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ry\TS&amp;M 6ed\TSM6 Chapter 13 Spreads, Arbitrage and Intermarket\Pairs\"/>
    </mc:Choice>
  </mc:AlternateContent>
  <xr:revisionPtr revIDLastSave="0" documentId="13_ncr:1_{851F472F-50C3-4519-884A-5AB70223D852}" xr6:coauthVersionLast="28" xr6:coauthVersionMax="28" xr10:uidLastSave="{00000000-0000-0000-0000-000000000000}"/>
  <bookViews>
    <workbookView xWindow="0" yWindow="0" windowWidth="24360" windowHeight="10065" xr2:uid="{00000000-000D-0000-FFFF-FFFF00000000}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S19" i="1" l="1"/>
  <c r="S18" i="1"/>
  <c r="R19" i="1"/>
  <c r="R18" i="1"/>
  <c r="M21" i="1"/>
  <c r="M22" i="1"/>
  <c r="M23" i="1"/>
  <c r="M24" i="1"/>
  <c r="M25" i="1"/>
  <c r="M26" i="1"/>
  <c r="M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K20" i="1"/>
  <c r="J20" i="1"/>
  <c r="N2667" i="1"/>
  <c r="O2667" i="1"/>
  <c r="Q2667" i="1" s="1"/>
  <c r="N2668" i="1"/>
  <c r="O2668" i="1"/>
  <c r="Q2669" i="1" s="1"/>
  <c r="Q2668" i="1"/>
  <c r="N2669" i="1"/>
  <c r="O2669" i="1"/>
  <c r="N2670" i="1"/>
  <c r="O2670" i="1"/>
  <c r="N2671" i="1"/>
  <c r="O2671" i="1"/>
  <c r="N2672" i="1"/>
  <c r="O2672" i="1"/>
  <c r="Q2672" i="1"/>
  <c r="N2673" i="1"/>
  <c r="O2673" i="1"/>
  <c r="N2674" i="1"/>
  <c r="O2674" i="1"/>
  <c r="N2675" i="1"/>
  <c r="O2675" i="1"/>
  <c r="N2676" i="1"/>
  <c r="O2676" i="1"/>
  <c r="Q2676" i="1"/>
  <c r="N2677" i="1"/>
  <c r="O2677" i="1"/>
  <c r="N2678" i="1"/>
  <c r="O2678" i="1"/>
  <c r="N2679" i="1"/>
  <c r="O2679" i="1"/>
  <c r="N2680" i="1"/>
  <c r="O2680" i="1"/>
  <c r="Q2680" i="1"/>
  <c r="N2681" i="1"/>
  <c r="P2685" i="1" s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Q2688" i="1"/>
  <c r="N2689" i="1"/>
  <c r="O2689" i="1"/>
  <c r="N2690" i="1"/>
  <c r="O2690" i="1"/>
  <c r="Q2694" i="1" s="1"/>
  <c r="N2691" i="1"/>
  <c r="O2691" i="1"/>
  <c r="N2692" i="1"/>
  <c r="O2692" i="1"/>
  <c r="Q2692" i="1"/>
  <c r="N2693" i="1"/>
  <c r="O2693" i="1"/>
  <c r="Q2693" i="1"/>
  <c r="N2694" i="1"/>
  <c r="O2694" i="1"/>
  <c r="Q2698" i="1" s="1"/>
  <c r="N2695" i="1"/>
  <c r="P2702" i="1" s="1"/>
  <c r="O2695" i="1"/>
  <c r="N2696" i="1"/>
  <c r="O2696" i="1"/>
  <c r="N2697" i="1"/>
  <c r="O2697" i="1"/>
  <c r="Q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Q2708" i="1"/>
  <c r="N2709" i="1"/>
  <c r="O2709" i="1"/>
  <c r="Q2709" i="1"/>
  <c r="N2710" i="1"/>
  <c r="O2710" i="1"/>
  <c r="P2710" i="1"/>
  <c r="N2711" i="1"/>
  <c r="O2711" i="1"/>
  <c r="N2712" i="1"/>
  <c r="O2712" i="1"/>
  <c r="N2713" i="1"/>
  <c r="O2713" i="1"/>
  <c r="N2714" i="1"/>
  <c r="O2714" i="1"/>
  <c r="Q2714" i="1"/>
  <c r="N2715" i="1"/>
  <c r="O2715" i="1"/>
  <c r="N2716" i="1"/>
  <c r="O2716" i="1"/>
  <c r="N2717" i="1"/>
  <c r="O2717" i="1"/>
  <c r="N2718" i="1"/>
  <c r="O2718" i="1"/>
  <c r="Q2718" i="1"/>
  <c r="N2719" i="1"/>
  <c r="O2719" i="1"/>
  <c r="N2720" i="1"/>
  <c r="O2720" i="1"/>
  <c r="N2721" i="1"/>
  <c r="O2721" i="1"/>
  <c r="N2722" i="1"/>
  <c r="O2722" i="1"/>
  <c r="Q2722" i="1"/>
  <c r="N2723" i="1"/>
  <c r="O2723" i="1"/>
  <c r="N2724" i="1"/>
  <c r="O2724" i="1"/>
  <c r="N2725" i="1"/>
  <c r="O2725" i="1"/>
  <c r="Q2732" i="1" s="1"/>
  <c r="N2726" i="1"/>
  <c r="O2726" i="1"/>
  <c r="N2727" i="1"/>
  <c r="O2727" i="1"/>
  <c r="N2728" i="1"/>
  <c r="O2728" i="1"/>
  <c r="N2729" i="1"/>
  <c r="O2729" i="1"/>
  <c r="Q2729" i="1" s="1"/>
  <c r="N2730" i="1"/>
  <c r="O2730" i="1"/>
  <c r="Q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Q2742" i="1"/>
  <c r="N2743" i="1"/>
  <c r="O2743" i="1"/>
  <c r="N2744" i="1"/>
  <c r="O2744" i="1"/>
  <c r="N2745" i="1"/>
  <c r="O2745" i="1"/>
  <c r="N2746" i="1"/>
  <c r="O2746" i="1"/>
  <c r="Q2746" i="1"/>
  <c r="N2747" i="1"/>
  <c r="O2747" i="1"/>
  <c r="N2748" i="1"/>
  <c r="O2748" i="1"/>
  <c r="N2749" i="1"/>
  <c r="O2749" i="1"/>
  <c r="N2750" i="1"/>
  <c r="O2750" i="1"/>
  <c r="Q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Q2762" i="1" s="1"/>
  <c r="N2757" i="1"/>
  <c r="O2757" i="1"/>
  <c r="N2758" i="1"/>
  <c r="O2758" i="1"/>
  <c r="Q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P2772" i="1"/>
  <c r="N2773" i="1"/>
  <c r="O2773" i="1"/>
  <c r="N2774" i="1"/>
  <c r="P2774" i="1" s="1"/>
  <c r="O2774" i="1"/>
  <c r="Q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Q2782" i="1"/>
  <c r="N2783" i="1"/>
  <c r="P2787" i="1" s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Q2794" i="1"/>
  <c r="N2795" i="1"/>
  <c r="O2795" i="1"/>
  <c r="N2796" i="1"/>
  <c r="P2803" i="1" s="1"/>
  <c r="O2796" i="1"/>
  <c r="N2797" i="1"/>
  <c r="O2797" i="1"/>
  <c r="N2798" i="1"/>
  <c r="O2798" i="1"/>
  <c r="Q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Q2813" i="1" s="1"/>
  <c r="N2809" i="1"/>
  <c r="O2809" i="1"/>
  <c r="N2810" i="1"/>
  <c r="O2810" i="1"/>
  <c r="Q2810" i="1"/>
  <c r="N2811" i="1"/>
  <c r="O2811" i="1"/>
  <c r="N2812" i="1"/>
  <c r="O2812" i="1"/>
  <c r="Q2812" i="1"/>
  <c r="N2813" i="1"/>
  <c r="O2813" i="1"/>
  <c r="P2813" i="1"/>
  <c r="N2814" i="1"/>
  <c r="O2814" i="1"/>
  <c r="N2815" i="1"/>
  <c r="O2815" i="1"/>
  <c r="N2816" i="1"/>
  <c r="O2816" i="1"/>
  <c r="Q2816" i="1"/>
  <c r="N2817" i="1"/>
  <c r="O2817" i="1"/>
  <c r="N2818" i="1"/>
  <c r="O2818" i="1"/>
  <c r="N2819" i="1"/>
  <c r="O2819" i="1"/>
  <c r="N2820" i="1"/>
  <c r="O2820" i="1"/>
  <c r="Q2820" i="1"/>
  <c r="N2821" i="1"/>
  <c r="O2821" i="1"/>
  <c r="N2822" i="1"/>
  <c r="O2822" i="1"/>
  <c r="N2823" i="1"/>
  <c r="O2823" i="1"/>
  <c r="N2824" i="1"/>
  <c r="O2824" i="1"/>
  <c r="Q2824" i="1"/>
  <c r="N2825" i="1"/>
  <c r="O2825" i="1"/>
  <c r="N2826" i="1"/>
  <c r="O2826" i="1"/>
  <c r="N2827" i="1"/>
  <c r="O2827" i="1"/>
  <c r="N2828" i="1"/>
  <c r="O2828" i="1"/>
  <c r="Q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Q2836" i="1"/>
  <c r="N2837" i="1"/>
  <c r="O2837" i="1"/>
  <c r="N2838" i="1"/>
  <c r="O2838" i="1"/>
  <c r="N2839" i="1"/>
  <c r="O2839" i="1"/>
  <c r="N2840" i="1"/>
  <c r="O2840" i="1"/>
  <c r="Q2840" i="1"/>
  <c r="N2841" i="1"/>
  <c r="O2841" i="1"/>
  <c r="N2842" i="1"/>
  <c r="O2842" i="1"/>
  <c r="Q2848" i="1" s="1"/>
  <c r="N2843" i="1"/>
  <c r="O2843" i="1"/>
  <c r="N2844" i="1"/>
  <c r="O2844" i="1"/>
  <c r="N2845" i="1"/>
  <c r="O2845" i="1"/>
  <c r="N2846" i="1"/>
  <c r="O2846" i="1"/>
  <c r="N2847" i="1"/>
  <c r="P2854" i="1" s="1"/>
  <c r="O2847" i="1"/>
  <c r="N2848" i="1"/>
  <c r="O2848" i="1"/>
  <c r="Q2850" i="1" s="1"/>
  <c r="N2849" i="1"/>
  <c r="O2849" i="1"/>
  <c r="N2850" i="1"/>
  <c r="O2850" i="1"/>
  <c r="N2851" i="1"/>
  <c r="O2851" i="1"/>
  <c r="N2852" i="1"/>
  <c r="O2852" i="1"/>
  <c r="Q2852" i="1"/>
  <c r="N2853" i="1"/>
  <c r="O2853" i="1"/>
  <c r="P2853" i="1"/>
  <c r="N2854" i="1"/>
  <c r="O2854" i="1"/>
  <c r="N2855" i="1"/>
  <c r="P2862" i="1" s="1"/>
  <c r="O2855" i="1"/>
  <c r="N2856" i="1"/>
  <c r="O2856" i="1"/>
  <c r="N2857" i="1"/>
  <c r="O2857" i="1"/>
  <c r="Q2857" i="1"/>
  <c r="N2858" i="1"/>
  <c r="O2858" i="1"/>
  <c r="N2859" i="1"/>
  <c r="O2859" i="1"/>
  <c r="Q2861" i="1" s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Q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Q2873" i="1"/>
  <c r="N2874" i="1"/>
  <c r="O2874" i="1"/>
  <c r="N2875" i="1"/>
  <c r="O2875" i="1"/>
  <c r="N2876" i="1"/>
  <c r="O2876" i="1"/>
  <c r="N2877" i="1"/>
  <c r="O2877" i="1"/>
  <c r="Q2877" i="1"/>
  <c r="N2878" i="1"/>
  <c r="O2878" i="1"/>
  <c r="N2879" i="1"/>
  <c r="P2882" i="1" s="1"/>
  <c r="O2879" i="1"/>
  <c r="N2880" i="1"/>
  <c r="O2880" i="1"/>
  <c r="N2881" i="1"/>
  <c r="O2881" i="1"/>
  <c r="Q2881" i="1"/>
  <c r="N2882" i="1"/>
  <c r="O2882" i="1"/>
  <c r="N2883" i="1"/>
  <c r="O2883" i="1"/>
  <c r="Q2889" i="1" s="1"/>
  <c r="N2884" i="1"/>
  <c r="O2884" i="1"/>
  <c r="N2885" i="1"/>
  <c r="O2885" i="1"/>
  <c r="Q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Q2905" i="1" s="1"/>
  <c r="N2900" i="1"/>
  <c r="O2900" i="1"/>
  <c r="N2901" i="1"/>
  <c r="O2901" i="1"/>
  <c r="Q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Q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Q2921" i="1" s="1"/>
  <c r="N2916" i="1"/>
  <c r="O2916" i="1"/>
  <c r="N2917" i="1"/>
  <c r="O2917" i="1"/>
  <c r="Q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Q2925" i="1"/>
  <c r="N2926" i="1"/>
  <c r="P2930" i="1" s="1"/>
  <c r="O2926" i="1"/>
  <c r="N2927" i="1"/>
  <c r="O2927" i="1"/>
  <c r="N2928" i="1"/>
  <c r="O2928" i="1"/>
  <c r="N2929" i="1"/>
  <c r="O2929" i="1"/>
  <c r="N2930" i="1"/>
  <c r="O2930" i="1"/>
  <c r="N2931" i="1"/>
  <c r="O2931" i="1"/>
  <c r="Q2937" i="1" s="1"/>
  <c r="N2932" i="1"/>
  <c r="O2932" i="1"/>
  <c r="N2933" i="1"/>
  <c r="O2933" i="1"/>
  <c r="Q2933" i="1"/>
  <c r="N2934" i="1"/>
  <c r="O2934" i="1"/>
  <c r="N2935" i="1"/>
  <c r="P2941" i="1" s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Q2944" i="1"/>
  <c r="N2945" i="1"/>
  <c r="O2945" i="1"/>
  <c r="N2946" i="1"/>
  <c r="O2946" i="1"/>
  <c r="Q2952" i="1" s="1"/>
  <c r="N2947" i="1"/>
  <c r="O2947" i="1"/>
  <c r="N2948" i="1"/>
  <c r="O2948" i="1"/>
  <c r="Q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P2961" i="1"/>
  <c r="N2962" i="1"/>
  <c r="O2962" i="1"/>
  <c r="Q2968" i="1" s="1"/>
  <c r="N2963" i="1"/>
  <c r="O2963" i="1"/>
  <c r="N2964" i="1"/>
  <c r="O2964" i="1"/>
  <c r="Q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Q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Q2984" i="1" s="1"/>
  <c r="N2979" i="1"/>
  <c r="O2979" i="1"/>
  <c r="N2980" i="1"/>
  <c r="O2980" i="1"/>
  <c r="Q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Q3000" i="1" s="1"/>
  <c r="N2995" i="1"/>
  <c r="O2995" i="1"/>
  <c r="N2996" i="1"/>
  <c r="O2996" i="1"/>
  <c r="Q2996" i="1"/>
  <c r="N2997" i="1"/>
  <c r="O2997" i="1"/>
  <c r="N2998" i="1"/>
  <c r="O2998" i="1"/>
  <c r="N2999" i="1"/>
  <c r="O2999" i="1"/>
  <c r="N3000" i="1"/>
  <c r="O3000" i="1"/>
  <c r="N3001" i="1"/>
  <c r="O3001" i="1"/>
  <c r="N3002" i="1"/>
  <c r="P3009" i="1" s="1"/>
  <c r="O3002" i="1"/>
  <c r="N3003" i="1"/>
  <c r="O3003" i="1"/>
  <c r="N3004" i="1"/>
  <c r="O3004" i="1"/>
  <c r="Q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Q3014" i="1" s="1"/>
  <c r="N3011" i="1"/>
  <c r="O3011" i="1"/>
  <c r="N3012" i="1"/>
  <c r="O3012" i="1"/>
  <c r="Q3012" i="1"/>
  <c r="N3013" i="1"/>
  <c r="O3013" i="1"/>
  <c r="N3014" i="1"/>
  <c r="O3014" i="1"/>
  <c r="Q3021" i="1" s="1"/>
  <c r="N3015" i="1"/>
  <c r="O3015" i="1"/>
  <c r="N3016" i="1"/>
  <c r="O3016" i="1"/>
  <c r="Q3016" i="1"/>
  <c r="N3017" i="1"/>
  <c r="O3017" i="1"/>
  <c r="N3018" i="1"/>
  <c r="O3018" i="1"/>
  <c r="Q3018" i="1"/>
  <c r="N3019" i="1"/>
  <c r="O3019" i="1"/>
  <c r="N3020" i="1"/>
  <c r="O3020" i="1"/>
  <c r="Q3020" i="1"/>
  <c r="N3021" i="1"/>
  <c r="O3021" i="1"/>
  <c r="P3021" i="1"/>
  <c r="N3022" i="1"/>
  <c r="O3022" i="1"/>
  <c r="N3023" i="1"/>
  <c r="O3023" i="1"/>
  <c r="N3024" i="1"/>
  <c r="O3024" i="1"/>
  <c r="Q3024" i="1"/>
  <c r="N3025" i="1"/>
  <c r="O3025" i="1"/>
  <c r="N3026" i="1"/>
  <c r="O3026" i="1"/>
  <c r="N3027" i="1"/>
  <c r="O3027" i="1"/>
  <c r="N3028" i="1"/>
  <c r="O3028" i="1"/>
  <c r="Q3035" i="1" s="1"/>
  <c r="N3029" i="1"/>
  <c r="O3029" i="1"/>
  <c r="N3030" i="1"/>
  <c r="O3030" i="1"/>
  <c r="N3031" i="1"/>
  <c r="O3031" i="1"/>
  <c r="N3032" i="1"/>
  <c r="O3032" i="1"/>
  <c r="Q3032" i="1"/>
  <c r="N3033" i="1"/>
  <c r="O3033" i="1"/>
  <c r="N3034" i="1"/>
  <c r="O3034" i="1"/>
  <c r="N3035" i="1"/>
  <c r="O3035" i="1"/>
  <c r="N3036" i="1"/>
  <c r="O3036" i="1"/>
  <c r="Q3036" i="1"/>
  <c r="N3037" i="1"/>
  <c r="O3037" i="1"/>
  <c r="N3038" i="1"/>
  <c r="O3038" i="1"/>
  <c r="N3039" i="1"/>
  <c r="O3039" i="1"/>
  <c r="N3040" i="1"/>
  <c r="O3040" i="1"/>
  <c r="Q3040" i="1"/>
  <c r="N3041" i="1"/>
  <c r="O3041" i="1"/>
  <c r="N3042" i="1"/>
  <c r="O3042" i="1"/>
  <c r="N3043" i="1"/>
  <c r="O3043" i="1"/>
  <c r="N3044" i="1"/>
  <c r="O3044" i="1"/>
  <c r="Q3051" i="1" s="1"/>
  <c r="N3045" i="1"/>
  <c r="O3045" i="1"/>
  <c r="N3046" i="1"/>
  <c r="O3046" i="1"/>
  <c r="Q3052" i="1" s="1"/>
  <c r="N3047" i="1"/>
  <c r="O3047" i="1"/>
  <c r="N3048" i="1"/>
  <c r="O3048" i="1"/>
  <c r="Q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P3061" i="1" s="1"/>
  <c r="O3055" i="1"/>
  <c r="N3056" i="1"/>
  <c r="O3056" i="1"/>
  <c r="N3057" i="1"/>
  <c r="O3057" i="1"/>
  <c r="N3058" i="1"/>
  <c r="O3058" i="1"/>
  <c r="N3059" i="1"/>
  <c r="O3059" i="1"/>
  <c r="N3060" i="1"/>
  <c r="O3060" i="1"/>
  <c r="Q3067" i="1" s="1"/>
  <c r="N3061" i="1"/>
  <c r="O3061" i="1"/>
  <c r="N3062" i="1"/>
  <c r="O3062" i="1"/>
  <c r="Q3068" i="1" s="1"/>
  <c r="N3063" i="1"/>
  <c r="O3063" i="1"/>
  <c r="N3064" i="1"/>
  <c r="O3064" i="1"/>
  <c r="Q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Q3072" i="1"/>
  <c r="N3073" i="1"/>
  <c r="O3073" i="1"/>
  <c r="N3074" i="1"/>
  <c r="O3074" i="1"/>
  <c r="N3075" i="1"/>
  <c r="O3075" i="1"/>
  <c r="N3076" i="1"/>
  <c r="O3076" i="1"/>
  <c r="Q3083" i="1" s="1"/>
  <c r="N3077" i="1"/>
  <c r="O3077" i="1"/>
  <c r="N3078" i="1"/>
  <c r="O3078" i="1"/>
  <c r="Q3084" i="1" s="1"/>
  <c r="N3079" i="1"/>
  <c r="O3079" i="1"/>
  <c r="N3080" i="1"/>
  <c r="O3080" i="1"/>
  <c r="Q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Q3088" i="1"/>
  <c r="N3089" i="1"/>
  <c r="O3089" i="1"/>
  <c r="N3090" i="1"/>
  <c r="O3090" i="1"/>
  <c r="N3091" i="1"/>
  <c r="O3091" i="1"/>
  <c r="N3092" i="1"/>
  <c r="O3092" i="1"/>
  <c r="Q3099" i="1" s="1"/>
  <c r="N3093" i="1"/>
  <c r="O3093" i="1"/>
  <c r="N3094" i="1"/>
  <c r="O3094" i="1"/>
  <c r="Q3096" i="1" s="1"/>
  <c r="Q3094" i="1"/>
  <c r="N3095" i="1"/>
  <c r="O3095" i="1"/>
  <c r="N3096" i="1"/>
  <c r="O3096" i="1"/>
  <c r="N3097" i="1"/>
  <c r="O3097" i="1"/>
  <c r="N3098" i="1"/>
  <c r="O3098" i="1"/>
  <c r="Q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Q3106" i="1"/>
  <c r="N3107" i="1"/>
  <c r="P3107" i="1" s="1"/>
  <c r="O3107" i="1"/>
  <c r="N3108" i="1"/>
  <c r="O3108" i="1"/>
  <c r="N3109" i="1"/>
  <c r="O3109" i="1"/>
  <c r="N3110" i="1"/>
  <c r="O3110" i="1"/>
  <c r="Q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Q3125" i="1" s="1"/>
  <c r="N3119" i="1"/>
  <c r="O3119" i="1"/>
  <c r="N3120" i="1"/>
  <c r="O3120" i="1"/>
  <c r="Q3126" i="1" s="1"/>
  <c r="N3121" i="1"/>
  <c r="O3121" i="1"/>
  <c r="N3122" i="1"/>
  <c r="O3122" i="1"/>
  <c r="Q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Q3130" i="1"/>
  <c r="N3131" i="1"/>
  <c r="O3131" i="1"/>
  <c r="N3132" i="1"/>
  <c r="O3132" i="1"/>
  <c r="N3133" i="1"/>
  <c r="O3133" i="1"/>
  <c r="N3134" i="1"/>
  <c r="O3134" i="1"/>
  <c r="Q3141" i="1" s="1"/>
  <c r="N3135" i="1"/>
  <c r="O3135" i="1"/>
  <c r="N3136" i="1"/>
  <c r="O3136" i="1"/>
  <c r="Q3142" i="1" s="1"/>
  <c r="N3137" i="1"/>
  <c r="O3137" i="1"/>
  <c r="N3138" i="1"/>
  <c r="O3138" i="1"/>
  <c r="Q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P3151" i="1" s="1"/>
  <c r="O3145" i="1"/>
  <c r="N3146" i="1"/>
  <c r="O3146" i="1"/>
  <c r="N3147" i="1"/>
  <c r="O3147" i="1"/>
  <c r="N3148" i="1"/>
  <c r="O3148" i="1"/>
  <c r="N3149" i="1"/>
  <c r="O3149" i="1"/>
  <c r="N3150" i="1"/>
  <c r="O3150" i="1"/>
  <c r="Q3157" i="1" s="1"/>
  <c r="N3151" i="1"/>
  <c r="O3151" i="1"/>
  <c r="N3152" i="1"/>
  <c r="O3152" i="1"/>
  <c r="Q3158" i="1" s="1"/>
  <c r="N3153" i="1"/>
  <c r="O3153" i="1"/>
  <c r="N3154" i="1"/>
  <c r="O3154" i="1"/>
  <c r="Q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Q3162" i="1"/>
  <c r="N3163" i="1"/>
  <c r="O3163" i="1"/>
  <c r="N3164" i="1"/>
  <c r="O3164" i="1"/>
  <c r="N3165" i="1"/>
  <c r="O3165" i="1"/>
  <c r="N3166" i="1"/>
  <c r="O3166" i="1"/>
  <c r="Q3173" i="1" s="1"/>
  <c r="N3167" i="1"/>
  <c r="O3167" i="1"/>
  <c r="N3168" i="1"/>
  <c r="O3168" i="1"/>
  <c r="Q3174" i="1" s="1"/>
  <c r="N3169" i="1"/>
  <c r="O3169" i="1"/>
  <c r="N3170" i="1"/>
  <c r="O3170" i="1"/>
  <c r="Q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P3183" i="1" s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Q3190" i="1" s="1"/>
  <c r="N3185" i="1"/>
  <c r="O3185" i="1"/>
  <c r="N3186" i="1"/>
  <c r="O3186" i="1"/>
  <c r="Q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Q3194" i="1"/>
  <c r="N3195" i="1"/>
  <c r="P3199" i="1" s="1"/>
  <c r="O3195" i="1"/>
  <c r="N3196" i="1"/>
  <c r="O3196" i="1"/>
  <c r="N3197" i="1"/>
  <c r="O3197" i="1"/>
  <c r="N3198" i="1"/>
  <c r="O3198" i="1"/>
  <c r="N3199" i="1"/>
  <c r="O3199" i="1"/>
  <c r="N3200" i="1"/>
  <c r="O3200" i="1"/>
  <c r="Q3206" i="1" s="1"/>
  <c r="N3201" i="1"/>
  <c r="O3201" i="1"/>
  <c r="N3202" i="1"/>
  <c r="O3202" i="1"/>
  <c r="Q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Q3222" i="1" s="1"/>
  <c r="N3217" i="1"/>
  <c r="O3217" i="1"/>
  <c r="N3218" i="1"/>
  <c r="O3218" i="1"/>
  <c r="Q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Q3237" i="1" s="1"/>
  <c r="N3231" i="1"/>
  <c r="O3231" i="1"/>
  <c r="P3231" i="1"/>
  <c r="N3232" i="1"/>
  <c r="O3232" i="1"/>
  <c r="Q3238" i="1" s="1"/>
  <c r="N3233" i="1"/>
  <c r="O3233" i="1"/>
  <c r="N3234" i="1"/>
  <c r="O3234" i="1"/>
  <c r="Q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Q3253" i="1" s="1"/>
  <c r="N3247" i="1"/>
  <c r="O3247" i="1"/>
  <c r="N3248" i="1"/>
  <c r="O3248" i="1"/>
  <c r="Q3254" i="1" s="1"/>
  <c r="N3249" i="1"/>
  <c r="O3249" i="1"/>
  <c r="N3250" i="1"/>
  <c r="O3250" i="1"/>
  <c r="Q3250" i="1"/>
  <c r="N3251" i="1"/>
  <c r="O3251" i="1"/>
  <c r="N3252" i="1"/>
  <c r="O3252" i="1"/>
  <c r="N3253" i="1"/>
  <c r="O3253" i="1"/>
  <c r="N3254" i="1"/>
  <c r="O3254" i="1"/>
  <c r="N3255" i="1"/>
  <c r="O3255" i="1"/>
  <c r="N3256" i="1"/>
  <c r="P3263" i="1" s="1"/>
  <c r="O3256" i="1"/>
  <c r="N3257" i="1"/>
  <c r="O3257" i="1"/>
  <c r="N3258" i="1"/>
  <c r="O3258" i="1"/>
  <c r="Q3258" i="1"/>
  <c r="N3259" i="1"/>
  <c r="O3259" i="1"/>
  <c r="N3260" i="1"/>
  <c r="O3260" i="1"/>
  <c r="N3261" i="1"/>
  <c r="O3261" i="1"/>
  <c r="N3262" i="1"/>
  <c r="O3262" i="1"/>
  <c r="Q3269" i="1" s="1"/>
  <c r="N3263" i="1"/>
  <c r="O3263" i="1"/>
  <c r="N3264" i="1"/>
  <c r="O3264" i="1"/>
  <c r="Q3270" i="1" s="1"/>
  <c r="N3265" i="1"/>
  <c r="O3265" i="1"/>
  <c r="N3266" i="1"/>
  <c r="O3266" i="1"/>
  <c r="Q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Q3272" i="1"/>
  <c r="N3273" i="1"/>
  <c r="O3273" i="1"/>
  <c r="N3274" i="1"/>
  <c r="O3274" i="1"/>
  <c r="N3275" i="1"/>
  <c r="O3275" i="1"/>
  <c r="N3276" i="1"/>
  <c r="O3276" i="1"/>
  <c r="Q3283" i="1" s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P3292" i="1" s="1"/>
  <c r="O3285" i="1"/>
  <c r="N3286" i="1"/>
  <c r="O3286" i="1"/>
  <c r="N3287" i="1"/>
  <c r="O3287" i="1"/>
  <c r="Q3287" i="1"/>
  <c r="N3288" i="1"/>
  <c r="O3288" i="1"/>
  <c r="N3289" i="1"/>
  <c r="O3289" i="1"/>
  <c r="Q3295" i="1" s="1"/>
  <c r="N3290" i="1"/>
  <c r="O3290" i="1"/>
  <c r="N3291" i="1"/>
  <c r="O3291" i="1"/>
  <c r="Q3298" i="1" s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Q3299" i="1"/>
  <c r="N3300" i="1"/>
  <c r="O3300" i="1"/>
  <c r="N3301" i="1"/>
  <c r="O3301" i="1"/>
  <c r="N3302" i="1"/>
  <c r="O3302" i="1"/>
  <c r="N3303" i="1"/>
  <c r="O3303" i="1"/>
  <c r="Q3303" i="1"/>
  <c r="N3304" i="1"/>
  <c r="O3304" i="1"/>
  <c r="N3305" i="1"/>
  <c r="O3305" i="1"/>
  <c r="Q3311" i="1" s="1"/>
  <c r="N3306" i="1"/>
  <c r="O3306" i="1"/>
  <c r="N3307" i="1"/>
  <c r="O3307" i="1"/>
  <c r="Q3314" i="1" s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Q3315" i="1"/>
  <c r="N3316" i="1"/>
  <c r="O3316" i="1"/>
  <c r="N3317" i="1"/>
  <c r="O3317" i="1"/>
  <c r="N3318" i="1"/>
  <c r="P3324" i="1" s="1"/>
  <c r="O3318" i="1"/>
  <c r="N3319" i="1"/>
  <c r="O3319" i="1"/>
  <c r="N3320" i="1"/>
  <c r="O3320" i="1"/>
  <c r="N3321" i="1"/>
  <c r="O3321" i="1"/>
  <c r="Q3327" i="1" s="1"/>
  <c r="N3322" i="1"/>
  <c r="O3322" i="1"/>
  <c r="N3323" i="1"/>
  <c r="O3323" i="1"/>
  <c r="Q3330" i="1" s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Q3331" i="1"/>
  <c r="N3332" i="1"/>
  <c r="O3332" i="1"/>
  <c r="N3333" i="1"/>
  <c r="O3333" i="1"/>
  <c r="N3334" i="1"/>
  <c r="O3334" i="1"/>
  <c r="N3335" i="1"/>
  <c r="O3335" i="1"/>
  <c r="Q3335" i="1"/>
  <c r="N3336" i="1"/>
  <c r="P3340" i="1" s="1"/>
  <c r="O3336" i="1"/>
  <c r="N3337" i="1"/>
  <c r="O3337" i="1"/>
  <c r="Q3343" i="1" s="1"/>
  <c r="N3338" i="1"/>
  <c r="O3338" i="1"/>
  <c r="N3339" i="1"/>
  <c r="O3339" i="1"/>
  <c r="Q3346" i="1" s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Q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Q3359" i="1" s="1"/>
  <c r="N3354" i="1"/>
  <c r="O3354" i="1"/>
  <c r="N3355" i="1"/>
  <c r="O3355" i="1"/>
  <c r="Q3362" i="1" s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Q3363" i="1"/>
  <c r="N3364" i="1"/>
  <c r="O3364" i="1"/>
  <c r="N3365" i="1"/>
  <c r="O3365" i="1"/>
  <c r="N3366" i="1"/>
  <c r="O3366" i="1"/>
  <c r="N3367" i="1"/>
  <c r="O3367" i="1"/>
  <c r="Q3367" i="1"/>
  <c r="N3368" i="1"/>
  <c r="P3372" i="1" s="1"/>
  <c r="O3368" i="1"/>
  <c r="N3369" i="1"/>
  <c r="O3369" i="1"/>
  <c r="Q3375" i="1" s="1"/>
  <c r="N3370" i="1"/>
  <c r="O3370" i="1"/>
  <c r="N3371" i="1"/>
  <c r="O3371" i="1"/>
  <c r="Q3378" i="1" s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Q3379" i="1"/>
  <c r="N3380" i="1"/>
  <c r="O3380" i="1"/>
  <c r="N3381" i="1"/>
  <c r="O3381" i="1"/>
  <c r="N3382" i="1"/>
  <c r="O3382" i="1"/>
  <c r="N3383" i="1"/>
  <c r="O3383" i="1"/>
  <c r="Q3383" i="1"/>
  <c r="N3384" i="1"/>
  <c r="O3384" i="1"/>
  <c r="N3385" i="1"/>
  <c r="O3385" i="1"/>
  <c r="Q3391" i="1" s="1"/>
  <c r="N3386" i="1"/>
  <c r="O3386" i="1"/>
  <c r="N3387" i="1"/>
  <c r="O3387" i="1"/>
  <c r="Q3394" i="1" s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Q3395" i="1"/>
  <c r="N3396" i="1"/>
  <c r="O3396" i="1"/>
  <c r="N3397" i="1"/>
  <c r="O3397" i="1"/>
  <c r="N3398" i="1"/>
  <c r="O3398" i="1"/>
  <c r="N3399" i="1"/>
  <c r="O3399" i="1"/>
  <c r="Q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P3427" i="1" s="1"/>
  <c r="O3420" i="1"/>
  <c r="N3421" i="1"/>
  <c r="O3421" i="1"/>
  <c r="Q3421" i="1"/>
  <c r="N3422" i="1"/>
  <c r="O3422" i="1"/>
  <c r="N3423" i="1"/>
  <c r="O3423" i="1"/>
  <c r="Q3430" i="1" s="1"/>
  <c r="N3424" i="1"/>
  <c r="O3424" i="1"/>
  <c r="N3425" i="1"/>
  <c r="O3425" i="1"/>
  <c r="Q3432" i="1" s="1"/>
  <c r="N3426" i="1"/>
  <c r="O3426" i="1"/>
  <c r="Q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Q3434" i="1"/>
  <c r="N3435" i="1"/>
  <c r="O3435" i="1"/>
  <c r="N3436" i="1"/>
  <c r="O3436" i="1"/>
  <c r="N3437" i="1"/>
  <c r="O3437" i="1"/>
  <c r="N3438" i="1"/>
  <c r="O3438" i="1"/>
  <c r="Q3438" i="1"/>
  <c r="N3439" i="1"/>
  <c r="O3439" i="1"/>
  <c r="N3440" i="1"/>
  <c r="O3440" i="1"/>
  <c r="Q3446" i="1" s="1"/>
  <c r="N3441" i="1"/>
  <c r="O3441" i="1"/>
  <c r="Q3448" i="1" s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Q3450" i="1"/>
  <c r="N3451" i="1"/>
  <c r="O3451" i="1"/>
  <c r="N3452" i="1"/>
  <c r="O3452" i="1"/>
  <c r="N3453" i="1"/>
  <c r="O3453" i="1"/>
  <c r="N3454" i="1"/>
  <c r="O3454" i="1"/>
  <c r="Q3454" i="1"/>
  <c r="N3455" i="1"/>
  <c r="O3455" i="1"/>
  <c r="N3456" i="1"/>
  <c r="O3456" i="1"/>
  <c r="Q3462" i="1" s="1"/>
  <c r="N3457" i="1"/>
  <c r="O3457" i="1"/>
  <c r="Q3464" i="1" s="1"/>
  <c r="N3458" i="1"/>
  <c r="O3458" i="1"/>
  <c r="N3459" i="1"/>
  <c r="O3459" i="1"/>
  <c r="N3460" i="1"/>
  <c r="O3460" i="1"/>
  <c r="Q3466" i="1" s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P3475" i="1" s="1"/>
  <c r="O3468" i="1"/>
  <c r="N3469" i="1"/>
  <c r="O3469" i="1"/>
  <c r="N3470" i="1"/>
  <c r="O3470" i="1"/>
  <c r="Q3470" i="1"/>
  <c r="N3471" i="1"/>
  <c r="O3471" i="1"/>
  <c r="N3472" i="1"/>
  <c r="O3472" i="1"/>
  <c r="Q3478" i="1" s="1"/>
  <c r="N3473" i="1"/>
  <c r="O3473" i="1"/>
  <c r="Q3480" i="1" s="1"/>
  <c r="N3474" i="1"/>
  <c r="O3474" i="1"/>
  <c r="N3475" i="1"/>
  <c r="O3475" i="1"/>
  <c r="N3476" i="1"/>
  <c r="O3476" i="1"/>
  <c r="Q3482" i="1" s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Q3494" i="1" s="1"/>
  <c r="N3489" i="1"/>
  <c r="O3489" i="1"/>
  <c r="Q3496" i="1" s="1"/>
  <c r="N3490" i="1"/>
  <c r="O3490" i="1"/>
  <c r="N3491" i="1"/>
  <c r="O3491" i="1"/>
  <c r="N3492" i="1"/>
  <c r="O3492" i="1"/>
  <c r="Q3498" i="1" s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Q3502" i="1"/>
  <c r="N3503" i="1"/>
  <c r="P3507" i="1" s="1"/>
  <c r="O3503" i="1"/>
  <c r="N3504" i="1"/>
  <c r="O3504" i="1"/>
  <c r="Q3510" i="1" s="1"/>
  <c r="N3505" i="1"/>
  <c r="O3505" i="1"/>
  <c r="Q3512" i="1" s="1"/>
  <c r="N3506" i="1"/>
  <c r="O3506" i="1"/>
  <c r="N3507" i="1"/>
  <c r="O3507" i="1"/>
  <c r="N3508" i="1"/>
  <c r="O3508" i="1"/>
  <c r="Q3514" i="1" s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P3523" i="1" s="1"/>
  <c r="O3517" i="1"/>
  <c r="N3518" i="1"/>
  <c r="O3518" i="1"/>
  <c r="N3519" i="1"/>
  <c r="O3519" i="1"/>
  <c r="N3520" i="1"/>
  <c r="O3520" i="1"/>
  <c r="Q3526" i="1" s="1"/>
  <c r="N3521" i="1"/>
  <c r="O3521" i="1"/>
  <c r="Q3528" i="1" s="1"/>
  <c r="N3522" i="1"/>
  <c r="O3522" i="1"/>
  <c r="N3523" i="1"/>
  <c r="O3523" i="1"/>
  <c r="N3524" i="1"/>
  <c r="O3524" i="1"/>
  <c r="Q3530" i="1" s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Q3542" i="1" s="1"/>
  <c r="N3537" i="1"/>
  <c r="O3537" i="1"/>
  <c r="Q3544" i="1" s="1"/>
  <c r="N3538" i="1"/>
  <c r="O3538" i="1"/>
  <c r="N3539" i="1"/>
  <c r="O3539" i="1"/>
  <c r="N3540" i="1"/>
  <c r="O3540" i="1"/>
  <c r="Q3546" i="1" s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Q3558" i="1" s="1"/>
  <c r="N3553" i="1"/>
  <c r="O3553" i="1"/>
  <c r="Q3560" i="1" s="1"/>
  <c r="N3554" i="1"/>
  <c r="O3554" i="1"/>
  <c r="N3555" i="1"/>
  <c r="O3555" i="1"/>
  <c r="N3556" i="1"/>
  <c r="O3556" i="1"/>
  <c r="Q3563" i="1" s="1"/>
  <c r="N3557" i="1"/>
  <c r="O3557" i="1"/>
  <c r="Q3561" i="1" s="1"/>
  <c r="N3558" i="1"/>
  <c r="O3558" i="1"/>
  <c r="N3559" i="1"/>
  <c r="O3559" i="1"/>
  <c r="Q3559" i="1"/>
  <c r="N3560" i="1"/>
  <c r="O3560" i="1"/>
  <c r="N3561" i="1"/>
  <c r="O3561" i="1"/>
  <c r="N3562" i="1"/>
  <c r="O3562" i="1"/>
  <c r="Q3562" i="1"/>
  <c r="N3563" i="1"/>
  <c r="O3563" i="1"/>
  <c r="N3564" i="1"/>
  <c r="O3564" i="1"/>
  <c r="N3565" i="1"/>
  <c r="P3572" i="1" s="1"/>
  <c r="O3565" i="1"/>
  <c r="N3566" i="1"/>
  <c r="O3566" i="1"/>
  <c r="Q3566" i="1"/>
  <c r="N3567" i="1"/>
  <c r="O3567" i="1"/>
  <c r="N3568" i="1"/>
  <c r="O3568" i="1"/>
  <c r="N3569" i="1"/>
  <c r="P3576" i="1" s="1"/>
  <c r="O3569" i="1"/>
  <c r="Q3576" i="1" s="1"/>
  <c r="N3570" i="1"/>
  <c r="O3570" i="1"/>
  <c r="N3571" i="1"/>
  <c r="O3571" i="1"/>
  <c r="Q3571" i="1"/>
  <c r="N3572" i="1"/>
  <c r="O3572" i="1"/>
  <c r="N3573" i="1"/>
  <c r="O3573" i="1"/>
  <c r="N3574" i="1"/>
  <c r="O3574" i="1"/>
  <c r="Q3581" i="1" s="1"/>
  <c r="N3575" i="1"/>
  <c r="O3575" i="1"/>
  <c r="N3576" i="1"/>
  <c r="O3576" i="1"/>
  <c r="N3577" i="1"/>
  <c r="O3577" i="1"/>
  <c r="N3578" i="1"/>
  <c r="O3578" i="1"/>
  <c r="N3579" i="1"/>
  <c r="O3579" i="1"/>
  <c r="Q3579" i="1"/>
  <c r="N3580" i="1"/>
  <c r="O3580" i="1"/>
  <c r="N3581" i="1"/>
  <c r="O3581" i="1"/>
  <c r="N3582" i="1"/>
  <c r="O3582" i="1"/>
  <c r="N3583" i="1"/>
  <c r="O3583" i="1"/>
  <c r="Q3583" i="1"/>
  <c r="N3584" i="1"/>
  <c r="O3584" i="1"/>
  <c r="N3585" i="1"/>
  <c r="O3585" i="1"/>
  <c r="N3586" i="1"/>
  <c r="O3586" i="1"/>
  <c r="N3587" i="1"/>
  <c r="O3587" i="1"/>
  <c r="Q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Q3595" i="1"/>
  <c r="N3596" i="1"/>
  <c r="O3596" i="1"/>
  <c r="N3597" i="1"/>
  <c r="O3597" i="1"/>
  <c r="N3598" i="1"/>
  <c r="O3598" i="1"/>
  <c r="N3599" i="1"/>
  <c r="O3599" i="1"/>
  <c r="Q3599" i="1"/>
  <c r="N3600" i="1"/>
  <c r="O3600" i="1"/>
  <c r="N3601" i="1"/>
  <c r="O3601" i="1"/>
  <c r="N3602" i="1"/>
  <c r="O3602" i="1"/>
  <c r="N3603" i="1"/>
  <c r="O3603" i="1"/>
  <c r="Q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Q3611" i="1"/>
  <c r="N3612" i="1"/>
  <c r="O3612" i="1"/>
  <c r="N3613" i="1"/>
  <c r="O3613" i="1"/>
  <c r="N3614" i="1"/>
  <c r="O3614" i="1"/>
  <c r="N3615" i="1"/>
  <c r="O3615" i="1"/>
  <c r="Q3615" i="1"/>
  <c r="N3616" i="1"/>
  <c r="O3616" i="1"/>
  <c r="N3617" i="1"/>
  <c r="O3617" i="1"/>
  <c r="N3618" i="1"/>
  <c r="O3618" i="1"/>
  <c r="N3619" i="1"/>
  <c r="O3619" i="1"/>
  <c r="Q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Q3627" i="1"/>
  <c r="N3628" i="1"/>
  <c r="O3628" i="1"/>
  <c r="N3629" i="1"/>
  <c r="O3629" i="1"/>
  <c r="N3630" i="1"/>
  <c r="O3630" i="1"/>
  <c r="N3631" i="1"/>
  <c r="O3631" i="1"/>
  <c r="Q3631" i="1"/>
  <c r="N3632" i="1"/>
  <c r="O3632" i="1"/>
  <c r="N3633" i="1"/>
  <c r="O3633" i="1"/>
  <c r="N3634" i="1"/>
  <c r="O3634" i="1"/>
  <c r="N3635" i="1"/>
  <c r="O3635" i="1"/>
  <c r="Q3635" i="1"/>
  <c r="N3636" i="1"/>
  <c r="P3640" i="1" s="1"/>
  <c r="O3636" i="1"/>
  <c r="P3636" i="1"/>
  <c r="N3637" i="1"/>
  <c r="O3637" i="1"/>
  <c r="N3638" i="1"/>
  <c r="O3638" i="1"/>
  <c r="N3639" i="1"/>
  <c r="O3639" i="1"/>
  <c r="Q3646" i="1" s="1"/>
  <c r="N3640" i="1"/>
  <c r="O3640" i="1"/>
  <c r="N3641" i="1"/>
  <c r="O3641" i="1"/>
  <c r="N3642" i="1"/>
  <c r="O3642" i="1"/>
  <c r="N3643" i="1"/>
  <c r="O3643" i="1"/>
  <c r="Q3643" i="1"/>
  <c r="N3644" i="1"/>
  <c r="O3644" i="1"/>
  <c r="N3645" i="1"/>
  <c r="O3645" i="1"/>
  <c r="N3646" i="1"/>
  <c r="O3646" i="1"/>
  <c r="N3647" i="1"/>
  <c r="O3647" i="1"/>
  <c r="Q3647" i="1"/>
  <c r="N3648" i="1"/>
  <c r="O3648" i="1"/>
  <c r="N3649" i="1"/>
  <c r="P3652" i="1" s="1"/>
  <c r="O3649" i="1"/>
  <c r="N3650" i="1"/>
  <c r="O3650" i="1"/>
  <c r="N3651" i="1"/>
  <c r="O3651" i="1"/>
  <c r="Q3651" i="1"/>
  <c r="N3652" i="1"/>
  <c r="O3652" i="1"/>
  <c r="N3653" i="1"/>
  <c r="O3653" i="1"/>
  <c r="N3654" i="1"/>
  <c r="O3654" i="1"/>
  <c r="N3655" i="1"/>
  <c r="O3655" i="1"/>
  <c r="Q3662" i="1" s="1"/>
  <c r="N3656" i="1"/>
  <c r="O3656" i="1"/>
  <c r="N3657" i="1"/>
  <c r="O3657" i="1"/>
  <c r="N3658" i="1"/>
  <c r="O3658" i="1"/>
  <c r="N3659" i="1"/>
  <c r="O3659" i="1"/>
  <c r="Q3659" i="1"/>
  <c r="N3660" i="1"/>
  <c r="O3660" i="1"/>
  <c r="N3661" i="1"/>
  <c r="O3661" i="1"/>
  <c r="N3662" i="1"/>
  <c r="O3662" i="1"/>
  <c r="N3663" i="1"/>
  <c r="O3663" i="1"/>
  <c r="Q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Q3678" i="1" s="1"/>
  <c r="N3672" i="1"/>
  <c r="O3672" i="1"/>
  <c r="N3673" i="1"/>
  <c r="O3673" i="1"/>
  <c r="N3674" i="1"/>
  <c r="O3674" i="1"/>
  <c r="N3675" i="1"/>
  <c r="O3675" i="1"/>
  <c r="Q3675" i="1"/>
  <c r="N3676" i="1"/>
  <c r="O3676" i="1"/>
  <c r="N3677" i="1"/>
  <c r="O3677" i="1"/>
  <c r="N3678" i="1"/>
  <c r="O3678" i="1"/>
  <c r="N3679" i="1"/>
  <c r="O3679" i="1"/>
  <c r="Q3679" i="1"/>
  <c r="N3680" i="1"/>
  <c r="O3680" i="1"/>
  <c r="N3681" i="1"/>
  <c r="O3681" i="1"/>
  <c r="N3682" i="1"/>
  <c r="O3682" i="1"/>
  <c r="N3683" i="1"/>
  <c r="O3683" i="1"/>
  <c r="Q3690" i="1" s="1"/>
  <c r="Q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Q3691" i="1"/>
  <c r="N3692" i="1"/>
  <c r="O3692" i="1"/>
  <c r="N3693" i="1"/>
  <c r="O3693" i="1"/>
  <c r="N3694" i="1"/>
  <c r="O3694" i="1"/>
  <c r="N3695" i="1"/>
  <c r="O3695" i="1"/>
  <c r="Q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Q3710" i="1" s="1"/>
  <c r="N3704" i="1"/>
  <c r="O3704" i="1"/>
  <c r="N3705" i="1"/>
  <c r="O3705" i="1"/>
  <c r="N3706" i="1"/>
  <c r="O3706" i="1"/>
  <c r="N3707" i="1"/>
  <c r="O3707" i="1"/>
  <c r="Q3707" i="1"/>
  <c r="N3708" i="1"/>
  <c r="O3708" i="1"/>
  <c r="N3709" i="1"/>
  <c r="O3709" i="1"/>
  <c r="N3710" i="1"/>
  <c r="O3710" i="1"/>
  <c r="N3711" i="1"/>
  <c r="O3711" i="1"/>
  <c r="Q3711" i="1"/>
  <c r="N3712" i="1"/>
  <c r="O3712" i="1"/>
  <c r="N3713" i="1"/>
  <c r="O3713" i="1"/>
  <c r="N3714" i="1"/>
  <c r="P3720" i="1" s="1"/>
  <c r="O3714" i="1"/>
  <c r="N3715" i="1"/>
  <c r="O3715" i="1"/>
  <c r="Q3722" i="1" s="1"/>
  <c r="Q3715" i="1"/>
  <c r="N3716" i="1"/>
  <c r="O3716" i="1"/>
  <c r="N3717" i="1"/>
  <c r="O3717" i="1"/>
  <c r="Q3723" i="1" s="1"/>
  <c r="N3718" i="1"/>
  <c r="O3718" i="1"/>
  <c r="N3719" i="1"/>
  <c r="O3719" i="1"/>
  <c r="Q3726" i="1" s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Q3727" i="1"/>
  <c r="N3728" i="1"/>
  <c r="O3728" i="1"/>
  <c r="N3729" i="1"/>
  <c r="O3729" i="1"/>
  <c r="N3730" i="1"/>
  <c r="O3730" i="1"/>
  <c r="N3731" i="1"/>
  <c r="O3731" i="1"/>
  <c r="Q3731" i="1"/>
  <c r="N3732" i="1"/>
  <c r="O3732" i="1"/>
  <c r="N3733" i="1"/>
  <c r="O3733" i="1"/>
  <c r="Q3739" i="1" s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Q3743" i="1"/>
  <c r="N3744" i="1"/>
  <c r="O3744" i="1"/>
  <c r="N3745" i="1"/>
  <c r="O3745" i="1"/>
  <c r="N3746" i="1"/>
  <c r="O3746" i="1"/>
  <c r="N3747" i="1"/>
  <c r="O3747" i="1"/>
  <c r="Q3754" i="1" s="1"/>
  <c r="N3748" i="1"/>
  <c r="O3748" i="1"/>
  <c r="N3749" i="1"/>
  <c r="O3749" i="1"/>
  <c r="Q3755" i="1" s="1"/>
  <c r="N3750" i="1"/>
  <c r="O3750" i="1"/>
  <c r="N3751" i="1"/>
  <c r="O3751" i="1"/>
  <c r="Q3758" i="1" s="1"/>
  <c r="N3752" i="1"/>
  <c r="O3752" i="1"/>
  <c r="N3753" i="1"/>
  <c r="O3753" i="1"/>
  <c r="N3754" i="1"/>
  <c r="O3754" i="1"/>
  <c r="N3755" i="1"/>
  <c r="O3755" i="1"/>
  <c r="N3756" i="1"/>
  <c r="O3756" i="1"/>
  <c r="N3757" i="1"/>
  <c r="P3764" i="1" s="1"/>
  <c r="O3757" i="1"/>
  <c r="N3758" i="1"/>
  <c r="O3758" i="1"/>
  <c r="N3759" i="1"/>
  <c r="O3759" i="1"/>
  <c r="Q3759" i="1"/>
  <c r="N3760" i="1"/>
  <c r="O3760" i="1"/>
  <c r="N3761" i="1"/>
  <c r="O3761" i="1"/>
  <c r="N3762" i="1"/>
  <c r="O3762" i="1"/>
  <c r="N3763" i="1"/>
  <c r="O3763" i="1"/>
  <c r="Q3770" i="1" s="1"/>
  <c r="N3764" i="1"/>
  <c r="O3764" i="1"/>
  <c r="N3765" i="1"/>
  <c r="O3765" i="1"/>
  <c r="Q3771" i="1" s="1"/>
  <c r="N3766" i="1"/>
  <c r="O3766" i="1"/>
  <c r="N3767" i="1"/>
  <c r="O3767" i="1"/>
  <c r="Q3774" i="1" s="1"/>
  <c r="N3768" i="1"/>
  <c r="O3768" i="1"/>
  <c r="N3769" i="1"/>
  <c r="O3769" i="1"/>
  <c r="N3770" i="1"/>
  <c r="O3770" i="1"/>
  <c r="N3771" i="1"/>
  <c r="O3771" i="1"/>
  <c r="N3772" i="1"/>
  <c r="O3772" i="1"/>
  <c r="N3773" i="1"/>
  <c r="P3780" i="1" s="1"/>
  <c r="O3773" i="1"/>
  <c r="N3774" i="1"/>
  <c r="O3774" i="1"/>
  <c r="N3775" i="1"/>
  <c r="O3775" i="1"/>
  <c r="Q3775" i="1"/>
  <c r="N3776" i="1"/>
  <c r="O3776" i="1"/>
  <c r="N3777" i="1"/>
  <c r="O3777" i="1"/>
  <c r="N3778" i="1"/>
  <c r="O3778" i="1"/>
  <c r="N3779" i="1"/>
  <c r="O3779" i="1"/>
  <c r="Q3779" i="1"/>
  <c r="N3780" i="1"/>
  <c r="O3780" i="1"/>
  <c r="N3781" i="1"/>
  <c r="O3781" i="1"/>
  <c r="Q3787" i="1" s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Q3791" i="1"/>
  <c r="N3792" i="1"/>
  <c r="O3792" i="1"/>
  <c r="N3793" i="1"/>
  <c r="P3800" i="1" s="1"/>
  <c r="O3793" i="1"/>
  <c r="N3794" i="1"/>
  <c r="O3794" i="1"/>
  <c r="N3795" i="1"/>
  <c r="O3795" i="1"/>
  <c r="N3796" i="1"/>
  <c r="O3796" i="1"/>
  <c r="P3796" i="1"/>
  <c r="N3797" i="1"/>
  <c r="O3797" i="1"/>
  <c r="Q3803" i="1" s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P3812" i="1" s="1"/>
  <c r="O3805" i="1"/>
  <c r="N3806" i="1"/>
  <c r="O3806" i="1"/>
  <c r="N3807" i="1"/>
  <c r="O3807" i="1"/>
  <c r="Q3807" i="1"/>
  <c r="N3808" i="1"/>
  <c r="O3808" i="1"/>
  <c r="N3809" i="1"/>
  <c r="O3809" i="1"/>
  <c r="N3810" i="1"/>
  <c r="O3810" i="1"/>
  <c r="N3811" i="1"/>
  <c r="O3811" i="1"/>
  <c r="Q3811" i="1"/>
  <c r="N3812" i="1"/>
  <c r="O3812" i="1"/>
  <c r="N3813" i="1"/>
  <c r="O3813" i="1"/>
  <c r="Q3819" i="1" s="1"/>
  <c r="N3814" i="1"/>
  <c r="O3814" i="1"/>
  <c r="N3815" i="1"/>
  <c r="O3815" i="1"/>
  <c r="N3816" i="1"/>
  <c r="O3816" i="1"/>
  <c r="P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Q3823" i="1"/>
  <c r="N3824" i="1"/>
  <c r="O3824" i="1"/>
  <c r="N3825" i="1"/>
  <c r="O3825" i="1"/>
  <c r="N3826" i="1"/>
  <c r="P3832" i="1" s="1"/>
  <c r="O3826" i="1"/>
  <c r="N3827" i="1"/>
  <c r="O3827" i="1"/>
  <c r="N3828" i="1"/>
  <c r="O3828" i="1"/>
  <c r="N3829" i="1"/>
  <c r="O3829" i="1"/>
  <c r="Q3835" i="1" s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Q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Q3851" i="1" s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Q3855" i="1"/>
  <c r="N3856" i="1"/>
  <c r="O3856" i="1"/>
  <c r="N3857" i="1"/>
  <c r="O3857" i="1"/>
  <c r="N3858" i="1"/>
  <c r="O3858" i="1"/>
  <c r="N3859" i="1"/>
  <c r="O3859" i="1"/>
  <c r="Q3859" i="1"/>
  <c r="N3860" i="1"/>
  <c r="O3860" i="1"/>
  <c r="N3861" i="1"/>
  <c r="O3861" i="1"/>
  <c r="Q3867" i="1" s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Q3871" i="1"/>
  <c r="N3872" i="1"/>
  <c r="O3872" i="1"/>
  <c r="N3873" i="1"/>
  <c r="O3873" i="1"/>
  <c r="N3874" i="1"/>
  <c r="O3874" i="1"/>
  <c r="N3875" i="1"/>
  <c r="O3875" i="1"/>
  <c r="Q3875" i="1"/>
  <c r="N3876" i="1"/>
  <c r="O3876" i="1"/>
  <c r="N3877" i="1"/>
  <c r="O3877" i="1"/>
  <c r="Q3883" i="1" s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P3892" i="1" s="1"/>
  <c r="O3885" i="1"/>
  <c r="N3886" i="1"/>
  <c r="O3886" i="1"/>
  <c r="N3887" i="1"/>
  <c r="O3887" i="1"/>
  <c r="Q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Q3899" i="1" s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Q3903" i="1"/>
  <c r="N3904" i="1"/>
  <c r="O3904" i="1"/>
  <c r="N3905" i="1"/>
  <c r="O3905" i="1"/>
  <c r="N3906" i="1"/>
  <c r="O3906" i="1"/>
  <c r="N3907" i="1"/>
  <c r="O3907" i="1"/>
  <c r="Q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P3923" i="1" s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Q3925" i="1" s="1"/>
  <c r="N3925" i="1"/>
  <c r="O3925" i="1"/>
  <c r="N3926" i="1"/>
  <c r="O3926" i="1"/>
  <c r="N3927" i="1"/>
  <c r="O3927" i="1"/>
  <c r="Q3927" i="1"/>
  <c r="N3928" i="1"/>
  <c r="O3928" i="1"/>
  <c r="N3929" i="1"/>
  <c r="O3929" i="1"/>
  <c r="N3930" i="1"/>
  <c r="O3930" i="1"/>
  <c r="N3931" i="1"/>
  <c r="O3931" i="1"/>
  <c r="Q3931" i="1"/>
  <c r="N3932" i="1"/>
  <c r="O3932" i="1"/>
  <c r="N3933" i="1"/>
  <c r="O3933" i="1"/>
  <c r="N3934" i="1"/>
  <c r="O3934" i="1"/>
  <c r="N3935" i="1"/>
  <c r="O3935" i="1"/>
  <c r="Q3935" i="1"/>
  <c r="N3936" i="1"/>
  <c r="O3936" i="1"/>
  <c r="N3937" i="1"/>
  <c r="O3937" i="1"/>
  <c r="N3938" i="1"/>
  <c r="O3938" i="1"/>
  <c r="Q3945" i="1" s="1"/>
  <c r="N3939" i="1"/>
  <c r="O3939" i="1"/>
  <c r="N3940" i="1"/>
  <c r="O3940" i="1"/>
  <c r="N3941" i="1"/>
  <c r="O3941" i="1"/>
  <c r="N3942" i="1"/>
  <c r="O3942" i="1"/>
  <c r="N3943" i="1"/>
  <c r="O3943" i="1"/>
  <c r="Q3943" i="1"/>
  <c r="N3944" i="1"/>
  <c r="O3944" i="1"/>
  <c r="N3945" i="1"/>
  <c r="O3945" i="1"/>
  <c r="N3946" i="1"/>
  <c r="O3946" i="1"/>
  <c r="N3947" i="1"/>
  <c r="O3947" i="1"/>
  <c r="Q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Q3961" i="1" s="1"/>
  <c r="N3955" i="1"/>
  <c r="O3955" i="1"/>
  <c r="N3956" i="1"/>
  <c r="O3956" i="1"/>
  <c r="N3957" i="1"/>
  <c r="O3957" i="1"/>
  <c r="N3958" i="1"/>
  <c r="O3958" i="1"/>
  <c r="N3959" i="1"/>
  <c r="O3959" i="1"/>
  <c r="Q3959" i="1"/>
  <c r="N3960" i="1"/>
  <c r="O3960" i="1"/>
  <c r="N3961" i="1"/>
  <c r="O3961" i="1"/>
  <c r="N3962" i="1"/>
  <c r="O3962" i="1"/>
  <c r="N3963" i="1"/>
  <c r="O3963" i="1"/>
  <c r="Q3963" i="1"/>
  <c r="N3964" i="1"/>
  <c r="O3964" i="1"/>
  <c r="N3965" i="1"/>
  <c r="P3972" i="1" s="1"/>
  <c r="O3965" i="1"/>
  <c r="N3966" i="1"/>
  <c r="O3966" i="1"/>
  <c r="N3967" i="1"/>
  <c r="O3967" i="1"/>
  <c r="Q3967" i="1"/>
  <c r="N3968" i="1"/>
  <c r="O3968" i="1"/>
  <c r="N3969" i="1"/>
  <c r="O3969" i="1"/>
  <c r="N3970" i="1"/>
  <c r="O3970" i="1"/>
  <c r="Q3977" i="1" s="1"/>
  <c r="N3971" i="1"/>
  <c r="O3971" i="1"/>
  <c r="N3972" i="1"/>
  <c r="O3972" i="1"/>
  <c r="N3973" i="1"/>
  <c r="O3973" i="1"/>
  <c r="N3974" i="1"/>
  <c r="O3974" i="1"/>
  <c r="N3975" i="1"/>
  <c r="O3975" i="1"/>
  <c r="Q3975" i="1"/>
  <c r="N3976" i="1"/>
  <c r="O3976" i="1"/>
  <c r="N3977" i="1"/>
  <c r="O3977" i="1"/>
  <c r="N3978" i="1"/>
  <c r="O3978" i="1"/>
  <c r="N3979" i="1"/>
  <c r="O3979" i="1"/>
  <c r="Q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Q3993" i="1" s="1"/>
  <c r="N3987" i="1"/>
  <c r="O3987" i="1"/>
  <c r="N3988" i="1"/>
  <c r="O3988" i="1"/>
  <c r="P3988" i="1"/>
  <c r="N3989" i="1"/>
  <c r="O3989" i="1"/>
  <c r="N3990" i="1"/>
  <c r="O3990" i="1"/>
  <c r="N3991" i="1"/>
  <c r="O3991" i="1"/>
  <c r="Q3991" i="1"/>
  <c r="N3992" i="1"/>
  <c r="O3992" i="1"/>
  <c r="N3993" i="1"/>
  <c r="O3993" i="1"/>
  <c r="N3994" i="1"/>
  <c r="O3994" i="1"/>
  <c r="N3995" i="1"/>
  <c r="O3995" i="1"/>
  <c r="Q3995" i="1"/>
  <c r="N3996" i="1"/>
  <c r="O3996" i="1"/>
  <c r="N3997" i="1"/>
  <c r="O3997" i="1"/>
  <c r="N3998" i="1"/>
  <c r="O3998" i="1"/>
  <c r="N3999" i="1"/>
  <c r="O3999" i="1"/>
  <c r="Q3999" i="1"/>
  <c r="N4000" i="1"/>
  <c r="O4000" i="1"/>
  <c r="P4000" i="1"/>
  <c r="N4001" i="1"/>
  <c r="O4001" i="1"/>
  <c r="N4002" i="1"/>
  <c r="O4002" i="1"/>
  <c r="Q4009" i="1" s="1"/>
  <c r="N4003" i="1"/>
  <c r="O4003" i="1"/>
  <c r="N4004" i="1"/>
  <c r="O4004" i="1"/>
  <c r="N4005" i="1"/>
  <c r="O4005" i="1"/>
  <c r="N4006" i="1"/>
  <c r="O4006" i="1"/>
  <c r="N4007" i="1"/>
  <c r="O4007" i="1"/>
  <c r="Q4007" i="1"/>
  <c r="N4008" i="1"/>
  <c r="O4008" i="1"/>
  <c r="N4009" i="1"/>
  <c r="O4009" i="1"/>
  <c r="N4010" i="1"/>
  <c r="O4010" i="1"/>
  <c r="N4011" i="1"/>
  <c r="O4011" i="1"/>
  <c r="Q4011" i="1"/>
  <c r="N4012" i="1"/>
  <c r="O4012" i="1"/>
  <c r="N4013" i="1"/>
  <c r="O4013" i="1"/>
  <c r="N4014" i="1"/>
  <c r="O4014" i="1"/>
  <c r="N4015" i="1"/>
  <c r="O4015" i="1"/>
  <c r="Q4015" i="1"/>
  <c r="N4016" i="1"/>
  <c r="O4016" i="1"/>
  <c r="N4017" i="1"/>
  <c r="O4017" i="1"/>
  <c r="N4018" i="1"/>
  <c r="O4018" i="1"/>
  <c r="Q4025" i="1" s="1"/>
  <c r="N4019" i="1"/>
  <c r="O4019" i="1"/>
  <c r="N4020" i="1"/>
  <c r="O4020" i="1"/>
  <c r="N4021" i="1"/>
  <c r="O4021" i="1"/>
  <c r="N4022" i="1"/>
  <c r="O4022" i="1"/>
  <c r="N4023" i="1"/>
  <c r="O4023" i="1"/>
  <c r="Q4023" i="1"/>
  <c r="N4024" i="1"/>
  <c r="O4024" i="1"/>
  <c r="N4025" i="1"/>
  <c r="O4025" i="1"/>
  <c r="N4026" i="1"/>
  <c r="O4026" i="1"/>
  <c r="N4027" i="1"/>
  <c r="O4027" i="1"/>
  <c r="Q4027" i="1"/>
  <c r="N4028" i="1"/>
  <c r="O4028" i="1"/>
  <c r="N4029" i="1"/>
  <c r="O4029" i="1"/>
  <c r="N4030" i="1"/>
  <c r="O4030" i="1"/>
  <c r="N4031" i="1"/>
  <c r="O4031" i="1"/>
  <c r="Q4031" i="1"/>
  <c r="N4032" i="1"/>
  <c r="O4032" i="1"/>
  <c r="N4033" i="1"/>
  <c r="O4033" i="1"/>
  <c r="N4034" i="1"/>
  <c r="O4034" i="1"/>
  <c r="Q4041" i="1" s="1"/>
  <c r="N4035" i="1"/>
  <c r="O4035" i="1"/>
  <c r="N4036" i="1"/>
  <c r="O4036" i="1"/>
  <c r="N4037" i="1"/>
  <c r="O4037" i="1"/>
  <c r="N4038" i="1"/>
  <c r="O4038" i="1"/>
  <c r="N4039" i="1"/>
  <c r="O4039" i="1"/>
  <c r="Q4039" i="1"/>
  <c r="N4040" i="1"/>
  <c r="O4040" i="1"/>
  <c r="N4041" i="1"/>
  <c r="O4041" i="1"/>
  <c r="N4042" i="1"/>
  <c r="O4042" i="1"/>
  <c r="N4043" i="1"/>
  <c r="O4043" i="1"/>
  <c r="Q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Q4057" i="1" s="1"/>
  <c r="N4051" i="1"/>
  <c r="O4051" i="1"/>
  <c r="N4052" i="1"/>
  <c r="O4052" i="1"/>
  <c r="P4052" i="1"/>
  <c r="N4053" i="1"/>
  <c r="O4053" i="1"/>
  <c r="N4054" i="1"/>
  <c r="O4054" i="1"/>
  <c r="N4055" i="1"/>
  <c r="O4055" i="1"/>
  <c r="Q4055" i="1"/>
  <c r="N4056" i="1"/>
  <c r="O4056" i="1"/>
  <c r="N4057" i="1"/>
  <c r="O4057" i="1"/>
  <c r="N4058" i="1"/>
  <c r="O4058" i="1"/>
  <c r="N4059" i="1"/>
  <c r="O4059" i="1"/>
  <c r="Q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Q4073" i="1" s="1"/>
  <c r="N4067" i="1"/>
  <c r="O4067" i="1"/>
  <c r="N4068" i="1"/>
  <c r="O4068" i="1"/>
  <c r="P4068" i="1"/>
  <c r="N4069" i="1"/>
  <c r="O4069" i="1"/>
  <c r="Q4075" i="1" s="1"/>
  <c r="N4070" i="1"/>
  <c r="O4070" i="1"/>
  <c r="N4071" i="1"/>
  <c r="O4071" i="1"/>
  <c r="Q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Q4085" i="1" s="1"/>
  <c r="N4079" i="1"/>
  <c r="O4079" i="1"/>
  <c r="N4080" i="1"/>
  <c r="O4080" i="1"/>
  <c r="N4081" i="1"/>
  <c r="O4081" i="1"/>
  <c r="N4082" i="1"/>
  <c r="O4082" i="1"/>
  <c r="Q4089" i="1" s="1"/>
  <c r="N4083" i="1"/>
  <c r="O4083" i="1"/>
  <c r="N4084" i="1"/>
  <c r="O4084" i="1"/>
  <c r="N4085" i="1"/>
  <c r="O4085" i="1"/>
  <c r="N4086" i="1"/>
  <c r="O4086" i="1"/>
  <c r="N4087" i="1"/>
  <c r="O4087" i="1"/>
  <c r="Q4087" i="1"/>
  <c r="N4088" i="1"/>
  <c r="O4088" i="1"/>
  <c r="N4089" i="1"/>
  <c r="O4089" i="1"/>
  <c r="N4090" i="1"/>
  <c r="O4090" i="1"/>
  <c r="N4091" i="1"/>
  <c r="O4091" i="1"/>
  <c r="Q4091" i="1"/>
  <c r="N4092" i="1"/>
  <c r="O4092" i="1"/>
  <c r="N4093" i="1"/>
  <c r="P4100" i="1" s="1"/>
  <c r="O4093" i="1"/>
  <c r="N4094" i="1"/>
  <c r="O4094" i="1"/>
  <c r="Q4101" i="1" s="1"/>
  <c r="N4095" i="1"/>
  <c r="O4095" i="1"/>
  <c r="Q4095" i="1"/>
  <c r="N4096" i="1"/>
  <c r="O4096" i="1"/>
  <c r="N4097" i="1"/>
  <c r="O4097" i="1"/>
  <c r="N4098" i="1"/>
  <c r="O4098" i="1"/>
  <c r="Q4105" i="1" s="1"/>
  <c r="N4099" i="1"/>
  <c r="O4099" i="1"/>
  <c r="N4100" i="1"/>
  <c r="O4100" i="1"/>
  <c r="N4101" i="1"/>
  <c r="O4101" i="1"/>
  <c r="N4102" i="1"/>
  <c r="O4102" i="1"/>
  <c r="N4103" i="1"/>
  <c r="O4103" i="1"/>
  <c r="Q4103" i="1"/>
  <c r="N4104" i="1"/>
  <c r="O4104" i="1"/>
  <c r="N4105" i="1"/>
  <c r="O4105" i="1"/>
  <c r="N4106" i="1"/>
  <c r="O4106" i="1"/>
  <c r="N4107" i="1"/>
  <c r="O4107" i="1"/>
  <c r="Q4107" i="1"/>
  <c r="N4108" i="1"/>
  <c r="P4112" i="1" s="1"/>
  <c r="O4108" i="1"/>
  <c r="N4109" i="1"/>
  <c r="P4116" i="1" s="1"/>
  <c r="O4109" i="1"/>
  <c r="N4110" i="1"/>
  <c r="O4110" i="1"/>
  <c r="Q4117" i="1" s="1"/>
  <c r="N4111" i="1"/>
  <c r="O4111" i="1"/>
  <c r="Q4111" i="1"/>
  <c r="N4112" i="1"/>
  <c r="O4112" i="1"/>
  <c r="N4113" i="1"/>
  <c r="O4113" i="1"/>
  <c r="N4114" i="1"/>
  <c r="O4114" i="1"/>
  <c r="Q4121" i="1" s="1"/>
  <c r="N4115" i="1"/>
  <c r="O4115" i="1"/>
  <c r="N4116" i="1"/>
  <c r="O4116" i="1"/>
  <c r="N4117" i="1"/>
  <c r="O4117" i="1"/>
  <c r="N4118" i="1"/>
  <c r="O4118" i="1"/>
  <c r="N4119" i="1"/>
  <c r="O4119" i="1"/>
  <c r="Q4119" i="1"/>
  <c r="N4120" i="1"/>
  <c r="O4120" i="1"/>
  <c r="N4121" i="1"/>
  <c r="O4121" i="1"/>
  <c r="N4122" i="1"/>
  <c r="O4122" i="1"/>
  <c r="N4123" i="1"/>
  <c r="O4123" i="1"/>
  <c r="Q4123" i="1"/>
  <c r="N4124" i="1"/>
  <c r="O4124" i="1"/>
  <c r="N4125" i="1"/>
  <c r="O4125" i="1"/>
  <c r="N4126" i="1"/>
  <c r="O4126" i="1"/>
  <c r="Q4133" i="1" s="1"/>
  <c r="N4127" i="1"/>
  <c r="O4127" i="1"/>
  <c r="Q4127" i="1"/>
  <c r="N4128" i="1"/>
  <c r="O4128" i="1"/>
  <c r="N4129" i="1"/>
  <c r="O4129" i="1"/>
  <c r="N4130" i="1"/>
  <c r="O4130" i="1"/>
  <c r="Q4137" i="1" s="1"/>
  <c r="N4131" i="1"/>
  <c r="O4131" i="1"/>
  <c r="N4132" i="1"/>
  <c r="O4132" i="1"/>
  <c r="N4133" i="1"/>
  <c r="O4133" i="1"/>
  <c r="N4134" i="1"/>
  <c r="O4134" i="1"/>
  <c r="N4135" i="1"/>
  <c r="O4135" i="1"/>
  <c r="Q4135" i="1"/>
  <c r="N4136" i="1"/>
  <c r="O4136" i="1"/>
  <c r="N4137" i="1"/>
  <c r="O4137" i="1"/>
  <c r="N4138" i="1"/>
  <c r="O4138" i="1"/>
  <c r="N4139" i="1"/>
  <c r="O4139" i="1"/>
  <c r="Q4139" i="1"/>
  <c r="N4140" i="1"/>
  <c r="O4140" i="1"/>
  <c r="N4141" i="1"/>
  <c r="O4141" i="1"/>
  <c r="N4142" i="1"/>
  <c r="O4142" i="1"/>
  <c r="Q4149" i="1" s="1"/>
  <c r="N4143" i="1"/>
  <c r="O4143" i="1"/>
  <c r="Q4143" i="1"/>
  <c r="N4144" i="1"/>
  <c r="O4144" i="1"/>
  <c r="N4145" i="1"/>
  <c r="O4145" i="1"/>
  <c r="N4146" i="1"/>
  <c r="O4146" i="1"/>
  <c r="Q4153" i="1" s="1"/>
  <c r="N4147" i="1"/>
  <c r="O4147" i="1"/>
  <c r="N4148" i="1"/>
  <c r="O4148" i="1"/>
  <c r="N4149" i="1"/>
  <c r="O4149" i="1"/>
  <c r="N4150" i="1"/>
  <c r="O4150" i="1"/>
  <c r="N4151" i="1"/>
  <c r="O4151" i="1"/>
  <c r="Q4151" i="1"/>
  <c r="N4152" i="1"/>
  <c r="O4152" i="1"/>
  <c r="N4153" i="1"/>
  <c r="O4153" i="1"/>
  <c r="N4154" i="1"/>
  <c r="O4154" i="1"/>
  <c r="N4155" i="1"/>
  <c r="O4155" i="1"/>
  <c r="Q4155" i="1"/>
  <c r="N4156" i="1"/>
  <c r="O4156" i="1"/>
  <c r="N4157" i="1"/>
  <c r="O4157" i="1"/>
  <c r="N4158" i="1"/>
  <c r="O4158" i="1"/>
  <c r="N4159" i="1"/>
  <c r="O4159" i="1"/>
  <c r="Q4159" i="1"/>
  <c r="N4160" i="1"/>
  <c r="O4160" i="1"/>
  <c r="N4161" i="1"/>
  <c r="O4161" i="1"/>
  <c r="N4162" i="1"/>
  <c r="O4162" i="1"/>
  <c r="N4163" i="1"/>
  <c r="O4163" i="1"/>
  <c r="N4164" i="1"/>
  <c r="O4164" i="1"/>
  <c r="N4165" i="1"/>
  <c r="P4172" i="1" s="1"/>
  <c r="O4165" i="1"/>
  <c r="N4166" i="1"/>
  <c r="O4166" i="1"/>
  <c r="N4167" i="1"/>
  <c r="O4167" i="1"/>
  <c r="Q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Q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Q4183" i="1"/>
  <c r="N4184" i="1"/>
  <c r="O4184" i="1"/>
  <c r="N4185" i="1"/>
  <c r="O4185" i="1"/>
  <c r="N4186" i="1"/>
  <c r="O4186" i="1"/>
  <c r="N4187" i="1"/>
  <c r="O4187" i="1"/>
  <c r="N4188" i="1"/>
  <c r="O4188" i="1"/>
  <c r="P4188" i="1"/>
  <c r="N4189" i="1"/>
  <c r="O4189" i="1"/>
  <c r="N4190" i="1"/>
  <c r="O4190" i="1"/>
  <c r="N4191" i="1"/>
  <c r="O4191" i="1"/>
  <c r="Q4191" i="1"/>
  <c r="N4192" i="1"/>
  <c r="O4192" i="1"/>
  <c r="N4193" i="1"/>
  <c r="O4193" i="1"/>
  <c r="Q4199" i="1" s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Q4213" i="1" s="1"/>
  <c r="Q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Q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P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P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P4268" i="1" s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P4276" i="1" s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P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P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P4332" i="1" s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P4340" i="1" s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P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P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P4396" i="1" s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Q4411" i="1"/>
  <c r="N4412" i="1"/>
  <c r="O4412" i="1"/>
  <c r="N4413" i="1"/>
  <c r="O4413" i="1"/>
  <c r="Q4419" i="1" s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Q4423" i="1"/>
  <c r="N4424" i="1"/>
  <c r="O4424" i="1"/>
  <c r="N4425" i="1"/>
  <c r="O4425" i="1"/>
  <c r="N4426" i="1"/>
  <c r="O4426" i="1"/>
  <c r="N4427" i="1"/>
  <c r="O4427" i="1"/>
  <c r="Q4427" i="1"/>
  <c r="N4428" i="1"/>
  <c r="P4432" i="1" s="1"/>
  <c r="O4428" i="1"/>
  <c r="N4429" i="1"/>
  <c r="O4429" i="1"/>
  <c r="Q4435" i="1" s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Q4439" i="1"/>
  <c r="N4440" i="1"/>
  <c r="O4440" i="1"/>
  <c r="N4441" i="1"/>
  <c r="O4441" i="1"/>
  <c r="N4442" i="1"/>
  <c r="O4442" i="1"/>
  <c r="N4443" i="1"/>
  <c r="O4443" i="1"/>
  <c r="Q4443" i="1"/>
  <c r="N4444" i="1"/>
  <c r="O4444" i="1"/>
  <c r="N4445" i="1"/>
  <c r="O4445" i="1"/>
  <c r="Q4451" i="1" s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Q4455" i="1"/>
  <c r="N4456" i="1"/>
  <c r="O4456" i="1"/>
  <c r="N4457" i="1"/>
  <c r="O4457" i="1"/>
  <c r="N4458" i="1"/>
  <c r="O4458" i="1"/>
  <c r="N4459" i="1"/>
  <c r="O4459" i="1"/>
  <c r="Q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Q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Q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Q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Q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Q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Q4506" i="1"/>
  <c r="N4507" i="1"/>
  <c r="O4507" i="1"/>
  <c r="Q4507" i="1"/>
  <c r="N4508" i="1"/>
  <c r="O4508" i="1"/>
  <c r="N4509" i="1"/>
  <c r="O4509" i="1"/>
  <c r="N4510" i="1"/>
  <c r="O4510" i="1"/>
  <c r="N4511" i="1"/>
  <c r="O4511" i="1"/>
  <c r="Q4511" i="1"/>
  <c r="N4512" i="1"/>
  <c r="O4512" i="1"/>
  <c r="N4513" i="1"/>
  <c r="O4513" i="1"/>
  <c r="N4514" i="1"/>
  <c r="O4514" i="1"/>
  <c r="Q4514" i="1"/>
  <c r="N4515" i="1"/>
  <c r="O4515" i="1"/>
  <c r="N4516" i="1"/>
  <c r="O4516" i="1"/>
  <c r="N4517" i="1"/>
  <c r="O4517" i="1"/>
  <c r="N4518" i="1"/>
  <c r="O4518" i="1"/>
  <c r="N4519" i="1"/>
  <c r="P4526" i="1" s="1"/>
  <c r="O4519" i="1"/>
  <c r="Q4526" i="1" s="1"/>
  <c r="N4520" i="1"/>
  <c r="O4520" i="1"/>
  <c r="Q4527" i="1" s="1"/>
  <c r="N4521" i="1"/>
  <c r="O4521" i="1"/>
  <c r="N4522" i="1"/>
  <c r="O4522" i="1"/>
  <c r="N4523" i="1"/>
  <c r="O4523" i="1"/>
  <c r="Q4523" i="1"/>
  <c r="N4524" i="1"/>
  <c r="O4524" i="1"/>
  <c r="Q4529" i="1" s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Q4530" i="1"/>
  <c r="N4531" i="1"/>
  <c r="O4531" i="1"/>
  <c r="Q4533" i="1" s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Q4539" i="1"/>
  <c r="N4540" i="1"/>
  <c r="O4540" i="1"/>
  <c r="N4541" i="1"/>
  <c r="O4541" i="1"/>
  <c r="N4542" i="1"/>
  <c r="O4542" i="1"/>
  <c r="Q4542" i="1"/>
  <c r="N4543" i="1"/>
  <c r="O4543" i="1"/>
  <c r="N4544" i="1"/>
  <c r="O4544" i="1"/>
  <c r="N4545" i="1"/>
  <c r="O4545" i="1"/>
  <c r="N4546" i="1"/>
  <c r="O4546" i="1"/>
  <c r="Q4546" i="1"/>
  <c r="N4547" i="1"/>
  <c r="O4547" i="1"/>
  <c r="N4548" i="1"/>
  <c r="O4548" i="1"/>
  <c r="N4549" i="1"/>
  <c r="O4549" i="1"/>
  <c r="N4550" i="1"/>
  <c r="O4550" i="1"/>
  <c r="Q4550" i="1"/>
  <c r="N4551" i="1"/>
  <c r="O4551" i="1"/>
  <c r="N4552" i="1"/>
  <c r="O4552" i="1"/>
  <c r="N4553" i="1"/>
  <c r="O4553" i="1"/>
  <c r="N4554" i="1"/>
  <c r="O4554" i="1"/>
  <c r="Q4554" i="1"/>
  <c r="N4555" i="1"/>
  <c r="O4555" i="1"/>
  <c r="N4556" i="1"/>
  <c r="O4556" i="1"/>
  <c r="N4557" i="1"/>
  <c r="P4563" i="1" s="1"/>
  <c r="O4557" i="1"/>
  <c r="N4558" i="1"/>
  <c r="O4558" i="1"/>
  <c r="Q4558" i="1"/>
  <c r="N4559" i="1"/>
  <c r="O4559" i="1"/>
  <c r="N4560" i="1"/>
  <c r="O4560" i="1"/>
  <c r="N4561" i="1"/>
  <c r="O4561" i="1"/>
  <c r="N4562" i="1"/>
  <c r="O4562" i="1"/>
  <c r="Q4562" i="1"/>
  <c r="N4563" i="1"/>
  <c r="O4563" i="1"/>
  <c r="N4564" i="1"/>
  <c r="O4564" i="1"/>
  <c r="N4565" i="1"/>
  <c r="O4565" i="1"/>
  <c r="N4566" i="1"/>
  <c r="O4566" i="1"/>
  <c r="Q4566" i="1"/>
  <c r="N4567" i="1"/>
  <c r="O4567" i="1"/>
  <c r="N4568" i="1"/>
  <c r="O4568" i="1"/>
  <c r="N4569" i="1"/>
  <c r="O4569" i="1"/>
  <c r="N4570" i="1"/>
  <c r="O4570" i="1"/>
  <c r="Q4570" i="1"/>
  <c r="N4571" i="1"/>
  <c r="O4571" i="1"/>
  <c r="N4572" i="1"/>
  <c r="O4572" i="1"/>
  <c r="N4573" i="1"/>
  <c r="P4579" i="1" s="1"/>
  <c r="O4573" i="1"/>
  <c r="N4574" i="1"/>
  <c r="O4574" i="1"/>
  <c r="Q4574" i="1"/>
  <c r="N4575" i="1"/>
  <c r="O4575" i="1"/>
  <c r="N4576" i="1"/>
  <c r="O4576" i="1"/>
  <c r="N4577" i="1"/>
  <c r="O4577" i="1"/>
  <c r="N4578" i="1"/>
  <c r="O4578" i="1"/>
  <c r="Q4578" i="1"/>
  <c r="N4579" i="1"/>
  <c r="O4579" i="1"/>
  <c r="N4580" i="1"/>
  <c r="O4580" i="1"/>
  <c r="N4581" i="1"/>
  <c r="O4581" i="1"/>
  <c r="N4582" i="1"/>
  <c r="O4582" i="1"/>
  <c r="Q4582" i="1"/>
  <c r="N4583" i="1"/>
  <c r="O4583" i="1"/>
  <c r="N4584" i="1"/>
  <c r="O4584" i="1"/>
  <c r="N4585" i="1"/>
  <c r="O4585" i="1"/>
  <c r="N4586" i="1"/>
  <c r="O4586" i="1"/>
  <c r="Q4586" i="1"/>
  <c r="N4587" i="1"/>
  <c r="O4587" i="1"/>
  <c r="N4588" i="1"/>
  <c r="O4588" i="1"/>
  <c r="N4589" i="1"/>
  <c r="P4595" i="1" s="1"/>
  <c r="O4589" i="1"/>
  <c r="N4590" i="1"/>
  <c r="O4590" i="1"/>
  <c r="Q4590" i="1"/>
  <c r="N4591" i="1"/>
  <c r="O4591" i="1"/>
  <c r="N4592" i="1"/>
  <c r="O4592" i="1"/>
  <c r="N4593" i="1"/>
  <c r="O4593" i="1"/>
  <c r="N4594" i="1"/>
  <c r="O4594" i="1"/>
  <c r="Q4594" i="1"/>
  <c r="N4595" i="1"/>
  <c r="O4595" i="1"/>
  <c r="N4596" i="1"/>
  <c r="O4596" i="1"/>
  <c r="N4597" i="1"/>
  <c r="O4597" i="1"/>
  <c r="N4598" i="1"/>
  <c r="O4598" i="1"/>
  <c r="Q4598" i="1"/>
  <c r="N4599" i="1"/>
  <c r="O4599" i="1"/>
  <c r="N4600" i="1"/>
  <c r="O4600" i="1"/>
  <c r="N4601" i="1"/>
  <c r="O4601" i="1"/>
  <c r="N4602" i="1"/>
  <c r="O4602" i="1"/>
  <c r="Q4602" i="1"/>
  <c r="N4603" i="1"/>
  <c r="O4603" i="1"/>
  <c r="N4604" i="1"/>
  <c r="O4604" i="1"/>
  <c r="N4605" i="1"/>
  <c r="P4611" i="1" s="1"/>
  <c r="O4605" i="1"/>
  <c r="N4606" i="1"/>
  <c r="O4606" i="1"/>
  <c r="Q4606" i="1"/>
  <c r="N4607" i="1"/>
  <c r="O4607" i="1"/>
  <c r="N4608" i="1"/>
  <c r="O4608" i="1"/>
  <c r="N4609" i="1"/>
  <c r="O4609" i="1"/>
  <c r="N4610" i="1"/>
  <c r="O4610" i="1"/>
  <c r="Q4610" i="1"/>
  <c r="N4611" i="1"/>
  <c r="O4611" i="1"/>
  <c r="N4612" i="1"/>
  <c r="O4612" i="1"/>
  <c r="N4613" i="1"/>
  <c r="O4613" i="1"/>
  <c r="N4614" i="1"/>
  <c r="O4614" i="1"/>
  <c r="Q4614" i="1"/>
  <c r="N4615" i="1"/>
  <c r="O4615" i="1"/>
  <c r="N4616" i="1"/>
  <c r="O4616" i="1"/>
  <c r="N4617" i="1"/>
  <c r="O4617" i="1"/>
  <c r="N4618" i="1"/>
  <c r="O4618" i="1"/>
  <c r="Q4618" i="1"/>
  <c r="N4619" i="1"/>
  <c r="O4619" i="1"/>
  <c r="N4620" i="1"/>
  <c r="O4620" i="1"/>
  <c r="N4621" i="1"/>
  <c r="O4621" i="1"/>
  <c r="N4622" i="1"/>
  <c r="O4622" i="1"/>
  <c r="Q4622" i="1"/>
  <c r="N4623" i="1"/>
  <c r="O4623" i="1"/>
  <c r="N4624" i="1"/>
  <c r="O4624" i="1"/>
  <c r="N4625" i="1"/>
  <c r="O4625" i="1"/>
  <c r="N4626" i="1"/>
  <c r="O4626" i="1"/>
  <c r="Q4626" i="1"/>
  <c r="N4627" i="1"/>
  <c r="O4627" i="1"/>
  <c r="N4628" i="1"/>
  <c r="O4628" i="1"/>
  <c r="N4629" i="1"/>
  <c r="O4629" i="1"/>
  <c r="N4630" i="1"/>
  <c r="O4630" i="1"/>
  <c r="Q4630" i="1"/>
  <c r="N4631" i="1"/>
  <c r="O4631" i="1"/>
  <c r="N4632" i="1"/>
  <c r="O4632" i="1"/>
  <c r="N4633" i="1"/>
  <c r="O4633" i="1"/>
  <c r="N4634" i="1"/>
  <c r="O4634" i="1"/>
  <c r="Q4634" i="1"/>
  <c r="N4635" i="1"/>
  <c r="O4635" i="1"/>
  <c r="N4636" i="1"/>
  <c r="O4636" i="1"/>
  <c r="N4637" i="1"/>
  <c r="P4643" i="1" s="1"/>
  <c r="O4637" i="1"/>
  <c r="N4638" i="1"/>
  <c r="O4638" i="1"/>
  <c r="Q4638" i="1"/>
  <c r="N4639" i="1"/>
  <c r="O4639" i="1"/>
  <c r="N4640" i="1"/>
  <c r="O4640" i="1"/>
  <c r="N4641" i="1"/>
  <c r="O4641" i="1"/>
  <c r="N4642" i="1"/>
  <c r="O4642" i="1"/>
  <c r="Q4642" i="1"/>
  <c r="N4643" i="1"/>
  <c r="O4643" i="1"/>
  <c r="N4644" i="1"/>
  <c r="O4644" i="1"/>
  <c r="N4645" i="1"/>
  <c r="O4645" i="1"/>
  <c r="N4646" i="1"/>
  <c r="O4646" i="1"/>
  <c r="Q4646" i="1"/>
  <c r="N4647" i="1"/>
  <c r="O4647" i="1"/>
  <c r="N4648" i="1"/>
  <c r="O4648" i="1"/>
  <c r="N4649" i="1"/>
  <c r="O4649" i="1"/>
  <c r="N4650" i="1"/>
  <c r="O4650" i="1"/>
  <c r="Q4650" i="1"/>
  <c r="N4651" i="1"/>
  <c r="O4651" i="1"/>
  <c r="N4652" i="1"/>
  <c r="O4652" i="1"/>
  <c r="N4653" i="1"/>
  <c r="P4659" i="1" s="1"/>
  <c r="O4653" i="1"/>
  <c r="N4654" i="1"/>
  <c r="O4654" i="1"/>
  <c r="Q4654" i="1"/>
  <c r="N4655" i="1"/>
  <c r="O4655" i="1"/>
  <c r="N4656" i="1"/>
  <c r="O4656" i="1"/>
  <c r="N4657" i="1"/>
  <c r="O4657" i="1"/>
  <c r="N4658" i="1"/>
  <c r="O4658" i="1"/>
  <c r="Q4658" i="1"/>
  <c r="N4659" i="1"/>
  <c r="O4659" i="1"/>
  <c r="N4660" i="1"/>
  <c r="O4660" i="1"/>
  <c r="N4661" i="1"/>
  <c r="O4661" i="1"/>
  <c r="N4662" i="1"/>
  <c r="O4662" i="1"/>
  <c r="Q4662" i="1"/>
  <c r="N4663" i="1"/>
  <c r="O4663" i="1"/>
  <c r="N4664" i="1"/>
  <c r="O4664" i="1"/>
  <c r="N4665" i="1"/>
  <c r="O4665" i="1"/>
  <c r="N4666" i="1"/>
  <c r="O4666" i="1"/>
  <c r="Q4666" i="1"/>
  <c r="N4667" i="1"/>
  <c r="O4667" i="1"/>
  <c r="N4668" i="1"/>
  <c r="O4668" i="1"/>
  <c r="N4669" i="1"/>
  <c r="P4675" i="1" s="1"/>
  <c r="O4669" i="1"/>
  <c r="N4670" i="1"/>
  <c r="O4670" i="1"/>
  <c r="Q4670" i="1"/>
  <c r="N4671" i="1"/>
  <c r="O4671" i="1"/>
  <c r="N4672" i="1"/>
  <c r="O4672" i="1"/>
  <c r="N4673" i="1"/>
  <c r="O4673" i="1"/>
  <c r="N4674" i="1"/>
  <c r="O4674" i="1"/>
  <c r="Q4674" i="1"/>
  <c r="N4675" i="1"/>
  <c r="O4675" i="1"/>
  <c r="N4676" i="1"/>
  <c r="O4676" i="1"/>
  <c r="N4677" i="1"/>
  <c r="O4677" i="1"/>
  <c r="N4678" i="1"/>
  <c r="O4678" i="1"/>
  <c r="Q4678" i="1"/>
  <c r="N4679" i="1"/>
  <c r="O4679" i="1"/>
  <c r="N4680" i="1"/>
  <c r="O4680" i="1"/>
  <c r="N4681" i="1"/>
  <c r="O4681" i="1"/>
  <c r="N4682" i="1"/>
  <c r="O4682" i="1"/>
  <c r="Q4682" i="1"/>
  <c r="N4683" i="1"/>
  <c r="O4683" i="1"/>
  <c r="N4684" i="1"/>
  <c r="O4684" i="1"/>
  <c r="N4685" i="1"/>
  <c r="P4691" i="1" s="1"/>
  <c r="O4685" i="1"/>
  <c r="N4686" i="1"/>
  <c r="O4686" i="1"/>
  <c r="Q4686" i="1"/>
  <c r="N4687" i="1"/>
  <c r="O4687" i="1"/>
  <c r="N4688" i="1"/>
  <c r="O4688" i="1"/>
  <c r="N4689" i="1"/>
  <c r="O4689" i="1"/>
  <c r="N4690" i="1"/>
  <c r="O4690" i="1"/>
  <c r="Q4690" i="1"/>
  <c r="N4691" i="1"/>
  <c r="O4691" i="1"/>
  <c r="N4692" i="1"/>
  <c r="O4692" i="1"/>
  <c r="N4693" i="1"/>
  <c r="O4693" i="1"/>
  <c r="N4694" i="1"/>
  <c r="O4694" i="1"/>
  <c r="Q4694" i="1"/>
  <c r="N4695" i="1"/>
  <c r="O4695" i="1"/>
  <c r="N4696" i="1"/>
  <c r="O4696" i="1"/>
  <c r="N4697" i="1"/>
  <c r="O4697" i="1"/>
  <c r="N4698" i="1"/>
  <c r="O4698" i="1"/>
  <c r="Q4698" i="1"/>
  <c r="N4699" i="1"/>
  <c r="O4699" i="1"/>
  <c r="N4700" i="1"/>
  <c r="O4700" i="1"/>
  <c r="N4701" i="1"/>
  <c r="O4701" i="1"/>
  <c r="N4702" i="1"/>
  <c r="O4702" i="1"/>
  <c r="Q4702" i="1"/>
  <c r="N4703" i="1"/>
  <c r="O4703" i="1"/>
  <c r="N4704" i="1"/>
  <c r="O4704" i="1"/>
  <c r="N4705" i="1"/>
  <c r="O4705" i="1"/>
  <c r="N4706" i="1"/>
  <c r="O4706" i="1"/>
  <c r="Q4706" i="1"/>
  <c r="N4707" i="1"/>
  <c r="O4707" i="1"/>
  <c r="N4708" i="1"/>
  <c r="O4708" i="1"/>
  <c r="N4709" i="1"/>
  <c r="O4709" i="1"/>
  <c r="N4710" i="1"/>
  <c r="O4710" i="1"/>
  <c r="Q4710" i="1"/>
  <c r="N4711" i="1"/>
  <c r="O4711" i="1"/>
  <c r="N4712" i="1"/>
  <c r="O4712" i="1"/>
  <c r="N4713" i="1"/>
  <c r="O4713" i="1"/>
  <c r="N4714" i="1"/>
  <c r="O4714" i="1"/>
  <c r="Q4714" i="1"/>
  <c r="N4715" i="1"/>
  <c r="O4715" i="1"/>
  <c r="N4716" i="1"/>
  <c r="O4716" i="1"/>
  <c r="N4717" i="1"/>
  <c r="O4717" i="1"/>
  <c r="N4718" i="1"/>
  <c r="O4718" i="1"/>
  <c r="Q4718" i="1"/>
  <c r="N4719" i="1"/>
  <c r="O4719" i="1"/>
  <c r="N4720" i="1"/>
  <c r="O4720" i="1"/>
  <c r="N4721" i="1"/>
  <c r="O4721" i="1"/>
  <c r="N4722" i="1"/>
  <c r="O4722" i="1"/>
  <c r="Q4722" i="1"/>
  <c r="N4723" i="1"/>
  <c r="O4723" i="1"/>
  <c r="N4724" i="1"/>
  <c r="O4724" i="1"/>
  <c r="N4725" i="1"/>
  <c r="O4725" i="1"/>
  <c r="N4726" i="1"/>
  <c r="O4726" i="1"/>
  <c r="Q4726" i="1"/>
  <c r="N4727" i="1"/>
  <c r="O4727" i="1"/>
  <c r="N4728" i="1"/>
  <c r="O4728" i="1"/>
  <c r="N4729" i="1"/>
  <c r="O4729" i="1"/>
  <c r="N4730" i="1"/>
  <c r="O4730" i="1"/>
  <c r="Q4730" i="1"/>
  <c r="N4731" i="1"/>
  <c r="O4731" i="1"/>
  <c r="N4732" i="1"/>
  <c r="O4732" i="1"/>
  <c r="N4733" i="1"/>
  <c r="O4733" i="1"/>
  <c r="N4734" i="1"/>
  <c r="O4734" i="1"/>
  <c r="Q4734" i="1"/>
  <c r="N4735" i="1"/>
  <c r="O4735" i="1"/>
  <c r="N4736" i="1"/>
  <c r="O4736" i="1"/>
  <c r="N4737" i="1"/>
  <c r="O4737" i="1"/>
  <c r="N4738" i="1"/>
  <c r="O4738" i="1"/>
  <c r="Q4738" i="1"/>
  <c r="N4739" i="1"/>
  <c r="O4739" i="1"/>
  <c r="N4740" i="1"/>
  <c r="O4740" i="1"/>
  <c r="N4741" i="1"/>
  <c r="O4741" i="1"/>
  <c r="N4742" i="1"/>
  <c r="O4742" i="1"/>
  <c r="Q4742" i="1"/>
  <c r="N4743" i="1"/>
  <c r="O4743" i="1"/>
  <c r="N4744" i="1"/>
  <c r="O4744" i="1"/>
  <c r="N4745" i="1"/>
  <c r="O4745" i="1"/>
  <c r="N4746" i="1"/>
  <c r="O4746" i="1"/>
  <c r="Q4746" i="1"/>
  <c r="N4747" i="1"/>
  <c r="O4747" i="1"/>
  <c r="N4748" i="1"/>
  <c r="O4748" i="1"/>
  <c r="N4749" i="1"/>
  <c r="O4749" i="1"/>
  <c r="N4750" i="1"/>
  <c r="O4750" i="1"/>
  <c r="Q4750" i="1"/>
  <c r="N4751" i="1"/>
  <c r="O4751" i="1"/>
  <c r="N4752" i="1"/>
  <c r="O4752" i="1"/>
  <c r="N4753" i="1"/>
  <c r="O4753" i="1"/>
  <c r="N4754" i="1"/>
  <c r="O4754" i="1"/>
  <c r="Q4754" i="1"/>
  <c r="N4755" i="1"/>
  <c r="O4755" i="1"/>
  <c r="N4756" i="1"/>
  <c r="O4756" i="1"/>
  <c r="N4757" i="1"/>
  <c r="O4757" i="1"/>
  <c r="N4758" i="1"/>
  <c r="O4758" i="1"/>
  <c r="Q4758" i="1"/>
  <c r="N4759" i="1"/>
  <c r="O4759" i="1"/>
  <c r="N4760" i="1"/>
  <c r="O4760" i="1"/>
  <c r="N4761" i="1"/>
  <c r="O4761" i="1"/>
  <c r="N4762" i="1"/>
  <c r="O4762" i="1"/>
  <c r="Q4762" i="1"/>
  <c r="N4763" i="1"/>
  <c r="O4763" i="1"/>
  <c r="N4764" i="1"/>
  <c r="O4764" i="1"/>
  <c r="N4765" i="1"/>
  <c r="O4765" i="1"/>
  <c r="N4766" i="1"/>
  <c r="O4766" i="1"/>
  <c r="Q4766" i="1"/>
  <c r="N4767" i="1"/>
  <c r="O4767" i="1"/>
  <c r="N4768" i="1"/>
  <c r="O4768" i="1"/>
  <c r="N4769" i="1"/>
  <c r="O4769" i="1"/>
  <c r="N4770" i="1"/>
  <c r="O4770" i="1"/>
  <c r="Q4770" i="1"/>
  <c r="N4771" i="1"/>
  <c r="O4771" i="1"/>
  <c r="N4772" i="1"/>
  <c r="O4772" i="1"/>
  <c r="N4773" i="1"/>
  <c r="O4773" i="1"/>
  <c r="N4774" i="1"/>
  <c r="O4774" i="1"/>
  <c r="Q4774" i="1"/>
  <c r="N4775" i="1"/>
  <c r="O4775" i="1"/>
  <c r="N4776" i="1"/>
  <c r="O4776" i="1"/>
  <c r="N4777" i="1"/>
  <c r="O4777" i="1"/>
  <c r="N4778" i="1"/>
  <c r="O4778" i="1"/>
  <c r="Q4778" i="1"/>
  <c r="N4779" i="1"/>
  <c r="O4779" i="1"/>
  <c r="N4780" i="1"/>
  <c r="O4780" i="1"/>
  <c r="N4781" i="1"/>
  <c r="O4781" i="1"/>
  <c r="N4782" i="1"/>
  <c r="O4782" i="1"/>
  <c r="Q4782" i="1"/>
  <c r="N4783" i="1"/>
  <c r="O4783" i="1"/>
  <c r="N4784" i="1"/>
  <c r="O4784" i="1"/>
  <c r="N4785" i="1"/>
  <c r="O4785" i="1"/>
  <c r="N4786" i="1"/>
  <c r="O4786" i="1"/>
  <c r="Q4786" i="1"/>
  <c r="N4787" i="1"/>
  <c r="O4787" i="1"/>
  <c r="N4788" i="1"/>
  <c r="O4788" i="1"/>
  <c r="N4789" i="1"/>
  <c r="O4789" i="1"/>
  <c r="N4790" i="1"/>
  <c r="O4790" i="1"/>
  <c r="Q4790" i="1"/>
  <c r="N4791" i="1"/>
  <c r="O4791" i="1"/>
  <c r="N4792" i="1"/>
  <c r="O4792" i="1"/>
  <c r="N4793" i="1"/>
  <c r="O4793" i="1"/>
  <c r="N4794" i="1"/>
  <c r="O4794" i="1"/>
  <c r="Q4794" i="1"/>
  <c r="N4795" i="1"/>
  <c r="O4795" i="1"/>
  <c r="N4796" i="1"/>
  <c r="O4796" i="1"/>
  <c r="N4797" i="1"/>
  <c r="O4797" i="1"/>
  <c r="N4798" i="1"/>
  <c r="O4798" i="1"/>
  <c r="Q4798" i="1"/>
  <c r="N4799" i="1"/>
  <c r="O4799" i="1"/>
  <c r="N4800" i="1"/>
  <c r="O4800" i="1"/>
  <c r="N4801" i="1"/>
  <c r="O4801" i="1"/>
  <c r="N4802" i="1"/>
  <c r="O4802" i="1"/>
  <c r="Q4802" i="1"/>
  <c r="N4803" i="1"/>
  <c r="O4803" i="1"/>
  <c r="N4804" i="1"/>
  <c r="O4804" i="1"/>
  <c r="N4805" i="1"/>
  <c r="O4805" i="1"/>
  <c r="N4806" i="1"/>
  <c r="O4806" i="1"/>
  <c r="Q4806" i="1"/>
  <c r="N4807" i="1"/>
  <c r="O4807" i="1"/>
  <c r="N4808" i="1"/>
  <c r="O4808" i="1"/>
  <c r="N4809" i="1"/>
  <c r="O4809" i="1"/>
  <c r="N4810" i="1"/>
  <c r="O4810" i="1"/>
  <c r="Q4810" i="1"/>
  <c r="N4811" i="1"/>
  <c r="O4811" i="1"/>
  <c r="N4812" i="1"/>
  <c r="O4812" i="1"/>
  <c r="N4813" i="1"/>
  <c r="O4813" i="1"/>
  <c r="N4814" i="1"/>
  <c r="O4814" i="1"/>
  <c r="Q4814" i="1"/>
  <c r="N4815" i="1"/>
  <c r="O4815" i="1"/>
  <c r="N4816" i="1"/>
  <c r="O4816" i="1"/>
  <c r="N4817" i="1"/>
  <c r="O4817" i="1"/>
  <c r="N4818" i="1"/>
  <c r="O4818" i="1"/>
  <c r="Q4818" i="1"/>
  <c r="N4819" i="1"/>
  <c r="O4819" i="1"/>
  <c r="N4820" i="1"/>
  <c r="O4820" i="1"/>
  <c r="N4821" i="1"/>
  <c r="O4821" i="1"/>
  <c r="N4822" i="1"/>
  <c r="O4822" i="1"/>
  <c r="Q4822" i="1"/>
  <c r="N4823" i="1"/>
  <c r="O4823" i="1"/>
  <c r="N4824" i="1"/>
  <c r="O4824" i="1"/>
  <c r="N4825" i="1"/>
  <c r="O4825" i="1"/>
  <c r="N4826" i="1"/>
  <c r="O4826" i="1"/>
  <c r="Q4826" i="1"/>
  <c r="N4827" i="1"/>
  <c r="O4827" i="1"/>
  <c r="N4828" i="1"/>
  <c r="O4828" i="1"/>
  <c r="N4829" i="1"/>
  <c r="O4829" i="1"/>
  <c r="N4830" i="1"/>
  <c r="O4830" i="1"/>
  <c r="Q4830" i="1"/>
  <c r="N4831" i="1"/>
  <c r="O4831" i="1"/>
  <c r="N4832" i="1"/>
  <c r="O4832" i="1"/>
  <c r="N4833" i="1"/>
  <c r="O4833" i="1"/>
  <c r="N4834" i="1"/>
  <c r="O4834" i="1"/>
  <c r="Q4834" i="1"/>
  <c r="N4835" i="1"/>
  <c r="O4835" i="1"/>
  <c r="N4836" i="1"/>
  <c r="O4836" i="1"/>
  <c r="N4837" i="1"/>
  <c r="O4837" i="1"/>
  <c r="N4838" i="1"/>
  <c r="O4838" i="1"/>
  <c r="Q4838" i="1"/>
  <c r="N4839" i="1"/>
  <c r="O4839" i="1"/>
  <c r="N4840" i="1"/>
  <c r="O4840" i="1"/>
  <c r="N4841" i="1"/>
  <c r="O4841" i="1"/>
  <c r="Q4841" i="1"/>
  <c r="N4842" i="1"/>
  <c r="O4842" i="1"/>
  <c r="Q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Q4853" i="1" s="1"/>
  <c r="N4849" i="1"/>
  <c r="O4849" i="1"/>
  <c r="Q4849" i="1"/>
  <c r="N4850" i="1"/>
  <c r="O4850" i="1"/>
  <c r="Q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Q4861" i="1" s="1"/>
  <c r="N4857" i="1"/>
  <c r="O4857" i="1"/>
  <c r="Q4857" i="1"/>
  <c r="N4858" i="1"/>
  <c r="O4858" i="1"/>
  <c r="Q4858" i="1"/>
  <c r="N4859" i="1"/>
  <c r="O4859" i="1"/>
  <c r="N4860" i="1"/>
  <c r="O4860" i="1"/>
  <c r="N4861" i="1"/>
  <c r="O4861" i="1"/>
  <c r="N4862" i="1"/>
  <c r="O4862" i="1"/>
  <c r="N4863" i="1"/>
  <c r="O4863" i="1"/>
  <c r="Q4870" i="1" s="1"/>
  <c r="N4864" i="1"/>
  <c r="O4864" i="1"/>
  <c r="Q4869" i="1" s="1"/>
  <c r="N4865" i="1"/>
  <c r="O4865" i="1"/>
  <c r="Q4865" i="1"/>
  <c r="N4866" i="1"/>
  <c r="O4866" i="1"/>
  <c r="Q4866" i="1"/>
  <c r="N4867" i="1"/>
  <c r="O4867" i="1"/>
  <c r="Q4873" i="1" s="1"/>
  <c r="N4868" i="1"/>
  <c r="O4868" i="1"/>
  <c r="N4869" i="1"/>
  <c r="O4869" i="1"/>
  <c r="N4870" i="1"/>
  <c r="O4870" i="1"/>
  <c r="N4871" i="1"/>
  <c r="O4871" i="1"/>
  <c r="Q4878" i="1" s="1"/>
  <c r="N4872" i="1"/>
  <c r="O4872" i="1"/>
  <c r="Q4879" i="1" s="1"/>
  <c r="N4873" i="1"/>
  <c r="O4873" i="1"/>
  <c r="N4874" i="1"/>
  <c r="O4874" i="1"/>
  <c r="Q4874" i="1"/>
  <c r="N4875" i="1"/>
  <c r="O4875" i="1"/>
  <c r="Q4882" i="1" s="1"/>
  <c r="N4876" i="1"/>
  <c r="O4876" i="1"/>
  <c r="N4877" i="1"/>
  <c r="O4877" i="1"/>
  <c r="Q4877" i="1"/>
  <c r="N4878" i="1"/>
  <c r="O4878" i="1"/>
  <c r="N4879" i="1"/>
  <c r="O4879" i="1"/>
  <c r="N4880" i="1"/>
  <c r="O4880" i="1"/>
  <c r="Q4886" i="1" s="1"/>
  <c r="N4881" i="1"/>
  <c r="O4881" i="1"/>
  <c r="N4882" i="1"/>
  <c r="O4882" i="1"/>
  <c r="N4883" i="1"/>
  <c r="O4883" i="1"/>
  <c r="Q4889" i="1" s="1"/>
  <c r="Q4883" i="1"/>
  <c r="N4884" i="1"/>
  <c r="O4884" i="1"/>
  <c r="N4885" i="1"/>
  <c r="O4885" i="1"/>
  <c r="N4886" i="1"/>
  <c r="O4886" i="1"/>
  <c r="N4887" i="1"/>
  <c r="O4887" i="1"/>
  <c r="Q4894" i="1" s="1"/>
  <c r="N4888" i="1"/>
  <c r="P4895" i="1" s="1"/>
  <c r="O4888" i="1"/>
  <c r="Q4895" i="1" s="1"/>
  <c r="N4889" i="1"/>
  <c r="O4889" i="1"/>
  <c r="Q4891" i="1" s="1"/>
  <c r="N4890" i="1"/>
  <c r="O4890" i="1"/>
  <c r="Q4890" i="1"/>
  <c r="N4891" i="1"/>
  <c r="O4891" i="1"/>
  <c r="Q4898" i="1" s="1"/>
  <c r="N4892" i="1"/>
  <c r="O4892" i="1"/>
  <c r="N4893" i="1"/>
  <c r="O4893" i="1"/>
  <c r="Q4893" i="1"/>
  <c r="N4894" i="1"/>
  <c r="O4894" i="1"/>
  <c r="N4895" i="1"/>
  <c r="P4900" i="1" s="1"/>
  <c r="O4895" i="1"/>
  <c r="N4896" i="1"/>
  <c r="O4896" i="1"/>
  <c r="Q4902" i="1" s="1"/>
  <c r="N4897" i="1"/>
  <c r="O4897" i="1"/>
  <c r="N4898" i="1"/>
  <c r="O4898" i="1"/>
  <c r="N4899" i="1"/>
  <c r="O4899" i="1"/>
  <c r="Q4905" i="1" s="1"/>
  <c r="Q4899" i="1"/>
  <c r="N4900" i="1"/>
  <c r="O4900" i="1"/>
  <c r="N4901" i="1"/>
  <c r="O4901" i="1"/>
  <c r="N4902" i="1"/>
  <c r="O4902" i="1"/>
  <c r="N4903" i="1"/>
  <c r="O4903" i="1"/>
  <c r="Q4910" i="1" s="1"/>
  <c r="N4904" i="1"/>
  <c r="O4904" i="1"/>
  <c r="Q4911" i="1" s="1"/>
  <c r="N4905" i="1"/>
  <c r="O4905" i="1"/>
  <c r="Q4907" i="1" s="1"/>
  <c r="N4906" i="1"/>
  <c r="O4906" i="1"/>
  <c r="Q4906" i="1"/>
  <c r="N4907" i="1"/>
  <c r="O4907" i="1"/>
  <c r="Q4914" i="1" s="1"/>
  <c r="N4908" i="1"/>
  <c r="O4908" i="1"/>
  <c r="N4909" i="1"/>
  <c r="O4909" i="1"/>
  <c r="Q4909" i="1"/>
  <c r="N4910" i="1"/>
  <c r="O4910" i="1"/>
  <c r="N4911" i="1"/>
  <c r="O4911" i="1"/>
  <c r="N4912" i="1"/>
  <c r="O4912" i="1"/>
  <c r="Q4918" i="1" s="1"/>
  <c r="N4913" i="1"/>
  <c r="O4913" i="1"/>
  <c r="Q4920" i="1" s="1"/>
  <c r="Q4913" i="1"/>
  <c r="N4914" i="1"/>
  <c r="P4919" i="1" s="1"/>
  <c r="O4914" i="1"/>
  <c r="N4915" i="1"/>
  <c r="O4915" i="1"/>
  <c r="Q4922" i="1" s="1"/>
  <c r="N4916" i="1"/>
  <c r="O4916" i="1"/>
  <c r="N4917" i="1"/>
  <c r="O4917" i="1"/>
  <c r="Q4924" i="1" s="1"/>
  <c r="Q4917" i="1"/>
  <c r="N4918" i="1"/>
  <c r="O4918" i="1"/>
  <c r="N4919" i="1"/>
  <c r="O4919" i="1"/>
  <c r="Q4926" i="1" s="1"/>
  <c r="N4920" i="1"/>
  <c r="O4920" i="1"/>
  <c r="N4921" i="1"/>
  <c r="O4921" i="1"/>
  <c r="Q4928" i="1" s="1"/>
  <c r="Q4921" i="1"/>
  <c r="N4922" i="1"/>
  <c r="O4922" i="1"/>
  <c r="N4923" i="1"/>
  <c r="O4923" i="1"/>
  <c r="Q4930" i="1" s="1"/>
  <c r="N4924" i="1"/>
  <c r="O4924" i="1"/>
  <c r="N4925" i="1"/>
  <c r="O4925" i="1"/>
  <c r="Q4932" i="1" s="1"/>
  <c r="Q4925" i="1"/>
  <c r="N4926" i="1"/>
  <c r="O4926" i="1"/>
  <c r="N4927" i="1"/>
  <c r="O4927" i="1"/>
  <c r="Q4934" i="1" s="1"/>
  <c r="N4928" i="1"/>
  <c r="O4928" i="1"/>
  <c r="N4929" i="1"/>
  <c r="O4929" i="1"/>
  <c r="Q4936" i="1" s="1"/>
  <c r="Q4929" i="1"/>
  <c r="N4930" i="1"/>
  <c r="O4930" i="1"/>
  <c r="N4931" i="1"/>
  <c r="O4931" i="1"/>
  <c r="Q4938" i="1" s="1"/>
  <c r="N4932" i="1"/>
  <c r="O4932" i="1"/>
  <c r="N4933" i="1"/>
  <c r="O4933" i="1"/>
  <c r="Q4940" i="1" s="1"/>
  <c r="Q4933" i="1"/>
  <c r="N4934" i="1"/>
  <c r="O4934" i="1"/>
  <c r="N4935" i="1"/>
  <c r="O4935" i="1"/>
  <c r="Q4939" i="1" s="1"/>
  <c r="N4936" i="1"/>
  <c r="O4936" i="1"/>
  <c r="N4937" i="1"/>
  <c r="O4937" i="1"/>
  <c r="Q4937" i="1"/>
  <c r="N4938" i="1"/>
  <c r="O4938" i="1"/>
  <c r="N4939" i="1"/>
  <c r="O4939" i="1"/>
  <c r="N4940" i="1"/>
  <c r="O4940" i="1"/>
  <c r="N4941" i="1"/>
  <c r="O4941" i="1"/>
  <c r="Q4941" i="1"/>
  <c r="P3604" i="1" l="1"/>
  <c r="P3045" i="1"/>
  <c r="P2833" i="1"/>
  <c r="P4938" i="1"/>
  <c r="P4404" i="1"/>
  <c r="P4220" i="1"/>
  <c r="P3912" i="1"/>
  <c r="P3828" i="1"/>
  <c r="P3736" i="1"/>
  <c r="P3732" i="1"/>
  <c r="P3624" i="1"/>
  <c r="P3459" i="1"/>
  <c r="P3443" i="1"/>
  <c r="P3195" i="1"/>
  <c r="P3163" i="1"/>
  <c r="P2751" i="1"/>
  <c r="P2681" i="1"/>
  <c r="P4844" i="1"/>
  <c r="P4779" i="1"/>
  <c r="P4747" i="1"/>
  <c r="P3968" i="1"/>
  <c r="P3668" i="1"/>
  <c r="P3588" i="1"/>
  <c r="P3562" i="1"/>
  <c r="P3555" i="1"/>
  <c r="P3535" i="1"/>
  <c r="P3387" i="1"/>
  <c r="P3368" i="1"/>
  <c r="P3355" i="1"/>
  <c r="P3336" i="1"/>
  <c r="P3093" i="1"/>
  <c r="P3073" i="1"/>
  <c r="P2791" i="1"/>
  <c r="P2735" i="1"/>
  <c r="P4929" i="1"/>
  <c r="P4922" i="1"/>
  <c r="P4827" i="1"/>
  <c r="P4763" i="1"/>
  <c r="P4731" i="1"/>
  <c r="P4448" i="1"/>
  <c r="P4416" i="1"/>
  <c r="P3966" i="1"/>
  <c r="P3560" i="1"/>
  <c r="P3551" i="1"/>
  <c r="P3453" i="1"/>
  <c r="P3388" i="1"/>
  <c r="P4937" i="1"/>
  <c r="P4926" i="1"/>
  <c r="P4918" i="1"/>
  <c r="P4870" i="1"/>
  <c r="P4540" i="1"/>
  <c r="P3984" i="1"/>
  <c r="P3940" i="1"/>
  <c r="P3688" i="1"/>
  <c r="P3410" i="1"/>
  <c r="P3308" i="1"/>
  <c r="P3167" i="1"/>
  <c r="P3135" i="1"/>
  <c r="P3095" i="1"/>
  <c r="P3017" i="1"/>
  <c r="P2973" i="1"/>
  <c r="P2870" i="1"/>
  <c r="P2807" i="1"/>
  <c r="P2739" i="1"/>
  <c r="P4914" i="1"/>
  <c r="P4380" i="1"/>
  <c r="P4324" i="1"/>
  <c r="P4316" i="1"/>
  <c r="P4260" i="1"/>
  <c r="P4252" i="1"/>
  <c r="P4204" i="1"/>
  <c r="P4148" i="1"/>
  <c r="P3956" i="1"/>
  <c r="P3950" i="1"/>
  <c r="P4891" i="1"/>
  <c r="P4884" i="1"/>
  <c r="P4388" i="1"/>
  <c r="P3768" i="1"/>
  <c r="P3876" i="1"/>
  <c r="P3848" i="1"/>
  <c r="P4934" i="1"/>
  <c r="P4930" i="1"/>
  <c r="P4913" i="1"/>
  <c r="P4911" i="1"/>
  <c r="P4886" i="1"/>
  <c r="P4879" i="1"/>
  <c r="P4460" i="1"/>
  <c r="P4132" i="1"/>
  <c r="P4128" i="1"/>
  <c r="P3934" i="1"/>
  <c r="P3115" i="1"/>
  <c r="P3119" i="1"/>
  <c r="P3356" i="1"/>
  <c r="P3211" i="1"/>
  <c r="P3215" i="1"/>
  <c r="P2945" i="1"/>
  <c r="P4927" i="1"/>
  <c r="P4887" i="1"/>
  <c r="P4868" i="1"/>
  <c r="P4855" i="1"/>
  <c r="P4508" i="1"/>
  <c r="P3952" i="1"/>
  <c r="P3384" i="1"/>
  <c r="P2829" i="1"/>
  <c r="P3539" i="1"/>
  <c r="P2776" i="1"/>
  <c r="P4940" i="1"/>
  <c r="P4904" i="1"/>
  <c r="P4872" i="1"/>
  <c r="P4852" i="1"/>
  <c r="P4839" i="1"/>
  <c r="P4144" i="1"/>
  <c r="P4084" i="1"/>
  <c r="P3684" i="1"/>
  <c r="P3403" i="1"/>
  <c r="P3269" i="1"/>
  <c r="P2858" i="1"/>
  <c r="P2728" i="1"/>
  <c r="P4941" i="1"/>
  <c r="P4933" i="1"/>
  <c r="P4925" i="1"/>
  <c r="P4916" i="1"/>
  <c r="P4907" i="1"/>
  <c r="P4835" i="1"/>
  <c r="P4803" i="1"/>
  <c r="P4787" i="1"/>
  <c r="P4755" i="1"/>
  <c r="P4739" i="1"/>
  <c r="P4723" i="1"/>
  <c r="P4527" i="1"/>
  <c r="P4520" i="1"/>
  <c r="P4428" i="1"/>
  <c r="P4412" i="1"/>
  <c r="P4356" i="1"/>
  <c r="P4348" i="1"/>
  <c r="P4292" i="1"/>
  <c r="P4284" i="1"/>
  <c r="P4228" i="1"/>
  <c r="P4180" i="1"/>
  <c r="P4096" i="1"/>
  <c r="P4020" i="1"/>
  <c r="P4004" i="1"/>
  <c r="P3860" i="1"/>
  <c r="P3784" i="1"/>
  <c r="P3748" i="1"/>
  <c r="P3700" i="1"/>
  <c r="P3439" i="1"/>
  <c r="P3291" i="1"/>
  <c r="P3288" i="1"/>
  <c r="P3076" i="1"/>
  <c r="P3041" i="1"/>
  <c r="P3044" i="1"/>
  <c r="P3013" i="1"/>
  <c r="P2989" i="1"/>
  <c r="P2993" i="1"/>
  <c r="P2977" i="1"/>
  <c r="P2894" i="1"/>
  <c r="P2898" i="1"/>
  <c r="P2847" i="1"/>
  <c r="P2845" i="1"/>
  <c r="P2730" i="1"/>
  <c r="P2723" i="1"/>
  <c r="P2709" i="1"/>
  <c r="P2695" i="1"/>
  <c r="P3716" i="1"/>
  <c r="P4935" i="1"/>
  <c r="P4896" i="1"/>
  <c r="P4874" i="1"/>
  <c r="P4858" i="1"/>
  <c r="P4080" i="1"/>
  <c r="P3896" i="1"/>
  <c r="P3864" i="1"/>
  <c r="P3620" i="1"/>
  <c r="P3457" i="1"/>
  <c r="P3243" i="1"/>
  <c r="P3247" i="1"/>
  <c r="P2727" i="1"/>
  <c r="P2694" i="1"/>
  <c r="P4939" i="1"/>
  <c r="P4931" i="1"/>
  <c r="P4923" i="1"/>
  <c r="P4912" i="1"/>
  <c r="P4902" i="1"/>
  <c r="P4903" i="1"/>
  <c r="P4888" i="1"/>
  <c r="P4880" i="1"/>
  <c r="P4875" i="1"/>
  <c r="P4866" i="1"/>
  <c r="P4863" i="1"/>
  <c r="P4860" i="1"/>
  <c r="P4850" i="1"/>
  <c r="P4847" i="1"/>
  <c r="P4534" i="1"/>
  <c r="P4524" i="1"/>
  <c r="P4519" i="1"/>
  <c r="P4510" i="1"/>
  <c r="P4444" i="1"/>
  <c r="P4196" i="1"/>
  <c r="P4110" i="1"/>
  <c r="P4036" i="1"/>
  <c r="P3936" i="1"/>
  <c r="P3920" i="1"/>
  <c r="P3880" i="1"/>
  <c r="P3844" i="1"/>
  <c r="P3752" i="1"/>
  <c r="P3704" i="1"/>
  <c r="P3672" i="1"/>
  <c r="P3656" i="1"/>
  <c r="P3608" i="1"/>
  <c r="P3592" i="1"/>
  <c r="P3570" i="1"/>
  <c r="P3521" i="1"/>
  <c r="P3517" i="1"/>
  <c r="P3503" i="1"/>
  <c r="P3491" i="1"/>
  <c r="P3487" i="1"/>
  <c r="P3473" i="1"/>
  <c r="P3469" i="1"/>
  <c r="P3404" i="1"/>
  <c r="P3339" i="1"/>
  <c r="P3307" i="1"/>
  <c r="P3166" i="1"/>
  <c r="P3111" i="1"/>
  <c r="P3108" i="1"/>
  <c r="P3089" i="1"/>
  <c r="P3092" i="1"/>
  <c r="P3077" i="1"/>
  <c r="P3029" i="1"/>
  <c r="P3025" i="1"/>
  <c r="P2914" i="1"/>
  <c r="P2817" i="1"/>
  <c r="P2775" i="1"/>
  <c r="P2771" i="1"/>
  <c r="P2767" i="1"/>
  <c r="P2755" i="1"/>
  <c r="P2737" i="1"/>
  <c r="P4715" i="1"/>
  <c r="P4699" i="1"/>
  <c r="P4667" i="1"/>
  <c r="P4651" i="1"/>
  <c r="P4635" i="1"/>
  <c r="P4619" i="1"/>
  <c r="P4603" i="1"/>
  <c r="P4571" i="1"/>
  <c r="P4518" i="1"/>
  <c r="P4511" i="1"/>
  <c r="P4216" i="1"/>
  <c r="P4086" i="1"/>
  <c r="P4048" i="1"/>
  <c r="P4046" i="1"/>
  <c r="P4032" i="1"/>
  <c r="P4030" i="1"/>
  <c r="P4016" i="1"/>
  <c r="P4014" i="1"/>
  <c r="P3553" i="1"/>
  <c r="P3549" i="1"/>
  <c r="P3519" i="1"/>
  <c r="P3505" i="1"/>
  <c r="P3501" i="1"/>
  <c r="P3455" i="1"/>
  <c r="P3425" i="1"/>
  <c r="P3422" i="1"/>
  <c r="P3400" i="1"/>
  <c r="P3352" i="1"/>
  <c r="P3323" i="1"/>
  <c r="P3304" i="1"/>
  <c r="P3179" i="1"/>
  <c r="P3131" i="1"/>
  <c r="P3057" i="1"/>
  <c r="P3060" i="1"/>
  <c r="P2957" i="1"/>
  <c r="P2910" i="1"/>
  <c r="P4536" i="1"/>
  <c r="P4064" i="1"/>
  <c r="P3998" i="1"/>
  <c r="P3982" i="1"/>
  <c r="P3537" i="1"/>
  <c r="P3533" i="1"/>
  <c r="P3489" i="1"/>
  <c r="P3485" i="1"/>
  <c r="P3471" i="1"/>
  <c r="P3441" i="1"/>
  <c r="P3437" i="1"/>
  <c r="P3371" i="1"/>
  <c r="P3320" i="1"/>
  <c r="P3259" i="1"/>
  <c r="P3227" i="1"/>
  <c r="P3147" i="1"/>
  <c r="P3150" i="1"/>
  <c r="P3028" i="1"/>
  <c r="P3005" i="1"/>
  <c r="P2926" i="1"/>
  <c r="P2866" i="1"/>
  <c r="P2698" i="1"/>
  <c r="R20" i="1"/>
  <c r="S20" i="1"/>
  <c r="S21" i="1" s="1"/>
  <c r="S22" i="1" s="1"/>
  <c r="S23" i="1" s="1"/>
  <c r="S24" i="1" s="1"/>
  <c r="S25" i="1" s="1"/>
  <c r="S26" i="1" s="1"/>
  <c r="R23" i="1"/>
  <c r="R26" i="1"/>
  <c r="R22" i="1"/>
  <c r="R25" i="1"/>
  <c r="R21" i="1"/>
  <c r="R24" i="1"/>
  <c r="L2697" i="1"/>
  <c r="L2687" i="1"/>
  <c r="L2675" i="1"/>
  <c r="L4491" i="1"/>
  <c r="L2738" i="1"/>
  <c r="L2688" i="1"/>
  <c r="L2676" i="1"/>
  <c r="L2674" i="1"/>
  <c r="L4582" i="1"/>
  <c r="L4446" i="1"/>
  <c r="L3383" i="1"/>
  <c r="L3283" i="1"/>
  <c r="L3282" i="1"/>
  <c r="L3281" i="1"/>
  <c r="L3280" i="1"/>
  <c r="L3279" i="1"/>
  <c r="L3278" i="1"/>
  <c r="L3277" i="1"/>
  <c r="L3276" i="1"/>
  <c r="L3274" i="1"/>
  <c r="L3202" i="1"/>
  <c r="L3201" i="1"/>
  <c r="L3154" i="1"/>
  <c r="L3153" i="1"/>
  <c r="L3152" i="1"/>
  <c r="L2714" i="1"/>
  <c r="L3254" i="1"/>
  <c r="L3253" i="1"/>
  <c r="L3226" i="1"/>
  <c r="L3110" i="1"/>
  <c r="L3080" i="1"/>
  <c r="L2741" i="1"/>
  <c r="L2740" i="1"/>
  <c r="L2730" i="1"/>
  <c r="L4813" i="1"/>
  <c r="L4782" i="1"/>
  <c r="L4474" i="1"/>
  <c r="L3985" i="1"/>
  <c r="L3971" i="1"/>
  <c r="L3970" i="1"/>
  <c r="L3969" i="1"/>
  <c r="L3959" i="1"/>
  <c r="L3910" i="1"/>
  <c r="L3875" i="1"/>
  <c r="L3639" i="1"/>
  <c r="L3638" i="1"/>
  <c r="L3637" i="1"/>
  <c r="L2728" i="1"/>
  <c r="L2718" i="1"/>
  <c r="L2717" i="1"/>
  <c r="L2716" i="1"/>
  <c r="L2708" i="1"/>
  <c r="L2705" i="1"/>
  <c r="L2704" i="1"/>
  <c r="L2964" i="1"/>
  <c r="L2692" i="1"/>
  <c r="L2680" i="1"/>
  <c r="L2668" i="1"/>
  <c r="L2667" i="1"/>
  <c r="L4849" i="1"/>
  <c r="L4834" i="1"/>
  <c r="L4833" i="1"/>
  <c r="L4690" i="1"/>
  <c r="L4689" i="1"/>
  <c r="L4610" i="1"/>
  <c r="L4609" i="1"/>
  <c r="L4374" i="1"/>
  <c r="L4342" i="1"/>
  <c r="L3819" i="1"/>
  <c r="L3803" i="1"/>
  <c r="L3802" i="1"/>
  <c r="L3801" i="1"/>
  <c r="L3783" i="1"/>
  <c r="L3767" i="1"/>
  <c r="L3715" i="1"/>
  <c r="L3714" i="1"/>
  <c r="L3713" i="1"/>
  <c r="L3699" i="1"/>
  <c r="L3671" i="1"/>
  <c r="L3631" i="1"/>
  <c r="L3630" i="1"/>
  <c r="L3629" i="1"/>
  <c r="L3470" i="1"/>
  <c r="L3469" i="1"/>
  <c r="L3462" i="1"/>
  <c r="L4574" i="1"/>
  <c r="L4423" i="1"/>
  <c r="L4403" i="1"/>
  <c r="L4275" i="1"/>
  <c r="L4273" i="1"/>
  <c r="L4271" i="1"/>
  <c r="L4270" i="1"/>
  <c r="L4913" i="1"/>
  <c r="L4854" i="1"/>
  <c r="L3068" i="1"/>
  <c r="L2778" i="1"/>
  <c r="L2755" i="1"/>
  <c r="L2754" i="1"/>
  <c r="L2753" i="1"/>
  <c r="L2752" i="1"/>
  <c r="L4900" i="1"/>
  <c r="L4890" i="1"/>
  <c r="L4866" i="1"/>
  <c r="L4838" i="1"/>
  <c r="L4585" i="1"/>
  <c r="L4570" i="1"/>
  <c r="L4569" i="1"/>
  <c r="L4565" i="1"/>
  <c r="L4554" i="1"/>
  <c r="L4511" i="1"/>
  <c r="L4509" i="1"/>
  <c r="L4499" i="1"/>
  <c r="L4498" i="1"/>
  <c r="L4495" i="1"/>
  <c r="L4494" i="1"/>
  <c r="L4493" i="1"/>
  <c r="L4390" i="1"/>
  <c r="L4389" i="1"/>
  <c r="L4362" i="1"/>
  <c r="L4361" i="1"/>
  <c r="L4359" i="1"/>
  <c r="L4358" i="1"/>
  <c r="L4357" i="1"/>
  <c r="L4331" i="1"/>
  <c r="L3998" i="1"/>
  <c r="L3997" i="1"/>
  <c r="L3979" i="1"/>
  <c r="L3679" i="1"/>
  <c r="L3530" i="1"/>
  <c r="L3528" i="1"/>
  <c r="L3526" i="1"/>
  <c r="L3525" i="1"/>
  <c r="L3524" i="1"/>
  <c r="L3522" i="1"/>
  <c r="L3519" i="1"/>
  <c r="L3510" i="1"/>
  <c r="L3088" i="1"/>
  <c r="L3635" i="1"/>
  <c r="L3583" i="1"/>
  <c r="L2980" i="1"/>
  <c r="L2979" i="1"/>
  <c r="L2776" i="1"/>
  <c r="L2766" i="1"/>
  <c r="L2765" i="1"/>
  <c r="L2764" i="1"/>
  <c r="L2763" i="1"/>
  <c r="L2762" i="1"/>
  <c r="L2761" i="1"/>
  <c r="L2760" i="1"/>
  <c r="L2758" i="1"/>
  <c r="L2746" i="1"/>
  <c r="L4933" i="1"/>
  <c r="L4932" i="1"/>
  <c r="L4931" i="1"/>
  <c r="L4930" i="1"/>
  <c r="L4925" i="1"/>
  <c r="L4924" i="1"/>
  <c r="L4923" i="1"/>
  <c r="L4922" i="1"/>
  <c r="L4917" i="1"/>
  <c r="L4906" i="1"/>
  <c r="L4895" i="1"/>
  <c r="L4894" i="1"/>
  <c r="L4861" i="1"/>
  <c r="L4710" i="1"/>
  <c r="L4709" i="1"/>
  <c r="L4455" i="1"/>
  <c r="L4443" i="1"/>
  <c r="L4434" i="1"/>
  <c r="L4410" i="1"/>
  <c r="L4319" i="1"/>
  <c r="L4292" i="1"/>
  <c r="L4290" i="1"/>
  <c r="L4289" i="1"/>
  <c r="L4287" i="1"/>
  <c r="L4286" i="1"/>
  <c r="L4285" i="1"/>
  <c r="L4279" i="1"/>
  <c r="L3827" i="1"/>
  <c r="L3826" i="1"/>
  <c r="L3825" i="1"/>
  <c r="L3787" i="1"/>
  <c r="L3786" i="1"/>
  <c r="L3785" i="1"/>
  <c r="L3775" i="1"/>
  <c r="L3774" i="1"/>
  <c r="L3773" i="1"/>
  <c r="L3771" i="1"/>
  <c r="L3770" i="1"/>
  <c r="L3769" i="1"/>
  <c r="L3675" i="1"/>
  <c r="L3674" i="1"/>
  <c r="L3673" i="1"/>
  <c r="L3672" i="1"/>
  <c r="L3663" i="1"/>
  <c r="L3644" i="1"/>
  <c r="L3584" i="1"/>
  <c r="L3575" i="1"/>
  <c r="L3554" i="1"/>
  <c r="L3534" i="1"/>
  <c r="L3531" i="1"/>
  <c r="L3340" i="1"/>
  <c r="L3315" i="1"/>
  <c r="L3314" i="1"/>
  <c r="L3313" i="1"/>
  <c r="L3312" i="1"/>
  <c r="L3780" i="1"/>
  <c r="L3711" i="1"/>
  <c r="L3708" i="1"/>
  <c r="L3632" i="1"/>
  <c r="L4781" i="1"/>
  <c r="L4780" i="1"/>
  <c r="L4766" i="1"/>
  <c r="L4729" i="1"/>
  <c r="L4717" i="1"/>
  <c r="L4586" i="1"/>
  <c r="L4230" i="1"/>
  <c r="L3478" i="1"/>
  <c r="L3458" i="1"/>
  <c r="L3457" i="1"/>
  <c r="L3456" i="1"/>
  <c r="L3430" i="1"/>
  <c r="L3355" i="1"/>
  <c r="L3295" i="1"/>
  <c r="L3138" i="1"/>
  <c r="L2876" i="1"/>
  <c r="L2875" i="1"/>
  <c r="L4893" i="1"/>
  <c r="L4883" i="1"/>
  <c r="L4882" i="1"/>
  <c r="L4798" i="1"/>
  <c r="L4797" i="1"/>
  <c r="L4742" i="1"/>
  <c r="L4741" i="1"/>
  <c r="L4740" i="1"/>
  <c r="L4726" i="1"/>
  <c r="L4725" i="1"/>
  <c r="L4714" i="1"/>
  <c r="L4682" i="1"/>
  <c r="L4898" i="1"/>
  <c r="L4857" i="1"/>
  <c r="L4822" i="1"/>
  <c r="L4810" i="1"/>
  <c r="L4809" i="1"/>
  <c r="L4754" i="1"/>
  <c r="L4753" i="1"/>
  <c r="L4752" i="1"/>
  <c r="L4738" i="1"/>
  <c r="L4722" i="1"/>
  <c r="L4721" i="1"/>
  <c r="L4720" i="1"/>
  <c r="L4705" i="1"/>
  <c r="L4693" i="1"/>
  <c r="L4678" i="1"/>
  <c r="L4677" i="1"/>
  <c r="L4841" i="1"/>
  <c r="L4840" i="1"/>
  <c r="L4829" i="1"/>
  <c r="L4786" i="1"/>
  <c r="L4785" i="1"/>
  <c r="L4784" i="1"/>
  <c r="L4778" i="1"/>
  <c r="L4777" i="1"/>
  <c r="L4762" i="1"/>
  <c r="L4701" i="1"/>
  <c r="L4637" i="1"/>
  <c r="L4636" i="1"/>
  <c r="L4622" i="1"/>
  <c r="L4621" i="1"/>
  <c r="L4620" i="1"/>
  <c r="L4606" i="1"/>
  <c r="L4539" i="1"/>
  <c r="L4523" i="1"/>
  <c r="L4521" i="1"/>
  <c r="L4407" i="1"/>
  <c r="L4406" i="1"/>
  <c r="L4405" i="1"/>
  <c r="L4387" i="1"/>
  <c r="L4386" i="1"/>
  <c r="L4330" i="1"/>
  <c r="L4329" i="1"/>
  <c r="L4327" i="1"/>
  <c r="L4326" i="1"/>
  <c r="L4171" i="1"/>
  <c r="L4169" i="1"/>
  <c r="L4151" i="1"/>
  <c r="L4150" i="1"/>
  <c r="L4139" i="1"/>
  <c r="L4127" i="1"/>
  <c r="L4113" i="1"/>
  <c r="L4053" i="1"/>
  <c r="L3906" i="1"/>
  <c r="L3887" i="1"/>
  <c r="L3886" i="1"/>
  <c r="L3885" i="1"/>
  <c r="L3884" i="1"/>
  <c r="L3867" i="1"/>
  <c r="L3851" i="1"/>
  <c r="L3831" i="1"/>
  <c r="L3830" i="1"/>
  <c r="L3829" i="1"/>
  <c r="L3815" i="1"/>
  <c r="L3814" i="1"/>
  <c r="L3813" i="1"/>
  <c r="L3799" i="1"/>
  <c r="L3743" i="1"/>
  <c r="L3739" i="1"/>
  <c r="L3738" i="1"/>
  <c r="L3737" i="1"/>
  <c r="L3727" i="1"/>
  <c r="L3726" i="1"/>
  <c r="L3319" i="1"/>
  <c r="L3303" i="1"/>
  <c r="L3302" i="1"/>
  <c r="L3301" i="1"/>
  <c r="L3225" i="1"/>
  <c r="L3224" i="1"/>
  <c r="L3223" i="1"/>
  <c r="L3222" i="1"/>
  <c r="L3221" i="1"/>
  <c r="L3220" i="1"/>
  <c r="L3150" i="1"/>
  <c r="L3146" i="1"/>
  <c r="L3145" i="1"/>
  <c r="L3144" i="1"/>
  <c r="L3143" i="1"/>
  <c r="L3142" i="1"/>
  <c r="L3141" i="1"/>
  <c r="L3140" i="1"/>
  <c r="L3122" i="1"/>
  <c r="L2952" i="1"/>
  <c r="L2947" i="1"/>
  <c r="L2937" i="1"/>
  <c r="L2933" i="1"/>
  <c r="L2932" i="1"/>
  <c r="L2925" i="1"/>
  <c r="L2923" i="1"/>
  <c r="L2922" i="1"/>
  <c r="L2921" i="1"/>
  <c r="L2881" i="1"/>
  <c r="L2880" i="1"/>
  <c r="L2879" i="1"/>
  <c r="L2865" i="1"/>
  <c r="L2810" i="1"/>
  <c r="L2809" i="1"/>
  <c r="L2808" i="1"/>
  <c r="L2806" i="1"/>
  <c r="L2798" i="1"/>
  <c r="L4662" i="1"/>
  <c r="L4646" i="1"/>
  <c r="L4645" i="1"/>
  <c r="L4644" i="1"/>
  <c r="L4634" i="1"/>
  <c r="L4617" i="1"/>
  <c r="L4562" i="1"/>
  <c r="L4561" i="1"/>
  <c r="L4530" i="1"/>
  <c r="L4529" i="1"/>
  <c r="L4527" i="1"/>
  <c r="L4518" i="1"/>
  <c r="L4486" i="1"/>
  <c r="L4467" i="1"/>
  <c r="L4466" i="1"/>
  <c r="L4419" i="1"/>
  <c r="L4181" i="1"/>
  <c r="L4099" i="1"/>
  <c r="L4098" i="1"/>
  <c r="L4097" i="1"/>
  <c r="L4087" i="1"/>
  <c r="L4068" i="1"/>
  <c r="L4067" i="1"/>
  <c r="L4066" i="1"/>
  <c r="L4065" i="1"/>
  <c r="L4063" i="1"/>
  <c r="L3999" i="1"/>
  <c r="L3987" i="1"/>
  <c r="L3947" i="1"/>
  <c r="L3946" i="1"/>
  <c r="L3945" i="1"/>
  <c r="L3935" i="1"/>
  <c r="L3934" i="1"/>
  <c r="L3933" i="1"/>
  <c r="L3911" i="1"/>
  <c r="L3895" i="1"/>
  <c r="L3864" i="1"/>
  <c r="L3863" i="1"/>
  <c r="L3862" i="1"/>
  <c r="L3861" i="1"/>
  <c r="L3860" i="1"/>
  <c r="L3820" i="1"/>
  <c r="L3791" i="1"/>
  <c r="L3788" i="1"/>
  <c r="L3732" i="1"/>
  <c r="L3688" i="1"/>
  <c r="L3652" i="1"/>
  <c r="L3571" i="1"/>
  <c r="L3446" i="1"/>
  <c r="L3442" i="1"/>
  <c r="L3439" i="1"/>
  <c r="L3403" i="1"/>
  <c r="L3399" i="1"/>
  <c r="L3118" i="1"/>
  <c r="L3114" i="1"/>
  <c r="L3106" i="1"/>
  <c r="L3104" i="1"/>
  <c r="L3093" i="1"/>
  <c r="L3092" i="1"/>
  <c r="L3014" i="1"/>
  <c r="L2977" i="1"/>
  <c r="L2976" i="1"/>
  <c r="L4698" i="1"/>
  <c r="L4697" i="1"/>
  <c r="L4653" i="1"/>
  <c r="L4638" i="1"/>
  <c r="L4584" i="1"/>
  <c r="L4573" i="1"/>
  <c r="L4542" i="1"/>
  <c r="L4502" i="1"/>
  <c r="L4483" i="1"/>
  <c r="L4482" i="1"/>
  <c r="L4479" i="1"/>
  <c r="L4252" i="1"/>
  <c r="L4250" i="1"/>
  <c r="L4247" i="1"/>
  <c r="L4219" i="1"/>
  <c r="L4218" i="1"/>
  <c r="L4217" i="1"/>
  <c r="L4195" i="1"/>
  <c r="L4193" i="1"/>
  <c r="L4189" i="1"/>
  <c r="L4173" i="1"/>
  <c r="L4115" i="1"/>
  <c r="L3807" i="1"/>
  <c r="L3804" i="1"/>
  <c r="L3576" i="1"/>
  <c r="L3523" i="1"/>
  <c r="L3482" i="1"/>
  <c r="L3479" i="1"/>
  <c r="L3363" i="1"/>
  <c r="L3287" i="1"/>
  <c r="L3266" i="1"/>
  <c r="L3264" i="1"/>
  <c r="L3262" i="1"/>
  <c r="L3261" i="1"/>
  <c r="L3246" i="1"/>
  <c r="L3184" i="1"/>
  <c r="L3134" i="1"/>
  <c r="L2945" i="1"/>
  <c r="L2943" i="1"/>
  <c r="L2931" i="1"/>
  <c r="L2928" i="1"/>
  <c r="L2913" i="1"/>
  <c r="L2885" i="1"/>
  <c r="L2884" i="1"/>
  <c r="L2883" i="1"/>
  <c r="L2852" i="1"/>
  <c r="L2850" i="1"/>
  <c r="L2848" i="1"/>
  <c r="L2812" i="1"/>
  <c r="L2811" i="1"/>
  <c r="L2805" i="1"/>
  <c r="L2804" i="1"/>
  <c r="L2790" i="1"/>
  <c r="L4845" i="1"/>
  <c r="L4826" i="1"/>
  <c r="L4825" i="1"/>
  <c r="L4802" i="1"/>
  <c r="L4801" i="1"/>
  <c r="L4800" i="1"/>
  <c r="L4794" i="1"/>
  <c r="L4793" i="1"/>
  <c r="L4770" i="1"/>
  <c r="L4769" i="1"/>
  <c r="L4758" i="1"/>
  <c r="L4681" i="1"/>
  <c r="L4680" i="1"/>
  <c r="L4666" i="1"/>
  <c r="L4665" i="1"/>
  <c r="L4664" i="1"/>
  <c r="L4649" i="1"/>
  <c r="L4614" i="1"/>
  <c r="L4602" i="1"/>
  <c r="L4601" i="1"/>
  <c r="L4550" i="1"/>
  <c r="L4540" i="1"/>
  <c r="L4463" i="1"/>
  <c r="L4462" i="1"/>
  <c r="L4451" i="1"/>
  <c r="L4449" i="1"/>
  <c r="L4439" i="1"/>
  <c r="L4435" i="1"/>
  <c r="L4430" i="1"/>
  <c r="L4422" i="1"/>
  <c r="L4373" i="1"/>
  <c r="L4355" i="1"/>
  <c r="L4315" i="1"/>
  <c r="L4311" i="1"/>
  <c r="L4310" i="1"/>
  <c r="L4309" i="1"/>
  <c r="L4302" i="1"/>
  <c r="L4283" i="1"/>
  <c r="L4282" i="1"/>
  <c r="L4261" i="1"/>
  <c r="L4235" i="1"/>
  <c r="L4205" i="1"/>
  <c r="L4159" i="1"/>
  <c r="L4132" i="1"/>
  <c r="L4131" i="1"/>
  <c r="L4119" i="1"/>
  <c r="L3991" i="1"/>
  <c r="L3990" i="1"/>
  <c r="L3989" i="1"/>
  <c r="L3967" i="1"/>
  <c r="L3927" i="1"/>
  <c r="L4874" i="1"/>
  <c r="L4673" i="1"/>
  <c r="L4618" i="1"/>
  <c r="L4506" i="1"/>
  <c r="L4471" i="1"/>
  <c r="L4470" i="1"/>
  <c r="L4469" i="1"/>
  <c r="L4458" i="1"/>
  <c r="L4447" i="1"/>
  <c r="L4383" i="1"/>
  <c r="L4371" i="1"/>
  <c r="L4370" i="1"/>
  <c r="L4367" i="1"/>
  <c r="L4295" i="1"/>
  <c r="L4259" i="1"/>
  <c r="L4255" i="1"/>
  <c r="L4254" i="1"/>
  <c r="L4228" i="1"/>
  <c r="L4227" i="1"/>
  <c r="L4226" i="1"/>
  <c r="L4223" i="1"/>
  <c r="L4222" i="1"/>
  <c r="L4203" i="1"/>
  <c r="L4201" i="1"/>
  <c r="L4199" i="1"/>
  <c r="L4197" i="1"/>
  <c r="L4188" i="1"/>
  <c r="L4187" i="1"/>
  <c r="L4185" i="1"/>
  <c r="L4182" i="1"/>
  <c r="L4107" i="1"/>
  <c r="L4106" i="1"/>
  <c r="L4105" i="1"/>
  <c r="L4095" i="1"/>
  <c r="L4079" i="1"/>
  <c r="L4075" i="1"/>
  <c r="L4074" i="1"/>
  <c r="L4071" i="1"/>
  <c r="L4057" i="1"/>
  <c r="L4055" i="1"/>
  <c r="L4043" i="1"/>
  <c r="L4027" i="1"/>
  <c r="L3975" i="1"/>
  <c r="L3963" i="1"/>
  <c r="L3962" i="1"/>
  <c r="L3961" i="1"/>
  <c r="L3925" i="1"/>
  <c r="L3922" i="1"/>
  <c r="L3894" i="1"/>
  <c r="L3893" i="1"/>
  <c r="L3891" i="1"/>
  <c r="L3751" i="1"/>
  <c r="L3725" i="1"/>
  <c r="L3695" i="1"/>
  <c r="L3683" i="1"/>
  <c r="L4899" i="1"/>
  <c r="L4879" i="1"/>
  <c r="L4878" i="1"/>
  <c r="L4629" i="1"/>
  <c r="L4478" i="1"/>
  <c r="L4262" i="1"/>
  <c r="L4166" i="1"/>
  <c r="L4162" i="1"/>
  <c r="L4147" i="1"/>
  <c r="L4135" i="1"/>
  <c r="L4123" i="1"/>
  <c r="L3859" i="1"/>
  <c r="L3858" i="1"/>
  <c r="L3857" i="1"/>
  <c r="L3855" i="1"/>
  <c r="L3852" i="1"/>
  <c r="L3766" i="1"/>
  <c r="L3765" i="1"/>
  <c r="L3763" i="1"/>
  <c r="L3760" i="1"/>
  <c r="L3728" i="1"/>
  <c r="L3691" i="1"/>
  <c r="L4818" i="1"/>
  <c r="L4817" i="1"/>
  <c r="L4796" i="1"/>
  <c r="L4761" i="1"/>
  <c r="L4750" i="1"/>
  <c r="L4749" i="1"/>
  <c r="L4670" i="1"/>
  <c r="L4658" i="1"/>
  <c r="L4657" i="1"/>
  <c r="L4642" i="1"/>
  <c r="L4589" i="1"/>
  <c r="L4541" i="1"/>
  <c r="L4427" i="1"/>
  <c r="L4425" i="1"/>
  <c r="L4416" i="1"/>
  <c r="L4415" i="1"/>
  <c r="L4340" i="1"/>
  <c r="L4339" i="1"/>
  <c r="L4338" i="1"/>
  <c r="L4036" i="1"/>
  <c r="L4035" i="1"/>
  <c r="L4020" i="1"/>
  <c r="L4019" i="1"/>
  <c r="L4003" i="1"/>
  <c r="L3943" i="1"/>
  <c r="L3920" i="1"/>
  <c r="L3919" i="1"/>
  <c r="L3918" i="1"/>
  <c r="L3915" i="1"/>
  <c r="L3903" i="1"/>
  <c r="L3828" i="1"/>
  <c r="L3768" i="1"/>
  <c r="L3650" i="1"/>
  <c r="L3649" i="1"/>
  <c r="L3573" i="1"/>
  <c r="L3570" i="1"/>
  <c r="L3569" i="1"/>
  <c r="L3568" i="1"/>
  <c r="L3567" i="1"/>
  <c r="L3561" i="1"/>
  <c r="L3553" i="1"/>
  <c r="L3552" i="1"/>
  <c r="L3550" i="1"/>
  <c r="L3549" i="1"/>
  <c r="L3548" i="1"/>
  <c r="L3547" i="1"/>
  <c r="L3542" i="1"/>
  <c r="L3490" i="1"/>
  <c r="L3426" i="1"/>
  <c r="L3425" i="1"/>
  <c r="L3423" i="1"/>
  <c r="L3373" i="1"/>
  <c r="L3270" i="1"/>
  <c r="L3244" i="1"/>
  <c r="L3242" i="1"/>
  <c r="L3240" i="1"/>
  <c r="L3239" i="1"/>
  <c r="L3218" i="1"/>
  <c r="L3217" i="1"/>
  <c r="L3198" i="1"/>
  <c r="L3197" i="1"/>
  <c r="L3196" i="1"/>
  <c r="L3182" i="1"/>
  <c r="L3181" i="1"/>
  <c r="L3180" i="1"/>
  <c r="L3178" i="1"/>
  <c r="L3162" i="1"/>
  <c r="L3161" i="1"/>
  <c r="L3158" i="1"/>
  <c r="L3077" i="1"/>
  <c r="L3076" i="1"/>
  <c r="L3060" i="1"/>
  <c r="L3059" i="1"/>
  <c r="L3058" i="1"/>
  <c r="L3056" i="1"/>
  <c r="L3055" i="1"/>
  <c r="L3054" i="1"/>
  <c r="L3053" i="1"/>
  <c r="L3052" i="1"/>
  <c r="L3051" i="1"/>
  <c r="L3050" i="1"/>
  <c r="L3036" i="1"/>
  <c r="L3035" i="1"/>
  <c r="L3034" i="1"/>
  <c r="L3024" i="1"/>
  <c r="L3009" i="1"/>
  <c r="L3008" i="1"/>
  <c r="L3004" i="1"/>
  <c r="L2999" i="1"/>
  <c r="L2956" i="1"/>
  <c r="L2955" i="1"/>
  <c r="L2909" i="1"/>
  <c r="L2907" i="1"/>
  <c r="L2906" i="1"/>
  <c r="L2905" i="1"/>
  <c r="L2840" i="1"/>
  <c r="L2828" i="1"/>
  <c r="L2826" i="1"/>
  <c r="L2824" i="1"/>
  <c r="L2823" i="1"/>
  <c r="L2816" i="1"/>
  <c r="L2814" i="1"/>
  <c r="L2794" i="1"/>
  <c r="L2793" i="1"/>
  <c r="L2792" i="1"/>
  <c r="L2791" i="1"/>
  <c r="L2782" i="1"/>
  <c r="L2781" i="1"/>
  <c r="L2772" i="1"/>
  <c r="L2750" i="1"/>
  <c r="L3655" i="1"/>
  <c r="L3654" i="1"/>
  <c r="L3653" i="1"/>
  <c r="L3647" i="1"/>
  <c r="L3614" i="1"/>
  <c r="L3613" i="1"/>
  <c r="L3603" i="1"/>
  <c r="L3602" i="1"/>
  <c r="L3438" i="1"/>
  <c r="L3437" i="1"/>
  <c r="L3421" i="1"/>
  <c r="L3420" i="1"/>
  <c r="L3398" i="1"/>
  <c r="L3397" i="1"/>
  <c r="L3382" i="1"/>
  <c r="L3351" i="1"/>
  <c r="L3350" i="1"/>
  <c r="L3349" i="1"/>
  <c r="L3306" i="1"/>
  <c r="L3305" i="1"/>
  <c r="L3292" i="1"/>
  <c r="L3291" i="1"/>
  <c r="L3290" i="1"/>
  <c r="L3289" i="1"/>
  <c r="L3258" i="1"/>
  <c r="L3234" i="1"/>
  <c r="L3232" i="1"/>
  <c r="L3215" i="1"/>
  <c r="L3194" i="1"/>
  <c r="L3193" i="1"/>
  <c r="L3192" i="1"/>
  <c r="L3191" i="1"/>
  <c r="L3170" i="1"/>
  <c r="L3667" i="1"/>
  <c r="L3666" i="1"/>
  <c r="L3665" i="1"/>
  <c r="L3616" i="1"/>
  <c r="L3607" i="1"/>
  <c r="L3595" i="1"/>
  <c r="L3506" i="1"/>
  <c r="L3505" i="1"/>
  <c r="L3504" i="1"/>
  <c r="L3495" i="1"/>
  <c r="L3474" i="1"/>
  <c r="L3473" i="1"/>
  <c r="L3466" i="1"/>
  <c r="L3463" i="1"/>
  <c r="L3454" i="1"/>
  <c r="L3434" i="1"/>
  <c r="L3433" i="1"/>
  <c r="L3427" i="1"/>
  <c r="L3395" i="1"/>
  <c r="L3394" i="1"/>
  <c r="L3393" i="1"/>
  <c r="L3392" i="1"/>
  <c r="L3381" i="1"/>
  <c r="L3379" i="1"/>
  <c r="L3343" i="1"/>
  <c r="L3324" i="1"/>
  <c r="L3268" i="1"/>
  <c r="L3250" i="1"/>
  <c r="L3248" i="1"/>
  <c r="L3231" i="1"/>
  <c r="L3213" i="1"/>
  <c r="L3212" i="1"/>
  <c r="L3210" i="1"/>
  <c r="L3209" i="1"/>
  <c r="L3208" i="1"/>
  <c r="L3207" i="1"/>
  <c r="L3206" i="1"/>
  <c r="L3205" i="1"/>
  <c r="L3168" i="1"/>
  <c r="L3166" i="1"/>
  <c r="L3130" i="1"/>
  <c r="L3129" i="1"/>
  <c r="L3128" i="1"/>
  <c r="L3126" i="1"/>
  <c r="L3125" i="1"/>
  <c r="L3124" i="1"/>
  <c r="L3044" i="1"/>
  <c r="L3043" i="1"/>
  <c r="L3042" i="1"/>
  <c r="L3028" i="1"/>
  <c r="L3011" i="1"/>
  <c r="L2996" i="1"/>
  <c r="L2983" i="1"/>
  <c r="L2972" i="1"/>
  <c r="L2968" i="1"/>
  <c r="L2912" i="1"/>
  <c r="L2898" i="1"/>
  <c r="L2897" i="1"/>
  <c r="L2896" i="1"/>
  <c r="L2895" i="1"/>
  <c r="L2893" i="1"/>
  <c r="L2867" i="1"/>
  <c r="L2844" i="1"/>
  <c r="L2843" i="1"/>
  <c r="L2833" i="1"/>
  <c r="L2832" i="1"/>
  <c r="L2820" i="1"/>
  <c r="L2818" i="1"/>
  <c r="L2795" i="1"/>
  <c r="L2789" i="1"/>
  <c r="L2788" i="1"/>
  <c r="L2783" i="1"/>
  <c r="L2774" i="1"/>
  <c r="L4937" i="1"/>
  <c r="L4916" i="1"/>
  <c r="L4909" i="1"/>
  <c r="L4908" i="1"/>
  <c r="L4907" i="1"/>
  <c r="L4885" i="1"/>
  <c r="L4881" i="1"/>
  <c r="L4865" i="1"/>
  <c r="L4864" i="1"/>
  <c r="L4862" i="1"/>
  <c r="L4844" i="1"/>
  <c r="L4832" i="1"/>
  <c r="L4816" i="1"/>
  <c r="L4765" i="1"/>
  <c r="L4757" i="1"/>
  <c r="L4756" i="1"/>
  <c r="L4748" i="1"/>
  <c r="L4734" i="1"/>
  <c r="L4733" i="1"/>
  <c r="L4718" i="1"/>
  <c r="L4706" i="1"/>
  <c r="L4686" i="1"/>
  <c r="L4685" i="1"/>
  <c r="L4684" i="1"/>
  <c r="L4654" i="1"/>
  <c r="L4641" i="1"/>
  <c r="L4640" i="1"/>
  <c r="L4630" i="1"/>
  <c r="L4598" i="1"/>
  <c r="L4597" i="1"/>
  <c r="L4588" i="1"/>
  <c r="L4578" i="1"/>
  <c r="L4577" i="1"/>
  <c r="L4546" i="1"/>
  <c r="L4545" i="1"/>
  <c r="L4544" i="1"/>
  <c r="L4525" i="1"/>
  <c r="L4514" i="1"/>
  <c r="L4507" i="1"/>
  <c r="L4505" i="1"/>
  <c r="L4504" i="1"/>
  <c r="L4503" i="1"/>
  <c r="L4459" i="1"/>
  <c r="L4402" i="1"/>
  <c r="L4399" i="1"/>
  <c r="L4398" i="1"/>
  <c r="L4385" i="1"/>
  <c r="L4382" i="1"/>
  <c r="L4366" i="1"/>
  <c r="L4354" i="1"/>
  <c r="L4353" i="1"/>
  <c r="L4351" i="1"/>
  <c r="L4350" i="1"/>
  <c r="L4335" i="1"/>
  <c r="L4334" i="1"/>
  <c r="L4323" i="1"/>
  <c r="L4322" i="1"/>
  <c r="L4307" i="1"/>
  <c r="L4306" i="1"/>
  <c r="L4303" i="1"/>
  <c r="L4281" i="1"/>
  <c r="L4278" i="1"/>
  <c r="L4277" i="1"/>
  <c r="L4269" i="1"/>
  <c r="L3951" i="1"/>
  <c r="L4929" i="1"/>
  <c r="L4921" i="1"/>
  <c r="L4897" i="1"/>
  <c r="L4892" i="1"/>
  <c r="L4891" i="1"/>
  <c r="L4884" i="1"/>
  <c r="L4869" i="1"/>
  <c r="L4868" i="1"/>
  <c r="L4853" i="1"/>
  <c r="L4842" i="1"/>
  <c r="L4837" i="1"/>
  <c r="L4836" i="1"/>
  <c r="L4830" i="1"/>
  <c r="L4821" i="1"/>
  <c r="L4820" i="1"/>
  <c r="L4814" i="1"/>
  <c r="L4806" i="1"/>
  <c r="L4805" i="1"/>
  <c r="L4790" i="1"/>
  <c r="L4789" i="1"/>
  <c r="L4774" i="1"/>
  <c r="L4773" i="1"/>
  <c r="L4746" i="1"/>
  <c r="L4745" i="1"/>
  <c r="L4730" i="1"/>
  <c r="L4716" i="1"/>
  <c r="L4713" i="1"/>
  <c r="L4702" i="1"/>
  <c r="L4694" i="1"/>
  <c r="L4674" i="1"/>
  <c r="L4669" i="1"/>
  <c r="L4661" i="1"/>
  <c r="L4660" i="1"/>
  <c r="L4650" i="1"/>
  <c r="L4626" i="1"/>
  <c r="L4625" i="1"/>
  <c r="L4616" i="1"/>
  <c r="L4613" i="1"/>
  <c r="L4605" i="1"/>
  <c r="L4594" i="1"/>
  <c r="L4593" i="1"/>
  <c r="L4592" i="1"/>
  <c r="L4590" i="1"/>
  <c r="L4566" i="1"/>
  <c r="L4558" i="1"/>
  <c r="L4557" i="1"/>
  <c r="L4553" i="1"/>
  <c r="L4537" i="1"/>
  <c r="L4536" i="1"/>
  <c r="L4534" i="1"/>
  <c r="L4533" i="1"/>
  <c r="L4531" i="1"/>
  <c r="L4524" i="1"/>
  <c r="L4510" i="1"/>
  <c r="L4490" i="1"/>
  <c r="L4489" i="1"/>
  <c r="L4488" i="1"/>
  <c r="L4487" i="1"/>
  <c r="L4475" i="1"/>
  <c r="L4454" i="1"/>
  <c r="L4442" i="1"/>
  <c r="L4432" i="1"/>
  <c r="L4431" i="1"/>
  <c r="L4418" i="1"/>
  <c r="L4411" i="1"/>
  <c r="L4396" i="1"/>
  <c r="L4395" i="1"/>
  <c r="L4394" i="1"/>
  <c r="L4393" i="1"/>
  <c r="L4391" i="1"/>
  <c r="L4380" i="1"/>
  <c r="L4379" i="1"/>
  <c r="L4378" i="1"/>
  <c r="L4377" i="1"/>
  <c r="L4375" i="1"/>
  <c r="L4364" i="1"/>
  <c r="L4363" i="1"/>
  <c r="L4348" i="1"/>
  <c r="L4347" i="1"/>
  <c r="L4346" i="1"/>
  <c r="L4345" i="1"/>
  <c r="L4343" i="1"/>
  <c r="L4318" i="1"/>
  <c r="L4317" i="1"/>
  <c r="L4314" i="1"/>
  <c r="L4300" i="1"/>
  <c r="L4299" i="1"/>
  <c r="L4298" i="1"/>
  <c r="L4297" i="1"/>
  <c r="L4294" i="1"/>
  <c r="L4291" i="1"/>
  <c r="L4274" i="1"/>
  <c r="L4267" i="1"/>
  <c r="L4266" i="1"/>
  <c r="L3835" i="1"/>
  <c r="L4941" i="1"/>
  <c r="L4940" i="1"/>
  <c r="L4939" i="1"/>
  <c r="L4938" i="1"/>
  <c r="L4911" i="1"/>
  <c r="L4910" i="1"/>
  <c r="L4901" i="1"/>
  <c r="L4877" i="1"/>
  <c r="L4876" i="1"/>
  <c r="L4875" i="1"/>
  <c r="L4858" i="1"/>
  <c r="L4850" i="1"/>
  <c r="L4848" i="1"/>
  <c r="L4846" i="1"/>
  <c r="L4737" i="1"/>
  <c r="L4633" i="1"/>
  <c r="L4581" i="1"/>
  <c r="L4549" i="1"/>
  <c r="L4438" i="1"/>
  <c r="L4414" i="1"/>
  <c r="L4258" i="1"/>
  <c r="L4251" i="1"/>
  <c r="L4246" i="1"/>
  <c r="L4234" i="1"/>
  <c r="L4233" i="1"/>
  <c r="L4231" i="1"/>
  <c r="L4215" i="1"/>
  <c r="L4214" i="1"/>
  <c r="L4211" i="1"/>
  <c r="L4209" i="1"/>
  <c r="L4206" i="1"/>
  <c r="L4155" i="1"/>
  <c r="L4154" i="1"/>
  <c r="L4153" i="1"/>
  <c r="L4143" i="1"/>
  <c r="L4142" i="1"/>
  <c r="L4116" i="1"/>
  <c r="L4110" i="1"/>
  <c r="L4109" i="1"/>
  <c r="L4084" i="1"/>
  <c r="L4083" i="1"/>
  <c r="L4039" i="1"/>
  <c r="L4038" i="1"/>
  <c r="L4037" i="1"/>
  <c r="L4023" i="1"/>
  <c r="L4022" i="1"/>
  <c r="L4021" i="1"/>
  <c r="L4007" i="1"/>
  <c r="L4006" i="1"/>
  <c r="L4005" i="1"/>
  <c r="L3988" i="1"/>
  <c r="L3978" i="1"/>
  <c r="L3977" i="1"/>
  <c r="L3940" i="1"/>
  <c r="L3939" i="1"/>
  <c r="L3938" i="1"/>
  <c r="L3937" i="1"/>
  <c r="L3931" i="1"/>
  <c r="L3905" i="1"/>
  <c r="L3880" i="1"/>
  <c r="L3879" i="1"/>
  <c r="L3878" i="1"/>
  <c r="L3877" i="1"/>
  <c r="L3873" i="1"/>
  <c r="L3871" i="1"/>
  <c r="L3850" i="1"/>
  <c r="L3849" i="1"/>
  <c r="L3847" i="1"/>
  <c r="L3834" i="1"/>
  <c r="L3833" i="1"/>
  <c r="L3823" i="1"/>
  <c r="L3811" i="1"/>
  <c r="L3810" i="1"/>
  <c r="L3809" i="1"/>
  <c r="L3795" i="1"/>
  <c r="L3794" i="1"/>
  <c r="L3793" i="1"/>
  <c r="L3611" i="1"/>
  <c r="L3413" i="1"/>
  <c r="L3371" i="1"/>
  <c r="L4263" i="1"/>
  <c r="L4244" i="1"/>
  <c r="L4243" i="1"/>
  <c r="L4242" i="1"/>
  <c r="L4241" i="1"/>
  <c r="L4239" i="1"/>
  <c r="L4238" i="1"/>
  <c r="L4237" i="1"/>
  <c r="L4221" i="1"/>
  <c r="L4191" i="1"/>
  <c r="L4180" i="1"/>
  <c r="L4179" i="1"/>
  <c r="L4177" i="1"/>
  <c r="L4174" i="1"/>
  <c r="L4165" i="1"/>
  <c r="L4164" i="1"/>
  <c r="L4163" i="1"/>
  <c r="L4158" i="1"/>
  <c r="L4148" i="1"/>
  <c r="L4111" i="1"/>
  <c r="L4103" i="1"/>
  <c r="L4102" i="1"/>
  <c r="L4101" i="1"/>
  <c r="L4091" i="1"/>
  <c r="L4073" i="1"/>
  <c r="L4059" i="1"/>
  <c r="L4058" i="1"/>
  <c r="L4052" i="1"/>
  <c r="L4051" i="1"/>
  <c r="L4050" i="1"/>
  <c r="L4049" i="1"/>
  <c r="L4047" i="1"/>
  <c r="L4046" i="1"/>
  <c r="L4045" i="1"/>
  <c r="L4044" i="1"/>
  <c r="L4031" i="1"/>
  <c r="L4030" i="1"/>
  <c r="L4029" i="1"/>
  <c r="L4028" i="1"/>
  <c r="L4015" i="1"/>
  <c r="L4014" i="1"/>
  <c r="L4013" i="1"/>
  <c r="L4012" i="1"/>
  <c r="L4011" i="1"/>
  <c r="L4002" i="1"/>
  <c r="L4001" i="1"/>
  <c r="L3995" i="1"/>
  <c r="L3983" i="1"/>
  <c r="L3956" i="1"/>
  <c r="L3955" i="1"/>
  <c r="L3954" i="1"/>
  <c r="L3953" i="1"/>
  <c r="L3926" i="1"/>
  <c r="L3914" i="1"/>
  <c r="L3913" i="1"/>
  <c r="L3909" i="1"/>
  <c r="L3907" i="1"/>
  <c r="L3902" i="1"/>
  <c r="L3901" i="1"/>
  <c r="L3900" i="1"/>
  <c r="L3899" i="1"/>
  <c r="L3898" i="1"/>
  <c r="L3897" i="1"/>
  <c r="L3883" i="1"/>
  <c r="L3866" i="1"/>
  <c r="L3865" i="1"/>
  <c r="L3843" i="1"/>
  <c r="L3842" i="1"/>
  <c r="L3841" i="1"/>
  <c r="L3839" i="1"/>
  <c r="L3836" i="1"/>
  <c r="L3812" i="1"/>
  <c r="L3627" i="1"/>
  <c r="L3498" i="1"/>
  <c r="L3747" i="1"/>
  <c r="L3746" i="1"/>
  <c r="L3745" i="1"/>
  <c r="L3719" i="1"/>
  <c r="L3718" i="1"/>
  <c r="L3717" i="1"/>
  <c r="L3698" i="1"/>
  <c r="L3697" i="1"/>
  <c r="L3687" i="1"/>
  <c r="L3682" i="1"/>
  <c r="L3681" i="1"/>
  <c r="L3619" i="1"/>
  <c r="L3610" i="1"/>
  <c r="L3609" i="1"/>
  <c r="L3599" i="1"/>
  <c r="L3598" i="1"/>
  <c r="L3597" i="1"/>
  <c r="L3587" i="1"/>
  <c r="L3559" i="1"/>
  <c r="L3558" i="1"/>
  <c r="L3557" i="1"/>
  <c r="L3556" i="1"/>
  <c r="L3494" i="1"/>
  <c r="L3489" i="1"/>
  <c r="L3488" i="1"/>
  <c r="L3486" i="1"/>
  <c r="L3485" i="1"/>
  <c r="L3484" i="1"/>
  <c r="L3468" i="1"/>
  <c r="L3444" i="1"/>
  <c r="L3432" i="1"/>
  <c r="L3412" i="1"/>
  <c r="L3411" i="1"/>
  <c r="L3402" i="1"/>
  <c r="L3401" i="1"/>
  <c r="L3388" i="1"/>
  <c r="L3387" i="1"/>
  <c r="L3386" i="1"/>
  <c r="L3385" i="1"/>
  <c r="L3370" i="1"/>
  <c r="L3369" i="1"/>
  <c r="L3361" i="1"/>
  <c r="L3360" i="1"/>
  <c r="L3359" i="1"/>
  <c r="L3358" i="1"/>
  <c r="L3357" i="1"/>
  <c r="L3331" i="1"/>
  <c r="L3327" i="1"/>
  <c r="L3326" i="1"/>
  <c r="L3325" i="1"/>
  <c r="L2869" i="1"/>
  <c r="L3818" i="1"/>
  <c r="L3817" i="1"/>
  <c r="L3779" i="1"/>
  <c r="L3778" i="1"/>
  <c r="L3759" i="1"/>
  <c r="L3758" i="1"/>
  <c r="L3757" i="1"/>
  <c r="L3755" i="1"/>
  <c r="L3754" i="1"/>
  <c r="L3753" i="1"/>
  <c r="L3752" i="1"/>
  <c r="L3740" i="1"/>
  <c r="L3731" i="1"/>
  <c r="L3730" i="1"/>
  <c r="L3707" i="1"/>
  <c r="L3706" i="1"/>
  <c r="L3705" i="1"/>
  <c r="L3703" i="1"/>
  <c r="L3692" i="1"/>
  <c r="L3686" i="1"/>
  <c r="L3685" i="1"/>
  <c r="L3684" i="1"/>
  <c r="L3676" i="1"/>
  <c r="L3662" i="1"/>
  <c r="L3661" i="1"/>
  <c r="L3659" i="1"/>
  <c r="L3651" i="1"/>
  <c r="L3643" i="1"/>
  <c r="L3642" i="1"/>
  <c r="L3640" i="1"/>
  <c r="L3625" i="1"/>
  <c r="L3623" i="1"/>
  <c r="L3615" i="1"/>
  <c r="L3604" i="1"/>
  <c r="L3580" i="1"/>
  <c r="L3539" i="1"/>
  <c r="L3538" i="1"/>
  <c r="L3537" i="1"/>
  <c r="L3536" i="1"/>
  <c r="L3518" i="1"/>
  <c r="L3517" i="1"/>
  <c r="L3516" i="1"/>
  <c r="L3514" i="1"/>
  <c r="L3513" i="1"/>
  <c r="L3512" i="1"/>
  <c r="L3507" i="1"/>
  <c r="L3493" i="1"/>
  <c r="L3492" i="1"/>
  <c r="L3491" i="1"/>
  <c r="L3471" i="1"/>
  <c r="L3452" i="1"/>
  <c r="L3450" i="1"/>
  <c r="L3447" i="1"/>
  <c r="L3435" i="1"/>
  <c r="L3410" i="1"/>
  <c r="L3409" i="1"/>
  <c r="L3407" i="1"/>
  <c r="L3406" i="1"/>
  <c r="L3405" i="1"/>
  <c r="L3377" i="1"/>
  <c r="L3376" i="1"/>
  <c r="L3375" i="1"/>
  <c r="L3374" i="1"/>
  <c r="L3367" i="1"/>
  <c r="L3366" i="1"/>
  <c r="L3365" i="1"/>
  <c r="L3341" i="1"/>
  <c r="L3339" i="1"/>
  <c r="L2889" i="1"/>
  <c r="L2701" i="1"/>
  <c r="L3735" i="1"/>
  <c r="L3723" i="1"/>
  <c r="L3700" i="1"/>
  <c r="L3620" i="1"/>
  <c r="L3600" i="1"/>
  <c r="L3572" i="1"/>
  <c r="L3566" i="1"/>
  <c r="L3546" i="1"/>
  <c r="L3502" i="1"/>
  <c r="L3499" i="1"/>
  <c r="L3419" i="1"/>
  <c r="L3391" i="1"/>
  <c r="L3347" i="1"/>
  <c r="L3335" i="1"/>
  <c r="L3334" i="1"/>
  <c r="L3333" i="1"/>
  <c r="L3311" i="1"/>
  <c r="L3263" i="1"/>
  <c r="L3238" i="1"/>
  <c r="L3237" i="1"/>
  <c r="L3216" i="1"/>
  <c r="L3214" i="1"/>
  <c r="L3200" i="1"/>
  <c r="L3186" i="1"/>
  <c r="L3185" i="1"/>
  <c r="L3177" i="1"/>
  <c r="L3176" i="1"/>
  <c r="L3175" i="1"/>
  <c r="L3174" i="1"/>
  <c r="L3173" i="1"/>
  <c r="L3172" i="1"/>
  <c r="L3167" i="1"/>
  <c r="L3131" i="1"/>
  <c r="L3098" i="1"/>
  <c r="L3096" i="1"/>
  <c r="L3084" i="1"/>
  <c r="L3083" i="1"/>
  <c r="L3072" i="1"/>
  <c r="L3071" i="1"/>
  <c r="L3048" i="1"/>
  <c r="L3047" i="1"/>
  <c r="L3046" i="1"/>
  <c r="L3032" i="1"/>
  <c r="L3031" i="1"/>
  <c r="L3030" i="1"/>
  <c r="L3023" i="1"/>
  <c r="L3022" i="1"/>
  <c r="L3017" i="1"/>
  <c r="L3015" i="1"/>
  <c r="L3012" i="1"/>
  <c r="L3007" i="1"/>
  <c r="L3002" i="1"/>
  <c r="L3001" i="1"/>
  <c r="L3000" i="1"/>
  <c r="L2995" i="1"/>
  <c r="L2975" i="1"/>
  <c r="L2963" i="1"/>
  <c r="L2948" i="1"/>
  <c r="L2935" i="1"/>
  <c r="L2930" i="1"/>
  <c r="L2929" i="1"/>
  <c r="L2920" i="1"/>
  <c r="L2904" i="1"/>
  <c r="L2877" i="1"/>
  <c r="L2868" i="1"/>
  <c r="L2862" i="1"/>
  <c r="L2861" i="1"/>
  <c r="L2860" i="1"/>
  <c r="L2802" i="1"/>
  <c r="L2801" i="1"/>
  <c r="L2800" i="1"/>
  <c r="L2780" i="1"/>
  <c r="L2748" i="1"/>
  <c r="L2747" i="1"/>
  <c r="L2722" i="1"/>
  <c r="L2721" i="1"/>
  <c r="L2709" i="1"/>
  <c r="L2700" i="1"/>
  <c r="L2685" i="1"/>
  <c r="L2684" i="1"/>
  <c r="L2672" i="1"/>
  <c r="L3119" i="1"/>
  <c r="L3115" i="1"/>
  <c r="L3107" i="1"/>
  <c r="L3323" i="1"/>
  <c r="L3308" i="1"/>
  <c r="L3307" i="1"/>
  <c r="L3299" i="1"/>
  <c r="L3298" i="1"/>
  <c r="L3297" i="1"/>
  <c r="L3296" i="1"/>
  <c r="L3272" i="1"/>
  <c r="L3265" i="1"/>
  <c r="L3256" i="1"/>
  <c r="L3255" i="1"/>
  <c r="L3230" i="1"/>
  <c r="L3229" i="1"/>
  <c r="L3190" i="1"/>
  <c r="L3064" i="1"/>
  <c r="L3040" i="1"/>
  <c r="L3039" i="1"/>
  <c r="L3038" i="1"/>
  <c r="L3037" i="1"/>
  <c r="L3020" i="1"/>
  <c r="L3018" i="1"/>
  <c r="L3006" i="1"/>
  <c r="L2992" i="1"/>
  <c r="L2990" i="1"/>
  <c r="L2988" i="1"/>
  <c r="L2986" i="1"/>
  <c r="L2985" i="1"/>
  <c r="L2984" i="1"/>
  <c r="L2971" i="1"/>
  <c r="L2961" i="1"/>
  <c r="L2960" i="1"/>
  <c r="L2958" i="1"/>
  <c r="L2951" i="1"/>
  <c r="L2944" i="1"/>
  <c r="L2940" i="1"/>
  <c r="L2917" i="1"/>
  <c r="L2915" i="1"/>
  <c r="L2901" i="1"/>
  <c r="L2900" i="1"/>
  <c r="L2899" i="1"/>
  <c r="L2873" i="1"/>
  <c r="L2857" i="1"/>
  <c r="L2856" i="1"/>
  <c r="L2855" i="1"/>
  <c r="L2846" i="1"/>
  <c r="L2836" i="1"/>
  <c r="L2834" i="1"/>
  <c r="L2831" i="1"/>
  <c r="L2797" i="1"/>
  <c r="L2796" i="1"/>
  <c r="L2786" i="1"/>
  <c r="L2785" i="1"/>
  <c r="L2771" i="1"/>
  <c r="L2770" i="1"/>
  <c r="L2742" i="1"/>
  <c r="L2734" i="1"/>
  <c r="L2733" i="1"/>
  <c r="L2731" i="1"/>
  <c r="L2727" i="1"/>
  <c r="L2726" i="1"/>
  <c r="L2696" i="1"/>
  <c r="L2695" i="1"/>
  <c r="L4936" i="1"/>
  <c r="L4935" i="1"/>
  <c r="L4934" i="1"/>
  <c r="L4920" i="1"/>
  <c r="L4919" i="1"/>
  <c r="L4918" i="1"/>
  <c r="L4928" i="1"/>
  <c r="L4927" i="1"/>
  <c r="L4926" i="1"/>
  <c r="L4915" i="1"/>
  <c r="L4914" i="1"/>
  <c r="L4905" i="1"/>
  <c r="L4903" i="1"/>
  <c r="L4902" i="1"/>
  <c r="L4889" i="1"/>
  <c r="L4887" i="1"/>
  <c r="L4886" i="1"/>
  <c r="L4873" i="1"/>
  <c r="L4871" i="1"/>
  <c r="L4870" i="1"/>
  <c r="L4860" i="1"/>
  <c r="L4856" i="1"/>
  <c r="L4852" i="1"/>
  <c r="L4828" i="1"/>
  <c r="L4812" i="1"/>
  <c r="L4808" i="1"/>
  <c r="L4792" i="1"/>
  <c r="L4776" i="1"/>
  <c r="L4772" i="1"/>
  <c r="L4736" i="1"/>
  <c r="L4732" i="1"/>
  <c r="L4712" i="1"/>
  <c r="L4552" i="1"/>
  <c r="L4548" i="1"/>
  <c r="L4538" i="1"/>
  <c r="L4520" i="1"/>
  <c r="L4513" i="1"/>
  <c r="L4481" i="1"/>
  <c r="L4480" i="1"/>
  <c r="L4461" i="1"/>
  <c r="L4457" i="1"/>
  <c r="L4448" i="1"/>
  <c r="L4437" i="1"/>
  <c r="L4436" i="1"/>
  <c r="L4429" i="1"/>
  <c r="L4413" i="1"/>
  <c r="L4409" i="1"/>
  <c r="L4404" i="1"/>
  <c r="L4397" i="1"/>
  <c r="L4381" i="1"/>
  <c r="L4369" i="1"/>
  <c r="L4356" i="1"/>
  <c r="L4349" i="1"/>
  <c r="L4333" i="1"/>
  <c r="L4321" i="1"/>
  <c r="L4316" i="1"/>
  <c r="L4305" i="1"/>
  <c r="L4293" i="1"/>
  <c r="L4276" i="1"/>
  <c r="L4265" i="1"/>
  <c r="L4260" i="1"/>
  <c r="L4253" i="1"/>
  <c r="L4249" i="1"/>
  <c r="L4236" i="1"/>
  <c r="L4213" i="1"/>
  <c r="L4210" i="1"/>
  <c r="L4204" i="1"/>
  <c r="L4202" i="1"/>
  <c r="L4196" i="1"/>
  <c r="L4194" i="1"/>
  <c r="L4183" i="1"/>
  <c r="L4175" i="1"/>
  <c r="L4167" i="1"/>
  <c r="L4157" i="1"/>
  <c r="L4146" i="1"/>
  <c r="L4145" i="1"/>
  <c r="L4141" i="1"/>
  <c r="L4134" i="1"/>
  <c r="L4133" i="1"/>
  <c r="L4122" i="1"/>
  <c r="L4121" i="1"/>
  <c r="L4114" i="1"/>
  <c r="L4090" i="1"/>
  <c r="L4089" i="1"/>
  <c r="L4082" i="1"/>
  <c r="L4081" i="1"/>
  <c r="L4624" i="1"/>
  <c r="L4608" i="1"/>
  <c r="L4604" i="1"/>
  <c r="L4600" i="1"/>
  <c r="L4596" i="1"/>
  <c r="L4576" i="1"/>
  <c r="L4572" i="1"/>
  <c r="L4568" i="1"/>
  <c r="L4564" i="1"/>
  <c r="L4560" i="1"/>
  <c r="L4556" i="1"/>
  <c r="L4508" i="1"/>
  <c r="L4501" i="1"/>
  <c r="L4497" i="1"/>
  <c r="L4496" i="1"/>
  <c r="L4485" i="1"/>
  <c r="L4473" i="1"/>
  <c r="L4472" i="1"/>
  <c r="L4445" i="1"/>
  <c r="L4421" i="1"/>
  <c r="L4420" i="1"/>
  <c r="L4332" i="1"/>
  <c r="L4325" i="1"/>
  <c r="L4198" i="1"/>
  <c r="L4744" i="1"/>
  <c r="L4724" i="1"/>
  <c r="L4688" i="1"/>
  <c r="L4672" i="1"/>
  <c r="L4668" i="1"/>
  <c r="L4652" i="1"/>
  <c r="L4648" i="1"/>
  <c r="L4632" i="1"/>
  <c r="L4628" i="1"/>
  <c r="L4612" i="1"/>
  <c r="L4580" i="1"/>
  <c r="L4526" i="1"/>
  <c r="L4522" i="1"/>
  <c r="L4517" i="1"/>
  <c r="L4515" i="1"/>
  <c r="L4477" i="1"/>
  <c r="L4465" i="1"/>
  <c r="L4464" i="1"/>
  <c r="L4453" i="1"/>
  <c r="L4452" i="1"/>
  <c r="L4450" i="1"/>
  <c r="L4441" i="1"/>
  <c r="L4433" i="1"/>
  <c r="L4426" i="1"/>
  <c r="L4417" i="1"/>
  <c r="L4401" i="1"/>
  <c r="L4388" i="1"/>
  <c r="L4372" i="1"/>
  <c r="L4365" i="1"/>
  <c r="L4341" i="1"/>
  <c r="L4337" i="1"/>
  <c r="L4324" i="1"/>
  <c r="L4313" i="1"/>
  <c r="L4308" i="1"/>
  <c r="L4301" i="1"/>
  <c r="L4284" i="1"/>
  <c r="L4268" i="1"/>
  <c r="L4257" i="1"/>
  <c r="L4245" i="1"/>
  <c r="L4229" i="1"/>
  <c r="L4225" i="1"/>
  <c r="L4220" i="1"/>
  <c r="L4207" i="1"/>
  <c r="L4190" i="1"/>
  <c r="L4186" i="1"/>
  <c r="L4178" i="1"/>
  <c r="L4172" i="1"/>
  <c r="L4170" i="1"/>
  <c r="L4161" i="1"/>
  <c r="L4149" i="1"/>
  <c r="L4138" i="1"/>
  <c r="L4137" i="1"/>
  <c r="L4130" i="1"/>
  <c r="L4129" i="1"/>
  <c r="L4126" i="1"/>
  <c r="L4125" i="1"/>
  <c r="L4118" i="1"/>
  <c r="L4117" i="1"/>
  <c r="L4100" i="1"/>
  <c r="L4094" i="1"/>
  <c r="L4093" i="1"/>
  <c r="L4086" i="1"/>
  <c r="L4085" i="1"/>
  <c r="L4824" i="1"/>
  <c r="L4804" i="1"/>
  <c r="L4788" i="1"/>
  <c r="L4768" i="1"/>
  <c r="L4764" i="1"/>
  <c r="L4760" i="1"/>
  <c r="L4728" i="1"/>
  <c r="L4708" i="1"/>
  <c r="L4704" i="1"/>
  <c r="L4700" i="1"/>
  <c r="L4696" i="1"/>
  <c r="L4692" i="1"/>
  <c r="L4676" i="1"/>
  <c r="L4656" i="1"/>
  <c r="L4042" i="1"/>
  <c r="L4041" i="1"/>
  <c r="L4034" i="1"/>
  <c r="L4033" i="1"/>
  <c r="L4026" i="1"/>
  <c r="L4025" i="1"/>
  <c r="L3982" i="1"/>
  <c r="L3981" i="1"/>
  <c r="L3974" i="1"/>
  <c r="L3973" i="1"/>
  <c r="L3930" i="1"/>
  <c r="L3929" i="1"/>
  <c r="L3912" i="1"/>
  <c r="L3822" i="1"/>
  <c r="L3821" i="1"/>
  <c r="L3782" i="1"/>
  <c r="L3781" i="1"/>
  <c r="L3777" i="1"/>
  <c r="L3579" i="1"/>
  <c r="L3578" i="1"/>
  <c r="L3577" i="1"/>
  <c r="L4062" i="1"/>
  <c r="L4061" i="1"/>
  <c r="L4060" i="1"/>
  <c r="L4018" i="1"/>
  <c r="L4017" i="1"/>
  <c r="L4004" i="1"/>
  <c r="L3994" i="1"/>
  <c r="L3993" i="1"/>
  <c r="L3986" i="1"/>
  <c r="L3972" i="1"/>
  <c r="L3966" i="1"/>
  <c r="L3965" i="1"/>
  <c r="L3958" i="1"/>
  <c r="L3957" i="1"/>
  <c r="L3950" i="1"/>
  <c r="L3949" i="1"/>
  <c r="L3942" i="1"/>
  <c r="L3941" i="1"/>
  <c r="L3921" i="1"/>
  <c r="L3917" i="1"/>
  <c r="L3896" i="1"/>
  <c r="L3882" i="1"/>
  <c r="L3881" i="1"/>
  <c r="L3870" i="1"/>
  <c r="L3869" i="1"/>
  <c r="L3868" i="1"/>
  <c r="L3854" i="1"/>
  <c r="L3853" i="1"/>
  <c r="L3846" i="1"/>
  <c r="L3845" i="1"/>
  <c r="L3844" i="1"/>
  <c r="L3838" i="1"/>
  <c r="L3837" i="1"/>
  <c r="L3824" i="1"/>
  <c r="L3806" i="1"/>
  <c r="L3805" i="1"/>
  <c r="L3798" i="1"/>
  <c r="L3797" i="1"/>
  <c r="L3796" i="1"/>
  <c r="L3790" i="1"/>
  <c r="L3789" i="1"/>
  <c r="L3762" i="1"/>
  <c r="L3761" i="1"/>
  <c r="L3734" i="1"/>
  <c r="L3733" i="1"/>
  <c r="L3729" i="1"/>
  <c r="L3722" i="1"/>
  <c r="L3721" i="1"/>
  <c r="L3720" i="1"/>
  <c r="L3710" i="1"/>
  <c r="L3709" i="1"/>
  <c r="L3702" i="1"/>
  <c r="L3701" i="1"/>
  <c r="L3690" i="1"/>
  <c r="L3689" i="1"/>
  <c r="L3641" i="1"/>
  <c r="L3622" i="1"/>
  <c r="L3621" i="1"/>
  <c r="L3618" i="1"/>
  <c r="L3617" i="1"/>
  <c r="L3606" i="1"/>
  <c r="L3605" i="1"/>
  <c r="L3601" i="1"/>
  <c r="L3594" i="1"/>
  <c r="L3586" i="1"/>
  <c r="L3585" i="1"/>
  <c r="L4078" i="1"/>
  <c r="L4077" i="1"/>
  <c r="L4070" i="1"/>
  <c r="L4069" i="1"/>
  <c r="L4054" i="1"/>
  <c r="L4010" i="1"/>
  <c r="L4009" i="1"/>
  <c r="L3890" i="1"/>
  <c r="L3889" i="1"/>
  <c r="L3874" i="1"/>
  <c r="L3856" i="1"/>
  <c r="L3840" i="1"/>
  <c r="L3832" i="1"/>
  <c r="L3816" i="1"/>
  <c r="L3808" i="1"/>
  <c r="L3800" i="1"/>
  <c r="L3792" i="1"/>
  <c r="L3784" i="1"/>
  <c r="L3772" i="1"/>
  <c r="L3756" i="1"/>
  <c r="L3750" i="1"/>
  <c r="L3749" i="1"/>
  <c r="L3748" i="1"/>
  <c r="L3742" i="1"/>
  <c r="L3741" i="1"/>
  <c r="L3712" i="1"/>
  <c r="L3694" i="1"/>
  <c r="L3693" i="1"/>
  <c r="L3678" i="1"/>
  <c r="L3677" i="1"/>
  <c r="L3670" i="1"/>
  <c r="L3669" i="1"/>
  <c r="L3668" i="1"/>
  <c r="L3660" i="1"/>
  <c r="L3658" i="1"/>
  <c r="L3657" i="1"/>
  <c r="L3656" i="1"/>
  <c r="L3646" i="1"/>
  <c r="L3645" i="1"/>
  <c r="L3634" i="1"/>
  <c r="L3633" i="1"/>
  <c r="L3626" i="1"/>
  <c r="L3596" i="1"/>
  <c r="L3591" i="1"/>
  <c r="L3590" i="1"/>
  <c r="L3589" i="1"/>
  <c r="L3588" i="1"/>
  <c r="L3923" i="1"/>
  <c r="L3848" i="1"/>
  <c r="L3776" i="1"/>
  <c r="L3764" i="1"/>
  <c r="L3744" i="1"/>
  <c r="L3736" i="1"/>
  <c r="L3724" i="1"/>
  <c r="L3716" i="1"/>
  <c r="L3704" i="1"/>
  <c r="L3696" i="1"/>
  <c r="L3680" i="1"/>
  <c r="L3664" i="1"/>
  <c r="L3648" i="1"/>
  <c r="L3636" i="1"/>
  <c r="L3628" i="1"/>
  <c r="L3624" i="1"/>
  <c r="L3612" i="1"/>
  <c r="L3608" i="1"/>
  <c r="L3565" i="1"/>
  <c r="L3563" i="1"/>
  <c r="L3560" i="1"/>
  <c r="L3555" i="1"/>
  <c r="L3545" i="1"/>
  <c r="L3544" i="1"/>
  <c r="L3543" i="1"/>
  <c r="L3533" i="1"/>
  <c r="L3532" i="1"/>
  <c r="L3509" i="1"/>
  <c r="L3508" i="1"/>
  <c r="L3501" i="1"/>
  <c r="L3500" i="1"/>
  <c r="L3481" i="1"/>
  <c r="L3480" i="1"/>
  <c r="L3472" i="1"/>
  <c r="L3465" i="1"/>
  <c r="L3464" i="1"/>
  <c r="L3449" i="1"/>
  <c r="L3448" i="1"/>
  <c r="L3441" i="1"/>
  <c r="L3436" i="1"/>
  <c r="L3429" i="1"/>
  <c r="L3428" i="1"/>
  <c r="L3418" i="1"/>
  <c r="L3417" i="1"/>
  <c r="L3415" i="1"/>
  <c r="L3404" i="1"/>
  <c r="L3390" i="1"/>
  <c r="L3389" i="1"/>
  <c r="L3378" i="1"/>
  <c r="L3372" i="1"/>
  <c r="L3356" i="1"/>
  <c r="L3346" i="1"/>
  <c r="L3345" i="1"/>
  <c r="L3344" i="1"/>
  <c r="L3338" i="1"/>
  <c r="L3322" i="1"/>
  <c r="L3321" i="1"/>
  <c r="L3310" i="1"/>
  <c r="L3309" i="1"/>
  <c r="L3294" i="1"/>
  <c r="L3293" i="1"/>
  <c r="L3286" i="1"/>
  <c r="L3285" i="1"/>
  <c r="L3260" i="1"/>
  <c r="L3247" i="1"/>
  <c r="L3245" i="1"/>
  <c r="L3236" i="1"/>
  <c r="L3228" i="1"/>
  <c r="L3204" i="1"/>
  <c r="L3199" i="1"/>
  <c r="L3189" i="1"/>
  <c r="L3188" i="1"/>
  <c r="L3183" i="1"/>
  <c r="L3593" i="1"/>
  <c r="L3592" i="1"/>
  <c r="L3582" i="1"/>
  <c r="L3581" i="1"/>
  <c r="L3574" i="1"/>
  <c r="L3562" i="1"/>
  <c r="L3541" i="1"/>
  <c r="L3540" i="1"/>
  <c r="L3529" i="1"/>
  <c r="L3527" i="1"/>
  <c r="L3521" i="1"/>
  <c r="L3520" i="1"/>
  <c r="L3515" i="1"/>
  <c r="L3503" i="1"/>
  <c r="L3497" i="1"/>
  <c r="L3496" i="1"/>
  <c r="L3487" i="1"/>
  <c r="L3477" i="1"/>
  <c r="L3476" i="1"/>
  <c r="L3475" i="1"/>
  <c r="L3461" i="1"/>
  <c r="L3460" i="1"/>
  <c r="L3459" i="1"/>
  <c r="L3453" i="1"/>
  <c r="L3451" i="1"/>
  <c r="L3445" i="1"/>
  <c r="L3440" i="1"/>
  <c r="L3362" i="1"/>
  <c r="L3354" i="1"/>
  <c r="L3353" i="1"/>
  <c r="L3342" i="1"/>
  <c r="L3337" i="1"/>
  <c r="L3330" i="1"/>
  <c r="L3329" i="1"/>
  <c r="L3328" i="1"/>
  <c r="L3318" i="1"/>
  <c r="L3317" i="1"/>
  <c r="L3273" i="1"/>
  <c r="L3269" i="1"/>
  <c r="L3257" i="1"/>
  <c r="L3252" i="1"/>
  <c r="L3233" i="1"/>
  <c r="L3511" i="1"/>
  <c r="L3483" i="1"/>
  <c r="L3467" i="1"/>
  <c r="L3455" i="1"/>
  <c r="L3443" i="1"/>
  <c r="L3431" i="1"/>
  <c r="L3249" i="1"/>
  <c r="L3241" i="1"/>
  <c r="L2959" i="1"/>
  <c r="L2888" i="1"/>
  <c r="L2887" i="1"/>
  <c r="L2870" i="1"/>
  <c r="L2864" i="1"/>
  <c r="L2863" i="1"/>
  <c r="L2858" i="1"/>
  <c r="L2853" i="1"/>
  <c r="L2838" i="1"/>
  <c r="L2830" i="1"/>
  <c r="L2817" i="1"/>
  <c r="L2769" i="1"/>
  <c r="L2768" i="1"/>
  <c r="L2745" i="1"/>
  <c r="L2744" i="1"/>
  <c r="L2739" i="1"/>
  <c r="L2725" i="1"/>
  <c r="L2724" i="1"/>
  <c r="L2720" i="1"/>
  <c r="L2713" i="1"/>
  <c r="L2712" i="1"/>
  <c r="L2702" i="1"/>
  <c r="L2679" i="1"/>
  <c r="L2678" i="1"/>
  <c r="L2671" i="1"/>
  <c r="L2670" i="1"/>
  <c r="L3160" i="1"/>
  <c r="L3159" i="1"/>
  <c r="L3151" i="1"/>
  <c r="L3133" i="1"/>
  <c r="L3132" i="1"/>
  <c r="L3117" i="1"/>
  <c r="L3116" i="1"/>
  <c r="L3109" i="1"/>
  <c r="L3108" i="1"/>
  <c r="L3103" i="1"/>
  <c r="L3102" i="1"/>
  <c r="L3100" i="1"/>
  <c r="L3099" i="1"/>
  <c r="L3091" i="1"/>
  <c r="L3090" i="1"/>
  <c r="L3082" i="1"/>
  <c r="L3070" i="1"/>
  <c r="L3069" i="1"/>
  <c r="L3063" i="1"/>
  <c r="L3045" i="1"/>
  <c r="L3029" i="1"/>
  <c r="L3019" i="1"/>
  <c r="L3016" i="1"/>
  <c r="L3010" i="1"/>
  <c r="L3003" i="1"/>
  <c r="L2994" i="1"/>
  <c r="L2982" i="1"/>
  <c r="L2974" i="1"/>
  <c r="L2966" i="1"/>
  <c r="L2942" i="1"/>
  <c r="L2927" i="1"/>
  <c r="L2919" i="1"/>
  <c r="L2914" i="1"/>
  <c r="L2903" i="1"/>
  <c r="L2851" i="1"/>
  <c r="L2842" i="1"/>
  <c r="L2835" i="1"/>
  <c r="L2822" i="1"/>
  <c r="L2815" i="1"/>
  <c r="L2784" i="1"/>
  <c r="L2777" i="1"/>
  <c r="L2773" i="1"/>
  <c r="L2757" i="1"/>
  <c r="L2756" i="1"/>
  <c r="L2749" i="1"/>
  <c r="L2737" i="1"/>
  <c r="L2736" i="1"/>
  <c r="L2729" i="1"/>
  <c r="L2710" i="1"/>
  <c r="L2707" i="1"/>
  <c r="L2683" i="1"/>
  <c r="L2682" i="1"/>
  <c r="L2669" i="1"/>
  <c r="L3165" i="1"/>
  <c r="L3164" i="1"/>
  <c r="L3157" i="1"/>
  <c r="L3156" i="1"/>
  <c r="L3149" i="1"/>
  <c r="L3148" i="1"/>
  <c r="L3137" i="1"/>
  <c r="L3136" i="1"/>
  <c r="L3135" i="1"/>
  <c r="L3127" i="1"/>
  <c r="L3121" i="1"/>
  <c r="L3120" i="1"/>
  <c r="L3113" i="1"/>
  <c r="L3112" i="1"/>
  <c r="L3111" i="1"/>
  <c r="L3095" i="1"/>
  <c r="L3075" i="1"/>
  <c r="L3074" i="1"/>
  <c r="L3067" i="1"/>
  <c r="L3062" i="1"/>
  <c r="L2993" i="1"/>
  <c r="L2991" i="1"/>
  <c r="L2954" i="1"/>
  <c r="L2953" i="1"/>
  <c r="L2946" i="1"/>
  <c r="L2939" i="1"/>
  <c r="L2938" i="1"/>
  <c r="L2936" i="1"/>
  <c r="L2911" i="1"/>
  <c r="L2847" i="1"/>
  <c r="L2839" i="1"/>
  <c r="L2827" i="1"/>
  <c r="L2819" i="1"/>
  <c r="L2803" i="1"/>
  <c r="L2787" i="1"/>
  <c r="L2775" i="1"/>
  <c r="L2686" i="1"/>
  <c r="L3169" i="1"/>
  <c r="L3123" i="1"/>
  <c r="L3094" i="1"/>
  <c r="L3087" i="1"/>
  <c r="L3086" i="1"/>
  <c r="L3085" i="1"/>
  <c r="L3079" i="1"/>
  <c r="L3078" i="1"/>
  <c r="L3066" i="1"/>
  <c r="L3061" i="1"/>
  <c r="L3027" i="1"/>
  <c r="L3026" i="1"/>
  <c r="L3013" i="1"/>
  <c r="L2998" i="1"/>
  <c r="L2987" i="1"/>
  <c r="L2978" i="1"/>
  <c r="L2970" i="1"/>
  <c r="L2969" i="1"/>
  <c r="L2967" i="1"/>
  <c r="L2962" i="1"/>
  <c r="L2950" i="1"/>
  <c r="L2924" i="1"/>
  <c r="L2916" i="1"/>
  <c r="L2908" i="1"/>
  <c r="L2892" i="1"/>
  <c r="L2891" i="1"/>
  <c r="L2890" i="1"/>
  <c r="L2882" i="1"/>
  <c r="L2872" i="1"/>
  <c r="L2871" i="1"/>
  <c r="L2859" i="1"/>
  <c r="L2807" i="1"/>
  <c r="L2779" i="1"/>
  <c r="L2703" i="1"/>
  <c r="L2699" i="1"/>
  <c r="L2694" i="1"/>
  <c r="L2691" i="1"/>
  <c r="L2690" i="1"/>
  <c r="L2689" i="1"/>
  <c r="P4885" i="1"/>
  <c r="Q4847" i="1"/>
  <c r="P4821" i="1"/>
  <c r="P4820" i="1"/>
  <c r="P4818" i="1"/>
  <c r="P4813" i="1"/>
  <c r="P4812" i="1"/>
  <c r="P4810" i="1"/>
  <c r="P4797" i="1"/>
  <c r="P4796" i="1"/>
  <c r="P4794" i="1"/>
  <c r="P4773" i="1"/>
  <c r="P4772" i="1"/>
  <c r="P4770" i="1"/>
  <c r="P4709" i="1"/>
  <c r="P4708" i="1"/>
  <c r="P4706" i="1"/>
  <c r="P4685" i="1"/>
  <c r="P4684" i="1"/>
  <c r="P4682" i="1"/>
  <c r="P4629" i="1"/>
  <c r="P4628" i="1"/>
  <c r="P4626" i="1"/>
  <c r="P4589" i="1"/>
  <c r="P4588" i="1"/>
  <c r="P4586" i="1"/>
  <c r="P4565" i="1"/>
  <c r="P4556" i="1"/>
  <c r="P4554" i="1"/>
  <c r="P4549" i="1"/>
  <c r="P4548" i="1"/>
  <c r="P4542" i="1"/>
  <c r="P4546" i="1"/>
  <c r="Q4522" i="1"/>
  <c r="Q4521" i="1"/>
  <c r="P4493" i="1"/>
  <c r="P4490" i="1"/>
  <c r="P4491" i="1"/>
  <c r="P4488" i="1"/>
  <c r="P4492" i="1"/>
  <c r="P4441" i="1"/>
  <c r="P4438" i="1"/>
  <c r="P4439" i="1"/>
  <c r="P4440" i="1"/>
  <c r="Q4392" i="1"/>
  <c r="Q4389" i="1"/>
  <c r="Q4390" i="1"/>
  <c r="Q4387" i="1"/>
  <c r="Q4391" i="1"/>
  <c r="Q4368" i="1"/>
  <c r="Q4365" i="1"/>
  <c r="Q4366" i="1"/>
  <c r="Q4363" i="1"/>
  <c r="Q4367" i="1"/>
  <c r="Q4304" i="1"/>
  <c r="Q4301" i="1"/>
  <c r="Q4302" i="1"/>
  <c r="Q4299" i="1"/>
  <c r="Q4303" i="1"/>
  <c r="Q4288" i="1"/>
  <c r="Q4286" i="1"/>
  <c r="Q4283" i="1"/>
  <c r="Q4287" i="1"/>
  <c r="Q4248" i="1"/>
  <c r="Q4246" i="1"/>
  <c r="Q4243" i="1"/>
  <c r="Q4247" i="1"/>
  <c r="Q4224" i="1"/>
  <c r="Q4222" i="1"/>
  <c r="Q4219" i="1"/>
  <c r="Q4223" i="1"/>
  <c r="Q3956" i="1"/>
  <c r="Q3954" i="1"/>
  <c r="Q3955" i="1"/>
  <c r="Q3951" i="1"/>
  <c r="Q3800" i="1"/>
  <c r="Q3797" i="1"/>
  <c r="Q3798" i="1"/>
  <c r="Q3799" i="1"/>
  <c r="Q3795" i="1"/>
  <c r="P3713" i="1"/>
  <c r="P3710" i="1"/>
  <c r="P3711" i="1"/>
  <c r="P3708" i="1"/>
  <c r="P3712" i="1"/>
  <c r="Q3704" i="1"/>
  <c r="Q3701" i="1"/>
  <c r="Q3702" i="1"/>
  <c r="Q3703" i="1"/>
  <c r="Q3699" i="1"/>
  <c r="P4921" i="1"/>
  <c r="P4917" i="1"/>
  <c r="Q4916" i="1"/>
  <c r="P4906" i="1"/>
  <c r="L4904" i="1"/>
  <c r="Q4903" i="1"/>
  <c r="P4899" i="1"/>
  <c r="P4905" i="1"/>
  <c r="Q4897" i="1"/>
  <c r="Q4900" i="1"/>
  <c r="P4890" i="1"/>
  <c r="L4888" i="1"/>
  <c r="Q4887" i="1"/>
  <c r="P4883" i="1"/>
  <c r="P4889" i="1"/>
  <c r="Q4881" i="1"/>
  <c r="Q4884" i="1"/>
  <c r="L4872" i="1"/>
  <c r="Q4871" i="1"/>
  <c r="Q4872" i="1"/>
  <c r="L4863" i="1"/>
  <c r="P4869" i="1"/>
  <c r="Q4864" i="1"/>
  <c r="L4855" i="1"/>
  <c r="P4861" i="1"/>
  <c r="Q4856" i="1"/>
  <c r="L4847" i="1"/>
  <c r="P4853" i="1"/>
  <c r="P4842" i="1"/>
  <c r="Q4848" i="1"/>
  <c r="L4839" i="1"/>
  <c r="L4835" i="1"/>
  <c r="Q4840" i="1"/>
  <c r="Q4839" i="1"/>
  <c r="Q4837" i="1"/>
  <c r="L4827" i="1"/>
  <c r="Q4832" i="1"/>
  <c r="Q4831" i="1"/>
  <c r="Q4829" i="1"/>
  <c r="P4819" i="1"/>
  <c r="L4819" i="1"/>
  <c r="Q4824" i="1"/>
  <c r="Q4823" i="1"/>
  <c r="Q4821" i="1"/>
  <c r="P4811" i="1"/>
  <c r="L4811" i="1"/>
  <c r="Q4816" i="1"/>
  <c r="Q4815" i="1"/>
  <c r="Q4813" i="1"/>
  <c r="L4803" i="1"/>
  <c r="Q4808" i="1"/>
  <c r="Q4807" i="1"/>
  <c r="Q4805" i="1"/>
  <c r="P4795" i="1"/>
  <c r="L4795" i="1"/>
  <c r="Q4800" i="1"/>
  <c r="Q4799" i="1"/>
  <c r="Q4797" i="1"/>
  <c r="L4787" i="1"/>
  <c r="Q4792" i="1"/>
  <c r="Q4791" i="1"/>
  <c r="Q4789" i="1"/>
  <c r="L4779" i="1"/>
  <c r="Q4784" i="1"/>
  <c r="Q4783" i="1"/>
  <c r="Q4781" i="1"/>
  <c r="P4771" i="1"/>
  <c r="L4771" i="1"/>
  <c r="Q4776" i="1"/>
  <c r="Q4775" i="1"/>
  <c r="Q4773" i="1"/>
  <c r="L4763" i="1"/>
  <c r="Q4768" i="1"/>
  <c r="Q4767" i="1"/>
  <c r="Q4765" i="1"/>
  <c r="L4755" i="1"/>
  <c r="Q4760" i="1"/>
  <c r="Q4759" i="1"/>
  <c r="Q4757" i="1"/>
  <c r="L4747" i="1"/>
  <c r="Q4752" i="1"/>
  <c r="Q4751" i="1"/>
  <c r="Q4749" i="1"/>
  <c r="L4739" i="1"/>
  <c r="Q4744" i="1"/>
  <c r="Q4743" i="1"/>
  <c r="Q4741" i="1"/>
  <c r="L4731" i="1"/>
  <c r="Q4736" i="1"/>
  <c r="Q4735" i="1"/>
  <c r="Q4733" i="1"/>
  <c r="L4723" i="1"/>
  <c r="Q4728" i="1"/>
  <c r="Q4727" i="1"/>
  <c r="Q4725" i="1"/>
  <c r="L4715" i="1"/>
  <c r="Q4720" i="1"/>
  <c r="Q4719" i="1"/>
  <c r="Q4717" i="1"/>
  <c r="P4707" i="1"/>
  <c r="L4707" i="1"/>
  <c r="Q4712" i="1"/>
  <c r="Q4711" i="1"/>
  <c r="Q4709" i="1"/>
  <c r="L4699" i="1"/>
  <c r="Q4704" i="1"/>
  <c r="Q4703" i="1"/>
  <c r="Q4701" i="1"/>
  <c r="L4691" i="1"/>
  <c r="Q4696" i="1"/>
  <c r="Q4695" i="1"/>
  <c r="Q4693" i="1"/>
  <c r="P4683" i="1"/>
  <c r="L4683" i="1"/>
  <c r="Q4688" i="1"/>
  <c r="Q4687" i="1"/>
  <c r="Q4685" i="1"/>
  <c r="L4675" i="1"/>
  <c r="Q4680" i="1"/>
  <c r="Q4679" i="1"/>
  <c r="Q4677" i="1"/>
  <c r="L4667" i="1"/>
  <c r="Q4672" i="1"/>
  <c r="Q4671" i="1"/>
  <c r="Q4669" i="1"/>
  <c r="L4659" i="1"/>
  <c r="Q4664" i="1"/>
  <c r="Q4663" i="1"/>
  <c r="Q4661" i="1"/>
  <c r="L4651" i="1"/>
  <c r="Q4656" i="1"/>
  <c r="Q4655" i="1"/>
  <c r="Q4653" i="1"/>
  <c r="L4643" i="1"/>
  <c r="Q4648" i="1"/>
  <c r="Q4647" i="1"/>
  <c r="Q4645" i="1"/>
  <c r="L4635" i="1"/>
  <c r="Q4640" i="1"/>
  <c r="Q4639" i="1"/>
  <c r="Q4637" i="1"/>
  <c r="P4627" i="1"/>
  <c r="L4627" i="1"/>
  <c r="Q4632" i="1"/>
  <c r="Q4631" i="1"/>
  <c r="Q4629" i="1"/>
  <c r="L4619" i="1"/>
  <c r="Q4624" i="1"/>
  <c r="Q4623" i="1"/>
  <c r="Q4621" i="1"/>
  <c r="L4611" i="1"/>
  <c r="Q4616" i="1"/>
  <c r="Q4615" i="1"/>
  <c r="Q4613" i="1"/>
  <c r="L4603" i="1"/>
  <c r="Q4608" i="1"/>
  <c r="Q4607" i="1"/>
  <c r="Q4605" i="1"/>
  <c r="L4595" i="1"/>
  <c r="Q4600" i="1"/>
  <c r="Q4599" i="1"/>
  <c r="Q4597" i="1"/>
  <c r="P4587" i="1"/>
  <c r="L4587" i="1"/>
  <c r="Q4592" i="1"/>
  <c r="Q4591" i="1"/>
  <c r="Q4589" i="1"/>
  <c r="L4579" i="1"/>
  <c r="Q4584" i="1"/>
  <c r="Q4583" i="1"/>
  <c r="Q4581" i="1"/>
  <c r="L4571" i="1"/>
  <c r="Q4576" i="1"/>
  <c r="Q4575" i="1"/>
  <c r="Q4573" i="1"/>
  <c r="L4563" i="1"/>
  <c r="Q4568" i="1"/>
  <c r="Q4567" i="1"/>
  <c r="Q4565" i="1"/>
  <c r="P4555" i="1"/>
  <c r="L4555" i="1"/>
  <c r="Q4560" i="1"/>
  <c r="Q4559" i="1"/>
  <c r="Q4557" i="1"/>
  <c r="P4547" i="1"/>
  <c r="L4547" i="1"/>
  <c r="Q4552" i="1"/>
  <c r="Q4551" i="1"/>
  <c r="Q4545" i="1"/>
  <c r="Q4549" i="1"/>
  <c r="P4544" i="1"/>
  <c r="Q4543" i="1"/>
  <c r="Q4541" i="1"/>
  <c r="P4538" i="1"/>
  <c r="P4539" i="1"/>
  <c r="L4519" i="1"/>
  <c r="P4525" i="1"/>
  <c r="Q4520" i="1"/>
  <c r="Q4519" i="1"/>
  <c r="Q4518" i="1"/>
  <c r="Q4513" i="1"/>
  <c r="P4501" i="1"/>
  <c r="P4498" i="1"/>
  <c r="P4499" i="1"/>
  <c r="P4496" i="1"/>
  <c r="P4500" i="1"/>
  <c r="P4469" i="1"/>
  <c r="P4466" i="1"/>
  <c r="P4467" i="1"/>
  <c r="P4464" i="1"/>
  <c r="P4468" i="1"/>
  <c r="P4457" i="1"/>
  <c r="P4454" i="1"/>
  <c r="P4455" i="1"/>
  <c r="P4456" i="1"/>
  <c r="Q4432" i="1"/>
  <c r="Q4429" i="1"/>
  <c r="Q4430" i="1"/>
  <c r="Q4431" i="1"/>
  <c r="Q4408" i="1"/>
  <c r="Q4405" i="1"/>
  <c r="Q4406" i="1"/>
  <c r="Q4403" i="1"/>
  <c r="Q4407" i="1"/>
  <c r="Q4360" i="1"/>
  <c r="Q4357" i="1"/>
  <c r="Q4358" i="1"/>
  <c r="Q4355" i="1"/>
  <c r="Q4359" i="1"/>
  <c r="Q4344" i="1"/>
  <c r="Q4341" i="1"/>
  <c r="Q4342" i="1"/>
  <c r="Q4339" i="1"/>
  <c r="Q4343" i="1"/>
  <c r="Q4320" i="1"/>
  <c r="Q4317" i="1"/>
  <c r="Q4318" i="1"/>
  <c r="Q4315" i="1"/>
  <c r="Q4319" i="1"/>
  <c r="Q4264" i="1"/>
  <c r="Q4262" i="1"/>
  <c r="Q4259" i="1"/>
  <c r="Q4263" i="1"/>
  <c r="Q4232" i="1"/>
  <c r="Q4230" i="1"/>
  <c r="Q4227" i="1"/>
  <c r="Q4231" i="1"/>
  <c r="Q4184" i="1"/>
  <c r="Q4181" i="1"/>
  <c r="P4175" i="1"/>
  <c r="P4174" i="1"/>
  <c r="P4170" i="1"/>
  <c r="Q4084" i="1"/>
  <c r="Q4082" i="1"/>
  <c r="Q4083" i="1"/>
  <c r="Q4079" i="1"/>
  <c r="P3965" i="1"/>
  <c r="P3963" i="1"/>
  <c r="P3964" i="1"/>
  <c r="Q3848" i="1"/>
  <c r="Q3845" i="1"/>
  <c r="Q3846" i="1"/>
  <c r="Q3847" i="1"/>
  <c r="Q3843" i="1"/>
  <c r="P4901" i="1"/>
  <c r="Q4880" i="1"/>
  <c r="P4837" i="1"/>
  <c r="P4836" i="1"/>
  <c r="P4834" i="1"/>
  <c r="P4829" i="1"/>
  <c r="P4828" i="1"/>
  <c r="P4826" i="1"/>
  <c r="P4789" i="1"/>
  <c r="P4788" i="1"/>
  <c r="P4786" i="1"/>
  <c r="P4781" i="1"/>
  <c r="P4780" i="1"/>
  <c r="P4778" i="1"/>
  <c r="P4765" i="1"/>
  <c r="P4764" i="1"/>
  <c r="P4762" i="1"/>
  <c r="P4749" i="1"/>
  <c r="P4748" i="1"/>
  <c r="P4746" i="1"/>
  <c r="P4741" i="1"/>
  <c r="P4740" i="1"/>
  <c r="P4738" i="1"/>
  <c r="P4725" i="1"/>
  <c r="P4724" i="1"/>
  <c r="P4722" i="1"/>
  <c r="P4717" i="1"/>
  <c r="P4716" i="1"/>
  <c r="P4714" i="1"/>
  <c r="P4701" i="1"/>
  <c r="P4700" i="1"/>
  <c r="P4698" i="1"/>
  <c r="P4693" i="1"/>
  <c r="P4692" i="1"/>
  <c r="P4690" i="1"/>
  <c r="P4661" i="1"/>
  <c r="P4660" i="1"/>
  <c r="P4658" i="1"/>
  <c r="P4645" i="1"/>
  <c r="P4644" i="1"/>
  <c r="P4642" i="1"/>
  <c r="P4637" i="1"/>
  <c r="P4636" i="1"/>
  <c r="P4634" i="1"/>
  <c r="P4613" i="1"/>
  <c r="P4612" i="1"/>
  <c r="P4610" i="1"/>
  <c r="P4605" i="1"/>
  <c r="P4604" i="1"/>
  <c r="P4602" i="1"/>
  <c r="P4597" i="1"/>
  <c r="P4596" i="1"/>
  <c r="P4594" i="1"/>
  <c r="P4572" i="1"/>
  <c r="P4570" i="1"/>
  <c r="P4557" i="1"/>
  <c r="P4924" i="1"/>
  <c r="Q4923" i="1"/>
  <c r="P4920" i="1"/>
  <c r="Q4919" i="1"/>
  <c r="Q4915" i="1"/>
  <c r="P4910" i="1"/>
  <c r="P4908" i="1"/>
  <c r="P4909" i="1"/>
  <c r="Q4901" i="1"/>
  <c r="Q4904" i="1"/>
  <c r="P4894" i="1"/>
  <c r="P4892" i="1"/>
  <c r="P4893" i="1"/>
  <c r="Q4885" i="1"/>
  <c r="Q4888" i="1"/>
  <c r="P4878" i="1"/>
  <c r="P4876" i="1"/>
  <c r="Q4875" i="1"/>
  <c r="P4871" i="1"/>
  <c r="P4877" i="1"/>
  <c r="Q4862" i="1"/>
  <c r="Q4867" i="1"/>
  <c r="P4864" i="1"/>
  <c r="Q4854" i="1"/>
  <c r="Q4859" i="1"/>
  <c r="P4856" i="1"/>
  <c r="Q4846" i="1"/>
  <c r="Q4845" i="1"/>
  <c r="Q4851" i="1"/>
  <c r="P4848" i="1"/>
  <c r="P4841" i="1"/>
  <c r="P4840" i="1"/>
  <c r="P4838" i="1"/>
  <c r="P4833" i="1"/>
  <c r="P4832" i="1"/>
  <c r="P4830" i="1"/>
  <c r="P4825" i="1"/>
  <c r="P4824" i="1"/>
  <c r="P4822" i="1"/>
  <c r="P4817" i="1"/>
  <c r="P4816" i="1"/>
  <c r="P4814" i="1"/>
  <c r="P4809" i="1"/>
  <c r="P4808" i="1"/>
  <c r="P4806" i="1"/>
  <c r="P4801" i="1"/>
  <c r="P4800" i="1"/>
  <c r="P4798" i="1"/>
  <c r="P4793" i="1"/>
  <c r="P4792" i="1"/>
  <c r="P4790" i="1"/>
  <c r="P4785" i="1"/>
  <c r="P4784" i="1"/>
  <c r="P4782" i="1"/>
  <c r="P4777" i="1"/>
  <c r="P4776" i="1"/>
  <c r="P4774" i="1"/>
  <c r="P4769" i="1"/>
  <c r="P4768" i="1"/>
  <c r="P4766" i="1"/>
  <c r="P4761" i="1"/>
  <c r="P4760" i="1"/>
  <c r="P4758" i="1"/>
  <c r="P4753" i="1"/>
  <c r="P4752" i="1"/>
  <c r="P4750" i="1"/>
  <c r="P4745" i="1"/>
  <c r="P4744" i="1"/>
  <c r="P4742" i="1"/>
  <c r="P4737" i="1"/>
  <c r="P4736" i="1"/>
  <c r="P4734" i="1"/>
  <c r="P4729" i="1"/>
  <c r="P4728" i="1"/>
  <c r="P4726" i="1"/>
  <c r="P4721" i="1"/>
  <c r="P4720" i="1"/>
  <c r="P4718" i="1"/>
  <c r="P4713" i="1"/>
  <c r="P4712" i="1"/>
  <c r="P4710" i="1"/>
  <c r="P4705" i="1"/>
  <c r="P4704" i="1"/>
  <c r="P4702" i="1"/>
  <c r="P4697" i="1"/>
  <c r="P4696" i="1"/>
  <c r="P4694" i="1"/>
  <c r="P4689" i="1"/>
  <c r="P4688" i="1"/>
  <c r="P4686" i="1"/>
  <c r="P4681" i="1"/>
  <c r="P4680" i="1"/>
  <c r="P4678" i="1"/>
  <c r="P4673" i="1"/>
  <c r="P4672" i="1"/>
  <c r="P4670" i="1"/>
  <c r="P4665" i="1"/>
  <c r="P4664" i="1"/>
  <c r="P4662" i="1"/>
  <c r="P4657" i="1"/>
  <c r="P4656" i="1"/>
  <c r="P4654" i="1"/>
  <c r="P4649" i="1"/>
  <c r="P4648" i="1"/>
  <c r="P4646" i="1"/>
  <c r="P4641" i="1"/>
  <c r="P4640" i="1"/>
  <c r="P4638" i="1"/>
  <c r="P4633" i="1"/>
  <c r="P4632" i="1"/>
  <c r="P4630" i="1"/>
  <c r="P4625" i="1"/>
  <c r="P4624" i="1"/>
  <c r="P4622" i="1"/>
  <c r="P4617" i="1"/>
  <c r="P4616" i="1"/>
  <c r="P4614" i="1"/>
  <c r="P4609" i="1"/>
  <c r="P4608" i="1"/>
  <c r="P4606" i="1"/>
  <c r="P4601" i="1"/>
  <c r="P4600" i="1"/>
  <c r="P4598" i="1"/>
  <c r="P4593" i="1"/>
  <c r="P4592" i="1"/>
  <c r="P4590" i="1"/>
  <c r="P4585" i="1"/>
  <c r="P4584" i="1"/>
  <c r="P4582" i="1"/>
  <c r="P4577" i="1"/>
  <c r="P4576" i="1"/>
  <c r="P4574" i="1"/>
  <c r="P4569" i="1"/>
  <c r="P4568" i="1"/>
  <c r="P4566" i="1"/>
  <c r="P4561" i="1"/>
  <c r="P4560" i="1"/>
  <c r="P4558" i="1"/>
  <c r="P4553" i="1"/>
  <c r="P4552" i="1"/>
  <c r="P4550" i="1"/>
  <c r="Q4538" i="1"/>
  <c r="Q4537" i="1"/>
  <c r="P4531" i="1"/>
  <c r="P4532" i="1"/>
  <c r="P4528" i="1"/>
  <c r="P4530" i="1"/>
  <c r="P4515" i="1"/>
  <c r="P4516" i="1"/>
  <c r="P4512" i="1"/>
  <c r="P4514" i="1"/>
  <c r="P4509" i="1"/>
  <c r="P4506" i="1"/>
  <c r="P4504" i="1"/>
  <c r="P4507" i="1"/>
  <c r="P4477" i="1"/>
  <c r="P4474" i="1"/>
  <c r="P4475" i="1"/>
  <c r="P4472" i="1"/>
  <c r="P4476" i="1"/>
  <c r="Q4448" i="1"/>
  <c r="Q4445" i="1"/>
  <c r="Q4446" i="1"/>
  <c r="Q4447" i="1"/>
  <c r="Q4400" i="1"/>
  <c r="Q4397" i="1"/>
  <c r="Q4398" i="1"/>
  <c r="Q4395" i="1"/>
  <c r="Q4399" i="1"/>
  <c r="Q4384" i="1"/>
  <c r="Q4381" i="1"/>
  <c r="Q4382" i="1"/>
  <c r="Q4379" i="1"/>
  <c r="Q4383" i="1"/>
  <c r="Q4352" i="1"/>
  <c r="Q4349" i="1"/>
  <c r="Q4350" i="1"/>
  <c r="Q4347" i="1"/>
  <c r="Q4351" i="1"/>
  <c r="Q4336" i="1"/>
  <c r="Q4333" i="1"/>
  <c r="Q4334" i="1"/>
  <c r="Q4331" i="1"/>
  <c r="Q4335" i="1"/>
  <c r="Q4296" i="1"/>
  <c r="Q4294" i="1"/>
  <c r="Q4291" i="1"/>
  <c r="Q4295" i="1"/>
  <c r="Q4280" i="1"/>
  <c r="Q4278" i="1"/>
  <c r="Q4275" i="1"/>
  <c r="Q4279" i="1"/>
  <c r="Q4240" i="1"/>
  <c r="Q4238" i="1"/>
  <c r="Q4235" i="1"/>
  <c r="Q4239" i="1"/>
  <c r="Q4208" i="1"/>
  <c r="Q4205" i="1"/>
  <c r="P4191" i="1"/>
  <c r="P4190" i="1"/>
  <c r="P4186" i="1"/>
  <c r="P4093" i="1"/>
  <c r="P4091" i="1"/>
  <c r="P4092" i="1"/>
  <c r="P4061" i="1"/>
  <c r="P4059" i="1"/>
  <c r="P4060" i="1"/>
  <c r="Q4052" i="1"/>
  <c r="Q4050" i="1"/>
  <c r="Q4051" i="1"/>
  <c r="Q4047" i="1"/>
  <c r="P3681" i="1"/>
  <c r="P3678" i="1"/>
  <c r="P3679" i="1"/>
  <c r="P3676" i="1"/>
  <c r="P3680" i="1"/>
  <c r="P3649" i="1"/>
  <c r="P3646" i="1"/>
  <c r="P3647" i="1"/>
  <c r="P3644" i="1"/>
  <c r="P3648" i="1"/>
  <c r="Q4912" i="1"/>
  <c r="Q4896" i="1"/>
  <c r="Q4863" i="1"/>
  <c r="Q4855" i="1"/>
  <c r="P4845" i="1"/>
  <c r="P4805" i="1"/>
  <c r="P4804" i="1"/>
  <c r="P4802" i="1"/>
  <c r="P4757" i="1"/>
  <c r="P4756" i="1"/>
  <c r="P4754" i="1"/>
  <c r="P4733" i="1"/>
  <c r="P4732" i="1"/>
  <c r="P4730" i="1"/>
  <c r="P4677" i="1"/>
  <c r="P4676" i="1"/>
  <c r="P4674" i="1"/>
  <c r="P4669" i="1"/>
  <c r="P4668" i="1"/>
  <c r="P4666" i="1"/>
  <c r="P4653" i="1"/>
  <c r="P4652" i="1"/>
  <c r="P4650" i="1"/>
  <c r="P4621" i="1"/>
  <c r="P4620" i="1"/>
  <c r="P4618" i="1"/>
  <c r="P4581" i="1"/>
  <c r="P4580" i="1"/>
  <c r="P4578" i="1"/>
  <c r="P4573" i="1"/>
  <c r="P4564" i="1"/>
  <c r="P4562" i="1"/>
  <c r="P4936" i="1"/>
  <c r="Q4935" i="1"/>
  <c r="P4932" i="1"/>
  <c r="Q4931" i="1"/>
  <c r="P4928" i="1"/>
  <c r="Q4927" i="1"/>
  <c r="P4915" i="1"/>
  <c r="L4912" i="1"/>
  <c r="Q4908" i="1"/>
  <c r="P4898" i="1"/>
  <c r="L4896" i="1"/>
  <c r="P4897" i="1"/>
  <c r="Q4892" i="1"/>
  <c r="P4882" i="1"/>
  <c r="L4880" i="1"/>
  <c r="P4881" i="1"/>
  <c r="Q4876" i="1"/>
  <c r="P4867" i="1"/>
  <c r="L4867" i="1"/>
  <c r="P4873" i="1"/>
  <c r="P4862" i="1"/>
  <c r="Q4868" i="1"/>
  <c r="P4859" i="1"/>
  <c r="L4859" i="1"/>
  <c r="P4865" i="1"/>
  <c r="P4854" i="1"/>
  <c r="Q4860" i="1"/>
  <c r="P4851" i="1"/>
  <c r="L4851" i="1"/>
  <c r="P4857" i="1"/>
  <c r="P4846" i="1"/>
  <c r="Q4852" i="1"/>
  <c r="P4843" i="1"/>
  <c r="L4843" i="1"/>
  <c r="P4849" i="1"/>
  <c r="Q4844" i="1"/>
  <c r="Q4843" i="1"/>
  <c r="P4831" i="1"/>
  <c r="L4831" i="1"/>
  <c r="Q4836" i="1"/>
  <c r="Q4835" i="1"/>
  <c r="Q4833" i="1"/>
  <c r="P4823" i="1"/>
  <c r="L4823" i="1"/>
  <c r="Q4828" i="1"/>
  <c r="Q4827" i="1"/>
  <c r="Q4825" i="1"/>
  <c r="P4815" i="1"/>
  <c r="L4815" i="1"/>
  <c r="Q4820" i="1"/>
  <c r="Q4819" i="1"/>
  <c r="Q4817" i="1"/>
  <c r="P4807" i="1"/>
  <c r="L4807" i="1"/>
  <c r="Q4812" i="1"/>
  <c r="Q4811" i="1"/>
  <c r="Q4809" i="1"/>
  <c r="P4799" i="1"/>
  <c r="L4799" i="1"/>
  <c r="Q4804" i="1"/>
  <c r="Q4803" i="1"/>
  <c r="Q4801" i="1"/>
  <c r="P4791" i="1"/>
  <c r="L4791" i="1"/>
  <c r="Q4796" i="1"/>
  <c r="Q4795" i="1"/>
  <c r="Q4793" i="1"/>
  <c r="P4783" i="1"/>
  <c r="L4783" i="1"/>
  <c r="Q4788" i="1"/>
  <c r="Q4787" i="1"/>
  <c r="Q4785" i="1"/>
  <c r="P4775" i="1"/>
  <c r="L4775" i="1"/>
  <c r="Q4780" i="1"/>
  <c r="Q4779" i="1"/>
  <c r="Q4777" i="1"/>
  <c r="P4767" i="1"/>
  <c r="L4767" i="1"/>
  <c r="Q4772" i="1"/>
  <c r="Q4771" i="1"/>
  <c r="Q4769" i="1"/>
  <c r="P4759" i="1"/>
  <c r="L4759" i="1"/>
  <c r="Q4764" i="1"/>
  <c r="Q4763" i="1"/>
  <c r="Q4761" i="1"/>
  <c r="P4751" i="1"/>
  <c r="L4751" i="1"/>
  <c r="Q4756" i="1"/>
  <c r="Q4755" i="1"/>
  <c r="Q4753" i="1"/>
  <c r="P4743" i="1"/>
  <c r="L4743" i="1"/>
  <c r="Q4748" i="1"/>
  <c r="Q4747" i="1"/>
  <c r="Q4745" i="1"/>
  <c r="P4735" i="1"/>
  <c r="L4735" i="1"/>
  <c r="Q4740" i="1"/>
  <c r="Q4739" i="1"/>
  <c r="Q4737" i="1"/>
  <c r="P4727" i="1"/>
  <c r="L4727" i="1"/>
  <c r="Q4732" i="1"/>
  <c r="Q4731" i="1"/>
  <c r="Q4729" i="1"/>
  <c r="P4719" i="1"/>
  <c r="L4719" i="1"/>
  <c r="Q4724" i="1"/>
  <c r="Q4723" i="1"/>
  <c r="Q4721" i="1"/>
  <c r="P4711" i="1"/>
  <c r="L4711" i="1"/>
  <c r="Q4716" i="1"/>
  <c r="Q4715" i="1"/>
  <c r="Q4713" i="1"/>
  <c r="P4703" i="1"/>
  <c r="L4703" i="1"/>
  <c r="Q4708" i="1"/>
  <c r="Q4707" i="1"/>
  <c r="Q4705" i="1"/>
  <c r="P4695" i="1"/>
  <c r="L4695" i="1"/>
  <c r="Q4700" i="1"/>
  <c r="Q4699" i="1"/>
  <c r="Q4697" i="1"/>
  <c r="P4687" i="1"/>
  <c r="L4687" i="1"/>
  <c r="Q4692" i="1"/>
  <c r="Q4691" i="1"/>
  <c r="Q4689" i="1"/>
  <c r="P4679" i="1"/>
  <c r="L4679" i="1"/>
  <c r="Q4684" i="1"/>
  <c r="Q4683" i="1"/>
  <c r="Q4681" i="1"/>
  <c r="P4671" i="1"/>
  <c r="L4671" i="1"/>
  <c r="Q4676" i="1"/>
  <c r="Q4675" i="1"/>
  <c r="Q4673" i="1"/>
  <c r="P4663" i="1"/>
  <c r="L4663" i="1"/>
  <c r="Q4668" i="1"/>
  <c r="Q4667" i="1"/>
  <c r="Q4665" i="1"/>
  <c r="P4655" i="1"/>
  <c r="L4655" i="1"/>
  <c r="Q4660" i="1"/>
  <c r="Q4659" i="1"/>
  <c r="Q4657" i="1"/>
  <c r="P4647" i="1"/>
  <c r="L4647" i="1"/>
  <c r="Q4652" i="1"/>
  <c r="Q4651" i="1"/>
  <c r="Q4649" i="1"/>
  <c r="P4639" i="1"/>
  <c r="L4639" i="1"/>
  <c r="Q4644" i="1"/>
  <c r="Q4643" i="1"/>
  <c r="Q4641" i="1"/>
  <c r="P4631" i="1"/>
  <c r="L4631" i="1"/>
  <c r="Q4636" i="1"/>
  <c r="Q4635" i="1"/>
  <c r="Q4633" i="1"/>
  <c r="P4623" i="1"/>
  <c r="L4623" i="1"/>
  <c r="Q4628" i="1"/>
  <c r="Q4627" i="1"/>
  <c r="Q4625" i="1"/>
  <c r="P4615" i="1"/>
  <c r="L4615" i="1"/>
  <c r="Q4620" i="1"/>
  <c r="Q4619" i="1"/>
  <c r="Q4617" i="1"/>
  <c r="P4607" i="1"/>
  <c r="L4607" i="1"/>
  <c r="Q4612" i="1"/>
  <c r="Q4611" i="1"/>
  <c r="Q4609" i="1"/>
  <c r="P4599" i="1"/>
  <c r="L4599" i="1"/>
  <c r="Q4604" i="1"/>
  <c r="Q4603" i="1"/>
  <c r="Q4601" i="1"/>
  <c r="P4591" i="1"/>
  <c r="L4591" i="1"/>
  <c r="Q4596" i="1"/>
  <c r="Q4595" i="1"/>
  <c r="Q4593" i="1"/>
  <c r="P4583" i="1"/>
  <c r="L4583" i="1"/>
  <c r="Q4588" i="1"/>
  <c r="Q4587" i="1"/>
  <c r="Q4585" i="1"/>
  <c r="P4575" i="1"/>
  <c r="L4575" i="1"/>
  <c r="Q4580" i="1"/>
  <c r="Q4579" i="1"/>
  <c r="Q4577" i="1"/>
  <c r="P4567" i="1"/>
  <c r="L4567" i="1"/>
  <c r="Q4572" i="1"/>
  <c r="Q4571" i="1"/>
  <c r="Q4569" i="1"/>
  <c r="P4559" i="1"/>
  <c r="L4559" i="1"/>
  <c r="Q4564" i="1"/>
  <c r="Q4563" i="1"/>
  <c r="Q4561" i="1"/>
  <c r="P4551" i="1"/>
  <c r="L4551" i="1"/>
  <c r="Q4556" i="1"/>
  <c r="Q4555" i="1"/>
  <c r="Q4553" i="1"/>
  <c r="P4543" i="1"/>
  <c r="L4543" i="1"/>
  <c r="Q4548" i="1"/>
  <c r="Q4547" i="1"/>
  <c r="P4535" i="1"/>
  <c r="L4535" i="1"/>
  <c r="P4541" i="1"/>
  <c r="Q4536" i="1"/>
  <c r="Q4535" i="1"/>
  <c r="Q4534" i="1"/>
  <c r="Q4517" i="1"/>
  <c r="P4522" i="1"/>
  <c r="P4523" i="1"/>
  <c r="P4485" i="1"/>
  <c r="P4482" i="1"/>
  <c r="P4483" i="1"/>
  <c r="P4480" i="1"/>
  <c r="P4484" i="1"/>
  <c r="Q4464" i="1"/>
  <c r="Q4461" i="1"/>
  <c r="Q4462" i="1"/>
  <c r="Q4463" i="1"/>
  <c r="P4425" i="1"/>
  <c r="P4422" i="1"/>
  <c r="P4423" i="1"/>
  <c r="P4424" i="1"/>
  <c r="Q4416" i="1"/>
  <c r="Q4413" i="1"/>
  <c r="Q4414" i="1"/>
  <c r="Q4415" i="1"/>
  <c r="Q4376" i="1"/>
  <c r="Q4373" i="1"/>
  <c r="Q4374" i="1"/>
  <c r="Q4371" i="1"/>
  <c r="Q4375" i="1"/>
  <c r="Q4328" i="1"/>
  <c r="Q4325" i="1"/>
  <c r="Q4326" i="1"/>
  <c r="Q4323" i="1"/>
  <c r="Q4327" i="1"/>
  <c r="Q4312" i="1"/>
  <c r="Q4309" i="1"/>
  <c r="Q4310" i="1"/>
  <c r="Q4307" i="1"/>
  <c r="Q4311" i="1"/>
  <c r="Q4272" i="1"/>
  <c r="Q4270" i="1"/>
  <c r="Q4267" i="1"/>
  <c r="Q4271" i="1"/>
  <c r="Q4256" i="1"/>
  <c r="Q4254" i="1"/>
  <c r="Q4251" i="1"/>
  <c r="Q4255" i="1"/>
  <c r="P4214" i="1"/>
  <c r="P4210" i="1"/>
  <c r="P4212" i="1"/>
  <c r="P4215" i="1"/>
  <c r="Q4168" i="1"/>
  <c r="Q4165" i="1"/>
  <c r="Q3916" i="1"/>
  <c r="Q3913" i="1"/>
  <c r="Q3914" i="1"/>
  <c r="Q3911" i="1"/>
  <c r="Q3915" i="1"/>
  <c r="P3697" i="1"/>
  <c r="P3694" i="1"/>
  <c r="P3695" i="1"/>
  <c r="P3692" i="1"/>
  <c r="P3696" i="1"/>
  <c r="Q4540" i="1"/>
  <c r="L4528" i="1"/>
  <c r="P4529" i="1"/>
  <c r="Q4524" i="1"/>
  <c r="L4512" i="1"/>
  <c r="Q4512" i="1"/>
  <c r="L4500" i="1"/>
  <c r="Q4504" i="1"/>
  <c r="Q4501" i="1"/>
  <c r="Q4502" i="1"/>
  <c r="L4492" i="1"/>
  <c r="Q4496" i="1"/>
  <c r="Q4493" i="1"/>
  <c r="Q4494" i="1"/>
  <c r="L4484" i="1"/>
  <c r="Q4488" i="1"/>
  <c r="Q4485" i="1"/>
  <c r="Q4486" i="1"/>
  <c r="L4476" i="1"/>
  <c r="Q4480" i="1"/>
  <c r="Q4477" i="1"/>
  <c r="Q4478" i="1"/>
  <c r="L4468" i="1"/>
  <c r="Q4472" i="1"/>
  <c r="Q4469" i="1"/>
  <c r="Q4470" i="1"/>
  <c r="L4460" i="1"/>
  <c r="Q4460" i="1"/>
  <c r="Q4457" i="1"/>
  <c r="Q4458" i="1"/>
  <c r="P4453" i="1"/>
  <c r="P4450" i="1"/>
  <c r="P4451" i="1"/>
  <c r="L4444" i="1"/>
  <c r="Q4444" i="1"/>
  <c r="Q4441" i="1"/>
  <c r="Q4442" i="1"/>
  <c r="P4437" i="1"/>
  <c r="P4434" i="1"/>
  <c r="P4435" i="1"/>
  <c r="L4428" i="1"/>
  <c r="Q4428" i="1"/>
  <c r="Q4425" i="1"/>
  <c r="Q4426" i="1"/>
  <c r="P4421" i="1"/>
  <c r="P4418" i="1"/>
  <c r="P4419" i="1"/>
  <c r="L4412" i="1"/>
  <c r="P4409" i="1"/>
  <c r="P4406" i="1"/>
  <c r="P4407" i="1"/>
  <c r="P4401" i="1"/>
  <c r="P4398" i="1"/>
  <c r="P4399" i="1"/>
  <c r="P4393" i="1"/>
  <c r="P4390" i="1"/>
  <c r="P4391" i="1"/>
  <c r="P4385" i="1"/>
  <c r="P4382" i="1"/>
  <c r="P4383" i="1"/>
  <c r="P4377" i="1"/>
  <c r="P4374" i="1"/>
  <c r="P4375" i="1"/>
  <c r="P4369" i="1"/>
  <c r="P4366" i="1"/>
  <c r="P4367" i="1"/>
  <c r="P4361" i="1"/>
  <c r="P4358" i="1"/>
  <c r="P4359" i="1"/>
  <c r="P4353" i="1"/>
  <c r="P4350" i="1"/>
  <c r="P4351" i="1"/>
  <c r="P4345" i="1"/>
  <c r="P4342" i="1"/>
  <c r="P4343" i="1"/>
  <c r="P4337" i="1"/>
  <c r="P4334" i="1"/>
  <c r="P4335" i="1"/>
  <c r="P4329" i="1"/>
  <c r="P4326" i="1"/>
  <c r="P4327" i="1"/>
  <c r="P4321" i="1"/>
  <c r="P4318" i="1"/>
  <c r="P4319" i="1"/>
  <c r="P4313" i="1"/>
  <c r="P4310" i="1"/>
  <c r="P4311" i="1"/>
  <c r="P4305" i="1"/>
  <c r="P4302" i="1"/>
  <c r="P4303" i="1"/>
  <c r="Q4297" i="1"/>
  <c r="P4297" i="1"/>
  <c r="P4294" i="1"/>
  <c r="P4295" i="1"/>
  <c r="Q4289" i="1"/>
  <c r="P4289" i="1"/>
  <c r="P4286" i="1"/>
  <c r="P4287" i="1"/>
  <c r="Q4281" i="1"/>
  <c r="P4281" i="1"/>
  <c r="P4278" i="1"/>
  <c r="P4279" i="1"/>
  <c r="Q4273" i="1"/>
  <c r="P4273" i="1"/>
  <c r="P4270" i="1"/>
  <c r="P4271" i="1"/>
  <c r="Q4265" i="1"/>
  <c r="P4265" i="1"/>
  <c r="P4262" i="1"/>
  <c r="P4263" i="1"/>
  <c r="Q4257" i="1"/>
  <c r="P4257" i="1"/>
  <c r="P4255" i="1"/>
  <c r="P4254" i="1"/>
  <c r="Q4249" i="1"/>
  <c r="P4249" i="1"/>
  <c r="P4247" i="1"/>
  <c r="P4246" i="1"/>
  <c r="Q4241" i="1"/>
  <c r="P4241" i="1"/>
  <c r="P4239" i="1"/>
  <c r="P4238" i="1"/>
  <c r="Q4233" i="1"/>
  <c r="P4233" i="1"/>
  <c r="P4231" i="1"/>
  <c r="P4230" i="1"/>
  <c r="Q4225" i="1"/>
  <c r="P4225" i="1"/>
  <c r="P4223" i="1"/>
  <c r="P4222" i="1"/>
  <c r="P4199" i="1"/>
  <c r="P4198" i="1"/>
  <c r="P4194" i="1"/>
  <c r="P4165" i="1"/>
  <c r="P4163" i="1"/>
  <c r="P4160" i="1"/>
  <c r="P4162" i="1"/>
  <c r="P4157" i="1"/>
  <c r="P4155" i="1"/>
  <c r="P4156" i="1"/>
  <c r="P4125" i="1"/>
  <c r="P4123" i="1"/>
  <c r="P4124" i="1"/>
  <c r="P4109" i="1"/>
  <c r="P4107" i="1"/>
  <c r="P4108" i="1"/>
  <c r="P4102" i="1"/>
  <c r="Q4100" i="1"/>
  <c r="Q4098" i="1"/>
  <c r="Q4099" i="1"/>
  <c r="Q4068" i="1"/>
  <c r="Q4066" i="1"/>
  <c r="Q4067" i="1"/>
  <c r="P4054" i="1"/>
  <c r="P4029" i="1"/>
  <c r="P4027" i="1"/>
  <c r="P4028" i="1"/>
  <c r="Q4020" i="1"/>
  <c r="Q4018" i="1"/>
  <c r="Q4019" i="1"/>
  <c r="P4013" i="1"/>
  <c r="P4011" i="1"/>
  <c r="P4012" i="1"/>
  <c r="Q4004" i="1"/>
  <c r="Q4002" i="1"/>
  <c r="Q4003" i="1"/>
  <c r="P3997" i="1"/>
  <c r="P3995" i="1"/>
  <c r="P3996" i="1"/>
  <c r="P3981" i="1"/>
  <c r="P3979" i="1"/>
  <c r="P3980" i="1"/>
  <c r="Q3972" i="1"/>
  <c r="Q3970" i="1"/>
  <c r="Q3971" i="1"/>
  <c r="P3857" i="1"/>
  <c r="P3854" i="1"/>
  <c r="P3855" i="1"/>
  <c r="P3852" i="1"/>
  <c r="P3856" i="1"/>
  <c r="Q3752" i="1"/>
  <c r="Q3749" i="1"/>
  <c r="Q3751" i="1"/>
  <c r="Q3747" i="1"/>
  <c r="P4545" i="1"/>
  <c r="Q4544" i="1"/>
  <c r="L4532" i="1"/>
  <c r="Q4531" i="1"/>
  <c r="P4533" i="1"/>
  <c r="Q4525" i="1"/>
  <c r="Q4528" i="1"/>
  <c r="L4516" i="1"/>
  <c r="Q4515" i="1"/>
  <c r="P4517" i="1"/>
  <c r="Q4509" i="1"/>
  <c r="Q4503" i="1"/>
  <c r="P4505" i="1"/>
  <c r="P4502" i="1"/>
  <c r="P4503" i="1"/>
  <c r="Q4495" i="1"/>
  <c r="P4497" i="1"/>
  <c r="P4494" i="1"/>
  <c r="P4495" i="1"/>
  <c r="Q4487" i="1"/>
  <c r="P4489" i="1"/>
  <c r="P4486" i="1"/>
  <c r="P4487" i="1"/>
  <c r="Q4479" i="1"/>
  <c r="P4481" i="1"/>
  <c r="P4478" i="1"/>
  <c r="P4479" i="1"/>
  <c r="Q4471" i="1"/>
  <c r="P4473" i="1"/>
  <c r="P4470" i="1"/>
  <c r="P4471" i="1"/>
  <c r="P4465" i="1"/>
  <c r="P4462" i="1"/>
  <c r="P4463" i="1"/>
  <c r="L4456" i="1"/>
  <c r="Q4456" i="1"/>
  <c r="Q4453" i="1"/>
  <c r="Q4454" i="1"/>
  <c r="P4449" i="1"/>
  <c r="P4446" i="1"/>
  <c r="P4447" i="1"/>
  <c r="L4440" i="1"/>
  <c r="Q4440" i="1"/>
  <c r="Q4437" i="1"/>
  <c r="Q4438" i="1"/>
  <c r="P4433" i="1"/>
  <c r="P4430" i="1"/>
  <c r="P4431" i="1"/>
  <c r="L4424" i="1"/>
  <c r="Q4424" i="1"/>
  <c r="Q4421" i="1"/>
  <c r="Q4422" i="1"/>
  <c r="P4417" i="1"/>
  <c r="P4414" i="1"/>
  <c r="P4415" i="1"/>
  <c r="P4408" i="1"/>
  <c r="L4408" i="1"/>
  <c r="Q4412" i="1"/>
  <c r="Q4409" i="1"/>
  <c r="Q4410" i="1"/>
  <c r="P4400" i="1"/>
  <c r="L4400" i="1"/>
  <c r="Q4404" i="1"/>
  <c r="Q4401" i="1"/>
  <c r="Q4402" i="1"/>
  <c r="P4392" i="1"/>
  <c r="L4392" i="1"/>
  <c r="Q4396" i="1"/>
  <c r="Q4393" i="1"/>
  <c r="Q4394" i="1"/>
  <c r="P4384" i="1"/>
  <c r="L4384" i="1"/>
  <c r="Q4388" i="1"/>
  <c r="Q4385" i="1"/>
  <c r="Q4386" i="1"/>
  <c r="P4376" i="1"/>
  <c r="L4376" i="1"/>
  <c r="Q4380" i="1"/>
  <c r="Q4377" i="1"/>
  <c r="Q4378" i="1"/>
  <c r="P4368" i="1"/>
  <c r="L4368" i="1"/>
  <c r="Q4372" i="1"/>
  <c r="Q4369" i="1"/>
  <c r="Q4370" i="1"/>
  <c r="P4360" i="1"/>
  <c r="L4360" i="1"/>
  <c r="Q4364" i="1"/>
  <c r="Q4361" i="1"/>
  <c r="Q4362" i="1"/>
  <c r="P4352" i="1"/>
  <c r="L4352" i="1"/>
  <c r="Q4356" i="1"/>
  <c r="Q4353" i="1"/>
  <c r="Q4354" i="1"/>
  <c r="P4344" i="1"/>
  <c r="L4344" i="1"/>
  <c r="Q4348" i="1"/>
  <c r="Q4345" i="1"/>
  <c r="Q4346" i="1"/>
  <c r="P4336" i="1"/>
  <c r="L4336" i="1"/>
  <c r="Q4340" i="1"/>
  <c r="Q4337" i="1"/>
  <c r="Q4338" i="1"/>
  <c r="P4328" i="1"/>
  <c r="L4328" i="1"/>
  <c r="Q4332" i="1"/>
  <c r="Q4329" i="1"/>
  <c r="Q4330" i="1"/>
  <c r="P4320" i="1"/>
  <c r="L4320" i="1"/>
  <c r="Q4324" i="1"/>
  <c r="Q4321" i="1"/>
  <c r="Q4322" i="1"/>
  <c r="P4312" i="1"/>
  <c r="L4312" i="1"/>
  <c r="Q4316" i="1"/>
  <c r="Q4313" i="1"/>
  <c r="Q4314" i="1"/>
  <c r="P4304" i="1"/>
  <c r="L4304" i="1"/>
  <c r="Q4308" i="1"/>
  <c r="Q4305" i="1"/>
  <c r="Q4306" i="1"/>
  <c r="P4296" i="1"/>
  <c r="L4296" i="1"/>
  <c r="Q4300" i="1"/>
  <c r="Q4298" i="1"/>
  <c r="P4288" i="1"/>
  <c r="L4288" i="1"/>
  <c r="Q4292" i="1"/>
  <c r="Q4290" i="1"/>
  <c r="P4280" i="1"/>
  <c r="L4280" i="1"/>
  <c r="Q4284" i="1"/>
  <c r="Q4282" i="1"/>
  <c r="P4272" i="1"/>
  <c r="L4272" i="1"/>
  <c r="Q4276" i="1"/>
  <c r="Q4274" i="1"/>
  <c r="P4264" i="1"/>
  <c r="L4264" i="1"/>
  <c r="Q4268" i="1"/>
  <c r="Q4266" i="1"/>
  <c r="P4256" i="1"/>
  <c r="L4256" i="1"/>
  <c r="Q4260" i="1"/>
  <c r="Q4258" i="1"/>
  <c r="P4248" i="1"/>
  <c r="L4248" i="1"/>
  <c r="Q4252" i="1"/>
  <c r="Q4250" i="1"/>
  <c r="P4240" i="1"/>
  <c r="L4240" i="1"/>
  <c r="Q4244" i="1"/>
  <c r="Q4242" i="1"/>
  <c r="P4232" i="1"/>
  <c r="L4232" i="1"/>
  <c r="Q4236" i="1"/>
  <c r="Q4234" i="1"/>
  <c r="P4224" i="1"/>
  <c r="L4224" i="1"/>
  <c r="Q4228" i="1"/>
  <c r="Q4226" i="1"/>
  <c r="L4216" i="1"/>
  <c r="Q4220" i="1"/>
  <c r="Q4217" i="1"/>
  <c r="Q4218" i="1"/>
  <c r="Q4216" i="1"/>
  <c r="Q4211" i="1"/>
  <c r="Q4214" i="1"/>
  <c r="P4207" i="1"/>
  <c r="P4206" i="1"/>
  <c r="P4202" i="1"/>
  <c r="Q4192" i="1"/>
  <c r="Q4189" i="1"/>
  <c r="P4183" i="1"/>
  <c r="P4182" i="1"/>
  <c r="P4178" i="1"/>
  <c r="Q4176" i="1"/>
  <c r="Q4173" i="1"/>
  <c r="P4164" i="1"/>
  <c r="P4167" i="1"/>
  <c r="P4166" i="1"/>
  <c r="P4150" i="1"/>
  <c r="P4141" i="1"/>
  <c r="P4139" i="1"/>
  <c r="P4140" i="1"/>
  <c r="P4134" i="1"/>
  <c r="Q4132" i="1"/>
  <c r="Q4130" i="1"/>
  <c r="Q4131" i="1"/>
  <c r="P4118" i="1"/>
  <c r="Q4116" i="1"/>
  <c r="Q4114" i="1"/>
  <c r="Q4115" i="1"/>
  <c r="P4077" i="1"/>
  <c r="P4075" i="1"/>
  <c r="P4076" i="1"/>
  <c r="P4070" i="1"/>
  <c r="Q4063" i="1"/>
  <c r="Q4036" i="1"/>
  <c r="Q4034" i="1"/>
  <c r="Q4035" i="1"/>
  <c r="Q3988" i="1"/>
  <c r="Q3986" i="1"/>
  <c r="Q3987" i="1"/>
  <c r="P3933" i="1"/>
  <c r="P3932" i="1"/>
  <c r="Q3896" i="1"/>
  <c r="Q3893" i="1"/>
  <c r="Q3894" i="1"/>
  <c r="Q3895" i="1"/>
  <c r="Q3891" i="1"/>
  <c r="P3761" i="1"/>
  <c r="P3758" i="1"/>
  <c r="P3759" i="1"/>
  <c r="P3756" i="1"/>
  <c r="P3760" i="1"/>
  <c r="P4537" i="1"/>
  <c r="Q4532" i="1"/>
  <c r="P4521" i="1"/>
  <c r="Q4510" i="1"/>
  <c r="Q4516" i="1"/>
  <c r="P4513" i="1"/>
  <c r="Q4508" i="1"/>
  <c r="Q4505" i="1"/>
  <c r="Q4500" i="1"/>
  <c r="Q4497" i="1"/>
  <c r="Q4498" i="1"/>
  <c r="Q4492" i="1"/>
  <c r="Q4489" i="1"/>
  <c r="Q4490" i="1"/>
  <c r="Q4484" i="1"/>
  <c r="Q4481" i="1"/>
  <c r="Q4482" i="1"/>
  <c r="Q4476" i="1"/>
  <c r="Q4473" i="1"/>
  <c r="Q4474" i="1"/>
  <c r="Q4468" i="1"/>
  <c r="Q4465" i="1"/>
  <c r="Q4466" i="1"/>
  <c r="P4461" i="1"/>
  <c r="P4458" i="1"/>
  <c r="P4459" i="1"/>
  <c r="P4452" i="1"/>
  <c r="Q4452" i="1"/>
  <c r="Q4449" i="1"/>
  <c r="Q4450" i="1"/>
  <c r="P4445" i="1"/>
  <c r="P4442" i="1"/>
  <c r="P4443" i="1"/>
  <c r="P4436" i="1"/>
  <c r="Q4436" i="1"/>
  <c r="Q4433" i="1"/>
  <c r="Q4434" i="1"/>
  <c r="P4429" i="1"/>
  <c r="P4426" i="1"/>
  <c r="P4427" i="1"/>
  <c r="P4420" i="1"/>
  <c r="Q4420" i="1"/>
  <c r="Q4417" i="1"/>
  <c r="Q4418" i="1"/>
  <c r="P4413" i="1"/>
  <c r="P4410" i="1"/>
  <c r="P4411" i="1"/>
  <c r="P4405" i="1"/>
  <c r="P4402" i="1"/>
  <c r="P4403" i="1"/>
  <c r="P4397" i="1"/>
  <c r="P4394" i="1"/>
  <c r="P4395" i="1"/>
  <c r="P4389" i="1"/>
  <c r="P4386" i="1"/>
  <c r="P4387" i="1"/>
  <c r="P4381" i="1"/>
  <c r="P4378" i="1"/>
  <c r="P4379" i="1"/>
  <c r="P4373" i="1"/>
  <c r="P4370" i="1"/>
  <c r="P4371" i="1"/>
  <c r="P4365" i="1"/>
  <c r="P4362" i="1"/>
  <c r="P4363" i="1"/>
  <c r="P4357" i="1"/>
  <c r="P4354" i="1"/>
  <c r="P4355" i="1"/>
  <c r="P4349" i="1"/>
  <c r="P4346" i="1"/>
  <c r="P4347" i="1"/>
  <c r="P4341" i="1"/>
  <c r="P4338" i="1"/>
  <c r="P4339" i="1"/>
  <c r="P4333" i="1"/>
  <c r="P4330" i="1"/>
  <c r="P4331" i="1"/>
  <c r="P4325" i="1"/>
  <c r="P4322" i="1"/>
  <c r="P4323" i="1"/>
  <c r="P4317" i="1"/>
  <c r="P4314" i="1"/>
  <c r="P4315" i="1"/>
  <c r="P4309" i="1"/>
  <c r="P4306" i="1"/>
  <c r="P4307" i="1"/>
  <c r="P4301" i="1"/>
  <c r="P4298" i="1"/>
  <c r="P4299" i="1"/>
  <c r="Q4293" i="1"/>
  <c r="P4293" i="1"/>
  <c r="P4290" i="1"/>
  <c r="P4291" i="1"/>
  <c r="Q4285" i="1"/>
  <c r="P4285" i="1"/>
  <c r="P4282" i="1"/>
  <c r="P4283" i="1"/>
  <c r="Q4277" i="1"/>
  <c r="P4277" i="1"/>
  <c r="P4274" i="1"/>
  <c r="P4275" i="1"/>
  <c r="Q4269" i="1"/>
  <c r="P4269" i="1"/>
  <c r="P4266" i="1"/>
  <c r="P4267" i="1"/>
  <c r="Q4261" i="1"/>
  <c r="P4261" i="1"/>
  <c r="P4259" i="1"/>
  <c r="P4258" i="1"/>
  <c r="Q4253" i="1"/>
  <c r="P4253" i="1"/>
  <c r="P4251" i="1"/>
  <c r="P4250" i="1"/>
  <c r="Q4245" i="1"/>
  <c r="P4245" i="1"/>
  <c r="P4243" i="1"/>
  <c r="P4242" i="1"/>
  <c r="Q4237" i="1"/>
  <c r="P4237" i="1"/>
  <c r="P4235" i="1"/>
  <c r="P4234" i="1"/>
  <c r="Q4229" i="1"/>
  <c r="P4229" i="1"/>
  <c r="P4227" i="1"/>
  <c r="P4226" i="1"/>
  <c r="Q4221" i="1"/>
  <c r="P4221" i="1"/>
  <c r="P4219" i="1"/>
  <c r="P4217" i="1"/>
  <c r="P4213" i="1"/>
  <c r="Q4200" i="1"/>
  <c r="Q4197" i="1"/>
  <c r="Q4148" i="1"/>
  <c r="Q4146" i="1"/>
  <c r="Q4147" i="1"/>
  <c r="P4045" i="1"/>
  <c r="P4043" i="1"/>
  <c r="P4044" i="1"/>
  <c r="Q3983" i="1"/>
  <c r="P3949" i="1"/>
  <c r="P3947" i="1"/>
  <c r="P3948" i="1"/>
  <c r="Q3940" i="1"/>
  <c r="Q3938" i="1"/>
  <c r="Q3939" i="1"/>
  <c r="Q3672" i="1"/>
  <c r="Q3669" i="1"/>
  <c r="Q3670" i="1"/>
  <c r="Q3671" i="1"/>
  <c r="Q3667" i="1"/>
  <c r="L4212" i="1"/>
  <c r="Q4206" i="1"/>
  <c r="P4205" i="1"/>
  <c r="Q4198" i="1"/>
  <c r="P4197" i="1"/>
  <c r="Q4190" i="1"/>
  <c r="P4189" i="1"/>
  <c r="Q4182" i="1"/>
  <c r="P4181" i="1"/>
  <c r="Q4174" i="1"/>
  <c r="P4173" i="1"/>
  <c r="Q4166" i="1"/>
  <c r="L4156" i="1"/>
  <c r="Q4160" i="1"/>
  <c r="Q4158" i="1"/>
  <c r="P4153" i="1"/>
  <c r="P4151" i="1"/>
  <c r="L4144" i="1"/>
  <c r="P4146" i="1"/>
  <c r="Q4144" i="1"/>
  <c r="Q4142" i="1"/>
  <c r="P4137" i="1"/>
  <c r="P4135" i="1"/>
  <c r="L4128" i="1"/>
  <c r="P4130" i="1"/>
  <c r="Q4128" i="1"/>
  <c r="Q4126" i="1"/>
  <c r="P4121" i="1"/>
  <c r="P4119" i="1"/>
  <c r="L4112" i="1"/>
  <c r="Q4112" i="1"/>
  <c r="Q4110" i="1"/>
  <c r="P4106" i="1"/>
  <c r="P4105" i="1"/>
  <c r="P4103" i="1"/>
  <c r="L4096" i="1"/>
  <c r="P4098" i="1"/>
  <c r="Q4096" i="1"/>
  <c r="Q4094" i="1"/>
  <c r="P4089" i="1"/>
  <c r="P4087" i="1"/>
  <c r="L4080" i="1"/>
  <c r="P4082" i="1"/>
  <c r="Q4080" i="1"/>
  <c r="Q4078" i="1"/>
  <c r="P4073" i="1"/>
  <c r="P4071" i="1"/>
  <c r="L4064" i="1"/>
  <c r="Q4069" i="1"/>
  <c r="P4066" i="1"/>
  <c r="Q4064" i="1"/>
  <c r="Q4062" i="1"/>
  <c r="P4057" i="1"/>
  <c r="P4055" i="1"/>
  <c r="L4048" i="1"/>
  <c r="Q4053" i="1"/>
  <c r="Q4048" i="1"/>
  <c r="Q4046" i="1"/>
  <c r="P4042" i="1"/>
  <c r="P4041" i="1"/>
  <c r="P4039" i="1"/>
  <c r="L4032" i="1"/>
  <c r="Q4037" i="1"/>
  <c r="Q4032" i="1"/>
  <c r="Q4030" i="1"/>
  <c r="P4026" i="1"/>
  <c r="P4025" i="1"/>
  <c r="P4023" i="1"/>
  <c r="L4016" i="1"/>
  <c r="Q4021" i="1"/>
  <c r="Q4016" i="1"/>
  <c r="Q4014" i="1"/>
  <c r="P4010" i="1"/>
  <c r="P4009" i="1"/>
  <c r="P4007" i="1"/>
  <c r="L4000" i="1"/>
  <c r="Q4005" i="1"/>
  <c r="Q4000" i="1"/>
  <c r="Q3998" i="1"/>
  <c r="P3994" i="1"/>
  <c r="P3993" i="1"/>
  <c r="P3991" i="1"/>
  <c r="L3984" i="1"/>
  <c r="Q3989" i="1"/>
  <c r="Q3984" i="1"/>
  <c r="Q3982" i="1"/>
  <c r="P3978" i="1"/>
  <c r="P3977" i="1"/>
  <c r="P3975" i="1"/>
  <c r="L3968" i="1"/>
  <c r="Q3973" i="1"/>
  <c r="Q3968" i="1"/>
  <c r="Q3966" i="1"/>
  <c r="P3962" i="1"/>
  <c r="P3961" i="1"/>
  <c r="P3959" i="1"/>
  <c r="L3952" i="1"/>
  <c r="Q3957" i="1"/>
  <c r="Q3952" i="1"/>
  <c r="Q3950" i="1"/>
  <c r="P3946" i="1"/>
  <c r="P3945" i="1"/>
  <c r="P3943" i="1"/>
  <c r="L3936" i="1"/>
  <c r="Q3941" i="1"/>
  <c r="Q3936" i="1"/>
  <c r="Q3934" i="1"/>
  <c r="P3925" i="1"/>
  <c r="P3929" i="1"/>
  <c r="P3930" i="1"/>
  <c r="P3927" i="1"/>
  <c r="P3931" i="1"/>
  <c r="P3926" i="1"/>
  <c r="P3873" i="1"/>
  <c r="P3870" i="1"/>
  <c r="P3871" i="1"/>
  <c r="P3868" i="1"/>
  <c r="P3872" i="1"/>
  <c r="Q3864" i="1"/>
  <c r="Q3861" i="1"/>
  <c r="Q3862" i="1"/>
  <c r="Q3863" i="1"/>
  <c r="P3825" i="1"/>
  <c r="P3822" i="1"/>
  <c r="P3823" i="1"/>
  <c r="P3820" i="1"/>
  <c r="P3824" i="1"/>
  <c r="Q3816" i="1"/>
  <c r="Q3813" i="1"/>
  <c r="Q3814" i="1"/>
  <c r="Q3815" i="1"/>
  <c r="P3777" i="1"/>
  <c r="P3774" i="1"/>
  <c r="P3775" i="1"/>
  <c r="P3772" i="1"/>
  <c r="P3776" i="1"/>
  <c r="P3729" i="1"/>
  <c r="P3726" i="1"/>
  <c r="P3727" i="1"/>
  <c r="P3724" i="1"/>
  <c r="P3728" i="1"/>
  <c r="Q3720" i="1"/>
  <c r="Q3717" i="1"/>
  <c r="Q3718" i="1"/>
  <c r="Q3719" i="1"/>
  <c r="Q3688" i="1"/>
  <c r="Q3685" i="1"/>
  <c r="Q3687" i="1"/>
  <c r="P3665" i="1"/>
  <c r="P3662" i="1"/>
  <c r="P3663" i="1"/>
  <c r="P3660" i="1"/>
  <c r="P3664" i="1"/>
  <c r="Q3656" i="1"/>
  <c r="Q3653" i="1"/>
  <c r="Q3655" i="1"/>
  <c r="Q3640" i="1"/>
  <c r="Q3637" i="1"/>
  <c r="Q3638" i="1"/>
  <c r="Q3639" i="1"/>
  <c r="P4218" i="1"/>
  <c r="P4211" i="1"/>
  <c r="P4208" i="1"/>
  <c r="L4208" i="1"/>
  <c r="Q4212" i="1"/>
  <c r="Q4203" i="1"/>
  <c r="P4200" i="1"/>
  <c r="L4200" i="1"/>
  <c r="Q4204" i="1"/>
  <c r="P4203" i="1"/>
  <c r="Q4195" i="1"/>
  <c r="P4192" i="1"/>
  <c r="L4192" i="1"/>
  <c r="Q4196" i="1"/>
  <c r="P4195" i="1"/>
  <c r="Q4187" i="1"/>
  <c r="P4184" i="1"/>
  <c r="L4184" i="1"/>
  <c r="Q4188" i="1"/>
  <c r="P4187" i="1"/>
  <c r="Q4179" i="1"/>
  <c r="P4176" i="1"/>
  <c r="L4176" i="1"/>
  <c r="Q4180" i="1"/>
  <c r="P4179" i="1"/>
  <c r="Q4171" i="1"/>
  <c r="P4168" i="1"/>
  <c r="L4168" i="1"/>
  <c r="Q4172" i="1"/>
  <c r="P4171" i="1"/>
  <c r="Q4163" i="1"/>
  <c r="L4160" i="1"/>
  <c r="P4161" i="1"/>
  <c r="P4158" i="1"/>
  <c r="P4159" i="1"/>
  <c r="Q4156" i="1"/>
  <c r="Q4154" i="1"/>
  <c r="P4149" i="1"/>
  <c r="P4147" i="1"/>
  <c r="L4140" i="1"/>
  <c r="Q4145" i="1"/>
  <c r="P4142" i="1"/>
  <c r="Q4140" i="1"/>
  <c r="Q4138" i="1"/>
  <c r="P4133" i="1"/>
  <c r="P4131" i="1"/>
  <c r="L4124" i="1"/>
  <c r="Q4129" i="1"/>
  <c r="P4126" i="1"/>
  <c r="Q4124" i="1"/>
  <c r="Q4122" i="1"/>
  <c r="P4117" i="1"/>
  <c r="P4115" i="1"/>
  <c r="L4108" i="1"/>
  <c r="Q4113" i="1"/>
  <c r="Q4108" i="1"/>
  <c r="Q4106" i="1"/>
  <c r="P4101" i="1"/>
  <c r="P4099" i="1"/>
  <c r="L4092" i="1"/>
  <c r="Q4097" i="1"/>
  <c r="P4094" i="1"/>
  <c r="Q4092" i="1"/>
  <c r="Q4090" i="1"/>
  <c r="P4085" i="1"/>
  <c r="P4083" i="1"/>
  <c r="L4076" i="1"/>
  <c r="Q4081" i="1"/>
  <c r="P4078" i="1"/>
  <c r="Q4076" i="1"/>
  <c r="Q4074" i="1"/>
  <c r="P4069" i="1"/>
  <c r="P4067" i="1"/>
  <c r="Q4065" i="1"/>
  <c r="P4062" i="1"/>
  <c r="Q4060" i="1"/>
  <c r="Q4058" i="1"/>
  <c r="P4053" i="1"/>
  <c r="P4051" i="1"/>
  <c r="Q4049" i="1"/>
  <c r="Q4044" i="1"/>
  <c r="Q4042" i="1"/>
  <c r="P4038" i="1"/>
  <c r="P4037" i="1"/>
  <c r="P4035" i="1"/>
  <c r="Q4033" i="1"/>
  <c r="Q4028" i="1"/>
  <c r="Q4026" i="1"/>
  <c r="P4022" i="1"/>
  <c r="P4021" i="1"/>
  <c r="P4019" i="1"/>
  <c r="Q4017" i="1"/>
  <c r="Q4012" i="1"/>
  <c r="Q4010" i="1"/>
  <c r="P4006" i="1"/>
  <c r="P4005" i="1"/>
  <c r="P4003" i="1"/>
  <c r="L3996" i="1"/>
  <c r="Q4001" i="1"/>
  <c r="Q3996" i="1"/>
  <c r="Q3994" i="1"/>
  <c r="P3990" i="1"/>
  <c r="P3989" i="1"/>
  <c r="P3987" i="1"/>
  <c r="L3980" i="1"/>
  <c r="Q3985" i="1"/>
  <c r="Q3980" i="1"/>
  <c r="Q3978" i="1"/>
  <c r="P3974" i="1"/>
  <c r="P3973" i="1"/>
  <c r="P3971" i="1"/>
  <c r="L3964" i="1"/>
  <c r="Q3969" i="1"/>
  <c r="Q3964" i="1"/>
  <c r="Q3962" i="1"/>
  <c r="P3958" i="1"/>
  <c r="P3957" i="1"/>
  <c r="P3955" i="1"/>
  <c r="L3948" i="1"/>
  <c r="Q3953" i="1"/>
  <c r="Q3948" i="1"/>
  <c r="Q3946" i="1"/>
  <c r="P3942" i="1"/>
  <c r="P3941" i="1"/>
  <c r="P3939" i="1"/>
  <c r="L3932" i="1"/>
  <c r="Q3937" i="1"/>
  <c r="Q3928" i="1"/>
  <c r="Q3932" i="1"/>
  <c r="Q3926" i="1"/>
  <c r="Q3930" i="1"/>
  <c r="Q3924" i="1"/>
  <c r="Q3921" i="1"/>
  <c r="Q3922" i="1"/>
  <c r="Q3919" i="1"/>
  <c r="Q3923" i="1"/>
  <c r="P3889" i="1"/>
  <c r="P3886" i="1"/>
  <c r="P3887" i="1"/>
  <c r="P3884" i="1"/>
  <c r="P3888" i="1"/>
  <c r="P3841" i="1"/>
  <c r="P3838" i="1"/>
  <c r="P3839" i="1"/>
  <c r="P3836" i="1"/>
  <c r="P3840" i="1"/>
  <c r="Q3832" i="1"/>
  <c r="Q3829" i="1"/>
  <c r="Q3830" i="1"/>
  <c r="Q3831" i="1"/>
  <c r="P3793" i="1"/>
  <c r="P3790" i="1"/>
  <c r="P3791" i="1"/>
  <c r="P3788" i="1"/>
  <c r="P3792" i="1"/>
  <c r="Q3768" i="1"/>
  <c r="Q3765" i="1"/>
  <c r="Q3767" i="1"/>
  <c r="P3745" i="1"/>
  <c r="P3742" i="1"/>
  <c r="P3743" i="1"/>
  <c r="P3740" i="1"/>
  <c r="P3744" i="1"/>
  <c r="Q4209" i="1"/>
  <c r="Q4210" i="1"/>
  <c r="P4209" i="1"/>
  <c r="Q4201" i="1"/>
  <c r="Q4202" i="1"/>
  <c r="P4201" i="1"/>
  <c r="Q4193" i="1"/>
  <c r="Q4194" i="1"/>
  <c r="P4193" i="1"/>
  <c r="Q4185" i="1"/>
  <c r="Q4186" i="1"/>
  <c r="P4185" i="1"/>
  <c r="Q4177" i="1"/>
  <c r="Q4178" i="1"/>
  <c r="P4177" i="1"/>
  <c r="Q4169" i="1"/>
  <c r="Q4170" i="1"/>
  <c r="P4169" i="1"/>
  <c r="Q4161" i="1"/>
  <c r="Q4164" i="1"/>
  <c r="Q4162" i="1"/>
  <c r="P4152" i="1"/>
  <c r="L4152" i="1"/>
  <c r="Q4157" i="1"/>
  <c r="P4154" i="1"/>
  <c r="Q4152" i="1"/>
  <c r="Q4150" i="1"/>
  <c r="P4145" i="1"/>
  <c r="P4143" i="1"/>
  <c r="P4136" i="1"/>
  <c r="L4136" i="1"/>
  <c r="Q4141" i="1"/>
  <c r="P4138" i="1"/>
  <c r="Q4136" i="1"/>
  <c r="Q4134" i="1"/>
  <c r="P4129" i="1"/>
  <c r="P4127" i="1"/>
  <c r="P4120" i="1"/>
  <c r="L4120" i="1"/>
  <c r="Q4125" i="1"/>
  <c r="P4122" i="1"/>
  <c r="Q4120" i="1"/>
  <c r="Q4118" i="1"/>
  <c r="P4114" i="1"/>
  <c r="P4113" i="1"/>
  <c r="P4111" i="1"/>
  <c r="P4104" i="1"/>
  <c r="L4104" i="1"/>
  <c r="Q4109" i="1"/>
  <c r="Q4104" i="1"/>
  <c r="Q4102" i="1"/>
  <c r="P4097" i="1"/>
  <c r="P4095" i="1"/>
  <c r="P4088" i="1"/>
  <c r="L4088" i="1"/>
  <c r="Q4093" i="1"/>
  <c r="P4090" i="1"/>
  <c r="Q4088" i="1"/>
  <c r="Q4086" i="1"/>
  <c r="P4081" i="1"/>
  <c r="P4079" i="1"/>
  <c r="P4072" i="1"/>
  <c r="L4072" i="1"/>
  <c r="Q4077" i="1"/>
  <c r="P4074" i="1"/>
  <c r="Q4072" i="1"/>
  <c r="Q4070" i="1"/>
  <c r="P4065" i="1"/>
  <c r="P4063" i="1"/>
  <c r="P4056" i="1"/>
  <c r="L4056" i="1"/>
  <c r="Q4061" i="1"/>
  <c r="P4058" i="1"/>
  <c r="Q4056" i="1"/>
  <c r="Q4054" i="1"/>
  <c r="P4050" i="1"/>
  <c r="P4049" i="1"/>
  <c r="P4047" i="1"/>
  <c r="P4040" i="1"/>
  <c r="L4040" i="1"/>
  <c r="Q4045" i="1"/>
  <c r="Q4040" i="1"/>
  <c r="Q4038" i="1"/>
  <c r="P4034" i="1"/>
  <c r="P4033" i="1"/>
  <c r="P4031" i="1"/>
  <c r="P4024" i="1"/>
  <c r="L4024" i="1"/>
  <c r="Q4029" i="1"/>
  <c r="Q4024" i="1"/>
  <c r="Q4022" i="1"/>
  <c r="P4018" i="1"/>
  <c r="P4017" i="1"/>
  <c r="P4015" i="1"/>
  <c r="P4008" i="1"/>
  <c r="L4008" i="1"/>
  <c r="Q4013" i="1"/>
  <c r="Q4008" i="1"/>
  <c r="Q4006" i="1"/>
  <c r="P4002" i="1"/>
  <c r="P4001" i="1"/>
  <c r="P3999" i="1"/>
  <c r="P3992" i="1"/>
  <c r="L3992" i="1"/>
  <c r="Q3997" i="1"/>
  <c r="Q3992" i="1"/>
  <c r="Q3990" i="1"/>
  <c r="P3986" i="1"/>
  <c r="P3985" i="1"/>
  <c r="P3983" i="1"/>
  <c r="P3976" i="1"/>
  <c r="L3976" i="1"/>
  <c r="Q3981" i="1"/>
  <c r="Q3976" i="1"/>
  <c r="Q3974" i="1"/>
  <c r="P3970" i="1"/>
  <c r="P3969" i="1"/>
  <c r="P3967" i="1"/>
  <c r="P3960" i="1"/>
  <c r="L3960" i="1"/>
  <c r="Q3965" i="1"/>
  <c r="Q3960" i="1"/>
  <c r="Q3958" i="1"/>
  <c r="P3954" i="1"/>
  <c r="P3953" i="1"/>
  <c r="P3951" i="1"/>
  <c r="P3944" i="1"/>
  <c r="L3944" i="1"/>
  <c r="Q3949" i="1"/>
  <c r="Q3944" i="1"/>
  <c r="Q3942" i="1"/>
  <c r="P3938" i="1"/>
  <c r="P3937" i="1"/>
  <c r="P3935" i="1"/>
  <c r="P3928" i="1"/>
  <c r="L3928" i="1"/>
  <c r="Q3933" i="1"/>
  <c r="P3913" i="1"/>
  <c r="P3910" i="1"/>
  <c r="P3911" i="1"/>
  <c r="P3908" i="1"/>
  <c r="P3905" i="1"/>
  <c r="P3902" i="1"/>
  <c r="P3903" i="1"/>
  <c r="P3900" i="1"/>
  <c r="P3904" i="1"/>
  <c r="Q3880" i="1"/>
  <c r="Q3877" i="1"/>
  <c r="Q3878" i="1"/>
  <c r="Q3879" i="1"/>
  <c r="Q3827" i="1"/>
  <c r="P3809" i="1"/>
  <c r="P3806" i="1"/>
  <c r="P3807" i="1"/>
  <c r="P3804" i="1"/>
  <c r="P3808" i="1"/>
  <c r="Q3784" i="1"/>
  <c r="Q3781" i="1"/>
  <c r="Q3782" i="1"/>
  <c r="Q3783" i="1"/>
  <c r="Q3763" i="1"/>
  <c r="Q3736" i="1"/>
  <c r="Q3733" i="1"/>
  <c r="Q3735" i="1"/>
  <c r="P3633" i="1"/>
  <c r="P3630" i="1"/>
  <c r="P3631" i="1"/>
  <c r="Q3624" i="1"/>
  <c r="Q3621" i="1"/>
  <c r="Q3622" i="1"/>
  <c r="P3617" i="1"/>
  <c r="P3614" i="1"/>
  <c r="P3615" i="1"/>
  <c r="Q3608" i="1"/>
  <c r="Q3605" i="1"/>
  <c r="Q3606" i="1"/>
  <c r="P3601" i="1"/>
  <c r="P3598" i="1"/>
  <c r="P3599" i="1"/>
  <c r="Q3592" i="1"/>
  <c r="Q3589" i="1"/>
  <c r="Q3590" i="1"/>
  <c r="P3585" i="1"/>
  <c r="P3582" i="1"/>
  <c r="P3583" i="1"/>
  <c r="Q3573" i="1"/>
  <c r="Q3574" i="1"/>
  <c r="P3567" i="1"/>
  <c r="P3568" i="1"/>
  <c r="P3500" i="1"/>
  <c r="P3498" i="1"/>
  <c r="P3495" i="1"/>
  <c r="P3499" i="1"/>
  <c r="Q3491" i="1"/>
  <c r="Q3489" i="1"/>
  <c r="Q3490" i="1"/>
  <c r="Q3414" i="1"/>
  <c r="Q3407" i="1"/>
  <c r="Q3409" i="1"/>
  <c r="Q3411" i="1"/>
  <c r="P3397" i="1"/>
  <c r="P3394" i="1"/>
  <c r="P3392" i="1"/>
  <c r="P3396" i="1"/>
  <c r="P3192" i="1"/>
  <c r="P3189" i="1"/>
  <c r="P3190" i="1"/>
  <c r="P3187" i="1"/>
  <c r="P3191" i="1"/>
  <c r="P3106" i="1"/>
  <c r="P3105" i="1"/>
  <c r="P3099" i="1"/>
  <c r="P3103" i="1"/>
  <c r="Q2791" i="1"/>
  <c r="Q2788" i="1"/>
  <c r="Q2789" i="1"/>
  <c r="Q2790" i="1"/>
  <c r="Q2786" i="1"/>
  <c r="P3922" i="1"/>
  <c r="P3917" i="1"/>
  <c r="P3914" i="1"/>
  <c r="P3915" i="1"/>
  <c r="L3904" i="1"/>
  <c r="Q3908" i="1"/>
  <c r="Q3905" i="1"/>
  <c r="Q3906" i="1"/>
  <c r="P3901" i="1"/>
  <c r="P3898" i="1"/>
  <c r="P3899" i="1"/>
  <c r="L3892" i="1"/>
  <c r="Q3892" i="1"/>
  <c r="Q3889" i="1"/>
  <c r="Q3890" i="1"/>
  <c r="P3885" i="1"/>
  <c r="P3882" i="1"/>
  <c r="P3883" i="1"/>
  <c r="L3876" i="1"/>
  <c r="Q3876" i="1"/>
  <c r="Q3873" i="1"/>
  <c r="Q3874" i="1"/>
  <c r="P3869" i="1"/>
  <c r="P3866" i="1"/>
  <c r="P3867" i="1"/>
  <c r="Q3860" i="1"/>
  <c r="Q3857" i="1"/>
  <c r="Q3858" i="1"/>
  <c r="P3853" i="1"/>
  <c r="P3850" i="1"/>
  <c r="P3851" i="1"/>
  <c r="Q3844" i="1"/>
  <c r="Q3841" i="1"/>
  <c r="Q3842" i="1"/>
  <c r="P3837" i="1"/>
  <c r="P3834" i="1"/>
  <c r="P3835" i="1"/>
  <c r="Q3828" i="1"/>
  <c r="Q3825" i="1"/>
  <c r="Q3826" i="1"/>
  <c r="P3821" i="1"/>
  <c r="P3818" i="1"/>
  <c r="P3819" i="1"/>
  <c r="Q3812" i="1"/>
  <c r="Q3809" i="1"/>
  <c r="Q3810" i="1"/>
  <c r="P3805" i="1"/>
  <c r="P3802" i="1"/>
  <c r="P3803" i="1"/>
  <c r="Q3796" i="1"/>
  <c r="Q3793" i="1"/>
  <c r="Q3794" i="1"/>
  <c r="P3789" i="1"/>
  <c r="P3786" i="1"/>
  <c r="P3787" i="1"/>
  <c r="Q3780" i="1"/>
  <c r="Q3777" i="1"/>
  <c r="P3773" i="1"/>
  <c r="P3770" i="1"/>
  <c r="P3771" i="1"/>
  <c r="Q3764" i="1"/>
  <c r="Q3761" i="1"/>
  <c r="P3757" i="1"/>
  <c r="P3754" i="1"/>
  <c r="P3755" i="1"/>
  <c r="Q3748" i="1"/>
  <c r="Q3745" i="1"/>
  <c r="P3741" i="1"/>
  <c r="P3738" i="1"/>
  <c r="P3739" i="1"/>
  <c r="Q3732" i="1"/>
  <c r="Q3729" i="1"/>
  <c r="Q3730" i="1"/>
  <c r="P3725" i="1"/>
  <c r="P3722" i="1"/>
  <c r="P3723" i="1"/>
  <c r="Q3716" i="1"/>
  <c r="Q3713" i="1"/>
  <c r="P3709" i="1"/>
  <c r="P3706" i="1"/>
  <c r="P3707" i="1"/>
  <c r="Q3700" i="1"/>
  <c r="Q3697" i="1"/>
  <c r="Q3698" i="1"/>
  <c r="P3693" i="1"/>
  <c r="P3690" i="1"/>
  <c r="P3691" i="1"/>
  <c r="Q3684" i="1"/>
  <c r="Q3681" i="1"/>
  <c r="P3677" i="1"/>
  <c r="P3674" i="1"/>
  <c r="P3675" i="1"/>
  <c r="Q3668" i="1"/>
  <c r="Q3665" i="1"/>
  <c r="Q3666" i="1"/>
  <c r="P3661" i="1"/>
  <c r="P3658" i="1"/>
  <c r="P3659" i="1"/>
  <c r="Q3658" i="1"/>
  <c r="Q3652" i="1"/>
  <c r="Q3649" i="1"/>
  <c r="P3645" i="1"/>
  <c r="P3642" i="1"/>
  <c r="P3643" i="1"/>
  <c r="Q3636" i="1"/>
  <c r="Q3633" i="1"/>
  <c r="Q3634" i="1"/>
  <c r="P3629" i="1"/>
  <c r="P3626" i="1"/>
  <c r="P3627" i="1"/>
  <c r="Q3620" i="1"/>
  <c r="Q3617" i="1"/>
  <c r="Q3618" i="1"/>
  <c r="P3613" i="1"/>
  <c r="P3610" i="1"/>
  <c r="P3611" i="1"/>
  <c r="Q3604" i="1"/>
  <c r="Q3601" i="1"/>
  <c r="Q3602" i="1"/>
  <c r="P3597" i="1"/>
  <c r="P3594" i="1"/>
  <c r="P3595" i="1"/>
  <c r="Q3588" i="1"/>
  <c r="Q3586" i="1"/>
  <c r="P3581" i="1"/>
  <c r="P3578" i="1"/>
  <c r="P3579" i="1"/>
  <c r="Q3577" i="1"/>
  <c r="Q3565" i="1"/>
  <c r="Q3572" i="1"/>
  <c r="Q3569" i="1"/>
  <c r="Q3486" i="1"/>
  <c r="P3484" i="1"/>
  <c r="P3482" i="1"/>
  <c r="P3479" i="1"/>
  <c r="P3483" i="1"/>
  <c r="P3452" i="1"/>
  <c r="P3450" i="1"/>
  <c r="P3447" i="1"/>
  <c r="P3451" i="1"/>
  <c r="P3436" i="1"/>
  <c r="P3434" i="1"/>
  <c r="P3431" i="1"/>
  <c r="P3435" i="1"/>
  <c r="P3414" i="1"/>
  <c r="Q3356" i="1"/>
  <c r="Q3353" i="1"/>
  <c r="Q3355" i="1"/>
  <c r="Q3351" i="1"/>
  <c r="Q3247" i="1"/>
  <c r="Q3244" i="1"/>
  <c r="Q3246" i="1"/>
  <c r="Q3242" i="1"/>
  <c r="Q3929" i="1"/>
  <c r="P3924" i="1"/>
  <c r="L3924" i="1"/>
  <c r="P3916" i="1"/>
  <c r="L3916" i="1"/>
  <c r="Q3920" i="1"/>
  <c r="Q3917" i="1"/>
  <c r="Q3918" i="1"/>
  <c r="L3908" i="1"/>
  <c r="P3909" i="1"/>
  <c r="P3906" i="1"/>
  <c r="P3907" i="1"/>
  <c r="Q3904" i="1"/>
  <c r="Q3901" i="1"/>
  <c r="Q3902" i="1"/>
  <c r="P3897" i="1"/>
  <c r="P3894" i="1"/>
  <c r="P3895" i="1"/>
  <c r="L3888" i="1"/>
  <c r="Q3888" i="1"/>
  <c r="Q3885" i="1"/>
  <c r="Q3886" i="1"/>
  <c r="P3881" i="1"/>
  <c r="P3878" i="1"/>
  <c r="P3879" i="1"/>
  <c r="L3872" i="1"/>
  <c r="Q3872" i="1"/>
  <c r="Q3869" i="1"/>
  <c r="Q3870" i="1"/>
  <c r="P3865" i="1"/>
  <c r="P3862" i="1"/>
  <c r="P3863" i="1"/>
  <c r="Q3856" i="1"/>
  <c r="Q3853" i="1"/>
  <c r="Q3854" i="1"/>
  <c r="P3849" i="1"/>
  <c r="P3846" i="1"/>
  <c r="P3847" i="1"/>
  <c r="Q3840" i="1"/>
  <c r="Q3837" i="1"/>
  <c r="Q3838" i="1"/>
  <c r="P3833" i="1"/>
  <c r="P3830" i="1"/>
  <c r="P3831" i="1"/>
  <c r="Q3824" i="1"/>
  <c r="Q3821" i="1"/>
  <c r="Q3822" i="1"/>
  <c r="P3817" i="1"/>
  <c r="P3814" i="1"/>
  <c r="P3815" i="1"/>
  <c r="Q3808" i="1"/>
  <c r="Q3805" i="1"/>
  <c r="Q3806" i="1"/>
  <c r="P3801" i="1"/>
  <c r="P3798" i="1"/>
  <c r="P3799" i="1"/>
  <c r="Q3792" i="1"/>
  <c r="Q3789" i="1"/>
  <c r="Q3790" i="1"/>
  <c r="P3785" i="1"/>
  <c r="P3782" i="1"/>
  <c r="P3783" i="1"/>
  <c r="Q3776" i="1"/>
  <c r="Q3773" i="1"/>
  <c r="P3769" i="1"/>
  <c r="P3766" i="1"/>
  <c r="P3767" i="1"/>
  <c r="Q3766" i="1"/>
  <c r="Q3760" i="1"/>
  <c r="Q3757" i="1"/>
  <c r="P3753" i="1"/>
  <c r="P3750" i="1"/>
  <c r="P3751" i="1"/>
  <c r="Q3750" i="1"/>
  <c r="Q3744" i="1"/>
  <c r="Q3741" i="1"/>
  <c r="Q3742" i="1"/>
  <c r="P3737" i="1"/>
  <c r="P3734" i="1"/>
  <c r="P3735" i="1"/>
  <c r="Q3734" i="1"/>
  <c r="Q3728" i="1"/>
  <c r="Q3725" i="1"/>
  <c r="P3721" i="1"/>
  <c r="P3718" i="1"/>
  <c r="P3719" i="1"/>
  <c r="Q3712" i="1"/>
  <c r="Q3709" i="1"/>
  <c r="P3705" i="1"/>
  <c r="P3702" i="1"/>
  <c r="P3703" i="1"/>
  <c r="Q3696" i="1"/>
  <c r="Q3693" i="1"/>
  <c r="Q3694" i="1"/>
  <c r="P3689" i="1"/>
  <c r="P3686" i="1"/>
  <c r="P3687" i="1"/>
  <c r="Q3686" i="1"/>
  <c r="Q3680" i="1"/>
  <c r="Q3677" i="1"/>
  <c r="P3673" i="1"/>
  <c r="P3670" i="1"/>
  <c r="P3671" i="1"/>
  <c r="Q3664" i="1"/>
  <c r="Q3661" i="1"/>
  <c r="P3657" i="1"/>
  <c r="P3654" i="1"/>
  <c r="P3655" i="1"/>
  <c r="Q3654" i="1"/>
  <c r="Q3648" i="1"/>
  <c r="Q3645" i="1"/>
  <c r="P3641" i="1"/>
  <c r="P3638" i="1"/>
  <c r="P3639" i="1"/>
  <c r="P3632" i="1"/>
  <c r="Q3632" i="1"/>
  <c r="Q3629" i="1"/>
  <c r="Q3630" i="1"/>
  <c r="P3625" i="1"/>
  <c r="P3622" i="1"/>
  <c r="P3623" i="1"/>
  <c r="P3616" i="1"/>
  <c r="Q3616" i="1"/>
  <c r="Q3613" i="1"/>
  <c r="Q3614" i="1"/>
  <c r="P3609" i="1"/>
  <c r="P3606" i="1"/>
  <c r="P3607" i="1"/>
  <c r="P3600" i="1"/>
  <c r="Q3600" i="1"/>
  <c r="Q3597" i="1"/>
  <c r="Q3598" i="1"/>
  <c r="P3593" i="1"/>
  <c r="P3590" i="1"/>
  <c r="P3591" i="1"/>
  <c r="P3584" i="1"/>
  <c r="Q3584" i="1"/>
  <c r="Q3582" i="1"/>
  <c r="P3577" i="1"/>
  <c r="P3558" i="1"/>
  <c r="P3563" i="1"/>
  <c r="P3559" i="1"/>
  <c r="P3564" i="1"/>
  <c r="Q3555" i="1"/>
  <c r="Q3553" i="1"/>
  <c r="Q3554" i="1"/>
  <c r="Q3539" i="1"/>
  <c r="Q3537" i="1"/>
  <c r="Q3538" i="1"/>
  <c r="Q3523" i="1"/>
  <c r="Q3521" i="1"/>
  <c r="Q3522" i="1"/>
  <c r="Q3507" i="1"/>
  <c r="Q3505" i="1"/>
  <c r="Q3506" i="1"/>
  <c r="Q3475" i="1"/>
  <c r="Q3473" i="1"/>
  <c r="Q3474" i="1"/>
  <c r="Q3413" i="1"/>
  <c r="P3921" i="1"/>
  <c r="P3918" i="1"/>
  <c r="P3919" i="1"/>
  <c r="Q3912" i="1"/>
  <c r="Q3909" i="1"/>
  <c r="Q3910" i="1"/>
  <c r="Q3900" i="1"/>
  <c r="Q3897" i="1"/>
  <c r="Q3898" i="1"/>
  <c r="P3893" i="1"/>
  <c r="P3890" i="1"/>
  <c r="P3891" i="1"/>
  <c r="Q3884" i="1"/>
  <c r="Q3881" i="1"/>
  <c r="Q3882" i="1"/>
  <c r="P3877" i="1"/>
  <c r="P3874" i="1"/>
  <c r="P3875" i="1"/>
  <c r="Q3868" i="1"/>
  <c r="Q3865" i="1"/>
  <c r="Q3866" i="1"/>
  <c r="P3861" i="1"/>
  <c r="P3858" i="1"/>
  <c r="P3859" i="1"/>
  <c r="Q3852" i="1"/>
  <c r="Q3849" i="1"/>
  <c r="Q3850" i="1"/>
  <c r="P3845" i="1"/>
  <c r="P3842" i="1"/>
  <c r="P3843" i="1"/>
  <c r="Q3836" i="1"/>
  <c r="Q3833" i="1"/>
  <c r="Q3834" i="1"/>
  <c r="P3829" i="1"/>
  <c r="P3826" i="1"/>
  <c r="P3827" i="1"/>
  <c r="Q3820" i="1"/>
  <c r="Q3817" i="1"/>
  <c r="Q3818" i="1"/>
  <c r="P3813" i="1"/>
  <c r="P3810" i="1"/>
  <c r="P3811" i="1"/>
  <c r="Q3804" i="1"/>
  <c r="Q3801" i="1"/>
  <c r="Q3802" i="1"/>
  <c r="P3797" i="1"/>
  <c r="P3794" i="1"/>
  <c r="P3795" i="1"/>
  <c r="Q3788" i="1"/>
  <c r="Q3785" i="1"/>
  <c r="Q3786" i="1"/>
  <c r="P3781" i="1"/>
  <c r="P3778" i="1"/>
  <c r="P3779" i="1"/>
  <c r="Q3778" i="1"/>
  <c r="Q3772" i="1"/>
  <c r="Q3769" i="1"/>
  <c r="P3765" i="1"/>
  <c r="P3762" i="1"/>
  <c r="P3763" i="1"/>
  <c r="Q3762" i="1"/>
  <c r="Q3756" i="1"/>
  <c r="Q3753" i="1"/>
  <c r="P3749" i="1"/>
  <c r="P3746" i="1"/>
  <c r="P3747" i="1"/>
  <c r="Q3746" i="1"/>
  <c r="Q3740" i="1"/>
  <c r="Q3737" i="1"/>
  <c r="Q3738" i="1"/>
  <c r="P3733" i="1"/>
  <c r="P3730" i="1"/>
  <c r="P3731" i="1"/>
  <c r="Q3724" i="1"/>
  <c r="Q3721" i="1"/>
  <c r="P3717" i="1"/>
  <c r="P3714" i="1"/>
  <c r="P3715" i="1"/>
  <c r="Q3714" i="1"/>
  <c r="Q3708" i="1"/>
  <c r="Q3705" i="1"/>
  <c r="Q3706" i="1"/>
  <c r="P3701" i="1"/>
  <c r="P3698" i="1"/>
  <c r="P3699" i="1"/>
  <c r="Q3692" i="1"/>
  <c r="Q3689" i="1"/>
  <c r="P3685" i="1"/>
  <c r="P3682" i="1"/>
  <c r="P3683" i="1"/>
  <c r="Q3682" i="1"/>
  <c r="Q3676" i="1"/>
  <c r="Q3673" i="1"/>
  <c r="Q3674" i="1"/>
  <c r="P3669" i="1"/>
  <c r="P3666" i="1"/>
  <c r="P3667" i="1"/>
  <c r="Q3660" i="1"/>
  <c r="Q3657" i="1"/>
  <c r="P3653" i="1"/>
  <c r="P3650" i="1"/>
  <c r="P3651" i="1"/>
  <c r="Q3650" i="1"/>
  <c r="Q3644" i="1"/>
  <c r="Q3641" i="1"/>
  <c r="Q3642" i="1"/>
  <c r="P3637" i="1"/>
  <c r="P3634" i="1"/>
  <c r="P3635" i="1"/>
  <c r="P3628" i="1"/>
  <c r="Q3623" i="1"/>
  <c r="Q3628" i="1"/>
  <c r="Q3625" i="1"/>
  <c r="Q3626" i="1"/>
  <c r="P3621" i="1"/>
  <c r="P3618" i="1"/>
  <c r="P3619" i="1"/>
  <c r="P3612" i="1"/>
  <c r="Q3607" i="1"/>
  <c r="Q3612" i="1"/>
  <c r="Q3609" i="1"/>
  <c r="Q3610" i="1"/>
  <c r="P3605" i="1"/>
  <c r="P3602" i="1"/>
  <c r="P3603" i="1"/>
  <c r="P3596" i="1"/>
  <c r="Q3591" i="1"/>
  <c r="Q3596" i="1"/>
  <c r="Q3593" i="1"/>
  <c r="Q3594" i="1"/>
  <c r="P3589" i="1"/>
  <c r="P3586" i="1"/>
  <c r="P3587" i="1"/>
  <c r="P3580" i="1"/>
  <c r="Q3585" i="1"/>
  <c r="Q3575" i="1"/>
  <c r="Q3580" i="1"/>
  <c r="Q3578" i="1"/>
  <c r="P3569" i="1"/>
  <c r="P3573" i="1"/>
  <c r="P3574" i="1"/>
  <c r="P3575" i="1"/>
  <c r="Q3567" i="1"/>
  <c r="P3566" i="1"/>
  <c r="Q3550" i="1"/>
  <c r="P3548" i="1"/>
  <c r="P3546" i="1"/>
  <c r="P3543" i="1"/>
  <c r="P3547" i="1"/>
  <c r="Q3534" i="1"/>
  <c r="P3532" i="1"/>
  <c r="P3530" i="1"/>
  <c r="P3527" i="1"/>
  <c r="P3531" i="1"/>
  <c r="Q3518" i="1"/>
  <c r="P3516" i="1"/>
  <c r="P3514" i="1"/>
  <c r="P3511" i="1"/>
  <c r="P3515" i="1"/>
  <c r="P3468" i="1"/>
  <c r="P3466" i="1"/>
  <c r="P3463" i="1"/>
  <c r="P3467" i="1"/>
  <c r="Q3459" i="1"/>
  <c r="Q3457" i="1"/>
  <c r="Q3458" i="1"/>
  <c r="Q3443" i="1"/>
  <c r="Q3441" i="1"/>
  <c r="Q3442" i="1"/>
  <c r="P3421" i="1"/>
  <c r="P3420" i="1"/>
  <c r="P3416" i="1"/>
  <c r="P3418" i="1"/>
  <c r="Q3324" i="1"/>
  <c r="Q3321" i="1"/>
  <c r="Q3323" i="1"/>
  <c r="Q3319" i="1"/>
  <c r="P3301" i="1"/>
  <c r="P3298" i="1"/>
  <c r="P3296" i="1"/>
  <c r="P3300" i="1"/>
  <c r="P3281" i="1"/>
  <c r="P3285" i="1"/>
  <c r="P3282" i="1"/>
  <c r="P3283" i="1"/>
  <c r="P3280" i="1"/>
  <c r="P3284" i="1"/>
  <c r="P3571" i="1"/>
  <c r="Q3570" i="1"/>
  <c r="L3564" i="1"/>
  <c r="P3565" i="1"/>
  <c r="P3561" i="1"/>
  <c r="L3551" i="1"/>
  <c r="Q3556" i="1"/>
  <c r="Q3551" i="1"/>
  <c r="Q3549" i="1"/>
  <c r="P3545" i="1"/>
  <c r="P3544" i="1"/>
  <c r="P3542" i="1"/>
  <c r="L3535" i="1"/>
  <c r="Q3540" i="1"/>
  <c r="Q3535" i="1"/>
  <c r="Q3533" i="1"/>
  <c r="P3529" i="1"/>
  <c r="P3528" i="1"/>
  <c r="P3526" i="1"/>
  <c r="Q3524" i="1"/>
  <c r="Q3519" i="1"/>
  <c r="Q3517" i="1"/>
  <c r="P3513" i="1"/>
  <c r="P3512" i="1"/>
  <c r="P3510" i="1"/>
  <c r="Q3508" i="1"/>
  <c r="Q3503" i="1"/>
  <c r="Q3501" i="1"/>
  <c r="P3497" i="1"/>
  <c r="P3496" i="1"/>
  <c r="P3494" i="1"/>
  <c r="Q3492" i="1"/>
  <c r="Q3487" i="1"/>
  <c r="Q3485" i="1"/>
  <c r="P3481" i="1"/>
  <c r="P3480" i="1"/>
  <c r="P3478" i="1"/>
  <c r="Q3476" i="1"/>
  <c r="Q3471" i="1"/>
  <c r="Q3469" i="1"/>
  <c r="P3465" i="1"/>
  <c r="P3464" i="1"/>
  <c r="P3462" i="1"/>
  <c r="Q3460" i="1"/>
  <c r="Q3455" i="1"/>
  <c r="Q3453" i="1"/>
  <c r="P3449" i="1"/>
  <c r="P3448" i="1"/>
  <c r="P3446" i="1"/>
  <c r="Q3444" i="1"/>
  <c r="Q3439" i="1"/>
  <c r="Q3437" i="1"/>
  <c r="P3433" i="1"/>
  <c r="P3432" i="1"/>
  <c r="P3428" i="1"/>
  <c r="P3429" i="1"/>
  <c r="P3424" i="1"/>
  <c r="P3426" i="1"/>
  <c r="Q3388" i="1"/>
  <c r="Q3385" i="1"/>
  <c r="Q3387" i="1"/>
  <c r="P3365" i="1"/>
  <c r="P3362" i="1"/>
  <c r="P3360" i="1"/>
  <c r="P3364" i="1"/>
  <c r="P3333" i="1"/>
  <c r="P3330" i="1"/>
  <c r="P3328" i="1"/>
  <c r="P3332" i="1"/>
  <c r="Q3279" i="1"/>
  <c r="Q3215" i="1"/>
  <c r="Q3212" i="1"/>
  <c r="Q3213" i="1"/>
  <c r="Q3214" i="1"/>
  <c r="Q3210" i="1"/>
  <c r="Q3183" i="1"/>
  <c r="Q3180" i="1"/>
  <c r="Q3181" i="1"/>
  <c r="Q3182" i="1"/>
  <c r="Q3178" i="1"/>
  <c r="P3557" i="1"/>
  <c r="P3556" i="1"/>
  <c r="P3554" i="1"/>
  <c r="Q3552" i="1"/>
  <c r="Q3547" i="1"/>
  <c r="Q3545" i="1"/>
  <c r="P3541" i="1"/>
  <c r="P3540" i="1"/>
  <c r="P3538" i="1"/>
  <c r="Q3536" i="1"/>
  <c r="Q3531" i="1"/>
  <c r="Q3529" i="1"/>
  <c r="P3525" i="1"/>
  <c r="P3524" i="1"/>
  <c r="P3522" i="1"/>
  <c r="Q3520" i="1"/>
  <c r="Q3515" i="1"/>
  <c r="Q3513" i="1"/>
  <c r="P3509" i="1"/>
  <c r="P3508" i="1"/>
  <c r="P3506" i="1"/>
  <c r="Q3504" i="1"/>
  <c r="Q3499" i="1"/>
  <c r="Q3497" i="1"/>
  <c r="P3493" i="1"/>
  <c r="P3492" i="1"/>
  <c r="P3490" i="1"/>
  <c r="Q3488" i="1"/>
  <c r="Q3483" i="1"/>
  <c r="Q3481" i="1"/>
  <c r="P3477" i="1"/>
  <c r="P3476" i="1"/>
  <c r="P3474" i="1"/>
  <c r="Q3472" i="1"/>
  <c r="Q3467" i="1"/>
  <c r="Q3465" i="1"/>
  <c r="P3461" i="1"/>
  <c r="P3460" i="1"/>
  <c r="P3458" i="1"/>
  <c r="Q3456" i="1"/>
  <c r="Q3451" i="1"/>
  <c r="Q3449" i="1"/>
  <c r="P3445" i="1"/>
  <c r="P3444" i="1"/>
  <c r="P3442" i="1"/>
  <c r="Q3440" i="1"/>
  <c r="Q3431" i="1"/>
  <c r="Q3435" i="1"/>
  <c r="Q3433" i="1"/>
  <c r="Q3422" i="1"/>
  <c r="Q3415" i="1"/>
  <c r="Q3419" i="1"/>
  <c r="P3413" i="1"/>
  <c r="P3412" i="1"/>
  <c r="P3408" i="1"/>
  <c r="Q3404" i="1"/>
  <c r="Q3401" i="1"/>
  <c r="Q3403" i="1"/>
  <c r="P3349" i="1"/>
  <c r="P3346" i="1"/>
  <c r="P3344" i="1"/>
  <c r="P3348" i="1"/>
  <c r="P3317" i="1"/>
  <c r="P3314" i="1"/>
  <c r="P3312" i="1"/>
  <c r="P3316" i="1"/>
  <c r="Q3308" i="1"/>
  <c r="Q3305" i="1"/>
  <c r="Q3307" i="1"/>
  <c r="P3128" i="1"/>
  <c r="P3125" i="1"/>
  <c r="P3126" i="1"/>
  <c r="P3123" i="1"/>
  <c r="P3127" i="1"/>
  <c r="Q3119" i="1"/>
  <c r="Q3116" i="1"/>
  <c r="Q3118" i="1"/>
  <c r="Q3114" i="1"/>
  <c r="Q3568" i="1"/>
  <c r="Q3564" i="1"/>
  <c r="Q3557" i="1"/>
  <c r="P3552" i="1"/>
  <c r="P3550" i="1"/>
  <c r="Q3548" i="1"/>
  <c r="Q3543" i="1"/>
  <c r="Q3541" i="1"/>
  <c r="P3536" i="1"/>
  <c r="P3534" i="1"/>
  <c r="Q3532" i="1"/>
  <c r="Q3527" i="1"/>
  <c r="Q3525" i="1"/>
  <c r="P3520" i="1"/>
  <c r="P3518" i="1"/>
  <c r="Q3516" i="1"/>
  <c r="Q3511" i="1"/>
  <c r="Q3509" i="1"/>
  <c r="P3504" i="1"/>
  <c r="P3502" i="1"/>
  <c r="Q3500" i="1"/>
  <c r="Q3495" i="1"/>
  <c r="Q3493" i="1"/>
  <c r="P3488" i="1"/>
  <c r="P3486" i="1"/>
  <c r="Q3484" i="1"/>
  <c r="Q3479" i="1"/>
  <c r="Q3477" i="1"/>
  <c r="P3472" i="1"/>
  <c r="P3470" i="1"/>
  <c r="Q3468" i="1"/>
  <c r="Q3463" i="1"/>
  <c r="Q3461" i="1"/>
  <c r="P3456" i="1"/>
  <c r="P3454" i="1"/>
  <c r="Q3452" i="1"/>
  <c r="Q3447" i="1"/>
  <c r="Q3445" i="1"/>
  <c r="P3440" i="1"/>
  <c r="P3438" i="1"/>
  <c r="Q3436" i="1"/>
  <c r="P3430" i="1"/>
  <c r="Q3423" i="1"/>
  <c r="Q3427" i="1"/>
  <c r="Q3425" i="1"/>
  <c r="Q3429" i="1"/>
  <c r="Q3428" i="1"/>
  <c r="Q3410" i="1"/>
  <c r="P3381" i="1"/>
  <c r="P3378" i="1"/>
  <c r="P3376" i="1"/>
  <c r="P3380" i="1"/>
  <c r="Q3372" i="1"/>
  <c r="Q3369" i="1"/>
  <c r="Q3371" i="1"/>
  <c r="Q3340" i="1"/>
  <c r="Q3337" i="1"/>
  <c r="Q3339" i="1"/>
  <c r="Q3292" i="1"/>
  <c r="Q3289" i="1"/>
  <c r="Q3291" i="1"/>
  <c r="Q3151" i="1"/>
  <c r="Q3148" i="1"/>
  <c r="Q3150" i="1"/>
  <c r="Q3146" i="1"/>
  <c r="L3424" i="1"/>
  <c r="L3416" i="1"/>
  <c r="Q3420" i="1"/>
  <c r="P3419" i="1"/>
  <c r="L3408" i="1"/>
  <c r="P3409" i="1"/>
  <c r="L3400" i="1"/>
  <c r="Q3406" i="1"/>
  <c r="Q3400" i="1"/>
  <c r="Q3397" i="1"/>
  <c r="P3399" i="1"/>
  <c r="P3393" i="1"/>
  <c r="P3390" i="1"/>
  <c r="L3384" i="1"/>
  <c r="Q3390" i="1"/>
  <c r="Q3384" i="1"/>
  <c r="Q3381" i="1"/>
  <c r="P3383" i="1"/>
  <c r="P3377" i="1"/>
  <c r="P3374" i="1"/>
  <c r="L3368" i="1"/>
  <c r="Q3374" i="1"/>
  <c r="Q3368" i="1"/>
  <c r="Q3365" i="1"/>
  <c r="P3367" i="1"/>
  <c r="P3361" i="1"/>
  <c r="P3358" i="1"/>
  <c r="L3352" i="1"/>
  <c r="Q3358" i="1"/>
  <c r="Q3352" i="1"/>
  <c r="Q3349" i="1"/>
  <c r="P3351" i="1"/>
  <c r="P3345" i="1"/>
  <c r="P3342" i="1"/>
  <c r="L3336" i="1"/>
  <c r="Q3342" i="1"/>
  <c r="Q3336" i="1"/>
  <c r="Q3333" i="1"/>
  <c r="P3335" i="1"/>
  <c r="P3329" i="1"/>
  <c r="P3326" i="1"/>
  <c r="L3320" i="1"/>
  <c r="Q3326" i="1"/>
  <c r="Q3320" i="1"/>
  <c r="Q3317" i="1"/>
  <c r="P3319" i="1"/>
  <c r="P3313" i="1"/>
  <c r="P3310" i="1"/>
  <c r="L3304" i="1"/>
  <c r="Q3310" i="1"/>
  <c r="Q3304" i="1"/>
  <c r="Q3301" i="1"/>
  <c r="P3303" i="1"/>
  <c r="P3297" i="1"/>
  <c r="P3294" i="1"/>
  <c r="L3288" i="1"/>
  <c r="Q3294" i="1"/>
  <c r="Q3288" i="1"/>
  <c r="Q3285" i="1"/>
  <c r="P3287" i="1"/>
  <c r="P3277" i="1"/>
  <c r="P3273" i="1"/>
  <c r="P3278" i="1"/>
  <c r="P3279" i="1"/>
  <c r="Q3274" i="1"/>
  <c r="P3275" i="1"/>
  <c r="P3256" i="1"/>
  <c r="P3253" i="1"/>
  <c r="P3254" i="1"/>
  <c r="P3251" i="1"/>
  <c r="P3255" i="1"/>
  <c r="Q3231" i="1"/>
  <c r="Q3228" i="1"/>
  <c r="Q3230" i="1"/>
  <c r="P3160" i="1"/>
  <c r="P3157" i="1"/>
  <c r="P3155" i="1"/>
  <c r="P3159" i="1"/>
  <c r="L3422" i="1"/>
  <c r="Q3417" i="1"/>
  <c r="L3414" i="1"/>
  <c r="Q3418" i="1"/>
  <c r="P3417" i="1"/>
  <c r="P3406" i="1"/>
  <c r="Q3412" i="1"/>
  <c r="P3411" i="1"/>
  <c r="P3405" i="1"/>
  <c r="P3402" i="1"/>
  <c r="L3396" i="1"/>
  <c r="Q3402" i="1"/>
  <c r="Q3396" i="1"/>
  <c r="Q3393" i="1"/>
  <c r="P3395" i="1"/>
  <c r="P3389" i="1"/>
  <c r="P3386" i="1"/>
  <c r="L3380" i="1"/>
  <c r="Q3386" i="1"/>
  <c r="Q3380" i="1"/>
  <c r="Q3377" i="1"/>
  <c r="P3379" i="1"/>
  <c r="P3373" i="1"/>
  <c r="P3370" i="1"/>
  <c r="L3364" i="1"/>
  <c r="Q3370" i="1"/>
  <c r="Q3364" i="1"/>
  <c r="Q3361" i="1"/>
  <c r="P3363" i="1"/>
  <c r="P3357" i="1"/>
  <c r="P3354" i="1"/>
  <c r="L3348" i="1"/>
  <c r="Q3354" i="1"/>
  <c r="Q3348" i="1"/>
  <c r="Q3345" i="1"/>
  <c r="P3347" i="1"/>
  <c r="P3341" i="1"/>
  <c r="P3338" i="1"/>
  <c r="L3332" i="1"/>
  <c r="Q3338" i="1"/>
  <c r="Q3332" i="1"/>
  <c r="Q3329" i="1"/>
  <c r="P3331" i="1"/>
  <c r="P3325" i="1"/>
  <c r="P3322" i="1"/>
  <c r="L3316" i="1"/>
  <c r="Q3322" i="1"/>
  <c r="Q3316" i="1"/>
  <c r="Q3313" i="1"/>
  <c r="P3315" i="1"/>
  <c r="P3309" i="1"/>
  <c r="P3306" i="1"/>
  <c r="L3300" i="1"/>
  <c r="Q3306" i="1"/>
  <c r="Q3300" i="1"/>
  <c r="Q3297" i="1"/>
  <c r="P3299" i="1"/>
  <c r="P3293" i="1"/>
  <c r="P3290" i="1"/>
  <c r="L3284" i="1"/>
  <c r="Q3290" i="1"/>
  <c r="Q3284" i="1"/>
  <c r="Q3282" i="1"/>
  <c r="P3272" i="1"/>
  <c r="P3270" i="1"/>
  <c r="P3267" i="1"/>
  <c r="P3271" i="1"/>
  <c r="P3240" i="1"/>
  <c r="P3237" i="1"/>
  <c r="P3238" i="1"/>
  <c r="P3235" i="1"/>
  <c r="P3239" i="1"/>
  <c r="Q3226" i="1"/>
  <c r="P3208" i="1"/>
  <c r="P3205" i="1"/>
  <c r="P3206" i="1"/>
  <c r="P3203" i="1"/>
  <c r="P3207" i="1"/>
  <c r="Q3199" i="1"/>
  <c r="Q3196" i="1"/>
  <c r="Q3197" i="1"/>
  <c r="Q3198" i="1"/>
  <c r="P3176" i="1"/>
  <c r="P3173" i="1"/>
  <c r="P3174" i="1"/>
  <c r="P3171" i="1"/>
  <c r="P3175" i="1"/>
  <c r="P3144" i="1"/>
  <c r="P3141" i="1"/>
  <c r="P3142" i="1"/>
  <c r="P3139" i="1"/>
  <c r="P3143" i="1"/>
  <c r="Q3135" i="1"/>
  <c r="Q3132" i="1"/>
  <c r="Q3134" i="1"/>
  <c r="P3070" i="1"/>
  <c r="P3067" i="1"/>
  <c r="P3065" i="1"/>
  <c r="P3069" i="1"/>
  <c r="Q3061" i="1"/>
  <c r="Q3058" i="1"/>
  <c r="Q3060" i="1"/>
  <c r="Q3056" i="1"/>
  <c r="Q3424" i="1"/>
  <c r="P3423" i="1"/>
  <c r="Q3416" i="1"/>
  <c r="P3415" i="1"/>
  <c r="Q3408" i="1"/>
  <c r="Q3405" i="1"/>
  <c r="P3407" i="1"/>
  <c r="P3401" i="1"/>
  <c r="P3398" i="1"/>
  <c r="Q3398" i="1"/>
  <c r="Q3392" i="1"/>
  <c r="Q3389" i="1"/>
  <c r="P3391" i="1"/>
  <c r="P3385" i="1"/>
  <c r="P3382" i="1"/>
  <c r="Q3382" i="1"/>
  <c r="Q3376" i="1"/>
  <c r="Q3373" i="1"/>
  <c r="P3375" i="1"/>
  <c r="P3369" i="1"/>
  <c r="P3366" i="1"/>
  <c r="Q3366" i="1"/>
  <c r="Q3360" i="1"/>
  <c r="Q3357" i="1"/>
  <c r="P3359" i="1"/>
  <c r="P3353" i="1"/>
  <c r="P3350" i="1"/>
  <c r="Q3350" i="1"/>
  <c r="Q3344" i="1"/>
  <c r="Q3341" i="1"/>
  <c r="P3343" i="1"/>
  <c r="P3337" i="1"/>
  <c r="P3334" i="1"/>
  <c r="Q3334" i="1"/>
  <c r="Q3328" i="1"/>
  <c r="Q3325" i="1"/>
  <c r="P3327" i="1"/>
  <c r="P3321" i="1"/>
  <c r="P3318" i="1"/>
  <c r="Q3318" i="1"/>
  <c r="Q3312" i="1"/>
  <c r="Q3309" i="1"/>
  <c r="P3311" i="1"/>
  <c r="P3305" i="1"/>
  <c r="P3302" i="1"/>
  <c r="Q3302" i="1"/>
  <c r="Q3296" i="1"/>
  <c r="Q3293" i="1"/>
  <c r="P3295" i="1"/>
  <c r="P3289" i="1"/>
  <c r="P3286" i="1"/>
  <c r="Q3286" i="1"/>
  <c r="Q3280" i="1"/>
  <c r="Q3277" i="1"/>
  <c r="Q3281" i="1"/>
  <c r="Q3278" i="1"/>
  <c r="Q3263" i="1"/>
  <c r="Q3260" i="1"/>
  <c r="Q3262" i="1"/>
  <c r="P3224" i="1"/>
  <c r="P3221" i="1"/>
  <c r="P3222" i="1"/>
  <c r="P3219" i="1"/>
  <c r="P3223" i="1"/>
  <c r="Q3167" i="1"/>
  <c r="Q3164" i="1"/>
  <c r="Q3166" i="1"/>
  <c r="P3038" i="1"/>
  <c r="P3035" i="1"/>
  <c r="P3033" i="1"/>
  <c r="P3037" i="1"/>
  <c r="L3275" i="1"/>
  <c r="Q3275" i="1"/>
  <c r="P3268" i="1"/>
  <c r="P3265" i="1"/>
  <c r="P3266" i="1"/>
  <c r="L3259" i="1"/>
  <c r="Q3265" i="1"/>
  <c r="Q3259" i="1"/>
  <c r="Q3256" i="1"/>
  <c r="P3252" i="1"/>
  <c r="P3249" i="1"/>
  <c r="P3250" i="1"/>
  <c r="L3243" i="1"/>
  <c r="Q3249" i="1"/>
  <c r="Q3243" i="1"/>
  <c r="Q3240" i="1"/>
  <c r="P3236" i="1"/>
  <c r="P3233" i="1"/>
  <c r="P3234" i="1"/>
  <c r="L3227" i="1"/>
  <c r="Q3233" i="1"/>
  <c r="Q3227" i="1"/>
  <c r="Q3224" i="1"/>
  <c r="Q3225" i="1"/>
  <c r="P3220" i="1"/>
  <c r="P3217" i="1"/>
  <c r="P3218" i="1"/>
  <c r="L3211" i="1"/>
  <c r="Q3211" i="1"/>
  <c r="Q3208" i="1"/>
  <c r="Q3209" i="1"/>
  <c r="P3204" i="1"/>
  <c r="P3201" i="1"/>
  <c r="P3202" i="1"/>
  <c r="L3195" i="1"/>
  <c r="Q3195" i="1"/>
  <c r="Q3192" i="1"/>
  <c r="Q3193" i="1"/>
  <c r="P3188" i="1"/>
  <c r="P3185" i="1"/>
  <c r="P3186" i="1"/>
  <c r="L3179" i="1"/>
  <c r="Q3179" i="1"/>
  <c r="Q3176" i="1"/>
  <c r="P3172" i="1"/>
  <c r="P3169" i="1"/>
  <c r="L3163" i="1"/>
  <c r="Q3169" i="1"/>
  <c r="Q3163" i="1"/>
  <c r="Q3160" i="1"/>
  <c r="P3162" i="1"/>
  <c r="P3156" i="1"/>
  <c r="P3153" i="1"/>
  <c r="P3154" i="1"/>
  <c r="L3147" i="1"/>
  <c r="Q3153" i="1"/>
  <c r="Q3147" i="1"/>
  <c r="Q3144" i="1"/>
  <c r="P3140" i="1"/>
  <c r="P3137" i="1"/>
  <c r="P3138" i="1"/>
  <c r="Q3137" i="1"/>
  <c r="Q3131" i="1"/>
  <c r="Q3128" i="1"/>
  <c r="P3124" i="1"/>
  <c r="P3121" i="1"/>
  <c r="P3122" i="1"/>
  <c r="Q3121" i="1"/>
  <c r="Q3111" i="1"/>
  <c r="Q3115" i="1"/>
  <c r="Q3108" i="1"/>
  <c r="Q3112" i="1"/>
  <c r="Q3113" i="1"/>
  <c r="P3086" i="1"/>
  <c r="P3083" i="1"/>
  <c r="P3081" i="1"/>
  <c r="P3085" i="1"/>
  <c r="Q3045" i="1"/>
  <c r="Q3042" i="1"/>
  <c r="Q3044" i="1"/>
  <c r="Q3029" i="1"/>
  <c r="Q3022" i="1"/>
  <c r="Q3026" i="1"/>
  <c r="Q3028" i="1"/>
  <c r="P3276" i="1"/>
  <c r="P3274" i="1"/>
  <c r="Q3271" i="1"/>
  <c r="Q3268" i="1"/>
  <c r="P3264" i="1"/>
  <c r="P3261" i="1"/>
  <c r="P3262" i="1"/>
  <c r="Q3261" i="1"/>
  <c r="Q3255" i="1"/>
  <c r="Q3252" i="1"/>
  <c r="P3248" i="1"/>
  <c r="P3245" i="1"/>
  <c r="P3246" i="1"/>
  <c r="Q3245" i="1"/>
  <c r="Q3239" i="1"/>
  <c r="Q3236" i="1"/>
  <c r="P3232" i="1"/>
  <c r="P3229" i="1"/>
  <c r="P3230" i="1"/>
  <c r="Q3229" i="1"/>
  <c r="Q3223" i="1"/>
  <c r="Q3220" i="1"/>
  <c r="Q3221" i="1"/>
  <c r="P3216" i="1"/>
  <c r="P3213" i="1"/>
  <c r="P3214" i="1"/>
  <c r="Q3207" i="1"/>
  <c r="Q3204" i="1"/>
  <c r="Q3205" i="1"/>
  <c r="P3200" i="1"/>
  <c r="P3197" i="1"/>
  <c r="P3198" i="1"/>
  <c r="Q3191" i="1"/>
  <c r="Q3188" i="1"/>
  <c r="Q3189" i="1"/>
  <c r="P3184" i="1"/>
  <c r="P3181" i="1"/>
  <c r="P3182" i="1"/>
  <c r="Q3175" i="1"/>
  <c r="Q3172" i="1"/>
  <c r="P3168" i="1"/>
  <c r="P3165" i="1"/>
  <c r="Q3165" i="1"/>
  <c r="Q3159" i="1"/>
  <c r="Q3156" i="1"/>
  <c r="P3158" i="1"/>
  <c r="P3152" i="1"/>
  <c r="P3149" i="1"/>
  <c r="Q3149" i="1"/>
  <c r="Q3143" i="1"/>
  <c r="Q3140" i="1"/>
  <c r="P3136" i="1"/>
  <c r="P3133" i="1"/>
  <c r="P3134" i="1"/>
  <c r="Q3133" i="1"/>
  <c r="Q3127" i="1"/>
  <c r="Q3124" i="1"/>
  <c r="P3120" i="1"/>
  <c r="P3117" i="1"/>
  <c r="P3118" i="1"/>
  <c r="Q3117" i="1"/>
  <c r="Q3107" i="1"/>
  <c r="Q3102" i="1"/>
  <c r="Q3104" i="1"/>
  <c r="P3101" i="1"/>
  <c r="Q3077" i="1"/>
  <c r="Q3074" i="1"/>
  <c r="Q3076" i="1"/>
  <c r="P3054" i="1"/>
  <c r="P3051" i="1"/>
  <c r="P3049" i="1"/>
  <c r="P3053" i="1"/>
  <c r="Q2993" i="1"/>
  <c r="Q2990" i="1"/>
  <c r="Q2991" i="1"/>
  <c r="Q2992" i="1"/>
  <c r="Q2988" i="1"/>
  <c r="Q3276" i="1"/>
  <c r="L3271" i="1"/>
  <c r="L3267" i="1"/>
  <c r="Q3273" i="1"/>
  <c r="Q3267" i="1"/>
  <c r="Q3264" i="1"/>
  <c r="P3260" i="1"/>
  <c r="P3257" i="1"/>
  <c r="P3258" i="1"/>
  <c r="L3251" i="1"/>
  <c r="Q3257" i="1"/>
  <c r="Q3251" i="1"/>
  <c r="Q3248" i="1"/>
  <c r="P3244" i="1"/>
  <c r="P3241" i="1"/>
  <c r="P3242" i="1"/>
  <c r="L3235" i="1"/>
  <c r="Q3241" i="1"/>
  <c r="Q3235" i="1"/>
  <c r="Q3232" i="1"/>
  <c r="P3228" i="1"/>
  <c r="P3225" i="1"/>
  <c r="P3226" i="1"/>
  <c r="L3219" i="1"/>
  <c r="Q3219" i="1"/>
  <c r="Q3216" i="1"/>
  <c r="Q3217" i="1"/>
  <c r="P3212" i="1"/>
  <c r="P3209" i="1"/>
  <c r="P3210" i="1"/>
  <c r="L3203" i="1"/>
  <c r="Q3203" i="1"/>
  <c r="Q3200" i="1"/>
  <c r="Q3201" i="1"/>
  <c r="P3196" i="1"/>
  <c r="P3193" i="1"/>
  <c r="P3194" i="1"/>
  <c r="L3187" i="1"/>
  <c r="Q3187" i="1"/>
  <c r="Q3184" i="1"/>
  <c r="Q3185" i="1"/>
  <c r="P3180" i="1"/>
  <c r="P3177" i="1"/>
  <c r="P3178" i="1"/>
  <c r="L3171" i="1"/>
  <c r="Q3177" i="1"/>
  <c r="Q3171" i="1"/>
  <c r="Q3168" i="1"/>
  <c r="P3170" i="1"/>
  <c r="P3164" i="1"/>
  <c r="P3161" i="1"/>
  <c r="L3155" i="1"/>
  <c r="Q3161" i="1"/>
  <c r="Q3155" i="1"/>
  <c r="Q3152" i="1"/>
  <c r="P3148" i="1"/>
  <c r="P3145" i="1"/>
  <c r="P3146" i="1"/>
  <c r="L3139" i="1"/>
  <c r="Q3145" i="1"/>
  <c r="Q3139" i="1"/>
  <c r="Q3136" i="1"/>
  <c r="P3132" i="1"/>
  <c r="P3129" i="1"/>
  <c r="P3130" i="1"/>
  <c r="Q3129" i="1"/>
  <c r="Q3123" i="1"/>
  <c r="Q3120" i="1"/>
  <c r="P3112" i="1"/>
  <c r="P3116" i="1"/>
  <c r="P3109" i="1"/>
  <c r="P3113" i="1"/>
  <c r="P3114" i="1"/>
  <c r="Q3109" i="1"/>
  <c r="Q3093" i="1"/>
  <c r="Q3090" i="1"/>
  <c r="Q3092" i="1"/>
  <c r="P3110" i="1"/>
  <c r="L3101" i="1"/>
  <c r="Q3105" i="1"/>
  <c r="P3104" i="1"/>
  <c r="P3098" i="1"/>
  <c r="L3089" i="1"/>
  <c r="Q3095" i="1"/>
  <c r="Q3089" i="1"/>
  <c r="Q3086" i="1"/>
  <c r="P3088" i="1"/>
  <c r="P3082" i="1"/>
  <c r="P3079" i="1"/>
  <c r="L3073" i="1"/>
  <c r="Q3079" i="1"/>
  <c r="Q3073" i="1"/>
  <c r="Q3070" i="1"/>
  <c r="P3072" i="1"/>
  <c r="P3066" i="1"/>
  <c r="P3063" i="1"/>
  <c r="L3057" i="1"/>
  <c r="Q3063" i="1"/>
  <c r="Q3057" i="1"/>
  <c r="Q3054" i="1"/>
  <c r="P3056" i="1"/>
  <c r="P3050" i="1"/>
  <c r="P3047" i="1"/>
  <c r="L3041" i="1"/>
  <c r="Q3047" i="1"/>
  <c r="Q3041" i="1"/>
  <c r="Q3038" i="1"/>
  <c r="P3040" i="1"/>
  <c r="P3034" i="1"/>
  <c r="P3031" i="1"/>
  <c r="L3025" i="1"/>
  <c r="Q3031" i="1"/>
  <c r="P3002" i="1"/>
  <c r="P2999" i="1"/>
  <c r="P3000" i="1"/>
  <c r="P2997" i="1"/>
  <c r="P3001" i="1"/>
  <c r="Q2977" i="1"/>
  <c r="Q2974" i="1"/>
  <c r="Q2975" i="1"/>
  <c r="Q2976" i="1"/>
  <c r="P2954" i="1"/>
  <c r="P2951" i="1"/>
  <c r="P2952" i="1"/>
  <c r="P2949" i="1"/>
  <c r="P2953" i="1"/>
  <c r="Q3103" i="1"/>
  <c r="P3102" i="1"/>
  <c r="P3100" i="1"/>
  <c r="P3094" i="1"/>
  <c r="P3091" i="1"/>
  <c r="Q3091" i="1"/>
  <c r="Q3085" i="1"/>
  <c r="Q3082" i="1"/>
  <c r="P3084" i="1"/>
  <c r="P3078" i="1"/>
  <c r="P3075" i="1"/>
  <c r="Q3075" i="1"/>
  <c r="Q3069" i="1"/>
  <c r="Q3066" i="1"/>
  <c r="P3068" i="1"/>
  <c r="P3062" i="1"/>
  <c r="P3059" i="1"/>
  <c r="Q3059" i="1"/>
  <c r="Q3053" i="1"/>
  <c r="Q3050" i="1"/>
  <c r="P3052" i="1"/>
  <c r="P3046" i="1"/>
  <c r="P3043" i="1"/>
  <c r="Q3043" i="1"/>
  <c r="Q3037" i="1"/>
  <c r="Q3034" i="1"/>
  <c r="P3036" i="1"/>
  <c r="P3030" i="1"/>
  <c r="P3027" i="1"/>
  <c r="L3021" i="1"/>
  <c r="Q3025" i="1"/>
  <c r="P2986" i="1"/>
  <c r="P2983" i="1"/>
  <c r="P2984" i="1"/>
  <c r="P2981" i="1"/>
  <c r="P2985" i="1"/>
  <c r="Q2961" i="1"/>
  <c r="Q2958" i="1"/>
  <c r="Q2959" i="1"/>
  <c r="Q2960" i="1"/>
  <c r="L3105" i="1"/>
  <c r="Q3100" i="1"/>
  <c r="P3097" i="1"/>
  <c r="L3097" i="1"/>
  <c r="Q3101" i="1"/>
  <c r="Q3097" i="1"/>
  <c r="P3096" i="1"/>
  <c r="P3090" i="1"/>
  <c r="P3087" i="1"/>
  <c r="L3081" i="1"/>
  <c r="Q3087" i="1"/>
  <c r="Q3081" i="1"/>
  <c r="Q3078" i="1"/>
  <c r="P3080" i="1"/>
  <c r="P3074" i="1"/>
  <c r="P3071" i="1"/>
  <c r="L3065" i="1"/>
  <c r="Q3071" i="1"/>
  <c r="Q3065" i="1"/>
  <c r="Q3062" i="1"/>
  <c r="P3064" i="1"/>
  <c r="P3058" i="1"/>
  <c r="P3055" i="1"/>
  <c r="L3049" i="1"/>
  <c r="Q3055" i="1"/>
  <c r="Q3049" i="1"/>
  <c r="Q3046" i="1"/>
  <c r="P3048" i="1"/>
  <c r="P3042" i="1"/>
  <c r="P3039" i="1"/>
  <c r="L3033" i="1"/>
  <c r="Q3039" i="1"/>
  <c r="Q3033" i="1"/>
  <c r="Q3030" i="1"/>
  <c r="P3032" i="1"/>
  <c r="P3026" i="1"/>
  <c r="P3019" i="1"/>
  <c r="P3023" i="1"/>
  <c r="P3022" i="1"/>
  <c r="P3020" i="1"/>
  <c r="P3018" i="1"/>
  <c r="P3016" i="1"/>
  <c r="P3015" i="1"/>
  <c r="Q3009" i="1"/>
  <c r="Q3006" i="1"/>
  <c r="Q3007" i="1"/>
  <c r="Q3008" i="1"/>
  <c r="P2970" i="1"/>
  <c r="P2967" i="1"/>
  <c r="P2968" i="1"/>
  <c r="P2965" i="1"/>
  <c r="P2969" i="1"/>
  <c r="Q2956" i="1"/>
  <c r="P2891" i="1"/>
  <c r="P2888" i="1"/>
  <c r="P2889" i="1"/>
  <c r="P2886" i="1"/>
  <c r="P2890" i="1"/>
  <c r="P2826" i="1"/>
  <c r="P2823" i="1"/>
  <c r="P2824" i="1"/>
  <c r="P2821" i="1"/>
  <c r="P2825" i="1"/>
  <c r="Q3027" i="1"/>
  <c r="P3024" i="1"/>
  <c r="Q3023" i="1"/>
  <c r="Q3019" i="1"/>
  <c r="P3014" i="1"/>
  <c r="P3011" i="1"/>
  <c r="P3012" i="1"/>
  <c r="L3005" i="1"/>
  <c r="Q3005" i="1"/>
  <c r="Q3002" i="1"/>
  <c r="Q3003" i="1"/>
  <c r="P2998" i="1"/>
  <c r="P2995" i="1"/>
  <c r="P2996" i="1"/>
  <c r="L2989" i="1"/>
  <c r="Q2989" i="1"/>
  <c r="Q2986" i="1"/>
  <c r="Q2987" i="1"/>
  <c r="P2982" i="1"/>
  <c r="P2979" i="1"/>
  <c r="P2980" i="1"/>
  <c r="L2973" i="1"/>
  <c r="Q2973" i="1"/>
  <c r="Q2970" i="1"/>
  <c r="Q2971" i="1"/>
  <c r="P2966" i="1"/>
  <c r="P2963" i="1"/>
  <c r="P2964" i="1"/>
  <c r="L2957" i="1"/>
  <c r="Q2957" i="1"/>
  <c r="Q2954" i="1"/>
  <c r="Q2955" i="1"/>
  <c r="P2950" i="1"/>
  <c r="P2948" i="1"/>
  <c r="L2941" i="1"/>
  <c r="P2942" i="1"/>
  <c r="P2946" i="1"/>
  <c r="P2940" i="1"/>
  <c r="P2943" i="1"/>
  <c r="P2947" i="1"/>
  <c r="P2944" i="1"/>
  <c r="Q2941" i="1"/>
  <c r="Q2945" i="1"/>
  <c r="Q2942" i="1"/>
  <c r="Q2946" i="1"/>
  <c r="Q2943" i="1"/>
  <c r="Q2914" i="1"/>
  <c r="Q2911" i="1"/>
  <c r="Q2912" i="1"/>
  <c r="Q2913" i="1"/>
  <c r="Q3017" i="1"/>
  <c r="Q3015" i="1"/>
  <c r="P3010" i="1"/>
  <c r="P3007" i="1"/>
  <c r="P3008" i="1"/>
  <c r="Q3001" i="1"/>
  <c r="Q2998" i="1"/>
  <c r="Q2999" i="1"/>
  <c r="P2994" i="1"/>
  <c r="P2991" i="1"/>
  <c r="P2992" i="1"/>
  <c r="Q2985" i="1"/>
  <c r="Q2982" i="1"/>
  <c r="Q2983" i="1"/>
  <c r="P2978" i="1"/>
  <c r="P2975" i="1"/>
  <c r="P2976" i="1"/>
  <c r="Q2969" i="1"/>
  <c r="Q2966" i="1"/>
  <c r="Q2967" i="1"/>
  <c r="P2962" i="1"/>
  <c r="P2959" i="1"/>
  <c r="P2960" i="1"/>
  <c r="Q2953" i="1"/>
  <c r="Q2950" i="1"/>
  <c r="Q2951" i="1"/>
  <c r="P2923" i="1"/>
  <c r="P2920" i="1"/>
  <c r="P2921" i="1"/>
  <c r="P2918" i="1"/>
  <c r="P2922" i="1"/>
  <c r="Q2898" i="1"/>
  <c r="Q2895" i="1"/>
  <c r="Q2896" i="1"/>
  <c r="Q2897" i="1"/>
  <c r="Q2807" i="1"/>
  <c r="Q2804" i="1"/>
  <c r="Q2805" i="1"/>
  <c r="Q2806" i="1"/>
  <c r="Q2802" i="1"/>
  <c r="Q3013" i="1"/>
  <c r="Q3010" i="1"/>
  <c r="Q3011" i="1"/>
  <c r="P3006" i="1"/>
  <c r="P3003" i="1"/>
  <c r="P3004" i="1"/>
  <c r="L2997" i="1"/>
  <c r="Q2997" i="1"/>
  <c r="Q2994" i="1"/>
  <c r="Q2995" i="1"/>
  <c r="P2990" i="1"/>
  <c r="P2987" i="1"/>
  <c r="P2988" i="1"/>
  <c r="L2981" i="1"/>
  <c r="Q2981" i="1"/>
  <c r="Q2978" i="1"/>
  <c r="Q2979" i="1"/>
  <c r="P2974" i="1"/>
  <c r="P2971" i="1"/>
  <c r="P2972" i="1"/>
  <c r="L2965" i="1"/>
  <c r="Q2965" i="1"/>
  <c r="Q2962" i="1"/>
  <c r="Q2963" i="1"/>
  <c r="P2958" i="1"/>
  <c r="P2955" i="1"/>
  <c r="P2956" i="1"/>
  <c r="L2949" i="1"/>
  <c r="Q2949" i="1"/>
  <c r="Q2947" i="1"/>
  <c r="P2939" i="1"/>
  <c r="P2936" i="1"/>
  <c r="P2937" i="1"/>
  <c r="P2934" i="1"/>
  <c r="P2938" i="1"/>
  <c r="Q2930" i="1"/>
  <c r="Q2927" i="1"/>
  <c r="Q2928" i="1"/>
  <c r="Q2929" i="1"/>
  <c r="P2907" i="1"/>
  <c r="P2904" i="1"/>
  <c r="P2905" i="1"/>
  <c r="P2902" i="1"/>
  <c r="P2906" i="1"/>
  <c r="Q2893" i="1"/>
  <c r="P2879" i="1"/>
  <c r="P2876" i="1"/>
  <c r="P2877" i="1"/>
  <c r="P2874" i="1"/>
  <c r="P2878" i="1"/>
  <c r="Q2870" i="1"/>
  <c r="Q2867" i="1"/>
  <c r="Q2868" i="1"/>
  <c r="Q2869" i="1"/>
  <c r="Q2939" i="1"/>
  <c r="Q2940" i="1"/>
  <c r="P2935" i="1"/>
  <c r="P2932" i="1"/>
  <c r="P2933" i="1"/>
  <c r="L2926" i="1"/>
  <c r="Q2926" i="1"/>
  <c r="Q2923" i="1"/>
  <c r="Q2924" i="1"/>
  <c r="P2919" i="1"/>
  <c r="P2916" i="1"/>
  <c r="P2917" i="1"/>
  <c r="L2910" i="1"/>
  <c r="Q2910" i="1"/>
  <c r="Q2907" i="1"/>
  <c r="Q2908" i="1"/>
  <c r="P2903" i="1"/>
  <c r="P2900" i="1"/>
  <c r="P2901" i="1"/>
  <c r="L2894" i="1"/>
  <c r="Q2894" i="1"/>
  <c r="Q2891" i="1"/>
  <c r="Q2892" i="1"/>
  <c r="P2887" i="1"/>
  <c r="P2884" i="1"/>
  <c r="P2885" i="1"/>
  <c r="L2878" i="1"/>
  <c r="Q2882" i="1"/>
  <c r="Q2879" i="1"/>
  <c r="Q2880" i="1"/>
  <c r="P2875" i="1"/>
  <c r="P2872" i="1"/>
  <c r="P2873" i="1"/>
  <c r="L2866" i="1"/>
  <c r="P2859" i="1"/>
  <c r="P2863" i="1"/>
  <c r="P2860" i="1"/>
  <c r="P2857" i="1"/>
  <c r="P2861" i="1"/>
  <c r="L2854" i="1"/>
  <c r="P2851" i="1"/>
  <c r="P2855" i="1"/>
  <c r="P2849" i="1"/>
  <c r="P2856" i="1"/>
  <c r="P2852" i="1"/>
  <c r="P2842" i="1"/>
  <c r="P2839" i="1"/>
  <c r="P2840" i="1"/>
  <c r="P2837" i="1"/>
  <c r="P2841" i="1"/>
  <c r="Q2833" i="1"/>
  <c r="Q2830" i="1"/>
  <c r="Q2831" i="1"/>
  <c r="Q2832" i="1"/>
  <c r="Q2938" i="1"/>
  <c r="Q2935" i="1"/>
  <c r="Q2936" i="1"/>
  <c r="P2931" i="1"/>
  <c r="P2928" i="1"/>
  <c r="P2929" i="1"/>
  <c r="Q2922" i="1"/>
  <c r="Q2919" i="1"/>
  <c r="Q2920" i="1"/>
  <c r="P2915" i="1"/>
  <c r="P2912" i="1"/>
  <c r="P2913" i="1"/>
  <c r="Q2906" i="1"/>
  <c r="Q2903" i="1"/>
  <c r="Q2904" i="1"/>
  <c r="P2899" i="1"/>
  <c r="P2896" i="1"/>
  <c r="P2897" i="1"/>
  <c r="Q2890" i="1"/>
  <c r="Q2887" i="1"/>
  <c r="Q2888" i="1"/>
  <c r="P2883" i="1"/>
  <c r="P2880" i="1"/>
  <c r="P2881" i="1"/>
  <c r="Q2878" i="1"/>
  <c r="Q2875" i="1"/>
  <c r="Q2876" i="1"/>
  <c r="P2871" i="1"/>
  <c r="P2868" i="1"/>
  <c r="P2869" i="1"/>
  <c r="Q2866" i="1"/>
  <c r="Q2863" i="1"/>
  <c r="Q2864" i="1"/>
  <c r="Q2849" i="1"/>
  <c r="Q2846" i="1"/>
  <c r="Q2847" i="1"/>
  <c r="L2934" i="1"/>
  <c r="Q2934" i="1"/>
  <c r="Q2931" i="1"/>
  <c r="Q2932" i="1"/>
  <c r="P2927" i="1"/>
  <c r="P2924" i="1"/>
  <c r="P2925" i="1"/>
  <c r="L2918" i="1"/>
  <c r="Q2918" i="1"/>
  <c r="Q2915" i="1"/>
  <c r="Q2916" i="1"/>
  <c r="P2911" i="1"/>
  <c r="P2908" i="1"/>
  <c r="P2909" i="1"/>
  <c r="L2902" i="1"/>
  <c r="Q2902" i="1"/>
  <c r="Q2899" i="1"/>
  <c r="Q2900" i="1"/>
  <c r="P2895" i="1"/>
  <c r="P2892" i="1"/>
  <c r="P2893" i="1"/>
  <c r="L2886" i="1"/>
  <c r="Q2886" i="1"/>
  <c r="Q2883" i="1"/>
  <c r="Q2884" i="1"/>
  <c r="L2874" i="1"/>
  <c r="Q2874" i="1"/>
  <c r="Q2871" i="1"/>
  <c r="Q2872" i="1"/>
  <c r="P2867" i="1"/>
  <c r="P2864" i="1"/>
  <c r="P2865" i="1"/>
  <c r="Q2858" i="1"/>
  <c r="Q2862" i="1"/>
  <c r="Q2859" i="1"/>
  <c r="Q2860" i="1"/>
  <c r="Q2854" i="1"/>
  <c r="Q2851" i="1"/>
  <c r="Q2855" i="1"/>
  <c r="Q2856" i="1"/>
  <c r="Q2844" i="1"/>
  <c r="L2845" i="1"/>
  <c r="Q2845" i="1"/>
  <c r="Q2842" i="1"/>
  <c r="Q2843" i="1"/>
  <c r="P2838" i="1"/>
  <c r="P2835" i="1"/>
  <c r="P2836" i="1"/>
  <c r="L2829" i="1"/>
  <c r="Q2829" i="1"/>
  <c r="Q2826" i="1"/>
  <c r="Q2827" i="1"/>
  <c r="P2822" i="1"/>
  <c r="P2819" i="1"/>
  <c r="P2820" i="1"/>
  <c r="L2813" i="1"/>
  <c r="Q2817" i="1"/>
  <c r="L2849" i="1"/>
  <c r="P2850" i="1"/>
  <c r="P2848" i="1"/>
  <c r="L2841" i="1"/>
  <c r="Q2841" i="1"/>
  <c r="Q2838" i="1"/>
  <c r="Q2839" i="1"/>
  <c r="P2834" i="1"/>
  <c r="P2831" i="1"/>
  <c r="P2832" i="1"/>
  <c r="L2825" i="1"/>
  <c r="Q2825" i="1"/>
  <c r="Q2822" i="1"/>
  <c r="Q2823" i="1"/>
  <c r="P2818" i="1"/>
  <c r="P2780" i="1"/>
  <c r="P2784" i="1"/>
  <c r="P2777" i="1"/>
  <c r="P2781" i="1"/>
  <c r="P2778" i="1"/>
  <c r="P2782" i="1"/>
  <c r="P2779" i="1"/>
  <c r="P2783" i="1"/>
  <c r="Q2733" i="1"/>
  <c r="Q2735" i="1"/>
  <c r="Q2739" i="1"/>
  <c r="Q2736" i="1"/>
  <c r="Q2740" i="1"/>
  <c r="Q2737" i="1"/>
  <c r="Q2738" i="1"/>
  <c r="Q2734" i="1"/>
  <c r="Q2853" i="1"/>
  <c r="P2846" i="1"/>
  <c r="P2843" i="1"/>
  <c r="P2844" i="1"/>
  <c r="L2837" i="1"/>
  <c r="Q2837" i="1"/>
  <c r="Q2834" i="1"/>
  <c r="Q2835" i="1"/>
  <c r="P2830" i="1"/>
  <c r="P2827" i="1"/>
  <c r="P2828" i="1"/>
  <c r="L2821" i="1"/>
  <c r="Q2821" i="1"/>
  <c r="Q2814" i="1"/>
  <c r="Q2818" i="1"/>
  <c r="Q2819" i="1"/>
  <c r="P2814" i="1"/>
  <c r="P2811" i="1"/>
  <c r="P2815" i="1"/>
  <c r="P2812" i="1"/>
  <c r="P2816" i="1"/>
  <c r="P2800" i="1"/>
  <c r="P2797" i="1"/>
  <c r="P2798" i="1"/>
  <c r="P2795" i="1"/>
  <c r="P2799" i="1"/>
  <c r="Q2775" i="1"/>
  <c r="Q2779" i="1"/>
  <c r="Q2776" i="1"/>
  <c r="Q2780" i="1"/>
  <c r="Q2777" i="1"/>
  <c r="Q2778" i="1"/>
  <c r="Q2815" i="1"/>
  <c r="Q2811" i="1"/>
  <c r="P2809" i="1"/>
  <c r="P2810" i="1"/>
  <c r="Q2803" i="1"/>
  <c r="Q2800" i="1"/>
  <c r="Q2801" i="1"/>
  <c r="P2796" i="1"/>
  <c r="P2793" i="1"/>
  <c r="P2794" i="1"/>
  <c r="Q2787" i="1"/>
  <c r="Q2784" i="1"/>
  <c r="Q2785" i="1"/>
  <c r="P2764" i="1"/>
  <c r="P2761" i="1"/>
  <c r="P2762" i="1"/>
  <c r="P2759" i="1"/>
  <c r="P2763" i="1"/>
  <c r="Q2755" i="1"/>
  <c r="Q2752" i="1"/>
  <c r="Q2753" i="1"/>
  <c r="Q2754" i="1"/>
  <c r="P2748" i="1"/>
  <c r="P2745" i="1"/>
  <c r="P2746" i="1"/>
  <c r="P2743" i="1"/>
  <c r="P2747" i="1"/>
  <c r="P2808" i="1"/>
  <c r="P2805" i="1"/>
  <c r="P2806" i="1"/>
  <c r="L2799" i="1"/>
  <c r="Q2799" i="1"/>
  <c r="Q2796" i="1"/>
  <c r="Q2797" i="1"/>
  <c r="P2792" i="1"/>
  <c r="P2789" i="1"/>
  <c r="P2790" i="1"/>
  <c r="Q2771" i="1"/>
  <c r="Q2768" i="1"/>
  <c r="Q2769" i="1"/>
  <c r="Q2770" i="1"/>
  <c r="Q2808" i="1"/>
  <c r="Q2809" i="1"/>
  <c r="P2804" i="1"/>
  <c r="P2801" i="1"/>
  <c r="P2802" i="1"/>
  <c r="Q2795" i="1"/>
  <c r="Q2792" i="1"/>
  <c r="Q2793" i="1"/>
  <c r="P2788" i="1"/>
  <c r="P2785" i="1"/>
  <c r="P2786" i="1"/>
  <c r="Q2783" i="1"/>
  <c r="Q2781" i="1"/>
  <c r="Q2766" i="1"/>
  <c r="P2773" i="1"/>
  <c r="L2767" i="1"/>
  <c r="Q2767" i="1"/>
  <c r="Q2764" i="1"/>
  <c r="Q2765" i="1"/>
  <c r="P2760" i="1"/>
  <c r="P2757" i="1"/>
  <c r="P2758" i="1"/>
  <c r="L2751" i="1"/>
  <c r="Q2751" i="1"/>
  <c r="Q2748" i="1"/>
  <c r="Q2749" i="1"/>
  <c r="P2740" i="1"/>
  <c r="P2744" i="1"/>
  <c r="P2741" i="1"/>
  <c r="P2738" i="1"/>
  <c r="P2742" i="1"/>
  <c r="L2735" i="1"/>
  <c r="P2729" i="1"/>
  <c r="P2720" i="1"/>
  <c r="P2715" i="1"/>
  <c r="P2719" i="1"/>
  <c r="P2769" i="1"/>
  <c r="P2770" i="1"/>
  <c r="Q2763" i="1"/>
  <c r="Q2760" i="1"/>
  <c r="Q2761" i="1"/>
  <c r="P2756" i="1"/>
  <c r="P2753" i="1"/>
  <c r="P2754" i="1"/>
  <c r="Q2747" i="1"/>
  <c r="Q2744" i="1"/>
  <c r="Q2745" i="1"/>
  <c r="Q2727" i="1"/>
  <c r="Q2725" i="1"/>
  <c r="Q2726" i="1"/>
  <c r="Q2772" i="1"/>
  <c r="Q2773" i="1"/>
  <c r="P2768" i="1"/>
  <c r="P2765" i="1"/>
  <c r="P2766" i="1"/>
  <c r="L2759" i="1"/>
  <c r="Q2759" i="1"/>
  <c r="Q2756" i="1"/>
  <c r="Q2757" i="1"/>
  <c r="P2752" i="1"/>
  <c r="P2749" i="1"/>
  <c r="P2750" i="1"/>
  <c r="L2743" i="1"/>
  <c r="Q2743" i="1"/>
  <c r="Q2741" i="1"/>
  <c r="P2736" i="1"/>
  <c r="P2731" i="1"/>
  <c r="P2732" i="1"/>
  <c r="P2734" i="1"/>
  <c r="L2732" i="1"/>
  <c r="Q2731" i="1"/>
  <c r="L2723" i="1"/>
  <c r="Q2728" i="1"/>
  <c r="P2725" i="1"/>
  <c r="Q2723" i="1"/>
  <c r="Q2721" i="1"/>
  <c r="P2712" i="1"/>
  <c r="P2716" i="1"/>
  <c r="P2717" i="1"/>
  <c r="P2714" i="1"/>
  <c r="P2718" i="1"/>
  <c r="Q2710" i="1"/>
  <c r="P2726" i="1"/>
  <c r="L2719" i="1"/>
  <c r="Q2724" i="1"/>
  <c r="P2721" i="1"/>
  <c r="Q2719" i="1"/>
  <c r="P2713" i="1"/>
  <c r="Q2706" i="1"/>
  <c r="Q2704" i="1"/>
  <c r="Q2701" i="1"/>
  <c r="Q2705" i="1"/>
  <c r="P2733" i="1"/>
  <c r="P2724" i="1"/>
  <c r="P2722" i="1"/>
  <c r="L2715" i="1"/>
  <c r="Q2720" i="1"/>
  <c r="Q2715" i="1"/>
  <c r="Q2716" i="1"/>
  <c r="Q2713" i="1"/>
  <c r="Q2717" i="1"/>
  <c r="Q2707" i="1"/>
  <c r="P2707" i="1"/>
  <c r="P2705" i="1"/>
  <c r="P2704" i="1"/>
  <c r="P2691" i="1"/>
  <c r="P2692" i="1"/>
  <c r="P2689" i="1"/>
  <c r="P2693" i="1"/>
  <c r="P2678" i="1"/>
  <c r="P2675" i="1"/>
  <c r="P2676" i="1"/>
  <c r="P2677" i="1"/>
  <c r="Q2712" i="1"/>
  <c r="P2711" i="1"/>
  <c r="L2711" i="1"/>
  <c r="P2706" i="1"/>
  <c r="L2706" i="1"/>
  <c r="L2698" i="1"/>
  <c r="Q2702" i="1"/>
  <c r="Q2696" i="1"/>
  <c r="Q2700" i="1"/>
  <c r="Q2685" i="1"/>
  <c r="Q2682" i="1"/>
  <c r="Q2683" i="1"/>
  <c r="Q2684" i="1"/>
  <c r="Q2711" i="1"/>
  <c r="P2708" i="1"/>
  <c r="Q2703" i="1"/>
  <c r="P2699" i="1"/>
  <c r="P2703" i="1"/>
  <c r="P2697" i="1"/>
  <c r="P2701" i="1"/>
  <c r="L2693" i="1"/>
  <c r="P2690" i="1"/>
  <c r="P2687" i="1"/>
  <c r="P2688" i="1"/>
  <c r="L2681" i="1"/>
  <c r="Q2681" i="1"/>
  <c r="Q2678" i="1"/>
  <c r="Q2679" i="1"/>
  <c r="P2674" i="1"/>
  <c r="P2700" i="1"/>
  <c r="Q2699" i="1"/>
  <c r="P2696" i="1"/>
  <c r="Q2695" i="1"/>
  <c r="Q2690" i="1"/>
  <c r="Q2691" i="1"/>
  <c r="P2686" i="1"/>
  <c r="P2683" i="1"/>
  <c r="P2684" i="1"/>
  <c r="L2677" i="1"/>
  <c r="Q2673" i="1"/>
  <c r="Q2677" i="1"/>
  <c r="Q2670" i="1"/>
  <c r="Q2674" i="1"/>
  <c r="Q2671" i="1"/>
  <c r="Q2675" i="1"/>
  <c r="Q2689" i="1"/>
  <c r="Q2686" i="1"/>
  <c r="Q2687" i="1"/>
  <c r="P2682" i="1"/>
  <c r="P2679" i="1"/>
  <c r="P2680" i="1"/>
  <c r="L26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P2671" i="1" s="1"/>
  <c r="O2664" i="1"/>
  <c r="N2665" i="1"/>
  <c r="O2665" i="1"/>
  <c r="N2666" i="1"/>
  <c r="P2673" i="1" s="1"/>
  <c r="O2666" i="1"/>
  <c r="U12" i="1"/>
  <c r="U13" i="1" s="1"/>
  <c r="U14" i="1" s="1"/>
  <c r="U15" i="1" s="1"/>
  <c r="U16" i="1" s="1"/>
  <c r="T12" i="1"/>
  <c r="T13" i="1" s="1"/>
  <c r="T14" i="1" s="1"/>
  <c r="T15" i="1" s="1"/>
  <c r="T16" i="1" s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Q579" i="1" s="1"/>
  <c r="N573" i="1"/>
  <c r="O573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Q26" i="1" s="1"/>
  <c r="N20" i="1"/>
  <c r="O20" i="1"/>
  <c r="O4" i="1"/>
  <c r="N4" i="1"/>
  <c r="P2670" i="1" l="1"/>
  <c r="P2672" i="1"/>
  <c r="P2668" i="1"/>
  <c r="P2667" i="1"/>
  <c r="P2669" i="1"/>
  <c r="M3033" i="1"/>
  <c r="M3171" i="1"/>
  <c r="M3211" i="1"/>
  <c r="M3332" i="1"/>
  <c r="M2918" i="1"/>
  <c r="M2926" i="1"/>
  <c r="M2989" i="1"/>
  <c r="S2989" i="1" s="1"/>
  <c r="M4224" i="1"/>
  <c r="M4232" i="1"/>
  <c r="M4248" i="1"/>
  <c r="M4264" i="1"/>
  <c r="S4264" i="1" s="1"/>
  <c r="M4288" i="1"/>
  <c r="M4392" i="1"/>
  <c r="M4468" i="1"/>
  <c r="M4476" i="1"/>
  <c r="M4484" i="1"/>
  <c r="M4500" i="1"/>
  <c r="M4623" i="1"/>
  <c r="M4655" i="1"/>
  <c r="M4687" i="1"/>
  <c r="M4719" i="1"/>
  <c r="M4751" i="1"/>
  <c r="M4783" i="1"/>
  <c r="M4815" i="1"/>
  <c r="S4815" i="1" s="1"/>
  <c r="M4851" i="1"/>
  <c r="M3677" i="1"/>
  <c r="M3572" i="1"/>
  <c r="S3572" i="1" s="1"/>
  <c r="M2693" i="1"/>
  <c r="M2706" i="1"/>
  <c r="S2706" i="1" s="1"/>
  <c r="M2759" i="1"/>
  <c r="M2767" i="1"/>
  <c r="M2902" i="1"/>
  <c r="M2910" i="1"/>
  <c r="M2949" i="1"/>
  <c r="M2973" i="1"/>
  <c r="M3081" i="1"/>
  <c r="M3021" i="1"/>
  <c r="M3041" i="1"/>
  <c r="M3155" i="1"/>
  <c r="M3219" i="1"/>
  <c r="M3147" i="1"/>
  <c r="M3163" i="1"/>
  <c r="M3195" i="1"/>
  <c r="M3316" i="1"/>
  <c r="M3380" i="1"/>
  <c r="M3408" i="1"/>
  <c r="M3564" i="1"/>
  <c r="M3888" i="1"/>
  <c r="M3924" i="1"/>
  <c r="M3904" i="1"/>
  <c r="S3904" i="1" s="1"/>
  <c r="M3944" i="1"/>
  <c r="M3960" i="1"/>
  <c r="M3976" i="1"/>
  <c r="M3992" i="1"/>
  <c r="M4008" i="1"/>
  <c r="M4024" i="1"/>
  <c r="S4024" i="1" s="1"/>
  <c r="M4040" i="1"/>
  <c r="M4104" i="1"/>
  <c r="M4176" i="1"/>
  <c r="M4048" i="1"/>
  <c r="M4064" i="1"/>
  <c r="M4304" i="1"/>
  <c r="M4336" i="1"/>
  <c r="S4336" i="1" s="1"/>
  <c r="M4368" i="1"/>
  <c r="S4368" i="1" s="1"/>
  <c r="M4400" i="1"/>
  <c r="M4440" i="1"/>
  <c r="M4528" i="1"/>
  <c r="M4567" i="1"/>
  <c r="M4599" i="1"/>
  <c r="M4631" i="1"/>
  <c r="M4663" i="1"/>
  <c r="M4727" i="1"/>
  <c r="M4759" i="1"/>
  <c r="M4791" i="1"/>
  <c r="M4859" i="1"/>
  <c r="M4912" i="1"/>
  <c r="M3574" i="1"/>
  <c r="M3310" i="1"/>
  <c r="M3736" i="1"/>
  <c r="M3656" i="1"/>
  <c r="M2965" i="1"/>
  <c r="M2941" i="1"/>
  <c r="M3057" i="1"/>
  <c r="M3227" i="1"/>
  <c r="M4160" i="1"/>
  <c r="M4208" i="1"/>
  <c r="S4208" i="1" s="1"/>
  <c r="M4272" i="1"/>
  <c r="M4360" i="1"/>
  <c r="M4532" i="1"/>
  <c r="M4492" i="1"/>
  <c r="M4591" i="1"/>
  <c r="M2908" i="1"/>
  <c r="M3241" i="1"/>
  <c r="M2796" i="1"/>
  <c r="M2743" i="1"/>
  <c r="M2751" i="1"/>
  <c r="M2837" i="1"/>
  <c r="M2874" i="1"/>
  <c r="M2886" i="1"/>
  <c r="S2886" i="1" s="1"/>
  <c r="M2894" i="1"/>
  <c r="M2997" i="1"/>
  <c r="M2957" i="1"/>
  <c r="M3065" i="1"/>
  <c r="M3105" i="1"/>
  <c r="M3089" i="1"/>
  <c r="M3139" i="1"/>
  <c r="M3203" i="1"/>
  <c r="M3267" i="1"/>
  <c r="M3179" i="1"/>
  <c r="M3259" i="1"/>
  <c r="M3300" i="1"/>
  <c r="M3364" i="1"/>
  <c r="M3422" i="1"/>
  <c r="M3551" i="1"/>
  <c r="M3872" i="1"/>
  <c r="S3872" i="1" s="1"/>
  <c r="M4056" i="1"/>
  <c r="M4072" i="1"/>
  <c r="M4088" i="1"/>
  <c r="M4120" i="1"/>
  <c r="M4136" i="1"/>
  <c r="S4136" i="1" s="1"/>
  <c r="M4152" i="1"/>
  <c r="M3932" i="1"/>
  <c r="M3996" i="1"/>
  <c r="M4108" i="1"/>
  <c r="M4184" i="1"/>
  <c r="M4032" i="1"/>
  <c r="M4312" i="1"/>
  <c r="M4344" i="1"/>
  <c r="M4376" i="1"/>
  <c r="M4408" i="1"/>
  <c r="M4424" i="1"/>
  <c r="M4512" i="1"/>
  <c r="S4512" i="1" s="1"/>
  <c r="M4543" i="1"/>
  <c r="M4575" i="1"/>
  <c r="M4607" i="1"/>
  <c r="M4639" i="1"/>
  <c r="M4671" i="1"/>
  <c r="M4703" i="1"/>
  <c r="M4735" i="1"/>
  <c r="M4767" i="1"/>
  <c r="S4767" i="1" s="1"/>
  <c r="M4799" i="1"/>
  <c r="M4831" i="1"/>
  <c r="M4867" i="1"/>
  <c r="M4880" i="1"/>
  <c r="M4896" i="1"/>
  <c r="M2813" i="1"/>
  <c r="S2813" i="1" s="1"/>
  <c r="M2866" i="1"/>
  <c r="M3235" i="1"/>
  <c r="M3396" i="1"/>
  <c r="M3414" i="1"/>
  <c r="M4168" i="1"/>
  <c r="S4168" i="1" s="1"/>
  <c r="M4200" i="1"/>
  <c r="M4240" i="1"/>
  <c r="M4256" i="1"/>
  <c r="M4280" i="1"/>
  <c r="M4296" i="1"/>
  <c r="M4328" i="1"/>
  <c r="M4456" i="1"/>
  <c r="M3527" i="1"/>
  <c r="M3816" i="1"/>
  <c r="M2732" i="1"/>
  <c r="M2799" i="1"/>
  <c r="M2821" i="1"/>
  <c r="M2934" i="1"/>
  <c r="M2981" i="1"/>
  <c r="M3005" i="1"/>
  <c r="M3049" i="1"/>
  <c r="M3097" i="1"/>
  <c r="M3073" i="1"/>
  <c r="M3187" i="1"/>
  <c r="M3251" i="1"/>
  <c r="S3251" i="1" s="1"/>
  <c r="M3243" i="1"/>
  <c r="M3284" i="1"/>
  <c r="M3348" i="1"/>
  <c r="M3535" i="1"/>
  <c r="M3908" i="1"/>
  <c r="M3916" i="1"/>
  <c r="M4192" i="1"/>
  <c r="M4016" i="1"/>
  <c r="M4320" i="1"/>
  <c r="M4352" i="1"/>
  <c r="M4384" i="1"/>
  <c r="M4551" i="1"/>
  <c r="M4583" i="1"/>
  <c r="M4615" i="1"/>
  <c r="M4647" i="1"/>
  <c r="M4679" i="1"/>
  <c r="M4743" i="1"/>
  <c r="S4743" i="1" s="1"/>
  <c r="M4775" i="1"/>
  <c r="M4934" i="1"/>
  <c r="M3676" i="1"/>
  <c r="M2795" i="1"/>
  <c r="M4904" i="1"/>
  <c r="S4904" i="1" s="1"/>
  <c r="M2690" i="1"/>
  <c r="M2924" i="1"/>
  <c r="M3123" i="1"/>
  <c r="M2787" i="1"/>
  <c r="M3111" i="1"/>
  <c r="M3121" i="1"/>
  <c r="M3137" i="1"/>
  <c r="M2729" i="1"/>
  <c r="M2784" i="1"/>
  <c r="M3133" i="1"/>
  <c r="M2863" i="1"/>
  <c r="S2863" i="1" s="1"/>
  <c r="M3431" i="1"/>
  <c r="M3483" i="1"/>
  <c r="M3362" i="1"/>
  <c r="M3496" i="1"/>
  <c r="M3581" i="1"/>
  <c r="M3508" i="1"/>
  <c r="M3648" i="1"/>
  <c r="M3704" i="1"/>
  <c r="S3704" i="1" s="1"/>
  <c r="M3756" i="1"/>
  <c r="M3840" i="1"/>
  <c r="M3729" i="1"/>
  <c r="M3824" i="1"/>
  <c r="M3868" i="1"/>
  <c r="M4452" i="1"/>
  <c r="M4526" i="1"/>
  <c r="S4526" i="1" s="1"/>
  <c r="M4421" i="1"/>
  <c r="M4508" i="1"/>
  <c r="M4935" i="1"/>
  <c r="M4807" i="1"/>
  <c r="M4843" i="1"/>
  <c r="M4888" i="1"/>
  <c r="M3511" i="1"/>
  <c r="M3328" i="1"/>
  <c r="M3664" i="1"/>
  <c r="S3664" i="1" s="1"/>
  <c r="M3716" i="1"/>
  <c r="M3645" i="1"/>
  <c r="M3772" i="1"/>
  <c r="M4167" i="1"/>
  <c r="S4167" i="1" s="1"/>
  <c r="M4886" i="1"/>
  <c r="M4926" i="1"/>
  <c r="S4926" i="1" s="1"/>
  <c r="M3400" i="1"/>
  <c r="M3964" i="1"/>
  <c r="M4839" i="1"/>
  <c r="S4839" i="1" s="1"/>
  <c r="M3330" i="1"/>
  <c r="M3461" i="1"/>
  <c r="M3515" i="1"/>
  <c r="S3515" i="1" s="1"/>
  <c r="M3608" i="1"/>
  <c r="M3848" i="1"/>
  <c r="M3792" i="1"/>
  <c r="M3025" i="1"/>
  <c r="M3101" i="1"/>
  <c r="M3336" i="1"/>
  <c r="S3336" i="1" s="1"/>
  <c r="M3876" i="1"/>
  <c r="M3342" i="1"/>
  <c r="M3497" i="1"/>
  <c r="S3497" i="1" s="1"/>
  <c r="M3521" i="1"/>
  <c r="M3541" i="1"/>
  <c r="M3582" i="1"/>
  <c r="M3294" i="1"/>
  <c r="M3509" i="1"/>
  <c r="M3563" i="1"/>
  <c r="M3588" i="1"/>
  <c r="M4070" i="1"/>
  <c r="M3733" i="1"/>
  <c r="M3789" i="1"/>
  <c r="M3869" i="1"/>
  <c r="M3942" i="1"/>
  <c r="S3942" i="1" s="1"/>
  <c r="M3958" i="1"/>
  <c r="M2715" i="1"/>
  <c r="M2878" i="1"/>
  <c r="M3320" i="1"/>
  <c r="M2807" i="1"/>
  <c r="M2773" i="1"/>
  <c r="S2773" i="1" s="1"/>
  <c r="M3019" i="1"/>
  <c r="M2735" i="1"/>
  <c r="M2849" i="1"/>
  <c r="M3384" i="1"/>
  <c r="M3487" i="1"/>
  <c r="M3344" i="1"/>
  <c r="M3448" i="1"/>
  <c r="M3501" i="1"/>
  <c r="S3501" i="1" s="1"/>
  <c r="M3636" i="1"/>
  <c r="M3590" i="1"/>
  <c r="M3633" i="1"/>
  <c r="M3668" i="1"/>
  <c r="M3678" i="1"/>
  <c r="M3750" i="1"/>
  <c r="M3709" i="1"/>
  <c r="M3722" i="1"/>
  <c r="S3722" i="1" s="1"/>
  <c r="M3761" i="1"/>
  <c r="S3761" i="1" s="1"/>
  <c r="M3806" i="1"/>
  <c r="M3844" i="1"/>
  <c r="M3854" i="1"/>
  <c r="M3782" i="1"/>
  <c r="M4118" i="1"/>
  <c r="M2797" i="1"/>
  <c r="M3892" i="1"/>
  <c r="M3968" i="1"/>
  <c r="M4535" i="1"/>
  <c r="M4555" i="1"/>
  <c r="M4691" i="1"/>
  <c r="M4699" i="1"/>
  <c r="M4819" i="1"/>
  <c r="M4863" i="1"/>
  <c r="M3040" i="1"/>
  <c r="M2711" i="1"/>
  <c r="M2841" i="1"/>
  <c r="M2845" i="1"/>
  <c r="M3304" i="1"/>
  <c r="M3368" i="1"/>
  <c r="M3416" i="1"/>
  <c r="M4092" i="1"/>
  <c r="S4092" i="1" s="1"/>
  <c r="M4140" i="1"/>
  <c r="M3936" i="1"/>
  <c r="M4000" i="1"/>
  <c r="M4156" i="1"/>
  <c r="M4212" i="1"/>
  <c r="M4460" i="1"/>
  <c r="M4559" i="1"/>
  <c r="M4595" i="1"/>
  <c r="S4595" i="1" s="1"/>
  <c r="M4603" i="1"/>
  <c r="M4611" i="1"/>
  <c r="M4619" i="1"/>
  <c r="M4627" i="1"/>
  <c r="M4779" i="1"/>
  <c r="M4787" i="1"/>
  <c r="M4795" i="1"/>
  <c r="M4847" i="1"/>
  <c r="M2694" i="1"/>
  <c r="S2694" i="1" s="1"/>
  <c r="M2882" i="1"/>
  <c r="S2882" i="1" s="1"/>
  <c r="M2962" i="1"/>
  <c r="M2978" i="1"/>
  <c r="M3026" i="1"/>
  <c r="M3078" i="1"/>
  <c r="M3087" i="1"/>
  <c r="M2686" i="1"/>
  <c r="M2819" i="1"/>
  <c r="S2819" i="1" s="1"/>
  <c r="M2911" i="1"/>
  <c r="M2946" i="1"/>
  <c r="M2993" i="1"/>
  <c r="M3075" i="1"/>
  <c r="M3113" i="1"/>
  <c r="M3135" i="1"/>
  <c r="M3149" i="1"/>
  <c r="M3165" i="1"/>
  <c r="M2707" i="1"/>
  <c r="M2737" i="1"/>
  <c r="M2822" i="1"/>
  <c r="M2903" i="1"/>
  <c r="M2942" i="1"/>
  <c r="M2994" i="1"/>
  <c r="M3069" i="1"/>
  <c r="M3091" i="1"/>
  <c r="M3103" i="1"/>
  <c r="M3117" i="1"/>
  <c r="M3159" i="1"/>
  <c r="M2713" i="1"/>
  <c r="M2739" i="1"/>
  <c r="M2769" i="1"/>
  <c r="M2853" i="1"/>
  <c r="M2870" i="1"/>
  <c r="M3455" i="1"/>
  <c r="M3269" i="1"/>
  <c r="M3440" i="1"/>
  <c r="M3459" i="1"/>
  <c r="M3476" i="1"/>
  <c r="M3188" i="1"/>
  <c r="M3228" i="1"/>
  <c r="M3260" i="1"/>
  <c r="M3322" i="1"/>
  <c r="M3346" i="1"/>
  <c r="M3389" i="1"/>
  <c r="M3417" i="1"/>
  <c r="M3436" i="1"/>
  <c r="M3464" i="1"/>
  <c r="M3481" i="1"/>
  <c r="M3544" i="1"/>
  <c r="M3624" i="1"/>
  <c r="M3764" i="1"/>
  <c r="M3596" i="1"/>
  <c r="M3658" i="1"/>
  <c r="M3670" i="1"/>
  <c r="M3694" i="1"/>
  <c r="M3748" i="1"/>
  <c r="M3808" i="1"/>
  <c r="M3856" i="1"/>
  <c r="M4009" i="1"/>
  <c r="M3586" i="1"/>
  <c r="M3606" i="1"/>
  <c r="M3622" i="1"/>
  <c r="S3622" i="1" s="1"/>
  <c r="M3701" i="1"/>
  <c r="M3720" i="1"/>
  <c r="S3720" i="1" s="1"/>
  <c r="M3798" i="1"/>
  <c r="M3837" i="1"/>
  <c r="M3846" i="1"/>
  <c r="M3896" i="1"/>
  <c r="M3986" i="1"/>
  <c r="S3986" i="1" s="1"/>
  <c r="M4017" i="1"/>
  <c r="M4062" i="1"/>
  <c r="M3777" i="1"/>
  <c r="S3777" i="1" s="1"/>
  <c r="M3822" i="1"/>
  <c r="S3822" i="1" s="1"/>
  <c r="M3973" i="1"/>
  <c r="M4025" i="1"/>
  <c r="S4025" i="1" s="1"/>
  <c r="M4041" i="1"/>
  <c r="M4692" i="1"/>
  <c r="M4708" i="1"/>
  <c r="M4768" i="1"/>
  <c r="M4085" i="1"/>
  <c r="M4100" i="1"/>
  <c r="M4126" i="1"/>
  <c r="M4138" i="1"/>
  <c r="M4172" i="1"/>
  <c r="M4207" i="1"/>
  <c r="M4245" i="1"/>
  <c r="M4301" i="1"/>
  <c r="M4337" i="1"/>
  <c r="S4337" i="1" s="1"/>
  <c r="M4388" i="1"/>
  <c r="M4433" i="1"/>
  <c r="S4433" i="1" s="1"/>
  <c r="M4453" i="1"/>
  <c r="M4515" i="1"/>
  <c r="M4580" i="1"/>
  <c r="M4648" i="1"/>
  <c r="M4688" i="1"/>
  <c r="M4325" i="1"/>
  <c r="M4445" i="1"/>
  <c r="M4496" i="1"/>
  <c r="S4496" i="1" s="1"/>
  <c r="M4556" i="1"/>
  <c r="S4556" i="1" s="1"/>
  <c r="M4572" i="1"/>
  <c r="M4604" i="1"/>
  <c r="M4082" i="1"/>
  <c r="M4121" i="1"/>
  <c r="M4141" i="1"/>
  <c r="S4141" i="1" s="1"/>
  <c r="M4196" i="1"/>
  <c r="S4196" i="1" s="1"/>
  <c r="M4213" i="1"/>
  <c r="M4260" i="1"/>
  <c r="M4305" i="1"/>
  <c r="M4349" i="1"/>
  <c r="M4397" i="1"/>
  <c r="M4429" i="1"/>
  <c r="S4429" i="1" s="1"/>
  <c r="M4457" i="1"/>
  <c r="M4513" i="1"/>
  <c r="S4513" i="1" s="1"/>
  <c r="M4552" i="1"/>
  <c r="M4772" i="1"/>
  <c r="M4812" i="1"/>
  <c r="M4860" i="1"/>
  <c r="M4903" i="1"/>
  <c r="M4919" i="1"/>
  <c r="M4936" i="1"/>
  <c r="M2727" i="1"/>
  <c r="M2742" i="1"/>
  <c r="M2786" i="1"/>
  <c r="M2834" i="1"/>
  <c r="M2856" i="1"/>
  <c r="M2900" i="1"/>
  <c r="M2940" i="1"/>
  <c r="M2960" i="1"/>
  <c r="M2985" i="1"/>
  <c r="M2992" i="1"/>
  <c r="M3037" i="1"/>
  <c r="S3037" i="1" s="1"/>
  <c r="M3064" i="1"/>
  <c r="S3064" i="1" s="1"/>
  <c r="M3255" i="1"/>
  <c r="M3296" i="1"/>
  <c r="M3307" i="1"/>
  <c r="S3307" i="1" s="1"/>
  <c r="M3115" i="1"/>
  <c r="M2722" i="1"/>
  <c r="M2800" i="1"/>
  <c r="M2861" i="1"/>
  <c r="M2904" i="1"/>
  <c r="M2935" i="1"/>
  <c r="M2995" i="1"/>
  <c r="M3007" i="1"/>
  <c r="M3022" i="1"/>
  <c r="M3032" i="1"/>
  <c r="M3071" i="1"/>
  <c r="M3096" i="1"/>
  <c r="S3096" i="1" s="1"/>
  <c r="M3172" i="1"/>
  <c r="M3176" i="1"/>
  <c r="M3200" i="1"/>
  <c r="S3200" i="1" s="1"/>
  <c r="M3238" i="1"/>
  <c r="M3334" i="1"/>
  <c r="M3419" i="1"/>
  <c r="S3419" i="1" s="1"/>
  <c r="M3566" i="1"/>
  <c r="M3700" i="1"/>
  <c r="M2889" i="1"/>
  <c r="M3366" i="1"/>
  <c r="S3366" i="1" s="1"/>
  <c r="M3376" i="1"/>
  <c r="M3407" i="1"/>
  <c r="M3447" i="1"/>
  <c r="M3491" i="1"/>
  <c r="M3512" i="1"/>
  <c r="M3517" i="1"/>
  <c r="M3538" i="1"/>
  <c r="M3615" i="1"/>
  <c r="M3642" i="1"/>
  <c r="M3661" i="1"/>
  <c r="M3685" i="1"/>
  <c r="M3705" i="1"/>
  <c r="S3705" i="1" s="1"/>
  <c r="M3731" i="1"/>
  <c r="M3754" i="1"/>
  <c r="M3759" i="1"/>
  <c r="M3818" i="1"/>
  <c r="M3327" i="1"/>
  <c r="M3359" i="1"/>
  <c r="M3370" i="1"/>
  <c r="M3388" i="1"/>
  <c r="M3412" i="1"/>
  <c r="M3484" i="1"/>
  <c r="M3489" i="1"/>
  <c r="M3558" i="1"/>
  <c r="S3558" i="1" s="1"/>
  <c r="M3598" i="1"/>
  <c r="M3619" i="1"/>
  <c r="M3697" i="1"/>
  <c r="M3719" i="1"/>
  <c r="M3498" i="1"/>
  <c r="S3498" i="1" s="1"/>
  <c r="M3839" i="1"/>
  <c r="M3865" i="1"/>
  <c r="M3898" i="1"/>
  <c r="M3902" i="1"/>
  <c r="S3902" i="1" s="1"/>
  <c r="M3914" i="1"/>
  <c r="M3955" i="1"/>
  <c r="M4001" i="1"/>
  <c r="M4013" i="1"/>
  <c r="M4029" i="1"/>
  <c r="M4045" i="1"/>
  <c r="M4050" i="1"/>
  <c r="M4059" i="1"/>
  <c r="M4102" i="1"/>
  <c r="M4158" i="1"/>
  <c r="M4174" i="1"/>
  <c r="M4191" i="1"/>
  <c r="M4239" i="1"/>
  <c r="M4244" i="1"/>
  <c r="M3611" i="1"/>
  <c r="M3809" i="1"/>
  <c r="M3833" i="1"/>
  <c r="M3850" i="1"/>
  <c r="M3878" i="1"/>
  <c r="M3931" i="1"/>
  <c r="M3940" i="1"/>
  <c r="M4005" i="1"/>
  <c r="S4005" i="1" s="1"/>
  <c r="M4022" i="1"/>
  <c r="M4039" i="1"/>
  <c r="M4110" i="1"/>
  <c r="M4153" i="1"/>
  <c r="M4209" i="1"/>
  <c r="S4209" i="1" s="1"/>
  <c r="M4231" i="1"/>
  <c r="M4251" i="1"/>
  <c r="M4549" i="1"/>
  <c r="M4846" i="1"/>
  <c r="M4875" i="1"/>
  <c r="M4910" i="1"/>
  <c r="M4940" i="1"/>
  <c r="M4267" i="1"/>
  <c r="S4267" i="1" s="1"/>
  <c r="M4297" i="1"/>
  <c r="M4314" i="1"/>
  <c r="M4345" i="1"/>
  <c r="M4363" i="1"/>
  <c r="M4378" i="1"/>
  <c r="M4393" i="1"/>
  <c r="M4411" i="1"/>
  <c r="M4442" i="1"/>
  <c r="M4488" i="1"/>
  <c r="M4524" i="1"/>
  <c r="M4536" i="1"/>
  <c r="S4536" i="1" s="1"/>
  <c r="M4558" i="1"/>
  <c r="M4593" i="1"/>
  <c r="M4616" i="1"/>
  <c r="M4660" i="1"/>
  <c r="M4694" i="1"/>
  <c r="M4730" i="1"/>
  <c r="M4774" i="1"/>
  <c r="M4806" i="1"/>
  <c r="M4830" i="1"/>
  <c r="M4853" i="1"/>
  <c r="M4891" i="1"/>
  <c r="M4929" i="1"/>
  <c r="M4278" i="1"/>
  <c r="M4307" i="1"/>
  <c r="M4335" i="1"/>
  <c r="S4335" i="1" s="1"/>
  <c r="M4354" i="1"/>
  <c r="M4398" i="1"/>
  <c r="M4503" i="1"/>
  <c r="M4514" i="1"/>
  <c r="M4546" i="1"/>
  <c r="M4597" i="1"/>
  <c r="M4641" i="1"/>
  <c r="S4641" i="1" s="1"/>
  <c r="M4686" i="1"/>
  <c r="M4734" i="1"/>
  <c r="M4765" i="1"/>
  <c r="M4862" i="1"/>
  <c r="M4885" i="1"/>
  <c r="M4916" i="1"/>
  <c r="M2788" i="1"/>
  <c r="M2820" i="1"/>
  <c r="S2820" i="1" s="1"/>
  <c r="M2844" i="1"/>
  <c r="M2896" i="1"/>
  <c r="M2968" i="1"/>
  <c r="M3011" i="1"/>
  <c r="M3044" i="1"/>
  <c r="M3128" i="1"/>
  <c r="M3168" i="1"/>
  <c r="S3168" i="1" s="1"/>
  <c r="M3208" i="1"/>
  <c r="M3213" i="1"/>
  <c r="M3268" i="1"/>
  <c r="M3381" i="1"/>
  <c r="M3395" i="1"/>
  <c r="M3454" i="1"/>
  <c r="M3474" i="1"/>
  <c r="M3506" i="1"/>
  <c r="M2698" i="1"/>
  <c r="M2825" i="1"/>
  <c r="M2829" i="1"/>
  <c r="M2854" i="1"/>
  <c r="M3288" i="1"/>
  <c r="M3352" i="1"/>
  <c r="M3424" i="1"/>
  <c r="M3928" i="1"/>
  <c r="M3948" i="1"/>
  <c r="M4076" i="1"/>
  <c r="M4124" i="1"/>
  <c r="M3984" i="1"/>
  <c r="S3984" i="1" s="1"/>
  <c r="M4096" i="1"/>
  <c r="S4096" i="1" s="1"/>
  <c r="M4128" i="1"/>
  <c r="M4216" i="1"/>
  <c r="M4444" i="1"/>
  <c r="M4695" i="1"/>
  <c r="M4823" i="1"/>
  <c r="M4547" i="1"/>
  <c r="M4635" i="1"/>
  <c r="S4635" i="1" s="1"/>
  <c r="M4643" i="1"/>
  <c r="S4643" i="1" s="1"/>
  <c r="M4651" i="1"/>
  <c r="M4659" i="1"/>
  <c r="M4667" i="1"/>
  <c r="S4667" i="1" s="1"/>
  <c r="M4675" i="1"/>
  <c r="M4683" i="1"/>
  <c r="M4803" i="1"/>
  <c r="M4811" i="1"/>
  <c r="M4872" i="1"/>
  <c r="M2689" i="1"/>
  <c r="M2699" i="1"/>
  <c r="M2859" i="1"/>
  <c r="M2890" i="1"/>
  <c r="M2916" i="1"/>
  <c r="M2967" i="1"/>
  <c r="S2967" i="1" s="1"/>
  <c r="M2987" i="1"/>
  <c r="M3027" i="1"/>
  <c r="M3079" i="1"/>
  <c r="M3094" i="1"/>
  <c r="M2775" i="1"/>
  <c r="M2827" i="1"/>
  <c r="M2936" i="1"/>
  <c r="M2953" i="1"/>
  <c r="M3062" i="1"/>
  <c r="S3062" i="1" s="1"/>
  <c r="M3095" i="1"/>
  <c r="M3120" i="1"/>
  <c r="M3136" i="1"/>
  <c r="M3156" i="1"/>
  <c r="M2710" i="1"/>
  <c r="S2710" i="1" s="1"/>
  <c r="M2749" i="1"/>
  <c r="M2777" i="1"/>
  <c r="M2835" i="1"/>
  <c r="M2914" i="1"/>
  <c r="M2966" i="1"/>
  <c r="S2966" i="1" s="1"/>
  <c r="M3003" i="1"/>
  <c r="M3029" i="1"/>
  <c r="S3029" i="1" s="1"/>
  <c r="M3070" i="1"/>
  <c r="M3099" i="1"/>
  <c r="M3108" i="1"/>
  <c r="M3132" i="1"/>
  <c r="M3160" i="1"/>
  <c r="M2720" i="1"/>
  <c r="M2744" i="1"/>
  <c r="S2744" i="1" s="1"/>
  <c r="M2817" i="1"/>
  <c r="S2817" i="1" s="1"/>
  <c r="M2858" i="1"/>
  <c r="M2887" i="1"/>
  <c r="S2887" i="1" s="1"/>
  <c r="M3249" i="1"/>
  <c r="S3249" i="1" s="1"/>
  <c r="M3467" i="1"/>
  <c r="S3467" i="1" s="1"/>
  <c r="M3233" i="1"/>
  <c r="M3273" i="1"/>
  <c r="M3329" i="1"/>
  <c r="M3353" i="1"/>
  <c r="M3445" i="1"/>
  <c r="M3460" i="1"/>
  <c r="M3477" i="1"/>
  <c r="M3503" i="1"/>
  <c r="S3503" i="1" s="1"/>
  <c r="M3562" i="1"/>
  <c r="M3592" i="1"/>
  <c r="S3592" i="1" s="1"/>
  <c r="M3189" i="1"/>
  <c r="M3236" i="1"/>
  <c r="M3285" i="1"/>
  <c r="M3309" i="1"/>
  <c r="M3338" i="1"/>
  <c r="M3356" i="1"/>
  <c r="M3390" i="1"/>
  <c r="M3418" i="1"/>
  <c r="M3441" i="1"/>
  <c r="M3465" i="1"/>
  <c r="S3465" i="1" s="1"/>
  <c r="M3500" i="1"/>
  <c r="S3500" i="1" s="1"/>
  <c r="M3532" i="1"/>
  <c r="M3545" i="1"/>
  <c r="M3565" i="1"/>
  <c r="M3628" i="1"/>
  <c r="M3680" i="1"/>
  <c r="M3724" i="1"/>
  <c r="S3724" i="1" s="1"/>
  <c r="M3776" i="1"/>
  <c r="M3589" i="1"/>
  <c r="M3626" i="1"/>
  <c r="M3646" i="1"/>
  <c r="M3660" i="1"/>
  <c r="M3712" i="1"/>
  <c r="M3749" i="1"/>
  <c r="M3784" i="1"/>
  <c r="M3874" i="1"/>
  <c r="S3874" i="1" s="1"/>
  <c r="M4010" i="1"/>
  <c r="M4077" i="1"/>
  <c r="M3594" i="1"/>
  <c r="M3617" i="1"/>
  <c r="M3641" i="1"/>
  <c r="S3641" i="1" s="1"/>
  <c r="M3702" i="1"/>
  <c r="S3702" i="1" s="1"/>
  <c r="M3721" i="1"/>
  <c r="S3721" i="1" s="1"/>
  <c r="M3734" i="1"/>
  <c r="M3790" i="1"/>
  <c r="M3805" i="1"/>
  <c r="M3838" i="1"/>
  <c r="M3853" i="1"/>
  <c r="M3870" i="1"/>
  <c r="M3917" i="1"/>
  <c r="M3949" i="1"/>
  <c r="M3965" i="1"/>
  <c r="M3993" i="1"/>
  <c r="M4018" i="1"/>
  <c r="M3577" i="1"/>
  <c r="M3781" i="1"/>
  <c r="M3912" i="1"/>
  <c r="M3974" i="1"/>
  <c r="M4026" i="1"/>
  <c r="M4042" i="1"/>
  <c r="M4696" i="1"/>
  <c r="M4728" i="1"/>
  <c r="M4788" i="1"/>
  <c r="M4086" i="1"/>
  <c r="M4117" i="1"/>
  <c r="M4129" i="1"/>
  <c r="M4149" i="1"/>
  <c r="M4178" i="1"/>
  <c r="M4220" i="1"/>
  <c r="S4220" i="1" s="1"/>
  <c r="M4257" i="1"/>
  <c r="S4257" i="1" s="1"/>
  <c r="M4308" i="1"/>
  <c r="M4341" i="1"/>
  <c r="M4401" i="1"/>
  <c r="M4441" i="1"/>
  <c r="M4464" i="1"/>
  <c r="M4517" i="1"/>
  <c r="M4612" i="1"/>
  <c r="M4652" i="1"/>
  <c r="M4724" i="1"/>
  <c r="M4332" i="1"/>
  <c r="M4472" i="1"/>
  <c r="M4497" i="1"/>
  <c r="S4497" i="1" s="1"/>
  <c r="M4560" i="1"/>
  <c r="M4576" i="1"/>
  <c r="M4608" i="1"/>
  <c r="M4089" i="1"/>
  <c r="M4122" i="1"/>
  <c r="M4145" i="1"/>
  <c r="M4175" i="1"/>
  <c r="M4202" i="1"/>
  <c r="M4236" i="1"/>
  <c r="M4265" i="1"/>
  <c r="M4316" i="1"/>
  <c r="M4356" i="1"/>
  <c r="S4356" i="1" s="1"/>
  <c r="M4404" i="1"/>
  <c r="M4436" i="1"/>
  <c r="S4436" i="1" s="1"/>
  <c r="M4461" i="1"/>
  <c r="M4520" i="1"/>
  <c r="M4712" i="1"/>
  <c r="M4776" i="1"/>
  <c r="M4828" i="1"/>
  <c r="M4870" i="1"/>
  <c r="M4887" i="1"/>
  <c r="M4905" i="1"/>
  <c r="M4927" i="1"/>
  <c r="S4927" i="1" s="1"/>
  <c r="M4920" i="1"/>
  <c r="M2695" i="1"/>
  <c r="S2695" i="1" s="1"/>
  <c r="M2731" i="1"/>
  <c r="M2770" i="1"/>
  <c r="M2836" i="1"/>
  <c r="M2857" i="1"/>
  <c r="M2901" i="1"/>
  <c r="M2944" i="1"/>
  <c r="M2961" i="1"/>
  <c r="M2986" i="1"/>
  <c r="M3006" i="1"/>
  <c r="S3006" i="1" s="1"/>
  <c r="M3038" i="1"/>
  <c r="M3190" i="1"/>
  <c r="M3256" i="1"/>
  <c r="S3256" i="1" s="1"/>
  <c r="M3297" i="1"/>
  <c r="M3308" i="1"/>
  <c r="M3119" i="1"/>
  <c r="M2700" i="1"/>
  <c r="M2747" i="1"/>
  <c r="M2801" i="1"/>
  <c r="M2862" i="1"/>
  <c r="M2920" i="1"/>
  <c r="M2948" i="1"/>
  <c r="M3000" i="1"/>
  <c r="M3012" i="1"/>
  <c r="M3023" i="1"/>
  <c r="M3046" i="1"/>
  <c r="M3072" i="1"/>
  <c r="M3098" i="1"/>
  <c r="S3098" i="1" s="1"/>
  <c r="M3173" i="1"/>
  <c r="M3177" i="1"/>
  <c r="M3214" i="1"/>
  <c r="M3263" i="1"/>
  <c r="M3335" i="1"/>
  <c r="M3499" i="1"/>
  <c r="M3723" i="1"/>
  <c r="S3723" i="1" s="1"/>
  <c r="M3339" i="1"/>
  <c r="S3339" i="1" s="1"/>
  <c r="M3367" i="1"/>
  <c r="S3367" i="1" s="1"/>
  <c r="M3377" i="1"/>
  <c r="M3409" i="1"/>
  <c r="M3450" i="1"/>
  <c r="M3492" i="1"/>
  <c r="M3513" i="1"/>
  <c r="M3518" i="1"/>
  <c r="M3539" i="1"/>
  <c r="M3623" i="1"/>
  <c r="S3623" i="1" s="1"/>
  <c r="M3643" i="1"/>
  <c r="M3662" i="1"/>
  <c r="M3686" i="1"/>
  <c r="M3706" i="1"/>
  <c r="S3706" i="1" s="1"/>
  <c r="M3740" i="1"/>
  <c r="M3755" i="1"/>
  <c r="M3778" i="1"/>
  <c r="S3778" i="1" s="1"/>
  <c r="M2869" i="1"/>
  <c r="M3331" i="1"/>
  <c r="M3360" i="1"/>
  <c r="M3385" i="1"/>
  <c r="M3401" i="1"/>
  <c r="M3432" i="1"/>
  <c r="M3485" i="1"/>
  <c r="M3494" i="1"/>
  <c r="M3559" i="1"/>
  <c r="S3559" i="1" s="1"/>
  <c r="M3599" i="1"/>
  <c r="M3681" i="1"/>
  <c r="M3698" i="1"/>
  <c r="M3745" i="1"/>
  <c r="M3627" i="1"/>
  <c r="M3841" i="1"/>
  <c r="M3866" i="1"/>
  <c r="M3899" i="1"/>
  <c r="M3907" i="1"/>
  <c r="M3926" i="1"/>
  <c r="M3956" i="1"/>
  <c r="M4002" i="1"/>
  <c r="M4014" i="1"/>
  <c r="M4030" i="1"/>
  <c r="M4046" i="1"/>
  <c r="M4051" i="1"/>
  <c r="S4051" i="1" s="1"/>
  <c r="M4073" i="1"/>
  <c r="S4073" i="1" s="1"/>
  <c r="M4103" i="1"/>
  <c r="M4163" i="1"/>
  <c r="M4177" i="1"/>
  <c r="M4221" i="1"/>
  <c r="S4221" i="1" s="1"/>
  <c r="M4241" i="1"/>
  <c r="M4263" i="1"/>
  <c r="M3793" i="1"/>
  <c r="M3810" i="1"/>
  <c r="M3834" i="1"/>
  <c r="M3871" i="1"/>
  <c r="M3879" i="1"/>
  <c r="M3937" i="1"/>
  <c r="M3977" i="1"/>
  <c r="M4006" i="1"/>
  <c r="S4006" i="1" s="1"/>
  <c r="M4023" i="1"/>
  <c r="M4083" i="1"/>
  <c r="M4116" i="1"/>
  <c r="M4154" i="1"/>
  <c r="M4211" i="1"/>
  <c r="S4211" i="1" s="1"/>
  <c r="M4233" i="1"/>
  <c r="M4258" i="1"/>
  <c r="M4581" i="1"/>
  <c r="M4848" i="1"/>
  <c r="M4876" i="1"/>
  <c r="M4911" i="1"/>
  <c r="M4941" i="1"/>
  <c r="M4274" i="1"/>
  <c r="M4298" i="1"/>
  <c r="M4317" i="1"/>
  <c r="M4346" i="1"/>
  <c r="M4364" i="1"/>
  <c r="M4379" i="1"/>
  <c r="M4394" i="1"/>
  <c r="M4418" i="1"/>
  <c r="M4454" i="1"/>
  <c r="M4489" i="1"/>
  <c r="M4531" i="1"/>
  <c r="M4537" i="1"/>
  <c r="S4537" i="1" s="1"/>
  <c r="M4566" i="1"/>
  <c r="M4594" i="1"/>
  <c r="M4625" i="1"/>
  <c r="M4661" i="1"/>
  <c r="M4702" i="1"/>
  <c r="S4702" i="1" s="1"/>
  <c r="M4745" i="1"/>
  <c r="S4745" i="1" s="1"/>
  <c r="M4789" i="1"/>
  <c r="M4814" i="1"/>
  <c r="M4836" i="1"/>
  <c r="M4868" i="1"/>
  <c r="M4892" i="1"/>
  <c r="S4892" i="1" s="1"/>
  <c r="M3951" i="1"/>
  <c r="M4281" i="1"/>
  <c r="M4322" i="1"/>
  <c r="M4350" i="1"/>
  <c r="M4366" i="1"/>
  <c r="M4399" i="1"/>
  <c r="M4504" i="1"/>
  <c r="M4525" i="1"/>
  <c r="M4577" i="1"/>
  <c r="M4598" i="1"/>
  <c r="M4654" i="1"/>
  <c r="M4706" i="1"/>
  <c r="S4706" i="1" s="1"/>
  <c r="M4748" i="1"/>
  <c r="M4816" i="1"/>
  <c r="S4816" i="1" s="1"/>
  <c r="M4864" i="1"/>
  <c r="M4907" i="1"/>
  <c r="M4937" i="1"/>
  <c r="M2789" i="1"/>
  <c r="M2832" i="1"/>
  <c r="M2867" i="1"/>
  <c r="S2867" i="1" s="1"/>
  <c r="M2897" i="1"/>
  <c r="M2972" i="1"/>
  <c r="M3028" i="1"/>
  <c r="M3124" i="1"/>
  <c r="M3129" i="1"/>
  <c r="M3205" i="1"/>
  <c r="M3209" i="1"/>
  <c r="M3231" i="1"/>
  <c r="M3324" i="1"/>
  <c r="M3392" i="1"/>
  <c r="M3427" i="1"/>
  <c r="M3463" i="1"/>
  <c r="M3495" i="1"/>
  <c r="M3595" i="1"/>
  <c r="S3595" i="1" s="1"/>
  <c r="M4428" i="1"/>
  <c r="S4428" i="1" s="1"/>
  <c r="M4707" i="1"/>
  <c r="S4707" i="1" s="1"/>
  <c r="M2703" i="1"/>
  <c r="M2871" i="1"/>
  <c r="M2891" i="1"/>
  <c r="M2969" i="1"/>
  <c r="M2998" i="1"/>
  <c r="M3061" i="1"/>
  <c r="S3061" i="1" s="1"/>
  <c r="M3085" i="1"/>
  <c r="M2839" i="1"/>
  <c r="S2839" i="1" s="1"/>
  <c r="M2938" i="1"/>
  <c r="M2954" i="1"/>
  <c r="S2954" i="1" s="1"/>
  <c r="M3067" i="1"/>
  <c r="M3157" i="1"/>
  <c r="M2756" i="1"/>
  <c r="M2842" i="1"/>
  <c r="M2919" i="1"/>
  <c r="M2974" i="1"/>
  <c r="M3010" i="1"/>
  <c r="M3045" i="1"/>
  <c r="M3082" i="1"/>
  <c r="M3100" i="1"/>
  <c r="M3109" i="1"/>
  <c r="M2702" i="1"/>
  <c r="M2724" i="1"/>
  <c r="M2745" i="1"/>
  <c r="S2745" i="1" s="1"/>
  <c r="M2830" i="1"/>
  <c r="M2888" i="1"/>
  <c r="S2888" i="1" s="1"/>
  <c r="M3252" i="1"/>
  <c r="S3252" i="1" s="1"/>
  <c r="M3317" i="1"/>
  <c r="M3354" i="1"/>
  <c r="M3451" i="1"/>
  <c r="M3529" i="1"/>
  <c r="M3593" i="1"/>
  <c r="S3593" i="1" s="1"/>
  <c r="M3199" i="1"/>
  <c r="M3245" i="1"/>
  <c r="M3286" i="1"/>
  <c r="M3372" i="1"/>
  <c r="M3404" i="1"/>
  <c r="M3428" i="1"/>
  <c r="M3472" i="1"/>
  <c r="S3472" i="1" s="1"/>
  <c r="M3533" i="1"/>
  <c r="M3555" i="1"/>
  <c r="S3555" i="1" s="1"/>
  <c r="M3696" i="1"/>
  <c r="M3741" i="1"/>
  <c r="M3832" i="1"/>
  <c r="M3889" i="1"/>
  <c r="M4054" i="1"/>
  <c r="S4054" i="1" s="1"/>
  <c r="M4078" i="1"/>
  <c r="M3601" i="1"/>
  <c r="M3618" i="1"/>
  <c r="M3689" i="1"/>
  <c r="M3796" i="1"/>
  <c r="M3881" i="1"/>
  <c r="M3921" i="1"/>
  <c r="M3950" i="1"/>
  <c r="M3966" i="1"/>
  <c r="M3994" i="1"/>
  <c r="M4060" i="1"/>
  <c r="M3578" i="1"/>
  <c r="M3929" i="1"/>
  <c r="M3981" i="1"/>
  <c r="M4033" i="1"/>
  <c r="M4656" i="1"/>
  <c r="M4700" i="1"/>
  <c r="M4760" i="1"/>
  <c r="M4804" i="1"/>
  <c r="M4093" i="1"/>
  <c r="S4093" i="1" s="1"/>
  <c r="M4130" i="1"/>
  <c r="M4161" i="1"/>
  <c r="M4186" i="1"/>
  <c r="M4225" i="1"/>
  <c r="M4268" i="1"/>
  <c r="S4268" i="1" s="1"/>
  <c r="M4313" i="1"/>
  <c r="M4365" i="1"/>
  <c r="M4417" i="1"/>
  <c r="M4450" i="1"/>
  <c r="M4465" i="1"/>
  <c r="M4522" i="1"/>
  <c r="M4628" i="1"/>
  <c r="M4668" i="1"/>
  <c r="S4668" i="1" s="1"/>
  <c r="M4744" i="1"/>
  <c r="S4744" i="1" s="1"/>
  <c r="M4420" i="1"/>
  <c r="S4420" i="1" s="1"/>
  <c r="M4473" i="1"/>
  <c r="M4501" i="1"/>
  <c r="M4564" i="1"/>
  <c r="M4596" i="1"/>
  <c r="S4596" i="1" s="1"/>
  <c r="M4624" i="1"/>
  <c r="M4090" i="1"/>
  <c r="M4133" i="1"/>
  <c r="M4146" i="1"/>
  <c r="M4183" i="1"/>
  <c r="M4204" i="1"/>
  <c r="M4249" i="1"/>
  <c r="M4276" i="1"/>
  <c r="M4321" i="1"/>
  <c r="M4369" i="1"/>
  <c r="M4409" i="1"/>
  <c r="M4437" i="1"/>
  <c r="M4480" i="1"/>
  <c r="M4538" i="1"/>
  <c r="S4538" i="1" s="1"/>
  <c r="M4732" i="1"/>
  <c r="S4732" i="1" s="1"/>
  <c r="M4792" i="1"/>
  <c r="M4852" i="1"/>
  <c r="M4871" i="1"/>
  <c r="M4889" i="1"/>
  <c r="M4914" i="1"/>
  <c r="M4928" i="1"/>
  <c r="M2696" i="1"/>
  <c r="S2696" i="1" s="1"/>
  <c r="M2733" i="1"/>
  <c r="M2771" i="1"/>
  <c r="M2846" i="1"/>
  <c r="M2873" i="1"/>
  <c r="M2915" i="1"/>
  <c r="M2951" i="1"/>
  <c r="M2971" i="1"/>
  <c r="M2988" i="1"/>
  <c r="M3018" i="1"/>
  <c r="M3039" i="1"/>
  <c r="S3039" i="1" s="1"/>
  <c r="M3229" i="1"/>
  <c r="M3265" i="1"/>
  <c r="M3298" i="1"/>
  <c r="M3323" i="1"/>
  <c r="M2709" i="1"/>
  <c r="S2709" i="1" s="1"/>
  <c r="M2748" i="1"/>
  <c r="S2748" i="1" s="1"/>
  <c r="M2802" i="1"/>
  <c r="M2868" i="1"/>
  <c r="S2868" i="1" s="1"/>
  <c r="M2929" i="1"/>
  <c r="M2963" i="1"/>
  <c r="S2963" i="1" s="1"/>
  <c r="M3001" i="1"/>
  <c r="M3015" i="1"/>
  <c r="M3030" i="1"/>
  <c r="M3047" i="1"/>
  <c r="S3047" i="1" s="1"/>
  <c r="M3083" i="1"/>
  <c r="M3131" i="1"/>
  <c r="M3174" i="1"/>
  <c r="M3185" i="1"/>
  <c r="M3216" i="1"/>
  <c r="S3216" i="1" s="1"/>
  <c r="M3311" i="1"/>
  <c r="M3347" i="1"/>
  <c r="M3502" i="1"/>
  <c r="S3502" i="1" s="1"/>
  <c r="M3600" i="1"/>
  <c r="M3735" i="1"/>
  <c r="M3341" i="1"/>
  <c r="M3374" i="1"/>
  <c r="M3405" i="1"/>
  <c r="M3410" i="1"/>
  <c r="M3452" i="1"/>
  <c r="M3493" i="1"/>
  <c r="M3514" i="1"/>
  <c r="M3536" i="1"/>
  <c r="M3580" i="1"/>
  <c r="M3625" i="1"/>
  <c r="M3651" i="1"/>
  <c r="M3692" i="1"/>
  <c r="S3692" i="1" s="1"/>
  <c r="M3707" i="1"/>
  <c r="S3707" i="1" s="1"/>
  <c r="M3752" i="1"/>
  <c r="S3752" i="1" s="1"/>
  <c r="M3757" i="1"/>
  <c r="M3779" i="1"/>
  <c r="S3779" i="1" s="1"/>
  <c r="M3325" i="1"/>
  <c r="M3357" i="1"/>
  <c r="M3361" i="1"/>
  <c r="M3386" i="1"/>
  <c r="M3402" i="1"/>
  <c r="M3444" i="1"/>
  <c r="M3486" i="1"/>
  <c r="M3556" i="1"/>
  <c r="S3556" i="1" s="1"/>
  <c r="M3587" i="1"/>
  <c r="M3609" i="1"/>
  <c r="M3682" i="1"/>
  <c r="M3717" i="1"/>
  <c r="M3746" i="1"/>
  <c r="M3812" i="1"/>
  <c r="M3842" i="1"/>
  <c r="M3883" i="1"/>
  <c r="M3900" i="1"/>
  <c r="M3909" i="1"/>
  <c r="M3953" i="1"/>
  <c r="M3983" i="1"/>
  <c r="S3983" i="1" s="1"/>
  <c r="M4011" i="1"/>
  <c r="M4015" i="1"/>
  <c r="M4031" i="1"/>
  <c r="M4047" i="1"/>
  <c r="M4052" i="1"/>
  <c r="S4052" i="1" s="1"/>
  <c r="M4091" i="1"/>
  <c r="M4111" i="1"/>
  <c r="S4111" i="1" s="1"/>
  <c r="M4164" i="1"/>
  <c r="M4179" i="1"/>
  <c r="M4237" i="1"/>
  <c r="M4242" i="1"/>
  <c r="S4242" i="1" s="1"/>
  <c r="M3371" i="1"/>
  <c r="M3794" i="1"/>
  <c r="M3811" i="1"/>
  <c r="M3847" i="1"/>
  <c r="M3873" i="1"/>
  <c r="S3873" i="1" s="1"/>
  <c r="M3880" i="1"/>
  <c r="M3938" i="1"/>
  <c r="M3978" i="1"/>
  <c r="M4007" i="1"/>
  <c r="S4007" i="1" s="1"/>
  <c r="M4037" i="1"/>
  <c r="M4084" i="1"/>
  <c r="M4142" i="1"/>
  <c r="S4142" i="1" s="1"/>
  <c r="M4155" i="1"/>
  <c r="M4214" i="1"/>
  <c r="M4234" i="1"/>
  <c r="M4414" i="1"/>
  <c r="S4414" i="1" s="1"/>
  <c r="M4633" i="1"/>
  <c r="M4850" i="1"/>
  <c r="M4877" i="1"/>
  <c r="M4938" i="1"/>
  <c r="M3835" i="1"/>
  <c r="M4291" i="1"/>
  <c r="M4299" i="1"/>
  <c r="M4318" i="1"/>
  <c r="M4347" i="1"/>
  <c r="M4375" i="1"/>
  <c r="M4380" i="1"/>
  <c r="M4395" i="1"/>
  <c r="M4431" i="1"/>
  <c r="M4475" i="1"/>
  <c r="M4490" i="1"/>
  <c r="M4533" i="1"/>
  <c r="M4553" i="1"/>
  <c r="M4590" i="1"/>
  <c r="S4590" i="1" s="1"/>
  <c r="M4605" i="1"/>
  <c r="M4626" i="1"/>
  <c r="M4669" i="1"/>
  <c r="M4713" i="1"/>
  <c r="M4746" i="1"/>
  <c r="S4746" i="1" s="1"/>
  <c r="M4790" i="1"/>
  <c r="M4820" i="1"/>
  <c r="M4837" i="1"/>
  <c r="M4869" i="1"/>
  <c r="M4897" i="1"/>
  <c r="M4269" i="1"/>
  <c r="M4303" i="1"/>
  <c r="M4323" i="1"/>
  <c r="M4351" i="1"/>
  <c r="M4382" i="1"/>
  <c r="M4402" i="1"/>
  <c r="M4505" i="1"/>
  <c r="M4544" i="1"/>
  <c r="M4578" i="1"/>
  <c r="M4630" i="1"/>
  <c r="M4684" i="1"/>
  <c r="M4718" i="1"/>
  <c r="M4756" i="1"/>
  <c r="M4832" i="1"/>
  <c r="M4865" i="1"/>
  <c r="M4908" i="1"/>
  <c r="M2774" i="1"/>
  <c r="M2833" i="1"/>
  <c r="M2893" i="1"/>
  <c r="M2898" i="1"/>
  <c r="M2983" i="1"/>
  <c r="M3042" i="1"/>
  <c r="M3125" i="1"/>
  <c r="M3130" i="1"/>
  <c r="M3206" i="1"/>
  <c r="M3210" i="1"/>
  <c r="M3248" i="1"/>
  <c r="M3343" i="1"/>
  <c r="M2719" i="1"/>
  <c r="M2723" i="1"/>
  <c r="M3271" i="1"/>
  <c r="M3275" i="1"/>
  <c r="M3980" i="1"/>
  <c r="M3952" i="1"/>
  <c r="M4080" i="1"/>
  <c r="M4112" i="1"/>
  <c r="S4112" i="1" s="1"/>
  <c r="M4144" i="1"/>
  <c r="M4516" i="1"/>
  <c r="M4412" i="1"/>
  <c r="M4711" i="1"/>
  <c r="S4711" i="1" s="1"/>
  <c r="M4519" i="1"/>
  <c r="M4563" i="1"/>
  <c r="M4571" i="1"/>
  <c r="M4579" i="1"/>
  <c r="M4587" i="1"/>
  <c r="S4587" i="1" s="1"/>
  <c r="M4715" i="1"/>
  <c r="M4723" i="1"/>
  <c r="M4731" i="1"/>
  <c r="M4739" i="1"/>
  <c r="M4747" i="1"/>
  <c r="M4755" i="1"/>
  <c r="M4763" i="1"/>
  <c r="M4771" i="1"/>
  <c r="S4771" i="1" s="1"/>
  <c r="M4827" i="1"/>
  <c r="M4835" i="1"/>
  <c r="M4855" i="1"/>
  <c r="S4855" i="1" s="1"/>
  <c r="M2691" i="1"/>
  <c r="M2779" i="1"/>
  <c r="S2779" i="1" s="1"/>
  <c r="M2872" i="1"/>
  <c r="M2892" i="1"/>
  <c r="M2950" i="1"/>
  <c r="M2970" i="1"/>
  <c r="M3013" i="1"/>
  <c r="M3066" i="1"/>
  <c r="M3086" i="1"/>
  <c r="M3169" i="1"/>
  <c r="M2803" i="1"/>
  <c r="M2847" i="1"/>
  <c r="M2939" i="1"/>
  <c r="M2991" i="1"/>
  <c r="M3074" i="1"/>
  <c r="M3112" i="1"/>
  <c r="M3127" i="1"/>
  <c r="S3127" i="1" s="1"/>
  <c r="M3148" i="1"/>
  <c r="M3164" i="1"/>
  <c r="M2736" i="1"/>
  <c r="M2757" i="1"/>
  <c r="M2815" i="1"/>
  <c r="S2815" i="1" s="1"/>
  <c r="M2851" i="1"/>
  <c r="M2927" i="1"/>
  <c r="M2982" i="1"/>
  <c r="M3016" i="1"/>
  <c r="M3063" i="1"/>
  <c r="S3063" i="1" s="1"/>
  <c r="M3090" i="1"/>
  <c r="M3102" i="1"/>
  <c r="M3116" i="1"/>
  <c r="M3151" i="1"/>
  <c r="M2712" i="1"/>
  <c r="M2725" i="1"/>
  <c r="M2768" i="1"/>
  <c r="S2768" i="1" s="1"/>
  <c r="M2838" i="1"/>
  <c r="S2838" i="1" s="1"/>
  <c r="M2864" i="1"/>
  <c r="S2864" i="1" s="1"/>
  <c r="M2959" i="1"/>
  <c r="S2959" i="1" s="1"/>
  <c r="M3443" i="1"/>
  <c r="M3257" i="1"/>
  <c r="S3257" i="1" s="1"/>
  <c r="M3318" i="1"/>
  <c r="M3337" i="1"/>
  <c r="S3337" i="1" s="1"/>
  <c r="M3453" i="1"/>
  <c r="M3475" i="1"/>
  <c r="M3520" i="1"/>
  <c r="M3540" i="1"/>
  <c r="M3183" i="1"/>
  <c r="M3204" i="1"/>
  <c r="M3247" i="1"/>
  <c r="S3247" i="1" s="1"/>
  <c r="M3293" i="1"/>
  <c r="S3293" i="1" s="1"/>
  <c r="M3321" i="1"/>
  <c r="M3345" i="1"/>
  <c r="M3378" i="1"/>
  <c r="M3415" i="1"/>
  <c r="M3429" i="1"/>
  <c r="M3449" i="1"/>
  <c r="M3480" i="1"/>
  <c r="M3543" i="1"/>
  <c r="M3560" i="1"/>
  <c r="S3560" i="1" s="1"/>
  <c r="M3612" i="1"/>
  <c r="M3744" i="1"/>
  <c r="M3923" i="1"/>
  <c r="M3591" i="1"/>
  <c r="S3591" i="1" s="1"/>
  <c r="M3634" i="1"/>
  <c r="M3657" i="1"/>
  <c r="M3669" i="1"/>
  <c r="M3693" i="1"/>
  <c r="M3742" i="1"/>
  <c r="M3800" i="1"/>
  <c r="M3890" i="1"/>
  <c r="M4069" i="1"/>
  <c r="M3585" i="1"/>
  <c r="M3605" i="1"/>
  <c r="S3605" i="1" s="1"/>
  <c r="M3621" i="1"/>
  <c r="S3621" i="1" s="1"/>
  <c r="M3690" i="1"/>
  <c r="M3710" i="1"/>
  <c r="M3762" i="1"/>
  <c r="S3762" i="1" s="1"/>
  <c r="M3797" i="1"/>
  <c r="M3845" i="1"/>
  <c r="M3882" i="1"/>
  <c r="M3941" i="1"/>
  <c r="M3957" i="1"/>
  <c r="M3972" i="1"/>
  <c r="S3972" i="1" s="1"/>
  <c r="M4004" i="1"/>
  <c r="M4061" i="1"/>
  <c r="M3579" i="1"/>
  <c r="M3821" i="1"/>
  <c r="M3930" i="1"/>
  <c r="M3982" i="1"/>
  <c r="M4034" i="1"/>
  <c r="M4676" i="1"/>
  <c r="M4704" i="1"/>
  <c r="M4764" i="1"/>
  <c r="M4824" i="1"/>
  <c r="M4094" i="1"/>
  <c r="S4094" i="1" s="1"/>
  <c r="M4125" i="1"/>
  <c r="M4137" i="1"/>
  <c r="S4137" i="1" s="1"/>
  <c r="M4170" i="1"/>
  <c r="M4190" i="1"/>
  <c r="M4229" i="1"/>
  <c r="M4284" i="1"/>
  <c r="M4324" i="1"/>
  <c r="M4372" i="1"/>
  <c r="M4426" i="1"/>
  <c r="S4426" i="1" s="1"/>
  <c r="M4477" i="1"/>
  <c r="M4632" i="1"/>
  <c r="M4672" i="1"/>
  <c r="M4198" i="1"/>
  <c r="M4485" i="1"/>
  <c r="M4568" i="1"/>
  <c r="M4600" i="1"/>
  <c r="M4081" i="1"/>
  <c r="M4114" i="1"/>
  <c r="M4134" i="1"/>
  <c r="M4157" i="1"/>
  <c r="M4194" i="1"/>
  <c r="S4194" i="1" s="1"/>
  <c r="M4210" i="1"/>
  <c r="S4210" i="1" s="1"/>
  <c r="M4253" i="1"/>
  <c r="M4293" i="1"/>
  <c r="S4293" i="1" s="1"/>
  <c r="M4333" i="1"/>
  <c r="S4333" i="1" s="1"/>
  <c r="M4381" i="1"/>
  <c r="M4413" i="1"/>
  <c r="S4413" i="1" s="1"/>
  <c r="M4448" i="1"/>
  <c r="M4481" i="1"/>
  <c r="M4548" i="1"/>
  <c r="M4736" i="1"/>
  <c r="M4808" i="1"/>
  <c r="M4856" i="1"/>
  <c r="M4873" i="1"/>
  <c r="M4902" i="1"/>
  <c r="S4902" i="1" s="1"/>
  <c r="M4915" i="1"/>
  <c r="M4918" i="1"/>
  <c r="M2726" i="1"/>
  <c r="M2734" i="1"/>
  <c r="M2785" i="1"/>
  <c r="M2831" i="1"/>
  <c r="M2855" i="1"/>
  <c r="M2899" i="1"/>
  <c r="M2917" i="1"/>
  <c r="M2958" i="1"/>
  <c r="S2958" i="1" s="1"/>
  <c r="M2984" i="1"/>
  <c r="M2990" i="1"/>
  <c r="S2990" i="1" s="1"/>
  <c r="M3020" i="1"/>
  <c r="M3230" i="1"/>
  <c r="M3272" i="1"/>
  <c r="M3299" i="1"/>
  <c r="M3107" i="1"/>
  <c r="M2721" i="1"/>
  <c r="M2780" i="1"/>
  <c r="M2860" i="1"/>
  <c r="M2877" i="1"/>
  <c r="M2930" i="1"/>
  <c r="S2930" i="1" s="1"/>
  <c r="M2975" i="1"/>
  <c r="M3002" i="1"/>
  <c r="M3017" i="1"/>
  <c r="M3031" i="1"/>
  <c r="M3048" i="1"/>
  <c r="M3084" i="1"/>
  <c r="M3167" i="1"/>
  <c r="M3175" i="1"/>
  <c r="M3186" i="1"/>
  <c r="M3237" i="1"/>
  <c r="S3237" i="1" s="1"/>
  <c r="M3333" i="1"/>
  <c r="M3391" i="1"/>
  <c r="M3546" i="1"/>
  <c r="M3620" i="1"/>
  <c r="M2701" i="1"/>
  <c r="M3365" i="1"/>
  <c r="M3375" i="1"/>
  <c r="M3406" i="1"/>
  <c r="M3435" i="1"/>
  <c r="M3471" i="1"/>
  <c r="S3471" i="1" s="1"/>
  <c r="M3507" i="1"/>
  <c r="M3516" i="1"/>
  <c r="M3537" i="1"/>
  <c r="M3604" i="1"/>
  <c r="S3604" i="1" s="1"/>
  <c r="M3640" i="1"/>
  <c r="M3659" i="1"/>
  <c r="M3684" i="1"/>
  <c r="M3703" i="1"/>
  <c r="S3703" i="1" s="1"/>
  <c r="M3730" i="1"/>
  <c r="M3753" i="1"/>
  <c r="M3758" i="1"/>
  <c r="M3817" i="1"/>
  <c r="M3326" i="1"/>
  <c r="M3358" i="1"/>
  <c r="S3358" i="1" s="1"/>
  <c r="M3369" i="1"/>
  <c r="M3387" i="1"/>
  <c r="M3411" i="1"/>
  <c r="M3468" i="1"/>
  <c r="S3468" i="1" s="1"/>
  <c r="M3488" i="1"/>
  <c r="M3557" i="1"/>
  <c r="M3597" i="1"/>
  <c r="M3610" i="1"/>
  <c r="M3687" i="1"/>
  <c r="M3718" i="1"/>
  <c r="M3747" i="1"/>
  <c r="M3836" i="1"/>
  <c r="M3843" i="1"/>
  <c r="M3897" i="1"/>
  <c r="M3901" i="1"/>
  <c r="M3913" i="1"/>
  <c r="M3954" i="1"/>
  <c r="M3995" i="1"/>
  <c r="M4012" i="1"/>
  <c r="M4028" i="1"/>
  <c r="S4028" i="1" s="1"/>
  <c r="M4044" i="1"/>
  <c r="M4049" i="1"/>
  <c r="M4058" i="1"/>
  <c r="S4058" i="1" s="1"/>
  <c r="M4101" i="1"/>
  <c r="M4148" i="1"/>
  <c r="M4165" i="1"/>
  <c r="M4180" i="1"/>
  <c r="M4238" i="1"/>
  <c r="M4243" i="1"/>
  <c r="S4243" i="1" s="1"/>
  <c r="M3413" i="1"/>
  <c r="M3795" i="1"/>
  <c r="M3823" i="1"/>
  <c r="M3849" i="1"/>
  <c r="M3877" i="1"/>
  <c r="M3905" i="1"/>
  <c r="S3905" i="1" s="1"/>
  <c r="M3939" i="1"/>
  <c r="M3988" i="1"/>
  <c r="M4021" i="1"/>
  <c r="M4038" i="1"/>
  <c r="M4109" i="1"/>
  <c r="M4143" i="1"/>
  <c r="M4206" i="1"/>
  <c r="M4215" i="1"/>
  <c r="M4246" i="1"/>
  <c r="M4438" i="1"/>
  <c r="M4737" i="1"/>
  <c r="M4858" i="1"/>
  <c r="M4901" i="1"/>
  <c r="S4901" i="1" s="1"/>
  <c r="M4939" i="1"/>
  <c r="M4266" i="1"/>
  <c r="M4294" i="1"/>
  <c r="S4294" i="1" s="1"/>
  <c r="M4300" i="1"/>
  <c r="M4343" i="1"/>
  <c r="M4348" i="1"/>
  <c r="M4377" i="1"/>
  <c r="M4391" i="1"/>
  <c r="M4396" i="1"/>
  <c r="M4432" i="1"/>
  <c r="M4487" i="1"/>
  <c r="M4510" i="1"/>
  <c r="M4534" i="1"/>
  <c r="M4557" i="1"/>
  <c r="S4557" i="1" s="1"/>
  <c r="M4592" i="1"/>
  <c r="M4613" i="1"/>
  <c r="M4650" i="1"/>
  <c r="M4674" i="1"/>
  <c r="M4716" i="1"/>
  <c r="M4773" i="1"/>
  <c r="M4805" i="1"/>
  <c r="S4805" i="1" s="1"/>
  <c r="M4821" i="1"/>
  <c r="M4842" i="1"/>
  <c r="M4884" i="1"/>
  <c r="M4921" i="1"/>
  <c r="M4277" i="1"/>
  <c r="M4306" i="1"/>
  <c r="M4334" i="1"/>
  <c r="S4334" i="1" s="1"/>
  <c r="M4353" i="1"/>
  <c r="M4385" i="1"/>
  <c r="M4459" i="1"/>
  <c r="M4507" i="1"/>
  <c r="M4545" i="1"/>
  <c r="M4588" i="1"/>
  <c r="M4640" i="1"/>
  <c r="M4685" i="1"/>
  <c r="M4733" i="1"/>
  <c r="M4757" i="1"/>
  <c r="M4844" i="1"/>
  <c r="S4844" i="1" s="1"/>
  <c r="M4881" i="1"/>
  <c r="S4881" i="1" s="1"/>
  <c r="M4909" i="1"/>
  <c r="M2783" i="1"/>
  <c r="M2818" i="1"/>
  <c r="M2843" i="1"/>
  <c r="M2895" i="1"/>
  <c r="M2912" i="1"/>
  <c r="M2996" i="1"/>
  <c r="S2996" i="1" s="1"/>
  <c r="M3043" i="1"/>
  <c r="M3126" i="1"/>
  <c r="S3126" i="1" s="1"/>
  <c r="M3166" i="1"/>
  <c r="M3207" i="1"/>
  <c r="M3212" i="1"/>
  <c r="M3250" i="1"/>
  <c r="S3250" i="1" s="1"/>
  <c r="M3379" i="1"/>
  <c r="M3394" i="1"/>
  <c r="M3434" i="1"/>
  <c r="S3434" i="1" s="1"/>
  <c r="M3473" i="1"/>
  <c r="S3473" i="1" s="1"/>
  <c r="M3505" i="1"/>
  <c r="S3505" i="1" s="1"/>
  <c r="M3616" i="1"/>
  <c r="M3666" i="1"/>
  <c r="M3192" i="1"/>
  <c r="M3232" i="1"/>
  <c r="M3290" i="1"/>
  <c r="M3306" i="1"/>
  <c r="M3382" i="1"/>
  <c r="M3421" i="1"/>
  <c r="M3603" i="1"/>
  <c r="S3603" i="1" s="1"/>
  <c r="M3653" i="1"/>
  <c r="M2772" i="1"/>
  <c r="M2792" i="1"/>
  <c r="M2816" i="1"/>
  <c r="M2828" i="1"/>
  <c r="M2907" i="1"/>
  <c r="M2999" i="1"/>
  <c r="M3024" i="1"/>
  <c r="M3050" i="1"/>
  <c r="M3054" i="1"/>
  <c r="M3059" i="1"/>
  <c r="M3158" i="1"/>
  <c r="M3180" i="1"/>
  <c r="M3197" i="1"/>
  <c r="S3197" i="1" s="1"/>
  <c r="M3239" i="1"/>
  <c r="M3270" i="1"/>
  <c r="M3426" i="1"/>
  <c r="M3548" i="1"/>
  <c r="M3553" i="1"/>
  <c r="M3569" i="1"/>
  <c r="M3650" i="1"/>
  <c r="M3915" i="1"/>
  <c r="M3943" i="1"/>
  <c r="M4035" i="1"/>
  <c r="S4035" i="1" s="1"/>
  <c r="M4340" i="1"/>
  <c r="M4427" i="1"/>
  <c r="S4427" i="1" s="1"/>
  <c r="M4657" i="1"/>
  <c r="M4750" i="1"/>
  <c r="M4818" i="1"/>
  <c r="M3763" i="1"/>
  <c r="M3855" i="1"/>
  <c r="M4123" i="1"/>
  <c r="M4166" i="1"/>
  <c r="M4878" i="1"/>
  <c r="M3695" i="1"/>
  <c r="M3893" i="1"/>
  <c r="M3961" i="1"/>
  <c r="M4027" i="1"/>
  <c r="M4071" i="1"/>
  <c r="M4095" i="1"/>
  <c r="S4095" i="1" s="1"/>
  <c r="M4182" i="1"/>
  <c r="M4197" i="1"/>
  <c r="M4222" i="1"/>
  <c r="S4222" i="1" s="1"/>
  <c r="M4228" i="1"/>
  <c r="M4295" i="1"/>
  <c r="M4383" i="1"/>
  <c r="M4470" i="1"/>
  <c r="M4673" i="1"/>
  <c r="M3989" i="1"/>
  <c r="M4131" i="1"/>
  <c r="S4131" i="1" s="1"/>
  <c r="M4235" i="1"/>
  <c r="M4302" i="1"/>
  <c r="M4315" i="1"/>
  <c r="M4430" i="1"/>
  <c r="S4430" i="1" s="1"/>
  <c r="M4451" i="1"/>
  <c r="M4550" i="1"/>
  <c r="M4649" i="1"/>
  <c r="M4680" i="1"/>
  <c r="M4770" i="1"/>
  <c r="S4770" i="1" s="1"/>
  <c r="M4801" i="1"/>
  <c r="M4845" i="1"/>
  <c r="M2811" i="1"/>
  <c r="M2852" i="1"/>
  <c r="M2913" i="1"/>
  <c r="M2945" i="1"/>
  <c r="M3261" i="1"/>
  <c r="M3287" i="1"/>
  <c r="M3523" i="1"/>
  <c r="M4115" i="1"/>
  <c r="M4195" i="1"/>
  <c r="S4195" i="1" s="1"/>
  <c r="M4247" i="1"/>
  <c r="M4482" i="1"/>
  <c r="M4573" i="1"/>
  <c r="M4697" i="1"/>
  <c r="M3014" i="1"/>
  <c r="M3106" i="1"/>
  <c r="M3403" i="1"/>
  <c r="M3571" i="1"/>
  <c r="M3788" i="1"/>
  <c r="M3861" i="1"/>
  <c r="S3861" i="1" s="1"/>
  <c r="M3895" i="1"/>
  <c r="M3935" i="1"/>
  <c r="M3987" i="1"/>
  <c r="S3987" i="1" s="1"/>
  <c r="M4066" i="1"/>
  <c r="M4097" i="1"/>
  <c r="M4419" i="1"/>
  <c r="M4518" i="1"/>
  <c r="M4561" i="1"/>
  <c r="M4644" i="1"/>
  <c r="M2798" i="1"/>
  <c r="M2810" i="1"/>
  <c r="M2881" i="1"/>
  <c r="M2925" i="1"/>
  <c r="M2947" i="1"/>
  <c r="M3141" i="1"/>
  <c r="M3145" i="1"/>
  <c r="M3221" i="1"/>
  <c r="M3225" i="1"/>
  <c r="M3319" i="1"/>
  <c r="M3738" i="1"/>
  <c r="M3813" i="1"/>
  <c r="M3830" i="1"/>
  <c r="S3830" i="1" s="1"/>
  <c r="M3884" i="1"/>
  <c r="M3906" i="1"/>
  <c r="S3906" i="1" s="1"/>
  <c r="M4139" i="1"/>
  <c r="M4171" i="1"/>
  <c r="M4330" i="1"/>
  <c r="M4406" i="1"/>
  <c r="M4539" i="1"/>
  <c r="S4539" i="1" s="1"/>
  <c r="M4622" i="1"/>
  <c r="M4762" i="1"/>
  <c r="M4785" i="1"/>
  <c r="M4841" i="1"/>
  <c r="M4705" i="1"/>
  <c r="M4738" i="1"/>
  <c r="M4809" i="1"/>
  <c r="M4898" i="1"/>
  <c r="S4898" i="1" s="1"/>
  <c r="M4726" i="1"/>
  <c r="M4797" i="1"/>
  <c r="M4893" i="1"/>
  <c r="S4893" i="1" s="1"/>
  <c r="M3295" i="1"/>
  <c r="M3457" i="1"/>
  <c r="M4586" i="1"/>
  <c r="M4780" i="1"/>
  <c r="M3711" i="1"/>
  <c r="M3314" i="1"/>
  <c r="M3534" i="1"/>
  <c r="M3644" i="1"/>
  <c r="M3674" i="1"/>
  <c r="M3771" i="1"/>
  <c r="M3785" i="1"/>
  <c r="M3826" i="1"/>
  <c r="S3826" i="1" s="1"/>
  <c r="M4286" i="1"/>
  <c r="M4292" i="1"/>
  <c r="M4443" i="1"/>
  <c r="M4861" i="1"/>
  <c r="S4861" i="1" s="1"/>
  <c r="M4917" i="1"/>
  <c r="M4925" i="1"/>
  <c r="M4933" i="1"/>
  <c r="M2761" i="1"/>
  <c r="M2765" i="1"/>
  <c r="M2980" i="1"/>
  <c r="M3510" i="1"/>
  <c r="M3525" i="1"/>
  <c r="M3679" i="1"/>
  <c r="S3679" i="1" s="1"/>
  <c r="M4331" i="1"/>
  <c r="M4361" i="1"/>
  <c r="M4493" i="1"/>
  <c r="M4499" i="1"/>
  <c r="M4565" i="1"/>
  <c r="M4838" i="1"/>
  <c r="M2752" i="1"/>
  <c r="M2778" i="1"/>
  <c r="S2778" i="1" s="1"/>
  <c r="M4270" i="1"/>
  <c r="M4403" i="1"/>
  <c r="M3469" i="1"/>
  <c r="M3631" i="1"/>
  <c r="M3714" i="1"/>
  <c r="M3801" i="1"/>
  <c r="M4342" i="1"/>
  <c r="M4689" i="1"/>
  <c r="M4849" i="1"/>
  <c r="M2692" i="1"/>
  <c r="M2708" i="1"/>
  <c r="S2708" i="1" s="1"/>
  <c r="M2728" i="1"/>
  <c r="M3875" i="1"/>
  <c r="M3970" i="1"/>
  <c r="M4782" i="1"/>
  <c r="M2741" i="1"/>
  <c r="M3253" i="1"/>
  <c r="S3253" i="1" s="1"/>
  <c r="M3153" i="1"/>
  <c r="S3153" i="1" s="1"/>
  <c r="M3274" i="1"/>
  <c r="M3279" i="1"/>
  <c r="M3283" i="1"/>
  <c r="M4491" i="1"/>
  <c r="M3393" i="1"/>
  <c r="M3433" i="1"/>
  <c r="S3433" i="1" s="1"/>
  <c r="M3466" i="1"/>
  <c r="S3466" i="1" s="1"/>
  <c r="M3504" i="1"/>
  <c r="S3504" i="1" s="1"/>
  <c r="M3607" i="1"/>
  <c r="M3667" i="1"/>
  <c r="M3193" i="1"/>
  <c r="M3234" i="1"/>
  <c r="M3291" i="1"/>
  <c r="M3349" i="1"/>
  <c r="M3397" i="1"/>
  <c r="M3437" i="1"/>
  <c r="M3613" i="1"/>
  <c r="M3654" i="1"/>
  <c r="M2781" i="1"/>
  <c r="M2793" i="1"/>
  <c r="M2823" i="1"/>
  <c r="M2840" i="1"/>
  <c r="S2840" i="1" s="1"/>
  <c r="M2909" i="1"/>
  <c r="M3004" i="1"/>
  <c r="M3034" i="1"/>
  <c r="M3051" i="1"/>
  <c r="M3055" i="1"/>
  <c r="M3060" i="1"/>
  <c r="S3060" i="1" s="1"/>
  <c r="M3161" i="1"/>
  <c r="M3181" i="1"/>
  <c r="M3198" i="1"/>
  <c r="S3198" i="1" s="1"/>
  <c r="M3240" i="1"/>
  <c r="M3373" i="1"/>
  <c r="S3373" i="1" s="1"/>
  <c r="M3490" i="1"/>
  <c r="M3549" i="1"/>
  <c r="M3561" i="1"/>
  <c r="S3561" i="1" s="1"/>
  <c r="M3570" i="1"/>
  <c r="M3768" i="1"/>
  <c r="M3918" i="1"/>
  <c r="M4003" i="1"/>
  <c r="M4036" i="1"/>
  <c r="S4036" i="1" s="1"/>
  <c r="M4415" i="1"/>
  <c r="M4541" i="1"/>
  <c r="M4658" i="1"/>
  <c r="M4761" i="1"/>
  <c r="M3691" i="1"/>
  <c r="M3765" i="1"/>
  <c r="M3857" i="1"/>
  <c r="M4135" i="1"/>
  <c r="M4262" i="1"/>
  <c r="S4262" i="1" s="1"/>
  <c r="M4879" i="1"/>
  <c r="M3725" i="1"/>
  <c r="S3725" i="1" s="1"/>
  <c r="M3894" i="1"/>
  <c r="M3962" i="1"/>
  <c r="M4043" i="1"/>
  <c r="M4074" i="1"/>
  <c r="S4074" i="1" s="1"/>
  <c r="M4105" i="1"/>
  <c r="M4185" i="1"/>
  <c r="M4199" i="1"/>
  <c r="M4223" i="1"/>
  <c r="S4223" i="1" s="1"/>
  <c r="M4254" i="1"/>
  <c r="M4367" i="1"/>
  <c r="S4367" i="1" s="1"/>
  <c r="M4447" i="1"/>
  <c r="M4471" i="1"/>
  <c r="M4874" i="1"/>
  <c r="M3990" i="1"/>
  <c r="M4132" i="1"/>
  <c r="S4132" i="1" s="1"/>
  <c r="M4261" i="1"/>
  <c r="S4261" i="1" s="1"/>
  <c r="M4309" i="1"/>
  <c r="M4355" i="1"/>
  <c r="M4435" i="1"/>
  <c r="M4462" i="1"/>
  <c r="M4601" i="1"/>
  <c r="M4664" i="1"/>
  <c r="M4681" i="1"/>
  <c r="M4793" i="1"/>
  <c r="M4802" i="1"/>
  <c r="M2790" i="1"/>
  <c r="M2812" i="1"/>
  <c r="M2883" i="1"/>
  <c r="S2883" i="1" s="1"/>
  <c r="M2928" i="1"/>
  <c r="M3134" i="1"/>
  <c r="M3262" i="1"/>
  <c r="M3363" i="1"/>
  <c r="M3576" i="1"/>
  <c r="M4173" i="1"/>
  <c r="M4217" i="1"/>
  <c r="M4250" i="1"/>
  <c r="M4483" i="1"/>
  <c r="S4483" i="1" s="1"/>
  <c r="M4584" i="1"/>
  <c r="M4698" i="1"/>
  <c r="M3092" i="1"/>
  <c r="M3114" i="1"/>
  <c r="M3439" i="1"/>
  <c r="M3652" i="1"/>
  <c r="M3791" i="1"/>
  <c r="M3862" i="1"/>
  <c r="S3862" i="1" s="1"/>
  <c r="M3911" i="1"/>
  <c r="M3945" i="1"/>
  <c r="S3945" i="1" s="1"/>
  <c r="M3999" i="1"/>
  <c r="M4067" i="1"/>
  <c r="M4098" i="1"/>
  <c r="M4466" i="1"/>
  <c r="M4527" i="1"/>
  <c r="S4527" i="1" s="1"/>
  <c r="M4562" i="1"/>
  <c r="M4645" i="1"/>
  <c r="M2806" i="1"/>
  <c r="M2865" i="1"/>
  <c r="M2921" i="1"/>
  <c r="M2932" i="1"/>
  <c r="S2932" i="1" s="1"/>
  <c r="M2952" i="1"/>
  <c r="M3142" i="1"/>
  <c r="M3146" i="1"/>
  <c r="M3222" i="1"/>
  <c r="M3301" i="1"/>
  <c r="M3726" i="1"/>
  <c r="S3726" i="1" s="1"/>
  <c r="M3739" i="1"/>
  <c r="M3814" i="1"/>
  <c r="M3831" i="1"/>
  <c r="S3831" i="1" s="1"/>
  <c r="M3885" i="1"/>
  <c r="M4053" i="1"/>
  <c r="S4053" i="1" s="1"/>
  <c r="M4150" i="1"/>
  <c r="M4326" i="1"/>
  <c r="M4386" i="1"/>
  <c r="M4407" i="1"/>
  <c r="M4606" i="1"/>
  <c r="M4636" i="1"/>
  <c r="M4777" i="1"/>
  <c r="M4786" i="1"/>
  <c r="M4677" i="1"/>
  <c r="M4720" i="1"/>
  <c r="M4752" i="1"/>
  <c r="M4810" i="1"/>
  <c r="M4682" i="1"/>
  <c r="M4740" i="1"/>
  <c r="M4798" i="1"/>
  <c r="M2875" i="1"/>
  <c r="M3355" i="1"/>
  <c r="M3458" i="1"/>
  <c r="M4717" i="1"/>
  <c r="M4781" i="1"/>
  <c r="M3780" i="1"/>
  <c r="S3780" i="1" s="1"/>
  <c r="M3315" i="1"/>
  <c r="M3554" i="1"/>
  <c r="M3663" i="1"/>
  <c r="S3663" i="1" s="1"/>
  <c r="M3675" i="1"/>
  <c r="M3773" i="1"/>
  <c r="M3786" i="1"/>
  <c r="M3827" i="1"/>
  <c r="S3827" i="1" s="1"/>
  <c r="M4287" i="1"/>
  <c r="M4319" i="1"/>
  <c r="M4455" i="1"/>
  <c r="S4455" i="1" s="1"/>
  <c r="M4894" i="1"/>
  <c r="M4922" i="1"/>
  <c r="M4930" i="1"/>
  <c r="M2746" i="1"/>
  <c r="M2762" i="1"/>
  <c r="M2766" i="1"/>
  <c r="M3583" i="1"/>
  <c r="M3519" i="1"/>
  <c r="M3526" i="1"/>
  <c r="M3979" i="1"/>
  <c r="M4357" i="1"/>
  <c r="S4357" i="1" s="1"/>
  <c r="M4362" i="1"/>
  <c r="M4494" i="1"/>
  <c r="S4494" i="1" s="1"/>
  <c r="M4509" i="1"/>
  <c r="M4569" i="1"/>
  <c r="M4866" i="1"/>
  <c r="M2753" i="1"/>
  <c r="M3068" i="1"/>
  <c r="M4271" i="1"/>
  <c r="M4423" i="1"/>
  <c r="M3470" i="1"/>
  <c r="M3671" i="1"/>
  <c r="M3715" i="1"/>
  <c r="M3802" i="1"/>
  <c r="M4374" i="1"/>
  <c r="M4690" i="1"/>
  <c r="M2964" i="1"/>
  <c r="M2716" i="1"/>
  <c r="M3637" i="1"/>
  <c r="M3910" i="1"/>
  <c r="M3971" i="1"/>
  <c r="S3971" i="1" s="1"/>
  <c r="M4813" i="1"/>
  <c r="S4813" i="1" s="1"/>
  <c r="M3080" i="1"/>
  <c r="M3254" i="1"/>
  <c r="S3254" i="1" s="1"/>
  <c r="M3154" i="1"/>
  <c r="M3276" i="1"/>
  <c r="M3280" i="1"/>
  <c r="M3383" i="1"/>
  <c r="M3170" i="1"/>
  <c r="M3194" i="1"/>
  <c r="M3258" i="1"/>
  <c r="M3292" i="1"/>
  <c r="M3350" i="1"/>
  <c r="M3398" i="1"/>
  <c r="M3438" i="1"/>
  <c r="M3614" i="1"/>
  <c r="M3655" i="1"/>
  <c r="M2782" i="1"/>
  <c r="M2794" i="1"/>
  <c r="M2824" i="1"/>
  <c r="M2905" i="1"/>
  <c r="M2955" i="1"/>
  <c r="S2955" i="1" s="1"/>
  <c r="M3008" i="1"/>
  <c r="M3035" i="1"/>
  <c r="M3052" i="1"/>
  <c r="M3056" i="1"/>
  <c r="M3076" i="1"/>
  <c r="M3162" i="1"/>
  <c r="M3182" i="1"/>
  <c r="M3217" i="1"/>
  <c r="M3242" i="1"/>
  <c r="M3423" i="1"/>
  <c r="M3542" i="1"/>
  <c r="M3550" i="1"/>
  <c r="M3567" i="1"/>
  <c r="M3573" i="1"/>
  <c r="S3573" i="1" s="1"/>
  <c r="M3828" i="1"/>
  <c r="M3919" i="1"/>
  <c r="M4019" i="1"/>
  <c r="M4338" i="1"/>
  <c r="S4338" i="1" s="1"/>
  <c r="M4416" i="1"/>
  <c r="M4589" i="1"/>
  <c r="M4670" i="1"/>
  <c r="M4796" i="1"/>
  <c r="M3728" i="1"/>
  <c r="M3766" i="1"/>
  <c r="M3858" i="1"/>
  <c r="S3858" i="1" s="1"/>
  <c r="M4147" i="1"/>
  <c r="M4478" i="1"/>
  <c r="M4899" i="1"/>
  <c r="S4899" i="1" s="1"/>
  <c r="M3751" i="1"/>
  <c r="M3922" i="1"/>
  <c r="M3963" i="1"/>
  <c r="M4055" i="1"/>
  <c r="S4055" i="1" s="1"/>
  <c r="M4075" i="1"/>
  <c r="M4106" i="1"/>
  <c r="M4187" i="1"/>
  <c r="M4201" i="1"/>
  <c r="M4226" i="1"/>
  <c r="M4255" i="1"/>
  <c r="M4370" i="1"/>
  <c r="M4458" i="1"/>
  <c r="M4506" i="1"/>
  <c r="M3927" i="1"/>
  <c r="M3991" i="1"/>
  <c r="M4159" i="1"/>
  <c r="M4282" i="1"/>
  <c r="M4310" i="1"/>
  <c r="M4373" i="1"/>
  <c r="M4439" i="1"/>
  <c r="M4463" i="1"/>
  <c r="M4602" i="1"/>
  <c r="M4665" i="1"/>
  <c r="M4758" i="1"/>
  <c r="M4794" i="1"/>
  <c r="M4825" i="1"/>
  <c r="M2804" i="1"/>
  <c r="M2848" i="1"/>
  <c r="M2884" i="1"/>
  <c r="M2931" i="1"/>
  <c r="S2931" i="1" s="1"/>
  <c r="M3184" i="1"/>
  <c r="M3264" i="1"/>
  <c r="M3479" i="1"/>
  <c r="M3804" i="1"/>
  <c r="M4189" i="1"/>
  <c r="M4218" i="1"/>
  <c r="M4252" i="1"/>
  <c r="M4502" i="1"/>
  <c r="M4638" i="1"/>
  <c r="M2976" i="1"/>
  <c r="M3093" i="1"/>
  <c r="M3118" i="1"/>
  <c r="M3442" i="1"/>
  <c r="M3688" i="1"/>
  <c r="M3820" i="1"/>
  <c r="M3863" i="1"/>
  <c r="M3933" i="1"/>
  <c r="M3946" i="1"/>
  <c r="M4063" i="1"/>
  <c r="M4068" i="1"/>
  <c r="M4099" i="1"/>
  <c r="M4467" i="1"/>
  <c r="M4529" i="1"/>
  <c r="M4617" i="1"/>
  <c r="M4646" i="1"/>
  <c r="S4646" i="1" s="1"/>
  <c r="M2808" i="1"/>
  <c r="M2879" i="1"/>
  <c r="M2922" i="1"/>
  <c r="M2933" i="1"/>
  <c r="M3122" i="1"/>
  <c r="M3143" i="1"/>
  <c r="M3150" i="1"/>
  <c r="M3223" i="1"/>
  <c r="M3302" i="1"/>
  <c r="M3727" i="1"/>
  <c r="M3743" i="1"/>
  <c r="M3815" i="1"/>
  <c r="M3851" i="1"/>
  <c r="M3886" i="1"/>
  <c r="M4113" i="1"/>
  <c r="S4113" i="1" s="1"/>
  <c r="M4151" i="1"/>
  <c r="S4151" i="1" s="1"/>
  <c r="M4327" i="1"/>
  <c r="M4387" i="1"/>
  <c r="M4521" i="1"/>
  <c r="M4620" i="1"/>
  <c r="M4637" i="1"/>
  <c r="S4637" i="1" s="1"/>
  <c r="M4778" i="1"/>
  <c r="M4829" i="1"/>
  <c r="M4678" i="1"/>
  <c r="M4721" i="1"/>
  <c r="M4753" i="1"/>
  <c r="M4822" i="1"/>
  <c r="M4714" i="1"/>
  <c r="M4741" i="1"/>
  <c r="M4882" i="1"/>
  <c r="S4882" i="1" s="1"/>
  <c r="M2876" i="1"/>
  <c r="M3430" i="1"/>
  <c r="M3478" i="1"/>
  <c r="M4729" i="1"/>
  <c r="M3632" i="1"/>
  <c r="M3312" i="1"/>
  <c r="M3340" i="1"/>
  <c r="M3575" i="1"/>
  <c r="M3672" i="1"/>
  <c r="M3769" i="1"/>
  <c r="M3774" i="1"/>
  <c r="M3787" i="1"/>
  <c r="M4279" i="1"/>
  <c r="M4289" i="1"/>
  <c r="M4410" i="1"/>
  <c r="M4709" i="1"/>
  <c r="S4709" i="1" s="1"/>
  <c r="M4895" i="1"/>
  <c r="M4923" i="1"/>
  <c r="M4931" i="1"/>
  <c r="M2758" i="1"/>
  <c r="M2763" i="1"/>
  <c r="M2776" i="1"/>
  <c r="M3635" i="1"/>
  <c r="M3522" i="1"/>
  <c r="M3528" i="1"/>
  <c r="S3528" i="1" s="1"/>
  <c r="M3997" i="1"/>
  <c r="M4358" i="1"/>
  <c r="M4389" i="1"/>
  <c r="M4495" i="1"/>
  <c r="S4495" i="1" s="1"/>
  <c r="M4511" i="1"/>
  <c r="M4570" i="1"/>
  <c r="M4890" i="1"/>
  <c r="M2754" i="1"/>
  <c r="M4854" i="1"/>
  <c r="M4273" i="1"/>
  <c r="M4574" i="1"/>
  <c r="M3629" i="1"/>
  <c r="M3699" i="1"/>
  <c r="M3767" i="1"/>
  <c r="M3803" i="1"/>
  <c r="M4609" i="1"/>
  <c r="M4833" i="1"/>
  <c r="M2704" i="1"/>
  <c r="M2717" i="1"/>
  <c r="M3638" i="1"/>
  <c r="M3959" i="1"/>
  <c r="S3959" i="1" s="1"/>
  <c r="M3985" i="1"/>
  <c r="S3985" i="1" s="1"/>
  <c r="M2730" i="1"/>
  <c r="M3110" i="1"/>
  <c r="M2714" i="1"/>
  <c r="M3201" i="1"/>
  <c r="M3277" i="1"/>
  <c r="M3281" i="1"/>
  <c r="M4446" i="1"/>
  <c r="M2688" i="1"/>
  <c r="M2687" i="1"/>
  <c r="M3665" i="1"/>
  <c r="S3665" i="1" s="1"/>
  <c r="M3191" i="1"/>
  <c r="M3215" i="1"/>
  <c r="M3289" i="1"/>
  <c r="M3305" i="1"/>
  <c r="M3351" i="1"/>
  <c r="M3420" i="1"/>
  <c r="S3420" i="1" s="1"/>
  <c r="M3602" i="1"/>
  <c r="S3602" i="1" s="1"/>
  <c r="M3647" i="1"/>
  <c r="M2750" i="1"/>
  <c r="M2791" i="1"/>
  <c r="M2814" i="1"/>
  <c r="S2814" i="1" s="1"/>
  <c r="M2826" i="1"/>
  <c r="M2906" i="1"/>
  <c r="M2956" i="1"/>
  <c r="S2956" i="1" s="1"/>
  <c r="M3009" i="1"/>
  <c r="M3036" i="1"/>
  <c r="S3036" i="1" s="1"/>
  <c r="M3053" i="1"/>
  <c r="M3058" i="1"/>
  <c r="M3077" i="1"/>
  <c r="M3178" i="1"/>
  <c r="M3196" i="1"/>
  <c r="M3218" i="1"/>
  <c r="M3244" i="1"/>
  <c r="M3425" i="1"/>
  <c r="M3547" i="1"/>
  <c r="M3552" i="1"/>
  <c r="M3568" i="1"/>
  <c r="M3649" i="1"/>
  <c r="M3903" i="1"/>
  <c r="S3903" i="1" s="1"/>
  <c r="M3920" i="1"/>
  <c r="M4020" i="1"/>
  <c r="M4339" i="1"/>
  <c r="S4339" i="1" s="1"/>
  <c r="M4425" i="1"/>
  <c r="M4642" i="1"/>
  <c r="M4749" i="1"/>
  <c r="M4817" i="1"/>
  <c r="S4817" i="1" s="1"/>
  <c r="M3760" i="1"/>
  <c r="M3852" i="1"/>
  <c r="M3859" i="1"/>
  <c r="S3859" i="1" s="1"/>
  <c r="M4162" i="1"/>
  <c r="M4629" i="1"/>
  <c r="M3683" i="1"/>
  <c r="M3891" i="1"/>
  <c r="M3925" i="1"/>
  <c r="S3925" i="1" s="1"/>
  <c r="M3975" i="1"/>
  <c r="M4057" i="1"/>
  <c r="M4079" i="1"/>
  <c r="M4107" i="1"/>
  <c r="M4188" i="1"/>
  <c r="M4203" i="1"/>
  <c r="M4227" i="1"/>
  <c r="M4259" i="1"/>
  <c r="S4259" i="1" s="1"/>
  <c r="M4371" i="1"/>
  <c r="M4469" i="1"/>
  <c r="M4618" i="1"/>
  <c r="M3967" i="1"/>
  <c r="M4119" i="1"/>
  <c r="M4205" i="1"/>
  <c r="M4283" i="1"/>
  <c r="M4311" i="1"/>
  <c r="M4422" i="1"/>
  <c r="M4449" i="1"/>
  <c r="M4540" i="1"/>
  <c r="S4540" i="1" s="1"/>
  <c r="M4614" i="1"/>
  <c r="M4666" i="1"/>
  <c r="S4666" i="1" s="1"/>
  <c r="M4769" i="1"/>
  <c r="S4769" i="1" s="1"/>
  <c r="M4800" i="1"/>
  <c r="M4826" i="1"/>
  <c r="M2805" i="1"/>
  <c r="M2850" i="1"/>
  <c r="M2885" i="1"/>
  <c r="S2885" i="1" s="1"/>
  <c r="M2943" i="1"/>
  <c r="M3246" i="1"/>
  <c r="M3266" i="1"/>
  <c r="M3482" i="1"/>
  <c r="M3807" i="1"/>
  <c r="M4193" i="1"/>
  <c r="S4193" i="1" s="1"/>
  <c r="M4219" i="1"/>
  <c r="M4479" i="1"/>
  <c r="M4542" i="1"/>
  <c r="M4653" i="1"/>
  <c r="M2977" i="1"/>
  <c r="M3104" i="1"/>
  <c r="M3399" i="1"/>
  <c r="M3446" i="1"/>
  <c r="M3732" i="1"/>
  <c r="M3860" i="1"/>
  <c r="S3860" i="1" s="1"/>
  <c r="M3864" i="1"/>
  <c r="M3934" i="1"/>
  <c r="M3947" i="1"/>
  <c r="M4065" i="1"/>
  <c r="M4087" i="1"/>
  <c r="M4181" i="1"/>
  <c r="M4486" i="1"/>
  <c r="M4530" i="1"/>
  <c r="M4634" i="1"/>
  <c r="M4662" i="1"/>
  <c r="M2809" i="1"/>
  <c r="S2809" i="1" s="1"/>
  <c r="M2880" i="1"/>
  <c r="M2923" i="1"/>
  <c r="M2937" i="1"/>
  <c r="M3140" i="1"/>
  <c r="M3144" i="1"/>
  <c r="M3220" i="1"/>
  <c r="M3224" i="1"/>
  <c r="M3303" i="1"/>
  <c r="M3737" i="1"/>
  <c r="M3799" i="1"/>
  <c r="M3829" i="1"/>
  <c r="M3867" i="1"/>
  <c r="M3887" i="1"/>
  <c r="M4127" i="1"/>
  <c r="M4169" i="1"/>
  <c r="M4329" i="1"/>
  <c r="M4405" i="1"/>
  <c r="M4523" i="1"/>
  <c r="M4621" i="1"/>
  <c r="M4701" i="1"/>
  <c r="M4784" i="1"/>
  <c r="S4784" i="1" s="1"/>
  <c r="M4840" i="1"/>
  <c r="S4840" i="1" s="1"/>
  <c r="M4693" i="1"/>
  <c r="M4722" i="1"/>
  <c r="M4754" i="1"/>
  <c r="M4857" i="1"/>
  <c r="M4725" i="1"/>
  <c r="M4742" i="1"/>
  <c r="M4883" i="1"/>
  <c r="S4883" i="1" s="1"/>
  <c r="M3138" i="1"/>
  <c r="M3456" i="1"/>
  <c r="M4230" i="1"/>
  <c r="M4766" i="1"/>
  <c r="S4766" i="1" s="1"/>
  <c r="M3708" i="1"/>
  <c r="S3708" i="1" s="1"/>
  <c r="M3313" i="1"/>
  <c r="M3531" i="1"/>
  <c r="M3584" i="1"/>
  <c r="M3673" i="1"/>
  <c r="M3770" i="1"/>
  <c r="M3775" i="1"/>
  <c r="M3825" i="1"/>
  <c r="M4285" i="1"/>
  <c r="M4290" i="1"/>
  <c r="M4434" i="1"/>
  <c r="S4434" i="1" s="1"/>
  <c r="M4710" i="1"/>
  <c r="S4710" i="1" s="1"/>
  <c r="M4906" i="1"/>
  <c r="M4924" i="1"/>
  <c r="M4932" i="1"/>
  <c r="M2760" i="1"/>
  <c r="M2764" i="1"/>
  <c r="M2979" i="1"/>
  <c r="M3088" i="1"/>
  <c r="M3524" i="1"/>
  <c r="M3530" i="1"/>
  <c r="M3998" i="1"/>
  <c r="M4359" i="1"/>
  <c r="M4390" i="1"/>
  <c r="M4498" i="1"/>
  <c r="M4554" i="1"/>
  <c r="M4585" i="1"/>
  <c r="M4900" i="1"/>
  <c r="M2755" i="1"/>
  <c r="M4913" i="1"/>
  <c r="M4275" i="1"/>
  <c r="M3462" i="1"/>
  <c r="M3630" i="1"/>
  <c r="M3713" i="1"/>
  <c r="M3783" i="1"/>
  <c r="M3819" i="1"/>
  <c r="M4610" i="1"/>
  <c r="S4610" i="1" s="1"/>
  <c r="M4834" i="1"/>
  <c r="M2705" i="1"/>
  <c r="M2718" i="1"/>
  <c r="M3639" i="1"/>
  <c r="M3969" i="1"/>
  <c r="M4474" i="1"/>
  <c r="M2740" i="1"/>
  <c r="M3226" i="1"/>
  <c r="M3152" i="1"/>
  <c r="S3152" i="1" s="1"/>
  <c r="M3202" i="1"/>
  <c r="M3278" i="1"/>
  <c r="M3282" i="1"/>
  <c r="M4582" i="1"/>
  <c r="S4582" i="1" s="1"/>
  <c r="M2738" i="1"/>
  <c r="M2697" i="1"/>
  <c r="P578" i="1"/>
  <c r="P17" i="1"/>
  <c r="P13" i="1"/>
  <c r="Q2665" i="1"/>
  <c r="Q2661" i="1"/>
  <c r="Q2657" i="1"/>
  <c r="Q2653" i="1"/>
  <c r="Q2649" i="1"/>
  <c r="Q2645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1" i="1"/>
  <c r="Q2487" i="1"/>
  <c r="Q2483" i="1"/>
  <c r="Q2479" i="1"/>
  <c r="Q2475" i="1"/>
  <c r="Q2471" i="1"/>
  <c r="Q2467" i="1"/>
  <c r="Q2463" i="1"/>
  <c r="Q2459" i="1"/>
  <c r="Q2455" i="1"/>
  <c r="Q2449" i="1"/>
  <c r="Q2445" i="1"/>
  <c r="Q2441" i="1"/>
  <c r="Q2437" i="1"/>
  <c r="P20" i="1"/>
  <c r="P12" i="1"/>
  <c r="P19" i="1"/>
  <c r="P15" i="1"/>
  <c r="P579" i="1"/>
  <c r="Q2663" i="1"/>
  <c r="Q2659" i="1"/>
  <c r="Q2655" i="1"/>
  <c r="Q2651" i="1"/>
  <c r="Q2647" i="1"/>
  <c r="Q2643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3" i="1"/>
  <c r="Q2489" i="1"/>
  <c r="Q2485" i="1"/>
  <c r="Q2481" i="1"/>
  <c r="Q2477" i="1"/>
  <c r="Q2473" i="1"/>
  <c r="Q2469" i="1"/>
  <c r="Q2465" i="1"/>
  <c r="Q2461" i="1"/>
  <c r="Q2457" i="1"/>
  <c r="Q2453" i="1"/>
  <c r="Q2451" i="1"/>
  <c r="Q2447" i="1"/>
  <c r="Q2443" i="1"/>
  <c r="Q2439" i="1"/>
  <c r="P18" i="1"/>
  <c r="P14" i="1"/>
  <c r="Q2664" i="1"/>
  <c r="Q2660" i="1"/>
  <c r="Q2656" i="1"/>
  <c r="Q2652" i="1"/>
  <c r="Q2648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2" i="1"/>
  <c r="Q2590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48" i="1"/>
  <c r="Q2444" i="1"/>
  <c r="Q2440" i="1"/>
  <c r="Q2436" i="1"/>
  <c r="Q2432" i="1"/>
  <c r="Q2428" i="1"/>
  <c r="Q2422" i="1"/>
  <c r="Q2418" i="1"/>
  <c r="Q2414" i="1"/>
  <c r="Q2410" i="1"/>
  <c r="Q2406" i="1"/>
  <c r="Q2400" i="1"/>
  <c r="Q2396" i="1"/>
  <c r="Q2392" i="1"/>
  <c r="Q2388" i="1"/>
  <c r="Q2384" i="1"/>
  <c r="Q2378" i="1"/>
  <c r="Q2374" i="1"/>
  <c r="Q2370" i="1"/>
  <c r="Q2366" i="1"/>
  <c r="Q2362" i="1"/>
  <c r="Q2358" i="1"/>
  <c r="Q2352" i="1"/>
  <c r="Q2348" i="1"/>
  <c r="Q2344" i="1"/>
  <c r="Q2340" i="1"/>
  <c r="Q2336" i="1"/>
  <c r="Q2332" i="1"/>
  <c r="Q2328" i="1"/>
  <c r="Q2324" i="1"/>
  <c r="Q2320" i="1"/>
  <c r="Q2316" i="1"/>
  <c r="Q2310" i="1"/>
  <c r="Q2306" i="1"/>
  <c r="Q2302" i="1"/>
  <c r="Q2298" i="1"/>
  <c r="Q2292" i="1"/>
  <c r="Q2288" i="1"/>
  <c r="Q2284" i="1"/>
  <c r="Q2280" i="1"/>
  <c r="Q2276" i="1"/>
  <c r="Q2272" i="1"/>
  <c r="Q2266" i="1"/>
  <c r="Q2262" i="1"/>
  <c r="Q2258" i="1"/>
  <c r="Q2254" i="1"/>
  <c r="Q2250" i="1"/>
  <c r="Q2246" i="1"/>
  <c r="Q2242" i="1"/>
  <c r="Q2238" i="1"/>
  <c r="Q2234" i="1"/>
  <c r="Q2228" i="1"/>
  <c r="Q2224" i="1"/>
  <c r="Q2220" i="1"/>
  <c r="P16" i="1"/>
  <c r="Q2666" i="1"/>
  <c r="Q2662" i="1"/>
  <c r="Q2658" i="1"/>
  <c r="Q2654" i="1"/>
  <c r="Q2650" i="1"/>
  <c r="Q2646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4" i="1"/>
  <c r="Q2588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50" i="1"/>
  <c r="Q2446" i="1"/>
  <c r="Q2442" i="1"/>
  <c r="Q2438" i="1"/>
  <c r="Q2434" i="1"/>
  <c r="Q2430" i="1"/>
  <c r="Q2426" i="1"/>
  <c r="Q2424" i="1"/>
  <c r="Q2420" i="1"/>
  <c r="Q2416" i="1"/>
  <c r="Q2412" i="1"/>
  <c r="Q2408" i="1"/>
  <c r="Q2404" i="1"/>
  <c r="Q2402" i="1"/>
  <c r="Q2398" i="1"/>
  <c r="Q2394" i="1"/>
  <c r="Q2390" i="1"/>
  <c r="Q2386" i="1"/>
  <c r="Q2382" i="1"/>
  <c r="Q2380" i="1"/>
  <c r="Q2376" i="1"/>
  <c r="Q2372" i="1"/>
  <c r="Q2368" i="1"/>
  <c r="Q2364" i="1"/>
  <c r="Q2360" i="1"/>
  <c r="Q2356" i="1"/>
  <c r="Q2354" i="1"/>
  <c r="Q2350" i="1"/>
  <c r="Q2346" i="1"/>
  <c r="Q2342" i="1"/>
  <c r="Q2338" i="1"/>
  <c r="Q2334" i="1"/>
  <c r="Q2330" i="1"/>
  <c r="Q2326" i="1"/>
  <c r="Q2322" i="1"/>
  <c r="Q2318" i="1"/>
  <c r="Q2314" i="1"/>
  <c r="Q2312" i="1"/>
  <c r="Q2308" i="1"/>
  <c r="Q2304" i="1"/>
  <c r="Q2300" i="1"/>
  <c r="Q2296" i="1"/>
  <c r="Q2294" i="1"/>
  <c r="Q2290" i="1"/>
  <c r="Q2286" i="1"/>
  <c r="Q2282" i="1"/>
  <c r="Q2278" i="1"/>
  <c r="Q2274" i="1"/>
  <c r="Q2270" i="1"/>
  <c r="Q2268" i="1"/>
  <c r="Q2264" i="1"/>
  <c r="Q2260" i="1"/>
  <c r="Q2256" i="1"/>
  <c r="Q2252" i="1"/>
  <c r="Q2248" i="1"/>
  <c r="Q2244" i="1"/>
  <c r="Q2240" i="1"/>
  <c r="Q2236" i="1"/>
  <c r="Q2232" i="1"/>
  <c r="Q2230" i="1"/>
  <c r="Q2226" i="1"/>
  <c r="Q2222" i="1"/>
  <c r="Q2218" i="1"/>
  <c r="Q2433" i="1"/>
  <c r="Q2429" i="1"/>
  <c r="Q2423" i="1"/>
  <c r="Q2419" i="1"/>
  <c r="Q2415" i="1"/>
  <c r="Q2411" i="1"/>
  <c r="Q2405" i="1"/>
  <c r="Q2399" i="1"/>
  <c r="Q2395" i="1"/>
  <c r="Q2391" i="1"/>
  <c r="Q2387" i="1"/>
  <c r="Q2383" i="1"/>
  <c r="Q2379" i="1"/>
  <c r="Q2375" i="1"/>
  <c r="Q2369" i="1"/>
  <c r="Q2365" i="1"/>
  <c r="Q2359" i="1"/>
  <c r="Q2355" i="1"/>
  <c r="Q2351" i="1"/>
  <c r="Q2347" i="1"/>
  <c r="Q2343" i="1"/>
  <c r="Q2339" i="1"/>
  <c r="Q2335" i="1"/>
  <c r="Q2329" i="1"/>
  <c r="Q2325" i="1"/>
  <c r="Q2319" i="1"/>
  <c r="Q2315" i="1"/>
  <c r="Q2311" i="1"/>
  <c r="Q2307" i="1"/>
  <c r="Q2303" i="1"/>
  <c r="Q2297" i="1"/>
  <c r="Q2293" i="1"/>
  <c r="Q2289" i="1"/>
  <c r="Q2285" i="1"/>
  <c r="Q2281" i="1"/>
  <c r="Q2277" i="1"/>
  <c r="Q2273" i="1"/>
  <c r="Q2269" i="1"/>
  <c r="Q2265" i="1"/>
  <c r="Q2259" i="1"/>
  <c r="Q2255" i="1"/>
  <c r="Q2251" i="1"/>
  <c r="Q2245" i="1"/>
  <c r="Q2241" i="1"/>
  <c r="Q2237" i="1"/>
  <c r="Q2233" i="1"/>
  <c r="Q2229" i="1"/>
  <c r="Q2223" i="1"/>
  <c r="Q2219" i="1"/>
  <c r="Q2217" i="1"/>
  <c r="Q2213" i="1"/>
  <c r="Q2207" i="1"/>
  <c r="Q2205" i="1"/>
  <c r="Q2201" i="1"/>
  <c r="Q2195" i="1"/>
  <c r="Q2191" i="1"/>
  <c r="Q2187" i="1"/>
  <c r="Q2183" i="1"/>
  <c r="Q2179" i="1"/>
  <c r="Q2175" i="1"/>
  <c r="Q2169" i="1"/>
  <c r="Q2163" i="1"/>
  <c r="Q2159" i="1"/>
  <c r="Q2155" i="1"/>
  <c r="Q2151" i="1"/>
  <c r="Q2147" i="1"/>
  <c r="Q2141" i="1"/>
  <c r="Q2137" i="1"/>
  <c r="Q2131" i="1"/>
  <c r="Q2127" i="1"/>
  <c r="Q2123" i="1"/>
  <c r="Q2119" i="1"/>
  <c r="Q2115" i="1"/>
  <c r="Q2111" i="1"/>
  <c r="Q2107" i="1"/>
  <c r="Q2101" i="1"/>
  <c r="Q2097" i="1"/>
  <c r="Q2093" i="1"/>
  <c r="Q2089" i="1"/>
  <c r="Q2087" i="1"/>
  <c r="Q2085" i="1"/>
  <c r="Q2081" i="1"/>
  <c r="Q2079" i="1"/>
  <c r="Q2077" i="1"/>
  <c r="Q2075" i="1"/>
  <c r="Q2073" i="1"/>
  <c r="Q2071" i="1"/>
  <c r="Q2069" i="1"/>
  <c r="Q2067" i="1"/>
  <c r="Q2065" i="1"/>
  <c r="Q2063" i="1"/>
  <c r="Q2061" i="1"/>
  <c r="Q2059" i="1"/>
  <c r="Q2057" i="1"/>
  <c r="Q2055" i="1"/>
  <c r="Q2053" i="1"/>
  <c r="Q2051" i="1"/>
  <c r="Q2049" i="1"/>
  <c r="Q2047" i="1"/>
  <c r="Q2045" i="1"/>
  <c r="Q2043" i="1"/>
  <c r="Q2041" i="1"/>
  <c r="Q2039" i="1"/>
  <c r="Q2037" i="1"/>
  <c r="Q2035" i="1"/>
  <c r="Q2033" i="1"/>
  <c r="Q2031" i="1"/>
  <c r="Q2029" i="1"/>
  <c r="Q2027" i="1"/>
  <c r="Q2025" i="1"/>
  <c r="Q2023" i="1"/>
  <c r="Q2021" i="1"/>
  <c r="Q2019" i="1"/>
  <c r="Q2017" i="1"/>
  <c r="Q2015" i="1"/>
  <c r="Q2013" i="1"/>
  <c r="Q2011" i="1"/>
  <c r="Q2009" i="1"/>
  <c r="Q2007" i="1"/>
  <c r="Q2005" i="1"/>
  <c r="Q2003" i="1"/>
  <c r="Q2001" i="1"/>
  <c r="Q1999" i="1"/>
  <c r="Q1997" i="1"/>
  <c r="Q1995" i="1"/>
  <c r="Q1993" i="1"/>
  <c r="Q1991" i="1"/>
  <c r="Q1989" i="1"/>
  <c r="Q1987" i="1"/>
  <c r="Q1985" i="1"/>
  <c r="Q1983" i="1"/>
  <c r="Q1981" i="1"/>
  <c r="Q1979" i="1"/>
  <c r="Q1977" i="1"/>
  <c r="Q1975" i="1"/>
  <c r="Q1973" i="1"/>
  <c r="Q1971" i="1"/>
  <c r="Q1969" i="1"/>
  <c r="Q1967" i="1"/>
  <c r="Q1965" i="1"/>
  <c r="Q1963" i="1"/>
  <c r="Q1961" i="1"/>
  <c r="Q1959" i="1"/>
  <c r="Q1957" i="1"/>
  <c r="Q1955" i="1"/>
  <c r="Q1953" i="1"/>
  <c r="Q1951" i="1"/>
  <c r="Q1949" i="1"/>
  <c r="Q1947" i="1"/>
  <c r="Q1945" i="1"/>
  <c r="Q1943" i="1"/>
  <c r="Q1941" i="1"/>
  <c r="Q1939" i="1"/>
  <c r="Q1937" i="1"/>
  <c r="Q1935" i="1"/>
  <c r="Q1931" i="1"/>
  <c r="Q1929" i="1"/>
  <c r="Q1927" i="1"/>
  <c r="Q1925" i="1"/>
  <c r="Q1923" i="1"/>
  <c r="Q1921" i="1"/>
  <c r="Q1919" i="1"/>
  <c r="Q1917" i="1"/>
  <c r="Q1915" i="1"/>
  <c r="Q1913" i="1"/>
  <c r="Q1911" i="1"/>
  <c r="Q1909" i="1"/>
  <c r="Q1907" i="1"/>
  <c r="Q1905" i="1"/>
  <c r="Q1903" i="1"/>
  <c r="Q1901" i="1"/>
  <c r="Q1899" i="1"/>
  <c r="Q1897" i="1"/>
  <c r="Q1895" i="1"/>
  <c r="Q1893" i="1"/>
  <c r="Q1891" i="1"/>
  <c r="Q1889" i="1"/>
  <c r="Q1887" i="1"/>
  <c r="Q1885" i="1"/>
  <c r="Q1883" i="1"/>
  <c r="Q1881" i="1"/>
  <c r="Q1879" i="1"/>
  <c r="Q1877" i="1"/>
  <c r="Q1875" i="1"/>
  <c r="Q1873" i="1"/>
  <c r="Q1871" i="1"/>
  <c r="Q1869" i="1"/>
  <c r="Q1867" i="1"/>
  <c r="Q1865" i="1"/>
  <c r="Q1863" i="1"/>
  <c r="Q1861" i="1"/>
  <c r="Q1859" i="1"/>
  <c r="Q1857" i="1"/>
  <c r="Q1855" i="1"/>
  <c r="Q1853" i="1"/>
  <c r="Q1851" i="1"/>
  <c r="Q1849" i="1"/>
  <c r="Q1847" i="1"/>
  <c r="Q1845" i="1"/>
  <c r="Q1843" i="1"/>
  <c r="Q1841" i="1"/>
  <c r="Q1839" i="1"/>
  <c r="Q1837" i="1"/>
  <c r="Q1835" i="1"/>
  <c r="Q1833" i="1"/>
  <c r="Q1831" i="1"/>
  <c r="Q1829" i="1"/>
  <c r="Q1827" i="1"/>
  <c r="Q1825" i="1"/>
  <c r="Q1823" i="1"/>
  <c r="Q1821" i="1"/>
  <c r="Q1819" i="1"/>
  <c r="Q1817" i="1"/>
  <c r="Q1815" i="1"/>
  <c r="Q1813" i="1"/>
  <c r="Q1811" i="1"/>
  <c r="Q1809" i="1"/>
  <c r="Q1807" i="1"/>
  <c r="Q1805" i="1"/>
  <c r="Q1803" i="1"/>
  <c r="Q1801" i="1"/>
  <c r="Q1799" i="1"/>
  <c r="Q1797" i="1"/>
  <c r="Q1795" i="1"/>
  <c r="Q1793" i="1"/>
  <c r="Q1791" i="1"/>
  <c r="Q1789" i="1"/>
  <c r="Q1787" i="1"/>
  <c r="Q1785" i="1"/>
  <c r="Q1783" i="1"/>
  <c r="Q1781" i="1"/>
  <c r="Q1779" i="1"/>
  <c r="Q1777" i="1"/>
  <c r="Q1775" i="1"/>
  <c r="Q1773" i="1"/>
  <c r="Q1771" i="1"/>
  <c r="Q1769" i="1"/>
  <c r="Q1767" i="1"/>
  <c r="Q1765" i="1"/>
  <c r="Q1763" i="1"/>
  <c r="Q1761" i="1"/>
  <c r="Q1759" i="1"/>
  <c r="Q1757" i="1"/>
  <c r="Q1755" i="1"/>
  <c r="Q1753" i="1"/>
  <c r="Q1751" i="1"/>
  <c r="Q1749" i="1"/>
  <c r="Q1747" i="1"/>
  <c r="Q1745" i="1"/>
  <c r="Q1743" i="1"/>
  <c r="Q1741" i="1"/>
  <c r="Q1739" i="1"/>
  <c r="Q1737" i="1"/>
  <c r="Q1735" i="1"/>
  <c r="Q1733" i="1"/>
  <c r="Q1731" i="1"/>
  <c r="Q1729" i="1"/>
  <c r="Q1727" i="1"/>
  <c r="Q1725" i="1"/>
  <c r="Q1723" i="1"/>
  <c r="Q1721" i="1"/>
  <c r="Q1719" i="1"/>
  <c r="Q1717" i="1"/>
  <c r="Q1715" i="1"/>
  <c r="Q1713" i="1"/>
  <c r="Q1711" i="1"/>
  <c r="Q1709" i="1"/>
  <c r="Q1707" i="1"/>
  <c r="Q1705" i="1"/>
  <c r="Q1703" i="1"/>
  <c r="Q1701" i="1"/>
  <c r="Q1699" i="1"/>
  <c r="Q1697" i="1"/>
  <c r="Q1695" i="1"/>
  <c r="Q1693" i="1"/>
  <c r="Q1691" i="1"/>
  <c r="Q1689" i="1"/>
  <c r="Q1687" i="1"/>
  <c r="Q1685" i="1"/>
  <c r="Q1683" i="1"/>
  <c r="Q1681" i="1"/>
  <c r="Q1679" i="1"/>
  <c r="Q1677" i="1"/>
  <c r="Q1675" i="1"/>
  <c r="Q1673" i="1"/>
  <c r="Q1671" i="1"/>
  <c r="Q1669" i="1"/>
  <c r="Q1667" i="1"/>
  <c r="Q1665" i="1"/>
  <c r="Q1663" i="1"/>
  <c r="Q1661" i="1"/>
  <c r="Q1659" i="1"/>
  <c r="Q1657" i="1"/>
  <c r="Q1655" i="1"/>
  <c r="Q1653" i="1"/>
  <c r="Q1651" i="1"/>
  <c r="Q1649" i="1"/>
  <c r="Q1647" i="1"/>
  <c r="Q1645" i="1"/>
  <c r="Q1643" i="1"/>
  <c r="Q1641" i="1"/>
  <c r="Q1639" i="1"/>
  <c r="Q1637" i="1"/>
  <c r="Q1635" i="1"/>
  <c r="Q1633" i="1"/>
  <c r="Q1631" i="1"/>
  <c r="Q1629" i="1"/>
  <c r="Q1627" i="1"/>
  <c r="Q1625" i="1"/>
  <c r="Q1623" i="1"/>
  <c r="Q1621" i="1"/>
  <c r="Q1619" i="1"/>
  <c r="Q1617" i="1"/>
  <c r="Q1615" i="1"/>
  <c r="Q1613" i="1"/>
  <c r="Q1611" i="1"/>
  <c r="Q1609" i="1"/>
  <c r="Q1607" i="1"/>
  <c r="Q1605" i="1"/>
  <c r="Q1603" i="1"/>
  <c r="Q1601" i="1"/>
  <c r="Q1599" i="1"/>
  <c r="Q2435" i="1"/>
  <c r="Q2431" i="1"/>
  <c r="Q2427" i="1"/>
  <c r="Q2425" i="1"/>
  <c r="Q2421" i="1"/>
  <c r="Q2417" i="1"/>
  <c r="Q2413" i="1"/>
  <c r="Q2409" i="1"/>
  <c r="Q2407" i="1"/>
  <c r="Q2403" i="1"/>
  <c r="Q2401" i="1"/>
  <c r="Q2397" i="1"/>
  <c r="Q2393" i="1"/>
  <c r="Q2389" i="1"/>
  <c r="Q2385" i="1"/>
  <c r="Q2381" i="1"/>
  <c r="Q2377" i="1"/>
  <c r="Q2373" i="1"/>
  <c r="Q2371" i="1"/>
  <c r="Q2367" i="1"/>
  <c r="Q2363" i="1"/>
  <c r="Q2361" i="1"/>
  <c r="Q2357" i="1"/>
  <c r="Q2353" i="1"/>
  <c r="Q2349" i="1"/>
  <c r="Q2345" i="1"/>
  <c r="Q2341" i="1"/>
  <c r="Q2337" i="1"/>
  <c r="Q2333" i="1"/>
  <c r="Q2331" i="1"/>
  <c r="Q2327" i="1"/>
  <c r="Q2323" i="1"/>
  <c r="Q2321" i="1"/>
  <c r="Q2317" i="1"/>
  <c r="Q2313" i="1"/>
  <c r="Q2309" i="1"/>
  <c r="Q2305" i="1"/>
  <c r="Q2301" i="1"/>
  <c r="Q2299" i="1"/>
  <c r="Q2295" i="1"/>
  <c r="Q2291" i="1"/>
  <c r="Q2287" i="1"/>
  <c r="Q2283" i="1"/>
  <c r="Q2279" i="1"/>
  <c r="Q2275" i="1"/>
  <c r="Q2271" i="1"/>
  <c r="Q2267" i="1"/>
  <c r="Q2263" i="1"/>
  <c r="Q2261" i="1"/>
  <c r="Q2257" i="1"/>
  <c r="Q2253" i="1"/>
  <c r="Q2249" i="1"/>
  <c r="Q2247" i="1"/>
  <c r="Q2243" i="1"/>
  <c r="Q2239" i="1"/>
  <c r="Q2235" i="1"/>
  <c r="Q2231" i="1"/>
  <c r="Q2227" i="1"/>
  <c r="Q2225" i="1"/>
  <c r="Q2221" i="1"/>
  <c r="Q2215" i="1"/>
  <c r="Q2211" i="1"/>
  <c r="Q2209" i="1"/>
  <c r="Q2203" i="1"/>
  <c r="Q2199" i="1"/>
  <c r="Q2197" i="1"/>
  <c r="Q2193" i="1"/>
  <c r="Q2189" i="1"/>
  <c r="Q2185" i="1"/>
  <c r="Q2181" i="1"/>
  <c r="Q2177" i="1"/>
  <c r="Q2173" i="1"/>
  <c r="Q2171" i="1"/>
  <c r="Q2167" i="1"/>
  <c r="Q2165" i="1"/>
  <c r="Q2161" i="1"/>
  <c r="Q2157" i="1"/>
  <c r="Q2153" i="1"/>
  <c r="Q2149" i="1"/>
  <c r="Q2145" i="1"/>
  <c r="Q2143" i="1"/>
  <c r="Q2139" i="1"/>
  <c r="Q2135" i="1"/>
  <c r="Q2133" i="1"/>
  <c r="Q2129" i="1"/>
  <c r="Q2125" i="1"/>
  <c r="Q2121" i="1"/>
  <c r="Q2117" i="1"/>
  <c r="Q2113" i="1"/>
  <c r="Q2109" i="1"/>
  <c r="Q2105" i="1"/>
  <c r="Q2103" i="1"/>
  <c r="Q2099" i="1"/>
  <c r="Q2095" i="1"/>
  <c r="Q2091" i="1"/>
  <c r="Q2083" i="1"/>
  <c r="Q1933" i="1"/>
  <c r="Q24" i="1"/>
  <c r="Q22" i="1"/>
  <c r="Q20" i="1"/>
  <c r="Q18" i="1"/>
  <c r="Q16" i="1"/>
  <c r="Q14" i="1"/>
  <c r="Q12" i="1"/>
  <c r="Q577" i="1"/>
  <c r="Q575" i="1"/>
  <c r="Q573" i="1"/>
  <c r="Q571" i="1"/>
  <c r="Q569" i="1"/>
  <c r="Q567" i="1"/>
  <c r="Q565" i="1"/>
  <c r="Q563" i="1"/>
  <c r="Q561" i="1"/>
  <c r="Q559" i="1"/>
  <c r="Q557" i="1"/>
  <c r="Q555" i="1"/>
  <c r="Q553" i="1"/>
  <c r="Q551" i="1"/>
  <c r="Q549" i="1"/>
  <c r="Q547" i="1"/>
  <c r="Q545" i="1"/>
  <c r="Q543" i="1"/>
  <c r="Q541" i="1"/>
  <c r="Q539" i="1"/>
  <c r="Q537" i="1"/>
  <c r="Q535" i="1"/>
  <c r="Q533" i="1"/>
  <c r="Q531" i="1"/>
  <c r="Q529" i="1"/>
  <c r="Q527" i="1"/>
  <c r="Q525" i="1"/>
  <c r="Q523" i="1"/>
  <c r="Q521" i="1"/>
  <c r="Q519" i="1"/>
  <c r="Q517" i="1"/>
  <c r="Q515" i="1"/>
  <c r="Q513" i="1"/>
  <c r="Q511" i="1"/>
  <c r="Q509" i="1"/>
  <c r="Q507" i="1"/>
  <c r="Q505" i="1"/>
  <c r="Q503" i="1"/>
  <c r="Q501" i="1"/>
  <c r="Q499" i="1"/>
  <c r="Q497" i="1"/>
  <c r="Q495" i="1"/>
  <c r="Q493" i="1"/>
  <c r="Q491" i="1"/>
  <c r="Q489" i="1"/>
  <c r="Q487" i="1"/>
  <c r="Q485" i="1"/>
  <c r="Q483" i="1"/>
  <c r="Q481" i="1"/>
  <c r="Q479" i="1"/>
  <c r="Q477" i="1"/>
  <c r="Q475" i="1"/>
  <c r="Q473" i="1"/>
  <c r="Q471" i="1"/>
  <c r="Q469" i="1"/>
  <c r="Q467" i="1"/>
  <c r="Q465" i="1"/>
  <c r="Q463" i="1"/>
  <c r="Q461" i="1"/>
  <c r="Q459" i="1"/>
  <c r="Q457" i="1"/>
  <c r="Q455" i="1"/>
  <c r="Q453" i="1"/>
  <c r="Q451" i="1"/>
  <c r="Q449" i="1"/>
  <c r="Q447" i="1"/>
  <c r="Q445" i="1"/>
  <c r="Q443" i="1"/>
  <c r="Q441" i="1"/>
  <c r="Q439" i="1"/>
  <c r="Q437" i="1"/>
  <c r="Q435" i="1"/>
  <c r="Q433" i="1"/>
  <c r="Q431" i="1"/>
  <c r="Q429" i="1"/>
  <c r="Q427" i="1"/>
  <c r="Q425" i="1"/>
  <c r="Q423" i="1"/>
  <c r="Q421" i="1"/>
  <c r="Q419" i="1"/>
  <c r="Q417" i="1"/>
  <c r="Q415" i="1"/>
  <c r="Q413" i="1"/>
  <c r="Q411" i="1"/>
  <c r="Q409" i="1"/>
  <c r="Q407" i="1"/>
  <c r="Q405" i="1"/>
  <c r="Q403" i="1"/>
  <c r="Q401" i="1"/>
  <c r="Q399" i="1"/>
  <c r="Q397" i="1"/>
  <c r="Q395" i="1"/>
  <c r="Q393" i="1"/>
  <c r="Q391" i="1"/>
  <c r="Q389" i="1"/>
  <c r="Q387" i="1"/>
  <c r="Q385" i="1"/>
  <c r="Q383" i="1"/>
  <c r="Q381" i="1"/>
  <c r="Q379" i="1"/>
  <c r="Q377" i="1"/>
  <c r="Q375" i="1"/>
  <c r="Q373" i="1"/>
  <c r="Q371" i="1"/>
  <c r="Q369" i="1"/>
  <c r="Q367" i="1"/>
  <c r="Q365" i="1"/>
  <c r="Q363" i="1"/>
  <c r="Q361" i="1"/>
  <c r="Q359" i="1"/>
  <c r="Q357" i="1"/>
  <c r="Q355" i="1"/>
  <c r="Q353" i="1"/>
  <c r="Q351" i="1"/>
  <c r="Q349" i="1"/>
  <c r="Q347" i="1"/>
  <c r="Q345" i="1"/>
  <c r="Q343" i="1"/>
  <c r="Q341" i="1"/>
  <c r="Q339" i="1"/>
  <c r="Q337" i="1"/>
  <c r="Q335" i="1"/>
  <c r="Q333" i="1"/>
  <c r="Q331" i="1"/>
  <c r="Q329" i="1"/>
  <c r="Q327" i="1"/>
  <c r="Q325" i="1"/>
  <c r="Q323" i="1"/>
  <c r="Q321" i="1"/>
  <c r="Q319" i="1"/>
  <c r="Q317" i="1"/>
  <c r="Q315" i="1"/>
  <c r="Q313" i="1"/>
  <c r="Q311" i="1"/>
  <c r="Q309" i="1"/>
  <c r="Q307" i="1"/>
  <c r="Q305" i="1"/>
  <c r="Q303" i="1"/>
  <c r="Q301" i="1"/>
  <c r="Q299" i="1"/>
  <c r="Q297" i="1"/>
  <c r="Q295" i="1"/>
  <c r="Q293" i="1"/>
  <c r="Q291" i="1"/>
  <c r="Q289" i="1"/>
  <c r="Q287" i="1"/>
  <c r="Q285" i="1"/>
  <c r="Q283" i="1"/>
  <c r="Q281" i="1"/>
  <c r="Q279" i="1"/>
  <c r="Q277" i="1"/>
  <c r="Q275" i="1"/>
  <c r="Q273" i="1"/>
  <c r="Q271" i="1"/>
  <c r="Q269" i="1"/>
  <c r="Q267" i="1"/>
  <c r="Q265" i="1"/>
  <c r="Q263" i="1"/>
  <c r="Q261" i="1"/>
  <c r="Q259" i="1"/>
  <c r="Q257" i="1"/>
  <c r="Q255" i="1"/>
  <c r="Q253" i="1"/>
  <c r="Q251" i="1"/>
  <c r="Q249" i="1"/>
  <c r="Q247" i="1"/>
  <c r="Q245" i="1"/>
  <c r="Q243" i="1"/>
  <c r="Q241" i="1"/>
  <c r="Q239" i="1"/>
  <c r="Q237" i="1"/>
  <c r="Q235" i="1"/>
  <c r="Q233" i="1"/>
  <c r="Q231" i="1"/>
  <c r="Q229" i="1"/>
  <c r="Q227" i="1"/>
  <c r="Q225" i="1"/>
  <c r="Q223" i="1"/>
  <c r="Q221" i="1"/>
  <c r="Q219" i="1"/>
  <c r="Q217" i="1"/>
  <c r="Q215" i="1"/>
  <c r="Q213" i="1"/>
  <c r="Q211" i="1"/>
  <c r="Q2216" i="1"/>
  <c r="Q2210" i="1"/>
  <c r="Q2206" i="1"/>
  <c r="Q2202" i="1"/>
  <c r="Q2196" i="1"/>
  <c r="Q2192" i="1"/>
  <c r="Q2188" i="1"/>
  <c r="Q2184" i="1"/>
  <c r="Q2180" i="1"/>
  <c r="Q2176" i="1"/>
  <c r="Q2172" i="1"/>
  <c r="Q2168" i="1"/>
  <c r="Q2162" i="1"/>
  <c r="Q2158" i="1"/>
  <c r="Q2154" i="1"/>
  <c r="Q2150" i="1"/>
  <c r="Q2146" i="1"/>
  <c r="Q2142" i="1"/>
  <c r="Q2136" i="1"/>
  <c r="Q2132" i="1"/>
  <c r="Q2128" i="1"/>
  <c r="Q2124" i="1"/>
  <c r="Q2120" i="1"/>
  <c r="Q2116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28" i="1"/>
  <c r="Q2024" i="1"/>
  <c r="Q2020" i="1"/>
  <c r="Q2016" i="1"/>
  <c r="Q2012" i="1"/>
  <c r="Q2008" i="1"/>
  <c r="Q2002" i="1"/>
  <c r="Q2000" i="1"/>
  <c r="Q1996" i="1"/>
  <c r="Q1992" i="1"/>
  <c r="Q1988" i="1"/>
  <c r="Q1984" i="1"/>
  <c r="Q1980" i="1"/>
  <c r="Q1974" i="1"/>
  <c r="Q1970" i="1"/>
  <c r="Q1966" i="1"/>
  <c r="Q1962" i="1"/>
  <c r="Q1958" i="1"/>
  <c r="Q1952" i="1"/>
  <c r="Q1948" i="1"/>
  <c r="Q1944" i="1"/>
  <c r="Q1940" i="1"/>
  <c r="Q1936" i="1"/>
  <c r="Q1932" i="1"/>
  <c r="Q1928" i="1"/>
  <c r="Q1922" i="1"/>
  <c r="Q1918" i="1"/>
  <c r="Q1914" i="1"/>
  <c r="Q1910" i="1"/>
  <c r="Q1906" i="1"/>
  <c r="Q1900" i="1"/>
  <c r="Q1896" i="1"/>
  <c r="Q1892" i="1"/>
  <c r="Q1888" i="1"/>
  <c r="Q1884" i="1"/>
  <c r="Q1880" i="1"/>
  <c r="Q1876" i="1"/>
  <c r="Q1872" i="1"/>
  <c r="Q1868" i="1"/>
  <c r="Q1864" i="1"/>
  <c r="Q1860" i="1"/>
  <c r="Q1854" i="1"/>
  <c r="Q1850" i="1"/>
  <c r="Q1844" i="1"/>
  <c r="Q1842" i="1"/>
  <c r="Q1838" i="1"/>
  <c r="Q1832" i="1"/>
  <c r="Q1828" i="1"/>
  <c r="Q1824" i="1"/>
  <c r="Q1818" i="1"/>
  <c r="Q1814" i="1"/>
  <c r="Q1810" i="1"/>
  <c r="Q1804" i="1"/>
  <c r="Q1800" i="1"/>
  <c r="Q1796" i="1"/>
  <c r="Q1790" i="1"/>
  <c r="Q1788" i="1"/>
  <c r="Q1784" i="1"/>
  <c r="Q1778" i="1"/>
  <c r="Q1772" i="1"/>
  <c r="Q1768" i="1"/>
  <c r="Q1764" i="1"/>
  <c r="Q1760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88" i="1"/>
  <c r="Q1684" i="1"/>
  <c r="Q1680" i="1"/>
  <c r="Q1676" i="1"/>
  <c r="Q1674" i="1"/>
  <c r="Q1670" i="1"/>
  <c r="Q1666" i="1"/>
  <c r="Q1660" i="1"/>
  <c r="Q1656" i="1"/>
  <c r="Q1652" i="1"/>
  <c r="Q1648" i="1"/>
  <c r="Q1644" i="1"/>
  <c r="Q1640" i="1"/>
  <c r="Q1634" i="1"/>
  <c r="Q1630" i="1"/>
  <c r="Q1626" i="1"/>
  <c r="Q1620" i="1"/>
  <c r="Q1614" i="1"/>
  <c r="Q1610" i="1"/>
  <c r="Q1606" i="1"/>
  <c r="Q1602" i="1"/>
  <c r="Q1598" i="1"/>
  <c r="Q1594" i="1"/>
  <c r="Q1590" i="1"/>
  <c r="Q1586" i="1"/>
  <c r="Q1580" i="1"/>
  <c r="Q1578" i="1"/>
  <c r="Q1574" i="1"/>
  <c r="Q1570" i="1"/>
  <c r="Q1566" i="1"/>
  <c r="Q1562" i="1"/>
  <c r="Q1558" i="1"/>
  <c r="Q1554" i="1"/>
  <c r="Q1550" i="1"/>
  <c r="Q1546" i="1"/>
  <c r="Q1542" i="1"/>
  <c r="Q1538" i="1"/>
  <c r="Q1532" i="1"/>
  <c r="Q1528" i="1"/>
  <c r="Q1524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68" i="1"/>
  <c r="Q1464" i="1"/>
  <c r="Q1460" i="1"/>
  <c r="Q1454" i="1"/>
  <c r="Q1450" i="1"/>
  <c r="Q1446" i="1"/>
  <c r="Q1442" i="1"/>
  <c r="Q1438" i="1"/>
  <c r="Q1434" i="1"/>
  <c r="Q1428" i="1"/>
  <c r="Q1424" i="1"/>
  <c r="Q1420" i="1"/>
  <c r="Q1416" i="1"/>
  <c r="Q1412" i="1"/>
  <c r="Q1408" i="1"/>
  <c r="Q1404" i="1"/>
  <c r="Q1398" i="1"/>
  <c r="Q1394" i="1"/>
  <c r="Q1390" i="1"/>
  <c r="Q1386" i="1"/>
  <c r="Q1382" i="1"/>
  <c r="Q1376" i="1"/>
  <c r="Q1372" i="1"/>
  <c r="Q1368" i="1"/>
  <c r="Q1364" i="1"/>
  <c r="Q1358" i="1"/>
  <c r="Q1354" i="1"/>
  <c r="Q1350" i="1"/>
  <c r="Q1346" i="1"/>
  <c r="Q1342" i="1"/>
  <c r="Q1338" i="1"/>
  <c r="Q1332" i="1"/>
  <c r="Q1328" i="1"/>
  <c r="Q1324" i="1"/>
  <c r="Q1320" i="1"/>
  <c r="Q1316" i="1"/>
  <c r="Q1310" i="1"/>
  <c r="Q1306" i="1"/>
  <c r="Q1302" i="1"/>
  <c r="Q1298" i="1"/>
  <c r="Q1294" i="1"/>
  <c r="Q1288" i="1"/>
  <c r="Q1286" i="1"/>
  <c r="Q1282" i="1"/>
  <c r="Q1278" i="1"/>
  <c r="Q1272" i="1"/>
  <c r="Q1270" i="1"/>
  <c r="Q1266" i="1"/>
  <c r="Q1262" i="1"/>
  <c r="Q1258" i="1"/>
  <c r="Q1254" i="1"/>
  <c r="Q1250" i="1"/>
  <c r="Q1246" i="1"/>
  <c r="Q1240" i="1"/>
  <c r="Q1238" i="1"/>
  <c r="Q1234" i="1"/>
  <c r="Q1230" i="1"/>
  <c r="Q1226" i="1"/>
  <c r="Q1222" i="1"/>
  <c r="Q1218" i="1"/>
  <c r="Q1214" i="1"/>
  <c r="Q1210" i="1"/>
  <c r="Q1206" i="1"/>
  <c r="Q1200" i="1"/>
  <c r="Q1196" i="1"/>
  <c r="Q1192" i="1"/>
  <c r="Q1188" i="1"/>
  <c r="Q1184" i="1"/>
  <c r="Q1180" i="1"/>
  <c r="Q1176" i="1"/>
  <c r="Q1172" i="1"/>
  <c r="Q1166" i="1"/>
  <c r="Q1164" i="1"/>
  <c r="Q1158" i="1"/>
  <c r="Q1156" i="1"/>
  <c r="Q1152" i="1"/>
  <c r="Q1148" i="1"/>
  <c r="Q1144" i="1"/>
  <c r="Q1140" i="1"/>
  <c r="Q1136" i="1"/>
  <c r="Q1132" i="1"/>
  <c r="Q1128" i="1"/>
  <c r="Q1124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68" i="1"/>
  <c r="Q1066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4" i="1"/>
  <c r="Q1010" i="1"/>
  <c r="Q1006" i="1"/>
  <c r="Q1002" i="1"/>
  <c r="Q998" i="1"/>
  <c r="Q994" i="1"/>
  <c r="Q990" i="1"/>
  <c r="Q984" i="1"/>
  <c r="Q980" i="1"/>
  <c r="Q974" i="1"/>
  <c r="Q970" i="1"/>
  <c r="Q966" i="1"/>
  <c r="Q962" i="1"/>
  <c r="Q958" i="1"/>
  <c r="Q954" i="1"/>
  <c r="Q950" i="1"/>
  <c r="Q946" i="1"/>
  <c r="Q940" i="1"/>
  <c r="Q936" i="1"/>
  <c r="Q934" i="1"/>
  <c r="Q930" i="1"/>
  <c r="Q926" i="1"/>
  <c r="Q920" i="1"/>
  <c r="Q916" i="1"/>
  <c r="Q912" i="1"/>
  <c r="Q908" i="1"/>
  <c r="Q904" i="1"/>
  <c r="Q900" i="1"/>
  <c r="Q894" i="1"/>
  <c r="Q890" i="1"/>
  <c r="Q888" i="1"/>
  <c r="Q882" i="1"/>
  <c r="Q878" i="1"/>
  <c r="Q874" i="1"/>
  <c r="Q870" i="1"/>
  <c r="Q866" i="1"/>
  <c r="Q860" i="1"/>
  <c r="Q856" i="1"/>
  <c r="Q852" i="1"/>
  <c r="Q846" i="1"/>
  <c r="Q844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80" i="1"/>
  <c r="Q2214" i="1"/>
  <c r="Q2212" i="1"/>
  <c r="Q2208" i="1"/>
  <c r="Q2204" i="1"/>
  <c r="Q2200" i="1"/>
  <c r="Q2198" i="1"/>
  <c r="Q2194" i="1"/>
  <c r="Q2190" i="1"/>
  <c r="Q2186" i="1"/>
  <c r="Q2182" i="1"/>
  <c r="Q2178" i="1"/>
  <c r="Q2174" i="1"/>
  <c r="Q2170" i="1"/>
  <c r="Q2166" i="1"/>
  <c r="Q2164" i="1"/>
  <c r="Q2160" i="1"/>
  <c r="Q2156" i="1"/>
  <c r="Q2152" i="1"/>
  <c r="Q2148" i="1"/>
  <c r="Q2144" i="1"/>
  <c r="Q2140" i="1"/>
  <c r="Q2138" i="1"/>
  <c r="Q2134" i="1"/>
  <c r="Q2130" i="1"/>
  <c r="Q2126" i="1"/>
  <c r="Q2122" i="1"/>
  <c r="Q2118" i="1"/>
  <c r="Q2114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30" i="1"/>
  <c r="Q2026" i="1"/>
  <c r="Q2022" i="1"/>
  <c r="Q2018" i="1"/>
  <c r="Q2014" i="1"/>
  <c r="Q2010" i="1"/>
  <c r="Q2006" i="1"/>
  <c r="Q2004" i="1"/>
  <c r="Q1998" i="1"/>
  <c r="Q1994" i="1"/>
  <c r="Q1990" i="1"/>
  <c r="Q1986" i="1"/>
  <c r="Q1982" i="1"/>
  <c r="Q1978" i="1"/>
  <c r="Q1976" i="1"/>
  <c r="Q1972" i="1"/>
  <c r="Q1968" i="1"/>
  <c r="Q1964" i="1"/>
  <c r="Q1960" i="1"/>
  <c r="Q1956" i="1"/>
  <c r="Q1954" i="1"/>
  <c r="Q1950" i="1"/>
  <c r="Q1946" i="1"/>
  <c r="Q1942" i="1"/>
  <c r="Q1938" i="1"/>
  <c r="Q1934" i="1"/>
  <c r="Q1930" i="1"/>
  <c r="Q1926" i="1"/>
  <c r="Q1924" i="1"/>
  <c r="Q1920" i="1"/>
  <c r="Q1916" i="1"/>
  <c r="Q1912" i="1"/>
  <c r="Q1908" i="1"/>
  <c r="Q1904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6" i="1"/>
  <c r="Q1852" i="1"/>
  <c r="Q1848" i="1"/>
  <c r="Q1846" i="1"/>
  <c r="Q1840" i="1"/>
  <c r="Q1836" i="1"/>
  <c r="Q1834" i="1"/>
  <c r="Q1830" i="1"/>
  <c r="Q1826" i="1"/>
  <c r="Q1822" i="1"/>
  <c r="Q1820" i="1"/>
  <c r="Q1816" i="1"/>
  <c r="Q1812" i="1"/>
  <c r="Q1808" i="1"/>
  <c r="Q1806" i="1"/>
  <c r="Q1802" i="1"/>
  <c r="Q1798" i="1"/>
  <c r="Q1794" i="1"/>
  <c r="Q1792" i="1"/>
  <c r="Q1786" i="1"/>
  <c r="Q1782" i="1"/>
  <c r="Q1780" i="1"/>
  <c r="Q1776" i="1"/>
  <c r="Q1774" i="1"/>
  <c r="Q1770" i="1"/>
  <c r="Q1766" i="1"/>
  <c r="Q1762" i="1"/>
  <c r="Q1758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90" i="1"/>
  <c r="Q1686" i="1"/>
  <c r="Q1682" i="1"/>
  <c r="Q1678" i="1"/>
  <c r="Q1672" i="1"/>
  <c r="Q1668" i="1"/>
  <c r="Q1664" i="1"/>
  <c r="Q1662" i="1"/>
  <c r="Q1658" i="1"/>
  <c r="Q1654" i="1"/>
  <c r="Q1650" i="1"/>
  <c r="Q1646" i="1"/>
  <c r="Q1642" i="1"/>
  <c r="Q1638" i="1"/>
  <c r="Q1636" i="1"/>
  <c r="Q1632" i="1"/>
  <c r="Q1628" i="1"/>
  <c r="Q1624" i="1"/>
  <c r="Q1622" i="1"/>
  <c r="Q1618" i="1"/>
  <c r="Q1616" i="1"/>
  <c r="Q1612" i="1"/>
  <c r="Q1608" i="1"/>
  <c r="Q1604" i="1"/>
  <c r="Q1600" i="1"/>
  <c r="Q1596" i="1"/>
  <c r="Q1592" i="1"/>
  <c r="Q1588" i="1"/>
  <c r="Q1584" i="1"/>
  <c r="Q1582" i="1"/>
  <c r="Q1576" i="1"/>
  <c r="Q1572" i="1"/>
  <c r="Q1568" i="1"/>
  <c r="Q1564" i="1"/>
  <c r="Q1560" i="1"/>
  <c r="Q1556" i="1"/>
  <c r="Q1552" i="1"/>
  <c r="Q1548" i="1"/>
  <c r="Q1544" i="1"/>
  <c r="Q1540" i="1"/>
  <c r="Q1536" i="1"/>
  <c r="Q1534" i="1"/>
  <c r="Q1530" i="1"/>
  <c r="Q1526" i="1"/>
  <c r="Q1522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70" i="1"/>
  <c r="Q1466" i="1"/>
  <c r="Q1462" i="1"/>
  <c r="Q1458" i="1"/>
  <c r="Q1456" i="1"/>
  <c r="Q1452" i="1"/>
  <c r="Q1448" i="1"/>
  <c r="Q1444" i="1"/>
  <c r="Q1440" i="1"/>
  <c r="Q1436" i="1"/>
  <c r="Q1432" i="1"/>
  <c r="Q1430" i="1"/>
  <c r="Q1426" i="1"/>
  <c r="Q1422" i="1"/>
  <c r="Q1418" i="1"/>
  <c r="Q1414" i="1"/>
  <c r="Q1410" i="1"/>
  <c r="Q1406" i="1"/>
  <c r="Q1402" i="1"/>
  <c r="Q1400" i="1"/>
  <c r="Q1396" i="1"/>
  <c r="Q1392" i="1"/>
  <c r="Q1388" i="1"/>
  <c r="Q1384" i="1"/>
  <c r="Q1380" i="1"/>
  <c r="Q1378" i="1"/>
  <c r="Q1374" i="1"/>
  <c r="Q1370" i="1"/>
  <c r="Q1366" i="1"/>
  <c r="Q1362" i="1"/>
  <c r="Q1360" i="1"/>
  <c r="Q1356" i="1"/>
  <c r="Q1352" i="1"/>
  <c r="Q1348" i="1"/>
  <c r="Q1344" i="1"/>
  <c r="Q1340" i="1"/>
  <c r="Q1336" i="1"/>
  <c r="Q1334" i="1"/>
  <c r="Q1330" i="1"/>
  <c r="Q1326" i="1"/>
  <c r="Q1322" i="1"/>
  <c r="Q1318" i="1"/>
  <c r="Q1314" i="1"/>
  <c r="Q1312" i="1"/>
  <c r="Q1308" i="1"/>
  <c r="Q1304" i="1"/>
  <c r="Q1300" i="1"/>
  <c r="Q1296" i="1"/>
  <c r="Q1292" i="1"/>
  <c r="Q1290" i="1"/>
  <c r="Q1284" i="1"/>
  <c r="Q1280" i="1"/>
  <c r="Q1276" i="1"/>
  <c r="Q1274" i="1"/>
  <c r="Q1268" i="1"/>
  <c r="Q1264" i="1"/>
  <c r="Q1260" i="1"/>
  <c r="Q1256" i="1"/>
  <c r="Q1252" i="1"/>
  <c r="Q1248" i="1"/>
  <c r="Q1244" i="1"/>
  <c r="Q1242" i="1"/>
  <c r="Q1236" i="1"/>
  <c r="Q1232" i="1"/>
  <c r="Q1228" i="1"/>
  <c r="Q1224" i="1"/>
  <c r="Q1220" i="1"/>
  <c r="Q1216" i="1"/>
  <c r="Q1212" i="1"/>
  <c r="Q1208" i="1"/>
  <c r="Q1204" i="1"/>
  <c r="Q1202" i="1"/>
  <c r="Q1198" i="1"/>
  <c r="Q1194" i="1"/>
  <c r="Q1190" i="1"/>
  <c r="Q1186" i="1"/>
  <c r="Q1182" i="1"/>
  <c r="Q1178" i="1"/>
  <c r="Q1174" i="1"/>
  <c r="Q1170" i="1"/>
  <c r="Q1168" i="1"/>
  <c r="Q1162" i="1"/>
  <c r="Q1160" i="1"/>
  <c r="Q1154" i="1"/>
  <c r="Q1150" i="1"/>
  <c r="Q1146" i="1"/>
  <c r="Q1142" i="1"/>
  <c r="Q1138" i="1"/>
  <c r="Q1134" i="1"/>
  <c r="Q1130" i="1"/>
  <c r="Q1126" i="1"/>
  <c r="Q1122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70" i="1"/>
  <c r="Q1064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2" i="1"/>
  <c r="Q1008" i="1"/>
  <c r="Q1004" i="1"/>
  <c r="Q1000" i="1"/>
  <c r="Q996" i="1"/>
  <c r="Q992" i="1"/>
  <c r="Q988" i="1"/>
  <c r="Q986" i="1"/>
  <c r="Q982" i="1"/>
  <c r="Q978" i="1"/>
  <c r="Q976" i="1"/>
  <c r="Q972" i="1"/>
  <c r="Q968" i="1"/>
  <c r="Q964" i="1"/>
  <c r="Q960" i="1"/>
  <c r="Q956" i="1"/>
  <c r="Q952" i="1"/>
  <c r="Q948" i="1"/>
  <c r="Q944" i="1"/>
  <c r="Q942" i="1"/>
  <c r="Q938" i="1"/>
  <c r="Q932" i="1"/>
  <c r="Q928" i="1"/>
  <c r="Q924" i="1"/>
  <c r="Q922" i="1"/>
  <c r="Q918" i="1"/>
  <c r="Q914" i="1"/>
  <c r="Q910" i="1"/>
  <c r="Q906" i="1"/>
  <c r="Q902" i="1"/>
  <c r="Q898" i="1"/>
  <c r="Q896" i="1"/>
  <c r="Q892" i="1"/>
  <c r="Q886" i="1"/>
  <c r="Q884" i="1"/>
  <c r="Q880" i="1"/>
  <c r="Q876" i="1"/>
  <c r="Q872" i="1"/>
  <c r="Q868" i="1"/>
  <c r="Q864" i="1"/>
  <c r="Q862" i="1"/>
  <c r="Q858" i="1"/>
  <c r="Q854" i="1"/>
  <c r="Q850" i="1"/>
  <c r="Q848" i="1"/>
  <c r="Q842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78" i="1"/>
  <c r="Q1597" i="1"/>
  <c r="Q1595" i="1"/>
  <c r="Q1593" i="1"/>
  <c r="Q1591" i="1"/>
  <c r="Q1589" i="1"/>
  <c r="Q1587" i="1"/>
  <c r="Q1585" i="1"/>
  <c r="Q1583" i="1"/>
  <c r="Q1581" i="1"/>
  <c r="Q1579" i="1"/>
  <c r="Q1577" i="1"/>
  <c r="Q1575" i="1"/>
  <c r="Q1573" i="1"/>
  <c r="Q1571" i="1"/>
  <c r="Q1569" i="1"/>
  <c r="Q1567" i="1"/>
  <c r="Q1565" i="1"/>
  <c r="Q1563" i="1"/>
  <c r="Q1561" i="1"/>
  <c r="Q1559" i="1"/>
  <c r="Q1557" i="1"/>
  <c r="Q1555" i="1"/>
  <c r="Q1553" i="1"/>
  <c r="Q1551" i="1"/>
  <c r="Q1549" i="1"/>
  <c r="Q1547" i="1"/>
  <c r="Q1545" i="1"/>
  <c r="Q1543" i="1"/>
  <c r="Q1541" i="1"/>
  <c r="Q1539" i="1"/>
  <c r="Q1537" i="1"/>
  <c r="Q1535" i="1"/>
  <c r="Q1533" i="1"/>
  <c r="Q1531" i="1"/>
  <c r="Q1529" i="1"/>
  <c r="Q1527" i="1"/>
  <c r="Q1525" i="1"/>
  <c r="Q1523" i="1"/>
  <c r="Q1521" i="1"/>
  <c r="Q1519" i="1"/>
  <c r="Q1517" i="1"/>
  <c r="Q1515" i="1"/>
  <c r="Q1513" i="1"/>
  <c r="Q1511" i="1"/>
  <c r="Q1509" i="1"/>
  <c r="Q1507" i="1"/>
  <c r="Q1505" i="1"/>
  <c r="Q1503" i="1"/>
  <c r="Q1501" i="1"/>
  <c r="Q1499" i="1"/>
  <c r="Q1497" i="1"/>
  <c r="Q1495" i="1"/>
  <c r="Q1493" i="1"/>
  <c r="Q1491" i="1"/>
  <c r="Q1489" i="1"/>
  <c r="Q1487" i="1"/>
  <c r="Q1485" i="1"/>
  <c r="Q1483" i="1"/>
  <c r="Q1481" i="1"/>
  <c r="Q1479" i="1"/>
  <c r="Q1477" i="1"/>
  <c r="Q1475" i="1"/>
  <c r="Q1473" i="1"/>
  <c r="Q1471" i="1"/>
  <c r="Q1469" i="1"/>
  <c r="Q1467" i="1"/>
  <c r="Q1465" i="1"/>
  <c r="Q1463" i="1"/>
  <c r="Q1461" i="1"/>
  <c r="Q1459" i="1"/>
  <c r="Q1457" i="1"/>
  <c r="Q1455" i="1"/>
  <c r="Q1453" i="1"/>
  <c r="Q1451" i="1"/>
  <c r="Q1449" i="1"/>
  <c r="Q1447" i="1"/>
  <c r="Q1445" i="1"/>
  <c r="Q1443" i="1"/>
  <c r="Q1441" i="1"/>
  <c r="Q1439" i="1"/>
  <c r="Q1437" i="1"/>
  <c r="Q1435" i="1"/>
  <c r="Q1433" i="1"/>
  <c r="Q1431" i="1"/>
  <c r="Q1429" i="1"/>
  <c r="Q1427" i="1"/>
  <c r="Q1425" i="1"/>
  <c r="Q1423" i="1"/>
  <c r="Q1421" i="1"/>
  <c r="Q1419" i="1"/>
  <c r="Q1417" i="1"/>
  <c r="Q1415" i="1"/>
  <c r="Q1413" i="1"/>
  <c r="Q1411" i="1"/>
  <c r="Q1409" i="1"/>
  <c r="Q1407" i="1"/>
  <c r="Q1405" i="1"/>
  <c r="Q1403" i="1"/>
  <c r="Q1401" i="1"/>
  <c r="Q1399" i="1"/>
  <c r="Q1397" i="1"/>
  <c r="Q1395" i="1"/>
  <c r="Q1393" i="1"/>
  <c r="Q1391" i="1"/>
  <c r="Q1389" i="1"/>
  <c r="Q1387" i="1"/>
  <c r="Q1385" i="1"/>
  <c r="Q1383" i="1"/>
  <c r="Q1381" i="1"/>
  <c r="Q1379" i="1"/>
  <c r="Q1377" i="1"/>
  <c r="Q1375" i="1"/>
  <c r="Q1373" i="1"/>
  <c r="Q1371" i="1"/>
  <c r="Q1369" i="1"/>
  <c r="Q1367" i="1"/>
  <c r="Q1365" i="1"/>
  <c r="Q1363" i="1"/>
  <c r="Q1361" i="1"/>
  <c r="Q1359" i="1"/>
  <c r="Q1357" i="1"/>
  <c r="Q1355" i="1"/>
  <c r="Q1353" i="1"/>
  <c r="Q1351" i="1"/>
  <c r="Q1349" i="1"/>
  <c r="Q1347" i="1"/>
  <c r="Q1345" i="1"/>
  <c r="Q1343" i="1"/>
  <c r="Q1341" i="1"/>
  <c r="Q1339" i="1"/>
  <c r="Q1337" i="1"/>
  <c r="Q1335" i="1"/>
  <c r="Q1333" i="1"/>
  <c r="Q1331" i="1"/>
  <c r="Q1329" i="1"/>
  <c r="Q1327" i="1"/>
  <c r="Q1325" i="1"/>
  <c r="Q1323" i="1"/>
  <c r="Q1321" i="1"/>
  <c r="Q1319" i="1"/>
  <c r="Q1317" i="1"/>
  <c r="Q1315" i="1"/>
  <c r="Q1313" i="1"/>
  <c r="Q1311" i="1"/>
  <c r="Q1309" i="1"/>
  <c r="Q1307" i="1"/>
  <c r="Q1305" i="1"/>
  <c r="Q1303" i="1"/>
  <c r="Q1301" i="1"/>
  <c r="Q1299" i="1"/>
  <c r="Q1297" i="1"/>
  <c r="Q1295" i="1"/>
  <c r="Q1293" i="1"/>
  <c r="Q1291" i="1"/>
  <c r="Q1289" i="1"/>
  <c r="Q1287" i="1"/>
  <c r="Q1285" i="1"/>
  <c r="Q1283" i="1"/>
  <c r="Q1281" i="1"/>
  <c r="Q1279" i="1"/>
  <c r="Q1277" i="1"/>
  <c r="Q1275" i="1"/>
  <c r="Q1273" i="1"/>
  <c r="Q1271" i="1"/>
  <c r="Q1269" i="1"/>
  <c r="Q1267" i="1"/>
  <c r="Q1265" i="1"/>
  <c r="Q1263" i="1"/>
  <c r="Q1261" i="1"/>
  <c r="Q1259" i="1"/>
  <c r="Q209" i="1"/>
  <c r="Q207" i="1"/>
  <c r="Q205" i="1"/>
  <c r="Q203" i="1"/>
  <c r="Q201" i="1"/>
  <c r="Q199" i="1"/>
  <c r="Q197" i="1"/>
  <c r="Q195" i="1"/>
  <c r="Q193" i="1"/>
  <c r="Q191" i="1"/>
  <c r="Q189" i="1"/>
  <c r="Q187" i="1"/>
  <c r="Q185" i="1"/>
  <c r="Q183" i="1"/>
  <c r="Q181" i="1"/>
  <c r="Q179" i="1"/>
  <c r="Q177" i="1"/>
  <c r="Q175" i="1"/>
  <c r="Q173" i="1"/>
  <c r="Q171" i="1"/>
  <c r="Q169" i="1"/>
  <c r="Q167" i="1"/>
  <c r="Q165" i="1"/>
  <c r="Q163" i="1"/>
  <c r="Q161" i="1"/>
  <c r="Q159" i="1"/>
  <c r="Q157" i="1"/>
  <c r="Q155" i="1"/>
  <c r="Q153" i="1"/>
  <c r="Q151" i="1"/>
  <c r="Q149" i="1"/>
  <c r="Q147" i="1"/>
  <c r="Q145" i="1"/>
  <c r="Q143" i="1"/>
  <c r="Q141" i="1"/>
  <c r="Q139" i="1"/>
  <c r="Q137" i="1"/>
  <c r="Q135" i="1"/>
  <c r="Q133" i="1"/>
  <c r="Q131" i="1"/>
  <c r="Q129" i="1"/>
  <c r="Q127" i="1"/>
  <c r="Q125" i="1"/>
  <c r="Q123" i="1"/>
  <c r="Q121" i="1"/>
  <c r="Q119" i="1"/>
  <c r="Q117" i="1"/>
  <c r="Q115" i="1"/>
  <c r="Q113" i="1"/>
  <c r="Q111" i="1"/>
  <c r="Q109" i="1"/>
  <c r="Q107" i="1"/>
  <c r="Q105" i="1"/>
  <c r="Q103" i="1"/>
  <c r="Q101" i="1"/>
  <c r="Q99" i="1"/>
  <c r="Q97" i="1"/>
  <c r="Q95" i="1"/>
  <c r="Q93" i="1"/>
  <c r="Q91" i="1"/>
  <c r="Q89" i="1"/>
  <c r="Q87" i="1"/>
  <c r="Q85" i="1"/>
  <c r="Q83" i="1"/>
  <c r="Q81" i="1"/>
  <c r="Q79" i="1"/>
  <c r="Q77" i="1"/>
  <c r="Q75" i="1"/>
  <c r="Q73" i="1"/>
  <c r="Q71" i="1"/>
  <c r="Q69" i="1"/>
  <c r="Q67" i="1"/>
  <c r="Q65" i="1"/>
  <c r="Q63" i="1"/>
  <c r="Q61" i="1"/>
  <c r="Q59" i="1"/>
  <c r="Q57" i="1"/>
  <c r="Q55" i="1"/>
  <c r="Q53" i="1"/>
  <c r="Q51" i="1"/>
  <c r="Q49" i="1"/>
  <c r="Q47" i="1"/>
  <c r="Q45" i="1"/>
  <c r="Q43" i="1"/>
  <c r="Q41" i="1"/>
  <c r="Q39" i="1"/>
  <c r="Q37" i="1"/>
  <c r="Q35" i="1"/>
  <c r="Q33" i="1"/>
  <c r="Q31" i="1"/>
  <c r="Q29" i="1"/>
  <c r="Q776" i="1"/>
  <c r="Q772" i="1"/>
  <c r="Q766" i="1"/>
  <c r="Q762" i="1"/>
  <c r="Q760" i="1"/>
  <c r="Q756" i="1"/>
  <c r="Q750" i="1"/>
  <c r="Q746" i="1"/>
  <c r="Q740" i="1"/>
  <c r="Q736" i="1"/>
  <c r="Q732" i="1"/>
  <c r="Q728" i="1"/>
  <c r="Q724" i="1"/>
  <c r="Q720" i="1"/>
  <c r="Q716" i="1"/>
  <c r="Q710" i="1"/>
  <c r="Q706" i="1"/>
  <c r="Q704" i="1"/>
  <c r="Q698" i="1"/>
  <c r="Q694" i="1"/>
  <c r="Q690" i="1"/>
  <c r="Q686" i="1"/>
  <c r="Q682" i="1"/>
  <c r="Q678" i="1"/>
  <c r="Q674" i="1"/>
  <c r="Q668" i="1"/>
  <c r="Q664" i="1"/>
  <c r="Q660" i="1"/>
  <c r="Q656" i="1"/>
  <c r="Q650" i="1"/>
  <c r="Q644" i="1"/>
  <c r="Q642" i="1"/>
  <c r="Q638" i="1"/>
  <c r="Q634" i="1"/>
  <c r="Q628" i="1"/>
  <c r="Q626" i="1"/>
  <c r="Q620" i="1"/>
  <c r="Q618" i="1"/>
  <c r="Q614" i="1"/>
  <c r="Q608" i="1"/>
  <c r="Q606" i="1"/>
  <c r="Q602" i="1"/>
  <c r="Q596" i="1"/>
  <c r="Q592" i="1"/>
  <c r="Q588" i="1"/>
  <c r="Q584" i="1"/>
  <c r="Q774" i="1"/>
  <c r="Q770" i="1"/>
  <c r="Q768" i="1"/>
  <c r="Q764" i="1"/>
  <c r="Q758" i="1"/>
  <c r="Q754" i="1"/>
  <c r="Q752" i="1"/>
  <c r="Q748" i="1"/>
  <c r="Q744" i="1"/>
  <c r="Q742" i="1"/>
  <c r="Q738" i="1"/>
  <c r="Q734" i="1"/>
  <c r="Q730" i="1"/>
  <c r="Q726" i="1"/>
  <c r="Q722" i="1"/>
  <c r="Q718" i="1"/>
  <c r="Q714" i="1"/>
  <c r="Q712" i="1"/>
  <c r="Q708" i="1"/>
  <c r="Q702" i="1"/>
  <c r="Q700" i="1"/>
  <c r="Q696" i="1"/>
  <c r="Q692" i="1"/>
  <c r="Q688" i="1"/>
  <c r="Q684" i="1"/>
  <c r="Q680" i="1"/>
  <c r="Q676" i="1"/>
  <c r="Q672" i="1"/>
  <c r="Q670" i="1"/>
  <c r="Q666" i="1"/>
  <c r="Q662" i="1"/>
  <c r="Q658" i="1"/>
  <c r="Q654" i="1"/>
  <c r="Q652" i="1"/>
  <c r="Q648" i="1"/>
  <c r="Q646" i="1"/>
  <c r="Q640" i="1"/>
  <c r="Q636" i="1"/>
  <c r="Q632" i="1"/>
  <c r="Q630" i="1"/>
  <c r="Q624" i="1"/>
  <c r="Q622" i="1"/>
  <c r="Q616" i="1"/>
  <c r="Q612" i="1"/>
  <c r="Q610" i="1"/>
  <c r="Q604" i="1"/>
  <c r="Q600" i="1"/>
  <c r="Q598" i="1"/>
  <c r="Q594" i="1"/>
  <c r="Q590" i="1"/>
  <c r="Q586" i="1"/>
  <c r="Q582" i="1"/>
  <c r="Q27" i="1"/>
  <c r="Q25" i="1"/>
  <c r="Q23" i="1"/>
  <c r="Q21" i="1"/>
  <c r="Q19" i="1"/>
  <c r="Q17" i="1"/>
  <c r="Q15" i="1"/>
  <c r="Q13" i="1"/>
  <c r="Q580" i="1"/>
  <c r="Q578" i="1"/>
  <c r="Q576" i="1"/>
  <c r="Q574" i="1"/>
  <c r="Q572" i="1"/>
  <c r="Q570" i="1"/>
  <c r="Q568" i="1"/>
  <c r="Q566" i="1"/>
  <c r="Q564" i="1"/>
  <c r="Q562" i="1"/>
  <c r="Q560" i="1"/>
  <c r="Q558" i="1"/>
  <c r="Q556" i="1"/>
  <c r="Q554" i="1"/>
  <c r="Q552" i="1"/>
  <c r="Q550" i="1"/>
  <c r="Q548" i="1"/>
  <c r="Q546" i="1"/>
  <c r="Q544" i="1"/>
  <c r="Q542" i="1"/>
  <c r="Q540" i="1"/>
  <c r="Q538" i="1"/>
  <c r="Q536" i="1"/>
  <c r="Q534" i="1"/>
  <c r="Q532" i="1"/>
  <c r="Q530" i="1"/>
  <c r="Q528" i="1"/>
  <c r="Q526" i="1"/>
  <c r="Q524" i="1"/>
  <c r="Q522" i="1"/>
  <c r="Q520" i="1"/>
  <c r="Q518" i="1"/>
  <c r="Q516" i="1"/>
  <c r="Q514" i="1"/>
  <c r="Q512" i="1"/>
  <c r="Q510" i="1"/>
  <c r="Q508" i="1"/>
  <c r="Q506" i="1"/>
  <c r="Q504" i="1"/>
  <c r="Q502" i="1"/>
  <c r="Q500" i="1"/>
  <c r="Q498" i="1"/>
  <c r="Q496" i="1"/>
  <c r="Q494" i="1"/>
  <c r="Q492" i="1"/>
  <c r="Q490" i="1"/>
  <c r="Q488" i="1"/>
  <c r="Q486" i="1"/>
  <c r="Q484" i="1"/>
  <c r="Q482" i="1"/>
  <c r="Q480" i="1"/>
  <c r="Q478" i="1"/>
  <c r="Q476" i="1"/>
  <c r="Q474" i="1"/>
  <c r="Q472" i="1"/>
  <c r="Q470" i="1"/>
  <c r="Q468" i="1"/>
  <c r="Q466" i="1"/>
  <c r="Q464" i="1"/>
  <c r="Q462" i="1"/>
  <c r="Q460" i="1"/>
  <c r="Q458" i="1"/>
  <c r="Q456" i="1"/>
  <c r="Q454" i="1"/>
  <c r="Q452" i="1"/>
  <c r="Q450" i="1"/>
  <c r="Q448" i="1"/>
  <c r="Q446" i="1"/>
  <c r="Q444" i="1"/>
  <c r="Q442" i="1"/>
  <c r="Q440" i="1"/>
  <c r="Q438" i="1"/>
  <c r="Q436" i="1"/>
  <c r="Q434" i="1"/>
  <c r="Q432" i="1"/>
  <c r="Q430" i="1"/>
  <c r="Q428" i="1"/>
  <c r="Q426" i="1"/>
  <c r="Q424" i="1"/>
  <c r="Q422" i="1"/>
  <c r="Q420" i="1"/>
  <c r="Q418" i="1"/>
  <c r="Q416" i="1"/>
  <c r="Q414" i="1"/>
  <c r="Q412" i="1"/>
  <c r="Q410" i="1"/>
  <c r="Q408" i="1"/>
  <c r="Q406" i="1"/>
  <c r="Q404" i="1"/>
  <c r="Q402" i="1"/>
  <c r="Q400" i="1"/>
  <c r="Q398" i="1"/>
  <c r="Q396" i="1"/>
  <c r="Q394" i="1"/>
  <c r="Q392" i="1"/>
  <c r="Q390" i="1"/>
  <c r="Q388" i="1"/>
  <c r="Q386" i="1"/>
  <c r="Q384" i="1"/>
  <c r="Q382" i="1"/>
  <c r="Q380" i="1"/>
  <c r="Q378" i="1"/>
  <c r="Q376" i="1"/>
  <c r="Q374" i="1"/>
  <c r="Q372" i="1"/>
  <c r="Q370" i="1"/>
  <c r="Q368" i="1"/>
  <c r="Q366" i="1"/>
  <c r="Q364" i="1"/>
  <c r="Q362" i="1"/>
  <c r="Q360" i="1"/>
  <c r="Q358" i="1"/>
  <c r="Q356" i="1"/>
  <c r="Q354" i="1"/>
  <c r="Q352" i="1"/>
  <c r="Q350" i="1"/>
  <c r="Q348" i="1"/>
  <c r="Q346" i="1"/>
  <c r="Q344" i="1"/>
  <c r="Q342" i="1"/>
  <c r="Q340" i="1"/>
  <c r="Q338" i="1"/>
  <c r="Q336" i="1"/>
  <c r="Q334" i="1"/>
  <c r="Q332" i="1"/>
  <c r="Q330" i="1"/>
  <c r="Q328" i="1"/>
  <c r="Q326" i="1"/>
  <c r="Q324" i="1"/>
  <c r="Q322" i="1"/>
  <c r="Q320" i="1"/>
  <c r="Q318" i="1"/>
  <c r="Q316" i="1"/>
  <c r="Q314" i="1"/>
  <c r="Q312" i="1"/>
  <c r="Q310" i="1"/>
  <c r="Q308" i="1"/>
  <c r="Q306" i="1"/>
  <c r="Q304" i="1"/>
  <c r="Q302" i="1"/>
  <c r="Q300" i="1"/>
  <c r="Q298" i="1"/>
  <c r="Q296" i="1"/>
  <c r="Q294" i="1"/>
  <c r="Q292" i="1"/>
  <c r="Q290" i="1"/>
  <c r="Q288" i="1"/>
  <c r="Q286" i="1"/>
  <c r="Q284" i="1"/>
  <c r="Q282" i="1"/>
  <c r="Q280" i="1"/>
  <c r="Q278" i="1"/>
  <c r="Q276" i="1"/>
  <c r="Q274" i="1"/>
  <c r="Q272" i="1"/>
  <c r="Q270" i="1"/>
  <c r="Q268" i="1"/>
  <c r="Q266" i="1"/>
  <c r="Q264" i="1"/>
  <c r="Q262" i="1"/>
  <c r="Q260" i="1"/>
  <c r="Q258" i="1"/>
  <c r="Q256" i="1"/>
  <c r="Q254" i="1"/>
  <c r="Q252" i="1"/>
  <c r="Q250" i="1"/>
  <c r="Q248" i="1"/>
  <c r="Q246" i="1"/>
  <c r="Q244" i="1"/>
  <c r="Q242" i="1"/>
  <c r="Q240" i="1"/>
  <c r="Q238" i="1"/>
  <c r="Q236" i="1"/>
  <c r="Q234" i="1"/>
  <c r="Q232" i="1"/>
  <c r="Q230" i="1"/>
  <c r="Q228" i="1"/>
  <c r="Q226" i="1"/>
  <c r="Q224" i="1"/>
  <c r="Q222" i="1"/>
  <c r="Q220" i="1"/>
  <c r="Q218" i="1"/>
  <c r="Q216" i="1"/>
  <c r="Q214" i="1"/>
  <c r="Q212" i="1"/>
  <c r="Q210" i="1"/>
  <c r="Q208" i="1"/>
  <c r="Q206" i="1"/>
  <c r="Q204" i="1"/>
  <c r="Q202" i="1"/>
  <c r="Q200" i="1"/>
  <c r="Q198" i="1"/>
  <c r="Q196" i="1"/>
  <c r="Q194" i="1"/>
  <c r="Q192" i="1"/>
  <c r="Q190" i="1"/>
  <c r="Q188" i="1"/>
  <c r="Q186" i="1"/>
  <c r="Q184" i="1"/>
  <c r="Q182" i="1"/>
  <c r="Q180" i="1"/>
  <c r="Q178" i="1"/>
  <c r="Q176" i="1"/>
  <c r="Q174" i="1"/>
  <c r="Q172" i="1"/>
  <c r="Q170" i="1"/>
  <c r="Q168" i="1"/>
  <c r="Q166" i="1"/>
  <c r="Q164" i="1"/>
  <c r="Q162" i="1"/>
  <c r="Q160" i="1"/>
  <c r="Q158" i="1"/>
  <c r="Q156" i="1"/>
  <c r="Q154" i="1"/>
  <c r="Q152" i="1"/>
  <c r="Q150" i="1"/>
  <c r="Q148" i="1"/>
  <c r="Q146" i="1"/>
  <c r="Q144" i="1"/>
  <c r="Q142" i="1"/>
  <c r="Q140" i="1"/>
  <c r="Q138" i="1"/>
  <c r="Q136" i="1"/>
  <c r="Q134" i="1"/>
  <c r="Q132" i="1"/>
  <c r="Q130" i="1"/>
  <c r="Q128" i="1"/>
  <c r="Q126" i="1"/>
  <c r="Q124" i="1"/>
  <c r="Q122" i="1"/>
  <c r="Q120" i="1"/>
  <c r="Q118" i="1"/>
  <c r="Q116" i="1"/>
  <c r="Q114" i="1"/>
  <c r="Q112" i="1"/>
  <c r="Q110" i="1"/>
  <c r="Q108" i="1"/>
  <c r="Q106" i="1"/>
  <c r="Q104" i="1"/>
  <c r="Q102" i="1"/>
  <c r="Q100" i="1"/>
  <c r="Q98" i="1"/>
  <c r="Q96" i="1"/>
  <c r="Q94" i="1"/>
  <c r="Q92" i="1"/>
  <c r="Q90" i="1"/>
  <c r="Q88" i="1"/>
  <c r="Q86" i="1"/>
  <c r="Q84" i="1"/>
  <c r="Q82" i="1"/>
  <c r="Q80" i="1"/>
  <c r="Q78" i="1"/>
  <c r="Q76" i="1"/>
  <c r="Q74" i="1"/>
  <c r="Q72" i="1"/>
  <c r="Q70" i="1"/>
  <c r="Q68" i="1"/>
  <c r="Q66" i="1"/>
  <c r="Q64" i="1"/>
  <c r="Q62" i="1"/>
  <c r="Q60" i="1"/>
  <c r="Q58" i="1"/>
  <c r="Q56" i="1"/>
  <c r="Q54" i="1"/>
  <c r="Q52" i="1"/>
  <c r="Q50" i="1"/>
  <c r="Q48" i="1"/>
  <c r="Q46" i="1"/>
  <c r="Q44" i="1"/>
  <c r="Q42" i="1"/>
  <c r="Q40" i="1"/>
  <c r="Q38" i="1"/>
  <c r="Q36" i="1"/>
  <c r="Q34" i="1"/>
  <c r="Q32" i="1"/>
  <c r="Q30" i="1"/>
  <c r="Q28" i="1"/>
  <c r="Q1257" i="1"/>
  <c r="Q1255" i="1"/>
  <c r="Q1253" i="1"/>
  <c r="Q1251" i="1"/>
  <c r="Q1249" i="1"/>
  <c r="Q1247" i="1"/>
  <c r="Q1245" i="1"/>
  <c r="Q1243" i="1"/>
  <c r="Q1241" i="1"/>
  <c r="Q1239" i="1"/>
  <c r="Q1237" i="1"/>
  <c r="Q1235" i="1"/>
  <c r="Q1233" i="1"/>
  <c r="Q1231" i="1"/>
  <c r="Q1229" i="1"/>
  <c r="Q1227" i="1"/>
  <c r="Q1225" i="1"/>
  <c r="Q1223" i="1"/>
  <c r="Q1221" i="1"/>
  <c r="Q1219" i="1"/>
  <c r="Q1217" i="1"/>
  <c r="Q1215" i="1"/>
  <c r="Q1213" i="1"/>
  <c r="Q1211" i="1"/>
  <c r="Q1209" i="1"/>
  <c r="Q1207" i="1"/>
  <c r="Q1205" i="1"/>
  <c r="Q1203" i="1"/>
  <c r="Q1201" i="1"/>
  <c r="Q1199" i="1"/>
  <c r="Q1197" i="1"/>
  <c r="Q1195" i="1"/>
  <c r="Q1193" i="1"/>
  <c r="Q1191" i="1"/>
  <c r="Q1189" i="1"/>
  <c r="Q1187" i="1"/>
  <c r="Q1185" i="1"/>
  <c r="Q1183" i="1"/>
  <c r="Q1181" i="1"/>
  <c r="Q1179" i="1"/>
  <c r="Q1177" i="1"/>
  <c r="Q1175" i="1"/>
  <c r="Q1173" i="1"/>
  <c r="Q1171" i="1"/>
  <c r="Q1169" i="1"/>
  <c r="Q1167" i="1"/>
  <c r="Q1165" i="1"/>
  <c r="Q1163" i="1"/>
  <c r="Q1161" i="1"/>
  <c r="Q1159" i="1"/>
  <c r="Q1157" i="1"/>
  <c r="Q1155" i="1"/>
  <c r="Q1153" i="1"/>
  <c r="Q1151" i="1"/>
  <c r="Q1149" i="1"/>
  <c r="Q1147" i="1"/>
  <c r="Q1145" i="1"/>
  <c r="Q1143" i="1"/>
  <c r="Q1141" i="1"/>
  <c r="Q1139" i="1"/>
  <c r="Q1137" i="1"/>
  <c r="Q1135" i="1"/>
  <c r="Q1133" i="1"/>
  <c r="Q1131" i="1"/>
  <c r="Q1129" i="1"/>
  <c r="Q1127" i="1"/>
  <c r="Q1125" i="1"/>
  <c r="Q1123" i="1"/>
  <c r="Q1121" i="1"/>
  <c r="Q1119" i="1"/>
  <c r="Q1117" i="1"/>
  <c r="Q1115" i="1"/>
  <c r="Q1113" i="1"/>
  <c r="Q1111" i="1"/>
  <c r="Q1109" i="1"/>
  <c r="Q1107" i="1"/>
  <c r="Q1105" i="1"/>
  <c r="Q1103" i="1"/>
  <c r="Q1101" i="1"/>
  <c r="Q1099" i="1"/>
  <c r="Q1097" i="1"/>
  <c r="Q1095" i="1"/>
  <c r="Q1093" i="1"/>
  <c r="Q1091" i="1"/>
  <c r="Q1089" i="1"/>
  <c r="Q1087" i="1"/>
  <c r="Q1085" i="1"/>
  <c r="Q1083" i="1"/>
  <c r="Q1081" i="1"/>
  <c r="Q1079" i="1"/>
  <c r="Q1077" i="1"/>
  <c r="Q1075" i="1"/>
  <c r="Q1073" i="1"/>
  <c r="Q1071" i="1"/>
  <c r="Q1069" i="1"/>
  <c r="Q1067" i="1"/>
  <c r="Q1065" i="1"/>
  <c r="Q1063" i="1"/>
  <c r="Q1061" i="1"/>
  <c r="Q1059" i="1"/>
  <c r="Q1057" i="1"/>
  <c r="Q1055" i="1"/>
  <c r="Q1053" i="1"/>
  <c r="Q1051" i="1"/>
  <c r="Q1049" i="1"/>
  <c r="Q1047" i="1"/>
  <c r="Q1045" i="1"/>
  <c r="Q1043" i="1"/>
  <c r="Q1041" i="1"/>
  <c r="Q1039" i="1"/>
  <c r="Q1037" i="1"/>
  <c r="Q1035" i="1"/>
  <c r="Q1033" i="1"/>
  <c r="Q1031" i="1"/>
  <c r="Q1029" i="1"/>
  <c r="Q1027" i="1"/>
  <c r="Q1025" i="1"/>
  <c r="Q1023" i="1"/>
  <c r="Q1021" i="1"/>
  <c r="Q1019" i="1"/>
  <c r="Q1017" i="1"/>
  <c r="Q1015" i="1"/>
  <c r="Q1013" i="1"/>
  <c r="Q1011" i="1"/>
  <c r="Q1009" i="1"/>
  <c r="Q1007" i="1"/>
  <c r="Q1005" i="1"/>
  <c r="Q1003" i="1"/>
  <c r="Q1001" i="1"/>
  <c r="Q999" i="1"/>
  <c r="Q997" i="1"/>
  <c r="Q995" i="1"/>
  <c r="Q993" i="1"/>
  <c r="Q991" i="1"/>
  <c r="Q989" i="1"/>
  <c r="Q987" i="1"/>
  <c r="Q985" i="1"/>
  <c r="Q983" i="1"/>
  <c r="Q981" i="1"/>
  <c r="Q979" i="1"/>
  <c r="Q977" i="1"/>
  <c r="Q975" i="1"/>
  <c r="Q973" i="1"/>
  <c r="Q971" i="1"/>
  <c r="Q969" i="1"/>
  <c r="Q967" i="1"/>
  <c r="Q965" i="1"/>
  <c r="Q963" i="1"/>
  <c r="Q961" i="1"/>
  <c r="Q959" i="1"/>
  <c r="Q957" i="1"/>
  <c r="Q955" i="1"/>
  <c r="Q953" i="1"/>
  <c r="Q951" i="1"/>
  <c r="Q949" i="1"/>
  <c r="Q947" i="1"/>
  <c r="Q945" i="1"/>
  <c r="Q943" i="1"/>
  <c r="Q941" i="1"/>
  <c r="Q939" i="1"/>
  <c r="Q937" i="1"/>
  <c r="Q935" i="1"/>
  <c r="Q933" i="1"/>
  <c r="Q931" i="1"/>
  <c r="Q929" i="1"/>
  <c r="Q927" i="1"/>
  <c r="Q925" i="1"/>
  <c r="Q923" i="1"/>
  <c r="Q921" i="1"/>
  <c r="Q919" i="1"/>
  <c r="Q917" i="1"/>
  <c r="Q915" i="1"/>
  <c r="Q913" i="1"/>
  <c r="Q911" i="1"/>
  <c r="Q909" i="1"/>
  <c r="Q907" i="1"/>
  <c r="Q905" i="1"/>
  <c r="Q903" i="1"/>
  <c r="Q901" i="1"/>
  <c r="Q899" i="1"/>
  <c r="Q897" i="1"/>
  <c r="Q895" i="1"/>
  <c r="Q893" i="1"/>
  <c r="Q891" i="1"/>
  <c r="Q889" i="1"/>
  <c r="Q887" i="1"/>
  <c r="Q885" i="1"/>
  <c r="Q883" i="1"/>
  <c r="Q881" i="1"/>
  <c r="Q879" i="1"/>
  <c r="Q877" i="1"/>
  <c r="Q875" i="1"/>
  <c r="Q873" i="1"/>
  <c r="Q871" i="1"/>
  <c r="Q869" i="1"/>
  <c r="Q867" i="1"/>
  <c r="Q865" i="1"/>
  <c r="Q863" i="1"/>
  <c r="Q861" i="1"/>
  <c r="Q859" i="1"/>
  <c r="Q857" i="1"/>
  <c r="Q855" i="1"/>
  <c r="Q853" i="1"/>
  <c r="Q851" i="1"/>
  <c r="Q849" i="1"/>
  <c r="Q847" i="1"/>
  <c r="Q845" i="1"/>
  <c r="Q843" i="1"/>
  <c r="Q841" i="1"/>
  <c r="Q839" i="1"/>
  <c r="Q837" i="1"/>
  <c r="Q835" i="1"/>
  <c r="Q833" i="1"/>
  <c r="Q831" i="1"/>
  <c r="Q829" i="1"/>
  <c r="Q827" i="1"/>
  <c r="Q825" i="1"/>
  <c r="Q823" i="1"/>
  <c r="Q821" i="1"/>
  <c r="Q819" i="1"/>
  <c r="Q817" i="1"/>
  <c r="Q815" i="1"/>
  <c r="Q813" i="1"/>
  <c r="Q811" i="1"/>
  <c r="Q809" i="1"/>
  <c r="Q807" i="1"/>
  <c r="Q805" i="1"/>
  <c r="Q803" i="1"/>
  <c r="Q801" i="1"/>
  <c r="Q799" i="1"/>
  <c r="Q797" i="1"/>
  <c r="Q795" i="1"/>
  <c r="Q793" i="1"/>
  <c r="Q791" i="1"/>
  <c r="Q789" i="1"/>
  <c r="Q787" i="1"/>
  <c r="Q785" i="1"/>
  <c r="Q783" i="1"/>
  <c r="Q781" i="1"/>
  <c r="Q779" i="1"/>
  <c r="Q777" i="1"/>
  <c r="Q775" i="1"/>
  <c r="Q773" i="1"/>
  <c r="Q771" i="1"/>
  <c r="Q769" i="1"/>
  <c r="Q767" i="1"/>
  <c r="Q765" i="1"/>
  <c r="Q763" i="1"/>
  <c r="Q761" i="1"/>
  <c r="Q759" i="1"/>
  <c r="Q757" i="1"/>
  <c r="Q755" i="1"/>
  <c r="Q753" i="1"/>
  <c r="Q751" i="1"/>
  <c r="Q749" i="1"/>
  <c r="Q747" i="1"/>
  <c r="Q745" i="1"/>
  <c r="Q743" i="1"/>
  <c r="Q741" i="1"/>
  <c r="Q739" i="1"/>
  <c r="Q737" i="1"/>
  <c r="Q735" i="1"/>
  <c r="Q733" i="1"/>
  <c r="Q731" i="1"/>
  <c r="Q729" i="1"/>
  <c r="Q727" i="1"/>
  <c r="Q725" i="1"/>
  <c r="Q723" i="1"/>
  <c r="Q721" i="1"/>
  <c r="Q719" i="1"/>
  <c r="Q717" i="1"/>
  <c r="Q715" i="1"/>
  <c r="Q713" i="1"/>
  <c r="Q711" i="1"/>
  <c r="Q709" i="1"/>
  <c r="Q707" i="1"/>
  <c r="Q705" i="1"/>
  <c r="Q703" i="1"/>
  <c r="Q701" i="1"/>
  <c r="Q699" i="1"/>
  <c r="Q697" i="1"/>
  <c r="Q695" i="1"/>
  <c r="Q693" i="1"/>
  <c r="Q691" i="1"/>
  <c r="Q689" i="1"/>
  <c r="Q687" i="1"/>
  <c r="Q685" i="1"/>
  <c r="Q683" i="1"/>
  <c r="Q681" i="1"/>
  <c r="Q679" i="1"/>
  <c r="Q677" i="1"/>
  <c r="Q675" i="1"/>
  <c r="Q673" i="1"/>
  <c r="Q671" i="1"/>
  <c r="Q669" i="1"/>
  <c r="Q667" i="1"/>
  <c r="Q665" i="1"/>
  <c r="Q663" i="1"/>
  <c r="Q661" i="1"/>
  <c r="Q659" i="1"/>
  <c r="Q657" i="1"/>
  <c r="Q655" i="1"/>
  <c r="Q653" i="1"/>
  <c r="Q651" i="1"/>
  <c r="Q649" i="1"/>
  <c r="Q647" i="1"/>
  <c r="Q645" i="1"/>
  <c r="Q643" i="1"/>
  <c r="Q641" i="1"/>
  <c r="Q639" i="1"/>
  <c r="Q637" i="1"/>
  <c r="Q635" i="1"/>
  <c r="Q633" i="1"/>
  <c r="Q631" i="1"/>
  <c r="Q629" i="1"/>
  <c r="Q627" i="1"/>
  <c r="Q625" i="1"/>
  <c r="Q623" i="1"/>
  <c r="Q621" i="1"/>
  <c r="Q619" i="1"/>
  <c r="Q617" i="1"/>
  <c r="Q615" i="1"/>
  <c r="Q613" i="1"/>
  <c r="Q611" i="1"/>
  <c r="Q609" i="1"/>
  <c r="Q607" i="1"/>
  <c r="Q605" i="1"/>
  <c r="Q603" i="1"/>
  <c r="Q601" i="1"/>
  <c r="Q599" i="1"/>
  <c r="Q597" i="1"/>
  <c r="Q595" i="1"/>
  <c r="Q593" i="1"/>
  <c r="Q591" i="1"/>
  <c r="Q589" i="1"/>
  <c r="Q587" i="1"/>
  <c r="Q585" i="1"/>
  <c r="Q583" i="1"/>
  <c r="Q581" i="1"/>
  <c r="P21" i="1"/>
  <c r="P23" i="1"/>
  <c r="P25" i="1"/>
  <c r="P27" i="1"/>
  <c r="P22" i="1"/>
  <c r="P24" i="1"/>
  <c r="P26" i="1"/>
  <c r="P576" i="1"/>
  <c r="P574" i="1"/>
  <c r="P572" i="1"/>
  <c r="P570" i="1"/>
  <c r="P569" i="1"/>
  <c r="P567" i="1"/>
  <c r="P565" i="1"/>
  <c r="P562" i="1"/>
  <c r="P560" i="1"/>
  <c r="P559" i="1"/>
  <c r="P557" i="1"/>
  <c r="P554" i="1"/>
  <c r="P552" i="1"/>
  <c r="P550" i="1"/>
  <c r="P548" i="1"/>
  <c r="P546" i="1"/>
  <c r="P544" i="1"/>
  <c r="P542" i="1"/>
  <c r="P540" i="1"/>
  <c r="P538" i="1"/>
  <c r="P536" i="1"/>
  <c r="P534" i="1"/>
  <c r="P532" i="1"/>
  <c r="P531" i="1"/>
  <c r="P529" i="1"/>
  <c r="P527" i="1"/>
  <c r="P525" i="1"/>
  <c r="P522" i="1"/>
  <c r="P520" i="1"/>
  <c r="P518" i="1"/>
  <c r="P516" i="1"/>
  <c r="P514" i="1"/>
  <c r="P512" i="1"/>
  <c r="P510" i="1"/>
  <c r="P508" i="1"/>
  <c r="P506" i="1"/>
  <c r="P504" i="1"/>
  <c r="P502" i="1"/>
  <c r="P500" i="1"/>
  <c r="P498" i="1"/>
  <c r="P497" i="1"/>
  <c r="P495" i="1"/>
  <c r="P493" i="1"/>
  <c r="P490" i="1"/>
  <c r="P488" i="1"/>
  <c r="P486" i="1"/>
  <c r="P484" i="1"/>
  <c r="P482" i="1"/>
  <c r="P481" i="1"/>
  <c r="P479" i="1"/>
  <c r="P477" i="1"/>
  <c r="P475" i="1"/>
  <c r="P473" i="1"/>
  <c r="P471" i="1"/>
  <c r="P469" i="1"/>
  <c r="P467" i="1"/>
  <c r="P465" i="1"/>
  <c r="P463" i="1"/>
  <c r="P461" i="1"/>
  <c r="P458" i="1"/>
  <c r="P456" i="1"/>
  <c r="P454" i="1"/>
  <c r="P453" i="1"/>
  <c r="P450" i="1"/>
  <c r="P448" i="1"/>
  <c r="P447" i="1"/>
  <c r="P445" i="1"/>
  <c r="P443" i="1"/>
  <c r="P441" i="1"/>
  <c r="P439" i="1"/>
  <c r="P437" i="1"/>
  <c r="P435" i="1"/>
  <c r="P433" i="1"/>
  <c r="P431" i="1"/>
  <c r="P429" i="1"/>
  <c r="P427" i="1"/>
  <c r="P425" i="1"/>
  <c r="P422" i="1"/>
  <c r="P420" i="1"/>
  <c r="P418" i="1"/>
  <c r="P416" i="1"/>
  <c r="P414" i="1"/>
  <c r="P412" i="1"/>
  <c r="P410" i="1"/>
  <c r="P408" i="1"/>
  <c r="P406" i="1"/>
  <c r="P404" i="1"/>
  <c r="P402" i="1"/>
  <c r="P400" i="1"/>
  <c r="P399" i="1"/>
  <c r="P397" i="1"/>
  <c r="P394" i="1"/>
  <c r="P393" i="1"/>
  <c r="P390" i="1"/>
  <c r="P388" i="1"/>
  <c r="P386" i="1"/>
  <c r="P384" i="1"/>
  <c r="P382" i="1"/>
  <c r="P380" i="1"/>
  <c r="P378" i="1"/>
  <c r="P376" i="1"/>
  <c r="P374" i="1"/>
  <c r="P372" i="1"/>
  <c r="P370" i="1"/>
  <c r="P368" i="1"/>
  <c r="P366" i="1"/>
  <c r="P364" i="1"/>
  <c r="P362" i="1"/>
  <c r="P360" i="1"/>
  <c r="P358" i="1"/>
  <c r="P356" i="1"/>
  <c r="P354" i="1"/>
  <c r="P352" i="1"/>
  <c r="P350" i="1"/>
  <c r="P348" i="1"/>
  <c r="P347" i="1"/>
  <c r="P345" i="1"/>
  <c r="P343" i="1"/>
  <c r="P341" i="1"/>
  <c r="P339" i="1"/>
  <c r="P337" i="1"/>
  <c r="P335" i="1"/>
  <c r="P333" i="1"/>
  <c r="P330" i="1"/>
  <c r="P328" i="1"/>
  <c r="P326" i="1"/>
  <c r="P325" i="1"/>
  <c r="P323" i="1"/>
  <c r="P320" i="1"/>
  <c r="P318" i="1"/>
  <c r="P316" i="1"/>
  <c r="P314" i="1"/>
  <c r="P312" i="1"/>
  <c r="P311" i="1"/>
  <c r="P309" i="1"/>
  <c r="P307" i="1"/>
  <c r="P305" i="1"/>
  <c r="P303" i="1"/>
  <c r="P301" i="1"/>
  <c r="P298" i="1"/>
  <c r="P296" i="1"/>
  <c r="P294" i="1"/>
  <c r="P292" i="1"/>
  <c r="P291" i="1"/>
  <c r="P288" i="1"/>
  <c r="P287" i="1"/>
  <c r="P284" i="1"/>
  <c r="P282" i="1"/>
  <c r="P281" i="1"/>
  <c r="P279" i="1"/>
  <c r="P277" i="1"/>
  <c r="P275" i="1"/>
  <c r="P273" i="1"/>
  <c r="P271" i="1"/>
  <c r="P269" i="1"/>
  <c r="P266" i="1"/>
  <c r="P264" i="1"/>
  <c r="P262" i="1"/>
  <c r="P260" i="1"/>
  <c r="P258" i="1"/>
  <c r="P256" i="1"/>
  <c r="P255" i="1"/>
  <c r="P253" i="1"/>
  <c r="P250" i="1"/>
  <c r="P249" i="1"/>
  <c r="P246" i="1"/>
  <c r="P244" i="1"/>
  <c r="P243" i="1"/>
  <c r="P241" i="1"/>
  <c r="P238" i="1"/>
  <c r="P236" i="1"/>
  <c r="P234" i="1"/>
  <c r="P232" i="1"/>
  <c r="P230" i="1"/>
  <c r="P228" i="1"/>
  <c r="P227" i="1"/>
  <c r="P224" i="1"/>
  <c r="P222" i="1"/>
  <c r="P220" i="1"/>
  <c r="P218" i="1"/>
  <c r="P216" i="1"/>
  <c r="P214" i="1"/>
  <c r="P212" i="1"/>
  <c r="P210" i="1"/>
  <c r="P208" i="1"/>
  <c r="P206" i="1"/>
  <c r="P204" i="1"/>
  <c r="P202" i="1"/>
  <c r="P200" i="1"/>
  <c r="P198" i="1"/>
  <c r="P196" i="1"/>
  <c r="P194" i="1"/>
  <c r="P192" i="1"/>
  <c r="P190" i="1"/>
  <c r="P188" i="1"/>
  <c r="P187" i="1"/>
  <c r="P185" i="1"/>
  <c r="P183" i="1"/>
  <c r="P180" i="1"/>
  <c r="P178" i="1"/>
  <c r="P177" i="1"/>
  <c r="P174" i="1"/>
  <c r="P173" i="1"/>
  <c r="P171" i="1"/>
  <c r="P169" i="1"/>
  <c r="P166" i="1"/>
  <c r="P164" i="1"/>
  <c r="P162" i="1"/>
  <c r="P160" i="1"/>
  <c r="P158" i="1"/>
  <c r="P156" i="1"/>
  <c r="P154" i="1"/>
  <c r="P152" i="1"/>
  <c r="P151" i="1"/>
  <c r="P149" i="1"/>
  <c r="P147" i="1"/>
  <c r="P145" i="1"/>
  <c r="P143" i="1"/>
  <c r="P141" i="1"/>
  <c r="P138" i="1"/>
  <c r="P136" i="1"/>
  <c r="P135" i="1"/>
  <c r="P132" i="1"/>
  <c r="P130" i="1"/>
  <c r="P128" i="1"/>
  <c r="P126" i="1"/>
  <c r="P124" i="1"/>
  <c r="P122" i="1"/>
  <c r="P120" i="1"/>
  <c r="P118" i="1"/>
  <c r="P116" i="1"/>
  <c r="P114" i="1"/>
  <c r="P113" i="1"/>
  <c r="P111" i="1"/>
  <c r="P109" i="1"/>
  <c r="P106" i="1"/>
  <c r="P104" i="1"/>
  <c r="P102" i="1"/>
  <c r="P100" i="1"/>
  <c r="P98" i="1"/>
  <c r="P96" i="1"/>
  <c r="P94" i="1"/>
  <c r="P92" i="1"/>
  <c r="P90" i="1"/>
  <c r="P88" i="1"/>
  <c r="P86" i="1"/>
  <c r="P84" i="1"/>
  <c r="P82" i="1"/>
  <c r="P80" i="1"/>
  <c r="P78" i="1"/>
  <c r="P76" i="1"/>
  <c r="P74" i="1"/>
  <c r="P72" i="1"/>
  <c r="P70" i="1"/>
  <c r="P68" i="1"/>
  <c r="P66" i="1"/>
  <c r="P64" i="1"/>
  <c r="P62" i="1"/>
  <c r="P60" i="1"/>
  <c r="P58" i="1"/>
  <c r="P56" i="1"/>
  <c r="P54" i="1"/>
  <c r="P52" i="1"/>
  <c r="P51" i="1"/>
  <c r="P48" i="1"/>
  <c r="P47" i="1"/>
  <c r="P45" i="1"/>
  <c r="P43" i="1"/>
  <c r="P41" i="1"/>
  <c r="P38" i="1"/>
  <c r="P36" i="1"/>
  <c r="P34" i="1"/>
  <c r="P33" i="1"/>
  <c r="P31" i="1"/>
  <c r="P30" i="1"/>
  <c r="P29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577" i="1"/>
  <c r="P575" i="1"/>
  <c r="P573" i="1"/>
  <c r="P571" i="1"/>
  <c r="P568" i="1"/>
  <c r="P566" i="1"/>
  <c r="P564" i="1"/>
  <c r="P563" i="1"/>
  <c r="P561" i="1"/>
  <c r="P558" i="1"/>
  <c r="P556" i="1"/>
  <c r="P555" i="1"/>
  <c r="P553" i="1"/>
  <c r="P551" i="1"/>
  <c r="P549" i="1"/>
  <c r="P547" i="1"/>
  <c r="P545" i="1"/>
  <c r="P543" i="1"/>
  <c r="P541" i="1"/>
  <c r="P539" i="1"/>
  <c r="P537" i="1"/>
  <c r="P535" i="1"/>
  <c r="P533" i="1"/>
  <c r="P530" i="1"/>
  <c r="P528" i="1"/>
  <c r="P526" i="1"/>
  <c r="P524" i="1"/>
  <c r="P523" i="1"/>
  <c r="P521" i="1"/>
  <c r="P519" i="1"/>
  <c r="P517" i="1"/>
  <c r="P515" i="1"/>
  <c r="P513" i="1"/>
  <c r="P511" i="1"/>
  <c r="P509" i="1"/>
  <c r="P507" i="1"/>
  <c r="P505" i="1"/>
  <c r="P503" i="1"/>
  <c r="P501" i="1"/>
  <c r="P499" i="1"/>
  <c r="P496" i="1"/>
  <c r="P494" i="1"/>
  <c r="P492" i="1"/>
  <c r="P491" i="1"/>
  <c r="P489" i="1"/>
  <c r="P487" i="1"/>
  <c r="P485" i="1"/>
  <c r="P483" i="1"/>
  <c r="P480" i="1"/>
  <c r="P478" i="1"/>
  <c r="P476" i="1"/>
  <c r="P474" i="1"/>
  <c r="P472" i="1"/>
  <c r="P470" i="1"/>
  <c r="P468" i="1"/>
  <c r="P466" i="1"/>
  <c r="P464" i="1"/>
  <c r="P462" i="1"/>
  <c r="P460" i="1"/>
  <c r="P459" i="1"/>
  <c r="P457" i="1"/>
  <c r="P455" i="1"/>
  <c r="P452" i="1"/>
  <c r="P451" i="1"/>
  <c r="P449" i="1"/>
  <c r="P446" i="1"/>
  <c r="P444" i="1"/>
  <c r="P442" i="1"/>
  <c r="P440" i="1"/>
  <c r="P438" i="1"/>
  <c r="P436" i="1"/>
  <c r="P434" i="1"/>
  <c r="P432" i="1"/>
  <c r="P430" i="1"/>
  <c r="P428" i="1"/>
  <c r="P426" i="1"/>
  <c r="P424" i="1"/>
  <c r="P423" i="1"/>
  <c r="P421" i="1"/>
  <c r="P419" i="1"/>
  <c r="P417" i="1"/>
  <c r="P415" i="1"/>
  <c r="P413" i="1"/>
  <c r="P411" i="1"/>
  <c r="P409" i="1"/>
  <c r="P407" i="1"/>
  <c r="P405" i="1"/>
  <c r="P403" i="1"/>
  <c r="P401" i="1"/>
  <c r="P398" i="1"/>
  <c r="P396" i="1"/>
  <c r="P395" i="1"/>
  <c r="P392" i="1"/>
  <c r="P391" i="1"/>
  <c r="P389" i="1"/>
  <c r="P387" i="1"/>
  <c r="P385" i="1"/>
  <c r="P383" i="1"/>
  <c r="P381" i="1"/>
  <c r="P379" i="1"/>
  <c r="P377" i="1"/>
  <c r="P375" i="1"/>
  <c r="P373" i="1"/>
  <c r="P371" i="1"/>
  <c r="P369" i="1"/>
  <c r="P367" i="1"/>
  <c r="P365" i="1"/>
  <c r="P363" i="1"/>
  <c r="P361" i="1"/>
  <c r="P359" i="1"/>
  <c r="P357" i="1"/>
  <c r="P355" i="1"/>
  <c r="P353" i="1"/>
  <c r="P351" i="1"/>
  <c r="P349" i="1"/>
  <c r="P346" i="1"/>
  <c r="P344" i="1"/>
  <c r="P342" i="1"/>
  <c r="P340" i="1"/>
  <c r="P338" i="1"/>
  <c r="P336" i="1"/>
  <c r="P334" i="1"/>
  <c r="P332" i="1"/>
  <c r="P331" i="1"/>
  <c r="P329" i="1"/>
  <c r="P327" i="1"/>
  <c r="P324" i="1"/>
  <c r="P322" i="1"/>
  <c r="P321" i="1"/>
  <c r="P319" i="1"/>
  <c r="P317" i="1"/>
  <c r="P315" i="1"/>
  <c r="P313" i="1"/>
  <c r="P310" i="1"/>
  <c r="P308" i="1"/>
  <c r="P306" i="1"/>
  <c r="P304" i="1"/>
  <c r="P302" i="1"/>
  <c r="P300" i="1"/>
  <c r="P299" i="1"/>
  <c r="P297" i="1"/>
  <c r="P295" i="1"/>
  <c r="P293" i="1"/>
  <c r="P290" i="1"/>
  <c r="P289" i="1"/>
  <c r="P286" i="1"/>
  <c r="P285" i="1"/>
  <c r="P283" i="1"/>
  <c r="P280" i="1"/>
  <c r="P278" i="1"/>
  <c r="P276" i="1"/>
  <c r="P274" i="1"/>
  <c r="P272" i="1"/>
  <c r="P270" i="1"/>
  <c r="P268" i="1"/>
  <c r="P267" i="1"/>
  <c r="P265" i="1"/>
  <c r="P263" i="1"/>
  <c r="P261" i="1"/>
  <c r="P259" i="1"/>
  <c r="P257" i="1"/>
  <c r="P254" i="1"/>
  <c r="P252" i="1"/>
  <c r="P251" i="1"/>
  <c r="P248" i="1"/>
  <c r="P247" i="1"/>
  <c r="P245" i="1"/>
  <c r="P242" i="1"/>
  <c r="P240" i="1"/>
  <c r="P239" i="1"/>
  <c r="P237" i="1"/>
  <c r="P235" i="1"/>
  <c r="P233" i="1"/>
  <c r="P231" i="1"/>
  <c r="P229" i="1"/>
  <c r="P226" i="1"/>
  <c r="P225" i="1"/>
  <c r="P223" i="1"/>
  <c r="P221" i="1"/>
  <c r="P219" i="1"/>
  <c r="P217" i="1"/>
  <c r="P215" i="1"/>
  <c r="P213" i="1"/>
  <c r="P211" i="1"/>
  <c r="P209" i="1"/>
  <c r="P207" i="1"/>
  <c r="P205" i="1"/>
  <c r="P203" i="1"/>
  <c r="P201" i="1"/>
  <c r="P199" i="1"/>
  <c r="P197" i="1"/>
  <c r="P195" i="1"/>
  <c r="P193" i="1"/>
  <c r="P191" i="1"/>
  <c r="P189" i="1"/>
  <c r="P186" i="1"/>
  <c r="P184" i="1"/>
  <c r="P182" i="1"/>
  <c r="P181" i="1"/>
  <c r="P179" i="1"/>
  <c r="P176" i="1"/>
  <c r="P175" i="1"/>
  <c r="P172" i="1"/>
  <c r="P170" i="1"/>
  <c r="P168" i="1"/>
  <c r="P167" i="1"/>
  <c r="P165" i="1"/>
  <c r="P163" i="1"/>
  <c r="P161" i="1"/>
  <c r="P159" i="1"/>
  <c r="P157" i="1"/>
  <c r="P155" i="1"/>
  <c r="P153" i="1"/>
  <c r="P150" i="1"/>
  <c r="P148" i="1"/>
  <c r="P146" i="1"/>
  <c r="P144" i="1"/>
  <c r="P142" i="1"/>
  <c r="P140" i="1"/>
  <c r="P139" i="1"/>
  <c r="P137" i="1"/>
  <c r="P134" i="1"/>
  <c r="P133" i="1"/>
  <c r="P131" i="1"/>
  <c r="P129" i="1"/>
  <c r="P127" i="1"/>
  <c r="P125" i="1"/>
  <c r="P123" i="1"/>
  <c r="P121" i="1"/>
  <c r="P119" i="1"/>
  <c r="P117" i="1"/>
  <c r="P115" i="1"/>
  <c r="P112" i="1"/>
  <c r="P110" i="1"/>
  <c r="P108" i="1"/>
  <c r="P107" i="1"/>
  <c r="P105" i="1"/>
  <c r="P103" i="1"/>
  <c r="P101" i="1"/>
  <c r="P99" i="1"/>
  <c r="P97" i="1"/>
  <c r="P95" i="1"/>
  <c r="P93" i="1"/>
  <c r="P91" i="1"/>
  <c r="P89" i="1"/>
  <c r="P87" i="1"/>
  <c r="P85" i="1"/>
  <c r="P83" i="1"/>
  <c r="P81" i="1"/>
  <c r="P79" i="1"/>
  <c r="P77" i="1"/>
  <c r="P75" i="1"/>
  <c r="P73" i="1"/>
  <c r="P71" i="1"/>
  <c r="P69" i="1"/>
  <c r="P67" i="1"/>
  <c r="P65" i="1"/>
  <c r="P63" i="1"/>
  <c r="P61" i="1"/>
  <c r="P59" i="1"/>
  <c r="P57" i="1"/>
  <c r="P55" i="1"/>
  <c r="P53" i="1"/>
  <c r="P50" i="1"/>
  <c r="P49" i="1"/>
  <c r="P46" i="1"/>
  <c r="P44" i="1"/>
  <c r="P42" i="1"/>
  <c r="P40" i="1"/>
  <c r="P39" i="1"/>
  <c r="P37" i="1"/>
  <c r="P35" i="1"/>
  <c r="P32" i="1"/>
  <c r="P28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L574" i="1"/>
  <c r="L2364" i="1"/>
  <c r="L1172" i="1"/>
  <c r="L1164" i="1"/>
  <c r="L1156" i="1"/>
  <c r="L1148" i="1"/>
  <c r="L1135" i="1"/>
  <c r="L1122" i="1"/>
  <c r="L1120" i="1"/>
  <c r="L1867" i="1"/>
  <c r="L576" i="1"/>
  <c r="L618" i="1"/>
  <c r="L602" i="1"/>
  <c r="L594" i="1"/>
  <c r="L2396" i="1"/>
  <c r="L1984" i="1"/>
  <c r="L1981" i="1"/>
  <c r="L1976" i="1"/>
  <c r="L1968" i="1"/>
  <c r="L1966" i="1"/>
  <c r="L2412" i="1"/>
  <c r="L2404" i="1"/>
  <c r="L2400" i="1"/>
  <c r="L2389" i="1"/>
  <c r="L2380" i="1"/>
  <c r="L2368" i="1"/>
  <c r="L2348" i="1"/>
  <c r="L2340" i="1"/>
  <c r="L2332" i="1"/>
  <c r="L2309" i="1"/>
  <c r="L2293" i="1"/>
  <c r="L2292" i="1"/>
  <c r="L2288" i="1"/>
  <c r="L2284" i="1"/>
  <c r="L2261" i="1"/>
  <c r="L2245" i="1"/>
  <c r="L2228" i="1"/>
  <c r="L2227" i="1"/>
  <c r="L2223" i="1"/>
  <c r="L2219" i="1"/>
  <c r="L2203" i="1"/>
  <c r="L2181" i="1"/>
  <c r="L2171" i="1"/>
  <c r="L2167" i="1"/>
  <c r="L2032" i="1"/>
  <c r="L2000" i="1"/>
  <c r="L1204" i="1"/>
  <c r="L637" i="1"/>
  <c r="L2123" i="1"/>
  <c r="L1916" i="1"/>
  <c r="L1461" i="1"/>
  <c r="L1220" i="1"/>
  <c r="L1212" i="1"/>
  <c r="L1206" i="1"/>
  <c r="L1200" i="1"/>
  <c r="L2163" i="1"/>
  <c r="L2155" i="1"/>
  <c r="L2148" i="1"/>
  <c r="L2131" i="1"/>
  <c r="L2099" i="1"/>
  <c r="L2095" i="1"/>
  <c r="L2093" i="1"/>
  <c r="L2048" i="1"/>
  <c r="L2045" i="1"/>
  <c r="L2040" i="1"/>
  <c r="L2020" i="1"/>
  <c r="L2018" i="1"/>
  <c r="L1948" i="1"/>
  <c r="L1932" i="1"/>
  <c r="L1929" i="1"/>
  <c r="L1924" i="1"/>
  <c r="L1904" i="1"/>
  <c r="L1902" i="1"/>
  <c r="L1883" i="1"/>
  <c r="L1880" i="1"/>
  <c r="L1875" i="1"/>
  <c r="L1465" i="1"/>
  <c r="L1463" i="1"/>
  <c r="L1445" i="1"/>
  <c r="L1441" i="1"/>
  <c r="L1439" i="1"/>
  <c r="L1437" i="1"/>
  <c r="L1433" i="1"/>
  <c r="L1431" i="1"/>
  <c r="L1430" i="1"/>
  <c r="L1429" i="1"/>
  <c r="L1422" i="1"/>
  <c r="L1316" i="1"/>
  <c r="L1312" i="1"/>
  <c r="L1308" i="1"/>
  <c r="L1304" i="1"/>
  <c r="L1298" i="1"/>
  <c r="L1284" i="1"/>
  <c r="L1280" i="1"/>
  <c r="L1268" i="1"/>
  <c r="L1264" i="1"/>
  <c r="L1252" i="1"/>
  <c r="L1248" i="1"/>
  <c r="L1236" i="1"/>
  <c r="L1229" i="1"/>
  <c r="L1224" i="1"/>
  <c r="L1188" i="1"/>
  <c r="L1180" i="1"/>
  <c r="L1174" i="1"/>
  <c r="L1169" i="1"/>
  <c r="L1168" i="1"/>
  <c r="L1112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2179" i="1"/>
  <c r="L2159" i="1"/>
  <c r="L2157" i="1"/>
  <c r="L2091" i="1"/>
  <c r="L2084" i="1"/>
  <c r="L2075" i="1"/>
  <c r="L2063" i="1"/>
  <c r="L2052" i="1"/>
  <c r="L2050" i="1"/>
  <c r="L2016" i="1"/>
  <c r="L2013" i="1"/>
  <c r="L2008" i="1"/>
  <c r="L1988" i="1"/>
  <c r="L1986" i="1"/>
  <c r="L1964" i="1"/>
  <c r="L1961" i="1"/>
  <c r="L1956" i="1"/>
  <c r="L1936" i="1"/>
  <c r="L1934" i="1"/>
  <c r="L1900" i="1"/>
  <c r="L1897" i="1"/>
  <c r="L1887" i="1"/>
  <c r="L1885" i="1"/>
  <c r="L1421" i="1"/>
  <c r="L1397" i="1"/>
  <c r="L1389" i="1"/>
  <c r="L1381" i="1"/>
  <c r="L1373" i="1"/>
  <c r="L1365" i="1"/>
  <c r="L1358" i="1"/>
  <c r="L1357" i="1"/>
  <c r="L1353" i="1"/>
  <c r="L1350" i="1"/>
  <c r="L1349" i="1"/>
  <c r="L1345" i="1"/>
  <c r="L1342" i="1"/>
  <c r="L1341" i="1"/>
  <c r="L1338" i="1"/>
  <c r="L1337" i="1"/>
  <c r="L1334" i="1"/>
  <c r="L1333" i="1"/>
  <c r="L1325" i="1"/>
  <c r="L1322" i="1"/>
  <c r="L1318" i="1"/>
  <c r="L1296" i="1"/>
  <c r="L1286" i="1"/>
  <c r="L1276" i="1"/>
  <c r="L1270" i="1"/>
  <c r="L1260" i="1"/>
  <c r="L1254" i="1"/>
  <c r="L1244" i="1"/>
  <c r="L1234" i="1"/>
  <c r="L1232" i="1"/>
  <c r="L1222" i="1"/>
  <c r="L1216" i="1"/>
  <c r="L1214" i="1"/>
  <c r="L1208" i="1"/>
  <c r="L1196" i="1"/>
  <c r="L1190" i="1"/>
  <c r="L1184" i="1"/>
  <c r="L1182" i="1"/>
  <c r="L1161" i="1"/>
  <c r="L1160" i="1"/>
  <c r="L1153" i="1"/>
  <c r="L1143" i="1"/>
  <c r="L1131" i="1"/>
  <c r="L1129" i="1"/>
  <c r="L1124" i="1"/>
  <c r="L1116" i="1"/>
  <c r="L1114" i="1"/>
  <c r="L646" i="1"/>
  <c r="L639" i="1"/>
  <c r="L622" i="1"/>
  <c r="L611" i="1"/>
  <c r="L599" i="1"/>
  <c r="L2492" i="1"/>
  <c r="L2488" i="1"/>
  <c r="L2486" i="1"/>
  <c r="L2485" i="1"/>
  <c r="L2484" i="1"/>
  <c r="L2468" i="1"/>
  <c r="L2460" i="1"/>
  <c r="L2452" i="1"/>
  <c r="L2444" i="1"/>
  <c r="L2436" i="1"/>
  <c r="L2432" i="1"/>
  <c r="L2428" i="1"/>
  <c r="L2398" i="1"/>
  <c r="L2372" i="1"/>
  <c r="L2366" i="1"/>
  <c r="L2357" i="1"/>
  <c r="L2325" i="1"/>
  <c r="L2324" i="1"/>
  <c r="L2320" i="1"/>
  <c r="L2316" i="1"/>
  <c r="L2308" i="1"/>
  <c r="L2300" i="1"/>
  <c r="L2277" i="1"/>
  <c r="L2276" i="1"/>
  <c r="L2268" i="1"/>
  <c r="L2260" i="1"/>
  <c r="L2252" i="1"/>
  <c r="L2244" i="1"/>
  <c r="L2236" i="1"/>
  <c r="L2212" i="1"/>
  <c r="L2195" i="1"/>
  <c r="L2187" i="1"/>
  <c r="L2183" i="1"/>
  <c r="L2165" i="1"/>
  <c r="L2139" i="1"/>
  <c r="L2127" i="1"/>
  <c r="L2125" i="1"/>
  <c r="L2116" i="1"/>
  <c r="L2107" i="1"/>
  <c r="L2067" i="1"/>
  <c r="L2061" i="1"/>
  <c r="L2056" i="1"/>
  <c r="L2036" i="1"/>
  <c r="L2034" i="1"/>
  <c r="L2029" i="1"/>
  <c r="L2024" i="1"/>
  <c r="L2004" i="1"/>
  <c r="L2002" i="1"/>
  <c r="L1997" i="1"/>
  <c r="L1992" i="1"/>
  <c r="L1972" i="1"/>
  <c r="L1952" i="1"/>
  <c r="L1950" i="1"/>
  <c r="L1945" i="1"/>
  <c r="L1940" i="1"/>
  <c r="L1920" i="1"/>
  <c r="L1918" i="1"/>
  <c r="L1913" i="1"/>
  <c r="L1908" i="1"/>
  <c r="L1891" i="1"/>
  <c r="L1871" i="1"/>
  <c r="L1869" i="1"/>
  <c r="L1864" i="1"/>
  <c r="L1859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3" i="1"/>
  <c r="L1471" i="1"/>
  <c r="L1470" i="1"/>
  <c r="L1469" i="1"/>
  <c r="L1462" i="1"/>
  <c r="L1425" i="1"/>
  <c r="L1423" i="1"/>
  <c r="L1351" i="1"/>
  <c r="L1343" i="1"/>
  <c r="L1336" i="1"/>
  <c r="L1332" i="1"/>
  <c r="L1328" i="1"/>
  <c r="L1326" i="1"/>
  <c r="L1324" i="1"/>
  <c r="L1321" i="1"/>
  <c r="L1320" i="1"/>
  <c r="L1317" i="1"/>
  <c r="L1310" i="1"/>
  <c r="L1309" i="1"/>
  <c r="L1306" i="1"/>
  <c r="L1305" i="1"/>
  <c r="L1300" i="1"/>
  <c r="L1293" i="1"/>
  <c r="L1288" i="1"/>
  <c r="L1281" i="1"/>
  <c r="L1278" i="1"/>
  <c r="L1273" i="1"/>
  <c r="L1272" i="1"/>
  <c r="L1262" i="1"/>
  <c r="L1257" i="1"/>
  <c r="L1256" i="1"/>
  <c r="L1246" i="1"/>
  <c r="L1240" i="1"/>
  <c r="L1166" i="1"/>
  <c r="L1158" i="1"/>
  <c r="L1117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19" i="1"/>
  <c r="L717" i="1"/>
  <c r="L715" i="1"/>
  <c r="L713" i="1"/>
  <c r="L712" i="1"/>
  <c r="L711" i="1"/>
  <c r="L710" i="1"/>
  <c r="L709" i="1"/>
  <c r="L641" i="1"/>
  <c r="L624" i="1"/>
  <c r="L620" i="1"/>
  <c r="L610" i="1"/>
  <c r="L606" i="1"/>
  <c r="L604" i="1"/>
  <c r="L598" i="1"/>
  <c r="L596" i="1"/>
  <c r="L1192" i="1"/>
  <c r="L1177" i="1"/>
  <c r="L1176" i="1"/>
  <c r="L2476" i="1"/>
  <c r="L2472" i="1"/>
  <c r="L2470" i="1"/>
  <c r="L2469" i="1"/>
  <c r="L2430" i="1"/>
  <c r="L2429" i="1"/>
  <c r="L2336" i="1"/>
  <c r="L2334" i="1"/>
  <c r="L2304" i="1"/>
  <c r="L2302" i="1"/>
  <c r="L2272" i="1"/>
  <c r="L2270" i="1"/>
  <c r="L2240" i="1"/>
  <c r="L2238" i="1"/>
  <c r="L2211" i="1"/>
  <c r="L2207" i="1"/>
  <c r="L2205" i="1"/>
  <c r="L2199" i="1"/>
  <c r="L2197" i="1"/>
  <c r="L2188" i="1"/>
  <c r="L2448" i="1"/>
  <c r="L2446" i="1"/>
  <c r="L2445" i="1"/>
  <c r="L2420" i="1"/>
  <c r="L2416" i="1"/>
  <c r="L2414" i="1"/>
  <c r="L2405" i="1"/>
  <c r="L2388" i="1"/>
  <c r="L2384" i="1"/>
  <c r="L2382" i="1"/>
  <c r="L2373" i="1"/>
  <c r="L2356" i="1"/>
  <c r="L2352" i="1"/>
  <c r="L2350" i="1"/>
  <c r="L2341" i="1"/>
  <c r="L2318" i="1"/>
  <c r="L2286" i="1"/>
  <c r="L2256" i="1"/>
  <c r="L2254" i="1"/>
  <c r="L2221" i="1"/>
  <c r="L2172" i="1"/>
  <c r="L2147" i="1"/>
  <c r="L2143" i="1"/>
  <c r="L2141" i="1"/>
  <c r="L2132" i="1"/>
  <c r="L2115" i="1"/>
  <c r="L2111" i="1"/>
  <c r="L2109" i="1"/>
  <c r="L2100" i="1"/>
  <c r="L2083" i="1"/>
  <c r="L2079" i="1"/>
  <c r="L2077" i="1"/>
  <c r="L2068" i="1"/>
  <c r="L2060" i="1"/>
  <c r="L2058" i="1"/>
  <c r="L2053" i="1"/>
  <c r="L2044" i="1"/>
  <c r="L2042" i="1"/>
  <c r="L2037" i="1"/>
  <c r="L2028" i="1"/>
  <c r="L2026" i="1"/>
  <c r="L2021" i="1"/>
  <c r="L2012" i="1"/>
  <c r="L2010" i="1"/>
  <c r="L2005" i="1"/>
  <c r="L1996" i="1"/>
  <c r="L1994" i="1"/>
  <c r="L1989" i="1"/>
  <c r="L1980" i="1"/>
  <c r="L1978" i="1"/>
  <c r="L1973" i="1"/>
  <c r="L1969" i="1"/>
  <c r="L1960" i="1"/>
  <c r="L1958" i="1"/>
  <c r="L1953" i="1"/>
  <c r="L1944" i="1"/>
  <c r="L1942" i="1"/>
  <c r="L1937" i="1"/>
  <c r="L1928" i="1"/>
  <c r="L1926" i="1"/>
  <c r="L1921" i="1"/>
  <c r="L1912" i="1"/>
  <c r="L1910" i="1"/>
  <c r="L1905" i="1"/>
  <c r="L1896" i="1"/>
  <c r="L1893" i="1"/>
  <c r="L1888" i="1"/>
  <c r="L1879" i="1"/>
  <c r="L1877" i="1"/>
  <c r="L1872" i="1"/>
  <c r="L1863" i="1"/>
  <c r="L1861" i="1"/>
  <c r="L1457" i="1"/>
  <c r="L1455" i="1"/>
  <c r="L1454" i="1"/>
  <c r="L1453" i="1"/>
  <c r="L1449" i="1"/>
  <c r="L1447" i="1"/>
  <c r="L1446" i="1"/>
  <c r="L1417" i="1"/>
  <c r="L1415" i="1"/>
  <c r="L1413" i="1"/>
  <c r="L1409" i="1"/>
  <c r="L1407" i="1"/>
  <c r="L1406" i="1"/>
  <c r="L1405" i="1"/>
  <c r="L1401" i="1"/>
  <c r="L1399" i="1"/>
  <c r="L1398" i="1"/>
  <c r="L1314" i="1"/>
  <c r="L1313" i="1"/>
  <c r="L1301" i="1"/>
  <c r="L1297" i="1"/>
  <c r="L1292" i="1"/>
  <c r="L1290" i="1"/>
  <c r="L1285" i="1"/>
  <c r="L1282" i="1"/>
  <c r="L1277" i="1"/>
  <c r="L1274" i="1"/>
  <c r="L1269" i="1"/>
  <c r="L1266" i="1"/>
  <c r="L1261" i="1"/>
  <c r="L1258" i="1"/>
  <c r="L1253" i="1"/>
  <c r="L1250" i="1"/>
  <c r="L1245" i="1"/>
  <c r="L1242" i="1"/>
  <c r="L1237" i="1"/>
  <c r="L1228" i="1"/>
  <c r="L1226" i="1"/>
  <c r="L645" i="1"/>
  <c r="L1221" i="1"/>
  <c r="L1218" i="1"/>
  <c r="L1213" i="1"/>
  <c r="L1210" i="1"/>
  <c r="L1205" i="1"/>
  <c r="L1202" i="1"/>
  <c r="L1197" i="1"/>
  <c r="L1194" i="1"/>
  <c r="L1189" i="1"/>
  <c r="L1186" i="1"/>
  <c r="L1181" i="1"/>
  <c r="L1178" i="1"/>
  <c r="L1173" i="1"/>
  <c r="L1170" i="1"/>
  <c r="L1165" i="1"/>
  <c r="L1162" i="1"/>
  <c r="L1152" i="1"/>
  <c r="L1150" i="1"/>
  <c r="L1145" i="1"/>
  <c r="L1136" i="1"/>
  <c r="L1128" i="1"/>
  <c r="L1126" i="1"/>
  <c r="L1121" i="1"/>
  <c r="L1118" i="1"/>
  <c r="L1113" i="1"/>
  <c r="L1110" i="1"/>
  <c r="L1102" i="1"/>
  <c r="L1097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2496" i="1"/>
  <c r="L2494" i="1"/>
  <c r="L2493" i="1"/>
  <c r="L2480" i="1"/>
  <c r="L2478" i="1"/>
  <c r="L2477" i="1"/>
  <c r="L2464" i="1"/>
  <c r="L2462" i="1"/>
  <c r="L2461" i="1"/>
  <c r="L2456" i="1"/>
  <c r="L2454" i="1"/>
  <c r="L2453" i="1"/>
  <c r="L2440" i="1"/>
  <c r="L2438" i="1"/>
  <c r="L2437" i="1"/>
  <c r="L2424" i="1"/>
  <c r="L2422" i="1"/>
  <c r="L2421" i="1"/>
  <c r="L2413" i="1"/>
  <c r="L2408" i="1"/>
  <c r="L2406" i="1"/>
  <c r="L2397" i="1"/>
  <c r="L2392" i="1"/>
  <c r="L2390" i="1"/>
  <c r="L2381" i="1"/>
  <c r="L2376" i="1"/>
  <c r="L2374" i="1"/>
  <c r="L2365" i="1"/>
  <c r="L2360" i="1"/>
  <c r="L2358" i="1"/>
  <c r="L2349" i="1"/>
  <c r="L2344" i="1"/>
  <c r="L2342" i="1"/>
  <c r="L2333" i="1"/>
  <c r="L2328" i="1"/>
  <c r="L2326" i="1"/>
  <c r="L2317" i="1"/>
  <c r="L2312" i="1"/>
  <c r="L2310" i="1"/>
  <c r="L2301" i="1"/>
  <c r="L2296" i="1"/>
  <c r="L2294" i="1"/>
  <c r="L2285" i="1"/>
  <c r="L2280" i="1"/>
  <c r="L2278" i="1"/>
  <c r="L2269" i="1"/>
  <c r="L2264" i="1"/>
  <c r="L2262" i="1"/>
  <c r="L2253" i="1"/>
  <c r="L2248" i="1"/>
  <c r="L2246" i="1"/>
  <c r="L2237" i="1"/>
  <c r="L2231" i="1"/>
  <c r="L2229" i="1"/>
  <c r="L2220" i="1"/>
  <c r="L2215" i="1"/>
  <c r="L2213" i="1"/>
  <c r="L2204" i="1"/>
  <c r="L2196" i="1"/>
  <c r="L2191" i="1"/>
  <c r="L2189" i="1"/>
  <c r="L2180" i="1"/>
  <c r="L2175" i="1"/>
  <c r="L2173" i="1"/>
  <c r="L2164" i="1"/>
  <c r="L2156" i="1"/>
  <c r="L2151" i="1"/>
  <c r="L2149" i="1"/>
  <c r="L2140" i="1"/>
  <c r="L2135" i="1"/>
  <c r="L2133" i="1"/>
  <c r="L2124" i="1"/>
  <c r="L2119" i="1"/>
  <c r="L2117" i="1"/>
  <c r="L2108" i="1"/>
  <c r="L2103" i="1"/>
  <c r="L2101" i="1"/>
  <c r="L2092" i="1"/>
  <c r="L2087" i="1"/>
  <c r="L2085" i="1"/>
  <c r="L2076" i="1"/>
  <c r="L2071" i="1"/>
  <c r="L2069" i="1"/>
  <c r="L2057" i="1"/>
  <c r="L2054" i="1"/>
  <c r="L2049" i="1"/>
  <c r="L2046" i="1"/>
  <c r="L2041" i="1"/>
  <c r="L2038" i="1"/>
  <c r="L2033" i="1"/>
  <c r="L2030" i="1"/>
  <c r="L2025" i="1"/>
  <c r="L2022" i="1"/>
  <c r="L2017" i="1"/>
  <c r="L2014" i="1"/>
  <c r="L2009" i="1"/>
  <c r="L2006" i="1"/>
  <c r="L2001" i="1"/>
  <c r="L1998" i="1"/>
  <c r="L1993" i="1"/>
  <c r="L1990" i="1"/>
  <c r="L1985" i="1"/>
  <c r="L1982" i="1"/>
  <c r="L1977" i="1"/>
  <c r="L1974" i="1"/>
  <c r="L1414" i="1"/>
  <c r="L1302" i="1"/>
  <c r="L1294" i="1"/>
  <c r="L1289" i="1"/>
  <c r="L1265" i="1"/>
  <c r="L1249" i="1"/>
  <c r="L1241" i="1"/>
  <c r="L1238" i="1"/>
  <c r="L1233" i="1"/>
  <c r="L1230" i="1"/>
  <c r="L1225" i="1"/>
  <c r="L1217" i="1"/>
  <c r="L1209" i="1"/>
  <c r="L1201" i="1"/>
  <c r="L1198" i="1"/>
  <c r="L1193" i="1"/>
  <c r="L1185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1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1970" i="1"/>
  <c r="L1965" i="1"/>
  <c r="L1962" i="1"/>
  <c r="L1957" i="1"/>
  <c r="L1954" i="1"/>
  <c r="L1949" i="1"/>
  <c r="L1946" i="1"/>
  <c r="L1941" i="1"/>
  <c r="L1938" i="1"/>
  <c r="L1933" i="1"/>
  <c r="L1930" i="1"/>
  <c r="L1925" i="1"/>
  <c r="L1922" i="1"/>
  <c r="L1917" i="1"/>
  <c r="L1914" i="1"/>
  <c r="L1909" i="1"/>
  <c r="L1906" i="1"/>
  <c r="L1901" i="1"/>
  <c r="L1898" i="1"/>
  <c r="L1892" i="1"/>
  <c r="L1889" i="1"/>
  <c r="L1884" i="1"/>
  <c r="L1881" i="1"/>
  <c r="L1876" i="1"/>
  <c r="L1873" i="1"/>
  <c r="L1868" i="1"/>
  <c r="L1865" i="1"/>
  <c r="L1860" i="1"/>
  <c r="L1857" i="1"/>
  <c r="L1856" i="1"/>
  <c r="L1855" i="1"/>
  <c r="L1854" i="1"/>
  <c r="L1836" i="1"/>
  <c r="L1835" i="1"/>
  <c r="L1834" i="1"/>
  <c r="L1833" i="1"/>
  <c r="L1832" i="1"/>
  <c r="L1831" i="1"/>
  <c r="L1830" i="1"/>
  <c r="L1829" i="1"/>
  <c r="L1828" i="1"/>
  <c r="L1826" i="1"/>
  <c r="L1824" i="1"/>
  <c r="L1822" i="1"/>
  <c r="L1820" i="1"/>
  <c r="L1818" i="1"/>
  <c r="L1816" i="1"/>
  <c r="L1814" i="1"/>
  <c r="L1812" i="1"/>
  <c r="L1810" i="1"/>
  <c r="L1808" i="1"/>
  <c r="L1806" i="1"/>
  <c r="L1804" i="1"/>
  <c r="L1802" i="1"/>
  <c r="L1800" i="1"/>
  <c r="L1798" i="1"/>
  <c r="L1796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438" i="1"/>
  <c r="L1393" i="1"/>
  <c r="L1391" i="1"/>
  <c r="L1390" i="1"/>
  <c r="L1385" i="1"/>
  <c r="L1383" i="1"/>
  <c r="L1382" i="1"/>
  <c r="L1377" i="1"/>
  <c r="L1375" i="1"/>
  <c r="L1374" i="1"/>
  <c r="L1369" i="1"/>
  <c r="L1367" i="1"/>
  <c r="L1366" i="1"/>
  <c r="L1361" i="1"/>
  <c r="L1359" i="1"/>
  <c r="L1330" i="1"/>
  <c r="L1329" i="1"/>
  <c r="L1157" i="1"/>
  <c r="L1154" i="1"/>
  <c r="L1149" i="1"/>
  <c r="L1146" i="1"/>
  <c r="L1144" i="1"/>
  <c r="L1139" i="1"/>
  <c r="L1137" i="1"/>
  <c r="L1125" i="1"/>
  <c r="L647" i="1"/>
  <c r="L638" i="1"/>
  <c r="L633" i="1"/>
  <c r="L631" i="1"/>
  <c r="L630" i="1"/>
  <c r="L629" i="1"/>
  <c r="L628" i="1"/>
  <c r="L627" i="1"/>
  <c r="L626" i="1"/>
  <c r="L625" i="1"/>
  <c r="L623" i="1"/>
  <c r="L621" i="1"/>
  <c r="L619" i="1"/>
  <c r="L614" i="1"/>
  <c r="L612" i="1"/>
  <c r="L603" i="1"/>
  <c r="L600" i="1"/>
  <c r="L595" i="1"/>
  <c r="L589" i="1"/>
  <c r="L577" i="1"/>
  <c r="L575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498" i="1"/>
  <c r="L2497" i="1"/>
  <c r="L2490" i="1"/>
  <c r="L2489" i="1"/>
  <c r="L2482" i="1"/>
  <c r="L2481" i="1"/>
  <c r="L2474" i="1"/>
  <c r="L2473" i="1"/>
  <c r="L2466" i="1"/>
  <c r="L2465" i="1"/>
  <c r="L2458" i="1"/>
  <c r="L2457" i="1"/>
  <c r="L2450" i="1"/>
  <c r="L2449" i="1"/>
  <c r="L2442" i="1"/>
  <c r="L2441" i="1"/>
  <c r="L2434" i="1"/>
  <c r="L2433" i="1"/>
  <c r="L2426" i="1"/>
  <c r="L2425" i="1"/>
  <c r="L2418" i="1"/>
  <c r="L2417" i="1"/>
  <c r="L2410" i="1"/>
  <c r="L2409" i="1"/>
  <c r="L2402" i="1"/>
  <c r="L2401" i="1"/>
  <c r="L2394" i="1"/>
  <c r="L2393" i="1"/>
  <c r="L2386" i="1"/>
  <c r="L2385" i="1"/>
  <c r="L2378" i="1"/>
  <c r="L2377" i="1"/>
  <c r="L2370" i="1"/>
  <c r="L2369" i="1"/>
  <c r="L2362" i="1"/>
  <c r="L2361" i="1"/>
  <c r="L2354" i="1"/>
  <c r="L2353" i="1"/>
  <c r="L2346" i="1"/>
  <c r="L2345" i="1"/>
  <c r="L2338" i="1"/>
  <c r="L2337" i="1"/>
  <c r="L2330" i="1"/>
  <c r="L2329" i="1"/>
  <c r="L2322" i="1"/>
  <c r="L2321" i="1"/>
  <c r="L2314" i="1"/>
  <c r="L2313" i="1"/>
  <c r="L2306" i="1"/>
  <c r="L2305" i="1"/>
  <c r="L2298" i="1"/>
  <c r="L2297" i="1"/>
  <c r="L2290" i="1"/>
  <c r="L2289" i="1"/>
  <c r="L2282" i="1"/>
  <c r="L2281" i="1"/>
  <c r="L2274" i="1"/>
  <c r="L2273" i="1"/>
  <c r="L2266" i="1"/>
  <c r="L2265" i="1"/>
  <c r="L2258" i="1"/>
  <c r="L2257" i="1"/>
  <c r="L2250" i="1"/>
  <c r="L2249" i="1"/>
  <c r="L2242" i="1"/>
  <c r="L2241" i="1"/>
  <c r="L2233" i="1"/>
  <c r="L2232" i="1"/>
  <c r="L2225" i="1"/>
  <c r="L2224" i="1"/>
  <c r="L2217" i="1"/>
  <c r="L2216" i="1"/>
  <c r="L2209" i="1"/>
  <c r="L2208" i="1"/>
  <c r="L2201" i="1"/>
  <c r="L2200" i="1"/>
  <c r="L2193" i="1"/>
  <c r="L2192" i="1"/>
  <c r="L2185" i="1"/>
  <c r="L2184" i="1"/>
  <c r="L2177" i="1"/>
  <c r="L2176" i="1"/>
  <c r="L2169" i="1"/>
  <c r="L2168" i="1"/>
  <c r="L2161" i="1"/>
  <c r="L2160" i="1"/>
  <c r="L2153" i="1"/>
  <c r="L2152" i="1"/>
  <c r="L2145" i="1"/>
  <c r="L2144" i="1"/>
  <c r="L2137" i="1"/>
  <c r="L2136" i="1"/>
  <c r="L2129" i="1"/>
  <c r="L2128" i="1"/>
  <c r="L2121" i="1"/>
  <c r="L2120" i="1"/>
  <c r="L2113" i="1"/>
  <c r="L2112" i="1"/>
  <c r="L2105" i="1"/>
  <c r="L2104" i="1"/>
  <c r="L2097" i="1"/>
  <c r="L2096" i="1"/>
  <c r="L2089" i="1"/>
  <c r="L2088" i="1"/>
  <c r="L2081" i="1"/>
  <c r="L2080" i="1"/>
  <c r="L2073" i="1"/>
  <c r="L2072" i="1"/>
  <c r="L2065" i="1"/>
  <c r="L2064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L1935" i="1"/>
  <c r="L1931" i="1"/>
  <c r="L1927" i="1"/>
  <c r="L1923" i="1"/>
  <c r="L1919" i="1"/>
  <c r="L1915" i="1"/>
  <c r="L1911" i="1"/>
  <c r="L1907" i="1"/>
  <c r="L1903" i="1"/>
  <c r="L1899" i="1"/>
  <c r="L1895" i="1"/>
  <c r="L1894" i="1"/>
  <c r="L1890" i="1"/>
  <c r="L1886" i="1"/>
  <c r="L1882" i="1"/>
  <c r="L1878" i="1"/>
  <c r="L1874" i="1"/>
  <c r="L1870" i="1"/>
  <c r="L1866" i="1"/>
  <c r="L1862" i="1"/>
  <c r="L1858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479" i="1"/>
  <c r="L1478" i="1"/>
  <c r="L1477" i="1"/>
  <c r="L1476" i="1"/>
  <c r="L1475" i="1"/>
  <c r="L1474" i="1"/>
  <c r="L1467" i="1"/>
  <c r="L1466" i="1"/>
  <c r="L1459" i="1"/>
  <c r="L1458" i="1"/>
  <c r="L1451" i="1"/>
  <c r="L1450" i="1"/>
  <c r="L1443" i="1"/>
  <c r="L1442" i="1"/>
  <c r="L1435" i="1"/>
  <c r="L1434" i="1"/>
  <c r="L1427" i="1"/>
  <c r="L1426" i="1"/>
  <c r="L1419" i="1"/>
  <c r="L1418" i="1"/>
  <c r="L1411" i="1"/>
  <c r="L1410" i="1"/>
  <c r="L1403" i="1"/>
  <c r="L1402" i="1"/>
  <c r="L1395" i="1"/>
  <c r="L1394" i="1"/>
  <c r="L1387" i="1"/>
  <c r="L1386" i="1"/>
  <c r="L1379" i="1"/>
  <c r="L1378" i="1"/>
  <c r="L1371" i="1"/>
  <c r="L1370" i="1"/>
  <c r="L1363" i="1"/>
  <c r="L1362" i="1"/>
  <c r="L1355" i="1"/>
  <c r="L1354" i="1"/>
  <c r="L1347" i="1"/>
  <c r="L1346" i="1"/>
  <c r="L1339" i="1"/>
  <c r="L1335" i="1"/>
  <c r="L1331" i="1"/>
  <c r="L1327" i="1"/>
  <c r="L1323" i="1"/>
  <c r="L1319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163" i="1"/>
  <c r="L1159" i="1"/>
  <c r="L1155" i="1"/>
  <c r="L1151" i="1"/>
  <c r="L1147" i="1"/>
  <c r="L1141" i="1"/>
  <c r="L1140" i="1"/>
  <c r="L1133" i="1"/>
  <c r="L1132" i="1"/>
  <c r="L1127" i="1"/>
  <c r="L1123" i="1"/>
  <c r="L1119" i="1"/>
  <c r="L1115" i="1"/>
  <c r="L1111" i="1"/>
  <c r="L643" i="1"/>
  <c r="L642" i="1"/>
  <c r="L635" i="1"/>
  <c r="L634" i="1"/>
  <c r="L616" i="1"/>
  <c r="L615" i="1"/>
  <c r="L608" i="1"/>
  <c r="L607" i="1"/>
  <c r="L601" i="1"/>
  <c r="L597" i="1"/>
  <c r="L593" i="1"/>
  <c r="L592" i="1"/>
  <c r="L591" i="1"/>
  <c r="L590" i="1"/>
  <c r="L588" i="1"/>
  <c r="L587" i="1"/>
  <c r="L586" i="1"/>
  <c r="L585" i="1"/>
  <c r="L584" i="1"/>
  <c r="L583" i="1"/>
  <c r="L582" i="1"/>
  <c r="L581" i="1"/>
  <c r="L580" i="1"/>
  <c r="L579" i="1"/>
  <c r="L578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5" i="1"/>
  <c r="L2491" i="1"/>
  <c r="L2487" i="1"/>
  <c r="L2483" i="1"/>
  <c r="L2479" i="1"/>
  <c r="L2475" i="1"/>
  <c r="L2471" i="1"/>
  <c r="L2467" i="1"/>
  <c r="L2463" i="1"/>
  <c r="L2459" i="1"/>
  <c r="L2455" i="1"/>
  <c r="L2451" i="1"/>
  <c r="L2447" i="1"/>
  <c r="L2443" i="1"/>
  <c r="L2439" i="1"/>
  <c r="L2435" i="1"/>
  <c r="L2431" i="1"/>
  <c r="L2427" i="1"/>
  <c r="L2423" i="1"/>
  <c r="L2419" i="1"/>
  <c r="L2415" i="1"/>
  <c r="L2411" i="1"/>
  <c r="L2407" i="1"/>
  <c r="L2403" i="1"/>
  <c r="L2399" i="1"/>
  <c r="L2395" i="1"/>
  <c r="L2391" i="1"/>
  <c r="L2387" i="1"/>
  <c r="L2383" i="1"/>
  <c r="L2379" i="1"/>
  <c r="L2375" i="1"/>
  <c r="L2371" i="1"/>
  <c r="L2367" i="1"/>
  <c r="L2363" i="1"/>
  <c r="L2359" i="1"/>
  <c r="L2355" i="1"/>
  <c r="L2351" i="1"/>
  <c r="L2347" i="1"/>
  <c r="L2343" i="1"/>
  <c r="L2339" i="1"/>
  <c r="L2335" i="1"/>
  <c r="L2331" i="1"/>
  <c r="L2327" i="1"/>
  <c r="L2323" i="1"/>
  <c r="L2319" i="1"/>
  <c r="L2315" i="1"/>
  <c r="L2311" i="1"/>
  <c r="L2307" i="1"/>
  <c r="L2303" i="1"/>
  <c r="L2299" i="1"/>
  <c r="L2295" i="1"/>
  <c r="L2291" i="1"/>
  <c r="L2287" i="1"/>
  <c r="L2283" i="1"/>
  <c r="L2279" i="1"/>
  <c r="L2275" i="1"/>
  <c r="L2271" i="1"/>
  <c r="L2267" i="1"/>
  <c r="L2263" i="1"/>
  <c r="L2259" i="1"/>
  <c r="L2255" i="1"/>
  <c r="L2251" i="1"/>
  <c r="L2247" i="1"/>
  <c r="L2243" i="1"/>
  <c r="L2239" i="1"/>
  <c r="L2235" i="1"/>
  <c r="L2234" i="1"/>
  <c r="L2230" i="1"/>
  <c r="L2226" i="1"/>
  <c r="L2222" i="1"/>
  <c r="L2218" i="1"/>
  <c r="L2214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2134" i="1"/>
  <c r="L2130" i="1"/>
  <c r="L2126" i="1"/>
  <c r="L2122" i="1"/>
  <c r="L2118" i="1"/>
  <c r="L2114" i="1"/>
  <c r="L2110" i="1"/>
  <c r="L2106" i="1"/>
  <c r="L2102" i="1"/>
  <c r="L2098" i="1"/>
  <c r="L2094" i="1"/>
  <c r="L2090" i="1"/>
  <c r="L2086" i="1"/>
  <c r="L2082" i="1"/>
  <c r="L2078" i="1"/>
  <c r="L2074" i="1"/>
  <c r="L2070" i="1"/>
  <c r="L2066" i="1"/>
  <c r="L2062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142" i="1"/>
  <c r="L1138" i="1"/>
  <c r="L1134" i="1"/>
  <c r="L1130" i="1"/>
  <c r="L1103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4" i="1"/>
  <c r="L640" i="1"/>
  <c r="L636" i="1"/>
  <c r="L632" i="1"/>
  <c r="L617" i="1"/>
  <c r="L613" i="1"/>
  <c r="L609" i="1"/>
  <c r="L605" i="1"/>
  <c r="L1827" i="1"/>
  <c r="L1825" i="1"/>
  <c r="L1823" i="1"/>
  <c r="L1821" i="1"/>
  <c r="L1819" i="1"/>
  <c r="L1817" i="1"/>
  <c r="L1815" i="1"/>
  <c r="L1813" i="1"/>
  <c r="L1811" i="1"/>
  <c r="L1809" i="1"/>
  <c r="L1807" i="1"/>
  <c r="L1805" i="1"/>
  <c r="L1803" i="1"/>
  <c r="L1801" i="1"/>
  <c r="L1799" i="1"/>
  <c r="L1797" i="1"/>
  <c r="L1795" i="1"/>
  <c r="L720" i="1"/>
  <c r="L718" i="1"/>
  <c r="L716" i="1"/>
  <c r="L714" i="1"/>
  <c r="L1109" i="1"/>
  <c r="L1108" i="1"/>
  <c r="L1107" i="1"/>
  <c r="L1106" i="1"/>
  <c r="L1105" i="1"/>
  <c r="L1104" i="1"/>
  <c r="L1101" i="1"/>
  <c r="L1100" i="1"/>
  <c r="L1099" i="1"/>
  <c r="L1098" i="1"/>
  <c r="L802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224" i="1"/>
  <c r="L215" i="1"/>
  <c r="L214" i="1"/>
  <c r="L213" i="1"/>
  <c r="L212" i="1"/>
  <c r="L211" i="1"/>
  <c r="L209" i="1"/>
  <c r="L208" i="1"/>
  <c r="L207" i="1"/>
  <c r="L206" i="1"/>
  <c r="L205" i="1"/>
  <c r="L204" i="1"/>
  <c r="L203" i="1"/>
  <c r="L202" i="1"/>
  <c r="L200" i="1"/>
  <c r="L199" i="1"/>
  <c r="L198" i="1"/>
  <c r="L197" i="1"/>
  <c r="L196" i="1"/>
  <c r="L195" i="1"/>
  <c r="L194" i="1"/>
  <c r="L193" i="1"/>
  <c r="L191" i="1"/>
  <c r="L190" i="1"/>
  <c r="L189" i="1"/>
  <c r="L188" i="1"/>
  <c r="L187" i="1"/>
  <c r="L186" i="1"/>
  <c r="L185" i="1"/>
  <c r="L184" i="1"/>
  <c r="L182" i="1"/>
  <c r="L181" i="1"/>
  <c r="L180" i="1"/>
  <c r="L179" i="1"/>
  <c r="L178" i="1"/>
  <c r="L177" i="1"/>
  <c r="L176" i="1"/>
  <c r="L175" i="1"/>
  <c r="L173" i="1"/>
  <c r="L172" i="1"/>
  <c r="L171" i="1"/>
  <c r="L170" i="1"/>
  <c r="L64" i="1"/>
  <c r="L63" i="1"/>
  <c r="L62" i="1"/>
  <c r="L61" i="1"/>
  <c r="L60" i="1"/>
  <c r="L59" i="1"/>
  <c r="L58" i="1"/>
  <c r="L56" i="1"/>
  <c r="L55" i="1"/>
  <c r="L54" i="1"/>
  <c r="L53" i="1"/>
  <c r="L52" i="1"/>
  <c r="L51" i="1"/>
  <c r="L50" i="1"/>
  <c r="L49" i="1"/>
  <c r="L47" i="1"/>
  <c r="L46" i="1"/>
  <c r="L45" i="1"/>
  <c r="L44" i="1"/>
  <c r="L43" i="1"/>
  <c r="L42" i="1"/>
  <c r="L41" i="1"/>
  <c r="L40" i="1"/>
  <c r="L38" i="1"/>
  <c r="L37" i="1"/>
  <c r="L36" i="1"/>
  <c r="L35" i="1"/>
  <c r="L34" i="1"/>
  <c r="L33" i="1"/>
  <c r="L32" i="1"/>
  <c r="L31" i="1"/>
  <c r="L29" i="1"/>
  <c r="L28" i="1"/>
  <c r="L27" i="1"/>
  <c r="L26" i="1"/>
  <c r="L25" i="1"/>
  <c r="L24" i="1"/>
  <c r="L23" i="1"/>
  <c r="L22" i="1"/>
  <c r="L20" i="1"/>
  <c r="L169" i="1"/>
  <c r="L168" i="1"/>
  <c r="L167" i="1"/>
  <c r="L166" i="1"/>
  <c r="L164" i="1"/>
  <c r="L163" i="1"/>
  <c r="L162" i="1"/>
  <c r="L161" i="1"/>
  <c r="L160" i="1"/>
  <c r="L159" i="1"/>
  <c r="L158" i="1"/>
  <c r="L157" i="1"/>
  <c r="L155" i="1"/>
  <c r="L154" i="1"/>
  <c r="L153" i="1"/>
  <c r="L152" i="1"/>
  <c r="L151" i="1"/>
  <c r="L150" i="1"/>
  <c r="L149" i="1"/>
  <c r="L148" i="1"/>
  <c r="L146" i="1"/>
  <c r="L145" i="1"/>
  <c r="L144" i="1"/>
  <c r="L143" i="1"/>
  <c r="L142" i="1"/>
  <c r="L141" i="1"/>
  <c r="L140" i="1"/>
  <c r="L139" i="1"/>
  <c r="L137" i="1"/>
  <c r="L136" i="1"/>
  <c r="L135" i="1"/>
  <c r="L134" i="1"/>
  <c r="L133" i="1"/>
  <c r="L132" i="1"/>
  <c r="L131" i="1"/>
  <c r="L130" i="1"/>
  <c r="L128" i="1"/>
  <c r="L127" i="1"/>
  <c r="L126" i="1"/>
  <c r="L125" i="1"/>
  <c r="L124" i="1"/>
  <c r="L123" i="1"/>
  <c r="L122" i="1"/>
  <c r="L121" i="1"/>
  <c r="L119" i="1"/>
  <c r="L118" i="1"/>
  <c r="L117" i="1"/>
  <c r="L116" i="1"/>
  <c r="L115" i="1"/>
  <c r="L114" i="1"/>
  <c r="L113" i="1"/>
  <c r="L112" i="1"/>
  <c r="L110" i="1"/>
  <c r="L109" i="1"/>
  <c r="L108" i="1"/>
  <c r="L107" i="1"/>
  <c r="L106" i="1"/>
  <c r="L105" i="1"/>
  <c r="L104" i="1"/>
  <c r="L103" i="1"/>
  <c r="L101" i="1"/>
  <c r="L100" i="1"/>
  <c r="L99" i="1"/>
  <c r="L98" i="1"/>
  <c r="L97" i="1"/>
  <c r="L96" i="1"/>
  <c r="L95" i="1"/>
  <c r="L94" i="1"/>
  <c r="L92" i="1"/>
  <c r="L91" i="1"/>
  <c r="L90" i="1"/>
  <c r="L89" i="1"/>
  <c r="L88" i="1"/>
  <c r="L87" i="1"/>
  <c r="L86" i="1"/>
  <c r="L85" i="1"/>
  <c r="L83" i="1"/>
  <c r="L82" i="1"/>
  <c r="L81" i="1"/>
  <c r="L80" i="1"/>
  <c r="L79" i="1"/>
  <c r="L78" i="1"/>
  <c r="L77" i="1"/>
  <c r="L76" i="1"/>
  <c r="L74" i="1"/>
  <c r="L73" i="1"/>
  <c r="L72" i="1"/>
  <c r="L71" i="1"/>
  <c r="L70" i="1"/>
  <c r="L69" i="1"/>
  <c r="L68" i="1"/>
  <c r="L67" i="1"/>
  <c r="L65" i="1"/>
  <c r="L232" i="1"/>
  <c r="L230" i="1"/>
  <c r="L227" i="1"/>
  <c r="L225" i="1"/>
  <c r="L233" i="1"/>
  <c r="L231" i="1"/>
  <c r="L229" i="1"/>
  <c r="L226" i="1"/>
  <c r="L223" i="1"/>
  <c r="L222" i="1"/>
  <c r="L221" i="1"/>
  <c r="L220" i="1"/>
  <c r="L218" i="1"/>
  <c r="L217" i="1"/>
  <c r="L216" i="1"/>
  <c r="S4169" i="1" l="1"/>
  <c r="S4265" i="1"/>
  <c r="S4266" i="1" s="1"/>
  <c r="S2697" i="1"/>
  <c r="S2698" i="1" s="1"/>
  <c r="S2699" i="1" s="1"/>
  <c r="S2700" i="1" s="1"/>
  <c r="S2701" i="1" s="1"/>
  <c r="S2702" i="1" s="1"/>
  <c r="S2703" i="1" s="1"/>
  <c r="S2704" i="1" s="1"/>
  <c r="S2705" i="1" s="1"/>
  <c r="S3340" i="1"/>
  <c r="S3943" i="1"/>
  <c r="S4905" i="1"/>
  <c r="S2780" i="1"/>
  <c r="S2781" i="1" s="1"/>
  <c r="S2782" i="1" s="1"/>
  <c r="S4636" i="1"/>
  <c r="S4197" i="1"/>
  <c r="S4906" i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3823" i="1"/>
  <c r="S3824" i="1" s="1"/>
  <c r="S3825" i="1" s="1"/>
  <c r="S2774" i="1"/>
  <c r="S4258" i="1"/>
  <c r="S3038" i="1"/>
  <c r="S2707" i="1"/>
  <c r="S4026" i="1"/>
  <c r="S4027" i="1" s="1"/>
  <c r="S3258" i="1"/>
  <c r="S2818" i="1"/>
  <c r="S2964" i="1"/>
  <c r="S2965" i="1" s="1"/>
  <c r="S3875" i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169" i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4900" i="1"/>
  <c r="S3727" i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2884" i="1"/>
  <c r="S4075" i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3048" i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30" i="1"/>
  <c r="S3031" i="1" s="1"/>
  <c r="S3032" i="1" s="1"/>
  <c r="S3033" i="1" s="1"/>
  <c r="S3034" i="1" s="1"/>
  <c r="S3035" i="1" s="1"/>
  <c r="S3469" i="1"/>
  <c r="S3470" i="1" s="1"/>
  <c r="S4588" i="1"/>
  <c r="S4589" i="1" s="1"/>
  <c r="S3557" i="1"/>
  <c r="S2933" i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3693" i="1"/>
  <c r="S3694" i="1" s="1"/>
  <c r="S3695" i="1" s="1"/>
  <c r="S3696" i="1" s="1"/>
  <c r="S3697" i="1" s="1"/>
  <c r="S3698" i="1" s="1"/>
  <c r="S3699" i="1" s="1"/>
  <c r="S3700" i="1" s="1"/>
  <c r="S3701" i="1" s="1"/>
  <c r="S3154" i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753" i="1"/>
  <c r="S4269" i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669" i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437" i="1"/>
  <c r="S4514" i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747" i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642" i="1"/>
  <c r="S3201" i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7" i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2746" i="1"/>
  <c r="S2747" i="1" s="1"/>
  <c r="S2865" i="1"/>
  <c r="S2866" i="1" s="1"/>
  <c r="S4856" i="1"/>
  <c r="S4857" i="1" s="1"/>
  <c r="S4858" i="1" s="1"/>
  <c r="S4859" i="1" s="1"/>
  <c r="S4860" i="1" s="1"/>
  <c r="S4369" i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3499" i="1"/>
  <c r="S3763" i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4733" i="1"/>
  <c r="S4734" i="1" s="1"/>
  <c r="S4735" i="1" s="1"/>
  <c r="S4736" i="1" s="1"/>
  <c r="S4737" i="1" s="1"/>
  <c r="S4738" i="1" s="1"/>
  <c r="S4739" i="1" s="1"/>
  <c r="S4740" i="1" s="1"/>
  <c r="S4741" i="1" s="1"/>
  <c r="S4742" i="1" s="1"/>
  <c r="S4143" i="1"/>
  <c r="S4144" i="1" s="1"/>
  <c r="S4145" i="1" s="1"/>
  <c r="S4146" i="1" s="1"/>
  <c r="S4147" i="1" s="1"/>
  <c r="S4148" i="1" s="1"/>
  <c r="S4149" i="1" s="1"/>
  <c r="S4150" i="1" s="1"/>
  <c r="S4928" i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415" i="1"/>
  <c r="S4416" i="1" s="1"/>
  <c r="S4417" i="1" s="1"/>
  <c r="S4418" i="1" s="1"/>
  <c r="S4419" i="1" s="1"/>
  <c r="S4644" i="1"/>
  <c r="S4645" i="1" s="1"/>
  <c r="S4097" i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768" i="1"/>
  <c r="S4114" i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3832" i="1"/>
  <c r="S3926" i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368" i="1"/>
  <c r="S3369" i="1" s="1"/>
  <c r="S3370" i="1" s="1"/>
  <c r="S3371" i="1" s="1"/>
  <c r="S3372" i="1" s="1"/>
  <c r="S4583" i="1"/>
  <c r="S4584" i="1" s="1"/>
  <c r="S4585" i="1" s="1"/>
  <c r="S4586" i="1" s="1"/>
  <c r="S3255" i="1"/>
  <c r="S3606" i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2889" i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3666" i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4884" i="1"/>
  <c r="S4885" i="1" s="1"/>
  <c r="S4886" i="1" s="1"/>
  <c r="S4887" i="1" s="1"/>
  <c r="S4888" i="1" s="1"/>
  <c r="S4889" i="1" s="1"/>
  <c r="S4890" i="1" s="1"/>
  <c r="S4891" i="1" s="1"/>
  <c r="S4263" i="1"/>
  <c r="S2749" i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3833" i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4152" i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2816" i="1"/>
  <c r="S3946" i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828" i="1"/>
  <c r="S3829" i="1" s="1"/>
  <c r="S3863" i="1"/>
  <c r="S3864" i="1" s="1"/>
  <c r="S3865" i="1" s="1"/>
  <c r="S3866" i="1" s="1"/>
  <c r="S3867" i="1" s="1"/>
  <c r="S4845" i="1"/>
  <c r="S4846" i="1" s="1"/>
  <c r="S4847" i="1" s="1"/>
  <c r="S4848" i="1" s="1"/>
  <c r="S4849" i="1" s="1"/>
  <c r="S4850" i="1" s="1"/>
  <c r="S4851" i="1" s="1"/>
  <c r="S4852" i="1" s="1"/>
  <c r="S4853" i="1" s="1"/>
  <c r="S4854" i="1" s="1"/>
  <c r="S4295" i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R3819" i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737" i="1"/>
  <c r="R3738" i="1" s="1"/>
  <c r="S3144" i="1"/>
  <c r="S3145" i="1" s="1"/>
  <c r="S3146" i="1" s="1"/>
  <c r="S3147" i="1" s="1"/>
  <c r="S3148" i="1" s="1"/>
  <c r="S3149" i="1" s="1"/>
  <c r="S3150" i="1" s="1"/>
  <c r="S3151" i="1" s="1"/>
  <c r="R4283" i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3568" i="1"/>
  <c r="R3277" i="1"/>
  <c r="R3278" i="1" s="1"/>
  <c r="R2730" i="1"/>
  <c r="R2731" i="1" s="1"/>
  <c r="R4753" i="1"/>
  <c r="R4754" i="1" s="1"/>
  <c r="R4755" i="1" s="1"/>
  <c r="R4387" i="1"/>
  <c r="R4388" i="1" s="1"/>
  <c r="R4389" i="1" s="1"/>
  <c r="R4390" i="1" s="1"/>
  <c r="R4391" i="1" s="1"/>
  <c r="R4392" i="1" s="1"/>
  <c r="R4393" i="1" s="1"/>
  <c r="R3143" i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4529" i="1"/>
  <c r="R4530" i="1" s="1"/>
  <c r="R3479" i="1"/>
  <c r="R3480" i="1" s="1"/>
  <c r="R3481" i="1" s="1"/>
  <c r="R3482" i="1" s="1"/>
  <c r="R3483" i="1" s="1"/>
  <c r="R4794" i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506" i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3567" i="1"/>
  <c r="R2753" i="1"/>
  <c r="R3526" i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4894" i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S4894" i="1"/>
  <c r="R2875" i="1"/>
  <c r="R3739" i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S4309" i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R4874" i="1"/>
  <c r="R3274" i="1"/>
  <c r="R3275" i="1" s="1"/>
  <c r="R4809" i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S4785" i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R4406" i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561" i="1"/>
  <c r="R4562" i="1" s="1"/>
  <c r="R4563" i="1" s="1"/>
  <c r="R4564" i="1" s="1"/>
  <c r="R4565" i="1" s="1"/>
  <c r="R4566" i="1" s="1"/>
  <c r="R4550" i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228" i="1"/>
  <c r="R3893" i="1"/>
  <c r="R3894" i="1" s="1"/>
  <c r="R3895" i="1" s="1"/>
  <c r="R3569" i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207" i="1"/>
  <c r="R4459" i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716" i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487" i="1"/>
  <c r="R4180" i="1"/>
  <c r="R4181" i="1" s="1"/>
  <c r="R4182" i="1" s="1"/>
  <c r="R4183" i="1" s="1"/>
  <c r="R4184" i="1" s="1"/>
  <c r="R4185" i="1" s="1"/>
  <c r="R2855" i="1"/>
  <c r="R4873" i="1"/>
  <c r="R2892" i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4908" i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3978" i="1"/>
  <c r="R3847" i="1"/>
  <c r="R3848" i="1" s="1"/>
  <c r="R3682" i="1"/>
  <c r="R3683" i="1" s="1"/>
  <c r="R3651" i="1"/>
  <c r="R4275" i="1"/>
  <c r="R4230" i="1"/>
  <c r="R4231" i="1" s="1"/>
  <c r="R4232" i="1" s="1"/>
  <c r="R3303" i="1"/>
  <c r="R4486" i="1"/>
  <c r="R3732" i="1"/>
  <c r="R4570" i="1"/>
  <c r="S4358" i="1"/>
  <c r="S4359" i="1" s="1"/>
  <c r="S4360" i="1" s="1"/>
  <c r="S4361" i="1" s="1"/>
  <c r="S4362" i="1" s="1"/>
  <c r="S4363" i="1" s="1"/>
  <c r="S4364" i="1" s="1"/>
  <c r="S4365" i="1" s="1"/>
  <c r="S4366" i="1" s="1"/>
  <c r="R3688" i="1"/>
  <c r="R4218" i="1"/>
  <c r="R4219" i="1" s="1"/>
  <c r="R4758" i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201" i="1"/>
  <c r="R3056" i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276" i="1"/>
  <c r="R4362" i="1"/>
  <c r="R3554" i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4793" i="1"/>
  <c r="R4403" i="1"/>
  <c r="R4361" i="1"/>
  <c r="R3785" i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4738" i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3884" i="1"/>
  <c r="R3885" i="1" s="1"/>
  <c r="S2810" i="1"/>
  <c r="S2811" i="1" s="1"/>
  <c r="S2812" i="1" s="1"/>
  <c r="R4235" i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3553" i="1"/>
  <c r="S3421" i="1"/>
  <c r="S2783" i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R4757" i="1"/>
  <c r="R4348" i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3413" i="1"/>
  <c r="R3897" i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817" i="1"/>
  <c r="S4198" i="1"/>
  <c r="S4199" i="1" s="1"/>
  <c r="S4200" i="1" s="1"/>
  <c r="S4201" i="1" s="1"/>
  <c r="S4202" i="1" s="1"/>
  <c r="S4203" i="1" s="1"/>
  <c r="S4204" i="1" s="1"/>
  <c r="S4205" i="1" s="1"/>
  <c r="S4206" i="1" s="1"/>
  <c r="S4207" i="1" s="1"/>
  <c r="R3074" i="1"/>
  <c r="R2803" i="1"/>
  <c r="R2872" i="1"/>
  <c r="R4571" i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S3248" i="1"/>
  <c r="R4684" i="1"/>
  <c r="R4234" i="1"/>
  <c r="R4084" i="1"/>
  <c r="R3493" i="1"/>
  <c r="S3374" i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R3713" i="1"/>
  <c r="R2979" i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4693" i="1"/>
  <c r="R3934" i="1"/>
  <c r="R3446" i="1"/>
  <c r="R2805" i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4188" i="1"/>
  <c r="R4189" i="1" s="1"/>
  <c r="R3430" i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815" i="1"/>
  <c r="R4099" i="1"/>
  <c r="S4638" i="1"/>
  <c r="R2804" i="1"/>
  <c r="R3991" i="1"/>
  <c r="R4187" i="1"/>
  <c r="R3715" i="1"/>
  <c r="R4569" i="1"/>
  <c r="R3583" i="1"/>
  <c r="R3584" i="1" s="1"/>
  <c r="R3585" i="1" s="1"/>
  <c r="R3458" i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652" i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4698" i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217" i="1"/>
  <c r="S4435" i="1"/>
  <c r="R4879" i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3765" i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S4541" i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R3918" i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397" i="1"/>
  <c r="R3398" i="1" s="1"/>
  <c r="R3399" i="1" s="1"/>
  <c r="R3714" i="1"/>
  <c r="R3457" i="1"/>
  <c r="R2947" i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3935" i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261" i="1"/>
  <c r="R3262" i="1" s="1"/>
  <c r="R4878" i="1"/>
  <c r="R3054" i="1"/>
  <c r="R3055" i="1" s="1"/>
  <c r="R4921" i="1"/>
  <c r="R4922" i="1" s="1"/>
  <c r="R4650" i="1"/>
  <c r="S4396" i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R4438" i="1"/>
  <c r="R4439" i="1" s="1"/>
  <c r="S4438" i="1"/>
  <c r="S4439" i="1" s="1"/>
  <c r="S4440" i="1" s="1"/>
  <c r="S3988" i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R3849" i="1"/>
  <c r="R3954" i="1"/>
  <c r="R3955" i="1" s="1"/>
  <c r="R3687" i="1"/>
  <c r="R3488" i="1"/>
  <c r="R3758" i="1"/>
  <c r="R3759" i="1" s="1"/>
  <c r="R3760" i="1" s="1"/>
  <c r="R3761" i="1" s="1"/>
  <c r="R3762" i="1" s="1"/>
  <c r="R3763" i="1" s="1"/>
  <c r="R3684" i="1"/>
  <c r="R3685" i="1" s="1"/>
  <c r="S3435" i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R4808" i="1"/>
  <c r="R4190" i="1"/>
  <c r="R3845" i="1"/>
  <c r="R3846" i="1" s="1"/>
  <c r="R4069" i="1"/>
  <c r="R4070" i="1" s="1"/>
  <c r="R4071" i="1" s="1"/>
  <c r="R4072" i="1" s="1"/>
  <c r="R4073" i="1" s="1"/>
  <c r="R4074" i="1" s="1"/>
  <c r="R4075" i="1" s="1"/>
  <c r="R4076" i="1" s="1"/>
  <c r="R4077" i="1" s="1"/>
  <c r="R3429" i="1"/>
  <c r="S2991" i="1"/>
  <c r="S2992" i="1" s="1"/>
  <c r="S2993" i="1" s="1"/>
  <c r="S2994" i="1" s="1"/>
  <c r="S2995" i="1" s="1"/>
  <c r="R4715" i="1"/>
  <c r="R3210" i="1"/>
  <c r="R3211" i="1" s="1"/>
  <c r="R3212" i="1" s="1"/>
  <c r="R4630" i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S4037" i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R4011" i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3587" i="1"/>
  <c r="S3402" i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R3325" i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S3341" i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R2755" i="1"/>
  <c r="R2756" i="1" s="1"/>
  <c r="S4498" i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R2923" i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/>
  <c r="R4826" i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3649" i="1"/>
  <c r="R3647" i="1"/>
  <c r="R3648" i="1" s="1"/>
  <c r="R3305" i="1"/>
  <c r="R2754" i="1"/>
  <c r="S4895" i="1"/>
  <c r="S4896" i="1" s="1"/>
  <c r="S4897" i="1" s="1"/>
  <c r="R2876" i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922" i="1"/>
  <c r="R3118" i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4825" i="1"/>
  <c r="R3614" i="1"/>
  <c r="R3383" i="1"/>
  <c r="R3979" i="1"/>
  <c r="R2790" i="1"/>
  <c r="R2791" i="1" s="1"/>
  <c r="R2792" i="1" s="1"/>
  <c r="R2793" i="1" s="1"/>
  <c r="R2794" i="1" s="1"/>
  <c r="R3990" i="1"/>
  <c r="R3051" i="1"/>
  <c r="R3279" i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S4841" i="1"/>
  <c r="S4842" i="1" s="1"/>
  <c r="S4843" i="1" s="1"/>
  <c r="R4315" i="1"/>
  <c r="S4818" i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340" i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R3650" i="1"/>
  <c r="R3050" i="1"/>
  <c r="R2828" i="1"/>
  <c r="R3306" i="1"/>
  <c r="R4685" i="1"/>
  <c r="R4300" i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3610" i="1"/>
  <c r="R3516" i="1"/>
  <c r="S3516" i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R4568" i="1"/>
  <c r="S4170" i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R2757" i="1"/>
  <c r="R4756" i="1"/>
  <c r="R4820" i="1"/>
  <c r="R4821" i="1" s="1"/>
  <c r="R4822" i="1" s="1"/>
  <c r="R4823" i="1" s="1"/>
  <c r="R4824" i="1" s="1"/>
  <c r="S4431" i="1"/>
  <c r="S4432" i="1" s="1"/>
  <c r="R4347" i="1"/>
  <c r="R3883" i="1"/>
  <c r="R3015" i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2733" i="1"/>
  <c r="R2734" i="1" s="1"/>
  <c r="R4249" i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S4133" i="1"/>
  <c r="S4134" i="1" s="1"/>
  <c r="S4135" i="1" s="1"/>
  <c r="R3994" i="1"/>
  <c r="R3995" i="1" s="1"/>
  <c r="R3996" i="1" s="1"/>
  <c r="R3997" i="1" s="1"/>
  <c r="R3998" i="1" s="1"/>
  <c r="R3999" i="1" s="1"/>
  <c r="R3100" i="1"/>
  <c r="R2974" i="1"/>
  <c r="R2975" i="1" s="1"/>
  <c r="R2976" i="1" s="1"/>
  <c r="R2977" i="1" s="1"/>
  <c r="R4907" i="1"/>
  <c r="R4394" i="1"/>
  <c r="R4395" i="1" s="1"/>
  <c r="R4396" i="1" s="1"/>
  <c r="R4397" i="1" s="1"/>
  <c r="R4398" i="1" s="1"/>
  <c r="R4399" i="1" s="1"/>
  <c r="R4400" i="1" s="1"/>
  <c r="R4401" i="1" s="1"/>
  <c r="R4402" i="1" s="1"/>
  <c r="R4317" i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103" i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3681" i="1"/>
  <c r="R3360" i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072" i="1"/>
  <c r="S3308" i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R2944" i="1"/>
  <c r="R2945" i="1" s="1"/>
  <c r="R2946" i="1" s="1"/>
  <c r="R4316" i="1"/>
  <c r="R4175" i="1"/>
  <c r="R4176" i="1" s="1"/>
  <c r="R4177" i="1" s="1"/>
  <c r="R4178" i="1" s="1"/>
  <c r="R4179" i="1" s="1"/>
  <c r="R4696" i="1"/>
  <c r="R4697" i="1" s="1"/>
  <c r="R4010" i="1"/>
  <c r="R3712" i="1"/>
  <c r="S3562" i="1"/>
  <c r="S3563" i="1" s="1"/>
  <c r="S3564" i="1" s="1"/>
  <c r="S3565" i="1" s="1"/>
  <c r="S3566" i="1" s="1"/>
  <c r="S3567" i="1" s="1"/>
  <c r="S3568" i="1" s="1"/>
  <c r="S3569" i="1" s="1"/>
  <c r="S3570" i="1" s="1"/>
  <c r="S3571" i="1" s="1"/>
  <c r="R2827" i="1"/>
  <c r="R3027" i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4872" i="1"/>
  <c r="R3208" i="1"/>
  <c r="R3209" i="1" s="1"/>
  <c r="S4862" i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R4503" i="1"/>
  <c r="R4488" i="1"/>
  <c r="R4489" i="1" s="1"/>
  <c r="R4490" i="1" s="1"/>
  <c r="R4491" i="1" s="1"/>
  <c r="R4875" i="1"/>
  <c r="R4876" i="1" s="1"/>
  <c r="R4877" i="1" s="1"/>
  <c r="R3931" i="1"/>
  <c r="R3932" i="1" s="1"/>
  <c r="R3933" i="1" s="1"/>
  <c r="R4191" i="1"/>
  <c r="R4192" i="1" s="1"/>
  <c r="R4193" i="1" s="1"/>
  <c r="R4194" i="1" s="1"/>
  <c r="R4195" i="1" s="1"/>
  <c r="R4196" i="1" s="1"/>
  <c r="R4197" i="1" s="1"/>
  <c r="R4198" i="1" s="1"/>
  <c r="R4199" i="1" s="1"/>
  <c r="S4059" i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R3731" i="1"/>
  <c r="S3642" i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R3566" i="1"/>
  <c r="S4903" i="1"/>
  <c r="S4708" i="1"/>
  <c r="S3973" i="1"/>
  <c r="S3974" i="1" s="1"/>
  <c r="S3975" i="1" s="1"/>
  <c r="S3976" i="1" s="1"/>
  <c r="S3977" i="1" s="1"/>
  <c r="S3978" i="1" s="1"/>
  <c r="S3979" i="1" s="1"/>
  <c r="S3980" i="1" s="1"/>
  <c r="S3981" i="1" s="1"/>
  <c r="S3982" i="1" s="1"/>
  <c r="S3624" i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4611" i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2711" i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4421" i="1"/>
  <c r="S4422" i="1" s="1"/>
  <c r="S4423" i="1" s="1"/>
  <c r="S4424" i="1" s="1"/>
  <c r="S4425" i="1" s="1"/>
  <c r="R2795" i="1"/>
  <c r="R2796" i="1" s="1"/>
  <c r="R2797" i="1" s="1"/>
  <c r="R2798" i="1" s="1"/>
  <c r="R2799" i="1" s="1"/>
  <c r="R2800" i="1" s="1"/>
  <c r="R2801" i="1" s="1"/>
  <c r="R2802" i="1" s="1"/>
  <c r="S3097" i="1"/>
  <c r="R4200" i="1"/>
  <c r="S4639" i="1"/>
  <c r="S4640" i="1" s="1"/>
  <c r="S4056" i="1"/>
  <c r="S4057" i="1" s="1"/>
  <c r="R4567" i="1"/>
  <c r="S3960" i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R4687" i="1"/>
  <c r="R4688" i="1" s="1"/>
  <c r="R4689" i="1" s="1"/>
  <c r="R4690" i="1" s="1"/>
  <c r="R4484" i="1"/>
  <c r="R4485" i="1" s="1"/>
  <c r="S4484" i="1"/>
  <c r="S4485" i="1" s="1"/>
  <c r="S4486" i="1" s="1"/>
  <c r="S4487" i="1" s="1"/>
  <c r="S4488" i="1" s="1"/>
  <c r="S4489" i="1" s="1"/>
  <c r="S4490" i="1" s="1"/>
  <c r="S4491" i="1" s="1"/>
  <c r="S4492" i="1" s="1"/>
  <c r="S4493" i="1" s="1"/>
  <c r="S4224" i="1"/>
  <c r="R2873" i="1"/>
  <c r="R4078" i="1"/>
  <c r="R4079" i="1" s="1"/>
  <c r="R4080" i="1" s="1"/>
  <c r="R4081" i="1" s="1"/>
  <c r="R4082" i="1" s="1"/>
  <c r="R4083" i="1" s="1"/>
  <c r="S3529" i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R2891" i="1"/>
  <c r="R4504" i="1"/>
  <c r="R4505" i="1" s="1"/>
  <c r="R4868" i="1"/>
  <c r="R4869" i="1" s="1"/>
  <c r="R4870" i="1" s="1"/>
  <c r="R4871" i="1" s="1"/>
  <c r="R4233" i="1"/>
  <c r="S3907" i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R3643" i="1"/>
  <c r="R3644" i="1" s="1"/>
  <c r="R3781" i="1"/>
  <c r="R3782" i="1" s="1"/>
  <c r="R3783" i="1" s="1"/>
  <c r="R3784" i="1" s="1"/>
  <c r="S3781" i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R3565" i="1"/>
  <c r="R3353" i="1"/>
  <c r="R3354" i="1" s="1"/>
  <c r="R3355" i="1" s="1"/>
  <c r="R3356" i="1" s="1"/>
  <c r="R3357" i="1" s="1"/>
  <c r="R3358" i="1" s="1"/>
  <c r="R3359" i="1" s="1"/>
  <c r="R3132" i="1"/>
  <c r="S2775" i="1"/>
  <c r="S2776" i="1" s="1"/>
  <c r="S2777" i="1" s="1"/>
  <c r="R2854" i="1"/>
  <c r="S3506" i="1"/>
  <c r="S3507" i="1" s="1"/>
  <c r="S3508" i="1" s="1"/>
  <c r="S3509" i="1" s="1"/>
  <c r="S3510" i="1" s="1"/>
  <c r="S3511" i="1" s="1"/>
  <c r="S3512" i="1" s="1"/>
  <c r="S3513" i="1" s="1"/>
  <c r="S3514" i="1" s="1"/>
  <c r="S2968" i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4597" i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R4694" i="1"/>
  <c r="R4695" i="1" s="1"/>
  <c r="S4558" i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R4442" i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363" i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846" i="1"/>
  <c r="R3611" i="1"/>
  <c r="R3612" i="1" s="1"/>
  <c r="R3613" i="1" s="1"/>
  <c r="R3818" i="1"/>
  <c r="R3615" i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176" i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2727" i="1"/>
  <c r="R2728" i="1" s="1"/>
  <c r="R4604" i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100" i="1"/>
  <c r="R4101" i="1" s="1"/>
  <c r="R4692" i="1"/>
  <c r="R3798" i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S2903" i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R3075" i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26" i="1"/>
  <c r="S4212" i="1"/>
  <c r="S4213" i="1" s="1"/>
  <c r="S4214" i="1" s="1"/>
  <c r="S4215" i="1" s="1"/>
  <c r="S4216" i="1" s="1"/>
  <c r="S4217" i="1" s="1"/>
  <c r="S4218" i="1" s="1"/>
  <c r="S4219" i="1" s="1"/>
  <c r="R3304" i="1"/>
  <c r="S3040" i="1"/>
  <c r="S3041" i="1" s="1"/>
  <c r="S3042" i="1" s="1"/>
  <c r="S3043" i="1" s="1"/>
  <c r="S3044" i="1" s="1"/>
  <c r="S3045" i="1" s="1"/>
  <c r="S3046" i="1" s="1"/>
  <c r="R4691" i="1"/>
  <c r="R3384" i="1"/>
  <c r="R3400" i="1"/>
  <c r="R3133" i="1"/>
  <c r="R3134" i="1" s="1"/>
  <c r="R3135" i="1" s="1"/>
  <c r="R3136" i="1" s="1"/>
  <c r="R3137" i="1" s="1"/>
  <c r="R3138" i="1" s="1"/>
  <c r="R3139" i="1" s="1"/>
  <c r="R3140" i="1" s="1"/>
  <c r="R3141" i="1" s="1"/>
  <c r="R3142" i="1" s="1"/>
  <c r="S2821" i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R4312" i="1"/>
  <c r="R4313" i="1" s="1"/>
  <c r="R4314" i="1" s="1"/>
  <c r="R4120" i="1"/>
  <c r="S3065" i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4591" i="1"/>
  <c r="S4592" i="1" s="1"/>
  <c r="S4593" i="1" s="1"/>
  <c r="S4594" i="1" s="1"/>
  <c r="R4528" i="1"/>
  <c r="S4528" i="1"/>
  <c r="S4529" i="1" s="1"/>
  <c r="S4530" i="1" s="1"/>
  <c r="S4531" i="1" s="1"/>
  <c r="S4532" i="1" s="1"/>
  <c r="S4533" i="1" s="1"/>
  <c r="S4534" i="1" s="1"/>
  <c r="S4535" i="1" s="1"/>
  <c r="S4008" i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3944" i="1"/>
  <c r="R4628" i="1"/>
  <c r="R4629" i="1" s="1"/>
  <c r="S4225" i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R3428" i="1"/>
  <c r="R2972" i="1"/>
  <c r="R2973" i="1" s="1"/>
  <c r="R4274" i="1"/>
  <c r="R3401" i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S2869" i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R3492" i="1"/>
  <c r="S4712" i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R4404" i="1"/>
  <c r="R4405" i="1" s="1"/>
  <c r="S3594" i="1"/>
  <c r="S3338" i="1"/>
  <c r="R4547" i="1"/>
  <c r="R4548" i="1" s="1"/>
  <c r="R2829" i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3474" i="1"/>
  <c r="R3475" i="1" s="1"/>
  <c r="R3476" i="1" s="1"/>
  <c r="R3477" i="1" s="1"/>
  <c r="R3478" i="1" s="1"/>
  <c r="S3474" i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128" i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4806" i="1"/>
  <c r="S4807" i="1" s="1"/>
  <c r="S4808" i="1" s="1"/>
  <c r="S4809" i="1" s="1"/>
  <c r="S4810" i="1" s="1"/>
  <c r="S4811" i="1" s="1"/>
  <c r="S4812" i="1" s="1"/>
  <c r="R4549" i="1"/>
  <c r="R3850" i="1"/>
  <c r="R3851" i="1" s="1"/>
  <c r="R3852" i="1" s="1"/>
  <c r="S4244" i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R3865" i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489" i="1"/>
  <c r="R3490" i="1" s="1"/>
  <c r="R3491" i="1" s="1"/>
  <c r="R3447" i="1"/>
  <c r="R3448" i="1" s="1"/>
  <c r="R3449" i="1" s="1"/>
  <c r="R3450" i="1" s="1"/>
  <c r="R3451" i="1" s="1"/>
  <c r="R3452" i="1" s="1"/>
  <c r="R3453" i="1" s="1"/>
  <c r="R3454" i="1" s="1"/>
  <c r="R3455" i="1" s="1"/>
  <c r="R3456" i="1" s="1"/>
  <c r="R3172" i="1"/>
  <c r="R3173" i="1" s="1"/>
  <c r="R3174" i="1" s="1"/>
  <c r="R3175" i="1" s="1"/>
  <c r="S2960" i="1"/>
  <c r="S2961" i="1" s="1"/>
  <c r="S2962" i="1" s="1"/>
  <c r="R4085" i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3896" i="1"/>
  <c r="R3586" i="1"/>
  <c r="S3596" i="1"/>
  <c r="S3597" i="1" s="1"/>
  <c r="S3598" i="1" s="1"/>
  <c r="S3599" i="1" s="1"/>
  <c r="S3600" i="1" s="1"/>
  <c r="S3601" i="1" s="1"/>
  <c r="S3228" i="1"/>
  <c r="S3229" i="1" s="1"/>
  <c r="S3230" i="1" s="1"/>
  <c r="S3231" i="1" s="1"/>
  <c r="S3232" i="1" s="1"/>
  <c r="S3233" i="1" s="1"/>
  <c r="S3234" i="1" s="1"/>
  <c r="S3235" i="1" s="1"/>
  <c r="S3236" i="1" s="1"/>
  <c r="R2853" i="1"/>
  <c r="R2686" i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978" i="1"/>
  <c r="R4847" i="1"/>
  <c r="R4848" i="1" s="1"/>
  <c r="R4849" i="1" s="1"/>
  <c r="R4850" i="1" s="1"/>
  <c r="S3709" i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R3509" i="1"/>
  <c r="R3510" i="1" s="1"/>
  <c r="R3645" i="1"/>
  <c r="R3646" i="1" s="1"/>
  <c r="S4647" i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R3348" i="1"/>
  <c r="R3349" i="1" s="1"/>
  <c r="R3350" i="1" s="1"/>
  <c r="R3351" i="1" s="1"/>
  <c r="R3352" i="1" s="1"/>
  <c r="S4456" i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R3414" i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S4703" i="1"/>
  <c r="S4704" i="1" s="1"/>
  <c r="S4705" i="1" s="1"/>
  <c r="S3259" i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2957" i="1"/>
  <c r="R2874" i="1"/>
  <c r="R4440" i="1"/>
  <c r="R4441" i="1" s="1"/>
  <c r="R3992" i="1"/>
  <c r="R3993" i="1" s="1"/>
  <c r="R4623" i="1"/>
  <c r="R4624" i="1" s="1"/>
  <c r="R4625" i="1" s="1"/>
  <c r="R4626" i="1" s="1"/>
  <c r="R4627" i="1" s="1"/>
  <c r="R4792" i="1"/>
  <c r="R4186" i="1"/>
  <c r="R4060" i="1"/>
  <c r="R4061" i="1" s="1"/>
  <c r="R3889" i="1"/>
  <c r="R3890" i="1" s="1"/>
  <c r="R3891" i="1" s="1"/>
  <c r="R3892" i="1" s="1"/>
  <c r="S3199" i="1"/>
  <c r="R3324" i="1"/>
  <c r="S4814" i="1"/>
  <c r="R4346" i="1"/>
  <c r="R3956" i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698" i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494" i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385" i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686" i="1"/>
  <c r="R2862" i="1"/>
  <c r="R2863" i="1" s="1"/>
  <c r="R2864" i="1" s="1"/>
  <c r="R2865" i="1" s="1"/>
  <c r="R2866" i="1" s="1"/>
  <c r="R2867" i="1" s="1"/>
  <c r="R2868" i="1" s="1"/>
  <c r="R2869" i="1" s="1"/>
  <c r="R2870" i="1" s="1"/>
  <c r="R2871" i="1" s="1"/>
  <c r="R4920" i="1"/>
  <c r="R4202" i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S4441" i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3805" i="1"/>
  <c r="S3680" i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099" i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R2916" i="1"/>
  <c r="R2917" i="1" s="1"/>
  <c r="R2918" i="1" s="1"/>
  <c r="R2919" i="1" s="1"/>
  <c r="R2920" i="1" s="1"/>
  <c r="R2921" i="1" s="1"/>
  <c r="R4651" i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3213" i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4686" i="1"/>
  <c r="R4616" i="1"/>
  <c r="R4617" i="1" s="1"/>
  <c r="R4618" i="1" s="1"/>
  <c r="R4619" i="1" s="1"/>
  <c r="R4620" i="1" s="1"/>
  <c r="R4621" i="1" s="1"/>
  <c r="R4622" i="1" s="1"/>
  <c r="R4102" i="1"/>
  <c r="S4029" i="1"/>
  <c r="S4030" i="1" s="1"/>
  <c r="S4031" i="1" s="1"/>
  <c r="S4032" i="1" s="1"/>
  <c r="S4033" i="1" s="1"/>
  <c r="S4034" i="1" s="1"/>
  <c r="R3484" i="1"/>
  <c r="R3485" i="1" s="1"/>
  <c r="R3486" i="1" s="1"/>
  <c r="R3487" i="1" s="1"/>
  <c r="S3359" i="1"/>
  <c r="S3360" i="1" s="1"/>
  <c r="S3361" i="1" s="1"/>
  <c r="S3362" i="1" s="1"/>
  <c r="S3363" i="1" s="1"/>
  <c r="S3364" i="1" s="1"/>
  <c r="S3365" i="1" s="1"/>
  <c r="S3754" i="1"/>
  <c r="S3755" i="1" s="1"/>
  <c r="S3756" i="1" s="1"/>
  <c r="S3757" i="1" s="1"/>
  <c r="S3758" i="1" s="1"/>
  <c r="S3759" i="1" s="1"/>
  <c r="S3760" i="1" s="1"/>
  <c r="S3238" i="1"/>
  <c r="S3239" i="1" s="1"/>
  <c r="S3240" i="1" s="1"/>
  <c r="S3241" i="1" s="1"/>
  <c r="S3242" i="1" s="1"/>
  <c r="S3243" i="1" s="1"/>
  <c r="S3244" i="1" s="1"/>
  <c r="S3245" i="1" s="1"/>
  <c r="S3246" i="1" s="1"/>
  <c r="S3007" i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4772" i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260" i="1"/>
  <c r="R4121" i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S4138" i="1"/>
  <c r="S4139" i="1" s="1"/>
  <c r="S4140" i="1" s="1"/>
  <c r="R4062" i="1"/>
  <c r="R4063" i="1" s="1"/>
  <c r="R4064" i="1" s="1"/>
  <c r="R4065" i="1" s="1"/>
  <c r="R4066" i="1" s="1"/>
  <c r="R4067" i="1" s="1"/>
  <c r="R4068" i="1" s="1"/>
  <c r="R3764" i="1"/>
  <c r="R3346" i="1"/>
  <c r="R3347" i="1" s="1"/>
  <c r="S2769" i="1"/>
  <c r="S2770" i="1" s="1"/>
  <c r="S2771" i="1" s="1"/>
  <c r="S2772" i="1" s="1"/>
  <c r="R3117" i="1"/>
  <c r="R2994" i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87" i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4000" i="1"/>
  <c r="R4001" i="1" s="1"/>
  <c r="R4002" i="1" s="1"/>
  <c r="R4003" i="1" s="1"/>
  <c r="R4004" i="1" s="1"/>
  <c r="R4005" i="1" s="1"/>
  <c r="R4006" i="1" s="1"/>
  <c r="R4007" i="1" s="1"/>
  <c r="R4008" i="1" s="1"/>
  <c r="R4009" i="1" s="1"/>
  <c r="S2841" i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3806" i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294" i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R3101" i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716" i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S3868" i="1"/>
  <c r="S3869" i="1" s="1"/>
  <c r="S3870" i="1" s="1"/>
  <c r="S3871" i="1" s="1"/>
  <c r="R3073" i="1"/>
  <c r="R2732" i="1"/>
  <c r="S4328" i="1"/>
  <c r="S4329" i="1" s="1"/>
  <c r="S4330" i="1" s="1"/>
  <c r="S4331" i="1" s="1"/>
  <c r="S4332" i="1" s="1"/>
  <c r="R3396" i="1"/>
  <c r="S3422" i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2997" i="1"/>
  <c r="S2998" i="1" s="1"/>
  <c r="S2999" i="1" s="1"/>
  <c r="S3000" i="1" s="1"/>
  <c r="S3001" i="1" s="1"/>
  <c r="S3002" i="1" s="1"/>
  <c r="S3003" i="1" s="1"/>
  <c r="S3004" i="1" s="1"/>
  <c r="S3005" i="1" s="1"/>
  <c r="S3574" i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R4851" i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M2685" i="1"/>
  <c r="M2677" i="1"/>
  <c r="R2758" i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3886" i="1"/>
  <c r="R3887" i="1" s="1"/>
  <c r="R3888" i="1" s="1"/>
  <c r="M2684" i="1"/>
  <c r="R4923" i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3052" i="1"/>
  <c r="R3053" i="1" s="1"/>
  <c r="R4229" i="1"/>
  <c r="R4531" i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220" i="1"/>
  <c r="R4221" i="1" s="1"/>
  <c r="R4222" i="1" s="1"/>
  <c r="R4223" i="1" s="1"/>
  <c r="R4224" i="1" s="1"/>
  <c r="R4225" i="1" s="1"/>
  <c r="R4226" i="1" s="1"/>
  <c r="R4227" i="1" s="1"/>
  <c r="R3853" i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2856" i="1"/>
  <c r="R2857" i="1" s="1"/>
  <c r="R2858" i="1" s="1"/>
  <c r="R2859" i="1" s="1"/>
  <c r="R2860" i="1" s="1"/>
  <c r="R2861" i="1" s="1"/>
  <c r="R3689" i="1"/>
  <c r="R3690" i="1" s="1"/>
  <c r="R3691" i="1" s="1"/>
  <c r="R3692" i="1" s="1"/>
  <c r="R3693" i="1" s="1"/>
  <c r="R3694" i="1" s="1"/>
  <c r="R3695" i="1" s="1"/>
  <c r="R3696" i="1" s="1"/>
  <c r="R3697" i="1" s="1"/>
  <c r="R3980" i="1"/>
  <c r="R3981" i="1" s="1"/>
  <c r="R3982" i="1" s="1"/>
  <c r="R3983" i="1" s="1"/>
  <c r="R3984" i="1" s="1"/>
  <c r="R3985" i="1" s="1"/>
  <c r="R3986" i="1" s="1"/>
  <c r="R3987" i="1" s="1"/>
  <c r="R3988" i="1" s="1"/>
  <c r="R3989" i="1" s="1"/>
  <c r="R4276" i="1"/>
  <c r="R4277" i="1" s="1"/>
  <c r="R4278" i="1" s="1"/>
  <c r="R4279" i="1" s="1"/>
  <c r="R4280" i="1" s="1"/>
  <c r="R4281" i="1" s="1"/>
  <c r="R4282" i="1" s="1"/>
  <c r="R3263" i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517" i="1"/>
  <c r="R3518" i="1" s="1"/>
  <c r="R3519" i="1" s="1"/>
  <c r="R3520" i="1" s="1"/>
  <c r="R3521" i="1" s="1"/>
  <c r="R3522" i="1" s="1"/>
  <c r="R3523" i="1" s="1"/>
  <c r="R3524" i="1" s="1"/>
  <c r="R3525" i="1" s="1"/>
  <c r="R3307" i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588" i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816" i="1"/>
  <c r="R3733" i="1"/>
  <c r="R3734" i="1" s="1"/>
  <c r="R3735" i="1" s="1"/>
  <c r="R3736" i="1" s="1"/>
  <c r="R3511" i="1"/>
  <c r="R3512" i="1" s="1"/>
  <c r="R3513" i="1" s="1"/>
  <c r="R3514" i="1" s="1"/>
  <c r="R3515" i="1" s="1"/>
  <c r="R4492" i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2735" i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29" i="1"/>
  <c r="M2678" i="1"/>
  <c r="M2683" i="1"/>
  <c r="M2682" i="1"/>
  <c r="M2676" i="1"/>
  <c r="M2680" i="1"/>
  <c r="M2681" i="1"/>
  <c r="M2674" i="1"/>
  <c r="M2675" i="1"/>
  <c r="M2672" i="1"/>
  <c r="M2673" i="1"/>
  <c r="M2679" i="1"/>
  <c r="M771" i="1"/>
  <c r="M779" i="1"/>
  <c r="M783" i="1"/>
  <c r="M1099" i="1"/>
  <c r="M1105" i="1"/>
  <c r="M720" i="1"/>
  <c r="S720" i="1" s="1"/>
  <c r="M1801" i="1"/>
  <c r="S1801" i="1" s="1"/>
  <c r="M1809" i="1"/>
  <c r="M1817" i="1"/>
  <c r="M1825" i="1"/>
  <c r="M613" i="1"/>
  <c r="S613" i="1" s="1"/>
  <c r="M640" i="1"/>
  <c r="M650" i="1"/>
  <c r="M1134" i="1"/>
  <c r="M1344" i="1"/>
  <c r="M1360" i="1"/>
  <c r="M1376" i="1"/>
  <c r="M1392" i="1"/>
  <c r="S1392" i="1" s="1"/>
  <c r="M1408" i="1"/>
  <c r="M1424" i="1"/>
  <c r="M1440" i="1"/>
  <c r="M1456" i="1"/>
  <c r="M1472" i="1"/>
  <c r="M1840" i="1"/>
  <c r="M965" i="1"/>
  <c r="M981" i="1"/>
  <c r="M1005" i="1"/>
  <c r="M1029" i="1"/>
  <c r="M1053" i="1"/>
  <c r="M1077" i="1"/>
  <c r="M2062" i="1"/>
  <c r="M2078" i="1"/>
  <c r="M2094" i="1"/>
  <c r="M2110" i="1"/>
  <c r="M2126" i="1"/>
  <c r="M2142" i="1"/>
  <c r="M2158" i="1"/>
  <c r="M2174" i="1"/>
  <c r="M2190" i="1"/>
  <c r="M2206" i="1"/>
  <c r="M2222" i="1"/>
  <c r="M2235" i="1"/>
  <c r="M2251" i="1"/>
  <c r="M2267" i="1"/>
  <c r="S2267" i="1" s="1"/>
  <c r="M2283" i="1"/>
  <c r="M2299" i="1"/>
  <c r="M2315" i="1"/>
  <c r="M2331" i="1"/>
  <c r="M2347" i="1"/>
  <c r="S2347" i="1" s="1"/>
  <c r="M2363" i="1"/>
  <c r="M2379" i="1"/>
  <c r="M2395" i="1"/>
  <c r="S2395" i="1" s="1"/>
  <c r="M2411" i="1"/>
  <c r="M2427" i="1"/>
  <c r="M2443" i="1"/>
  <c r="M2459" i="1"/>
  <c r="M2475" i="1"/>
  <c r="M2491" i="1"/>
  <c r="M2501" i="1"/>
  <c r="M597" i="1"/>
  <c r="M1119" i="1"/>
  <c r="M1151" i="1"/>
  <c r="S1151" i="1" s="1"/>
  <c r="M1167" i="1"/>
  <c r="M1183" i="1"/>
  <c r="M1199" i="1"/>
  <c r="M1215" i="1"/>
  <c r="M1231" i="1"/>
  <c r="M1247" i="1"/>
  <c r="M1263" i="1"/>
  <c r="M1279" i="1"/>
  <c r="M1295" i="1"/>
  <c r="M1311" i="1"/>
  <c r="M1327" i="1"/>
  <c r="M1532" i="1"/>
  <c r="M1870" i="1"/>
  <c r="M1886" i="1"/>
  <c r="M1899" i="1"/>
  <c r="M1915" i="1"/>
  <c r="M1931" i="1"/>
  <c r="M1947" i="1"/>
  <c r="M1963" i="1"/>
  <c r="S1963" i="1" s="1"/>
  <c r="M1979" i="1"/>
  <c r="M1995" i="1"/>
  <c r="M2011" i="1"/>
  <c r="M2027" i="1"/>
  <c r="M2043" i="1"/>
  <c r="M2059" i="1"/>
  <c r="S2059" i="1" s="1"/>
  <c r="M2668" i="1"/>
  <c r="M626" i="1"/>
  <c r="M737" i="1"/>
  <c r="M711" i="1"/>
  <c r="M714" i="1"/>
  <c r="M1795" i="1"/>
  <c r="M1837" i="1"/>
  <c r="M716" i="1"/>
  <c r="M1797" i="1"/>
  <c r="M605" i="1"/>
  <c r="M632" i="1"/>
  <c r="M648" i="1"/>
  <c r="M1142" i="1"/>
  <c r="M1352" i="1"/>
  <c r="M1368" i="1"/>
  <c r="M1384" i="1"/>
  <c r="M1400" i="1"/>
  <c r="M1416" i="1"/>
  <c r="M1432" i="1"/>
  <c r="M1448" i="1"/>
  <c r="M1464" i="1"/>
  <c r="M1838" i="1"/>
  <c r="M963" i="1"/>
  <c r="S963" i="1" s="1"/>
  <c r="M2070" i="1"/>
  <c r="M2086" i="1"/>
  <c r="M2102" i="1"/>
  <c r="M2118" i="1"/>
  <c r="M2134" i="1"/>
  <c r="M2150" i="1"/>
  <c r="M2166" i="1"/>
  <c r="M2182" i="1"/>
  <c r="M2198" i="1"/>
  <c r="M2214" i="1"/>
  <c r="M2230" i="1"/>
  <c r="M2243" i="1"/>
  <c r="M2259" i="1"/>
  <c r="M2275" i="1"/>
  <c r="M2291" i="1"/>
  <c r="M2307" i="1"/>
  <c r="M2323" i="1"/>
  <c r="M2339" i="1"/>
  <c r="M2355" i="1"/>
  <c r="M2371" i="1"/>
  <c r="M2387" i="1"/>
  <c r="M2403" i="1"/>
  <c r="M2419" i="1"/>
  <c r="M2435" i="1"/>
  <c r="M2451" i="1"/>
  <c r="S2451" i="1" s="1"/>
  <c r="M2467" i="1"/>
  <c r="M2483" i="1"/>
  <c r="M2499" i="1"/>
  <c r="M1127" i="1"/>
  <c r="M1159" i="1"/>
  <c r="M1175" i="1"/>
  <c r="M1191" i="1"/>
  <c r="M1207" i="1"/>
  <c r="M1223" i="1"/>
  <c r="M1239" i="1"/>
  <c r="M1255" i="1"/>
  <c r="M1271" i="1"/>
  <c r="S1271" i="1" s="1"/>
  <c r="M1287" i="1"/>
  <c r="M1303" i="1"/>
  <c r="M1319" i="1"/>
  <c r="S1319" i="1" s="1"/>
  <c r="M1335" i="1"/>
  <c r="S1335" i="1" s="1"/>
  <c r="M1530" i="1"/>
  <c r="M735" i="1"/>
  <c r="M795" i="1"/>
  <c r="M770" i="1"/>
  <c r="M1130" i="1"/>
  <c r="M1340" i="1"/>
  <c r="M2202" i="1"/>
  <c r="S2202" i="1" s="1"/>
  <c r="M2218" i="1"/>
  <c r="M2234" i="1"/>
  <c r="M2247" i="1"/>
  <c r="M2263" i="1"/>
  <c r="M2279" i="1"/>
  <c r="M2295" i="1"/>
  <c r="M2311" i="1"/>
  <c r="M2327" i="1"/>
  <c r="M2343" i="1"/>
  <c r="M2359" i="1"/>
  <c r="M2375" i="1"/>
  <c r="M2391" i="1"/>
  <c r="M2407" i="1"/>
  <c r="M2423" i="1"/>
  <c r="M2439" i="1"/>
  <c r="M2455" i="1"/>
  <c r="M2471" i="1"/>
  <c r="M2487" i="1"/>
  <c r="S2487" i="1" s="1"/>
  <c r="M2500" i="1"/>
  <c r="M1115" i="1"/>
  <c r="S1115" i="1" s="1"/>
  <c r="M1163" i="1"/>
  <c r="M1179" i="1"/>
  <c r="M1195" i="1"/>
  <c r="M1211" i="1"/>
  <c r="M1227" i="1"/>
  <c r="M1243" i="1"/>
  <c r="M1259" i="1"/>
  <c r="M1275" i="1"/>
  <c r="M1291" i="1"/>
  <c r="M1307" i="1"/>
  <c r="M1323" i="1"/>
  <c r="S1323" i="1" s="1"/>
  <c r="M1339" i="1"/>
  <c r="M1531" i="1"/>
  <c r="S1531" i="1" s="1"/>
  <c r="M1866" i="1"/>
  <c r="M1882" i="1"/>
  <c r="M1895" i="1"/>
  <c r="M1911" i="1"/>
  <c r="M1927" i="1"/>
  <c r="M1959" i="1"/>
  <c r="S1959" i="1" s="1"/>
  <c r="M1975" i="1"/>
  <c r="M1991" i="1"/>
  <c r="M2007" i="1"/>
  <c r="S2007" i="1" s="1"/>
  <c r="M2023" i="1"/>
  <c r="M2039" i="1"/>
  <c r="M2055" i="1"/>
  <c r="M625" i="1"/>
  <c r="M736" i="1"/>
  <c r="S736" i="1" s="1"/>
  <c r="M775" i="1"/>
  <c r="M969" i="1"/>
  <c r="M993" i="1"/>
  <c r="M1041" i="1"/>
  <c r="M1065" i="1"/>
  <c r="M791" i="1"/>
  <c r="S791" i="1" s="1"/>
  <c r="M1852" i="1"/>
  <c r="M1017" i="1"/>
  <c r="M1089" i="1"/>
  <c r="M734" i="1"/>
  <c r="M654" i="1"/>
  <c r="M709" i="1"/>
  <c r="M773" i="1"/>
  <c r="M777" i="1"/>
  <c r="M781" i="1"/>
  <c r="S781" i="1" s="1"/>
  <c r="M785" i="1"/>
  <c r="M789" i="1"/>
  <c r="M793" i="1"/>
  <c r="M797" i="1"/>
  <c r="M802" i="1"/>
  <c r="M1101" i="1"/>
  <c r="M1107" i="1"/>
  <c r="M1805" i="1"/>
  <c r="S1805" i="1" s="1"/>
  <c r="M1813" i="1"/>
  <c r="M1821" i="1"/>
  <c r="M652" i="1"/>
  <c r="M656" i="1"/>
  <c r="M1103" i="1"/>
  <c r="M1842" i="1"/>
  <c r="M1846" i="1"/>
  <c r="M1850" i="1"/>
  <c r="M967" i="1"/>
  <c r="M971" i="1"/>
  <c r="M975" i="1"/>
  <c r="S975" i="1" s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S1027" i="1" s="1"/>
  <c r="M1031" i="1"/>
  <c r="M1035" i="1"/>
  <c r="M1039" i="1"/>
  <c r="M1043" i="1"/>
  <c r="M1047" i="1"/>
  <c r="M1051" i="1"/>
  <c r="S1051" i="1" s="1"/>
  <c r="M1055" i="1"/>
  <c r="M1059" i="1"/>
  <c r="M1063" i="1"/>
  <c r="M1067" i="1"/>
  <c r="M1071" i="1"/>
  <c r="M1075" i="1"/>
  <c r="S1075" i="1" s="1"/>
  <c r="M1079" i="1"/>
  <c r="M1083" i="1"/>
  <c r="M1087" i="1"/>
  <c r="S1087" i="1" s="1"/>
  <c r="M1091" i="1"/>
  <c r="M1095" i="1"/>
  <c r="M2503" i="1"/>
  <c r="M2507" i="1"/>
  <c r="M2511" i="1"/>
  <c r="S2511" i="1" s="1"/>
  <c r="M2515" i="1"/>
  <c r="S2515" i="1" s="1"/>
  <c r="M2519" i="1"/>
  <c r="M2523" i="1"/>
  <c r="M2527" i="1"/>
  <c r="M2531" i="1"/>
  <c r="M2535" i="1"/>
  <c r="M2539" i="1"/>
  <c r="M2543" i="1"/>
  <c r="M2547" i="1"/>
  <c r="M607" i="1"/>
  <c r="M634" i="1"/>
  <c r="M1111" i="1"/>
  <c r="M1141" i="1"/>
  <c r="M1354" i="1"/>
  <c r="M1370" i="1"/>
  <c r="S1370" i="1" s="1"/>
  <c r="M1386" i="1"/>
  <c r="M1402" i="1"/>
  <c r="M1418" i="1"/>
  <c r="M1434" i="1"/>
  <c r="M1450" i="1"/>
  <c r="S1450" i="1" s="1"/>
  <c r="M1466" i="1"/>
  <c r="S1466" i="1" s="1"/>
  <c r="M1476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S1586" i="1" s="1"/>
  <c r="M1590" i="1"/>
  <c r="M1594" i="1"/>
  <c r="M1598" i="1"/>
  <c r="M1602" i="1"/>
  <c r="M1606" i="1"/>
  <c r="M1610" i="1"/>
  <c r="S1610" i="1" s="1"/>
  <c r="M1614" i="1"/>
  <c r="M1618" i="1"/>
  <c r="M1622" i="1"/>
  <c r="M1626" i="1"/>
  <c r="M1630" i="1"/>
  <c r="M1634" i="1"/>
  <c r="M1638" i="1"/>
  <c r="M1642" i="1"/>
  <c r="M1646" i="1"/>
  <c r="M1650" i="1"/>
  <c r="M1654" i="1"/>
  <c r="S1654" i="1" s="1"/>
  <c r="M1658" i="1"/>
  <c r="S1658" i="1" s="1"/>
  <c r="M1662" i="1"/>
  <c r="M1666" i="1"/>
  <c r="M1670" i="1"/>
  <c r="M1674" i="1"/>
  <c r="M1678" i="1"/>
  <c r="M1682" i="1"/>
  <c r="M1686" i="1"/>
  <c r="M1690" i="1"/>
  <c r="M1694" i="1"/>
  <c r="S1694" i="1" s="1"/>
  <c r="M774" i="1"/>
  <c r="M778" i="1"/>
  <c r="M782" i="1"/>
  <c r="M786" i="1"/>
  <c r="M790" i="1"/>
  <c r="M794" i="1"/>
  <c r="M798" i="1"/>
  <c r="M1098" i="1"/>
  <c r="M1104" i="1"/>
  <c r="M1108" i="1"/>
  <c r="M718" i="1"/>
  <c r="M1799" i="1"/>
  <c r="M1807" i="1"/>
  <c r="S1807" i="1" s="1"/>
  <c r="M1815" i="1"/>
  <c r="M1823" i="1"/>
  <c r="M609" i="1"/>
  <c r="S609" i="1" s="1"/>
  <c r="M636" i="1"/>
  <c r="M649" i="1"/>
  <c r="M653" i="1"/>
  <c r="M657" i="1"/>
  <c r="M1356" i="1"/>
  <c r="M1372" i="1"/>
  <c r="M1388" i="1"/>
  <c r="M1404" i="1"/>
  <c r="M1420" i="1"/>
  <c r="M1436" i="1"/>
  <c r="S1436" i="1" s="1"/>
  <c r="M1452" i="1"/>
  <c r="M1468" i="1"/>
  <c r="M1839" i="1"/>
  <c r="M1843" i="1"/>
  <c r="M1847" i="1"/>
  <c r="M1851" i="1"/>
  <c r="M964" i="1"/>
  <c r="S964" i="1" s="1"/>
  <c r="M968" i="1"/>
  <c r="S968" i="1" s="1"/>
  <c r="M972" i="1"/>
  <c r="S972" i="1" s="1"/>
  <c r="M976" i="1"/>
  <c r="S976" i="1" s="1"/>
  <c r="M980" i="1"/>
  <c r="M984" i="1"/>
  <c r="M988" i="1"/>
  <c r="M992" i="1"/>
  <c r="M996" i="1"/>
  <c r="M1000" i="1"/>
  <c r="M1004" i="1"/>
  <c r="M1008" i="1"/>
  <c r="M1012" i="1"/>
  <c r="M1016" i="1"/>
  <c r="M1020" i="1"/>
  <c r="S1020" i="1" s="1"/>
  <c r="M1024" i="1"/>
  <c r="S1024" i="1" s="1"/>
  <c r="M1028" i="1"/>
  <c r="S1028" i="1" s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S1076" i="1" s="1"/>
  <c r="M1080" i="1"/>
  <c r="M1084" i="1"/>
  <c r="M1088" i="1"/>
  <c r="S1088" i="1" s="1"/>
  <c r="M1092" i="1"/>
  <c r="M1096" i="1"/>
  <c r="M2074" i="1"/>
  <c r="M2090" i="1"/>
  <c r="M2106" i="1"/>
  <c r="M2122" i="1"/>
  <c r="M2138" i="1"/>
  <c r="M2154" i="1"/>
  <c r="M2170" i="1"/>
  <c r="M2186" i="1"/>
  <c r="S2186" i="1" s="1"/>
  <c r="M2504" i="1"/>
  <c r="S2504" i="1" s="1"/>
  <c r="M2508" i="1"/>
  <c r="M2512" i="1"/>
  <c r="S2512" i="1" s="1"/>
  <c r="M2516" i="1"/>
  <c r="S2516" i="1" s="1"/>
  <c r="M2520" i="1"/>
  <c r="S2520" i="1" s="1"/>
  <c r="M2524" i="1"/>
  <c r="M2528" i="1"/>
  <c r="M2532" i="1"/>
  <c r="M2536" i="1"/>
  <c r="M2540" i="1"/>
  <c r="M2544" i="1"/>
  <c r="M2548" i="1"/>
  <c r="M593" i="1"/>
  <c r="M608" i="1"/>
  <c r="M635" i="1"/>
  <c r="M1132" i="1"/>
  <c r="M1147" i="1"/>
  <c r="M1355" i="1"/>
  <c r="M1371" i="1"/>
  <c r="M1387" i="1"/>
  <c r="M1403" i="1"/>
  <c r="M1419" i="1"/>
  <c r="M1435" i="1"/>
  <c r="M1451" i="1"/>
  <c r="M1467" i="1"/>
  <c r="M1477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S1587" i="1" s="1"/>
  <c r="M1591" i="1"/>
  <c r="M1595" i="1"/>
  <c r="M1599" i="1"/>
  <c r="M1603" i="1"/>
  <c r="S1603" i="1" s="1"/>
  <c r="M1607" i="1"/>
  <c r="S1607" i="1" s="1"/>
  <c r="M1611" i="1"/>
  <c r="S1611" i="1" s="1"/>
  <c r="M1615" i="1"/>
  <c r="S1615" i="1" s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S1663" i="1" s="1"/>
  <c r="M1667" i="1"/>
  <c r="M1671" i="1"/>
  <c r="M1675" i="1"/>
  <c r="S1675" i="1" s="1"/>
  <c r="M1679" i="1"/>
  <c r="M1683" i="1"/>
  <c r="M1687" i="1"/>
  <c r="M1691" i="1"/>
  <c r="M1695" i="1"/>
  <c r="M1699" i="1"/>
  <c r="M1943" i="1"/>
  <c r="M799" i="1"/>
  <c r="M658" i="1"/>
  <c r="M1844" i="1"/>
  <c r="S1844" i="1" s="1"/>
  <c r="M1848" i="1"/>
  <c r="M973" i="1"/>
  <c r="S973" i="1" s="1"/>
  <c r="M977" i="1"/>
  <c r="M997" i="1"/>
  <c r="M1001" i="1"/>
  <c r="M1009" i="1"/>
  <c r="M1013" i="1"/>
  <c r="M1021" i="1"/>
  <c r="S1021" i="1" s="1"/>
  <c r="M1025" i="1"/>
  <c r="M1033" i="1"/>
  <c r="M1037" i="1"/>
  <c r="M1057" i="1"/>
  <c r="M1061" i="1"/>
  <c r="M1069" i="1"/>
  <c r="M1073" i="1"/>
  <c r="M2505" i="1"/>
  <c r="M2509" i="1"/>
  <c r="M2513" i="1"/>
  <c r="M2517" i="1"/>
  <c r="M2521" i="1"/>
  <c r="S2521" i="1" s="1"/>
  <c r="M2525" i="1"/>
  <c r="M2529" i="1"/>
  <c r="M2533" i="1"/>
  <c r="M2537" i="1"/>
  <c r="M2541" i="1"/>
  <c r="M2545" i="1"/>
  <c r="M2549" i="1"/>
  <c r="M615" i="1"/>
  <c r="M642" i="1"/>
  <c r="M1133" i="1"/>
  <c r="M1346" i="1"/>
  <c r="M1362" i="1"/>
  <c r="M1378" i="1"/>
  <c r="M1394" i="1"/>
  <c r="S1394" i="1" s="1"/>
  <c r="M1410" i="1"/>
  <c r="M1426" i="1"/>
  <c r="M1442" i="1"/>
  <c r="M1458" i="1"/>
  <c r="M1474" i="1"/>
  <c r="M1478" i="1"/>
  <c r="M1536" i="1"/>
  <c r="M1540" i="1"/>
  <c r="M1544" i="1"/>
  <c r="M1548" i="1"/>
  <c r="M1552" i="1"/>
  <c r="M1556" i="1"/>
  <c r="M1560" i="1"/>
  <c r="M1564" i="1"/>
  <c r="S1564" i="1" s="1"/>
  <c r="M1568" i="1"/>
  <c r="M1572" i="1"/>
  <c r="M1576" i="1"/>
  <c r="M1580" i="1"/>
  <c r="M1584" i="1"/>
  <c r="M1588" i="1"/>
  <c r="M1592" i="1"/>
  <c r="M1596" i="1"/>
  <c r="M1600" i="1"/>
  <c r="M1604" i="1"/>
  <c r="S1604" i="1" s="1"/>
  <c r="M1608" i="1"/>
  <c r="S1608" i="1" s="1"/>
  <c r="M1612" i="1"/>
  <c r="S1612" i="1" s="1"/>
  <c r="M1616" i="1"/>
  <c r="M1620" i="1"/>
  <c r="M1624" i="1"/>
  <c r="M1628" i="1"/>
  <c r="M1632" i="1"/>
  <c r="M1636" i="1"/>
  <c r="M1640" i="1"/>
  <c r="M1644" i="1"/>
  <c r="M1648" i="1"/>
  <c r="M1652" i="1"/>
  <c r="M1656" i="1"/>
  <c r="S1656" i="1" s="1"/>
  <c r="M1660" i="1"/>
  <c r="M1664" i="1"/>
  <c r="M1668" i="1"/>
  <c r="M1672" i="1"/>
  <c r="M1676" i="1"/>
  <c r="M1680" i="1"/>
  <c r="M1684" i="1"/>
  <c r="M1688" i="1"/>
  <c r="M1692" i="1"/>
  <c r="M1696" i="1"/>
  <c r="M1700" i="1"/>
  <c r="M2073" i="1"/>
  <c r="M2089" i="1"/>
  <c r="M2105" i="1"/>
  <c r="M2121" i="1"/>
  <c r="M2137" i="1"/>
  <c r="M2153" i="1"/>
  <c r="M2169" i="1"/>
  <c r="M2185" i="1"/>
  <c r="S2185" i="1" s="1"/>
  <c r="M2201" i="1"/>
  <c r="M2217" i="1"/>
  <c r="M2233" i="1"/>
  <c r="M2250" i="1"/>
  <c r="M2266" i="1"/>
  <c r="M2282" i="1"/>
  <c r="M2298" i="1"/>
  <c r="M2314" i="1"/>
  <c r="M2330" i="1"/>
  <c r="M2346" i="1"/>
  <c r="S2346" i="1" s="1"/>
  <c r="M2362" i="1"/>
  <c r="M2378" i="1"/>
  <c r="M2394" i="1"/>
  <c r="S2394" i="1" s="1"/>
  <c r="M2410" i="1"/>
  <c r="M2426" i="1"/>
  <c r="M2442" i="1"/>
  <c r="M2458" i="1"/>
  <c r="M2474" i="1"/>
  <c r="M2490" i="1"/>
  <c r="M2551" i="1"/>
  <c r="M2555" i="1"/>
  <c r="S2555" i="1" s="1"/>
  <c r="M2559" i="1"/>
  <c r="S2559" i="1" s="1"/>
  <c r="M2563" i="1"/>
  <c r="M2567" i="1"/>
  <c r="M2571" i="1"/>
  <c r="M787" i="1"/>
  <c r="M1109" i="1"/>
  <c r="M985" i="1"/>
  <c r="M989" i="1"/>
  <c r="M1045" i="1"/>
  <c r="M1049" i="1"/>
  <c r="M1081" i="1"/>
  <c r="M1085" i="1"/>
  <c r="M1093" i="1"/>
  <c r="M772" i="1"/>
  <c r="M776" i="1"/>
  <c r="M780" i="1"/>
  <c r="M784" i="1"/>
  <c r="M788" i="1"/>
  <c r="M792" i="1"/>
  <c r="S792" i="1" s="1"/>
  <c r="M796" i="1"/>
  <c r="M800" i="1"/>
  <c r="M1100" i="1"/>
  <c r="S1100" i="1" s="1"/>
  <c r="M1106" i="1"/>
  <c r="M1803" i="1"/>
  <c r="M1811" i="1"/>
  <c r="M1819" i="1"/>
  <c r="M1827" i="1"/>
  <c r="M617" i="1"/>
  <c r="S617" i="1" s="1"/>
  <c r="M644" i="1"/>
  <c r="S644" i="1" s="1"/>
  <c r="M651" i="1"/>
  <c r="M655" i="1"/>
  <c r="M659" i="1"/>
  <c r="M1138" i="1"/>
  <c r="M1348" i="1"/>
  <c r="M1364" i="1"/>
  <c r="M1380" i="1"/>
  <c r="M1396" i="1"/>
  <c r="S1396" i="1" s="1"/>
  <c r="M1412" i="1"/>
  <c r="S1412" i="1" s="1"/>
  <c r="M1428" i="1"/>
  <c r="S1428" i="1" s="1"/>
  <c r="M1444" i="1"/>
  <c r="M1460" i="1"/>
  <c r="M1841" i="1"/>
  <c r="M1845" i="1"/>
  <c r="M1849" i="1"/>
  <c r="M1853" i="1"/>
  <c r="M966" i="1"/>
  <c r="M970" i="1"/>
  <c r="M974" i="1"/>
  <c r="S974" i="1" s="1"/>
  <c r="M978" i="1"/>
  <c r="M982" i="1"/>
  <c r="M986" i="1"/>
  <c r="S986" i="1" s="1"/>
  <c r="M990" i="1"/>
  <c r="M994" i="1"/>
  <c r="M998" i="1"/>
  <c r="M1002" i="1"/>
  <c r="M1006" i="1"/>
  <c r="M1010" i="1"/>
  <c r="M1014" i="1"/>
  <c r="M1018" i="1"/>
  <c r="M1022" i="1"/>
  <c r="M1026" i="1"/>
  <c r="M1030" i="1"/>
  <c r="M1034" i="1"/>
  <c r="M1038" i="1"/>
  <c r="M1042" i="1"/>
  <c r="S1042" i="1" s="1"/>
  <c r="M1046" i="1"/>
  <c r="M1050" i="1"/>
  <c r="M1054" i="1"/>
  <c r="M1058" i="1"/>
  <c r="M1062" i="1"/>
  <c r="M1066" i="1"/>
  <c r="M1070" i="1"/>
  <c r="M1074" i="1"/>
  <c r="S1074" i="1" s="1"/>
  <c r="M1078" i="1"/>
  <c r="M1082" i="1"/>
  <c r="M1086" i="1"/>
  <c r="S1086" i="1" s="1"/>
  <c r="M1090" i="1"/>
  <c r="M1094" i="1"/>
  <c r="M2066" i="1"/>
  <c r="S2066" i="1" s="1"/>
  <c r="M2082" i="1"/>
  <c r="M2098" i="1"/>
  <c r="M2114" i="1"/>
  <c r="M2130" i="1"/>
  <c r="M2146" i="1"/>
  <c r="M2162" i="1"/>
  <c r="M2178" i="1"/>
  <c r="M2194" i="1"/>
  <c r="M2210" i="1"/>
  <c r="M2226" i="1"/>
  <c r="M2239" i="1"/>
  <c r="M2255" i="1"/>
  <c r="M2271" i="1"/>
  <c r="M2287" i="1"/>
  <c r="M2303" i="1"/>
  <c r="M2319" i="1"/>
  <c r="M2335" i="1"/>
  <c r="M2351" i="1"/>
  <c r="S2351" i="1" s="1"/>
  <c r="M2367" i="1"/>
  <c r="M2383" i="1"/>
  <c r="M2399" i="1"/>
  <c r="S2399" i="1" s="1"/>
  <c r="M2415" i="1"/>
  <c r="M2431" i="1"/>
  <c r="S2431" i="1" s="1"/>
  <c r="M2447" i="1"/>
  <c r="M2463" i="1"/>
  <c r="S2463" i="1" s="1"/>
  <c r="M2479" i="1"/>
  <c r="M2495" i="1"/>
  <c r="M2502" i="1"/>
  <c r="M2506" i="1"/>
  <c r="M2510" i="1"/>
  <c r="M2514" i="1"/>
  <c r="M2518" i="1"/>
  <c r="M2522" i="1"/>
  <c r="M2526" i="1"/>
  <c r="M2530" i="1"/>
  <c r="M2534" i="1"/>
  <c r="M2538" i="1"/>
  <c r="M2542" i="1"/>
  <c r="S2542" i="1" s="1"/>
  <c r="M2546" i="1"/>
  <c r="M601" i="1"/>
  <c r="M616" i="1"/>
  <c r="M643" i="1"/>
  <c r="S643" i="1" s="1"/>
  <c r="M1123" i="1"/>
  <c r="M1140" i="1"/>
  <c r="M1155" i="1"/>
  <c r="M1171" i="1"/>
  <c r="S1171" i="1" s="1"/>
  <c r="M1187" i="1"/>
  <c r="M1203" i="1"/>
  <c r="M1219" i="1"/>
  <c r="M1235" i="1"/>
  <c r="M1251" i="1"/>
  <c r="M1267" i="1"/>
  <c r="M1283" i="1"/>
  <c r="M1299" i="1"/>
  <c r="M1315" i="1"/>
  <c r="M1331" i="1"/>
  <c r="M1347" i="1"/>
  <c r="M1363" i="1"/>
  <c r="M1379" i="1"/>
  <c r="M1395" i="1"/>
  <c r="S1395" i="1" s="1"/>
  <c r="M1411" i="1"/>
  <c r="M1427" i="1"/>
  <c r="M1443" i="1"/>
  <c r="M1459" i="1"/>
  <c r="M1475" i="1"/>
  <c r="M1479" i="1"/>
  <c r="M1533" i="1"/>
  <c r="M1537" i="1"/>
  <c r="M1541" i="1"/>
  <c r="M1545" i="1"/>
  <c r="M1549" i="1"/>
  <c r="S1549" i="1" s="1"/>
  <c r="M1553" i="1"/>
  <c r="M1557" i="1"/>
  <c r="M1561" i="1"/>
  <c r="M1565" i="1"/>
  <c r="S1565" i="1" s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S1665" i="1" s="1"/>
  <c r="M1669" i="1"/>
  <c r="M1673" i="1"/>
  <c r="M1677" i="1"/>
  <c r="M1681" i="1"/>
  <c r="M1685" i="1"/>
  <c r="M1689" i="1"/>
  <c r="M1693" i="1"/>
  <c r="M1697" i="1"/>
  <c r="M1858" i="1"/>
  <c r="M1874" i="1"/>
  <c r="M1890" i="1"/>
  <c r="M1903" i="1"/>
  <c r="M1919" i="1"/>
  <c r="M1935" i="1"/>
  <c r="M1951" i="1"/>
  <c r="M1967" i="1"/>
  <c r="M1983" i="1"/>
  <c r="M1999" i="1"/>
  <c r="M2015" i="1"/>
  <c r="M2031" i="1"/>
  <c r="M2047" i="1"/>
  <c r="M2064" i="1"/>
  <c r="M2080" i="1"/>
  <c r="M2096" i="1"/>
  <c r="S2096" i="1" s="1"/>
  <c r="M2112" i="1"/>
  <c r="M2128" i="1"/>
  <c r="M2144" i="1"/>
  <c r="M2160" i="1"/>
  <c r="M2176" i="1"/>
  <c r="M2192" i="1"/>
  <c r="M2208" i="1"/>
  <c r="M2224" i="1"/>
  <c r="M2241" i="1"/>
  <c r="M2257" i="1"/>
  <c r="M2273" i="1"/>
  <c r="M2289" i="1"/>
  <c r="M2305" i="1"/>
  <c r="M2321" i="1"/>
  <c r="M2337" i="1"/>
  <c r="M2353" i="1"/>
  <c r="M2369" i="1"/>
  <c r="S2369" i="1" s="1"/>
  <c r="M2385" i="1"/>
  <c r="M2401" i="1"/>
  <c r="M2417" i="1"/>
  <c r="M2433" i="1"/>
  <c r="M2449" i="1"/>
  <c r="M2465" i="1"/>
  <c r="M2481" i="1"/>
  <c r="M2497" i="1"/>
  <c r="M2552" i="1"/>
  <c r="S2552" i="1" s="1"/>
  <c r="M2556" i="1"/>
  <c r="M2560" i="1"/>
  <c r="M2564" i="1"/>
  <c r="M2568" i="1"/>
  <c r="M2572" i="1"/>
  <c r="M2576" i="1"/>
  <c r="M2580" i="1"/>
  <c r="M2584" i="1"/>
  <c r="M2588" i="1"/>
  <c r="M2592" i="1"/>
  <c r="M2596" i="1"/>
  <c r="M2600" i="1"/>
  <c r="S2600" i="1" s="1"/>
  <c r="M2604" i="1"/>
  <c r="M2608" i="1"/>
  <c r="M2612" i="1"/>
  <c r="M2616" i="1"/>
  <c r="M2620" i="1"/>
  <c r="M2624" i="1"/>
  <c r="S2624" i="1" s="1"/>
  <c r="M2628" i="1"/>
  <c r="S2628" i="1" s="1"/>
  <c r="M2632" i="1"/>
  <c r="M2636" i="1"/>
  <c r="M2640" i="1"/>
  <c r="S2640" i="1" s="1"/>
  <c r="M2644" i="1"/>
  <c r="M2648" i="1"/>
  <c r="M2652" i="1"/>
  <c r="M2656" i="1"/>
  <c r="M2660" i="1"/>
  <c r="S2660" i="1" s="1"/>
  <c r="M2664" i="1"/>
  <c r="M603" i="1"/>
  <c r="M621" i="1"/>
  <c r="M627" i="1"/>
  <c r="M631" i="1"/>
  <c r="M1125" i="1"/>
  <c r="M1146" i="1"/>
  <c r="M1329" i="1"/>
  <c r="S1329" i="1" s="1"/>
  <c r="M1366" i="1"/>
  <c r="M1375" i="1"/>
  <c r="M1385" i="1"/>
  <c r="M1438" i="1"/>
  <c r="M1704" i="1"/>
  <c r="M1708" i="1"/>
  <c r="S1708" i="1" s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S1760" i="1" s="1"/>
  <c r="M1764" i="1"/>
  <c r="S1764" i="1" s="1"/>
  <c r="M1768" i="1"/>
  <c r="M1772" i="1"/>
  <c r="M1776" i="1"/>
  <c r="M1780" i="1"/>
  <c r="M1784" i="1"/>
  <c r="M1788" i="1"/>
  <c r="M1792" i="1"/>
  <c r="M1798" i="1"/>
  <c r="M1806" i="1"/>
  <c r="S1806" i="1" s="1"/>
  <c r="M1814" i="1"/>
  <c r="M1822" i="1"/>
  <c r="M1829" i="1"/>
  <c r="M1833" i="1"/>
  <c r="M1854" i="1"/>
  <c r="S1854" i="1" s="1"/>
  <c r="M1860" i="1"/>
  <c r="M1876" i="1"/>
  <c r="M1892" i="1"/>
  <c r="M1909" i="1"/>
  <c r="M1925" i="1"/>
  <c r="M1941" i="1"/>
  <c r="M1957" i="1"/>
  <c r="M738" i="1"/>
  <c r="M742" i="1"/>
  <c r="M746" i="1"/>
  <c r="M750" i="1"/>
  <c r="M754" i="1"/>
  <c r="M758" i="1"/>
  <c r="M762" i="1"/>
  <c r="M766" i="1"/>
  <c r="M801" i="1"/>
  <c r="M806" i="1"/>
  <c r="S806" i="1" s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1185" i="1"/>
  <c r="M1209" i="1"/>
  <c r="M1233" i="1"/>
  <c r="M1265" i="1"/>
  <c r="M1414" i="1"/>
  <c r="M1985" i="1"/>
  <c r="M2001" i="1"/>
  <c r="M2017" i="1"/>
  <c r="M2033" i="1"/>
  <c r="M2049" i="1"/>
  <c r="M2071" i="1"/>
  <c r="M2092" i="1"/>
  <c r="M2117" i="1"/>
  <c r="M2135" i="1"/>
  <c r="M2156" i="1"/>
  <c r="M2180" i="1"/>
  <c r="M2204" i="1"/>
  <c r="M2229" i="1"/>
  <c r="M2248" i="1"/>
  <c r="S2248" i="1" s="1"/>
  <c r="M2269" i="1"/>
  <c r="M2294" i="1"/>
  <c r="M2312" i="1"/>
  <c r="M2333" i="1"/>
  <c r="M2358" i="1"/>
  <c r="M2376" i="1"/>
  <c r="M2397" i="1"/>
  <c r="M2421" i="1"/>
  <c r="M2438" i="1"/>
  <c r="M2456" i="1"/>
  <c r="M2477" i="1"/>
  <c r="M249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1102" i="1"/>
  <c r="M1121" i="1"/>
  <c r="M1145" i="1"/>
  <c r="M1165" i="1"/>
  <c r="M1181" i="1"/>
  <c r="M1197" i="1"/>
  <c r="S1197" i="1" s="1"/>
  <c r="M1213" i="1"/>
  <c r="M1226" i="1"/>
  <c r="M1245" i="1"/>
  <c r="M1261" i="1"/>
  <c r="M1277" i="1"/>
  <c r="S1277" i="1" s="1"/>
  <c r="M1292" i="1"/>
  <c r="M1314" i="1"/>
  <c r="M1405" i="1"/>
  <c r="M1413" i="1"/>
  <c r="S1413" i="1" s="1"/>
  <c r="M1447" i="1"/>
  <c r="S1447" i="1" s="1"/>
  <c r="M1455" i="1"/>
  <c r="M1872" i="1"/>
  <c r="M1893" i="1"/>
  <c r="M1912" i="1"/>
  <c r="M1937" i="1"/>
  <c r="M1958" i="1"/>
  <c r="M1978" i="1"/>
  <c r="S1978" i="1" s="1"/>
  <c r="M1996" i="1"/>
  <c r="M2021" i="1"/>
  <c r="M2042" i="1"/>
  <c r="M2060" i="1"/>
  <c r="S2060" i="1" s="1"/>
  <c r="M2083" i="1"/>
  <c r="M2115" i="1"/>
  <c r="M2147" i="1"/>
  <c r="M2256" i="1"/>
  <c r="M2350" i="1"/>
  <c r="M2382" i="1"/>
  <c r="M2414" i="1"/>
  <c r="M2446" i="1"/>
  <c r="M2199" i="1"/>
  <c r="M2238" i="1"/>
  <c r="M2302" i="1"/>
  <c r="M2429" i="1"/>
  <c r="M2472" i="1"/>
  <c r="M1192" i="1"/>
  <c r="M606" i="1"/>
  <c r="M641" i="1"/>
  <c r="M712" i="1"/>
  <c r="M719" i="1"/>
  <c r="M724" i="1"/>
  <c r="M728" i="1"/>
  <c r="M732" i="1"/>
  <c r="S732" i="1" s="1"/>
  <c r="M1166" i="1"/>
  <c r="M1257" i="1"/>
  <c r="M1278" i="1"/>
  <c r="S1278" i="1" s="1"/>
  <c r="M1300" i="1"/>
  <c r="M1310" i="1"/>
  <c r="M1324" i="1"/>
  <c r="M1336" i="1"/>
  <c r="S1336" i="1" s="1"/>
  <c r="M1425" i="1"/>
  <c r="M1471" i="1"/>
  <c r="M1482" i="1"/>
  <c r="M1486" i="1"/>
  <c r="M1490" i="1"/>
  <c r="M1494" i="1"/>
  <c r="M1498" i="1"/>
  <c r="M1502" i="1"/>
  <c r="S1502" i="1" s="1"/>
  <c r="M1506" i="1"/>
  <c r="M1510" i="1"/>
  <c r="M1514" i="1"/>
  <c r="M1518" i="1"/>
  <c r="M1522" i="1"/>
  <c r="M1526" i="1"/>
  <c r="M1859" i="1"/>
  <c r="M1891" i="1"/>
  <c r="M1920" i="1"/>
  <c r="M1952" i="1"/>
  <c r="M2002" i="1"/>
  <c r="S2002" i="1" s="1"/>
  <c r="M2034" i="1"/>
  <c r="M2067" i="1"/>
  <c r="S2067" i="1" s="1"/>
  <c r="M2127" i="1"/>
  <c r="M2187" i="1"/>
  <c r="M2244" i="1"/>
  <c r="M2276" i="1"/>
  <c r="M2316" i="1"/>
  <c r="M2357" i="1"/>
  <c r="M2428" i="1"/>
  <c r="M2452" i="1"/>
  <c r="S2452" i="1" s="1"/>
  <c r="M2485" i="1"/>
  <c r="S2485" i="1" s="1"/>
  <c r="M599" i="1"/>
  <c r="M646" i="1"/>
  <c r="M1129" i="1"/>
  <c r="M1160" i="1"/>
  <c r="M1190" i="1"/>
  <c r="M1216" i="1"/>
  <c r="M1244" i="1"/>
  <c r="M1276" i="1"/>
  <c r="M1322" i="1"/>
  <c r="S1322" i="1" s="1"/>
  <c r="M1337" i="1"/>
  <c r="S1337" i="1" s="1"/>
  <c r="M1345" i="1"/>
  <c r="M1357" i="1"/>
  <c r="M1381" i="1"/>
  <c r="M1885" i="1"/>
  <c r="S1885" i="1" s="1"/>
  <c r="M1934" i="1"/>
  <c r="M1964" i="1"/>
  <c r="S1964" i="1" s="1"/>
  <c r="M2013" i="1"/>
  <c r="M2063" i="1"/>
  <c r="M2157" i="1"/>
  <c r="S2157" i="1" s="1"/>
  <c r="M661" i="1"/>
  <c r="M665" i="1"/>
  <c r="S665" i="1" s="1"/>
  <c r="M669" i="1"/>
  <c r="M673" i="1"/>
  <c r="M677" i="1"/>
  <c r="M681" i="1"/>
  <c r="M685" i="1"/>
  <c r="M689" i="1"/>
  <c r="M693" i="1"/>
  <c r="M697" i="1"/>
  <c r="M701" i="1"/>
  <c r="M705" i="1"/>
  <c r="M1112" i="1"/>
  <c r="M1180" i="1"/>
  <c r="M1236" i="1"/>
  <c r="M1268" i="1"/>
  <c r="M1304" i="1"/>
  <c r="M1422" i="1"/>
  <c r="M1433" i="1"/>
  <c r="M1445" i="1"/>
  <c r="M1880" i="1"/>
  <c r="M1924" i="1"/>
  <c r="M2018" i="1"/>
  <c r="M2048" i="1"/>
  <c r="M2131" i="1"/>
  <c r="M1200" i="1"/>
  <c r="M1461" i="1"/>
  <c r="M1204" i="1"/>
  <c r="M2171" i="1"/>
  <c r="M2223" i="1"/>
  <c r="M2261" i="1"/>
  <c r="M2293" i="1"/>
  <c r="M2348" i="1"/>
  <c r="S2348" i="1" s="1"/>
  <c r="M2400" i="1"/>
  <c r="M1968" i="1"/>
  <c r="M2396" i="1"/>
  <c r="S2396" i="1" s="1"/>
  <c r="M1135" i="1"/>
  <c r="M1172" i="1"/>
  <c r="S1172" i="1" s="1"/>
  <c r="M1698" i="1"/>
  <c r="M1862" i="1"/>
  <c r="M1878" i="1"/>
  <c r="M1894" i="1"/>
  <c r="M1907" i="1"/>
  <c r="S1907" i="1" s="1"/>
  <c r="M1923" i="1"/>
  <c r="M1939" i="1"/>
  <c r="M1955" i="1"/>
  <c r="M1971" i="1"/>
  <c r="M1987" i="1"/>
  <c r="M2003" i="1"/>
  <c r="S2003" i="1" s="1"/>
  <c r="M2019" i="1"/>
  <c r="M2035" i="1"/>
  <c r="M2051" i="1"/>
  <c r="M2065" i="1"/>
  <c r="M2081" i="1"/>
  <c r="M2097" i="1"/>
  <c r="S2097" i="1" s="1"/>
  <c r="M2113" i="1"/>
  <c r="M2129" i="1"/>
  <c r="S2129" i="1" s="1"/>
  <c r="M2145" i="1"/>
  <c r="M2161" i="1"/>
  <c r="M2177" i="1"/>
  <c r="M2193" i="1"/>
  <c r="M2209" i="1"/>
  <c r="M2225" i="1"/>
  <c r="M2242" i="1"/>
  <c r="M2258" i="1"/>
  <c r="M2274" i="1"/>
  <c r="M2290" i="1"/>
  <c r="S2290" i="1" s="1"/>
  <c r="M2306" i="1"/>
  <c r="M2322" i="1"/>
  <c r="M2338" i="1"/>
  <c r="M2354" i="1"/>
  <c r="M2370" i="1"/>
  <c r="S2370" i="1" s="1"/>
  <c r="M2386" i="1"/>
  <c r="M2402" i="1"/>
  <c r="M2418" i="1"/>
  <c r="M2434" i="1"/>
  <c r="M2450" i="1"/>
  <c r="S2450" i="1" s="1"/>
  <c r="M2466" i="1"/>
  <c r="M2482" i="1"/>
  <c r="M2498" i="1"/>
  <c r="M2553" i="1"/>
  <c r="S2553" i="1" s="1"/>
  <c r="M2557" i="1"/>
  <c r="M2561" i="1"/>
  <c r="M2565" i="1"/>
  <c r="M2569" i="1"/>
  <c r="M2573" i="1"/>
  <c r="M2577" i="1"/>
  <c r="M2581" i="1"/>
  <c r="M2585" i="1"/>
  <c r="S2585" i="1" s="1"/>
  <c r="M2589" i="1"/>
  <c r="S2589" i="1" s="1"/>
  <c r="M2593" i="1"/>
  <c r="M2597" i="1"/>
  <c r="M2601" i="1"/>
  <c r="S2601" i="1" s="1"/>
  <c r="M2605" i="1"/>
  <c r="M2609" i="1"/>
  <c r="M2613" i="1"/>
  <c r="M2617" i="1"/>
  <c r="M2621" i="1"/>
  <c r="M2625" i="1"/>
  <c r="S2625" i="1" s="1"/>
  <c r="M2629" i="1"/>
  <c r="M2633" i="1"/>
  <c r="M2637" i="1"/>
  <c r="M2641" i="1"/>
  <c r="S2641" i="1" s="1"/>
  <c r="M2645" i="1"/>
  <c r="M2649" i="1"/>
  <c r="M2653" i="1"/>
  <c r="M2657" i="1"/>
  <c r="M2661" i="1"/>
  <c r="S2661" i="1" s="1"/>
  <c r="M2665" i="1"/>
  <c r="M612" i="1"/>
  <c r="M623" i="1"/>
  <c r="M628" i="1"/>
  <c r="M633" i="1"/>
  <c r="M1137" i="1"/>
  <c r="M1149" i="1"/>
  <c r="S1149" i="1" s="1"/>
  <c r="M1330" i="1"/>
  <c r="S1330" i="1" s="1"/>
  <c r="M1367" i="1"/>
  <c r="M1377" i="1"/>
  <c r="M1390" i="1"/>
  <c r="M1701" i="1"/>
  <c r="M1705" i="1"/>
  <c r="M1709" i="1"/>
  <c r="S1709" i="1" s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S1761" i="1" s="1"/>
  <c r="M1765" i="1"/>
  <c r="S1765" i="1" s="1"/>
  <c r="M1769" i="1"/>
  <c r="M1773" i="1"/>
  <c r="M1777" i="1"/>
  <c r="M1781" i="1"/>
  <c r="M1785" i="1"/>
  <c r="M1789" i="1"/>
  <c r="M1793" i="1"/>
  <c r="M1800" i="1"/>
  <c r="M1808" i="1"/>
  <c r="M1816" i="1"/>
  <c r="M1824" i="1"/>
  <c r="M1830" i="1"/>
  <c r="M1834" i="1"/>
  <c r="M1855" i="1"/>
  <c r="S1855" i="1" s="1"/>
  <c r="M1865" i="1"/>
  <c r="M1881" i="1"/>
  <c r="M1898" i="1"/>
  <c r="M1914" i="1"/>
  <c r="M1930" i="1"/>
  <c r="S1930" i="1" s="1"/>
  <c r="M1946" i="1"/>
  <c r="M1962" i="1"/>
  <c r="M739" i="1"/>
  <c r="M743" i="1"/>
  <c r="M747" i="1"/>
  <c r="S747" i="1" s="1"/>
  <c r="M751" i="1"/>
  <c r="M755" i="1"/>
  <c r="M759" i="1"/>
  <c r="S759" i="1" s="1"/>
  <c r="M763" i="1"/>
  <c r="M767" i="1"/>
  <c r="M803" i="1"/>
  <c r="M807" i="1"/>
  <c r="S807" i="1" s="1"/>
  <c r="M811" i="1"/>
  <c r="M815" i="1"/>
  <c r="M819" i="1"/>
  <c r="S819" i="1" s="1"/>
  <c r="M823" i="1"/>
  <c r="M827" i="1"/>
  <c r="M831" i="1"/>
  <c r="M835" i="1"/>
  <c r="M839" i="1"/>
  <c r="M843" i="1"/>
  <c r="M847" i="1"/>
  <c r="M851" i="1"/>
  <c r="M855" i="1"/>
  <c r="S855" i="1" s="1"/>
  <c r="M859" i="1"/>
  <c r="M863" i="1"/>
  <c r="M1193" i="1"/>
  <c r="M1217" i="1"/>
  <c r="M1238" i="1"/>
  <c r="M1289" i="1"/>
  <c r="M1974" i="1"/>
  <c r="M1990" i="1"/>
  <c r="M2006" i="1"/>
  <c r="S2006" i="1" s="1"/>
  <c r="M2022" i="1"/>
  <c r="M2038" i="1"/>
  <c r="M2054" i="1"/>
  <c r="M2076" i="1"/>
  <c r="M2101" i="1"/>
  <c r="M2119" i="1"/>
  <c r="M2140" i="1"/>
  <c r="M2164" i="1"/>
  <c r="S2164" i="1" s="1"/>
  <c r="M2189" i="1"/>
  <c r="M2213" i="1"/>
  <c r="S2213" i="1" s="1"/>
  <c r="M2231" i="1"/>
  <c r="M2253" i="1"/>
  <c r="M2278" i="1"/>
  <c r="M2296" i="1"/>
  <c r="M2317" i="1"/>
  <c r="M2342" i="1"/>
  <c r="S2342" i="1" s="1"/>
  <c r="M2360" i="1"/>
  <c r="M2381" i="1"/>
  <c r="M2406" i="1"/>
  <c r="M2422" i="1"/>
  <c r="M2440" i="1"/>
  <c r="M2461" i="1"/>
  <c r="M2478" i="1"/>
  <c r="M2496" i="1"/>
  <c r="M869" i="1"/>
  <c r="M873" i="1"/>
  <c r="M877" i="1"/>
  <c r="M881" i="1"/>
  <c r="M885" i="1"/>
  <c r="S885" i="1" s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S937" i="1" s="1"/>
  <c r="M941" i="1"/>
  <c r="M945" i="1"/>
  <c r="M949" i="1"/>
  <c r="M953" i="1"/>
  <c r="M957" i="1"/>
  <c r="M961" i="1"/>
  <c r="M1110" i="1"/>
  <c r="M1126" i="1"/>
  <c r="M1150" i="1"/>
  <c r="S1150" i="1" s="1"/>
  <c r="M1170" i="1"/>
  <c r="M1186" i="1"/>
  <c r="M1202" i="1"/>
  <c r="M1218" i="1"/>
  <c r="M1228" i="1"/>
  <c r="M1250" i="1"/>
  <c r="M1266" i="1"/>
  <c r="M1282" i="1"/>
  <c r="M1297" i="1"/>
  <c r="M1398" i="1"/>
  <c r="S1398" i="1" s="1"/>
  <c r="M1406" i="1"/>
  <c r="M1415" i="1"/>
  <c r="M1449" i="1"/>
  <c r="M1457" i="1"/>
  <c r="M1877" i="1"/>
  <c r="M1896" i="1"/>
  <c r="M1921" i="1"/>
  <c r="M1942" i="1"/>
  <c r="M1960" i="1"/>
  <c r="M1980" i="1"/>
  <c r="M2005" i="1"/>
  <c r="M2026" i="1"/>
  <c r="M2044" i="1"/>
  <c r="M2068" i="1"/>
  <c r="S2068" i="1" s="1"/>
  <c r="M2100" i="1"/>
  <c r="M2132" i="1"/>
  <c r="M2172" i="1"/>
  <c r="M2286" i="1"/>
  <c r="M2352" i="1"/>
  <c r="M2384" i="1"/>
  <c r="M2416" i="1"/>
  <c r="M2448" i="1"/>
  <c r="M2205" i="1"/>
  <c r="M2240" i="1"/>
  <c r="M2304" i="1"/>
  <c r="M2430" i="1"/>
  <c r="S2430" i="1" s="1"/>
  <c r="M2476" i="1"/>
  <c r="M596" i="1"/>
  <c r="M610" i="1"/>
  <c r="S610" i="1" s="1"/>
  <c r="M713" i="1"/>
  <c r="M721" i="1"/>
  <c r="M725" i="1"/>
  <c r="M729" i="1"/>
  <c r="M733" i="1"/>
  <c r="M1240" i="1"/>
  <c r="M1262" i="1"/>
  <c r="M1281" i="1"/>
  <c r="M1305" i="1"/>
  <c r="M1317" i="1"/>
  <c r="S1317" i="1" s="1"/>
  <c r="M1326" i="1"/>
  <c r="M1343" i="1"/>
  <c r="M1462" i="1"/>
  <c r="M1473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864" i="1"/>
  <c r="M1908" i="1"/>
  <c r="M1940" i="1"/>
  <c r="M1972" i="1"/>
  <c r="M2004" i="1"/>
  <c r="S2004" i="1" s="1"/>
  <c r="M2036" i="1"/>
  <c r="M2107" i="1"/>
  <c r="M2139" i="1"/>
  <c r="M2195" i="1"/>
  <c r="M2252" i="1"/>
  <c r="M2277" i="1"/>
  <c r="M2320" i="1"/>
  <c r="M2366" i="1"/>
  <c r="M2432" i="1"/>
  <c r="S2432" i="1" s="1"/>
  <c r="M2460" i="1"/>
  <c r="M2486" i="1"/>
  <c r="M611" i="1"/>
  <c r="S611" i="1" s="1"/>
  <c r="M1114" i="1"/>
  <c r="M1131" i="1"/>
  <c r="M1161" i="1"/>
  <c r="M1196" i="1"/>
  <c r="S1196" i="1" s="1"/>
  <c r="M1222" i="1"/>
  <c r="M1254" i="1"/>
  <c r="M1286" i="1"/>
  <c r="M1325" i="1"/>
  <c r="M1338" i="1"/>
  <c r="M1349" i="1"/>
  <c r="M1358" i="1"/>
  <c r="M1389" i="1"/>
  <c r="M1887" i="1"/>
  <c r="M1936" i="1"/>
  <c r="M1986" i="1"/>
  <c r="M2016" i="1"/>
  <c r="M2075" i="1"/>
  <c r="M2159" i="1"/>
  <c r="M662" i="1"/>
  <c r="M666" i="1"/>
  <c r="S666" i="1" s="1"/>
  <c r="M670" i="1"/>
  <c r="M674" i="1"/>
  <c r="M678" i="1"/>
  <c r="S678" i="1" s="1"/>
  <c r="M682" i="1"/>
  <c r="M686" i="1"/>
  <c r="M690" i="1"/>
  <c r="M694" i="1"/>
  <c r="M698" i="1"/>
  <c r="S698" i="1" s="1"/>
  <c r="M702" i="1"/>
  <c r="M706" i="1"/>
  <c r="M1168" i="1"/>
  <c r="M1188" i="1"/>
  <c r="M1248" i="1"/>
  <c r="M1280" i="1"/>
  <c r="M1308" i="1"/>
  <c r="M1429" i="1"/>
  <c r="S1429" i="1" s="1"/>
  <c r="M1437" i="1"/>
  <c r="M1463" i="1"/>
  <c r="M1883" i="1"/>
  <c r="S1883" i="1" s="1"/>
  <c r="M1929" i="1"/>
  <c r="S1929" i="1" s="1"/>
  <c r="M2020" i="1"/>
  <c r="M2093" i="1"/>
  <c r="M2148" i="1"/>
  <c r="M1206" i="1"/>
  <c r="M1916" i="1"/>
  <c r="M2000" i="1"/>
  <c r="M2181" i="1"/>
  <c r="M2227" i="1"/>
  <c r="M2284" i="1"/>
  <c r="M2309" i="1"/>
  <c r="M2368" i="1"/>
  <c r="S2368" i="1" s="1"/>
  <c r="M2404" i="1"/>
  <c r="M1976" i="1"/>
  <c r="M594" i="1"/>
  <c r="M1867" i="1"/>
  <c r="M1148" i="1"/>
  <c r="M2364" i="1"/>
  <c r="M2072" i="1"/>
  <c r="M2088" i="1"/>
  <c r="M2104" i="1"/>
  <c r="M2120" i="1"/>
  <c r="M2136" i="1"/>
  <c r="M2152" i="1"/>
  <c r="M2168" i="1"/>
  <c r="M2184" i="1"/>
  <c r="S2184" i="1" s="1"/>
  <c r="M2200" i="1"/>
  <c r="M2216" i="1"/>
  <c r="M2232" i="1"/>
  <c r="M2249" i="1"/>
  <c r="M2265" i="1"/>
  <c r="M2281" i="1"/>
  <c r="M2297" i="1"/>
  <c r="M2313" i="1"/>
  <c r="M2329" i="1"/>
  <c r="M2345" i="1"/>
  <c r="M2361" i="1"/>
  <c r="M2377" i="1"/>
  <c r="M2393" i="1"/>
  <c r="S2393" i="1" s="1"/>
  <c r="M2409" i="1"/>
  <c r="M2425" i="1"/>
  <c r="M2441" i="1"/>
  <c r="M2457" i="1"/>
  <c r="M2473" i="1"/>
  <c r="M2489" i="1"/>
  <c r="M2550" i="1"/>
  <c r="M2554" i="1"/>
  <c r="M2558" i="1"/>
  <c r="M2562" i="1"/>
  <c r="M2566" i="1"/>
  <c r="M2570" i="1"/>
  <c r="M2574" i="1"/>
  <c r="M2578" i="1"/>
  <c r="M2582" i="1"/>
  <c r="M2586" i="1"/>
  <c r="S2586" i="1" s="1"/>
  <c r="M2590" i="1"/>
  <c r="M2594" i="1"/>
  <c r="M2598" i="1"/>
  <c r="M2602" i="1"/>
  <c r="M2606" i="1"/>
  <c r="M2610" i="1"/>
  <c r="M2614" i="1"/>
  <c r="M2618" i="1"/>
  <c r="M2622" i="1"/>
  <c r="M2626" i="1"/>
  <c r="M2630" i="1"/>
  <c r="M2634" i="1"/>
  <c r="M2638" i="1"/>
  <c r="M2642" i="1"/>
  <c r="M2646" i="1"/>
  <c r="M2650" i="1"/>
  <c r="M2654" i="1"/>
  <c r="M2658" i="1"/>
  <c r="S2658" i="1" s="1"/>
  <c r="M2662" i="1"/>
  <c r="M2666" i="1"/>
  <c r="M595" i="1"/>
  <c r="M614" i="1"/>
  <c r="M629" i="1"/>
  <c r="M638" i="1"/>
  <c r="M1139" i="1"/>
  <c r="M1154" i="1"/>
  <c r="M1359" i="1"/>
  <c r="M1369" i="1"/>
  <c r="M1382" i="1"/>
  <c r="M1391" i="1"/>
  <c r="M1702" i="1"/>
  <c r="M1706" i="1"/>
  <c r="M1710" i="1"/>
  <c r="M1714" i="1"/>
  <c r="M1718" i="1"/>
  <c r="M1722" i="1"/>
  <c r="M1726" i="1"/>
  <c r="S1726" i="1" s="1"/>
  <c r="M1730" i="1"/>
  <c r="M1734" i="1"/>
  <c r="S1734" i="1" s="1"/>
  <c r="M1738" i="1"/>
  <c r="M1742" i="1"/>
  <c r="M1746" i="1"/>
  <c r="M1750" i="1"/>
  <c r="M1754" i="1"/>
  <c r="M1758" i="1"/>
  <c r="M1762" i="1"/>
  <c r="S1762" i="1" s="1"/>
  <c r="M1766" i="1"/>
  <c r="M1770" i="1"/>
  <c r="M1774" i="1"/>
  <c r="M1778" i="1"/>
  <c r="M1782" i="1"/>
  <c r="M1786" i="1"/>
  <c r="M1790" i="1"/>
  <c r="M1794" i="1"/>
  <c r="M1802" i="1"/>
  <c r="S1802" i="1" s="1"/>
  <c r="M1810" i="1"/>
  <c r="M1818" i="1"/>
  <c r="M1826" i="1"/>
  <c r="M1831" i="1"/>
  <c r="M1835" i="1"/>
  <c r="M1856" i="1"/>
  <c r="S1856" i="1" s="1"/>
  <c r="M1868" i="1"/>
  <c r="M1884" i="1"/>
  <c r="M1901" i="1"/>
  <c r="M1917" i="1"/>
  <c r="M1933" i="1"/>
  <c r="M1949" i="1"/>
  <c r="M1965" i="1"/>
  <c r="M740" i="1"/>
  <c r="S740" i="1" s="1"/>
  <c r="M744" i="1"/>
  <c r="M748" i="1"/>
  <c r="M752" i="1"/>
  <c r="M756" i="1"/>
  <c r="M760" i="1"/>
  <c r="S760" i="1" s="1"/>
  <c r="M764" i="1"/>
  <c r="M768" i="1"/>
  <c r="M804" i="1"/>
  <c r="M808" i="1"/>
  <c r="M812" i="1"/>
  <c r="M816" i="1"/>
  <c r="S816" i="1" s="1"/>
  <c r="M820" i="1"/>
  <c r="M824" i="1"/>
  <c r="M828" i="1"/>
  <c r="M832" i="1"/>
  <c r="M836" i="1"/>
  <c r="M840" i="1"/>
  <c r="M844" i="1"/>
  <c r="M848" i="1"/>
  <c r="S848" i="1" s="1"/>
  <c r="M852" i="1"/>
  <c r="S852" i="1" s="1"/>
  <c r="M856" i="1"/>
  <c r="M860" i="1"/>
  <c r="M864" i="1"/>
  <c r="S864" i="1" s="1"/>
  <c r="M1198" i="1"/>
  <c r="M1225" i="1"/>
  <c r="M1241" i="1"/>
  <c r="M1294" i="1"/>
  <c r="M1977" i="1"/>
  <c r="M1993" i="1"/>
  <c r="M2009" i="1"/>
  <c r="M2025" i="1"/>
  <c r="M2041" i="1"/>
  <c r="M2057" i="1"/>
  <c r="M2085" i="1"/>
  <c r="M2103" i="1"/>
  <c r="M2124" i="1"/>
  <c r="M2149" i="1"/>
  <c r="M2173" i="1"/>
  <c r="M2191" i="1"/>
  <c r="M2215" i="1"/>
  <c r="M2237" i="1"/>
  <c r="M2262" i="1"/>
  <c r="M2280" i="1"/>
  <c r="M2301" i="1"/>
  <c r="M2326" i="1"/>
  <c r="M2344" i="1"/>
  <c r="M2365" i="1"/>
  <c r="M2390" i="1"/>
  <c r="M2408" i="1"/>
  <c r="M2424" i="1"/>
  <c r="M2453" i="1"/>
  <c r="M2462" i="1"/>
  <c r="M2480" i="1"/>
  <c r="M866" i="1"/>
  <c r="S866" i="1" s="1"/>
  <c r="M870" i="1"/>
  <c r="M874" i="1"/>
  <c r="M878" i="1"/>
  <c r="M882" i="1"/>
  <c r="M886" i="1"/>
  <c r="S886" i="1" s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S938" i="1" s="1"/>
  <c r="M942" i="1"/>
  <c r="M946" i="1"/>
  <c r="M950" i="1"/>
  <c r="M954" i="1"/>
  <c r="M958" i="1"/>
  <c r="S958" i="1" s="1"/>
  <c r="M962" i="1"/>
  <c r="M1113" i="1"/>
  <c r="M1128" i="1"/>
  <c r="M1152" i="1"/>
  <c r="S1152" i="1" s="1"/>
  <c r="M1173" i="1"/>
  <c r="S1173" i="1" s="1"/>
  <c r="M1189" i="1"/>
  <c r="M1205" i="1"/>
  <c r="M1221" i="1"/>
  <c r="M1237" i="1"/>
  <c r="M1253" i="1"/>
  <c r="S1253" i="1" s="1"/>
  <c r="M1269" i="1"/>
  <c r="M1285" i="1"/>
  <c r="S1285" i="1" s="1"/>
  <c r="M1301" i="1"/>
  <c r="M1399" i="1"/>
  <c r="M1407" i="1"/>
  <c r="M1417" i="1"/>
  <c r="M1453" i="1"/>
  <c r="M1861" i="1"/>
  <c r="M1879" i="1"/>
  <c r="M1905" i="1"/>
  <c r="M1926" i="1"/>
  <c r="M1944" i="1"/>
  <c r="M1969" i="1"/>
  <c r="M1989" i="1"/>
  <c r="M2010" i="1"/>
  <c r="M2028" i="1"/>
  <c r="S2028" i="1" s="1"/>
  <c r="M2053" i="1"/>
  <c r="M2077" i="1"/>
  <c r="M2109" i="1"/>
  <c r="M2141" i="1"/>
  <c r="M2221" i="1"/>
  <c r="M2318" i="1"/>
  <c r="M2356" i="1"/>
  <c r="M2388" i="1"/>
  <c r="M2420" i="1"/>
  <c r="M2188" i="1"/>
  <c r="M2207" i="1"/>
  <c r="M2270" i="1"/>
  <c r="M2334" i="1"/>
  <c r="M2469" i="1"/>
  <c r="M1176" i="1"/>
  <c r="M598" i="1"/>
  <c r="M620" i="1"/>
  <c r="M710" i="1"/>
  <c r="M715" i="1"/>
  <c r="M722" i="1"/>
  <c r="M726" i="1"/>
  <c r="M730" i="1"/>
  <c r="S730" i="1" s="1"/>
  <c r="M1117" i="1"/>
  <c r="M1246" i="1"/>
  <c r="M1272" i="1"/>
  <c r="S1272" i="1" s="1"/>
  <c r="M1288" i="1"/>
  <c r="M1306" i="1"/>
  <c r="M1320" i="1"/>
  <c r="S1320" i="1" s="1"/>
  <c r="M1328" i="1"/>
  <c r="S1328" i="1" s="1"/>
  <c r="M1351" i="1"/>
  <c r="M1469" i="1"/>
  <c r="M1480" i="1"/>
  <c r="M1484" i="1"/>
  <c r="M1488" i="1"/>
  <c r="M1492" i="1"/>
  <c r="M1496" i="1"/>
  <c r="S1496" i="1" s="1"/>
  <c r="M1500" i="1"/>
  <c r="M1504" i="1"/>
  <c r="M1508" i="1"/>
  <c r="M1512" i="1"/>
  <c r="M1516" i="1"/>
  <c r="M1520" i="1"/>
  <c r="M1524" i="1"/>
  <c r="M1528" i="1"/>
  <c r="M1869" i="1"/>
  <c r="M1913" i="1"/>
  <c r="M1945" i="1"/>
  <c r="M1992" i="1"/>
  <c r="M2024" i="1"/>
  <c r="M2056" i="1"/>
  <c r="M2116" i="1"/>
  <c r="M2165" i="1"/>
  <c r="S2165" i="1" s="1"/>
  <c r="M2212" i="1"/>
  <c r="S2212" i="1" s="1"/>
  <c r="M2260" i="1"/>
  <c r="M2300" i="1"/>
  <c r="M2324" i="1"/>
  <c r="S2324" i="1" s="1"/>
  <c r="M2372" i="1"/>
  <c r="M2436" i="1"/>
  <c r="M2468" i="1"/>
  <c r="M2488" i="1"/>
  <c r="S2488" i="1" s="1"/>
  <c r="M622" i="1"/>
  <c r="M1116" i="1"/>
  <c r="M1143" i="1"/>
  <c r="M1182" i="1"/>
  <c r="M1208" i="1"/>
  <c r="M1232" i="1"/>
  <c r="M1260" i="1"/>
  <c r="M1296" i="1"/>
  <c r="M1333" i="1"/>
  <c r="M1341" i="1"/>
  <c r="M1350" i="1"/>
  <c r="M1365" i="1"/>
  <c r="M1397" i="1"/>
  <c r="M1897" i="1"/>
  <c r="M1956" i="1"/>
  <c r="M1988" i="1"/>
  <c r="M2050" i="1"/>
  <c r="S2050" i="1" s="1"/>
  <c r="M2084" i="1"/>
  <c r="M217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1169" i="1"/>
  <c r="M1224" i="1"/>
  <c r="M1252" i="1"/>
  <c r="M1284" i="1"/>
  <c r="M1312" i="1"/>
  <c r="M1430" i="1"/>
  <c r="M1439" i="1"/>
  <c r="M1465" i="1"/>
  <c r="M1902" i="1"/>
  <c r="S1902" i="1" s="1"/>
  <c r="M1932" i="1"/>
  <c r="M2040" i="1"/>
  <c r="M2095" i="1"/>
  <c r="M2155" i="1"/>
  <c r="S2155" i="1" s="1"/>
  <c r="M1212" i="1"/>
  <c r="M2123" i="1"/>
  <c r="M2032" i="1"/>
  <c r="S2032" i="1" s="1"/>
  <c r="M2203" i="1"/>
  <c r="M2228" i="1"/>
  <c r="M2288" i="1"/>
  <c r="M2332" i="1"/>
  <c r="M2380" i="1"/>
  <c r="M2412" i="1"/>
  <c r="M1981" i="1"/>
  <c r="M602" i="1"/>
  <c r="M1120" i="1"/>
  <c r="M1156" i="1"/>
  <c r="M2670" i="1"/>
  <c r="M2575" i="1"/>
  <c r="M2579" i="1"/>
  <c r="M2583" i="1"/>
  <c r="M2587" i="1"/>
  <c r="S2587" i="1" s="1"/>
  <c r="M2591" i="1"/>
  <c r="M2595" i="1"/>
  <c r="M2599" i="1"/>
  <c r="S2599" i="1" s="1"/>
  <c r="M2603" i="1"/>
  <c r="M2607" i="1"/>
  <c r="M2611" i="1"/>
  <c r="M2615" i="1"/>
  <c r="M2619" i="1"/>
  <c r="M2623" i="1"/>
  <c r="M2627" i="1"/>
  <c r="S2627" i="1" s="1"/>
  <c r="M2631" i="1"/>
  <c r="M2635" i="1"/>
  <c r="M2639" i="1"/>
  <c r="S2639" i="1" s="1"/>
  <c r="M2643" i="1"/>
  <c r="M2647" i="1"/>
  <c r="M2651" i="1"/>
  <c r="M2655" i="1"/>
  <c r="M2659" i="1"/>
  <c r="S2659" i="1" s="1"/>
  <c r="M2663" i="1"/>
  <c r="M600" i="1"/>
  <c r="M619" i="1"/>
  <c r="S619" i="1" s="1"/>
  <c r="M630" i="1"/>
  <c r="M647" i="1"/>
  <c r="M1144" i="1"/>
  <c r="M1157" i="1"/>
  <c r="M1361" i="1"/>
  <c r="M1374" i="1"/>
  <c r="M1383" i="1"/>
  <c r="M1393" i="1"/>
  <c r="S1393" i="1" s="1"/>
  <c r="M1703" i="1"/>
  <c r="M1707" i="1"/>
  <c r="M1711" i="1"/>
  <c r="M1715" i="1"/>
  <c r="M1719" i="1"/>
  <c r="M1723" i="1"/>
  <c r="S1723" i="1" s="1"/>
  <c r="M1727" i="1"/>
  <c r="M1731" i="1"/>
  <c r="M1735" i="1"/>
  <c r="S1735" i="1" s="1"/>
  <c r="M1739" i="1"/>
  <c r="M1743" i="1"/>
  <c r="S1743" i="1" s="1"/>
  <c r="M1747" i="1"/>
  <c r="M1751" i="1"/>
  <c r="M1755" i="1"/>
  <c r="M1759" i="1"/>
  <c r="M1763" i="1"/>
  <c r="M1767" i="1"/>
  <c r="M1771" i="1"/>
  <c r="M1775" i="1"/>
  <c r="M1779" i="1"/>
  <c r="M1783" i="1"/>
  <c r="S1783" i="1" s="1"/>
  <c r="M1787" i="1"/>
  <c r="M1791" i="1"/>
  <c r="M1796" i="1"/>
  <c r="M1804" i="1"/>
  <c r="S1804" i="1" s="1"/>
  <c r="M1812" i="1"/>
  <c r="M1820" i="1"/>
  <c r="M1828" i="1"/>
  <c r="M1832" i="1"/>
  <c r="M1836" i="1"/>
  <c r="M1857" i="1"/>
  <c r="M1873" i="1"/>
  <c r="M1889" i="1"/>
  <c r="M1906" i="1"/>
  <c r="S1906" i="1" s="1"/>
  <c r="M1922" i="1"/>
  <c r="M1938" i="1"/>
  <c r="M1954" i="1"/>
  <c r="M1970" i="1"/>
  <c r="M741" i="1"/>
  <c r="M745" i="1"/>
  <c r="M749" i="1"/>
  <c r="M753" i="1"/>
  <c r="M757" i="1"/>
  <c r="M761" i="1"/>
  <c r="M765" i="1"/>
  <c r="M769" i="1"/>
  <c r="M805" i="1"/>
  <c r="M809" i="1"/>
  <c r="S809" i="1" s="1"/>
  <c r="M813" i="1"/>
  <c r="M817" i="1"/>
  <c r="M821" i="1"/>
  <c r="M825" i="1"/>
  <c r="M829" i="1"/>
  <c r="M833" i="1"/>
  <c r="M837" i="1"/>
  <c r="M841" i="1"/>
  <c r="M845" i="1"/>
  <c r="M849" i="1"/>
  <c r="S849" i="1" s="1"/>
  <c r="M853" i="1"/>
  <c r="M857" i="1"/>
  <c r="M861" i="1"/>
  <c r="M865" i="1"/>
  <c r="S865" i="1" s="1"/>
  <c r="M1201" i="1"/>
  <c r="M1230" i="1"/>
  <c r="M1249" i="1"/>
  <c r="M1302" i="1"/>
  <c r="M1982" i="1"/>
  <c r="M1998" i="1"/>
  <c r="M2014" i="1"/>
  <c r="M2030" i="1"/>
  <c r="S2030" i="1" s="1"/>
  <c r="M2046" i="1"/>
  <c r="M2069" i="1"/>
  <c r="M2087" i="1"/>
  <c r="M2108" i="1"/>
  <c r="M2133" i="1"/>
  <c r="M2151" i="1"/>
  <c r="M2175" i="1"/>
  <c r="M2196" i="1"/>
  <c r="M2220" i="1"/>
  <c r="M2246" i="1"/>
  <c r="S2246" i="1" s="1"/>
  <c r="M2264" i="1"/>
  <c r="M2285" i="1"/>
  <c r="S2285" i="1" s="1"/>
  <c r="M2310" i="1"/>
  <c r="M2328" i="1"/>
  <c r="M2349" i="1"/>
  <c r="M2374" i="1"/>
  <c r="M2392" i="1"/>
  <c r="M2413" i="1"/>
  <c r="M2437" i="1"/>
  <c r="M2454" i="1"/>
  <c r="M2464" i="1"/>
  <c r="M249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S927" i="1" s="1"/>
  <c r="M931" i="1"/>
  <c r="M935" i="1"/>
  <c r="M939" i="1"/>
  <c r="M943" i="1"/>
  <c r="M947" i="1"/>
  <c r="M951" i="1"/>
  <c r="M955" i="1"/>
  <c r="M959" i="1"/>
  <c r="M1097" i="1"/>
  <c r="M1118" i="1"/>
  <c r="M1136" i="1"/>
  <c r="M1162" i="1"/>
  <c r="M1178" i="1"/>
  <c r="M1194" i="1"/>
  <c r="M1210" i="1"/>
  <c r="M645" i="1"/>
  <c r="M1242" i="1"/>
  <c r="M1258" i="1"/>
  <c r="M1274" i="1"/>
  <c r="M1290" i="1"/>
  <c r="M1313" i="1"/>
  <c r="M1401" i="1"/>
  <c r="M1409" i="1"/>
  <c r="M1446" i="1"/>
  <c r="M1454" i="1"/>
  <c r="M1863" i="1"/>
  <c r="M1888" i="1"/>
  <c r="M1910" i="1"/>
  <c r="M1928" i="1"/>
  <c r="S1928" i="1" s="1"/>
  <c r="M1953" i="1"/>
  <c r="M1973" i="1"/>
  <c r="M1994" i="1"/>
  <c r="M2012" i="1"/>
  <c r="M2037" i="1"/>
  <c r="M2058" i="1"/>
  <c r="M2079" i="1"/>
  <c r="M2111" i="1"/>
  <c r="S2111" i="1" s="1"/>
  <c r="M2143" i="1"/>
  <c r="M2254" i="1"/>
  <c r="M2341" i="1"/>
  <c r="M2373" i="1"/>
  <c r="M2405" i="1"/>
  <c r="M2445" i="1"/>
  <c r="M2197" i="1"/>
  <c r="M2211" i="1"/>
  <c r="M2272" i="1"/>
  <c r="M2336" i="1"/>
  <c r="M2470" i="1"/>
  <c r="M1177" i="1"/>
  <c r="M604" i="1"/>
  <c r="M624" i="1"/>
  <c r="S624" i="1" s="1"/>
  <c r="M717" i="1"/>
  <c r="M723" i="1"/>
  <c r="M727" i="1"/>
  <c r="M731" i="1"/>
  <c r="S731" i="1" s="1"/>
  <c r="M1158" i="1"/>
  <c r="M1256" i="1"/>
  <c r="M1273" i="1"/>
  <c r="S1273" i="1" s="1"/>
  <c r="M1293" i="1"/>
  <c r="M1309" i="1"/>
  <c r="M1321" i="1"/>
  <c r="S1321" i="1" s="1"/>
  <c r="M1332" i="1"/>
  <c r="M1423" i="1"/>
  <c r="M1470" i="1"/>
  <c r="M1481" i="1"/>
  <c r="M1485" i="1"/>
  <c r="M1489" i="1"/>
  <c r="M1493" i="1"/>
  <c r="M1497" i="1"/>
  <c r="S1497" i="1" s="1"/>
  <c r="M1501" i="1"/>
  <c r="M1505" i="1"/>
  <c r="M1509" i="1"/>
  <c r="S1509" i="1" s="1"/>
  <c r="M1513" i="1"/>
  <c r="M1517" i="1"/>
  <c r="M1521" i="1"/>
  <c r="M1525" i="1"/>
  <c r="M1529" i="1"/>
  <c r="M1871" i="1"/>
  <c r="M1918" i="1"/>
  <c r="M1950" i="1"/>
  <c r="M1997" i="1"/>
  <c r="M2029" i="1"/>
  <c r="M2061" i="1"/>
  <c r="M2125" i="1"/>
  <c r="M2183" i="1"/>
  <c r="M2236" i="1"/>
  <c r="M2268" i="1"/>
  <c r="M2308" i="1"/>
  <c r="M2325" i="1"/>
  <c r="S2325" i="1" s="1"/>
  <c r="M2398" i="1"/>
  <c r="S2398" i="1" s="1"/>
  <c r="M2444" i="1"/>
  <c r="M2484" i="1"/>
  <c r="M2492" i="1"/>
  <c r="M639" i="1"/>
  <c r="M1124" i="1"/>
  <c r="M1153" i="1"/>
  <c r="S1153" i="1" s="1"/>
  <c r="M1184" i="1"/>
  <c r="M1214" i="1"/>
  <c r="M1234" i="1"/>
  <c r="M1270" i="1"/>
  <c r="S1270" i="1" s="1"/>
  <c r="M1318" i="1"/>
  <c r="S1318" i="1" s="1"/>
  <c r="M1334" i="1"/>
  <c r="S1334" i="1" s="1"/>
  <c r="M1342" i="1"/>
  <c r="M1353" i="1"/>
  <c r="M1373" i="1"/>
  <c r="M1421" i="1"/>
  <c r="M1900" i="1"/>
  <c r="M1961" i="1"/>
  <c r="M2008" i="1"/>
  <c r="S2008" i="1" s="1"/>
  <c r="M2052" i="1"/>
  <c r="M2091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S708" i="1" s="1"/>
  <c r="M1174" i="1"/>
  <c r="M1229" i="1"/>
  <c r="M1264" i="1"/>
  <c r="M1298" i="1"/>
  <c r="M1316" i="1"/>
  <c r="M1431" i="1"/>
  <c r="M1441" i="1"/>
  <c r="M1875" i="1"/>
  <c r="M1904" i="1"/>
  <c r="M1948" i="1"/>
  <c r="M2045" i="1"/>
  <c r="M2099" i="1"/>
  <c r="M2163" i="1"/>
  <c r="M1220" i="1"/>
  <c r="M637" i="1"/>
  <c r="M2167" i="1"/>
  <c r="M2219" i="1"/>
  <c r="M2245" i="1"/>
  <c r="S2245" i="1" s="1"/>
  <c r="M2292" i="1"/>
  <c r="S2292" i="1" s="1"/>
  <c r="M2340" i="1"/>
  <c r="M2389" i="1"/>
  <c r="M1966" i="1"/>
  <c r="M1984" i="1"/>
  <c r="M618" i="1"/>
  <c r="S618" i="1" s="1"/>
  <c r="M1122" i="1"/>
  <c r="M1164" i="1"/>
  <c r="M2667" i="1"/>
  <c r="M2671" i="1"/>
  <c r="M2669" i="1"/>
  <c r="L235" i="1"/>
  <c r="L240" i="1"/>
  <c r="L234" i="1"/>
  <c r="L236" i="1"/>
  <c r="L239" i="1"/>
  <c r="L241" i="1"/>
  <c r="L238" i="1"/>
  <c r="L242" i="1"/>
  <c r="L21" i="1"/>
  <c r="S2203" i="1" l="1"/>
  <c r="S2268" i="1"/>
  <c r="S1116" i="1"/>
  <c r="S2464" i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1808" i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2453" i="1"/>
  <c r="S2454" i="1" s="1"/>
  <c r="S2455" i="1" s="1"/>
  <c r="S2456" i="1" s="1"/>
  <c r="S2457" i="1" s="1"/>
  <c r="S2458" i="1" s="1"/>
  <c r="S2459" i="1" s="1"/>
  <c r="S2460" i="1" s="1"/>
  <c r="S2461" i="1" s="1"/>
  <c r="S2462" i="1" s="1"/>
  <c r="S748" i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2662" i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249" i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400" i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614" i="1"/>
  <c r="S615" i="1" s="1"/>
  <c r="S616" i="1" s="1"/>
  <c r="S2061" i="1"/>
  <c r="S2062" i="1" s="1"/>
  <c r="S2063" i="1" s="1"/>
  <c r="S2064" i="1" s="1"/>
  <c r="S2065" i="1" s="1"/>
  <c r="S2005" i="1"/>
  <c r="S1043" i="1"/>
  <c r="S1044" i="1" s="1"/>
  <c r="S1045" i="1" s="1"/>
  <c r="S1046" i="1" s="1"/>
  <c r="S1047" i="1" s="1"/>
  <c r="S1048" i="1" s="1"/>
  <c r="S1049" i="1" s="1"/>
  <c r="S1050" i="1" s="1"/>
  <c r="S1399" i="1"/>
  <c r="S2602" i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349" i="1"/>
  <c r="S2350" i="1" s="1"/>
  <c r="S1198" i="1"/>
  <c r="S820" i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1710" i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2590" i="1"/>
  <c r="S2591" i="1" s="1"/>
  <c r="S2592" i="1" s="1"/>
  <c r="S2593" i="1" s="1"/>
  <c r="S2594" i="1" s="1"/>
  <c r="S2595" i="1" s="1"/>
  <c r="S2596" i="1" s="1"/>
  <c r="S2597" i="1" s="1"/>
  <c r="S2598" i="1" s="1"/>
  <c r="S1174" i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867" i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679" i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733" i="1"/>
  <c r="S734" i="1" s="1"/>
  <c r="S735" i="1" s="1"/>
  <c r="S1659" i="1"/>
  <c r="S1660" i="1" s="1"/>
  <c r="S1661" i="1" s="1"/>
  <c r="S1662" i="1" s="1"/>
  <c r="S1274" i="1"/>
  <c r="S1275" i="1" s="1"/>
  <c r="S1276" i="1" s="1"/>
  <c r="S939" i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853" i="1"/>
  <c r="S854" i="1" s="1"/>
  <c r="S741" i="1"/>
  <c r="S742" i="1" s="1"/>
  <c r="S743" i="1" s="1"/>
  <c r="S744" i="1" s="1"/>
  <c r="S745" i="1" s="1"/>
  <c r="S746" i="1" s="1"/>
  <c r="S1727" i="1"/>
  <c r="S1728" i="1" s="1"/>
  <c r="S1729" i="1" s="1"/>
  <c r="S1730" i="1" s="1"/>
  <c r="S1731" i="1" s="1"/>
  <c r="S1732" i="1" s="1"/>
  <c r="S1733" i="1" s="1"/>
  <c r="S856" i="1"/>
  <c r="S857" i="1" s="1"/>
  <c r="S858" i="1" s="1"/>
  <c r="S859" i="1" s="1"/>
  <c r="S860" i="1" s="1"/>
  <c r="S861" i="1" s="1"/>
  <c r="S862" i="1" s="1"/>
  <c r="S863" i="1" s="1"/>
  <c r="S808" i="1"/>
  <c r="S2642" i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26" i="1"/>
  <c r="S2269" i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1657" i="1"/>
  <c r="S1609" i="1"/>
  <c r="S1676" i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2505" i="1"/>
  <c r="S2506" i="1" s="1"/>
  <c r="S2507" i="1" s="1"/>
  <c r="S2508" i="1" s="1"/>
  <c r="S2509" i="1" s="1"/>
  <c r="S2510" i="1" s="1"/>
  <c r="S1451" i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00" i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029" i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2397" i="1"/>
  <c r="S1903" i="1"/>
  <c r="S1904" i="1" s="1"/>
  <c r="S1331" i="1"/>
  <c r="S1332" i="1" s="1"/>
  <c r="S1333" i="1" s="1"/>
  <c r="S2513" i="1"/>
  <c r="S2514" i="1" s="1"/>
  <c r="S1884" i="1"/>
  <c r="S2556" i="1"/>
  <c r="S2557" i="1" s="1"/>
  <c r="S2558" i="1" s="1"/>
  <c r="S1616" i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905" i="1"/>
  <c r="S2326" i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1154" i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2489" i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1510" i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736" i="1"/>
  <c r="S1737" i="1" s="1"/>
  <c r="S1738" i="1" s="1"/>
  <c r="S1739" i="1" s="1"/>
  <c r="S1740" i="1" s="1"/>
  <c r="S1741" i="1" s="1"/>
  <c r="S1742" i="1" s="1"/>
  <c r="S709" i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2247" i="1"/>
  <c r="S2291" i="1"/>
  <c r="S2166" i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2158" i="1"/>
  <c r="S2159" i="1" s="1"/>
  <c r="S2160" i="1" s="1"/>
  <c r="S2161" i="1" s="1"/>
  <c r="S2162" i="1" s="1"/>
  <c r="S2163" i="1" s="1"/>
  <c r="S965" i="1"/>
  <c r="S966" i="1" s="1"/>
  <c r="S967" i="1" s="1"/>
  <c r="S2286" i="1"/>
  <c r="S2287" i="1" s="1"/>
  <c r="S2288" i="1" s="1"/>
  <c r="S2289" i="1" s="1"/>
  <c r="S1566" i="1"/>
  <c r="S1550" i="1"/>
  <c r="R1984" i="1"/>
  <c r="R2336" i="1"/>
  <c r="R2337" i="1" s="1"/>
  <c r="R1210" i="1"/>
  <c r="R1439" i="1"/>
  <c r="R1440" i="1" s="1"/>
  <c r="R1441" i="1" s="1"/>
  <c r="R2677" i="1"/>
  <c r="R2678" i="1" s="1"/>
  <c r="R2679" i="1" s="1"/>
  <c r="R923" i="1"/>
  <c r="R1913" i="1"/>
  <c r="R840" i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2562" i="1"/>
  <c r="R2563" i="1" s="1"/>
  <c r="R1880" i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900" i="1"/>
  <c r="R901" i="1" s="1"/>
  <c r="R902" i="1" s="1"/>
  <c r="S1265" i="1"/>
  <c r="R766" i="1"/>
  <c r="R767" i="1" s="1"/>
  <c r="S1784" i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R2568" i="1"/>
  <c r="R2569" i="1" s="1"/>
  <c r="R2570" i="1" s="1"/>
  <c r="R2571" i="1" s="1"/>
  <c r="R2572" i="1" s="1"/>
  <c r="R978" i="1"/>
  <c r="R979" i="1" s="1"/>
  <c r="R2282" i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1478" i="1"/>
  <c r="R1670" i="1"/>
  <c r="R1622" i="1"/>
  <c r="R1574" i="1"/>
  <c r="R1575" i="1" s="1"/>
  <c r="R802" i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2311" i="1"/>
  <c r="R2312" i="1" s="1"/>
  <c r="R1416" i="1"/>
  <c r="R1417" i="1" s="1"/>
  <c r="R1418" i="1" s="1"/>
  <c r="R1419" i="1" s="1"/>
  <c r="R1420" i="1" s="1"/>
  <c r="R1421" i="1" s="1"/>
  <c r="R1422" i="1" s="1"/>
  <c r="R1423" i="1" s="1"/>
  <c r="R2676" i="1"/>
  <c r="R1229" i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700" i="1"/>
  <c r="R668" i="1"/>
  <c r="R1214" i="1"/>
  <c r="S2029" i="1"/>
  <c r="R1517" i="1"/>
  <c r="R2405" i="1"/>
  <c r="R1863" i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935" i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19" i="1"/>
  <c r="S887" i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817" i="1"/>
  <c r="S818" i="1" s="1"/>
  <c r="R1836" i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2631" i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S1430" i="1"/>
  <c r="S1431" i="1" s="1"/>
  <c r="S1432" i="1" s="1"/>
  <c r="S1433" i="1" s="1"/>
  <c r="S1434" i="1" s="1"/>
  <c r="S1435" i="1" s="1"/>
  <c r="S699" i="1"/>
  <c r="S700" i="1" s="1"/>
  <c r="S701" i="1" s="1"/>
  <c r="S702" i="1" s="1"/>
  <c r="S703" i="1" s="1"/>
  <c r="S704" i="1" s="1"/>
  <c r="S705" i="1" s="1"/>
  <c r="S706" i="1" s="1"/>
  <c r="S707" i="1" s="1"/>
  <c r="S667" i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1397" i="1"/>
  <c r="R1516" i="1"/>
  <c r="R1500" i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S620" i="1"/>
  <c r="S621" i="1" s="1"/>
  <c r="S622" i="1" s="1"/>
  <c r="S623" i="1" s="1"/>
  <c r="R1879" i="1"/>
  <c r="R1407" i="1"/>
  <c r="R1408" i="1" s="1"/>
  <c r="R1409" i="1" s="1"/>
  <c r="R1410" i="1" s="1"/>
  <c r="R1411" i="1" s="1"/>
  <c r="R1412" i="1" s="1"/>
  <c r="R1413" i="1" s="1"/>
  <c r="R1414" i="1" s="1"/>
  <c r="R922" i="1"/>
  <c r="R874" i="1"/>
  <c r="R875" i="1" s="1"/>
  <c r="R876" i="1" s="1"/>
  <c r="R877" i="1" s="1"/>
  <c r="R878" i="1" s="1"/>
  <c r="R879" i="1" s="1"/>
  <c r="R880" i="1" s="1"/>
  <c r="R881" i="1" s="1"/>
  <c r="R882" i="1" s="1"/>
  <c r="R2041" i="1"/>
  <c r="R1774" i="1"/>
  <c r="R1775" i="1" s="1"/>
  <c r="R1139" i="1"/>
  <c r="R1140" i="1" s="1"/>
  <c r="R1141" i="1" s="1"/>
  <c r="R1142" i="1" s="1"/>
  <c r="R1143" i="1" s="1"/>
  <c r="R2574" i="1"/>
  <c r="R2152" i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48" i="1"/>
  <c r="R1308" i="1"/>
  <c r="R1309" i="1" s="1"/>
  <c r="R1310" i="1" s="1"/>
  <c r="S1286" i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2486" i="1"/>
  <c r="R1240" i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721" i="1"/>
  <c r="R722" i="1" s="1"/>
  <c r="R723" i="1" s="1"/>
  <c r="R724" i="1" s="1"/>
  <c r="S721" i="1"/>
  <c r="S722" i="1" s="1"/>
  <c r="S723" i="1" s="1"/>
  <c r="S724" i="1" s="1"/>
  <c r="S725" i="1" s="1"/>
  <c r="S726" i="1" s="1"/>
  <c r="S727" i="1" s="1"/>
  <c r="S728" i="1" s="1"/>
  <c r="S729" i="1" s="1"/>
  <c r="R2476" i="1"/>
  <c r="S2352" i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R2629" i="1"/>
  <c r="R2630" i="1" s="1"/>
  <c r="S2629" i="1"/>
  <c r="S2630" i="1" s="1"/>
  <c r="S2631" i="1" s="1"/>
  <c r="S2632" i="1" s="1"/>
  <c r="S2633" i="1" s="1"/>
  <c r="S2634" i="1" s="1"/>
  <c r="S2635" i="1" s="1"/>
  <c r="S2636" i="1" s="1"/>
  <c r="S2637" i="1" s="1"/>
  <c r="S2638" i="1" s="1"/>
  <c r="R2613" i="1"/>
  <c r="R2614" i="1" s="1"/>
  <c r="R2615" i="1" s="1"/>
  <c r="R2616" i="1" s="1"/>
  <c r="R2581" i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565" i="1"/>
  <c r="S2051" i="1"/>
  <c r="S2052" i="1" s="1"/>
  <c r="S2053" i="1" s="1"/>
  <c r="S2054" i="1" s="1"/>
  <c r="S2055" i="1" s="1"/>
  <c r="S2056" i="1" s="1"/>
  <c r="S2057" i="1" s="1"/>
  <c r="S2058" i="1" s="1"/>
  <c r="R1923" i="1"/>
  <c r="S2293" i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R1445" i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705" i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1300" i="1"/>
  <c r="R2199" i="1"/>
  <c r="R2200" i="1" s="1"/>
  <c r="R2201" i="1" s="1"/>
  <c r="R2202" i="1" s="1"/>
  <c r="R2203" i="1" s="1"/>
  <c r="R2204" i="1" s="1"/>
  <c r="R2205" i="1" s="1"/>
  <c r="R2206" i="1" s="1"/>
  <c r="R2207" i="1" s="1"/>
  <c r="R2208" i="1" s="1"/>
  <c r="R1912" i="1"/>
  <c r="R1292" i="1"/>
  <c r="R1293" i="1" s="1"/>
  <c r="R1294" i="1" s="1"/>
  <c r="R1295" i="1" s="1"/>
  <c r="R1296" i="1" s="1"/>
  <c r="R1297" i="1" s="1"/>
  <c r="R1298" i="1" s="1"/>
  <c r="R1299" i="1" s="1"/>
  <c r="S928" i="1"/>
  <c r="S929" i="1" s="1"/>
  <c r="S930" i="1" s="1"/>
  <c r="S931" i="1" s="1"/>
  <c r="S932" i="1" s="1"/>
  <c r="S933" i="1" s="1"/>
  <c r="S934" i="1" s="1"/>
  <c r="S935" i="1" s="1"/>
  <c r="S936" i="1" s="1"/>
  <c r="R2333" i="1"/>
  <c r="R2334" i="1" s="1"/>
  <c r="R2335" i="1" s="1"/>
  <c r="S2156" i="1"/>
  <c r="S810" i="1"/>
  <c r="S811" i="1" s="1"/>
  <c r="S812" i="1" s="1"/>
  <c r="S813" i="1" s="1"/>
  <c r="S814" i="1" s="1"/>
  <c r="S815" i="1" s="1"/>
  <c r="R1941" i="1"/>
  <c r="R2580" i="1"/>
  <c r="R2564" i="1"/>
  <c r="S2433" i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R2176" i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S2112" i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R1669" i="1"/>
  <c r="S1605" i="1"/>
  <c r="S1606" i="1" s="1"/>
  <c r="S2522" i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R2506" i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S1022" i="1"/>
  <c r="R990" i="1"/>
  <c r="R991" i="1" s="1"/>
  <c r="S1803" i="1"/>
  <c r="R1672" i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544" i="1"/>
  <c r="R1545" i="1" s="1"/>
  <c r="R1546" i="1" s="1"/>
  <c r="R1547" i="1" s="1"/>
  <c r="R1548" i="1" s="1"/>
  <c r="R1549" i="1" s="1"/>
  <c r="R1550" i="1" s="1"/>
  <c r="R1551" i="1" s="1"/>
  <c r="R1552" i="1" s="1"/>
  <c r="R1553" i="1" s="1"/>
  <c r="S2517" i="1"/>
  <c r="R1037" i="1"/>
  <c r="R1038" i="1" s="1"/>
  <c r="R1013" i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977" i="1"/>
  <c r="S977" i="1"/>
  <c r="S978" i="1" s="1"/>
  <c r="S979" i="1" s="1"/>
  <c r="S980" i="1" s="1"/>
  <c r="S981" i="1" s="1"/>
  <c r="S982" i="1" s="1"/>
  <c r="S983" i="1" s="1"/>
  <c r="S984" i="1" s="1"/>
  <c r="S985" i="1" s="1"/>
  <c r="S1695" i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R1647" i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31" i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599" i="1"/>
  <c r="S1567" i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51" i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371" i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R635" i="1"/>
  <c r="R980" i="1"/>
  <c r="R981" i="1" s="1"/>
  <c r="R982" i="1" s="1"/>
  <c r="R983" i="1" s="1"/>
  <c r="R984" i="1" s="1"/>
  <c r="R985" i="1" s="1"/>
  <c r="R986" i="1" s="1"/>
  <c r="R987" i="1" s="1"/>
  <c r="R988" i="1" s="1"/>
  <c r="R989" i="1" s="1"/>
  <c r="R636" i="1"/>
  <c r="S1666" i="1"/>
  <c r="S1667" i="1" s="1"/>
  <c r="S1668" i="1" s="1"/>
  <c r="S1669" i="1" s="1"/>
  <c r="S1670" i="1" s="1"/>
  <c r="S1671" i="1" s="1"/>
  <c r="S1672" i="1" s="1"/>
  <c r="S1673" i="1" s="1"/>
  <c r="S1674" i="1" s="1"/>
  <c r="R1554" i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38" i="1"/>
  <c r="R2543" i="1"/>
  <c r="R2544" i="1" s="1"/>
  <c r="S2543" i="1"/>
  <c r="S2544" i="1" s="1"/>
  <c r="S2545" i="1" s="1"/>
  <c r="S2546" i="1" s="1"/>
  <c r="S2547" i="1" s="1"/>
  <c r="S2548" i="1" s="1"/>
  <c r="S2549" i="1" s="1"/>
  <c r="S2550" i="1" s="1"/>
  <c r="S2551" i="1" s="1"/>
  <c r="S625" i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2214" i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R2150" i="1"/>
  <c r="R2086" i="1"/>
  <c r="S1886" i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R1311" i="1"/>
  <c r="R1312" i="1" s="1"/>
  <c r="R1424" i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2674" i="1"/>
  <c r="R2675" i="1" s="1"/>
  <c r="R2684" i="1"/>
  <c r="R2685" i="1"/>
  <c r="S1857" i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R2188" i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1826" i="1"/>
  <c r="R2361" i="1"/>
  <c r="R2362" i="1" s="1"/>
  <c r="R2363" i="1" s="1"/>
  <c r="R2364" i="1" s="1"/>
  <c r="R2016" i="1"/>
  <c r="R1942" i="1"/>
  <c r="R2649" i="1"/>
  <c r="R2617" i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1314" i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2017" i="1"/>
  <c r="R1768" i="1"/>
  <c r="R1769" i="1" s="1"/>
  <c r="R1770" i="1" s="1"/>
  <c r="R1771" i="1" s="1"/>
  <c r="R1772" i="1" s="1"/>
  <c r="R1479" i="1"/>
  <c r="S2098" i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R1811" i="1"/>
  <c r="R1812" i="1" s="1"/>
  <c r="R1667" i="1"/>
  <c r="R1668" i="1" s="1"/>
  <c r="R1813" i="1"/>
  <c r="R1814" i="1" s="1"/>
  <c r="R1815" i="1" s="1"/>
  <c r="R1816" i="1" s="1"/>
  <c r="R1817" i="1" s="1"/>
  <c r="R1818" i="1" s="1"/>
  <c r="R1819" i="1" s="1"/>
  <c r="R1820" i="1" s="1"/>
  <c r="R1821" i="1" s="1"/>
  <c r="R1822" i="1" s="1"/>
  <c r="R2492" i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1481" i="1"/>
  <c r="R883" i="1"/>
  <c r="R884" i="1" s="1"/>
  <c r="R885" i="1" s="1"/>
  <c r="R886" i="1" s="1"/>
  <c r="R887" i="1" s="1"/>
  <c r="R888" i="1" s="1"/>
  <c r="R889" i="1" s="1"/>
  <c r="R890" i="1" s="1"/>
  <c r="R891" i="1" s="1"/>
  <c r="R2264" i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087" i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813" i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1480" i="1"/>
  <c r="R2650" i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S2554" i="1"/>
  <c r="R1463" i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674" i="1"/>
  <c r="R1936" i="1"/>
  <c r="R1937" i="1" s="1"/>
  <c r="R1938" i="1" s="1"/>
  <c r="R1939" i="1" s="1"/>
  <c r="R1940" i="1" s="1"/>
  <c r="S1254" i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R2406" i="1"/>
  <c r="R839" i="1"/>
  <c r="R2577" i="1"/>
  <c r="R2578" i="1" s="1"/>
  <c r="R2225" i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1698" i="1"/>
  <c r="R2018" i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701" i="1"/>
  <c r="R702" i="1" s="1"/>
  <c r="R703" i="1" s="1"/>
  <c r="R704" i="1" s="1"/>
  <c r="R669" i="1"/>
  <c r="R670" i="1" s="1"/>
  <c r="R671" i="1" s="1"/>
  <c r="R672" i="1" s="1"/>
  <c r="R673" i="1" s="1"/>
  <c r="R2446" i="1"/>
  <c r="R2447" i="1" s="1"/>
  <c r="R2448" i="1" s="1"/>
  <c r="R2449" i="1" s="1"/>
  <c r="R2450" i="1" s="1"/>
  <c r="R2451" i="1" s="1"/>
  <c r="R2452" i="1" s="1"/>
  <c r="R2453" i="1" s="1"/>
  <c r="R2454" i="1" s="1"/>
  <c r="R2455" i="1" s="1"/>
  <c r="R1213" i="1"/>
  <c r="R924" i="1"/>
  <c r="R892" i="1"/>
  <c r="R893" i="1" s="1"/>
  <c r="R894" i="1" s="1"/>
  <c r="R895" i="1" s="1"/>
  <c r="R896" i="1" s="1"/>
  <c r="R897" i="1" s="1"/>
  <c r="R898" i="1" s="1"/>
  <c r="R899" i="1" s="1"/>
  <c r="R2477" i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1985" i="1"/>
  <c r="R1986" i="1" s="1"/>
  <c r="R1987" i="1" s="1"/>
  <c r="R1988" i="1" s="1"/>
  <c r="R1989" i="1" s="1"/>
  <c r="R1990" i="1" s="1"/>
  <c r="R1776" i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S1744" i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R1385" i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S2560" i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R2224" i="1"/>
  <c r="S2031" i="1"/>
  <c r="R1537" i="1"/>
  <c r="R1459" i="1"/>
  <c r="R1203" i="1"/>
  <c r="R1204" i="1" s="1"/>
  <c r="R1205" i="1" s="1"/>
  <c r="R1206" i="1" s="1"/>
  <c r="R1207" i="1" s="1"/>
  <c r="R1208" i="1" s="1"/>
  <c r="R1209" i="1" s="1"/>
  <c r="S2518" i="1"/>
  <c r="S2519" i="1" s="1"/>
  <c r="R2383" i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S2130" i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R1082" i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066" i="1"/>
  <c r="R1067" i="1" s="1"/>
  <c r="R1002" i="1"/>
  <c r="R1003" i="1" s="1"/>
  <c r="S1845" i="1"/>
  <c r="S1846" i="1" s="1"/>
  <c r="S1847" i="1" s="1"/>
  <c r="S1848" i="1" s="1"/>
  <c r="S1849" i="1" s="1"/>
  <c r="S1850" i="1" s="1"/>
  <c r="R2567" i="1"/>
  <c r="R2378" i="1"/>
  <c r="R2379" i="1" s="1"/>
  <c r="R2380" i="1" s="1"/>
  <c r="R1700" i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620" i="1"/>
  <c r="R1621" i="1" s="1"/>
  <c r="S1588" i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R1458" i="1"/>
  <c r="R2545" i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1033" i="1"/>
  <c r="R1034" i="1" s="1"/>
  <c r="R1579" i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992" i="1"/>
  <c r="R993" i="1" s="1"/>
  <c r="R994" i="1" s="1"/>
  <c r="R995" i="1" s="1"/>
  <c r="R996" i="1" s="1"/>
  <c r="R997" i="1" s="1"/>
  <c r="R998" i="1" s="1"/>
  <c r="R999" i="1" s="1"/>
  <c r="R1000" i="1" s="1"/>
  <c r="R1001" i="1" s="1"/>
  <c r="S1851" i="1"/>
  <c r="S1852" i="1" s="1"/>
  <c r="S1853" i="1" s="1"/>
  <c r="R1404" i="1"/>
  <c r="R1534" i="1"/>
  <c r="R1535" i="1" s="1"/>
  <c r="R1536" i="1" s="1"/>
  <c r="R634" i="1"/>
  <c r="R2523" i="1"/>
  <c r="R2524" i="1" s="1"/>
  <c r="R1055" i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S1023" i="1"/>
  <c r="S793" i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969" i="1"/>
  <c r="S970" i="1" s="1"/>
  <c r="S971" i="1" s="1"/>
  <c r="R1991" i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1227" i="1"/>
  <c r="R1228" i="1" s="1"/>
  <c r="S2343" i="1"/>
  <c r="S2344" i="1" s="1"/>
  <c r="S2345" i="1" s="1"/>
  <c r="R2279" i="1"/>
  <c r="S1448" i="1"/>
  <c r="S1449" i="1" s="1"/>
  <c r="S1931" i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R2126" i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673" i="1"/>
  <c r="R2683" i="1"/>
  <c r="R637" i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2254" i="1"/>
  <c r="R2255" i="1" s="1"/>
  <c r="R2256" i="1" s="1"/>
  <c r="R2257" i="1" s="1"/>
  <c r="R2258" i="1" s="1"/>
  <c r="R2259" i="1" s="1"/>
  <c r="R2260" i="1" s="1"/>
  <c r="R2261" i="1" s="1"/>
  <c r="R2262" i="1" s="1"/>
  <c r="R2263" i="1" s="1"/>
  <c r="R2310" i="1"/>
  <c r="R1144" i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2149" i="1"/>
  <c r="R2610" i="1"/>
  <c r="R2611" i="1" s="1"/>
  <c r="R1325" i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499" i="1"/>
  <c r="R1457" i="1"/>
  <c r="R633" i="1"/>
  <c r="R1112" i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2382" i="1"/>
  <c r="R1957" i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752" i="1"/>
  <c r="R1753" i="1" s="1"/>
  <c r="R1754" i="1" s="1"/>
  <c r="R1755" i="1" s="1"/>
  <c r="R1577" i="1"/>
  <c r="R1460" i="1"/>
  <c r="R1461" i="1" s="1"/>
  <c r="R1462" i="1" s="1"/>
  <c r="R784" i="1"/>
  <c r="R1699" i="1"/>
  <c r="R1686" i="1"/>
  <c r="R1687" i="1" s="1"/>
  <c r="R1688" i="1" s="1"/>
  <c r="R1689" i="1" s="1"/>
  <c r="R1690" i="1" s="1"/>
  <c r="R1691" i="1" s="1"/>
  <c r="R1692" i="1" s="1"/>
  <c r="R1693" i="1" s="1"/>
  <c r="R1694" i="1" s="1"/>
  <c r="R1695" i="1" s="1"/>
  <c r="R785" i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1259" i="1"/>
  <c r="R1313" i="1"/>
  <c r="R947" i="1"/>
  <c r="R948" i="1" s="1"/>
  <c r="R949" i="1" s="1"/>
  <c r="R1751" i="1"/>
  <c r="R2579" i="1"/>
  <c r="R1944" i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950" i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2365" i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280" i="1"/>
  <c r="R832" i="1"/>
  <c r="R833" i="1" s="1"/>
  <c r="R834" i="1" s="1"/>
  <c r="R835" i="1" s="1"/>
  <c r="R836" i="1" s="1"/>
  <c r="R837" i="1" s="1"/>
  <c r="R838" i="1" s="1"/>
  <c r="R768" i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S1965" i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R1280" i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349" i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2277" i="1"/>
  <c r="R2278" i="1" s="1"/>
  <c r="R1305" i="1"/>
  <c r="R1980" i="1"/>
  <c r="R1981" i="1" s="1"/>
  <c r="R1982" i="1" s="1"/>
  <c r="R1983" i="1" s="1"/>
  <c r="R1415" i="1"/>
  <c r="R925" i="1"/>
  <c r="R926" i="1" s="1"/>
  <c r="R927" i="1" s="1"/>
  <c r="R928" i="1" s="1"/>
  <c r="R929" i="1" s="1"/>
  <c r="R930" i="1" s="1"/>
  <c r="R931" i="1" s="1"/>
  <c r="R932" i="1" s="1"/>
  <c r="R933" i="1" s="1"/>
  <c r="R934" i="1" s="1"/>
  <c r="R2418" i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671" i="1"/>
  <c r="R692" i="1"/>
  <c r="R693" i="1" s="1"/>
  <c r="R694" i="1" s="1"/>
  <c r="R695" i="1" s="1"/>
  <c r="R696" i="1" s="1"/>
  <c r="R697" i="1" s="1"/>
  <c r="R698" i="1" s="1"/>
  <c r="R699" i="1" s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959" i="1"/>
  <c r="S960" i="1" s="1"/>
  <c r="S961" i="1" s="1"/>
  <c r="S962" i="1" s="1"/>
  <c r="R2151" i="1"/>
  <c r="S2069" i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761" i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R1796" i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S1763" i="1"/>
  <c r="R2575" i="1"/>
  <c r="R2576" i="1" s="1"/>
  <c r="R1956" i="1"/>
  <c r="R1260" i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306" i="1"/>
  <c r="R1307" i="1" s="1"/>
  <c r="S1117" i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R1301" i="1"/>
  <c r="R1302" i="1" s="1"/>
  <c r="R1303" i="1" s="1"/>
  <c r="R1304" i="1" s="1"/>
  <c r="S1237" i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R2173" i="1"/>
  <c r="S2009" i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R2313" i="1"/>
  <c r="R2314" i="1" s="1"/>
  <c r="R2315" i="1" s="1"/>
  <c r="S1437" i="1"/>
  <c r="S1438" i="1" s="1"/>
  <c r="S1439" i="1" s="1"/>
  <c r="S1440" i="1" s="1"/>
  <c r="S1441" i="1" s="1"/>
  <c r="S1442" i="1" s="1"/>
  <c r="S1443" i="1" s="1"/>
  <c r="S1444" i="1" s="1"/>
  <c r="S1445" i="1" s="1"/>
  <c r="S1446" i="1" s="1"/>
  <c r="R2075" i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S1338" i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908" i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503" i="1"/>
  <c r="S1504" i="1" s="1"/>
  <c r="S1505" i="1" s="1"/>
  <c r="S1506" i="1" s="1"/>
  <c r="S1507" i="1" s="1"/>
  <c r="S1508" i="1" s="1"/>
  <c r="R1343" i="1"/>
  <c r="S1960" i="1"/>
  <c r="S1961" i="1" s="1"/>
  <c r="S1962" i="1" s="1"/>
  <c r="S1266" i="1"/>
  <c r="S1267" i="1" s="1"/>
  <c r="S1268" i="1" s="1"/>
  <c r="S1269" i="1" s="1"/>
  <c r="R1126" i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921" i="1"/>
  <c r="R2381" i="1"/>
  <c r="R1914" i="1"/>
  <c r="R1915" i="1" s="1"/>
  <c r="R1916" i="1" s="1"/>
  <c r="R1917" i="1" s="1"/>
  <c r="R1918" i="1" s="1"/>
  <c r="R1919" i="1" s="1"/>
  <c r="R1920" i="1" s="1"/>
  <c r="R1921" i="1" s="1"/>
  <c r="R1922" i="1" s="1"/>
  <c r="R1789" i="1"/>
  <c r="R1790" i="1" s="1"/>
  <c r="R1791" i="1" s="1"/>
  <c r="R1792" i="1" s="1"/>
  <c r="R1793" i="1" s="1"/>
  <c r="R1794" i="1" s="1"/>
  <c r="R1795" i="1" s="1"/>
  <c r="R1773" i="1"/>
  <c r="R1725" i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S612" i="1"/>
  <c r="R2573" i="1"/>
  <c r="R2338" i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209" i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1924" i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2013" i="1"/>
  <c r="R2014" i="1" s="1"/>
  <c r="S2187" i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1498" i="1"/>
  <c r="S1499" i="1" s="1"/>
  <c r="S1500" i="1" s="1"/>
  <c r="S1501" i="1" s="1"/>
  <c r="R1482" i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S1324" i="1"/>
  <c r="S1325" i="1" s="1"/>
  <c r="S1326" i="1" s="1"/>
  <c r="S1327" i="1" s="1"/>
  <c r="R2042" i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1405" i="1"/>
  <c r="R1406" i="1" s="1"/>
  <c r="R2456" i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376" i="1"/>
  <c r="R2377" i="1" s="1"/>
  <c r="S2204" i="1"/>
  <c r="S2205" i="1" s="1"/>
  <c r="S2206" i="1" s="1"/>
  <c r="S2207" i="1" s="1"/>
  <c r="S2208" i="1" s="1"/>
  <c r="S2209" i="1" s="1"/>
  <c r="S2210" i="1" s="1"/>
  <c r="S2211" i="1" s="1"/>
  <c r="S2033" i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1414" i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850" i="1"/>
  <c r="S851" i="1" s="1"/>
  <c r="R801" i="1"/>
  <c r="R738" i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1756" i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S1724" i="1"/>
  <c r="S1725" i="1" s="1"/>
  <c r="R1375" i="1"/>
  <c r="R1376" i="1" s="1"/>
  <c r="R1377" i="1" s="1"/>
  <c r="R1378" i="1" s="1"/>
  <c r="R1379" i="1" s="1"/>
  <c r="R1380" i="1" s="1"/>
  <c r="R1381" i="1" s="1"/>
  <c r="R1382" i="1" s="1"/>
  <c r="R1383" i="1" s="1"/>
  <c r="R1384" i="1" s="1"/>
  <c r="R1125" i="1"/>
  <c r="S2588" i="1"/>
  <c r="R2015" i="1"/>
  <c r="S1613" i="1"/>
  <c r="S1614" i="1" s="1"/>
  <c r="R1597" i="1"/>
  <c r="R1598" i="1" s="1"/>
  <c r="R1348" i="1"/>
  <c r="R2298" i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169" i="1"/>
  <c r="R1696" i="1"/>
  <c r="R1697" i="1" s="1"/>
  <c r="S1664" i="1"/>
  <c r="R1600" i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442" i="1"/>
  <c r="R1443" i="1" s="1"/>
  <c r="R1444" i="1" s="1"/>
  <c r="R2525" i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S1025" i="1"/>
  <c r="S1026" i="1" s="1"/>
  <c r="R1943" i="1"/>
  <c r="R1671" i="1"/>
  <c r="S1655" i="1"/>
  <c r="R1623" i="1"/>
  <c r="R1624" i="1" s="1"/>
  <c r="R1625" i="1" s="1"/>
  <c r="R1626" i="1" s="1"/>
  <c r="R1627" i="1" s="1"/>
  <c r="R1628" i="1" s="1"/>
  <c r="R1629" i="1" s="1"/>
  <c r="R1630" i="1" s="1"/>
  <c r="S1467" i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R1403" i="1"/>
  <c r="S1052" i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R1036" i="1"/>
  <c r="R1004" i="1"/>
  <c r="R1005" i="1" s="1"/>
  <c r="R1006" i="1" s="1"/>
  <c r="R1007" i="1" s="1"/>
  <c r="R1008" i="1" s="1"/>
  <c r="R1009" i="1" s="1"/>
  <c r="R1010" i="1" s="1"/>
  <c r="R1011" i="1" s="1"/>
  <c r="R1012" i="1" s="1"/>
  <c r="R1823" i="1"/>
  <c r="R1824" i="1" s="1"/>
  <c r="R1825" i="1" s="1"/>
  <c r="R718" i="1"/>
  <c r="R719" i="1" s="1"/>
  <c r="R720" i="1" s="1"/>
  <c r="R798" i="1"/>
  <c r="R799" i="1" s="1"/>
  <c r="R800" i="1" s="1"/>
  <c r="S782" i="1"/>
  <c r="S783" i="1" s="1"/>
  <c r="S784" i="1" s="1"/>
  <c r="S785" i="1" s="1"/>
  <c r="S786" i="1" s="1"/>
  <c r="S787" i="1" s="1"/>
  <c r="S788" i="1" s="1"/>
  <c r="S789" i="1" s="1"/>
  <c r="S790" i="1" s="1"/>
  <c r="R1578" i="1"/>
  <c r="S2535" i="1"/>
  <c r="S2536" i="1" s="1"/>
  <c r="S2537" i="1" s="1"/>
  <c r="S2538" i="1" s="1"/>
  <c r="S2539" i="1" s="1"/>
  <c r="S2540" i="1" s="1"/>
  <c r="S2541" i="1" s="1"/>
  <c r="R1035" i="1"/>
  <c r="S987" i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101" i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089" i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R1895" i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S2371" i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737" i="1"/>
  <c r="S738" i="1" s="1"/>
  <c r="S739" i="1" s="1"/>
  <c r="S1979" i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1532" i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R1279" i="1"/>
  <c r="S1279" i="1"/>
  <c r="S1280" i="1" s="1"/>
  <c r="S1281" i="1" s="1"/>
  <c r="S1282" i="1" s="1"/>
  <c r="S1283" i="1" s="1"/>
  <c r="S1284" i="1" s="1"/>
  <c r="R1215" i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2491" i="1"/>
  <c r="S2235" i="1"/>
  <c r="S2236" i="1" s="1"/>
  <c r="S2237" i="1" s="1"/>
  <c r="S2238" i="1" s="1"/>
  <c r="S2239" i="1" s="1"/>
  <c r="S2240" i="1" s="1"/>
  <c r="S2241" i="1" s="1"/>
  <c r="S2242" i="1" s="1"/>
  <c r="S2243" i="1" s="1"/>
  <c r="S2244" i="1" s="1"/>
  <c r="R2174" i="1"/>
  <c r="R2175" i="1" s="1"/>
  <c r="S1077" i="1"/>
  <c r="S1078" i="1" s="1"/>
  <c r="S1079" i="1" s="1"/>
  <c r="S1080" i="1" s="1"/>
  <c r="S1081" i="1" s="1"/>
  <c r="S1082" i="1" s="1"/>
  <c r="S1083" i="1" s="1"/>
  <c r="S1084" i="1" s="1"/>
  <c r="S1085" i="1" s="1"/>
  <c r="R2672" i="1"/>
  <c r="R2680" i="1"/>
  <c r="R2681" i="1" s="1"/>
  <c r="R2682" i="1" s="1"/>
  <c r="R2566" i="1"/>
  <c r="M29" i="1"/>
  <c r="R1576" i="1"/>
  <c r="R2170" i="1"/>
  <c r="R2171" i="1" s="1"/>
  <c r="R2172" i="1" s="1"/>
  <c r="R1518" i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827" i="1"/>
  <c r="R1828" i="1" s="1"/>
  <c r="R1829" i="1" s="1"/>
  <c r="R1830" i="1" s="1"/>
  <c r="R1831" i="1" s="1"/>
  <c r="R1832" i="1" s="1"/>
  <c r="R1833" i="1" s="1"/>
  <c r="R1834" i="1" s="1"/>
  <c r="R1835" i="1" s="1"/>
  <c r="R1039" i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344" i="1"/>
  <c r="R920" i="1"/>
  <c r="R1123" i="1"/>
  <c r="R1124" i="1" s="1"/>
  <c r="R1068" i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211" i="1"/>
  <c r="R1212" i="1" s="1"/>
  <c r="R2407" i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675" i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725" i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2316" i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1539" i="1"/>
  <c r="R1540" i="1" s="1"/>
  <c r="R1541" i="1" s="1"/>
  <c r="R1542" i="1" s="1"/>
  <c r="R1543" i="1" s="1"/>
  <c r="R903" i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2281" i="1"/>
  <c r="R1345" i="1"/>
  <c r="R1346" i="1" s="1"/>
  <c r="R1347" i="1" s="1"/>
  <c r="R2612" i="1"/>
  <c r="M27" i="1"/>
  <c r="M28" i="1"/>
  <c r="L30" i="1"/>
  <c r="L250" i="1"/>
  <c r="L248" i="1"/>
  <c r="L245" i="1"/>
  <c r="L243" i="1"/>
  <c r="L251" i="1"/>
  <c r="L247" i="1"/>
  <c r="L249" i="1"/>
  <c r="L244" i="1"/>
  <c r="R27" i="1" l="1"/>
  <c r="R28" i="1" s="1"/>
  <c r="R29" i="1" s="1"/>
  <c r="S27" i="1"/>
  <c r="S28" i="1" s="1"/>
  <c r="S29" i="1" s="1"/>
  <c r="M38" i="1"/>
  <c r="M36" i="1"/>
  <c r="M37" i="1"/>
  <c r="M30" i="1"/>
  <c r="M31" i="1"/>
  <c r="M35" i="1"/>
  <c r="M34" i="1"/>
  <c r="M32" i="1"/>
  <c r="M33" i="1"/>
  <c r="U17" i="1"/>
  <c r="U18" i="1" s="1"/>
  <c r="T17" i="1"/>
  <c r="T18" i="1" s="1"/>
  <c r="L258" i="1"/>
  <c r="L260" i="1"/>
  <c r="L254" i="1"/>
  <c r="L259" i="1"/>
  <c r="L39" i="1"/>
  <c r="L253" i="1"/>
  <c r="L256" i="1"/>
  <c r="L252" i="1"/>
  <c r="L257" i="1"/>
  <c r="R34" i="1" l="1"/>
  <c r="R37" i="1"/>
  <c r="R38" i="1" s="1"/>
  <c r="R36" i="1"/>
  <c r="R30" i="1"/>
  <c r="R31" i="1" s="1"/>
  <c r="R32" i="1" s="1"/>
  <c r="R33" i="1" s="1"/>
  <c r="S30" i="1"/>
  <c r="S31" i="1" s="1"/>
  <c r="S32" i="1" s="1"/>
  <c r="S33" i="1" s="1"/>
  <c r="S34" i="1" s="1"/>
  <c r="S35" i="1" s="1"/>
  <c r="S36" i="1" s="1"/>
  <c r="S37" i="1" s="1"/>
  <c r="S38" i="1" s="1"/>
  <c r="R35" i="1"/>
  <c r="M45" i="1"/>
  <c r="M46" i="1"/>
  <c r="M47" i="1"/>
  <c r="M39" i="1"/>
  <c r="M40" i="1"/>
  <c r="M41" i="1"/>
  <c r="M42" i="1"/>
  <c r="M44" i="1"/>
  <c r="M43" i="1"/>
  <c r="U19" i="1"/>
  <c r="T19" i="1"/>
  <c r="L266" i="1"/>
  <c r="L265" i="1"/>
  <c r="L48" i="1"/>
  <c r="L268" i="1"/>
  <c r="L269" i="1"/>
  <c r="L267" i="1"/>
  <c r="L261" i="1"/>
  <c r="L262" i="1"/>
  <c r="L263" i="1"/>
  <c r="R39" i="1" l="1"/>
  <c r="S39" i="1"/>
  <c r="S40" i="1" s="1"/>
  <c r="S41" i="1" s="1"/>
  <c r="S42" i="1" s="1"/>
  <c r="S43" i="1" s="1"/>
  <c r="S44" i="1" s="1"/>
  <c r="S45" i="1" s="1"/>
  <c r="S46" i="1" s="1"/>
  <c r="S47" i="1" s="1"/>
  <c r="R47" i="1"/>
  <c r="R46" i="1"/>
  <c r="R40" i="1"/>
  <c r="R41" i="1" s="1"/>
  <c r="R42" i="1" s="1"/>
  <c r="R43" i="1" s="1"/>
  <c r="R44" i="1" s="1"/>
  <c r="R45" i="1" s="1"/>
  <c r="M56" i="1"/>
  <c r="M54" i="1"/>
  <c r="S54" i="1" s="1"/>
  <c r="M55" i="1"/>
  <c r="M48" i="1"/>
  <c r="M49" i="1"/>
  <c r="M51" i="1"/>
  <c r="M53" i="1"/>
  <c r="M50" i="1"/>
  <c r="M52" i="1"/>
  <c r="U20" i="1"/>
  <c r="U21" i="1" s="1"/>
  <c r="U22" i="1" s="1"/>
  <c r="U23" i="1" s="1"/>
  <c r="T20" i="1"/>
  <c r="L272" i="1"/>
  <c r="L270" i="1"/>
  <c r="L278" i="1"/>
  <c r="L277" i="1"/>
  <c r="L274" i="1"/>
  <c r="L275" i="1"/>
  <c r="L271" i="1"/>
  <c r="L276" i="1"/>
  <c r="L57" i="1"/>
  <c r="R48" i="1" l="1"/>
  <c r="R49" i="1" s="1"/>
  <c r="R50" i="1" s="1"/>
  <c r="R51" i="1" s="1"/>
  <c r="R52" i="1" s="1"/>
  <c r="R53" i="1" s="1"/>
  <c r="R54" i="1" s="1"/>
  <c r="R55" i="1" s="1"/>
  <c r="R56" i="1" s="1"/>
  <c r="S48" i="1"/>
  <c r="S49" i="1" s="1"/>
  <c r="S50" i="1" s="1"/>
  <c r="S51" i="1" s="1"/>
  <c r="S52" i="1" s="1"/>
  <c r="S53" i="1" s="1"/>
  <c r="S55" i="1"/>
  <c r="S56" i="1" s="1"/>
  <c r="M65" i="1"/>
  <c r="M63" i="1"/>
  <c r="M64" i="1"/>
  <c r="M57" i="1"/>
  <c r="M59" i="1"/>
  <c r="M60" i="1"/>
  <c r="M61" i="1"/>
  <c r="S61" i="1" s="1"/>
  <c r="M58" i="1"/>
  <c r="M62" i="1"/>
  <c r="T21" i="1"/>
  <c r="L66" i="1"/>
  <c r="L280" i="1"/>
  <c r="L283" i="1"/>
  <c r="L286" i="1"/>
  <c r="L279" i="1"/>
  <c r="L281" i="1"/>
  <c r="L285" i="1"/>
  <c r="L284" i="1"/>
  <c r="L287" i="1"/>
  <c r="S62" i="1" l="1"/>
  <c r="S63" i="1" s="1"/>
  <c r="S64" i="1" s="1"/>
  <c r="S65" i="1" s="1"/>
  <c r="R57" i="1"/>
  <c r="R58" i="1" s="1"/>
  <c r="R59" i="1" s="1"/>
  <c r="R60" i="1" s="1"/>
  <c r="R61" i="1" s="1"/>
  <c r="R62" i="1" s="1"/>
  <c r="R63" i="1" s="1"/>
  <c r="R64" i="1" s="1"/>
  <c r="R65" i="1" s="1"/>
  <c r="S57" i="1"/>
  <c r="S58" i="1" s="1"/>
  <c r="S59" i="1" s="1"/>
  <c r="S60" i="1" s="1"/>
  <c r="M73" i="1"/>
  <c r="S73" i="1" s="1"/>
  <c r="M74" i="1"/>
  <c r="M72" i="1"/>
  <c r="M66" i="1"/>
  <c r="M67" i="1"/>
  <c r="M68" i="1"/>
  <c r="M69" i="1"/>
  <c r="M71" i="1"/>
  <c r="M70" i="1"/>
  <c r="S70" i="1" s="1"/>
  <c r="T22" i="1"/>
  <c r="L296" i="1"/>
  <c r="L294" i="1"/>
  <c r="L288" i="1"/>
  <c r="L295" i="1"/>
  <c r="L289" i="1"/>
  <c r="L75" i="1"/>
  <c r="L293" i="1"/>
  <c r="L290" i="1"/>
  <c r="L292" i="1"/>
  <c r="S74" i="1" l="1"/>
  <c r="S71" i="1"/>
  <c r="S72" i="1" s="1"/>
  <c r="S66" i="1"/>
  <c r="S67" i="1" s="1"/>
  <c r="S68" i="1" s="1"/>
  <c r="S69" i="1" s="1"/>
  <c r="R66" i="1"/>
  <c r="R67" i="1" s="1"/>
  <c r="R68" i="1" s="1"/>
  <c r="R69" i="1" s="1"/>
  <c r="R70" i="1" s="1"/>
  <c r="R71" i="1" s="1"/>
  <c r="R72" i="1" s="1"/>
  <c r="R73" i="1" s="1"/>
  <c r="R74" i="1" s="1"/>
  <c r="M81" i="1"/>
  <c r="M83" i="1"/>
  <c r="S83" i="1" s="1"/>
  <c r="M82" i="1"/>
  <c r="S82" i="1" s="1"/>
  <c r="M75" i="1"/>
  <c r="S75" i="1" s="1"/>
  <c r="M79" i="1"/>
  <c r="S79" i="1" s="1"/>
  <c r="M77" i="1"/>
  <c r="M76" i="1"/>
  <c r="S76" i="1" s="1"/>
  <c r="M78" i="1"/>
  <c r="S78" i="1" s="1"/>
  <c r="M80" i="1"/>
  <c r="S80" i="1" s="1"/>
  <c r="V24" i="1"/>
  <c r="V25" i="1" s="1"/>
  <c r="V26" i="1" s="1"/>
  <c r="V27" i="1" s="1"/>
  <c r="V28" i="1" s="1"/>
  <c r="V29" i="1" s="1"/>
  <c r="V30" i="1" s="1"/>
  <c r="V31" i="1" s="1"/>
  <c r="V32" i="1" s="1"/>
  <c r="T23" i="1"/>
  <c r="T24" i="1" s="1"/>
  <c r="T25" i="1" s="1"/>
  <c r="X25" i="1" s="1"/>
  <c r="W24" i="1"/>
  <c r="W25" i="1" s="1"/>
  <c r="W26" i="1" s="1"/>
  <c r="W27" i="1" s="1"/>
  <c r="W28" i="1" s="1"/>
  <c r="W29" i="1" s="1"/>
  <c r="W30" i="1" s="1"/>
  <c r="W31" i="1" s="1"/>
  <c r="W32" i="1" s="1"/>
  <c r="U24" i="1"/>
  <c r="U25" i="1" s="1"/>
  <c r="Y25" i="1" s="1"/>
  <c r="L301" i="1"/>
  <c r="L302" i="1"/>
  <c r="L298" i="1"/>
  <c r="L304" i="1"/>
  <c r="L303" i="1"/>
  <c r="L305" i="1"/>
  <c r="L299" i="1"/>
  <c r="L84" i="1"/>
  <c r="L297" i="1"/>
  <c r="S77" i="1" l="1"/>
  <c r="S81" i="1"/>
  <c r="R75" i="1"/>
  <c r="R76" i="1" s="1"/>
  <c r="R77" i="1" s="1"/>
  <c r="R78" i="1" s="1"/>
  <c r="R79" i="1" s="1"/>
  <c r="R80" i="1" s="1"/>
  <c r="R81" i="1" s="1"/>
  <c r="R82" i="1" s="1"/>
  <c r="R83" i="1" s="1"/>
  <c r="M92" i="1"/>
  <c r="M90" i="1"/>
  <c r="M91" i="1"/>
  <c r="T26" i="1"/>
  <c r="X26" i="1" s="1"/>
  <c r="M84" i="1"/>
  <c r="S84" i="1" s="1"/>
  <c r="M85" i="1"/>
  <c r="M88" i="1"/>
  <c r="M87" i="1"/>
  <c r="M89" i="1"/>
  <c r="M86" i="1"/>
  <c r="X24" i="1"/>
  <c r="U26" i="1"/>
  <c r="Z25" i="1"/>
  <c r="AA25" i="1" s="1"/>
  <c r="W33" i="1"/>
  <c r="W34" i="1" s="1"/>
  <c r="V33" i="1"/>
  <c r="V34" i="1" s="1"/>
  <c r="L306" i="1"/>
  <c r="L308" i="1"/>
  <c r="L312" i="1"/>
  <c r="L313" i="1"/>
  <c r="L311" i="1"/>
  <c r="L310" i="1"/>
  <c r="L93" i="1"/>
  <c r="L314" i="1"/>
  <c r="L307" i="1"/>
  <c r="R88" i="1" l="1"/>
  <c r="R89" i="1" s="1"/>
  <c r="R90" i="1" s="1"/>
  <c r="R91" i="1" s="1"/>
  <c r="R92" i="1" s="1"/>
  <c r="R87" i="1"/>
  <c r="S85" i="1"/>
  <c r="S86" i="1" s="1"/>
  <c r="S87" i="1" s="1"/>
  <c r="S88" i="1" s="1"/>
  <c r="S89" i="1" s="1"/>
  <c r="S90" i="1" s="1"/>
  <c r="S91" i="1" s="1"/>
  <c r="S92" i="1" s="1"/>
  <c r="T27" i="1"/>
  <c r="X27" i="1" s="1"/>
  <c r="R84" i="1"/>
  <c r="R85" i="1" s="1"/>
  <c r="R86" i="1" s="1"/>
  <c r="M99" i="1"/>
  <c r="M100" i="1"/>
  <c r="M101" i="1"/>
  <c r="S101" i="1" s="1"/>
  <c r="M93" i="1"/>
  <c r="M94" i="1"/>
  <c r="M95" i="1"/>
  <c r="M96" i="1"/>
  <c r="M97" i="1"/>
  <c r="M98" i="1"/>
  <c r="Y26" i="1"/>
  <c r="U27" i="1"/>
  <c r="T28" i="1"/>
  <c r="Z26" i="1"/>
  <c r="AA26" i="1" s="1"/>
  <c r="V35" i="1"/>
  <c r="W35" i="1"/>
  <c r="L316" i="1"/>
  <c r="L102" i="1"/>
  <c r="L320" i="1"/>
  <c r="L322" i="1"/>
  <c r="L317" i="1"/>
  <c r="L315" i="1"/>
  <c r="L323" i="1"/>
  <c r="L319" i="1"/>
  <c r="L321" i="1"/>
  <c r="R93" i="1" l="1"/>
  <c r="R94" i="1" s="1"/>
  <c r="R95" i="1" s="1"/>
  <c r="R96" i="1" s="1"/>
  <c r="R97" i="1" s="1"/>
  <c r="R98" i="1" s="1"/>
  <c r="S93" i="1"/>
  <c r="S94" i="1" s="1"/>
  <c r="S95" i="1" s="1"/>
  <c r="S96" i="1" s="1"/>
  <c r="S97" i="1" s="1"/>
  <c r="S98" i="1" s="1"/>
  <c r="S99" i="1" s="1"/>
  <c r="S100" i="1" s="1"/>
  <c r="R99" i="1"/>
  <c r="R100" i="1"/>
  <c r="R101" i="1" s="1"/>
  <c r="M108" i="1"/>
  <c r="S108" i="1" s="1"/>
  <c r="M109" i="1"/>
  <c r="M110" i="1"/>
  <c r="M102" i="1"/>
  <c r="S102" i="1" s="1"/>
  <c r="M106" i="1"/>
  <c r="S106" i="1" s="1"/>
  <c r="M104" i="1"/>
  <c r="M103" i="1"/>
  <c r="M105" i="1"/>
  <c r="M107" i="1"/>
  <c r="S107" i="1" s="1"/>
  <c r="Y27" i="1"/>
  <c r="Z27" i="1" s="1"/>
  <c r="AA27" i="1" s="1"/>
  <c r="U28" i="1"/>
  <c r="T29" i="1"/>
  <c r="X28" i="1"/>
  <c r="W36" i="1"/>
  <c r="V36" i="1"/>
  <c r="L330" i="1"/>
  <c r="L328" i="1"/>
  <c r="L332" i="1"/>
  <c r="L324" i="1"/>
  <c r="L326" i="1"/>
  <c r="L331" i="1"/>
  <c r="L329" i="1"/>
  <c r="L111" i="1"/>
  <c r="L325" i="1"/>
  <c r="S109" i="1" l="1"/>
  <c r="S110" i="1" s="1"/>
  <c r="S103" i="1"/>
  <c r="S104" i="1" s="1"/>
  <c r="S105" i="1" s="1"/>
  <c r="R102" i="1"/>
  <c r="R103" i="1" s="1"/>
  <c r="R104" i="1" s="1"/>
  <c r="R105" i="1" s="1"/>
  <c r="R106" i="1" s="1"/>
  <c r="R107" i="1" s="1"/>
  <c r="R108" i="1" s="1"/>
  <c r="R109" i="1" s="1"/>
  <c r="R110" i="1" s="1"/>
  <c r="M117" i="1"/>
  <c r="M118" i="1"/>
  <c r="M119" i="1"/>
  <c r="M111" i="1"/>
  <c r="M115" i="1"/>
  <c r="M113" i="1"/>
  <c r="M112" i="1"/>
  <c r="M114" i="1"/>
  <c r="M116" i="1"/>
  <c r="U29" i="1"/>
  <c r="Y28" i="1"/>
  <c r="Z28" i="1" s="1"/>
  <c r="AA28" i="1" s="1"/>
  <c r="T30" i="1"/>
  <c r="T31" i="1" s="1"/>
  <c r="T32" i="1" s="1"/>
  <c r="X29" i="1"/>
  <c r="V37" i="1"/>
  <c r="W37" i="1"/>
  <c r="L334" i="1"/>
  <c r="L120" i="1"/>
  <c r="L338" i="1"/>
  <c r="L340" i="1"/>
  <c r="L335" i="1"/>
  <c r="L333" i="1"/>
  <c r="L341" i="1"/>
  <c r="L337" i="1"/>
  <c r="L339" i="1"/>
  <c r="S111" i="1" l="1"/>
  <c r="S112" i="1" s="1"/>
  <c r="S113" i="1" s="1"/>
  <c r="S114" i="1" s="1"/>
  <c r="S115" i="1" s="1"/>
  <c r="S116" i="1" s="1"/>
  <c r="S117" i="1" s="1"/>
  <c r="S118" i="1" s="1"/>
  <c r="S119" i="1" s="1"/>
  <c r="R111" i="1"/>
  <c r="R112" i="1" s="1"/>
  <c r="R113" i="1" s="1"/>
  <c r="R114" i="1" s="1"/>
  <c r="R115" i="1" s="1"/>
  <c r="R116" i="1" s="1"/>
  <c r="R117" i="1" s="1"/>
  <c r="R118" i="1" s="1"/>
  <c r="R119" i="1" s="1"/>
  <c r="M128" i="1"/>
  <c r="M126" i="1"/>
  <c r="M127" i="1"/>
  <c r="M120" i="1"/>
  <c r="S120" i="1" s="1"/>
  <c r="M121" i="1"/>
  <c r="S121" i="1" s="1"/>
  <c r="M123" i="1"/>
  <c r="M125" i="1"/>
  <c r="M124" i="1"/>
  <c r="M122" i="1"/>
  <c r="S122" i="1" s="1"/>
  <c r="Y29" i="1"/>
  <c r="Z29" i="1" s="1"/>
  <c r="AA29" i="1" s="1"/>
  <c r="U30" i="1"/>
  <c r="X32" i="1"/>
  <c r="T33" i="1"/>
  <c r="X30" i="1"/>
  <c r="X31" i="1"/>
  <c r="V38" i="1"/>
  <c r="V39" i="1" s="1"/>
  <c r="V40" i="1" s="1"/>
  <c r="V41" i="1" s="1"/>
  <c r="V42" i="1" s="1"/>
  <c r="W38" i="1"/>
  <c r="W39" i="1" s="1"/>
  <c r="W40" i="1" s="1"/>
  <c r="W41" i="1" s="1"/>
  <c r="W42" i="1" s="1"/>
  <c r="L348" i="1"/>
  <c r="L346" i="1"/>
  <c r="L350" i="1"/>
  <c r="L342" i="1"/>
  <c r="L344" i="1"/>
  <c r="L349" i="1"/>
  <c r="L347" i="1"/>
  <c r="L129" i="1"/>
  <c r="L343" i="1"/>
  <c r="R124" i="1" l="1"/>
  <c r="R125" i="1" s="1"/>
  <c r="R126" i="1" s="1"/>
  <c r="R127" i="1" s="1"/>
  <c r="R128" i="1" s="1"/>
  <c r="S123" i="1"/>
  <c r="S124" i="1" s="1"/>
  <c r="S125" i="1" s="1"/>
  <c r="S126" i="1" s="1"/>
  <c r="S127" i="1" s="1"/>
  <c r="S128" i="1" s="1"/>
  <c r="R120" i="1"/>
  <c r="R121" i="1" s="1"/>
  <c r="R122" i="1" s="1"/>
  <c r="R123" i="1" s="1"/>
  <c r="M137" i="1"/>
  <c r="M136" i="1"/>
  <c r="M135" i="1"/>
  <c r="M129" i="1"/>
  <c r="M130" i="1"/>
  <c r="M133" i="1"/>
  <c r="M131" i="1"/>
  <c r="M132" i="1"/>
  <c r="M134" i="1"/>
  <c r="U31" i="1"/>
  <c r="Y30" i="1"/>
  <c r="Z30" i="1" s="1"/>
  <c r="AA30" i="1" s="1"/>
  <c r="T34" i="1"/>
  <c r="X33" i="1"/>
  <c r="L352" i="1"/>
  <c r="L138" i="1"/>
  <c r="L356" i="1"/>
  <c r="L358" i="1"/>
  <c r="L353" i="1"/>
  <c r="L351" i="1"/>
  <c r="L359" i="1"/>
  <c r="L355" i="1"/>
  <c r="L357" i="1"/>
  <c r="S129" i="1" l="1"/>
  <c r="S130" i="1" s="1"/>
  <c r="S131" i="1" s="1"/>
  <c r="S132" i="1" s="1"/>
  <c r="S133" i="1" s="1"/>
  <c r="S134" i="1" s="1"/>
  <c r="S135" i="1" s="1"/>
  <c r="S136" i="1" s="1"/>
  <c r="S137" i="1" s="1"/>
  <c r="R134" i="1"/>
  <c r="R135" i="1" s="1"/>
  <c r="R136" i="1" s="1"/>
  <c r="R137" i="1" s="1"/>
  <c r="R129" i="1"/>
  <c r="R130" i="1" s="1"/>
  <c r="R131" i="1" s="1"/>
  <c r="R132" i="1" s="1"/>
  <c r="R133" i="1" s="1"/>
  <c r="M144" i="1"/>
  <c r="M146" i="1"/>
  <c r="M145" i="1"/>
  <c r="M138" i="1"/>
  <c r="M139" i="1"/>
  <c r="M140" i="1"/>
  <c r="M141" i="1"/>
  <c r="M142" i="1"/>
  <c r="M143" i="1"/>
  <c r="U32" i="1"/>
  <c r="Y31" i="1"/>
  <c r="Z31" i="1" s="1"/>
  <c r="AA31" i="1" s="1"/>
  <c r="X34" i="1"/>
  <c r="T35" i="1"/>
  <c r="V43" i="1"/>
  <c r="V44" i="1" s="1"/>
  <c r="W43" i="1"/>
  <c r="L366" i="1"/>
  <c r="L364" i="1"/>
  <c r="L368" i="1"/>
  <c r="L360" i="1"/>
  <c r="L362" i="1"/>
  <c r="L367" i="1"/>
  <c r="L365" i="1"/>
  <c r="L147" i="1"/>
  <c r="L361" i="1"/>
  <c r="R145" i="1" l="1"/>
  <c r="R146" i="1" s="1"/>
  <c r="S138" i="1"/>
  <c r="S139" i="1" s="1"/>
  <c r="S140" i="1" s="1"/>
  <c r="S141" i="1" s="1"/>
  <c r="S142" i="1" s="1"/>
  <c r="S143" i="1" s="1"/>
  <c r="S144" i="1" s="1"/>
  <c r="S145" i="1" s="1"/>
  <c r="S146" i="1" s="1"/>
  <c r="R138" i="1"/>
  <c r="R139" i="1" s="1"/>
  <c r="R140" i="1" s="1"/>
  <c r="R141" i="1" s="1"/>
  <c r="R142" i="1" s="1"/>
  <c r="R143" i="1" s="1"/>
  <c r="R144" i="1" s="1"/>
  <c r="M155" i="1"/>
  <c r="M153" i="1"/>
  <c r="M154" i="1"/>
  <c r="M147" i="1"/>
  <c r="M149" i="1"/>
  <c r="M151" i="1"/>
  <c r="M148" i="1"/>
  <c r="M150" i="1"/>
  <c r="M152" i="1"/>
  <c r="U33" i="1"/>
  <c r="U34" i="1" s="1"/>
  <c r="U35" i="1" s="1"/>
  <c r="Y32" i="1"/>
  <c r="Z32" i="1" s="1"/>
  <c r="AA32" i="1" s="1"/>
  <c r="W44" i="1"/>
  <c r="X35" i="1"/>
  <c r="T36" i="1"/>
  <c r="V45" i="1"/>
  <c r="L370" i="1"/>
  <c r="L156" i="1"/>
  <c r="L374" i="1"/>
  <c r="L376" i="1"/>
  <c r="L371" i="1"/>
  <c r="L369" i="1"/>
  <c r="L377" i="1"/>
  <c r="L373" i="1"/>
  <c r="L375" i="1"/>
  <c r="R147" i="1" l="1"/>
  <c r="S147" i="1"/>
  <c r="S148" i="1" s="1"/>
  <c r="S149" i="1" s="1"/>
  <c r="S150" i="1" s="1"/>
  <c r="S151" i="1" s="1"/>
  <c r="S152" i="1" s="1"/>
  <c r="S153" i="1" s="1"/>
  <c r="S154" i="1" s="1"/>
  <c r="S155" i="1" s="1"/>
  <c r="R148" i="1"/>
  <c r="R149" i="1"/>
  <c r="R150" i="1" s="1"/>
  <c r="R151" i="1" s="1"/>
  <c r="R152" i="1" s="1"/>
  <c r="R153" i="1" s="1"/>
  <c r="R154" i="1" s="1"/>
  <c r="R155" i="1" s="1"/>
  <c r="M164" i="1"/>
  <c r="S164" i="1" s="1"/>
  <c r="M162" i="1"/>
  <c r="M163" i="1"/>
  <c r="M156" i="1"/>
  <c r="M157" i="1"/>
  <c r="M159" i="1"/>
  <c r="M161" i="1"/>
  <c r="S161" i="1" s="1"/>
  <c r="M158" i="1"/>
  <c r="M160" i="1"/>
  <c r="U36" i="1"/>
  <c r="Y35" i="1"/>
  <c r="Y33" i="1"/>
  <c r="Z33" i="1" s="1"/>
  <c r="AA33" i="1" s="1"/>
  <c r="Y34" i="1"/>
  <c r="Z34" i="1" s="1"/>
  <c r="X36" i="1"/>
  <c r="T37" i="1"/>
  <c r="W45" i="1"/>
  <c r="L384" i="1"/>
  <c r="L382" i="1"/>
  <c r="L386" i="1"/>
  <c r="L378" i="1"/>
  <c r="L380" i="1"/>
  <c r="L385" i="1"/>
  <c r="L383" i="1"/>
  <c r="L165" i="1"/>
  <c r="L379" i="1"/>
  <c r="S162" i="1" l="1"/>
  <c r="S163" i="1" s="1"/>
  <c r="R156" i="1"/>
  <c r="S156" i="1"/>
  <c r="S157" i="1" s="1"/>
  <c r="S158" i="1" s="1"/>
  <c r="S159" i="1" s="1"/>
  <c r="S160" i="1" s="1"/>
  <c r="R157" i="1"/>
  <c r="R158" i="1" s="1"/>
  <c r="R159" i="1" s="1"/>
  <c r="R160" i="1" s="1"/>
  <c r="R161" i="1" s="1"/>
  <c r="R162" i="1" s="1"/>
  <c r="R163" i="1" s="1"/>
  <c r="R164" i="1" s="1"/>
  <c r="M173" i="1"/>
  <c r="M171" i="1"/>
  <c r="M172" i="1"/>
  <c r="M165" i="1"/>
  <c r="S165" i="1" s="1"/>
  <c r="M167" i="1"/>
  <c r="M166" i="1"/>
  <c r="M170" i="1"/>
  <c r="M169" i="1"/>
  <c r="M168" i="1"/>
  <c r="AA34" i="1"/>
  <c r="U37" i="1"/>
  <c r="Y36" i="1"/>
  <c r="X37" i="1"/>
  <c r="T38" i="1"/>
  <c r="W46" i="1"/>
  <c r="W47" i="1" s="1"/>
  <c r="V46" i="1"/>
  <c r="V47" i="1" s="1"/>
  <c r="Z35" i="1"/>
  <c r="L388" i="1"/>
  <c r="L174" i="1"/>
  <c r="L392" i="1"/>
  <c r="L394" i="1"/>
  <c r="L389" i="1"/>
  <c r="L387" i="1"/>
  <c r="L395" i="1"/>
  <c r="L391" i="1"/>
  <c r="L393" i="1"/>
  <c r="S166" i="1" l="1"/>
  <c r="S167" i="1" s="1"/>
  <c r="S168" i="1" s="1"/>
  <c r="S169" i="1" s="1"/>
  <c r="S170" i="1" s="1"/>
  <c r="S171" i="1" s="1"/>
  <c r="S172" i="1" s="1"/>
  <c r="S173" i="1" s="1"/>
  <c r="R165" i="1"/>
  <c r="R166" i="1" s="1"/>
  <c r="R167" i="1" s="1"/>
  <c r="R168" i="1" s="1"/>
  <c r="R169" i="1" s="1"/>
  <c r="R170" i="1" s="1"/>
  <c r="R171" i="1" s="1"/>
  <c r="R172" i="1" s="1"/>
  <c r="R173" i="1" s="1"/>
  <c r="M180" i="1"/>
  <c r="M181" i="1"/>
  <c r="M182" i="1"/>
  <c r="M174" i="1"/>
  <c r="M176" i="1"/>
  <c r="M179" i="1"/>
  <c r="M177" i="1"/>
  <c r="M178" i="1"/>
  <c r="M175" i="1"/>
  <c r="AA35" i="1"/>
  <c r="U38" i="1"/>
  <c r="Y37" i="1"/>
  <c r="X38" i="1"/>
  <c r="T39" i="1"/>
  <c r="T40" i="1" s="1"/>
  <c r="T41" i="1" s="1"/>
  <c r="V48" i="1"/>
  <c r="W48" i="1"/>
  <c r="Z36" i="1"/>
  <c r="L402" i="1"/>
  <c r="L400" i="1"/>
  <c r="L404" i="1"/>
  <c r="L396" i="1"/>
  <c r="L398" i="1"/>
  <c r="L403" i="1"/>
  <c r="L401" i="1"/>
  <c r="L183" i="1"/>
  <c r="L397" i="1"/>
  <c r="S174" i="1" l="1"/>
  <c r="S175" i="1" s="1"/>
  <c r="S176" i="1" s="1"/>
  <c r="S177" i="1" s="1"/>
  <c r="S178" i="1" s="1"/>
  <c r="S179" i="1" s="1"/>
  <c r="S180" i="1" s="1"/>
  <c r="S181" i="1" s="1"/>
  <c r="S182" i="1" s="1"/>
  <c r="R174" i="1"/>
  <c r="R175" i="1" s="1"/>
  <c r="R176" i="1" s="1"/>
  <c r="R177" i="1" s="1"/>
  <c r="R178" i="1" s="1"/>
  <c r="R179" i="1" s="1"/>
  <c r="R180" i="1" s="1"/>
  <c r="R181" i="1" s="1"/>
  <c r="R182" i="1" s="1"/>
  <c r="M191" i="1"/>
  <c r="M189" i="1"/>
  <c r="M190" i="1"/>
  <c r="M183" i="1"/>
  <c r="M187" i="1"/>
  <c r="M185" i="1"/>
  <c r="M186" i="1"/>
  <c r="S186" i="1" s="1"/>
  <c r="M184" i="1"/>
  <c r="M188" i="1"/>
  <c r="AA36" i="1"/>
  <c r="U39" i="1"/>
  <c r="Y38" i="1"/>
  <c r="T42" i="1"/>
  <c r="T43" i="1" s="1"/>
  <c r="T44" i="1" s="1"/>
  <c r="T45" i="1" s="1"/>
  <c r="T46" i="1" s="1"/>
  <c r="X41" i="1"/>
  <c r="X39" i="1"/>
  <c r="X40" i="1"/>
  <c r="W49" i="1"/>
  <c r="V49" i="1"/>
  <c r="Z37" i="1"/>
  <c r="L406" i="1"/>
  <c r="L192" i="1"/>
  <c r="L410" i="1"/>
  <c r="L412" i="1"/>
  <c r="L407" i="1"/>
  <c r="L405" i="1"/>
  <c r="L413" i="1"/>
  <c r="L409" i="1"/>
  <c r="L411" i="1"/>
  <c r="S187" i="1" l="1"/>
  <c r="S188" i="1" s="1"/>
  <c r="S189" i="1" s="1"/>
  <c r="S190" i="1" s="1"/>
  <c r="S191" i="1" s="1"/>
  <c r="R191" i="1"/>
  <c r="S183" i="1"/>
  <c r="S184" i="1" s="1"/>
  <c r="S185" i="1" s="1"/>
  <c r="R183" i="1"/>
  <c r="R184" i="1" s="1"/>
  <c r="R185" i="1" s="1"/>
  <c r="R186" i="1" s="1"/>
  <c r="R187" i="1" s="1"/>
  <c r="R188" i="1" s="1"/>
  <c r="R189" i="1" s="1"/>
  <c r="R190" i="1" s="1"/>
  <c r="M200" i="1"/>
  <c r="M198" i="1"/>
  <c r="M199" i="1"/>
  <c r="M192" i="1"/>
  <c r="M197" i="1"/>
  <c r="M196" i="1"/>
  <c r="M194" i="1"/>
  <c r="M195" i="1"/>
  <c r="M193" i="1"/>
  <c r="AA37" i="1"/>
  <c r="X46" i="1"/>
  <c r="T47" i="1"/>
  <c r="X44" i="1"/>
  <c r="X45" i="1"/>
  <c r="X42" i="1"/>
  <c r="X43" i="1"/>
  <c r="U40" i="1"/>
  <c r="Y39" i="1"/>
  <c r="V50" i="1"/>
  <c r="W50" i="1"/>
  <c r="L420" i="1"/>
  <c r="L418" i="1"/>
  <c r="L422" i="1"/>
  <c r="L414" i="1"/>
  <c r="L416" i="1"/>
  <c r="L421" i="1"/>
  <c r="L419" i="1"/>
  <c r="L201" i="1"/>
  <c r="L415" i="1"/>
  <c r="R192" i="1" l="1"/>
  <c r="S192" i="1"/>
  <c r="S193" i="1" s="1"/>
  <c r="S194" i="1" s="1"/>
  <c r="S195" i="1" s="1"/>
  <c r="S196" i="1" s="1"/>
  <c r="S197" i="1" s="1"/>
  <c r="S198" i="1" s="1"/>
  <c r="S199" i="1" s="1"/>
  <c r="S200" i="1" s="1"/>
  <c r="R194" i="1"/>
  <c r="R193" i="1"/>
  <c r="R195" i="1"/>
  <c r="R196" i="1" s="1"/>
  <c r="R197" i="1" s="1"/>
  <c r="R198" i="1" s="1"/>
  <c r="R199" i="1" s="1"/>
  <c r="R200" i="1" s="1"/>
  <c r="M209" i="1"/>
  <c r="M207" i="1"/>
  <c r="S207" i="1" s="1"/>
  <c r="M208" i="1"/>
  <c r="M201" i="1"/>
  <c r="M204" i="1"/>
  <c r="M202" i="1"/>
  <c r="S202" i="1" s="1"/>
  <c r="M205" i="1"/>
  <c r="S205" i="1" s="1"/>
  <c r="M206" i="1"/>
  <c r="S206" i="1" s="1"/>
  <c r="M203" i="1"/>
  <c r="X47" i="1"/>
  <c r="T48" i="1"/>
  <c r="U41" i="1"/>
  <c r="Y40" i="1"/>
  <c r="Z40" i="1" s="1"/>
  <c r="V51" i="1"/>
  <c r="W51" i="1"/>
  <c r="Z38" i="1"/>
  <c r="AA38" i="1" s="1"/>
  <c r="Z39" i="1"/>
  <c r="L424" i="1"/>
  <c r="L210" i="1"/>
  <c r="L428" i="1"/>
  <c r="L430" i="1"/>
  <c r="L425" i="1"/>
  <c r="L423" i="1"/>
  <c r="L431" i="1"/>
  <c r="L427" i="1"/>
  <c r="L429" i="1"/>
  <c r="S203" i="1" l="1"/>
  <c r="S204" i="1" s="1"/>
  <c r="R201" i="1"/>
  <c r="R202" i="1" s="1"/>
  <c r="R203" i="1" s="1"/>
  <c r="R204" i="1" s="1"/>
  <c r="R205" i="1" s="1"/>
  <c r="R206" i="1" s="1"/>
  <c r="R207" i="1" s="1"/>
  <c r="R208" i="1" s="1"/>
  <c r="R209" i="1" s="1"/>
  <c r="S201" i="1"/>
  <c r="S208" i="1"/>
  <c r="S209" i="1" s="1"/>
  <c r="M218" i="1"/>
  <c r="M217" i="1"/>
  <c r="M216" i="1"/>
  <c r="M210" i="1"/>
  <c r="M212" i="1"/>
  <c r="M215" i="1"/>
  <c r="M214" i="1"/>
  <c r="M213" i="1"/>
  <c r="S213" i="1" s="1"/>
  <c r="M211" i="1"/>
  <c r="X48" i="1"/>
  <c r="T49" i="1"/>
  <c r="T50" i="1" s="1"/>
  <c r="X50" i="1" s="1"/>
  <c r="U42" i="1"/>
  <c r="U43" i="1" s="1"/>
  <c r="U44" i="1" s="1"/>
  <c r="U45" i="1" s="1"/>
  <c r="U46" i="1" s="1"/>
  <c r="Y41" i="1"/>
  <c r="Z41" i="1" s="1"/>
  <c r="AA39" i="1"/>
  <c r="AA40" i="1" s="1"/>
  <c r="L438" i="1"/>
  <c r="L436" i="1"/>
  <c r="L440" i="1"/>
  <c r="L432" i="1"/>
  <c r="L434" i="1"/>
  <c r="L439" i="1"/>
  <c r="L437" i="1"/>
  <c r="L219" i="1"/>
  <c r="L433" i="1"/>
  <c r="S214" i="1" l="1"/>
  <c r="S215" i="1" s="1"/>
  <c r="S216" i="1" s="1"/>
  <c r="S217" i="1" s="1"/>
  <c r="S218" i="1" s="1"/>
  <c r="R217" i="1"/>
  <c r="S210" i="1"/>
  <c r="S211" i="1" s="1"/>
  <c r="S212" i="1" s="1"/>
  <c r="R210" i="1"/>
  <c r="R211" i="1" s="1"/>
  <c r="R212" i="1" s="1"/>
  <c r="R213" i="1" s="1"/>
  <c r="R214" i="1" s="1"/>
  <c r="R215" i="1" s="1"/>
  <c r="R216" i="1" s="1"/>
  <c r="R218" i="1"/>
  <c r="M227" i="1"/>
  <c r="M226" i="1"/>
  <c r="M225" i="1"/>
  <c r="M219" i="1"/>
  <c r="M220" i="1"/>
  <c r="M224" i="1"/>
  <c r="M221" i="1"/>
  <c r="M223" i="1"/>
  <c r="M222" i="1"/>
  <c r="AA41" i="1"/>
  <c r="T51" i="1"/>
  <c r="X51" i="1" s="1"/>
  <c r="X49" i="1"/>
  <c r="Y46" i="1"/>
  <c r="Z46" i="1" s="1"/>
  <c r="U47" i="1"/>
  <c r="Y44" i="1"/>
  <c r="Z44" i="1" s="1"/>
  <c r="Y45" i="1"/>
  <c r="Z45" i="1" s="1"/>
  <c r="Y42" i="1"/>
  <c r="Z42" i="1" s="1"/>
  <c r="Y43" i="1"/>
  <c r="Z43" i="1" s="1"/>
  <c r="V52" i="1"/>
  <c r="W52" i="1"/>
  <c r="L442" i="1"/>
  <c r="L228" i="1"/>
  <c r="L446" i="1"/>
  <c r="L448" i="1"/>
  <c r="L443" i="1"/>
  <c r="L441" i="1"/>
  <c r="L449" i="1"/>
  <c r="L445" i="1"/>
  <c r="L447" i="1"/>
  <c r="R227" i="1" l="1"/>
  <c r="R219" i="1"/>
  <c r="R220" i="1" s="1"/>
  <c r="R221" i="1" s="1"/>
  <c r="R222" i="1" s="1"/>
  <c r="R223" i="1" s="1"/>
  <c r="R224" i="1" s="1"/>
  <c r="R225" i="1" s="1"/>
  <c r="R226" i="1" s="1"/>
  <c r="S219" i="1"/>
  <c r="S220" i="1" s="1"/>
  <c r="S221" i="1" s="1"/>
  <c r="S222" i="1" s="1"/>
  <c r="S223" i="1" s="1"/>
  <c r="S224" i="1" s="1"/>
  <c r="S225" i="1" s="1"/>
  <c r="S226" i="1" s="1"/>
  <c r="S227" i="1" s="1"/>
  <c r="M236" i="1"/>
  <c r="M235" i="1"/>
  <c r="M234" i="1"/>
  <c r="M228" i="1"/>
  <c r="M231" i="1"/>
  <c r="M230" i="1"/>
  <c r="M232" i="1"/>
  <c r="M229" i="1"/>
  <c r="M233" i="1"/>
  <c r="AA42" i="1"/>
  <c r="AA43" i="1" s="1"/>
  <c r="AA44" i="1" s="1"/>
  <c r="AA45" i="1" s="1"/>
  <c r="AA46" i="1" s="1"/>
  <c r="T52" i="1"/>
  <c r="X52" i="1" s="1"/>
  <c r="Y47" i="1"/>
  <c r="Z47" i="1" s="1"/>
  <c r="U48" i="1"/>
  <c r="U49" i="1" s="1"/>
  <c r="U50" i="1" s="1"/>
  <c r="W53" i="1"/>
  <c r="V53" i="1"/>
  <c r="L456" i="1"/>
  <c r="L454" i="1"/>
  <c r="L458" i="1"/>
  <c r="L450" i="1"/>
  <c r="L452" i="1"/>
  <c r="L457" i="1"/>
  <c r="L455" i="1"/>
  <c r="L237" i="1"/>
  <c r="L451" i="1"/>
  <c r="R228" i="1" l="1"/>
  <c r="R229" i="1" s="1"/>
  <c r="S228" i="1"/>
  <c r="S229" i="1" s="1"/>
  <c r="S230" i="1" s="1"/>
  <c r="S231" i="1" s="1"/>
  <c r="S232" i="1" s="1"/>
  <c r="S233" i="1" s="1"/>
  <c r="S234" i="1" s="1"/>
  <c r="S235" i="1" s="1"/>
  <c r="S236" i="1" s="1"/>
  <c r="R230" i="1"/>
  <c r="R231" i="1" s="1"/>
  <c r="R232" i="1" s="1"/>
  <c r="R233" i="1" s="1"/>
  <c r="R234" i="1" s="1"/>
  <c r="R235" i="1" s="1"/>
  <c r="R236" i="1" s="1"/>
  <c r="T53" i="1"/>
  <c r="X53" i="1" s="1"/>
  <c r="M245" i="1"/>
  <c r="M244" i="1"/>
  <c r="M243" i="1"/>
  <c r="M237" i="1"/>
  <c r="M241" i="1"/>
  <c r="M240" i="1"/>
  <c r="M238" i="1"/>
  <c r="M239" i="1"/>
  <c r="M242" i="1"/>
  <c r="AA47" i="1"/>
  <c r="Y50" i="1"/>
  <c r="Z50" i="1" s="1"/>
  <c r="U51" i="1"/>
  <c r="U52" i="1" s="1"/>
  <c r="U53" i="1" s="1"/>
  <c r="Y53" i="1" s="1"/>
  <c r="Z53" i="1" s="1"/>
  <c r="Y48" i="1"/>
  <c r="Z48" i="1" s="1"/>
  <c r="Y49" i="1"/>
  <c r="Z49" i="1" s="1"/>
  <c r="W54" i="1"/>
  <c r="T54" i="1"/>
  <c r="X54" i="1" s="1"/>
  <c r="V54" i="1"/>
  <c r="L460" i="1"/>
  <c r="L246" i="1"/>
  <c r="L464" i="1"/>
  <c r="L466" i="1"/>
  <c r="L461" i="1"/>
  <c r="L459" i="1"/>
  <c r="L467" i="1"/>
  <c r="L463" i="1"/>
  <c r="L465" i="1"/>
  <c r="S237" i="1" l="1"/>
  <c r="S238" i="1" s="1"/>
  <c r="S239" i="1" s="1"/>
  <c r="S240" i="1" s="1"/>
  <c r="S241" i="1" s="1"/>
  <c r="S242" i="1" s="1"/>
  <c r="S243" i="1" s="1"/>
  <c r="S244" i="1" s="1"/>
  <c r="S245" i="1" s="1"/>
  <c r="R237" i="1"/>
  <c r="R238" i="1" s="1"/>
  <c r="R239" i="1" s="1"/>
  <c r="R240" i="1" s="1"/>
  <c r="R241" i="1" s="1"/>
  <c r="R242" i="1" s="1"/>
  <c r="R243" i="1" s="1"/>
  <c r="R244" i="1" s="1"/>
  <c r="R245" i="1" s="1"/>
  <c r="M253" i="1"/>
  <c r="M252" i="1"/>
  <c r="M254" i="1"/>
  <c r="M246" i="1"/>
  <c r="S246" i="1" s="1"/>
  <c r="M249" i="1"/>
  <c r="M250" i="1"/>
  <c r="M247" i="1"/>
  <c r="S247" i="1" s="1"/>
  <c r="M248" i="1"/>
  <c r="S248" i="1" s="1"/>
  <c r="M251" i="1"/>
  <c r="U54" i="1"/>
  <c r="Y54" i="1" s="1"/>
  <c r="Z54" i="1" s="1"/>
  <c r="AA48" i="1"/>
  <c r="AA49" i="1" s="1"/>
  <c r="AA50" i="1" s="1"/>
  <c r="Y51" i="1"/>
  <c r="Z51" i="1" s="1"/>
  <c r="Y52" i="1"/>
  <c r="Z52" i="1" s="1"/>
  <c r="W55" i="1"/>
  <c r="T55" i="1"/>
  <c r="X55" i="1" s="1"/>
  <c r="V55" i="1"/>
  <c r="L474" i="1"/>
  <c r="L472" i="1"/>
  <c r="L476" i="1"/>
  <c r="L468" i="1"/>
  <c r="L470" i="1"/>
  <c r="L475" i="1"/>
  <c r="L473" i="1"/>
  <c r="L255" i="1"/>
  <c r="L469" i="1"/>
  <c r="S254" i="1" l="1"/>
  <c r="S249" i="1"/>
  <c r="S250" i="1" s="1"/>
  <c r="S251" i="1" s="1"/>
  <c r="S252" i="1" s="1"/>
  <c r="S253" i="1" s="1"/>
  <c r="R246" i="1"/>
  <c r="R247" i="1" s="1"/>
  <c r="R248" i="1" s="1"/>
  <c r="R249" i="1" s="1"/>
  <c r="R250" i="1" s="1"/>
  <c r="R251" i="1" s="1"/>
  <c r="R252" i="1" s="1"/>
  <c r="R253" i="1" s="1"/>
  <c r="R254" i="1" s="1"/>
  <c r="U55" i="1"/>
  <c r="Y55" i="1" s="1"/>
  <c r="Z55" i="1" s="1"/>
  <c r="M261" i="1"/>
  <c r="M262" i="1"/>
  <c r="M263" i="1"/>
  <c r="M255" i="1"/>
  <c r="M260" i="1"/>
  <c r="M257" i="1"/>
  <c r="M258" i="1"/>
  <c r="M256" i="1"/>
  <c r="M259" i="1"/>
  <c r="AA51" i="1"/>
  <c r="AA52" i="1" s="1"/>
  <c r="AA53" i="1" s="1"/>
  <c r="AA54" i="1" s="1"/>
  <c r="W56" i="1"/>
  <c r="T56" i="1"/>
  <c r="X56" i="1" s="1"/>
  <c r="V56" i="1"/>
  <c r="L478" i="1"/>
  <c r="L264" i="1"/>
  <c r="L482" i="1"/>
  <c r="L484" i="1"/>
  <c r="L479" i="1"/>
  <c r="L477" i="1"/>
  <c r="L485" i="1"/>
  <c r="L481" i="1"/>
  <c r="L483" i="1"/>
  <c r="U56" i="1" l="1"/>
  <c r="Y56" i="1" s="1"/>
  <c r="R257" i="1"/>
  <c r="R255" i="1"/>
  <c r="R256" i="1" s="1"/>
  <c r="S255" i="1"/>
  <c r="S256" i="1" s="1"/>
  <c r="S257" i="1" s="1"/>
  <c r="S258" i="1" s="1"/>
  <c r="S259" i="1" s="1"/>
  <c r="S260" i="1" s="1"/>
  <c r="S261" i="1" s="1"/>
  <c r="S262" i="1" s="1"/>
  <c r="S263" i="1" s="1"/>
  <c r="R261" i="1"/>
  <c r="R262" i="1" s="1"/>
  <c r="R263" i="1" s="1"/>
  <c r="R258" i="1"/>
  <c r="R259" i="1" s="1"/>
  <c r="R260" i="1" s="1"/>
  <c r="M272" i="1"/>
  <c r="S272" i="1" s="1"/>
  <c r="M270" i="1"/>
  <c r="M271" i="1"/>
  <c r="S271" i="1" s="1"/>
  <c r="M264" i="1"/>
  <c r="M266" i="1"/>
  <c r="M269" i="1"/>
  <c r="M267" i="1"/>
  <c r="M268" i="1"/>
  <c r="M265" i="1"/>
  <c r="AA55" i="1"/>
  <c r="Z56" i="1"/>
  <c r="T57" i="1"/>
  <c r="X57" i="1" s="1"/>
  <c r="V57" i="1"/>
  <c r="W57" i="1"/>
  <c r="L492" i="1"/>
  <c r="L490" i="1"/>
  <c r="L494" i="1"/>
  <c r="L486" i="1"/>
  <c r="L488" i="1"/>
  <c r="L493" i="1"/>
  <c r="L491" i="1"/>
  <c r="L273" i="1"/>
  <c r="L487" i="1"/>
  <c r="U57" i="1" l="1"/>
  <c r="Y57" i="1" s="1"/>
  <c r="AA56" i="1"/>
  <c r="R264" i="1"/>
  <c r="R265" i="1" s="1"/>
  <c r="R266" i="1" s="1"/>
  <c r="S264" i="1"/>
  <c r="S265" i="1" s="1"/>
  <c r="S266" i="1" s="1"/>
  <c r="S267" i="1" s="1"/>
  <c r="S268" i="1" s="1"/>
  <c r="S269" i="1" s="1"/>
  <c r="S270" i="1" s="1"/>
  <c r="R267" i="1"/>
  <c r="R268" i="1" s="1"/>
  <c r="R269" i="1" s="1"/>
  <c r="R270" i="1" s="1"/>
  <c r="R271" i="1" s="1"/>
  <c r="R272" i="1" s="1"/>
  <c r="M281" i="1"/>
  <c r="M280" i="1"/>
  <c r="M279" i="1"/>
  <c r="M273" i="1"/>
  <c r="S273" i="1" s="1"/>
  <c r="M278" i="1"/>
  <c r="M274" i="1"/>
  <c r="S274" i="1" s="1"/>
  <c r="M275" i="1"/>
  <c r="M276" i="1"/>
  <c r="M277" i="1"/>
  <c r="Z57" i="1"/>
  <c r="AA57" i="1" s="1"/>
  <c r="U58" i="1"/>
  <c r="Y58" i="1" s="1"/>
  <c r="T58" i="1"/>
  <c r="X58" i="1" s="1"/>
  <c r="V58" i="1"/>
  <c r="W58" i="1"/>
  <c r="L496" i="1"/>
  <c r="L282" i="1"/>
  <c r="L500" i="1"/>
  <c r="L502" i="1"/>
  <c r="L497" i="1"/>
  <c r="L495" i="1"/>
  <c r="L503" i="1"/>
  <c r="L499" i="1"/>
  <c r="L501" i="1"/>
  <c r="S275" i="1" l="1"/>
  <c r="S276" i="1" s="1"/>
  <c r="S277" i="1" s="1"/>
  <c r="S278" i="1" s="1"/>
  <c r="S279" i="1" s="1"/>
  <c r="S280" i="1" s="1"/>
  <c r="S281" i="1" s="1"/>
  <c r="R273" i="1"/>
  <c r="R274" i="1" s="1"/>
  <c r="R275" i="1" s="1"/>
  <c r="R276" i="1" s="1"/>
  <c r="R277" i="1" s="1"/>
  <c r="R278" i="1" s="1"/>
  <c r="R279" i="1" s="1"/>
  <c r="R280" i="1" s="1"/>
  <c r="R281" i="1" s="1"/>
  <c r="M288" i="1"/>
  <c r="M289" i="1"/>
  <c r="M290" i="1"/>
  <c r="M282" i="1"/>
  <c r="M286" i="1"/>
  <c r="M285" i="1"/>
  <c r="M287" i="1"/>
  <c r="M283" i="1"/>
  <c r="M284" i="1"/>
  <c r="S284" i="1" s="1"/>
  <c r="Z58" i="1"/>
  <c r="AA58" i="1" s="1"/>
  <c r="W59" i="1"/>
  <c r="W60" i="1" s="1"/>
  <c r="U59" i="1"/>
  <c r="Y59" i="1" s="1"/>
  <c r="T59" i="1"/>
  <c r="X59" i="1" s="1"/>
  <c r="V59" i="1"/>
  <c r="V60" i="1" s="1"/>
  <c r="L510" i="1"/>
  <c r="L508" i="1"/>
  <c r="L512" i="1"/>
  <c r="L504" i="1"/>
  <c r="L506" i="1"/>
  <c r="L511" i="1"/>
  <c r="L509" i="1"/>
  <c r="L291" i="1"/>
  <c r="L505" i="1"/>
  <c r="R282" i="1" l="1"/>
  <c r="R283" i="1" s="1"/>
  <c r="R284" i="1" s="1"/>
  <c r="R285" i="1" s="1"/>
  <c r="R286" i="1" s="1"/>
  <c r="R287" i="1" s="1"/>
  <c r="R288" i="1" s="1"/>
  <c r="R289" i="1" s="1"/>
  <c r="R290" i="1" s="1"/>
  <c r="S282" i="1"/>
  <c r="S283" i="1" s="1"/>
  <c r="S285" i="1"/>
  <c r="S286" i="1" s="1"/>
  <c r="S287" i="1" s="1"/>
  <c r="S288" i="1" s="1"/>
  <c r="S289" i="1" s="1"/>
  <c r="S290" i="1" s="1"/>
  <c r="M298" i="1"/>
  <c r="M297" i="1"/>
  <c r="M299" i="1"/>
  <c r="M291" i="1"/>
  <c r="M295" i="1"/>
  <c r="M294" i="1"/>
  <c r="M293" i="1"/>
  <c r="M292" i="1"/>
  <c r="M296" i="1"/>
  <c r="Z59" i="1"/>
  <c r="AA59" i="1" s="1"/>
  <c r="T60" i="1"/>
  <c r="X60" i="1" s="1"/>
  <c r="U60" i="1"/>
  <c r="Y60" i="1" s="1"/>
  <c r="W61" i="1"/>
  <c r="V61" i="1"/>
  <c r="L514" i="1"/>
  <c r="L300" i="1"/>
  <c r="L518" i="1"/>
  <c r="L520" i="1"/>
  <c r="L515" i="1"/>
  <c r="L513" i="1"/>
  <c r="L521" i="1"/>
  <c r="L517" i="1"/>
  <c r="L519" i="1"/>
  <c r="R297" i="1" l="1"/>
  <c r="R296" i="1"/>
  <c r="R295" i="1"/>
  <c r="R298" i="1"/>
  <c r="R299" i="1" s="1"/>
  <c r="R292" i="1"/>
  <c r="R291" i="1"/>
  <c r="S291" i="1"/>
  <c r="S292" i="1" s="1"/>
  <c r="S293" i="1" s="1"/>
  <c r="S294" i="1" s="1"/>
  <c r="S295" i="1" s="1"/>
  <c r="S296" i="1" s="1"/>
  <c r="S297" i="1" s="1"/>
  <c r="S298" i="1" s="1"/>
  <c r="S299" i="1" s="1"/>
  <c r="R293" i="1"/>
  <c r="R294" i="1" s="1"/>
  <c r="M307" i="1"/>
  <c r="S307" i="1" s="1"/>
  <c r="M306" i="1"/>
  <c r="M308" i="1"/>
  <c r="M300" i="1"/>
  <c r="M303" i="1"/>
  <c r="M301" i="1"/>
  <c r="M305" i="1"/>
  <c r="M304" i="1"/>
  <c r="M302" i="1"/>
  <c r="Z60" i="1"/>
  <c r="AA60" i="1" s="1"/>
  <c r="U61" i="1"/>
  <c r="Y61" i="1" s="1"/>
  <c r="T61" i="1"/>
  <c r="X61" i="1" s="1"/>
  <c r="V62" i="1"/>
  <c r="W62" i="1"/>
  <c r="L528" i="1"/>
  <c r="L526" i="1"/>
  <c r="L530" i="1"/>
  <c r="L522" i="1"/>
  <c r="L524" i="1"/>
  <c r="L529" i="1"/>
  <c r="L527" i="1"/>
  <c r="L309" i="1"/>
  <c r="L523" i="1"/>
  <c r="S308" i="1" l="1"/>
  <c r="R300" i="1"/>
  <c r="R301" i="1" s="1"/>
  <c r="R302" i="1" s="1"/>
  <c r="R303" i="1" s="1"/>
  <c r="R304" i="1" s="1"/>
  <c r="R305" i="1" s="1"/>
  <c r="R306" i="1" s="1"/>
  <c r="R307" i="1" s="1"/>
  <c r="R308" i="1" s="1"/>
  <c r="S300" i="1"/>
  <c r="S301" i="1" s="1"/>
  <c r="S302" i="1" s="1"/>
  <c r="S303" i="1" s="1"/>
  <c r="S304" i="1" s="1"/>
  <c r="S305" i="1" s="1"/>
  <c r="S306" i="1" s="1"/>
  <c r="M317" i="1"/>
  <c r="M316" i="1"/>
  <c r="M315" i="1"/>
  <c r="S315" i="1" s="1"/>
  <c r="M309" i="1"/>
  <c r="S309" i="1" s="1"/>
  <c r="M311" i="1"/>
  <c r="M314" i="1"/>
  <c r="S314" i="1" s="1"/>
  <c r="M310" i="1"/>
  <c r="M312" i="1"/>
  <c r="M313" i="1"/>
  <c r="S313" i="1" s="1"/>
  <c r="Z61" i="1"/>
  <c r="AA61" i="1" s="1"/>
  <c r="T62" i="1"/>
  <c r="X62" i="1" s="1"/>
  <c r="U62" i="1"/>
  <c r="Y62" i="1" s="1"/>
  <c r="W63" i="1"/>
  <c r="V63" i="1"/>
  <c r="L532" i="1"/>
  <c r="L318" i="1"/>
  <c r="L536" i="1"/>
  <c r="L538" i="1"/>
  <c r="L533" i="1"/>
  <c r="L531" i="1"/>
  <c r="L539" i="1"/>
  <c r="L535" i="1"/>
  <c r="L537" i="1"/>
  <c r="S310" i="1" l="1"/>
  <c r="S311" i="1" s="1"/>
  <c r="S312" i="1" s="1"/>
  <c r="S316" i="1"/>
  <c r="S317" i="1" s="1"/>
  <c r="R309" i="1"/>
  <c r="R310" i="1" s="1"/>
  <c r="R311" i="1" s="1"/>
  <c r="R312" i="1" s="1"/>
  <c r="R313" i="1" s="1"/>
  <c r="R314" i="1" s="1"/>
  <c r="R315" i="1" s="1"/>
  <c r="R316" i="1" s="1"/>
  <c r="R317" i="1" s="1"/>
  <c r="M326" i="1"/>
  <c r="M324" i="1"/>
  <c r="M325" i="1"/>
  <c r="M318" i="1"/>
  <c r="M323" i="1"/>
  <c r="M320" i="1"/>
  <c r="M321" i="1"/>
  <c r="M322" i="1"/>
  <c r="M319" i="1"/>
  <c r="Z62" i="1"/>
  <c r="AA62" i="1" s="1"/>
  <c r="U63" i="1"/>
  <c r="Y63" i="1" s="1"/>
  <c r="T63" i="1"/>
  <c r="X63" i="1" s="1"/>
  <c r="W64" i="1"/>
  <c r="V64" i="1"/>
  <c r="L546" i="1"/>
  <c r="L544" i="1"/>
  <c r="L548" i="1"/>
  <c r="L540" i="1"/>
  <c r="L542" i="1"/>
  <c r="L547" i="1"/>
  <c r="L545" i="1"/>
  <c r="L327" i="1"/>
  <c r="L541" i="1"/>
  <c r="S318" i="1" l="1"/>
  <c r="S319" i="1" s="1"/>
  <c r="S320" i="1" s="1"/>
  <c r="S321" i="1" s="1"/>
  <c r="S322" i="1" s="1"/>
  <c r="S323" i="1" s="1"/>
  <c r="S324" i="1" s="1"/>
  <c r="S325" i="1" s="1"/>
  <c r="S326" i="1" s="1"/>
  <c r="R323" i="1"/>
  <c r="R324" i="1" s="1"/>
  <c r="R325" i="1" s="1"/>
  <c r="R326" i="1"/>
  <c r="R318" i="1"/>
  <c r="R319" i="1" s="1"/>
  <c r="R320" i="1" s="1"/>
  <c r="R321" i="1" s="1"/>
  <c r="R322" i="1" s="1"/>
  <c r="M334" i="1"/>
  <c r="M333" i="1"/>
  <c r="M335" i="1"/>
  <c r="M327" i="1"/>
  <c r="M330" i="1"/>
  <c r="M332" i="1"/>
  <c r="M331" i="1"/>
  <c r="M328" i="1"/>
  <c r="M329" i="1"/>
  <c r="Z63" i="1"/>
  <c r="AA63" i="1" s="1"/>
  <c r="V65" i="1"/>
  <c r="T64" i="1"/>
  <c r="X64" i="1" s="1"/>
  <c r="U64" i="1"/>
  <c r="Y64" i="1" s="1"/>
  <c r="W65" i="1"/>
  <c r="L550" i="1"/>
  <c r="L336" i="1"/>
  <c r="L554" i="1"/>
  <c r="L565" i="1"/>
  <c r="L556" i="1"/>
  <c r="L551" i="1"/>
  <c r="L549" i="1"/>
  <c r="L566" i="1"/>
  <c r="L557" i="1"/>
  <c r="L553" i="1"/>
  <c r="L555" i="1"/>
  <c r="R330" i="1" l="1"/>
  <c r="R331" i="1" s="1"/>
  <c r="R332" i="1" s="1"/>
  <c r="R333" i="1" s="1"/>
  <c r="R334" i="1" s="1"/>
  <c r="R335" i="1" s="1"/>
  <c r="R327" i="1"/>
  <c r="R328" i="1" s="1"/>
  <c r="R329" i="1" s="1"/>
  <c r="S327" i="1"/>
  <c r="S328" i="1" s="1"/>
  <c r="S329" i="1" s="1"/>
  <c r="S330" i="1" s="1"/>
  <c r="S331" i="1" s="1"/>
  <c r="S332" i="1" s="1"/>
  <c r="S333" i="1" s="1"/>
  <c r="S334" i="1" s="1"/>
  <c r="S335" i="1" s="1"/>
  <c r="M343" i="1"/>
  <c r="M344" i="1"/>
  <c r="M342" i="1"/>
  <c r="M336" i="1"/>
  <c r="M338" i="1"/>
  <c r="M337" i="1"/>
  <c r="M339" i="1"/>
  <c r="M340" i="1"/>
  <c r="M341" i="1"/>
  <c r="S341" i="1" s="1"/>
  <c r="Z64" i="1"/>
  <c r="AA64" i="1" s="1"/>
  <c r="U65" i="1"/>
  <c r="Y65" i="1" s="1"/>
  <c r="T65" i="1"/>
  <c r="X65" i="1" s="1"/>
  <c r="W66" i="1"/>
  <c r="V66" i="1"/>
  <c r="L573" i="1"/>
  <c r="L564" i="1"/>
  <c r="L571" i="1"/>
  <c r="L562" i="1"/>
  <c r="L567" i="1"/>
  <c r="L558" i="1"/>
  <c r="L569" i="1"/>
  <c r="L560" i="1"/>
  <c r="L572" i="1"/>
  <c r="L563" i="1"/>
  <c r="L345" i="1"/>
  <c r="L568" i="1"/>
  <c r="L559" i="1"/>
  <c r="S342" i="1" l="1"/>
  <c r="S343" i="1" s="1"/>
  <c r="S344" i="1" s="1"/>
  <c r="S336" i="1"/>
  <c r="S337" i="1" s="1"/>
  <c r="S338" i="1" s="1"/>
  <c r="S339" i="1" s="1"/>
  <c r="S340" i="1" s="1"/>
  <c r="M591" i="1"/>
  <c r="M592" i="1"/>
  <c r="R336" i="1"/>
  <c r="R337" i="1" s="1"/>
  <c r="R338" i="1" s="1"/>
  <c r="R339" i="1" s="1"/>
  <c r="R340" i="1" s="1"/>
  <c r="R341" i="1" s="1"/>
  <c r="R342" i="1" s="1"/>
  <c r="R343" i="1" s="1"/>
  <c r="R344" i="1" s="1"/>
  <c r="M590" i="1"/>
  <c r="S590" i="1" s="1"/>
  <c r="M353" i="1"/>
  <c r="M351" i="1"/>
  <c r="M352" i="1"/>
  <c r="M345" i="1"/>
  <c r="M346" i="1"/>
  <c r="M350" i="1"/>
  <c r="M348" i="1"/>
  <c r="M349" i="1"/>
  <c r="M347" i="1"/>
  <c r="Z65" i="1"/>
  <c r="AA65" i="1" s="1"/>
  <c r="T66" i="1"/>
  <c r="X66" i="1" s="1"/>
  <c r="U66" i="1"/>
  <c r="Y66" i="1" s="1"/>
  <c r="V67" i="1"/>
  <c r="W67" i="1"/>
  <c r="L354" i="1"/>
  <c r="S591" i="1" l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R349" i="1"/>
  <c r="S345" i="1"/>
  <c r="S346" i="1" s="1"/>
  <c r="S347" i="1" s="1"/>
  <c r="S348" i="1" s="1"/>
  <c r="S349" i="1" s="1"/>
  <c r="S350" i="1" s="1"/>
  <c r="S351" i="1" s="1"/>
  <c r="S352" i="1" s="1"/>
  <c r="S353" i="1" s="1"/>
  <c r="R352" i="1"/>
  <c r="R353" i="1" s="1"/>
  <c r="R350" i="1"/>
  <c r="R351" i="1" s="1"/>
  <c r="R345" i="1"/>
  <c r="R346" i="1" s="1"/>
  <c r="R347" i="1" s="1"/>
  <c r="R348" i="1" s="1"/>
  <c r="M361" i="1"/>
  <c r="M360" i="1"/>
  <c r="M362" i="1"/>
  <c r="M354" i="1"/>
  <c r="M357" i="1"/>
  <c r="M356" i="1"/>
  <c r="M355" i="1"/>
  <c r="M358" i="1"/>
  <c r="S358" i="1" s="1"/>
  <c r="M359" i="1"/>
  <c r="Z66" i="1"/>
  <c r="AA66" i="1" s="1"/>
  <c r="U67" i="1"/>
  <c r="Y67" i="1" s="1"/>
  <c r="T67" i="1"/>
  <c r="X67" i="1" s="1"/>
  <c r="W68" i="1"/>
  <c r="V68" i="1"/>
  <c r="L363" i="1"/>
  <c r="R354" i="1" l="1"/>
  <c r="R355" i="1" s="1"/>
  <c r="R356" i="1" s="1"/>
  <c r="R357" i="1" s="1"/>
  <c r="R358" i="1" s="1"/>
  <c r="R359" i="1" s="1"/>
  <c r="R360" i="1" s="1"/>
  <c r="R361" i="1" s="1"/>
  <c r="R362" i="1" s="1"/>
  <c r="S354" i="1"/>
  <c r="S355" i="1" s="1"/>
  <c r="S356" i="1" s="1"/>
  <c r="S357" i="1" s="1"/>
  <c r="S359" i="1"/>
  <c r="S360" i="1" s="1"/>
  <c r="S361" i="1" s="1"/>
  <c r="S362" i="1" s="1"/>
  <c r="M371" i="1"/>
  <c r="M370" i="1"/>
  <c r="M369" i="1"/>
  <c r="M363" i="1"/>
  <c r="M368" i="1"/>
  <c r="M366" i="1"/>
  <c r="M367" i="1"/>
  <c r="M364" i="1"/>
  <c r="M365" i="1"/>
  <c r="Z67" i="1"/>
  <c r="AA67" i="1" s="1"/>
  <c r="U68" i="1"/>
  <c r="Y68" i="1" s="1"/>
  <c r="T68" i="1"/>
  <c r="X68" i="1" s="1"/>
  <c r="V69" i="1"/>
  <c r="W69" i="1"/>
  <c r="L372" i="1"/>
  <c r="S363" i="1" l="1"/>
  <c r="S364" i="1" s="1"/>
  <c r="S365" i="1" s="1"/>
  <c r="S366" i="1" s="1"/>
  <c r="S367" i="1" s="1"/>
  <c r="S368" i="1" s="1"/>
  <c r="S369" i="1" s="1"/>
  <c r="S370" i="1" s="1"/>
  <c r="S371" i="1" s="1"/>
  <c r="R363" i="1"/>
  <c r="R364" i="1" s="1"/>
  <c r="R365" i="1" s="1"/>
  <c r="R366" i="1" s="1"/>
  <c r="R367" i="1" s="1"/>
  <c r="R368" i="1" s="1"/>
  <c r="R369" i="1" s="1"/>
  <c r="R370" i="1" s="1"/>
  <c r="R371" i="1" s="1"/>
  <c r="M379" i="1"/>
  <c r="M378" i="1"/>
  <c r="M380" i="1"/>
  <c r="M372" i="1"/>
  <c r="M377" i="1"/>
  <c r="M373" i="1"/>
  <c r="S373" i="1" s="1"/>
  <c r="M374" i="1"/>
  <c r="M376" i="1"/>
  <c r="M375" i="1"/>
  <c r="Z68" i="1"/>
  <c r="AA68" i="1" s="1"/>
  <c r="U69" i="1"/>
  <c r="Y69" i="1" s="1"/>
  <c r="T69" i="1"/>
  <c r="X69" i="1" s="1"/>
  <c r="V70" i="1"/>
  <c r="L381" i="1"/>
  <c r="S374" i="1" l="1"/>
  <c r="S375" i="1" s="1"/>
  <c r="S376" i="1" s="1"/>
  <c r="S377" i="1" s="1"/>
  <c r="S378" i="1" s="1"/>
  <c r="S379" i="1" s="1"/>
  <c r="S380" i="1" s="1"/>
  <c r="S372" i="1"/>
  <c r="R379" i="1"/>
  <c r="R380" i="1" s="1"/>
  <c r="R372" i="1"/>
  <c r="R373" i="1" s="1"/>
  <c r="R374" i="1" s="1"/>
  <c r="R375" i="1" s="1"/>
  <c r="R376" i="1" s="1"/>
  <c r="R377" i="1" s="1"/>
  <c r="R378" i="1" s="1"/>
  <c r="M389" i="1"/>
  <c r="M387" i="1"/>
  <c r="S387" i="1" s="1"/>
  <c r="M388" i="1"/>
  <c r="M381" i="1"/>
  <c r="M384" i="1"/>
  <c r="M383" i="1"/>
  <c r="M386" i="1"/>
  <c r="M385" i="1"/>
  <c r="M382" i="1"/>
  <c r="U70" i="1"/>
  <c r="Y70" i="1" s="1"/>
  <c r="T70" i="1"/>
  <c r="X70" i="1" s="1"/>
  <c r="V71" i="1"/>
  <c r="W70" i="1"/>
  <c r="W71" i="1" s="1"/>
  <c r="Z69" i="1"/>
  <c r="AA69" i="1" s="1"/>
  <c r="L390" i="1"/>
  <c r="S388" i="1" l="1"/>
  <c r="S389" i="1" s="1"/>
  <c r="R381" i="1"/>
  <c r="R382" i="1" s="1"/>
  <c r="R383" i="1" s="1"/>
  <c r="R384" i="1" s="1"/>
  <c r="R385" i="1" s="1"/>
  <c r="R386" i="1" s="1"/>
  <c r="R387" i="1" s="1"/>
  <c r="R388" i="1" s="1"/>
  <c r="R389" i="1" s="1"/>
  <c r="S381" i="1"/>
  <c r="S382" i="1" s="1"/>
  <c r="S383" i="1" s="1"/>
  <c r="S384" i="1" s="1"/>
  <c r="S385" i="1" s="1"/>
  <c r="S386" i="1" s="1"/>
  <c r="M397" i="1"/>
  <c r="M398" i="1"/>
  <c r="M396" i="1"/>
  <c r="M390" i="1"/>
  <c r="M394" i="1"/>
  <c r="M395" i="1"/>
  <c r="M393" i="1"/>
  <c r="M392" i="1"/>
  <c r="M391" i="1"/>
  <c r="Z70" i="1"/>
  <c r="AA70" i="1" s="1"/>
  <c r="U71" i="1"/>
  <c r="Y71" i="1" s="1"/>
  <c r="T71" i="1"/>
  <c r="X71" i="1" s="1"/>
  <c r="W72" i="1"/>
  <c r="V72" i="1"/>
  <c r="L399" i="1"/>
  <c r="R390" i="1" l="1"/>
  <c r="R391" i="1" s="1"/>
  <c r="S390" i="1"/>
  <c r="S391" i="1" s="1"/>
  <c r="S392" i="1" s="1"/>
  <c r="S393" i="1" s="1"/>
  <c r="S394" i="1" s="1"/>
  <c r="S395" i="1" s="1"/>
  <c r="S396" i="1" s="1"/>
  <c r="S397" i="1" s="1"/>
  <c r="S398" i="1" s="1"/>
  <c r="R392" i="1"/>
  <c r="R393" i="1" s="1"/>
  <c r="R394" i="1" s="1"/>
  <c r="R395" i="1" s="1"/>
  <c r="R396" i="1" s="1"/>
  <c r="R397" i="1" s="1"/>
  <c r="R398" i="1" s="1"/>
  <c r="M407" i="1"/>
  <c r="M405" i="1"/>
  <c r="M406" i="1"/>
  <c r="M399" i="1"/>
  <c r="M401" i="1"/>
  <c r="S401" i="1" s="1"/>
  <c r="M403" i="1"/>
  <c r="S403" i="1" s="1"/>
  <c r="M400" i="1"/>
  <c r="S400" i="1" s="1"/>
  <c r="M402" i="1"/>
  <c r="M404" i="1"/>
  <c r="S404" i="1" s="1"/>
  <c r="Z71" i="1"/>
  <c r="AA71" i="1" s="1"/>
  <c r="U72" i="1"/>
  <c r="Y72" i="1" s="1"/>
  <c r="T72" i="1"/>
  <c r="X72" i="1" s="1"/>
  <c r="V73" i="1"/>
  <c r="W73" i="1"/>
  <c r="L408" i="1"/>
  <c r="S405" i="1" l="1"/>
  <c r="S406" i="1" s="1"/>
  <c r="S407" i="1" s="1"/>
  <c r="S402" i="1"/>
  <c r="S399" i="1"/>
  <c r="R399" i="1"/>
  <c r="R400" i="1" s="1"/>
  <c r="R401" i="1" s="1"/>
  <c r="R402" i="1" s="1"/>
  <c r="R403" i="1" s="1"/>
  <c r="R404" i="1" s="1"/>
  <c r="R405" i="1" s="1"/>
  <c r="R406" i="1" s="1"/>
  <c r="R407" i="1" s="1"/>
  <c r="M415" i="1"/>
  <c r="M414" i="1"/>
  <c r="M416" i="1"/>
  <c r="M408" i="1"/>
  <c r="M411" i="1"/>
  <c r="M412" i="1"/>
  <c r="M410" i="1"/>
  <c r="M413" i="1"/>
  <c r="M409" i="1"/>
  <c r="Z72" i="1"/>
  <c r="AA72" i="1" s="1"/>
  <c r="U73" i="1"/>
  <c r="Y73" i="1" s="1"/>
  <c r="T73" i="1"/>
  <c r="X73" i="1" s="1"/>
  <c r="W74" i="1"/>
  <c r="V74" i="1"/>
  <c r="L417" i="1"/>
  <c r="S408" i="1" l="1"/>
  <c r="S409" i="1" s="1"/>
  <c r="S410" i="1" s="1"/>
  <c r="S411" i="1" s="1"/>
  <c r="S412" i="1" s="1"/>
  <c r="S413" i="1" s="1"/>
  <c r="S414" i="1" s="1"/>
  <c r="S415" i="1" s="1"/>
  <c r="S416" i="1" s="1"/>
  <c r="R412" i="1"/>
  <c r="R413" i="1" s="1"/>
  <c r="R414" i="1" s="1"/>
  <c r="R415" i="1" s="1"/>
  <c r="R416" i="1"/>
  <c r="R408" i="1"/>
  <c r="R409" i="1" s="1"/>
  <c r="R410" i="1" s="1"/>
  <c r="R411" i="1" s="1"/>
  <c r="M425" i="1"/>
  <c r="M423" i="1"/>
  <c r="M424" i="1"/>
  <c r="M417" i="1"/>
  <c r="M418" i="1"/>
  <c r="M420" i="1"/>
  <c r="M422" i="1"/>
  <c r="M421" i="1"/>
  <c r="M419" i="1"/>
  <c r="Z73" i="1"/>
  <c r="AA73" i="1" s="1"/>
  <c r="U74" i="1"/>
  <c r="Y74" i="1" s="1"/>
  <c r="T74" i="1"/>
  <c r="X74" i="1" s="1"/>
  <c r="L426" i="1"/>
  <c r="R417" i="1" l="1"/>
  <c r="R418" i="1" s="1"/>
  <c r="S417" i="1"/>
  <c r="S418" i="1" s="1"/>
  <c r="S419" i="1" s="1"/>
  <c r="S420" i="1" s="1"/>
  <c r="S421" i="1" s="1"/>
  <c r="S422" i="1" s="1"/>
  <c r="S423" i="1" s="1"/>
  <c r="S424" i="1" s="1"/>
  <c r="S425" i="1" s="1"/>
  <c r="R420" i="1"/>
  <c r="R421" i="1" s="1"/>
  <c r="R422" i="1" s="1"/>
  <c r="R423" i="1" s="1"/>
  <c r="R424" i="1" s="1"/>
  <c r="R419" i="1"/>
  <c r="R425" i="1"/>
  <c r="M433" i="1"/>
  <c r="M432" i="1"/>
  <c r="M434" i="1"/>
  <c r="M426" i="1"/>
  <c r="M431" i="1"/>
  <c r="M429" i="1"/>
  <c r="M430" i="1"/>
  <c r="M428" i="1"/>
  <c r="M427" i="1"/>
  <c r="Z74" i="1"/>
  <c r="AA74" i="1" s="1"/>
  <c r="T75" i="1"/>
  <c r="X75" i="1" s="1"/>
  <c r="V75" i="1"/>
  <c r="V76" i="1" s="1"/>
  <c r="U75" i="1"/>
  <c r="Y75" i="1" s="1"/>
  <c r="W75" i="1"/>
  <c r="W76" i="1" s="1"/>
  <c r="L435" i="1"/>
  <c r="R426" i="1" l="1"/>
  <c r="R427" i="1" s="1"/>
  <c r="R428" i="1" s="1"/>
  <c r="R429" i="1" s="1"/>
  <c r="R430" i="1" s="1"/>
  <c r="R431" i="1" s="1"/>
  <c r="R432" i="1" s="1"/>
  <c r="R433" i="1" s="1"/>
  <c r="R434" i="1" s="1"/>
  <c r="S426" i="1"/>
  <c r="S427" i="1" s="1"/>
  <c r="S428" i="1" s="1"/>
  <c r="S429" i="1" s="1"/>
  <c r="S430" i="1" s="1"/>
  <c r="S431" i="1" s="1"/>
  <c r="S432" i="1" s="1"/>
  <c r="S433" i="1" s="1"/>
  <c r="S434" i="1" s="1"/>
  <c r="M443" i="1"/>
  <c r="M441" i="1"/>
  <c r="M442" i="1"/>
  <c r="M435" i="1"/>
  <c r="S435" i="1" s="1"/>
  <c r="M439" i="1"/>
  <c r="M438" i="1"/>
  <c r="M436" i="1"/>
  <c r="M440" i="1"/>
  <c r="M437" i="1"/>
  <c r="Z75" i="1"/>
  <c r="AA75" i="1" s="1"/>
  <c r="W77" i="1"/>
  <c r="U76" i="1"/>
  <c r="Y76" i="1" s="1"/>
  <c r="T76" i="1"/>
  <c r="X76" i="1" s="1"/>
  <c r="L444" i="1"/>
  <c r="S436" i="1" l="1"/>
  <c r="S437" i="1" s="1"/>
  <c r="S438" i="1" s="1"/>
  <c r="S439" i="1" s="1"/>
  <c r="S440" i="1" s="1"/>
  <c r="S441" i="1" s="1"/>
  <c r="S442" i="1" s="1"/>
  <c r="S443" i="1" s="1"/>
  <c r="R442" i="1"/>
  <c r="R441" i="1"/>
  <c r="R443" i="1"/>
  <c r="R435" i="1"/>
  <c r="R436" i="1" s="1"/>
  <c r="R437" i="1" s="1"/>
  <c r="R438" i="1" s="1"/>
  <c r="R439" i="1" s="1"/>
  <c r="R440" i="1" s="1"/>
  <c r="M452" i="1"/>
  <c r="S452" i="1" s="1"/>
  <c r="M451" i="1"/>
  <c r="M450" i="1"/>
  <c r="M444" i="1"/>
  <c r="M446" i="1"/>
  <c r="M445" i="1"/>
  <c r="M447" i="1"/>
  <c r="M448" i="1"/>
  <c r="M449" i="1"/>
  <c r="Z76" i="1"/>
  <c r="AA76" i="1" s="1"/>
  <c r="V77" i="1"/>
  <c r="V78" i="1" s="1"/>
  <c r="U77" i="1"/>
  <c r="Y77" i="1" s="1"/>
  <c r="T77" i="1"/>
  <c r="X77" i="1" s="1"/>
  <c r="L453" i="1"/>
  <c r="R444" i="1" l="1"/>
  <c r="R445" i="1" s="1"/>
  <c r="R446" i="1" s="1"/>
  <c r="R447" i="1" s="1"/>
  <c r="R448" i="1" s="1"/>
  <c r="R449" i="1" s="1"/>
  <c r="R450" i="1" s="1"/>
  <c r="R451" i="1" s="1"/>
  <c r="R452" i="1" s="1"/>
  <c r="S444" i="1"/>
  <c r="S445" i="1" s="1"/>
  <c r="S446" i="1" s="1"/>
  <c r="S447" i="1" s="1"/>
  <c r="S448" i="1" s="1"/>
  <c r="S449" i="1" s="1"/>
  <c r="S450" i="1" s="1"/>
  <c r="S451" i="1" s="1"/>
  <c r="M461" i="1"/>
  <c r="M460" i="1"/>
  <c r="S460" i="1" s="1"/>
  <c r="M459" i="1"/>
  <c r="M453" i="1"/>
  <c r="S453" i="1" s="1"/>
  <c r="M454" i="1"/>
  <c r="M457" i="1"/>
  <c r="M456" i="1"/>
  <c r="S456" i="1" s="1"/>
  <c r="M455" i="1"/>
  <c r="S455" i="1" s="1"/>
  <c r="M458" i="1"/>
  <c r="Z77" i="1"/>
  <c r="AA77" i="1" s="1"/>
  <c r="W78" i="1"/>
  <c r="W79" i="1" s="1"/>
  <c r="T78" i="1"/>
  <c r="X78" i="1" s="1"/>
  <c r="U78" i="1"/>
  <c r="Y78" i="1" s="1"/>
  <c r="V79" i="1"/>
  <c r="L462" i="1"/>
  <c r="S457" i="1" l="1"/>
  <c r="S458" i="1" s="1"/>
  <c r="S459" i="1" s="1"/>
  <c r="S454" i="1"/>
  <c r="S461" i="1"/>
  <c r="R453" i="1"/>
  <c r="R454" i="1" s="1"/>
  <c r="R455" i="1" s="1"/>
  <c r="R456" i="1" s="1"/>
  <c r="R457" i="1" s="1"/>
  <c r="R458" i="1" s="1"/>
  <c r="R459" i="1" s="1"/>
  <c r="R460" i="1" s="1"/>
  <c r="R461" i="1" s="1"/>
  <c r="M469" i="1"/>
  <c r="M468" i="1"/>
  <c r="M470" i="1"/>
  <c r="M462" i="1"/>
  <c r="S462" i="1" s="1"/>
  <c r="M465" i="1"/>
  <c r="M464" i="1"/>
  <c r="M466" i="1"/>
  <c r="M463" i="1"/>
  <c r="M467" i="1"/>
  <c r="Z78" i="1"/>
  <c r="AA78" i="1" s="1"/>
  <c r="U79" i="1"/>
  <c r="Y79" i="1" s="1"/>
  <c r="T79" i="1"/>
  <c r="X79" i="1" s="1"/>
  <c r="W80" i="1"/>
  <c r="V80" i="1"/>
  <c r="L471" i="1"/>
  <c r="S463" i="1" l="1"/>
  <c r="S464" i="1" s="1"/>
  <c r="S465" i="1" s="1"/>
  <c r="S466" i="1" s="1"/>
  <c r="S467" i="1" s="1"/>
  <c r="S468" i="1" s="1"/>
  <c r="S469" i="1" s="1"/>
  <c r="S470" i="1" s="1"/>
  <c r="R468" i="1"/>
  <c r="R465" i="1"/>
  <c r="R466" i="1"/>
  <c r="R467" i="1" s="1"/>
  <c r="R470" i="1"/>
  <c r="R469" i="1"/>
  <c r="R462" i="1"/>
  <c r="R463" i="1" s="1"/>
  <c r="R464" i="1" s="1"/>
  <c r="M477" i="1"/>
  <c r="M478" i="1"/>
  <c r="M479" i="1"/>
  <c r="M471" i="1"/>
  <c r="M473" i="1"/>
  <c r="M474" i="1"/>
  <c r="M476" i="1"/>
  <c r="M475" i="1"/>
  <c r="M472" i="1"/>
  <c r="Z79" i="1"/>
  <c r="AA79" i="1" s="1"/>
  <c r="T80" i="1"/>
  <c r="X80" i="1" s="1"/>
  <c r="U80" i="1"/>
  <c r="Y80" i="1" s="1"/>
  <c r="V81" i="1"/>
  <c r="W81" i="1"/>
  <c r="L480" i="1"/>
  <c r="R472" i="1" l="1"/>
  <c r="R473" i="1" s="1"/>
  <c r="R474" i="1" s="1"/>
  <c r="R475" i="1" s="1"/>
  <c r="R476" i="1" s="1"/>
  <c r="R477" i="1" s="1"/>
  <c r="R478" i="1" s="1"/>
  <c r="R479" i="1" s="1"/>
  <c r="R471" i="1"/>
  <c r="S471" i="1"/>
  <c r="S472" i="1" s="1"/>
  <c r="S473" i="1" s="1"/>
  <c r="S474" i="1" s="1"/>
  <c r="S475" i="1" s="1"/>
  <c r="S476" i="1" s="1"/>
  <c r="S477" i="1" s="1"/>
  <c r="S478" i="1" s="1"/>
  <c r="S479" i="1" s="1"/>
  <c r="M488" i="1"/>
  <c r="M486" i="1"/>
  <c r="M487" i="1"/>
  <c r="M480" i="1"/>
  <c r="M481" i="1"/>
  <c r="M483" i="1"/>
  <c r="S483" i="1" s="1"/>
  <c r="M482" i="1"/>
  <c r="M484" i="1"/>
  <c r="M485" i="1"/>
  <c r="Z80" i="1"/>
  <c r="AA80" i="1" s="1"/>
  <c r="W82" i="1"/>
  <c r="U81" i="1"/>
  <c r="Y81" i="1" s="1"/>
  <c r="T81" i="1"/>
  <c r="X81" i="1" s="1"/>
  <c r="V82" i="1"/>
  <c r="L489" i="1"/>
  <c r="S484" i="1" l="1"/>
  <c r="S485" i="1" s="1"/>
  <c r="S486" i="1" s="1"/>
  <c r="S487" i="1" s="1"/>
  <c r="S488" i="1" s="1"/>
  <c r="R480" i="1"/>
  <c r="R481" i="1" s="1"/>
  <c r="R482" i="1" s="1"/>
  <c r="R483" i="1" s="1"/>
  <c r="R484" i="1" s="1"/>
  <c r="R485" i="1" s="1"/>
  <c r="R486" i="1" s="1"/>
  <c r="R487" i="1" s="1"/>
  <c r="R488" i="1" s="1"/>
  <c r="S480" i="1"/>
  <c r="S481" i="1" s="1"/>
  <c r="S482" i="1" s="1"/>
  <c r="M495" i="1"/>
  <c r="M497" i="1"/>
  <c r="S497" i="1" s="1"/>
  <c r="M496" i="1"/>
  <c r="M489" i="1"/>
  <c r="M492" i="1"/>
  <c r="M490" i="1"/>
  <c r="M491" i="1"/>
  <c r="M494" i="1"/>
  <c r="M493" i="1"/>
  <c r="Z81" i="1"/>
  <c r="AA81" i="1" s="1"/>
  <c r="W83" i="1"/>
  <c r="T82" i="1"/>
  <c r="X82" i="1" s="1"/>
  <c r="U82" i="1"/>
  <c r="Y82" i="1" s="1"/>
  <c r="V83" i="1"/>
  <c r="L498" i="1"/>
  <c r="S489" i="1" l="1"/>
  <c r="S490" i="1" s="1"/>
  <c r="S491" i="1" s="1"/>
  <c r="S492" i="1" s="1"/>
  <c r="S493" i="1" s="1"/>
  <c r="S494" i="1" s="1"/>
  <c r="S495" i="1" s="1"/>
  <c r="S496" i="1" s="1"/>
  <c r="R490" i="1"/>
  <c r="R491" i="1" s="1"/>
  <c r="R492" i="1"/>
  <c r="R493" i="1" s="1"/>
  <c r="R494" i="1" s="1"/>
  <c r="R495" i="1" s="1"/>
  <c r="R496" i="1" s="1"/>
  <c r="R497" i="1" s="1"/>
  <c r="R489" i="1"/>
  <c r="M504" i="1"/>
  <c r="M505" i="1"/>
  <c r="M506" i="1"/>
  <c r="M498" i="1"/>
  <c r="S498" i="1" s="1"/>
  <c r="M503" i="1"/>
  <c r="M499" i="1"/>
  <c r="M501" i="1"/>
  <c r="M502" i="1"/>
  <c r="M500" i="1"/>
  <c r="S500" i="1" s="1"/>
  <c r="Z82" i="1"/>
  <c r="AA82" i="1" s="1"/>
  <c r="V84" i="1"/>
  <c r="U83" i="1"/>
  <c r="Y83" i="1" s="1"/>
  <c r="T83" i="1"/>
  <c r="X83" i="1" s="1"/>
  <c r="W84" i="1"/>
  <c r="L507" i="1"/>
  <c r="S499" i="1" l="1"/>
  <c r="S501" i="1"/>
  <c r="S502" i="1" s="1"/>
  <c r="S503" i="1" s="1"/>
  <c r="S504" i="1" s="1"/>
  <c r="S505" i="1" s="1"/>
  <c r="S506" i="1" s="1"/>
  <c r="R498" i="1"/>
  <c r="R499" i="1" s="1"/>
  <c r="R500" i="1" s="1"/>
  <c r="R501" i="1" s="1"/>
  <c r="R502" i="1" s="1"/>
  <c r="R503" i="1" s="1"/>
  <c r="R504" i="1" s="1"/>
  <c r="R505" i="1" s="1"/>
  <c r="R506" i="1" s="1"/>
  <c r="M515" i="1"/>
  <c r="M514" i="1"/>
  <c r="M513" i="1"/>
  <c r="M507" i="1"/>
  <c r="M511" i="1"/>
  <c r="M510" i="1"/>
  <c r="M512" i="1"/>
  <c r="M508" i="1"/>
  <c r="M509" i="1"/>
  <c r="Z83" i="1"/>
  <c r="AA83" i="1" s="1"/>
  <c r="U84" i="1"/>
  <c r="Y84" i="1" s="1"/>
  <c r="T84" i="1"/>
  <c r="X84" i="1" s="1"/>
  <c r="W85" i="1"/>
  <c r="L516" i="1"/>
  <c r="S507" i="1" l="1"/>
  <c r="S508" i="1" s="1"/>
  <c r="S509" i="1" s="1"/>
  <c r="S510" i="1" s="1"/>
  <c r="S511" i="1" s="1"/>
  <c r="S512" i="1" s="1"/>
  <c r="S513" i="1" s="1"/>
  <c r="S514" i="1" s="1"/>
  <c r="S515" i="1" s="1"/>
  <c r="R507" i="1"/>
  <c r="R508" i="1" s="1"/>
  <c r="R509" i="1" s="1"/>
  <c r="R510" i="1" s="1"/>
  <c r="R511" i="1" s="1"/>
  <c r="R512" i="1" s="1"/>
  <c r="R513" i="1" s="1"/>
  <c r="R514" i="1" s="1"/>
  <c r="R515" i="1" s="1"/>
  <c r="M523" i="1"/>
  <c r="M522" i="1"/>
  <c r="M524" i="1"/>
  <c r="M516" i="1"/>
  <c r="M517" i="1"/>
  <c r="M521" i="1"/>
  <c r="M520" i="1"/>
  <c r="M518" i="1"/>
  <c r="M519" i="1"/>
  <c r="Z84" i="1"/>
  <c r="AA84" i="1" s="1"/>
  <c r="U85" i="1"/>
  <c r="Y85" i="1" s="1"/>
  <c r="T85" i="1"/>
  <c r="X85" i="1" s="1"/>
  <c r="V85" i="1"/>
  <c r="L525" i="1"/>
  <c r="R520" i="1" l="1"/>
  <c r="R521" i="1" s="1"/>
  <c r="R522" i="1" s="1"/>
  <c r="R523" i="1" s="1"/>
  <c r="R524" i="1" s="1"/>
  <c r="R518" i="1"/>
  <c r="S516" i="1"/>
  <c r="S517" i="1" s="1"/>
  <c r="S518" i="1" s="1"/>
  <c r="S519" i="1" s="1"/>
  <c r="S520" i="1" s="1"/>
  <c r="S521" i="1" s="1"/>
  <c r="S522" i="1" s="1"/>
  <c r="S523" i="1" s="1"/>
  <c r="S524" i="1" s="1"/>
  <c r="R519" i="1"/>
  <c r="R516" i="1"/>
  <c r="R517" i="1" s="1"/>
  <c r="M531" i="1"/>
  <c r="M533" i="1"/>
  <c r="M532" i="1"/>
  <c r="M525" i="1"/>
  <c r="M528" i="1"/>
  <c r="M527" i="1"/>
  <c r="M529" i="1"/>
  <c r="M526" i="1"/>
  <c r="M530" i="1"/>
  <c r="Z85" i="1"/>
  <c r="AA85" i="1" s="1"/>
  <c r="W86" i="1"/>
  <c r="U86" i="1"/>
  <c r="Y86" i="1" s="1"/>
  <c r="T86" i="1"/>
  <c r="X86" i="1" s="1"/>
  <c r="V86" i="1"/>
  <c r="V87" i="1" s="1"/>
  <c r="L534" i="1"/>
  <c r="R525" i="1" l="1"/>
  <c r="R526" i="1" s="1"/>
  <c r="R527" i="1" s="1"/>
  <c r="R528" i="1" s="1"/>
  <c r="R529" i="1" s="1"/>
  <c r="R530" i="1" s="1"/>
  <c r="R531" i="1" s="1"/>
  <c r="R532" i="1" s="1"/>
  <c r="R533" i="1" s="1"/>
  <c r="S525" i="1"/>
  <c r="S526" i="1" s="1"/>
  <c r="S527" i="1" s="1"/>
  <c r="S528" i="1" s="1"/>
  <c r="S529" i="1" s="1"/>
  <c r="S530" i="1" s="1"/>
  <c r="S531" i="1" s="1"/>
  <c r="S532" i="1" s="1"/>
  <c r="S533" i="1" s="1"/>
  <c r="M542" i="1"/>
  <c r="S542" i="1" s="1"/>
  <c r="M540" i="1"/>
  <c r="M541" i="1"/>
  <c r="M534" i="1"/>
  <c r="M535" i="1"/>
  <c r="S535" i="1" s="1"/>
  <c r="M536" i="1"/>
  <c r="M538" i="1"/>
  <c r="M537" i="1"/>
  <c r="M539" i="1"/>
  <c r="Z86" i="1"/>
  <c r="AA86" i="1" s="1"/>
  <c r="W87" i="1"/>
  <c r="U87" i="1"/>
  <c r="Y87" i="1" s="1"/>
  <c r="T87" i="1"/>
  <c r="X87" i="1" s="1"/>
  <c r="V88" i="1"/>
  <c r="L543" i="1"/>
  <c r="R539" i="1" l="1"/>
  <c r="R540" i="1" s="1"/>
  <c r="R541" i="1" s="1"/>
  <c r="R542" i="1" s="1"/>
  <c r="S534" i="1"/>
  <c r="R536" i="1"/>
  <c r="S536" i="1"/>
  <c r="S537" i="1" s="1"/>
  <c r="S538" i="1" s="1"/>
  <c r="S539" i="1" s="1"/>
  <c r="S540" i="1" s="1"/>
  <c r="S541" i="1" s="1"/>
  <c r="R537" i="1"/>
  <c r="R538" i="1" s="1"/>
  <c r="R534" i="1"/>
  <c r="R535" i="1" s="1"/>
  <c r="M550" i="1"/>
  <c r="M549" i="1"/>
  <c r="M551" i="1"/>
  <c r="M543" i="1"/>
  <c r="S543" i="1" s="1"/>
  <c r="M545" i="1"/>
  <c r="M548" i="1"/>
  <c r="M547" i="1"/>
  <c r="M544" i="1"/>
  <c r="S544" i="1" s="1"/>
  <c r="M546" i="1"/>
  <c r="Z87" i="1"/>
  <c r="AA87" i="1" s="1"/>
  <c r="W88" i="1"/>
  <c r="U88" i="1"/>
  <c r="Y88" i="1" s="1"/>
  <c r="T88" i="1"/>
  <c r="X88" i="1" s="1"/>
  <c r="V89" i="1"/>
  <c r="L552" i="1"/>
  <c r="S545" i="1" l="1"/>
  <c r="S546" i="1" s="1"/>
  <c r="S547" i="1" s="1"/>
  <c r="S548" i="1" s="1"/>
  <c r="S549" i="1" s="1"/>
  <c r="S550" i="1" s="1"/>
  <c r="S551" i="1" s="1"/>
  <c r="R543" i="1"/>
  <c r="R544" i="1" s="1"/>
  <c r="R545" i="1" s="1"/>
  <c r="R546" i="1" s="1"/>
  <c r="R547" i="1" s="1"/>
  <c r="R548" i="1" s="1"/>
  <c r="R549" i="1" s="1"/>
  <c r="R550" i="1" s="1"/>
  <c r="R551" i="1" s="1"/>
  <c r="M558" i="1"/>
  <c r="M559" i="1"/>
  <c r="M560" i="1"/>
  <c r="M552" i="1"/>
  <c r="M553" i="1"/>
  <c r="M555" i="1"/>
  <c r="M557" i="1"/>
  <c r="S557" i="1" s="1"/>
  <c r="M556" i="1"/>
  <c r="S556" i="1" s="1"/>
  <c r="M554" i="1"/>
  <c r="W89" i="1"/>
  <c r="Z88" i="1"/>
  <c r="AA88" i="1" s="1"/>
  <c r="U89" i="1"/>
  <c r="Y89" i="1" s="1"/>
  <c r="T89" i="1"/>
  <c r="X89" i="1" s="1"/>
  <c r="L570" i="1"/>
  <c r="L561" i="1"/>
  <c r="S558" i="1" l="1"/>
  <c r="S559" i="1" s="1"/>
  <c r="S560" i="1" s="1"/>
  <c r="R553" i="1"/>
  <c r="R554" i="1" s="1"/>
  <c r="R555" i="1" s="1"/>
  <c r="R556" i="1" s="1"/>
  <c r="R557" i="1" s="1"/>
  <c r="R558" i="1" s="1"/>
  <c r="R559" i="1" s="1"/>
  <c r="R560" i="1" s="1"/>
  <c r="R552" i="1"/>
  <c r="S552" i="1"/>
  <c r="S553" i="1" s="1"/>
  <c r="S554" i="1" s="1"/>
  <c r="S555" i="1" s="1"/>
  <c r="M589" i="1"/>
  <c r="M587" i="1"/>
  <c r="M588" i="1"/>
  <c r="M585" i="1"/>
  <c r="M586" i="1"/>
  <c r="M584" i="1"/>
  <c r="M581" i="1"/>
  <c r="M583" i="1"/>
  <c r="M580" i="1"/>
  <c r="M582" i="1"/>
  <c r="M568" i="1"/>
  <c r="M569" i="1"/>
  <c r="M567" i="1"/>
  <c r="M579" i="1"/>
  <c r="M577" i="1"/>
  <c r="M576" i="1"/>
  <c r="S576" i="1" s="1"/>
  <c r="M578" i="1"/>
  <c r="M561" i="1"/>
  <c r="M566" i="1"/>
  <c r="M565" i="1"/>
  <c r="M563" i="1"/>
  <c r="M562" i="1"/>
  <c r="M564" i="1"/>
  <c r="M570" i="1"/>
  <c r="M575" i="1"/>
  <c r="M574" i="1"/>
  <c r="M571" i="1"/>
  <c r="M573" i="1"/>
  <c r="M572" i="1"/>
  <c r="Z89" i="1"/>
  <c r="AA89" i="1" s="1"/>
  <c r="U90" i="1"/>
  <c r="Y90" i="1" s="1"/>
  <c r="V90" i="1"/>
  <c r="T90" i="1"/>
  <c r="X90" i="1" s="1"/>
  <c r="W90" i="1"/>
  <c r="R582" i="1" l="1"/>
  <c r="R567" i="1"/>
  <c r="S561" i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R583" i="1"/>
  <c r="S577" i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R568" i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/>
  <c r="R584" i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561" i="1"/>
  <c r="R562" i="1" s="1"/>
  <c r="R563" i="1" s="1"/>
  <c r="R564" i="1" s="1"/>
  <c r="R565" i="1" s="1"/>
  <c r="R566" i="1" s="1"/>
  <c r="Z90" i="1"/>
  <c r="AA90" i="1" s="1"/>
  <c r="T91" i="1"/>
  <c r="X91" i="1" s="1"/>
  <c r="W91" i="1"/>
  <c r="U91" i="1"/>
  <c r="Y91" i="1" s="1"/>
  <c r="V91" i="1"/>
  <c r="U92" i="1" l="1"/>
  <c r="Y92" i="1" s="1"/>
  <c r="T92" i="1"/>
  <c r="X92" i="1" s="1"/>
  <c r="V92" i="1"/>
  <c r="W92" i="1"/>
  <c r="Z91" i="1"/>
  <c r="AA91" i="1" s="1"/>
  <c r="Z92" i="1" l="1"/>
  <c r="AA92" i="1" s="1"/>
  <c r="U93" i="1"/>
  <c r="Y93" i="1" s="1"/>
  <c r="W93" i="1"/>
  <c r="T93" i="1"/>
  <c r="X93" i="1" s="1"/>
  <c r="V93" i="1"/>
  <c r="Z93" i="1" l="1"/>
  <c r="AA93" i="1" s="1"/>
  <c r="U94" i="1"/>
  <c r="Y94" i="1" s="1"/>
  <c r="W94" i="1"/>
  <c r="T94" i="1"/>
  <c r="X94" i="1" s="1"/>
  <c r="V94" i="1"/>
  <c r="Z94" i="1" l="1"/>
  <c r="AA94" i="1" s="1"/>
  <c r="V95" i="1"/>
  <c r="W95" i="1"/>
  <c r="U95" i="1"/>
  <c r="Y95" i="1" s="1"/>
  <c r="T95" i="1"/>
  <c r="X95" i="1" s="1"/>
  <c r="U661" i="1" l="1"/>
  <c r="T661" i="1"/>
  <c r="Z95" i="1"/>
  <c r="AA95" i="1" s="1"/>
  <c r="U96" i="1"/>
  <c r="Y96" i="1" s="1"/>
  <c r="T96" i="1"/>
  <c r="X96" i="1" s="1"/>
  <c r="V96" i="1"/>
  <c r="V97" i="1" s="1"/>
  <c r="W96" i="1"/>
  <c r="W97" i="1" s="1"/>
  <c r="T662" i="1" l="1"/>
  <c r="X662" i="1" s="1"/>
  <c r="U662" i="1"/>
  <c r="Y662" i="1" s="1"/>
  <c r="Z96" i="1"/>
  <c r="AA96" i="1" s="1"/>
  <c r="T97" i="1"/>
  <c r="X97" i="1" s="1"/>
  <c r="U97" i="1"/>
  <c r="Y97" i="1" s="1"/>
  <c r="W98" i="1"/>
  <c r="V98" i="1"/>
  <c r="Z662" i="1" l="1"/>
  <c r="T663" i="1"/>
  <c r="X663" i="1" s="1"/>
  <c r="U663" i="1"/>
  <c r="Y663" i="1" s="1"/>
  <c r="Z97" i="1"/>
  <c r="AA97" i="1" s="1"/>
  <c r="U98" i="1"/>
  <c r="Y98" i="1" s="1"/>
  <c r="T98" i="1"/>
  <c r="X98" i="1" s="1"/>
  <c r="V99" i="1"/>
  <c r="Z663" i="1" l="1"/>
  <c r="T664" i="1"/>
  <c r="X664" i="1" s="1"/>
  <c r="U664" i="1"/>
  <c r="Y664" i="1" s="1"/>
  <c r="Z98" i="1"/>
  <c r="AA98" i="1" s="1"/>
  <c r="W99" i="1"/>
  <c r="U99" i="1"/>
  <c r="Y99" i="1" s="1"/>
  <c r="T99" i="1"/>
  <c r="X99" i="1" s="1"/>
  <c r="V100" i="1"/>
  <c r="Z664" i="1" l="1"/>
  <c r="T665" i="1"/>
  <c r="X665" i="1" s="1"/>
  <c r="U665" i="1"/>
  <c r="Y665" i="1" s="1"/>
  <c r="Z99" i="1"/>
  <c r="AA99" i="1" s="1"/>
  <c r="W100" i="1"/>
  <c r="U100" i="1"/>
  <c r="Y100" i="1" s="1"/>
  <c r="T100" i="1"/>
  <c r="X100" i="1" s="1"/>
  <c r="Z665" i="1" l="1"/>
  <c r="T666" i="1"/>
  <c r="X666" i="1" s="1"/>
  <c r="U666" i="1"/>
  <c r="Y666" i="1" s="1"/>
  <c r="Z100" i="1"/>
  <c r="AA100" i="1" s="1"/>
  <c r="W101" i="1"/>
  <c r="U101" i="1"/>
  <c r="Y101" i="1" s="1"/>
  <c r="T101" i="1"/>
  <c r="X101" i="1" s="1"/>
  <c r="V101" i="1"/>
  <c r="Z666" i="1" l="1"/>
  <c r="U667" i="1"/>
  <c r="Y667" i="1" s="1"/>
  <c r="T667" i="1"/>
  <c r="X667" i="1" s="1"/>
  <c r="Z101" i="1"/>
  <c r="AA101" i="1" s="1"/>
  <c r="U102" i="1"/>
  <c r="Y102" i="1" s="1"/>
  <c r="T102" i="1"/>
  <c r="X102" i="1" s="1"/>
  <c r="W102" i="1"/>
  <c r="W103" i="1" s="1"/>
  <c r="V102" i="1"/>
  <c r="V103" i="1" s="1"/>
  <c r="Z667" i="1" l="1"/>
  <c r="T668" i="1"/>
  <c r="X668" i="1" s="1"/>
  <c r="U668" i="1"/>
  <c r="Y668" i="1" s="1"/>
  <c r="Z102" i="1"/>
  <c r="AA102" i="1" s="1"/>
  <c r="T103" i="1"/>
  <c r="X103" i="1" s="1"/>
  <c r="U103" i="1"/>
  <c r="Y103" i="1" s="1"/>
  <c r="V104" i="1"/>
  <c r="Z668" i="1" l="1"/>
  <c r="U669" i="1"/>
  <c r="Y669" i="1" s="1"/>
  <c r="T669" i="1"/>
  <c r="X669" i="1" s="1"/>
  <c r="Z103" i="1"/>
  <c r="AA103" i="1" s="1"/>
  <c r="U104" i="1"/>
  <c r="Y104" i="1" s="1"/>
  <c r="T104" i="1"/>
  <c r="X104" i="1" s="1"/>
  <c r="V105" i="1"/>
  <c r="W104" i="1"/>
  <c r="W105" i="1" s="1"/>
  <c r="Z669" i="1" l="1"/>
  <c r="T670" i="1"/>
  <c r="X670" i="1" s="1"/>
  <c r="U670" i="1"/>
  <c r="Y670" i="1" s="1"/>
  <c r="Z104" i="1"/>
  <c r="AA104" i="1" s="1"/>
  <c r="T105" i="1"/>
  <c r="X105" i="1" s="1"/>
  <c r="U105" i="1"/>
  <c r="Y105" i="1" s="1"/>
  <c r="W106" i="1"/>
  <c r="Z670" i="1" l="1"/>
  <c r="T671" i="1"/>
  <c r="X671" i="1" s="1"/>
  <c r="U671" i="1"/>
  <c r="Y671" i="1" s="1"/>
  <c r="Z105" i="1"/>
  <c r="AA105" i="1" s="1"/>
  <c r="U106" i="1"/>
  <c r="Y106" i="1" s="1"/>
  <c r="T106" i="1"/>
  <c r="X106" i="1" s="1"/>
  <c r="W107" i="1"/>
  <c r="V106" i="1"/>
  <c r="V107" i="1" s="1"/>
  <c r="Z671" i="1" l="1"/>
  <c r="U672" i="1"/>
  <c r="Y672" i="1" s="1"/>
  <c r="T672" i="1"/>
  <c r="X672" i="1" s="1"/>
  <c r="Z106" i="1"/>
  <c r="AA106" i="1" s="1"/>
  <c r="V108" i="1"/>
  <c r="T107" i="1"/>
  <c r="X107" i="1" s="1"/>
  <c r="U107" i="1"/>
  <c r="Y107" i="1" s="1"/>
  <c r="Z672" i="1" l="1"/>
  <c r="T673" i="1"/>
  <c r="X673" i="1" s="1"/>
  <c r="U673" i="1"/>
  <c r="Y673" i="1" s="1"/>
  <c r="T593" i="1"/>
  <c r="U593" i="1"/>
  <c r="Z107" i="1"/>
  <c r="AA107" i="1" s="1"/>
  <c r="U108" i="1"/>
  <c r="Y108" i="1" s="1"/>
  <c r="T108" i="1"/>
  <c r="X108" i="1" s="1"/>
  <c r="V109" i="1"/>
  <c r="W108" i="1"/>
  <c r="W109" i="1" s="1"/>
  <c r="Z673" i="1" l="1"/>
  <c r="T674" i="1"/>
  <c r="X674" i="1" s="1"/>
  <c r="U674" i="1"/>
  <c r="Y674" i="1" s="1"/>
  <c r="T594" i="1"/>
  <c r="X594" i="1" s="1"/>
  <c r="U594" i="1"/>
  <c r="Y594" i="1" s="1"/>
  <c r="Z108" i="1"/>
  <c r="AA108" i="1" s="1"/>
  <c r="T109" i="1"/>
  <c r="X109" i="1" s="1"/>
  <c r="U109" i="1"/>
  <c r="Y109" i="1" s="1"/>
  <c r="W110" i="1"/>
  <c r="Z674" i="1" l="1"/>
  <c r="T675" i="1"/>
  <c r="X675" i="1" s="1"/>
  <c r="U675" i="1"/>
  <c r="Y675" i="1" s="1"/>
  <c r="Z594" i="1"/>
  <c r="Z109" i="1"/>
  <c r="AA109" i="1" s="1"/>
  <c r="T595" i="1"/>
  <c r="X595" i="1" s="1"/>
  <c r="U595" i="1"/>
  <c r="Y595" i="1" s="1"/>
  <c r="W111" i="1"/>
  <c r="U110" i="1"/>
  <c r="Y110" i="1" s="1"/>
  <c r="T110" i="1"/>
  <c r="X110" i="1" s="1"/>
  <c r="V110" i="1"/>
  <c r="V111" i="1" s="1"/>
  <c r="Z675" i="1" l="1"/>
  <c r="T676" i="1"/>
  <c r="X676" i="1" s="1"/>
  <c r="U676" i="1"/>
  <c r="Y676" i="1" s="1"/>
  <c r="Z595" i="1"/>
  <c r="T596" i="1"/>
  <c r="X596" i="1" s="1"/>
  <c r="U596" i="1"/>
  <c r="Y596" i="1" s="1"/>
  <c r="Z110" i="1"/>
  <c r="AA110" i="1" s="1"/>
  <c r="T111" i="1"/>
  <c r="X111" i="1" s="1"/>
  <c r="U111" i="1"/>
  <c r="Y111" i="1" s="1"/>
  <c r="V112" i="1"/>
  <c r="Z676" i="1" l="1"/>
  <c r="T677" i="1"/>
  <c r="X677" i="1" s="1"/>
  <c r="U677" i="1"/>
  <c r="Y677" i="1" s="1"/>
  <c r="T597" i="1"/>
  <c r="X597" i="1" s="1"/>
  <c r="Z596" i="1"/>
  <c r="U597" i="1"/>
  <c r="Y597" i="1" s="1"/>
  <c r="Z111" i="1"/>
  <c r="AA111" i="1" s="1"/>
  <c r="U112" i="1"/>
  <c r="Y112" i="1" s="1"/>
  <c r="T112" i="1"/>
  <c r="X112" i="1" s="1"/>
  <c r="V113" i="1"/>
  <c r="W112" i="1"/>
  <c r="W113" i="1" s="1"/>
  <c r="T598" i="1" l="1"/>
  <c r="T599" i="1" s="1"/>
  <c r="Z677" i="1"/>
  <c r="T678" i="1"/>
  <c r="X678" i="1" s="1"/>
  <c r="U678" i="1"/>
  <c r="Y678" i="1" s="1"/>
  <c r="U598" i="1"/>
  <c r="Y598" i="1" s="1"/>
  <c r="Z597" i="1"/>
  <c r="Z112" i="1"/>
  <c r="AA112" i="1" s="1"/>
  <c r="U113" i="1"/>
  <c r="Y113" i="1" s="1"/>
  <c r="T113" i="1"/>
  <c r="X113" i="1" s="1"/>
  <c r="V114" i="1"/>
  <c r="U599" i="1" l="1"/>
  <c r="U600" i="1" s="1"/>
  <c r="X598" i="1"/>
  <c r="Z678" i="1"/>
  <c r="T679" i="1"/>
  <c r="X679" i="1" s="1"/>
  <c r="U679" i="1"/>
  <c r="Y679" i="1" s="1"/>
  <c r="Z598" i="1"/>
  <c r="X599" i="1"/>
  <c r="T600" i="1"/>
  <c r="Z113" i="1"/>
  <c r="AA113" i="1" s="1"/>
  <c r="W114" i="1"/>
  <c r="U114" i="1"/>
  <c r="Y114" i="1" s="1"/>
  <c r="T114" i="1"/>
  <c r="X114" i="1" s="1"/>
  <c r="Y599" i="1" l="1"/>
  <c r="Z679" i="1"/>
  <c r="T680" i="1"/>
  <c r="X680" i="1" s="1"/>
  <c r="U680" i="1"/>
  <c r="Y680" i="1" s="1"/>
  <c r="Z599" i="1"/>
  <c r="Y600" i="1"/>
  <c r="U601" i="1"/>
  <c r="X600" i="1"/>
  <c r="T601" i="1"/>
  <c r="Z114" i="1"/>
  <c r="AA114" i="1" s="1"/>
  <c r="U115" i="1"/>
  <c r="Y115" i="1" s="1"/>
  <c r="T115" i="1"/>
  <c r="X115" i="1" s="1"/>
  <c r="W115" i="1"/>
  <c r="V115" i="1"/>
  <c r="Z680" i="1" l="1"/>
  <c r="T681" i="1"/>
  <c r="X681" i="1" s="1"/>
  <c r="U681" i="1"/>
  <c r="Y681" i="1" s="1"/>
  <c r="Z600" i="1"/>
  <c r="X601" i="1"/>
  <c r="T602" i="1"/>
  <c r="Y601" i="1"/>
  <c r="U602" i="1"/>
  <c r="Z115" i="1"/>
  <c r="AA115" i="1" s="1"/>
  <c r="U116" i="1"/>
  <c r="Y116" i="1" s="1"/>
  <c r="W116" i="1"/>
  <c r="T116" i="1"/>
  <c r="X116" i="1" s="1"/>
  <c r="V116" i="1"/>
  <c r="Z681" i="1" l="1"/>
  <c r="U682" i="1"/>
  <c r="Y682" i="1" s="1"/>
  <c r="T682" i="1"/>
  <c r="X682" i="1" s="1"/>
  <c r="Z116" i="1"/>
  <c r="AA116" i="1" s="1"/>
  <c r="Y602" i="1"/>
  <c r="U603" i="1"/>
  <c r="X602" i="1"/>
  <c r="T603" i="1"/>
  <c r="Z601" i="1"/>
  <c r="U117" i="1"/>
  <c r="Y117" i="1" s="1"/>
  <c r="W117" i="1"/>
  <c r="T117" i="1"/>
  <c r="X117" i="1" s="1"/>
  <c r="V117" i="1"/>
  <c r="Z682" i="1" l="1"/>
  <c r="U683" i="1"/>
  <c r="T683" i="1"/>
  <c r="Z602" i="1"/>
  <c r="X603" i="1"/>
  <c r="T604" i="1"/>
  <c r="Y603" i="1"/>
  <c r="U604" i="1"/>
  <c r="Z117" i="1"/>
  <c r="AA117" i="1" s="1"/>
  <c r="U118" i="1"/>
  <c r="Y118" i="1" s="1"/>
  <c r="V118" i="1"/>
  <c r="T118" i="1"/>
  <c r="X118" i="1" s="1"/>
  <c r="W118" i="1"/>
  <c r="T684" i="1" l="1"/>
  <c r="X683" i="1"/>
  <c r="U684" i="1"/>
  <c r="Y683" i="1"/>
  <c r="Z118" i="1"/>
  <c r="AA118" i="1" s="1"/>
  <c r="Z603" i="1"/>
  <c r="Y604" i="1"/>
  <c r="U605" i="1"/>
  <c r="X604" i="1"/>
  <c r="T605" i="1"/>
  <c r="T119" i="1"/>
  <c r="X119" i="1" s="1"/>
  <c r="W119" i="1"/>
  <c r="W120" i="1" s="1"/>
  <c r="U119" i="1"/>
  <c r="Y119" i="1" s="1"/>
  <c r="V119" i="1"/>
  <c r="V120" i="1" s="1"/>
  <c r="Z683" i="1" l="1"/>
  <c r="U685" i="1"/>
  <c r="Y684" i="1"/>
  <c r="T685" i="1"/>
  <c r="X684" i="1"/>
  <c r="Z604" i="1"/>
  <c r="X605" i="1"/>
  <c r="T606" i="1"/>
  <c r="Y605" i="1"/>
  <c r="U606" i="1"/>
  <c r="Z119" i="1"/>
  <c r="AA119" i="1" s="1"/>
  <c r="V121" i="1"/>
  <c r="T120" i="1"/>
  <c r="X120" i="1" s="1"/>
  <c r="U120" i="1"/>
  <c r="Y120" i="1" s="1"/>
  <c r="W121" i="1"/>
  <c r="Z684" i="1" l="1"/>
  <c r="X685" i="1"/>
  <c r="T686" i="1"/>
  <c r="Y685" i="1"/>
  <c r="U686" i="1"/>
  <c r="Z605" i="1"/>
  <c r="Y606" i="1"/>
  <c r="U607" i="1"/>
  <c r="X606" i="1"/>
  <c r="T607" i="1"/>
  <c r="Z120" i="1"/>
  <c r="AA120" i="1" s="1"/>
  <c r="U121" i="1"/>
  <c r="Y121" i="1" s="1"/>
  <c r="T121" i="1"/>
  <c r="X121" i="1" s="1"/>
  <c r="W122" i="1"/>
  <c r="V122" i="1"/>
  <c r="Z685" i="1" l="1"/>
  <c r="U687" i="1"/>
  <c r="U688" i="1" s="1"/>
  <c r="Y688" i="1" s="1"/>
  <c r="X686" i="1"/>
  <c r="T687" i="1"/>
  <c r="T688" i="1" s="1"/>
  <c r="T689" i="1" s="1"/>
  <c r="Y686" i="1"/>
  <c r="Z606" i="1"/>
  <c r="X607" i="1"/>
  <c r="T608" i="1"/>
  <c r="Y607" i="1"/>
  <c r="U608" i="1"/>
  <c r="Z121" i="1"/>
  <c r="AA121" i="1" s="1"/>
  <c r="W123" i="1"/>
  <c r="T122" i="1"/>
  <c r="X122" i="1" s="1"/>
  <c r="U122" i="1"/>
  <c r="Y122" i="1" s="1"/>
  <c r="Z686" i="1" l="1"/>
  <c r="X687" i="1"/>
  <c r="U689" i="1"/>
  <c r="Y689" i="1" s="1"/>
  <c r="X688" i="1"/>
  <c r="Z688" i="1" s="1"/>
  <c r="X689" i="1"/>
  <c r="T690" i="1"/>
  <c r="X690" i="1" s="1"/>
  <c r="Y687" i="1"/>
  <c r="X608" i="1"/>
  <c r="T609" i="1"/>
  <c r="T610" i="1" s="1"/>
  <c r="T611" i="1" s="1"/>
  <c r="Y608" i="1"/>
  <c r="U609" i="1"/>
  <c r="U610" i="1" s="1"/>
  <c r="U611" i="1" s="1"/>
  <c r="Z607" i="1"/>
  <c r="Z122" i="1"/>
  <c r="AA122" i="1" s="1"/>
  <c r="V123" i="1"/>
  <c r="V124" i="1" s="1"/>
  <c r="U123" i="1"/>
  <c r="Y123" i="1" s="1"/>
  <c r="T123" i="1"/>
  <c r="X123" i="1" s="1"/>
  <c r="U690" i="1" l="1"/>
  <c r="Y690" i="1" s="1"/>
  <c r="Z690" i="1" s="1"/>
  <c r="Z687" i="1"/>
  <c r="T691" i="1"/>
  <c r="X691" i="1" s="1"/>
  <c r="Z689" i="1"/>
  <c r="X611" i="1"/>
  <c r="T612" i="1"/>
  <c r="T613" i="1" s="1"/>
  <c r="Y611" i="1"/>
  <c r="U612" i="1"/>
  <c r="U613" i="1" s="1"/>
  <c r="Y609" i="1"/>
  <c r="Y610" i="1"/>
  <c r="Z608" i="1"/>
  <c r="X609" i="1"/>
  <c r="X610" i="1"/>
  <c r="Z123" i="1"/>
  <c r="AA123" i="1" s="1"/>
  <c r="W124" i="1"/>
  <c r="W125" i="1" s="1"/>
  <c r="T124" i="1"/>
  <c r="X124" i="1" s="1"/>
  <c r="U124" i="1"/>
  <c r="Y124" i="1" s="1"/>
  <c r="U691" i="1" l="1"/>
  <c r="Y691" i="1" s="1"/>
  <c r="Z691" i="1" s="1"/>
  <c r="T692" i="1"/>
  <c r="T693" i="1" s="1"/>
  <c r="U614" i="1"/>
  <c r="T614" i="1"/>
  <c r="Z610" i="1"/>
  <c r="Z609" i="1"/>
  <c r="X612" i="1"/>
  <c r="X613" i="1"/>
  <c r="Z611" i="1"/>
  <c r="Y612" i="1"/>
  <c r="Y613" i="1"/>
  <c r="Z124" i="1"/>
  <c r="AA124" i="1" s="1"/>
  <c r="U125" i="1"/>
  <c r="Y125" i="1" s="1"/>
  <c r="T125" i="1"/>
  <c r="X125" i="1" s="1"/>
  <c r="V125" i="1"/>
  <c r="U692" i="1" l="1"/>
  <c r="U693" i="1" s="1"/>
  <c r="X692" i="1"/>
  <c r="Z613" i="1"/>
  <c r="U615" i="1"/>
  <c r="U616" i="1" s="1"/>
  <c r="T615" i="1"/>
  <c r="T616" i="1" s="1"/>
  <c r="T694" i="1"/>
  <c r="X693" i="1"/>
  <c r="X614" i="1"/>
  <c r="Y614" i="1"/>
  <c r="Z612" i="1"/>
  <c r="Z125" i="1"/>
  <c r="AA125" i="1" s="1"/>
  <c r="V126" i="1"/>
  <c r="V127" i="1" s="1"/>
  <c r="U126" i="1"/>
  <c r="Y126" i="1" s="1"/>
  <c r="T126" i="1"/>
  <c r="X126" i="1" s="1"/>
  <c r="W126" i="1"/>
  <c r="W127" i="1" s="1"/>
  <c r="Y692" i="1" l="1"/>
  <c r="Z692" i="1" s="1"/>
  <c r="Z614" i="1"/>
  <c r="Y615" i="1"/>
  <c r="U694" i="1"/>
  <c r="Y693" i="1"/>
  <c r="Z693" i="1" s="1"/>
  <c r="X615" i="1"/>
  <c r="X694" i="1"/>
  <c r="T695" i="1"/>
  <c r="U617" i="1"/>
  <c r="Y616" i="1"/>
  <c r="X616" i="1"/>
  <c r="T617" i="1"/>
  <c r="T629" i="1"/>
  <c r="U629" i="1"/>
  <c r="Z126" i="1"/>
  <c r="AA126" i="1" s="1"/>
  <c r="U127" i="1"/>
  <c r="Y127" i="1" s="1"/>
  <c r="T127" i="1"/>
  <c r="X127" i="1" s="1"/>
  <c r="W128" i="1"/>
  <c r="Z616" i="1" l="1"/>
  <c r="Z615" i="1"/>
  <c r="X617" i="1"/>
  <c r="T618" i="1"/>
  <c r="X695" i="1"/>
  <c r="T696" i="1"/>
  <c r="Y617" i="1"/>
  <c r="U618" i="1"/>
  <c r="Y694" i="1"/>
  <c r="Z694" i="1" s="1"/>
  <c r="U695" i="1"/>
  <c r="U630" i="1"/>
  <c r="T630" i="1"/>
  <c r="Z127" i="1"/>
  <c r="AA127" i="1" s="1"/>
  <c r="V128" i="1"/>
  <c r="U128" i="1"/>
  <c r="Y128" i="1" s="1"/>
  <c r="T128" i="1"/>
  <c r="X128" i="1" s="1"/>
  <c r="Z617" i="1" l="1"/>
  <c r="X696" i="1"/>
  <c r="T697" i="1"/>
  <c r="Y695" i="1"/>
  <c r="Z695" i="1" s="1"/>
  <c r="U696" i="1"/>
  <c r="X618" i="1"/>
  <c r="T619" i="1"/>
  <c r="Y618" i="1"/>
  <c r="U619" i="1"/>
  <c r="X630" i="1"/>
  <c r="T631" i="1"/>
  <c r="Y630" i="1"/>
  <c r="U631" i="1"/>
  <c r="Z128" i="1"/>
  <c r="AA128" i="1" s="1"/>
  <c r="U129" i="1"/>
  <c r="Y129" i="1" s="1"/>
  <c r="T129" i="1"/>
  <c r="X129" i="1" s="1"/>
  <c r="W129" i="1"/>
  <c r="V129" i="1"/>
  <c r="Z618" i="1" l="1"/>
  <c r="U620" i="1"/>
  <c r="Y619" i="1"/>
  <c r="Y696" i="1"/>
  <c r="Z696" i="1" s="1"/>
  <c r="U697" i="1"/>
  <c r="X619" i="1"/>
  <c r="T620" i="1"/>
  <c r="X697" i="1"/>
  <c r="T698" i="1"/>
  <c r="Y631" i="1"/>
  <c r="U632" i="1"/>
  <c r="X631" i="1"/>
  <c r="Z631" i="1" s="1"/>
  <c r="T632" i="1"/>
  <c r="Z630" i="1"/>
  <c r="Z129" i="1"/>
  <c r="AA129" i="1" s="1"/>
  <c r="T130" i="1"/>
  <c r="X130" i="1" s="1"/>
  <c r="W130" i="1"/>
  <c r="U130" i="1"/>
  <c r="Y130" i="1" s="1"/>
  <c r="V130" i="1"/>
  <c r="Z619" i="1" l="1"/>
  <c r="X698" i="1"/>
  <c r="T699" i="1"/>
  <c r="T700" i="1" s="1"/>
  <c r="T701" i="1" s="1"/>
  <c r="T702" i="1" s="1"/>
  <c r="Y697" i="1"/>
  <c r="Z697" i="1" s="1"/>
  <c r="U698" i="1"/>
  <c r="X620" i="1"/>
  <c r="T621" i="1"/>
  <c r="Y620" i="1"/>
  <c r="U621" i="1"/>
  <c r="Y632" i="1"/>
  <c r="U633" i="1"/>
  <c r="U634" i="1" s="1"/>
  <c r="X632" i="1"/>
  <c r="T633" i="1"/>
  <c r="T634" i="1" s="1"/>
  <c r="Z130" i="1"/>
  <c r="AA130" i="1" s="1"/>
  <c r="U131" i="1"/>
  <c r="Y131" i="1" s="1"/>
  <c r="W131" i="1"/>
  <c r="T131" i="1"/>
  <c r="X131" i="1" s="1"/>
  <c r="V131" i="1"/>
  <c r="X702" i="1" l="1"/>
  <c r="T703" i="1"/>
  <c r="T704" i="1" s="1"/>
  <c r="X704" i="1" s="1"/>
  <c r="Z632" i="1"/>
  <c r="X701" i="1"/>
  <c r="Z620" i="1"/>
  <c r="X703" i="1"/>
  <c r="Y698" i="1"/>
  <c r="Z698" i="1" s="1"/>
  <c r="U699" i="1"/>
  <c r="U700" i="1" s="1"/>
  <c r="U701" i="1" s="1"/>
  <c r="X621" i="1"/>
  <c r="T622" i="1"/>
  <c r="T623" i="1" s="1"/>
  <c r="T624" i="1" s="1"/>
  <c r="T625" i="1" s="1"/>
  <c r="T626" i="1" s="1"/>
  <c r="X699" i="1"/>
  <c r="X700" i="1"/>
  <c r="Y621" i="1"/>
  <c r="U622" i="1"/>
  <c r="U623" i="1" s="1"/>
  <c r="U624" i="1" s="1"/>
  <c r="U625" i="1" s="1"/>
  <c r="U626" i="1" s="1"/>
  <c r="T635" i="1"/>
  <c r="T636" i="1" s="1"/>
  <c r="U635" i="1"/>
  <c r="U636" i="1" s="1"/>
  <c r="X633" i="1"/>
  <c r="X634" i="1"/>
  <c r="Y633" i="1"/>
  <c r="Y634" i="1"/>
  <c r="T132" i="1"/>
  <c r="X132" i="1" s="1"/>
  <c r="W132" i="1"/>
  <c r="U132" i="1"/>
  <c r="Y132" i="1" s="1"/>
  <c r="V132" i="1"/>
  <c r="Z131" i="1"/>
  <c r="AA131" i="1" s="1"/>
  <c r="T705" i="1" l="1"/>
  <c r="X705" i="1" s="1"/>
  <c r="U627" i="1"/>
  <c r="U628" i="1" s="1"/>
  <c r="Y629" i="1" s="1"/>
  <c r="Y626" i="1"/>
  <c r="T627" i="1"/>
  <c r="T628" i="1" s="1"/>
  <c r="X629" i="1" s="1"/>
  <c r="Z629" i="1" s="1"/>
  <c r="X626" i="1"/>
  <c r="Y624" i="1"/>
  <c r="Y625" i="1"/>
  <c r="X624" i="1"/>
  <c r="X625" i="1"/>
  <c r="Z621" i="1"/>
  <c r="U702" i="1"/>
  <c r="U703" i="1" s="1"/>
  <c r="U704" i="1" s="1"/>
  <c r="Y701" i="1"/>
  <c r="Z701" i="1" s="1"/>
  <c r="Y622" i="1"/>
  <c r="Y623" i="1"/>
  <c r="X622" i="1"/>
  <c r="X623" i="1"/>
  <c r="T706" i="1"/>
  <c r="X706" i="1" s="1"/>
  <c r="Y699" i="1"/>
  <c r="Z699" i="1" s="1"/>
  <c r="Y700" i="1"/>
  <c r="Z700" i="1" s="1"/>
  <c r="X635" i="1"/>
  <c r="U637" i="1"/>
  <c r="Y636" i="1"/>
  <c r="Y635" i="1"/>
  <c r="X636" i="1"/>
  <c r="T637" i="1"/>
  <c r="Z634" i="1"/>
  <c r="Z633" i="1"/>
  <c r="U133" i="1"/>
  <c r="Y133" i="1" s="1"/>
  <c r="V133" i="1"/>
  <c r="W133" i="1"/>
  <c r="T133" i="1"/>
  <c r="X133" i="1" s="1"/>
  <c r="Z132" i="1"/>
  <c r="AA132" i="1" s="1"/>
  <c r="Z626" i="1" l="1"/>
  <c r="Y704" i="1"/>
  <c r="Z704" i="1" s="1"/>
  <c r="U705" i="1"/>
  <c r="X627" i="1"/>
  <c r="X628" i="1"/>
  <c r="Y627" i="1"/>
  <c r="Y628" i="1"/>
  <c r="Z624" i="1"/>
  <c r="Z625" i="1"/>
  <c r="Z636" i="1"/>
  <c r="Z635" i="1"/>
  <c r="Z622" i="1"/>
  <c r="Y702" i="1"/>
  <c r="Z702" i="1" s="1"/>
  <c r="Y703" i="1"/>
  <c r="Z703" i="1" s="1"/>
  <c r="Z623" i="1"/>
  <c r="T707" i="1"/>
  <c r="X707" i="1" s="1"/>
  <c r="T638" i="1"/>
  <c r="X637" i="1"/>
  <c r="Y637" i="1"/>
  <c r="U638" i="1"/>
  <c r="Z133" i="1"/>
  <c r="AA133" i="1" s="1"/>
  <c r="U134" i="1"/>
  <c r="Y134" i="1" s="1"/>
  <c r="T134" i="1"/>
  <c r="X134" i="1" s="1"/>
  <c r="V134" i="1"/>
  <c r="W134" i="1"/>
  <c r="Z628" i="1" l="1"/>
  <c r="Y705" i="1"/>
  <c r="Z705" i="1" s="1"/>
  <c r="U706" i="1"/>
  <c r="Z627" i="1"/>
  <c r="T708" i="1"/>
  <c r="U708" i="1"/>
  <c r="Z637" i="1"/>
  <c r="Y638" i="1"/>
  <c r="U639" i="1"/>
  <c r="U640" i="1" s="1"/>
  <c r="U641" i="1" s="1"/>
  <c r="X638" i="1"/>
  <c r="T639" i="1"/>
  <c r="T640" i="1" s="1"/>
  <c r="T641" i="1" s="1"/>
  <c r="Z134" i="1"/>
  <c r="AA134" i="1" s="1"/>
  <c r="U135" i="1"/>
  <c r="Y135" i="1" s="1"/>
  <c r="T135" i="1"/>
  <c r="X135" i="1" s="1"/>
  <c r="V135" i="1"/>
  <c r="W135" i="1"/>
  <c r="Y706" i="1" l="1"/>
  <c r="Z706" i="1" s="1"/>
  <c r="U707" i="1"/>
  <c r="Y707" i="1" s="1"/>
  <c r="Z707" i="1" s="1"/>
  <c r="Z638" i="1"/>
  <c r="U709" i="1"/>
  <c r="Y709" i="1" s="1"/>
  <c r="T709" i="1"/>
  <c r="X709" i="1" s="1"/>
  <c r="X708" i="1"/>
  <c r="T642" i="1"/>
  <c r="X641" i="1"/>
  <c r="U642" i="1"/>
  <c r="Y641" i="1"/>
  <c r="X639" i="1"/>
  <c r="X640" i="1"/>
  <c r="Y639" i="1"/>
  <c r="Y640" i="1"/>
  <c r="Z135" i="1"/>
  <c r="AA135" i="1" s="1"/>
  <c r="U136" i="1"/>
  <c r="Y136" i="1" s="1"/>
  <c r="T136" i="1"/>
  <c r="X136" i="1" s="1"/>
  <c r="V136" i="1"/>
  <c r="W136" i="1"/>
  <c r="Y708" i="1" l="1"/>
  <c r="Z708" i="1" s="1"/>
  <c r="T710" i="1"/>
  <c r="X710" i="1" s="1"/>
  <c r="Z709" i="1"/>
  <c r="U710" i="1"/>
  <c r="Y710" i="1" s="1"/>
  <c r="Z640" i="1"/>
  <c r="X642" i="1"/>
  <c r="T643" i="1"/>
  <c r="Y642" i="1"/>
  <c r="U643" i="1"/>
  <c r="Z641" i="1"/>
  <c r="Z639" i="1"/>
  <c r="Z136" i="1"/>
  <c r="AA136" i="1" s="1"/>
  <c r="U137" i="1"/>
  <c r="Y137" i="1" s="1"/>
  <c r="T137" i="1"/>
  <c r="X137" i="1" s="1"/>
  <c r="V137" i="1"/>
  <c r="W137" i="1"/>
  <c r="T711" i="1" l="1"/>
  <c r="X711" i="1" s="1"/>
  <c r="Z710" i="1"/>
  <c r="U711" i="1"/>
  <c r="Y711" i="1" s="1"/>
  <c r="U644" i="1"/>
  <c r="Y643" i="1"/>
  <c r="T644" i="1"/>
  <c r="X643" i="1"/>
  <c r="Z642" i="1"/>
  <c r="Z137" i="1"/>
  <c r="AA137" i="1" s="1"/>
  <c r="W138" i="1"/>
  <c r="U138" i="1"/>
  <c r="Y138" i="1" s="1"/>
  <c r="T138" i="1"/>
  <c r="X138" i="1" s="1"/>
  <c r="V138" i="1"/>
  <c r="Z711" i="1" l="1"/>
  <c r="T712" i="1"/>
  <c r="X712" i="1" s="1"/>
  <c r="Z643" i="1"/>
  <c r="U712" i="1"/>
  <c r="Y712" i="1" s="1"/>
  <c r="X644" i="1"/>
  <c r="T645" i="1"/>
  <c r="Y644" i="1"/>
  <c r="U645" i="1"/>
  <c r="Z138" i="1"/>
  <c r="AA138" i="1" s="1"/>
  <c r="U139" i="1"/>
  <c r="Y139" i="1" s="1"/>
  <c r="T139" i="1"/>
  <c r="X139" i="1" s="1"/>
  <c r="V139" i="1"/>
  <c r="V140" i="1" s="1"/>
  <c r="W139" i="1"/>
  <c r="W140" i="1" s="1"/>
  <c r="T713" i="1" l="1"/>
  <c r="X713" i="1" s="1"/>
  <c r="Z712" i="1"/>
  <c r="U713" i="1"/>
  <c r="Y713" i="1" s="1"/>
  <c r="T646" i="1"/>
  <c r="X645" i="1"/>
  <c r="U646" i="1"/>
  <c r="Y645" i="1"/>
  <c r="Z644" i="1"/>
  <c r="Z139" i="1"/>
  <c r="AA139" i="1" s="1"/>
  <c r="T140" i="1"/>
  <c r="X140" i="1" s="1"/>
  <c r="U140" i="1"/>
  <c r="Y140" i="1" s="1"/>
  <c r="W141" i="1"/>
  <c r="V141" i="1"/>
  <c r="T714" i="1" l="1"/>
  <c r="X714" i="1" s="1"/>
  <c r="Z713" i="1"/>
  <c r="U714" i="1"/>
  <c r="Y714" i="1" s="1"/>
  <c r="Z645" i="1"/>
  <c r="Y646" i="1"/>
  <c r="U647" i="1"/>
  <c r="X646" i="1"/>
  <c r="T647" i="1"/>
  <c r="Z140" i="1"/>
  <c r="AA140" i="1" s="1"/>
  <c r="U141" i="1"/>
  <c r="Y141" i="1" s="1"/>
  <c r="T141" i="1"/>
  <c r="X141" i="1" s="1"/>
  <c r="V142" i="1"/>
  <c r="W142" i="1"/>
  <c r="T715" i="1" l="1"/>
  <c r="X715" i="1" s="1"/>
  <c r="Z714" i="1"/>
  <c r="U715" i="1"/>
  <c r="Y715" i="1" s="1"/>
  <c r="Z715" i="1" s="1"/>
  <c r="T716" i="1"/>
  <c r="Z646" i="1"/>
  <c r="X647" i="1"/>
  <c r="T648" i="1"/>
  <c r="T649" i="1" s="1"/>
  <c r="T650" i="1" s="1"/>
  <c r="U648" i="1"/>
  <c r="U649" i="1" s="1"/>
  <c r="U650" i="1" s="1"/>
  <c r="Y647" i="1"/>
  <c r="Z141" i="1"/>
  <c r="AA141" i="1" s="1"/>
  <c r="T142" i="1"/>
  <c r="X142" i="1" s="1"/>
  <c r="U142" i="1"/>
  <c r="Y142" i="1" s="1"/>
  <c r="W143" i="1"/>
  <c r="V143" i="1"/>
  <c r="X716" i="1" l="1"/>
  <c r="U716" i="1"/>
  <c r="Y716" i="1" s="1"/>
  <c r="T717" i="1"/>
  <c r="X717" i="1" s="1"/>
  <c r="T651" i="1"/>
  <c r="X650" i="1"/>
  <c r="U651" i="1"/>
  <c r="Y650" i="1"/>
  <c r="X648" i="1"/>
  <c r="X649" i="1"/>
  <c r="Z647" i="1"/>
  <c r="Y648" i="1"/>
  <c r="Y649" i="1"/>
  <c r="Z142" i="1"/>
  <c r="AA142" i="1" s="1"/>
  <c r="U143" i="1"/>
  <c r="Y143" i="1" s="1"/>
  <c r="T143" i="1"/>
  <c r="X143" i="1" s="1"/>
  <c r="V144" i="1"/>
  <c r="W144" i="1"/>
  <c r="Z716" i="1" l="1"/>
  <c r="U717" i="1"/>
  <c r="Y717" i="1" s="1"/>
  <c r="Z717" i="1" s="1"/>
  <c r="Z650" i="1"/>
  <c r="T718" i="1"/>
  <c r="X718" i="1" s="1"/>
  <c r="Y651" i="1"/>
  <c r="U652" i="1"/>
  <c r="X651" i="1"/>
  <c r="T652" i="1"/>
  <c r="Z649" i="1"/>
  <c r="Z648" i="1"/>
  <c r="Z143" i="1"/>
  <c r="AA143" i="1" s="1"/>
  <c r="W145" i="1"/>
  <c r="T144" i="1"/>
  <c r="X144" i="1" s="1"/>
  <c r="U144" i="1"/>
  <c r="Y144" i="1" s="1"/>
  <c r="U718" i="1" l="1"/>
  <c r="Y718" i="1" s="1"/>
  <c r="Z718" i="1" s="1"/>
  <c r="Z651" i="1"/>
  <c r="T719" i="1"/>
  <c r="X719" i="1" s="1"/>
  <c r="X652" i="1"/>
  <c r="T653" i="1"/>
  <c r="Y652" i="1"/>
  <c r="U653" i="1"/>
  <c r="V145" i="1"/>
  <c r="V146" i="1" s="1"/>
  <c r="Z144" i="1"/>
  <c r="AA144" i="1" s="1"/>
  <c r="U145" i="1"/>
  <c r="Y145" i="1" s="1"/>
  <c r="T145" i="1"/>
  <c r="X145" i="1" s="1"/>
  <c r="W146" i="1"/>
  <c r="U719" i="1" l="1"/>
  <c r="Y719" i="1" s="1"/>
  <c r="Z719" i="1" s="1"/>
  <c r="Z652" i="1"/>
  <c r="U720" i="1"/>
  <c r="T720" i="1"/>
  <c r="X720" i="1" s="1"/>
  <c r="U654" i="1"/>
  <c r="Y653" i="1"/>
  <c r="X653" i="1"/>
  <c r="T654" i="1"/>
  <c r="Z145" i="1"/>
  <c r="AA145" i="1" s="1"/>
  <c r="W147" i="1"/>
  <c r="T146" i="1"/>
  <c r="X146" i="1" s="1"/>
  <c r="U146" i="1"/>
  <c r="Y146" i="1" s="1"/>
  <c r="V147" i="1"/>
  <c r="Y720" i="1" l="1"/>
  <c r="Z720" i="1" s="1"/>
  <c r="Z653" i="1"/>
  <c r="T721" i="1"/>
  <c r="X721" i="1" s="1"/>
  <c r="U721" i="1"/>
  <c r="Y721" i="1" s="1"/>
  <c r="X654" i="1"/>
  <c r="T655" i="1"/>
  <c r="U655" i="1"/>
  <c r="Y654" i="1"/>
  <c r="Z146" i="1"/>
  <c r="AA146" i="1" s="1"/>
  <c r="U147" i="1"/>
  <c r="Y147" i="1" s="1"/>
  <c r="T147" i="1"/>
  <c r="X147" i="1" s="1"/>
  <c r="V148" i="1"/>
  <c r="W148" i="1"/>
  <c r="Z654" i="1" l="1"/>
  <c r="Z721" i="1"/>
  <c r="U722" i="1"/>
  <c r="Y722" i="1" s="1"/>
  <c r="T722" i="1"/>
  <c r="X722" i="1" s="1"/>
  <c r="U656" i="1"/>
  <c r="U657" i="1" s="1"/>
  <c r="Y655" i="1"/>
  <c r="T656" i="1"/>
  <c r="T657" i="1" s="1"/>
  <c r="X655" i="1"/>
  <c r="Z147" i="1"/>
  <c r="AA147" i="1" s="1"/>
  <c r="U148" i="1"/>
  <c r="Y148" i="1" s="1"/>
  <c r="T148" i="1"/>
  <c r="X148" i="1" s="1"/>
  <c r="Z655" i="1" l="1"/>
  <c r="T658" i="1"/>
  <c r="U658" i="1"/>
  <c r="Z722" i="1"/>
  <c r="T723" i="1"/>
  <c r="X723" i="1" s="1"/>
  <c r="U723" i="1"/>
  <c r="Y723" i="1" s="1"/>
  <c r="Y657" i="1"/>
  <c r="Y656" i="1"/>
  <c r="X657" i="1"/>
  <c r="X656" i="1"/>
  <c r="Z148" i="1"/>
  <c r="AA148" i="1" s="1"/>
  <c r="U149" i="1"/>
  <c r="Y149" i="1" s="1"/>
  <c r="T149" i="1"/>
  <c r="X149" i="1" s="1"/>
  <c r="V149" i="1"/>
  <c r="W149" i="1"/>
  <c r="U659" i="1" l="1"/>
  <c r="U660" i="1" s="1"/>
  <c r="T659" i="1"/>
  <c r="T660" i="1" s="1"/>
  <c r="Y658" i="1"/>
  <c r="X658" i="1"/>
  <c r="Z656" i="1"/>
  <c r="Z657" i="1"/>
  <c r="Z723" i="1"/>
  <c r="T724" i="1"/>
  <c r="X724" i="1" s="1"/>
  <c r="U724" i="1"/>
  <c r="Y724" i="1" s="1"/>
  <c r="V150" i="1"/>
  <c r="W150" i="1"/>
  <c r="W151" i="1" s="1"/>
  <c r="Z149" i="1"/>
  <c r="AA149" i="1" s="1"/>
  <c r="U150" i="1"/>
  <c r="Y150" i="1" s="1"/>
  <c r="T150" i="1"/>
  <c r="X150" i="1" s="1"/>
  <c r="X660" i="1" l="1"/>
  <c r="X661" i="1"/>
  <c r="Z661" i="1" s="1"/>
  <c r="X659" i="1"/>
  <c r="Y660" i="1"/>
  <c r="Y661" i="1"/>
  <c r="Y659" i="1"/>
  <c r="Z658" i="1"/>
  <c r="Z724" i="1"/>
  <c r="T725" i="1"/>
  <c r="X725" i="1" s="1"/>
  <c r="U725" i="1"/>
  <c r="Y725" i="1" s="1"/>
  <c r="U151" i="1"/>
  <c r="Y151" i="1" s="1"/>
  <c r="T151" i="1"/>
  <c r="X151" i="1" s="1"/>
  <c r="V151" i="1"/>
  <c r="V152" i="1" s="1"/>
  <c r="Z150" i="1"/>
  <c r="AA150" i="1" s="1"/>
  <c r="Z659" i="1" l="1"/>
  <c r="Z660" i="1"/>
  <c r="Z725" i="1"/>
  <c r="T726" i="1"/>
  <c r="X726" i="1" s="1"/>
  <c r="U726" i="1"/>
  <c r="Y726" i="1" s="1"/>
  <c r="Z151" i="1"/>
  <c r="AA151" i="1" s="1"/>
  <c r="U152" i="1"/>
  <c r="Y152" i="1" s="1"/>
  <c r="T152" i="1"/>
  <c r="X152" i="1" s="1"/>
  <c r="W152" i="1"/>
  <c r="Z726" i="1" l="1"/>
  <c r="U727" i="1"/>
  <c r="Y727" i="1" s="1"/>
  <c r="T727" i="1"/>
  <c r="X727" i="1" s="1"/>
  <c r="Z152" i="1"/>
  <c r="AA152" i="1" s="1"/>
  <c r="V153" i="1"/>
  <c r="W153" i="1"/>
  <c r="W154" i="1" s="1"/>
  <c r="U153" i="1"/>
  <c r="Y153" i="1" s="1"/>
  <c r="T153" i="1"/>
  <c r="X153" i="1" s="1"/>
  <c r="Z727" i="1" l="1"/>
  <c r="U728" i="1"/>
  <c r="Y728" i="1" s="1"/>
  <c r="T728" i="1"/>
  <c r="X728" i="1" s="1"/>
  <c r="Z153" i="1"/>
  <c r="AA153" i="1" s="1"/>
  <c r="V154" i="1"/>
  <c r="V155" i="1" s="1"/>
  <c r="T154" i="1"/>
  <c r="X154" i="1" s="1"/>
  <c r="U154" i="1"/>
  <c r="Y154" i="1" s="1"/>
  <c r="W155" i="1"/>
  <c r="Z728" i="1" l="1"/>
  <c r="T729" i="1"/>
  <c r="X729" i="1" s="1"/>
  <c r="U729" i="1"/>
  <c r="Y729" i="1" s="1"/>
  <c r="Z154" i="1"/>
  <c r="AA154" i="1" s="1"/>
  <c r="U155" i="1"/>
  <c r="Y155" i="1" s="1"/>
  <c r="T155" i="1"/>
  <c r="X155" i="1" s="1"/>
  <c r="W156" i="1"/>
  <c r="V156" i="1"/>
  <c r="Z729" i="1" l="1"/>
  <c r="U730" i="1"/>
  <c r="T730" i="1"/>
  <c r="Z155" i="1"/>
  <c r="AA155" i="1" s="1"/>
  <c r="U156" i="1"/>
  <c r="Y156" i="1" s="1"/>
  <c r="T156" i="1"/>
  <c r="X156" i="1" s="1"/>
  <c r="W157" i="1"/>
  <c r="T731" i="1" l="1"/>
  <c r="T732" i="1" s="1"/>
  <c r="X730" i="1"/>
  <c r="U731" i="1"/>
  <c r="Y730" i="1"/>
  <c r="Z156" i="1"/>
  <c r="AA156" i="1" s="1"/>
  <c r="U157" i="1"/>
  <c r="Y157" i="1" s="1"/>
  <c r="T157" i="1"/>
  <c r="X157" i="1" s="1"/>
  <c r="V157" i="1"/>
  <c r="V158" i="1" s="1"/>
  <c r="T733" i="1" l="1"/>
  <c r="X733" i="1" s="1"/>
  <c r="Y731" i="1"/>
  <c r="U732" i="1"/>
  <c r="U733" i="1" s="1"/>
  <c r="Y733" i="1" s="1"/>
  <c r="Z730" i="1"/>
  <c r="X732" i="1"/>
  <c r="X731" i="1"/>
  <c r="Z731" i="1" s="1"/>
  <c r="Z157" i="1"/>
  <c r="AA157" i="1" s="1"/>
  <c r="U158" i="1"/>
  <c r="Y158" i="1" s="1"/>
  <c r="T158" i="1"/>
  <c r="X158" i="1" s="1"/>
  <c r="V159" i="1"/>
  <c r="W158" i="1"/>
  <c r="Y732" i="1" l="1"/>
  <c r="Z732" i="1" s="1"/>
  <c r="Z733" i="1"/>
  <c r="U734" i="1"/>
  <c r="Y734" i="1" s="1"/>
  <c r="T734" i="1"/>
  <c r="X734" i="1" s="1"/>
  <c r="Z158" i="1"/>
  <c r="AA158" i="1" s="1"/>
  <c r="W159" i="1"/>
  <c r="W160" i="1" s="1"/>
  <c r="U159" i="1"/>
  <c r="Y159" i="1" s="1"/>
  <c r="T159" i="1"/>
  <c r="X159" i="1" s="1"/>
  <c r="Z734" i="1" l="1"/>
  <c r="T735" i="1"/>
  <c r="X735" i="1" s="1"/>
  <c r="U735" i="1"/>
  <c r="Y735" i="1" s="1"/>
  <c r="Z159" i="1"/>
  <c r="AA159" i="1" s="1"/>
  <c r="U160" i="1"/>
  <c r="Y160" i="1" s="1"/>
  <c r="T160" i="1"/>
  <c r="X160" i="1" s="1"/>
  <c r="V160" i="1"/>
  <c r="Z735" i="1" l="1"/>
  <c r="U736" i="1"/>
  <c r="Y736" i="1" s="1"/>
  <c r="T736" i="1"/>
  <c r="X736" i="1" s="1"/>
  <c r="Z160" i="1"/>
  <c r="AA160" i="1" s="1"/>
  <c r="U161" i="1"/>
  <c r="Y161" i="1" s="1"/>
  <c r="V161" i="1"/>
  <c r="W161" i="1"/>
  <c r="T161" i="1"/>
  <c r="X161" i="1" s="1"/>
  <c r="Z736" i="1" l="1"/>
  <c r="U737" i="1"/>
  <c r="Y737" i="1" s="1"/>
  <c r="T737" i="1"/>
  <c r="X737" i="1" s="1"/>
  <c r="Z161" i="1"/>
  <c r="AA161" i="1" s="1"/>
  <c r="U162" i="1"/>
  <c r="Y162" i="1" s="1"/>
  <c r="V162" i="1"/>
  <c r="T162" i="1"/>
  <c r="X162" i="1" s="1"/>
  <c r="W162" i="1"/>
  <c r="Z737" i="1" l="1"/>
  <c r="U738" i="1"/>
  <c r="Y738" i="1" s="1"/>
  <c r="T738" i="1"/>
  <c r="X738" i="1" s="1"/>
  <c r="T163" i="1"/>
  <c r="X163" i="1" s="1"/>
  <c r="V163" i="1"/>
  <c r="V164" i="1" s="1"/>
  <c r="U163" i="1"/>
  <c r="Y163" i="1" s="1"/>
  <c r="W163" i="1"/>
  <c r="W164" i="1" s="1"/>
  <c r="Z162" i="1"/>
  <c r="AA162" i="1" s="1"/>
  <c r="Z738" i="1" l="1"/>
  <c r="U739" i="1"/>
  <c r="Y739" i="1" s="1"/>
  <c r="T739" i="1"/>
  <c r="X739" i="1" s="1"/>
  <c r="T164" i="1"/>
  <c r="X164" i="1" s="1"/>
  <c r="U164" i="1"/>
  <c r="Y164" i="1" s="1"/>
  <c r="Z163" i="1"/>
  <c r="AA163" i="1" s="1"/>
  <c r="Z739" i="1" l="1"/>
  <c r="U740" i="1"/>
  <c r="Y740" i="1" s="1"/>
  <c r="T740" i="1"/>
  <c r="X740" i="1" s="1"/>
  <c r="V165" i="1"/>
  <c r="W165" i="1"/>
  <c r="T165" i="1"/>
  <c r="X165" i="1" s="1"/>
  <c r="U165" i="1"/>
  <c r="Y165" i="1" s="1"/>
  <c r="Z164" i="1"/>
  <c r="AA164" i="1" s="1"/>
  <c r="Z740" i="1" l="1"/>
  <c r="U741" i="1"/>
  <c r="Y741" i="1" s="1"/>
  <c r="T741" i="1"/>
  <c r="X741" i="1" s="1"/>
  <c r="V166" i="1"/>
  <c r="W166" i="1"/>
  <c r="T166" i="1"/>
  <c r="X166" i="1" s="1"/>
  <c r="U166" i="1"/>
  <c r="Y166" i="1" s="1"/>
  <c r="Z165" i="1"/>
  <c r="AA165" i="1" s="1"/>
  <c r="Z741" i="1" l="1"/>
  <c r="U742" i="1"/>
  <c r="Y742" i="1" s="1"/>
  <c r="T742" i="1"/>
  <c r="X742" i="1" s="1"/>
  <c r="T167" i="1"/>
  <c r="X167" i="1" s="1"/>
  <c r="V167" i="1"/>
  <c r="W167" i="1"/>
  <c r="U167" i="1"/>
  <c r="Y167" i="1" s="1"/>
  <c r="Z166" i="1"/>
  <c r="AA166" i="1" s="1"/>
  <c r="Z742" i="1" l="1"/>
  <c r="T743" i="1"/>
  <c r="X743" i="1" s="1"/>
  <c r="U743" i="1"/>
  <c r="Y743" i="1" s="1"/>
  <c r="Z167" i="1"/>
  <c r="AA167" i="1" s="1"/>
  <c r="U168" i="1"/>
  <c r="Y168" i="1" s="1"/>
  <c r="T168" i="1"/>
  <c r="X168" i="1" s="1"/>
  <c r="V168" i="1"/>
  <c r="W168" i="1"/>
  <c r="W169" i="1" s="1"/>
  <c r="Z743" i="1" l="1"/>
  <c r="U744" i="1"/>
  <c r="Y744" i="1" s="1"/>
  <c r="T744" i="1"/>
  <c r="X744" i="1" s="1"/>
  <c r="Z168" i="1"/>
  <c r="AA168" i="1" s="1"/>
  <c r="V169" i="1"/>
  <c r="V170" i="1" s="1"/>
  <c r="W170" i="1"/>
  <c r="T169" i="1"/>
  <c r="X169" i="1" s="1"/>
  <c r="U169" i="1"/>
  <c r="Y169" i="1" s="1"/>
  <c r="Z744" i="1" l="1"/>
  <c r="U745" i="1"/>
  <c r="Y745" i="1" s="1"/>
  <c r="T745" i="1"/>
  <c r="X745" i="1" s="1"/>
  <c r="Z169" i="1"/>
  <c r="AA169" i="1" s="1"/>
  <c r="U170" i="1"/>
  <c r="Y170" i="1" s="1"/>
  <c r="T170" i="1"/>
  <c r="X170" i="1" s="1"/>
  <c r="V171" i="1"/>
  <c r="Z745" i="1" l="1"/>
  <c r="U746" i="1"/>
  <c r="Y746" i="1" s="1"/>
  <c r="T746" i="1"/>
  <c r="X746" i="1" s="1"/>
  <c r="Z170" i="1"/>
  <c r="AA170" i="1" s="1"/>
  <c r="U171" i="1"/>
  <c r="Y171" i="1" s="1"/>
  <c r="T171" i="1"/>
  <c r="X171" i="1" s="1"/>
  <c r="V172" i="1"/>
  <c r="W171" i="1"/>
  <c r="Z746" i="1" l="1"/>
  <c r="U747" i="1"/>
  <c r="Y747" i="1" s="1"/>
  <c r="T747" i="1"/>
  <c r="X747" i="1" s="1"/>
  <c r="Z171" i="1"/>
  <c r="AA171" i="1" s="1"/>
  <c r="W172" i="1"/>
  <c r="W173" i="1" s="1"/>
  <c r="U172" i="1"/>
  <c r="Y172" i="1" s="1"/>
  <c r="T172" i="1"/>
  <c r="X172" i="1" s="1"/>
  <c r="V173" i="1"/>
  <c r="Z747" i="1" l="1"/>
  <c r="U748" i="1"/>
  <c r="Y748" i="1" s="1"/>
  <c r="T748" i="1"/>
  <c r="X748" i="1" s="1"/>
  <c r="Z172" i="1"/>
  <c r="AA172" i="1" s="1"/>
  <c r="U173" i="1"/>
  <c r="Y173" i="1" s="1"/>
  <c r="T173" i="1"/>
  <c r="X173" i="1" s="1"/>
  <c r="W174" i="1"/>
  <c r="Z748" i="1" l="1"/>
  <c r="U749" i="1"/>
  <c r="Y749" i="1" s="1"/>
  <c r="T749" i="1"/>
  <c r="X749" i="1" s="1"/>
  <c r="Z173" i="1"/>
  <c r="AA173" i="1" s="1"/>
  <c r="U174" i="1"/>
  <c r="Y174" i="1" s="1"/>
  <c r="T174" i="1"/>
  <c r="X174" i="1" s="1"/>
  <c r="W175" i="1"/>
  <c r="V174" i="1"/>
  <c r="V175" i="1" s="1"/>
  <c r="Z749" i="1" l="1"/>
  <c r="U750" i="1"/>
  <c r="Y750" i="1" s="1"/>
  <c r="T750" i="1"/>
  <c r="X750" i="1" s="1"/>
  <c r="Z174" i="1"/>
  <c r="AA174" i="1" s="1"/>
  <c r="U175" i="1"/>
  <c r="Y175" i="1" s="1"/>
  <c r="T175" i="1"/>
  <c r="X175" i="1" s="1"/>
  <c r="Z750" i="1" l="1"/>
  <c r="T751" i="1"/>
  <c r="X751" i="1" s="1"/>
  <c r="U751" i="1"/>
  <c r="Y751" i="1" s="1"/>
  <c r="Z175" i="1"/>
  <c r="AA175" i="1" s="1"/>
  <c r="T176" i="1"/>
  <c r="X176" i="1" s="1"/>
  <c r="U176" i="1"/>
  <c r="Y176" i="1" s="1"/>
  <c r="V176" i="1"/>
  <c r="V177" i="1" s="1"/>
  <c r="W176" i="1"/>
  <c r="W177" i="1" s="1"/>
  <c r="Z751" i="1" l="1"/>
  <c r="T752" i="1"/>
  <c r="X752" i="1" s="1"/>
  <c r="U752" i="1"/>
  <c r="Y752" i="1" s="1"/>
  <c r="Z176" i="1"/>
  <c r="AA176" i="1" s="1"/>
  <c r="V178" i="1"/>
  <c r="T177" i="1"/>
  <c r="X177" i="1" s="1"/>
  <c r="U177" i="1"/>
  <c r="Y177" i="1" s="1"/>
  <c r="Z752" i="1" l="1"/>
  <c r="T753" i="1"/>
  <c r="X753" i="1" s="1"/>
  <c r="U753" i="1"/>
  <c r="Y753" i="1" s="1"/>
  <c r="Z177" i="1"/>
  <c r="AA177" i="1" s="1"/>
  <c r="W178" i="1"/>
  <c r="W179" i="1" s="1"/>
  <c r="U178" i="1"/>
  <c r="Y178" i="1" s="1"/>
  <c r="T178" i="1"/>
  <c r="X178" i="1" s="1"/>
  <c r="V179" i="1"/>
  <c r="Z753" i="1" l="1"/>
  <c r="T754" i="1"/>
  <c r="X754" i="1" s="1"/>
  <c r="U754" i="1"/>
  <c r="Y754" i="1" s="1"/>
  <c r="Z178" i="1"/>
  <c r="AA178" i="1" s="1"/>
  <c r="T179" i="1"/>
  <c r="X179" i="1" s="1"/>
  <c r="U179" i="1"/>
  <c r="Y179" i="1" s="1"/>
  <c r="V180" i="1"/>
  <c r="Z754" i="1" l="1"/>
  <c r="T755" i="1"/>
  <c r="X755" i="1" s="1"/>
  <c r="U755" i="1"/>
  <c r="Y755" i="1" s="1"/>
  <c r="Z179" i="1"/>
  <c r="AA179" i="1" s="1"/>
  <c r="V181" i="1"/>
  <c r="U180" i="1"/>
  <c r="Y180" i="1" s="1"/>
  <c r="T180" i="1"/>
  <c r="X180" i="1" s="1"/>
  <c r="W180" i="1"/>
  <c r="W181" i="1" s="1"/>
  <c r="Z755" i="1" l="1"/>
  <c r="T756" i="1"/>
  <c r="X756" i="1" s="1"/>
  <c r="U756" i="1"/>
  <c r="Y756" i="1" s="1"/>
  <c r="Z180" i="1"/>
  <c r="AA180" i="1" s="1"/>
  <c r="T181" i="1"/>
  <c r="X181" i="1" s="1"/>
  <c r="U181" i="1"/>
  <c r="Y181" i="1" s="1"/>
  <c r="W182" i="1"/>
  <c r="Z756" i="1" l="1"/>
  <c r="U757" i="1"/>
  <c r="Y757" i="1" s="1"/>
  <c r="T757" i="1"/>
  <c r="X757" i="1" s="1"/>
  <c r="Z181" i="1"/>
  <c r="AA181" i="1" s="1"/>
  <c r="W183" i="1"/>
  <c r="U182" i="1"/>
  <c r="Y182" i="1" s="1"/>
  <c r="T182" i="1"/>
  <c r="X182" i="1" s="1"/>
  <c r="V182" i="1"/>
  <c r="Z757" i="1" l="1"/>
  <c r="U758" i="1"/>
  <c r="Y758" i="1" s="1"/>
  <c r="T758" i="1"/>
  <c r="X758" i="1" s="1"/>
  <c r="Z182" i="1"/>
  <c r="AA182" i="1" s="1"/>
  <c r="V183" i="1"/>
  <c r="U183" i="1"/>
  <c r="Y183" i="1" s="1"/>
  <c r="T183" i="1"/>
  <c r="X183" i="1" s="1"/>
  <c r="Z758" i="1" l="1"/>
  <c r="T759" i="1"/>
  <c r="X759" i="1" s="1"/>
  <c r="U759" i="1"/>
  <c r="Y759" i="1" s="1"/>
  <c r="Z183" i="1"/>
  <c r="AA183" i="1" s="1"/>
  <c r="U184" i="1"/>
  <c r="Y184" i="1" s="1"/>
  <c r="T184" i="1"/>
  <c r="X184" i="1" s="1"/>
  <c r="V184" i="1"/>
  <c r="W184" i="1"/>
  <c r="W185" i="1" s="1"/>
  <c r="Z759" i="1" l="1"/>
  <c r="U760" i="1"/>
  <c r="Y760" i="1" s="1"/>
  <c r="T760" i="1"/>
  <c r="X760" i="1" s="1"/>
  <c r="Z184" i="1"/>
  <c r="AA184" i="1" s="1"/>
  <c r="U185" i="1"/>
  <c r="Y185" i="1" s="1"/>
  <c r="T185" i="1"/>
  <c r="X185" i="1" s="1"/>
  <c r="V185" i="1"/>
  <c r="W186" i="1"/>
  <c r="Z760" i="1" l="1"/>
  <c r="T761" i="1"/>
  <c r="X761" i="1" s="1"/>
  <c r="U761" i="1"/>
  <c r="Y761" i="1" s="1"/>
  <c r="Z185" i="1"/>
  <c r="AA185" i="1" s="1"/>
  <c r="U186" i="1"/>
  <c r="Y186" i="1" s="1"/>
  <c r="T186" i="1"/>
  <c r="X186" i="1" s="1"/>
  <c r="V186" i="1"/>
  <c r="W187" i="1"/>
  <c r="Z761" i="1" l="1"/>
  <c r="T762" i="1"/>
  <c r="U762" i="1"/>
  <c r="Z186" i="1"/>
  <c r="AA186" i="1" s="1"/>
  <c r="U187" i="1"/>
  <c r="Y187" i="1" s="1"/>
  <c r="T187" i="1"/>
  <c r="X187" i="1" s="1"/>
  <c r="V187" i="1"/>
  <c r="U763" i="1" l="1"/>
  <c r="Y762" i="1"/>
  <c r="T763" i="1"/>
  <c r="X762" i="1"/>
  <c r="U188" i="1"/>
  <c r="Y188" i="1" s="1"/>
  <c r="V188" i="1"/>
  <c r="W188" i="1"/>
  <c r="T188" i="1"/>
  <c r="X188" i="1" s="1"/>
  <c r="Z187" i="1"/>
  <c r="AA187" i="1" s="1"/>
  <c r="Z762" i="1" l="1"/>
  <c r="T764" i="1"/>
  <c r="X763" i="1"/>
  <c r="U764" i="1"/>
  <c r="Y763" i="1"/>
  <c r="Z188" i="1"/>
  <c r="AA188" i="1" s="1"/>
  <c r="U189" i="1"/>
  <c r="Y189" i="1" s="1"/>
  <c r="V189" i="1"/>
  <c r="W189" i="1"/>
  <c r="T189" i="1"/>
  <c r="X189" i="1" s="1"/>
  <c r="Z763" i="1" l="1"/>
  <c r="T768" i="1"/>
  <c r="U768" i="1"/>
  <c r="Y764" i="1"/>
  <c r="U765" i="1"/>
  <c r="X764" i="1"/>
  <c r="T765" i="1"/>
  <c r="Z189" i="1"/>
  <c r="AA189" i="1" s="1"/>
  <c r="U190" i="1"/>
  <c r="Y190" i="1" s="1"/>
  <c r="T190" i="1"/>
  <c r="X190" i="1" s="1"/>
  <c r="V190" i="1"/>
  <c r="W190" i="1"/>
  <c r="Z764" i="1" l="1"/>
  <c r="T766" i="1"/>
  <c r="T767" i="1" s="1"/>
  <c r="X768" i="1" s="1"/>
  <c r="X765" i="1"/>
  <c r="U766" i="1"/>
  <c r="U767" i="1" s="1"/>
  <c r="Y768" i="1" s="1"/>
  <c r="Y765" i="1"/>
  <c r="U769" i="1"/>
  <c r="Y769" i="1" s="1"/>
  <c r="T769" i="1"/>
  <c r="X769" i="1" s="1"/>
  <c r="U191" i="1"/>
  <c r="Y191" i="1" s="1"/>
  <c r="T191" i="1"/>
  <c r="X191" i="1" s="1"/>
  <c r="V191" i="1"/>
  <c r="W191" i="1"/>
  <c r="Z190" i="1"/>
  <c r="AA190" i="1" s="1"/>
  <c r="Z769" i="1" l="1"/>
  <c r="Z768" i="1"/>
  <c r="Z765" i="1"/>
  <c r="Y766" i="1"/>
  <c r="Y767" i="1"/>
  <c r="U770" i="1"/>
  <c r="T770" i="1"/>
  <c r="X766" i="1"/>
  <c r="X767" i="1"/>
  <c r="T192" i="1"/>
  <c r="X192" i="1" s="1"/>
  <c r="U192" i="1"/>
  <c r="Y192" i="1" s="1"/>
  <c r="V192" i="1"/>
  <c r="W192" i="1"/>
  <c r="Z191" i="1"/>
  <c r="AA191" i="1" s="1"/>
  <c r="Z767" i="1" l="1"/>
  <c r="Z766" i="1"/>
  <c r="U771" i="1"/>
  <c r="U772" i="1" s="1"/>
  <c r="Y770" i="1"/>
  <c r="T771" i="1"/>
  <c r="T772" i="1" s="1"/>
  <c r="X770" i="1"/>
  <c r="Z192" i="1"/>
  <c r="AA192" i="1" s="1"/>
  <c r="U193" i="1"/>
  <c r="Y193" i="1" s="1"/>
  <c r="V193" i="1"/>
  <c r="V194" i="1" s="1"/>
  <c r="W193" i="1"/>
  <c r="T193" i="1"/>
  <c r="X193" i="1" s="1"/>
  <c r="Z770" i="1" l="1"/>
  <c r="U773" i="1"/>
  <c r="Y773" i="1" s="1"/>
  <c r="T773" i="1"/>
  <c r="X773" i="1" s="1"/>
  <c r="X772" i="1"/>
  <c r="X771" i="1"/>
  <c r="Y772" i="1"/>
  <c r="Y771" i="1"/>
  <c r="Z193" i="1"/>
  <c r="AA193" i="1" s="1"/>
  <c r="W194" i="1"/>
  <c r="U194" i="1"/>
  <c r="Y194" i="1" s="1"/>
  <c r="T194" i="1"/>
  <c r="X194" i="1" s="1"/>
  <c r="Z773" i="1" l="1"/>
  <c r="Z772" i="1"/>
  <c r="Z771" i="1"/>
  <c r="T774" i="1"/>
  <c r="X774" i="1" s="1"/>
  <c r="U774" i="1"/>
  <c r="Y774" i="1" s="1"/>
  <c r="Z194" i="1"/>
  <c r="AA194" i="1" s="1"/>
  <c r="W195" i="1"/>
  <c r="W196" i="1" s="1"/>
  <c r="T195" i="1"/>
  <c r="X195" i="1" s="1"/>
  <c r="U195" i="1"/>
  <c r="Y195" i="1" s="1"/>
  <c r="V195" i="1"/>
  <c r="V196" i="1" s="1"/>
  <c r="Z774" i="1" l="1"/>
  <c r="T775" i="1"/>
  <c r="X775" i="1" s="1"/>
  <c r="U775" i="1"/>
  <c r="Y775" i="1" s="1"/>
  <c r="Z195" i="1"/>
  <c r="AA195" i="1" s="1"/>
  <c r="V197" i="1"/>
  <c r="U196" i="1"/>
  <c r="Y196" i="1" s="1"/>
  <c r="T196" i="1"/>
  <c r="X196" i="1" s="1"/>
  <c r="W197" i="1"/>
  <c r="Z775" i="1" l="1"/>
  <c r="T776" i="1"/>
  <c r="X776" i="1" s="1"/>
  <c r="U776" i="1"/>
  <c r="Y776" i="1" s="1"/>
  <c r="Z196" i="1"/>
  <c r="AA196" i="1" s="1"/>
  <c r="T197" i="1"/>
  <c r="X197" i="1" s="1"/>
  <c r="U197" i="1"/>
  <c r="Y197" i="1" s="1"/>
  <c r="W198" i="1"/>
  <c r="Z776" i="1" l="1"/>
  <c r="T777" i="1"/>
  <c r="X777" i="1" s="1"/>
  <c r="U777" i="1"/>
  <c r="Y777" i="1" s="1"/>
  <c r="Z197" i="1"/>
  <c r="AA197" i="1" s="1"/>
  <c r="W199" i="1"/>
  <c r="U198" i="1"/>
  <c r="Y198" i="1" s="1"/>
  <c r="T198" i="1"/>
  <c r="X198" i="1" s="1"/>
  <c r="V198" i="1"/>
  <c r="V199" i="1" s="1"/>
  <c r="Z777" i="1" l="1"/>
  <c r="U778" i="1"/>
  <c r="Y778" i="1" s="1"/>
  <c r="T778" i="1"/>
  <c r="X778" i="1" s="1"/>
  <c r="Z198" i="1"/>
  <c r="AA198" i="1" s="1"/>
  <c r="U199" i="1"/>
  <c r="Y199" i="1" s="1"/>
  <c r="T199" i="1"/>
  <c r="X199" i="1" s="1"/>
  <c r="Z778" i="1" l="1"/>
  <c r="T779" i="1"/>
  <c r="X779" i="1" s="1"/>
  <c r="U779" i="1"/>
  <c r="Y779" i="1" s="1"/>
  <c r="Z199" i="1"/>
  <c r="AA199" i="1" s="1"/>
  <c r="U200" i="1"/>
  <c r="Y200" i="1" s="1"/>
  <c r="T200" i="1"/>
  <c r="X200" i="1" s="1"/>
  <c r="V200" i="1"/>
  <c r="W200" i="1"/>
  <c r="Z779" i="1" l="1"/>
  <c r="T780" i="1"/>
  <c r="X780" i="1" s="1"/>
  <c r="Z780" i="1" s="1"/>
  <c r="U780" i="1"/>
  <c r="Y780" i="1" s="1"/>
  <c r="Z200" i="1"/>
  <c r="AA200" i="1" s="1"/>
  <c r="W201" i="1"/>
  <c r="V201" i="1"/>
  <c r="U201" i="1"/>
  <c r="Y201" i="1" s="1"/>
  <c r="T201" i="1"/>
  <c r="X201" i="1" s="1"/>
  <c r="T781" i="1" l="1"/>
  <c r="X781" i="1" s="1"/>
  <c r="U781" i="1"/>
  <c r="Y781" i="1" s="1"/>
  <c r="Z201" i="1"/>
  <c r="AA201" i="1" s="1"/>
  <c r="V202" i="1"/>
  <c r="U202" i="1"/>
  <c r="Y202" i="1" s="1"/>
  <c r="T202" i="1"/>
  <c r="X202" i="1" s="1"/>
  <c r="W202" i="1"/>
  <c r="Z781" i="1" l="1"/>
  <c r="U782" i="1"/>
  <c r="Y782" i="1" s="1"/>
  <c r="T782" i="1"/>
  <c r="X782" i="1" s="1"/>
  <c r="W203" i="1"/>
  <c r="Z202" i="1"/>
  <c r="AA202" i="1" s="1"/>
  <c r="V203" i="1"/>
  <c r="U203" i="1"/>
  <c r="Y203" i="1" s="1"/>
  <c r="T203" i="1"/>
  <c r="X203" i="1" s="1"/>
  <c r="Z782" i="1" l="1"/>
  <c r="T783" i="1"/>
  <c r="X783" i="1" s="1"/>
  <c r="U783" i="1"/>
  <c r="Y783" i="1" s="1"/>
  <c r="Z203" i="1"/>
  <c r="AA203" i="1" s="1"/>
  <c r="U204" i="1"/>
  <c r="Y204" i="1" s="1"/>
  <c r="T204" i="1"/>
  <c r="X204" i="1" s="1"/>
  <c r="V204" i="1"/>
  <c r="V205" i="1" s="1"/>
  <c r="W204" i="1"/>
  <c r="W205" i="1" s="1"/>
  <c r="Z783" i="1" l="1"/>
  <c r="U784" i="1"/>
  <c r="Y784" i="1" s="1"/>
  <c r="T784" i="1"/>
  <c r="X784" i="1" s="1"/>
  <c r="Z204" i="1"/>
  <c r="AA204" i="1" s="1"/>
  <c r="V206" i="1"/>
  <c r="T205" i="1"/>
  <c r="X205" i="1" s="1"/>
  <c r="U205" i="1"/>
  <c r="Y205" i="1" s="1"/>
  <c r="W206" i="1"/>
  <c r="Z784" i="1" l="1"/>
  <c r="U785" i="1"/>
  <c r="Y785" i="1" s="1"/>
  <c r="T785" i="1"/>
  <c r="Z205" i="1"/>
  <c r="AA205" i="1" s="1"/>
  <c r="U206" i="1"/>
  <c r="Y206" i="1" s="1"/>
  <c r="T206" i="1"/>
  <c r="X206" i="1" s="1"/>
  <c r="W207" i="1"/>
  <c r="V207" i="1"/>
  <c r="T786" i="1" l="1"/>
  <c r="X786" i="1" s="1"/>
  <c r="X785" i="1"/>
  <c r="Z785" i="1" s="1"/>
  <c r="U786" i="1"/>
  <c r="Y786" i="1" s="1"/>
  <c r="Z206" i="1"/>
  <c r="AA206" i="1" s="1"/>
  <c r="U207" i="1"/>
  <c r="Y207" i="1" s="1"/>
  <c r="T207" i="1"/>
  <c r="X207" i="1" s="1"/>
  <c r="T787" i="1" l="1"/>
  <c r="X787" i="1" s="1"/>
  <c r="U787" i="1"/>
  <c r="Y787" i="1" s="1"/>
  <c r="Z786" i="1"/>
  <c r="Z207" i="1"/>
  <c r="AA207" i="1" s="1"/>
  <c r="U208" i="1"/>
  <c r="Y208" i="1" s="1"/>
  <c r="T208" i="1"/>
  <c r="X208" i="1" s="1"/>
  <c r="V208" i="1"/>
  <c r="W208" i="1"/>
  <c r="W209" i="1" s="1"/>
  <c r="Z787" i="1" l="1"/>
  <c r="T788" i="1"/>
  <c r="X788" i="1" s="1"/>
  <c r="U788" i="1"/>
  <c r="Y788" i="1" s="1"/>
  <c r="Z208" i="1"/>
  <c r="AA208" i="1" s="1"/>
  <c r="U209" i="1"/>
  <c r="Y209" i="1" s="1"/>
  <c r="T209" i="1"/>
  <c r="X209" i="1" s="1"/>
  <c r="V209" i="1"/>
  <c r="V210" i="1" s="1"/>
  <c r="W210" i="1"/>
  <c r="Z788" i="1" l="1"/>
  <c r="U789" i="1"/>
  <c r="T789" i="1"/>
  <c r="Z209" i="1"/>
  <c r="AA209" i="1" s="1"/>
  <c r="U210" i="1"/>
  <c r="Y210" i="1" s="1"/>
  <c r="T210" i="1"/>
  <c r="X210" i="1" s="1"/>
  <c r="V211" i="1"/>
  <c r="T790" i="1" l="1"/>
  <c r="T791" i="1" s="1"/>
  <c r="X789" i="1"/>
  <c r="U790" i="1"/>
  <c r="U791" i="1" s="1"/>
  <c r="Y789" i="1"/>
  <c r="Z210" i="1"/>
  <c r="AA210" i="1" s="1"/>
  <c r="W211" i="1"/>
  <c r="U211" i="1"/>
  <c r="Y211" i="1" s="1"/>
  <c r="T211" i="1"/>
  <c r="X211" i="1" s="1"/>
  <c r="V212" i="1"/>
  <c r="Z789" i="1" l="1"/>
  <c r="Y791" i="1"/>
  <c r="Y790" i="1"/>
  <c r="T792" i="1"/>
  <c r="X792" i="1" s="1"/>
  <c r="U792" i="1"/>
  <c r="Y792" i="1" s="1"/>
  <c r="X791" i="1"/>
  <c r="Z791" i="1" s="1"/>
  <c r="X790" i="1"/>
  <c r="Z211" i="1"/>
  <c r="AA211" i="1" s="1"/>
  <c r="W212" i="1"/>
  <c r="U212" i="1"/>
  <c r="Y212" i="1" s="1"/>
  <c r="T212" i="1"/>
  <c r="X212" i="1" s="1"/>
  <c r="Z790" i="1" l="1"/>
  <c r="Z792" i="1"/>
  <c r="U793" i="1"/>
  <c r="Y793" i="1" s="1"/>
  <c r="T793" i="1"/>
  <c r="X793" i="1" s="1"/>
  <c r="Z212" i="1"/>
  <c r="AA212" i="1" s="1"/>
  <c r="W213" i="1"/>
  <c r="U213" i="1"/>
  <c r="Y213" i="1" s="1"/>
  <c r="T213" i="1"/>
  <c r="X213" i="1" s="1"/>
  <c r="V213" i="1"/>
  <c r="Z793" i="1" l="1"/>
  <c r="T794" i="1"/>
  <c r="X794" i="1" s="1"/>
  <c r="U794" i="1"/>
  <c r="Y794" i="1" s="1"/>
  <c r="Z213" i="1"/>
  <c r="AA213" i="1" s="1"/>
  <c r="U214" i="1"/>
  <c r="Y214" i="1" s="1"/>
  <c r="V214" i="1"/>
  <c r="T214" i="1"/>
  <c r="X214" i="1" s="1"/>
  <c r="W214" i="1"/>
  <c r="Z794" i="1" l="1"/>
  <c r="T795" i="1"/>
  <c r="X795" i="1" s="1"/>
  <c r="U795" i="1"/>
  <c r="Y795" i="1" s="1"/>
  <c r="Z214" i="1"/>
  <c r="AA214" i="1" s="1"/>
  <c r="T215" i="1"/>
  <c r="X215" i="1" s="1"/>
  <c r="V215" i="1"/>
  <c r="W215" i="1"/>
  <c r="U215" i="1"/>
  <c r="Y215" i="1" s="1"/>
  <c r="Z795" i="1" l="1"/>
  <c r="U796" i="1"/>
  <c r="Y796" i="1" s="1"/>
  <c r="T796" i="1"/>
  <c r="X796" i="1" s="1"/>
  <c r="Z215" i="1"/>
  <c r="AA215" i="1" s="1"/>
  <c r="U216" i="1"/>
  <c r="Y216" i="1" s="1"/>
  <c r="T216" i="1"/>
  <c r="X216" i="1" s="1"/>
  <c r="V216" i="1"/>
  <c r="V217" i="1" s="1"/>
  <c r="W216" i="1"/>
  <c r="W217" i="1" s="1"/>
  <c r="Z796" i="1" l="1"/>
  <c r="T797" i="1"/>
  <c r="X797" i="1" s="1"/>
  <c r="U797" i="1"/>
  <c r="Y797" i="1" s="1"/>
  <c r="Z216" i="1"/>
  <c r="AA216" i="1" s="1"/>
  <c r="U217" i="1"/>
  <c r="Y217" i="1" s="1"/>
  <c r="T217" i="1"/>
  <c r="X217" i="1" s="1"/>
  <c r="W218" i="1"/>
  <c r="Z797" i="1" l="1"/>
  <c r="T798" i="1"/>
  <c r="X798" i="1" s="1"/>
  <c r="U798" i="1"/>
  <c r="Y798" i="1" s="1"/>
  <c r="Z217" i="1"/>
  <c r="AA217" i="1" s="1"/>
  <c r="T218" i="1"/>
  <c r="X218" i="1" s="1"/>
  <c r="V218" i="1"/>
  <c r="V219" i="1" s="1"/>
  <c r="U218" i="1"/>
  <c r="Z798" i="1" l="1"/>
  <c r="T799" i="1"/>
  <c r="X799" i="1" s="1"/>
  <c r="U799" i="1"/>
  <c r="Y799" i="1" s="1"/>
  <c r="T219" i="1"/>
  <c r="X219" i="1" s="1"/>
  <c r="W219" i="1"/>
  <c r="W220" i="1" s="1"/>
  <c r="U219" i="1"/>
  <c r="Y219" i="1" s="1"/>
  <c r="Y218" i="1"/>
  <c r="Z218" i="1" s="1"/>
  <c r="AA218" i="1" s="1"/>
  <c r="Z799" i="1" l="1"/>
  <c r="T800" i="1"/>
  <c r="X800" i="1" s="1"/>
  <c r="U800" i="1"/>
  <c r="Y800" i="1" s="1"/>
  <c r="Z219" i="1"/>
  <c r="AA219" i="1" s="1"/>
  <c r="U220" i="1"/>
  <c r="Y220" i="1" s="1"/>
  <c r="T220" i="1"/>
  <c r="X220" i="1" s="1"/>
  <c r="V220" i="1"/>
  <c r="W221" i="1"/>
  <c r="Z800" i="1" l="1"/>
  <c r="T801" i="1"/>
  <c r="X801" i="1" s="1"/>
  <c r="U801" i="1"/>
  <c r="Y801" i="1" s="1"/>
  <c r="Z220" i="1"/>
  <c r="AA220" i="1" s="1"/>
  <c r="V221" i="1"/>
  <c r="V222" i="1" s="1"/>
  <c r="T221" i="1"/>
  <c r="X221" i="1" s="1"/>
  <c r="U221" i="1"/>
  <c r="Y221" i="1" s="1"/>
  <c r="W222" i="1"/>
  <c r="Z801" i="1" l="1"/>
  <c r="U802" i="1"/>
  <c r="Y802" i="1" s="1"/>
  <c r="T802" i="1"/>
  <c r="X802" i="1" s="1"/>
  <c r="Z221" i="1"/>
  <c r="AA221" i="1" s="1"/>
  <c r="T222" i="1"/>
  <c r="X222" i="1" s="1"/>
  <c r="U222" i="1"/>
  <c r="Y222" i="1" s="1"/>
  <c r="W223" i="1"/>
  <c r="V223" i="1"/>
  <c r="Z802" i="1" l="1"/>
  <c r="U803" i="1"/>
  <c r="Y803" i="1" s="1"/>
  <c r="T803" i="1"/>
  <c r="X803" i="1" s="1"/>
  <c r="Z222" i="1"/>
  <c r="AA222" i="1" s="1"/>
  <c r="U223" i="1"/>
  <c r="Y223" i="1" s="1"/>
  <c r="T223" i="1"/>
  <c r="X223" i="1" s="1"/>
  <c r="Z803" i="1" l="1"/>
  <c r="U804" i="1"/>
  <c r="Y804" i="1" s="1"/>
  <c r="T804" i="1"/>
  <c r="X804" i="1" s="1"/>
  <c r="Z223" i="1"/>
  <c r="AA223" i="1" s="1"/>
  <c r="U224" i="1"/>
  <c r="Y224" i="1" s="1"/>
  <c r="T224" i="1"/>
  <c r="X224" i="1" s="1"/>
  <c r="V224" i="1"/>
  <c r="W224" i="1"/>
  <c r="W225" i="1" s="1"/>
  <c r="Z804" i="1" l="1"/>
  <c r="U805" i="1"/>
  <c r="Y805" i="1" s="1"/>
  <c r="T805" i="1"/>
  <c r="X805" i="1" s="1"/>
  <c r="Z224" i="1"/>
  <c r="AA224" i="1" s="1"/>
  <c r="U225" i="1"/>
  <c r="Y225" i="1" s="1"/>
  <c r="T225" i="1"/>
  <c r="X225" i="1" s="1"/>
  <c r="V225" i="1"/>
  <c r="Z805" i="1" l="1"/>
  <c r="U806" i="1"/>
  <c r="Y806" i="1" s="1"/>
  <c r="T806" i="1"/>
  <c r="X806" i="1" s="1"/>
  <c r="Z225" i="1"/>
  <c r="AA225" i="1" s="1"/>
  <c r="U226" i="1"/>
  <c r="Y226" i="1" s="1"/>
  <c r="T226" i="1"/>
  <c r="X226" i="1" s="1"/>
  <c r="V226" i="1"/>
  <c r="W226" i="1"/>
  <c r="Z806" i="1" l="1"/>
  <c r="U807" i="1"/>
  <c r="Y807" i="1" s="1"/>
  <c r="T807" i="1"/>
  <c r="X807" i="1" s="1"/>
  <c r="Z226" i="1"/>
  <c r="AA226" i="1" s="1"/>
  <c r="W227" i="1"/>
  <c r="W228" i="1" s="1"/>
  <c r="U227" i="1"/>
  <c r="Y227" i="1" s="1"/>
  <c r="T227" i="1"/>
  <c r="X227" i="1" s="1"/>
  <c r="V227" i="1"/>
  <c r="Z807" i="1" l="1"/>
  <c r="U808" i="1"/>
  <c r="Y808" i="1" s="1"/>
  <c r="T808" i="1"/>
  <c r="X808" i="1" s="1"/>
  <c r="Z227" i="1"/>
  <c r="AA227" i="1" s="1"/>
  <c r="U228" i="1"/>
  <c r="Y228" i="1" s="1"/>
  <c r="T228" i="1"/>
  <c r="X228" i="1" s="1"/>
  <c r="V228" i="1"/>
  <c r="Z808" i="1" l="1"/>
  <c r="U809" i="1"/>
  <c r="Y809" i="1" s="1"/>
  <c r="T809" i="1"/>
  <c r="X809" i="1" s="1"/>
  <c r="Z228" i="1"/>
  <c r="AA228" i="1" s="1"/>
  <c r="U229" i="1"/>
  <c r="Y229" i="1" s="1"/>
  <c r="T229" i="1"/>
  <c r="X229" i="1" s="1"/>
  <c r="V229" i="1"/>
  <c r="W229" i="1"/>
  <c r="Z809" i="1" l="1"/>
  <c r="U810" i="1"/>
  <c r="Y810" i="1" s="1"/>
  <c r="T810" i="1"/>
  <c r="X810" i="1" s="1"/>
  <c r="Z229" i="1"/>
  <c r="AA229" i="1" s="1"/>
  <c r="T230" i="1"/>
  <c r="X230" i="1" s="1"/>
  <c r="U230" i="1"/>
  <c r="Y230" i="1" s="1"/>
  <c r="V230" i="1"/>
  <c r="W230" i="1"/>
  <c r="Z810" i="1" l="1"/>
  <c r="U811" i="1"/>
  <c r="Y811" i="1" s="1"/>
  <c r="T811" i="1"/>
  <c r="X811" i="1" s="1"/>
  <c r="Z230" i="1"/>
  <c r="AA230" i="1" s="1"/>
  <c r="U231" i="1"/>
  <c r="Y231" i="1" s="1"/>
  <c r="V231" i="1"/>
  <c r="V232" i="1" s="1"/>
  <c r="W231" i="1"/>
  <c r="W232" i="1" s="1"/>
  <c r="T231" i="1"/>
  <c r="X231" i="1" s="1"/>
  <c r="Z811" i="1" l="1"/>
  <c r="U812" i="1"/>
  <c r="Y812" i="1" s="1"/>
  <c r="T812" i="1"/>
  <c r="X812" i="1" s="1"/>
  <c r="Z231" i="1"/>
  <c r="AA231" i="1" s="1"/>
  <c r="U232" i="1"/>
  <c r="Y232" i="1" s="1"/>
  <c r="T232" i="1"/>
  <c r="X232" i="1" s="1"/>
  <c r="Z812" i="1" l="1"/>
  <c r="U813" i="1"/>
  <c r="Y813" i="1" s="1"/>
  <c r="T813" i="1"/>
  <c r="X813" i="1" s="1"/>
  <c r="Z232" i="1"/>
  <c r="AA232" i="1" s="1"/>
  <c r="T233" i="1"/>
  <c r="X233" i="1" s="1"/>
  <c r="U233" i="1"/>
  <c r="Y233" i="1" s="1"/>
  <c r="V233" i="1"/>
  <c r="V234" i="1" s="1"/>
  <c r="W233" i="1"/>
  <c r="W234" i="1" s="1"/>
  <c r="Z813" i="1" l="1"/>
  <c r="U814" i="1"/>
  <c r="Y814" i="1" s="1"/>
  <c r="T814" i="1"/>
  <c r="X814" i="1" s="1"/>
  <c r="Z233" i="1"/>
  <c r="AA233" i="1" s="1"/>
  <c r="U234" i="1"/>
  <c r="Y234" i="1" s="1"/>
  <c r="T234" i="1"/>
  <c r="X234" i="1" s="1"/>
  <c r="V235" i="1"/>
  <c r="Z814" i="1" l="1"/>
  <c r="T815" i="1"/>
  <c r="X815" i="1" s="1"/>
  <c r="U815" i="1"/>
  <c r="Y815" i="1" s="1"/>
  <c r="Z234" i="1"/>
  <c r="AA234" i="1" s="1"/>
  <c r="U235" i="1"/>
  <c r="Y235" i="1" s="1"/>
  <c r="T235" i="1"/>
  <c r="X235" i="1" s="1"/>
  <c r="V236" i="1"/>
  <c r="W235" i="1"/>
  <c r="W236" i="1" s="1"/>
  <c r="Z815" i="1" l="1"/>
  <c r="T816" i="1"/>
  <c r="X816" i="1" s="1"/>
  <c r="U816" i="1"/>
  <c r="Y816" i="1" s="1"/>
  <c r="Z235" i="1"/>
  <c r="AA235" i="1" s="1"/>
  <c r="U236" i="1"/>
  <c r="Y236" i="1" s="1"/>
  <c r="T236" i="1"/>
  <c r="X236" i="1" s="1"/>
  <c r="W237" i="1"/>
  <c r="V237" i="1"/>
  <c r="Z816" i="1" l="1"/>
  <c r="U817" i="1"/>
  <c r="Y817" i="1" s="1"/>
  <c r="T817" i="1"/>
  <c r="X817" i="1" s="1"/>
  <c r="Z236" i="1"/>
  <c r="AA236" i="1" s="1"/>
  <c r="U237" i="1"/>
  <c r="Y237" i="1" s="1"/>
  <c r="T237" i="1"/>
  <c r="X237" i="1" s="1"/>
  <c r="W238" i="1"/>
  <c r="V238" i="1"/>
  <c r="Z817" i="1" l="1"/>
  <c r="T818" i="1"/>
  <c r="X818" i="1" s="1"/>
  <c r="U818" i="1"/>
  <c r="Y818" i="1" s="1"/>
  <c r="Z237" i="1"/>
  <c r="AA237" i="1" s="1"/>
  <c r="U238" i="1"/>
  <c r="Y238" i="1" s="1"/>
  <c r="T238" i="1"/>
  <c r="X238" i="1" s="1"/>
  <c r="Z818" i="1" l="1"/>
  <c r="T819" i="1"/>
  <c r="X819" i="1" s="1"/>
  <c r="U819" i="1"/>
  <c r="Y819" i="1" s="1"/>
  <c r="Z238" i="1"/>
  <c r="AA238" i="1" s="1"/>
  <c r="U239" i="1"/>
  <c r="Y239" i="1" s="1"/>
  <c r="T239" i="1"/>
  <c r="X239" i="1" s="1"/>
  <c r="V239" i="1"/>
  <c r="W239" i="1"/>
  <c r="Z819" i="1" l="1"/>
  <c r="U820" i="1"/>
  <c r="Y820" i="1" s="1"/>
  <c r="T820" i="1"/>
  <c r="X820" i="1" s="1"/>
  <c r="Z239" i="1"/>
  <c r="AA239" i="1" s="1"/>
  <c r="U240" i="1"/>
  <c r="Y240" i="1" s="1"/>
  <c r="T240" i="1"/>
  <c r="X240" i="1" s="1"/>
  <c r="W240" i="1"/>
  <c r="V240" i="1"/>
  <c r="Z820" i="1" l="1"/>
  <c r="U821" i="1"/>
  <c r="Y821" i="1" s="1"/>
  <c r="T821" i="1"/>
  <c r="X821" i="1" s="1"/>
  <c r="Z240" i="1"/>
  <c r="AA240" i="1" s="1"/>
  <c r="U241" i="1"/>
  <c r="Y241" i="1" s="1"/>
  <c r="V241" i="1"/>
  <c r="W241" i="1"/>
  <c r="T241" i="1"/>
  <c r="X241" i="1" s="1"/>
  <c r="Z821" i="1" l="1"/>
  <c r="U822" i="1"/>
  <c r="Y822" i="1" s="1"/>
  <c r="T822" i="1"/>
  <c r="X822" i="1" s="1"/>
  <c r="Z241" i="1"/>
  <c r="AA241" i="1" s="1"/>
  <c r="U242" i="1"/>
  <c r="Y242" i="1" s="1"/>
  <c r="T242" i="1"/>
  <c r="X242" i="1" s="1"/>
  <c r="V242" i="1"/>
  <c r="W242" i="1"/>
  <c r="Z822" i="1" l="1"/>
  <c r="T823" i="1"/>
  <c r="X823" i="1" s="1"/>
  <c r="U823" i="1"/>
  <c r="Y823" i="1" s="1"/>
  <c r="Z242" i="1"/>
  <c r="AA242" i="1" s="1"/>
  <c r="U243" i="1"/>
  <c r="Y243" i="1" s="1"/>
  <c r="T243" i="1"/>
  <c r="X243" i="1" s="1"/>
  <c r="W243" i="1"/>
  <c r="V243" i="1"/>
  <c r="Z823" i="1" l="1"/>
  <c r="U824" i="1"/>
  <c r="Y824" i="1" s="1"/>
  <c r="T824" i="1"/>
  <c r="X824" i="1" s="1"/>
  <c r="Z243" i="1"/>
  <c r="AA243" i="1" s="1"/>
  <c r="U244" i="1"/>
  <c r="Y244" i="1" s="1"/>
  <c r="T244" i="1"/>
  <c r="X244" i="1" s="1"/>
  <c r="V244" i="1"/>
  <c r="W244" i="1"/>
  <c r="Z824" i="1" l="1"/>
  <c r="T825" i="1"/>
  <c r="X825" i="1" s="1"/>
  <c r="U825" i="1"/>
  <c r="Y825" i="1" s="1"/>
  <c r="Z244" i="1"/>
  <c r="AA244" i="1" s="1"/>
  <c r="U245" i="1"/>
  <c r="Y245" i="1" s="1"/>
  <c r="T245" i="1"/>
  <c r="X245" i="1" s="1"/>
  <c r="V245" i="1"/>
  <c r="W245" i="1"/>
  <c r="Z825" i="1" l="1"/>
  <c r="U826" i="1"/>
  <c r="Y826" i="1" s="1"/>
  <c r="T826" i="1"/>
  <c r="X826" i="1" s="1"/>
  <c r="U246" i="1"/>
  <c r="Y246" i="1" s="1"/>
  <c r="T246" i="1"/>
  <c r="X246" i="1" s="1"/>
  <c r="V246" i="1"/>
  <c r="V247" i="1" s="1"/>
  <c r="W246" i="1"/>
  <c r="W247" i="1" s="1"/>
  <c r="Z245" i="1"/>
  <c r="AA245" i="1" s="1"/>
  <c r="Z826" i="1" l="1"/>
  <c r="U827" i="1"/>
  <c r="Y827" i="1" s="1"/>
  <c r="T827" i="1"/>
  <c r="X827" i="1" s="1"/>
  <c r="Z246" i="1"/>
  <c r="AA246" i="1" s="1"/>
  <c r="T247" i="1"/>
  <c r="X247" i="1" s="1"/>
  <c r="U247" i="1"/>
  <c r="Y247" i="1" s="1"/>
  <c r="W248" i="1"/>
  <c r="V248" i="1"/>
  <c r="Z827" i="1" l="1"/>
  <c r="U828" i="1"/>
  <c r="Y828" i="1" s="1"/>
  <c r="T828" i="1"/>
  <c r="X828" i="1" s="1"/>
  <c r="Z247" i="1"/>
  <c r="AA247" i="1" s="1"/>
  <c r="U248" i="1"/>
  <c r="Y248" i="1" s="1"/>
  <c r="T248" i="1"/>
  <c r="X248" i="1" s="1"/>
  <c r="V249" i="1"/>
  <c r="W249" i="1"/>
  <c r="Z828" i="1" l="1"/>
  <c r="U829" i="1"/>
  <c r="Y829" i="1" s="1"/>
  <c r="T829" i="1"/>
  <c r="X829" i="1" s="1"/>
  <c r="Z248" i="1"/>
  <c r="AA248" i="1" s="1"/>
  <c r="T249" i="1"/>
  <c r="X249" i="1" s="1"/>
  <c r="U249" i="1"/>
  <c r="Y249" i="1" s="1"/>
  <c r="W250" i="1"/>
  <c r="Z829" i="1" l="1"/>
  <c r="U830" i="1"/>
  <c r="Y830" i="1" s="1"/>
  <c r="T830" i="1"/>
  <c r="X830" i="1" s="1"/>
  <c r="Z249" i="1"/>
  <c r="AA249" i="1" s="1"/>
  <c r="W251" i="1"/>
  <c r="U250" i="1"/>
  <c r="Y250" i="1" s="1"/>
  <c r="T250" i="1"/>
  <c r="X250" i="1" s="1"/>
  <c r="V250" i="1"/>
  <c r="V251" i="1" s="1"/>
  <c r="Z830" i="1" l="1"/>
  <c r="T831" i="1"/>
  <c r="X831" i="1" s="1"/>
  <c r="U831" i="1"/>
  <c r="Y831" i="1" s="1"/>
  <c r="Z250" i="1"/>
  <c r="AA250" i="1" s="1"/>
  <c r="T251" i="1"/>
  <c r="X251" i="1" s="1"/>
  <c r="U251" i="1"/>
  <c r="Y251" i="1" s="1"/>
  <c r="V252" i="1"/>
  <c r="Z831" i="1" l="1"/>
  <c r="T832" i="1"/>
  <c r="X832" i="1" s="1"/>
  <c r="U832" i="1"/>
  <c r="Y832" i="1" s="1"/>
  <c r="Z251" i="1"/>
  <c r="AA251" i="1" s="1"/>
  <c r="V253" i="1"/>
  <c r="U252" i="1"/>
  <c r="Y252" i="1" s="1"/>
  <c r="T252" i="1"/>
  <c r="X252" i="1" s="1"/>
  <c r="W252" i="1"/>
  <c r="W253" i="1" s="1"/>
  <c r="Z832" i="1" l="1"/>
  <c r="T833" i="1"/>
  <c r="X833" i="1" s="1"/>
  <c r="U833" i="1"/>
  <c r="Y833" i="1" s="1"/>
  <c r="Z252" i="1"/>
  <c r="AA252" i="1" s="1"/>
  <c r="T253" i="1"/>
  <c r="X253" i="1" s="1"/>
  <c r="U253" i="1"/>
  <c r="Y253" i="1" s="1"/>
  <c r="W254" i="1"/>
  <c r="Z833" i="1" l="1"/>
  <c r="T834" i="1"/>
  <c r="X834" i="1" s="1"/>
  <c r="U834" i="1"/>
  <c r="Y834" i="1" s="1"/>
  <c r="Z253" i="1"/>
  <c r="AA253" i="1" s="1"/>
  <c r="U254" i="1"/>
  <c r="Y254" i="1" s="1"/>
  <c r="T254" i="1"/>
  <c r="X254" i="1" s="1"/>
  <c r="V254" i="1"/>
  <c r="V255" i="1" s="1"/>
  <c r="W255" i="1"/>
  <c r="Z834" i="1" l="1"/>
  <c r="U835" i="1"/>
  <c r="Y835" i="1" s="1"/>
  <c r="T835" i="1"/>
  <c r="X835" i="1" s="1"/>
  <c r="Z254" i="1"/>
  <c r="AA254" i="1" s="1"/>
  <c r="W256" i="1"/>
  <c r="T255" i="1"/>
  <c r="X255" i="1" s="1"/>
  <c r="U255" i="1"/>
  <c r="Y255" i="1" s="1"/>
  <c r="Z835" i="1" l="1"/>
  <c r="U836" i="1"/>
  <c r="Y836" i="1" s="1"/>
  <c r="T836" i="1"/>
  <c r="X836" i="1" s="1"/>
  <c r="V256" i="1"/>
  <c r="V257" i="1" s="1"/>
  <c r="Z255" i="1"/>
  <c r="AA255" i="1" s="1"/>
  <c r="U256" i="1"/>
  <c r="Y256" i="1" s="1"/>
  <c r="T256" i="1"/>
  <c r="X256" i="1" s="1"/>
  <c r="Z836" i="1" l="1"/>
  <c r="U837" i="1"/>
  <c r="Y837" i="1" s="1"/>
  <c r="T837" i="1"/>
  <c r="X837" i="1" s="1"/>
  <c r="Z256" i="1"/>
  <c r="AA256" i="1" s="1"/>
  <c r="U257" i="1"/>
  <c r="Y257" i="1" s="1"/>
  <c r="T257" i="1"/>
  <c r="X257" i="1" s="1"/>
  <c r="W257" i="1"/>
  <c r="W258" i="1" s="1"/>
  <c r="Z837" i="1" l="1"/>
  <c r="T838" i="1"/>
  <c r="X838" i="1" s="1"/>
  <c r="U838" i="1"/>
  <c r="Y838" i="1" s="1"/>
  <c r="Z257" i="1"/>
  <c r="AA257" i="1" s="1"/>
  <c r="U258" i="1"/>
  <c r="Y258" i="1" s="1"/>
  <c r="T258" i="1"/>
  <c r="X258" i="1" s="1"/>
  <c r="W259" i="1"/>
  <c r="V258" i="1"/>
  <c r="V259" i="1" s="1"/>
  <c r="Z838" i="1" l="1"/>
  <c r="U839" i="1"/>
  <c r="Y839" i="1" s="1"/>
  <c r="T839" i="1"/>
  <c r="X839" i="1" s="1"/>
  <c r="Z258" i="1"/>
  <c r="AA258" i="1" s="1"/>
  <c r="U259" i="1"/>
  <c r="Y259" i="1" s="1"/>
  <c r="T259" i="1"/>
  <c r="X259" i="1" s="1"/>
  <c r="V260" i="1"/>
  <c r="W260" i="1"/>
  <c r="Z839" i="1" l="1"/>
  <c r="T840" i="1"/>
  <c r="X840" i="1" s="1"/>
  <c r="U840" i="1"/>
  <c r="Y840" i="1" s="1"/>
  <c r="Z259" i="1"/>
  <c r="AA259" i="1" s="1"/>
  <c r="U260" i="1"/>
  <c r="Y260" i="1" s="1"/>
  <c r="T260" i="1"/>
  <c r="X260" i="1" s="1"/>
  <c r="W261" i="1"/>
  <c r="Z840" i="1" l="1"/>
  <c r="T841" i="1"/>
  <c r="X841" i="1" s="1"/>
  <c r="U841" i="1"/>
  <c r="Y841" i="1" s="1"/>
  <c r="U261" i="1"/>
  <c r="Y261" i="1" s="1"/>
  <c r="T261" i="1"/>
  <c r="X261" i="1" s="1"/>
  <c r="V261" i="1"/>
  <c r="V262" i="1" s="1"/>
  <c r="Z260" i="1"/>
  <c r="AA260" i="1" s="1"/>
  <c r="Z841" i="1" l="1"/>
  <c r="U842" i="1"/>
  <c r="Y842" i="1" s="1"/>
  <c r="T842" i="1"/>
  <c r="X842" i="1" s="1"/>
  <c r="Z261" i="1"/>
  <c r="AA261" i="1" s="1"/>
  <c r="T262" i="1"/>
  <c r="X262" i="1" s="1"/>
  <c r="U262" i="1"/>
  <c r="Y262" i="1" s="1"/>
  <c r="W262" i="1"/>
  <c r="Z842" i="1" l="1"/>
  <c r="T843" i="1"/>
  <c r="X843" i="1" s="1"/>
  <c r="U843" i="1"/>
  <c r="Y843" i="1" s="1"/>
  <c r="Z262" i="1"/>
  <c r="AA262" i="1" s="1"/>
  <c r="U263" i="1"/>
  <c r="Y263" i="1" s="1"/>
  <c r="T263" i="1"/>
  <c r="X263" i="1" s="1"/>
  <c r="V263" i="1"/>
  <c r="V264" i="1" s="1"/>
  <c r="W263" i="1"/>
  <c r="W264" i="1" s="1"/>
  <c r="Z843" i="1" l="1"/>
  <c r="T844" i="1"/>
  <c r="X844" i="1" s="1"/>
  <c r="U844" i="1"/>
  <c r="Y844" i="1" s="1"/>
  <c r="T264" i="1"/>
  <c r="X264" i="1" s="1"/>
  <c r="U264" i="1"/>
  <c r="Y264" i="1" s="1"/>
  <c r="W265" i="1"/>
  <c r="Z263" i="1"/>
  <c r="AA263" i="1" s="1"/>
  <c r="V265" i="1"/>
  <c r="Z844" i="1" l="1"/>
  <c r="U845" i="1"/>
  <c r="Y845" i="1" s="1"/>
  <c r="T845" i="1"/>
  <c r="X845" i="1" s="1"/>
  <c r="Z264" i="1"/>
  <c r="AA264" i="1" s="1"/>
  <c r="U265" i="1"/>
  <c r="Y265" i="1" s="1"/>
  <c r="T265" i="1"/>
  <c r="X265" i="1" s="1"/>
  <c r="W266" i="1"/>
  <c r="Z845" i="1" l="1"/>
  <c r="U846" i="1"/>
  <c r="Y846" i="1" s="1"/>
  <c r="T846" i="1"/>
  <c r="X846" i="1" s="1"/>
  <c r="Z265" i="1"/>
  <c r="AA265" i="1" s="1"/>
  <c r="V266" i="1"/>
  <c r="U266" i="1"/>
  <c r="Y266" i="1" s="1"/>
  <c r="T266" i="1"/>
  <c r="X266" i="1" s="1"/>
  <c r="Z846" i="1" l="1"/>
  <c r="U847" i="1"/>
  <c r="Y847" i="1" s="1"/>
  <c r="T847" i="1"/>
  <c r="X847" i="1" s="1"/>
  <c r="Z266" i="1"/>
  <c r="AA266" i="1" s="1"/>
  <c r="U267" i="1"/>
  <c r="Y267" i="1" s="1"/>
  <c r="T267" i="1"/>
  <c r="X267" i="1" s="1"/>
  <c r="W267" i="1"/>
  <c r="V267" i="1"/>
  <c r="V268" i="1" s="1"/>
  <c r="Z847" i="1" l="1"/>
  <c r="T848" i="1"/>
  <c r="X848" i="1" s="1"/>
  <c r="U848" i="1"/>
  <c r="Y848" i="1" s="1"/>
  <c r="Z267" i="1"/>
  <c r="AA267" i="1" s="1"/>
  <c r="W268" i="1"/>
  <c r="W269" i="1" s="1"/>
  <c r="U268" i="1"/>
  <c r="Y268" i="1" s="1"/>
  <c r="T268" i="1"/>
  <c r="X268" i="1" s="1"/>
  <c r="V269" i="1"/>
  <c r="Z848" i="1" l="1"/>
  <c r="U849" i="1"/>
  <c r="Y849" i="1" s="1"/>
  <c r="T849" i="1"/>
  <c r="X849" i="1" s="1"/>
  <c r="Z268" i="1"/>
  <c r="AA268" i="1" s="1"/>
  <c r="U269" i="1"/>
  <c r="Y269" i="1" s="1"/>
  <c r="T269" i="1"/>
  <c r="X269" i="1" s="1"/>
  <c r="V270" i="1"/>
  <c r="Z849" i="1" l="1"/>
  <c r="T850" i="1"/>
  <c r="X850" i="1" s="1"/>
  <c r="U850" i="1"/>
  <c r="Y850" i="1" s="1"/>
  <c r="Z269" i="1"/>
  <c r="AA269" i="1" s="1"/>
  <c r="W270" i="1"/>
  <c r="U270" i="1"/>
  <c r="Y270" i="1" s="1"/>
  <c r="T270" i="1"/>
  <c r="X270" i="1" s="1"/>
  <c r="Z850" i="1" l="1"/>
  <c r="U851" i="1"/>
  <c r="Y851" i="1" s="1"/>
  <c r="T851" i="1"/>
  <c r="X851" i="1" s="1"/>
  <c r="U271" i="1"/>
  <c r="Y271" i="1" s="1"/>
  <c r="T271" i="1"/>
  <c r="X271" i="1" s="1"/>
  <c r="V271" i="1"/>
  <c r="W271" i="1"/>
  <c r="Z270" i="1"/>
  <c r="AA270" i="1" s="1"/>
  <c r="Z851" i="1" l="1"/>
  <c r="T852" i="1"/>
  <c r="X852" i="1" s="1"/>
  <c r="U852" i="1"/>
  <c r="Y852" i="1" s="1"/>
  <c r="Z271" i="1"/>
  <c r="AA271" i="1" s="1"/>
  <c r="T272" i="1"/>
  <c r="X272" i="1" s="1"/>
  <c r="V272" i="1"/>
  <c r="U272" i="1"/>
  <c r="Y272" i="1" s="1"/>
  <c r="W272" i="1"/>
  <c r="Z852" i="1" l="1"/>
  <c r="T853" i="1"/>
  <c r="X853" i="1" s="1"/>
  <c r="U853" i="1"/>
  <c r="Y853" i="1" s="1"/>
  <c r="U273" i="1"/>
  <c r="Y273" i="1" s="1"/>
  <c r="T273" i="1"/>
  <c r="X273" i="1" s="1"/>
  <c r="V273" i="1"/>
  <c r="W273" i="1"/>
  <c r="Z272" i="1"/>
  <c r="AA272" i="1" s="1"/>
  <c r="Z853" i="1" l="1"/>
  <c r="T854" i="1"/>
  <c r="X854" i="1" s="1"/>
  <c r="U854" i="1"/>
  <c r="Y854" i="1" s="1"/>
  <c r="Z273" i="1"/>
  <c r="AA273" i="1" s="1"/>
  <c r="U274" i="1"/>
  <c r="Y274" i="1" s="1"/>
  <c r="T274" i="1"/>
  <c r="X274" i="1" s="1"/>
  <c r="V274" i="1"/>
  <c r="W274" i="1"/>
  <c r="Z854" i="1" l="1"/>
  <c r="T855" i="1"/>
  <c r="X855" i="1" s="1"/>
  <c r="U855" i="1"/>
  <c r="Y855" i="1" s="1"/>
  <c r="Z274" i="1"/>
  <c r="AA274" i="1" s="1"/>
  <c r="U275" i="1"/>
  <c r="Y275" i="1" s="1"/>
  <c r="T275" i="1"/>
  <c r="X275" i="1" s="1"/>
  <c r="V275" i="1"/>
  <c r="V276" i="1" s="1"/>
  <c r="W275" i="1"/>
  <c r="W276" i="1" s="1"/>
  <c r="Z855" i="1" l="1"/>
  <c r="U856" i="1"/>
  <c r="Y856" i="1" s="1"/>
  <c r="T856" i="1"/>
  <c r="Z275" i="1"/>
  <c r="AA275" i="1" s="1"/>
  <c r="T276" i="1"/>
  <c r="X276" i="1" s="1"/>
  <c r="U276" i="1"/>
  <c r="Y276" i="1" s="1"/>
  <c r="W277" i="1"/>
  <c r="V277" i="1"/>
  <c r="T857" i="1" l="1"/>
  <c r="X857" i="1" s="1"/>
  <c r="X856" i="1"/>
  <c r="Z856" i="1" s="1"/>
  <c r="U857" i="1"/>
  <c r="Y857" i="1" s="1"/>
  <c r="Z276" i="1"/>
  <c r="AA276" i="1" s="1"/>
  <c r="U277" i="1"/>
  <c r="Y277" i="1" s="1"/>
  <c r="T277" i="1"/>
  <c r="X277" i="1" s="1"/>
  <c r="V278" i="1"/>
  <c r="W278" i="1"/>
  <c r="T858" i="1" l="1"/>
  <c r="X858" i="1" s="1"/>
  <c r="U858" i="1"/>
  <c r="Y858" i="1" s="1"/>
  <c r="Z857" i="1"/>
  <c r="Z277" i="1"/>
  <c r="AA277" i="1" s="1"/>
  <c r="V279" i="1"/>
  <c r="T278" i="1"/>
  <c r="X278" i="1" s="1"/>
  <c r="U278" i="1"/>
  <c r="Y278" i="1" s="1"/>
  <c r="W279" i="1"/>
  <c r="Z858" i="1" l="1"/>
  <c r="T859" i="1"/>
  <c r="U859" i="1"/>
  <c r="Z278" i="1"/>
  <c r="AA278" i="1" s="1"/>
  <c r="U279" i="1"/>
  <c r="Y279" i="1" s="1"/>
  <c r="T279" i="1"/>
  <c r="X279" i="1" s="1"/>
  <c r="W280" i="1"/>
  <c r="U860" i="1" l="1"/>
  <c r="Y860" i="1" s="1"/>
  <c r="Y859" i="1"/>
  <c r="T860" i="1"/>
  <c r="X860" i="1" s="1"/>
  <c r="X859" i="1"/>
  <c r="Z279" i="1"/>
  <c r="AA279" i="1" s="1"/>
  <c r="W281" i="1"/>
  <c r="T280" i="1"/>
  <c r="X280" i="1" s="1"/>
  <c r="U280" i="1"/>
  <c r="Y280" i="1" s="1"/>
  <c r="V280" i="1"/>
  <c r="V281" i="1" s="1"/>
  <c r="Z860" i="1" l="1"/>
  <c r="T861" i="1"/>
  <c r="X861" i="1" s="1"/>
  <c r="U861" i="1"/>
  <c r="Y861" i="1" s="1"/>
  <c r="Z859" i="1"/>
  <c r="Z280" i="1"/>
  <c r="AA280" i="1" s="1"/>
  <c r="U281" i="1"/>
  <c r="Y281" i="1" s="1"/>
  <c r="T281" i="1"/>
  <c r="X281" i="1" s="1"/>
  <c r="V282" i="1"/>
  <c r="U862" i="1" l="1"/>
  <c r="Y862" i="1" s="1"/>
  <c r="T862" i="1"/>
  <c r="X862" i="1" s="1"/>
  <c r="Z861" i="1"/>
  <c r="Z281" i="1"/>
  <c r="AA281" i="1" s="1"/>
  <c r="V283" i="1"/>
  <c r="T282" i="1"/>
  <c r="X282" i="1" s="1"/>
  <c r="U282" i="1"/>
  <c r="Y282" i="1" s="1"/>
  <c r="W282" i="1"/>
  <c r="W283" i="1" s="1"/>
  <c r="U863" i="1" l="1"/>
  <c r="Y863" i="1" s="1"/>
  <c r="Z862" i="1"/>
  <c r="T863" i="1"/>
  <c r="X863" i="1" s="1"/>
  <c r="Z282" i="1"/>
  <c r="AA282" i="1" s="1"/>
  <c r="U283" i="1"/>
  <c r="Y283" i="1" s="1"/>
  <c r="T283" i="1"/>
  <c r="X283" i="1" s="1"/>
  <c r="W284" i="1"/>
  <c r="Z863" i="1" l="1"/>
  <c r="U864" i="1"/>
  <c r="Y864" i="1" s="1"/>
  <c r="T864" i="1"/>
  <c r="X864" i="1" s="1"/>
  <c r="Z283" i="1"/>
  <c r="AA283" i="1" s="1"/>
  <c r="U284" i="1"/>
  <c r="Y284" i="1" s="1"/>
  <c r="T284" i="1"/>
  <c r="X284" i="1" s="1"/>
  <c r="W285" i="1"/>
  <c r="V284" i="1"/>
  <c r="U865" i="1" l="1"/>
  <c r="Y865" i="1" s="1"/>
  <c r="Z864" i="1"/>
  <c r="T865" i="1"/>
  <c r="X865" i="1" s="1"/>
  <c r="Z284" i="1"/>
  <c r="AA284" i="1" s="1"/>
  <c r="V285" i="1"/>
  <c r="V286" i="1" s="1"/>
  <c r="T285" i="1"/>
  <c r="X285" i="1" s="1"/>
  <c r="U285" i="1"/>
  <c r="Y285" i="1" s="1"/>
  <c r="U866" i="1" l="1"/>
  <c r="Y866" i="1" s="1"/>
  <c r="Z865" i="1"/>
  <c r="T866" i="1"/>
  <c r="X866" i="1" s="1"/>
  <c r="W286" i="1"/>
  <c r="U286" i="1"/>
  <c r="Y286" i="1" s="1"/>
  <c r="V287" i="1"/>
  <c r="T286" i="1"/>
  <c r="X286" i="1" s="1"/>
  <c r="Z285" i="1"/>
  <c r="AA285" i="1" s="1"/>
  <c r="U867" i="1" l="1"/>
  <c r="Y867" i="1" s="1"/>
  <c r="Z866" i="1"/>
  <c r="Z286" i="1"/>
  <c r="T867" i="1"/>
  <c r="X867" i="1" s="1"/>
  <c r="U287" i="1"/>
  <c r="Y287" i="1" s="1"/>
  <c r="T287" i="1"/>
  <c r="X287" i="1" s="1"/>
  <c r="AA286" i="1"/>
  <c r="W287" i="1"/>
  <c r="U868" i="1" l="1"/>
  <c r="Y868" i="1" s="1"/>
  <c r="Z867" i="1"/>
  <c r="T868" i="1"/>
  <c r="X868" i="1" s="1"/>
  <c r="T869" i="1"/>
  <c r="U869" i="1"/>
  <c r="Y869" i="1" s="1"/>
  <c r="Z287" i="1"/>
  <c r="AA287" i="1" s="1"/>
  <c r="W288" i="1"/>
  <c r="W289" i="1" s="1"/>
  <c r="U288" i="1"/>
  <c r="Y288" i="1" s="1"/>
  <c r="T288" i="1"/>
  <c r="X288" i="1" s="1"/>
  <c r="V288" i="1"/>
  <c r="V289" i="1" s="1"/>
  <c r="X869" i="1" l="1"/>
  <c r="Z869" i="1" s="1"/>
  <c r="T870" i="1"/>
  <c r="X870" i="1" s="1"/>
  <c r="U870" i="1"/>
  <c r="Y870" i="1" s="1"/>
  <c r="Z868" i="1"/>
  <c r="U871" i="1"/>
  <c r="Z288" i="1"/>
  <c r="AA288" i="1" s="1"/>
  <c r="U289" i="1"/>
  <c r="Y289" i="1" s="1"/>
  <c r="W290" i="1"/>
  <c r="T289" i="1"/>
  <c r="X289" i="1" s="1"/>
  <c r="V290" i="1"/>
  <c r="Z289" i="1" l="1"/>
  <c r="AA289" i="1" s="1"/>
  <c r="Y871" i="1"/>
  <c r="T871" i="1"/>
  <c r="X871" i="1" s="1"/>
  <c r="Z871" i="1" s="1"/>
  <c r="Z870" i="1"/>
  <c r="U872" i="1"/>
  <c r="Y872" i="1" s="1"/>
  <c r="U290" i="1"/>
  <c r="Y290" i="1" s="1"/>
  <c r="T290" i="1"/>
  <c r="X290" i="1" s="1"/>
  <c r="W291" i="1"/>
  <c r="T872" i="1" l="1"/>
  <c r="X872" i="1" s="1"/>
  <c r="Z872" i="1" s="1"/>
  <c r="U873" i="1"/>
  <c r="Y873" i="1" s="1"/>
  <c r="U291" i="1"/>
  <c r="Y291" i="1" s="1"/>
  <c r="T291" i="1"/>
  <c r="X291" i="1" s="1"/>
  <c r="V291" i="1"/>
  <c r="V292" i="1" s="1"/>
  <c r="Z290" i="1"/>
  <c r="AA290" i="1" s="1"/>
  <c r="T873" i="1" l="1"/>
  <c r="X873" i="1" s="1"/>
  <c r="Z873" i="1" s="1"/>
  <c r="T874" i="1"/>
  <c r="U874" i="1"/>
  <c r="Z291" i="1"/>
  <c r="AA291" i="1" s="1"/>
  <c r="U292" i="1"/>
  <c r="Y292" i="1" s="1"/>
  <c r="T292" i="1"/>
  <c r="X292" i="1" s="1"/>
  <c r="W292" i="1"/>
  <c r="T875" i="1" l="1"/>
  <c r="X874" i="1"/>
  <c r="U875" i="1"/>
  <c r="Y874" i="1"/>
  <c r="U293" i="1"/>
  <c r="Y293" i="1" s="1"/>
  <c r="V293" i="1"/>
  <c r="T293" i="1"/>
  <c r="X293" i="1" s="1"/>
  <c r="W293" i="1"/>
  <c r="Z292" i="1"/>
  <c r="AA292" i="1" s="1"/>
  <c r="Z874" i="1" l="1"/>
  <c r="U876" i="1"/>
  <c r="Y876" i="1" s="1"/>
  <c r="Y875" i="1"/>
  <c r="T876" i="1"/>
  <c r="X876" i="1" s="1"/>
  <c r="X875" i="1"/>
  <c r="Z293" i="1"/>
  <c r="AA293" i="1" s="1"/>
  <c r="U294" i="1"/>
  <c r="Y294" i="1" s="1"/>
  <c r="T294" i="1"/>
  <c r="X294" i="1" s="1"/>
  <c r="W294" i="1"/>
  <c r="V294" i="1"/>
  <c r="Z875" i="1" l="1"/>
  <c r="Z876" i="1"/>
  <c r="U877" i="1"/>
  <c r="T877" i="1"/>
  <c r="Z294" i="1"/>
  <c r="AA294" i="1" s="1"/>
  <c r="U295" i="1"/>
  <c r="Y295" i="1" s="1"/>
  <c r="T295" i="1"/>
  <c r="X295" i="1" s="1"/>
  <c r="V295" i="1"/>
  <c r="W295" i="1"/>
  <c r="U878" i="1" l="1"/>
  <c r="Y877" i="1"/>
  <c r="T878" i="1"/>
  <c r="X877" i="1"/>
  <c r="Z295" i="1"/>
  <c r="AA295" i="1" s="1"/>
  <c r="W296" i="1"/>
  <c r="U296" i="1"/>
  <c r="Y296" i="1" s="1"/>
  <c r="T296" i="1"/>
  <c r="X296" i="1" s="1"/>
  <c r="V296" i="1"/>
  <c r="V297" i="1" s="1"/>
  <c r="Z877" i="1" l="1"/>
  <c r="X878" i="1"/>
  <c r="U879" i="1"/>
  <c r="Y879" i="1" s="1"/>
  <c r="T879" i="1"/>
  <c r="X879" i="1" s="1"/>
  <c r="Y878" i="1"/>
  <c r="Z296" i="1"/>
  <c r="AA296" i="1" s="1"/>
  <c r="T297" i="1"/>
  <c r="X297" i="1" s="1"/>
  <c r="U297" i="1"/>
  <c r="Y297" i="1" s="1"/>
  <c r="V298" i="1"/>
  <c r="W297" i="1"/>
  <c r="W298" i="1" s="1"/>
  <c r="Z879" i="1" l="1"/>
  <c r="T880" i="1"/>
  <c r="X880" i="1" s="1"/>
  <c r="U880" i="1"/>
  <c r="Y880" i="1" s="1"/>
  <c r="Z878" i="1"/>
  <c r="Z297" i="1"/>
  <c r="AA297" i="1" s="1"/>
  <c r="U298" i="1"/>
  <c r="Y298" i="1" s="1"/>
  <c r="T298" i="1"/>
  <c r="X298" i="1" s="1"/>
  <c r="W299" i="1"/>
  <c r="V299" i="1"/>
  <c r="Z880" i="1" l="1"/>
  <c r="U881" i="1"/>
  <c r="Y881" i="1" s="1"/>
  <c r="T881" i="1"/>
  <c r="X881" i="1" s="1"/>
  <c r="Z298" i="1"/>
  <c r="AA298" i="1" s="1"/>
  <c r="T299" i="1"/>
  <c r="X299" i="1" s="1"/>
  <c r="U299" i="1"/>
  <c r="Y299" i="1" s="1"/>
  <c r="V300" i="1"/>
  <c r="W300" i="1"/>
  <c r="T882" i="1" l="1"/>
  <c r="X882" i="1" s="1"/>
  <c r="U882" i="1"/>
  <c r="Y882" i="1" s="1"/>
  <c r="Z881" i="1"/>
  <c r="Z299" i="1"/>
  <c r="AA299" i="1" s="1"/>
  <c r="U300" i="1"/>
  <c r="Y300" i="1" s="1"/>
  <c r="T300" i="1"/>
  <c r="X300" i="1" s="1"/>
  <c r="Z882" i="1" l="1"/>
  <c r="T883" i="1"/>
  <c r="X883" i="1" s="1"/>
  <c r="U883" i="1"/>
  <c r="Y883" i="1" s="1"/>
  <c r="Z300" i="1"/>
  <c r="AA300" i="1" s="1"/>
  <c r="U301" i="1"/>
  <c r="Y301" i="1" s="1"/>
  <c r="T301" i="1"/>
  <c r="X301" i="1" s="1"/>
  <c r="W301" i="1"/>
  <c r="V301" i="1"/>
  <c r="V302" i="1" s="1"/>
  <c r="Z883" i="1" l="1"/>
  <c r="T884" i="1"/>
  <c r="X884" i="1" s="1"/>
  <c r="U884" i="1"/>
  <c r="Y884" i="1" s="1"/>
  <c r="W302" i="1"/>
  <c r="Z301" i="1"/>
  <c r="AA301" i="1" s="1"/>
  <c r="U302" i="1"/>
  <c r="Y302" i="1" s="1"/>
  <c r="T302" i="1"/>
  <c r="X302" i="1" s="1"/>
  <c r="Z884" i="1" l="1"/>
  <c r="T885" i="1"/>
  <c r="X885" i="1" s="1"/>
  <c r="U885" i="1"/>
  <c r="Y885" i="1" s="1"/>
  <c r="Z302" i="1"/>
  <c r="AA302" i="1" s="1"/>
  <c r="U303" i="1"/>
  <c r="Y303" i="1" s="1"/>
  <c r="T303" i="1"/>
  <c r="X303" i="1" s="1"/>
  <c r="W303" i="1"/>
  <c r="W304" i="1" s="1"/>
  <c r="V303" i="1"/>
  <c r="V304" i="1" s="1"/>
  <c r="Z885" i="1" l="1"/>
  <c r="U886" i="1"/>
  <c r="Y886" i="1" s="1"/>
  <c r="T886" i="1"/>
  <c r="X886" i="1" s="1"/>
  <c r="U304" i="1"/>
  <c r="Y304" i="1" s="1"/>
  <c r="T304" i="1"/>
  <c r="X304" i="1" s="1"/>
  <c r="W305" i="1"/>
  <c r="V305" i="1"/>
  <c r="Z303" i="1"/>
  <c r="AA303" i="1" s="1"/>
  <c r="Z886" i="1" l="1"/>
  <c r="T887" i="1"/>
  <c r="X887" i="1" s="1"/>
  <c r="U887" i="1"/>
  <c r="Y887" i="1" s="1"/>
  <c r="Z304" i="1"/>
  <c r="AA304" i="1" s="1"/>
  <c r="U305" i="1"/>
  <c r="Y305" i="1" s="1"/>
  <c r="T305" i="1"/>
  <c r="X305" i="1" s="1"/>
  <c r="W306" i="1"/>
  <c r="Z887" i="1" l="1"/>
  <c r="U888" i="1"/>
  <c r="Y888" i="1" s="1"/>
  <c r="T888" i="1"/>
  <c r="X888" i="1" s="1"/>
  <c r="U306" i="1"/>
  <c r="Y306" i="1" s="1"/>
  <c r="T306" i="1"/>
  <c r="X306" i="1" s="1"/>
  <c r="W307" i="1"/>
  <c r="Z305" i="1"/>
  <c r="AA305" i="1" s="1"/>
  <c r="V306" i="1"/>
  <c r="V307" i="1" s="1"/>
  <c r="Z888" i="1" l="1"/>
  <c r="U889" i="1"/>
  <c r="Y889" i="1" s="1"/>
  <c r="T889" i="1"/>
  <c r="X889" i="1" s="1"/>
  <c r="Z306" i="1"/>
  <c r="AA306" i="1" s="1"/>
  <c r="U307" i="1"/>
  <c r="Y307" i="1" s="1"/>
  <c r="T307" i="1"/>
  <c r="X307" i="1" s="1"/>
  <c r="Z889" i="1" l="1"/>
  <c r="U890" i="1"/>
  <c r="Y890" i="1" s="1"/>
  <c r="T890" i="1"/>
  <c r="X890" i="1" s="1"/>
  <c r="Z307" i="1"/>
  <c r="AA307" i="1" s="1"/>
  <c r="U308" i="1"/>
  <c r="Y308" i="1" s="1"/>
  <c r="V308" i="1"/>
  <c r="W308" i="1"/>
  <c r="T308" i="1"/>
  <c r="X308" i="1" s="1"/>
  <c r="Z890" i="1" l="1"/>
  <c r="U891" i="1"/>
  <c r="Y891" i="1" s="1"/>
  <c r="T891" i="1"/>
  <c r="X891" i="1" s="1"/>
  <c r="Z308" i="1"/>
  <c r="AA308" i="1" s="1"/>
  <c r="T309" i="1"/>
  <c r="X309" i="1" s="1"/>
  <c r="V309" i="1"/>
  <c r="W309" i="1"/>
  <c r="U309" i="1"/>
  <c r="Y309" i="1" s="1"/>
  <c r="Z891" i="1" l="1"/>
  <c r="T892" i="1"/>
  <c r="X892" i="1" s="1"/>
  <c r="U892" i="1"/>
  <c r="Y892" i="1" s="1"/>
  <c r="Z309" i="1"/>
  <c r="AA309" i="1" s="1"/>
  <c r="U310" i="1"/>
  <c r="Y310" i="1" s="1"/>
  <c r="T310" i="1"/>
  <c r="X310" i="1" s="1"/>
  <c r="V310" i="1"/>
  <c r="V311" i="1" s="1"/>
  <c r="W310" i="1"/>
  <c r="W311" i="1" s="1"/>
  <c r="Z892" i="1" l="1"/>
  <c r="T893" i="1"/>
  <c r="X893" i="1" s="1"/>
  <c r="U893" i="1"/>
  <c r="Y893" i="1" s="1"/>
  <c r="Z310" i="1"/>
  <c r="AA310" i="1" s="1"/>
  <c r="V312" i="1"/>
  <c r="T311" i="1"/>
  <c r="X311" i="1" s="1"/>
  <c r="U311" i="1"/>
  <c r="Y311" i="1" s="1"/>
  <c r="W312" i="1"/>
  <c r="Z893" i="1" l="1"/>
  <c r="U894" i="1"/>
  <c r="Y894" i="1" s="1"/>
  <c r="T894" i="1"/>
  <c r="X894" i="1" s="1"/>
  <c r="Z311" i="1"/>
  <c r="AA311" i="1" s="1"/>
  <c r="W313" i="1"/>
  <c r="T312" i="1"/>
  <c r="X312" i="1" s="1"/>
  <c r="U312" i="1"/>
  <c r="Y312" i="1" s="1"/>
  <c r="V313" i="1"/>
  <c r="Z894" i="1" l="1"/>
  <c r="U895" i="1"/>
  <c r="Y895" i="1" s="1"/>
  <c r="T895" i="1"/>
  <c r="X895" i="1" s="1"/>
  <c r="Z312" i="1"/>
  <c r="AA312" i="1" s="1"/>
  <c r="U313" i="1"/>
  <c r="Y313" i="1" s="1"/>
  <c r="T313" i="1"/>
  <c r="X313" i="1" s="1"/>
  <c r="V314" i="1"/>
  <c r="Z895" i="1" l="1"/>
  <c r="T896" i="1"/>
  <c r="X896" i="1" s="1"/>
  <c r="U896" i="1"/>
  <c r="Y896" i="1" s="1"/>
  <c r="Z313" i="1"/>
  <c r="AA313" i="1" s="1"/>
  <c r="T314" i="1"/>
  <c r="X314" i="1" s="1"/>
  <c r="U314" i="1"/>
  <c r="Y314" i="1" s="1"/>
  <c r="V315" i="1"/>
  <c r="W314" i="1"/>
  <c r="W315" i="1" s="1"/>
  <c r="Z896" i="1" l="1"/>
  <c r="T897" i="1"/>
  <c r="X897" i="1" s="1"/>
  <c r="U897" i="1"/>
  <c r="Y897" i="1" s="1"/>
  <c r="Z314" i="1"/>
  <c r="AA314" i="1" s="1"/>
  <c r="U315" i="1"/>
  <c r="Y315" i="1" s="1"/>
  <c r="T315" i="1"/>
  <c r="X315" i="1" s="1"/>
  <c r="Z897" i="1" l="1"/>
  <c r="U898" i="1"/>
  <c r="Y898" i="1" s="1"/>
  <c r="T898" i="1"/>
  <c r="X898" i="1" s="1"/>
  <c r="Z315" i="1"/>
  <c r="AA315" i="1" s="1"/>
  <c r="V316" i="1"/>
  <c r="V317" i="1" s="1"/>
  <c r="U316" i="1"/>
  <c r="Y316" i="1" s="1"/>
  <c r="T316" i="1"/>
  <c r="X316" i="1" s="1"/>
  <c r="W316" i="1"/>
  <c r="W317" i="1" s="1"/>
  <c r="U899" i="1" l="1"/>
  <c r="Y899" i="1" s="1"/>
  <c r="T899" i="1"/>
  <c r="X899" i="1" s="1"/>
  <c r="Z898" i="1"/>
  <c r="Z316" i="1"/>
  <c r="AA316" i="1" s="1"/>
  <c r="V318" i="1"/>
  <c r="T317" i="1"/>
  <c r="X317" i="1" s="1"/>
  <c r="U317" i="1"/>
  <c r="Y317" i="1" s="1"/>
  <c r="W318" i="1"/>
  <c r="Z899" i="1" l="1"/>
  <c r="T900" i="1"/>
  <c r="X900" i="1" s="1"/>
  <c r="U900" i="1"/>
  <c r="Y900" i="1" s="1"/>
  <c r="Z317" i="1"/>
  <c r="AA317" i="1" s="1"/>
  <c r="U318" i="1"/>
  <c r="Y318" i="1" s="1"/>
  <c r="T318" i="1"/>
  <c r="X318" i="1" s="1"/>
  <c r="Z900" i="1" l="1"/>
  <c r="T901" i="1"/>
  <c r="U901" i="1"/>
  <c r="Z318" i="1"/>
  <c r="AA318" i="1" s="1"/>
  <c r="V319" i="1"/>
  <c r="W319" i="1"/>
  <c r="U319" i="1"/>
  <c r="Y319" i="1" s="1"/>
  <c r="T319" i="1"/>
  <c r="X319" i="1" s="1"/>
  <c r="U902" i="1" l="1"/>
  <c r="Y902" i="1" s="1"/>
  <c r="Y901" i="1"/>
  <c r="T902" i="1"/>
  <c r="X902" i="1" s="1"/>
  <c r="Z902" i="1" s="1"/>
  <c r="X901" i="1"/>
  <c r="U903" i="1"/>
  <c r="Z319" i="1"/>
  <c r="AA319" i="1" s="1"/>
  <c r="T320" i="1"/>
  <c r="X320" i="1" s="1"/>
  <c r="W320" i="1"/>
  <c r="U320" i="1"/>
  <c r="Y320" i="1" s="1"/>
  <c r="V320" i="1"/>
  <c r="T903" i="1" l="1"/>
  <c r="X903" i="1" s="1"/>
  <c r="Z901" i="1"/>
  <c r="Y903" i="1"/>
  <c r="U904" i="1"/>
  <c r="Y904" i="1" s="1"/>
  <c r="T904" i="1"/>
  <c r="Z320" i="1"/>
  <c r="AA320" i="1" s="1"/>
  <c r="T321" i="1"/>
  <c r="X321" i="1" s="1"/>
  <c r="W321" i="1"/>
  <c r="U321" i="1"/>
  <c r="Y321" i="1" s="1"/>
  <c r="V321" i="1"/>
  <c r="X904" i="1" l="1"/>
  <c r="Z904" i="1" s="1"/>
  <c r="Z903" i="1"/>
  <c r="U905" i="1"/>
  <c r="Y905" i="1" s="1"/>
  <c r="T905" i="1"/>
  <c r="X905" i="1" s="1"/>
  <c r="Z321" i="1"/>
  <c r="AA321" i="1" s="1"/>
  <c r="U322" i="1"/>
  <c r="Y322" i="1" s="1"/>
  <c r="W322" i="1"/>
  <c r="T322" i="1"/>
  <c r="X322" i="1" s="1"/>
  <c r="V322" i="1"/>
  <c r="Z322" i="1" l="1"/>
  <c r="AA322" i="1" s="1"/>
  <c r="Z905" i="1"/>
  <c r="U906" i="1"/>
  <c r="Y906" i="1" s="1"/>
  <c r="T906" i="1"/>
  <c r="X906" i="1" s="1"/>
  <c r="T323" i="1"/>
  <c r="X323" i="1" s="1"/>
  <c r="W323" i="1"/>
  <c r="W324" i="1" s="1"/>
  <c r="U323" i="1"/>
  <c r="Y323" i="1" s="1"/>
  <c r="V323" i="1"/>
  <c r="V324" i="1" s="1"/>
  <c r="Z906" i="1" l="1"/>
  <c r="U907" i="1"/>
  <c r="Y907" i="1" s="1"/>
  <c r="T907" i="1"/>
  <c r="X907" i="1" s="1"/>
  <c r="Z323" i="1"/>
  <c r="AA323" i="1" s="1"/>
  <c r="T324" i="1"/>
  <c r="X324" i="1" s="1"/>
  <c r="U324" i="1"/>
  <c r="Y324" i="1" s="1"/>
  <c r="Z907" i="1" l="1"/>
  <c r="T908" i="1"/>
  <c r="X908" i="1" s="1"/>
  <c r="U908" i="1"/>
  <c r="Y908" i="1" s="1"/>
  <c r="Z324" i="1"/>
  <c r="AA324" i="1" s="1"/>
  <c r="U325" i="1"/>
  <c r="Y325" i="1" s="1"/>
  <c r="T325" i="1"/>
  <c r="X325" i="1" s="1"/>
  <c r="V325" i="1"/>
  <c r="W325" i="1"/>
  <c r="Z908" i="1" l="1"/>
  <c r="T909" i="1"/>
  <c r="X909" i="1" s="1"/>
  <c r="U909" i="1"/>
  <c r="Y909" i="1" s="1"/>
  <c r="Z325" i="1"/>
  <c r="AA325" i="1" s="1"/>
  <c r="W326" i="1"/>
  <c r="U326" i="1"/>
  <c r="Y326" i="1" s="1"/>
  <c r="T326" i="1"/>
  <c r="X326" i="1" s="1"/>
  <c r="V326" i="1"/>
  <c r="V327" i="1" s="1"/>
  <c r="Z909" i="1" l="1"/>
  <c r="T910" i="1"/>
  <c r="X910" i="1" s="1"/>
  <c r="U910" i="1"/>
  <c r="Y910" i="1" s="1"/>
  <c r="Z326" i="1"/>
  <c r="AA326" i="1" s="1"/>
  <c r="W327" i="1"/>
  <c r="T327" i="1"/>
  <c r="X327" i="1" s="1"/>
  <c r="U327" i="1"/>
  <c r="Y327" i="1" s="1"/>
  <c r="V328" i="1"/>
  <c r="Z910" i="1" l="1"/>
  <c r="U911" i="1"/>
  <c r="Y911" i="1" s="1"/>
  <c r="T911" i="1"/>
  <c r="X911" i="1" s="1"/>
  <c r="Z327" i="1"/>
  <c r="AA327" i="1" s="1"/>
  <c r="V329" i="1"/>
  <c r="U328" i="1"/>
  <c r="Y328" i="1" s="1"/>
  <c r="T328" i="1"/>
  <c r="X328" i="1" s="1"/>
  <c r="W328" i="1"/>
  <c r="W329" i="1" s="1"/>
  <c r="Z911" i="1" l="1"/>
  <c r="T912" i="1"/>
  <c r="X912" i="1" s="1"/>
  <c r="U912" i="1"/>
  <c r="Y912" i="1" s="1"/>
  <c r="Z328" i="1"/>
  <c r="AA328" i="1" s="1"/>
  <c r="T329" i="1"/>
  <c r="X329" i="1" s="1"/>
  <c r="U329" i="1"/>
  <c r="Y329" i="1" s="1"/>
  <c r="W330" i="1"/>
  <c r="Z912" i="1" l="1"/>
  <c r="U913" i="1"/>
  <c r="Y913" i="1" s="1"/>
  <c r="T913" i="1"/>
  <c r="X913" i="1" s="1"/>
  <c r="Z329" i="1"/>
  <c r="AA329" i="1" s="1"/>
  <c r="W331" i="1"/>
  <c r="U330" i="1"/>
  <c r="Y330" i="1" s="1"/>
  <c r="T330" i="1"/>
  <c r="X330" i="1" s="1"/>
  <c r="V330" i="1"/>
  <c r="V331" i="1" s="1"/>
  <c r="Z913" i="1" l="1"/>
  <c r="T914" i="1"/>
  <c r="X914" i="1" s="1"/>
  <c r="U914" i="1"/>
  <c r="Y914" i="1" s="1"/>
  <c r="Z330" i="1"/>
  <c r="AA330" i="1" s="1"/>
  <c r="T331" i="1"/>
  <c r="X331" i="1" s="1"/>
  <c r="U331" i="1"/>
  <c r="Y331" i="1" s="1"/>
  <c r="V332" i="1"/>
  <c r="Z914" i="1" l="1"/>
  <c r="U915" i="1"/>
  <c r="Y915" i="1" s="1"/>
  <c r="T915" i="1"/>
  <c r="X915" i="1" s="1"/>
  <c r="Z331" i="1"/>
  <c r="AA331" i="1" s="1"/>
  <c r="U332" i="1"/>
  <c r="Y332" i="1" s="1"/>
  <c r="T332" i="1"/>
  <c r="X332" i="1" s="1"/>
  <c r="V333" i="1"/>
  <c r="W332" i="1"/>
  <c r="W333" i="1" s="1"/>
  <c r="Z915" i="1" l="1"/>
  <c r="T916" i="1"/>
  <c r="X916" i="1" s="1"/>
  <c r="U916" i="1"/>
  <c r="Y916" i="1" s="1"/>
  <c r="Z332" i="1"/>
  <c r="AA332" i="1" s="1"/>
  <c r="U333" i="1"/>
  <c r="Y333" i="1" s="1"/>
  <c r="T333" i="1"/>
  <c r="X333" i="1" s="1"/>
  <c r="Z916" i="1" l="1"/>
  <c r="U917" i="1"/>
  <c r="Y917" i="1" s="1"/>
  <c r="T917" i="1"/>
  <c r="X917" i="1" s="1"/>
  <c r="Z333" i="1"/>
  <c r="AA333" i="1" s="1"/>
  <c r="U334" i="1"/>
  <c r="Y334" i="1" s="1"/>
  <c r="T334" i="1"/>
  <c r="X334" i="1" s="1"/>
  <c r="V334" i="1"/>
  <c r="W334" i="1"/>
  <c r="Z917" i="1" l="1"/>
  <c r="U918" i="1"/>
  <c r="Y918" i="1" s="1"/>
  <c r="T918" i="1"/>
  <c r="X918" i="1" s="1"/>
  <c r="U335" i="1"/>
  <c r="Y335" i="1" s="1"/>
  <c r="W335" i="1"/>
  <c r="T335" i="1"/>
  <c r="X335" i="1" s="1"/>
  <c r="V335" i="1"/>
  <c r="Z334" i="1"/>
  <c r="AA334" i="1" s="1"/>
  <c r="Z918" i="1" l="1"/>
  <c r="U919" i="1"/>
  <c r="Y919" i="1" s="1"/>
  <c r="T919" i="1"/>
  <c r="X919" i="1" s="1"/>
  <c r="Z335" i="1"/>
  <c r="AA335" i="1" s="1"/>
  <c r="U336" i="1"/>
  <c r="Y336" i="1" s="1"/>
  <c r="T336" i="1"/>
  <c r="X336" i="1" s="1"/>
  <c r="V336" i="1"/>
  <c r="W336" i="1"/>
  <c r="Z919" i="1" l="1"/>
  <c r="U920" i="1"/>
  <c r="Y920" i="1" s="1"/>
  <c r="T920" i="1"/>
  <c r="X920" i="1" s="1"/>
  <c r="Z336" i="1"/>
  <c r="AA336" i="1" s="1"/>
  <c r="U337" i="1"/>
  <c r="Y337" i="1" s="1"/>
  <c r="V337" i="1"/>
  <c r="T337" i="1"/>
  <c r="X337" i="1" s="1"/>
  <c r="W337" i="1"/>
  <c r="Z920" i="1" l="1"/>
  <c r="U921" i="1"/>
  <c r="Y921" i="1" s="1"/>
  <c r="T921" i="1"/>
  <c r="X921" i="1" s="1"/>
  <c r="Z337" i="1"/>
  <c r="AA337" i="1" s="1"/>
  <c r="U338" i="1"/>
  <c r="Y338" i="1" s="1"/>
  <c r="T338" i="1"/>
  <c r="X338" i="1" s="1"/>
  <c r="V338" i="1"/>
  <c r="W338" i="1"/>
  <c r="Z921" i="1" l="1"/>
  <c r="U922" i="1"/>
  <c r="Y922" i="1" s="1"/>
  <c r="T922" i="1"/>
  <c r="X922" i="1" s="1"/>
  <c r="Z338" i="1"/>
  <c r="AA338" i="1" s="1"/>
  <c r="U339" i="1"/>
  <c r="Y339" i="1" s="1"/>
  <c r="V339" i="1"/>
  <c r="T339" i="1"/>
  <c r="X339" i="1" s="1"/>
  <c r="W339" i="1"/>
  <c r="Z922" i="1" l="1"/>
  <c r="T923" i="1"/>
  <c r="X923" i="1" s="1"/>
  <c r="U923" i="1"/>
  <c r="Y923" i="1" s="1"/>
  <c r="Z339" i="1"/>
  <c r="AA339" i="1" s="1"/>
  <c r="T340" i="1"/>
  <c r="X340" i="1" s="1"/>
  <c r="W340" i="1"/>
  <c r="W341" i="1" s="1"/>
  <c r="U340" i="1"/>
  <c r="Y340" i="1" s="1"/>
  <c r="V340" i="1"/>
  <c r="V341" i="1" s="1"/>
  <c r="Z923" i="1" l="1"/>
  <c r="T924" i="1"/>
  <c r="X924" i="1" s="1"/>
  <c r="U924" i="1"/>
  <c r="Y924" i="1" s="1"/>
  <c r="Z340" i="1"/>
  <c r="AA340" i="1" s="1"/>
  <c r="U341" i="1"/>
  <c r="Y341" i="1" s="1"/>
  <c r="T341" i="1"/>
  <c r="X341" i="1" s="1"/>
  <c r="V342" i="1"/>
  <c r="W342" i="1"/>
  <c r="Z924" i="1" l="1"/>
  <c r="T925" i="1"/>
  <c r="X925" i="1" s="1"/>
  <c r="U925" i="1"/>
  <c r="Y925" i="1" s="1"/>
  <c r="Z341" i="1"/>
  <c r="AA341" i="1" s="1"/>
  <c r="V343" i="1"/>
  <c r="T342" i="1"/>
  <c r="X342" i="1" s="1"/>
  <c r="U342" i="1"/>
  <c r="Y342" i="1" s="1"/>
  <c r="W343" i="1"/>
  <c r="Z925" i="1" l="1"/>
  <c r="T926" i="1"/>
  <c r="X926" i="1" s="1"/>
  <c r="U926" i="1"/>
  <c r="Y926" i="1" s="1"/>
  <c r="Z342" i="1"/>
  <c r="AA342" i="1" s="1"/>
  <c r="W344" i="1"/>
  <c r="U343" i="1"/>
  <c r="Y343" i="1" s="1"/>
  <c r="T343" i="1"/>
  <c r="X343" i="1" s="1"/>
  <c r="V344" i="1"/>
  <c r="Z926" i="1" l="1"/>
  <c r="U927" i="1"/>
  <c r="Y927" i="1" s="1"/>
  <c r="T927" i="1"/>
  <c r="X927" i="1" s="1"/>
  <c r="Z343" i="1"/>
  <c r="AA343" i="1" s="1"/>
  <c r="T344" i="1"/>
  <c r="X344" i="1" s="1"/>
  <c r="U344" i="1"/>
  <c r="Y344" i="1" s="1"/>
  <c r="V345" i="1"/>
  <c r="Z927" i="1" l="1"/>
  <c r="U928" i="1"/>
  <c r="Y928" i="1" s="1"/>
  <c r="T928" i="1"/>
  <c r="X928" i="1" s="1"/>
  <c r="Z344" i="1"/>
  <c r="AA344" i="1" s="1"/>
  <c r="V346" i="1"/>
  <c r="U345" i="1"/>
  <c r="Y345" i="1" s="1"/>
  <c r="T345" i="1"/>
  <c r="X345" i="1" s="1"/>
  <c r="W345" i="1"/>
  <c r="W346" i="1" s="1"/>
  <c r="Z928" i="1" l="1"/>
  <c r="U929" i="1"/>
  <c r="Y929" i="1" s="1"/>
  <c r="T929" i="1"/>
  <c r="X929" i="1" s="1"/>
  <c r="Z345" i="1"/>
  <c r="AA345" i="1" s="1"/>
  <c r="T346" i="1"/>
  <c r="X346" i="1" s="1"/>
  <c r="U346" i="1"/>
  <c r="Y346" i="1" s="1"/>
  <c r="W347" i="1"/>
  <c r="Z929" i="1" l="1"/>
  <c r="T930" i="1"/>
  <c r="X930" i="1" s="1"/>
  <c r="U930" i="1"/>
  <c r="Y930" i="1" s="1"/>
  <c r="Z346" i="1"/>
  <c r="AA346" i="1" s="1"/>
  <c r="U347" i="1"/>
  <c r="Y347" i="1" s="1"/>
  <c r="T347" i="1"/>
  <c r="X347" i="1" s="1"/>
  <c r="V347" i="1"/>
  <c r="W348" i="1"/>
  <c r="Z930" i="1" l="1"/>
  <c r="T931" i="1"/>
  <c r="X931" i="1" s="1"/>
  <c r="U931" i="1"/>
  <c r="Y931" i="1" s="1"/>
  <c r="Z347" i="1"/>
  <c r="AA347" i="1" s="1"/>
  <c r="V348" i="1"/>
  <c r="T348" i="1"/>
  <c r="X348" i="1" s="1"/>
  <c r="U348" i="1"/>
  <c r="Y348" i="1" s="1"/>
  <c r="W349" i="1"/>
  <c r="Z931" i="1" l="1"/>
  <c r="U932" i="1"/>
  <c r="Y932" i="1" s="1"/>
  <c r="T932" i="1"/>
  <c r="X932" i="1" s="1"/>
  <c r="Z348" i="1"/>
  <c r="AA348" i="1" s="1"/>
  <c r="T349" i="1"/>
  <c r="X349" i="1" s="1"/>
  <c r="V349" i="1"/>
  <c r="V350" i="1" s="1"/>
  <c r="U349" i="1"/>
  <c r="Y349" i="1" s="1"/>
  <c r="W350" i="1"/>
  <c r="Z932" i="1" l="1"/>
  <c r="U933" i="1"/>
  <c r="Y933" i="1" s="1"/>
  <c r="T933" i="1"/>
  <c r="X933" i="1" s="1"/>
  <c r="Z349" i="1"/>
  <c r="AA349" i="1" s="1"/>
  <c r="T350" i="1"/>
  <c r="X350" i="1" s="1"/>
  <c r="U350" i="1"/>
  <c r="Y350" i="1" s="1"/>
  <c r="V351" i="1"/>
  <c r="Z933" i="1" l="1"/>
  <c r="U934" i="1"/>
  <c r="Y934" i="1" s="1"/>
  <c r="T934" i="1"/>
  <c r="X934" i="1" s="1"/>
  <c r="Z350" i="1"/>
  <c r="AA350" i="1" s="1"/>
  <c r="U351" i="1"/>
  <c r="Y351" i="1" s="1"/>
  <c r="T351" i="1"/>
  <c r="X351" i="1" s="1"/>
  <c r="V352" i="1"/>
  <c r="W351" i="1"/>
  <c r="Z934" i="1" l="1"/>
  <c r="U935" i="1"/>
  <c r="Y935" i="1" s="1"/>
  <c r="T935" i="1"/>
  <c r="X935" i="1" s="1"/>
  <c r="Z351" i="1"/>
  <c r="AA351" i="1" s="1"/>
  <c r="W352" i="1"/>
  <c r="U352" i="1"/>
  <c r="Y352" i="1" s="1"/>
  <c r="T352" i="1"/>
  <c r="X352" i="1" s="1"/>
  <c r="Z935" i="1" l="1"/>
  <c r="T936" i="1"/>
  <c r="X936" i="1" s="1"/>
  <c r="U936" i="1"/>
  <c r="Y936" i="1" s="1"/>
  <c r="U353" i="1"/>
  <c r="Y353" i="1" s="1"/>
  <c r="T353" i="1"/>
  <c r="X353" i="1" s="1"/>
  <c r="Z352" i="1"/>
  <c r="AA352" i="1" s="1"/>
  <c r="W353" i="1"/>
  <c r="W354" i="1" s="1"/>
  <c r="V353" i="1"/>
  <c r="Z936" i="1" l="1"/>
  <c r="U937" i="1"/>
  <c r="Y937" i="1" s="1"/>
  <c r="T937" i="1"/>
  <c r="X937" i="1" s="1"/>
  <c r="Z353" i="1"/>
  <c r="AA353" i="1" s="1"/>
  <c r="U354" i="1"/>
  <c r="Y354" i="1" s="1"/>
  <c r="T354" i="1"/>
  <c r="X354" i="1" s="1"/>
  <c r="V354" i="1"/>
  <c r="W355" i="1"/>
  <c r="Z937" i="1" l="1"/>
  <c r="U938" i="1"/>
  <c r="Y938" i="1" s="1"/>
  <c r="T938" i="1"/>
  <c r="X938" i="1" s="1"/>
  <c r="U355" i="1"/>
  <c r="Y355" i="1" s="1"/>
  <c r="T355" i="1"/>
  <c r="X355" i="1" s="1"/>
  <c r="V355" i="1"/>
  <c r="W356" i="1"/>
  <c r="Z354" i="1"/>
  <c r="AA354" i="1" s="1"/>
  <c r="Z938" i="1" l="1"/>
  <c r="U939" i="1"/>
  <c r="Y939" i="1" s="1"/>
  <c r="T939" i="1"/>
  <c r="X939" i="1" s="1"/>
  <c r="U356" i="1"/>
  <c r="Y356" i="1" s="1"/>
  <c r="V356" i="1"/>
  <c r="T356" i="1"/>
  <c r="X356" i="1" s="1"/>
  <c r="W357" i="1"/>
  <c r="Z355" i="1"/>
  <c r="AA355" i="1" s="1"/>
  <c r="Z939" i="1" l="1"/>
  <c r="U940" i="1"/>
  <c r="Y940" i="1" s="1"/>
  <c r="T940" i="1"/>
  <c r="X940" i="1" s="1"/>
  <c r="Z356" i="1"/>
  <c r="AA356" i="1" s="1"/>
  <c r="U357" i="1"/>
  <c r="Y357" i="1" s="1"/>
  <c r="T357" i="1"/>
  <c r="X357" i="1" s="1"/>
  <c r="V357" i="1"/>
  <c r="Z940" i="1" l="1"/>
  <c r="U941" i="1"/>
  <c r="Y941" i="1" s="1"/>
  <c r="T941" i="1"/>
  <c r="X941" i="1" s="1"/>
  <c r="Z357" i="1"/>
  <c r="AA357" i="1" s="1"/>
  <c r="U358" i="1"/>
  <c r="Y358" i="1" s="1"/>
  <c r="T358" i="1"/>
  <c r="X358" i="1" s="1"/>
  <c r="V358" i="1"/>
  <c r="W358" i="1"/>
  <c r="Z941" i="1" l="1"/>
  <c r="U942" i="1"/>
  <c r="Y942" i="1" s="1"/>
  <c r="T942" i="1"/>
  <c r="X942" i="1" s="1"/>
  <c r="Z358" i="1"/>
  <c r="AA358" i="1" s="1"/>
  <c r="T359" i="1"/>
  <c r="X359" i="1" s="1"/>
  <c r="V359" i="1"/>
  <c r="V360" i="1" s="1"/>
  <c r="W359" i="1"/>
  <c r="W360" i="1" s="1"/>
  <c r="U359" i="1"/>
  <c r="Y359" i="1" s="1"/>
  <c r="Z942" i="1" l="1"/>
  <c r="U943" i="1"/>
  <c r="Y943" i="1" s="1"/>
  <c r="T943" i="1"/>
  <c r="X943" i="1" s="1"/>
  <c r="Z359" i="1"/>
  <c r="AA359" i="1" s="1"/>
  <c r="T360" i="1"/>
  <c r="X360" i="1" s="1"/>
  <c r="U360" i="1"/>
  <c r="Y360" i="1" s="1"/>
  <c r="V361" i="1"/>
  <c r="W361" i="1"/>
  <c r="Z943" i="1" l="1"/>
  <c r="T944" i="1"/>
  <c r="X944" i="1" s="1"/>
  <c r="U944" i="1"/>
  <c r="Y944" i="1" s="1"/>
  <c r="Z360" i="1"/>
  <c r="AA360" i="1" s="1"/>
  <c r="T361" i="1"/>
  <c r="X361" i="1" s="1"/>
  <c r="U361" i="1"/>
  <c r="Y361" i="1" s="1"/>
  <c r="W362" i="1"/>
  <c r="V362" i="1"/>
  <c r="Z944" i="1" l="1"/>
  <c r="U945" i="1"/>
  <c r="Y945" i="1" s="1"/>
  <c r="T945" i="1"/>
  <c r="X945" i="1" s="1"/>
  <c r="Z361" i="1"/>
  <c r="AA361" i="1" s="1"/>
  <c r="W363" i="1"/>
  <c r="U362" i="1"/>
  <c r="Y362" i="1" s="1"/>
  <c r="T362" i="1"/>
  <c r="X362" i="1" s="1"/>
  <c r="V363" i="1"/>
  <c r="Z945" i="1" l="1"/>
  <c r="U946" i="1"/>
  <c r="Y946" i="1" s="1"/>
  <c r="T946" i="1"/>
  <c r="X946" i="1" s="1"/>
  <c r="Z362" i="1"/>
  <c r="AA362" i="1" s="1"/>
  <c r="U363" i="1"/>
  <c r="Y363" i="1" s="1"/>
  <c r="T363" i="1"/>
  <c r="X363" i="1" s="1"/>
  <c r="Z946" i="1" l="1"/>
  <c r="U947" i="1"/>
  <c r="Y947" i="1" s="1"/>
  <c r="T947" i="1"/>
  <c r="X947" i="1" s="1"/>
  <c r="Z363" i="1"/>
  <c r="AA363" i="1" s="1"/>
  <c r="U364" i="1"/>
  <c r="Y364" i="1" s="1"/>
  <c r="T364" i="1"/>
  <c r="X364" i="1" s="1"/>
  <c r="V364" i="1"/>
  <c r="V365" i="1" s="1"/>
  <c r="W364" i="1"/>
  <c r="W365" i="1" s="1"/>
  <c r="Z947" i="1" l="1"/>
  <c r="U948" i="1"/>
  <c r="Y948" i="1" s="1"/>
  <c r="T948" i="1"/>
  <c r="X948" i="1" s="1"/>
  <c r="Z364" i="1"/>
  <c r="AA364" i="1" s="1"/>
  <c r="U365" i="1"/>
  <c r="Y365" i="1" s="1"/>
  <c r="T365" i="1"/>
  <c r="X365" i="1" s="1"/>
  <c r="V366" i="1"/>
  <c r="W366" i="1"/>
  <c r="Z948" i="1" l="1"/>
  <c r="U949" i="1"/>
  <c r="Y949" i="1" s="1"/>
  <c r="T949" i="1"/>
  <c r="X949" i="1" s="1"/>
  <c r="Z365" i="1"/>
  <c r="AA365" i="1" s="1"/>
  <c r="U366" i="1"/>
  <c r="Y366" i="1" s="1"/>
  <c r="T366" i="1"/>
  <c r="X366" i="1" s="1"/>
  <c r="V367" i="1"/>
  <c r="Z949" i="1" l="1"/>
  <c r="U950" i="1"/>
  <c r="Y950" i="1" s="1"/>
  <c r="T950" i="1"/>
  <c r="X950" i="1" s="1"/>
  <c r="Z366" i="1"/>
  <c r="AA366" i="1" s="1"/>
  <c r="W367" i="1"/>
  <c r="U367" i="1"/>
  <c r="Y367" i="1" s="1"/>
  <c r="T367" i="1"/>
  <c r="X367" i="1" s="1"/>
  <c r="Z950" i="1" l="1"/>
  <c r="U951" i="1"/>
  <c r="Y951" i="1" s="1"/>
  <c r="T951" i="1"/>
  <c r="X951" i="1" s="1"/>
  <c r="T368" i="1"/>
  <c r="X368" i="1" s="1"/>
  <c r="W368" i="1"/>
  <c r="W369" i="1" s="1"/>
  <c r="U368" i="1"/>
  <c r="Y368" i="1" s="1"/>
  <c r="V368" i="1"/>
  <c r="V369" i="1" s="1"/>
  <c r="Z367" i="1"/>
  <c r="AA367" i="1" s="1"/>
  <c r="Z951" i="1" l="1"/>
  <c r="U952" i="1"/>
  <c r="Y952" i="1" s="1"/>
  <c r="T952" i="1"/>
  <c r="X952" i="1" s="1"/>
  <c r="Z368" i="1"/>
  <c r="AA368" i="1" s="1"/>
  <c r="T369" i="1"/>
  <c r="X369" i="1" s="1"/>
  <c r="U369" i="1"/>
  <c r="Y369" i="1" s="1"/>
  <c r="V370" i="1"/>
  <c r="W370" i="1"/>
  <c r="Z952" i="1" l="1"/>
  <c r="U953" i="1"/>
  <c r="Y953" i="1" s="1"/>
  <c r="T953" i="1"/>
  <c r="X953" i="1" s="1"/>
  <c r="Z369" i="1"/>
  <c r="AA369" i="1" s="1"/>
  <c r="T370" i="1"/>
  <c r="X370" i="1" s="1"/>
  <c r="U370" i="1"/>
  <c r="Y370" i="1" s="1"/>
  <c r="V371" i="1"/>
  <c r="W371" i="1"/>
  <c r="Z953" i="1" l="1"/>
  <c r="T954" i="1"/>
  <c r="X954" i="1" s="1"/>
  <c r="U954" i="1"/>
  <c r="Y954" i="1" s="1"/>
  <c r="Z370" i="1"/>
  <c r="AA370" i="1" s="1"/>
  <c r="U371" i="1"/>
  <c r="Y371" i="1" s="1"/>
  <c r="T371" i="1"/>
  <c r="X371" i="1" s="1"/>
  <c r="W372" i="1"/>
  <c r="V372" i="1"/>
  <c r="Z954" i="1" l="1"/>
  <c r="U955" i="1"/>
  <c r="Y955" i="1" s="1"/>
  <c r="T955" i="1"/>
  <c r="X955" i="1" s="1"/>
  <c r="Z371" i="1"/>
  <c r="AA371" i="1" s="1"/>
  <c r="T372" i="1"/>
  <c r="X372" i="1" s="1"/>
  <c r="U372" i="1"/>
  <c r="Y372" i="1" s="1"/>
  <c r="V373" i="1"/>
  <c r="W373" i="1"/>
  <c r="Z955" i="1" l="1"/>
  <c r="T956" i="1"/>
  <c r="X956" i="1" s="1"/>
  <c r="U956" i="1"/>
  <c r="Y956" i="1" s="1"/>
  <c r="Z372" i="1"/>
  <c r="AA372" i="1" s="1"/>
  <c r="U373" i="1"/>
  <c r="Y373" i="1" s="1"/>
  <c r="T373" i="1"/>
  <c r="X373" i="1" s="1"/>
  <c r="W374" i="1"/>
  <c r="V374" i="1"/>
  <c r="Z956" i="1" l="1"/>
  <c r="T957" i="1"/>
  <c r="X957" i="1" s="1"/>
  <c r="U957" i="1"/>
  <c r="Y957" i="1" s="1"/>
  <c r="Z373" i="1"/>
  <c r="AA373" i="1" s="1"/>
  <c r="T374" i="1"/>
  <c r="X374" i="1" s="1"/>
  <c r="U374" i="1"/>
  <c r="Y374" i="1" s="1"/>
  <c r="W375" i="1"/>
  <c r="V375" i="1"/>
  <c r="Z957" i="1" l="1"/>
  <c r="T958" i="1"/>
  <c r="X958" i="1" s="1"/>
  <c r="U958" i="1"/>
  <c r="Y958" i="1" s="1"/>
  <c r="Z374" i="1"/>
  <c r="AA374" i="1" s="1"/>
  <c r="W376" i="1"/>
  <c r="U375" i="1"/>
  <c r="Y375" i="1" s="1"/>
  <c r="T375" i="1"/>
  <c r="X375" i="1" s="1"/>
  <c r="V376" i="1"/>
  <c r="Z958" i="1" l="1"/>
  <c r="T959" i="1"/>
  <c r="X959" i="1" s="1"/>
  <c r="U959" i="1"/>
  <c r="Y959" i="1" s="1"/>
  <c r="Z375" i="1"/>
  <c r="AA375" i="1" s="1"/>
  <c r="U376" i="1"/>
  <c r="Y376" i="1" s="1"/>
  <c r="T376" i="1"/>
  <c r="X376" i="1" s="1"/>
  <c r="V377" i="1"/>
  <c r="Z959" i="1" l="1"/>
  <c r="T960" i="1"/>
  <c r="X960" i="1" s="1"/>
  <c r="U960" i="1"/>
  <c r="Y960" i="1" s="1"/>
  <c r="Z376" i="1"/>
  <c r="AA376" i="1" s="1"/>
  <c r="U377" i="1"/>
  <c r="Y377" i="1" s="1"/>
  <c r="T377" i="1"/>
  <c r="X377" i="1" s="1"/>
  <c r="W377" i="1"/>
  <c r="Z960" i="1" l="1"/>
  <c r="U961" i="1"/>
  <c r="Y961" i="1" s="1"/>
  <c r="T961" i="1"/>
  <c r="X961" i="1" s="1"/>
  <c r="W378" i="1"/>
  <c r="W379" i="1" s="1"/>
  <c r="U378" i="1"/>
  <c r="Y378" i="1" s="1"/>
  <c r="T378" i="1"/>
  <c r="X378" i="1" s="1"/>
  <c r="V378" i="1"/>
  <c r="V379" i="1" s="1"/>
  <c r="Z377" i="1"/>
  <c r="AA377" i="1" s="1"/>
  <c r="Z961" i="1" l="1"/>
  <c r="U962" i="1"/>
  <c r="Y962" i="1" s="1"/>
  <c r="T962" i="1"/>
  <c r="X962" i="1" s="1"/>
  <c r="Z378" i="1"/>
  <c r="AA378" i="1" s="1"/>
  <c r="U379" i="1"/>
  <c r="Y379" i="1" s="1"/>
  <c r="T379" i="1"/>
  <c r="X379" i="1" s="1"/>
  <c r="Z962" i="1" l="1"/>
  <c r="U963" i="1"/>
  <c r="Y963" i="1" s="1"/>
  <c r="T963" i="1"/>
  <c r="X963" i="1" s="1"/>
  <c r="Z379" i="1"/>
  <c r="AA379" i="1" s="1"/>
  <c r="U380" i="1"/>
  <c r="Y380" i="1" s="1"/>
  <c r="V380" i="1"/>
  <c r="W380" i="1"/>
  <c r="T380" i="1"/>
  <c r="X380" i="1" s="1"/>
  <c r="Z963" i="1" l="1"/>
  <c r="U964" i="1"/>
  <c r="Y964" i="1" s="1"/>
  <c r="T964" i="1"/>
  <c r="X964" i="1" s="1"/>
  <c r="Z380" i="1"/>
  <c r="AA380" i="1" s="1"/>
  <c r="U381" i="1"/>
  <c r="Y381" i="1" s="1"/>
  <c r="T381" i="1"/>
  <c r="X381" i="1" s="1"/>
  <c r="V381" i="1"/>
  <c r="W381" i="1"/>
  <c r="Z964" i="1" l="1"/>
  <c r="T965" i="1"/>
  <c r="X965" i="1" s="1"/>
  <c r="U965" i="1"/>
  <c r="Y965" i="1" s="1"/>
  <c r="Z381" i="1"/>
  <c r="AA381" i="1" s="1"/>
  <c r="U382" i="1"/>
  <c r="Y382" i="1" s="1"/>
  <c r="T382" i="1"/>
  <c r="X382" i="1" s="1"/>
  <c r="V382" i="1"/>
  <c r="V383" i="1" s="1"/>
  <c r="W382" i="1"/>
  <c r="W383" i="1" s="1"/>
  <c r="Z965" i="1" l="1"/>
  <c r="T966" i="1"/>
  <c r="X966" i="1" s="1"/>
  <c r="U966" i="1"/>
  <c r="Y966" i="1" s="1"/>
  <c r="Z382" i="1"/>
  <c r="AA382" i="1" s="1"/>
  <c r="V384" i="1"/>
  <c r="U383" i="1"/>
  <c r="Y383" i="1" s="1"/>
  <c r="T383" i="1"/>
  <c r="X383" i="1" s="1"/>
  <c r="W384" i="1"/>
  <c r="Z966" i="1" l="1"/>
  <c r="T967" i="1"/>
  <c r="X967" i="1" s="1"/>
  <c r="U967" i="1"/>
  <c r="Y967" i="1" s="1"/>
  <c r="Z383" i="1"/>
  <c r="AA383" i="1" s="1"/>
  <c r="W385" i="1"/>
  <c r="T384" i="1"/>
  <c r="X384" i="1" s="1"/>
  <c r="U384" i="1"/>
  <c r="Y384" i="1" s="1"/>
  <c r="V385" i="1"/>
  <c r="Z967" i="1" l="1"/>
  <c r="U968" i="1"/>
  <c r="Y968" i="1" s="1"/>
  <c r="T968" i="1"/>
  <c r="X968" i="1" s="1"/>
  <c r="Z384" i="1"/>
  <c r="AA384" i="1" s="1"/>
  <c r="U385" i="1"/>
  <c r="Y385" i="1" s="1"/>
  <c r="T385" i="1"/>
  <c r="X385" i="1" s="1"/>
  <c r="Z968" i="1" l="1"/>
  <c r="U969" i="1"/>
  <c r="Y969" i="1" s="1"/>
  <c r="T969" i="1"/>
  <c r="X969" i="1" s="1"/>
  <c r="Z385" i="1"/>
  <c r="AA385" i="1" s="1"/>
  <c r="T386" i="1"/>
  <c r="X386" i="1" s="1"/>
  <c r="U386" i="1"/>
  <c r="Y386" i="1" s="1"/>
  <c r="V386" i="1"/>
  <c r="V387" i="1" s="1"/>
  <c r="W386" i="1"/>
  <c r="W387" i="1" s="1"/>
  <c r="Z969" i="1" l="1"/>
  <c r="U970" i="1"/>
  <c r="Y970" i="1" s="1"/>
  <c r="T970" i="1"/>
  <c r="X970" i="1" s="1"/>
  <c r="Z386" i="1"/>
  <c r="AA386" i="1" s="1"/>
  <c r="V388" i="1"/>
  <c r="U387" i="1"/>
  <c r="Y387" i="1" s="1"/>
  <c r="T387" i="1"/>
  <c r="X387" i="1" s="1"/>
  <c r="Z970" i="1" l="1"/>
  <c r="T971" i="1"/>
  <c r="X971" i="1" s="1"/>
  <c r="U971" i="1"/>
  <c r="Y971" i="1" s="1"/>
  <c r="Z387" i="1"/>
  <c r="AA387" i="1" s="1"/>
  <c r="T388" i="1"/>
  <c r="X388" i="1" s="1"/>
  <c r="U388" i="1"/>
  <c r="Y388" i="1" s="1"/>
  <c r="W388" i="1"/>
  <c r="W389" i="1" s="1"/>
  <c r="Z971" i="1" l="1"/>
  <c r="T972" i="1"/>
  <c r="X972" i="1" s="1"/>
  <c r="U972" i="1"/>
  <c r="Y972" i="1" s="1"/>
  <c r="Z388" i="1"/>
  <c r="AA388" i="1" s="1"/>
  <c r="U389" i="1"/>
  <c r="Y389" i="1" s="1"/>
  <c r="T389" i="1"/>
  <c r="X389" i="1" s="1"/>
  <c r="W390" i="1"/>
  <c r="V389" i="1"/>
  <c r="V390" i="1" s="1"/>
  <c r="Z972" i="1" l="1"/>
  <c r="U973" i="1"/>
  <c r="Y973" i="1" s="1"/>
  <c r="T973" i="1"/>
  <c r="X973" i="1" s="1"/>
  <c r="Z389" i="1"/>
  <c r="AA389" i="1" s="1"/>
  <c r="U390" i="1"/>
  <c r="Y390" i="1" s="1"/>
  <c r="T390" i="1"/>
  <c r="X390" i="1" s="1"/>
  <c r="Z973" i="1" l="1"/>
  <c r="U974" i="1"/>
  <c r="Y974" i="1" s="1"/>
  <c r="T974" i="1"/>
  <c r="X974" i="1" s="1"/>
  <c r="Z390" i="1"/>
  <c r="AA390" i="1" s="1"/>
  <c r="U391" i="1"/>
  <c r="Y391" i="1" s="1"/>
  <c r="T391" i="1"/>
  <c r="X391" i="1" s="1"/>
  <c r="V391" i="1"/>
  <c r="V392" i="1" s="1"/>
  <c r="W391" i="1"/>
  <c r="W392" i="1" s="1"/>
  <c r="Z974" i="1" l="1"/>
  <c r="U975" i="1"/>
  <c r="Y975" i="1" s="1"/>
  <c r="T975" i="1"/>
  <c r="X975" i="1" s="1"/>
  <c r="Z391" i="1"/>
  <c r="AA391" i="1" s="1"/>
  <c r="W393" i="1"/>
  <c r="T392" i="1"/>
  <c r="X392" i="1" s="1"/>
  <c r="U392" i="1"/>
  <c r="Y392" i="1" s="1"/>
  <c r="Z975" i="1" l="1"/>
  <c r="U976" i="1"/>
  <c r="Y976" i="1" s="1"/>
  <c r="T976" i="1"/>
  <c r="X976" i="1" s="1"/>
  <c r="Z392" i="1"/>
  <c r="AA392" i="1" s="1"/>
  <c r="U393" i="1"/>
  <c r="Y393" i="1" s="1"/>
  <c r="T393" i="1"/>
  <c r="X393" i="1" s="1"/>
  <c r="V393" i="1"/>
  <c r="Z976" i="1" l="1"/>
  <c r="T977" i="1"/>
  <c r="X977" i="1" s="1"/>
  <c r="U977" i="1"/>
  <c r="Y977" i="1" s="1"/>
  <c r="Z393" i="1"/>
  <c r="AA393" i="1" s="1"/>
  <c r="U394" i="1"/>
  <c r="Y394" i="1" s="1"/>
  <c r="T394" i="1"/>
  <c r="X394" i="1" s="1"/>
  <c r="V394" i="1"/>
  <c r="W394" i="1"/>
  <c r="Z977" i="1" l="1"/>
  <c r="U978" i="1"/>
  <c r="Y978" i="1" s="1"/>
  <c r="T978" i="1"/>
  <c r="X978" i="1" s="1"/>
  <c r="Z394" i="1"/>
  <c r="AA394" i="1" s="1"/>
  <c r="W395" i="1"/>
  <c r="W396" i="1" s="1"/>
  <c r="U395" i="1"/>
  <c r="Y395" i="1" s="1"/>
  <c r="V395" i="1"/>
  <c r="T395" i="1"/>
  <c r="X395" i="1" s="1"/>
  <c r="Z978" i="1" l="1"/>
  <c r="T979" i="1"/>
  <c r="X979" i="1" s="1"/>
  <c r="U979" i="1"/>
  <c r="Y979" i="1" s="1"/>
  <c r="Z395" i="1"/>
  <c r="AA395" i="1" s="1"/>
  <c r="U396" i="1"/>
  <c r="Y396" i="1" s="1"/>
  <c r="T396" i="1"/>
  <c r="X396" i="1" s="1"/>
  <c r="V396" i="1"/>
  <c r="W397" i="1"/>
  <c r="Z979" i="1" l="1"/>
  <c r="U980" i="1"/>
  <c r="Y980" i="1" s="1"/>
  <c r="T980" i="1"/>
  <c r="X980" i="1" s="1"/>
  <c r="Z396" i="1"/>
  <c r="AA396" i="1" s="1"/>
  <c r="U397" i="1"/>
  <c r="Y397" i="1" s="1"/>
  <c r="T397" i="1"/>
  <c r="X397" i="1" s="1"/>
  <c r="V397" i="1"/>
  <c r="W398" i="1"/>
  <c r="Z980" i="1" l="1"/>
  <c r="U981" i="1"/>
  <c r="Y981" i="1" s="1"/>
  <c r="T981" i="1"/>
  <c r="X981" i="1" s="1"/>
  <c r="Z397" i="1"/>
  <c r="AA397" i="1" s="1"/>
  <c r="U398" i="1"/>
  <c r="Y398" i="1" s="1"/>
  <c r="V398" i="1"/>
  <c r="T398" i="1"/>
  <c r="X398" i="1" s="1"/>
  <c r="Z981" i="1" l="1"/>
  <c r="T982" i="1"/>
  <c r="X982" i="1" s="1"/>
  <c r="U982" i="1"/>
  <c r="Y982" i="1" s="1"/>
  <c r="U399" i="1"/>
  <c r="Y399" i="1" s="1"/>
  <c r="T399" i="1"/>
  <c r="X399" i="1" s="1"/>
  <c r="W399" i="1"/>
  <c r="V399" i="1"/>
  <c r="Z398" i="1"/>
  <c r="AA398" i="1" s="1"/>
  <c r="Z982" i="1" l="1"/>
  <c r="U983" i="1"/>
  <c r="Y983" i="1" s="1"/>
  <c r="T983" i="1"/>
  <c r="X983" i="1" s="1"/>
  <c r="V400" i="1"/>
  <c r="V401" i="1" s="1"/>
  <c r="U400" i="1"/>
  <c r="Y400" i="1" s="1"/>
  <c r="T400" i="1"/>
  <c r="X400" i="1" s="1"/>
  <c r="W400" i="1"/>
  <c r="W401" i="1" s="1"/>
  <c r="Z399" i="1"/>
  <c r="AA399" i="1" s="1"/>
  <c r="Z983" i="1" l="1"/>
  <c r="U984" i="1"/>
  <c r="T984" i="1"/>
  <c r="Z400" i="1"/>
  <c r="AA400" i="1" s="1"/>
  <c r="T401" i="1"/>
  <c r="X401" i="1" s="1"/>
  <c r="U401" i="1"/>
  <c r="Y401" i="1" s="1"/>
  <c r="W402" i="1"/>
  <c r="V402" i="1"/>
  <c r="T985" i="1" l="1"/>
  <c r="X985" i="1" s="1"/>
  <c r="X984" i="1"/>
  <c r="U985" i="1"/>
  <c r="Y985" i="1" s="1"/>
  <c r="Y984" i="1"/>
  <c r="U986" i="1"/>
  <c r="Z401" i="1"/>
  <c r="AA401" i="1" s="1"/>
  <c r="U402" i="1"/>
  <c r="Y402" i="1" s="1"/>
  <c r="T402" i="1"/>
  <c r="X402" i="1" s="1"/>
  <c r="V403" i="1"/>
  <c r="W403" i="1"/>
  <c r="T986" i="1" l="1"/>
  <c r="T987" i="1" s="1"/>
  <c r="U987" i="1"/>
  <c r="Y987" i="1" s="1"/>
  <c r="Y986" i="1"/>
  <c r="Z984" i="1"/>
  <c r="Z985" i="1"/>
  <c r="Z402" i="1"/>
  <c r="AA402" i="1" s="1"/>
  <c r="T403" i="1"/>
  <c r="X403" i="1" s="1"/>
  <c r="U403" i="1"/>
  <c r="Y403" i="1" s="1"/>
  <c r="W404" i="1"/>
  <c r="V404" i="1"/>
  <c r="X986" i="1" l="1"/>
  <c r="Z986" i="1" s="1"/>
  <c r="X987" i="1"/>
  <c r="Z987" i="1" s="1"/>
  <c r="T988" i="1"/>
  <c r="X988" i="1" s="1"/>
  <c r="U988" i="1"/>
  <c r="Y988" i="1" s="1"/>
  <c r="U404" i="1"/>
  <c r="Y404" i="1" s="1"/>
  <c r="T404" i="1"/>
  <c r="X404" i="1" s="1"/>
  <c r="W405" i="1"/>
  <c r="Z403" i="1"/>
  <c r="AA403" i="1" s="1"/>
  <c r="U989" i="1" l="1"/>
  <c r="Y989" i="1" s="1"/>
  <c r="Z988" i="1"/>
  <c r="T989" i="1"/>
  <c r="X989" i="1" s="1"/>
  <c r="U990" i="1"/>
  <c r="T990" i="1"/>
  <c r="Z404" i="1"/>
  <c r="AA404" i="1" s="1"/>
  <c r="U405" i="1"/>
  <c r="Y405" i="1" s="1"/>
  <c r="T405" i="1"/>
  <c r="X405" i="1" s="1"/>
  <c r="V405" i="1"/>
  <c r="V406" i="1" s="1"/>
  <c r="Z989" i="1" l="1"/>
  <c r="Y990" i="1"/>
  <c r="X990" i="1"/>
  <c r="Z990" i="1" s="1"/>
  <c r="T991" i="1"/>
  <c r="X991" i="1" s="1"/>
  <c r="U991" i="1"/>
  <c r="Y991" i="1" s="1"/>
  <c r="Z405" i="1"/>
  <c r="AA405" i="1" s="1"/>
  <c r="U406" i="1"/>
  <c r="Y406" i="1" s="1"/>
  <c r="T406" i="1"/>
  <c r="X406" i="1" s="1"/>
  <c r="W406" i="1"/>
  <c r="T992" i="1" l="1"/>
  <c r="T993" i="1" s="1"/>
  <c r="U992" i="1"/>
  <c r="Y992" i="1" s="1"/>
  <c r="Z991" i="1"/>
  <c r="Z406" i="1"/>
  <c r="AA406" i="1" s="1"/>
  <c r="U407" i="1"/>
  <c r="Y407" i="1" s="1"/>
  <c r="T407" i="1"/>
  <c r="X407" i="1" s="1"/>
  <c r="V407" i="1"/>
  <c r="W407" i="1"/>
  <c r="U993" i="1" l="1"/>
  <c r="Y993" i="1" s="1"/>
  <c r="X992" i="1"/>
  <c r="Z992" i="1" s="1"/>
  <c r="T994" i="1"/>
  <c r="X993" i="1"/>
  <c r="Z407" i="1"/>
  <c r="AA407" i="1" s="1"/>
  <c r="U408" i="1"/>
  <c r="Y408" i="1" s="1"/>
  <c r="W408" i="1"/>
  <c r="T408" i="1"/>
  <c r="X408" i="1" s="1"/>
  <c r="V408" i="1"/>
  <c r="U994" i="1" l="1"/>
  <c r="Y994" i="1" s="1"/>
  <c r="Z993" i="1"/>
  <c r="Z408" i="1"/>
  <c r="AA408" i="1" s="1"/>
  <c r="X994" i="1"/>
  <c r="T995" i="1"/>
  <c r="T409" i="1"/>
  <c r="X409" i="1" s="1"/>
  <c r="V409" i="1"/>
  <c r="U409" i="1"/>
  <c r="Y409" i="1" s="1"/>
  <c r="W409" i="1"/>
  <c r="U995" i="1" l="1"/>
  <c r="Y995" i="1" s="1"/>
  <c r="T996" i="1"/>
  <c r="X995" i="1"/>
  <c r="Z994" i="1"/>
  <c r="Z409" i="1"/>
  <c r="AA409" i="1" s="1"/>
  <c r="U410" i="1"/>
  <c r="Y410" i="1" s="1"/>
  <c r="T410" i="1"/>
  <c r="X410" i="1" s="1"/>
  <c r="V410" i="1"/>
  <c r="W410" i="1"/>
  <c r="U996" i="1" l="1"/>
  <c r="Y996" i="1" s="1"/>
  <c r="Z995" i="1"/>
  <c r="X996" i="1"/>
  <c r="T997" i="1"/>
  <c r="T998" i="1" s="1"/>
  <c r="Z410" i="1"/>
  <c r="AA410" i="1" s="1"/>
  <c r="U411" i="1"/>
  <c r="Y411" i="1" s="1"/>
  <c r="T411" i="1"/>
  <c r="X411" i="1" s="1"/>
  <c r="W411" i="1"/>
  <c r="V411" i="1"/>
  <c r="U997" i="1" l="1"/>
  <c r="U998" i="1" s="1"/>
  <c r="Y998" i="1" s="1"/>
  <c r="Z996" i="1"/>
  <c r="X998" i="1"/>
  <c r="T999" i="1"/>
  <c r="U999" i="1"/>
  <c r="X997" i="1"/>
  <c r="Z411" i="1"/>
  <c r="AA411" i="1" s="1"/>
  <c r="V412" i="1"/>
  <c r="V413" i="1" s="1"/>
  <c r="U412" i="1"/>
  <c r="Y412" i="1" s="1"/>
  <c r="T412" i="1"/>
  <c r="X412" i="1" s="1"/>
  <c r="W412" i="1"/>
  <c r="W413" i="1" s="1"/>
  <c r="Y997" i="1" l="1"/>
  <c r="Z997" i="1" s="1"/>
  <c r="Z998" i="1"/>
  <c r="X999" i="1"/>
  <c r="T1000" i="1"/>
  <c r="T1001" i="1" s="1"/>
  <c r="T1002" i="1" s="1"/>
  <c r="X1002" i="1" s="1"/>
  <c r="Y999" i="1"/>
  <c r="U1000" i="1"/>
  <c r="U1001" i="1" s="1"/>
  <c r="U1002" i="1" s="1"/>
  <c r="Y1002" i="1" s="1"/>
  <c r="Z412" i="1"/>
  <c r="AA412" i="1" s="1"/>
  <c r="V414" i="1"/>
  <c r="T413" i="1"/>
  <c r="X413" i="1" s="1"/>
  <c r="U413" i="1"/>
  <c r="Y413" i="1" s="1"/>
  <c r="U1003" i="1" l="1"/>
  <c r="Y1003" i="1" s="1"/>
  <c r="T1003" i="1"/>
  <c r="X1003" i="1" s="1"/>
  <c r="Z1002" i="1"/>
  <c r="Y1000" i="1"/>
  <c r="Y1001" i="1"/>
  <c r="X1000" i="1"/>
  <c r="X1001" i="1"/>
  <c r="Z999" i="1"/>
  <c r="Z413" i="1"/>
  <c r="AA413" i="1" s="1"/>
  <c r="W414" i="1"/>
  <c r="W415" i="1" s="1"/>
  <c r="U414" i="1"/>
  <c r="Y414" i="1" s="1"/>
  <c r="T414" i="1"/>
  <c r="X414" i="1" s="1"/>
  <c r="T1004" i="1" l="1"/>
  <c r="X1004" i="1" s="1"/>
  <c r="U1004" i="1"/>
  <c r="Y1004" i="1" s="1"/>
  <c r="Z1003" i="1"/>
  <c r="Z1001" i="1"/>
  <c r="Z1000" i="1"/>
  <c r="Z414" i="1"/>
  <c r="AA414" i="1" s="1"/>
  <c r="V415" i="1"/>
  <c r="V416" i="1" s="1"/>
  <c r="U415" i="1"/>
  <c r="Y415" i="1" s="1"/>
  <c r="T415" i="1"/>
  <c r="X415" i="1" s="1"/>
  <c r="T1005" i="1" l="1"/>
  <c r="X1005" i="1" s="1"/>
  <c r="Z1004" i="1"/>
  <c r="U1005" i="1"/>
  <c r="Y1005" i="1" s="1"/>
  <c r="Z415" i="1"/>
  <c r="AA415" i="1" s="1"/>
  <c r="U416" i="1"/>
  <c r="Y416" i="1" s="1"/>
  <c r="T416" i="1"/>
  <c r="X416" i="1" s="1"/>
  <c r="V417" i="1"/>
  <c r="W416" i="1"/>
  <c r="W417" i="1" s="1"/>
  <c r="T1006" i="1" l="1"/>
  <c r="X1006" i="1" s="1"/>
  <c r="Z1005" i="1"/>
  <c r="U1006" i="1"/>
  <c r="Y1006" i="1" s="1"/>
  <c r="Z1006" i="1" s="1"/>
  <c r="Z416" i="1"/>
  <c r="AA416" i="1" s="1"/>
  <c r="U417" i="1"/>
  <c r="Y417" i="1" s="1"/>
  <c r="T417" i="1"/>
  <c r="X417" i="1" s="1"/>
  <c r="T1007" i="1" l="1"/>
  <c r="X1007" i="1" s="1"/>
  <c r="U1007" i="1"/>
  <c r="Y1007" i="1" s="1"/>
  <c r="U418" i="1"/>
  <c r="Y418" i="1" s="1"/>
  <c r="T418" i="1"/>
  <c r="X418" i="1" s="1"/>
  <c r="W418" i="1"/>
  <c r="W419" i="1" s="1"/>
  <c r="Z417" i="1"/>
  <c r="AA417" i="1" s="1"/>
  <c r="V418" i="1"/>
  <c r="V419" i="1" s="1"/>
  <c r="T1008" i="1" l="1"/>
  <c r="X1008" i="1" s="1"/>
  <c r="Z1007" i="1"/>
  <c r="U1008" i="1"/>
  <c r="Y1008" i="1" s="1"/>
  <c r="Z1008" i="1" s="1"/>
  <c r="U1009" i="1"/>
  <c r="T1009" i="1"/>
  <c r="X1009" i="1" s="1"/>
  <c r="Z418" i="1"/>
  <c r="AA418" i="1" s="1"/>
  <c r="U419" i="1"/>
  <c r="Y419" i="1" s="1"/>
  <c r="T419" i="1"/>
  <c r="X419" i="1" s="1"/>
  <c r="W420" i="1"/>
  <c r="V420" i="1"/>
  <c r="Y1009" i="1" l="1"/>
  <c r="Z1009" i="1" s="1"/>
  <c r="U1010" i="1"/>
  <c r="Y1010" i="1" s="1"/>
  <c r="T1010" i="1"/>
  <c r="X1010" i="1" s="1"/>
  <c r="Z419" i="1"/>
  <c r="AA419" i="1" s="1"/>
  <c r="U420" i="1"/>
  <c r="Y420" i="1" s="1"/>
  <c r="V421" i="1"/>
  <c r="T420" i="1"/>
  <c r="X420" i="1" s="1"/>
  <c r="W421" i="1"/>
  <c r="Z1010" i="1" l="1"/>
  <c r="U1011" i="1"/>
  <c r="Y1011" i="1" s="1"/>
  <c r="T1011" i="1"/>
  <c r="X1011" i="1" s="1"/>
  <c r="Z420" i="1"/>
  <c r="AA420" i="1" s="1"/>
  <c r="U421" i="1"/>
  <c r="Y421" i="1" s="1"/>
  <c r="T421" i="1"/>
  <c r="X421" i="1" s="1"/>
  <c r="W422" i="1"/>
  <c r="Z1011" i="1" l="1"/>
  <c r="T1012" i="1"/>
  <c r="X1012" i="1" s="1"/>
  <c r="U1012" i="1"/>
  <c r="Y1012" i="1" s="1"/>
  <c r="Z421" i="1"/>
  <c r="AA421" i="1" s="1"/>
  <c r="U422" i="1"/>
  <c r="Y422" i="1" s="1"/>
  <c r="T422" i="1"/>
  <c r="X422" i="1" s="1"/>
  <c r="V422" i="1"/>
  <c r="Z1012" i="1" l="1"/>
  <c r="U1013" i="1"/>
  <c r="Y1013" i="1" s="1"/>
  <c r="T1013" i="1"/>
  <c r="X1013" i="1" s="1"/>
  <c r="Z422" i="1"/>
  <c r="AA422" i="1" s="1"/>
  <c r="U423" i="1"/>
  <c r="Y423" i="1" s="1"/>
  <c r="T423" i="1"/>
  <c r="X423" i="1" s="1"/>
  <c r="W423" i="1"/>
  <c r="V423" i="1"/>
  <c r="V424" i="1" s="1"/>
  <c r="Z1013" i="1" l="1"/>
  <c r="T1014" i="1"/>
  <c r="X1014" i="1" s="1"/>
  <c r="U1014" i="1"/>
  <c r="Y1014" i="1" s="1"/>
  <c r="Z423" i="1"/>
  <c r="AA423" i="1" s="1"/>
  <c r="W424" i="1"/>
  <c r="T424" i="1"/>
  <c r="X424" i="1" s="1"/>
  <c r="U424" i="1"/>
  <c r="Y424" i="1" s="1"/>
  <c r="V425" i="1"/>
  <c r="Z1014" i="1" l="1"/>
  <c r="T1015" i="1"/>
  <c r="X1015" i="1" s="1"/>
  <c r="U1015" i="1"/>
  <c r="Y1015" i="1" s="1"/>
  <c r="Z424" i="1"/>
  <c r="AA424" i="1" s="1"/>
  <c r="W425" i="1"/>
  <c r="V426" i="1"/>
  <c r="U425" i="1"/>
  <c r="Y425" i="1" s="1"/>
  <c r="T425" i="1"/>
  <c r="X425" i="1" s="1"/>
  <c r="Z1015" i="1" l="1"/>
  <c r="T1016" i="1"/>
  <c r="X1016" i="1" s="1"/>
  <c r="U1016" i="1"/>
  <c r="Y1016" i="1" s="1"/>
  <c r="Z425" i="1"/>
  <c r="AA425" i="1" s="1"/>
  <c r="W426" i="1"/>
  <c r="W427" i="1" s="1"/>
  <c r="T426" i="1"/>
  <c r="X426" i="1" s="1"/>
  <c r="U426" i="1"/>
  <c r="Y426" i="1" s="1"/>
  <c r="Z1016" i="1" l="1"/>
  <c r="T1017" i="1"/>
  <c r="X1017" i="1" s="1"/>
  <c r="U1017" i="1"/>
  <c r="Y1017" i="1" s="1"/>
  <c r="Z426" i="1"/>
  <c r="AA426" i="1" s="1"/>
  <c r="U427" i="1"/>
  <c r="Y427" i="1" s="1"/>
  <c r="T427" i="1"/>
  <c r="X427" i="1" s="1"/>
  <c r="V427" i="1"/>
  <c r="W428" i="1"/>
  <c r="Z1017" i="1" l="1"/>
  <c r="U1018" i="1"/>
  <c r="Y1018" i="1" s="1"/>
  <c r="T1018" i="1"/>
  <c r="X1018" i="1" s="1"/>
  <c r="Z427" i="1"/>
  <c r="AA427" i="1" s="1"/>
  <c r="V428" i="1"/>
  <c r="T428" i="1"/>
  <c r="X428" i="1" s="1"/>
  <c r="U428" i="1"/>
  <c r="Y428" i="1" s="1"/>
  <c r="W429" i="1"/>
  <c r="Z1018" i="1" l="1"/>
  <c r="T1019" i="1"/>
  <c r="X1019" i="1" s="1"/>
  <c r="U1019" i="1"/>
  <c r="Y1019" i="1" s="1"/>
  <c r="Z428" i="1"/>
  <c r="AA428" i="1" s="1"/>
  <c r="U429" i="1"/>
  <c r="Y429" i="1" s="1"/>
  <c r="T429" i="1"/>
  <c r="X429" i="1" s="1"/>
  <c r="W430" i="1"/>
  <c r="V429" i="1"/>
  <c r="V430" i="1" s="1"/>
  <c r="Z1019" i="1" l="1"/>
  <c r="U1020" i="1"/>
  <c r="T1020" i="1"/>
  <c r="Z429" i="1"/>
  <c r="AA429" i="1" s="1"/>
  <c r="U430" i="1"/>
  <c r="Y430" i="1" s="1"/>
  <c r="T430" i="1"/>
  <c r="X430" i="1" s="1"/>
  <c r="T1021" i="1" l="1"/>
  <c r="X1021" i="1" s="1"/>
  <c r="X1020" i="1"/>
  <c r="U1021" i="1"/>
  <c r="Y1021" i="1" s="1"/>
  <c r="Y1020" i="1"/>
  <c r="Z430" i="1"/>
  <c r="AA430" i="1" s="1"/>
  <c r="U431" i="1"/>
  <c r="Y431" i="1" s="1"/>
  <c r="T431" i="1"/>
  <c r="X431" i="1" s="1"/>
  <c r="V431" i="1"/>
  <c r="W431" i="1"/>
  <c r="U1022" i="1" l="1"/>
  <c r="Y1022" i="1" s="1"/>
  <c r="T1022" i="1"/>
  <c r="T1023" i="1" s="1"/>
  <c r="X1023" i="1" s="1"/>
  <c r="Z1020" i="1"/>
  <c r="Z1021" i="1"/>
  <c r="Z431" i="1"/>
  <c r="AA431" i="1" s="1"/>
  <c r="T432" i="1"/>
  <c r="X432" i="1" s="1"/>
  <c r="W432" i="1"/>
  <c r="W433" i="1" s="1"/>
  <c r="U432" i="1"/>
  <c r="Y432" i="1" s="1"/>
  <c r="V432" i="1"/>
  <c r="V433" i="1" s="1"/>
  <c r="U1023" i="1" l="1"/>
  <c r="Y1023" i="1" s="1"/>
  <c r="Z1023" i="1" s="1"/>
  <c r="X1022" i="1"/>
  <c r="Z1022" i="1" s="1"/>
  <c r="T1024" i="1"/>
  <c r="X1024" i="1" s="1"/>
  <c r="Z432" i="1"/>
  <c r="AA432" i="1" s="1"/>
  <c r="T433" i="1"/>
  <c r="X433" i="1" s="1"/>
  <c r="U433" i="1"/>
  <c r="Y433" i="1" s="1"/>
  <c r="V434" i="1"/>
  <c r="W434" i="1"/>
  <c r="U1024" i="1" l="1"/>
  <c r="Y1024" i="1" s="1"/>
  <c r="Z1024" i="1" s="1"/>
  <c r="T1025" i="1"/>
  <c r="X1025" i="1" s="1"/>
  <c r="Z433" i="1"/>
  <c r="AA433" i="1" s="1"/>
  <c r="U434" i="1"/>
  <c r="Y434" i="1" s="1"/>
  <c r="T434" i="1"/>
  <c r="X434" i="1" s="1"/>
  <c r="W435" i="1"/>
  <c r="U1025" i="1" l="1"/>
  <c r="Y1025" i="1" s="1"/>
  <c r="Z1025" i="1" s="1"/>
  <c r="T1026" i="1"/>
  <c r="X1026" i="1" s="1"/>
  <c r="Z434" i="1"/>
  <c r="AA434" i="1" s="1"/>
  <c r="U435" i="1"/>
  <c r="Y435" i="1" s="1"/>
  <c r="T435" i="1"/>
  <c r="X435" i="1" s="1"/>
  <c r="V435" i="1"/>
  <c r="V436" i="1" s="1"/>
  <c r="U1026" i="1" l="1"/>
  <c r="Y1026" i="1" s="1"/>
  <c r="Z1026" i="1" s="1"/>
  <c r="T1027" i="1"/>
  <c r="X1027" i="1" s="1"/>
  <c r="Z435" i="1"/>
  <c r="AA435" i="1" s="1"/>
  <c r="U436" i="1"/>
  <c r="Y436" i="1" s="1"/>
  <c r="T436" i="1"/>
  <c r="X436" i="1" s="1"/>
  <c r="W436" i="1"/>
  <c r="U1027" i="1" l="1"/>
  <c r="Y1027" i="1" s="1"/>
  <c r="Z1027" i="1" s="1"/>
  <c r="T1028" i="1"/>
  <c r="X1028" i="1" s="1"/>
  <c r="Z436" i="1"/>
  <c r="AA436" i="1" s="1"/>
  <c r="U437" i="1"/>
  <c r="Y437" i="1" s="1"/>
  <c r="W437" i="1"/>
  <c r="T437" i="1"/>
  <c r="X437" i="1" s="1"/>
  <c r="V437" i="1"/>
  <c r="U1028" i="1" l="1"/>
  <c r="Y1028" i="1" s="1"/>
  <c r="Z1028" i="1" s="1"/>
  <c r="U1029" i="1"/>
  <c r="Y1029" i="1" s="1"/>
  <c r="T1029" i="1"/>
  <c r="X1029" i="1" s="1"/>
  <c r="U1030" i="1"/>
  <c r="Z437" i="1"/>
  <c r="AA437" i="1" s="1"/>
  <c r="U438" i="1"/>
  <c r="Y438" i="1" s="1"/>
  <c r="T438" i="1"/>
  <c r="X438" i="1" s="1"/>
  <c r="W438" i="1"/>
  <c r="V438" i="1"/>
  <c r="Y1030" i="1" l="1"/>
  <c r="Z1029" i="1"/>
  <c r="T1030" i="1"/>
  <c r="X1030" i="1" s="1"/>
  <c r="Z1030" i="1" s="1"/>
  <c r="U1031" i="1"/>
  <c r="Y1031" i="1" s="1"/>
  <c r="T1031" i="1"/>
  <c r="Z438" i="1"/>
  <c r="AA438" i="1" s="1"/>
  <c r="V439" i="1"/>
  <c r="W439" i="1"/>
  <c r="W440" i="1" s="1"/>
  <c r="U439" i="1"/>
  <c r="Y439" i="1" s="1"/>
  <c r="T439" i="1"/>
  <c r="X439" i="1" s="1"/>
  <c r="X1031" i="1" l="1"/>
  <c r="Z1031" i="1" s="1"/>
  <c r="T1032" i="1"/>
  <c r="U1032" i="1"/>
  <c r="Z439" i="1"/>
  <c r="AA439" i="1" s="1"/>
  <c r="V440" i="1"/>
  <c r="T440" i="1"/>
  <c r="X440" i="1" s="1"/>
  <c r="U440" i="1"/>
  <c r="Y440" i="1" s="1"/>
  <c r="W441" i="1"/>
  <c r="U1033" i="1" l="1"/>
  <c r="U1034" i="1" s="1"/>
  <c r="Y1032" i="1"/>
  <c r="T1033" i="1"/>
  <c r="T1034" i="1" s="1"/>
  <c r="X1032" i="1"/>
  <c r="Z1032" i="1" s="1"/>
  <c r="Z440" i="1"/>
  <c r="AA440" i="1" s="1"/>
  <c r="V441" i="1"/>
  <c r="V442" i="1" s="1"/>
  <c r="T441" i="1"/>
  <c r="X441" i="1" s="1"/>
  <c r="U441" i="1"/>
  <c r="Y441" i="1" s="1"/>
  <c r="X1034" i="1" l="1"/>
  <c r="X1033" i="1"/>
  <c r="U1035" i="1"/>
  <c r="Y1035" i="1" s="1"/>
  <c r="T1035" i="1"/>
  <c r="X1035" i="1" s="1"/>
  <c r="Y1034" i="1"/>
  <c r="Y1033" i="1"/>
  <c r="Z441" i="1"/>
  <c r="AA441" i="1" s="1"/>
  <c r="T442" i="1"/>
  <c r="X442" i="1" s="1"/>
  <c r="U442" i="1"/>
  <c r="Y442" i="1" s="1"/>
  <c r="W442" i="1"/>
  <c r="W443" i="1" s="1"/>
  <c r="Z1035" i="1" l="1"/>
  <c r="Z1034" i="1"/>
  <c r="U1036" i="1"/>
  <c r="Y1036" i="1" s="1"/>
  <c r="T1036" i="1"/>
  <c r="X1036" i="1" s="1"/>
  <c r="Z1033" i="1"/>
  <c r="Z442" i="1"/>
  <c r="AA442" i="1" s="1"/>
  <c r="T443" i="1"/>
  <c r="X443" i="1" s="1"/>
  <c r="U443" i="1"/>
  <c r="Y443" i="1" s="1"/>
  <c r="W444" i="1"/>
  <c r="V443" i="1"/>
  <c r="V444" i="1" s="1"/>
  <c r="Z1036" i="1" l="1"/>
  <c r="T1037" i="1"/>
  <c r="X1037" i="1" s="1"/>
  <c r="U1037" i="1"/>
  <c r="Y1037" i="1" s="1"/>
  <c r="Z443" i="1"/>
  <c r="AA443" i="1" s="1"/>
  <c r="U444" i="1"/>
  <c r="Y444" i="1" s="1"/>
  <c r="T444" i="1"/>
  <c r="X444" i="1" s="1"/>
  <c r="Z1037" i="1" l="1"/>
  <c r="U1038" i="1"/>
  <c r="Y1038" i="1" s="1"/>
  <c r="T1038" i="1"/>
  <c r="X1038" i="1" s="1"/>
  <c r="Z444" i="1"/>
  <c r="AA444" i="1" s="1"/>
  <c r="T445" i="1"/>
  <c r="X445" i="1" s="1"/>
  <c r="V445" i="1"/>
  <c r="U445" i="1"/>
  <c r="Y445" i="1" s="1"/>
  <c r="W445" i="1"/>
  <c r="Z1038" i="1" l="1"/>
  <c r="U1039" i="1"/>
  <c r="Y1039" i="1" s="1"/>
  <c r="T1039" i="1"/>
  <c r="X1039" i="1" s="1"/>
  <c r="V446" i="1"/>
  <c r="U446" i="1"/>
  <c r="Y446" i="1" s="1"/>
  <c r="T446" i="1"/>
  <c r="X446" i="1" s="1"/>
  <c r="W446" i="1"/>
  <c r="Z445" i="1"/>
  <c r="AA445" i="1" s="1"/>
  <c r="Z1039" i="1" l="1"/>
  <c r="T1040" i="1"/>
  <c r="X1040" i="1" s="1"/>
  <c r="U1040" i="1"/>
  <c r="Y1040" i="1" s="1"/>
  <c r="U447" i="1"/>
  <c r="Y447" i="1" s="1"/>
  <c r="T447" i="1"/>
  <c r="X447" i="1" s="1"/>
  <c r="V447" i="1"/>
  <c r="W447" i="1"/>
  <c r="Z446" i="1"/>
  <c r="AA446" i="1" s="1"/>
  <c r="Z1040" i="1" l="1"/>
  <c r="T1041" i="1"/>
  <c r="X1041" i="1" s="1"/>
  <c r="U1041" i="1"/>
  <c r="Y1041" i="1" s="1"/>
  <c r="Z447" i="1"/>
  <c r="AA447" i="1" s="1"/>
  <c r="U448" i="1"/>
  <c r="Y448" i="1" s="1"/>
  <c r="T448" i="1"/>
  <c r="X448" i="1" s="1"/>
  <c r="V448" i="1"/>
  <c r="W448" i="1"/>
  <c r="Z1041" i="1" l="1"/>
  <c r="T1042" i="1"/>
  <c r="X1042" i="1" s="1"/>
  <c r="U1042" i="1"/>
  <c r="Y1042" i="1" s="1"/>
  <c r="Z448" i="1"/>
  <c r="AA448" i="1" s="1"/>
  <c r="U449" i="1"/>
  <c r="Y449" i="1" s="1"/>
  <c r="T449" i="1"/>
  <c r="X449" i="1" s="1"/>
  <c r="V449" i="1"/>
  <c r="W449" i="1"/>
  <c r="Z1042" i="1" l="1"/>
  <c r="U1043" i="1"/>
  <c r="Y1043" i="1" s="1"/>
  <c r="T1043" i="1"/>
  <c r="X1043" i="1" s="1"/>
  <c r="U450" i="1"/>
  <c r="Y450" i="1" s="1"/>
  <c r="T450" i="1"/>
  <c r="X450" i="1" s="1"/>
  <c r="V450" i="1"/>
  <c r="W450" i="1"/>
  <c r="Z449" i="1"/>
  <c r="AA449" i="1" s="1"/>
  <c r="Z1043" i="1" l="1"/>
  <c r="U1044" i="1"/>
  <c r="Y1044" i="1" s="1"/>
  <c r="T1044" i="1"/>
  <c r="X1044" i="1" s="1"/>
  <c r="Z450" i="1"/>
  <c r="AA450" i="1" s="1"/>
  <c r="U451" i="1"/>
  <c r="Y451" i="1" s="1"/>
  <c r="V451" i="1"/>
  <c r="T451" i="1"/>
  <c r="X451" i="1" s="1"/>
  <c r="W451" i="1"/>
  <c r="Z1044" i="1" l="1"/>
  <c r="T1045" i="1"/>
  <c r="X1045" i="1" s="1"/>
  <c r="U1045" i="1"/>
  <c r="Y1045" i="1" s="1"/>
  <c r="Z451" i="1"/>
  <c r="AA451" i="1" s="1"/>
  <c r="U452" i="1"/>
  <c r="Y452" i="1" s="1"/>
  <c r="V452" i="1"/>
  <c r="T452" i="1"/>
  <c r="X452" i="1" s="1"/>
  <c r="W452" i="1"/>
  <c r="Z1045" i="1" l="1"/>
  <c r="U1046" i="1"/>
  <c r="T1046" i="1"/>
  <c r="Z452" i="1"/>
  <c r="AA452" i="1" s="1"/>
  <c r="U453" i="1"/>
  <c r="Y453" i="1" s="1"/>
  <c r="V453" i="1"/>
  <c r="T453" i="1"/>
  <c r="X453" i="1" s="1"/>
  <c r="W453" i="1"/>
  <c r="T1047" i="1" l="1"/>
  <c r="X1046" i="1"/>
  <c r="U1047" i="1"/>
  <c r="Y1046" i="1"/>
  <c r="Z453" i="1"/>
  <c r="AA453" i="1" s="1"/>
  <c r="U454" i="1"/>
  <c r="Y454" i="1" s="1"/>
  <c r="V454" i="1"/>
  <c r="W454" i="1"/>
  <c r="T454" i="1"/>
  <c r="X454" i="1" s="1"/>
  <c r="Z1046" i="1" l="1"/>
  <c r="U1048" i="1"/>
  <c r="Y1047" i="1"/>
  <c r="T1048" i="1"/>
  <c r="X1047" i="1"/>
  <c r="Z454" i="1"/>
  <c r="AA454" i="1" s="1"/>
  <c r="U455" i="1"/>
  <c r="Y455" i="1" s="1"/>
  <c r="T455" i="1"/>
  <c r="X455" i="1" s="1"/>
  <c r="V455" i="1"/>
  <c r="W455" i="1"/>
  <c r="Z1047" i="1" l="1"/>
  <c r="X1048" i="1"/>
  <c r="T1049" i="1"/>
  <c r="Y1048" i="1"/>
  <c r="U1049" i="1"/>
  <c r="Z455" i="1"/>
  <c r="AA455" i="1" s="1"/>
  <c r="U456" i="1"/>
  <c r="Y456" i="1" s="1"/>
  <c r="T456" i="1"/>
  <c r="X456" i="1" s="1"/>
  <c r="V456" i="1"/>
  <c r="W456" i="1"/>
  <c r="Z1048" i="1" l="1"/>
  <c r="Y1049" i="1"/>
  <c r="U1050" i="1"/>
  <c r="X1049" i="1"/>
  <c r="T1050" i="1"/>
  <c r="Z456" i="1"/>
  <c r="AA456" i="1" s="1"/>
  <c r="T457" i="1"/>
  <c r="X457" i="1" s="1"/>
  <c r="U457" i="1"/>
  <c r="Y457" i="1" s="1"/>
  <c r="V457" i="1"/>
  <c r="W457" i="1"/>
  <c r="Z1049" i="1" l="1"/>
  <c r="Y1050" i="1"/>
  <c r="U1051" i="1"/>
  <c r="X1050" i="1"/>
  <c r="T1051" i="1"/>
  <c r="Z457" i="1"/>
  <c r="AA457" i="1" s="1"/>
  <c r="U458" i="1"/>
  <c r="Y458" i="1" s="1"/>
  <c r="T458" i="1"/>
  <c r="X458" i="1" s="1"/>
  <c r="V458" i="1"/>
  <c r="V459" i="1" s="1"/>
  <c r="W458" i="1"/>
  <c r="W459" i="1" s="1"/>
  <c r="Z1050" i="1" l="1"/>
  <c r="T1052" i="1"/>
  <c r="T1053" i="1" s="1"/>
  <c r="T1054" i="1" s="1"/>
  <c r="X1054" i="1" s="1"/>
  <c r="X1051" i="1"/>
  <c r="U1052" i="1"/>
  <c r="U1053" i="1" s="1"/>
  <c r="U1054" i="1" s="1"/>
  <c r="Y1054" i="1" s="1"/>
  <c r="Y1051" i="1"/>
  <c r="Z458" i="1"/>
  <c r="AA458" i="1" s="1"/>
  <c r="U459" i="1"/>
  <c r="Y459" i="1" s="1"/>
  <c r="T459" i="1"/>
  <c r="X459" i="1" s="1"/>
  <c r="W460" i="1"/>
  <c r="Z1054" i="1" l="1"/>
  <c r="T1055" i="1"/>
  <c r="X1055" i="1" s="1"/>
  <c r="U1055" i="1"/>
  <c r="Y1055" i="1" s="1"/>
  <c r="Y1053" i="1"/>
  <c r="Y1052" i="1"/>
  <c r="Z1051" i="1"/>
  <c r="X1053" i="1"/>
  <c r="X1052" i="1"/>
  <c r="Z459" i="1"/>
  <c r="AA459" i="1" s="1"/>
  <c r="W461" i="1"/>
  <c r="T460" i="1"/>
  <c r="X460" i="1" s="1"/>
  <c r="U460" i="1"/>
  <c r="Y460" i="1" s="1"/>
  <c r="V460" i="1"/>
  <c r="V461" i="1" s="1"/>
  <c r="T1056" i="1" l="1"/>
  <c r="X1056" i="1" s="1"/>
  <c r="Z1052" i="1"/>
  <c r="Z1055" i="1"/>
  <c r="U1056" i="1"/>
  <c r="Y1056" i="1" s="1"/>
  <c r="Z1053" i="1"/>
  <c r="Z460" i="1"/>
  <c r="AA460" i="1" s="1"/>
  <c r="U461" i="1"/>
  <c r="Y461" i="1" s="1"/>
  <c r="T461" i="1"/>
  <c r="X461" i="1" s="1"/>
  <c r="V462" i="1"/>
  <c r="T1057" i="1" l="1"/>
  <c r="X1057" i="1" s="1"/>
  <c r="U1057" i="1"/>
  <c r="Y1057" i="1" s="1"/>
  <c r="Z1056" i="1"/>
  <c r="U1058" i="1"/>
  <c r="T1058" i="1"/>
  <c r="Z461" i="1"/>
  <c r="AA461" i="1" s="1"/>
  <c r="U462" i="1"/>
  <c r="Y462" i="1" s="1"/>
  <c r="T462" i="1"/>
  <c r="X462" i="1" s="1"/>
  <c r="W462" i="1"/>
  <c r="Z1057" i="1" l="1"/>
  <c r="T1059" i="1"/>
  <c r="X1058" i="1"/>
  <c r="U1059" i="1"/>
  <c r="Y1058" i="1"/>
  <c r="Z462" i="1"/>
  <c r="AA462" i="1" s="1"/>
  <c r="W463" i="1"/>
  <c r="W464" i="1" s="1"/>
  <c r="U463" i="1"/>
  <c r="Y463" i="1" s="1"/>
  <c r="T463" i="1"/>
  <c r="X463" i="1" s="1"/>
  <c r="V463" i="1"/>
  <c r="V464" i="1" s="1"/>
  <c r="Z1058" i="1" l="1"/>
  <c r="Y1059" i="1"/>
  <c r="U1060" i="1"/>
  <c r="X1059" i="1"/>
  <c r="T1060" i="1"/>
  <c r="Z463" i="1"/>
  <c r="AA463" i="1" s="1"/>
  <c r="U464" i="1"/>
  <c r="Y464" i="1" s="1"/>
  <c r="T464" i="1"/>
  <c r="X464" i="1" s="1"/>
  <c r="V465" i="1"/>
  <c r="W465" i="1"/>
  <c r="Z1059" i="1" l="1"/>
  <c r="X1060" i="1"/>
  <c r="T1061" i="1"/>
  <c r="Y1060" i="1"/>
  <c r="U1061" i="1"/>
  <c r="Z464" i="1"/>
  <c r="AA464" i="1" s="1"/>
  <c r="T465" i="1"/>
  <c r="X465" i="1" s="1"/>
  <c r="U465" i="1"/>
  <c r="Y465" i="1" s="1"/>
  <c r="Z1060" i="1" l="1"/>
  <c r="X1061" i="1"/>
  <c r="T1062" i="1"/>
  <c r="Y1061" i="1"/>
  <c r="U1062" i="1"/>
  <c r="Y1062" i="1" s="1"/>
  <c r="Z465" i="1"/>
  <c r="AA465" i="1" s="1"/>
  <c r="U466" i="1"/>
  <c r="Y466" i="1" s="1"/>
  <c r="V466" i="1"/>
  <c r="V467" i="1" s="1"/>
  <c r="W466" i="1"/>
  <c r="W467" i="1" s="1"/>
  <c r="T466" i="1"/>
  <c r="X466" i="1" s="1"/>
  <c r="T1063" i="1" l="1"/>
  <c r="X1062" i="1"/>
  <c r="Z1062" i="1" s="1"/>
  <c r="U1063" i="1"/>
  <c r="Z1061" i="1"/>
  <c r="Z466" i="1"/>
  <c r="AA466" i="1" s="1"/>
  <c r="U467" i="1"/>
  <c r="Y467" i="1" s="1"/>
  <c r="T467" i="1"/>
  <c r="X467" i="1" s="1"/>
  <c r="V468" i="1"/>
  <c r="W468" i="1"/>
  <c r="U1064" i="1" l="1"/>
  <c r="U1065" i="1" s="1"/>
  <c r="Y1065" i="1" s="1"/>
  <c r="T1064" i="1"/>
  <c r="T1065" i="1" s="1"/>
  <c r="X1065" i="1" s="1"/>
  <c r="Y1063" i="1"/>
  <c r="X1063" i="1"/>
  <c r="Z467" i="1"/>
  <c r="AA467" i="1" s="1"/>
  <c r="U468" i="1"/>
  <c r="Y468" i="1" s="1"/>
  <c r="T468" i="1"/>
  <c r="X468" i="1" s="1"/>
  <c r="V469" i="1"/>
  <c r="W469" i="1"/>
  <c r="Z1065" i="1" l="1"/>
  <c r="T1066" i="1"/>
  <c r="X1066" i="1" s="1"/>
  <c r="U1066" i="1"/>
  <c r="Y1066" i="1" s="1"/>
  <c r="X1064" i="1"/>
  <c r="Y1064" i="1"/>
  <c r="Z1063" i="1"/>
  <c r="U1067" i="1"/>
  <c r="T1067" i="1"/>
  <c r="Z468" i="1"/>
  <c r="AA468" i="1" s="1"/>
  <c r="U469" i="1"/>
  <c r="Y469" i="1" s="1"/>
  <c r="W470" i="1"/>
  <c r="T469" i="1"/>
  <c r="X469" i="1" s="1"/>
  <c r="Z1064" i="1" l="1"/>
  <c r="Z1066" i="1"/>
  <c r="T1068" i="1"/>
  <c r="X1067" i="1"/>
  <c r="U1068" i="1"/>
  <c r="Y1067" i="1"/>
  <c r="Z469" i="1"/>
  <c r="AA469" i="1" s="1"/>
  <c r="U470" i="1"/>
  <c r="Y470" i="1" s="1"/>
  <c r="T470" i="1"/>
  <c r="X470" i="1" s="1"/>
  <c r="V470" i="1"/>
  <c r="Z1067" i="1" l="1"/>
  <c r="U1069" i="1"/>
  <c r="Y1068" i="1"/>
  <c r="T1069" i="1"/>
  <c r="X1068" i="1"/>
  <c r="Z470" i="1"/>
  <c r="AA470" i="1" s="1"/>
  <c r="V471" i="1"/>
  <c r="V472" i="1" s="1"/>
  <c r="U471" i="1"/>
  <c r="Y471" i="1" s="1"/>
  <c r="T471" i="1"/>
  <c r="X471" i="1" s="1"/>
  <c r="W471" i="1"/>
  <c r="W472" i="1" s="1"/>
  <c r="Z1068" i="1" l="1"/>
  <c r="Y1069" i="1"/>
  <c r="U1070" i="1"/>
  <c r="U1071" i="1" s="1"/>
  <c r="X1069" i="1"/>
  <c r="T1070" i="1"/>
  <c r="T1071" i="1" s="1"/>
  <c r="Z471" i="1"/>
  <c r="AA471" i="1" s="1"/>
  <c r="U472" i="1"/>
  <c r="Y472" i="1" s="1"/>
  <c r="T472" i="1"/>
  <c r="X472" i="1" s="1"/>
  <c r="Z1069" i="1" l="1"/>
  <c r="X1070" i="1"/>
  <c r="Y1071" i="1"/>
  <c r="U1072" i="1"/>
  <c r="X1071" i="1"/>
  <c r="T1072" i="1"/>
  <c r="Y1070" i="1"/>
  <c r="Z472" i="1"/>
  <c r="AA472" i="1" s="1"/>
  <c r="U473" i="1"/>
  <c r="Y473" i="1" s="1"/>
  <c r="T473" i="1"/>
  <c r="X473" i="1" s="1"/>
  <c r="V473" i="1"/>
  <c r="W473" i="1"/>
  <c r="Z1071" i="1" l="1"/>
  <c r="Z1070" i="1"/>
  <c r="X1072" i="1"/>
  <c r="T1073" i="1"/>
  <c r="Y1072" i="1"/>
  <c r="U1073" i="1"/>
  <c r="Z473" i="1"/>
  <c r="AA473" i="1" s="1"/>
  <c r="U474" i="1"/>
  <c r="Y474" i="1" s="1"/>
  <c r="T474" i="1"/>
  <c r="X474" i="1" s="1"/>
  <c r="V474" i="1"/>
  <c r="W474" i="1"/>
  <c r="X1073" i="1" l="1"/>
  <c r="T1074" i="1"/>
  <c r="T1075" i="1" s="1"/>
  <c r="X1075" i="1" s="1"/>
  <c r="Z1072" i="1"/>
  <c r="Y1073" i="1"/>
  <c r="U1074" i="1"/>
  <c r="U1075" i="1" s="1"/>
  <c r="Y1075" i="1" s="1"/>
  <c r="Z474" i="1"/>
  <c r="AA474" i="1" s="1"/>
  <c r="U475" i="1"/>
  <c r="Y475" i="1" s="1"/>
  <c r="T475" i="1"/>
  <c r="X475" i="1" s="1"/>
  <c r="V475" i="1"/>
  <c r="V476" i="1" s="1"/>
  <c r="W475" i="1"/>
  <c r="W476" i="1" s="1"/>
  <c r="X1074" i="1" l="1"/>
  <c r="Y1074" i="1"/>
  <c r="T1076" i="1"/>
  <c r="X1076" i="1" s="1"/>
  <c r="Z1073" i="1"/>
  <c r="U1076" i="1"/>
  <c r="Y1076" i="1" s="1"/>
  <c r="Z1075" i="1"/>
  <c r="Z475" i="1"/>
  <c r="AA475" i="1" s="1"/>
  <c r="V477" i="1"/>
  <c r="T476" i="1"/>
  <c r="X476" i="1" s="1"/>
  <c r="U476" i="1"/>
  <c r="Y476" i="1" s="1"/>
  <c r="Z1074" i="1" l="1"/>
  <c r="U1077" i="1"/>
  <c r="Y1077" i="1" s="1"/>
  <c r="T1077" i="1"/>
  <c r="X1077" i="1" s="1"/>
  <c r="Z1076" i="1"/>
  <c r="Z476" i="1"/>
  <c r="AA476" i="1" s="1"/>
  <c r="T477" i="1"/>
  <c r="X477" i="1" s="1"/>
  <c r="U477" i="1"/>
  <c r="Y477" i="1" s="1"/>
  <c r="W477" i="1"/>
  <c r="W478" i="1" s="1"/>
  <c r="U1078" i="1" l="1"/>
  <c r="Y1078" i="1" s="1"/>
  <c r="Z1077" i="1"/>
  <c r="T1078" i="1"/>
  <c r="X1078" i="1" s="1"/>
  <c r="Z1078" i="1" s="1"/>
  <c r="U1079" i="1"/>
  <c r="Z477" i="1"/>
  <c r="AA477" i="1" s="1"/>
  <c r="T478" i="1"/>
  <c r="X478" i="1" s="1"/>
  <c r="U478" i="1"/>
  <c r="Y478" i="1" s="1"/>
  <c r="W479" i="1"/>
  <c r="V478" i="1"/>
  <c r="V479" i="1" s="1"/>
  <c r="Y1079" i="1" l="1"/>
  <c r="T1079" i="1"/>
  <c r="X1079" i="1" s="1"/>
  <c r="Z1079" i="1" s="1"/>
  <c r="U1080" i="1"/>
  <c r="Y1080" i="1" s="1"/>
  <c r="Z478" i="1"/>
  <c r="AA478" i="1" s="1"/>
  <c r="U479" i="1"/>
  <c r="Y479" i="1" s="1"/>
  <c r="T479" i="1"/>
  <c r="X479" i="1" s="1"/>
  <c r="T1080" i="1" l="1"/>
  <c r="X1080" i="1" s="1"/>
  <c r="Z1080" i="1" s="1"/>
  <c r="U1081" i="1"/>
  <c r="Y1081" i="1" s="1"/>
  <c r="Z479" i="1"/>
  <c r="AA479" i="1" s="1"/>
  <c r="U480" i="1"/>
  <c r="Y480" i="1" s="1"/>
  <c r="T480" i="1"/>
  <c r="X480" i="1" s="1"/>
  <c r="V480" i="1"/>
  <c r="W480" i="1"/>
  <c r="T1081" i="1" l="1"/>
  <c r="X1081" i="1" s="1"/>
  <c r="Z1081" i="1" s="1"/>
  <c r="T1082" i="1"/>
  <c r="U1082" i="1"/>
  <c r="Y1082" i="1" s="1"/>
  <c r="Z480" i="1"/>
  <c r="AA480" i="1" s="1"/>
  <c r="W481" i="1"/>
  <c r="U481" i="1"/>
  <c r="Y481" i="1" s="1"/>
  <c r="T481" i="1"/>
  <c r="X481" i="1" s="1"/>
  <c r="V481" i="1"/>
  <c r="V482" i="1" s="1"/>
  <c r="X1082" i="1" l="1"/>
  <c r="Z1082" i="1" s="1"/>
  <c r="T1083" i="1"/>
  <c r="X1083" i="1" s="1"/>
  <c r="U1083" i="1"/>
  <c r="Y1083" i="1" s="1"/>
  <c r="Z481" i="1"/>
  <c r="AA481" i="1" s="1"/>
  <c r="W482" i="1"/>
  <c r="T482" i="1"/>
  <c r="X482" i="1" s="1"/>
  <c r="U482" i="1"/>
  <c r="Y482" i="1" s="1"/>
  <c r="Z1083" i="1" l="1"/>
  <c r="T1084" i="1"/>
  <c r="X1084" i="1" s="1"/>
  <c r="U1084" i="1"/>
  <c r="Y1084" i="1" s="1"/>
  <c r="Z482" i="1"/>
  <c r="AA482" i="1" s="1"/>
  <c r="W483" i="1"/>
  <c r="U483" i="1"/>
  <c r="Y483" i="1" s="1"/>
  <c r="T483" i="1"/>
  <c r="X483" i="1" s="1"/>
  <c r="V483" i="1"/>
  <c r="V484" i="1" s="1"/>
  <c r="Z1084" i="1" l="1"/>
  <c r="U1085" i="1"/>
  <c r="Y1085" i="1" s="1"/>
  <c r="T1085" i="1"/>
  <c r="X1085" i="1" s="1"/>
  <c r="Z483" i="1"/>
  <c r="AA483" i="1" s="1"/>
  <c r="T484" i="1"/>
  <c r="X484" i="1" s="1"/>
  <c r="U484" i="1"/>
  <c r="Y484" i="1" s="1"/>
  <c r="V485" i="1"/>
  <c r="W484" i="1"/>
  <c r="W485" i="1" s="1"/>
  <c r="Z1085" i="1" l="1"/>
  <c r="T1086" i="1"/>
  <c r="X1086" i="1" s="1"/>
  <c r="U1086" i="1"/>
  <c r="Y1086" i="1" s="1"/>
  <c r="Z484" i="1"/>
  <c r="AA484" i="1" s="1"/>
  <c r="U485" i="1"/>
  <c r="Y485" i="1" s="1"/>
  <c r="T485" i="1"/>
  <c r="X485" i="1" s="1"/>
  <c r="W486" i="1"/>
  <c r="Z1086" i="1" l="1"/>
  <c r="U1087" i="1"/>
  <c r="Y1087" i="1" s="1"/>
  <c r="T1087" i="1"/>
  <c r="X1087" i="1" s="1"/>
  <c r="Z485" i="1"/>
  <c r="AA485" i="1" s="1"/>
  <c r="W487" i="1"/>
  <c r="T486" i="1"/>
  <c r="X486" i="1" s="1"/>
  <c r="U486" i="1"/>
  <c r="Y486" i="1" s="1"/>
  <c r="V486" i="1"/>
  <c r="V487" i="1" s="1"/>
  <c r="Z1087" i="1" l="1"/>
  <c r="U1088" i="1"/>
  <c r="Y1088" i="1" s="1"/>
  <c r="T1088" i="1"/>
  <c r="X1088" i="1" s="1"/>
  <c r="Z486" i="1"/>
  <c r="AA486" i="1" s="1"/>
  <c r="U487" i="1"/>
  <c r="Y487" i="1" s="1"/>
  <c r="T487" i="1"/>
  <c r="X487" i="1" s="1"/>
  <c r="V488" i="1"/>
  <c r="Z1088" i="1" l="1"/>
  <c r="U1089" i="1"/>
  <c r="Y1089" i="1" s="1"/>
  <c r="T1089" i="1"/>
  <c r="X1089" i="1" s="1"/>
  <c r="Z487" i="1"/>
  <c r="AA487" i="1" s="1"/>
  <c r="U488" i="1"/>
  <c r="Y488" i="1" s="1"/>
  <c r="W488" i="1"/>
  <c r="W489" i="1" s="1"/>
  <c r="T488" i="1"/>
  <c r="X488" i="1" s="1"/>
  <c r="Z1089" i="1" l="1"/>
  <c r="U1090" i="1"/>
  <c r="Y1090" i="1" s="1"/>
  <c r="T1090" i="1"/>
  <c r="X1090" i="1" s="1"/>
  <c r="Z488" i="1"/>
  <c r="AA488" i="1" s="1"/>
  <c r="U489" i="1"/>
  <c r="Y489" i="1" s="1"/>
  <c r="T489" i="1"/>
  <c r="X489" i="1" s="1"/>
  <c r="V489" i="1"/>
  <c r="Z1090" i="1" l="1"/>
  <c r="U1091" i="1"/>
  <c r="Y1091" i="1" s="1"/>
  <c r="T1091" i="1"/>
  <c r="X1091" i="1" s="1"/>
  <c r="Z489" i="1"/>
  <c r="AA489" i="1" s="1"/>
  <c r="U490" i="1"/>
  <c r="Y490" i="1" s="1"/>
  <c r="T490" i="1"/>
  <c r="X490" i="1" s="1"/>
  <c r="W490" i="1"/>
  <c r="V490" i="1"/>
  <c r="Z1091" i="1" l="1"/>
  <c r="T1092" i="1"/>
  <c r="X1092" i="1" s="1"/>
  <c r="U1092" i="1"/>
  <c r="Y1092" i="1" s="1"/>
  <c r="Z490" i="1"/>
  <c r="AA490" i="1" s="1"/>
  <c r="U491" i="1"/>
  <c r="Y491" i="1" s="1"/>
  <c r="W491" i="1"/>
  <c r="T491" i="1"/>
  <c r="X491" i="1" s="1"/>
  <c r="V491" i="1"/>
  <c r="Z1092" i="1" l="1"/>
  <c r="T1093" i="1"/>
  <c r="X1093" i="1" s="1"/>
  <c r="U1093" i="1"/>
  <c r="Y1093" i="1" s="1"/>
  <c r="Z491" i="1"/>
  <c r="AA491" i="1" s="1"/>
  <c r="U492" i="1"/>
  <c r="Y492" i="1" s="1"/>
  <c r="T492" i="1"/>
  <c r="X492" i="1" s="1"/>
  <c r="V492" i="1"/>
  <c r="V493" i="1" s="1"/>
  <c r="W492" i="1"/>
  <c r="W493" i="1" s="1"/>
  <c r="Z1093" i="1" l="1"/>
  <c r="U1094" i="1"/>
  <c r="Y1094" i="1" s="1"/>
  <c r="T1094" i="1"/>
  <c r="X1094" i="1" s="1"/>
  <c r="Z492" i="1"/>
  <c r="AA492" i="1" s="1"/>
  <c r="V494" i="1"/>
  <c r="T493" i="1"/>
  <c r="X493" i="1" s="1"/>
  <c r="U493" i="1"/>
  <c r="Y493" i="1" s="1"/>
  <c r="Z1094" i="1" l="1"/>
  <c r="U1095" i="1"/>
  <c r="Y1095" i="1" s="1"/>
  <c r="T1095" i="1"/>
  <c r="X1095" i="1" s="1"/>
  <c r="Z493" i="1"/>
  <c r="AA493" i="1" s="1"/>
  <c r="W494" i="1"/>
  <c r="T494" i="1"/>
  <c r="X494" i="1" s="1"/>
  <c r="U494" i="1"/>
  <c r="Y494" i="1" s="1"/>
  <c r="V495" i="1"/>
  <c r="Z1095" i="1" l="1"/>
  <c r="T1096" i="1"/>
  <c r="X1096" i="1" s="1"/>
  <c r="U1096" i="1"/>
  <c r="Y1096" i="1" s="1"/>
  <c r="Z494" i="1"/>
  <c r="AA494" i="1" s="1"/>
  <c r="W495" i="1"/>
  <c r="V496" i="1"/>
  <c r="T495" i="1"/>
  <c r="X495" i="1" s="1"/>
  <c r="U495" i="1"/>
  <c r="Y495" i="1" s="1"/>
  <c r="Z1096" i="1" l="1"/>
  <c r="U1097" i="1"/>
  <c r="T1097" i="1"/>
  <c r="Z495" i="1"/>
  <c r="AA495" i="1" s="1"/>
  <c r="V497" i="1"/>
  <c r="U496" i="1"/>
  <c r="Y496" i="1" s="1"/>
  <c r="T496" i="1"/>
  <c r="X496" i="1" s="1"/>
  <c r="W496" i="1"/>
  <c r="W497" i="1" s="1"/>
  <c r="U1098" i="1" l="1"/>
  <c r="U1099" i="1" s="1"/>
  <c r="Y1097" i="1"/>
  <c r="T1098" i="1"/>
  <c r="T1099" i="1" s="1"/>
  <c r="X1097" i="1"/>
  <c r="Z496" i="1"/>
  <c r="AA496" i="1" s="1"/>
  <c r="T497" i="1"/>
  <c r="X497" i="1" s="1"/>
  <c r="U497" i="1"/>
  <c r="Y497" i="1" s="1"/>
  <c r="W498" i="1"/>
  <c r="Z1097" i="1" l="1"/>
  <c r="X1099" i="1"/>
  <c r="X1098" i="1"/>
  <c r="U1100" i="1"/>
  <c r="T1100" i="1"/>
  <c r="Y1099" i="1"/>
  <c r="Y1098" i="1"/>
  <c r="Z497" i="1"/>
  <c r="AA497" i="1" s="1"/>
  <c r="T498" i="1"/>
  <c r="X498" i="1" s="1"/>
  <c r="U498" i="1"/>
  <c r="Y498" i="1" s="1"/>
  <c r="V498" i="1"/>
  <c r="V499" i="1" s="1"/>
  <c r="Z1099" i="1" l="1"/>
  <c r="Z1098" i="1"/>
  <c r="U1101" i="1"/>
  <c r="Y1100" i="1"/>
  <c r="T1101" i="1"/>
  <c r="X1100" i="1"/>
  <c r="Z498" i="1"/>
  <c r="AA498" i="1" s="1"/>
  <c r="U499" i="1"/>
  <c r="Y499" i="1" s="1"/>
  <c r="T499" i="1"/>
  <c r="X499" i="1" s="1"/>
  <c r="V500" i="1"/>
  <c r="W499" i="1"/>
  <c r="W500" i="1" s="1"/>
  <c r="Z1100" i="1" l="1"/>
  <c r="T1102" i="1"/>
  <c r="X1101" i="1"/>
  <c r="U1102" i="1"/>
  <c r="Y1101" i="1"/>
  <c r="Z499" i="1"/>
  <c r="AA499" i="1" s="1"/>
  <c r="U500" i="1"/>
  <c r="Y500" i="1" s="1"/>
  <c r="T500" i="1"/>
  <c r="X500" i="1" s="1"/>
  <c r="W501" i="1"/>
  <c r="Z1101" i="1" l="1"/>
  <c r="X1102" i="1"/>
  <c r="T1103" i="1"/>
  <c r="Y1102" i="1"/>
  <c r="U1103" i="1"/>
  <c r="Z500" i="1"/>
  <c r="AA500" i="1" s="1"/>
  <c r="U501" i="1"/>
  <c r="Y501" i="1" s="1"/>
  <c r="T501" i="1"/>
  <c r="X501" i="1" s="1"/>
  <c r="W502" i="1"/>
  <c r="V501" i="1"/>
  <c r="V502" i="1" s="1"/>
  <c r="Z1102" i="1" l="1"/>
  <c r="U1104" i="1"/>
  <c r="U1105" i="1" s="1"/>
  <c r="U1106" i="1" s="1"/>
  <c r="Y1106" i="1" s="1"/>
  <c r="Y1103" i="1"/>
  <c r="T1104" i="1"/>
  <c r="T1105" i="1" s="1"/>
  <c r="T1106" i="1" s="1"/>
  <c r="X1106" i="1" s="1"/>
  <c r="Z1106" i="1" s="1"/>
  <c r="X1103" i="1"/>
  <c r="Z501" i="1"/>
  <c r="AA501" i="1" s="1"/>
  <c r="U502" i="1"/>
  <c r="Y502" i="1" s="1"/>
  <c r="T502" i="1"/>
  <c r="X502" i="1" s="1"/>
  <c r="T1107" i="1" l="1"/>
  <c r="X1107" i="1" s="1"/>
  <c r="U1107" i="1"/>
  <c r="Y1107" i="1" s="1"/>
  <c r="Z1103" i="1"/>
  <c r="X1105" i="1"/>
  <c r="X1104" i="1"/>
  <c r="Y1105" i="1"/>
  <c r="Y1104" i="1"/>
  <c r="Z502" i="1"/>
  <c r="AA502" i="1" s="1"/>
  <c r="U503" i="1"/>
  <c r="Y503" i="1" s="1"/>
  <c r="T503" i="1"/>
  <c r="X503" i="1" s="1"/>
  <c r="W503" i="1"/>
  <c r="V503" i="1"/>
  <c r="U1108" i="1" l="1"/>
  <c r="Y1108" i="1" s="1"/>
  <c r="T1108" i="1"/>
  <c r="X1108" i="1" s="1"/>
  <c r="Z1107" i="1"/>
  <c r="Z1105" i="1"/>
  <c r="Z1104" i="1"/>
  <c r="T1109" i="1"/>
  <c r="X1109" i="1" s="1"/>
  <c r="Z503" i="1"/>
  <c r="AA503" i="1" s="1"/>
  <c r="U504" i="1"/>
  <c r="Y504" i="1" s="1"/>
  <c r="V504" i="1"/>
  <c r="T504" i="1"/>
  <c r="X504" i="1" s="1"/>
  <c r="W504" i="1"/>
  <c r="U1109" i="1" l="1"/>
  <c r="Y1109" i="1" s="1"/>
  <c r="Z1109" i="1" s="1"/>
  <c r="Z1108" i="1"/>
  <c r="T1110" i="1"/>
  <c r="X1110" i="1" s="1"/>
  <c r="U505" i="1"/>
  <c r="Y505" i="1" s="1"/>
  <c r="T505" i="1"/>
  <c r="X505" i="1" s="1"/>
  <c r="V505" i="1"/>
  <c r="W505" i="1"/>
  <c r="Z504" i="1"/>
  <c r="AA504" i="1" s="1"/>
  <c r="U1110" i="1" l="1"/>
  <c r="Y1110" i="1" s="1"/>
  <c r="Z1110" i="1" s="1"/>
  <c r="T1111" i="1"/>
  <c r="X1111" i="1" s="1"/>
  <c r="U1111" i="1"/>
  <c r="Y1111" i="1" s="1"/>
  <c r="Z505" i="1"/>
  <c r="AA505" i="1" s="1"/>
  <c r="U506" i="1"/>
  <c r="Y506" i="1" s="1"/>
  <c r="T506" i="1"/>
  <c r="X506" i="1" s="1"/>
  <c r="V506" i="1"/>
  <c r="W506" i="1"/>
  <c r="Z1111" i="1" l="1"/>
  <c r="T1112" i="1"/>
  <c r="X1112" i="1" s="1"/>
  <c r="U1112" i="1"/>
  <c r="Y1112" i="1" s="1"/>
  <c r="Z506" i="1"/>
  <c r="AA506" i="1" s="1"/>
  <c r="U507" i="1"/>
  <c r="Y507" i="1" s="1"/>
  <c r="V507" i="1"/>
  <c r="W507" i="1"/>
  <c r="T507" i="1"/>
  <c r="X507" i="1" s="1"/>
  <c r="Z1112" i="1" l="1"/>
  <c r="U1113" i="1"/>
  <c r="Y1113" i="1" s="1"/>
  <c r="T1113" i="1"/>
  <c r="X1113" i="1" s="1"/>
  <c r="Z507" i="1"/>
  <c r="AA507" i="1" s="1"/>
  <c r="U508" i="1"/>
  <c r="Y508" i="1" s="1"/>
  <c r="T508" i="1"/>
  <c r="X508" i="1" s="1"/>
  <c r="V508" i="1"/>
  <c r="W508" i="1"/>
  <c r="Z1113" i="1" l="1"/>
  <c r="T1114" i="1"/>
  <c r="U1114" i="1"/>
  <c r="U509" i="1"/>
  <c r="Y509" i="1" s="1"/>
  <c r="T509" i="1"/>
  <c r="X509" i="1" s="1"/>
  <c r="V509" i="1"/>
  <c r="W509" i="1"/>
  <c r="Z508" i="1"/>
  <c r="AA508" i="1" s="1"/>
  <c r="U1115" i="1" l="1"/>
  <c r="Y1115" i="1" s="1"/>
  <c r="Y1114" i="1"/>
  <c r="T1115" i="1"/>
  <c r="X1115" i="1" s="1"/>
  <c r="X1114" i="1"/>
  <c r="Z1114" i="1" s="1"/>
  <c r="Z509" i="1"/>
  <c r="AA509" i="1" s="1"/>
  <c r="U510" i="1"/>
  <c r="Y510" i="1" s="1"/>
  <c r="T510" i="1"/>
  <c r="X510" i="1" s="1"/>
  <c r="V510" i="1"/>
  <c r="W510" i="1"/>
  <c r="Z1115" i="1" l="1"/>
  <c r="U1116" i="1"/>
  <c r="Y1116" i="1" s="1"/>
  <c r="T1116" i="1"/>
  <c r="Z510" i="1"/>
  <c r="AA510" i="1" s="1"/>
  <c r="U511" i="1"/>
  <c r="Y511" i="1" s="1"/>
  <c r="T511" i="1"/>
  <c r="X511" i="1" s="1"/>
  <c r="V511" i="1"/>
  <c r="W511" i="1"/>
  <c r="U1117" i="1" l="1"/>
  <c r="T1117" i="1"/>
  <c r="X1116" i="1"/>
  <c r="Z1116" i="1" s="1"/>
  <c r="Z511" i="1"/>
  <c r="AA511" i="1" s="1"/>
  <c r="U512" i="1"/>
  <c r="Y512" i="1" s="1"/>
  <c r="T512" i="1"/>
  <c r="X512" i="1" s="1"/>
  <c r="V512" i="1"/>
  <c r="W512" i="1"/>
  <c r="Y1117" i="1" l="1"/>
  <c r="U1118" i="1"/>
  <c r="X1117" i="1"/>
  <c r="T1118" i="1"/>
  <c r="Z512" i="1"/>
  <c r="AA512" i="1" s="1"/>
  <c r="U513" i="1"/>
  <c r="Y513" i="1" s="1"/>
  <c r="V513" i="1"/>
  <c r="T513" i="1"/>
  <c r="X513" i="1" s="1"/>
  <c r="W513" i="1"/>
  <c r="Z1117" i="1" l="1"/>
  <c r="Y1118" i="1"/>
  <c r="U1119" i="1"/>
  <c r="X1118" i="1"/>
  <c r="Z1118" i="1" s="1"/>
  <c r="T1119" i="1"/>
  <c r="Z513" i="1"/>
  <c r="AA513" i="1" s="1"/>
  <c r="U514" i="1"/>
  <c r="Y514" i="1" s="1"/>
  <c r="V514" i="1"/>
  <c r="W514" i="1"/>
  <c r="T514" i="1"/>
  <c r="X514" i="1" s="1"/>
  <c r="Y1119" i="1" l="1"/>
  <c r="U1120" i="1"/>
  <c r="U1121" i="1" s="1"/>
  <c r="Y1121" i="1" s="1"/>
  <c r="X1119" i="1"/>
  <c r="T1120" i="1"/>
  <c r="Z514" i="1"/>
  <c r="AA514" i="1" s="1"/>
  <c r="U515" i="1"/>
  <c r="Y515" i="1" s="1"/>
  <c r="W515" i="1"/>
  <c r="W516" i="1" s="1"/>
  <c r="T515" i="1"/>
  <c r="X515" i="1" s="1"/>
  <c r="V515" i="1"/>
  <c r="V516" i="1" s="1"/>
  <c r="Z1119" i="1" l="1"/>
  <c r="U1122" i="1"/>
  <c r="Y1122" i="1" s="1"/>
  <c r="Y1120" i="1"/>
  <c r="Z515" i="1"/>
  <c r="AA515" i="1" s="1"/>
  <c r="X1120" i="1"/>
  <c r="T1121" i="1"/>
  <c r="U1123" i="1"/>
  <c r="T516" i="1"/>
  <c r="X516" i="1" s="1"/>
  <c r="U516" i="1"/>
  <c r="Y516" i="1" s="1"/>
  <c r="V517" i="1"/>
  <c r="W517" i="1"/>
  <c r="Y1123" i="1" l="1"/>
  <c r="Z1120" i="1"/>
  <c r="X1121" i="1"/>
  <c r="Z1121" i="1" s="1"/>
  <c r="T1122" i="1"/>
  <c r="T1123" i="1" s="1"/>
  <c r="X1123" i="1" s="1"/>
  <c r="Z1123" i="1" s="1"/>
  <c r="U1124" i="1"/>
  <c r="Y1124" i="1" s="1"/>
  <c r="Z516" i="1"/>
  <c r="AA516" i="1" s="1"/>
  <c r="T517" i="1"/>
  <c r="X517" i="1" s="1"/>
  <c r="U517" i="1"/>
  <c r="Y517" i="1" s="1"/>
  <c r="W518" i="1"/>
  <c r="V518" i="1"/>
  <c r="X1122" i="1" l="1"/>
  <c r="Z1122" i="1" s="1"/>
  <c r="T1124" i="1"/>
  <c r="X1124" i="1" s="1"/>
  <c r="Z1124" i="1" s="1"/>
  <c r="U1125" i="1"/>
  <c r="Y1125" i="1" s="1"/>
  <c r="Z517" i="1"/>
  <c r="AA517" i="1" s="1"/>
  <c r="U518" i="1"/>
  <c r="Y518" i="1" s="1"/>
  <c r="T518" i="1"/>
  <c r="X518" i="1" s="1"/>
  <c r="W519" i="1"/>
  <c r="V519" i="1"/>
  <c r="T1125" i="1" l="1"/>
  <c r="X1125" i="1" s="1"/>
  <c r="Z1125" i="1" s="1"/>
  <c r="U1126" i="1"/>
  <c r="Y1126" i="1" s="1"/>
  <c r="T1126" i="1"/>
  <c r="X1126" i="1" s="1"/>
  <c r="Z518" i="1"/>
  <c r="AA518" i="1" s="1"/>
  <c r="V520" i="1"/>
  <c r="T519" i="1"/>
  <c r="X519" i="1" s="1"/>
  <c r="U519" i="1"/>
  <c r="Y519" i="1" s="1"/>
  <c r="W520" i="1"/>
  <c r="Z1126" i="1" l="1"/>
  <c r="U1127" i="1"/>
  <c r="T1127" i="1"/>
  <c r="Z519" i="1"/>
  <c r="AA519" i="1" s="1"/>
  <c r="W521" i="1"/>
  <c r="U520" i="1"/>
  <c r="Y520" i="1" s="1"/>
  <c r="T520" i="1"/>
  <c r="X520" i="1" s="1"/>
  <c r="V521" i="1"/>
  <c r="T1128" i="1" l="1"/>
  <c r="X1127" i="1"/>
  <c r="U1128" i="1"/>
  <c r="Y1127" i="1"/>
  <c r="Z520" i="1"/>
  <c r="AA520" i="1" s="1"/>
  <c r="T521" i="1"/>
  <c r="X521" i="1" s="1"/>
  <c r="U521" i="1"/>
  <c r="Y521" i="1" s="1"/>
  <c r="V522" i="1"/>
  <c r="Z1127" i="1" l="1"/>
  <c r="U1129" i="1"/>
  <c r="Y1128" i="1"/>
  <c r="T1129" i="1"/>
  <c r="X1128" i="1"/>
  <c r="Z521" i="1"/>
  <c r="AA521" i="1" s="1"/>
  <c r="V523" i="1"/>
  <c r="U522" i="1"/>
  <c r="Y522" i="1" s="1"/>
  <c r="T522" i="1"/>
  <c r="X522" i="1" s="1"/>
  <c r="W522" i="1"/>
  <c r="W523" i="1" s="1"/>
  <c r="Z1128" i="1" l="1"/>
  <c r="X1129" i="1"/>
  <c r="T1130" i="1"/>
  <c r="Y1129" i="1"/>
  <c r="U1130" i="1"/>
  <c r="Z522" i="1"/>
  <c r="AA522" i="1" s="1"/>
  <c r="T523" i="1"/>
  <c r="X523" i="1" s="1"/>
  <c r="U523" i="1"/>
  <c r="Y523" i="1" s="1"/>
  <c r="W524" i="1"/>
  <c r="Z1129" i="1" l="1"/>
  <c r="Y1130" i="1"/>
  <c r="U1131" i="1"/>
  <c r="X1130" i="1"/>
  <c r="T1131" i="1"/>
  <c r="Z523" i="1"/>
  <c r="AA523" i="1" s="1"/>
  <c r="U524" i="1"/>
  <c r="Y524" i="1" s="1"/>
  <c r="T524" i="1"/>
  <c r="X524" i="1" s="1"/>
  <c r="V524" i="1"/>
  <c r="V525" i="1" s="1"/>
  <c r="Z1130" i="1" l="1"/>
  <c r="X1131" i="1"/>
  <c r="T1132" i="1"/>
  <c r="Y1131" i="1"/>
  <c r="U1132" i="1"/>
  <c r="Z524" i="1"/>
  <c r="AA524" i="1" s="1"/>
  <c r="U525" i="1"/>
  <c r="Y525" i="1" s="1"/>
  <c r="T525" i="1"/>
  <c r="X525" i="1" s="1"/>
  <c r="V526" i="1"/>
  <c r="W525" i="1"/>
  <c r="Y1132" i="1" l="1"/>
  <c r="U1133" i="1"/>
  <c r="X1132" i="1"/>
  <c r="T1133" i="1"/>
  <c r="Z1131" i="1"/>
  <c r="W526" i="1"/>
  <c r="Z525" i="1"/>
  <c r="AA525" i="1" s="1"/>
  <c r="U526" i="1"/>
  <c r="Y526" i="1" s="1"/>
  <c r="T526" i="1"/>
  <c r="X526" i="1" s="1"/>
  <c r="Z1132" i="1" l="1"/>
  <c r="U1134" i="1"/>
  <c r="Y1133" i="1"/>
  <c r="T1134" i="1"/>
  <c r="X1133" i="1"/>
  <c r="U527" i="1"/>
  <c r="Y527" i="1" s="1"/>
  <c r="T527" i="1"/>
  <c r="X527" i="1" s="1"/>
  <c r="Z526" i="1"/>
  <c r="AA526" i="1" s="1"/>
  <c r="W527" i="1"/>
  <c r="W528" i="1" s="1"/>
  <c r="V527" i="1"/>
  <c r="V528" i="1" s="1"/>
  <c r="Z1133" i="1" l="1"/>
  <c r="X1134" i="1"/>
  <c r="T1135" i="1"/>
  <c r="T1136" i="1" s="1"/>
  <c r="Y1134" i="1"/>
  <c r="U1135" i="1"/>
  <c r="U1136" i="1" s="1"/>
  <c r="Z527" i="1"/>
  <c r="AA527" i="1" s="1"/>
  <c r="U528" i="1"/>
  <c r="Y528" i="1" s="1"/>
  <c r="T528" i="1"/>
  <c r="X528" i="1" s="1"/>
  <c r="W529" i="1"/>
  <c r="V529" i="1"/>
  <c r="Y1136" i="1" l="1"/>
  <c r="U1137" i="1"/>
  <c r="U1138" i="1" s="1"/>
  <c r="Y1138" i="1" s="1"/>
  <c r="X1136" i="1"/>
  <c r="T1137" i="1"/>
  <c r="Z1134" i="1"/>
  <c r="Y1135" i="1"/>
  <c r="X1135" i="1"/>
  <c r="Z528" i="1"/>
  <c r="AA528" i="1" s="1"/>
  <c r="U529" i="1"/>
  <c r="Y529" i="1" s="1"/>
  <c r="T529" i="1"/>
  <c r="X529" i="1" s="1"/>
  <c r="V530" i="1"/>
  <c r="Z1135" i="1" l="1"/>
  <c r="Y1137" i="1"/>
  <c r="Z1136" i="1"/>
  <c r="U1139" i="1"/>
  <c r="Y1139" i="1" s="1"/>
  <c r="X1137" i="1"/>
  <c r="Z1137" i="1" s="1"/>
  <c r="T1138" i="1"/>
  <c r="U530" i="1"/>
  <c r="Y530" i="1" s="1"/>
  <c r="T530" i="1"/>
  <c r="X530" i="1" s="1"/>
  <c r="W530" i="1"/>
  <c r="Z529" i="1"/>
  <c r="AA529" i="1" s="1"/>
  <c r="U1140" i="1" l="1"/>
  <c r="Y1140" i="1" s="1"/>
  <c r="T1139" i="1"/>
  <c r="T1140" i="1" s="1"/>
  <c r="X1140" i="1" s="1"/>
  <c r="X1138" i="1"/>
  <c r="Z1138" i="1" s="1"/>
  <c r="Z530" i="1"/>
  <c r="AA530" i="1" s="1"/>
  <c r="U531" i="1"/>
  <c r="Y531" i="1" s="1"/>
  <c r="V531" i="1"/>
  <c r="V532" i="1" s="1"/>
  <c r="W531" i="1"/>
  <c r="W532" i="1" s="1"/>
  <c r="T531" i="1"/>
  <c r="X531" i="1" s="1"/>
  <c r="U1141" i="1" l="1"/>
  <c r="Y1141" i="1" s="1"/>
  <c r="Z1140" i="1"/>
  <c r="T1141" i="1"/>
  <c r="X1141" i="1" s="1"/>
  <c r="Z1141" i="1" s="1"/>
  <c r="X1139" i="1"/>
  <c r="Z1139" i="1" s="1"/>
  <c r="Z531" i="1"/>
  <c r="AA531" i="1" s="1"/>
  <c r="T532" i="1"/>
  <c r="X532" i="1" s="1"/>
  <c r="U532" i="1"/>
  <c r="Y532" i="1" s="1"/>
  <c r="V533" i="1"/>
  <c r="W533" i="1"/>
  <c r="U1142" i="1" l="1"/>
  <c r="T1142" i="1"/>
  <c r="X1142" i="1" s="1"/>
  <c r="T1143" i="1"/>
  <c r="U1143" i="1"/>
  <c r="Y1142" i="1"/>
  <c r="Z532" i="1"/>
  <c r="AA532" i="1" s="1"/>
  <c r="W534" i="1"/>
  <c r="U533" i="1"/>
  <c r="Y533" i="1" s="1"/>
  <c r="T533" i="1"/>
  <c r="X533" i="1" s="1"/>
  <c r="V534" i="1"/>
  <c r="Y1143" i="1" l="1"/>
  <c r="X1143" i="1"/>
  <c r="U1144" i="1"/>
  <c r="Y1144" i="1" s="1"/>
  <c r="T1144" i="1"/>
  <c r="X1144" i="1" s="1"/>
  <c r="Z1142" i="1"/>
  <c r="Z1143" i="1"/>
  <c r="Z533" i="1"/>
  <c r="AA533" i="1" s="1"/>
  <c r="T534" i="1"/>
  <c r="X534" i="1" s="1"/>
  <c r="U534" i="1"/>
  <c r="Y534" i="1" s="1"/>
  <c r="V535" i="1"/>
  <c r="T1145" i="1" l="1"/>
  <c r="X1145" i="1" s="1"/>
  <c r="U1145" i="1"/>
  <c r="T1146" i="1"/>
  <c r="T1147" i="1" s="1"/>
  <c r="Z1144" i="1"/>
  <c r="Z534" i="1"/>
  <c r="AA534" i="1" s="1"/>
  <c r="U535" i="1"/>
  <c r="Y535" i="1" s="1"/>
  <c r="T535" i="1"/>
  <c r="X535" i="1" s="1"/>
  <c r="W535" i="1"/>
  <c r="X1146" i="1" l="1"/>
  <c r="Y1145" i="1"/>
  <c r="Z1145" i="1" s="1"/>
  <c r="U1146" i="1"/>
  <c r="T1148" i="1"/>
  <c r="X1147" i="1"/>
  <c r="W536" i="1"/>
  <c r="W537" i="1" s="1"/>
  <c r="Z535" i="1"/>
  <c r="AA535" i="1" s="1"/>
  <c r="U536" i="1"/>
  <c r="Y536" i="1" s="1"/>
  <c r="T536" i="1"/>
  <c r="X536" i="1" s="1"/>
  <c r="V536" i="1"/>
  <c r="V537" i="1" s="1"/>
  <c r="U1147" i="1" l="1"/>
  <c r="Y1146" i="1"/>
  <c r="Z1146" i="1" s="1"/>
  <c r="X1148" i="1"/>
  <c r="T1149" i="1"/>
  <c r="T1150" i="1" s="1"/>
  <c r="X1150" i="1" s="1"/>
  <c r="Z536" i="1"/>
  <c r="AA536" i="1" s="1"/>
  <c r="U537" i="1"/>
  <c r="Y537" i="1" s="1"/>
  <c r="T537" i="1"/>
  <c r="X537" i="1" s="1"/>
  <c r="V538" i="1"/>
  <c r="W538" i="1"/>
  <c r="Y1147" i="1" l="1"/>
  <c r="Z1147" i="1" s="1"/>
  <c r="U1148" i="1"/>
  <c r="X1149" i="1"/>
  <c r="T1151" i="1"/>
  <c r="X1151" i="1" s="1"/>
  <c r="Z537" i="1"/>
  <c r="AA537" i="1" s="1"/>
  <c r="U538" i="1"/>
  <c r="Y538" i="1" s="1"/>
  <c r="T538" i="1"/>
  <c r="X538" i="1" s="1"/>
  <c r="V539" i="1"/>
  <c r="W539" i="1"/>
  <c r="Y1148" i="1" l="1"/>
  <c r="Z1148" i="1" s="1"/>
  <c r="U1149" i="1"/>
  <c r="T1152" i="1"/>
  <c r="X1152" i="1" s="1"/>
  <c r="Z538" i="1"/>
  <c r="AA538" i="1" s="1"/>
  <c r="U539" i="1"/>
  <c r="Y539" i="1" s="1"/>
  <c r="W540" i="1"/>
  <c r="T539" i="1"/>
  <c r="X539" i="1" s="1"/>
  <c r="V540" i="1"/>
  <c r="U1150" i="1" l="1"/>
  <c r="Y1149" i="1"/>
  <c r="Z1149" i="1" s="1"/>
  <c r="T1153" i="1"/>
  <c r="Z539" i="1"/>
  <c r="AA539" i="1" s="1"/>
  <c r="U540" i="1"/>
  <c r="Y540" i="1" s="1"/>
  <c r="T540" i="1"/>
  <c r="X540" i="1" s="1"/>
  <c r="Y1150" i="1" l="1"/>
  <c r="Z1150" i="1" s="1"/>
  <c r="U1151" i="1"/>
  <c r="X1153" i="1"/>
  <c r="T1154" i="1"/>
  <c r="U541" i="1"/>
  <c r="Y541" i="1" s="1"/>
  <c r="W541" i="1"/>
  <c r="V541" i="1"/>
  <c r="T541" i="1"/>
  <c r="X541" i="1" s="1"/>
  <c r="Z540" i="1"/>
  <c r="AA540" i="1" s="1"/>
  <c r="U1152" i="1" l="1"/>
  <c r="Y1151" i="1"/>
  <c r="Z1151" i="1" s="1"/>
  <c r="T1155" i="1"/>
  <c r="X1154" i="1"/>
  <c r="Z541" i="1"/>
  <c r="AA541" i="1" s="1"/>
  <c r="U542" i="1"/>
  <c r="Y542" i="1" s="1"/>
  <c r="V542" i="1"/>
  <c r="T542" i="1"/>
  <c r="X542" i="1" s="1"/>
  <c r="W542" i="1"/>
  <c r="Y1152" i="1" l="1"/>
  <c r="Z1152" i="1" s="1"/>
  <c r="U1153" i="1"/>
  <c r="T1156" i="1"/>
  <c r="X1155" i="1"/>
  <c r="Z542" i="1"/>
  <c r="AA542" i="1" s="1"/>
  <c r="U543" i="1"/>
  <c r="Y543" i="1" s="1"/>
  <c r="T543" i="1"/>
  <c r="X543" i="1" s="1"/>
  <c r="V543" i="1"/>
  <c r="W543" i="1"/>
  <c r="U1154" i="1" l="1"/>
  <c r="Y1153" i="1"/>
  <c r="Z1153" i="1" s="1"/>
  <c r="T1157" i="1"/>
  <c r="X1156" i="1"/>
  <c r="U544" i="1"/>
  <c r="Y544" i="1" s="1"/>
  <c r="T544" i="1"/>
  <c r="X544" i="1" s="1"/>
  <c r="V544" i="1"/>
  <c r="W544" i="1"/>
  <c r="Z543" i="1"/>
  <c r="AA543" i="1" s="1"/>
  <c r="U1155" i="1" l="1"/>
  <c r="Y1154" i="1"/>
  <c r="Z1154" i="1" s="1"/>
  <c r="X1157" i="1"/>
  <c r="T1158" i="1"/>
  <c r="T545" i="1"/>
  <c r="X545" i="1" s="1"/>
  <c r="V545" i="1"/>
  <c r="V546" i="1" s="1"/>
  <c r="W545" i="1"/>
  <c r="W546" i="1" s="1"/>
  <c r="U545" i="1"/>
  <c r="Y545" i="1" s="1"/>
  <c r="Z544" i="1"/>
  <c r="AA544" i="1" s="1"/>
  <c r="U1156" i="1" l="1"/>
  <c r="Y1155" i="1"/>
  <c r="Z1155" i="1" s="1"/>
  <c r="T1159" i="1"/>
  <c r="T1160" i="1" s="1"/>
  <c r="X1158" i="1"/>
  <c r="U546" i="1"/>
  <c r="Y546" i="1" s="1"/>
  <c r="T546" i="1"/>
  <c r="X546" i="1" s="1"/>
  <c r="V547" i="1"/>
  <c r="W547" i="1"/>
  <c r="Z545" i="1"/>
  <c r="AA545" i="1" s="1"/>
  <c r="T1161" i="1" l="1"/>
  <c r="U1157" i="1"/>
  <c r="U1158" i="1" s="1"/>
  <c r="U1159" i="1" s="1"/>
  <c r="Y1156" i="1"/>
  <c r="Z1156" i="1" s="1"/>
  <c r="X1159" i="1"/>
  <c r="X1160" i="1"/>
  <c r="Z546" i="1"/>
  <c r="AA546" i="1" s="1"/>
  <c r="T547" i="1"/>
  <c r="X547" i="1" s="1"/>
  <c r="U547" i="1"/>
  <c r="Y547" i="1" s="1"/>
  <c r="V548" i="1"/>
  <c r="W548" i="1"/>
  <c r="Y1159" i="1" l="1"/>
  <c r="Z1159" i="1" s="1"/>
  <c r="U1160" i="1"/>
  <c r="T1162" i="1"/>
  <c r="T1163" i="1" s="1"/>
  <c r="X1161" i="1"/>
  <c r="Y1157" i="1"/>
  <c r="Z1157" i="1" s="1"/>
  <c r="Y1158" i="1"/>
  <c r="Z1158" i="1" s="1"/>
  <c r="Z547" i="1"/>
  <c r="AA547" i="1" s="1"/>
  <c r="V549" i="1"/>
  <c r="U548" i="1"/>
  <c r="Y548" i="1" s="1"/>
  <c r="T548" i="1"/>
  <c r="X548" i="1" s="1"/>
  <c r="Y1160" i="1" l="1"/>
  <c r="Z1160" i="1" s="1"/>
  <c r="U1161" i="1"/>
  <c r="T1164" i="1"/>
  <c r="X1163" i="1"/>
  <c r="X1162" i="1"/>
  <c r="Z548" i="1"/>
  <c r="AA548" i="1" s="1"/>
  <c r="W549" i="1"/>
  <c r="T549" i="1"/>
  <c r="X549" i="1" s="1"/>
  <c r="U549" i="1"/>
  <c r="Y549" i="1" s="1"/>
  <c r="V550" i="1"/>
  <c r="Y1161" i="1" l="1"/>
  <c r="Z1161" i="1" s="1"/>
  <c r="U1162" i="1"/>
  <c r="X1164" i="1"/>
  <c r="T1165" i="1"/>
  <c r="Z549" i="1"/>
  <c r="AA549" i="1" s="1"/>
  <c r="W550" i="1"/>
  <c r="U550" i="1"/>
  <c r="Y550" i="1" s="1"/>
  <c r="T550" i="1"/>
  <c r="X550" i="1" s="1"/>
  <c r="U1163" i="1" l="1"/>
  <c r="Y1162" i="1"/>
  <c r="Z1162" i="1" s="1"/>
  <c r="X1165" i="1"/>
  <c r="T1166" i="1"/>
  <c r="Z550" i="1"/>
  <c r="AA550" i="1" s="1"/>
  <c r="U551" i="1"/>
  <c r="Y551" i="1" s="1"/>
  <c r="T551" i="1"/>
  <c r="X551" i="1" s="1"/>
  <c r="V551" i="1"/>
  <c r="W551" i="1"/>
  <c r="W552" i="1" s="1"/>
  <c r="U1164" i="1" l="1"/>
  <c r="Y1163" i="1"/>
  <c r="Z1163" i="1" s="1"/>
  <c r="X1166" i="1"/>
  <c r="T1167" i="1"/>
  <c r="Z551" i="1"/>
  <c r="AA551" i="1" s="1"/>
  <c r="U552" i="1"/>
  <c r="Y552" i="1" s="1"/>
  <c r="T552" i="1"/>
  <c r="X552" i="1" s="1"/>
  <c r="V552" i="1"/>
  <c r="V553" i="1" s="1"/>
  <c r="W553" i="1"/>
  <c r="Y1164" i="1" l="1"/>
  <c r="Z1164" i="1" s="1"/>
  <c r="U1165" i="1"/>
  <c r="X1167" i="1"/>
  <c r="T1168" i="1"/>
  <c r="Z552" i="1"/>
  <c r="AA552" i="1" s="1"/>
  <c r="U553" i="1"/>
  <c r="Y553" i="1" s="1"/>
  <c r="T553" i="1"/>
  <c r="X553" i="1" s="1"/>
  <c r="W554" i="1"/>
  <c r="Y1165" i="1" l="1"/>
  <c r="Z1165" i="1" s="1"/>
  <c r="U1166" i="1"/>
  <c r="X1168" i="1"/>
  <c r="T1169" i="1"/>
  <c r="Z553" i="1"/>
  <c r="AA553" i="1" s="1"/>
  <c r="U554" i="1"/>
  <c r="Y554" i="1" s="1"/>
  <c r="T554" i="1"/>
  <c r="X554" i="1" s="1"/>
  <c r="V554" i="1"/>
  <c r="Y1166" i="1" l="1"/>
  <c r="Z1166" i="1" s="1"/>
  <c r="U1167" i="1"/>
  <c r="X1169" i="1"/>
  <c r="T1170" i="1"/>
  <c r="V555" i="1"/>
  <c r="U555" i="1"/>
  <c r="Y555" i="1" s="1"/>
  <c r="T555" i="1"/>
  <c r="X555" i="1" s="1"/>
  <c r="W555" i="1"/>
  <c r="Z554" i="1"/>
  <c r="AA554" i="1" s="1"/>
  <c r="Y1167" i="1" l="1"/>
  <c r="Z1167" i="1" s="1"/>
  <c r="U1168" i="1"/>
  <c r="X1170" i="1"/>
  <c r="T1171" i="1"/>
  <c r="Z555" i="1"/>
  <c r="AA555" i="1" s="1"/>
  <c r="W556" i="1"/>
  <c r="U556" i="1"/>
  <c r="Y556" i="1" s="1"/>
  <c r="T556" i="1"/>
  <c r="X556" i="1" s="1"/>
  <c r="V556" i="1"/>
  <c r="V557" i="1" s="1"/>
  <c r="Y1168" i="1" l="1"/>
  <c r="Z1168" i="1" s="1"/>
  <c r="U1169" i="1"/>
  <c r="X1171" i="1"/>
  <c r="T1172" i="1"/>
  <c r="Z556" i="1"/>
  <c r="AA556" i="1" s="1"/>
  <c r="T557" i="1"/>
  <c r="X557" i="1" s="1"/>
  <c r="U557" i="1"/>
  <c r="Y557" i="1" s="1"/>
  <c r="V558" i="1"/>
  <c r="W557" i="1"/>
  <c r="W558" i="1" s="1"/>
  <c r="Y1169" i="1" l="1"/>
  <c r="Z1169" i="1" s="1"/>
  <c r="U1170" i="1"/>
  <c r="X1172" i="1"/>
  <c r="T1173" i="1"/>
  <c r="Z557" i="1"/>
  <c r="AA557" i="1" s="1"/>
  <c r="U558" i="1"/>
  <c r="Y558" i="1" s="1"/>
  <c r="T558" i="1"/>
  <c r="X558" i="1" s="1"/>
  <c r="W559" i="1"/>
  <c r="V559" i="1"/>
  <c r="Y1170" i="1" l="1"/>
  <c r="Z1170" i="1" s="1"/>
  <c r="U1171" i="1"/>
  <c r="X1173" i="1"/>
  <c r="T1174" i="1"/>
  <c r="Z558" i="1"/>
  <c r="AA558" i="1" s="1"/>
  <c r="U559" i="1"/>
  <c r="Y559" i="1" s="1"/>
  <c r="V560" i="1"/>
  <c r="T559" i="1"/>
  <c r="X559" i="1" s="1"/>
  <c r="W560" i="1"/>
  <c r="Y1171" i="1" l="1"/>
  <c r="Z1171" i="1" s="1"/>
  <c r="U1172" i="1"/>
  <c r="X1174" i="1"/>
  <c r="T1175" i="1"/>
  <c r="Z559" i="1"/>
  <c r="AA559" i="1" s="1"/>
  <c r="U560" i="1"/>
  <c r="Y560" i="1" s="1"/>
  <c r="T560" i="1"/>
  <c r="X560" i="1" s="1"/>
  <c r="W561" i="1"/>
  <c r="V561" i="1"/>
  <c r="Y1172" i="1" l="1"/>
  <c r="Z1172" i="1" s="1"/>
  <c r="U1173" i="1"/>
  <c r="X1175" i="1"/>
  <c r="T1176" i="1"/>
  <c r="Z560" i="1"/>
  <c r="AA560" i="1" s="1"/>
  <c r="U561" i="1"/>
  <c r="Y561" i="1" s="1"/>
  <c r="T561" i="1"/>
  <c r="X561" i="1" s="1"/>
  <c r="W562" i="1"/>
  <c r="Y1173" i="1" l="1"/>
  <c r="Z1173" i="1" s="1"/>
  <c r="U1174" i="1"/>
  <c r="X1176" i="1"/>
  <c r="T1177" i="1"/>
  <c r="U562" i="1"/>
  <c r="Y562" i="1" s="1"/>
  <c r="T562" i="1"/>
  <c r="X562" i="1" s="1"/>
  <c r="W563" i="1"/>
  <c r="V562" i="1"/>
  <c r="V563" i="1" s="1"/>
  <c r="Z561" i="1"/>
  <c r="AA561" i="1" s="1"/>
  <c r="Y1174" i="1" l="1"/>
  <c r="Z1174" i="1" s="1"/>
  <c r="U1175" i="1"/>
  <c r="X1177" i="1"/>
  <c r="T1178" i="1"/>
  <c r="T1179" i="1" s="1"/>
  <c r="T1180" i="1" s="1"/>
  <c r="Z562" i="1"/>
  <c r="AA562" i="1" s="1"/>
  <c r="U563" i="1"/>
  <c r="Y563" i="1" s="1"/>
  <c r="T563" i="1"/>
  <c r="X563" i="1" s="1"/>
  <c r="Y1175" i="1" l="1"/>
  <c r="Z1175" i="1" s="1"/>
  <c r="U1176" i="1"/>
  <c r="X1180" i="1"/>
  <c r="T1181" i="1"/>
  <c r="X1178" i="1"/>
  <c r="X1179" i="1"/>
  <c r="Z563" i="1"/>
  <c r="AA563" i="1" s="1"/>
  <c r="U564" i="1"/>
  <c r="Y564" i="1" s="1"/>
  <c r="T564" i="1"/>
  <c r="X564" i="1" s="1"/>
  <c r="V564" i="1"/>
  <c r="W564" i="1"/>
  <c r="Y1176" i="1" l="1"/>
  <c r="Z1176" i="1" s="1"/>
  <c r="U1177" i="1"/>
  <c r="X1181" i="1"/>
  <c r="T1182" i="1"/>
  <c r="Z564" i="1"/>
  <c r="AA564" i="1" s="1"/>
  <c r="U565" i="1"/>
  <c r="Y565" i="1" s="1"/>
  <c r="W565" i="1"/>
  <c r="T565" i="1"/>
  <c r="X565" i="1" s="1"/>
  <c r="V565" i="1"/>
  <c r="Y1177" i="1" l="1"/>
  <c r="Z1177" i="1" s="1"/>
  <c r="U1178" i="1"/>
  <c r="X1182" i="1"/>
  <c r="T1183" i="1"/>
  <c r="Z565" i="1"/>
  <c r="AA565" i="1" s="1"/>
  <c r="U566" i="1"/>
  <c r="Y566" i="1" s="1"/>
  <c r="T566" i="1"/>
  <c r="X566" i="1" s="1"/>
  <c r="W566" i="1"/>
  <c r="V566" i="1"/>
  <c r="X1183" i="1" l="1"/>
  <c r="T1184" i="1"/>
  <c r="T1185" i="1" s="1"/>
  <c r="X1185" i="1" s="1"/>
  <c r="Y1178" i="1"/>
  <c r="Z1178" i="1" s="1"/>
  <c r="U1179" i="1"/>
  <c r="Z566" i="1"/>
  <c r="AA566" i="1" s="1"/>
  <c r="U567" i="1"/>
  <c r="Y567" i="1" s="1"/>
  <c r="V567" i="1"/>
  <c r="T567" i="1"/>
  <c r="X567" i="1" s="1"/>
  <c r="W567" i="1"/>
  <c r="T1186" i="1" l="1"/>
  <c r="X1186" i="1" s="1"/>
  <c r="X1184" i="1"/>
  <c r="Y1179" i="1"/>
  <c r="Z1179" i="1" s="1"/>
  <c r="U1180" i="1"/>
  <c r="Z567" i="1"/>
  <c r="AA567" i="1" s="1"/>
  <c r="U568" i="1"/>
  <c r="Y568" i="1" s="1"/>
  <c r="W568" i="1"/>
  <c r="T568" i="1"/>
  <c r="X568" i="1" s="1"/>
  <c r="V568" i="1"/>
  <c r="T1187" i="1" l="1"/>
  <c r="X1187" i="1" s="1"/>
  <c r="Y1180" i="1"/>
  <c r="Z1180" i="1" s="1"/>
  <c r="U1181" i="1"/>
  <c r="U1188" i="1"/>
  <c r="T1188" i="1"/>
  <c r="X1188" i="1" s="1"/>
  <c r="Z568" i="1"/>
  <c r="AA568" i="1" s="1"/>
  <c r="U569" i="1"/>
  <c r="Y569" i="1" s="1"/>
  <c r="T569" i="1"/>
  <c r="X569" i="1" s="1"/>
  <c r="V569" i="1"/>
  <c r="W569" i="1"/>
  <c r="Y1181" i="1" l="1"/>
  <c r="Z1181" i="1" s="1"/>
  <c r="U1182" i="1"/>
  <c r="Z1188" i="1"/>
  <c r="U1189" i="1"/>
  <c r="Y1189" i="1" s="1"/>
  <c r="T1189" i="1"/>
  <c r="X1189" i="1" s="1"/>
  <c r="Z569" i="1"/>
  <c r="AA569" i="1" s="1"/>
  <c r="U570" i="1"/>
  <c r="Y570" i="1" s="1"/>
  <c r="V570" i="1"/>
  <c r="V571" i="1" s="1"/>
  <c r="T570" i="1"/>
  <c r="X570" i="1" s="1"/>
  <c r="W570" i="1"/>
  <c r="W571" i="1" s="1"/>
  <c r="Y1182" i="1" l="1"/>
  <c r="Z1182" i="1" s="1"/>
  <c r="U1183" i="1"/>
  <c r="U1184" i="1" s="1"/>
  <c r="U1185" i="1" s="1"/>
  <c r="Z1189" i="1"/>
  <c r="U1190" i="1"/>
  <c r="Y1190" i="1" s="1"/>
  <c r="T1190" i="1"/>
  <c r="X1190" i="1" s="1"/>
  <c r="Z570" i="1"/>
  <c r="AA570" i="1" s="1"/>
  <c r="T571" i="1"/>
  <c r="X571" i="1" s="1"/>
  <c r="U571" i="1"/>
  <c r="Y571" i="1" s="1"/>
  <c r="W572" i="1"/>
  <c r="V572" i="1"/>
  <c r="Y1185" i="1" l="1"/>
  <c r="Z1185" i="1" s="1"/>
  <c r="U1186" i="1"/>
  <c r="Z1190" i="1"/>
  <c r="Y1183" i="1"/>
  <c r="Z1183" i="1" s="1"/>
  <c r="Y1184" i="1"/>
  <c r="Z1184" i="1" s="1"/>
  <c r="U1191" i="1"/>
  <c r="Y1191" i="1" s="1"/>
  <c r="T1191" i="1"/>
  <c r="X1191" i="1" s="1"/>
  <c r="Z571" i="1"/>
  <c r="AA571" i="1" s="1"/>
  <c r="V573" i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T572" i="1"/>
  <c r="X572" i="1" s="1"/>
  <c r="U572" i="1"/>
  <c r="Y572" i="1" s="1"/>
  <c r="Y1186" i="1" l="1"/>
  <c r="Z1186" i="1" s="1"/>
  <c r="U1187" i="1"/>
  <c r="Z1191" i="1"/>
  <c r="U1192" i="1"/>
  <c r="Y1192" i="1" s="1"/>
  <c r="T1192" i="1"/>
  <c r="X1192" i="1" s="1"/>
  <c r="Z572" i="1"/>
  <c r="AA572" i="1" s="1"/>
  <c r="U573" i="1"/>
  <c r="U574" i="1" s="1"/>
  <c r="T573" i="1"/>
  <c r="T574" i="1" s="1"/>
  <c r="W573" i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Y1187" i="1" l="1"/>
  <c r="Z1187" i="1" s="1"/>
  <c r="Y1188" i="1"/>
  <c r="T1193" i="1"/>
  <c r="X1193" i="1" s="1"/>
  <c r="U1193" i="1"/>
  <c r="Y1193" i="1" s="1"/>
  <c r="V1193" i="1"/>
  <c r="W1194" i="1"/>
  <c r="Z1192" i="1"/>
  <c r="U575" i="1"/>
  <c r="U576" i="1" s="1"/>
  <c r="T575" i="1"/>
  <c r="T576" i="1" s="1"/>
  <c r="X573" i="1"/>
  <c r="X574" i="1"/>
  <c r="Y573" i="1"/>
  <c r="Y574" i="1"/>
  <c r="V1194" i="1" l="1"/>
  <c r="Z1193" i="1"/>
  <c r="T1194" i="1"/>
  <c r="X1194" i="1" s="1"/>
  <c r="U1194" i="1"/>
  <c r="Y1194" i="1" s="1"/>
  <c r="X576" i="1"/>
  <c r="T577" i="1"/>
  <c r="X575" i="1"/>
  <c r="Y576" i="1"/>
  <c r="U577" i="1"/>
  <c r="Y575" i="1"/>
  <c r="Z573" i="1"/>
  <c r="AA573" i="1" s="1"/>
  <c r="Z574" i="1"/>
  <c r="Z1194" i="1" l="1"/>
  <c r="U1195" i="1"/>
  <c r="Y1195" i="1" s="1"/>
  <c r="T1195" i="1"/>
  <c r="X1195" i="1" s="1"/>
  <c r="W1195" i="1"/>
  <c r="V1195" i="1"/>
  <c r="V1196" i="1" s="1"/>
  <c r="Z575" i="1"/>
  <c r="X577" i="1"/>
  <c r="T578" i="1"/>
  <c r="T579" i="1" s="1"/>
  <c r="Y577" i="1"/>
  <c r="U578" i="1"/>
  <c r="U579" i="1" s="1"/>
  <c r="Z576" i="1"/>
  <c r="AA574" i="1"/>
  <c r="Z1195" i="1" l="1"/>
  <c r="AA575" i="1"/>
  <c r="AA576" i="1" s="1"/>
  <c r="T580" i="1"/>
  <c r="W1196" i="1"/>
  <c r="U580" i="1"/>
  <c r="T1196" i="1"/>
  <c r="X1196" i="1" s="1"/>
  <c r="Z1196" i="1" s="1"/>
  <c r="U1196" i="1"/>
  <c r="Y1196" i="1" s="1"/>
  <c r="X578" i="1"/>
  <c r="X579" i="1"/>
  <c r="Z577" i="1"/>
  <c r="Y578" i="1"/>
  <c r="Y579" i="1"/>
  <c r="AA577" i="1" l="1"/>
  <c r="U581" i="1"/>
  <c r="T581" i="1"/>
  <c r="X580" i="1"/>
  <c r="Y580" i="1"/>
  <c r="U1197" i="1"/>
  <c r="Y1197" i="1" s="1"/>
  <c r="T1197" i="1"/>
  <c r="X1197" i="1" s="1"/>
  <c r="V1197" i="1"/>
  <c r="W1197" i="1"/>
  <c r="W1198" i="1" s="1"/>
  <c r="Z579" i="1"/>
  <c r="Z578" i="1"/>
  <c r="AA578" i="1" s="1"/>
  <c r="Z580" i="1" l="1"/>
  <c r="T582" i="1"/>
  <c r="T583" i="1" s="1"/>
  <c r="U582" i="1"/>
  <c r="U583" i="1" s="1"/>
  <c r="V1198" i="1"/>
  <c r="X581" i="1"/>
  <c r="Y581" i="1"/>
  <c r="Z1197" i="1"/>
  <c r="T1198" i="1"/>
  <c r="X1198" i="1" s="1"/>
  <c r="U1198" i="1"/>
  <c r="Y1198" i="1" s="1"/>
  <c r="AA579" i="1"/>
  <c r="AA580" i="1" s="1"/>
  <c r="Y582" i="1" l="1"/>
  <c r="X582" i="1"/>
  <c r="Y583" i="1"/>
  <c r="U584" i="1"/>
  <c r="U585" i="1" s="1"/>
  <c r="U586" i="1" s="1"/>
  <c r="X583" i="1"/>
  <c r="T584" i="1"/>
  <c r="T585" i="1" s="1"/>
  <c r="T586" i="1" s="1"/>
  <c r="Z581" i="1"/>
  <c r="AA581" i="1" s="1"/>
  <c r="Z1198" i="1"/>
  <c r="U1199" i="1"/>
  <c r="Y1199" i="1" s="1"/>
  <c r="T1199" i="1"/>
  <c r="X1199" i="1" s="1"/>
  <c r="W1199" i="1"/>
  <c r="V1199" i="1"/>
  <c r="Y586" i="1" l="1"/>
  <c r="U587" i="1"/>
  <c r="X586" i="1"/>
  <c r="Z586" i="1" s="1"/>
  <c r="T587" i="1"/>
  <c r="Z583" i="1"/>
  <c r="V1200" i="1"/>
  <c r="Z582" i="1"/>
  <c r="AA582" i="1" s="1"/>
  <c r="X584" i="1"/>
  <c r="X585" i="1"/>
  <c r="Y584" i="1"/>
  <c r="Y585" i="1"/>
  <c r="W1200" i="1"/>
  <c r="Z1199" i="1"/>
  <c r="U1200" i="1"/>
  <c r="Y1200" i="1" s="1"/>
  <c r="T1200" i="1"/>
  <c r="X1200" i="1" s="1"/>
  <c r="AA583" i="1" l="1"/>
  <c r="X587" i="1"/>
  <c r="T588" i="1"/>
  <c r="Y587" i="1"/>
  <c r="U588" i="1"/>
  <c r="Z585" i="1"/>
  <c r="Z584" i="1"/>
  <c r="AA584" i="1" s="1"/>
  <c r="Z1200" i="1"/>
  <c r="U1201" i="1"/>
  <c r="Y1201" i="1" s="1"/>
  <c r="T1201" i="1"/>
  <c r="X1201" i="1" s="1"/>
  <c r="W1201" i="1"/>
  <c r="V1201" i="1"/>
  <c r="V1202" i="1" s="1"/>
  <c r="AA585" i="1" l="1"/>
  <c r="AA586" i="1" s="1"/>
  <c r="Y588" i="1"/>
  <c r="U589" i="1"/>
  <c r="U590" i="1" s="1"/>
  <c r="X588" i="1"/>
  <c r="Z588" i="1" s="1"/>
  <c r="T589" i="1"/>
  <c r="T590" i="1" s="1"/>
  <c r="Z587" i="1"/>
  <c r="W1202" i="1"/>
  <c r="Z1201" i="1"/>
  <c r="T1202" i="1"/>
  <c r="U1202" i="1"/>
  <c r="T591" i="1" l="1"/>
  <c r="U591" i="1"/>
  <c r="AA587" i="1"/>
  <c r="AA588" i="1" s="1"/>
  <c r="Y589" i="1"/>
  <c r="Y590" i="1"/>
  <c r="X589" i="1"/>
  <c r="X590" i="1"/>
  <c r="V1203" i="1"/>
  <c r="V1204" i="1" s="1"/>
  <c r="V1205" i="1" s="1"/>
  <c r="U1203" i="1"/>
  <c r="Y1202" i="1"/>
  <c r="T1203" i="1"/>
  <c r="X1202" i="1"/>
  <c r="Z1202" i="1" s="1"/>
  <c r="W1203" i="1"/>
  <c r="W1204" i="1" s="1"/>
  <c r="W1205" i="1" s="1"/>
  <c r="W1206" i="1" s="1"/>
  <c r="U592" i="1" l="1"/>
  <c r="Y593" i="1" s="1"/>
  <c r="T592" i="1"/>
  <c r="X593" i="1" s="1"/>
  <c r="Z593" i="1" s="1"/>
  <c r="Y591" i="1"/>
  <c r="X591" i="1"/>
  <c r="Z590" i="1"/>
  <c r="Z589" i="1"/>
  <c r="AA589" i="1" s="1"/>
  <c r="V1206" i="1"/>
  <c r="T1204" i="1"/>
  <c r="X1203" i="1"/>
  <c r="U1204" i="1"/>
  <c r="Y1203" i="1"/>
  <c r="Z591" i="1" l="1"/>
  <c r="X592" i="1"/>
  <c r="Y592" i="1"/>
  <c r="AA590" i="1"/>
  <c r="Z1203" i="1"/>
  <c r="X1204" i="1"/>
  <c r="T1205" i="1"/>
  <c r="Y1204" i="1"/>
  <c r="U1205" i="1"/>
  <c r="V1207" i="1"/>
  <c r="W1207" i="1"/>
  <c r="W1208" i="1" s="1"/>
  <c r="AA591" i="1" l="1"/>
  <c r="Z592" i="1"/>
  <c r="V1208" i="1"/>
  <c r="Z1204" i="1"/>
  <c r="Y1205" i="1"/>
  <c r="U1206" i="1"/>
  <c r="X1205" i="1"/>
  <c r="T1206" i="1"/>
  <c r="W1209" i="1"/>
  <c r="AA592" i="1" l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Y1206" i="1"/>
  <c r="U1207" i="1"/>
  <c r="V1209" i="1"/>
  <c r="X1206" i="1"/>
  <c r="T1207" i="1"/>
  <c r="Z1205" i="1"/>
  <c r="AA1205" i="1" l="1"/>
  <c r="V1210" i="1"/>
  <c r="Z1206" i="1"/>
  <c r="AA1206" i="1" s="1"/>
  <c r="Y1207" i="1"/>
  <c r="U1208" i="1"/>
  <c r="X1207" i="1"/>
  <c r="T1208" i="1"/>
  <c r="W1210" i="1"/>
  <c r="W1211" i="1" l="1"/>
  <c r="Z1207" i="1"/>
  <c r="AA1207" i="1" s="1"/>
  <c r="Y1208" i="1"/>
  <c r="U1209" i="1"/>
  <c r="X1208" i="1"/>
  <c r="T1209" i="1"/>
  <c r="T1210" i="1" s="1"/>
  <c r="T1211" i="1" s="1"/>
  <c r="V1211" i="1"/>
  <c r="Z1208" i="1" l="1"/>
  <c r="AA1208" i="1" s="1"/>
  <c r="V1212" i="1"/>
  <c r="V1213" i="1" s="1"/>
  <c r="X1211" i="1"/>
  <c r="Y1209" i="1"/>
  <c r="U1210" i="1"/>
  <c r="T1212" i="1"/>
  <c r="X1212" i="1" s="1"/>
  <c r="X1210" i="1"/>
  <c r="X1209" i="1"/>
  <c r="W1212" i="1"/>
  <c r="U1211" i="1" l="1"/>
  <c r="Z1209" i="1"/>
  <c r="AA1209" i="1" s="1"/>
  <c r="Y1210" i="1"/>
  <c r="Z1210" i="1" s="1"/>
  <c r="W1213" i="1"/>
  <c r="T1213" i="1"/>
  <c r="X1213" i="1" s="1"/>
  <c r="U1212" i="1" l="1"/>
  <c r="U1213" i="1" s="1"/>
  <c r="Y1213" i="1" s="1"/>
  <c r="Z1213" i="1" s="1"/>
  <c r="Y1211" i="1"/>
  <c r="Z1211" i="1" s="1"/>
  <c r="AA1210" i="1"/>
  <c r="T1214" i="1"/>
  <c r="X1214" i="1" s="1"/>
  <c r="W1214" i="1"/>
  <c r="V1214" i="1"/>
  <c r="V1215" i="1" s="1"/>
  <c r="U1214" i="1" l="1"/>
  <c r="Y1214" i="1" s="1"/>
  <c r="Z1214" i="1" s="1"/>
  <c r="Y1212" i="1"/>
  <c r="Z1212" i="1" s="1"/>
  <c r="AA1211" i="1"/>
  <c r="W1215" i="1"/>
  <c r="U1215" i="1"/>
  <c r="Y1215" i="1" s="1"/>
  <c r="T1215" i="1"/>
  <c r="X1215" i="1" s="1"/>
  <c r="AA1212" i="1" l="1"/>
  <c r="AA1213" i="1" s="1"/>
  <c r="AA1214" i="1" s="1"/>
  <c r="Z1215" i="1"/>
  <c r="U1216" i="1"/>
  <c r="Y1216" i="1" s="1"/>
  <c r="T1216" i="1"/>
  <c r="X1216" i="1" s="1"/>
  <c r="V1216" i="1"/>
  <c r="W1216" i="1"/>
  <c r="W1217" i="1" s="1"/>
  <c r="AA1215" i="1" l="1"/>
  <c r="Z1216" i="1"/>
  <c r="V1217" i="1"/>
  <c r="W1218" i="1"/>
  <c r="T1217" i="1"/>
  <c r="X1217" i="1" s="1"/>
  <c r="U1217" i="1"/>
  <c r="Y1217" i="1" s="1"/>
  <c r="AA1216" i="1" l="1"/>
  <c r="Z1217" i="1"/>
  <c r="V1218" i="1"/>
  <c r="T1218" i="1"/>
  <c r="X1218" i="1" s="1"/>
  <c r="U1218" i="1"/>
  <c r="Y1218" i="1" s="1"/>
  <c r="AA1217" i="1" l="1"/>
  <c r="Z1218" i="1"/>
  <c r="AA1218" i="1" s="1"/>
  <c r="T1219" i="1"/>
  <c r="X1219" i="1" s="1"/>
  <c r="U1219" i="1"/>
  <c r="Y1219" i="1" s="1"/>
  <c r="W1219" i="1"/>
  <c r="V1219" i="1"/>
  <c r="V1220" i="1" s="1"/>
  <c r="Z1219" i="1" l="1"/>
  <c r="AA1219" i="1" s="1"/>
  <c r="U1220" i="1"/>
  <c r="Y1220" i="1" s="1"/>
  <c r="T1220" i="1"/>
  <c r="X1220" i="1" s="1"/>
  <c r="W1220" i="1"/>
  <c r="Z1220" i="1" l="1"/>
  <c r="AA1220" i="1" s="1"/>
  <c r="W1221" i="1"/>
  <c r="T1221" i="1"/>
  <c r="X1221" i="1" s="1"/>
  <c r="U1221" i="1"/>
  <c r="Y1221" i="1" s="1"/>
  <c r="V1221" i="1"/>
  <c r="Z1221" i="1" l="1"/>
  <c r="AA1221" i="1" s="1"/>
  <c r="V1222" i="1"/>
  <c r="T1222" i="1"/>
  <c r="X1222" i="1" s="1"/>
  <c r="U1222" i="1"/>
  <c r="Y1222" i="1" s="1"/>
  <c r="W1222" i="1"/>
  <c r="Z1222" i="1" l="1"/>
  <c r="AA1222" i="1" s="1"/>
  <c r="T1223" i="1"/>
  <c r="X1223" i="1" s="1"/>
  <c r="U1223" i="1"/>
  <c r="Y1223" i="1" s="1"/>
  <c r="W1223" i="1"/>
  <c r="V1223" i="1"/>
  <c r="V1224" i="1" s="1"/>
  <c r="Z1223" i="1" l="1"/>
  <c r="AA1223" i="1" s="1"/>
  <c r="T1224" i="1"/>
  <c r="X1224" i="1" s="1"/>
  <c r="U1224" i="1"/>
  <c r="Y1224" i="1" s="1"/>
  <c r="W1224" i="1"/>
  <c r="W1225" i="1" l="1"/>
  <c r="Z1224" i="1"/>
  <c r="AA1224" i="1" s="1"/>
  <c r="U1225" i="1"/>
  <c r="Y1225" i="1" s="1"/>
  <c r="T1225" i="1"/>
  <c r="X1225" i="1" s="1"/>
  <c r="V1225" i="1"/>
  <c r="Z1225" i="1" l="1"/>
  <c r="AA1225" i="1" s="1"/>
  <c r="V1226" i="1"/>
  <c r="U1226" i="1"/>
  <c r="Y1226" i="1" s="1"/>
  <c r="T1226" i="1"/>
  <c r="X1226" i="1" s="1"/>
  <c r="W1226" i="1"/>
  <c r="W1227" i="1" s="1"/>
  <c r="Z1226" i="1" l="1"/>
  <c r="AA1226" i="1" s="1"/>
  <c r="T1227" i="1"/>
  <c r="X1227" i="1" s="1"/>
  <c r="U1227" i="1"/>
  <c r="Y1227" i="1" s="1"/>
  <c r="V1227" i="1"/>
  <c r="V1228" i="1" l="1"/>
  <c r="Z1227" i="1"/>
  <c r="AA1227" i="1" s="1"/>
  <c r="U1228" i="1"/>
  <c r="Y1228" i="1" s="1"/>
  <c r="T1228" i="1"/>
  <c r="X1228" i="1" s="1"/>
  <c r="W1228" i="1"/>
  <c r="W1229" i="1" l="1"/>
  <c r="Z1228" i="1"/>
  <c r="AA1228" i="1" s="1"/>
  <c r="U1229" i="1"/>
  <c r="Y1229" i="1" s="1"/>
  <c r="T1229" i="1"/>
  <c r="X1229" i="1" s="1"/>
  <c r="V1229" i="1"/>
  <c r="V1230" i="1" l="1"/>
  <c r="Z1229" i="1"/>
  <c r="AA1229" i="1" s="1"/>
  <c r="T1230" i="1"/>
  <c r="X1230" i="1" s="1"/>
  <c r="U1230" i="1"/>
  <c r="Y1230" i="1" s="1"/>
  <c r="W1230" i="1"/>
  <c r="Z1230" i="1" l="1"/>
  <c r="AA1230" i="1" s="1"/>
  <c r="T1231" i="1"/>
  <c r="X1231" i="1" s="1"/>
  <c r="U1231" i="1"/>
  <c r="Y1231" i="1" s="1"/>
  <c r="W1231" i="1"/>
  <c r="V1231" i="1"/>
  <c r="V1232" i="1" s="1"/>
  <c r="Z1231" i="1" l="1"/>
  <c r="AA1231" i="1" s="1"/>
  <c r="U1232" i="1"/>
  <c r="Y1232" i="1" s="1"/>
  <c r="T1232" i="1"/>
  <c r="X1232" i="1" s="1"/>
  <c r="W1232" i="1"/>
  <c r="Z1232" i="1" l="1"/>
  <c r="AA1232" i="1" s="1"/>
  <c r="W1233" i="1"/>
  <c r="T1233" i="1"/>
  <c r="X1233" i="1" s="1"/>
  <c r="U1233" i="1"/>
  <c r="Y1233" i="1" s="1"/>
  <c r="V1233" i="1"/>
  <c r="V1234" i="1" s="1"/>
  <c r="W1234" i="1" l="1"/>
  <c r="Z1233" i="1"/>
  <c r="AA1233" i="1" s="1"/>
  <c r="V1235" i="1"/>
  <c r="T1234" i="1"/>
  <c r="X1234" i="1" s="1"/>
  <c r="U1234" i="1"/>
  <c r="Y1234" i="1" s="1"/>
  <c r="Z1234" i="1" l="1"/>
  <c r="AA1234" i="1" s="1"/>
  <c r="T1235" i="1"/>
  <c r="X1235" i="1" s="1"/>
  <c r="U1235" i="1"/>
  <c r="Y1235" i="1" s="1"/>
  <c r="W1235" i="1"/>
  <c r="W1236" i="1" l="1"/>
  <c r="U1236" i="1"/>
  <c r="Y1236" i="1" s="1"/>
  <c r="T1236" i="1"/>
  <c r="X1236" i="1" s="1"/>
  <c r="Z1235" i="1"/>
  <c r="AA1235" i="1" s="1"/>
  <c r="V1236" i="1"/>
  <c r="Z1236" i="1" l="1"/>
  <c r="AA1236" i="1" s="1"/>
  <c r="V1237" i="1"/>
  <c r="U1237" i="1"/>
  <c r="Y1237" i="1" s="1"/>
  <c r="T1237" i="1"/>
  <c r="X1237" i="1" s="1"/>
  <c r="W1237" i="1"/>
  <c r="Z1237" i="1" l="1"/>
  <c r="AA1237" i="1" s="1"/>
  <c r="W1238" i="1"/>
  <c r="T1238" i="1"/>
  <c r="X1238" i="1" s="1"/>
  <c r="U1238" i="1"/>
  <c r="Y1238" i="1" s="1"/>
  <c r="V1238" i="1"/>
  <c r="V1239" i="1" l="1"/>
  <c r="Z1238" i="1"/>
  <c r="AA1238" i="1" s="1"/>
  <c r="U1239" i="1"/>
  <c r="Y1239" i="1" s="1"/>
  <c r="T1239" i="1"/>
  <c r="X1239" i="1" s="1"/>
  <c r="W1239" i="1"/>
  <c r="Z1239" i="1" l="1"/>
  <c r="AA1239" i="1" s="1"/>
  <c r="U1240" i="1"/>
  <c r="Y1240" i="1" s="1"/>
  <c r="T1240" i="1"/>
  <c r="X1240" i="1" s="1"/>
  <c r="W1240" i="1"/>
  <c r="V1240" i="1"/>
  <c r="Z1240" i="1" l="1"/>
  <c r="AA1240" i="1" s="1"/>
  <c r="V1241" i="1"/>
  <c r="U1241" i="1"/>
  <c r="Y1241" i="1" s="1"/>
  <c r="T1241" i="1"/>
  <c r="X1241" i="1" s="1"/>
  <c r="W1241" i="1"/>
  <c r="Z1241" i="1" l="1"/>
  <c r="AA1241" i="1" s="1"/>
  <c r="T1242" i="1"/>
  <c r="X1242" i="1" s="1"/>
  <c r="U1242" i="1"/>
  <c r="Y1242" i="1" s="1"/>
  <c r="W1242" i="1"/>
  <c r="V1242" i="1"/>
  <c r="V1243" i="1" s="1"/>
  <c r="Z1242" i="1" l="1"/>
  <c r="AA1242" i="1" s="1"/>
  <c r="T1243" i="1"/>
  <c r="X1243" i="1" s="1"/>
  <c r="U1243" i="1"/>
  <c r="Y1243" i="1" s="1"/>
  <c r="W1243" i="1"/>
  <c r="W1244" i="1" l="1"/>
  <c r="Z1243" i="1"/>
  <c r="AA1243" i="1" s="1"/>
  <c r="T1244" i="1"/>
  <c r="X1244" i="1" s="1"/>
  <c r="U1244" i="1"/>
  <c r="Y1244" i="1" s="1"/>
  <c r="V1244" i="1"/>
  <c r="V1245" i="1" l="1"/>
  <c r="Z1244" i="1"/>
  <c r="AA1244" i="1" s="1"/>
  <c r="T1245" i="1"/>
  <c r="X1245" i="1" s="1"/>
  <c r="U1245" i="1"/>
  <c r="Y1245" i="1" s="1"/>
  <c r="W1245" i="1"/>
  <c r="Z1245" i="1" l="1"/>
  <c r="AA1245" i="1" s="1"/>
  <c r="T1246" i="1"/>
  <c r="X1246" i="1" s="1"/>
  <c r="U1246" i="1"/>
  <c r="Y1246" i="1" s="1"/>
  <c r="W1246" i="1"/>
  <c r="V1246" i="1"/>
  <c r="V1247" i="1" s="1"/>
  <c r="Z1246" i="1" l="1"/>
  <c r="AA1246" i="1" s="1"/>
  <c r="T1247" i="1"/>
  <c r="X1247" i="1" s="1"/>
  <c r="U1247" i="1"/>
  <c r="Y1247" i="1" s="1"/>
  <c r="W1247" i="1"/>
  <c r="Z1247" i="1" l="1"/>
  <c r="AA1247" i="1" s="1"/>
  <c r="W1248" i="1"/>
  <c r="T1248" i="1"/>
  <c r="X1248" i="1" s="1"/>
  <c r="U1248" i="1"/>
  <c r="Y1248" i="1" s="1"/>
  <c r="V1248" i="1"/>
  <c r="V1249" i="1" l="1"/>
  <c r="W1249" i="1"/>
  <c r="Z1248" i="1"/>
  <c r="AA1248" i="1" s="1"/>
  <c r="T1249" i="1"/>
  <c r="X1249" i="1" s="1"/>
  <c r="U1249" i="1"/>
  <c r="Y1249" i="1" s="1"/>
  <c r="V1250" i="1" l="1"/>
  <c r="Z1249" i="1"/>
  <c r="AA1249" i="1" s="1"/>
  <c r="T1250" i="1"/>
  <c r="X1250" i="1" s="1"/>
  <c r="U1250" i="1"/>
  <c r="Y1250" i="1" s="1"/>
  <c r="W1250" i="1"/>
  <c r="W1251" i="1" l="1"/>
  <c r="T1251" i="1"/>
  <c r="X1251" i="1" s="1"/>
  <c r="U1251" i="1"/>
  <c r="Y1251" i="1" s="1"/>
  <c r="Z1250" i="1"/>
  <c r="AA1250" i="1" s="1"/>
  <c r="V1251" i="1"/>
  <c r="V1252" i="1" s="1"/>
  <c r="Z1251" i="1" l="1"/>
  <c r="AA1251" i="1" s="1"/>
  <c r="T1252" i="1"/>
  <c r="X1252" i="1" s="1"/>
  <c r="U1252" i="1"/>
  <c r="Y1252" i="1" s="1"/>
  <c r="W1252" i="1"/>
  <c r="Z1252" i="1" l="1"/>
  <c r="AA1252" i="1" s="1"/>
  <c r="W1253" i="1"/>
  <c r="T1253" i="1"/>
  <c r="X1253" i="1" s="1"/>
  <c r="U1253" i="1"/>
  <c r="Y1253" i="1" s="1"/>
  <c r="V1253" i="1"/>
  <c r="Z1253" i="1" l="1"/>
  <c r="AA1253" i="1" s="1"/>
  <c r="V1254" i="1"/>
  <c r="T1254" i="1"/>
  <c r="X1254" i="1" s="1"/>
  <c r="U1254" i="1"/>
  <c r="Y1254" i="1" s="1"/>
  <c r="W1254" i="1"/>
  <c r="Z1254" i="1" l="1"/>
  <c r="AA1254" i="1" s="1"/>
  <c r="W1255" i="1"/>
  <c r="U1255" i="1"/>
  <c r="Y1255" i="1" s="1"/>
  <c r="T1255" i="1"/>
  <c r="X1255" i="1" s="1"/>
  <c r="V1255" i="1"/>
  <c r="V1256" i="1" l="1"/>
  <c r="V1257" i="1" s="1"/>
  <c r="T1256" i="1"/>
  <c r="X1256" i="1" s="1"/>
  <c r="U1256" i="1"/>
  <c r="Y1256" i="1" s="1"/>
  <c r="W1256" i="1"/>
  <c r="Z1255" i="1"/>
  <c r="AA1255" i="1" s="1"/>
  <c r="W1257" i="1" l="1"/>
  <c r="Z1256" i="1"/>
  <c r="AA1256" i="1" s="1"/>
  <c r="U1257" i="1"/>
  <c r="Y1257" i="1" s="1"/>
  <c r="T1257" i="1"/>
  <c r="X1257" i="1" s="1"/>
  <c r="Z1257" i="1" l="1"/>
  <c r="AA1257" i="1" s="1"/>
  <c r="T1258" i="1"/>
  <c r="X1258" i="1" s="1"/>
  <c r="U1258" i="1"/>
  <c r="Y1258" i="1" s="1"/>
  <c r="W1258" i="1"/>
  <c r="V1258" i="1"/>
  <c r="V1259" i="1" s="1"/>
  <c r="Z1258" i="1" l="1"/>
  <c r="AA1258" i="1" s="1"/>
  <c r="T1259" i="1"/>
  <c r="X1259" i="1" s="1"/>
  <c r="U1259" i="1"/>
  <c r="Y1259" i="1" s="1"/>
  <c r="W1259" i="1"/>
  <c r="Z1259" i="1" l="1"/>
  <c r="AA1259" i="1" s="1"/>
  <c r="W1260" i="1"/>
  <c r="T1260" i="1"/>
  <c r="X1260" i="1" s="1"/>
  <c r="U1260" i="1"/>
  <c r="Y1260" i="1" s="1"/>
  <c r="V1260" i="1"/>
  <c r="V1261" i="1" l="1"/>
  <c r="Z1260" i="1"/>
  <c r="AA1260" i="1" s="1"/>
  <c r="U1261" i="1"/>
  <c r="Y1261" i="1" s="1"/>
  <c r="T1261" i="1"/>
  <c r="X1261" i="1" s="1"/>
  <c r="W1261" i="1"/>
  <c r="Z1261" i="1" l="1"/>
  <c r="AA1261" i="1" s="1"/>
  <c r="U1262" i="1"/>
  <c r="Y1262" i="1" s="1"/>
  <c r="T1262" i="1"/>
  <c r="X1262" i="1" s="1"/>
  <c r="W1262" i="1"/>
  <c r="V1262" i="1"/>
  <c r="V1263" i="1" s="1"/>
  <c r="W1263" i="1" l="1"/>
  <c r="Z1262" i="1"/>
  <c r="AA1262" i="1" s="1"/>
  <c r="T1263" i="1"/>
  <c r="X1263" i="1" s="1"/>
  <c r="U1263" i="1"/>
  <c r="Y1263" i="1" s="1"/>
  <c r="Z1263" i="1" l="1"/>
  <c r="AA1263" i="1" s="1"/>
  <c r="U1264" i="1"/>
  <c r="Y1264" i="1" s="1"/>
  <c r="T1264" i="1"/>
  <c r="X1264" i="1" s="1"/>
  <c r="W1264" i="1"/>
  <c r="V1264" i="1"/>
  <c r="V1265" i="1" s="1"/>
  <c r="Z1264" i="1" l="1"/>
  <c r="AA1264" i="1" s="1"/>
  <c r="W1265" i="1"/>
  <c r="T1265" i="1"/>
  <c r="X1265" i="1" s="1"/>
  <c r="U1265" i="1"/>
  <c r="Y1265" i="1" s="1"/>
  <c r="W1266" i="1" l="1"/>
  <c r="Z1265" i="1"/>
  <c r="AA1265" i="1" s="1"/>
  <c r="U1266" i="1"/>
  <c r="Y1266" i="1" s="1"/>
  <c r="T1266" i="1"/>
  <c r="X1266" i="1" s="1"/>
  <c r="V1266" i="1"/>
  <c r="Z1266" i="1" l="1"/>
  <c r="AA1266" i="1" s="1"/>
  <c r="U1267" i="1"/>
  <c r="Y1267" i="1" s="1"/>
  <c r="W1267" i="1"/>
  <c r="T1267" i="1"/>
  <c r="X1267" i="1" s="1"/>
  <c r="V1267" i="1"/>
  <c r="V1268" i="1" s="1"/>
  <c r="W1268" i="1" l="1"/>
  <c r="Z1267" i="1"/>
  <c r="AA1267" i="1" s="1"/>
  <c r="T1268" i="1"/>
  <c r="X1268" i="1" s="1"/>
  <c r="U1268" i="1"/>
  <c r="Y1268" i="1" s="1"/>
  <c r="Z1268" i="1" l="1"/>
  <c r="AA1268" i="1" s="1"/>
  <c r="T1269" i="1"/>
  <c r="U1269" i="1"/>
  <c r="V1269" i="1"/>
  <c r="W1269" i="1"/>
  <c r="W1270" i="1" s="1"/>
  <c r="V1270" i="1" l="1"/>
  <c r="U1270" i="1"/>
  <c r="Y1269" i="1"/>
  <c r="T1270" i="1"/>
  <c r="X1269" i="1"/>
  <c r="W1271" i="1"/>
  <c r="V1271" i="1"/>
  <c r="Z1269" i="1" l="1"/>
  <c r="AA1269" i="1" s="1"/>
  <c r="T1271" i="1"/>
  <c r="X1271" i="1" s="1"/>
  <c r="X1270" i="1"/>
  <c r="W1272" i="1"/>
  <c r="V1272" i="1"/>
  <c r="U1271" i="1"/>
  <c r="Y1271" i="1" s="1"/>
  <c r="Y1270" i="1"/>
  <c r="T1272" i="1" l="1"/>
  <c r="X1272" i="1" s="1"/>
  <c r="U1272" i="1"/>
  <c r="Y1272" i="1" s="1"/>
  <c r="Z1270" i="1"/>
  <c r="AA1270" i="1" s="1"/>
  <c r="Z1271" i="1"/>
  <c r="V1273" i="1"/>
  <c r="W1273" i="1"/>
  <c r="T1273" i="1" l="1"/>
  <c r="X1273" i="1" s="1"/>
  <c r="Z1272" i="1"/>
  <c r="U1273" i="1"/>
  <c r="Y1273" i="1" s="1"/>
  <c r="Z1273" i="1" s="1"/>
  <c r="AA1271" i="1"/>
  <c r="AA1272" i="1" s="1"/>
  <c r="W1274" i="1"/>
  <c r="V1274" i="1"/>
  <c r="T1274" i="1"/>
  <c r="X1274" i="1" s="1"/>
  <c r="U1274" i="1" l="1"/>
  <c r="Y1274" i="1" s="1"/>
  <c r="Z1274" i="1" s="1"/>
  <c r="V1275" i="1"/>
  <c r="AA1273" i="1"/>
  <c r="W1275" i="1"/>
  <c r="T1275" i="1"/>
  <c r="X1275" i="1" s="1"/>
  <c r="U1275" i="1" l="1"/>
  <c r="Y1275" i="1" s="1"/>
  <c r="Z1275" i="1" s="1"/>
  <c r="AA1274" i="1"/>
  <c r="V1276" i="1"/>
  <c r="W1276" i="1"/>
  <c r="U1276" i="1"/>
  <c r="T1276" i="1"/>
  <c r="X1276" i="1" s="1"/>
  <c r="Y1276" i="1" l="1"/>
  <c r="AA1275" i="1"/>
  <c r="Z1276" i="1"/>
  <c r="AA1276" i="1" s="1"/>
  <c r="T1277" i="1"/>
  <c r="X1277" i="1" s="1"/>
  <c r="W1277" i="1"/>
  <c r="V1277" i="1"/>
  <c r="U1277" i="1"/>
  <c r="Y1277" i="1" s="1"/>
  <c r="Z1277" i="1" l="1"/>
  <c r="AA1277" i="1" s="1"/>
  <c r="W1278" i="1"/>
  <c r="T1278" i="1"/>
  <c r="X1278" i="1" s="1"/>
  <c r="V1278" i="1"/>
  <c r="U1278" i="1"/>
  <c r="Y1278" i="1" s="1"/>
  <c r="Z1278" i="1" l="1"/>
  <c r="AA1278" i="1" s="1"/>
  <c r="U1279" i="1"/>
  <c r="Y1279" i="1" s="1"/>
  <c r="V1279" i="1"/>
  <c r="T1279" i="1"/>
  <c r="X1279" i="1" s="1"/>
  <c r="W1279" i="1"/>
  <c r="Z1279" i="1" l="1"/>
  <c r="AA1279" i="1" s="1"/>
  <c r="W1280" i="1"/>
  <c r="U1280" i="1"/>
  <c r="Y1280" i="1" s="1"/>
  <c r="T1280" i="1"/>
  <c r="X1280" i="1" s="1"/>
  <c r="V1280" i="1"/>
  <c r="Z1280" i="1" l="1"/>
  <c r="AA1280" i="1" s="1"/>
  <c r="T1281" i="1"/>
  <c r="X1281" i="1" s="1"/>
  <c r="W1281" i="1"/>
  <c r="V1281" i="1"/>
  <c r="U1281" i="1"/>
  <c r="Y1281" i="1" s="1"/>
  <c r="Z1281" i="1" l="1"/>
  <c r="AA1281" i="1" s="1"/>
  <c r="V1282" i="1"/>
  <c r="U1282" i="1"/>
  <c r="Y1282" i="1" s="1"/>
  <c r="T1282" i="1"/>
  <c r="X1282" i="1" s="1"/>
  <c r="W1282" i="1"/>
  <c r="W1283" i="1" l="1"/>
  <c r="T1283" i="1"/>
  <c r="X1283" i="1" s="1"/>
  <c r="V1283" i="1"/>
  <c r="U1283" i="1"/>
  <c r="Y1283" i="1" s="1"/>
  <c r="Z1282" i="1"/>
  <c r="AA1282" i="1" s="1"/>
  <c r="Z1283" i="1" l="1"/>
  <c r="AA1283" i="1" s="1"/>
  <c r="T1284" i="1"/>
  <c r="X1284" i="1" s="1"/>
  <c r="V1284" i="1"/>
  <c r="U1284" i="1"/>
  <c r="Y1284" i="1" s="1"/>
  <c r="W1284" i="1"/>
  <c r="Z1284" i="1" l="1"/>
  <c r="AA1284" i="1" s="1"/>
  <c r="U1285" i="1"/>
  <c r="Y1285" i="1" s="1"/>
  <c r="V1285" i="1"/>
  <c r="T1285" i="1"/>
  <c r="X1285" i="1" s="1"/>
  <c r="Z1285" i="1" s="1"/>
  <c r="W1285" i="1"/>
  <c r="AA1285" i="1" l="1"/>
  <c r="U1286" i="1"/>
  <c r="Y1286" i="1" s="1"/>
  <c r="V1286" i="1"/>
  <c r="T1286" i="1"/>
  <c r="X1286" i="1" s="1"/>
  <c r="W1286" i="1"/>
  <c r="W1287" i="1" l="1"/>
  <c r="U1287" i="1"/>
  <c r="Y1287" i="1" s="1"/>
  <c r="T1287" i="1"/>
  <c r="X1287" i="1" s="1"/>
  <c r="V1287" i="1"/>
  <c r="Z1286" i="1"/>
  <c r="AA1286" i="1" s="1"/>
  <c r="Z1287" i="1" l="1"/>
  <c r="AA1287" i="1" s="1"/>
  <c r="W1288" i="1"/>
  <c r="V1288" i="1"/>
  <c r="U1288" i="1"/>
  <c r="Y1288" i="1" s="1"/>
  <c r="T1288" i="1"/>
  <c r="X1288" i="1" s="1"/>
  <c r="Z1288" i="1" l="1"/>
  <c r="T1289" i="1"/>
  <c r="X1289" i="1" s="1"/>
  <c r="U1289" i="1"/>
  <c r="Y1289" i="1" s="1"/>
  <c r="W1289" i="1"/>
  <c r="V1289" i="1"/>
  <c r="AA1288" i="1"/>
  <c r="Z1289" i="1" l="1"/>
  <c r="AA1289" i="1" s="1"/>
  <c r="V1290" i="1"/>
  <c r="T1290" i="1"/>
  <c r="X1290" i="1" s="1"/>
  <c r="W1290" i="1"/>
  <c r="U1290" i="1"/>
  <c r="Y1290" i="1" s="1"/>
  <c r="Z1290" i="1" l="1"/>
  <c r="AA1290" i="1" s="1"/>
  <c r="T1291" i="1"/>
  <c r="X1291" i="1" s="1"/>
  <c r="V1291" i="1"/>
  <c r="U1291" i="1"/>
  <c r="Y1291" i="1" s="1"/>
  <c r="W1291" i="1"/>
  <c r="Z1291" i="1" l="1"/>
  <c r="AA1291" i="1" s="1"/>
  <c r="U1292" i="1"/>
  <c r="Y1292" i="1" s="1"/>
  <c r="T1292" i="1"/>
  <c r="X1292" i="1" s="1"/>
  <c r="W1292" i="1"/>
  <c r="V1292" i="1"/>
  <c r="Z1292" i="1" l="1"/>
  <c r="AA1292" i="1" s="1"/>
  <c r="T1293" i="1"/>
  <c r="X1293" i="1" s="1"/>
  <c r="W1293" i="1"/>
  <c r="V1293" i="1"/>
  <c r="U1293" i="1"/>
  <c r="Y1293" i="1" s="1"/>
  <c r="Z1293" i="1" l="1"/>
  <c r="AA1293" i="1" s="1"/>
  <c r="U1294" i="1"/>
  <c r="Y1294" i="1" s="1"/>
  <c r="V1294" i="1"/>
  <c r="T1294" i="1"/>
  <c r="X1294" i="1" s="1"/>
  <c r="W1294" i="1"/>
  <c r="V1295" i="1" l="1"/>
  <c r="U1295" i="1"/>
  <c r="Y1295" i="1" s="1"/>
  <c r="T1295" i="1"/>
  <c r="X1295" i="1" s="1"/>
  <c r="W1295" i="1"/>
  <c r="Z1294" i="1"/>
  <c r="AA1294" i="1" s="1"/>
  <c r="Z1295" i="1" l="1"/>
  <c r="AA1295" i="1" s="1"/>
  <c r="W1296" i="1"/>
  <c r="U1296" i="1"/>
  <c r="Y1296" i="1" s="1"/>
  <c r="T1296" i="1"/>
  <c r="X1296" i="1" s="1"/>
  <c r="V1296" i="1"/>
  <c r="U1297" i="1" l="1"/>
  <c r="Y1297" i="1" s="1"/>
  <c r="T1297" i="1"/>
  <c r="X1297" i="1" s="1"/>
  <c r="W1297" i="1"/>
  <c r="V1297" i="1"/>
  <c r="Z1296" i="1"/>
  <c r="AA1296" i="1" s="1"/>
  <c r="Z1297" i="1" l="1"/>
  <c r="AA1297" i="1" s="1"/>
  <c r="U1298" i="1"/>
  <c r="Y1298" i="1" s="1"/>
  <c r="T1298" i="1"/>
  <c r="X1298" i="1" s="1"/>
  <c r="W1298" i="1"/>
  <c r="V1298" i="1"/>
  <c r="Z1298" i="1" l="1"/>
  <c r="AA1298" i="1" s="1"/>
  <c r="V1299" i="1"/>
  <c r="W1299" i="1"/>
  <c r="T1299" i="1"/>
  <c r="X1299" i="1" s="1"/>
  <c r="U1299" i="1"/>
  <c r="Y1299" i="1" s="1"/>
  <c r="Z1299" i="1" l="1"/>
  <c r="AA1299" i="1" s="1"/>
  <c r="U1300" i="1"/>
  <c r="Y1300" i="1" s="1"/>
  <c r="T1300" i="1"/>
  <c r="X1300" i="1" s="1"/>
  <c r="V1300" i="1"/>
  <c r="W1300" i="1"/>
  <c r="Z1300" i="1" l="1"/>
  <c r="AA1300" i="1" s="1"/>
  <c r="V1301" i="1"/>
  <c r="U1301" i="1"/>
  <c r="Y1301" i="1" s="1"/>
  <c r="W1301" i="1"/>
  <c r="T1301" i="1"/>
  <c r="X1301" i="1" s="1"/>
  <c r="Z1301" i="1" l="1"/>
  <c r="AA1301" i="1" s="1"/>
  <c r="V1302" i="1"/>
  <c r="U1302" i="1"/>
  <c r="Y1302" i="1" s="1"/>
  <c r="T1302" i="1"/>
  <c r="X1302" i="1" s="1"/>
  <c r="W1302" i="1"/>
  <c r="Z1302" i="1" l="1"/>
  <c r="AA1302" i="1" s="1"/>
  <c r="V1303" i="1"/>
  <c r="V1304" i="1" s="1"/>
  <c r="U1303" i="1"/>
  <c r="Y1303" i="1" s="1"/>
  <c r="W1303" i="1"/>
  <c r="T1303" i="1"/>
  <c r="X1303" i="1" s="1"/>
  <c r="Z1303" i="1" l="1"/>
  <c r="AA1303" i="1" s="1"/>
  <c r="T1304" i="1"/>
  <c r="X1304" i="1" s="1"/>
  <c r="U1304" i="1"/>
  <c r="Y1304" i="1" s="1"/>
  <c r="W1304" i="1"/>
  <c r="Z1304" i="1" l="1"/>
  <c r="AA1304" i="1" s="1"/>
  <c r="V1305" i="1"/>
  <c r="U1305" i="1"/>
  <c r="Y1305" i="1" s="1"/>
  <c r="T1305" i="1"/>
  <c r="X1305" i="1" s="1"/>
  <c r="W1305" i="1"/>
  <c r="W1306" i="1" s="1"/>
  <c r="V1306" i="1" l="1"/>
  <c r="U1306" i="1"/>
  <c r="Y1306" i="1" s="1"/>
  <c r="T1306" i="1"/>
  <c r="X1306" i="1" s="1"/>
  <c r="Z1305" i="1"/>
  <c r="AA1305" i="1" s="1"/>
  <c r="Z1306" i="1" l="1"/>
  <c r="AA1306" i="1" s="1"/>
  <c r="U1307" i="1"/>
  <c r="Y1307" i="1" s="1"/>
  <c r="T1307" i="1"/>
  <c r="X1307" i="1" s="1"/>
  <c r="W1307" i="1"/>
  <c r="V1307" i="1"/>
  <c r="V1308" i="1" s="1"/>
  <c r="Z1307" i="1" l="1"/>
  <c r="AA1307" i="1" s="1"/>
  <c r="W1308" i="1"/>
  <c r="T1308" i="1"/>
  <c r="X1308" i="1" s="1"/>
  <c r="U1308" i="1"/>
  <c r="Y1308" i="1" s="1"/>
  <c r="Z1308" i="1" l="1"/>
  <c r="AA1308" i="1" s="1"/>
  <c r="V1309" i="1"/>
  <c r="U1309" i="1"/>
  <c r="Y1309" i="1" s="1"/>
  <c r="T1309" i="1"/>
  <c r="X1309" i="1" s="1"/>
  <c r="W1309" i="1"/>
  <c r="W1310" i="1" s="1"/>
  <c r="V1310" i="1" l="1"/>
  <c r="Z1309" i="1"/>
  <c r="AA1309" i="1" s="1"/>
  <c r="T1310" i="1"/>
  <c r="X1310" i="1" s="1"/>
  <c r="U1310" i="1"/>
  <c r="Y1310" i="1" s="1"/>
  <c r="Z1310" i="1" l="1"/>
  <c r="AA1310" i="1" s="1"/>
  <c r="U1311" i="1"/>
  <c r="Y1311" i="1" s="1"/>
  <c r="T1311" i="1"/>
  <c r="X1311" i="1" s="1"/>
  <c r="W1311" i="1"/>
  <c r="V1311" i="1"/>
  <c r="Z1311" i="1" l="1"/>
  <c r="AA1311" i="1" s="1"/>
  <c r="W1312" i="1"/>
  <c r="V1312" i="1"/>
  <c r="T1312" i="1"/>
  <c r="X1312" i="1" s="1"/>
  <c r="U1312" i="1"/>
  <c r="Y1312" i="1" s="1"/>
  <c r="Z1312" i="1" l="1"/>
  <c r="AA1312" i="1" s="1"/>
  <c r="U1313" i="1"/>
  <c r="Y1313" i="1" s="1"/>
  <c r="T1313" i="1"/>
  <c r="X1313" i="1" s="1"/>
  <c r="W1313" i="1"/>
  <c r="V1313" i="1"/>
  <c r="Z1313" i="1" l="1"/>
  <c r="AA1313" i="1" s="1"/>
  <c r="T1314" i="1"/>
  <c r="X1314" i="1" s="1"/>
  <c r="W1314" i="1"/>
  <c r="V1314" i="1"/>
  <c r="U1314" i="1"/>
  <c r="Y1314" i="1" s="1"/>
  <c r="Z1314" i="1" l="1"/>
  <c r="AA1314" i="1" s="1"/>
  <c r="U1315" i="1"/>
  <c r="Y1315" i="1" s="1"/>
  <c r="T1315" i="1"/>
  <c r="X1315" i="1" s="1"/>
  <c r="V1315" i="1"/>
  <c r="W1315" i="1"/>
  <c r="Z1315" i="1" l="1"/>
  <c r="AA1315" i="1" s="1"/>
  <c r="W1316" i="1"/>
  <c r="U1316" i="1"/>
  <c r="Y1316" i="1" s="1"/>
  <c r="T1316" i="1"/>
  <c r="X1316" i="1" s="1"/>
  <c r="V1316" i="1"/>
  <c r="Z1316" i="1" l="1"/>
  <c r="AA1316" i="1" s="1"/>
  <c r="U1317" i="1"/>
  <c r="Y1317" i="1" s="1"/>
  <c r="T1317" i="1"/>
  <c r="X1317" i="1" s="1"/>
  <c r="W1317" i="1"/>
  <c r="V1317" i="1"/>
  <c r="Z1317" i="1" l="1"/>
  <c r="AA1317" i="1" s="1"/>
  <c r="U1318" i="1"/>
  <c r="Y1318" i="1" s="1"/>
  <c r="T1318" i="1"/>
  <c r="X1318" i="1" s="1"/>
  <c r="W1318" i="1"/>
  <c r="V1318" i="1"/>
  <c r="Z1318" i="1" l="1"/>
  <c r="AA1318" i="1" s="1"/>
  <c r="V1319" i="1"/>
  <c r="U1319" i="1"/>
  <c r="Y1319" i="1" s="1"/>
  <c r="T1319" i="1"/>
  <c r="X1319" i="1" s="1"/>
  <c r="W1319" i="1"/>
  <c r="Z1319" i="1" l="1"/>
  <c r="AA1319" i="1" s="1"/>
  <c r="U1320" i="1"/>
  <c r="Y1320" i="1" s="1"/>
  <c r="V1320" i="1"/>
  <c r="T1320" i="1"/>
  <c r="X1320" i="1" s="1"/>
  <c r="W1320" i="1"/>
  <c r="Z1320" i="1" l="1"/>
  <c r="V1321" i="1"/>
  <c r="U1321" i="1"/>
  <c r="Y1321" i="1" s="1"/>
  <c r="T1321" i="1"/>
  <c r="X1321" i="1" s="1"/>
  <c r="W1321" i="1"/>
  <c r="AA1320" i="1"/>
  <c r="Z1321" i="1" l="1"/>
  <c r="AA1321" i="1" s="1"/>
  <c r="U1322" i="1"/>
  <c r="Y1322" i="1" s="1"/>
  <c r="T1322" i="1"/>
  <c r="X1322" i="1" s="1"/>
  <c r="W1322" i="1"/>
  <c r="V1322" i="1"/>
  <c r="Z1322" i="1" l="1"/>
  <c r="T1323" i="1"/>
  <c r="X1323" i="1" s="1"/>
  <c r="W1323" i="1"/>
  <c r="V1323" i="1"/>
  <c r="U1323" i="1"/>
  <c r="Y1323" i="1" s="1"/>
  <c r="AA1322" i="1"/>
  <c r="Z1323" i="1" l="1"/>
  <c r="AA1323" i="1" s="1"/>
  <c r="T1324" i="1"/>
  <c r="X1324" i="1" s="1"/>
  <c r="W1324" i="1"/>
  <c r="V1324" i="1"/>
  <c r="U1324" i="1"/>
  <c r="Y1324" i="1" s="1"/>
  <c r="Z1324" i="1" l="1"/>
  <c r="AA1324" i="1" s="1"/>
  <c r="T1325" i="1"/>
  <c r="X1325" i="1" s="1"/>
  <c r="U1325" i="1"/>
  <c r="Y1325" i="1" s="1"/>
  <c r="V1325" i="1"/>
  <c r="W1325" i="1"/>
  <c r="Z1325" i="1" l="1"/>
  <c r="AA1325" i="1" s="1"/>
  <c r="V1326" i="1"/>
  <c r="T1326" i="1"/>
  <c r="X1326" i="1" s="1"/>
  <c r="W1326" i="1"/>
  <c r="U1326" i="1"/>
  <c r="Y1326" i="1" s="1"/>
  <c r="Z1326" i="1" l="1"/>
  <c r="AA1326" i="1" s="1"/>
  <c r="W1327" i="1"/>
  <c r="V1327" i="1"/>
  <c r="U1327" i="1"/>
  <c r="Y1327" i="1" s="1"/>
  <c r="T1327" i="1"/>
  <c r="X1327" i="1" s="1"/>
  <c r="Z1327" i="1" l="1"/>
  <c r="AA1327" i="1" s="1"/>
  <c r="V1328" i="1"/>
  <c r="U1328" i="1"/>
  <c r="Y1328" i="1" s="1"/>
  <c r="T1328" i="1"/>
  <c r="X1328" i="1" s="1"/>
  <c r="W1328" i="1"/>
  <c r="Z1328" i="1" l="1"/>
  <c r="AA1328" i="1" s="1"/>
  <c r="T1329" i="1"/>
  <c r="X1329" i="1" s="1"/>
  <c r="W1329" i="1"/>
  <c r="V1329" i="1"/>
  <c r="U1329" i="1"/>
  <c r="Y1329" i="1" s="1"/>
  <c r="Z1329" i="1" l="1"/>
  <c r="AA1329" i="1" s="1"/>
  <c r="T1330" i="1"/>
  <c r="X1330" i="1" s="1"/>
  <c r="W1330" i="1"/>
  <c r="V1330" i="1"/>
  <c r="U1330" i="1"/>
  <c r="Y1330" i="1" s="1"/>
  <c r="Z1330" i="1" l="1"/>
  <c r="AA1330" i="1" s="1"/>
  <c r="T1331" i="1"/>
  <c r="X1331" i="1" s="1"/>
  <c r="W1331" i="1"/>
  <c r="V1331" i="1"/>
  <c r="U1331" i="1"/>
  <c r="Y1331" i="1" s="1"/>
  <c r="Z1331" i="1" l="1"/>
  <c r="AA1331" i="1" s="1"/>
  <c r="U1332" i="1"/>
  <c r="Y1332" i="1" s="1"/>
  <c r="T1332" i="1"/>
  <c r="X1332" i="1" s="1"/>
  <c r="W1332" i="1"/>
  <c r="V1332" i="1"/>
  <c r="Z1332" i="1" l="1"/>
  <c r="AA1332" i="1" s="1"/>
  <c r="W1333" i="1"/>
  <c r="V1333" i="1"/>
  <c r="U1333" i="1"/>
  <c r="Y1333" i="1" s="1"/>
  <c r="T1333" i="1"/>
  <c r="X1333" i="1" s="1"/>
  <c r="Z1333" i="1" l="1"/>
  <c r="AA1333" i="1" s="1"/>
  <c r="V1334" i="1"/>
  <c r="T1334" i="1"/>
  <c r="X1334" i="1" s="1"/>
  <c r="W1334" i="1"/>
  <c r="U1334" i="1"/>
  <c r="Y1334" i="1" s="1"/>
  <c r="Z1334" i="1" l="1"/>
  <c r="AA1334" i="1" s="1"/>
  <c r="W1335" i="1"/>
  <c r="T1335" i="1"/>
  <c r="X1335" i="1" s="1"/>
  <c r="V1335" i="1"/>
  <c r="U1335" i="1"/>
  <c r="Y1335" i="1" s="1"/>
  <c r="Z1335" i="1" l="1"/>
  <c r="AA1335" i="1" s="1"/>
  <c r="W1336" i="1"/>
  <c r="V1336" i="1"/>
  <c r="U1336" i="1"/>
  <c r="Y1336" i="1" s="1"/>
  <c r="T1336" i="1"/>
  <c r="X1336" i="1" s="1"/>
  <c r="Z1336" i="1" l="1"/>
  <c r="AA1336" i="1" s="1"/>
  <c r="T1337" i="1"/>
  <c r="X1337" i="1" s="1"/>
  <c r="W1337" i="1"/>
  <c r="V1337" i="1"/>
  <c r="U1337" i="1"/>
  <c r="Y1337" i="1" s="1"/>
  <c r="Z1337" i="1" l="1"/>
  <c r="AA1337" i="1" s="1"/>
  <c r="W1338" i="1"/>
  <c r="U1338" i="1"/>
  <c r="Y1338" i="1" s="1"/>
  <c r="T1338" i="1"/>
  <c r="X1338" i="1" s="1"/>
  <c r="V1338" i="1"/>
  <c r="Z1338" i="1" l="1"/>
  <c r="AA1338" i="1" s="1"/>
  <c r="T1339" i="1"/>
  <c r="X1339" i="1" s="1"/>
  <c r="U1339" i="1"/>
  <c r="Y1339" i="1" s="1"/>
  <c r="V1339" i="1"/>
  <c r="W1339" i="1"/>
  <c r="W1340" i="1" s="1"/>
  <c r="V1340" i="1" l="1"/>
  <c r="Z1339" i="1"/>
  <c r="AA1339" i="1" s="1"/>
  <c r="U1340" i="1"/>
  <c r="Y1340" i="1" s="1"/>
  <c r="T1340" i="1"/>
  <c r="X1340" i="1" s="1"/>
  <c r="Z1340" i="1" l="1"/>
  <c r="AA1340" i="1" s="1"/>
  <c r="U1341" i="1"/>
  <c r="Y1341" i="1" s="1"/>
  <c r="T1341" i="1"/>
  <c r="X1341" i="1" s="1"/>
  <c r="V1341" i="1"/>
  <c r="W1341" i="1"/>
  <c r="W1342" i="1" s="1"/>
  <c r="Z1341" i="1" l="1"/>
  <c r="AA1341" i="1" s="1"/>
  <c r="V1342" i="1"/>
  <c r="U1342" i="1"/>
  <c r="Y1342" i="1" s="1"/>
  <c r="T1342" i="1"/>
  <c r="X1342" i="1" s="1"/>
  <c r="Z1342" i="1" l="1"/>
  <c r="AA1342" i="1" s="1"/>
  <c r="V1343" i="1"/>
  <c r="W1343" i="1"/>
  <c r="T1343" i="1"/>
  <c r="X1343" i="1" s="1"/>
  <c r="U1343" i="1"/>
  <c r="Y1343" i="1" s="1"/>
  <c r="Z1343" i="1" l="1"/>
  <c r="AA1343" i="1" s="1"/>
  <c r="W1344" i="1"/>
  <c r="V1344" i="1"/>
  <c r="T1344" i="1"/>
  <c r="X1344" i="1" s="1"/>
  <c r="U1344" i="1"/>
  <c r="Y1344" i="1" s="1"/>
  <c r="Z1344" i="1" l="1"/>
  <c r="AA1344" i="1" s="1"/>
  <c r="W1345" i="1"/>
  <c r="V1345" i="1"/>
  <c r="T1345" i="1"/>
  <c r="X1345" i="1" s="1"/>
  <c r="U1345" i="1"/>
  <c r="Y1345" i="1" s="1"/>
  <c r="V1346" i="1" l="1"/>
  <c r="W1346" i="1"/>
  <c r="T1346" i="1"/>
  <c r="X1346" i="1" s="1"/>
  <c r="U1346" i="1"/>
  <c r="Y1346" i="1" s="1"/>
  <c r="Z1345" i="1"/>
  <c r="AA1345" i="1" s="1"/>
  <c r="Z1346" i="1" l="1"/>
  <c r="AA1346" i="1" s="1"/>
  <c r="V1347" i="1"/>
  <c r="W1347" i="1"/>
  <c r="W1348" i="1" s="1"/>
  <c r="U1347" i="1"/>
  <c r="T1347" i="1"/>
  <c r="T1348" i="1" l="1"/>
  <c r="X1348" i="1" s="1"/>
  <c r="X1347" i="1"/>
  <c r="V1348" i="1"/>
  <c r="U1348" i="1"/>
  <c r="Y1348" i="1" s="1"/>
  <c r="Y1347" i="1"/>
  <c r="Z1347" i="1" l="1"/>
  <c r="AA1347" i="1" s="1"/>
  <c r="Z1348" i="1"/>
  <c r="U1349" i="1"/>
  <c r="T1349" i="1"/>
  <c r="V1349" i="1"/>
  <c r="W1349" i="1"/>
  <c r="W1350" i="1" s="1"/>
  <c r="W1351" i="1" s="1"/>
  <c r="V1350" i="1" l="1"/>
  <c r="V1351" i="1" s="1"/>
  <c r="AA1348" i="1"/>
  <c r="T1350" i="1"/>
  <c r="X1350" i="1" s="1"/>
  <c r="X1349" i="1"/>
  <c r="U1350" i="1"/>
  <c r="Y1350" i="1" s="1"/>
  <c r="Y1349" i="1"/>
  <c r="W1352" i="1"/>
  <c r="U1351" i="1" l="1"/>
  <c r="Y1351" i="1" s="1"/>
  <c r="Z1350" i="1"/>
  <c r="T1351" i="1"/>
  <c r="X1351" i="1" s="1"/>
  <c r="Z1349" i="1"/>
  <c r="AA1349" i="1" s="1"/>
  <c r="V1352" i="1"/>
  <c r="V1353" i="1" s="1"/>
  <c r="U1352" i="1" l="1"/>
  <c r="Y1352" i="1" s="1"/>
  <c r="AA1350" i="1"/>
  <c r="Z1351" i="1"/>
  <c r="AA1351" i="1" s="1"/>
  <c r="T1352" i="1"/>
  <c r="X1352" i="1" s="1"/>
  <c r="U1353" i="1"/>
  <c r="Y1353" i="1" s="1"/>
  <c r="W1353" i="1"/>
  <c r="Z1352" i="1" l="1"/>
  <c r="T1353" i="1"/>
  <c r="X1353" i="1" s="1"/>
  <c r="Z1353" i="1" s="1"/>
  <c r="AA1352" i="1"/>
  <c r="U1354" i="1"/>
  <c r="Y1354" i="1" s="1"/>
  <c r="W1354" i="1"/>
  <c r="V1354" i="1"/>
  <c r="V1355" i="1" s="1"/>
  <c r="T1354" i="1" l="1"/>
  <c r="X1354" i="1" s="1"/>
  <c r="Z1354" i="1" s="1"/>
  <c r="AA1353" i="1"/>
  <c r="U1355" i="1"/>
  <c r="W1355" i="1"/>
  <c r="T1355" i="1" l="1"/>
  <c r="X1355" i="1" s="1"/>
  <c r="AA1354" i="1"/>
  <c r="U1356" i="1"/>
  <c r="Y1355" i="1"/>
  <c r="T1356" i="1"/>
  <c r="W1356" i="1"/>
  <c r="W1357" i="1" s="1"/>
  <c r="W1358" i="1" s="1"/>
  <c r="W1359" i="1" s="1"/>
  <c r="W1360" i="1" s="1"/>
  <c r="V1356" i="1"/>
  <c r="V1357" i="1" s="1"/>
  <c r="V1358" i="1" s="1"/>
  <c r="V1359" i="1" s="1"/>
  <c r="V1360" i="1" s="1"/>
  <c r="Z1355" i="1" l="1"/>
  <c r="AA1355" i="1" s="1"/>
  <c r="T1357" i="1"/>
  <c r="X1356" i="1"/>
  <c r="U1357" i="1"/>
  <c r="Y1356" i="1"/>
  <c r="Z1356" i="1" l="1"/>
  <c r="AA1356" i="1" s="1"/>
  <c r="T1358" i="1"/>
  <c r="X1357" i="1"/>
  <c r="U1358" i="1"/>
  <c r="Y1357" i="1"/>
  <c r="V1361" i="1"/>
  <c r="V1362" i="1" s="1"/>
  <c r="V1363" i="1" s="1"/>
  <c r="V1364" i="1" s="1"/>
  <c r="W1361" i="1"/>
  <c r="W1362" i="1" s="1"/>
  <c r="W1363" i="1" s="1"/>
  <c r="W1364" i="1" s="1"/>
  <c r="W1365" i="1" l="1"/>
  <c r="Y1358" i="1"/>
  <c r="U1359" i="1"/>
  <c r="U1360" i="1" s="1"/>
  <c r="Z1357" i="1"/>
  <c r="AA1357" i="1" s="1"/>
  <c r="X1358" i="1"/>
  <c r="Z1358" i="1" s="1"/>
  <c r="T1359" i="1"/>
  <c r="T1360" i="1" s="1"/>
  <c r="V1365" i="1"/>
  <c r="AA1358" i="1" l="1"/>
  <c r="X1360" i="1"/>
  <c r="T1361" i="1"/>
  <c r="Y1359" i="1"/>
  <c r="Y1360" i="1"/>
  <c r="U1361" i="1"/>
  <c r="X1359" i="1"/>
  <c r="Z1359" i="1" s="1"/>
  <c r="AA1359" i="1" s="1"/>
  <c r="Z1360" i="1" l="1"/>
  <c r="AA1360" i="1" s="1"/>
  <c r="T1362" i="1"/>
  <c r="X1361" i="1"/>
  <c r="U1362" i="1"/>
  <c r="Y1361" i="1"/>
  <c r="W1366" i="1"/>
  <c r="W1367" i="1" s="1"/>
  <c r="V1366" i="1"/>
  <c r="V1367" i="1" s="1"/>
  <c r="U1363" i="1" l="1"/>
  <c r="U1364" i="1" s="1"/>
  <c r="U1365" i="1" s="1"/>
  <c r="Y1362" i="1"/>
  <c r="Z1361" i="1"/>
  <c r="AA1361" i="1" s="1"/>
  <c r="T1363" i="1"/>
  <c r="T1364" i="1" s="1"/>
  <c r="T1365" i="1" s="1"/>
  <c r="X1362" i="1"/>
  <c r="Z1362" i="1" s="1"/>
  <c r="V1368" i="1"/>
  <c r="Y1365" i="1" l="1"/>
  <c r="U1366" i="1"/>
  <c r="X1365" i="1"/>
  <c r="Z1365" i="1" s="1"/>
  <c r="T1366" i="1"/>
  <c r="AA1362" i="1"/>
  <c r="X1363" i="1"/>
  <c r="X1364" i="1"/>
  <c r="Y1363" i="1"/>
  <c r="Y1364" i="1"/>
  <c r="W1368" i="1"/>
  <c r="X1366" i="1" l="1"/>
  <c r="T1367" i="1"/>
  <c r="Z1364" i="1"/>
  <c r="Y1366" i="1"/>
  <c r="U1367" i="1"/>
  <c r="W1369" i="1"/>
  <c r="V1369" i="1"/>
  <c r="Z1363" i="1"/>
  <c r="AA1363" i="1" s="1"/>
  <c r="AA1364" i="1" l="1"/>
  <c r="AA1365" i="1" s="1"/>
  <c r="Z1366" i="1"/>
  <c r="V1370" i="1"/>
  <c r="X1367" i="1"/>
  <c r="T1368" i="1"/>
  <c r="Y1367" i="1"/>
  <c r="U1368" i="1"/>
  <c r="W1370" i="1"/>
  <c r="AA1366" i="1" l="1"/>
  <c r="W1371" i="1"/>
  <c r="W1372" i="1" s="1"/>
  <c r="X1368" i="1"/>
  <c r="T1369" i="1"/>
  <c r="Z1367" i="1"/>
  <c r="AA1367" i="1" s="1"/>
  <c r="Y1368" i="1"/>
  <c r="U1369" i="1"/>
  <c r="V1371" i="1"/>
  <c r="V1372" i="1" s="1"/>
  <c r="X1369" i="1" l="1"/>
  <c r="T1370" i="1"/>
  <c r="Y1369" i="1"/>
  <c r="U1370" i="1"/>
  <c r="Z1368" i="1"/>
  <c r="AA1368" i="1" s="1"/>
  <c r="V1373" i="1"/>
  <c r="W1373" i="1"/>
  <c r="X1370" i="1" l="1"/>
  <c r="T1371" i="1"/>
  <c r="Y1370" i="1"/>
  <c r="U1371" i="1"/>
  <c r="Y1371" i="1" s="1"/>
  <c r="V1374" i="1"/>
  <c r="Z1369" i="1"/>
  <c r="AA1369" i="1" s="1"/>
  <c r="W1374" i="1"/>
  <c r="T1372" i="1" l="1"/>
  <c r="T1373" i="1" s="1"/>
  <c r="Z1370" i="1"/>
  <c r="U1372" i="1"/>
  <c r="U1373" i="1" s="1"/>
  <c r="X1371" i="1"/>
  <c r="Z1371" i="1" s="1"/>
  <c r="AA1370" i="1"/>
  <c r="V1375" i="1"/>
  <c r="W1375" i="1"/>
  <c r="Y1372" i="1" l="1"/>
  <c r="X1373" i="1"/>
  <c r="T1374" i="1"/>
  <c r="Y1373" i="1"/>
  <c r="U1374" i="1"/>
  <c r="X1372" i="1"/>
  <c r="AA1371" i="1"/>
  <c r="V1376" i="1"/>
  <c r="W1376" i="1"/>
  <c r="Z1372" i="1" l="1"/>
  <c r="AA1372" i="1" s="1"/>
  <c r="X1374" i="1"/>
  <c r="T1375" i="1"/>
  <c r="Z1373" i="1"/>
  <c r="Y1374" i="1"/>
  <c r="U1375" i="1"/>
  <c r="V1377" i="1"/>
  <c r="W1377" i="1"/>
  <c r="AA1373" i="1" l="1"/>
  <c r="X1375" i="1"/>
  <c r="T1376" i="1"/>
  <c r="Y1375" i="1"/>
  <c r="U1376" i="1"/>
  <c r="Z1374" i="1"/>
  <c r="AA1374" i="1" s="1"/>
  <c r="V1378" i="1"/>
  <c r="W1378" i="1"/>
  <c r="Y1376" i="1" l="1"/>
  <c r="U1377" i="1"/>
  <c r="U1378" i="1" s="1"/>
  <c r="Y1378" i="1" s="1"/>
  <c r="X1376" i="1"/>
  <c r="Z1376" i="1" s="1"/>
  <c r="T1377" i="1"/>
  <c r="T1378" i="1" s="1"/>
  <c r="X1378" i="1" s="1"/>
  <c r="Z1375" i="1"/>
  <c r="AA1375" i="1" s="1"/>
  <c r="V1379" i="1"/>
  <c r="W1379" i="1"/>
  <c r="Z1378" i="1" l="1"/>
  <c r="U1379" i="1"/>
  <c r="Y1379" i="1" s="1"/>
  <c r="X1377" i="1"/>
  <c r="T1379" i="1"/>
  <c r="X1379" i="1" s="1"/>
  <c r="Z1379" i="1" s="1"/>
  <c r="Y1377" i="1"/>
  <c r="AA1376" i="1"/>
  <c r="V1380" i="1"/>
  <c r="U1380" i="1"/>
  <c r="Y1380" i="1" s="1"/>
  <c r="W1380" i="1"/>
  <c r="W1381" i="1" s="1"/>
  <c r="Z1377" i="1" l="1"/>
  <c r="AA1377" i="1" s="1"/>
  <c r="AA1378" i="1" s="1"/>
  <c r="AA1379" i="1" s="1"/>
  <c r="T1380" i="1"/>
  <c r="X1380" i="1" s="1"/>
  <c r="Z1380" i="1" s="1"/>
  <c r="V1381" i="1"/>
  <c r="U1381" i="1"/>
  <c r="Y1381" i="1" s="1"/>
  <c r="T1381" i="1"/>
  <c r="X1381" i="1" l="1"/>
  <c r="Z1381" i="1" s="1"/>
  <c r="AA1380" i="1"/>
  <c r="V1382" i="1"/>
  <c r="T1382" i="1"/>
  <c r="X1382" i="1" s="1"/>
  <c r="Z1382" i="1" s="1"/>
  <c r="U1382" i="1"/>
  <c r="Y1382" i="1" s="1"/>
  <c r="W1382" i="1"/>
  <c r="AA1381" i="1" l="1"/>
  <c r="AA1382" i="1" s="1"/>
  <c r="V1383" i="1"/>
  <c r="W1383" i="1"/>
  <c r="U1383" i="1"/>
  <c r="Y1383" i="1" s="1"/>
  <c r="T1383" i="1"/>
  <c r="X1383" i="1" s="1"/>
  <c r="Z1383" i="1" l="1"/>
  <c r="AA1383" i="1" s="1"/>
  <c r="U1384" i="1"/>
  <c r="Y1384" i="1" s="1"/>
  <c r="V1384" i="1"/>
  <c r="V1385" i="1" s="1"/>
  <c r="T1384" i="1"/>
  <c r="X1384" i="1" s="1"/>
  <c r="W1384" i="1"/>
  <c r="W1385" i="1" s="1"/>
  <c r="Z1384" i="1" l="1"/>
  <c r="AA1384" i="1" s="1"/>
  <c r="T1385" i="1"/>
  <c r="U1385" i="1"/>
  <c r="Y1385" i="1" s="1"/>
  <c r="U1386" i="1" l="1"/>
  <c r="Y1386" i="1" s="1"/>
  <c r="W1386" i="1"/>
  <c r="W1387" i="1" s="1"/>
  <c r="V1386" i="1"/>
  <c r="T1386" i="1"/>
  <c r="X1386" i="1" s="1"/>
  <c r="X1385" i="1"/>
  <c r="Z1385" i="1" s="1"/>
  <c r="AA1385" i="1" s="1"/>
  <c r="V1387" i="1" l="1"/>
  <c r="Z1386" i="1"/>
  <c r="AA1386" i="1" s="1"/>
  <c r="T1387" i="1"/>
  <c r="X1387" i="1" s="1"/>
  <c r="U1387" i="1"/>
  <c r="Y1387" i="1" s="1"/>
  <c r="Z1387" i="1" l="1"/>
  <c r="AA1387" i="1" s="1"/>
  <c r="T1388" i="1"/>
  <c r="X1388" i="1" s="1"/>
  <c r="U1388" i="1"/>
  <c r="Y1388" i="1" s="1"/>
  <c r="W1388" i="1"/>
  <c r="V1388" i="1"/>
  <c r="V1389" i="1" s="1"/>
  <c r="Z1388" i="1" l="1"/>
  <c r="AA1388" i="1" s="1"/>
  <c r="T1389" i="1"/>
  <c r="X1389" i="1" s="1"/>
  <c r="U1389" i="1"/>
  <c r="Y1389" i="1" s="1"/>
  <c r="W1389" i="1"/>
  <c r="Z1389" i="1" l="1"/>
  <c r="AA1389" i="1" s="1"/>
  <c r="W1390" i="1"/>
  <c r="U1390" i="1"/>
  <c r="Y1390" i="1" s="1"/>
  <c r="T1390" i="1"/>
  <c r="V1390" i="1"/>
  <c r="V1391" i="1" l="1"/>
  <c r="U1391" i="1"/>
  <c r="Y1391" i="1" s="1"/>
  <c r="W1391" i="1"/>
  <c r="T1391" i="1"/>
  <c r="X1391" i="1" s="1"/>
  <c r="Z1391" i="1" s="1"/>
  <c r="X1390" i="1"/>
  <c r="Z1390" i="1" s="1"/>
  <c r="AA1390" i="1" s="1"/>
  <c r="W1392" i="1" l="1"/>
  <c r="V1392" i="1"/>
  <c r="AA1391" i="1"/>
  <c r="U1392" i="1"/>
  <c r="Y1392" i="1" s="1"/>
  <c r="T1392" i="1"/>
  <c r="X1392" i="1" s="1"/>
  <c r="Z1392" i="1" l="1"/>
  <c r="AA1392" i="1" s="1"/>
  <c r="T1393" i="1"/>
  <c r="X1393" i="1" s="1"/>
  <c r="U1393" i="1"/>
  <c r="Y1393" i="1" s="1"/>
  <c r="W1393" i="1"/>
  <c r="W1394" i="1" s="1"/>
  <c r="V1393" i="1"/>
  <c r="V1394" i="1" s="1"/>
  <c r="Z1393" i="1" l="1"/>
  <c r="AA1393" i="1" s="1"/>
  <c r="T1394" i="1"/>
  <c r="X1394" i="1" s="1"/>
  <c r="U1394" i="1"/>
  <c r="Y1394" i="1" s="1"/>
  <c r="Z1394" i="1" l="1"/>
  <c r="AA1394" i="1" s="1"/>
  <c r="T1395" i="1"/>
  <c r="X1395" i="1" s="1"/>
  <c r="U1395" i="1"/>
  <c r="Y1395" i="1" s="1"/>
  <c r="W1395" i="1"/>
  <c r="V1395" i="1"/>
  <c r="V1396" i="1" s="1"/>
  <c r="Z1395" i="1" l="1"/>
  <c r="W1396" i="1"/>
  <c r="AA1395" i="1"/>
  <c r="T1396" i="1"/>
  <c r="X1396" i="1" s="1"/>
  <c r="U1396" i="1"/>
  <c r="Y1396" i="1" s="1"/>
  <c r="Z1396" i="1" l="1"/>
  <c r="AA1396" i="1" s="1"/>
  <c r="U1397" i="1"/>
  <c r="Y1397" i="1" s="1"/>
  <c r="T1397" i="1"/>
  <c r="X1397" i="1" s="1"/>
  <c r="V1397" i="1"/>
  <c r="W1397" i="1"/>
  <c r="W1398" i="1" s="1"/>
  <c r="V1398" i="1" l="1"/>
  <c r="Z1397" i="1"/>
  <c r="AA1397" i="1" s="1"/>
  <c r="T1398" i="1"/>
  <c r="X1398" i="1" s="1"/>
  <c r="U1398" i="1"/>
  <c r="Y1398" i="1" s="1"/>
  <c r="Z1398" i="1" l="1"/>
  <c r="AA1398" i="1" s="1"/>
  <c r="U1399" i="1"/>
  <c r="Y1399" i="1" s="1"/>
  <c r="T1399" i="1"/>
  <c r="X1399" i="1" s="1"/>
  <c r="V1399" i="1"/>
  <c r="W1399" i="1"/>
  <c r="W1400" i="1" s="1"/>
  <c r="V1400" i="1" l="1"/>
  <c r="Z1399" i="1"/>
  <c r="AA1399" i="1" s="1"/>
  <c r="T1400" i="1"/>
  <c r="X1400" i="1" s="1"/>
  <c r="U1400" i="1"/>
  <c r="Y1400" i="1" s="1"/>
  <c r="Z1400" i="1" l="1"/>
  <c r="AA1400" i="1" s="1"/>
  <c r="U1401" i="1"/>
  <c r="Y1401" i="1" s="1"/>
  <c r="T1401" i="1"/>
  <c r="X1401" i="1" s="1"/>
  <c r="W1401" i="1"/>
  <c r="V1401" i="1"/>
  <c r="V1402" i="1" s="1"/>
  <c r="W1402" i="1" l="1"/>
  <c r="Z1401" i="1"/>
  <c r="AA1401" i="1" s="1"/>
  <c r="T1402" i="1"/>
  <c r="X1402" i="1" s="1"/>
  <c r="U1402" i="1"/>
  <c r="Y1402" i="1" s="1"/>
  <c r="Z1402" i="1" l="1"/>
  <c r="AA1402" i="1" s="1"/>
  <c r="U1403" i="1"/>
  <c r="Y1403" i="1" s="1"/>
  <c r="T1403" i="1"/>
  <c r="X1403" i="1" s="1"/>
  <c r="W1403" i="1"/>
  <c r="V1403" i="1"/>
  <c r="V1404" i="1" l="1"/>
  <c r="W1404" i="1"/>
  <c r="Z1403" i="1"/>
  <c r="AA1403" i="1" s="1"/>
  <c r="T1404" i="1"/>
  <c r="U1404" i="1"/>
  <c r="U1405" i="1" l="1"/>
  <c r="U1406" i="1" s="1"/>
  <c r="Y1404" i="1"/>
  <c r="V1405" i="1"/>
  <c r="V1406" i="1" s="1"/>
  <c r="T1405" i="1"/>
  <c r="T1406" i="1" s="1"/>
  <c r="X1404" i="1"/>
  <c r="W1405" i="1"/>
  <c r="W1406" i="1" s="1"/>
  <c r="W1407" i="1" s="1"/>
  <c r="V1407" i="1" l="1"/>
  <c r="Z1404" i="1"/>
  <c r="AA1404" i="1" s="1"/>
  <c r="X1406" i="1"/>
  <c r="X1405" i="1"/>
  <c r="Y1406" i="1"/>
  <c r="Y1405" i="1"/>
  <c r="U1407" i="1"/>
  <c r="Y1407" i="1" s="1"/>
  <c r="T1407" i="1"/>
  <c r="X1407" i="1" s="1"/>
  <c r="Z1407" i="1" l="1"/>
  <c r="Z1406" i="1"/>
  <c r="Z1405" i="1"/>
  <c r="AA1405" i="1" s="1"/>
  <c r="U1408" i="1"/>
  <c r="Y1408" i="1" s="1"/>
  <c r="T1408" i="1"/>
  <c r="X1408" i="1" s="1"/>
  <c r="V1408" i="1"/>
  <c r="W1408" i="1"/>
  <c r="W1409" i="1" s="1"/>
  <c r="AA1406" i="1" l="1"/>
  <c r="V1409" i="1"/>
  <c r="AA1407" i="1"/>
  <c r="Z1408" i="1"/>
  <c r="T1409" i="1"/>
  <c r="X1409" i="1" s="1"/>
  <c r="U1409" i="1"/>
  <c r="Y1409" i="1" s="1"/>
  <c r="AA1408" i="1" l="1"/>
  <c r="Z1409" i="1"/>
  <c r="T1410" i="1"/>
  <c r="X1410" i="1" s="1"/>
  <c r="U1410" i="1"/>
  <c r="Y1410" i="1" s="1"/>
  <c r="V1410" i="1"/>
  <c r="W1410" i="1"/>
  <c r="W1411" i="1" s="1"/>
  <c r="Z1410" i="1" l="1"/>
  <c r="V1411" i="1"/>
  <c r="AA1409" i="1"/>
  <c r="AA1410" i="1" s="1"/>
  <c r="U1411" i="1"/>
  <c r="Y1411" i="1" s="1"/>
  <c r="T1411" i="1"/>
  <c r="X1411" i="1" s="1"/>
  <c r="U1412" i="1" l="1"/>
  <c r="Y1412" i="1" s="1"/>
  <c r="T1412" i="1"/>
  <c r="X1412" i="1" s="1"/>
  <c r="V1412" i="1"/>
  <c r="W1412" i="1"/>
  <c r="Z1411" i="1"/>
  <c r="AA1411" i="1" s="1"/>
  <c r="W1413" i="1" l="1"/>
  <c r="Z1412" i="1"/>
  <c r="AA1412" i="1" s="1"/>
  <c r="V1413" i="1"/>
  <c r="U1413" i="1"/>
  <c r="T1413" i="1"/>
  <c r="W1414" i="1" l="1"/>
  <c r="W1415" i="1" s="1"/>
  <c r="T1414" i="1"/>
  <c r="X1414" i="1" s="1"/>
  <c r="X1413" i="1"/>
  <c r="U1414" i="1"/>
  <c r="Y1414" i="1" s="1"/>
  <c r="Y1413" i="1"/>
  <c r="V1414" i="1"/>
  <c r="V1415" i="1" s="1"/>
  <c r="V1416" i="1" s="1"/>
  <c r="V1417" i="1" s="1"/>
  <c r="V1418" i="1" s="1"/>
  <c r="W1416" i="1" l="1"/>
  <c r="W1417" i="1" s="1"/>
  <c r="W1418" i="1" s="1"/>
  <c r="U1415" i="1"/>
  <c r="U1416" i="1" s="1"/>
  <c r="T1415" i="1"/>
  <c r="X1415" i="1" s="1"/>
  <c r="Z1413" i="1"/>
  <c r="AA1413" i="1" s="1"/>
  <c r="Z1414" i="1"/>
  <c r="V1419" i="1"/>
  <c r="T1416" i="1" l="1"/>
  <c r="X1416" i="1" s="1"/>
  <c r="Y1415" i="1"/>
  <c r="Z1415" i="1" s="1"/>
  <c r="U1417" i="1"/>
  <c r="Y1416" i="1"/>
  <c r="AA1414" i="1"/>
  <c r="W1419" i="1"/>
  <c r="W1420" i="1" s="1"/>
  <c r="T1417" i="1" l="1"/>
  <c r="X1417" i="1" s="1"/>
  <c r="Z1416" i="1"/>
  <c r="AA1415" i="1"/>
  <c r="Y1417" i="1"/>
  <c r="U1418" i="1"/>
  <c r="W1421" i="1"/>
  <c r="T1418" i="1"/>
  <c r="V1420" i="1"/>
  <c r="V1421" i="1" s="1"/>
  <c r="AA1416" i="1" l="1"/>
  <c r="Z1417" i="1"/>
  <c r="X1418" i="1"/>
  <c r="T1419" i="1"/>
  <c r="W1422" i="1"/>
  <c r="Y1418" i="1"/>
  <c r="U1419" i="1"/>
  <c r="AA1417" i="1" l="1"/>
  <c r="V1422" i="1"/>
  <c r="X1419" i="1"/>
  <c r="T1420" i="1"/>
  <c r="Z1418" i="1"/>
  <c r="AA1418" i="1" s="1"/>
  <c r="Y1419" i="1"/>
  <c r="U1420" i="1"/>
  <c r="X1420" i="1" l="1"/>
  <c r="T1421" i="1"/>
  <c r="Y1420" i="1"/>
  <c r="U1421" i="1"/>
  <c r="Z1419" i="1"/>
  <c r="AA1419" i="1" s="1"/>
  <c r="V1423" i="1"/>
  <c r="V1424" i="1" s="1"/>
  <c r="W1423" i="1"/>
  <c r="W1424" i="1" l="1"/>
  <c r="Y1421" i="1"/>
  <c r="U1422" i="1"/>
  <c r="X1421" i="1"/>
  <c r="T1422" i="1"/>
  <c r="Z1420" i="1"/>
  <c r="AA1420" i="1" s="1"/>
  <c r="W1425" i="1"/>
  <c r="Z1421" i="1" l="1"/>
  <c r="AA1421" i="1" s="1"/>
  <c r="X1422" i="1"/>
  <c r="T1423" i="1"/>
  <c r="Y1422" i="1"/>
  <c r="U1423" i="1"/>
  <c r="V1425" i="1"/>
  <c r="Z1422" i="1" l="1"/>
  <c r="AA1422" i="1" s="1"/>
  <c r="V1426" i="1"/>
  <c r="X1423" i="1"/>
  <c r="T1424" i="1"/>
  <c r="Y1423" i="1"/>
  <c r="U1424" i="1"/>
  <c r="W1426" i="1"/>
  <c r="W1427" i="1" l="1"/>
  <c r="V1427" i="1"/>
  <c r="V1428" i="1" s="1"/>
  <c r="Y1424" i="1"/>
  <c r="U1425" i="1"/>
  <c r="U1426" i="1" s="1"/>
  <c r="Y1426" i="1" s="1"/>
  <c r="X1424" i="1"/>
  <c r="T1425" i="1"/>
  <c r="Z1423" i="1"/>
  <c r="AA1423" i="1" s="1"/>
  <c r="Z1424" i="1" l="1"/>
  <c r="U1427" i="1"/>
  <c r="Y1427" i="1" s="1"/>
  <c r="T1426" i="1"/>
  <c r="X1425" i="1"/>
  <c r="Y1425" i="1"/>
  <c r="AA1424" i="1"/>
  <c r="U1428" i="1"/>
  <c r="W1428" i="1"/>
  <c r="Y1428" i="1" l="1"/>
  <c r="W1429" i="1"/>
  <c r="Z1425" i="1"/>
  <c r="AA1425" i="1" s="1"/>
  <c r="X1426" i="1"/>
  <c r="Z1426" i="1" s="1"/>
  <c r="T1427" i="1"/>
  <c r="W1430" i="1"/>
  <c r="U1429" i="1"/>
  <c r="Y1429" i="1" s="1"/>
  <c r="V1429" i="1"/>
  <c r="V1430" i="1" s="1"/>
  <c r="AA1426" i="1" l="1"/>
  <c r="X1427" i="1"/>
  <c r="Z1427" i="1" s="1"/>
  <c r="T1428" i="1"/>
  <c r="U1430" i="1"/>
  <c r="AA1427" i="1" l="1"/>
  <c r="X1428" i="1"/>
  <c r="Z1428" i="1" s="1"/>
  <c r="T1429" i="1"/>
  <c r="U1431" i="1"/>
  <c r="Y1431" i="1" s="1"/>
  <c r="V1431" i="1"/>
  <c r="V1432" i="1" s="1"/>
  <c r="Y1430" i="1"/>
  <c r="W1431" i="1"/>
  <c r="W1432" i="1" s="1"/>
  <c r="AA1428" i="1" l="1"/>
  <c r="X1429" i="1"/>
  <c r="Z1429" i="1" s="1"/>
  <c r="T1430" i="1"/>
  <c r="U1432" i="1"/>
  <c r="Y1432" i="1" s="1"/>
  <c r="AA1429" i="1" l="1"/>
  <c r="X1430" i="1"/>
  <c r="Z1430" i="1" s="1"/>
  <c r="AA1430" i="1" s="1"/>
  <c r="T1431" i="1"/>
  <c r="U1433" i="1"/>
  <c r="Y1433" i="1" s="1"/>
  <c r="W1433" i="1"/>
  <c r="V1433" i="1"/>
  <c r="V1434" i="1" l="1"/>
  <c r="W1434" i="1"/>
  <c r="X1431" i="1"/>
  <c r="Z1431" i="1" s="1"/>
  <c r="AA1431" i="1" s="1"/>
  <c r="T1432" i="1"/>
  <c r="U1434" i="1"/>
  <c r="Y1434" i="1" s="1"/>
  <c r="X1432" i="1" l="1"/>
  <c r="Z1432" i="1" s="1"/>
  <c r="AA1432" i="1" s="1"/>
  <c r="T1433" i="1"/>
  <c r="T1434" i="1" s="1"/>
  <c r="X1434" i="1" s="1"/>
  <c r="Z1434" i="1" s="1"/>
  <c r="U1435" i="1"/>
  <c r="Y1435" i="1" s="1"/>
  <c r="W1435" i="1"/>
  <c r="V1435" i="1"/>
  <c r="V1436" i="1" s="1"/>
  <c r="T1435" i="1" l="1"/>
  <c r="X1435" i="1" s="1"/>
  <c r="Z1435" i="1" s="1"/>
  <c r="X1433" i="1"/>
  <c r="Z1433" i="1" s="1"/>
  <c r="AA1433" i="1" s="1"/>
  <c r="AA1434" i="1" s="1"/>
  <c r="W1436" i="1"/>
  <c r="U1436" i="1"/>
  <c r="Y1436" i="1" s="1"/>
  <c r="T1436" i="1" l="1"/>
  <c r="X1436" i="1" s="1"/>
  <c r="Z1436" i="1" s="1"/>
  <c r="AA1436" i="1" s="1"/>
  <c r="AA1435" i="1"/>
  <c r="T1437" i="1"/>
  <c r="U1437" i="1"/>
  <c r="Y1437" i="1" s="1"/>
  <c r="V1437" i="1"/>
  <c r="W1437" i="1"/>
  <c r="X1437" i="1" l="1"/>
  <c r="Z1437" i="1" s="1"/>
  <c r="AA1437" i="1" s="1"/>
  <c r="W1438" i="1"/>
  <c r="V1438" i="1"/>
  <c r="U1438" i="1"/>
  <c r="Y1438" i="1" s="1"/>
  <c r="T1438" i="1"/>
  <c r="X1438" i="1" s="1"/>
  <c r="Z1438" i="1" l="1"/>
  <c r="AA1438" i="1" s="1"/>
  <c r="T1439" i="1"/>
  <c r="X1439" i="1" s="1"/>
  <c r="U1439" i="1"/>
  <c r="Y1439" i="1" s="1"/>
  <c r="V1439" i="1"/>
  <c r="W1439" i="1"/>
  <c r="Z1439" i="1" l="1"/>
  <c r="AA1439" i="1" s="1"/>
  <c r="W1440" i="1"/>
  <c r="V1440" i="1"/>
  <c r="U1440" i="1"/>
  <c r="Y1440" i="1" s="1"/>
  <c r="T1440" i="1"/>
  <c r="X1440" i="1" s="1"/>
  <c r="U1441" i="1" l="1"/>
  <c r="Y1441" i="1" s="1"/>
  <c r="T1441" i="1"/>
  <c r="X1441" i="1" s="1"/>
  <c r="V1441" i="1"/>
  <c r="W1441" i="1"/>
  <c r="W1442" i="1" s="1"/>
  <c r="Z1440" i="1"/>
  <c r="AA1440" i="1" s="1"/>
  <c r="Z1441" i="1" l="1"/>
  <c r="AA1441" i="1" s="1"/>
  <c r="V1442" i="1"/>
  <c r="U1442" i="1"/>
  <c r="Y1442" i="1" s="1"/>
  <c r="T1442" i="1"/>
  <c r="X1442" i="1" s="1"/>
  <c r="Z1442" i="1" l="1"/>
  <c r="AA1442" i="1" s="1"/>
  <c r="U1443" i="1"/>
  <c r="Y1443" i="1" s="1"/>
  <c r="T1443" i="1"/>
  <c r="X1443" i="1" s="1"/>
  <c r="W1443" i="1"/>
  <c r="V1443" i="1"/>
  <c r="V1444" i="1" s="1"/>
  <c r="Z1443" i="1" l="1"/>
  <c r="AA1443" i="1" s="1"/>
  <c r="U1444" i="1"/>
  <c r="Y1444" i="1" s="1"/>
  <c r="T1444" i="1"/>
  <c r="X1444" i="1" s="1"/>
  <c r="W1444" i="1"/>
  <c r="W1445" i="1" l="1"/>
  <c r="Z1444" i="1"/>
  <c r="AA1444" i="1" s="1"/>
  <c r="T1445" i="1"/>
  <c r="X1445" i="1" s="1"/>
  <c r="U1445" i="1"/>
  <c r="Y1445" i="1" s="1"/>
  <c r="V1445" i="1"/>
  <c r="Z1445" i="1" l="1"/>
  <c r="AA1445" i="1" s="1"/>
  <c r="V1446" i="1"/>
  <c r="U1446" i="1"/>
  <c r="Y1446" i="1" s="1"/>
  <c r="T1446" i="1"/>
  <c r="X1446" i="1" s="1"/>
  <c r="W1446" i="1"/>
  <c r="Z1446" i="1" l="1"/>
  <c r="AA1446" i="1" s="1"/>
  <c r="W1447" i="1"/>
  <c r="T1447" i="1"/>
  <c r="X1447" i="1" s="1"/>
  <c r="U1447" i="1"/>
  <c r="Y1447" i="1" s="1"/>
  <c r="V1447" i="1"/>
  <c r="V1448" i="1" l="1"/>
  <c r="Z1447" i="1"/>
  <c r="AA1447" i="1" s="1"/>
  <c r="T1448" i="1"/>
  <c r="X1448" i="1" s="1"/>
  <c r="U1448" i="1"/>
  <c r="Y1448" i="1" s="1"/>
  <c r="W1448" i="1"/>
  <c r="Z1448" i="1" l="1"/>
  <c r="AA1448" i="1" s="1"/>
  <c r="W1449" i="1"/>
  <c r="U1449" i="1"/>
  <c r="Y1449" i="1" s="1"/>
  <c r="T1449" i="1"/>
  <c r="X1449" i="1" s="1"/>
  <c r="V1449" i="1"/>
  <c r="Z1449" i="1" l="1"/>
  <c r="AA1449" i="1" s="1"/>
  <c r="V1450" i="1"/>
  <c r="T1450" i="1"/>
  <c r="X1450" i="1" s="1"/>
  <c r="U1450" i="1"/>
  <c r="Y1450" i="1" s="1"/>
  <c r="W1450" i="1"/>
  <c r="Z1450" i="1" l="1"/>
  <c r="AA1450" i="1" s="1"/>
  <c r="U1451" i="1"/>
  <c r="Y1451" i="1" s="1"/>
  <c r="T1451" i="1"/>
  <c r="X1451" i="1" s="1"/>
  <c r="W1451" i="1"/>
  <c r="V1451" i="1"/>
  <c r="V1452" i="1" s="1"/>
  <c r="Z1451" i="1" l="1"/>
  <c r="AA1451" i="1" s="1"/>
  <c r="U1452" i="1"/>
  <c r="Y1452" i="1" s="1"/>
  <c r="T1452" i="1"/>
  <c r="X1452" i="1" s="1"/>
  <c r="W1452" i="1"/>
  <c r="Z1452" i="1" l="1"/>
  <c r="AA1452" i="1" s="1"/>
  <c r="W1453" i="1"/>
  <c r="T1453" i="1"/>
  <c r="X1453" i="1" s="1"/>
  <c r="U1453" i="1"/>
  <c r="Y1453" i="1" s="1"/>
  <c r="V1453" i="1"/>
  <c r="V1454" i="1" l="1"/>
  <c r="Z1453" i="1"/>
  <c r="AA1453" i="1" s="1"/>
  <c r="T1454" i="1"/>
  <c r="X1454" i="1" s="1"/>
  <c r="U1454" i="1"/>
  <c r="Y1454" i="1" s="1"/>
  <c r="W1454" i="1"/>
  <c r="Z1454" i="1" l="1"/>
  <c r="AA1454" i="1" s="1"/>
  <c r="W1455" i="1"/>
  <c r="U1455" i="1"/>
  <c r="Y1455" i="1" s="1"/>
  <c r="T1455" i="1"/>
  <c r="X1455" i="1" s="1"/>
  <c r="V1455" i="1"/>
  <c r="V1456" i="1" l="1"/>
  <c r="Z1455" i="1"/>
  <c r="AA1455" i="1" s="1"/>
  <c r="U1456" i="1"/>
  <c r="Y1456" i="1" s="1"/>
  <c r="T1456" i="1"/>
  <c r="X1456" i="1" s="1"/>
  <c r="W1456" i="1"/>
  <c r="W1457" i="1" l="1"/>
  <c r="Z1456" i="1"/>
  <c r="AA1456" i="1" s="1"/>
  <c r="U1457" i="1"/>
  <c r="Y1457" i="1" s="1"/>
  <c r="T1457" i="1"/>
  <c r="X1457" i="1" s="1"/>
  <c r="V1457" i="1"/>
  <c r="V1458" i="1" s="1"/>
  <c r="Z1457" i="1" l="1"/>
  <c r="AA1457" i="1" s="1"/>
  <c r="T1458" i="1"/>
  <c r="X1458" i="1" s="1"/>
  <c r="U1458" i="1"/>
  <c r="Y1458" i="1" s="1"/>
  <c r="W1458" i="1"/>
  <c r="W1459" i="1" l="1"/>
  <c r="Z1458" i="1"/>
  <c r="AA1458" i="1" s="1"/>
  <c r="T1459" i="1"/>
  <c r="U1459" i="1"/>
  <c r="V1459" i="1"/>
  <c r="V1460" i="1" s="1"/>
  <c r="V1461" i="1" s="1"/>
  <c r="T1460" i="1" l="1"/>
  <c r="X1460" i="1" s="1"/>
  <c r="X1459" i="1"/>
  <c r="W1460" i="1"/>
  <c r="W1461" i="1" s="1"/>
  <c r="U1460" i="1"/>
  <c r="Y1460" i="1" s="1"/>
  <c r="Y1459" i="1"/>
  <c r="U1461" i="1" l="1"/>
  <c r="Y1461" i="1" s="1"/>
  <c r="T1461" i="1"/>
  <c r="X1461" i="1" s="1"/>
  <c r="Z1460" i="1"/>
  <c r="W1462" i="1"/>
  <c r="Z1459" i="1"/>
  <c r="AA1459" i="1" s="1"/>
  <c r="T1462" i="1"/>
  <c r="U1462" i="1"/>
  <c r="V1462" i="1"/>
  <c r="Y1462" i="1" l="1"/>
  <c r="W1463" i="1"/>
  <c r="Z1461" i="1"/>
  <c r="V1463" i="1"/>
  <c r="AA1460" i="1"/>
  <c r="X1462" i="1"/>
  <c r="Z1462" i="1" s="1"/>
  <c r="U1463" i="1"/>
  <c r="Y1463" i="1" s="1"/>
  <c r="T1463" i="1"/>
  <c r="X1463" i="1" s="1"/>
  <c r="Z1463" i="1" l="1"/>
  <c r="AA1461" i="1"/>
  <c r="AA1462" i="1" s="1"/>
  <c r="AA1463" i="1" s="1"/>
  <c r="U1464" i="1"/>
  <c r="Y1464" i="1" s="1"/>
  <c r="T1464" i="1"/>
  <c r="X1464" i="1" s="1"/>
  <c r="V1464" i="1"/>
  <c r="W1464" i="1"/>
  <c r="W1465" i="1" s="1"/>
  <c r="Z1464" i="1" l="1"/>
  <c r="AA1464" i="1" s="1"/>
  <c r="V1465" i="1"/>
  <c r="U1465" i="1"/>
  <c r="Y1465" i="1" s="1"/>
  <c r="T1465" i="1"/>
  <c r="X1465" i="1" s="1"/>
  <c r="Z1465" i="1" l="1"/>
  <c r="AA1465" i="1" s="1"/>
  <c r="U1466" i="1"/>
  <c r="Y1466" i="1" s="1"/>
  <c r="T1466" i="1"/>
  <c r="X1466" i="1" s="1"/>
  <c r="W1466" i="1"/>
  <c r="V1466" i="1"/>
  <c r="V1467" i="1" s="1"/>
  <c r="Z1466" i="1" l="1"/>
  <c r="AA1466" i="1" s="1"/>
  <c r="U1467" i="1"/>
  <c r="Y1467" i="1" s="1"/>
  <c r="T1467" i="1"/>
  <c r="X1467" i="1" s="1"/>
  <c r="W1467" i="1"/>
  <c r="Z1467" i="1" l="1"/>
  <c r="AA1467" i="1" s="1"/>
  <c r="W1468" i="1"/>
  <c r="U1468" i="1"/>
  <c r="Y1468" i="1" s="1"/>
  <c r="T1468" i="1"/>
  <c r="X1468" i="1" s="1"/>
  <c r="V1468" i="1"/>
  <c r="V1469" i="1" l="1"/>
  <c r="Z1468" i="1"/>
  <c r="AA1468" i="1" s="1"/>
  <c r="U1469" i="1"/>
  <c r="Y1469" i="1" s="1"/>
  <c r="T1469" i="1"/>
  <c r="X1469" i="1" s="1"/>
  <c r="W1469" i="1"/>
  <c r="W1470" i="1" l="1"/>
  <c r="Z1469" i="1"/>
  <c r="AA1469" i="1" s="1"/>
  <c r="T1470" i="1"/>
  <c r="X1470" i="1" s="1"/>
  <c r="U1470" i="1"/>
  <c r="Y1470" i="1" s="1"/>
  <c r="V1470" i="1"/>
  <c r="V1471" i="1" l="1"/>
  <c r="V1472" i="1" s="1"/>
  <c r="T1471" i="1"/>
  <c r="X1471" i="1" s="1"/>
  <c r="U1471" i="1"/>
  <c r="Y1471" i="1" s="1"/>
  <c r="W1471" i="1"/>
  <c r="Z1470" i="1"/>
  <c r="AA1470" i="1" s="1"/>
  <c r="W1472" i="1" l="1"/>
  <c r="Z1471" i="1"/>
  <c r="AA1471" i="1" s="1"/>
  <c r="T1472" i="1"/>
  <c r="X1472" i="1" s="1"/>
  <c r="U1472" i="1"/>
  <c r="Y1472" i="1" s="1"/>
  <c r="Z1472" i="1" l="1"/>
  <c r="U1473" i="1"/>
  <c r="Y1473" i="1" s="1"/>
  <c r="T1473" i="1"/>
  <c r="X1473" i="1" s="1"/>
  <c r="Z1473" i="1" s="1"/>
  <c r="W1473" i="1"/>
  <c r="AA1472" i="1"/>
  <c r="V1473" i="1"/>
  <c r="V1474" i="1" l="1"/>
  <c r="W1474" i="1"/>
  <c r="AA1473" i="1"/>
  <c r="T1474" i="1"/>
  <c r="X1474" i="1" s="1"/>
  <c r="U1474" i="1"/>
  <c r="Y1474" i="1" s="1"/>
  <c r="U1475" i="1" l="1"/>
  <c r="Y1475" i="1" s="1"/>
  <c r="T1475" i="1"/>
  <c r="X1475" i="1" s="1"/>
  <c r="V1475" i="1"/>
  <c r="Z1474" i="1"/>
  <c r="AA1474" i="1" s="1"/>
  <c r="W1475" i="1"/>
  <c r="W1476" i="1" s="1"/>
  <c r="Z1475" i="1" l="1"/>
  <c r="AA1475" i="1" s="1"/>
  <c r="V1476" i="1"/>
  <c r="U1476" i="1"/>
  <c r="Y1476" i="1" s="1"/>
  <c r="T1476" i="1"/>
  <c r="X1476" i="1" s="1"/>
  <c r="Z1476" i="1" l="1"/>
  <c r="AA1476" i="1" s="1"/>
  <c r="U1477" i="1"/>
  <c r="Y1477" i="1" s="1"/>
  <c r="T1477" i="1"/>
  <c r="X1477" i="1" s="1"/>
  <c r="W1477" i="1"/>
  <c r="V1477" i="1"/>
  <c r="Z1477" i="1" l="1"/>
  <c r="AA1477" i="1" s="1"/>
  <c r="T1478" i="1"/>
  <c r="X1478" i="1" s="1"/>
  <c r="W1478" i="1"/>
  <c r="U1478" i="1"/>
  <c r="Y1478" i="1" s="1"/>
  <c r="V1478" i="1"/>
  <c r="Z1478" i="1" l="1"/>
  <c r="AA1478" i="1" s="1"/>
  <c r="T1479" i="1"/>
  <c r="U1479" i="1"/>
  <c r="Y1479" i="1" s="1"/>
  <c r="W1479" i="1"/>
  <c r="V1479" i="1"/>
  <c r="V1480" i="1" l="1"/>
  <c r="W1480" i="1"/>
  <c r="T1480" i="1"/>
  <c r="X1480" i="1" s="1"/>
  <c r="X1479" i="1"/>
  <c r="Z1479" i="1" s="1"/>
  <c r="AA1479" i="1" s="1"/>
  <c r="U1480" i="1"/>
  <c r="Y1480" i="1" s="1"/>
  <c r="Z1480" i="1" l="1"/>
  <c r="T1481" i="1"/>
  <c r="X1481" i="1" s="1"/>
  <c r="U1481" i="1"/>
  <c r="Y1481" i="1" s="1"/>
  <c r="V1481" i="1"/>
  <c r="W1481" i="1"/>
  <c r="W1482" i="1" s="1"/>
  <c r="AA1480" i="1"/>
  <c r="V1482" i="1" l="1"/>
  <c r="Z1481" i="1"/>
  <c r="AA1481" i="1" s="1"/>
  <c r="T1482" i="1"/>
  <c r="X1482" i="1" s="1"/>
  <c r="U1482" i="1"/>
  <c r="Y1482" i="1" s="1"/>
  <c r="T1483" i="1" l="1"/>
  <c r="X1483" i="1" s="1"/>
  <c r="U1483" i="1"/>
  <c r="Y1483" i="1" s="1"/>
  <c r="W1483" i="1"/>
  <c r="Z1482" i="1"/>
  <c r="AA1482" i="1" s="1"/>
  <c r="V1483" i="1"/>
  <c r="V1484" i="1" s="1"/>
  <c r="W1484" i="1" l="1"/>
  <c r="Z1483" i="1"/>
  <c r="AA1483" i="1" s="1"/>
  <c r="T1484" i="1"/>
  <c r="X1484" i="1" s="1"/>
  <c r="U1484" i="1"/>
  <c r="Y1484" i="1" s="1"/>
  <c r="Z1484" i="1" l="1"/>
  <c r="W1485" i="1"/>
  <c r="V1485" i="1"/>
  <c r="U1485" i="1"/>
  <c r="T1485" i="1"/>
  <c r="AA1484" i="1"/>
  <c r="U1486" i="1" l="1"/>
  <c r="Y1486" i="1" s="1"/>
  <c r="Y1485" i="1"/>
  <c r="T1486" i="1"/>
  <c r="X1486" i="1" s="1"/>
  <c r="Z1486" i="1" s="1"/>
  <c r="X1485" i="1"/>
  <c r="W1486" i="1"/>
  <c r="V1486" i="1"/>
  <c r="Z1485" i="1" l="1"/>
  <c r="AA1485" i="1" s="1"/>
  <c r="AA1486" i="1" s="1"/>
  <c r="V1487" i="1"/>
  <c r="W1487" i="1"/>
  <c r="T1487" i="1"/>
  <c r="U1487" i="1"/>
  <c r="Y1487" i="1" l="1"/>
  <c r="T1488" i="1"/>
  <c r="X1488" i="1" s="1"/>
  <c r="W1488" i="1"/>
  <c r="V1488" i="1"/>
  <c r="U1488" i="1"/>
  <c r="Y1488" i="1" s="1"/>
  <c r="X1487" i="1"/>
  <c r="Z1487" i="1" s="1"/>
  <c r="AA1487" i="1" s="1"/>
  <c r="Z1488" i="1" l="1"/>
  <c r="T1489" i="1"/>
  <c r="X1489" i="1" s="1"/>
  <c r="W1489" i="1"/>
  <c r="V1489" i="1"/>
  <c r="U1489" i="1"/>
  <c r="Y1489" i="1" s="1"/>
  <c r="AA1488" i="1"/>
  <c r="Z1489" i="1" l="1"/>
  <c r="T1490" i="1"/>
  <c r="X1490" i="1" s="1"/>
  <c r="W1490" i="1"/>
  <c r="V1490" i="1"/>
  <c r="U1490" i="1"/>
  <c r="Y1490" i="1" s="1"/>
  <c r="AA1489" i="1"/>
  <c r="Z1490" i="1" l="1"/>
  <c r="AA1490" i="1" s="1"/>
  <c r="U1491" i="1"/>
  <c r="Y1491" i="1" s="1"/>
  <c r="W1491" i="1"/>
  <c r="V1491" i="1"/>
  <c r="T1491" i="1"/>
  <c r="X1491" i="1" s="1"/>
  <c r="Z1491" i="1" l="1"/>
  <c r="T1492" i="1"/>
  <c r="X1492" i="1" s="1"/>
  <c r="W1492" i="1"/>
  <c r="V1492" i="1"/>
  <c r="U1492" i="1"/>
  <c r="Y1492" i="1" s="1"/>
  <c r="AA1491" i="1"/>
  <c r="Z1492" i="1" l="1"/>
  <c r="AA1492" i="1" s="1"/>
  <c r="U1493" i="1"/>
  <c r="Y1493" i="1" s="1"/>
  <c r="V1493" i="1"/>
  <c r="W1493" i="1"/>
  <c r="T1493" i="1"/>
  <c r="X1493" i="1" s="1"/>
  <c r="Z1493" i="1" l="1"/>
  <c r="V1494" i="1"/>
  <c r="T1494" i="1"/>
  <c r="X1494" i="1" s="1"/>
  <c r="W1494" i="1"/>
  <c r="U1494" i="1"/>
  <c r="Y1494" i="1" s="1"/>
  <c r="AA1493" i="1"/>
  <c r="Z1494" i="1" l="1"/>
  <c r="AA1494" i="1" s="1"/>
  <c r="W1495" i="1"/>
  <c r="U1495" i="1"/>
  <c r="Y1495" i="1" s="1"/>
  <c r="V1495" i="1"/>
  <c r="T1495" i="1"/>
  <c r="X1495" i="1" s="1"/>
  <c r="Z1495" i="1" l="1"/>
  <c r="V1496" i="1"/>
  <c r="U1496" i="1"/>
  <c r="Y1496" i="1" s="1"/>
  <c r="W1496" i="1"/>
  <c r="T1496" i="1"/>
  <c r="X1496" i="1" s="1"/>
  <c r="AA1495" i="1"/>
  <c r="Z1496" i="1" l="1"/>
  <c r="AA1496" i="1" s="1"/>
  <c r="W1497" i="1"/>
  <c r="W1498" i="1" s="1"/>
  <c r="U1497" i="1"/>
  <c r="Y1497" i="1" s="1"/>
  <c r="T1497" i="1"/>
  <c r="V1497" i="1"/>
  <c r="V1498" i="1" s="1"/>
  <c r="U1498" i="1" l="1"/>
  <c r="Y1498" i="1" s="1"/>
  <c r="T1498" i="1"/>
  <c r="X1498" i="1" s="1"/>
  <c r="X1497" i="1"/>
  <c r="Z1497" i="1" s="1"/>
  <c r="AA1497" i="1" s="1"/>
  <c r="T1499" i="1" l="1"/>
  <c r="X1499" i="1" s="1"/>
  <c r="W1499" i="1"/>
  <c r="U1499" i="1"/>
  <c r="Y1499" i="1" s="1"/>
  <c r="V1499" i="1"/>
  <c r="Z1498" i="1"/>
  <c r="AA1498" i="1" s="1"/>
  <c r="Z1499" i="1" l="1"/>
  <c r="AA1499" i="1" s="1"/>
  <c r="V1500" i="1"/>
  <c r="U1500" i="1"/>
  <c r="Y1500" i="1" s="1"/>
  <c r="W1500" i="1"/>
  <c r="T1500" i="1"/>
  <c r="X1500" i="1" s="1"/>
  <c r="Z1500" i="1" l="1"/>
  <c r="AA1500" i="1" s="1"/>
  <c r="V1501" i="1"/>
  <c r="W1501" i="1"/>
  <c r="U1501" i="1"/>
  <c r="Y1501" i="1" s="1"/>
  <c r="T1501" i="1"/>
  <c r="X1501" i="1" s="1"/>
  <c r="Z1501" i="1" l="1"/>
  <c r="AA1501" i="1" s="1"/>
  <c r="T1502" i="1"/>
  <c r="X1502" i="1" s="1"/>
  <c r="V1502" i="1"/>
  <c r="U1502" i="1"/>
  <c r="Y1502" i="1" s="1"/>
  <c r="W1502" i="1"/>
  <c r="Z1502" i="1" l="1"/>
  <c r="AA1502" i="1" s="1"/>
  <c r="W1503" i="1"/>
  <c r="V1503" i="1"/>
  <c r="T1503" i="1"/>
  <c r="X1503" i="1" s="1"/>
  <c r="U1503" i="1"/>
  <c r="Y1503" i="1" s="1"/>
  <c r="V1504" i="1" l="1"/>
  <c r="U1504" i="1"/>
  <c r="Y1504" i="1" s="1"/>
  <c r="T1504" i="1"/>
  <c r="X1504" i="1" s="1"/>
  <c r="W1504" i="1"/>
  <c r="Z1503" i="1"/>
  <c r="AA1503" i="1" s="1"/>
  <c r="Z1504" i="1" l="1"/>
  <c r="AA1504" i="1" s="1"/>
  <c r="W1505" i="1"/>
  <c r="U1505" i="1"/>
  <c r="Y1505" i="1" s="1"/>
  <c r="V1505" i="1"/>
  <c r="T1505" i="1"/>
  <c r="X1505" i="1" s="1"/>
  <c r="Z1505" i="1" l="1"/>
  <c r="V1506" i="1"/>
  <c r="W1506" i="1"/>
  <c r="T1506" i="1"/>
  <c r="X1506" i="1" s="1"/>
  <c r="U1506" i="1"/>
  <c r="Y1506" i="1" s="1"/>
  <c r="AA1505" i="1"/>
  <c r="Z1506" i="1" l="1"/>
  <c r="AA1506" i="1" s="1"/>
  <c r="V1507" i="1"/>
  <c r="T1507" i="1"/>
  <c r="X1507" i="1" s="1"/>
  <c r="U1507" i="1"/>
  <c r="Y1507" i="1" s="1"/>
  <c r="W1507" i="1"/>
  <c r="Z1507" i="1" l="1"/>
  <c r="AA1507" i="1" s="1"/>
  <c r="V1508" i="1"/>
  <c r="W1508" i="1"/>
  <c r="T1508" i="1"/>
  <c r="X1508" i="1" s="1"/>
  <c r="U1508" i="1"/>
  <c r="Y1508" i="1" s="1"/>
  <c r="Z1508" i="1" l="1"/>
  <c r="AA1508" i="1" s="1"/>
  <c r="V1509" i="1"/>
  <c r="W1509" i="1"/>
  <c r="U1509" i="1"/>
  <c r="Y1509" i="1" s="1"/>
  <c r="T1509" i="1"/>
  <c r="X1509" i="1" s="1"/>
  <c r="Z1509" i="1" l="1"/>
  <c r="AA1509" i="1" s="1"/>
  <c r="W1510" i="1"/>
  <c r="U1510" i="1"/>
  <c r="Y1510" i="1" s="1"/>
  <c r="T1510" i="1"/>
  <c r="X1510" i="1" s="1"/>
  <c r="V1510" i="1"/>
  <c r="Z1510" i="1" l="1"/>
  <c r="AA1510" i="1" s="1"/>
  <c r="T1511" i="1"/>
  <c r="X1511" i="1" s="1"/>
  <c r="W1511" i="1"/>
  <c r="U1511" i="1"/>
  <c r="Y1511" i="1" s="1"/>
  <c r="V1511" i="1"/>
  <c r="Z1511" i="1" l="1"/>
  <c r="T1512" i="1"/>
  <c r="X1512" i="1" s="1"/>
  <c r="U1512" i="1"/>
  <c r="Y1512" i="1" s="1"/>
  <c r="V1512" i="1"/>
  <c r="W1512" i="1"/>
  <c r="W1513" i="1" s="1"/>
  <c r="AA1511" i="1"/>
  <c r="V1513" i="1" l="1"/>
  <c r="Z1512" i="1"/>
  <c r="AA1512" i="1" s="1"/>
  <c r="T1513" i="1"/>
  <c r="X1513" i="1" s="1"/>
  <c r="U1513" i="1"/>
  <c r="Y1513" i="1" s="1"/>
  <c r="Z1513" i="1" l="1"/>
  <c r="AA1513" i="1" s="1"/>
  <c r="T1514" i="1"/>
  <c r="U1514" i="1"/>
  <c r="W1514" i="1"/>
  <c r="V1514" i="1"/>
  <c r="U1515" i="1" l="1"/>
  <c r="Y1515" i="1" s="1"/>
  <c r="Y1514" i="1"/>
  <c r="T1515" i="1"/>
  <c r="X1515" i="1" s="1"/>
  <c r="X1514" i="1"/>
  <c r="Z1514" i="1" s="1"/>
  <c r="AA1514" i="1" s="1"/>
  <c r="V1515" i="1"/>
  <c r="W1515" i="1"/>
  <c r="Z1515" i="1" l="1"/>
  <c r="AA1515" i="1" s="1"/>
  <c r="W1516" i="1"/>
  <c r="T1516" i="1"/>
  <c r="X1516" i="1" s="1"/>
  <c r="V1516" i="1"/>
  <c r="U1516" i="1"/>
  <c r="Y1516" i="1" s="1"/>
  <c r="Z1516" i="1" l="1"/>
  <c r="AA1516" i="1" s="1"/>
  <c r="T1517" i="1"/>
  <c r="X1517" i="1" s="1"/>
  <c r="V1517" i="1"/>
  <c r="U1517" i="1"/>
  <c r="Y1517" i="1" s="1"/>
  <c r="W1517" i="1"/>
  <c r="Z1517" i="1" l="1"/>
  <c r="AA1517" i="1" s="1"/>
  <c r="T1518" i="1"/>
  <c r="X1518" i="1" s="1"/>
  <c r="V1518" i="1"/>
  <c r="U1518" i="1"/>
  <c r="Y1518" i="1" s="1"/>
  <c r="W1518" i="1"/>
  <c r="Z1518" i="1" l="1"/>
  <c r="W1519" i="1"/>
  <c r="V1519" i="1"/>
  <c r="T1519" i="1"/>
  <c r="X1519" i="1" s="1"/>
  <c r="U1519" i="1"/>
  <c r="Y1519" i="1" s="1"/>
  <c r="AA1518" i="1"/>
  <c r="Z1519" i="1" l="1"/>
  <c r="AA1519" i="1" s="1"/>
  <c r="W1520" i="1"/>
  <c r="V1520" i="1"/>
  <c r="T1520" i="1"/>
  <c r="X1520" i="1" s="1"/>
  <c r="U1520" i="1"/>
  <c r="Y1520" i="1" s="1"/>
  <c r="Z1520" i="1" l="1"/>
  <c r="AA1520" i="1" s="1"/>
  <c r="V1521" i="1"/>
  <c r="T1521" i="1"/>
  <c r="X1521" i="1" s="1"/>
  <c r="W1521" i="1"/>
  <c r="U1521" i="1"/>
  <c r="Y1521" i="1" s="1"/>
  <c r="W1522" i="1" l="1"/>
  <c r="Z1521" i="1"/>
  <c r="AA1521" i="1" s="1"/>
  <c r="U1522" i="1"/>
  <c r="Y1522" i="1" s="1"/>
  <c r="T1522" i="1"/>
  <c r="X1522" i="1" s="1"/>
  <c r="V1522" i="1"/>
  <c r="Z1522" i="1" l="1"/>
  <c r="AA1522" i="1" s="1"/>
  <c r="V1523" i="1"/>
  <c r="W1523" i="1"/>
  <c r="U1523" i="1"/>
  <c r="Y1523" i="1" s="1"/>
  <c r="T1523" i="1"/>
  <c r="X1523" i="1" s="1"/>
  <c r="W1524" i="1" l="1"/>
  <c r="Z1523" i="1"/>
  <c r="AA1523" i="1" s="1"/>
  <c r="V1524" i="1"/>
  <c r="T1524" i="1"/>
  <c r="X1524" i="1" s="1"/>
  <c r="U1524" i="1"/>
  <c r="Y1524" i="1" s="1"/>
  <c r="Z1524" i="1" l="1"/>
  <c r="AA1524" i="1" s="1"/>
  <c r="V1525" i="1"/>
  <c r="V1526" i="1" s="1"/>
  <c r="T1525" i="1"/>
  <c r="X1525" i="1" s="1"/>
  <c r="U1525" i="1"/>
  <c r="Y1525" i="1" s="1"/>
  <c r="W1525" i="1"/>
  <c r="Z1525" i="1" l="1"/>
  <c r="AA1525" i="1" s="1"/>
  <c r="T1526" i="1"/>
  <c r="X1526" i="1" s="1"/>
  <c r="U1526" i="1"/>
  <c r="Y1526" i="1" s="1"/>
  <c r="W1526" i="1"/>
  <c r="Z1526" i="1" l="1"/>
  <c r="T1527" i="1"/>
  <c r="X1527" i="1" s="1"/>
  <c r="Z1527" i="1" s="1"/>
  <c r="U1527" i="1"/>
  <c r="Y1527" i="1" s="1"/>
  <c r="W1527" i="1"/>
  <c r="V1527" i="1"/>
  <c r="V1528" i="1" s="1"/>
  <c r="AA1526" i="1"/>
  <c r="AA1527" i="1" l="1"/>
  <c r="T1528" i="1"/>
  <c r="X1528" i="1" s="1"/>
  <c r="Z1528" i="1" s="1"/>
  <c r="W1528" i="1"/>
  <c r="U1528" i="1"/>
  <c r="Y1528" i="1" s="1"/>
  <c r="T1529" i="1" l="1"/>
  <c r="X1529" i="1" s="1"/>
  <c r="U1529" i="1"/>
  <c r="Y1529" i="1" s="1"/>
  <c r="V1529" i="1"/>
  <c r="W1529" i="1"/>
  <c r="W1530" i="1" s="1"/>
  <c r="AA1528" i="1"/>
  <c r="Z1529" i="1" l="1"/>
  <c r="AA1529" i="1" s="1"/>
  <c r="V1530" i="1"/>
  <c r="T1530" i="1"/>
  <c r="X1530" i="1" s="1"/>
  <c r="U1530" i="1"/>
  <c r="Y1530" i="1" s="1"/>
  <c r="Z1530" i="1" l="1"/>
  <c r="AA1530" i="1" s="1"/>
  <c r="V1531" i="1"/>
  <c r="T1531" i="1"/>
  <c r="X1531" i="1" s="1"/>
  <c r="U1531" i="1"/>
  <c r="Y1531" i="1" s="1"/>
  <c r="W1531" i="1"/>
  <c r="Z1531" i="1" l="1"/>
  <c r="AA1531" i="1" s="1"/>
  <c r="U1532" i="1"/>
  <c r="Y1532" i="1" s="1"/>
  <c r="T1532" i="1"/>
  <c r="X1532" i="1" s="1"/>
  <c r="V1532" i="1"/>
  <c r="W1532" i="1"/>
  <c r="Z1532" i="1" l="1"/>
  <c r="AA1532" i="1" s="1"/>
  <c r="W1533" i="1"/>
  <c r="T1533" i="1"/>
  <c r="X1533" i="1" s="1"/>
  <c r="U1533" i="1"/>
  <c r="Y1533" i="1" s="1"/>
  <c r="V1533" i="1"/>
  <c r="Z1533" i="1" l="1"/>
  <c r="AA1533" i="1" s="1"/>
  <c r="V1534" i="1"/>
  <c r="U1534" i="1"/>
  <c r="Y1534" i="1" s="1"/>
  <c r="W1534" i="1"/>
  <c r="T1534" i="1"/>
  <c r="X1534" i="1" s="1"/>
  <c r="Z1534" i="1" l="1"/>
  <c r="AA1534" i="1" s="1"/>
  <c r="W1535" i="1"/>
  <c r="T1535" i="1"/>
  <c r="X1535" i="1" s="1"/>
  <c r="U1535" i="1"/>
  <c r="Y1535" i="1" s="1"/>
  <c r="V1535" i="1"/>
  <c r="Z1535" i="1" l="1"/>
  <c r="AA1535" i="1" s="1"/>
  <c r="V1536" i="1"/>
  <c r="U1536" i="1"/>
  <c r="Y1536" i="1" s="1"/>
  <c r="T1536" i="1"/>
  <c r="X1536" i="1" s="1"/>
  <c r="W1536" i="1"/>
  <c r="Z1536" i="1" l="1"/>
  <c r="AA1536" i="1" s="1"/>
  <c r="T1537" i="1"/>
  <c r="X1537" i="1" s="1"/>
  <c r="U1537" i="1"/>
  <c r="Y1537" i="1" s="1"/>
  <c r="W1537" i="1"/>
  <c r="V1537" i="1"/>
  <c r="Z1537" i="1" l="1"/>
  <c r="AA1537" i="1" s="1"/>
  <c r="T1538" i="1"/>
  <c r="X1538" i="1" s="1"/>
  <c r="V1538" i="1"/>
  <c r="W1538" i="1"/>
  <c r="U1538" i="1"/>
  <c r="Y1538" i="1" s="1"/>
  <c r="Z1538" i="1" l="1"/>
  <c r="AA1538" i="1" s="1"/>
  <c r="V1539" i="1"/>
  <c r="U1539" i="1"/>
  <c r="Y1539" i="1" s="1"/>
  <c r="T1539" i="1"/>
  <c r="X1539" i="1" s="1"/>
  <c r="W1539" i="1"/>
  <c r="Z1539" i="1" l="1"/>
  <c r="AA1539" i="1" s="1"/>
  <c r="W1540" i="1"/>
  <c r="V1540" i="1"/>
  <c r="T1540" i="1"/>
  <c r="X1540" i="1" s="1"/>
  <c r="U1540" i="1"/>
  <c r="Y1540" i="1" s="1"/>
  <c r="V1541" i="1" l="1"/>
  <c r="U1541" i="1"/>
  <c r="Y1541" i="1" s="1"/>
  <c r="T1541" i="1"/>
  <c r="X1541" i="1" s="1"/>
  <c r="W1541" i="1"/>
  <c r="Z1540" i="1"/>
  <c r="AA1540" i="1" s="1"/>
  <c r="Z1541" i="1" l="1"/>
  <c r="AA1541" i="1" s="1"/>
  <c r="W1542" i="1"/>
  <c r="T1542" i="1"/>
  <c r="X1542" i="1" s="1"/>
  <c r="V1542" i="1"/>
  <c r="U1542" i="1"/>
  <c r="Y1542" i="1" s="1"/>
  <c r="Z1542" i="1" l="1"/>
  <c r="AA1542" i="1" s="1"/>
  <c r="W1543" i="1"/>
  <c r="T1543" i="1"/>
  <c r="X1543" i="1" s="1"/>
  <c r="V1543" i="1"/>
  <c r="U1543" i="1"/>
  <c r="Y1543" i="1" s="1"/>
  <c r="Z1543" i="1" l="1"/>
  <c r="AA1543" i="1" s="1"/>
  <c r="W1544" i="1"/>
  <c r="V1544" i="1"/>
  <c r="T1544" i="1"/>
  <c r="X1544" i="1" s="1"/>
  <c r="U1544" i="1"/>
  <c r="Y1544" i="1" s="1"/>
  <c r="V1545" i="1" l="1"/>
  <c r="T1545" i="1"/>
  <c r="X1545" i="1" s="1"/>
  <c r="W1545" i="1"/>
  <c r="U1545" i="1"/>
  <c r="Y1545" i="1" s="1"/>
  <c r="Z1544" i="1"/>
  <c r="AA1544" i="1" s="1"/>
  <c r="W1546" i="1" l="1"/>
  <c r="V1546" i="1"/>
  <c r="Z1545" i="1"/>
  <c r="AA1545" i="1" s="1"/>
  <c r="T1546" i="1"/>
  <c r="X1546" i="1" s="1"/>
  <c r="U1546" i="1"/>
  <c r="Y1546" i="1" s="1"/>
  <c r="Z1546" i="1" l="1"/>
  <c r="AA1546" i="1" s="1"/>
  <c r="W1547" i="1"/>
  <c r="V1547" i="1"/>
  <c r="T1547" i="1"/>
  <c r="X1547" i="1" s="1"/>
  <c r="U1547" i="1"/>
  <c r="Y1547" i="1" s="1"/>
  <c r="V1548" i="1" l="1"/>
  <c r="W1548" i="1"/>
  <c r="T1548" i="1"/>
  <c r="X1548" i="1" s="1"/>
  <c r="U1548" i="1"/>
  <c r="Y1548" i="1" s="1"/>
  <c r="Z1547" i="1"/>
  <c r="AA1547" i="1" s="1"/>
  <c r="W1549" i="1" l="1"/>
  <c r="Z1548" i="1"/>
  <c r="AA1548" i="1" s="1"/>
  <c r="T1549" i="1"/>
  <c r="X1549" i="1" s="1"/>
  <c r="V1549" i="1"/>
  <c r="U1549" i="1"/>
  <c r="Y1549" i="1" s="1"/>
  <c r="Z1549" i="1" l="1"/>
  <c r="AA1549" i="1" s="1"/>
  <c r="U1550" i="1"/>
  <c r="Y1550" i="1" s="1"/>
  <c r="V1550" i="1"/>
  <c r="W1550" i="1"/>
  <c r="T1550" i="1"/>
  <c r="X1550" i="1" s="1"/>
  <c r="Z1550" i="1" l="1"/>
  <c r="W1551" i="1"/>
  <c r="AA1550" i="1"/>
  <c r="V1551" i="1"/>
  <c r="T1551" i="1"/>
  <c r="X1551" i="1" s="1"/>
  <c r="U1551" i="1"/>
  <c r="Y1551" i="1" s="1"/>
  <c r="Z1551" i="1" l="1"/>
  <c r="AA1551" i="1" s="1"/>
  <c r="W1552" i="1"/>
  <c r="T1552" i="1"/>
  <c r="X1552" i="1" s="1"/>
  <c r="U1552" i="1"/>
  <c r="Y1552" i="1" s="1"/>
  <c r="V1552" i="1"/>
  <c r="Z1552" i="1" l="1"/>
  <c r="AA1552" i="1" s="1"/>
  <c r="V1553" i="1"/>
  <c r="T1553" i="1"/>
  <c r="X1553" i="1" s="1"/>
  <c r="U1553" i="1"/>
  <c r="Y1553" i="1" s="1"/>
  <c r="W1553" i="1"/>
  <c r="U1554" i="1" l="1"/>
  <c r="Y1554" i="1" s="1"/>
  <c r="V1554" i="1"/>
  <c r="W1554" i="1"/>
  <c r="T1554" i="1"/>
  <c r="X1554" i="1" s="1"/>
  <c r="Z1553" i="1"/>
  <c r="AA1553" i="1" s="1"/>
  <c r="Z1554" i="1" l="1"/>
  <c r="AA1554" i="1" s="1"/>
  <c r="T1555" i="1"/>
  <c r="X1555" i="1" s="1"/>
  <c r="W1555" i="1"/>
  <c r="V1555" i="1"/>
  <c r="U1555" i="1"/>
  <c r="Y1555" i="1" s="1"/>
  <c r="Z1555" i="1" l="1"/>
  <c r="AA1555" i="1" s="1"/>
  <c r="W1556" i="1"/>
  <c r="V1556" i="1"/>
  <c r="T1556" i="1"/>
  <c r="X1556" i="1" s="1"/>
  <c r="U1556" i="1"/>
  <c r="Y1556" i="1" s="1"/>
  <c r="V1557" i="1" l="1"/>
  <c r="W1557" i="1"/>
  <c r="U1557" i="1"/>
  <c r="Y1557" i="1" s="1"/>
  <c r="T1557" i="1"/>
  <c r="X1557" i="1" s="1"/>
  <c r="Z1556" i="1"/>
  <c r="AA1556" i="1" s="1"/>
  <c r="Z1557" i="1" l="1"/>
  <c r="AA1557" i="1" s="1"/>
  <c r="T1558" i="1"/>
  <c r="U1558" i="1"/>
  <c r="W1558" i="1"/>
  <c r="V1558" i="1"/>
  <c r="V1559" i="1" s="1"/>
  <c r="W1559" i="1" l="1"/>
  <c r="W1560" i="1" s="1"/>
  <c r="U1559" i="1"/>
  <c r="Y1559" i="1" s="1"/>
  <c r="Y1558" i="1"/>
  <c r="T1559" i="1"/>
  <c r="X1559" i="1" s="1"/>
  <c r="X1558" i="1"/>
  <c r="V1560" i="1"/>
  <c r="T1560" i="1" l="1"/>
  <c r="X1560" i="1" s="1"/>
  <c r="Z1559" i="1"/>
  <c r="Z1558" i="1"/>
  <c r="AA1558" i="1" s="1"/>
  <c r="AA1559" i="1" s="1"/>
  <c r="W1561" i="1"/>
  <c r="T1561" i="1"/>
  <c r="X1561" i="1" s="1"/>
  <c r="V1561" i="1"/>
  <c r="U1560" i="1"/>
  <c r="Y1560" i="1" s="1"/>
  <c r="Z1560" i="1" l="1"/>
  <c r="AA1560" i="1" s="1"/>
  <c r="U1561" i="1"/>
  <c r="Y1561" i="1" s="1"/>
  <c r="Z1561" i="1" s="1"/>
  <c r="W1562" i="1"/>
  <c r="T1562" i="1"/>
  <c r="X1562" i="1" s="1"/>
  <c r="V1562" i="1"/>
  <c r="U1562" i="1"/>
  <c r="AA1561" i="1" l="1"/>
  <c r="Y1562" i="1"/>
  <c r="Z1562" i="1"/>
  <c r="AA1562" i="1" s="1"/>
  <c r="V1563" i="1"/>
  <c r="T1563" i="1"/>
  <c r="X1563" i="1" s="1"/>
  <c r="U1563" i="1"/>
  <c r="Y1563" i="1" s="1"/>
  <c r="W1563" i="1"/>
  <c r="Z1563" i="1" l="1"/>
  <c r="AA1563" i="1" s="1"/>
  <c r="V1564" i="1"/>
  <c r="V1565" i="1" s="1"/>
  <c r="T1564" i="1"/>
  <c r="X1564" i="1" s="1"/>
  <c r="U1564" i="1"/>
  <c r="Y1564" i="1" s="1"/>
  <c r="W1564" i="1"/>
  <c r="W1565" i="1" s="1"/>
  <c r="Z1564" i="1" l="1"/>
  <c r="AA1564" i="1" s="1"/>
  <c r="T1565" i="1"/>
  <c r="X1565" i="1" s="1"/>
  <c r="U1565" i="1"/>
  <c r="Y1565" i="1" s="1"/>
  <c r="Z1565" i="1" l="1"/>
  <c r="AA1565" i="1" s="1"/>
  <c r="V1566" i="1"/>
  <c r="W1566" i="1"/>
  <c r="U1566" i="1"/>
  <c r="Y1566" i="1" s="1"/>
  <c r="T1566" i="1"/>
  <c r="X1566" i="1" s="1"/>
  <c r="Z1566" i="1" l="1"/>
  <c r="AA1566" i="1" s="1"/>
  <c r="V1567" i="1"/>
  <c r="V1568" i="1" s="1"/>
  <c r="U1567" i="1"/>
  <c r="Y1567" i="1" s="1"/>
  <c r="T1567" i="1"/>
  <c r="X1567" i="1" s="1"/>
  <c r="W1567" i="1"/>
  <c r="Z1567" i="1" l="1"/>
  <c r="AA1567" i="1" s="1"/>
  <c r="W1568" i="1"/>
  <c r="U1568" i="1"/>
  <c r="Y1568" i="1" s="1"/>
  <c r="T1568" i="1"/>
  <c r="X1568" i="1" s="1"/>
  <c r="Z1568" i="1" l="1"/>
  <c r="AA1568" i="1" s="1"/>
  <c r="U1569" i="1"/>
  <c r="Y1569" i="1" s="1"/>
  <c r="W1569" i="1"/>
  <c r="W1570" i="1" s="1"/>
  <c r="T1569" i="1"/>
  <c r="X1569" i="1" s="1"/>
  <c r="V1569" i="1"/>
  <c r="Z1569" i="1" l="1"/>
  <c r="AA1569" i="1" s="1"/>
  <c r="V1570" i="1"/>
  <c r="U1570" i="1"/>
  <c r="Y1570" i="1" s="1"/>
  <c r="T1570" i="1"/>
  <c r="X1570" i="1" s="1"/>
  <c r="Z1570" i="1" l="1"/>
  <c r="AA1570" i="1" s="1"/>
  <c r="U1571" i="1"/>
  <c r="Y1571" i="1" s="1"/>
  <c r="W1571" i="1"/>
  <c r="T1571" i="1"/>
  <c r="X1571" i="1" s="1"/>
  <c r="V1571" i="1"/>
  <c r="Z1571" i="1" l="1"/>
  <c r="AA1571" i="1" s="1"/>
  <c r="T1572" i="1"/>
  <c r="X1572" i="1" s="1"/>
  <c r="W1572" i="1"/>
  <c r="V1572" i="1"/>
  <c r="U1572" i="1"/>
  <c r="Y1572" i="1" s="1"/>
  <c r="Z1572" i="1" l="1"/>
  <c r="AA1572" i="1" s="1"/>
  <c r="T1573" i="1"/>
  <c r="X1573" i="1" s="1"/>
  <c r="W1573" i="1"/>
  <c r="V1573" i="1"/>
  <c r="U1573" i="1"/>
  <c r="Y1573" i="1" s="1"/>
  <c r="Z1573" i="1" l="1"/>
  <c r="AA1573" i="1" s="1"/>
  <c r="W1574" i="1"/>
  <c r="V1574" i="1"/>
  <c r="T1574" i="1"/>
  <c r="X1574" i="1" s="1"/>
  <c r="U1574" i="1"/>
  <c r="Y1574" i="1" s="1"/>
  <c r="Z1574" i="1" l="1"/>
  <c r="AA1574" i="1" s="1"/>
  <c r="V1575" i="1"/>
  <c r="T1575" i="1"/>
  <c r="X1575" i="1" s="1"/>
  <c r="W1575" i="1"/>
  <c r="U1575" i="1"/>
  <c r="Y1575" i="1" s="1"/>
  <c r="Z1575" i="1" l="1"/>
  <c r="V1576" i="1"/>
  <c r="W1576" i="1"/>
  <c r="T1576" i="1"/>
  <c r="X1576" i="1" s="1"/>
  <c r="U1576" i="1"/>
  <c r="Y1576" i="1" s="1"/>
  <c r="AA1575" i="1"/>
  <c r="Z1576" i="1" l="1"/>
  <c r="AA1576" i="1" s="1"/>
  <c r="T1577" i="1"/>
  <c r="X1577" i="1" s="1"/>
  <c r="V1577" i="1"/>
  <c r="W1577" i="1"/>
  <c r="U1577" i="1"/>
  <c r="Y1577" i="1" s="1"/>
  <c r="Z1577" i="1" l="1"/>
  <c r="AA1577" i="1" s="1"/>
  <c r="W1578" i="1"/>
  <c r="T1578" i="1"/>
  <c r="X1578" i="1" s="1"/>
  <c r="V1578" i="1"/>
  <c r="U1578" i="1"/>
  <c r="Y1578" i="1" s="1"/>
  <c r="Z1578" i="1" l="1"/>
  <c r="AA1578" i="1" s="1"/>
  <c r="V1579" i="1"/>
  <c r="T1579" i="1"/>
  <c r="X1579" i="1" s="1"/>
  <c r="U1579" i="1"/>
  <c r="Y1579" i="1" s="1"/>
  <c r="W1579" i="1"/>
  <c r="W1580" i="1" s="1"/>
  <c r="V1580" i="1" l="1"/>
  <c r="U1580" i="1"/>
  <c r="Y1580" i="1" s="1"/>
  <c r="T1580" i="1"/>
  <c r="X1580" i="1" s="1"/>
  <c r="Z1579" i="1"/>
  <c r="AA1579" i="1" s="1"/>
  <c r="Z1580" i="1" l="1"/>
  <c r="AA1580" i="1" s="1"/>
  <c r="T1581" i="1"/>
  <c r="X1581" i="1" s="1"/>
  <c r="U1581" i="1"/>
  <c r="Y1581" i="1" s="1"/>
  <c r="V1581" i="1"/>
  <c r="W1581" i="1"/>
  <c r="Z1581" i="1" l="1"/>
  <c r="V1582" i="1"/>
  <c r="W1582" i="1"/>
  <c r="U1582" i="1"/>
  <c r="Y1582" i="1" s="1"/>
  <c r="T1582" i="1"/>
  <c r="X1582" i="1" s="1"/>
  <c r="AA1581" i="1"/>
  <c r="Z1582" i="1" l="1"/>
  <c r="AA1582" i="1" s="1"/>
  <c r="V1583" i="1"/>
  <c r="U1583" i="1"/>
  <c r="Y1583" i="1" s="1"/>
  <c r="W1583" i="1"/>
  <c r="T1583" i="1"/>
  <c r="X1583" i="1" s="1"/>
  <c r="Z1583" i="1" l="1"/>
  <c r="W1584" i="1"/>
  <c r="T1584" i="1"/>
  <c r="X1584" i="1" s="1"/>
  <c r="V1584" i="1"/>
  <c r="U1584" i="1"/>
  <c r="Y1584" i="1" s="1"/>
  <c r="AA1583" i="1"/>
  <c r="Z1584" i="1" l="1"/>
  <c r="AA1584" i="1" s="1"/>
  <c r="W1585" i="1"/>
  <c r="V1585" i="1"/>
  <c r="T1585" i="1"/>
  <c r="X1585" i="1" s="1"/>
  <c r="U1585" i="1"/>
  <c r="Y1585" i="1" s="1"/>
  <c r="Z1585" i="1" l="1"/>
  <c r="V1586" i="1"/>
  <c r="W1586" i="1"/>
  <c r="T1586" i="1"/>
  <c r="X1586" i="1" s="1"/>
  <c r="U1586" i="1"/>
  <c r="Y1586" i="1" s="1"/>
  <c r="AA1585" i="1"/>
  <c r="Z1586" i="1" l="1"/>
  <c r="AA1586" i="1" s="1"/>
  <c r="T1587" i="1"/>
  <c r="X1587" i="1" s="1"/>
  <c r="V1587" i="1"/>
  <c r="U1587" i="1"/>
  <c r="Y1587" i="1" s="1"/>
  <c r="W1587" i="1"/>
  <c r="Z1587" i="1" l="1"/>
  <c r="U1588" i="1"/>
  <c r="Y1588" i="1" s="1"/>
  <c r="V1588" i="1"/>
  <c r="W1588" i="1"/>
  <c r="T1588" i="1"/>
  <c r="X1588" i="1" s="1"/>
  <c r="AA1587" i="1"/>
  <c r="Z1588" i="1" l="1"/>
  <c r="AA1588" i="1" s="1"/>
  <c r="V1589" i="1"/>
  <c r="W1589" i="1"/>
  <c r="T1589" i="1"/>
  <c r="X1589" i="1" s="1"/>
  <c r="U1589" i="1"/>
  <c r="Y1589" i="1" s="1"/>
  <c r="U1590" i="1" l="1"/>
  <c r="Y1590" i="1" s="1"/>
  <c r="W1590" i="1"/>
  <c r="T1590" i="1"/>
  <c r="X1590" i="1" s="1"/>
  <c r="V1590" i="1"/>
  <c r="V1591" i="1" s="1"/>
  <c r="Z1589" i="1"/>
  <c r="AA1589" i="1" s="1"/>
  <c r="Z1590" i="1" l="1"/>
  <c r="AA1590" i="1" s="1"/>
  <c r="W1591" i="1"/>
  <c r="U1591" i="1"/>
  <c r="Y1591" i="1" s="1"/>
  <c r="T1591" i="1"/>
  <c r="X1591" i="1" s="1"/>
  <c r="Z1591" i="1" l="1"/>
  <c r="AA1591" i="1" s="1"/>
  <c r="W1592" i="1"/>
  <c r="V1592" i="1"/>
  <c r="U1592" i="1"/>
  <c r="Y1592" i="1" s="1"/>
  <c r="T1592" i="1"/>
  <c r="X1592" i="1" s="1"/>
  <c r="Z1592" i="1" l="1"/>
  <c r="AA1592" i="1" s="1"/>
  <c r="T1593" i="1"/>
  <c r="X1593" i="1" s="1"/>
  <c r="V1593" i="1"/>
  <c r="U1593" i="1"/>
  <c r="Y1593" i="1" s="1"/>
  <c r="W1593" i="1"/>
  <c r="W1594" i="1" s="1"/>
  <c r="Z1593" i="1" l="1"/>
  <c r="AA1593" i="1" s="1"/>
  <c r="V1594" i="1"/>
  <c r="U1594" i="1"/>
  <c r="Y1594" i="1" s="1"/>
  <c r="T1594" i="1"/>
  <c r="X1594" i="1" s="1"/>
  <c r="Z1594" i="1" l="1"/>
  <c r="AA1594" i="1" s="1"/>
  <c r="V1595" i="1"/>
  <c r="U1595" i="1"/>
  <c r="Y1595" i="1" s="1"/>
  <c r="T1595" i="1"/>
  <c r="X1595" i="1" s="1"/>
  <c r="W1595" i="1"/>
  <c r="W1596" i="1" l="1"/>
  <c r="T1596" i="1"/>
  <c r="X1596" i="1" s="1"/>
  <c r="U1596" i="1"/>
  <c r="Y1596" i="1" s="1"/>
  <c r="V1596" i="1"/>
  <c r="Z1595" i="1"/>
  <c r="AA1595" i="1" s="1"/>
  <c r="Z1596" i="1" l="1"/>
  <c r="AA1596" i="1" s="1"/>
  <c r="W1597" i="1"/>
  <c r="V1597" i="1"/>
  <c r="T1597" i="1"/>
  <c r="X1597" i="1" s="1"/>
  <c r="U1597" i="1"/>
  <c r="Y1597" i="1" s="1"/>
  <c r="W1598" i="1" l="1"/>
  <c r="V1598" i="1"/>
  <c r="U1598" i="1"/>
  <c r="Y1598" i="1" s="1"/>
  <c r="T1598" i="1"/>
  <c r="X1598" i="1" s="1"/>
  <c r="Z1597" i="1"/>
  <c r="AA1597" i="1" s="1"/>
  <c r="Z1598" i="1" l="1"/>
  <c r="AA1598" i="1" s="1"/>
  <c r="W1599" i="1"/>
  <c r="V1599" i="1"/>
  <c r="T1599" i="1"/>
  <c r="X1599" i="1" s="1"/>
  <c r="U1599" i="1"/>
  <c r="Y1599" i="1" s="1"/>
  <c r="W1600" i="1" l="1"/>
  <c r="V1600" i="1"/>
  <c r="T1600" i="1"/>
  <c r="X1600" i="1" s="1"/>
  <c r="U1600" i="1"/>
  <c r="Y1600" i="1" s="1"/>
  <c r="Z1599" i="1"/>
  <c r="AA1599" i="1" s="1"/>
  <c r="Z1600" i="1" l="1"/>
  <c r="AA1600" i="1" s="1"/>
  <c r="W1601" i="1"/>
  <c r="V1601" i="1"/>
  <c r="T1601" i="1"/>
  <c r="X1601" i="1" s="1"/>
  <c r="U1601" i="1"/>
  <c r="Y1601" i="1" s="1"/>
  <c r="Z1601" i="1" l="1"/>
  <c r="AA1601" i="1" s="1"/>
  <c r="W1602" i="1"/>
  <c r="V1602" i="1"/>
  <c r="U1602" i="1"/>
  <c r="Y1602" i="1" s="1"/>
  <c r="T1602" i="1"/>
  <c r="X1602" i="1" s="1"/>
  <c r="Z1602" i="1" l="1"/>
  <c r="AA1602" i="1" s="1"/>
  <c r="W1603" i="1"/>
  <c r="V1603" i="1"/>
  <c r="T1603" i="1"/>
  <c r="X1603" i="1" s="1"/>
  <c r="U1603" i="1"/>
  <c r="Y1603" i="1" s="1"/>
  <c r="V1604" i="1" l="1"/>
  <c r="W1604" i="1"/>
  <c r="T1604" i="1"/>
  <c r="X1604" i="1" s="1"/>
  <c r="U1604" i="1"/>
  <c r="Y1604" i="1" s="1"/>
  <c r="Z1603" i="1"/>
  <c r="AA1603" i="1" s="1"/>
  <c r="Z1604" i="1" l="1"/>
  <c r="AA1604" i="1" s="1"/>
  <c r="W1605" i="1"/>
  <c r="V1605" i="1"/>
  <c r="T1605" i="1"/>
  <c r="X1605" i="1" s="1"/>
  <c r="U1605" i="1"/>
  <c r="Y1605" i="1" s="1"/>
  <c r="U1606" i="1" l="1"/>
  <c r="Y1606" i="1" s="1"/>
  <c r="W1606" i="1"/>
  <c r="T1606" i="1"/>
  <c r="X1606" i="1" s="1"/>
  <c r="Z1606" i="1" s="1"/>
  <c r="Z1605" i="1"/>
  <c r="AA1605" i="1" s="1"/>
  <c r="V1606" i="1"/>
  <c r="AA1606" i="1" l="1"/>
  <c r="W1607" i="1"/>
  <c r="V1607" i="1"/>
  <c r="V1608" i="1" s="1"/>
  <c r="U1607" i="1"/>
  <c r="Y1607" i="1" s="1"/>
  <c r="T1607" i="1"/>
  <c r="X1607" i="1" s="1"/>
  <c r="Z1607" i="1" l="1"/>
  <c r="AA1607" i="1" s="1"/>
  <c r="W1608" i="1"/>
  <c r="U1608" i="1"/>
  <c r="Y1608" i="1" s="1"/>
  <c r="T1608" i="1"/>
  <c r="X1608" i="1" s="1"/>
  <c r="Z1608" i="1" l="1"/>
  <c r="W1609" i="1"/>
  <c r="AA1608" i="1"/>
  <c r="V1609" i="1"/>
  <c r="U1609" i="1"/>
  <c r="Y1609" i="1" s="1"/>
  <c r="T1609" i="1"/>
  <c r="X1609" i="1" s="1"/>
  <c r="U1610" i="1" l="1"/>
  <c r="Y1610" i="1" s="1"/>
  <c r="W1610" i="1"/>
  <c r="W1611" i="1" s="1"/>
  <c r="T1610" i="1"/>
  <c r="X1610" i="1" s="1"/>
  <c r="V1610" i="1"/>
  <c r="V1611" i="1" s="1"/>
  <c r="Z1609" i="1"/>
  <c r="AA1609" i="1" s="1"/>
  <c r="Z1610" i="1" l="1"/>
  <c r="AA1610" i="1" s="1"/>
  <c r="T1611" i="1"/>
  <c r="X1611" i="1" s="1"/>
  <c r="U1611" i="1"/>
  <c r="Y1611" i="1" s="1"/>
  <c r="U1612" i="1" l="1"/>
  <c r="Y1612" i="1" s="1"/>
  <c r="T1612" i="1"/>
  <c r="X1612" i="1" s="1"/>
  <c r="V1612" i="1"/>
  <c r="Z1611" i="1"/>
  <c r="AA1611" i="1" s="1"/>
  <c r="W1612" i="1"/>
  <c r="Z1612" i="1" l="1"/>
  <c r="AA1612" i="1" s="1"/>
  <c r="W1613" i="1"/>
  <c r="V1613" i="1"/>
  <c r="U1613" i="1"/>
  <c r="Y1613" i="1" s="1"/>
  <c r="T1613" i="1"/>
  <c r="X1613" i="1" s="1"/>
  <c r="Z1613" i="1" l="1"/>
  <c r="AA1613" i="1" s="1"/>
  <c r="U1614" i="1"/>
  <c r="Y1614" i="1" s="1"/>
  <c r="T1614" i="1"/>
  <c r="X1614" i="1" s="1"/>
  <c r="W1614" i="1"/>
  <c r="V1614" i="1"/>
  <c r="V1615" i="1" s="1"/>
  <c r="W1615" i="1" l="1"/>
  <c r="Z1614" i="1"/>
  <c r="AA1614" i="1" s="1"/>
  <c r="U1615" i="1"/>
  <c r="Y1615" i="1" s="1"/>
  <c r="T1615" i="1"/>
  <c r="X1615" i="1" s="1"/>
  <c r="Z1615" i="1" l="1"/>
  <c r="AA1615" i="1" s="1"/>
  <c r="U1616" i="1"/>
  <c r="Y1616" i="1" s="1"/>
  <c r="T1616" i="1"/>
  <c r="X1616" i="1" s="1"/>
  <c r="W1616" i="1"/>
  <c r="V1616" i="1"/>
  <c r="V1617" i="1" s="1"/>
  <c r="W1617" i="1" l="1"/>
  <c r="Z1616" i="1"/>
  <c r="AA1616" i="1" s="1"/>
  <c r="T1617" i="1"/>
  <c r="X1617" i="1" s="1"/>
  <c r="U1617" i="1"/>
  <c r="Y1617" i="1" s="1"/>
  <c r="Z1617" i="1" l="1"/>
  <c r="AA1617" i="1" s="1"/>
  <c r="T1618" i="1"/>
  <c r="X1618" i="1" s="1"/>
  <c r="U1618" i="1"/>
  <c r="Y1618" i="1" s="1"/>
  <c r="V1618" i="1"/>
  <c r="V1619" i="1" s="1"/>
  <c r="W1618" i="1"/>
  <c r="W1619" i="1" s="1"/>
  <c r="Z1618" i="1" l="1"/>
  <c r="AA1618" i="1" s="1"/>
  <c r="T1619" i="1"/>
  <c r="X1619" i="1" s="1"/>
  <c r="U1619" i="1"/>
  <c r="Y1619" i="1" s="1"/>
  <c r="T1620" i="1" l="1"/>
  <c r="U1620" i="1"/>
  <c r="V1620" i="1"/>
  <c r="Z1619" i="1"/>
  <c r="AA1619" i="1" s="1"/>
  <c r="W1620" i="1"/>
  <c r="W1621" i="1" l="1"/>
  <c r="W1622" i="1" s="1"/>
  <c r="W1623" i="1" s="1"/>
  <c r="W1624" i="1" s="1"/>
  <c r="W1625" i="1" s="1"/>
  <c r="V1621" i="1"/>
  <c r="V1622" i="1" s="1"/>
  <c r="V1623" i="1" s="1"/>
  <c r="V1624" i="1" s="1"/>
  <c r="V1625" i="1" s="1"/>
  <c r="V1626" i="1" s="1"/>
  <c r="U1621" i="1"/>
  <c r="Y1620" i="1"/>
  <c r="T1621" i="1"/>
  <c r="X1620" i="1"/>
  <c r="Z1620" i="1" l="1"/>
  <c r="AA1620" i="1" s="1"/>
  <c r="T1622" i="1"/>
  <c r="X1621" i="1"/>
  <c r="W1626" i="1"/>
  <c r="U1622" i="1"/>
  <c r="Y1621" i="1"/>
  <c r="V1627" i="1" l="1"/>
  <c r="W1627" i="1"/>
  <c r="Z1621" i="1"/>
  <c r="AA1621" i="1" s="1"/>
  <c r="T1623" i="1"/>
  <c r="X1622" i="1"/>
  <c r="U1623" i="1"/>
  <c r="Y1622" i="1"/>
  <c r="Z1622" i="1" l="1"/>
  <c r="AA1622" i="1" s="1"/>
  <c r="T1624" i="1"/>
  <c r="X1623" i="1"/>
  <c r="W1628" i="1"/>
  <c r="U1624" i="1"/>
  <c r="Y1623" i="1"/>
  <c r="V1628" i="1"/>
  <c r="Z1623" i="1" l="1"/>
  <c r="AA1623" i="1" s="1"/>
  <c r="V1629" i="1"/>
  <c r="V1630" i="1" s="1"/>
  <c r="W1629" i="1"/>
  <c r="Y1624" i="1"/>
  <c r="U1625" i="1"/>
  <c r="X1624" i="1"/>
  <c r="T1625" i="1"/>
  <c r="Z1624" i="1" l="1"/>
  <c r="AA1624" i="1" s="1"/>
  <c r="W1630" i="1"/>
  <c r="T1626" i="1"/>
  <c r="X1625" i="1"/>
  <c r="U1626" i="1"/>
  <c r="Y1625" i="1"/>
  <c r="Z1625" i="1" l="1"/>
  <c r="AA1625" i="1" s="1"/>
  <c r="Y1626" i="1"/>
  <c r="U1627" i="1"/>
  <c r="X1626" i="1"/>
  <c r="T1627" i="1"/>
  <c r="W1631" i="1"/>
  <c r="V1631" i="1"/>
  <c r="V1632" i="1" l="1"/>
  <c r="Y1627" i="1"/>
  <c r="U1628" i="1"/>
  <c r="U1629" i="1" s="1"/>
  <c r="U1630" i="1" s="1"/>
  <c r="X1627" i="1"/>
  <c r="T1628" i="1"/>
  <c r="T1629" i="1" s="1"/>
  <c r="T1630" i="1" s="1"/>
  <c r="W1632" i="1"/>
  <c r="Z1626" i="1"/>
  <c r="AA1626" i="1" s="1"/>
  <c r="T1631" i="1" l="1"/>
  <c r="U1631" i="1"/>
  <c r="X1628" i="1"/>
  <c r="Y1629" i="1"/>
  <c r="Y1630" i="1"/>
  <c r="X1629" i="1"/>
  <c r="X1630" i="1"/>
  <c r="Z1627" i="1"/>
  <c r="AA1627" i="1" s="1"/>
  <c r="Y1628" i="1"/>
  <c r="W1633" i="1"/>
  <c r="V1633" i="1"/>
  <c r="V1634" i="1" s="1"/>
  <c r="U1632" i="1" l="1"/>
  <c r="X1631" i="1"/>
  <c r="T1632" i="1"/>
  <c r="W1634" i="1"/>
  <c r="Y1631" i="1"/>
  <c r="Z1630" i="1"/>
  <c r="Z1628" i="1"/>
  <c r="AA1628" i="1" s="1"/>
  <c r="U1634" i="1"/>
  <c r="T1634" i="1"/>
  <c r="Z1629" i="1"/>
  <c r="Z1631" i="1" l="1"/>
  <c r="T1633" i="1"/>
  <c r="X1633" i="1" s="1"/>
  <c r="U1633" i="1"/>
  <c r="Y1634" i="1" s="1"/>
  <c r="X1632" i="1"/>
  <c r="Y1632" i="1"/>
  <c r="AA1629" i="1"/>
  <c r="AA1630" i="1" s="1"/>
  <c r="V1635" i="1"/>
  <c r="U1635" i="1"/>
  <c r="Y1635" i="1" s="1"/>
  <c r="W1635" i="1"/>
  <c r="T1635" i="1"/>
  <c r="X1635" i="1" s="1"/>
  <c r="AA1631" i="1" l="1"/>
  <c r="X1634" i="1"/>
  <c r="Z1634" i="1" s="1"/>
  <c r="Y1633" i="1"/>
  <c r="Z1633" i="1" s="1"/>
  <c r="Z1632" i="1"/>
  <c r="V1636" i="1"/>
  <c r="Z1635" i="1"/>
  <c r="U1636" i="1"/>
  <c r="Y1636" i="1" s="1"/>
  <c r="T1636" i="1"/>
  <c r="X1636" i="1" s="1"/>
  <c r="W1636" i="1"/>
  <c r="AA1632" i="1" l="1"/>
  <c r="AA1633" i="1" s="1"/>
  <c r="AA1634" i="1" s="1"/>
  <c r="AA1635" i="1" s="1"/>
  <c r="Z1636" i="1"/>
  <c r="W1637" i="1"/>
  <c r="V1637" i="1"/>
  <c r="U1637" i="1"/>
  <c r="Y1637" i="1" s="1"/>
  <c r="T1637" i="1"/>
  <c r="X1637" i="1" s="1"/>
  <c r="AA1636" i="1" l="1"/>
  <c r="V1638" i="1"/>
  <c r="Z1637" i="1"/>
  <c r="AA1637" i="1" s="1"/>
  <c r="W1638" i="1"/>
  <c r="U1638" i="1"/>
  <c r="Y1638" i="1" s="1"/>
  <c r="T1638" i="1"/>
  <c r="X1638" i="1" s="1"/>
  <c r="Z1638" i="1" l="1"/>
  <c r="AA1638" i="1" s="1"/>
  <c r="V1639" i="1"/>
  <c r="W1639" i="1"/>
  <c r="U1639" i="1"/>
  <c r="Y1639" i="1" s="1"/>
  <c r="T1639" i="1"/>
  <c r="X1639" i="1" s="1"/>
  <c r="Z1639" i="1" s="1"/>
  <c r="AA1639" i="1" l="1"/>
  <c r="V1640" i="1"/>
  <c r="W1640" i="1"/>
  <c r="U1640" i="1"/>
  <c r="Y1640" i="1" s="1"/>
  <c r="T1640" i="1"/>
  <c r="X1640" i="1" s="1"/>
  <c r="Z1640" i="1" l="1"/>
  <c r="AA1640" i="1" s="1"/>
  <c r="V1641" i="1"/>
  <c r="W1641" i="1"/>
  <c r="U1641" i="1"/>
  <c r="Y1641" i="1" s="1"/>
  <c r="T1641" i="1"/>
  <c r="X1641" i="1" s="1"/>
  <c r="W1642" i="1" l="1"/>
  <c r="V1642" i="1"/>
  <c r="Z1641" i="1"/>
  <c r="AA1641" i="1" s="1"/>
  <c r="U1642" i="1"/>
  <c r="Y1642" i="1" s="1"/>
  <c r="T1642" i="1"/>
  <c r="X1642" i="1" s="1"/>
  <c r="Z1642" i="1" l="1"/>
  <c r="AA1642" i="1" s="1"/>
  <c r="V1643" i="1"/>
  <c r="W1643" i="1"/>
  <c r="U1643" i="1"/>
  <c r="Y1643" i="1" s="1"/>
  <c r="T1643" i="1"/>
  <c r="X1643" i="1" s="1"/>
  <c r="Z1643" i="1" l="1"/>
  <c r="AA1643" i="1" s="1"/>
  <c r="W1644" i="1"/>
  <c r="V1644" i="1"/>
  <c r="U1644" i="1"/>
  <c r="Y1644" i="1" s="1"/>
  <c r="T1644" i="1"/>
  <c r="X1644" i="1" s="1"/>
  <c r="Z1644" i="1" l="1"/>
  <c r="AA1644" i="1" s="1"/>
  <c r="V1645" i="1"/>
  <c r="V1646" i="1" s="1"/>
  <c r="U1645" i="1"/>
  <c r="Y1645" i="1" s="1"/>
  <c r="W1645" i="1"/>
  <c r="T1645" i="1"/>
  <c r="X1645" i="1" s="1"/>
  <c r="Z1645" i="1" l="1"/>
  <c r="AA1645" i="1" s="1"/>
  <c r="W1646" i="1"/>
  <c r="U1646" i="1"/>
  <c r="Y1646" i="1" s="1"/>
  <c r="T1646" i="1"/>
  <c r="X1646" i="1" s="1"/>
  <c r="V1647" i="1" l="1"/>
  <c r="U1647" i="1"/>
  <c r="Y1647" i="1" s="1"/>
  <c r="W1647" i="1"/>
  <c r="T1647" i="1"/>
  <c r="X1647" i="1" s="1"/>
  <c r="Z1646" i="1"/>
  <c r="AA1646" i="1" s="1"/>
  <c r="Z1647" i="1" l="1"/>
  <c r="AA1647" i="1" s="1"/>
  <c r="W1648" i="1"/>
  <c r="U1648" i="1"/>
  <c r="Y1648" i="1" s="1"/>
  <c r="V1648" i="1"/>
  <c r="T1648" i="1"/>
  <c r="X1648" i="1" s="1"/>
  <c r="V1649" i="1" l="1"/>
  <c r="W1649" i="1"/>
  <c r="U1649" i="1"/>
  <c r="Y1649" i="1" s="1"/>
  <c r="T1649" i="1"/>
  <c r="X1649" i="1" s="1"/>
  <c r="Z1648" i="1"/>
  <c r="AA1648" i="1" s="1"/>
  <c r="Z1649" i="1" l="1"/>
  <c r="AA1649" i="1" s="1"/>
  <c r="V1650" i="1"/>
  <c r="U1650" i="1"/>
  <c r="Y1650" i="1" s="1"/>
  <c r="W1650" i="1"/>
  <c r="T1650" i="1"/>
  <c r="X1650" i="1" s="1"/>
  <c r="W1651" i="1" l="1"/>
  <c r="Z1650" i="1"/>
  <c r="AA1650" i="1" s="1"/>
  <c r="V1651" i="1"/>
  <c r="U1651" i="1"/>
  <c r="Y1651" i="1" s="1"/>
  <c r="T1651" i="1"/>
  <c r="X1651" i="1" s="1"/>
  <c r="V1652" i="1" l="1"/>
  <c r="W1652" i="1"/>
  <c r="U1652" i="1"/>
  <c r="Y1652" i="1" s="1"/>
  <c r="T1652" i="1"/>
  <c r="X1652" i="1" s="1"/>
  <c r="Z1651" i="1"/>
  <c r="AA1651" i="1" s="1"/>
  <c r="Z1652" i="1" l="1"/>
  <c r="AA1652" i="1" s="1"/>
  <c r="V1653" i="1"/>
  <c r="U1653" i="1"/>
  <c r="Y1653" i="1" s="1"/>
  <c r="W1653" i="1"/>
  <c r="T1653" i="1"/>
  <c r="X1653" i="1" s="1"/>
  <c r="Z1653" i="1" l="1"/>
  <c r="AA1653" i="1" s="1"/>
  <c r="W1654" i="1"/>
  <c r="V1654" i="1"/>
  <c r="U1654" i="1"/>
  <c r="Y1654" i="1" s="1"/>
  <c r="T1654" i="1"/>
  <c r="X1654" i="1" s="1"/>
  <c r="Z1654" i="1" l="1"/>
  <c r="AA1654" i="1" s="1"/>
  <c r="V1655" i="1"/>
  <c r="W1655" i="1"/>
  <c r="U1655" i="1"/>
  <c r="Y1655" i="1" s="1"/>
  <c r="T1655" i="1"/>
  <c r="X1655" i="1" s="1"/>
  <c r="V1656" i="1" l="1"/>
  <c r="W1656" i="1"/>
  <c r="U1656" i="1"/>
  <c r="Y1656" i="1" s="1"/>
  <c r="T1656" i="1"/>
  <c r="X1656" i="1" s="1"/>
  <c r="Z1655" i="1"/>
  <c r="AA1655" i="1" s="1"/>
  <c r="Z1656" i="1" l="1"/>
  <c r="AA1656" i="1" s="1"/>
  <c r="W1657" i="1"/>
  <c r="V1657" i="1"/>
  <c r="U1657" i="1"/>
  <c r="Y1657" i="1" s="1"/>
  <c r="T1657" i="1"/>
  <c r="X1657" i="1" s="1"/>
  <c r="Z1657" i="1" l="1"/>
  <c r="AA1657" i="1" s="1"/>
  <c r="W1658" i="1"/>
  <c r="U1658" i="1"/>
  <c r="Y1658" i="1" s="1"/>
  <c r="T1658" i="1"/>
  <c r="X1658" i="1" s="1"/>
  <c r="V1658" i="1"/>
  <c r="V1659" i="1" l="1"/>
  <c r="U1659" i="1"/>
  <c r="Y1659" i="1" s="1"/>
  <c r="W1659" i="1"/>
  <c r="T1659" i="1"/>
  <c r="X1659" i="1" s="1"/>
  <c r="Z1658" i="1"/>
  <c r="AA1658" i="1" s="1"/>
  <c r="Z1659" i="1" l="1"/>
  <c r="AA1659" i="1" s="1"/>
  <c r="U1660" i="1"/>
  <c r="Y1660" i="1" s="1"/>
  <c r="V1660" i="1"/>
  <c r="W1660" i="1"/>
  <c r="T1660" i="1"/>
  <c r="X1660" i="1" s="1"/>
  <c r="W1661" i="1" l="1"/>
  <c r="U1661" i="1"/>
  <c r="Y1661" i="1" s="1"/>
  <c r="T1661" i="1"/>
  <c r="X1661" i="1" s="1"/>
  <c r="Z1660" i="1"/>
  <c r="AA1660" i="1" s="1"/>
  <c r="V1661" i="1"/>
  <c r="V1662" i="1" l="1"/>
  <c r="U1662" i="1"/>
  <c r="Y1662" i="1" s="1"/>
  <c r="W1662" i="1"/>
  <c r="T1662" i="1"/>
  <c r="X1662" i="1" s="1"/>
  <c r="Z1661" i="1"/>
  <c r="AA1661" i="1" s="1"/>
  <c r="W1663" i="1" l="1"/>
  <c r="V1663" i="1"/>
  <c r="U1663" i="1"/>
  <c r="Y1663" i="1" s="1"/>
  <c r="T1663" i="1"/>
  <c r="X1663" i="1" s="1"/>
  <c r="Z1662" i="1"/>
  <c r="AA1662" i="1" s="1"/>
  <c r="Z1663" i="1" l="1"/>
  <c r="AA1663" i="1" s="1"/>
  <c r="V1664" i="1"/>
  <c r="W1664" i="1"/>
  <c r="U1664" i="1"/>
  <c r="Y1664" i="1" s="1"/>
  <c r="T1664" i="1"/>
  <c r="V1665" i="1" l="1"/>
  <c r="U1665" i="1"/>
  <c r="Y1665" i="1" s="1"/>
  <c r="W1665" i="1"/>
  <c r="T1665" i="1"/>
  <c r="X1665" i="1" s="1"/>
  <c r="X1664" i="1"/>
  <c r="Z1664" i="1" s="1"/>
  <c r="AA1664" i="1" s="1"/>
  <c r="Z1665" i="1" l="1"/>
  <c r="AA1665" i="1" s="1"/>
  <c r="V1666" i="1"/>
  <c r="U1666" i="1"/>
  <c r="Y1666" i="1" s="1"/>
  <c r="W1666" i="1"/>
  <c r="T1666" i="1"/>
  <c r="X1666" i="1" s="1"/>
  <c r="T1667" i="1" l="1"/>
  <c r="X1667" i="1" s="1"/>
  <c r="V1667" i="1"/>
  <c r="W1667" i="1"/>
  <c r="U1667" i="1"/>
  <c r="Y1667" i="1" s="1"/>
  <c r="Z1666" i="1"/>
  <c r="AA1666" i="1" s="1"/>
  <c r="V1668" i="1" l="1"/>
  <c r="W1668" i="1"/>
  <c r="Z1667" i="1"/>
  <c r="AA1667" i="1" s="1"/>
  <c r="T1668" i="1"/>
  <c r="X1668" i="1" s="1"/>
  <c r="U1668" i="1"/>
  <c r="Y1668" i="1" s="1"/>
  <c r="Z1668" i="1" l="1"/>
  <c r="AA1668" i="1" s="1"/>
  <c r="W1669" i="1"/>
  <c r="V1669" i="1"/>
  <c r="T1669" i="1"/>
  <c r="X1669" i="1" s="1"/>
  <c r="U1669" i="1"/>
  <c r="Y1669" i="1" s="1"/>
  <c r="Z1669" i="1" l="1"/>
  <c r="AA1669" i="1" s="1"/>
  <c r="V1670" i="1"/>
  <c r="W1670" i="1"/>
  <c r="T1670" i="1"/>
  <c r="X1670" i="1" s="1"/>
  <c r="U1670" i="1"/>
  <c r="Y1670" i="1" s="1"/>
  <c r="Z1670" i="1" l="1"/>
  <c r="AA1670" i="1" s="1"/>
  <c r="W1671" i="1"/>
  <c r="T1671" i="1"/>
  <c r="X1671" i="1" s="1"/>
  <c r="V1671" i="1"/>
  <c r="U1671" i="1"/>
  <c r="Y1671" i="1" s="1"/>
  <c r="Z1671" i="1" l="1"/>
  <c r="AA1671" i="1" s="1"/>
  <c r="T1672" i="1"/>
  <c r="X1672" i="1" s="1"/>
  <c r="W1672" i="1"/>
  <c r="U1672" i="1"/>
  <c r="Y1672" i="1" s="1"/>
  <c r="V1672" i="1"/>
  <c r="U1673" i="1" l="1"/>
  <c r="Y1673" i="1" s="1"/>
  <c r="T1673" i="1"/>
  <c r="X1673" i="1" s="1"/>
  <c r="V1673" i="1"/>
  <c r="W1673" i="1"/>
  <c r="Z1672" i="1"/>
  <c r="AA1672" i="1" s="1"/>
  <c r="Z1673" i="1" l="1"/>
  <c r="AA1673" i="1" s="1"/>
  <c r="W1674" i="1"/>
  <c r="U1674" i="1"/>
  <c r="Y1674" i="1" s="1"/>
  <c r="T1674" i="1"/>
  <c r="X1674" i="1" s="1"/>
  <c r="V1674" i="1"/>
  <c r="V1675" i="1" s="1"/>
  <c r="W1675" i="1" l="1"/>
  <c r="T1675" i="1"/>
  <c r="U1675" i="1"/>
  <c r="Z1674" i="1"/>
  <c r="AA1674" i="1" s="1"/>
  <c r="T1676" i="1" l="1"/>
  <c r="X1676" i="1" s="1"/>
  <c r="X1675" i="1"/>
  <c r="V1676" i="1"/>
  <c r="V1677" i="1" s="1"/>
  <c r="U1676" i="1"/>
  <c r="Y1676" i="1" s="1"/>
  <c r="Y1675" i="1"/>
  <c r="W1676" i="1"/>
  <c r="W1677" i="1" s="1"/>
  <c r="W1678" i="1" l="1"/>
  <c r="Z1675" i="1"/>
  <c r="AA1675" i="1" s="1"/>
  <c r="Z1676" i="1"/>
  <c r="T1677" i="1"/>
  <c r="X1677" i="1" s="1"/>
  <c r="U1677" i="1"/>
  <c r="Y1677" i="1" s="1"/>
  <c r="V1678" i="1"/>
  <c r="T1678" i="1" l="1"/>
  <c r="X1678" i="1" s="1"/>
  <c r="U1678" i="1"/>
  <c r="Y1678" i="1" s="1"/>
  <c r="V1679" i="1"/>
  <c r="Z1677" i="1"/>
  <c r="W1679" i="1"/>
  <c r="U1679" i="1"/>
  <c r="AA1676" i="1"/>
  <c r="AA1677" i="1" l="1"/>
  <c r="T1679" i="1"/>
  <c r="X1679" i="1" s="1"/>
  <c r="Z1678" i="1"/>
  <c r="AA1678" i="1" s="1"/>
  <c r="Y1679" i="1"/>
  <c r="W1680" i="1"/>
  <c r="V1680" i="1"/>
  <c r="T1680" i="1"/>
  <c r="X1680" i="1" s="1"/>
  <c r="U1680" i="1"/>
  <c r="Y1680" i="1" s="1"/>
  <c r="Z1679" i="1" l="1"/>
  <c r="AA1679" i="1" s="1"/>
  <c r="V1681" i="1"/>
  <c r="W1681" i="1"/>
  <c r="U1681" i="1"/>
  <c r="Y1681" i="1" s="1"/>
  <c r="T1681" i="1"/>
  <c r="X1681" i="1" s="1"/>
  <c r="Z1680" i="1"/>
  <c r="AA1680" i="1" l="1"/>
  <c r="Z1681" i="1"/>
  <c r="W1682" i="1"/>
  <c r="T1682" i="1"/>
  <c r="X1682" i="1" s="1"/>
  <c r="U1682" i="1"/>
  <c r="Y1682" i="1" s="1"/>
  <c r="V1682" i="1"/>
  <c r="V1683" i="1" s="1"/>
  <c r="AA1681" i="1" l="1"/>
  <c r="Z1682" i="1"/>
  <c r="AA1682" i="1" s="1"/>
  <c r="T1683" i="1"/>
  <c r="X1683" i="1" s="1"/>
  <c r="U1683" i="1"/>
  <c r="Y1683" i="1" s="1"/>
  <c r="W1683" i="1"/>
  <c r="Z1683" i="1" l="1"/>
  <c r="AA1683" i="1" s="1"/>
  <c r="U1684" i="1"/>
  <c r="Y1684" i="1" s="1"/>
  <c r="T1684" i="1"/>
  <c r="X1684" i="1" s="1"/>
  <c r="W1684" i="1"/>
  <c r="V1684" i="1"/>
  <c r="Z1684" i="1" l="1"/>
  <c r="AA1684" i="1" s="1"/>
  <c r="W1685" i="1"/>
  <c r="V1685" i="1"/>
  <c r="V1686" i="1" s="1"/>
  <c r="U1685" i="1"/>
  <c r="Y1685" i="1" s="1"/>
  <c r="T1685" i="1"/>
  <c r="X1685" i="1" s="1"/>
  <c r="Z1685" i="1" l="1"/>
  <c r="AA1685" i="1" s="1"/>
  <c r="W1686" i="1"/>
  <c r="T1686" i="1"/>
  <c r="X1686" i="1" s="1"/>
  <c r="U1686" i="1"/>
  <c r="Y1686" i="1" s="1"/>
  <c r="Z1686" i="1" l="1"/>
  <c r="AA1686" i="1" s="1"/>
  <c r="W1687" i="1"/>
  <c r="T1687" i="1"/>
  <c r="X1687" i="1" s="1"/>
  <c r="V1687" i="1"/>
  <c r="U1687" i="1"/>
  <c r="Y1687" i="1" s="1"/>
  <c r="W1688" i="1" l="1"/>
  <c r="Z1687" i="1"/>
  <c r="AA1687" i="1" s="1"/>
  <c r="U1688" i="1"/>
  <c r="Y1688" i="1" s="1"/>
  <c r="T1688" i="1"/>
  <c r="X1688" i="1" s="1"/>
  <c r="V1688" i="1"/>
  <c r="V1689" i="1" s="1"/>
  <c r="Z1688" i="1" l="1"/>
  <c r="AA1688" i="1" s="1"/>
  <c r="V1690" i="1"/>
  <c r="T1689" i="1"/>
  <c r="X1689" i="1" s="1"/>
  <c r="U1689" i="1"/>
  <c r="Y1689" i="1" s="1"/>
  <c r="W1689" i="1"/>
  <c r="Z1689" i="1" l="1"/>
  <c r="AA1689" i="1" s="1"/>
  <c r="W1690" i="1"/>
  <c r="U1690" i="1"/>
  <c r="Y1690" i="1" s="1"/>
  <c r="T1690" i="1"/>
  <c r="X1690" i="1" s="1"/>
  <c r="Z1690" i="1" l="1"/>
  <c r="AA1690" i="1" s="1"/>
  <c r="T1691" i="1"/>
  <c r="X1691" i="1" s="1"/>
  <c r="U1691" i="1"/>
  <c r="Y1691" i="1" s="1"/>
  <c r="V1691" i="1"/>
  <c r="W1691" i="1"/>
  <c r="W1692" i="1" s="1"/>
  <c r="Z1691" i="1" l="1"/>
  <c r="AA1691" i="1" s="1"/>
  <c r="V1692" i="1"/>
  <c r="U1692" i="1"/>
  <c r="Y1692" i="1" s="1"/>
  <c r="T1692" i="1"/>
  <c r="X1692" i="1" s="1"/>
  <c r="Z1692" i="1" l="1"/>
  <c r="V1693" i="1"/>
  <c r="W1693" i="1"/>
  <c r="U1693" i="1"/>
  <c r="Y1693" i="1" s="1"/>
  <c r="T1693" i="1"/>
  <c r="X1693" i="1" s="1"/>
  <c r="AA1692" i="1"/>
  <c r="Z1693" i="1" l="1"/>
  <c r="AA1693" i="1" s="1"/>
  <c r="W1694" i="1"/>
  <c r="V1694" i="1"/>
  <c r="U1694" i="1"/>
  <c r="Y1694" i="1" s="1"/>
  <c r="T1694" i="1"/>
  <c r="X1694" i="1" s="1"/>
  <c r="Z1694" i="1" l="1"/>
  <c r="AA1694" i="1" s="1"/>
  <c r="W1695" i="1"/>
  <c r="V1695" i="1"/>
  <c r="U1695" i="1"/>
  <c r="Y1695" i="1" s="1"/>
  <c r="T1695" i="1"/>
  <c r="X1695" i="1" s="1"/>
  <c r="V1696" i="1" l="1"/>
  <c r="Z1695" i="1"/>
  <c r="AA1695" i="1" s="1"/>
  <c r="W1696" i="1"/>
  <c r="U1696" i="1"/>
  <c r="Y1696" i="1" s="1"/>
  <c r="T1696" i="1"/>
  <c r="X1696" i="1" s="1"/>
  <c r="Z1696" i="1" l="1"/>
  <c r="W1697" i="1"/>
  <c r="W1698" i="1" s="1"/>
  <c r="V1697" i="1"/>
  <c r="V1698" i="1" s="1"/>
  <c r="T1697" i="1"/>
  <c r="X1697" i="1" s="1"/>
  <c r="U1697" i="1"/>
  <c r="Y1697" i="1" s="1"/>
  <c r="AA1696" i="1"/>
  <c r="Z1697" i="1" l="1"/>
  <c r="AA1697" i="1" s="1"/>
  <c r="T1698" i="1"/>
  <c r="X1698" i="1" s="1"/>
  <c r="U1698" i="1"/>
  <c r="Y1698" i="1" s="1"/>
  <c r="Z1698" i="1" l="1"/>
  <c r="AA1698" i="1" s="1"/>
  <c r="V1699" i="1"/>
  <c r="T1699" i="1"/>
  <c r="X1699" i="1" s="1"/>
  <c r="U1699" i="1"/>
  <c r="Y1699" i="1" s="1"/>
  <c r="W1699" i="1"/>
  <c r="Z1699" i="1" l="1"/>
  <c r="AA1699" i="1" s="1"/>
  <c r="W1700" i="1"/>
  <c r="V1700" i="1"/>
  <c r="V1701" i="1" s="1"/>
  <c r="U1700" i="1"/>
  <c r="Y1700" i="1" s="1"/>
  <c r="T1700" i="1"/>
  <c r="X1700" i="1" s="1"/>
  <c r="Z1700" i="1" l="1"/>
  <c r="AA1700" i="1" s="1"/>
  <c r="W1701" i="1"/>
  <c r="T1701" i="1"/>
  <c r="X1701" i="1" s="1"/>
  <c r="U1701" i="1"/>
  <c r="Y1701" i="1" s="1"/>
  <c r="Z1701" i="1" l="1"/>
  <c r="AA1701" i="1" s="1"/>
  <c r="W1702" i="1"/>
  <c r="V1702" i="1"/>
  <c r="T1702" i="1"/>
  <c r="X1702" i="1" s="1"/>
  <c r="U1702" i="1"/>
  <c r="Y1702" i="1" s="1"/>
  <c r="W1703" i="1" l="1"/>
  <c r="V1703" i="1"/>
  <c r="T1703" i="1"/>
  <c r="X1703" i="1" s="1"/>
  <c r="U1703" i="1"/>
  <c r="Y1703" i="1" s="1"/>
  <c r="Z1702" i="1"/>
  <c r="AA1702" i="1" s="1"/>
  <c r="Z1703" i="1" l="1"/>
  <c r="AA1703" i="1" s="1"/>
  <c r="W1704" i="1"/>
  <c r="V1704" i="1"/>
  <c r="T1704" i="1"/>
  <c r="X1704" i="1" s="1"/>
  <c r="U1704" i="1"/>
  <c r="Y1704" i="1" s="1"/>
  <c r="W1705" i="1" l="1"/>
  <c r="V1705" i="1"/>
  <c r="T1705" i="1"/>
  <c r="X1705" i="1" s="1"/>
  <c r="U1705" i="1"/>
  <c r="Y1705" i="1" s="1"/>
  <c r="Z1704" i="1"/>
  <c r="AA1704" i="1" s="1"/>
  <c r="Z1705" i="1" l="1"/>
  <c r="AA1705" i="1" s="1"/>
  <c r="W1706" i="1"/>
  <c r="W1707" i="1" s="1"/>
  <c r="V1706" i="1"/>
  <c r="U1706" i="1"/>
  <c r="Y1706" i="1" s="1"/>
  <c r="T1706" i="1"/>
  <c r="X1706" i="1" s="1"/>
  <c r="Z1706" i="1" l="1"/>
  <c r="AA1706" i="1" s="1"/>
  <c r="T1707" i="1"/>
  <c r="X1707" i="1" s="1"/>
  <c r="U1707" i="1"/>
  <c r="Y1707" i="1" s="1"/>
  <c r="V1707" i="1"/>
  <c r="Z1707" i="1" l="1"/>
  <c r="AA1707" i="1" s="1"/>
  <c r="V1708" i="1"/>
  <c r="U1708" i="1"/>
  <c r="Y1708" i="1" s="1"/>
  <c r="T1708" i="1"/>
  <c r="X1708" i="1" s="1"/>
  <c r="W1708" i="1"/>
  <c r="W1709" i="1" l="1"/>
  <c r="Z1708" i="1"/>
  <c r="AA1708" i="1" s="1"/>
  <c r="T1709" i="1"/>
  <c r="X1709" i="1" s="1"/>
  <c r="U1709" i="1"/>
  <c r="Y1709" i="1" s="1"/>
  <c r="V1709" i="1"/>
  <c r="Z1709" i="1" l="1"/>
  <c r="AA1709" i="1" s="1"/>
  <c r="V1710" i="1"/>
  <c r="W1710" i="1"/>
  <c r="T1710" i="1"/>
  <c r="X1710" i="1" s="1"/>
  <c r="U1710" i="1"/>
  <c r="Y1710" i="1" s="1"/>
  <c r="Z1710" i="1" l="1"/>
  <c r="AA1710" i="1" s="1"/>
  <c r="W1711" i="1"/>
  <c r="V1711" i="1"/>
  <c r="T1711" i="1"/>
  <c r="X1711" i="1" s="1"/>
  <c r="U1711" i="1"/>
  <c r="Y1711" i="1" s="1"/>
  <c r="Z1711" i="1" l="1"/>
  <c r="AA1711" i="1" s="1"/>
  <c r="V1712" i="1"/>
  <c r="W1712" i="1"/>
  <c r="T1712" i="1"/>
  <c r="U1712" i="1"/>
  <c r="T1713" i="1" l="1"/>
  <c r="X1712" i="1"/>
  <c r="V1713" i="1"/>
  <c r="W1713" i="1"/>
  <c r="U1713" i="1"/>
  <c r="Y1712" i="1"/>
  <c r="V1714" i="1" l="1"/>
  <c r="U1714" i="1"/>
  <c r="Y1714" i="1" s="1"/>
  <c r="W1714" i="1"/>
  <c r="T1714" i="1"/>
  <c r="X1714" i="1" s="1"/>
  <c r="Y1713" i="1"/>
  <c r="Z1712" i="1"/>
  <c r="AA1712" i="1" s="1"/>
  <c r="X1713" i="1"/>
  <c r="Z1714" i="1" l="1"/>
  <c r="Z1713" i="1"/>
  <c r="AA1713" i="1" s="1"/>
  <c r="W1715" i="1"/>
  <c r="T1715" i="1"/>
  <c r="X1715" i="1" s="1"/>
  <c r="V1715" i="1"/>
  <c r="U1715" i="1"/>
  <c r="Y1715" i="1" s="1"/>
  <c r="AA1714" i="1" l="1"/>
  <c r="V1716" i="1"/>
  <c r="Z1715" i="1"/>
  <c r="W1716" i="1"/>
  <c r="T1716" i="1"/>
  <c r="X1716" i="1" s="1"/>
  <c r="U1716" i="1"/>
  <c r="Y1716" i="1" s="1"/>
  <c r="AA1715" i="1"/>
  <c r="Z1716" i="1" l="1"/>
  <c r="AA1716" i="1" s="1"/>
  <c r="V1717" i="1"/>
  <c r="T1717" i="1"/>
  <c r="X1717" i="1" s="1"/>
  <c r="W1717" i="1"/>
  <c r="U1717" i="1"/>
  <c r="Y1717" i="1" s="1"/>
  <c r="Z1717" i="1" l="1"/>
  <c r="AA1717" i="1" s="1"/>
  <c r="T1718" i="1"/>
  <c r="X1718" i="1" s="1"/>
  <c r="W1718" i="1"/>
  <c r="W1719" i="1" s="1"/>
  <c r="U1718" i="1"/>
  <c r="Y1718" i="1" s="1"/>
  <c r="V1718" i="1"/>
  <c r="V1719" i="1" s="1"/>
  <c r="Z1718" i="1" l="1"/>
  <c r="AA1718" i="1" s="1"/>
  <c r="T1719" i="1"/>
  <c r="X1719" i="1" s="1"/>
  <c r="U1719" i="1"/>
  <c r="Y1719" i="1" s="1"/>
  <c r="Z1719" i="1" l="1"/>
  <c r="AA1719" i="1" s="1"/>
  <c r="W1720" i="1"/>
  <c r="V1720" i="1"/>
  <c r="U1720" i="1"/>
  <c r="Y1720" i="1" s="1"/>
  <c r="T1720" i="1"/>
  <c r="X1720" i="1" s="1"/>
  <c r="Z1720" i="1" l="1"/>
  <c r="AA1720" i="1" s="1"/>
  <c r="U1721" i="1"/>
  <c r="Y1721" i="1" s="1"/>
  <c r="T1721" i="1"/>
  <c r="X1721" i="1" s="1"/>
  <c r="V1721" i="1"/>
  <c r="W1721" i="1"/>
  <c r="W1722" i="1" s="1"/>
  <c r="Z1721" i="1" l="1"/>
  <c r="AA1721" i="1" s="1"/>
  <c r="T1722" i="1"/>
  <c r="X1722" i="1" s="1"/>
  <c r="U1722" i="1"/>
  <c r="Y1722" i="1" s="1"/>
  <c r="V1722" i="1"/>
  <c r="Z1722" i="1" l="1"/>
  <c r="AA1722" i="1" s="1"/>
  <c r="U1723" i="1"/>
  <c r="Y1723" i="1" s="1"/>
  <c r="V1723" i="1"/>
  <c r="T1723" i="1"/>
  <c r="X1723" i="1" s="1"/>
  <c r="W1723" i="1"/>
  <c r="Z1723" i="1" l="1"/>
  <c r="AA1723" i="1" s="1"/>
  <c r="V1724" i="1"/>
  <c r="T1724" i="1"/>
  <c r="X1724" i="1" s="1"/>
  <c r="U1724" i="1"/>
  <c r="Y1724" i="1" s="1"/>
  <c r="W1724" i="1"/>
  <c r="Z1724" i="1" l="1"/>
  <c r="AA1724" i="1" s="1"/>
  <c r="U1725" i="1"/>
  <c r="Y1725" i="1" s="1"/>
  <c r="W1725" i="1"/>
  <c r="T1725" i="1"/>
  <c r="X1725" i="1" s="1"/>
  <c r="V1725" i="1"/>
  <c r="W1726" i="1" l="1"/>
  <c r="Z1725" i="1"/>
  <c r="AA1725" i="1" s="1"/>
  <c r="T1726" i="1"/>
  <c r="X1726" i="1" s="1"/>
  <c r="U1726" i="1"/>
  <c r="Y1726" i="1" s="1"/>
  <c r="V1726" i="1"/>
  <c r="Z1726" i="1" l="1"/>
  <c r="AA1726" i="1" s="1"/>
  <c r="U1727" i="1"/>
  <c r="Y1727" i="1" s="1"/>
  <c r="V1727" i="1"/>
  <c r="T1727" i="1"/>
  <c r="X1727" i="1" s="1"/>
  <c r="W1727" i="1"/>
  <c r="V1728" i="1" l="1"/>
  <c r="Z1727" i="1"/>
  <c r="T1728" i="1"/>
  <c r="X1728" i="1" s="1"/>
  <c r="W1728" i="1"/>
  <c r="U1728" i="1"/>
  <c r="Y1728" i="1" s="1"/>
  <c r="AA1727" i="1"/>
  <c r="Z1728" i="1" l="1"/>
  <c r="AA1728" i="1" s="1"/>
  <c r="T1729" i="1"/>
  <c r="X1729" i="1" s="1"/>
  <c r="V1729" i="1"/>
  <c r="V1730" i="1" s="1"/>
  <c r="W1729" i="1"/>
  <c r="U1729" i="1"/>
  <c r="Y1729" i="1" s="1"/>
  <c r="Z1729" i="1" l="1"/>
  <c r="AA1729" i="1" s="1"/>
  <c r="T1730" i="1"/>
  <c r="X1730" i="1" s="1"/>
  <c r="U1730" i="1"/>
  <c r="Y1730" i="1" s="1"/>
  <c r="W1730" i="1"/>
  <c r="Z1730" i="1" l="1"/>
  <c r="AA1730" i="1" s="1"/>
  <c r="T1731" i="1"/>
  <c r="X1731" i="1" s="1"/>
  <c r="U1731" i="1"/>
  <c r="Y1731" i="1" s="1"/>
  <c r="V1731" i="1"/>
  <c r="W1731" i="1"/>
  <c r="Z1731" i="1" l="1"/>
  <c r="AA1731" i="1" s="1"/>
  <c r="V1732" i="1"/>
  <c r="W1732" i="1"/>
  <c r="U1732" i="1"/>
  <c r="Y1732" i="1" s="1"/>
  <c r="T1732" i="1"/>
  <c r="X1732" i="1" s="1"/>
  <c r="Z1732" i="1" l="1"/>
  <c r="AA1732" i="1" s="1"/>
  <c r="V1733" i="1"/>
  <c r="T1733" i="1"/>
  <c r="X1733" i="1" s="1"/>
  <c r="U1733" i="1"/>
  <c r="Y1733" i="1" s="1"/>
  <c r="W1733" i="1"/>
  <c r="W1734" i="1" s="1"/>
  <c r="Z1733" i="1" l="1"/>
  <c r="AA1733" i="1" s="1"/>
  <c r="V1734" i="1"/>
  <c r="U1734" i="1"/>
  <c r="Y1734" i="1" s="1"/>
  <c r="T1734" i="1"/>
  <c r="X1734" i="1" s="1"/>
  <c r="Z1734" i="1" l="1"/>
  <c r="AA1734" i="1" s="1"/>
  <c r="U1735" i="1"/>
  <c r="Y1735" i="1" s="1"/>
  <c r="W1735" i="1"/>
  <c r="V1735" i="1"/>
  <c r="T1735" i="1"/>
  <c r="X1735" i="1" s="1"/>
  <c r="V1736" i="1" l="1"/>
  <c r="Z1735" i="1"/>
  <c r="AA1735" i="1" s="1"/>
  <c r="U1736" i="1"/>
  <c r="Y1736" i="1" s="1"/>
  <c r="T1736" i="1"/>
  <c r="X1736" i="1" s="1"/>
  <c r="W1736" i="1"/>
  <c r="Z1736" i="1" l="1"/>
  <c r="AA1736" i="1" s="1"/>
  <c r="U1737" i="1"/>
  <c r="Y1737" i="1" s="1"/>
  <c r="T1737" i="1"/>
  <c r="X1737" i="1" s="1"/>
  <c r="W1737" i="1"/>
  <c r="V1737" i="1"/>
  <c r="Z1737" i="1" l="1"/>
  <c r="AA1737" i="1" s="1"/>
  <c r="V1738" i="1"/>
  <c r="T1738" i="1"/>
  <c r="X1738" i="1" s="1"/>
  <c r="U1738" i="1"/>
  <c r="Y1738" i="1" s="1"/>
  <c r="W1738" i="1"/>
  <c r="Z1738" i="1" l="1"/>
  <c r="AA1738" i="1" s="1"/>
  <c r="U1739" i="1"/>
  <c r="Y1739" i="1" s="1"/>
  <c r="V1739" i="1"/>
  <c r="V1740" i="1" s="1"/>
  <c r="T1739" i="1"/>
  <c r="X1739" i="1" s="1"/>
  <c r="W1739" i="1"/>
  <c r="W1740" i="1" s="1"/>
  <c r="Z1739" i="1" l="1"/>
  <c r="AA1739" i="1" s="1"/>
  <c r="T1740" i="1"/>
  <c r="X1740" i="1" s="1"/>
  <c r="U1740" i="1"/>
  <c r="Y1740" i="1" s="1"/>
  <c r="Z1740" i="1" l="1"/>
  <c r="AA1740" i="1" s="1"/>
  <c r="T1741" i="1"/>
  <c r="X1741" i="1" s="1"/>
  <c r="U1741" i="1"/>
  <c r="Y1741" i="1" s="1"/>
  <c r="W1741" i="1"/>
  <c r="V1741" i="1"/>
  <c r="V1742" i="1" s="1"/>
  <c r="Z1741" i="1" l="1"/>
  <c r="AA1741" i="1" s="1"/>
  <c r="W1742" i="1"/>
  <c r="U1742" i="1"/>
  <c r="Y1742" i="1" s="1"/>
  <c r="T1742" i="1"/>
  <c r="X1742" i="1" s="1"/>
  <c r="V1743" i="1" l="1"/>
  <c r="W1743" i="1"/>
  <c r="T1743" i="1"/>
  <c r="X1743" i="1" s="1"/>
  <c r="U1743" i="1"/>
  <c r="Y1743" i="1" s="1"/>
  <c r="Z1742" i="1"/>
  <c r="AA1742" i="1" s="1"/>
  <c r="Z1743" i="1" l="1"/>
  <c r="AA1743" i="1" s="1"/>
  <c r="V1744" i="1"/>
  <c r="W1744" i="1"/>
  <c r="T1744" i="1"/>
  <c r="X1744" i="1" s="1"/>
  <c r="U1744" i="1"/>
  <c r="Y1744" i="1" s="1"/>
  <c r="V1745" i="1" l="1"/>
  <c r="W1745" i="1"/>
  <c r="U1745" i="1"/>
  <c r="Y1745" i="1" s="1"/>
  <c r="T1745" i="1"/>
  <c r="X1745" i="1" s="1"/>
  <c r="Z1744" i="1"/>
  <c r="AA1744" i="1" s="1"/>
  <c r="Z1745" i="1" l="1"/>
  <c r="AA1745" i="1" s="1"/>
  <c r="V1746" i="1"/>
  <c r="W1746" i="1"/>
  <c r="T1746" i="1"/>
  <c r="X1746" i="1" s="1"/>
  <c r="U1746" i="1"/>
  <c r="Y1746" i="1" s="1"/>
  <c r="W1747" i="1" l="1"/>
  <c r="V1747" i="1"/>
  <c r="T1747" i="1"/>
  <c r="X1747" i="1" s="1"/>
  <c r="U1747" i="1"/>
  <c r="Y1747" i="1" s="1"/>
  <c r="Z1746" i="1"/>
  <c r="AA1746" i="1" s="1"/>
  <c r="Z1747" i="1" l="1"/>
  <c r="AA1747" i="1" s="1"/>
  <c r="V1748" i="1"/>
  <c r="W1748" i="1"/>
  <c r="T1748" i="1"/>
  <c r="X1748" i="1" s="1"/>
  <c r="U1748" i="1"/>
  <c r="Y1748" i="1" s="1"/>
  <c r="V1749" i="1" l="1"/>
  <c r="W1749" i="1"/>
  <c r="U1749" i="1"/>
  <c r="Y1749" i="1" s="1"/>
  <c r="T1749" i="1"/>
  <c r="X1749" i="1" s="1"/>
  <c r="Z1748" i="1"/>
  <c r="AA1748" i="1" s="1"/>
  <c r="Z1749" i="1" l="1"/>
  <c r="AA1749" i="1" s="1"/>
  <c r="V1750" i="1"/>
  <c r="W1750" i="1"/>
  <c r="T1750" i="1"/>
  <c r="X1750" i="1" s="1"/>
  <c r="U1750" i="1"/>
  <c r="Y1750" i="1" s="1"/>
  <c r="W1751" i="1" l="1"/>
  <c r="V1751" i="1"/>
  <c r="U1751" i="1"/>
  <c r="Y1751" i="1" s="1"/>
  <c r="T1751" i="1"/>
  <c r="X1751" i="1" s="1"/>
  <c r="Z1750" i="1"/>
  <c r="AA1750" i="1" s="1"/>
  <c r="Z1751" i="1" l="1"/>
  <c r="AA1751" i="1" s="1"/>
  <c r="V1752" i="1"/>
  <c r="W1752" i="1"/>
  <c r="U1752" i="1"/>
  <c r="T1752" i="1"/>
  <c r="V1753" i="1" l="1"/>
  <c r="V1754" i="1" s="1"/>
  <c r="W1753" i="1"/>
  <c r="W1754" i="1" s="1"/>
  <c r="T1753" i="1"/>
  <c r="X1753" i="1" s="1"/>
  <c r="X1752" i="1"/>
  <c r="U1753" i="1"/>
  <c r="Y1753" i="1" s="1"/>
  <c r="Y1752" i="1"/>
  <c r="Z1753" i="1" l="1"/>
  <c r="Z1752" i="1"/>
  <c r="AA1752" i="1" s="1"/>
  <c r="U1754" i="1"/>
  <c r="Y1754" i="1" s="1"/>
  <c r="T1754" i="1"/>
  <c r="X1754" i="1" s="1"/>
  <c r="V1755" i="1"/>
  <c r="W1755" i="1"/>
  <c r="U1755" i="1" l="1"/>
  <c r="Y1755" i="1" s="1"/>
  <c r="T1755" i="1"/>
  <c r="X1755" i="1" s="1"/>
  <c r="V1756" i="1"/>
  <c r="AA1753" i="1"/>
  <c r="Z1754" i="1"/>
  <c r="W1756" i="1"/>
  <c r="T1756" i="1"/>
  <c r="U1756" i="1"/>
  <c r="Y1756" i="1" l="1"/>
  <c r="X1756" i="1"/>
  <c r="AA1754" i="1"/>
  <c r="Z1755" i="1"/>
  <c r="U1757" i="1"/>
  <c r="Y1757" i="1" s="1"/>
  <c r="W1757" i="1"/>
  <c r="T1757" i="1"/>
  <c r="X1757" i="1" s="1"/>
  <c r="V1757" i="1"/>
  <c r="AA1755" i="1" l="1"/>
  <c r="Z1756" i="1"/>
  <c r="W1758" i="1"/>
  <c r="U1758" i="1"/>
  <c r="Y1758" i="1" s="1"/>
  <c r="T1758" i="1"/>
  <c r="X1758" i="1" s="1"/>
  <c r="V1758" i="1"/>
  <c r="Z1757" i="1"/>
  <c r="AA1756" i="1" l="1"/>
  <c r="AA1757" i="1" s="1"/>
  <c r="Z1758" i="1"/>
  <c r="T1759" i="1"/>
  <c r="X1759" i="1" s="1"/>
  <c r="U1759" i="1"/>
  <c r="Y1759" i="1" s="1"/>
  <c r="V1759" i="1"/>
  <c r="W1759" i="1"/>
  <c r="AA1758" i="1" l="1"/>
  <c r="Z1759" i="1"/>
  <c r="T1760" i="1"/>
  <c r="X1760" i="1" s="1"/>
  <c r="U1760" i="1"/>
  <c r="Y1760" i="1" s="1"/>
  <c r="W1760" i="1"/>
  <c r="V1760" i="1"/>
  <c r="AA1759" i="1"/>
  <c r="Z1760" i="1" l="1"/>
  <c r="AA1760" i="1" s="1"/>
  <c r="T1761" i="1"/>
  <c r="X1761" i="1" s="1"/>
  <c r="U1761" i="1"/>
  <c r="Y1761" i="1" s="1"/>
  <c r="V1761" i="1"/>
  <c r="W1761" i="1"/>
  <c r="W1762" i="1" s="1"/>
  <c r="Z1761" i="1" l="1"/>
  <c r="T1762" i="1"/>
  <c r="X1762" i="1" s="1"/>
  <c r="U1762" i="1"/>
  <c r="Y1762" i="1" s="1"/>
  <c r="V1762" i="1"/>
  <c r="AA1761" i="1"/>
  <c r="Z1762" i="1" l="1"/>
  <c r="AA1762" i="1" s="1"/>
  <c r="T1763" i="1"/>
  <c r="X1763" i="1" s="1"/>
  <c r="U1763" i="1"/>
  <c r="Y1763" i="1" s="1"/>
  <c r="W1763" i="1"/>
  <c r="V1763" i="1"/>
  <c r="V1764" i="1" s="1"/>
  <c r="Z1763" i="1" l="1"/>
  <c r="T1764" i="1"/>
  <c r="X1764" i="1" s="1"/>
  <c r="U1764" i="1"/>
  <c r="Y1764" i="1" s="1"/>
  <c r="W1764" i="1"/>
  <c r="AA1763" i="1"/>
  <c r="Z1764" i="1" l="1"/>
  <c r="AA1764" i="1" s="1"/>
  <c r="V1765" i="1"/>
  <c r="U1765" i="1"/>
  <c r="Y1765" i="1" s="1"/>
  <c r="T1765" i="1"/>
  <c r="X1765" i="1" s="1"/>
  <c r="W1765" i="1"/>
  <c r="Z1765" i="1" l="1"/>
  <c r="AA1765" i="1" s="1"/>
  <c r="W1766" i="1"/>
  <c r="V1766" i="1"/>
  <c r="T1766" i="1"/>
  <c r="X1766" i="1" s="1"/>
  <c r="U1766" i="1"/>
  <c r="Y1766" i="1" s="1"/>
  <c r="Z1766" i="1" l="1"/>
  <c r="AA1766" i="1" s="1"/>
  <c r="T1767" i="1"/>
  <c r="X1767" i="1" s="1"/>
  <c r="U1767" i="1"/>
  <c r="Y1767" i="1" s="1"/>
  <c r="W1767" i="1"/>
  <c r="V1767" i="1"/>
  <c r="V1768" i="1" s="1"/>
  <c r="W1768" i="1" l="1"/>
  <c r="Z1767" i="1"/>
  <c r="AA1767" i="1" s="1"/>
  <c r="U1768" i="1"/>
  <c r="T1768" i="1"/>
  <c r="T1769" i="1" l="1"/>
  <c r="X1769" i="1" s="1"/>
  <c r="X1768" i="1"/>
  <c r="U1769" i="1"/>
  <c r="Y1769" i="1" s="1"/>
  <c r="Y1768" i="1"/>
  <c r="W1769" i="1"/>
  <c r="V1769" i="1"/>
  <c r="V1770" i="1" s="1"/>
  <c r="Z1768" i="1" l="1"/>
  <c r="AA1768" i="1" s="1"/>
  <c r="Z1769" i="1"/>
  <c r="T1770" i="1"/>
  <c r="X1770" i="1" s="1"/>
  <c r="W1770" i="1"/>
  <c r="U1770" i="1"/>
  <c r="Y1770" i="1" s="1"/>
  <c r="AA1769" i="1" l="1"/>
  <c r="Z1770" i="1"/>
  <c r="W1771" i="1"/>
  <c r="T1771" i="1"/>
  <c r="X1771" i="1" s="1"/>
  <c r="V1771" i="1"/>
  <c r="U1771" i="1"/>
  <c r="Y1771" i="1" s="1"/>
  <c r="AA1770" i="1" l="1"/>
  <c r="Z1771" i="1"/>
  <c r="V1772" i="1"/>
  <c r="W1772" i="1"/>
  <c r="U1772" i="1"/>
  <c r="Y1772" i="1" s="1"/>
  <c r="T1772" i="1"/>
  <c r="X1772" i="1" s="1"/>
  <c r="AA1771" i="1" l="1"/>
  <c r="Z1772" i="1"/>
  <c r="AA1772" i="1" s="1"/>
  <c r="V1773" i="1"/>
  <c r="V1774" i="1" s="1"/>
  <c r="U1773" i="1"/>
  <c r="Y1773" i="1" s="1"/>
  <c r="T1773" i="1"/>
  <c r="X1773" i="1" s="1"/>
  <c r="W1773" i="1"/>
  <c r="Z1773" i="1" l="1"/>
  <c r="AA1773" i="1" s="1"/>
  <c r="T1774" i="1"/>
  <c r="X1774" i="1" s="1"/>
  <c r="U1774" i="1"/>
  <c r="Y1774" i="1" s="1"/>
  <c r="W1774" i="1"/>
  <c r="Z1774" i="1" l="1"/>
  <c r="AA1774" i="1" s="1"/>
  <c r="T1775" i="1"/>
  <c r="X1775" i="1" s="1"/>
  <c r="W1775" i="1"/>
  <c r="W1776" i="1" s="1"/>
  <c r="U1775" i="1"/>
  <c r="Y1775" i="1" s="1"/>
  <c r="V1775" i="1"/>
  <c r="V1776" i="1" s="1"/>
  <c r="Z1775" i="1" l="1"/>
  <c r="U1776" i="1"/>
  <c r="Y1776" i="1" s="1"/>
  <c r="T1776" i="1"/>
  <c r="X1776" i="1" s="1"/>
  <c r="AA1775" i="1"/>
  <c r="Z1776" i="1" l="1"/>
  <c r="AA1776" i="1" s="1"/>
  <c r="T1777" i="1"/>
  <c r="X1777" i="1" s="1"/>
  <c r="U1777" i="1"/>
  <c r="Y1777" i="1" s="1"/>
  <c r="W1777" i="1"/>
  <c r="V1777" i="1"/>
  <c r="V1778" i="1" s="1"/>
  <c r="Z1777" i="1" l="1"/>
  <c r="AA1777" i="1" s="1"/>
  <c r="U1778" i="1"/>
  <c r="Y1778" i="1" s="1"/>
  <c r="W1778" i="1"/>
  <c r="T1778" i="1"/>
  <c r="X1778" i="1" s="1"/>
  <c r="Z1778" i="1" l="1"/>
  <c r="AA1778" i="1" s="1"/>
  <c r="U1779" i="1"/>
  <c r="Y1779" i="1" s="1"/>
  <c r="V1779" i="1"/>
  <c r="V1780" i="1" s="1"/>
  <c r="W1779" i="1"/>
  <c r="T1779" i="1"/>
  <c r="X1779" i="1" s="1"/>
  <c r="Z1779" i="1" l="1"/>
  <c r="W1780" i="1"/>
  <c r="T1780" i="1"/>
  <c r="X1780" i="1" s="1"/>
  <c r="U1780" i="1"/>
  <c r="Y1780" i="1" s="1"/>
  <c r="AA1779" i="1"/>
  <c r="Z1780" i="1" l="1"/>
  <c r="AA1780" i="1" s="1"/>
  <c r="T1781" i="1"/>
  <c r="X1781" i="1" s="1"/>
  <c r="V1781" i="1"/>
  <c r="V1782" i="1" s="1"/>
  <c r="U1781" i="1"/>
  <c r="Y1781" i="1" s="1"/>
  <c r="W1781" i="1"/>
  <c r="Z1781" i="1" l="1"/>
  <c r="AA1781" i="1" s="1"/>
  <c r="T1782" i="1"/>
  <c r="X1782" i="1" s="1"/>
  <c r="U1782" i="1"/>
  <c r="Y1782" i="1" s="1"/>
  <c r="W1782" i="1"/>
  <c r="Z1782" i="1" l="1"/>
  <c r="AA1782" i="1" s="1"/>
  <c r="T1783" i="1"/>
  <c r="X1783" i="1" s="1"/>
  <c r="U1783" i="1"/>
  <c r="Y1783" i="1" s="1"/>
  <c r="V1783" i="1"/>
  <c r="W1783" i="1"/>
  <c r="Z1783" i="1" l="1"/>
  <c r="AA1783" i="1" s="1"/>
  <c r="V1784" i="1"/>
  <c r="U1784" i="1"/>
  <c r="Y1784" i="1" s="1"/>
  <c r="W1784" i="1"/>
  <c r="T1784" i="1"/>
  <c r="X1784" i="1" s="1"/>
  <c r="W1785" i="1" l="1"/>
  <c r="Z1784" i="1"/>
  <c r="AA1784" i="1" s="1"/>
  <c r="U1785" i="1"/>
  <c r="Y1785" i="1" s="1"/>
  <c r="T1785" i="1"/>
  <c r="X1785" i="1" s="1"/>
  <c r="V1785" i="1"/>
  <c r="Z1785" i="1" l="1"/>
  <c r="AA1785" i="1" s="1"/>
  <c r="W1786" i="1"/>
  <c r="T1786" i="1"/>
  <c r="X1786" i="1" s="1"/>
  <c r="U1786" i="1"/>
  <c r="Y1786" i="1" s="1"/>
  <c r="V1786" i="1"/>
  <c r="Z1786" i="1" l="1"/>
  <c r="AA1786" i="1" s="1"/>
  <c r="T1787" i="1"/>
  <c r="X1787" i="1" s="1"/>
  <c r="W1787" i="1"/>
  <c r="V1787" i="1"/>
  <c r="U1787" i="1"/>
  <c r="Y1787" i="1" s="1"/>
  <c r="V1788" i="1" l="1"/>
  <c r="Z1787" i="1"/>
  <c r="AA1787" i="1" s="1"/>
  <c r="T1788" i="1"/>
  <c r="X1788" i="1" s="1"/>
  <c r="U1788" i="1"/>
  <c r="Y1788" i="1" s="1"/>
  <c r="W1788" i="1"/>
  <c r="Z1788" i="1" l="1"/>
  <c r="AA1788" i="1" s="1"/>
  <c r="V1789" i="1"/>
  <c r="U1789" i="1"/>
  <c r="Y1789" i="1" s="1"/>
  <c r="T1789" i="1"/>
  <c r="X1789" i="1" s="1"/>
  <c r="W1789" i="1"/>
  <c r="W1790" i="1" l="1"/>
  <c r="Z1789" i="1"/>
  <c r="AA1789" i="1" s="1"/>
  <c r="T1790" i="1"/>
  <c r="X1790" i="1" s="1"/>
  <c r="V1790" i="1"/>
  <c r="U1790" i="1"/>
  <c r="Y1790" i="1" s="1"/>
  <c r="Z1790" i="1" l="1"/>
  <c r="AA1790" i="1" s="1"/>
  <c r="V1791" i="1"/>
  <c r="U1791" i="1"/>
  <c r="Y1791" i="1" s="1"/>
  <c r="T1791" i="1"/>
  <c r="X1791" i="1" s="1"/>
  <c r="W1791" i="1"/>
  <c r="Z1791" i="1" l="1"/>
  <c r="AA1791" i="1" s="1"/>
  <c r="V1792" i="1"/>
  <c r="U1792" i="1"/>
  <c r="Y1792" i="1" s="1"/>
  <c r="T1792" i="1"/>
  <c r="X1792" i="1" s="1"/>
  <c r="W1792" i="1"/>
  <c r="U1793" i="1" l="1"/>
  <c r="Y1793" i="1" s="1"/>
  <c r="T1793" i="1"/>
  <c r="X1793" i="1" s="1"/>
  <c r="W1793" i="1"/>
  <c r="V1793" i="1"/>
  <c r="V1794" i="1" s="1"/>
  <c r="Z1792" i="1"/>
  <c r="AA1792" i="1" s="1"/>
  <c r="Z1793" i="1" l="1"/>
  <c r="AA1793" i="1" s="1"/>
  <c r="T1794" i="1"/>
  <c r="X1794" i="1" s="1"/>
  <c r="U1794" i="1"/>
  <c r="Y1794" i="1" s="1"/>
  <c r="W1794" i="1"/>
  <c r="Z1794" i="1" l="1"/>
  <c r="AA1794" i="1" s="1"/>
  <c r="V1795" i="1"/>
  <c r="V1796" i="1" s="1"/>
  <c r="W1795" i="1"/>
  <c r="W1796" i="1" s="1"/>
  <c r="T1795" i="1"/>
  <c r="X1795" i="1" s="1"/>
  <c r="U1795" i="1"/>
  <c r="Y1795" i="1" s="1"/>
  <c r="Z1795" i="1" l="1"/>
  <c r="AA1795" i="1" s="1"/>
  <c r="U1796" i="1"/>
  <c r="Y1796" i="1" s="1"/>
  <c r="T1796" i="1"/>
  <c r="X1796" i="1" s="1"/>
  <c r="V1797" i="1" l="1"/>
  <c r="U1797" i="1"/>
  <c r="Y1797" i="1" s="1"/>
  <c r="T1797" i="1"/>
  <c r="X1797" i="1" s="1"/>
  <c r="W1797" i="1"/>
  <c r="Z1796" i="1"/>
  <c r="AA1796" i="1" s="1"/>
  <c r="Z1797" i="1" l="1"/>
  <c r="AA1797" i="1" s="1"/>
  <c r="U1798" i="1"/>
  <c r="Y1798" i="1" s="1"/>
  <c r="T1798" i="1"/>
  <c r="X1798" i="1" s="1"/>
  <c r="W1798" i="1"/>
  <c r="V1798" i="1"/>
  <c r="V1799" i="1" s="1"/>
  <c r="W1799" i="1" l="1"/>
  <c r="T1799" i="1"/>
  <c r="X1799" i="1" s="1"/>
  <c r="U1799" i="1"/>
  <c r="Y1799" i="1" s="1"/>
  <c r="Z1798" i="1"/>
  <c r="AA1798" i="1" s="1"/>
  <c r="Z1799" i="1" l="1"/>
  <c r="AA1799" i="1" s="1"/>
  <c r="V1800" i="1"/>
  <c r="W1800" i="1"/>
  <c r="T1800" i="1"/>
  <c r="X1800" i="1" s="1"/>
  <c r="U1800" i="1"/>
  <c r="Y1800" i="1" s="1"/>
  <c r="V1801" i="1" l="1"/>
  <c r="W1801" i="1"/>
  <c r="U1801" i="1"/>
  <c r="Y1801" i="1" s="1"/>
  <c r="T1801" i="1"/>
  <c r="X1801" i="1" s="1"/>
  <c r="Z1800" i="1"/>
  <c r="AA1800" i="1" s="1"/>
  <c r="Z1801" i="1" l="1"/>
  <c r="AA1801" i="1" s="1"/>
  <c r="V1802" i="1"/>
  <c r="U1802" i="1"/>
  <c r="Y1802" i="1" s="1"/>
  <c r="T1802" i="1"/>
  <c r="X1802" i="1" s="1"/>
  <c r="W1802" i="1"/>
  <c r="W1803" i="1" s="1"/>
  <c r="V1803" i="1" l="1"/>
  <c r="Z1802" i="1"/>
  <c r="AA1802" i="1" s="1"/>
  <c r="U1803" i="1"/>
  <c r="Y1803" i="1" s="1"/>
  <c r="T1803" i="1"/>
  <c r="X1803" i="1" s="1"/>
  <c r="Z1803" i="1" l="1"/>
  <c r="AA1803" i="1" s="1"/>
  <c r="W1804" i="1"/>
  <c r="T1804" i="1"/>
  <c r="X1804" i="1" s="1"/>
  <c r="U1804" i="1"/>
  <c r="Y1804" i="1" s="1"/>
  <c r="V1804" i="1"/>
  <c r="V1805" i="1" s="1"/>
  <c r="Z1804" i="1" l="1"/>
  <c r="W1805" i="1"/>
  <c r="T1805" i="1"/>
  <c r="X1805" i="1" s="1"/>
  <c r="U1805" i="1"/>
  <c r="Y1805" i="1" s="1"/>
  <c r="AA1804" i="1"/>
  <c r="Z1805" i="1" l="1"/>
  <c r="AA1805" i="1" s="1"/>
  <c r="V1806" i="1"/>
  <c r="U1806" i="1"/>
  <c r="Y1806" i="1" s="1"/>
  <c r="T1806" i="1"/>
  <c r="X1806" i="1" s="1"/>
  <c r="W1806" i="1"/>
  <c r="W1807" i="1" s="1"/>
  <c r="Z1806" i="1" l="1"/>
  <c r="V1807" i="1"/>
  <c r="U1807" i="1"/>
  <c r="Y1807" i="1" s="1"/>
  <c r="T1807" i="1"/>
  <c r="X1807" i="1" s="1"/>
  <c r="AA1806" i="1"/>
  <c r="Z1807" i="1" l="1"/>
  <c r="AA1807" i="1" s="1"/>
  <c r="V1808" i="1"/>
  <c r="T1808" i="1"/>
  <c r="X1808" i="1" s="1"/>
  <c r="U1808" i="1"/>
  <c r="Y1808" i="1" s="1"/>
  <c r="W1808" i="1"/>
  <c r="W1809" i="1" s="1"/>
  <c r="Z1808" i="1" l="1"/>
  <c r="AA1808" i="1" s="1"/>
  <c r="V1809" i="1"/>
  <c r="U1809" i="1"/>
  <c r="Y1809" i="1" s="1"/>
  <c r="T1809" i="1"/>
  <c r="X1809" i="1" s="1"/>
  <c r="Z1809" i="1" l="1"/>
  <c r="AA1809" i="1" s="1"/>
  <c r="U1810" i="1"/>
  <c r="Y1810" i="1" s="1"/>
  <c r="W1810" i="1"/>
  <c r="W1811" i="1" s="1"/>
  <c r="T1810" i="1"/>
  <c r="X1810" i="1" s="1"/>
  <c r="V1810" i="1"/>
  <c r="V1811" i="1" s="1"/>
  <c r="Z1810" i="1" l="1"/>
  <c r="AA1810" i="1" s="1"/>
  <c r="T1811" i="1"/>
  <c r="X1811" i="1" s="1"/>
  <c r="U1811" i="1"/>
  <c r="Y1811" i="1" s="1"/>
  <c r="Z1811" i="1" l="1"/>
  <c r="AA1811" i="1" s="1"/>
  <c r="V1812" i="1"/>
  <c r="U1812" i="1"/>
  <c r="Y1812" i="1" s="1"/>
  <c r="T1812" i="1"/>
  <c r="X1812" i="1" s="1"/>
  <c r="W1812" i="1"/>
  <c r="W1813" i="1" s="1"/>
  <c r="Z1812" i="1" l="1"/>
  <c r="V1813" i="1"/>
  <c r="U1813" i="1"/>
  <c r="Y1813" i="1" s="1"/>
  <c r="T1813" i="1"/>
  <c r="X1813" i="1" s="1"/>
  <c r="AA1812" i="1"/>
  <c r="Z1813" i="1" l="1"/>
  <c r="AA1813" i="1" s="1"/>
  <c r="U1814" i="1"/>
  <c r="Y1814" i="1" s="1"/>
  <c r="T1814" i="1"/>
  <c r="X1814" i="1" s="1"/>
  <c r="W1814" i="1"/>
  <c r="V1814" i="1"/>
  <c r="V1815" i="1" s="1"/>
  <c r="Z1814" i="1" l="1"/>
  <c r="T1815" i="1"/>
  <c r="X1815" i="1" s="1"/>
  <c r="W1815" i="1"/>
  <c r="U1815" i="1"/>
  <c r="Y1815" i="1" s="1"/>
  <c r="AA1814" i="1"/>
  <c r="Z1815" i="1" l="1"/>
  <c r="AA1815" i="1" s="1"/>
  <c r="V1816" i="1"/>
  <c r="T1816" i="1"/>
  <c r="X1816" i="1" s="1"/>
  <c r="U1816" i="1"/>
  <c r="Y1816" i="1" s="1"/>
  <c r="W1816" i="1"/>
  <c r="W1817" i="1" s="1"/>
  <c r="Z1816" i="1" l="1"/>
  <c r="V1817" i="1"/>
  <c r="U1817" i="1"/>
  <c r="Y1817" i="1" s="1"/>
  <c r="T1817" i="1"/>
  <c r="X1817" i="1" s="1"/>
  <c r="AA1816" i="1"/>
  <c r="Z1817" i="1" l="1"/>
  <c r="AA1817" i="1" s="1"/>
  <c r="W1818" i="1"/>
  <c r="V1818" i="1"/>
  <c r="U1818" i="1"/>
  <c r="Y1818" i="1" s="1"/>
  <c r="T1818" i="1"/>
  <c r="X1818" i="1" s="1"/>
  <c r="Z1818" i="1" l="1"/>
  <c r="AA1818" i="1" s="1"/>
  <c r="W1819" i="1"/>
  <c r="V1819" i="1"/>
  <c r="T1819" i="1"/>
  <c r="X1819" i="1" s="1"/>
  <c r="U1819" i="1"/>
  <c r="Y1819" i="1" s="1"/>
  <c r="Z1819" i="1" l="1"/>
  <c r="AA1819" i="1" s="1"/>
  <c r="V1820" i="1"/>
  <c r="T1820" i="1"/>
  <c r="X1820" i="1" s="1"/>
  <c r="W1820" i="1"/>
  <c r="U1820" i="1"/>
  <c r="Y1820" i="1" s="1"/>
  <c r="W1821" i="1" l="1"/>
  <c r="V1821" i="1"/>
  <c r="U1821" i="1"/>
  <c r="Y1821" i="1" s="1"/>
  <c r="T1821" i="1"/>
  <c r="X1821" i="1" s="1"/>
  <c r="Z1820" i="1"/>
  <c r="AA1820" i="1" s="1"/>
  <c r="Z1821" i="1" l="1"/>
  <c r="AA1821" i="1" s="1"/>
  <c r="T1822" i="1"/>
  <c r="X1822" i="1" s="1"/>
  <c r="U1822" i="1"/>
  <c r="Y1822" i="1" s="1"/>
  <c r="V1822" i="1"/>
  <c r="W1822" i="1"/>
  <c r="Z1822" i="1" l="1"/>
  <c r="AA1822" i="1" s="1"/>
  <c r="V1823" i="1"/>
  <c r="U1823" i="1"/>
  <c r="Y1823" i="1" s="1"/>
  <c r="W1823" i="1"/>
  <c r="T1823" i="1"/>
  <c r="X1823" i="1" s="1"/>
  <c r="V1824" i="1" l="1"/>
  <c r="T1824" i="1"/>
  <c r="X1824" i="1" s="1"/>
  <c r="W1824" i="1"/>
  <c r="U1824" i="1"/>
  <c r="Y1824" i="1" s="1"/>
  <c r="Z1823" i="1"/>
  <c r="AA1823" i="1" s="1"/>
  <c r="Z1824" i="1" l="1"/>
  <c r="AA1824" i="1" s="1"/>
  <c r="V1825" i="1"/>
  <c r="W1825" i="1"/>
  <c r="T1825" i="1"/>
  <c r="X1825" i="1" s="1"/>
  <c r="U1825" i="1"/>
  <c r="Y1825" i="1" s="1"/>
  <c r="Z1825" i="1" l="1"/>
  <c r="AA1825" i="1" s="1"/>
  <c r="T1826" i="1"/>
  <c r="X1826" i="1" s="1"/>
  <c r="W1826" i="1"/>
  <c r="V1826" i="1"/>
  <c r="U1826" i="1"/>
  <c r="Y1826" i="1" s="1"/>
  <c r="Z1826" i="1" l="1"/>
  <c r="AA1826" i="1" s="1"/>
  <c r="V1827" i="1"/>
  <c r="T1827" i="1"/>
  <c r="X1827" i="1" s="1"/>
  <c r="U1827" i="1"/>
  <c r="Y1827" i="1" s="1"/>
  <c r="W1827" i="1"/>
  <c r="Z1827" i="1" l="1"/>
  <c r="U1828" i="1"/>
  <c r="Y1828" i="1" s="1"/>
  <c r="T1828" i="1"/>
  <c r="X1828" i="1" s="1"/>
  <c r="V1828" i="1"/>
  <c r="W1828" i="1"/>
  <c r="W1829" i="1" s="1"/>
  <c r="AA1827" i="1"/>
  <c r="V1829" i="1" l="1"/>
  <c r="Z1828" i="1"/>
  <c r="AA1828" i="1" s="1"/>
  <c r="U1829" i="1"/>
  <c r="Y1829" i="1" s="1"/>
  <c r="T1829" i="1"/>
  <c r="X1829" i="1" s="1"/>
  <c r="Z1829" i="1" l="1"/>
  <c r="U1830" i="1"/>
  <c r="Y1830" i="1" s="1"/>
  <c r="T1830" i="1"/>
  <c r="X1830" i="1" s="1"/>
  <c r="Z1830" i="1" s="1"/>
  <c r="W1830" i="1"/>
  <c r="V1830" i="1"/>
  <c r="V1831" i="1" s="1"/>
  <c r="AA1829" i="1"/>
  <c r="AA1830" i="1" l="1"/>
  <c r="W1831" i="1"/>
  <c r="U1831" i="1"/>
  <c r="Y1831" i="1" s="1"/>
  <c r="T1831" i="1"/>
  <c r="X1831" i="1" s="1"/>
  <c r="Z1831" i="1" l="1"/>
  <c r="AA1831" i="1" s="1"/>
  <c r="W1832" i="1"/>
  <c r="W1833" i="1" s="1"/>
  <c r="U1832" i="1"/>
  <c r="Y1832" i="1" s="1"/>
  <c r="T1832" i="1"/>
  <c r="X1832" i="1" s="1"/>
  <c r="V1832" i="1"/>
  <c r="Z1832" i="1" l="1"/>
  <c r="AA1832" i="1" s="1"/>
  <c r="U1833" i="1"/>
  <c r="Y1833" i="1" s="1"/>
  <c r="T1833" i="1"/>
  <c r="X1833" i="1" s="1"/>
  <c r="V1833" i="1"/>
  <c r="Z1833" i="1" l="1"/>
  <c r="AA1833" i="1" s="1"/>
  <c r="T1834" i="1"/>
  <c r="X1834" i="1" s="1"/>
  <c r="W1834" i="1"/>
  <c r="W1835" i="1" s="1"/>
  <c r="V1834" i="1"/>
  <c r="V1835" i="1" s="1"/>
  <c r="U1834" i="1"/>
  <c r="Y1834" i="1" s="1"/>
  <c r="Z1834" i="1" l="1"/>
  <c r="AA1834" i="1" s="1"/>
  <c r="U1835" i="1"/>
  <c r="Y1835" i="1" s="1"/>
  <c r="T1835" i="1"/>
  <c r="X1835" i="1" s="1"/>
  <c r="Z1835" i="1" l="1"/>
  <c r="AA1835" i="1" s="1"/>
  <c r="U1836" i="1"/>
  <c r="Y1836" i="1" s="1"/>
  <c r="V1836" i="1"/>
  <c r="T1836" i="1"/>
  <c r="X1836" i="1" s="1"/>
  <c r="W1836" i="1"/>
  <c r="V1837" i="1" l="1"/>
  <c r="W1837" i="1"/>
  <c r="Z1836" i="1"/>
  <c r="AA1836" i="1" s="1"/>
  <c r="T1837" i="1"/>
  <c r="X1837" i="1" s="1"/>
  <c r="U1837" i="1"/>
  <c r="Y1837" i="1" s="1"/>
  <c r="Z1837" i="1" l="1"/>
  <c r="AA1837" i="1" s="1"/>
  <c r="U1838" i="1"/>
  <c r="Y1838" i="1" s="1"/>
  <c r="V1838" i="1"/>
  <c r="V1839" i="1" s="1"/>
  <c r="T1838" i="1"/>
  <c r="X1838" i="1" s="1"/>
  <c r="W1838" i="1"/>
  <c r="W1839" i="1" l="1"/>
  <c r="U1839" i="1"/>
  <c r="Y1839" i="1" s="1"/>
  <c r="T1839" i="1"/>
  <c r="X1839" i="1" s="1"/>
  <c r="Z1838" i="1"/>
  <c r="AA1838" i="1" s="1"/>
  <c r="Z1839" i="1" l="1"/>
  <c r="AA1839" i="1" s="1"/>
  <c r="T1840" i="1"/>
  <c r="X1840" i="1" s="1"/>
  <c r="U1840" i="1"/>
  <c r="Y1840" i="1" s="1"/>
  <c r="V1840" i="1"/>
  <c r="W1840" i="1"/>
  <c r="W1841" i="1" s="1"/>
  <c r="V1841" i="1" l="1"/>
  <c r="Z1840" i="1"/>
  <c r="AA1840" i="1" s="1"/>
  <c r="U1841" i="1"/>
  <c r="Y1841" i="1" s="1"/>
  <c r="T1841" i="1"/>
  <c r="X1841" i="1" s="1"/>
  <c r="Z1841" i="1" l="1"/>
  <c r="AA1841" i="1" s="1"/>
  <c r="V1842" i="1"/>
  <c r="T1842" i="1"/>
  <c r="X1842" i="1" s="1"/>
  <c r="U1842" i="1"/>
  <c r="Y1842" i="1" s="1"/>
  <c r="W1842" i="1"/>
  <c r="W1843" i="1" s="1"/>
  <c r="Z1842" i="1" l="1"/>
  <c r="T1843" i="1"/>
  <c r="X1843" i="1" s="1"/>
  <c r="U1843" i="1"/>
  <c r="Y1843" i="1" s="1"/>
  <c r="V1843" i="1"/>
  <c r="AA1842" i="1"/>
  <c r="V1844" i="1" l="1"/>
  <c r="Z1843" i="1"/>
  <c r="AA1843" i="1" s="1"/>
  <c r="T1844" i="1"/>
  <c r="X1844" i="1" s="1"/>
  <c r="W1844" i="1"/>
  <c r="U1844" i="1"/>
  <c r="Y1844" i="1" s="1"/>
  <c r="Z1844" i="1" l="1"/>
  <c r="AA1844" i="1" s="1"/>
  <c r="U1845" i="1"/>
  <c r="Y1845" i="1" s="1"/>
  <c r="V1845" i="1"/>
  <c r="V1846" i="1" s="1"/>
  <c r="W1845" i="1"/>
  <c r="W1846" i="1" s="1"/>
  <c r="T1845" i="1"/>
  <c r="X1845" i="1" s="1"/>
  <c r="Z1845" i="1" l="1"/>
  <c r="AA1845" i="1" s="1"/>
  <c r="T1846" i="1"/>
  <c r="X1846" i="1" s="1"/>
  <c r="U1846" i="1"/>
  <c r="Y1846" i="1" s="1"/>
  <c r="U1847" i="1" l="1"/>
  <c r="Y1847" i="1" s="1"/>
  <c r="W1847" i="1"/>
  <c r="T1847" i="1"/>
  <c r="X1847" i="1" s="1"/>
  <c r="V1847" i="1"/>
  <c r="V1848" i="1" s="1"/>
  <c r="Z1846" i="1"/>
  <c r="AA1846" i="1" s="1"/>
  <c r="Z1847" i="1" l="1"/>
  <c r="AA1847" i="1" s="1"/>
  <c r="T1848" i="1"/>
  <c r="X1848" i="1" s="1"/>
  <c r="U1848" i="1"/>
  <c r="Y1848" i="1" s="1"/>
  <c r="W1848" i="1"/>
  <c r="Z1848" i="1" l="1"/>
  <c r="AA1848" i="1" s="1"/>
  <c r="W1849" i="1"/>
  <c r="W1850" i="1" s="1"/>
  <c r="U1849" i="1"/>
  <c r="Y1849" i="1" s="1"/>
  <c r="T1849" i="1"/>
  <c r="X1849" i="1" s="1"/>
  <c r="V1849" i="1"/>
  <c r="V1850" i="1" s="1"/>
  <c r="Z1849" i="1" l="1"/>
  <c r="AA1849" i="1" s="1"/>
  <c r="T1850" i="1"/>
  <c r="X1850" i="1" s="1"/>
  <c r="U1850" i="1"/>
  <c r="Y1850" i="1" s="1"/>
  <c r="Z1850" i="1" l="1"/>
  <c r="AA1850" i="1" s="1"/>
  <c r="W1851" i="1"/>
  <c r="T1851" i="1"/>
  <c r="X1851" i="1" s="1"/>
  <c r="V1851" i="1"/>
  <c r="V1852" i="1" s="1"/>
  <c r="U1851" i="1"/>
  <c r="Y1851" i="1" s="1"/>
  <c r="Z1851" i="1" l="1"/>
  <c r="AA1851" i="1" s="1"/>
  <c r="W1852" i="1"/>
  <c r="U1852" i="1"/>
  <c r="Y1852" i="1" s="1"/>
  <c r="T1852" i="1"/>
  <c r="X1852" i="1" s="1"/>
  <c r="Z1852" i="1" l="1"/>
  <c r="AA1852" i="1" s="1"/>
  <c r="T1853" i="1"/>
  <c r="X1853" i="1" s="1"/>
  <c r="V1853" i="1"/>
  <c r="U1853" i="1"/>
  <c r="Y1853" i="1" s="1"/>
  <c r="W1853" i="1"/>
  <c r="W1854" i="1" s="1"/>
  <c r="Z1853" i="1" l="1"/>
  <c r="AA1853" i="1" s="1"/>
  <c r="U1854" i="1"/>
  <c r="Y1854" i="1" s="1"/>
  <c r="V1854" i="1"/>
  <c r="T1854" i="1"/>
  <c r="X1854" i="1" s="1"/>
  <c r="Z1854" i="1" l="1"/>
  <c r="AA1854" i="1" s="1"/>
  <c r="W1855" i="1"/>
  <c r="W1856" i="1" s="1"/>
  <c r="V1855" i="1"/>
  <c r="V1856" i="1" s="1"/>
  <c r="T1855" i="1"/>
  <c r="X1855" i="1" s="1"/>
  <c r="U1855" i="1"/>
  <c r="Y1855" i="1" s="1"/>
  <c r="Z1855" i="1" l="1"/>
  <c r="AA1855" i="1" s="1"/>
  <c r="T1856" i="1"/>
  <c r="X1856" i="1" s="1"/>
  <c r="U1856" i="1"/>
  <c r="Y1856" i="1" s="1"/>
  <c r="Z1856" i="1" l="1"/>
  <c r="AA1856" i="1" s="1"/>
  <c r="U1857" i="1"/>
  <c r="Y1857" i="1" s="1"/>
  <c r="V1857" i="1"/>
  <c r="W1857" i="1"/>
  <c r="T1857" i="1"/>
  <c r="X1857" i="1" s="1"/>
  <c r="Z1857" i="1" l="1"/>
  <c r="AA1857" i="1" s="1"/>
  <c r="V1858" i="1"/>
  <c r="T1858" i="1"/>
  <c r="X1858" i="1" s="1"/>
  <c r="W1858" i="1"/>
  <c r="U1858" i="1"/>
  <c r="Y1858" i="1" s="1"/>
  <c r="Z1858" i="1" l="1"/>
  <c r="AA1858" i="1" s="1"/>
  <c r="T1859" i="1"/>
  <c r="X1859" i="1" s="1"/>
  <c r="U1859" i="1"/>
  <c r="Y1859" i="1" s="1"/>
  <c r="W1859" i="1"/>
  <c r="V1859" i="1"/>
  <c r="V1860" i="1" s="1"/>
  <c r="Z1859" i="1" l="1"/>
  <c r="AA1859" i="1" s="1"/>
  <c r="T1860" i="1"/>
  <c r="X1860" i="1" s="1"/>
  <c r="U1860" i="1"/>
  <c r="Y1860" i="1" s="1"/>
  <c r="W1860" i="1"/>
  <c r="Z1860" i="1" l="1"/>
  <c r="AA1860" i="1" s="1"/>
  <c r="V1861" i="1"/>
  <c r="V1862" i="1" s="1"/>
  <c r="W1861" i="1"/>
  <c r="W1862" i="1" s="1"/>
  <c r="U1861" i="1"/>
  <c r="Y1861" i="1" s="1"/>
  <c r="T1861" i="1"/>
  <c r="X1861" i="1" s="1"/>
  <c r="Z1861" i="1" s="1"/>
  <c r="AA1861" i="1" l="1"/>
  <c r="U1862" i="1"/>
  <c r="Y1862" i="1" s="1"/>
  <c r="T1862" i="1"/>
  <c r="X1862" i="1" s="1"/>
  <c r="Z1862" i="1" s="1"/>
  <c r="AA1862" i="1" s="1"/>
  <c r="V1863" i="1" l="1"/>
  <c r="T1863" i="1"/>
  <c r="X1863" i="1" s="1"/>
  <c r="W1863" i="1"/>
  <c r="U1863" i="1"/>
  <c r="Y1863" i="1" s="1"/>
  <c r="Z1863" i="1" l="1"/>
  <c r="AA1863" i="1" s="1"/>
  <c r="U1864" i="1"/>
  <c r="Y1864" i="1" s="1"/>
  <c r="V1864" i="1"/>
  <c r="W1864" i="1"/>
  <c r="T1864" i="1"/>
  <c r="X1864" i="1" s="1"/>
  <c r="Z1864" i="1" l="1"/>
  <c r="AA1864" i="1" s="1"/>
  <c r="U1865" i="1"/>
  <c r="Y1865" i="1" s="1"/>
  <c r="T1865" i="1"/>
  <c r="X1865" i="1" s="1"/>
  <c r="V1865" i="1"/>
  <c r="W1865" i="1"/>
  <c r="W1866" i="1" s="1"/>
  <c r="Z1865" i="1" l="1"/>
  <c r="AA1865" i="1" s="1"/>
  <c r="U1866" i="1"/>
  <c r="Y1866" i="1" s="1"/>
  <c r="T1866" i="1"/>
  <c r="X1866" i="1" s="1"/>
  <c r="V1866" i="1"/>
  <c r="Z1866" i="1" l="1"/>
  <c r="AA1866" i="1" s="1"/>
  <c r="T1867" i="1"/>
  <c r="X1867" i="1" s="1"/>
  <c r="W1867" i="1"/>
  <c r="V1867" i="1"/>
  <c r="U1867" i="1"/>
  <c r="Y1867" i="1" s="1"/>
  <c r="Z1867" i="1" l="1"/>
  <c r="AA1867" i="1" s="1"/>
  <c r="W1868" i="1"/>
  <c r="U1868" i="1"/>
  <c r="Y1868" i="1" s="1"/>
  <c r="T1868" i="1"/>
  <c r="X1868" i="1" s="1"/>
  <c r="V1868" i="1"/>
  <c r="Z1868" i="1" l="1"/>
  <c r="AA1868" i="1" s="1"/>
  <c r="U1869" i="1"/>
  <c r="Y1869" i="1" s="1"/>
  <c r="V1869" i="1"/>
  <c r="W1869" i="1"/>
  <c r="T1869" i="1"/>
  <c r="X1869" i="1" s="1"/>
  <c r="W1870" i="1" l="1"/>
  <c r="Z1869" i="1"/>
  <c r="AA1869" i="1" s="1"/>
  <c r="U1870" i="1"/>
  <c r="Y1870" i="1" s="1"/>
  <c r="V1870" i="1"/>
  <c r="T1870" i="1"/>
  <c r="X1870" i="1" s="1"/>
  <c r="Z1870" i="1" l="1"/>
  <c r="AA1870" i="1" s="1"/>
  <c r="T1871" i="1"/>
  <c r="X1871" i="1" s="1"/>
  <c r="U1871" i="1"/>
  <c r="Y1871" i="1" s="1"/>
  <c r="V1871" i="1"/>
  <c r="W1871" i="1"/>
  <c r="Z1871" i="1" l="1"/>
  <c r="AA1871" i="1" s="1"/>
  <c r="W1872" i="1"/>
  <c r="T1872" i="1"/>
  <c r="X1872" i="1" s="1"/>
  <c r="V1872" i="1"/>
  <c r="U1872" i="1"/>
  <c r="Y1872" i="1" s="1"/>
  <c r="Z1872" i="1" l="1"/>
  <c r="AA1872" i="1" s="1"/>
  <c r="T1873" i="1"/>
  <c r="X1873" i="1" s="1"/>
  <c r="Z1873" i="1" s="1"/>
  <c r="AA1873" i="1" s="1"/>
  <c r="W1873" i="1"/>
  <c r="W1874" i="1" s="1"/>
  <c r="U1873" i="1"/>
  <c r="Y1873" i="1" s="1"/>
  <c r="V1873" i="1"/>
  <c r="V1874" i="1" s="1"/>
  <c r="T1874" i="1" l="1"/>
  <c r="X1874" i="1" s="1"/>
  <c r="U1874" i="1"/>
  <c r="Y1874" i="1" s="1"/>
  <c r="Z1874" i="1" l="1"/>
  <c r="AA1874" i="1" s="1"/>
  <c r="T1875" i="1"/>
  <c r="X1875" i="1" s="1"/>
  <c r="W1875" i="1"/>
  <c r="W1876" i="1" s="1"/>
  <c r="V1875" i="1"/>
  <c r="U1875" i="1"/>
  <c r="Y1875" i="1" s="1"/>
  <c r="V1876" i="1" l="1"/>
  <c r="Z1875" i="1"/>
  <c r="AA1875" i="1" s="1"/>
  <c r="T1876" i="1"/>
  <c r="X1876" i="1" s="1"/>
  <c r="U1876" i="1"/>
  <c r="Y1876" i="1" s="1"/>
  <c r="Z1876" i="1" l="1"/>
  <c r="AA1876" i="1" s="1"/>
  <c r="U1877" i="1"/>
  <c r="Y1877" i="1" s="1"/>
  <c r="T1877" i="1"/>
  <c r="X1877" i="1" s="1"/>
  <c r="Z1877" i="1" s="1"/>
  <c r="V1877" i="1"/>
  <c r="W1877" i="1"/>
  <c r="AA1877" i="1" l="1"/>
  <c r="W1878" i="1"/>
  <c r="V1878" i="1"/>
  <c r="U1878" i="1"/>
  <c r="Y1878" i="1" s="1"/>
  <c r="T1878" i="1"/>
  <c r="X1878" i="1" s="1"/>
  <c r="Z1878" i="1" l="1"/>
  <c r="AA1878" i="1" s="1"/>
  <c r="U1879" i="1"/>
  <c r="Y1879" i="1" s="1"/>
  <c r="T1879" i="1"/>
  <c r="X1879" i="1" s="1"/>
  <c r="W1879" i="1"/>
  <c r="V1879" i="1"/>
  <c r="V1880" i="1" s="1"/>
  <c r="Z1879" i="1" l="1"/>
  <c r="AA1879" i="1" s="1"/>
  <c r="W1880" i="1"/>
  <c r="T1880" i="1"/>
  <c r="X1880" i="1" s="1"/>
  <c r="U1880" i="1"/>
  <c r="Y1880" i="1" s="1"/>
  <c r="Z1880" i="1" l="1"/>
  <c r="AA1880" i="1" s="1"/>
  <c r="W1881" i="1"/>
  <c r="T1881" i="1"/>
  <c r="X1881" i="1" s="1"/>
  <c r="U1881" i="1"/>
  <c r="Y1881" i="1" s="1"/>
  <c r="V1881" i="1"/>
  <c r="Z1881" i="1" l="1"/>
  <c r="AA1881" i="1" s="1"/>
  <c r="T1882" i="1"/>
  <c r="X1882" i="1" s="1"/>
  <c r="U1882" i="1"/>
  <c r="Y1882" i="1" s="1"/>
  <c r="V1882" i="1"/>
  <c r="W1882" i="1"/>
  <c r="W1883" i="1" s="1"/>
  <c r="V1883" i="1" l="1"/>
  <c r="Z1882" i="1"/>
  <c r="AA1882" i="1" s="1"/>
  <c r="U1883" i="1"/>
  <c r="Y1883" i="1" s="1"/>
  <c r="T1883" i="1"/>
  <c r="X1883" i="1" s="1"/>
  <c r="Z1883" i="1" l="1"/>
  <c r="AA1883" i="1" s="1"/>
  <c r="V1884" i="1"/>
  <c r="W1884" i="1"/>
  <c r="T1884" i="1"/>
  <c r="X1884" i="1" s="1"/>
  <c r="U1884" i="1"/>
  <c r="Y1884" i="1" s="1"/>
  <c r="T1885" i="1" l="1"/>
  <c r="X1885" i="1" s="1"/>
  <c r="W1885" i="1"/>
  <c r="W1886" i="1" s="1"/>
  <c r="U1885" i="1"/>
  <c r="Y1885" i="1" s="1"/>
  <c r="V1885" i="1"/>
  <c r="Z1884" i="1"/>
  <c r="AA1884" i="1" s="1"/>
  <c r="Z1885" i="1" l="1"/>
  <c r="AA1885" i="1" s="1"/>
  <c r="V1886" i="1"/>
  <c r="U1886" i="1"/>
  <c r="Y1886" i="1" s="1"/>
  <c r="T1886" i="1"/>
  <c r="X1886" i="1" s="1"/>
  <c r="Z1886" i="1" l="1"/>
  <c r="AA1886" i="1" s="1"/>
  <c r="T1887" i="1"/>
  <c r="X1887" i="1" s="1"/>
  <c r="V1887" i="1"/>
  <c r="W1887" i="1"/>
  <c r="U1887" i="1"/>
  <c r="Y1887" i="1" s="1"/>
  <c r="V1888" i="1" l="1"/>
  <c r="Z1887" i="1"/>
  <c r="AA1887" i="1" s="1"/>
  <c r="T1888" i="1"/>
  <c r="X1888" i="1" s="1"/>
  <c r="W1888" i="1"/>
  <c r="U1888" i="1"/>
  <c r="Y1888" i="1" s="1"/>
  <c r="Z1888" i="1" l="1"/>
  <c r="T1889" i="1"/>
  <c r="X1889" i="1" s="1"/>
  <c r="U1889" i="1"/>
  <c r="Y1889" i="1" s="1"/>
  <c r="V1889" i="1"/>
  <c r="W1889" i="1"/>
  <c r="W1890" i="1" s="1"/>
  <c r="AA1888" i="1"/>
  <c r="Z1889" i="1" l="1"/>
  <c r="AA1889" i="1" s="1"/>
  <c r="T1890" i="1"/>
  <c r="X1890" i="1" s="1"/>
  <c r="U1890" i="1"/>
  <c r="Y1890" i="1" s="1"/>
  <c r="V1890" i="1"/>
  <c r="Z1890" i="1" l="1"/>
  <c r="T1891" i="1"/>
  <c r="X1891" i="1" s="1"/>
  <c r="U1891" i="1"/>
  <c r="Y1891" i="1" s="1"/>
  <c r="W1891" i="1"/>
  <c r="V1891" i="1"/>
  <c r="V1892" i="1" s="1"/>
  <c r="AA1890" i="1"/>
  <c r="W1892" i="1" l="1"/>
  <c r="Z1891" i="1"/>
  <c r="AA1891" i="1" s="1"/>
  <c r="U1892" i="1"/>
  <c r="Y1892" i="1" s="1"/>
  <c r="T1892" i="1"/>
  <c r="X1892" i="1" s="1"/>
  <c r="Z1892" i="1" l="1"/>
  <c r="AA1892" i="1" s="1"/>
  <c r="U1893" i="1"/>
  <c r="Y1893" i="1" s="1"/>
  <c r="T1893" i="1"/>
  <c r="X1893" i="1" s="1"/>
  <c r="V1893" i="1"/>
  <c r="W1893" i="1"/>
  <c r="W1894" i="1" s="1"/>
  <c r="V1894" i="1" l="1"/>
  <c r="Z1893" i="1"/>
  <c r="AA1893" i="1" s="1"/>
  <c r="T1894" i="1"/>
  <c r="X1894" i="1" s="1"/>
  <c r="U1894" i="1"/>
  <c r="Y1894" i="1" s="1"/>
  <c r="Z1894" i="1" l="1"/>
  <c r="AA1894" i="1" s="1"/>
  <c r="T1895" i="1"/>
  <c r="X1895" i="1" s="1"/>
  <c r="U1895" i="1"/>
  <c r="Y1895" i="1" s="1"/>
  <c r="W1895" i="1"/>
  <c r="V1895" i="1"/>
  <c r="Z1895" i="1" l="1"/>
  <c r="AA1895" i="1" s="1"/>
  <c r="V1896" i="1"/>
  <c r="U1896" i="1"/>
  <c r="Y1896" i="1" s="1"/>
  <c r="W1896" i="1"/>
  <c r="T1896" i="1"/>
  <c r="X1896" i="1" s="1"/>
  <c r="Z1896" i="1" l="1"/>
  <c r="AA1896" i="1" s="1"/>
  <c r="T1897" i="1"/>
  <c r="X1897" i="1" s="1"/>
  <c r="U1897" i="1"/>
  <c r="Y1897" i="1" s="1"/>
  <c r="V1897" i="1"/>
  <c r="V1898" i="1" s="1"/>
  <c r="W1897" i="1"/>
  <c r="W1898" i="1" s="1"/>
  <c r="Z1897" i="1" l="1"/>
  <c r="AA1897" i="1" s="1"/>
  <c r="U1898" i="1"/>
  <c r="Y1898" i="1" s="1"/>
  <c r="T1898" i="1"/>
  <c r="X1898" i="1" s="1"/>
  <c r="Z1898" i="1" l="1"/>
  <c r="AA1898" i="1" s="1"/>
  <c r="U1899" i="1"/>
  <c r="Y1899" i="1" s="1"/>
  <c r="W1899" i="1"/>
  <c r="T1899" i="1"/>
  <c r="X1899" i="1" s="1"/>
  <c r="V1899" i="1"/>
  <c r="V1900" i="1" s="1"/>
  <c r="T1900" i="1" l="1"/>
  <c r="X1900" i="1" s="1"/>
  <c r="U1900" i="1"/>
  <c r="Y1900" i="1" s="1"/>
  <c r="W1900" i="1"/>
  <c r="Z1899" i="1"/>
  <c r="AA1899" i="1" s="1"/>
  <c r="Z1900" i="1" l="1"/>
  <c r="AA1900" i="1" s="1"/>
  <c r="U1901" i="1"/>
  <c r="Y1901" i="1" s="1"/>
  <c r="V1901" i="1"/>
  <c r="W1901" i="1"/>
  <c r="T1901" i="1"/>
  <c r="X1901" i="1" s="1"/>
  <c r="Z1901" i="1" s="1"/>
  <c r="V1902" i="1" l="1"/>
  <c r="T1902" i="1"/>
  <c r="X1902" i="1" s="1"/>
  <c r="U1902" i="1"/>
  <c r="Y1902" i="1" s="1"/>
  <c r="W1902" i="1"/>
  <c r="AA1901" i="1"/>
  <c r="Z1902" i="1" l="1"/>
  <c r="AA1902" i="1" s="1"/>
  <c r="W1903" i="1"/>
  <c r="V1903" i="1"/>
  <c r="T1903" i="1"/>
  <c r="X1903" i="1" s="1"/>
  <c r="U1903" i="1"/>
  <c r="Y1903" i="1" s="1"/>
  <c r="U1904" i="1" l="1"/>
  <c r="Y1904" i="1" s="1"/>
  <c r="W1904" i="1"/>
  <c r="T1904" i="1"/>
  <c r="X1904" i="1" s="1"/>
  <c r="Z1903" i="1"/>
  <c r="AA1903" i="1" s="1"/>
  <c r="V1904" i="1"/>
  <c r="Z1904" i="1" l="1"/>
  <c r="AA1904" i="1" s="1"/>
  <c r="T1905" i="1"/>
  <c r="X1905" i="1" s="1"/>
  <c r="V1905" i="1"/>
  <c r="V1906" i="1" s="1"/>
  <c r="U1905" i="1"/>
  <c r="Y1905" i="1" s="1"/>
  <c r="W1905" i="1"/>
  <c r="W1906" i="1" s="1"/>
  <c r="Z1905" i="1" l="1"/>
  <c r="AA1905" i="1" s="1"/>
  <c r="U1906" i="1"/>
  <c r="Y1906" i="1" s="1"/>
  <c r="T1906" i="1"/>
  <c r="X1906" i="1" s="1"/>
  <c r="Z1906" i="1" l="1"/>
  <c r="AA1906" i="1" s="1"/>
  <c r="T1907" i="1"/>
  <c r="X1907" i="1" s="1"/>
  <c r="U1907" i="1"/>
  <c r="Y1907" i="1" s="1"/>
  <c r="V1907" i="1"/>
  <c r="W1907" i="1"/>
  <c r="W1908" i="1" s="1"/>
  <c r="V1908" i="1" l="1"/>
  <c r="Z1907" i="1"/>
  <c r="AA1907" i="1" s="1"/>
  <c r="U1908" i="1"/>
  <c r="Y1908" i="1" s="1"/>
  <c r="T1908" i="1"/>
  <c r="X1908" i="1" s="1"/>
  <c r="Z1908" i="1" l="1"/>
  <c r="AA1908" i="1" s="1"/>
  <c r="T1909" i="1"/>
  <c r="X1909" i="1" s="1"/>
  <c r="U1909" i="1"/>
  <c r="Y1909" i="1" s="1"/>
  <c r="V1909" i="1"/>
  <c r="V1910" i="1" s="1"/>
  <c r="W1909" i="1"/>
  <c r="W1910" i="1" s="1"/>
  <c r="Z1909" i="1" l="1"/>
  <c r="AA1909" i="1" s="1"/>
  <c r="T1910" i="1"/>
  <c r="X1910" i="1" s="1"/>
  <c r="U1910" i="1"/>
  <c r="Y1910" i="1" s="1"/>
  <c r="Z1910" i="1" l="1"/>
  <c r="U1911" i="1"/>
  <c r="Y1911" i="1" s="1"/>
  <c r="T1911" i="1"/>
  <c r="X1911" i="1" s="1"/>
  <c r="V1911" i="1"/>
  <c r="W1911" i="1"/>
  <c r="W1912" i="1" s="1"/>
  <c r="AA1910" i="1"/>
  <c r="V1912" i="1" l="1"/>
  <c r="Z1911" i="1"/>
  <c r="AA1911" i="1" s="1"/>
  <c r="T1912" i="1"/>
  <c r="X1912" i="1" s="1"/>
  <c r="U1912" i="1"/>
  <c r="Y1912" i="1" s="1"/>
  <c r="Z1912" i="1" l="1"/>
  <c r="AA1912" i="1" s="1"/>
  <c r="U1913" i="1"/>
  <c r="Y1913" i="1" s="1"/>
  <c r="T1913" i="1"/>
  <c r="X1913" i="1" s="1"/>
  <c r="W1913" i="1"/>
  <c r="V1913" i="1"/>
  <c r="V1914" i="1" s="1"/>
  <c r="W1914" i="1" l="1"/>
  <c r="Z1913" i="1"/>
  <c r="AA1913" i="1" s="1"/>
  <c r="T1914" i="1"/>
  <c r="U1914" i="1"/>
  <c r="U1915" i="1" l="1"/>
  <c r="U1916" i="1" s="1"/>
  <c r="Y1914" i="1"/>
  <c r="V1915" i="1"/>
  <c r="V1916" i="1" s="1"/>
  <c r="V1917" i="1" s="1"/>
  <c r="T1915" i="1"/>
  <c r="X1914" i="1"/>
  <c r="Z1914" i="1" s="1"/>
  <c r="AA1914" i="1" s="1"/>
  <c r="W1915" i="1"/>
  <c r="W1916" i="1" s="1"/>
  <c r="W1917" i="1" s="1"/>
  <c r="X1915" i="1" l="1"/>
  <c r="T1916" i="1"/>
  <c r="X1916" i="1" s="1"/>
  <c r="Y1916" i="1"/>
  <c r="Y1915" i="1"/>
  <c r="W1918" i="1"/>
  <c r="U1917" i="1"/>
  <c r="Y1917" i="1" s="1"/>
  <c r="T1917" i="1" l="1"/>
  <c r="X1917" i="1" s="1"/>
  <c r="Z1917" i="1" s="1"/>
  <c r="Z1916" i="1"/>
  <c r="Z1915" i="1"/>
  <c r="AA1915" i="1" s="1"/>
  <c r="T1918" i="1"/>
  <c r="X1918" i="1" s="1"/>
  <c r="U1918" i="1"/>
  <c r="Y1918" i="1" s="1"/>
  <c r="V1918" i="1"/>
  <c r="AA1916" i="1" l="1"/>
  <c r="AA1917" i="1" s="1"/>
  <c r="V1919" i="1"/>
  <c r="Z1918" i="1"/>
  <c r="U1919" i="1"/>
  <c r="Y1919" i="1" s="1"/>
  <c r="T1919" i="1"/>
  <c r="X1919" i="1" s="1"/>
  <c r="W1919" i="1"/>
  <c r="AA1918" i="1" l="1"/>
  <c r="W1920" i="1"/>
  <c r="Z1919" i="1"/>
  <c r="AA1919" i="1" s="1"/>
  <c r="T1920" i="1"/>
  <c r="X1920" i="1" s="1"/>
  <c r="U1920" i="1"/>
  <c r="Y1920" i="1" s="1"/>
  <c r="V1920" i="1"/>
  <c r="V1921" i="1" l="1"/>
  <c r="T1921" i="1"/>
  <c r="X1921" i="1" s="1"/>
  <c r="U1921" i="1"/>
  <c r="Y1921" i="1" s="1"/>
  <c r="W1921" i="1"/>
  <c r="W1922" i="1" s="1"/>
  <c r="Z1920" i="1"/>
  <c r="AA1920" i="1" s="1"/>
  <c r="V1922" i="1" l="1"/>
  <c r="Z1921" i="1"/>
  <c r="AA1921" i="1" s="1"/>
  <c r="U1922" i="1"/>
  <c r="Y1922" i="1" s="1"/>
  <c r="T1922" i="1"/>
  <c r="X1922" i="1" s="1"/>
  <c r="Z1922" i="1" l="1"/>
  <c r="AA1922" i="1" s="1"/>
  <c r="U1923" i="1"/>
  <c r="Y1923" i="1" s="1"/>
  <c r="T1923" i="1"/>
  <c r="X1923" i="1" s="1"/>
  <c r="W1923" i="1"/>
  <c r="V1923" i="1"/>
  <c r="V1924" i="1" l="1"/>
  <c r="Z1923" i="1"/>
  <c r="AA1923" i="1" s="1"/>
  <c r="U1924" i="1"/>
  <c r="Y1924" i="1" s="1"/>
  <c r="T1924" i="1"/>
  <c r="X1924" i="1" s="1"/>
  <c r="W1924" i="1"/>
  <c r="W1925" i="1" l="1"/>
  <c r="Z1924" i="1"/>
  <c r="AA1924" i="1" s="1"/>
  <c r="T1925" i="1"/>
  <c r="X1925" i="1" s="1"/>
  <c r="U1925" i="1"/>
  <c r="Y1925" i="1" s="1"/>
  <c r="V1925" i="1"/>
  <c r="V1926" i="1" l="1"/>
  <c r="Z1925" i="1"/>
  <c r="AA1925" i="1" s="1"/>
  <c r="U1926" i="1"/>
  <c r="Y1926" i="1" s="1"/>
  <c r="T1926" i="1"/>
  <c r="X1926" i="1" s="1"/>
  <c r="W1926" i="1"/>
  <c r="Z1926" i="1" l="1"/>
  <c r="AA1926" i="1" s="1"/>
  <c r="W1927" i="1"/>
  <c r="U1927" i="1"/>
  <c r="Y1927" i="1" s="1"/>
  <c r="T1927" i="1"/>
  <c r="X1927" i="1" s="1"/>
  <c r="V1927" i="1"/>
  <c r="Z1927" i="1" l="1"/>
  <c r="AA1927" i="1" s="1"/>
  <c r="V1928" i="1"/>
  <c r="U1928" i="1"/>
  <c r="Y1928" i="1" s="1"/>
  <c r="T1928" i="1"/>
  <c r="X1928" i="1" s="1"/>
  <c r="W1928" i="1"/>
  <c r="Z1928" i="1" l="1"/>
  <c r="AA1928" i="1" s="1"/>
  <c r="T1929" i="1"/>
  <c r="X1929" i="1" s="1"/>
  <c r="U1929" i="1"/>
  <c r="Y1929" i="1" s="1"/>
  <c r="W1929" i="1"/>
  <c r="V1929" i="1"/>
  <c r="V1930" i="1" s="1"/>
  <c r="W1930" i="1" l="1"/>
  <c r="Z1929" i="1"/>
  <c r="AA1929" i="1" s="1"/>
  <c r="T1930" i="1"/>
  <c r="X1930" i="1" s="1"/>
  <c r="U1930" i="1"/>
  <c r="Y1930" i="1" s="1"/>
  <c r="Z1930" i="1" l="1"/>
  <c r="AA1930" i="1" s="1"/>
  <c r="U1931" i="1"/>
  <c r="Y1931" i="1" s="1"/>
  <c r="T1931" i="1"/>
  <c r="X1931" i="1" s="1"/>
  <c r="W1931" i="1"/>
  <c r="V1931" i="1"/>
  <c r="V1932" i="1" l="1"/>
  <c r="Z1931" i="1"/>
  <c r="AA1931" i="1" s="1"/>
  <c r="W1932" i="1"/>
  <c r="T1932" i="1"/>
  <c r="X1932" i="1" s="1"/>
  <c r="U1932" i="1"/>
  <c r="Y1932" i="1" s="1"/>
  <c r="Z1932" i="1" l="1"/>
  <c r="AA1932" i="1" s="1"/>
  <c r="T1933" i="1"/>
  <c r="X1933" i="1" s="1"/>
  <c r="U1933" i="1"/>
  <c r="Y1933" i="1" s="1"/>
  <c r="W1933" i="1"/>
  <c r="V1933" i="1"/>
  <c r="V1934" i="1" s="1"/>
  <c r="W1934" i="1" l="1"/>
  <c r="Z1933" i="1"/>
  <c r="AA1933" i="1" s="1"/>
  <c r="T1934" i="1"/>
  <c r="X1934" i="1" s="1"/>
  <c r="U1934" i="1"/>
  <c r="Y1934" i="1" s="1"/>
  <c r="Z1934" i="1" l="1"/>
  <c r="AA1934" i="1" s="1"/>
  <c r="U1935" i="1"/>
  <c r="Y1935" i="1" s="1"/>
  <c r="T1935" i="1"/>
  <c r="X1935" i="1" s="1"/>
  <c r="W1935" i="1"/>
  <c r="V1935" i="1"/>
  <c r="V1936" i="1" s="1"/>
  <c r="Z1935" i="1" l="1"/>
  <c r="AA1935" i="1" s="1"/>
  <c r="U1936" i="1"/>
  <c r="Y1936" i="1" s="1"/>
  <c r="T1936" i="1"/>
  <c r="X1936" i="1" s="1"/>
  <c r="W1936" i="1"/>
  <c r="Z1936" i="1" l="1"/>
  <c r="AA1936" i="1" s="1"/>
  <c r="W1937" i="1"/>
  <c r="U1937" i="1"/>
  <c r="Y1937" i="1" s="1"/>
  <c r="T1937" i="1"/>
  <c r="X1937" i="1" s="1"/>
  <c r="V1937" i="1"/>
  <c r="V1938" i="1" l="1"/>
  <c r="Z1937" i="1"/>
  <c r="AA1937" i="1" s="1"/>
  <c r="T1938" i="1"/>
  <c r="X1938" i="1" s="1"/>
  <c r="U1938" i="1"/>
  <c r="Y1938" i="1" s="1"/>
  <c r="W1938" i="1"/>
  <c r="W1939" i="1" l="1"/>
  <c r="Z1938" i="1"/>
  <c r="AA1938" i="1" s="1"/>
  <c r="U1939" i="1"/>
  <c r="Y1939" i="1" s="1"/>
  <c r="T1939" i="1"/>
  <c r="X1939" i="1" s="1"/>
  <c r="V1939" i="1"/>
  <c r="Z1939" i="1" l="1"/>
  <c r="AA1939" i="1" s="1"/>
  <c r="V1940" i="1"/>
  <c r="T1940" i="1"/>
  <c r="X1940" i="1" s="1"/>
  <c r="U1940" i="1"/>
  <c r="Y1940" i="1" s="1"/>
  <c r="W1940" i="1"/>
  <c r="W1941" i="1" l="1"/>
  <c r="Z1940" i="1"/>
  <c r="AA1940" i="1" s="1"/>
  <c r="T1941" i="1"/>
  <c r="X1941" i="1" s="1"/>
  <c r="U1941" i="1"/>
  <c r="Y1941" i="1" s="1"/>
  <c r="V1941" i="1"/>
  <c r="Z1941" i="1" l="1"/>
  <c r="AA1941" i="1" s="1"/>
  <c r="V1942" i="1"/>
  <c r="U1942" i="1"/>
  <c r="Y1942" i="1" s="1"/>
  <c r="T1942" i="1"/>
  <c r="X1942" i="1" s="1"/>
  <c r="W1942" i="1"/>
  <c r="W1943" i="1" l="1"/>
  <c r="Z1942" i="1"/>
  <c r="AA1942" i="1" s="1"/>
  <c r="U1943" i="1"/>
  <c r="Y1943" i="1" s="1"/>
  <c r="T1943" i="1"/>
  <c r="X1943" i="1" s="1"/>
  <c r="V1943" i="1"/>
  <c r="V1944" i="1" s="1"/>
  <c r="Z1943" i="1" l="1"/>
  <c r="AA1943" i="1" s="1"/>
  <c r="U1944" i="1"/>
  <c r="Y1944" i="1" s="1"/>
  <c r="T1944" i="1"/>
  <c r="X1944" i="1" s="1"/>
  <c r="W1944" i="1"/>
  <c r="W1945" i="1" l="1"/>
  <c r="Z1944" i="1"/>
  <c r="AA1944" i="1" s="1"/>
  <c r="U1945" i="1"/>
  <c r="Y1945" i="1" s="1"/>
  <c r="T1945" i="1"/>
  <c r="X1945" i="1" s="1"/>
  <c r="V1945" i="1"/>
  <c r="Z1945" i="1" l="1"/>
  <c r="AA1945" i="1" s="1"/>
  <c r="T1946" i="1"/>
  <c r="X1946" i="1" s="1"/>
  <c r="U1946" i="1"/>
  <c r="Y1946" i="1" s="1"/>
  <c r="V1946" i="1"/>
  <c r="W1946" i="1"/>
  <c r="W1947" i="1" s="1"/>
  <c r="V1947" i="1" l="1"/>
  <c r="Z1946" i="1"/>
  <c r="AA1946" i="1" s="1"/>
  <c r="T1947" i="1"/>
  <c r="U1947" i="1"/>
  <c r="T1948" i="1" l="1"/>
  <c r="X1948" i="1" s="1"/>
  <c r="X1947" i="1"/>
  <c r="V1948" i="1"/>
  <c r="V1949" i="1" s="1"/>
  <c r="V1950" i="1" s="1"/>
  <c r="W1948" i="1"/>
  <c r="W1949" i="1" s="1"/>
  <c r="U1948" i="1"/>
  <c r="Y1948" i="1" s="1"/>
  <c r="Y1947" i="1"/>
  <c r="T1949" i="1" l="1"/>
  <c r="X1949" i="1" s="1"/>
  <c r="W1950" i="1"/>
  <c r="U1949" i="1"/>
  <c r="U1950" i="1" s="1"/>
  <c r="Z1947" i="1"/>
  <c r="AA1947" i="1" s="1"/>
  <c r="Z1948" i="1"/>
  <c r="T1950" i="1" l="1"/>
  <c r="X1950" i="1" s="1"/>
  <c r="AA1948" i="1"/>
  <c r="U1951" i="1"/>
  <c r="Y1951" i="1" s="1"/>
  <c r="V1951" i="1"/>
  <c r="W1951" i="1"/>
  <c r="W1952" i="1" s="1"/>
  <c r="Y1950" i="1"/>
  <c r="Z1950" i="1" s="1"/>
  <c r="Y1949" i="1"/>
  <c r="Z1949" i="1" s="1"/>
  <c r="T1951" i="1" l="1"/>
  <c r="X1951" i="1" s="1"/>
  <c r="V1952" i="1"/>
  <c r="AA1949" i="1"/>
  <c r="AA1950" i="1" s="1"/>
  <c r="Z1951" i="1"/>
  <c r="U1952" i="1"/>
  <c r="Y1952" i="1" s="1"/>
  <c r="T1952" i="1"/>
  <c r="X1952" i="1" s="1"/>
  <c r="AA1951" i="1" l="1"/>
  <c r="Z1952" i="1"/>
  <c r="U1953" i="1"/>
  <c r="Y1953" i="1" s="1"/>
  <c r="T1953" i="1"/>
  <c r="X1953" i="1" s="1"/>
  <c r="V1953" i="1"/>
  <c r="V1954" i="1" s="1"/>
  <c r="W1953" i="1"/>
  <c r="W1954" i="1" s="1"/>
  <c r="AA1952" i="1"/>
  <c r="Z1953" i="1" l="1"/>
  <c r="AA1953" i="1" s="1"/>
  <c r="U1954" i="1"/>
  <c r="Y1954" i="1" s="1"/>
  <c r="T1954" i="1"/>
  <c r="X1954" i="1" s="1"/>
  <c r="Z1954" i="1" l="1"/>
  <c r="AA1954" i="1" s="1"/>
  <c r="U1955" i="1"/>
  <c r="Y1955" i="1" s="1"/>
  <c r="T1955" i="1"/>
  <c r="X1955" i="1" s="1"/>
  <c r="W1955" i="1"/>
  <c r="V1955" i="1"/>
  <c r="Z1955" i="1" l="1"/>
  <c r="AA1955" i="1" s="1"/>
  <c r="V1956" i="1"/>
  <c r="T1956" i="1"/>
  <c r="X1956" i="1" s="1"/>
  <c r="U1956" i="1"/>
  <c r="Y1956" i="1" s="1"/>
  <c r="W1956" i="1"/>
  <c r="W1957" i="1" l="1"/>
  <c r="Z1956" i="1"/>
  <c r="AA1956" i="1" s="1"/>
  <c r="U1957" i="1"/>
  <c r="Y1957" i="1" s="1"/>
  <c r="T1957" i="1"/>
  <c r="X1957" i="1" s="1"/>
  <c r="V1957" i="1"/>
  <c r="V1958" i="1" l="1"/>
  <c r="Z1957" i="1"/>
  <c r="AA1957" i="1" s="1"/>
  <c r="T1958" i="1"/>
  <c r="U1958" i="1"/>
  <c r="W1958" i="1"/>
  <c r="W1959" i="1" l="1"/>
  <c r="W1960" i="1" s="1"/>
  <c r="W1961" i="1" s="1"/>
  <c r="U1959" i="1"/>
  <c r="Y1958" i="1"/>
  <c r="T1959" i="1"/>
  <c r="X1958" i="1"/>
  <c r="V1959" i="1"/>
  <c r="V1960" i="1" s="1"/>
  <c r="V1961" i="1" s="1"/>
  <c r="V1962" i="1" s="1"/>
  <c r="Z1958" i="1" l="1"/>
  <c r="AA1958" i="1" s="1"/>
  <c r="T1960" i="1"/>
  <c r="X1959" i="1"/>
  <c r="W1962" i="1"/>
  <c r="U1960" i="1"/>
  <c r="Y1959" i="1"/>
  <c r="W1963" i="1" l="1"/>
  <c r="W1964" i="1" s="1"/>
  <c r="V1963" i="1"/>
  <c r="V1964" i="1" s="1"/>
  <c r="Z1959" i="1"/>
  <c r="AA1959" i="1" s="1"/>
  <c r="X1960" i="1"/>
  <c r="T1961" i="1"/>
  <c r="Y1960" i="1"/>
  <c r="U1961" i="1"/>
  <c r="Z1960" i="1" l="1"/>
  <c r="Y1961" i="1"/>
  <c r="U1962" i="1"/>
  <c r="X1961" i="1"/>
  <c r="T1962" i="1"/>
  <c r="AA1960" i="1"/>
  <c r="Z1961" i="1" l="1"/>
  <c r="V1965" i="1"/>
  <c r="V1966" i="1" s="1"/>
  <c r="Y1962" i="1"/>
  <c r="U1963" i="1"/>
  <c r="AA1961" i="1"/>
  <c r="X1962" i="1"/>
  <c r="T1963" i="1"/>
  <c r="W1965" i="1"/>
  <c r="W1966" i="1" s="1"/>
  <c r="Z1962" i="1" l="1"/>
  <c r="AA1962" i="1" s="1"/>
  <c r="Y1963" i="1"/>
  <c r="U1964" i="1"/>
  <c r="X1963" i="1"/>
  <c r="T1964" i="1"/>
  <c r="Z1963" i="1" l="1"/>
  <c r="Y1964" i="1"/>
  <c r="U1965" i="1"/>
  <c r="X1964" i="1"/>
  <c r="Z1964" i="1" s="1"/>
  <c r="T1965" i="1"/>
  <c r="AA1963" i="1"/>
  <c r="W1967" i="1"/>
  <c r="V1967" i="1"/>
  <c r="V1968" i="1" s="1"/>
  <c r="X1965" i="1" l="1"/>
  <c r="T1966" i="1"/>
  <c r="V1969" i="1"/>
  <c r="Y1965" i="1"/>
  <c r="U1966" i="1"/>
  <c r="W1968" i="1"/>
  <c r="AA1964" i="1"/>
  <c r="W1969" i="1" l="1"/>
  <c r="Y1966" i="1"/>
  <c r="U1967" i="1"/>
  <c r="X1966" i="1"/>
  <c r="T1967" i="1"/>
  <c r="Z1965" i="1"/>
  <c r="AA1965" i="1" s="1"/>
  <c r="Z1966" i="1" l="1"/>
  <c r="AA1966" i="1" s="1"/>
  <c r="W1970" i="1"/>
  <c r="Y1967" i="1"/>
  <c r="U1968" i="1"/>
  <c r="X1967" i="1"/>
  <c r="T1968" i="1"/>
  <c r="V1970" i="1"/>
  <c r="V1971" i="1" s="1"/>
  <c r="Z1967" i="1" l="1"/>
  <c r="AA1967" i="1" s="1"/>
  <c r="Y1968" i="1"/>
  <c r="U1969" i="1"/>
  <c r="X1968" i="1"/>
  <c r="T1969" i="1"/>
  <c r="W1971" i="1"/>
  <c r="Z1968" i="1" l="1"/>
  <c r="AA1968" i="1" s="1"/>
  <c r="W1972" i="1"/>
  <c r="W1973" i="1" s="1"/>
  <c r="W1974" i="1" s="1"/>
  <c r="W1975" i="1" s="1"/>
  <c r="W1976" i="1" s="1"/>
  <c r="W1977" i="1" s="1"/>
  <c r="Y1969" i="1"/>
  <c r="U1970" i="1"/>
  <c r="V1972" i="1"/>
  <c r="V1973" i="1" s="1"/>
  <c r="V1974" i="1" s="1"/>
  <c r="V1975" i="1" s="1"/>
  <c r="V1976" i="1" s="1"/>
  <c r="V1977" i="1" s="1"/>
  <c r="X1969" i="1"/>
  <c r="T1970" i="1"/>
  <c r="Z1969" i="1" l="1"/>
  <c r="AA1969" i="1" s="1"/>
  <c r="W1978" i="1"/>
  <c r="Y1970" i="1"/>
  <c r="U1971" i="1"/>
  <c r="X1970" i="1"/>
  <c r="T1971" i="1"/>
  <c r="Z1970" i="1" l="1"/>
  <c r="AA1970" i="1" s="1"/>
  <c r="U1972" i="1"/>
  <c r="Y1971" i="1"/>
  <c r="W1979" i="1"/>
  <c r="T1972" i="1"/>
  <c r="X1971" i="1"/>
  <c r="Z1971" i="1" s="1"/>
  <c r="AA1971" i="1" s="1"/>
  <c r="V1978" i="1"/>
  <c r="V1979" i="1" l="1"/>
  <c r="T1973" i="1"/>
  <c r="X1972" i="1"/>
  <c r="U1973" i="1"/>
  <c r="Y1972" i="1"/>
  <c r="Z1972" i="1" l="1"/>
  <c r="AA1972" i="1" s="1"/>
  <c r="X1973" i="1"/>
  <c r="T1974" i="1"/>
  <c r="Y1973" i="1"/>
  <c r="U1974" i="1"/>
  <c r="V1980" i="1"/>
  <c r="W1980" i="1"/>
  <c r="W1981" i="1" s="1"/>
  <c r="V1981" i="1" l="1"/>
  <c r="Z1973" i="1"/>
  <c r="AA1973" i="1" s="1"/>
  <c r="U1975" i="1"/>
  <c r="Y1974" i="1"/>
  <c r="T1975" i="1"/>
  <c r="X1974" i="1"/>
  <c r="W1982" i="1"/>
  <c r="Z1974" i="1" l="1"/>
  <c r="AA1974" i="1" s="1"/>
  <c r="V1982" i="1"/>
  <c r="U1976" i="1"/>
  <c r="Y1975" i="1"/>
  <c r="T1976" i="1"/>
  <c r="X1975" i="1"/>
  <c r="Z1975" i="1" l="1"/>
  <c r="AA1975" i="1" s="1"/>
  <c r="Y1976" i="1"/>
  <c r="U1977" i="1"/>
  <c r="V1983" i="1"/>
  <c r="W1983" i="1"/>
  <c r="X1976" i="1"/>
  <c r="Z1976" i="1" s="1"/>
  <c r="T1977" i="1"/>
  <c r="AA1976" i="1" l="1"/>
  <c r="W1984" i="1"/>
  <c r="W1985" i="1" s="1"/>
  <c r="W1986" i="1" s="1"/>
  <c r="V1984" i="1"/>
  <c r="V1985" i="1" s="1"/>
  <c r="V1986" i="1" s="1"/>
  <c r="X1977" i="1"/>
  <c r="T1978" i="1"/>
  <c r="Y1977" i="1"/>
  <c r="U1978" i="1"/>
  <c r="Z1977" i="1" l="1"/>
  <c r="AA1977" i="1" s="1"/>
  <c r="X1978" i="1"/>
  <c r="T1979" i="1"/>
  <c r="V1987" i="1"/>
  <c r="V1988" i="1" s="1"/>
  <c r="W1987" i="1"/>
  <c r="W1988" i="1" s="1"/>
  <c r="Y1978" i="1"/>
  <c r="U1979" i="1"/>
  <c r="Z1978" i="1" l="1"/>
  <c r="AA1978" i="1" s="1"/>
  <c r="X1979" i="1"/>
  <c r="T1980" i="1"/>
  <c r="V1989" i="1"/>
  <c r="Y1979" i="1"/>
  <c r="U1980" i="1"/>
  <c r="W1989" i="1" l="1"/>
  <c r="Z1979" i="1"/>
  <c r="AA1979" i="1" s="1"/>
  <c r="X1980" i="1"/>
  <c r="T1981" i="1"/>
  <c r="Y1980" i="1"/>
  <c r="U1981" i="1"/>
  <c r="W1990" i="1"/>
  <c r="Z1980" i="1" l="1"/>
  <c r="AA1980" i="1" s="1"/>
  <c r="X1981" i="1"/>
  <c r="T1982" i="1"/>
  <c r="Y1981" i="1"/>
  <c r="U1982" i="1"/>
  <c r="V1990" i="1"/>
  <c r="V1991" i="1" l="1"/>
  <c r="Z1981" i="1"/>
  <c r="AA1981" i="1" s="1"/>
  <c r="X1982" i="1"/>
  <c r="T1983" i="1"/>
  <c r="Y1982" i="1"/>
  <c r="U1983" i="1"/>
  <c r="W1991" i="1"/>
  <c r="W1992" i="1" l="1"/>
  <c r="Z1982" i="1"/>
  <c r="AA1982" i="1" s="1"/>
  <c r="U1984" i="1"/>
  <c r="Y1983" i="1"/>
  <c r="T1984" i="1"/>
  <c r="X1983" i="1"/>
  <c r="V1992" i="1"/>
  <c r="V1993" i="1" s="1"/>
  <c r="Z1983" i="1" l="1"/>
  <c r="AA1983" i="1" s="1"/>
  <c r="V1994" i="1"/>
  <c r="U1985" i="1"/>
  <c r="U1986" i="1" s="1"/>
  <c r="Y1984" i="1"/>
  <c r="T1985" i="1"/>
  <c r="T1986" i="1" s="1"/>
  <c r="X1984" i="1"/>
  <c r="W1993" i="1"/>
  <c r="W1994" i="1" s="1"/>
  <c r="T1987" i="1" l="1"/>
  <c r="T1988" i="1" s="1"/>
  <c r="U1987" i="1"/>
  <c r="U1988" i="1" s="1"/>
  <c r="Z1984" i="1"/>
  <c r="AA1984" i="1" s="1"/>
  <c r="U1994" i="1"/>
  <c r="T1994" i="1"/>
  <c r="X1985" i="1"/>
  <c r="X1986" i="1"/>
  <c r="Y1985" i="1"/>
  <c r="Y1986" i="1"/>
  <c r="Z1985" i="1" l="1"/>
  <c r="AA1985" i="1" s="1"/>
  <c r="Y1988" i="1"/>
  <c r="U1989" i="1"/>
  <c r="U1990" i="1" s="1"/>
  <c r="U1991" i="1" s="1"/>
  <c r="Y1987" i="1"/>
  <c r="X1988" i="1"/>
  <c r="T1989" i="1"/>
  <c r="T1990" i="1" s="1"/>
  <c r="T1991" i="1" s="1"/>
  <c r="X1987" i="1"/>
  <c r="Z1986" i="1"/>
  <c r="W1995" i="1"/>
  <c r="W1996" i="1" s="1"/>
  <c r="W1997" i="1" s="1"/>
  <c r="T1995" i="1"/>
  <c r="T1996" i="1" s="1"/>
  <c r="V1995" i="1"/>
  <c r="V1996" i="1" s="1"/>
  <c r="V1997" i="1" s="1"/>
  <c r="U1995" i="1"/>
  <c r="U1996" i="1" s="1"/>
  <c r="AA1986" i="1" l="1"/>
  <c r="Z1988" i="1"/>
  <c r="Z1987" i="1"/>
  <c r="AA1987" i="1" s="1"/>
  <c r="Y1991" i="1"/>
  <c r="U1992" i="1"/>
  <c r="X1991" i="1"/>
  <c r="T1992" i="1"/>
  <c r="Y1989" i="1"/>
  <c r="Y1990" i="1"/>
  <c r="X1989" i="1"/>
  <c r="X1990" i="1"/>
  <c r="X1996" i="1"/>
  <c r="X1995" i="1"/>
  <c r="V1998" i="1"/>
  <c r="T1997" i="1"/>
  <c r="X1997" i="1" s="1"/>
  <c r="U1997" i="1"/>
  <c r="Y1997" i="1" s="1"/>
  <c r="Y1996" i="1"/>
  <c r="Y1995" i="1"/>
  <c r="AA1988" i="1" l="1"/>
  <c r="Z1991" i="1"/>
  <c r="Z1989" i="1"/>
  <c r="X1992" i="1"/>
  <c r="T1993" i="1"/>
  <c r="Y1992" i="1"/>
  <c r="U1993" i="1"/>
  <c r="Z1990" i="1"/>
  <c r="W1998" i="1"/>
  <c r="Z1995" i="1"/>
  <c r="Z1996" i="1"/>
  <c r="Z1997" i="1"/>
  <c r="U1998" i="1"/>
  <c r="Y1998" i="1" s="1"/>
  <c r="T1998" i="1"/>
  <c r="X1998" i="1" s="1"/>
  <c r="AA1989" i="1" l="1"/>
  <c r="AA1990" i="1"/>
  <c r="AA1991" i="1" s="1"/>
  <c r="Y1993" i="1"/>
  <c r="Y1994" i="1"/>
  <c r="X1993" i="1"/>
  <c r="X1994" i="1"/>
  <c r="Z1994" i="1" s="1"/>
  <c r="Z1992" i="1"/>
  <c r="AA1992" i="1" s="1"/>
  <c r="Z1998" i="1"/>
  <c r="T1999" i="1"/>
  <c r="X1999" i="1" s="1"/>
  <c r="U1999" i="1"/>
  <c r="Y1999" i="1" s="1"/>
  <c r="W1999" i="1"/>
  <c r="V1999" i="1"/>
  <c r="V2000" i="1" s="1"/>
  <c r="Z1993" i="1" l="1"/>
  <c r="AA1993" i="1"/>
  <c r="AA1994" i="1" s="1"/>
  <c r="AA1995" i="1" s="1"/>
  <c r="AA1996" i="1" s="1"/>
  <c r="AA1997" i="1" s="1"/>
  <c r="AA1998" i="1" s="1"/>
  <c r="W2000" i="1"/>
  <c r="Z1999" i="1"/>
  <c r="T2000" i="1"/>
  <c r="X2000" i="1" s="1"/>
  <c r="U2000" i="1"/>
  <c r="Y2000" i="1" s="1"/>
  <c r="AA1999" i="1" l="1"/>
  <c r="Z2000" i="1"/>
  <c r="T2001" i="1"/>
  <c r="U2001" i="1"/>
  <c r="W2001" i="1"/>
  <c r="V2001" i="1"/>
  <c r="AA2000" i="1" l="1"/>
  <c r="V2002" i="1"/>
  <c r="V2003" i="1" s="1"/>
  <c r="V2004" i="1" s="1"/>
  <c r="W2002" i="1"/>
  <c r="W2003" i="1" s="1"/>
  <c r="W2004" i="1" s="1"/>
  <c r="U2002" i="1"/>
  <c r="Y2001" i="1"/>
  <c r="T2002" i="1"/>
  <c r="X2001" i="1"/>
  <c r="Z2001" i="1" l="1"/>
  <c r="AA2001" i="1" s="1"/>
  <c r="V2005" i="1"/>
  <c r="W2005" i="1"/>
  <c r="T2003" i="1"/>
  <c r="X2002" i="1"/>
  <c r="U2003" i="1"/>
  <c r="Y2002" i="1"/>
  <c r="W2006" i="1" l="1"/>
  <c r="Z2002" i="1"/>
  <c r="AA2002" i="1" s="1"/>
  <c r="X2003" i="1"/>
  <c r="T2004" i="1"/>
  <c r="Y2003" i="1"/>
  <c r="U2004" i="1"/>
  <c r="V2006" i="1"/>
  <c r="V2007" i="1" s="1"/>
  <c r="Z2003" i="1" l="1"/>
  <c r="AA2003" i="1" s="1"/>
  <c r="X2004" i="1"/>
  <c r="T2005" i="1"/>
  <c r="V2008" i="1"/>
  <c r="Y2004" i="1"/>
  <c r="U2005" i="1"/>
  <c r="W2007" i="1"/>
  <c r="W2008" i="1" l="1"/>
  <c r="W2009" i="1" s="1"/>
  <c r="Z2004" i="1"/>
  <c r="AA2004" i="1" s="1"/>
  <c r="X2005" i="1"/>
  <c r="T2006" i="1"/>
  <c r="Y2005" i="1"/>
  <c r="U2006" i="1"/>
  <c r="Z2005" i="1" l="1"/>
  <c r="AA2005" i="1" s="1"/>
  <c r="Y2006" i="1"/>
  <c r="U2007" i="1"/>
  <c r="W2010" i="1"/>
  <c r="X2006" i="1"/>
  <c r="T2007" i="1"/>
  <c r="V2009" i="1"/>
  <c r="V2010" i="1" l="1"/>
  <c r="Z2006" i="1"/>
  <c r="AA2006" i="1" s="1"/>
  <c r="Y2007" i="1"/>
  <c r="U2008" i="1"/>
  <c r="X2007" i="1"/>
  <c r="T2008" i="1"/>
  <c r="W2011" i="1"/>
  <c r="Z2007" i="1" l="1"/>
  <c r="AA2007" i="1" s="1"/>
  <c r="Y2008" i="1"/>
  <c r="U2009" i="1"/>
  <c r="X2008" i="1"/>
  <c r="Z2008" i="1" s="1"/>
  <c r="T2009" i="1"/>
  <c r="V2011" i="1"/>
  <c r="V2012" i="1" s="1"/>
  <c r="AA2008" i="1" l="1"/>
  <c r="X2009" i="1"/>
  <c r="T2010" i="1"/>
  <c r="T2011" i="1" s="1"/>
  <c r="X2011" i="1" s="1"/>
  <c r="Y2009" i="1"/>
  <c r="U2010" i="1"/>
  <c r="U2011" i="1" s="1"/>
  <c r="Y2011" i="1" s="1"/>
  <c r="W2012" i="1"/>
  <c r="Y2010" i="1" l="1"/>
  <c r="X2010" i="1"/>
  <c r="Z2010" i="1" s="1"/>
  <c r="U2012" i="1"/>
  <c r="Y2012" i="1" s="1"/>
  <c r="W2013" i="1"/>
  <c r="W2014" i="1" s="1"/>
  <c r="W2015" i="1" s="1"/>
  <c r="T2012" i="1"/>
  <c r="X2012" i="1" s="1"/>
  <c r="Z2011" i="1"/>
  <c r="Z2009" i="1"/>
  <c r="AA2009" i="1" s="1"/>
  <c r="V2013" i="1"/>
  <c r="V2014" i="1" s="1"/>
  <c r="V2015" i="1" s="1"/>
  <c r="U2013" i="1"/>
  <c r="T2013" i="1" l="1"/>
  <c r="W2016" i="1"/>
  <c r="W2017" i="1" s="1"/>
  <c r="W2018" i="1" s="1"/>
  <c r="W2019" i="1" s="1"/>
  <c r="W2020" i="1" s="1"/>
  <c r="V2016" i="1"/>
  <c r="V2017" i="1" s="1"/>
  <c r="V2018" i="1" s="1"/>
  <c r="V2019" i="1" s="1"/>
  <c r="V2020" i="1" s="1"/>
  <c r="AA2010" i="1"/>
  <c r="AA2011" i="1" s="1"/>
  <c r="Z2012" i="1"/>
  <c r="T2014" i="1"/>
  <c r="X2013" i="1"/>
  <c r="U2014" i="1"/>
  <c r="Y2013" i="1"/>
  <c r="AA2012" i="1" l="1"/>
  <c r="W2021" i="1"/>
  <c r="Z2013" i="1"/>
  <c r="AA2013" i="1" s="1"/>
  <c r="X2014" i="1"/>
  <c r="T2015" i="1"/>
  <c r="Y2014" i="1"/>
  <c r="U2015" i="1"/>
  <c r="V2021" i="1"/>
  <c r="V2022" i="1" s="1"/>
  <c r="V2023" i="1" s="1"/>
  <c r="V2024" i="1" s="1"/>
  <c r="V2025" i="1" s="1"/>
  <c r="Z2014" i="1" l="1"/>
  <c r="AA2014" i="1" s="1"/>
  <c r="U2016" i="1"/>
  <c r="Y2015" i="1"/>
  <c r="W2022" i="1"/>
  <c r="W2023" i="1" s="1"/>
  <c r="W2024" i="1" s="1"/>
  <c r="W2025" i="1" s="1"/>
  <c r="W2026" i="1" s="1"/>
  <c r="T2016" i="1"/>
  <c r="X2015" i="1"/>
  <c r="Z2015" i="1" l="1"/>
  <c r="AA2015" i="1" s="1"/>
  <c r="V2026" i="1"/>
  <c r="V2027" i="1" s="1"/>
  <c r="U2017" i="1"/>
  <c r="Y2016" i="1"/>
  <c r="T2017" i="1"/>
  <c r="X2016" i="1"/>
  <c r="Z2016" i="1" l="1"/>
  <c r="AA2016" i="1" s="1"/>
  <c r="U2018" i="1"/>
  <c r="Y2017" i="1"/>
  <c r="V2028" i="1"/>
  <c r="W2027" i="1"/>
  <c r="T2018" i="1"/>
  <c r="X2017" i="1"/>
  <c r="Z2017" i="1" s="1"/>
  <c r="AA2017" i="1" s="1"/>
  <c r="W2028" i="1" l="1"/>
  <c r="U2019" i="1"/>
  <c r="Y2018" i="1"/>
  <c r="T2019" i="1"/>
  <c r="X2018" i="1"/>
  <c r="Z2018" i="1" l="1"/>
  <c r="AA2018" i="1" s="1"/>
  <c r="Y2019" i="1"/>
  <c r="U2020" i="1"/>
  <c r="W2029" i="1"/>
  <c r="X2019" i="1"/>
  <c r="T2020" i="1"/>
  <c r="V2029" i="1"/>
  <c r="Z2019" i="1" l="1"/>
  <c r="AA2019" i="1" s="1"/>
  <c r="V2030" i="1"/>
  <c r="W2030" i="1"/>
  <c r="Y2020" i="1"/>
  <c r="U2021" i="1"/>
  <c r="X2020" i="1"/>
  <c r="T2021" i="1"/>
  <c r="Z2020" i="1" l="1"/>
  <c r="AA2020" i="1" s="1"/>
  <c r="U2022" i="1"/>
  <c r="Y2021" i="1"/>
  <c r="T2022" i="1"/>
  <c r="X2021" i="1"/>
  <c r="W2031" i="1"/>
  <c r="V2031" i="1"/>
  <c r="V2032" i="1" s="1"/>
  <c r="V2033" i="1" s="1"/>
  <c r="V2034" i="1" s="1"/>
  <c r="V2035" i="1" s="1"/>
  <c r="Z2021" i="1" l="1"/>
  <c r="AA2021" i="1" s="1"/>
  <c r="W2032" i="1"/>
  <c r="W2033" i="1" s="1"/>
  <c r="W2034" i="1" s="1"/>
  <c r="W2035" i="1" s="1"/>
  <c r="W2036" i="1" s="1"/>
  <c r="T2023" i="1"/>
  <c r="X2022" i="1"/>
  <c r="U2023" i="1"/>
  <c r="Y2022" i="1"/>
  <c r="Z2022" i="1" l="1"/>
  <c r="AA2022" i="1" s="1"/>
  <c r="T2024" i="1"/>
  <c r="X2023" i="1"/>
  <c r="U2024" i="1"/>
  <c r="Y2023" i="1"/>
  <c r="V2036" i="1"/>
  <c r="V2037" i="1" s="1"/>
  <c r="V2038" i="1" s="1"/>
  <c r="Z2023" i="1" l="1"/>
  <c r="AA2023" i="1" s="1"/>
  <c r="W2037" i="1"/>
  <c r="W2038" i="1" s="1"/>
  <c r="V2039" i="1"/>
  <c r="Y2024" i="1"/>
  <c r="U2025" i="1"/>
  <c r="X2024" i="1"/>
  <c r="T2025" i="1"/>
  <c r="Z2024" i="1" l="1"/>
  <c r="AA2024" i="1" s="1"/>
  <c r="T2026" i="1"/>
  <c r="T2027" i="1" s="1"/>
  <c r="U2026" i="1"/>
  <c r="U2027" i="1" s="1"/>
  <c r="W2039" i="1"/>
  <c r="X2025" i="1"/>
  <c r="Y2025" i="1"/>
  <c r="Z2025" i="1" l="1"/>
  <c r="AA2025" i="1" s="1"/>
  <c r="Y2026" i="1"/>
  <c r="X2027" i="1"/>
  <c r="T2028" i="1"/>
  <c r="Y2027" i="1"/>
  <c r="U2028" i="1"/>
  <c r="X2026" i="1"/>
  <c r="W2040" i="1"/>
  <c r="W2041" i="1" s="1"/>
  <c r="W2042" i="1" s="1"/>
  <c r="V2040" i="1"/>
  <c r="V2041" i="1" s="1"/>
  <c r="V2042" i="1" s="1"/>
  <c r="Z2026" i="1" l="1"/>
  <c r="AA2026" i="1" s="1"/>
  <c r="Y2028" i="1"/>
  <c r="U2029" i="1"/>
  <c r="X2028" i="1"/>
  <c r="T2029" i="1"/>
  <c r="Z2027" i="1"/>
  <c r="W2043" i="1"/>
  <c r="AA2027" i="1" l="1"/>
  <c r="Z2028" i="1"/>
  <c r="AA2028" i="1" s="1"/>
  <c r="Y2029" i="1"/>
  <c r="U2030" i="1"/>
  <c r="X2029" i="1"/>
  <c r="T2030" i="1"/>
  <c r="V2043" i="1"/>
  <c r="V2044" i="1" s="1"/>
  <c r="Y2030" i="1" l="1"/>
  <c r="U2031" i="1"/>
  <c r="X2030" i="1"/>
  <c r="T2031" i="1"/>
  <c r="Z2029" i="1"/>
  <c r="AA2029" i="1" s="1"/>
  <c r="T2044" i="1"/>
  <c r="U2044" i="1"/>
  <c r="W2044" i="1"/>
  <c r="Z2030" i="1" l="1"/>
  <c r="X2031" i="1"/>
  <c r="T2032" i="1"/>
  <c r="U2032" i="1"/>
  <c r="Y2031" i="1"/>
  <c r="AA2030" i="1"/>
  <c r="U2045" i="1"/>
  <c r="Y2045" i="1" s="1"/>
  <c r="T2045" i="1"/>
  <c r="X2045" i="1" s="1"/>
  <c r="W2045" i="1"/>
  <c r="V2045" i="1"/>
  <c r="V2046" i="1" s="1"/>
  <c r="Y2032" i="1" l="1"/>
  <c r="U2033" i="1"/>
  <c r="T2033" i="1"/>
  <c r="X2032" i="1"/>
  <c r="Z2045" i="1"/>
  <c r="Z2031" i="1"/>
  <c r="AA2031" i="1" s="1"/>
  <c r="T2046" i="1"/>
  <c r="X2046" i="1" s="1"/>
  <c r="U2046" i="1"/>
  <c r="Y2046" i="1" s="1"/>
  <c r="W2046" i="1"/>
  <c r="Z2032" i="1" l="1"/>
  <c r="AA2032" i="1" s="1"/>
  <c r="W2047" i="1"/>
  <c r="T2034" i="1"/>
  <c r="T2035" i="1" s="1"/>
  <c r="T2036" i="1" s="1"/>
  <c r="X2033" i="1"/>
  <c r="U2034" i="1"/>
  <c r="U2035" i="1" s="1"/>
  <c r="U2036" i="1" s="1"/>
  <c r="Y2033" i="1"/>
  <c r="Z2046" i="1"/>
  <c r="T2047" i="1"/>
  <c r="X2047" i="1" s="1"/>
  <c r="U2047" i="1"/>
  <c r="Y2047" i="1" s="1"/>
  <c r="V2047" i="1"/>
  <c r="V2048" i="1" s="1"/>
  <c r="T2037" i="1" l="1"/>
  <c r="X2036" i="1"/>
  <c r="U2037" i="1"/>
  <c r="Y2036" i="1"/>
  <c r="Z2033" i="1"/>
  <c r="AA2033" i="1" s="1"/>
  <c r="X2034" i="1"/>
  <c r="X2035" i="1"/>
  <c r="Z2047" i="1"/>
  <c r="Y2034" i="1"/>
  <c r="Y2035" i="1"/>
  <c r="V2049" i="1"/>
  <c r="U2048" i="1"/>
  <c r="Y2048" i="1" s="1"/>
  <c r="T2048" i="1"/>
  <c r="X2048" i="1" s="1"/>
  <c r="W2048" i="1"/>
  <c r="Y2037" i="1" l="1"/>
  <c r="U2038" i="1"/>
  <c r="U2039" i="1" s="1"/>
  <c r="U2040" i="1" s="1"/>
  <c r="Z2036" i="1"/>
  <c r="X2037" i="1"/>
  <c r="Z2037" i="1" s="1"/>
  <c r="T2038" i="1"/>
  <c r="T2039" i="1" s="1"/>
  <c r="T2040" i="1" s="1"/>
  <c r="Z2048" i="1"/>
  <c r="W2049" i="1"/>
  <c r="Z2034" i="1"/>
  <c r="AA2034" i="1" s="1"/>
  <c r="Z2035" i="1"/>
  <c r="T2049" i="1"/>
  <c r="X2049" i="1" s="1"/>
  <c r="U2049" i="1"/>
  <c r="Y2049" i="1" s="1"/>
  <c r="U2041" i="1" l="1"/>
  <c r="Y2040" i="1"/>
  <c r="T2041" i="1"/>
  <c r="X2040" i="1"/>
  <c r="Y2038" i="1"/>
  <c r="Y2039" i="1"/>
  <c r="X2038" i="1"/>
  <c r="Z2038" i="1" s="1"/>
  <c r="X2039" i="1"/>
  <c r="AA2035" i="1"/>
  <c r="AA2036" i="1" s="1"/>
  <c r="AA2037" i="1" s="1"/>
  <c r="T2050" i="1"/>
  <c r="X2050" i="1" s="1"/>
  <c r="U2050" i="1"/>
  <c r="Y2050" i="1" s="1"/>
  <c r="W2050" i="1"/>
  <c r="Z2049" i="1"/>
  <c r="V2050" i="1"/>
  <c r="V2051" i="1" s="1"/>
  <c r="Z2039" i="1" l="1"/>
  <c r="Z2040" i="1"/>
  <c r="T2042" i="1"/>
  <c r="X2041" i="1"/>
  <c r="Y2041" i="1"/>
  <c r="U2042" i="1"/>
  <c r="W2051" i="1"/>
  <c r="AA2038" i="1"/>
  <c r="AA2039" i="1" s="1"/>
  <c r="AA2040" i="1" s="1"/>
  <c r="Z2050" i="1"/>
  <c r="U2051" i="1"/>
  <c r="Y2051" i="1" s="1"/>
  <c r="T2051" i="1"/>
  <c r="X2051" i="1" s="1"/>
  <c r="Z2041" i="1" l="1"/>
  <c r="AA2041" i="1" s="1"/>
  <c r="X2042" i="1"/>
  <c r="T2043" i="1"/>
  <c r="Y2042" i="1"/>
  <c r="U2043" i="1"/>
  <c r="Z2051" i="1"/>
  <c r="T2052" i="1"/>
  <c r="X2052" i="1" s="1"/>
  <c r="U2052" i="1"/>
  <c r="Y2052" i="1" s="1"/>
  <c r="V2052" i="1"/>
  <c r="V2053" i="1" s="1"/>
  <c r="W2052" i="1"/>
  <c r="W2053" i="1" s="1"/>
  <c r="X2043" i="1" l="1"/>
  <c r="X2044" i="1"/>
  <c r="Z2042" i="1"/>
  <c r="AA2042" i="1" s="1"/>
  <c r="Y2043" i="1"/>
  <c r="Y2044" i="1"/>
  <c r="Z2052" i="1"/>
  <c r="T2053" i="1"/>
  <c r="X2053" i="1" s="1"/>
  <c r="U2053" i="1"/>
  <c r="Y2053" i="1" s="1"/>
  <c r="Z2044" i="1" l="1"/>
  <c r="Z2043" i="1"/>
  <c r="AA2043" i="1" s="1"/>
  <c r="Z2053" i="1"/>
  <c r="T2054" i="1"/>
  <c r="X2054" i="1" s="1"/>
  <c r="U2054" i="1"/>
  <c r="Y2054" i="1" s="1"/>
  <c r="V2054" i="1"/>
  <c r="W2054" i="1"/>
  <c r="W2055" i="1" s="1"/>
  <c r="AA2044" i="1" l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V2055" i="1"/>
  <c r="Z2054" i="1"/>
  <c r="U2055" i="1"/>
  <c r="Y2055" i="1" s="1"/>
  <c r="T2055" i="1"/>
  <c r="X2055" i="1" s="1"/>
  <c r="AA2054" i="1" l="1"/>
  <c r="Z2055" i="1"/>
  <c r="AA2055" i="1" s="1"/>
  <c r="T2056" i="1"/>
  <c r="X2056" i="1" s="1"/>
  <c r="U2056" i="1"/>
  <c r="Y2056" i="1" s="1"/>
  <c r="W2056" i="1"/>
  <c r="V2056" i="1"/>
  <c r="V2057" i="1" s="1"/>
  <c r="Z2056" i="1" l="1"/>
  <c r="AA2056" i="1" s="1"/>
  <c r="T2057" i="1"/>
  <c r="X2057" i="1" s="1"/>
  <c r="U2057" i="1"/>
  <c r="Y2057" i="1" s="1"/>
  <c r="W2057" i="1"/>
  <c r="W2058" i="1" l="1"/>
  <c r="Z2057" i="1"/>
  <c r="AA2057" i="1" s="1"/>
  <c r="U2058" i="1"/>
  <c r="Y2058" i="1" s="1"/>
  <c r="T2058" i="1"/>
  <c r="X2058" i="1" s="1"/>
  <c r="V2058" i="1"/>
  <c r="V2059" i="1" s="1"/>
  <c r="V2060" i="1" l="1"/>
  <c r="T2059" i="1"/>
  <c r="X2059" i="1" s="1"/>
  <c r="U2059" i="1"/>
  <c r="Y2059" i="1" s="1"/>
  <c r="W2059" i="1"/>
  <c r="Z2058" i="1"/>
  <c r="AA2058" i="1" s="1"/>
  <c r="W2060" i="1" l="1"/>
  <c r="Z2059" i="1"/>
  <c r="AA2059" i="1" s="1"/>
  <c r="U2060" i="1"/>
  <c r="Y2060" i="1" s="1"/>
  <c r="T2060" i="1"/>
  <c r="U2061" i="1" l="1"/>
  <c r="Y2061" i="1" s="1"/>
  <c r="W2061" i="1"/>
  <c r="W2062" i="1" s="1"/>
  <c r="T2061" i="1"/>
  <c r="X2061" i="1" s="1"/>
  <c r="X2060" i="1"/>
  <c r="Z2060" i="1" s="1"/>
  <c r="AA2060" i="1" s="1"/>
  <c r="V2061" i="1"/>
  <c r="V2062" i="1" s="1"/>
  <c r="Z2061" i="1" l="1"/>
  <c r="AA2061" i="1" s="1"/>
  <c r="T2062" i="1"/>
  <c r="U2062" i="1"/>
  <c r="U2063" i="1" l="1"/>
  <c r="Y2062" i="1"/>
  <c r="V2063" i="1"/>
  <c r="V2064" i="1" s="1"/>
  <c r="V2065" i="1" s="1"/>
  <c r="T2063" i="1"/>
  <c r="X2062" i="1"/>
  <c r="W2063" i="1"/>
  <c r="W2064" i="1" s="1"/>
  <c r="W2065" i="1" s="1"/>
  <c r="W2066" i="1" s="1"/>
  <c r="V2066" i="1" l="1"/>
  <c r="V2067" i="1" s="1"/>
  <c r="T2064" i="1"/>
  <c r="X2063" i="1"/>
  <c r="Z2062" i="1"/>
  <c r="AA2062" i="1" s="1"/>
  <c r="U2064" i="1"/>
  <c r="Y2063" i="1"/>
  <c r="Z2063" i="1" l="1"/>
  <c r="Y2064" i="1"/>
  <c r="U2065" i="1"/>
  <c r="X2064" i="1"/>
  <c r="T2065" i="1"/>
  <c r="AA2063" i="1"/>
  <c r="W2067" i="1"/>
  <c r="U2066" i="1" l="1"/>
  <c r="U2067" i="1" s="1"/>
  <c r="Y2067" i="1" s="1"/>
  <c r="T2066" i="1"/>
  <c r="T2067" i="1" s="1"/>
  <c r="X2067" i="1" s="1"/>
  <c r="W2068" i="1"/>
  <c r="Y2065" i="1"/>
  <c r="Z2064" i="1"/>
  <c r="AA2064" i="1" s="1"/>
  <c r="X2065" i="1"/>
  <c r="V2068" i="1"/>
  <c r="Z2067" i="1" l="1"/>
  <c r="V2069" i="1"/>
  <c r="V2070" i="1" s="1"/>
  <c r="T2068" i="1"/>
  <c r="X2068" i="1" s="1"/>
  <c r="U2068" i="1"/>
  <c r="Y2068" i="1" s="1"/>
  <c r="X2066" i="1"/>
  <c r="Z2065" i="1"/>
  <c r="AA2065" i="1" s="1"/>
  <c r="Y2066" i="1"/>
  <c r="W2069" i="1"/>
  <c r="W2070" i="1" s="1"/>
  <c r="T2069" i="1" l="1"/>
  <c r="X2069" i="1" s="1"/>
  <c r="Z2068" i="1"/>
  <c r="U2069" i="1"/>
  <c r="Y2069" i="1" s="1"/>
  <c r="Z2066" i="1"/>
  <c r="AA2066" i="1" s="1"/>
  <c r="AA2067" i="1" s="1"/>
  <c r="AA2068" i="1" s="1"/>
  <c r="Z2069" i="1" l="1"/>
  <c r="AA2069" i="1" s="1"/>
  <c r="T2070" i="1"/>
  <c r="X2070" i="1" s="1"/>
  <c r="U2070" i="1"/>
  <c r="Y2070" i="1" s="1"/>
  <c r="W2071" i="1"/>
  <c r="W2072" i="1" s="1"/>
  <c r="W2073" i="1" s="1"/>
  <c r="W2074" i="1" s="1"/>
  <c r="V2071" i="1"/>
  <c r="V2072" i="1" s="1"/>
  <c r="V2073" i="1" s="1"/>
  <c r="V2074" i="1" s="1"/>
  <c r="Z2070" i="1" l="1"/>
  <c r="AA2070" i="1" s="1"/>
  <c r="T2071" i="1"/>
  <c r="X2071" i="1" s="1"/>
  <c r="U2071" i="1"/>
  <c r="Y2071" i="1" s="1"/>
  <c r="T2072" i="1" l="1"/>
  <c r="U2072" i="1"/>
  <c r="Y2072" i="1" s="1"/>
  <c r="Z2071" i="1"/>
  <c r="AA2071" i="1" s="1"/>
  <c r="T2073" i="1"/>
  <c r="X2072" i="1"/>
  <c r="U2073" i="1"/>
  <c r="V2075" i="1"/>
  <c r="V2076" i="1" s="1"/>
  <c r="V2077" i="1" s="1"/>
  <c r="V2078" i="1" s="1"/>
  <c r="W2075" i="1"/>
  <c r="W2076" i="1" s="1"/>
  <c r="W2077" i="1" s="1"/>
  <c r="W2078" i="1" s="1"/>
  <c r="Z2072" i="1" l="1"/>
  <c r="X2073" i="1"/>
  <c r="T2074" i="1"/>
  <c r="Y2073" i="1"/>
  <c r="U2074" i="1"/>
  <c r="AA2072" i="1"/>
  <c r="Z2073" i="1" l="1"/>
  <c r="U2075" i="1"/>
  <c r="X2074" i="1"/>
  <c r="T2075" i="1"/>
  <c r="AA2073" i="1"/>
  <c r="Y2074" i="1"/>
  <c r="V2079" i="1"/>
  <c r="W2079" i="1"/>
  <c r="X2075" i="1" l="1"/>
  <c r="T2076" i="1"/>
  <c r="Z2074" i="1"/>
  <c r="Y2075" i="1"/>
  <c r="U2076" i="1"/>
  <c r="AA2074" i="1"/>
  <c r="V2080" i="1"/>
  <c r="V2081" i="1" s="1"/>
  <c r="W2080" i="1"/>
  <c r="X2076" i="1" l="1"/>
  <c r="T2077" i="1"/>
  <c r="Y2076" i="1"/>
  <c r="Z2076" i="1" s="1"/>
  <c r="U2077" i="1"/>
  <c r="Z2075" i="1"/>
  <c r="AA2075" i="1" s="1"/>
  <c r="W2081" i="1"/>
  <c r="Y2077" i="1" l="1"/>
  <c r="U2078" i="1"/>
  <c r="U2079" i="1" s="1"/>
  <c r="U2080" i="1" s="1"/>
  <c r="X2077" i="1"/>
  <c r="T2078" i="1"/>
  <c r="T2079" i="1" s="1"/>
  <c r="X2079" i="1" s="1"/>
  <c r="W2082" i="1"/>
  <c r="Z2077" i="1"/>
  <c r="AA2076" i="1"/>
  <c r="V2082" i="1"/>
  <c r="V2083" i="1" s="1"/>
  <c r="Y2079" i="1" l="1"/>
  <c r="Z2079" i="1" s="1"/>
  <c r="X2078" i="1"/>
  <c r="T2080" i="1"/>
  <c r="X2080" i="1" s="1"/>
  <c r="Y2078" i="1"/>
  <c r="AA2077" i="1"/>
  <c r="Y2080" i="1"/>
  <c r="U2081" i="1"/>
  <c r="W2083" i="1"/>
  <c r="W2084" i="1" s="1"/>
  <c r="Z2078" i="1" l="1"/>
  <c r="T2081" i="1"/>
  <c r="X2081" i="1" s="1"/>
  <c r="AA2078" i="1"/>
  <c r="AA2079" i="1" s="1"/>
  <c r="Z2080" i="1"/>
  <c r="T2082" i="1"/>
  <c r="W2085" i="1"/>
  <c r="Y2081" i="1"/>
  <c r="U2082" i="1"/>
  <c r="V2084" i="1"/>
  <c r="AA2080" i="1" l="1"/>
  <c r="V2085" i="1"/>
  <c r="X2082" i="1"/>
  <c r="T2083" i="1"/>
  <c r="Z2081" i="1"/>
  <c r="AA2081" i="1" s="1"/>
  <c r="Y2082" i="1"/>
  <c r="U2083" i="1"/>
  <c r="Y2083" i="1" l="1"/>
  <c r="U2084" i="1"/>
  <c r="X2083" i="1"/>
  <c r="Z2083" i="1" s="1"/>
  <c r="T2084" i="1"/>
  <c r="V2086" i="1"/>
  <c r="Z2082" i="1"/>
  <c r="AA2082" i="1" s="1"/>
  <c r="W2086" i="1"/>
  <c r="W2087" i="1" s="1"/>
  <c r="AA2083" i="1" l="1"/>
  <c r="X2084" i="1"/>
  <c r="T2085" i="1"/>
  <c r="T2086" i="1" s="1"/>
  <c r="X2086" i="1" s="1"/>
  <c r="U2085" i="1"/>
  <c r="U2086" i="1" s="1"/>
  <c r="Y2086" i="1" s="1"/>
  <c r="V2087" i="1"/>
  <c r="Y2084" i="1"/>
  <c r="Z2084" i="1" s="1"/>
  <c r="AA2084" i="1" l="1"/>
  <c r="T2087" i="1"/>
  <c r="X2087" i="1" s="1"/>
  <c r="U2087" i="1"/>
  <c r="Y2087" i="1" s="1"/>
  <c r="Z2086" i="1"/>
  <c r="X2085" i="1"/>
  <c r="Y2085" i="1"/>
  <c r="T2088" i="1"/>
  <c r="V2088" i="1"/>
  <c r="V2089" i="1" s="1"/>
  <c r="V2090" i="1" s="1"/>
  <c r="V2091" i="1" s="1"/>
  <c r="W2088" i="1"/>
  <c r="W2089" i="1" s="1"/>
  <c r="W2090" i="1" s="1"/>
  <c r="W2091" i="1" s="1"/>
  <c r="U2088" i="1" l="1"/>
  <c r="Y2088" i="1" s="1"/>
  <c r="Z2085" i="1"/>
  <c r="AA2085" i="1" s="1"/>
  <c r="AA2086" i="1" s="1"/>
  <c r="U2089" i="1"/>
  <c r="W2092" i="1"/>
  <c r="Z2087" i="1"/>
  <c r="T2089" i="1"/>
  <c r="X2088" i="1"/>
  <c r="AA2087" i="1" l="1"/>
  <c r="Z2088" i="1"/>
  <c r="AA2088" i="1" s="1"/>
  <c r="X2089" i="1"/>
  <c r="T2090" i="1"/>
  <c r="V2092" i="1"/>
  <c r="Y2089" i="1"/>
  <c r="U2090" i="1"/>
  <c r="Z2089" i="1" l="1"/>
  <c r="AA2089" i="1" s="1"/>
  <c r="V2093" i="1"/>
  <c r="Y2090" i="1"/>
  <c r="U2091" i="1"/>
  <c r="W2093" i="1"/>
  <c r="X2090" i="1"/>
  <c r="Z2090" i="1" s="1"/>
  <c r="T2091" i="1"/>
  <c r="V2094" i="1" l="1"/>
  <c r="AA2090" i="1"/>
  <c r="W2094" i="1"/>
  <c r="Y2091" i="1"/>
  <c r="U2092" i="1"/>
  <c r="X2091" i="1"/>
  <c r="T2092" i="1"/>
  <c r="Z2091" i="1" l="1"/>
  <c r="AA2091" i="1" s="1"/>
  <c r="Y2092" i="1"/>
  <c r="U2093" i="1"/>
  <c r="X2092" i="1"/>
  <c r="Z2092" i="1" s="1"/>
  <c r="AA2092" i="1" s="1"/>
  <c r="T2093" i="1"/>
  <c r="W2095" i="1"/>
  <c r="W2096" i="1" s="1"/>
  <c r="W2097" i="1" s="1"/>
  <c r="V2095" i="1"/>
  <c r="V2096" i="1" s="1"/>
  <c r="V2097" i="1" s="1"/>
  <c r="Y2093" i="1" l="1"/>
  <c r="U2094" i="1"/>
  <c r="V2098" i="1"/>
  <c r="X2093" i="1"/>
  <c r="Z2093" i="1" s="1"/>
  <c r="AA2093" i="1" s="1"/>
  <c r="T2094" i="1"/>
  <c r="W2098" i="1" l="1"/>
  <c r="U2095" i="1"/>
  <c r="Y2094" i="1"/>
  <c r="T2095" i="1"/>
  <c r="X2094" i="1"/>
  <c r="Z2094" i="1" l="1"/>
  <c r="AA2094" i="1" s="1"/>
  <c r="Y2095" i="1"/>
  <c r="U2096" i="1"/>
  <c r="W2099" i="1"/>
  <c r="X2095" i="1"/>
  <c r="Z2095" i="1" s="1"/>
  <c r="AA2095" i="1" s="1"/>
  <c r="T2096" i="1"/>
  <c r="V2099" i="1"/>
  <c r="V2100" i="1" s="1"/>
  <c r="W2100" i="1" l="1"/>
  <c r="X2096" i="1"/>
  <c r="T2097" i="1"/>
  <c r="V2101" i="1"/>
  <c r="Y2096" i="1"/>
  <c r="U2097" i="1"/>
  <c r="Z2096" i="1" l="1"/>
  <c r="AA2096" i="1" s="1"/>
  <c r="Y2097" i="1"/>
  <c r="U2098" i="1"/>
  <c r="X2097" i="1"/>
  <c r="T2098" i="1"/>
  <c r="T2099" i="1" s="1"/>
  <c r="W2101" i="1"/>
  <c r="T2100" i="1" l="1"/>
  <c r="W2102" i="1"/>
  <c r="Z2097" i="1"/>
  <c r="AA2097" i="1" s="1"/>
  <c r="U2099" i="1"/>
  <c r="Y2098" i="1"/>
  <c r="X2098" i="1"/>
  <c r="X2099" i="1"/>
  <c r="V2102" i="1"/>
  <c r="V2103" i="1" s="1"/>
  <c r="T2101" i="1" l="1"/>
  <c r="T2102" i="1" s="1"/>
  <c r="X2102" i="1" s="1"/>
  <c r="Z2098" i="1"/>
  <c r="AA2098" i="1" s="1"/>
  <c r="X2100" i="1"/>
  <c r="T2103" i="1"/>
  <c r="W2103" i="1"/>
  <c r="U2100" i="1"/>
  <c r="Y2099" i="1"/>
  <c r="Z2099" i="1" s="1"/>
  <c r="AA2099" i="1" l="1"/>
  <c r="X2103" i="1"/>
  <c r="X2101" i="1"/>
  <c r="W2104" i="1"/>
  <c r="Y2100" i="1"/>
  <c r="Z2100" i="1" s="1"/>
  <c r="AA2100" i="1" s="1"/>
  <c r="U2101" i="1"/>
  <c r="T2104" i="1"/>
  <c r="X2104" i="1" s="1"/>
  <c r="V2104" i="1"/>
  <c r="V2105" i="1" l="1"/>
  <c r="W2105" i="1"/>
  <c r="Y2101" i="1"/>
  <c r="Z2101" i="1" s="1"/>
  <c r="AA2101" i="1" s="1"/>
  <c r="U2102" i="1"/>
  <c r="T2105" i="1"/>
  <c r="X2105" i="1" s="1"/>
  <c r="Y2102" i="1" l="1"/>
  <c r="Z2102" i="1" s="1"/>
  <c r="AA2102" i="1" s="1"/>
  <c r="U2103" i="1"/>
  <c r="T2106" i="1"/>
  <c r="X2106" i="1" s="1"/>
  <c r="V2106" i="1"/>
  <c r="W2106" i="1"/>
  <c r="W2107" i="1" l="1"/>
  <c r="V2107" i="1"/>
  <c r="T2107" i="1"/>
  <c r="X2107" i="1" s="1"/>
  <c r="Y2103" i="1"/>
  <c r="Z2103" i="1" s="1"/>
  <c r="AA2103" i="1" s="1"/>
  <c r="U2104" i="1"/>
  <c r="Y2104" i="1" l="1"/>
  <c r="Z2104" i="1" s="1"/>
  <c r="AA2104" i="1" s="1"/>
  <c r="U2105" i="1"/>
  <c r="T2108" i="1"/>
  <c r="X2108" i="1" s="1"/>
  <c r="W2108" i="1"/>
  <c r="V2108" i="1"/>
  <c r="V2109" i="1" l="1"/>
  <c r="W2109" i="1"/>
  <c r="U2109" i="1"/>
  <c r="T2109" i="1"/>
  <c r="Y2105" i="1"/>
  <c r="Z2105" i="1" s="1"/>
  <c r="AA2105" i="1" s="1"/>
  <c r="U2106" i="1"/>
  <c r="U2107" i="1" s="1"/>
  <c r="U2108" i="1" l="1"/>
  <c r="Y2108" i="1" s="1"/>
  <c r="Z2108" i="1" s="1"/>
  <c r="U2110" i="1"/>
  <c r="Y2110" i="1" s="1"/>
  <c r="V2110" i="1"/>
  <c r="V2111" i="1" s="1"/>
  <c r="V2112" i="1" s="1"/>
  <c r="W2110" i="1"/>
  <c r="W2111" i="1" s="1"/>
  <c r="W2112" i="1" s="1"/>
  <c r="Y2106" i="1"/>
  <c r="Z2106" i="1" s="1"/>
  <c r="AA2106" i="1" s="1"/>
  <c r="Y2107" i="1"/>
  <c r="Z2107" i="1" s="1"/>
  <c r="T2110" i="1"/>
  <c r="X2110" i="1" s="1"/>
  <c r="X2109" i="1"/>
  <c r="Z2110" i="1" l="1"/>
  <c r="Y2109" i="1"/>
  <c r="Z2109" i="1" s="1"/>
  <c r="AA2107" i="1"/>
  <c r="AA2108" i="1" s="1"/>
  <c r="T2111" i="1"/>
  <c r="X2111" i="1" s="1"/>
  <c r="U2111" i="1"/>
  <c r="Y2111" i="1" s="1"/>
  <c r="AA2109" i="1" l="1"/>
  <c r="AA2110" i="1" s="1"/>
  <c r="U2112" i="1"/>
  <c r="Y2112" i="1" s="1"/>
  <c r="U2113" i="1"/>
  <c r="Y2113" i="1" s="1"/>
  <c r="Z2111" i="1"/>
  <c r="AA2111" i="1" s="1"/>
  <c r="V2113" i="1"/>
  <c r="V2114" i="1" s="1"/>
  <c r="W2113" i="1"/>
  <c r="W2114" i="1" s="1"/>
  <c r="T2112" i="1"/>
  <c r="X2112" i="1" s="1"/>
  <c r="Z2112" i="1" s="1"/>
  <c r="T2113" i="1" l="1"/>
  <c r="X2113" i="1" s="1"/>
  <c r="Z2113" i="1" s="1"/>
  <c r="U2114" i="1"/>
  <c r="Y2114" i="1" s="1"/>
  <c r="AA2112" i="1"/>
  <c r="T2114" i="1" l="1"/>
  <c r="X2114" i="1" s="1"/>
  <c r="Z2114" i="1" s="1"/>
  <c r="U2115" i="1"/>
  <c r="Y2115" i="1" s="1"/>
  <c r="AA2113" i="1"/>
  <c r="W2115" i="1"/>
  <c r="W2116" i="1" s="1"/>
  <c r="V2115" i="1"/>
  <c r="V2116" i="1" s="1"/>
  <c r="T2115" i="1" l="1"/>
  <c r="X2115" i="1" s="1"/>
  <c r="Z2115" i="1" s="1"/>
  <c r="AA2114" i="1"/>
  <c r="U2116" i="1"/>
  <c r="Y2116" i="1" s="1"/>
  <c r="T2116" i="1"/>
  <c r="X2116" i="1" s="1"/>
  <c r="AA2115" i="1" l="1"/>
  <c r="Z2116" i="1"/>
  <c r="U2117" i="1"/>
  <c r="Y2117" i="1" s="1"/>
  <c r="T2117" i="1"/>
  <c r="X2117" i="1" s="1"/>
  <c r="W2117" i="1"/>
  <c r="V2117" i="1"/>
  <c r="V2118" i="1" s="1"/>
  <c r="AA2116" i="1" l="1"/>
  <c r="Z2117" i="1"/>
  <c r="AA2117" i="1" s="1"/>
  <c r="W2118" i="1"/>
  <c r="T2118" i="1"/>
  <c r="X2118" i="1" s="1"/>
  <c r="U2118" i="1"/>
  <c r="Y2118" i="1" s="1"/>
  <c r="U2119" i="1" l="1"/>
  <c r="Y2119" i="1" s="1"/>
  <c r="T2119" i="1"/>
  <c r="X2119" i="1" s="1"/>
  <c r="V2119" i="1"/>
  <c r="Z2118" i="1"/>
  <c r="AA2118" i="1" s="1"/>
  <c r="W2119" i="1"/>
  <c r="W2120" i="1" s="1"/>
  <c r="Z2119" i="1" l="1"/>
  <c r="V2120" i="1"/>
  <c r="AA2119" i="1"/>
  <c r="U2120" i="1"/>
  <c r="Y2120" i="1" s="1"/>
  <c r="T2120" i="1"/>
  <c r="X2120" i="1" s="1"/>
  <c r="Z2120" i="1" l="1"/>
  <c r="AA2120" i="1" s="1"/>
  <c r="T2121" i="1"/>
  <c r="X2121" i="1" s="1"/>
  <c r="U2121" i="1"/>
  <c r="Y2121" i="1" s="1"/>
  <c r="V2121" i="1"/>
  <c r="W2121" i="1"/>
  <c r="W2122" i="1" s="1"/>
  <c r="V2122" i="1" l="1"/>
  <c r="Z2121" i="1"/>
  <c r="AA2121" i="1" s="1"/>
  <c r="T2122" i="1"/>
  <c r="X2122" i="1" s="1"/>
  <c r="U2122" i="1"/>
  <c r="Y2122" i="1" s="1"/>
  <c r="Z2122" i="1" l="1"/>
  <c r="AA2122" i="1" s="1"/>
  <c r="U2123" i="1"/>
  <c r="Y2123" i="1" s="1"/>
  <c r="T2123" i="1"/>
  <c r="X2123" i="1" s="1"/>
  <c r="V2123" i="1"/>
  <c r="W2123" i="1"/>
  <c r="W2124" i="1" s="1"/>
  <c r="V2124" i="1" l="1"/>
  <c r="Z2123" i="1"/>
  <c r="AA2123" i="1" s="1"/>
  <c r="W2125" i="1"/>
  <c r="U2124" i="1"/>
  <c r="Y2124" i="1" s="1"/>
  <c r="T2124" i="1"/>
  <c r="X2124" i="1" s="1"/>
  <c r="Z2124" i="1" l="1"/>
  <c r="AA2124" i="1" s="1"/>
  <c r="U2125" i="1"/>
  <c r="Y2125" i="1" s="1"/>
  <c r="T2125" i="1"/>
  <c r="X2125" i="1" s="1"/>
  <c r="V2125" i="1"/>
  <c r="V2126" i="1" l="1"/>
  <c r="Z2125" i="1"/>
  <c r="AA2125" i="1" s="1"/>
  <c r="T2126" i="1"/>
  <c r="X2126" i="1" s="1"/>
  <c r="U2126" i="1"/>
  <c r="Y2126" i="1" s="1"/>
  <c r="W2126" i="1"/>
  <c r="W2127" i="1" l="1"/>
  <c r="Z2126" i="1"/>
  <c r="AA2126" i="1" s="1"/>
  <c r="U2127" i="1"/>
  <c r="Y2127" i="1" s="1"/>
  <c r="T2127" i="1"/>
  <c r="X2127" i="1" s="1"/>
  <c r="V2127" i="1"/>
  <c r="Z2127" i="1" l="1"/>
  <c r="AA2127" i="1" s="1"/>
  <c r="V2128" i="1"/>
  <c r="U2128" i="1"/>
  <c r="Y2128" i="1" s="1"/>
  <c r="T2128" i="1"/>
  <c r="X2128" i="1" s="1"/>
  <c r="W2128" i="1"/>
  <c r="Z2128" i="1" l="1"/>
  <c r="AA2128" i="1" s="1"/>
  <c r="W2129" i="1"/>
  <c r="T2129" i="1"/>
  <c r="X2129" i="1" s="1"/>
  <c r="U2129" i="1"/>
  <c r="Y2129" i="1" s="1"/>
  <c r="V2129" i="1"/>
  <c r="V2130" i="1" s="1"/>
  <c r="Z2129" i="1" l="1"/>
  <c r="AA2129" i="1" s="1"/>
  <c r="T2130" i="1"/>
  <c r="X2130" i="1" s="1"/>
  <c r="U2130" i="1"/>
  <c r="Y2130" i="1" s="1"/>
  <c r="W2130" i="1"/>
  <c r="W2131" i="1" l="1"/>
  <c r="Z2130" i="1"/>
  <c r="AA2130" i="1" s="1"/>
  <c r="T2131" i="1"/>
  <c r="X2131" i="1" s="1"/>
  <c r="U2131" i="1"/>
  <c r="Y2131" i="1" s="1"/>
  <c r="V2131" i="1"/>
  <c r="V2132" i="1" s="1"/>
  <c r="Z2131" i="1" l="1"/>
  <c r="AA2131" i="1" s="1"/>
  <c r="T2132" i="1"/>
  <c r="X2132" i="1" s="1"/>
  <c r="U2132" i="1"/>
  <c r="Y2132" i="1" s="1"/>
  <c r="W2132" i="1"/>
  <c r="W2133" i="1" l="1"/>
  <c r="Z2132" i="1"/>
  <c r="AA2132" i="1" s="1"/>
  <c r="U2133" i="1"/>
  <c r="Y2133" i="1" s="1"/>
  <c r="T2133" i="1"/>
  <c r="X2133" i="1" s="1"/>
  <c r="V2133" i="1"/>
  <c r="V2134" i="1" s="1"/>
  <c r="Z2133" i="1" l="1"/>
  <c r="AA2133" i="1" s="1"/>
  <c r="U2134" i="1"/>
  <c r="Y2134" i="1" s="1"/>
  <c r="T2134" i="1"/>
  <c r="X2134" i="1" s="1"/>
  <c r="W2134" i="1"/>
  <c r="Z2134" i="1" l="1"/>
  <c r="AA2134" i="1" s="1"/>
  <c r="V2135" i="1"/>
  <c r="T2135" i="1"/>
  <c r="X2135" i="1" s="1"/>
  <c r="U2135" i="1"/>
  <c r="Y2135" i="1" s="1"/>
  <c r="W2135" i="1"/>
  <c r="W2136" i="1" l="1"/>
  <c r="Z2135" i="1"/>
  <c r="AA2135" i="1" s="1"/>
  <c r="T2136" i="1"/>
  <c r="X2136" i="1" s="1"/>
  <c r="Z2136" i="1" s="1"/>
  <c r="AA2136" i="1" s="1"/>
  <c r="V2136" i="1"/>
  <c r="U2136" i="1"/>
  <c r="Y2136" i="1" s="1"/>
  <c r="T2137" i="1" l="1"/>
  <c r="X2137" i="1" s="1"/>
  <c r="V2137" i="1"/>
  <c r="U2137" i="1"/>
  <c r="Y2137" i="1" s="1"/>
  <c r="W2137" i="1"/>
  <c r="W2138" i="1" s="1"/>
  <c r="Z2137" i="1" l="1"/>
  <c r="AA2137" i="1" s="1"/>
  <c r="T2138" i="1"/>
  <c r="X2138" i="1" s="1"/>
  <c r="U2138" i="1"/>
  <c r="Y2138" i="1" s="1"/>
  <c r="V2138" i="1"/>
  <c r="Z2138" i="1" l="1"/>
  <c r="AA2138" i="1" s="1"/>
  <c r="V2139" i="1"/>
  <c r="T2139" i="1"/>
  <c r="X2139" i="1" s="1"/>
  <c r="U2139" i="1"/>
  <c r="Y2139" i="1" s="1"/>
  <c r="W2139" i="1"/>
  <c r="Z2139" i="1" l="1"/>
  <c r="AA2139" i="1" s="1"/>
  <c r="V2140" i="1"/>
  <c r="T2140" i="1"/>
  <c r="X2140" i="1" s="1"/>
  <c r="Z2140" i="1" s="1"/>
  <c r="AA2140" i="1" s="1"/>
  <c r="U2140" i="1"/>
  <c r="Y2140" i="1" s="1"/>
  <c r="W2140" i="1"/>
  <c r="W2141" i="1" s="1"/>
  <c r="U2141" i="1" l="1"/>
  <c r="Y2141" i="1" s="1"/>
  <c r="V2141" i="1"/>
  <c r="T2141" i="1"/>
  <c r="X2141" i="1" s="1"/>
  <c r="Z2141" i="1" l="1"/>
  <c r="AA2141" i="1" s="1"/>
  <c r="U2142" i="1"/>
  <c r="Y2142" i="1" s="1"/>
  <c r="V2142" i="1"/>
  <c r="T2142" i="1"/>
  <c r="X2142" i="1" s="1"/>
  <c r="W2142" i="1"/>
  <c r="W2143" i="1" s="1"/>
  <c r="Z2142" i="1" l="1"/>
  <c r="AA2142" i="1" s="1"/>
  <c r="V2143" i="1"/>
  <c r="T2143" i="1"/>
  <c r="X2143" i="1" s="1"/>
  <c r="U2143" i="1"/>
  <c r="Y2143" i="1" s="1"/>
  <c r="Z2143" i="1" l="1"/>
  <c r="AA2143" i="1" s="1"/>
  <c r="V2144" i="1"/>
  <c r="T2144" i="1"/>
  <c r="X2144" i="1" s="1"/>
  <c r="U2144" i="1"/>
  <c r="Y2144" i="1" s="1"/>
  <c r="W2144" i="1"/>
  <c r="W2145" i="1" s="1"/>
  <c r="Z2144" i="1" l="1"/>
  <c r="AA2144" i="1" s="1"/>
  <c r="V2145" i="1"/>
  <c r="T2145" i="1"/>
  <c r="X2145" i="1" s="1"/>
  <c r="U2145" i="1"/>
  <c r="Y2145" i="1" s="1"/>
  <c r="Z2145" i="1" l="1"/>
  <c r="AA2145" i="1" s="1"/>
  <c r="V2146" i="1"/>
  <c r="U2146" i="1"/>
  <c r="Y2146" i="1" s="1"/>
  <c r="T2146" i="1"/>
  <c r="X2146" i="1" s="1"/>
  <c r="W2146" i="1"/>
  <c r="W2147" i="1" s="1"/>
  <c r="Z2146" i="1" l="1"/>
  <c r="AA2146" i="1" s="1"/>
  <c r="T2147" i="1"/>
  <c r="X2147" i="1" s="1"/>
  <c r="U2147" i="1"/>
  <c r="Y2147" i="1" s="1"/>
  <c r="V2147" i="1"/>
  <c r="Z2147" i="1" l="1"/>
  <c r="AA2147" i="1" s="1"/>
  <c r="U2148" i="1"/>
  <c r="Y2148" i="1" s="1"/>
  <c r="W2148" i="1"/>
  <c r="V2148" i="1"/>
  <c r="T2148" i="1"/>
  <c r="X2148" i="1" s="1"/>
  <c r="Z2148" i="1" l="1"/>
  <c r="AA2148" i="1" s="1"/>
  <c r="V2149" i="1"/>
  <c r="T2149" i="1"/>
  <c r="X2149" i="1" s="1"/>
  <c r="U2149" i="1"/>
  <c r="Y2149" i="1" s="1"/>
  <c r="W2149" i="1"/>
  <c r="W2150" i="1" l="1"/>
  <c r="V2150" i="1"/>
  <c r="T2150" i="1"/>
  <c r="X2150" i="1" s="1"/>
  <c r="U2150" i="1"/>
  <c r="Y2150" i="1" s="1"/>
  <c r="Z2149" i="1"/>
  <c r="AA2149" i="1" s="1"/>
  <c r="Z2150" i="1" l="1"/>
  <c r="AA2150" i="1" s="1"/>
  <c r="V2151" i="1"/>
  <c r="W2151" i="1"/>
  <c r="W2152" i="1" s="1"/>
  <c r="T2151" i="1"/>
  <c r="X2151" i="1" s="1"/>
  <c r="U2151" i="1"/>
  <c r="Y2151" i="1" s="1"/>
  <c r="Z2151" i="1" l="1"/>
  <c r="V2152" i="1"/>
  <c r="U2152" i="1"/>
  <c r="Y2152" i="1" s="1"/>
  <c r="T2152" i="1"/>
  <c r="X2152" i="1" s="1"/>
  <c r="AA2151" i="1"/>
  <c r="Z2152" i="1" l="1"/>
  <c r="AA2152" i="1" s="1"/>
  <c r="W2153" i="1"/>
  <c r="V2153" i="1"/>
  <c r="U2153" i="1"/>
  <c r="Y2153" i="1" s="1"/>
  <c r="T2153" i="1"/>
  <c r="X2153" i="1" s="1"/>
  <c r="Z2153" i="1" l="1"/>
  <c r="W2154" i="1"/>
  <c r="U2154" i="1"/>
  <c r="Y2154" i="1" s="1"/>
  <c r="V2154" i="1"/>
  <c r="V2155" i="1" s="1"/>
  <c r="T2154" i="1"/>
  <c r="X2154" i="1" s="1"/>
  <c r="AA2153" i="1"/>
  <c r="Z2154" i="1" l="1"/>
  <c r="AA2154" i="1" s="1"/>
  <c r="W2155" i="1"/>
  <c r="T2155" i="1"/>
  <c r="X2155" i="1" s="1"/>
  <c r="U2155" i="1"/>
  <c r="Y2155" i="1" s="1"/>
  <c r="T2156" i="1" l="1"/>
  <c r="X2156" i="1" s="1"/>
  <c r="U2156" i="1"/>
  <c r="W2156" i="1"/>
  <c r="W2157" i="1" s="1"/>
  <c r="Z2155" i="1"/>
  <c r="AA2155" i="1" s="1"/>
  <c r="V2156" i="1"/>
  <c r="U2157" i="1" l="1"/>
  <c r="Y2157" i="1" s="1"/>
  <c r="Y2156" i="1"/>
  <c r="Z2156" i="1" s="1"/>
  <c r="AA2156" i="1" s="1"/>
  <c r="V2157" i="1"/>
  <c r="T2157" i="1"/>
  <c r="X2157" i="1" s="1"/>
  <c r="Z2157" i="1" s="1"/>
  <c r="AA2157" i="1" l="1"/>
  <c r="W2158" i="1"/>
  <c r="V2158" i="1"/>
  <c r="U2158" i="1"/>
  <c r="Y2158" i="1" s="1"/>
  <c r="T2158" i="1"/>
  <c r="X2158" i="1" s="1"/>
  <c r="Z2158" i="1" l="1"/>
  <c r="AA2158" i="1" s="1"/>
  <c r="V2159" i="1"/>
  <c r="W2159" i="1"/>
  <c r="U2159" i="1"/>
  <c r="Y2159" i="1" s="1"/>
  <c r="T2159" i="1"/>
  <c r="X2159" i="1" s="1"/>
  <c r="Z2159" i="1" l="1"/>
  <c r="AA2159" i="1" s="1"/>
  <c r="W2160" i="1"/>
  <c r="U2160" i="1"/>
  <c r="Y2160" i="1" s="1"/>
  <c r="V2160" i="1"/>
  <c r="T2160" i="1"/>
  <c r="X2160" i="1" s="1"/>
  <c r="Z2160" i="1" l="1"/>
  <c r="AA2160" i="1" s="1"/>
  <c r="W2161" i="1"/>
  <c r="U2161" i="1"/>
  <c r="Y2161" i="1" s="1"/>
  <c r="V2161" i="1"/>
  <c r="T2161" i="1"/>
  <c r="X2161" i="1" s="1"/>
  <c r="Z2161" i="1" l="1"/>
  <c r="AA2161" i="1" s="1"/>
  <c r="W2162" i="1"/>
  <c r="U2162" i="1"/>
  <c r="Y2162" i="1" s="1"/>
  <c r="V2162" i="1"/>
  <c r="T2162" i="1"/>
  <c r="X2162" i="1" s="1"/>
  <c r="Z2162" i="1" l="1"/>
  <c r="AA2162" i="1" s="1"/>
  <c r="W2163" i="1"/>
  <c r="V2163" i="1"/>
  <c r="U2163" i="1"/>
  <c r="Y2163" i="1" s="1"/>
  <c r="T2163" i="1"/>
  <c r="X2163" i="1" s="1"/>
  <c r="Z2163" i="1" l="1"/>
  <c r="AA2163" i="1" s="1"/>
  <c r="U2164" i="1"/>
  <c r="Y2164" i="1" s="1"/>
  <c r="V2164" i="1"/>
  <c r="W2164" i="1"/>
  <c r="T2164" i="1"/>
  <c r="X2164" i="1" s="1"/>
  <c r="Z2164" i="1" l="1"/>
  <c r="AA2164" i="1" s="1"/>
  <c r="U2165" i="1"/>
  <c r="Y2165" i="1" s="1"/>
  <c r="V2165" i="1"/>
  <c r="W2165" i="1"/>
  <c r="T2165" i="1"/>
  <c r="X2165" i="1" s="1"/>
  <c r="Z2165" i="1" l="1"/>
  <c r="AA2165" i="1" s="1"/>
  <c r="W2166" i="1"/>
  <c r="V2166" i="1"/>
  <c r="U2166" i="1"/>
  <c r="Y2166" i="1" s="1"/>
  <c r="T2166" i="1"/>
  <c r="X2166" i="1" l="1"/>
  <c r="Z2166" i="1" s="1"/>
  <c r="AA2166" i="1" s="1"/>
  <c r="V2167" i="1"/>
  <c r="T2167" i="1"/>
  <c r="X2167" i="1" s="1"/>
  <c r="U2167" i="1"/>
  <c r="Y2167" i="1" s="1"/>
  <c r="W2167" i="1"/>
  <c r="Z2167" i="1" l="1"/>
  <c r="AA2167" i="1" s="1"/>
  <c r="V2168" i="1"/>
  <c r="U2168" i="1"/>
  <c r="Y2168" i="1" s="1"/>
  <c r="W2168" i="1"/>
  <c r="T2168" i="1"/>
  <c r="X2168" i="1" s="1"/>
  <c r="Z2168" i="1" l="1"/>
  <c r="AA2168" i="1" s="1"/>
  <c r="V2169" i="1"/>
  <c r="T2169" i="1"/>
  <c r="X2169" i="1" s="1"/>
  <c r="W2169" i="1"/>
  <c r="U2169" i="1"/>
  <c r="Y2169" i="1" s="1"/>
  <c r="Z2169" i="1" l="1"/>
  <c r="AA2169" i="1" s="1"/>
  <c r="U2170" i="1"/>
  <c r="Y2170" i="1" s="1"/>
  <c r="W2170" i="1"/>
  <c r="V2170" i="1"/>
  <c r="T2170" i="1"/>
  <c r="X2170" i="1" s="1"/>
  <c r="Z2170" i="1" l="1"/>
  <c r="AA2170" i="1" s="1"/>
  <c r="V2171" i="1"/>
  <c r="U2171" i="1"/>
  <c r="Y2171" i="1" s="1"/>
  <c r="W2171" i="1"/>
  <c r="T2171" i="1"/>
  <c r="X2171" i="1" s="1"/>
  <c r="Z2171" i="1" l="1"/>
  <c r="AA2171" i="1" s="1"/>
  <c r="W2172" i="1"/>
  <c r="V2172" i="1"/>
  <c r="T2172" i="1"/>
  <c r="X2172" i="1" s="1"/>
  <c r="U2172" i="1"/>
  <c r="Y2172" i="1" s="1"/>
  <c r="W2173" i="1" l="1"/>
  <c r="T2173" i="1"/>
  <c r="X2173" i="1" s="1"/>
  <c r="V2173" i="1"/>
  <c r="U2173" i="1"/>
  <c r="Y2173" i="1" s="1"/>
  <c r="Z2172" i="1"/>
  <c r="AA2172" i="1" s="1"/>
  <c r="Z2173" i="1" l="1"/>
  <c r="AA2173" i="1" s="1"/>
  <c r="W2174" i="1"/>
  <c r="V2174" i="1"/>
  <c r="U2174" i="1"/>
  <c r="Y2174" i="1" s="1"/>
  <c r="T2174" i="1"/>
  <c r="X2174" i="1" s="1"/>
  <c r="Z2174" i="1" l="1"/>
  <c r="V2175" i="1"/>
  <c r="W2175" i="1"/>
  <c r="T2175" i="1"/>
  <c r="X2175" i="1" s="1"/>
  <c r="U2175" i="1"/>
  <c r="Y2175" i="1" s="1"/>
  <c r="AA2174" i="1"/>
  <c r="Z2175" i="1" l="1"/>
  <c r="AA2175" i="1" s="1"/>
  <c r="V2176" i="1"/>
  <c r="T2176" i="1"/>
  <c r="X2176" i="1" s="1"/>
  <c r="W2176" i="1"/>
  <c r="U2176" i="1"/>
  <c r="Y2176" i="1" s="1"/>
  <c r="Z2176" i="1" l="1"/>
  <c r="AA2176" i="1" s="1"/>
  <c r="V2177" i="1"/>
  <c r="U2177" i="1"/>
  <c r="Y2177" i="1" s="1"/>
  <c r="W2177" i="1"/>
  <c r="T2177" i="1"/>
  <c r="X2177" i="1" s="1"/>
  <c r="Z2177" i="1" l="1"/>
  <c r="AA2177" i="1" s="1"/>
  <c r="V2178" i="1"/>
  <c r="W2178" i="1"/>
  <c r="U2178" i="1"/>
  <c r="Y2178" i="1" s="1"/>
  <c r="T2178" i="1"/>
  <c r="X2178" i="1" s="1"/>
  <c r="Z2178" i="1" l="1"/>
  <c r="W2179" i="1"/>
  <c r="V2179" i="1"/>
  <c r="T2179" i="1"/>
  <c r="X2179" i="1" s="1"/>
  <c r="U2179" i="1"/>
  <c r="Y2179" i="1" s="1"/>
  <c r="AA2178" i="1"/>
  <c r="Z2179" i="1" l="1"/>
  <c r="AA2179" i="1" s="1"/>
  <c r="W2180" i="1"/>
  <c r="U2180" i="1"/>
  <c r="Y2180" i="1" s="1"/>
  <c r="V2180" i="1"/>
  <c r="T2180" i="1"/>
  <c r="X2180" i="1" s="1"/>
  <c r="Z2180" i="1" l="1"/>
  <c r="AA2180" i="1" s="1"/>
  <c r="T2181" i="1"/>
  <c r="X2181" i="1" s="1"/>
  <c r="W2181" i="1"/>
  <c r="W2182" i="1" s="1"/>
  <c r="V2181" i="1"/>
  <c r="U2181" i="1"/>
  <c r="Y2181" i="1" s="1"/>
  <c r="V2182" i="1" l="1"/>
  <c r="Z2181" i="1"/>
  <c r="AA2181" i="1" s="1"/>
  <c r="U2182" i="1"/>
  <c r="Y2182" i="1" s="1"/>
  <c r="T2182" i="1"/>
  <c r="X2182" i="1" s="1"/>
  <c r="Z2182" i="1" l="1"/>
  <c r="T2183" i="1"/>
  <c r="X2183" i="1" s="1"/>
  <c r="U2183" i="1"/>
  <c r="Y2183" i="1" s="1"/>
  <c r="AA2182" i="1"/>
  <c r="W2183" i="1"/>
  <c r="V2183" i="1"/>
  <c r="Z2183" i="1" l="1"/>
  <c r="AA2183" i="1" s="1"/>
  <c r="V2184" i="1"/>
  <c r="W2184" i="1"/>
  <c r="U2184" i="1"/>
  <c r="T2184" i="1"/>
  <c r="T2185" i="1" l="1"/>
  <c r="X2185" i="1" s="1"/>
  <c r="X2184" i="1"/>
  <c r="V2185" i="1"/>
  <c r="W2185" i="1"/>
  <c r="U2185" i="1"/>
  <c r="Y2185" i="1" s="1"/>
  <c r="Y2184" i="1"/>
  <c r="Z2184" i="1" l="1"/>
  <c r="AA2184" i="1" s="1"/>
  <c r="Z2185" i="1"/>
  <c r="V2186" i="1"/>
  <c r="U2186" i="1"/>
  <c r="Y2186" i="1" s="1"/>
  <c r="T2186" i="1"/>
  <c r="X2186" i="1" s="1"/>
  <c r="W2186" i="1"/>
  <c r="Z2186" i="1" l="1"/>
  <c r="AA2185" i="1"/>
  <c r="W2187" i="1"/>
  <c r="T2187" i="1"/>
  <c r="X2187" i="1" s="1"/>
  <c r="V2187" i="1"/>
  <c r="V2188" i="1" s="1"/>
  <c r="U2187" i="1"/>
  <c r="Y2187" i="1" s="1"/>
  <c r="Z2187" i="1" l="1"/>
  <c r="AA2186" i="1"/>
  <c r="W2188" i="1"/>
  <c r="U2188" i="1"/>
  <c r="Y2188" i="1" s="1"/>
  <c r="T2188" i="1"/>
  <c r="X2188" i="1" s="1"/>
  <c r="Z2188" i="1" l="1"/>
  <c r="AA2187" i="1"/>
  <c r="U2189" i="1"/>
  <c r="Y2189" i="1" s="1"/>
  <c r="V2189" i="1"/>
  <c r="T2189" i="1"/>
  <c r="X2189" i="1" s="1"/>
  <c r="W2189" i="1"/>
  <c r="AA2188" i="1" l="1"/>
  <c r="Z2189" i="1"/>
  <c r="W2190" i="1"/>
  <c r="V2190" i="1"/>
  <c r="U2190" i="1"/>
  <c r="Y2190" i="1" s="1"/>
  <c r="T2190" i="1"/>
  <c r="X2190" i="1" s="1"/>
  <c r="Z2190" i="1" l="1"/>
  <c r="AA2189" i="1"/>
  <c r="AA2190" i="1" s="1"/>
  <c r="W2191" i="1"/>
  <c r="V2191" i="1"/>
  <c r="T2191" i="1"/>
  <c r="X2191" i="1" s="1"/>
  <c r="U2191" i="1"/>
  <c r="Y2191" i="1" s="1"/>
  <c r="Z2191" i="1" l="1"/>
  <c r="AA2191" i="1" s="1"/>
  <c r="W2192" i="1"/>
  <c r="V2192" i="1"/>
  <c r="T2192" i="1"/>
  <c r="X2192" i="1" s="1"/>
  <c r="U2192" i="1"/>
  <c r="Y2192" i="1" s="1"/>
  <c r="Z2192" i="1" l="1"/>
  <c r="AA2192" i="1" s="1"/>
  <c r="V2193" i="1"/>
  <c r="U2193" i="1"/>
  <c r="Y2193" i="1" s="1"/>
  <c r="W2193" i="1"/>
  <c r="T2193" i="1"/>
  <c r="X2193" i="1" s="1"/>
  <c r="Z2193" i="1" l="1"/>
  <c r="AA2193" i="1" s="1"/>
  <c r="V2194" i="1"/>
  <c r="V2195" i="1" s="1"/>
  <c r="W2194" i="1"/>
  <c r="U2194" i="1"/>
  <c r="Y2194" i="1" s="1"/>
  <c r="T2194" i="1"/>
  <c r="X2194" i="1" s="1"/>
  <c r="Z2194" i="1" l="1"/>
  <c r="AA2194" i="1" s="1"/>
  <c r="W2195" i="1"/>
  <c r="T2195" i="1"/>
  <c r="X2195" i="1" s="1"/>
  <c r="U2195" i="1"/>
  <c r="Y2195" i="1" s="1"/>
  <c r="Z2195" i="1" l="1"/>
  <c r="AA2195" i="1" s="1"/>
  <c r="V2196" i="1"/>
  <c r="T2196" i="1"/>
  <c r="X2196" i="1" s="1"/>
  <c r="U2196" i="1"/>
  <c r="Y2196" i="1" s="1"/>
  <c r="W2196" i="1"/>
  <c r="W2197" i="1" s="1"/>
  <c r="Z2196" i="1" l="1"/>
  <c r="AA2196" i="1" s="1"/>
  <c r="T2197" i="1"/>
  <c r="X2197" i="1" s="1"/>
  <c r="U2197" i="1"/>
  <c r="Y2197" i="1" s="1"/>
  <c r="V2197" i="1"/>
  <c r="Z2197" i="1" l="1"/>
  <c r="AA2197" i="1" s="1"/>
  <c r="U2198" i="1"/>
  <c r="Y2198" i="1" s="1"/>
  <c r="W2198" i="1"/>
  <c r="W2199" i="1" s="1"/>
  <c r="V2198" i="1"/>
  <c r="T2198" i="1"/>
  <c r="X2198" i="1" s="1"/>
  <c r="Z2198" i="1" l="1"/>
  <c r="AA2198" i="1" s="1"/>
  <c r="V2199" i="1"/>
  <c r="U2199" i="1"/>
  <c r="Y2199" i="1" s="1"/>
  <c r="T2199" i="1"/>
  <c r="X2199" i="1" s="1"/>
  <c r="U2200" i="1" l="1"/>
  <c r="Y2200" i="1" s="1"/>
  <c r="W2200" i="1"/>
  <c r="V2200" i="1"/>
  <c r="T2200" i="1"/>
  <c r="X2200" i="1" s="1"/>
  <c r="Z2199" i="1"/>
  <c r="AA2199" i="1" s="1"/>
  <c r="Z2200" i="1" l="1"/>
  <c r="AA2200" i="1" s="1"/>
  <c r="V2201" i="1"/>
  <c r="T2201" i="1"/>
  <c r="X2201" i="1" s="1"/>
  <c r="U2201" i="1"/>
  <c r="Y2201" i="1" s="1"/>
  <c r="W2201" i="1"/>
  <c r="W2202" i="1" s="1"/>
  <c r="Z2201" i="1" l="1"/>
  <c r="V2202" i="1"/>
  <c r="T2202" i="1"/>
  <c r="X2202" i="1" s="1"/>
  <c r="U2202" i="1"/>
  <c r="Y2202" i="1" s="1"/>
  <c r="AA2201" i="1"/>
  <c r="Z2202" i="1" l="1"/>
  <c r="AA2202" i="1" s="1"/>
  <c r="W2203" i="1"/>
  <c r="T2203" i="1"/>
  <c r="X2203" i="1" s="1"/>
  <c r="U2203" i="1"/>
  <c r="Y2203" i="1" s="1"/>
  <c r="V2203" i="1"/>
  <c r="Z2203" i="1" l="1"/>
  <c r="W2204" i="1"/>
  <c r="V2204" i="1"/>
  <c r="T2204" i="1"/>
  <c r="X2204" i="1" s="1"/>
  <c r="U2204" i="1"/>
  <c r="Y2204" i="1" s="1"/>
  <c r="AA2203" i="1"/>
  <c r="Z2204" i="1" l="1"/>
  <c r="AA2204" i="1" s="1"/>
  <c r="U2205" i="1"/>
  <c r="Y2205" i="1" s="1"/>
  <c r="W2205" i="1"/>
  <c r="V2205" i="1"/>
  <c r="T2205" i="1"/>
  <c r="X2205" i="1" s="1"/>
  <c r="Z2205" i="1" l="1"/>
  <c r="T2206" i="1"/>
  <c r="X2206" i="1" s="1"/>
  <c r="W2206" i="1"/>
  <c r="V2206" i="1"/>
  <c r="U2206" i="1"/>
  <c r="Y2206" i="1" s="1"/>
  <c r="AA2205" i="1"/>
  <c r="Z2206" i="1" l="1"/>
  <c r="AA2206" i="1" s="1"/>
  <c r="W2207" i="1"/>
  <c r="U2207" i="1"/>
  <c r="Y2207" i="1" s="1"/>
  <c r="V2207" i="1"/>
  <c r="T2207" i="1"/>
  <c r="X2207" i="1" s="1"/>
  <c r="Z2207" i="1" l="1"/>
  <c r="AA2207" i="1" s="1"/>
  <c r="W2208" i="1"/>
  <c r="W2209" i="1" s="1"/>
  <c r="V2208" i="1"/>
  <c r="T2208" i="1"/>
  <c r="X2208" i="1" s="1"/>
  <c r="U2208" i="1"/>
  <c r="Y2208" i="1" s="1"/>
  <c r="Z2208" i="1" l="1"/>
  <c r="AA2208" i="1" s="1"/>
  <c r="V2209" i="1"/>
  <c r="U2209" i="1"/>
  <c r="Y2209" i="1" s="1"/>
  <c r="T2209" i="1"/>
  <c r="X2209" i="1" s="1"/>
  <c r="W2210" i="1" l="1"/>
  <c r="U2210" i="1"/>
  <c r="Y2210" i="1" s="1"/>
  <c r="V2210" i="1"/>
  <c r="T2210" i="1"/>
  <c r="X2210" i="1" s="1"/>
  <c r="Z2209" i="1"/>
  <c r="AA2209" i="1" s="1"/>
  <c r="V2211" i="1" l="1"/>
  <c r="Z2210" i="1"/>
  <c r="AA2210" i="1" s="1"/>
  <c r="U2211" i="1"/>
  <c r="Y2211" i="1" s="1"/>
  <c r="W2211" i="1"/>
  <c r="T2211" i="1"/>
  <c r="X2211" i="1" s="1"/>
  <c r="Z2211" i="1" l="1"/>
  <c r="T2212" i="1"/>
  <c r="X2212" i="1" s="1"/>
  <c r="V2212" i="1"/>
  <c r="W2212" i="1"/>
  <c r="U2212" i="1"/>
  <c r="Y2212" i="1" s="1"/>
  <c r="AA2211" i="1"/>
  <c r="Z2212" i="1" l="1"/>
  <c r="AA2212" i="1" s="1"/>
  <c r="W2213" i="1"/>
  <c r="V2213" i="1"/>
  <c r="U2213" i="1"/>
  <c r="Y2213" i="1" s="1"/>
  <c r="T2213" i="1"/>
  <c r="X2213" i="1" s="1"/>
  <c r="Z2213" i="1" l="1"/>
  <c r="V2214" i="1"/>
  <c r="W2214" i="1"/>
  <c r="T2214" i="1"/>
  <c r="X2214" i="1" s="1"/>
  <c r="U2214" i="1"/>
  <c r="Y2214" i="1" s="1"/>
  <c r="AA2213" i="1"/>
  <c r="W2215" i="1" l="1"/>
  <c r="Z2214" i="1"/>
  <c r="AA2214" i="1" s="1"/>
  <c r="V2215" i="1"/>
  <c r="T2215" i="1"/>
  <c r="X2215" i="1" s="1"/>
  <c r="U2215" i="1"/>
  <c r="Y2215" i="1" s="1"/>
  <c r="Z2215" i="1" l="1"/>
  <c r="W2216" i="1"/>
  <c r="U2216" i="1"/>
  <c r="Y2216" i="1" s="1"/>
  <c r="T2216" i="1"/>
  <c r="X2216" i="1" s="1"/>
  <c r="V2216" i="1"/>
  <c r="AA2215" i="1"/>
  <c r="Z2216" i="1" l="1"/>
  <c r="AA2216" i="1" s="1"/>
  <c r="U2217" i="1"/>
  <c r="Y2217" i="1" s="1"/>
  <c r="V2217" i="1"/>
  <c r="T2217" i="1"/>
  <c r="X2217" i="1" s="1"/>
  <c r="W2217" i="1"/>
  <c r="W2218" i="1" s="1"/>
  <c r="Z2217" i="1" l="1"/>
  <c r="V2218" i="1"/>
  <c r="U2218" i="1"/>
  <c r="Y2218" i="1" s="1"/>
  <c r="T2218" i="1"/>
  <c r="X2218" i="1" s="1"/>
  <c r="AA2217" i="1"/>
  <c r="Z2218" i="1" l="1"/>
  <c r="T2219" i="1"/>
  <c r="X2219" i="1" s="1"/>
  <c r="U2219" i="1"/>
  <c r="Y2219" i="1" s="1"/>
  <c r="AA2218" i="1"/>
  <c r="W2219" i="1"/>
  <c r="V2219" i="1"/>
  <c r="W2220" i="1" l="1"/>
  <c r="Z2219" i="1"/>
  <c r="AA2219" i="1" s="1"/>
  <c r="U2220" i="1"/>
  <c r="Y2220" i="1" s="1"/>
  <c r="V2220" i="1"/>
  <c r="T2220" i="1"/>
  <c r="X2220" i="1" s="1"/>
  <c r="V2221" i="1" l="1"/>
  <c r="Z2220" i="1"/>
  <c r="AA2220" i="1" s="1"/>
  <c r="U2221" i="1"/>
  <c r="Y2221" i="1" s="1"/>
  <c r="T2221" i="1"/>
  <c r="X2221" i="1" s="1"/>
  <c r="W2221" i="1"/>
  <c r="Z2221" i="1" l="1"/>
  <c r="AA2221" i="1" s="1"/>
  <c r="U2222" i="1"/>
  <c r="Y2222" i="1" s="1"/>
  <c r="T2222" i="1"/>
  <c r="X2222" i="1" s="1"/>
  <c r="Z2222" i="1" s="1"/>
  <c r="AA2222" i="1" s="1"/>
  <c r="V2222" i="1"/>
  <c r="W2222" i="1"/>
  <c r="W2223" i="1" l="1"/>
  <c r="V2223" i="1"/>
  <c r="U2223" i="1"/>
  <c r="Y2223" i="1" s="1"/>
  <c r="T2223" i="1"/>
  <c r="X2223" i="1" s="1"/>
  <c r="Z2223" i="1" l="1"/>
  <c r="AA2223" i="1" s="1"/>
  <c r="W2224" i="1"/>
  <c r="T2224" i="1"/>
  <c r="X2224" i="1" s="1"/>
  <c r="U2224" i="1"/>
  <c r="Y2224" i="1" s="1"/>
  <c r="V2224" i="1"/>
  <c r="Z2224" i="1" l="1"/>
  <c r="AA2224" i="1" s="1"/>
  <c r="V2225" i="1"/>
  <c r="V2226" i="1" s="1"/>
  <c r="U2225" i="1"/>
  <c r="Y2225" i="1" s="1"/>
  <c r="T2225" i="1"/>
  <c r="X2225" i="1" s="1"/>
  <c r="W2225" i="1"/>
  <c r="W2226" i="1" s="1"/>
  <c r="Z2225" i="1" l="1"/>
  <c r="AA2225" i="1" s="1"/>
  <c r="T2226" i="1"/>
  <c r="X2226" i="1" s="1"/>
  <c r="U2226" i="1"/>
  <c r="Y2226" i="1" s="1"/>
  <c r="Z2226" i="1" l="1"/>
  <c r="AA2226" i="1" s="1"/>
  <c r="W2227" i="1"/>
  <c r="W2228" i="1" s="1"/>
  <c r="T2227" i="1"/>
  <c r="X2227" i="1" s="1"/>
  <c r="U2227" i="1"/>
  <c r="Y2227" i="1" s="1"/>
  <c r="V2227" i="1"/>
  <c r="Z2227" i="1" l="1"/>
  <c r="AA2227" i="1" s="1"/>
  <c r="U2228" i="1"/>
  <c r="Y2228" i="1" s="1"/>
  <c r="T2228" i="1"/>
  <c r="X2228" i="1" s="1"/>
  <c r="V2228" i="1"/>
  <c r="Z2228" i="1" l="1"/>
  <c r="AA2228" i="1" s="1"/>
  <c r="W2229" i="1"/>
  <c r="U2229" i="1"/>
  <c r="Y2229" i="1" s="1"/>
  <c r="V2229" i="1"/>
  <c r="T2229" i="1"/>
  <c r="X2229" i="1" s="1"/>
  <c r="Z2229" i="1" l="1"/>
  <c r="AA2229" i="1" s="1"/>
  <c r="V2230" i="1"/>
  <c r="W2230" i="1"/>
  <c r="T2230" i="1"/>
  <c r="X2230" i="1" s="1"/>
  <c r="U2230" i="1"/>
  <c r="Y2230" i="1" s="1"/>
  <c r="V2231" i="1" l="1"/>
  <c r="U2231" i="1"/>
  <c r="Y2231" i="1" s="1"/>
  <c r="W2231" i="1"/>
  <c r="T2231" i="1"/>
  <c r="X2231" i="1" s="1"/>
  <c r="Z2230" i="1"/>
  <c r="AA2230" i="1" s="1"/>
  <c r="Z2231" i="1" l="1"/>
  <c r="AA2231" i="1" s="1"/>
  <c r="V2232" i="1"/>
  <c r="U2232" i="1"/>
  <c r="Y2232" i="1" s="1"/>
  <c r="T2232" i="1"/>
  <c r="X2232" i="1" s="1"/>
  <c r="W2232" i="1"/>
  <c r="W2233" i="1" l="1"/>
  <c r="U2233" i="1"/>
  <c r="Y2233" i="1" s="1"/>
  <c r="V2233" i="1"/>
  <c r="T2233" i="1"/>
  <c r="X2233" i="1" s="1"/>
  <c r="Z2232" i="1"/>
  <c r="AA2232" i="1" s="1"/>
  <c r="Z2233" i="1" l="1"/>
  <c r="AA2233" i="1" s="1"/>
  <c r="V2234" i="1"/>
  <c r="V2235" i="1" s="1"/>
  <c r="T2234" i="1"/>
  <c r="X2234" i="1" s="1"/>
  <c r="U2234" i="1"/>
  <c r="Y2234" i="1" s="1"/>
  <c r="W2234" i="1"/>
  <c r="Z2234" i="1" l="1"/>
  <c r="AA2234" i="1" s="1"/>
  <c r="U2235" i="1"/>
  <c r="Y2235" i="1" s="1"/>
  <c r="W2235" i="1"/>
  <c r="T2235" i="1"/>
  <c r="X2235" i="1" s="1"/>
  <c r="Z2235" i="1" l="1"/>
  <c r="AA2235" i="1" s="1"/>
  <c r="V2236" i="1"/>
  <c r="W2236" i="1"/>
  <c r="U2236" i="1"/>
  <c r="Y2236" i="1" s="1"/>
  <c r="T2236" i="1"/>
  <c r="X2236" i="1" s="1"/>
  <c r="Z2236" i="1" l="1"/>
  <c r="V2237" i="1"/>
  <c r="T2237" i="1"/>
  <c r="X2237" i="1" s="1"/>
  <c r="U2237" i="1"/>
  <c r="Y2237" i="1" s="1"/>
  <c r="W2237" i="1"/>
  <c r="AA2236" i="1"/>
  <c r="Z2237" i="1" l="1"/>
  <c r="AA2237" i="1" s="1"/>
  <c r="V2238" i="1"/>
  <c r="U2238" i="1"/>
  <c r="Y2238" i="1" s="1"/>
  <c r="W2238" i="1"/>
  <c r="T2238" i="1"/>
  <c r="X2238" i="1" s="1"/>
  <c r="Z2238" i="1" l="1"/>
  <c r="AA2238" i="1" s="1"/>
  <c r="T2239" i="1"/>
  <c r="X2239" i="1" s="1"/>
  <c r="U2239" i="1"/>
  <c r="Y2239" i="1" s="1"/>
  <c r="V2239" i="1"/>
  <c r="W2239" i="1"/>
  <c r="Z2239" i="1" l="1"/>
  <c r="AA2239" i="1" s="1"/>
  <c r="U2240" i="1"/>
  <c r="Y2240" i="1" s="1"/>
  <c r="V2240" i="1"/>
  <c r="W2240" i="1"/>
  <c r="T2240" i="1"/>
  <c r="X2240" i="1" s="1"/>
  <c r="Z2240" i="1" s="1"/>
  <c r="U2241" i="1" l="1"/>
  <c r="Y2241" i="1" s="1"/>
  <c r="V2241" i="1"/>
  <c r="T2241" i="1"/>
  <c r="X2241" i="1" s="1"/>
  <c r="Z2241" i="1" s="1"/>
  <c r="W2241" i="1"/>
  <c r="AA2240" i="1"/>
  <c r="AA2241" i="1" l="1"/>
  <c r="V2242" i="1"/>
  <c r="T2242" i="1"/>
  <c r="X2242" i="1" s="1"/>
  <c r="U2242" i="1"/>
  <c r="Y2242" i="1" s="1"/>
  <c r="W2242" i="1"/>
  <c r="Z2242" i="1" l="1"/>
  <c r="T2243" i="1"/>
  <c r="X2243" i="1" s="1"/>
  <c r="U2243" i="1"/>
  <c r="Y2243" i="1" s="1"/>
  <c r="W2243" i="1"/>
  <c r="V2243" i="1"/>
  <c r="AA2242" i="1"/>
  <c r="Z2243" i="1" l="1"/>
  <c r="AA2243" i="1" s="1"/>
  <c r="W2244" i="1"/>
  <c r="V2244" i="1"/>
  <c r="T2244" i="1"/>
  <c r="X2244" i="1" s="1"/>
  <c r="U2244" i="1"/>
  <c r="Y2244" i="1" s="1"/>
  <c r="V2245" i="1" l="1"/>
  <c r="T2245" i="1"/>
  <c r="X2245" i="1" s="1"/>
  <c r="U2245" i="1"/>
  <c r="Y2245" i="1" s="1"/>
  <c r="W2245" i="1"/>
  <c r="Z2244" i="1"/>
  <c r="AA2244" i="1" s="1"/>
  <c r="Z2245" i="1" l="1"/>
  <c r="AA2245" i="1" s="1"/>
  <c r="U2246" i="1"/>
  <c r="Y2246" i="1" s="1"/>
  <c r="W2246" i="1"/>
  <c r="T2246" i="1"/>
  <c r="X2246" i="1" s="1"/>
  <c r="V2246" i="1"/>
  <c r="W2247" i="1" l="1"/>
  <c r="T2247" i="1"/>
  <c r="X2247" i="1" s="1"/>
  <c r="U2247" i="1"/>
  <c r="Y2247" i="1" s="1"/>
  <c r="V2247" i="1"/>
  <c r="Z2246" i="1"/>
  <c r="AA2246" i="1" s="1"/>
  <c r="Z2247" i="1" l="1"/>
  <c r="AA2247" i="1" s="1"/>
  <c r="W2248" i="1"/>
  <c r="T2248" i="1"/>
  <c r="X2248" i="1" s="1"/>
  <c r="V2248" i="1"/>
  <c r="U2248" i="1"/>
  <c r="Y2248" i="1" s="1"/>
  <c r="U2249" i="1" l="1"/>
  <c r="Y2249" i="1" s="1"/>
  <c r="V2249" i="1"/>
  <c r="V2250" i="1" s="1"/>
  <c r="T2249" i="1"/>
  <c r="X2249" i="1" s="1"/>
  <c r="W2249" i="1"/>
  <c r="Z2248" i="1"/>
  <c r="AA2248" i="1" s="1"/>
  <c r="Z2249" i="1" l="1"/>
  <c r="AA2249" i="1" s="1"/>
  <c r="T2250" i="1"/>
  <c r="X2250" i="1" s="1"/>
  <c r="U2250" i="1"/>
  <c r="Y2250" i="1" s="1"/>
  <c r="W2250" i="1"/>
  <c r="T2251" i="1" l="1"/>
  <c r="X2251" i="1" s="1"/>
  <c r="U2251" i="1"/>
  <c r="Y2251" i="1" s="1"/>
  <c r="W2251" i="1"/>
  <c r="V2251" i="1"/>
  <c r="Z2250" i="1"/>
  <c r="AA2250" i="1" s="1"/>
  <c r="Z2251" i="1" l="1"/>
  <c r="AA2251" i="1" s="1"/>
  <c r="V2252" i="1"/>
  <c r="T2252" i="1"/>
  <c r="X2252" i="1" s="1"/>
  <c r="W2252" i="1"/>
  <c r="U2252" i="1"/>
  <c r="Y2252" i="1" s="1"/>
  <c r="Z2252" i="1" l="1"/>
  <c r="AA2252" i="1" s="1"/>
  <c r="T2253" i="1"/>
  <c r="X2253" i="1" s="1"/>
  <c r="W2253" i="1"/>
  <c r="W2254" i="1" s="1"/>
  <c r="U2253" i="1"/>
  <c r="Y2253" i="1" s="1"/>
  <c r="V2253" i="1"/>
  <c r="V2254" i="1" s="1"/>
  <c r="Z2253" i="1" l="1"/>
  <c r="AA2253" i="1" s="1"/>
  <c r="U2254" i="1"/>
  <c r="Y2254" i="1" s="1"/>
  <c r="T2254" i="1"/>
  <c r="X2254" i="1" s="1"/>
  <c r="Z2254" i="1" l="1"/>
  <c r="AA2254" i="1" s="1"/>
  <c r="V2255" i="1"/>
  <c r="T2255" i="1"/>
  <c r="X2255" i="1" s="1"/>
  <c r="U2255" i="1"/>
  <c r="Y2255" i="1" s="1"/>
  <c r="W2255" i="1"/>
  <c r="W2256" i="1" l="1"/>
  <c r="U2256" i="1"/>
  <c r="Y2256" i="1" s="1"/>
  <c r="T2256" i="1"/>
  <c r="X2256" i="1" s="1"/>
  <c r="V2256" i="1"/>
  <c r="V2257" i="1" s="1"/>
  <c r="Z2255" i="1"/>
  <c r="AA2255" i="1" s="1"/>
  <c r="Z2256" i="1" l="1"/>
  <c r="AA2256" i="1" s="1"/>
  <c r="W2257" i="1"/>
  <c r="T2257" i="1"/>
  <c r="X2257" i="1" s="1"/>
  <c r="U2257" i="1"/>
  <c r="Y2257" i="1" s="1"/>
  <c r="W2258" i="1" l="1"/>
  <c r="V2258" i="1"/>
  <c r="V2259" i="1" s="1"/>
  <c r="U2258" i="1"/>
  <c r="Y2258" i="1" s="1"/>
  <c r="T2258" i="1"/>
  <c r="X2258" i="1" s="1"/>
  <c r="Z2257" i="1"/>
  <c r="AA2257" i="1"/>
  <c r="Z2258" i="1" l="1"/>
  <c r="AA2258" i="1" s="1"/>
  <c r="W2259" i="1"/>
  <c r="T2259" i="1"/>
  <c r="X2259" i="1" s="1"/>
  <c r="U2259" i="1"/>
  <c r="Y2259" i="1" s="1"/>
  <c r="Z2259" i="1" l="1"/>
  <c r="W2260" i="1"/>
  <c r="U2260" i="1"/>
  <c r="Y2260" i="1" s="1"/>
  <c r="T2260" i="1"/>
  <c r="X2260" i="1" s="1"/>
  <c r="V2260" i="1"/>
  <c r="AA2259" i="1"/>
  <c r="Z2260" i="1" l="1"/>
  <c r="AA2260" i="1" s="1"/>
  <c r="W2261" i="1"/>
  <c r="T2261" i="1"/>
  <c r="X2261" i="1" s="1"/>
  <c r="V2261" i="1"/>
  <c r="U2261" i="1"/>
  <c r="Y2261" i="1" s="1"/>
  <c r="Z2261" i="1" l="1"/>
  <c r="W2262" i="1"/>
  <c r="U2262" i="1"/>
  <c r="Y2262" i="1" s="1"/>
  <c r="T2262" i="1"/>
  <c r="X2262" i="1" s="1"/>
  <c r="V2262" i="1"/>
  <c r="V2263" i="1" s="1"/>
  <c r="AA2261" i="1"/>
  <c r="Z2262" i="1" l="1"/>
  <c r="AA2262" i="1" s="1"/>
  <c r="U2263" i="1"/>
  <c r="Y2263" i="1" s="1"/>
  <c r="T2263" i="1"/>
  <c r="X2263" i="1" s="1"/>
  <c r="W2263" i="1"/>
  <c r="Z2263" i="1" l="1"/>
  <c r="T2264" i="1"/>
  <c r="X2264" i="1" s="1"/>
  <c r="U2264" i="1"/>
  <c r="Y2264" i="1" s="1"/>
  <c r="V2264" i="1"/>
  <c r="W2264" i="1"/>
  <c r="AA2263" i="1"/>
  <c r="Z2264" i="1" l="1"/>
  <c r="AA2264" i="1" s="1"/>
  <c r="W2265" i="1"/>
  <c r="U2265" i="1"/>
  <c r="Y2265" i="1" s="1"/>
  <c r="T2265" i="1"/>
  <c r="X2265" i="1" s="1"/>
  <c r="V2265" i="1"/>
  <c r="Z2265" i="1" l="1"/>
  <c r="T2266" i="1"/>
  <c r="X2266" i="1" s="1"/>
  <c r="V2266" i="1"/>
  <c r="W2266" i="1"/>
  <c r="U2266" i="1"/>
  <c r="Y2266" i="1" s="1"/>
  <c r="AA2265" i="1"/>
  <c r="W2267" i="1" l="1"/>
  <c r="Z2266" i="1"/>
  <c r="AA2266" i="1" s="1"/>
  <c r="V2267" i="1"/>
  <c r="T2267" i="1"/>
  <c r="X2267" i="1" s="1"/>
  <c r="U2267" i="1"/>
  <c r="Y2267" i="1" s="1"/>
  <c r="V2268" i="1" l="1"/>
  <c r="U2268" i="1"/>
  <c r="Y2268" i="1" s="1"/>
  <c r="T2268" i="1"/>
  <c r="X2268" i="1" s="1"/>
  <c r="Z2267" i="1"/>
  <c r="AA2267" i="1" s="1"/>
  <c r="W2268" i="1"/>
  <c r="W2269" i="1" s="1"/>
  <c r="Z2268" i="1" l="1"/>
  <c r="AA2268" i="1" s="1"/>
  <c r="U2269" i="1"/>
  <c r="Y2269" i="1" s="1"/>
  <c r="T2269" i="1"/>
  <c r="X2269" i="1" s="1"/>
  <c r="V2269" i="1"/>
  <c r="V2270" i="1" l="1"/>
  <c r="V2271" i="1" s="1"/>
  <c r="T2270" i="1"/>
  <c r="X2270" i="1" s="1"/>
  <c r="U2270" i="1"/>
  <c r="Y2270" i="1" s="1"/>
  <c r="W2270" i="1"/>
  <c r="W2271" i="1" s="1"/>
  <c r="Z2269" i="1"/>
  <c r="AA2269" i="1" s="1"/>
  <c r="Z2270" i="1" l="1"/>
  <c r="AA2270" i="1" s="1"/>
  <c r="W2272" i="1"/>
  <c r="T2271" i="1"/>
  <c r="X2271" i="1" s="1"/>
  <c r="U2271" i="1"/>
  <c r="Y2271" i="1" s="1"/>
  <c r="Z2271" i="1" l="1"/>
  <c r="AA2271" i="1" s="1"/>
  <c r="T2272" i="1"/>
  <c r="X2272" i="1" s="1"/>
  <c r="U2272" i="1"/>
  <c r="Y2272" i="1" s="1"/>
  <c r="V2272" i="1"/>
  <c r="Z2272" i="1" l="1"/>
  <c r="V2273" i="1"/>
  <c r="T2273" i="1"/>
  <c r="U2273" i="1"/>
  <c r="AA2272" i="1"/>
  <c r="W2273" i="1"/>
  <c r="W2274" i="1" l="1"/>
  <c r="W2275" i="1" s="1"/>
  <c r="W2276" i="1" s="1"/>
  <c r="V2274" i="1"/>
  <c r="V2275" i="1" s="1"/>
  <c r="V2276" i="1" s="1"/>
  <c r="V2277" i="1" s="1"/>
  <c r="V2278" i="1" s="1"/>
  <c r="V2279" i="1" s="1"/>
  <c r="U2274" i="1"/>
  <c r="Y2273" i="1"/>
  <c r="T2274" i="1"/>
  <c r="X2273" i="1"/>
  <c r="Z2273" i="1" s="1"/>
  <c r="AA2273" i="1" s="1"/>
  <c r="V2280" i="1" l="1"/>
  <c r="U2275" i="1"/>
  <c r="Y2274" i="1"/>
  <c r="T2275" i="1"/>
  <c r="X2274" i="1"/>
  <c r="W2277" i="1"/>
  <c r="W2278" i="1" s="1"/>
  <c r="W2279" i="1" s="1"/>
  <c r="W2280" i="1" s="1"/>
  <c r="Z2274" i="1" l="1"/>
  <c r="AA2274" i="1" s="1"/>
  <c r="X2275" i="1"/>
  <c r="T2276" i="1"/>
  <c r="V2281" i="1"/>
  <c r="Y2275" i="1"/>
  <c r="U2276" i="1"/>
  <c r="Z2275" i="1" l="1"/>
  <c r="AA2275" i="1" s="1"/>
  <c r="T2277" i="1"/>
  <c r="X2276" i="1"/>
  <c r="U2277" i="1"/>
  <c r="Y2276" i="1"/>
  <c r="W2281" i="1"/>
  <c r="W2282" i="1" s="1"/>
  <c r="T2278" i="1" l="1"/>
  <c r="X2277" i="1"/>
  <c r="U2278" i="1"/>
  <c r="Y2277" i="1"/>
  <c r="Z2276" i="1"/>
  <c r="AA2276" i="1" s="1"/>
  <c r="V2282" i="1"/>
  <c r="V2283" i="1" l="1"/>
  <c r="Z2277" i="1"/>
  <c r="Y2278" i="1"/>
  <c r="U2279" i="1"/>
  <c r="U2280" i="1" s="1"/>
  <c r="X2278" i="1"/>
  <c r="T2279" i="1"/>
  <c r="T2280" i="1" s="1"/>
  <c r="AA2277" i="1"/>
  <c r="W2283" i="1"/>
  <c r="Z2278" i="1" l="1"/>
  <c r="U2281" i="1"/>
  <c r="W2284" i="1"/>
  <c r="W2285" i="1" s="1"/>
  <c r="AA2278" i="1"/>
  <c r="T2281" i="1"/>
  <c r="V2284" i="1"/>
  <c r="V2285" i="1" s="1"/>
  <c r="Y2279" i="1"/>
  <c r="Y2280" i="1"/>
  <c r="X2279" i="1"/>
  <c r="X2280" i="1"/>
  <c r="W2286" i="1" l="1"/>
  <c r="T2282" i="1"/>
  <c r="T2283" i="1" s="1"/>
  <c r="U2282" i="1"/>
  <c r="U2283" i="1" s="1"/>
  <c r="X2281" i="1"/>
  <c r="Y2281" i="1"/>
  <c r="Z2279" i="1"/>
  <c r="AA2279" i="1" s="1"/>
  <c r="V2286" i="1"/>
  <c r="Z2280" i="1"/>
  <c r="Y2283" i="1" l="1"/>
  <c r="U2284" i="1"/>
  <c r="Y2282" i="1"/>
  <c r="T2284" i="1"/>
  <c r="X2283" i="1"/>
  <c r="Z2283" i="1" s="1"/>
  <c r="X2282" i="1"/>
  <c r="AA2280" i="1"/>
  <c r="Z2281" i="1"/>
  <c r="W2287" i="1"/>
  <c r="V2287" i="1"/>
  <c r="Z2282" i="1" l="1"/>
  <c r="T2285" i="1"/>
  <c r="X2284" i="1"/>
  <c r="U2285" i="1"/>
  <c r="Y2284" i="1"/>
  <c r="W2288" i="1"/>
  <c r="AA2281" i="1"/>
  <c r="AA2282" i="1" s="1"/>
  <c r="AA2283" i="1" s="1"/>
  <c r="V2288" i="1"/>
  <c r="V2289" i="1" l="1"/>
  <c r="Y2285" i="1"/>
  <c r="U2286" i="1"/>
  <c r="Z2284" i="1"/>
  <c r="AA2284" i="1" s="1"/>
  <c r="X2285" i="1"/>
  <c r="T2286" i="1"/>
  <c r="W2289" i="1"/>
  <c r="Z2285" i="1" l="1"/>
  <c r="AA2285" i="1" s="1"/>
  <c r="X2286" i="1"/>
  <c r="T2287" i="1"/>
  <c r="Y2286" i="1"/>
  <c r="U2287" i="1"/>
  <c r="W2290" i="1"/>
  <c r="V2290" i="1"/>
  <c r="V2291" i="1" l="1"/>
  <c r="X2287" i="1"/>
  <c r="T2288" i="1"/>
  <c r="Z2286" i="1"/>
  <c r="AA2286" i="1" s="1"/>
  <c r="Y2287" i="1"/>
  <c r="U2288" i="1"/>
  <c r="W2291" i="1"/>
  <c r="X2288" i="1" l="1"/>
  <c r="T2289" i="1"/>
  <c r="Y2288" i="1"/>
  <c r="U2289" i="1"/>
  <c r="Z2287" i="1"/>
  <c r="AA2287" i="1" s="1"/>
  <c r="W2292" i="1"/>
  <c r="V2292" i="1"/>
  <c r="Y2289" i="1" l="1"/>
  <c r="U2290" i="1"/>
  <c r="X2289" i="1"/>
  <c r="Z2289" i="1" s="1"/>
  <c r="AA2289" i="1" s="1"/>
  <c r="T2290" i="1"/>
  <c r="Z2288" i="1"/>
  <c r="AA2288" i="1" s="1"/>
  <c r="V2293" i="1"/>
  <c r="W2293" i="1"/>
  <c r="X2290" i="1" l="1"/>
  <c r="T2291" i="1"/>
  <c r="Y2290" i="1"/>
  <c r="U2291" i="1"/>
  <c r="W2294" i="1"/>
  <c r="W2295" i="1"/>
  <c r="V2294" i="1"/>
  <c r="Y2291" i="1" l="1"/>
  <c r="U2292" i="1"/>
  <c r="X2291" i="1"/>
  <c r="Z2291" i="1" s="1"/>
  <c r="T2292" i="1"/>
  <c r="V2295" i="1"/>
  <c r="Z2290" i="1"/>
  <c r="AA2290" i="1" s="1"/>
  <c r="X2292" i="1" l="1"/>
  <c r="T2293" i="1"/>
  <c r="AA2291" i="1"/>
  <c r="Y2292" i="1"/>
  <c r="U2293" i="1"/>
  <c r="V2296" i="1"/>
  <c r="W2296" i="1"/>
  <c r="W2297" i="1" l="1"/>
  <c r="X2293" i="1"/>
  <c r="T2294" i="1"/>
  <c r="Y2293" i="1"/>
  <c r="U2294" i="1"/>
  <c r="Z2292" i="1"/>
  <c r="AA2292" i="1" s="1"/>
  <c r="V2297" i="1"/>
  <c r="Y2294" i="1" l="1"/>
  <c r="U2295" i="1"/>
  <c r="X2294" i="1"/>
  <c r="Z2294" i="1" s="1"/>
  <c r="T2295" i="1"/>
  <c r="Z2293" i="1"/>
  <c r="AA2293" i="1" s="1"/>
  <c r="V2298" i="1"/>
  <c r="W2298" i="1"/>
  <c r="W2299" i="1" s="1"/>
  <c r="X2295" i="1" l="1"/>
  <c r="T2296" i="1"/>
  <c r="T2297" i="1" s="1"/>
  <c r="AA2294" i="1"/>
  <c r="Y2295" i="1"/>
  <c r="U2296" i="1"/>
  <c r="U2297" i="1" s="1"/>
  <c r="V2299" i="1"/>
  <c r="V2300" i="1" s="1"/>
  <c r="T2298" i="1" l="1"/>
  <c r="U2298" i="1"/>
  <c r="X2296" i="1"/>
  <c r="X2297" i="1"/>
  <c r="Y2296" i="1"/>
  <c r="Y2297" i="1"/>
  <c r="Z2295" i="1"/>
  <c r="AA2295" i="1" s="1"/>
  <c r="W2300" i="1"/>
  <c r="Y2298" i="1" l="1"/>
  <c r="U2299" i="1"/>
  <c r="T2299" i="1"/>
  <c r="X2298" i="1"/>
  <c r="Z2298" i="1" s="1"/>
  <c r="Z2297" i="1"/>
  <c r="Z2296" i="1"/>
  <c r="AA2296" i="1" s="1"/>
  <c r="AA2297" i="1" s="1"/>
  <c r="W2301" i="1"/>
  <c r="V2301" i="1"/>
  <c r="V2302" i="1" s="1"/>
  <c r="X2299" i="1" l="1"/>
  <c r="T2300" i="1"/>
  <c r="T2301" i="1" s="1"/>
  <c r="X2301" i="1" s="1"/>
  <c r="U2300" i="1"/>
  <c r="U2301" i="1" s="1"/>
  <c r="Y2301" i="1" s="1"/>
  <c r="Y2299" i="1"/>
  <c r="Z2299" i="1" s="1"/>
  <c r="AA2298" i="1"/>
  <c r="W2302" i="1"/>
  <c r="Z2301" i="1" l="1"/>
  <c r="U2302" i="1"/>
  <c r="U2303" i="1" s="1"/>
  <c r="Y2303" i="1" s="1"/>
  <c r="AA2299" i="1"/>
  <c r="X2300" i="1"/>
  <c r="Y2300" i="1"/>
  <c r="T2302" i="1"/>
  <c r="X2302" i="1" s="1"/>
  <c r="W2303" i="1"/>
  <c r="W2304" i="1" s="1"/>
  <c r="V2303" i="1"/>
  <c r="V2304" i="1" s="1"/>
  <c r="V2305" i="1" s="1"/>
  <c r="Y2302" i="1" l="1"/>
  <c r="Z2302" i="1" s="1"/>
  <c r="T2303" i="1"/>
  <c r="X2303" i="1" s="1"/>
  <c r="Z2303" i="1" s="1"/>
  <c r="Z2300" i="1"/>
  <c r="AA2300" i="1" s="1"/>
  <c r="AA2301" i="1" s="1"/>
  <c r="U2304" i="1"/>
  <c r="U2305" i="1" s="1"/>
  <c r="W2305" i="1"/>
  <c r="T2304" i="1" l="1"/>
  <c r="X2304" i="1" s="1"/>
  <c r="AA2302" i="1"/>
  <c r="W2306" i="1"/>
  <c r="AA2303" i="1"/>
  <c r="U2306" i="1"/>
  <c r="Y2306" i="1" s="1"/>
  <c r="V2306" i="1"/>
  <c r="V2307" i="1" s="1"/>
  <c r="Y2305" i="1"/>
  <c r="Y2304" i="1"/>
  <c r="T2305" i="1" l="1"/>
  <c r="Z2304" i="1"/>
  <c r="AA2304" i="1" s="1"/>
  <c r="U2307" i="1"/>
  <c r="Y2307" i="1" s="1"/>
  <c r="W2307" i="1"/>
  <c r="X2305" i="1" l="1"/>
  <c r="Z2305" i="1" s="1"/>
  <c r="AA2305" i="1" s="1"/>
  <c r="T2306" i="1"/>
  <c r="W2308" i="1"/>
  <c r="U2308" i="1"/>
  <c r="Y2308" i="1" s="1"/>
  <c r="V2308" i="1"/>
  <c r="X2306" i="1" l="1"/>
  <c r="Z2306" i="1" s="1"/>
  <c r="AA2306" i="1" s="1"/>
  <c r="T2307" i="1"/>
  <c r="V2309" i="1"/>
  <c r="T2309" i="1"/>
  <c r="U2309" i="1"/>
  <c r="Y2309" i="1" s="1"/>
  <c r="W2309" i="1"/>
  <c r="X2307" i="1" l="1"/>
  <c r="Z2307" i="1" s="1"/>
  <c r="AA2307" i="1" s="1"/>
  <c r="T2308" i="1"/>
  <c r="X2308" i="1" s="1"/>
  <c r="Z2308" i="1" s="1"/>
  <c r="AA2308" i="1" s="1"/>
  <c r="U2310" i="1"/>
  <c r="Y2310" i="1" s="1"/>
  <c r="T2310" i="1"/>
  <c r="W2310" i="1"/>
  <c r="V2310" i="1"/>
  <c r="V2311" i="1" s="1"/>
  <c r="X2309" i="1" l="1"/>
  <c r="Z2309" i="1" s="1"/>
  <c r="AA2309" i="1" s="1"/>
  <c r="T2311" i="1"/>
  <c r="X2311" i="1" s="1"/>
  <c r="X2310" i="1"/>
  <c r="Z2310" i="1" s="1"/>
  <c r="AA2310" i="1" s="1"/>
  <c r="V2312" i="1"/>
  <c r="U2311" i="1"/>
  <c r="Y2311" i="1" s="1"/>
  <c r="W2311" i="1"/>
  <c r="W2312" i="1" l="1"/>
  <c r="Z2311" i="1"/>
  <c r="AA2311" i="1" s="1"/>
  <c r="T2312" i="1"/>
  <c r="X2312" i="1" s="1"/>
  <c r="U2312" i="1"/>
  <c r="Y2312" i="1" s="1"/>
  <c r="Z2312" i="1" l="1"/>
  <c r="AA2312" i="1" s="1"/>
  <c r="U2313" i="1"/>
  <c r="Y2313" i="1" s="1"/>
  <c r="T2313" i="1"/>
  <c r="X2313" i="1" s="1"/>
  <c r="W2313" i="1"/>
  <c r="V2313" i="1"/>
  <c r="V2314" i="1" s="1"/>
  <c r="Z2313" i="1" l="1"/>
  <c r="V2315" i="1"/>
  <c r="T2314" i="1"/>
  <c r="X2314" i="1" s="1"/>
  <c r="U2314" i="1"/>
  <c r="Y2314" i="1" s="1"/>
  <c r="W2314" i="1"/>
  <c r="AA2313" i="1"/>
  <c r="W2315" i="1" l="1"/>
  <c r="Z2314" i="1"/>
  <c r="AA2314" i="1" s="1"/>
  <c r="U2315" i="1"/>
  <c r="Y2315" i="1" s="1"/>
  <c r="T2315" i="1"/>
  <c r="X2315" i="1" s="1"/>
  <c r="Z2315" i="1" l="1"/>
  <c r="AA2315" i="1" s="1"/>
  <c r="U2316" i="1"/>
  <c r="Y2316" i="1" s="1"/>
  <c r="T2316" i="1"/>
  <c r="X2316" i="1" s="1"/>
  <c r="W2316" i="1"/>
  <c r="V2316" i="1"/>
  <c r="V2317" i="1" s="1"/>
  <c r="Z2316" i="1" l="1"/>
  <c r="AA2316" i="1" s="1"/>
  <c r="W2317" i="1"/>
  <c r="T2317" i="1"/>
  <c r="X2317" i="1" s="1"/>
  <c r="U2317" i="1"/>
  <c r="Y2317" i="1" s="1"/>
  <c r="U2318" i="1" l="1"/>
  <c r="Y2318" i="1" s="1"/>
  <c r="T2318" i="1"/>
  <c r="X2318" i="1" s="1"/>
  <c r="W2318" i="1"/>
  <c r="W2319" i="1" s="1"/>
  <c r="Z2317" i="1"/>
  <c r="AA2317" i="1" s="1"/>
  <c r="V2318" i="1"/>
  <c r="V2319" i="1" s="1"/>
  <c r="Z2318" i="1" l="1"/>
  <c r="AA2318" i="1" s="1"/>
  <c r="T2319" i="1"/>
  <c r="X2319" i="1" s="1"/>
  <c r="U2319" i="1"/>
  <c r="Y2319" i="1" s="1"/>
  <c r="U2320" i="1" l="1"/>
  <c r="T2320" i="1"/>
  <c r="V2320" i="1"/>
  <c r="W2320" i="1"/>
  <c r="W2321" i="1" s="1"/>
  <c r="W2322" i="1" s="1"/>
  <c r="W2323" i="1" s="1"/>
  <c r="Z2319" i="1"/>
  <c r="AA2319" i="1" s="1"/>
  <c r="V2321" i="1" l="1"/>
  <c r="V2322" i="1" s="1"/>
  <c r="V2323" i="1" s="1"/>
  <c r="T2321" i="1"/>
  <c r="X2320" i="1"/>
  <c r="U2321" i="1"/>
  <c r="Y2320" i="1"/>
  <c r="W2324" i="1" l="1"/>
  <c r="W2325" i="1" s="1"/>
  <c r="W2326" i="1" s="1"/>
  <c r="W2327" i="1" s="1"/>
  <c r="Z2320" i="1"/>
  <c r="AA2320" i="1" s="1"/>
  <c r="T2322" i="1"/>
  <c r="X2321" i="1"/>
  <c r="U2322" i="1"/>
  <c r="Y2321" i="1"/>
  <c r="V2324" i="1"/>
  <c r="V2325" i="1" s="1"/>
  <c r="V2326" i="1" s="1"/>
  <c r="V2327" i="1" s="1"/>
  <c r="Y2322" i="1" l="1"/>
  <c r="U2323" i="1"/>
  <c r="Y2323" i="1" s="1"/>
  <c r="Z2321" i="1"/>
  <c r="AA2321" i="1" s="1"/>
  <c r="X2322" i="1"/>
  <c r="Z2322" i="1" s="1"/>
  <c r="T2323" i="1"/>
  <c r="U2324" i="1" l="1"/>
  <c r="U2325" i="1" s="1"/>
  <c r="Y2325" i="1" s="1"/>
  <c r="T2324" i="1"/>
  <c r="T2325" i="1" s="1"/>
  <c r="X2325" i="1" s="1"/>
  <c r="AA2322" i="1"/>
  <c r="X2323" i="1"/>
  <c r="Z2323" i="1" s="1"/>
  <c r="V2328" i="1"/>
  <c r="V2329" i="1" s="1"/>
  <c r="V2330" i="1" s="1"/>
  <c r="V2331" i="1" s="1"/>
  <c r="V2332" i="1" s="1"/>
  <c r="V2333" i="1" s="1"/>
  <c r="W2328" i="1"/>
  <c r="W2329" i="1" s="1"/>
  <c r="W2330" i="1" s="1"/>
  <c r="W2331" i="1" s="1"/>
  <c r="W2332" i="1" s="1"/>
  <c r="W2333" i="1" s="1"/>
  <c r="T2326" i="1" l="1"/>
  <c r="X2326" i="1" s="1"/>
  <c r="U2326" i="1"/>
  <c r="Y2326" i="1" s="1"/>
  <c r="Z2325" i="1"/>
  <c r="AA2323" i="1"/>
  <c r="X2324" i="1"/>
  <c r="Y2324" i="1"/>
  <c r="T2327" i="1"/>
  <c r="U2327" i="1" l="1"/>
  <c r="Y2327" i="1" s="1"/>
  <c r="Z2324" i="1"/>
  <c r="AA2324" i="1" s="1"/>
  <c r="AA2325" i="1" s="1"/>
  <c r="Z2326" i="1"/>
  <c r="T2328" i="1"/>
  <c r="X2327" i="1"/>
  <c r="U2328" i="1"/>
  <c r="W2334" i="1"/>
  <c r="W2335" i="1" s="1"/>
  <c r="V2334" i="1"/>
  <c r="V2335" i="1" s="1"/>
  <c r="AA2326" i="1" l="1"/>
  <c r="W2336" i="1"/>
  <c r="U2329" i="1"/>
  <c r="Y2328" i="1"/>
  <c r="Z2327" i="1"/>
  <c r="AA2327" i="1" s="1"/>
  <c r="T2329" i="1"/>
  <c r="X2328" i="1"/>
  <c r="Z2328" i="1" s="1"/>
  <c r="AA2328" i="1" l="1"/>
  <c r="T2330" i="1"/>
  <c r="X2329" i="1"/>
  <c r="U2330" i="1"/>
  <c r="Y2329" i="1"/>
  <c r="V2336" i="1"/>
  <c r="V2337" i="1" s="1"/>
  <c r="U2331" i="1" l="1"/>
  <c r="Y2330" i="1"/>
  <c r="Z2329" i="1"/>
  <c r="AA2329" i="1" s="1"/>
  <c r="T2331" i="1"/>
  <c r="X2330" i="1"/>
  <c r="Z2330" i="1" s="1"/>
  <c r="W2337" i="1"/>
  <c r="W2338" i="1" s="1"/>
  <c r="X2331" i="1" l="1"/>
  <c r="T2332" i="1"/>
  <c r="V2338" i="1"/>
  <c r="V2339" i="1" s="1"/>
  <c r="AA2330" i="1"/>
  <c r="Y2331" i="1"/>
  <c r="U2332" i="1"/>
  <c r="Z2331" i="1" l="1"/>
  <c r="AA2331" i="1" s="1"/>
  <c r="Y2332" i="1"/>
  <c r="U2333" i="1"/>
  <c r="U2334" i="1" s="1"/>
  <c r="V2340" i="1"/>
  <c r="X2332" i="1"/>
  <c r="T2333" i="1"/>
  <c r="T2334" i="1" s="1"/>
  <c r="W2339" i="1"/>
  <c r="W2340" i="1" s="1"/>
  <c r="Z2332" i="1" l="1"/>
  <c r="U2335" i="1"/>
  <c r="T2335" i="1"/>
  <c r="AA2332" i="1"/>
  <c r="Y2333" i="1"/>
  <c r="Y2334" i="1"/>
  <c r="X2333" i="1"/>
  <c r="X2334" i="1"/>
  <c r="Z2334" i="1" l="1"/>
  <c r="T2336" i="1"/>
  <c r="T2337" i="1" s="1"/>
  <c r="U2336" i="1"/>
  <c r="U2337" i="1" s="1"/>
  <c r="Z2333" i="1"/>
  <c r="AA2333" i="1" s="1"/>
  <c r="AA2334" i="1" s="1"/>
  <c r="X2335" i="1"/>
  <c r="Y2335" i="1"/>
  <c r="V2341" i="1"/>
  <c r="W2341" i="1"/>
  <c r="W2342" i="1" s="1"/>
  <c r="W2343" i="1" s="1"/>
  <c r="W2344" i="1" s="1"/>
  <c r="Y2337" i="1" l="1"/>
  <c r="U2338" i="1"/>
  <c r="Y2336" i="1"/>
  <c r="X2337" i="1"/>
  <c r="Z2337" i="1" s="1"/>
  <c r="T2338" i="1"/>
  <c r="X2336" i="1"/>
  <c r="Z2335" i="1"/>
  <c r="AA2335" i="1" s="1"/>
  <c r="V2342" i="1"/>
  <c r="V2343" i="1" s="1"/>
  <c r="V2344" i="1" s="1"/>
  <c r="V2345" i="1" s="1"/>
  <c r="Z2336" i="1" l="1"/>
  <c r="AA2336" i="1" s="1"/>
  <c r="AA2337" i="1" s="1"/>
  <c r="Y2338" i="1"/>
  <c r="U2339" i="1"/>
  <c r="X2338" i="1"/>
  <c r="T2339" i="1"/>
  <c r="V2346" i="1"/>
  <c r="W2345" i="1"/>
  <c r="W2346" i="1" s="1"/>
  <c r="Z2338" i="1" l="1"/>
  <c r="AA2338" i="1" s="1"/>
  <c r="Y2339" i="1"/>
  <c r="U2340" i="1"/>
  <c r="X2339" i="1"/>
  <c r="T2340" i="1"/>
  <c r="Z2339" i="1" l="1"/>
  <c r="X2340" i="1"/>
  <c r="T2341" i="1"/>
  <c r="T2342" i="1" s="1"/>
  <c r="Y2340" i="1"/>
  <c r="U2341" i="1"/>
  <c r="U2342" i="1" s="1"/>
  <c r="AA2339" i="1"/>
  <c r="V2347" i="1"/>
  <c r="W2347" i="1"/>
  <c r="W2348" i="1" s="1"/>
  <c r="U2343" i="1" l="1"/>
  <c r="U2344" i="1" s="1"/>
  <c r="T2343" i="1"/>
  <c r="T2344" i="1" s="1"/>
  <c r="Y2341" i="1"/>
  <c r="Y2342" i="1"/>
  <c r="X2341" i="1"/>
  <c r="X2342" i="1"/>
  <c r="Z2340" i="1"/>
  <c r="AA2340" i="1" s="1"/>
  <c r="V2348" i="1"/>
  <c r="V2349" i="1" s="1"/>
  <c r="Z2342" i="1" l="1"/>
  <c r="Z2341" i="1"/>
  <c r="AA2341" i="1" s="1"/>
  <c r="T2345" i="1"/>
  <c r="X2344" i="1"/>
  <c r="X2343" i="1"/>
  <c r="Y2344" i="1"/>
  <c r="U2345" i="1"/>
  <c r="Y2343" i="1"/>
  <c r="W2349" i="1"/>
  <c r="AA2342" i="1" l="1"/>
  <c r="Z2343" i="1"/>
  <c r="Z2344" i="1"/>
  <c r="Y2345" i="1"/>
  <c r="U2346" i="1"/>
  <c r="X2345" i="1"/>
  <c r="T2346" i="1"/>
  <c r="W2350" i="1"/>
  <c r="V2350" i="1"/>
  <c r="AA2343" i="1" l="1"/>
  <c r="AA2344" i="1" s="1"/>
  <c r="X2346" i="1"/>
  <c r="T2347" i="1"/>
  <c r="Z2345" i="1"/>
  <c r="U2347" i="1"/>
  <c r="Y2346" i="1"/>
  <c r="V2351" i="1"/>
  <c r="W2351" i="1"/>
  <c r="W2352" i="1" s="1"/>
  <c r="AA2345" i="1" l="1"/>
  <c r="Y2347" i="1"/>
  <c r="U2348" i="1"/>
  <c r="X2347" i="1"/>
  <c r="Z2347" i="1" s="1"/>
  <c r="T2348" i="1"/>
  <c r="Z2346" i="1"/>
  <c r="AA2346" i="1" s="1"/>
  <c r="W2353" i="1"/>
  <c r="V2352" i="1"/>
  <c r="V2353" i="1" s="1"/>
  <c r="AA2347" i="1" l="1"/>
  <c r="U2349" i="1"/>
  <c r="Y2348" i="1"/>
  <c r="X2348" i="1"/>
  <c r="T2349" i="1"/>
  <c r="W2354" i="1"/>
  <c r="Z2348" i="1" l="1"/>
  <c r="AA2348" i="1" s="1"/>
  <c r="Y2349" i="1"/>
  <c r="U2350" i="1"/>
  <c r="X2349" i="1"/>
  <c r="Z2349" i="1" s="1"/>
  <c r="T2350" i="1"/>
  <c r="V2354" i="1"/>
  <c r="V2355" i="1" s="1"/>
  <c r="AA2349" i="1" l="1"/>
  <c r="X2350" i="1"/>
  <c r="T2351" i="1"/>
  <c r="Y2350" i="1"/>
  <c r="U2351" i="1"/>
  <c r="U2353" i="1"/>
  <c r="T2353" i="1"/>
  <c r="W2355" i="1"/>
  <c r="W2356" i="1" s="1"/>
  <c r="U2352" i="1" l="1"/>
  <c r="Y2352" i="1" s="1"/>
  <c r="Y2351" i="1"/>
  <c r="X2351" i="1"/>
  <c r="T2352" i="1"/>
  <c r="X2352" i="1" s="1"/>
  <c r="Z2352" i="1" s="1"/>
  <c r="Z2350" i="1"/>
  <c r="AA2350" i="1" s="1"/>
  <c r="U2354" i="1"/>
  <c r="T2354" i="1"/>
  <c r="V2356" i="1"/>
  <c r="Z2351" i="1" l="1"/>
  <c r="AA2351" i="1" s="1"/>
  <c r="AA2352" i="1" s="1"/>
  <c r="Y2353" i="1"/>
  <c r="X2353" i="1"/>
  <c r="Z2353" i="1" s="1"/>
  <c r="T2355" i="1"/>
  <c r="T2356" i="1" s="1"/>
  <c r="X2356" i="1" s="1"/>
  <c r="U2355" i="1"/>
  <c r="U2356" i="1" s="1"/>
  <c r="Y2356" i="1" s="1"/>
  <c r="V2357" i="1"/>
  <c r="Y2354" i="1"/>
  <c r="X2354" i="1"/>
  <c r="T2357" i="1"/>
  <c r="W2357" i="1"/>
  <c r="W2358" i="1" s="1"/>
  <c r="AA2353" i="1" l="1"/>
  <c r="X2357" i="1"/>
  <c r="Z2356" i="1"/>
  <c r="Z2354" i="1"/>
  <c r="U2357" i="1"/>
  <c r="Y2357" i="1" s="1"/>
  <c r="Y2355" i="1"/>
  <c r="X2355" i="1"/>
  <c r="U2358" i="1"/>
  <c r="T2358" i="1"/>
  <c r="X2358" i="1" s="1"/>
  <c r="V2358" i="1"/>
  <c r="AA2354" i="1" l="1"/>
  <c r="Z2357" i="1"/>
  <c r="Y2358" i="1"/>
  <c r="Z2355" i="1"/>
  <c r="Z2358" i="1"/>
  <c r="V2359" i="1"/>
  <c r="T2359" i="1"/>
  <c r="X2359" i="1" s="1"/>
  <c r="U2359" i="1"/>
  <c r="Y2359" i="1" s="1"/>
  <c r="W2359" i="1"/>
  <c r="AA2355" i="1" l="1"/>
  <c r="AA2356" i="1" s="1"/>
  <c r="AA2357" i="1" s="1"/>
  <c r="AA2358" i="1" s="1"/>
  <c r="Z2359" i="1"/>
  <c r="U2360" i="1"/>
  <c r="Y2360" i="1" s="1"/>
  <c r="T2360" i="1"/>
  <c r="X2360" i="1" s="1"/>
  <c r="W2360" i="1"/>
  <c r="V2360" i="1"/>
  <c r="V2361" i="1" s="1"/>
  <c r="AA2359" i="1" l="1"/>
  <c r="Z2360" i="1"/>
  <c r="W2361" i="1"/>
  <c r="T2361" i="1"/>
  <c r="X2361" i="1" s="1"/>
  <c r="U2361" i="1"/>
  <c r="Y2361" i="1" s="1"/>
  <c r="AA2360" i="1" l="1"/>
  <c r="Z2361" i="1"/>
  <c r="AA2361" i="1" s="1"/>
  <c r="U2362" i="1"/>
  <c r="Y2362" i="1" s="1"/>
  <c r="T2362" i="1"/>
  <c r="X2362" i="1" s="1"/>
  <c r="W2362" i="1"/>
  <c r="V2362" i="1"/>
  <c r="V2363" i="1" l="1"/>
  <c r="Z2362" i="1"/>
  <c r="AA2362" i="1" s="1"/>
  <c r="U2363" i="1"/>
  <c r="Y2363" i="1" s="1"/>
  <c r="T2363" i="1"/>
  <c r="X2363" i="1" s="1"/>
  <c r="W2363" i="1"/>
  <c r="Z2363" i="1" l="1"/>
  <c r="AA2363" i="1" s="1"/>
  <c r="W2364" i="1"/>
  <c r="T2364" i="1"/>
  <c r="X2364" i="1" s="1"/>
  <c r="U2364" i="1"/>
  <c r="Y2364" i="1" s="1"/>
  <c r="V2364" i="1"/>
  <c r="V2365" i="1" l="1"/>
  <c r="Z2364" i="1"/>
  <c r="AA2364" i="1" s="1"/>
  <c r="U2365" i="1"/>
  <c r="Y2365" i="1" s="1"/>
  <c r="T2365" i="1"/>
  <c r="X2365" i="1" s="1"/>
  <c r="W2365" i="1"/>
  <c r="W2366" i="1" l="1"/>
  <c r="Z2365" i="1"/>
  <c r="AA2365" i="1" s="1"/>
  <c r="T2366" i="1"/>
  <c r="U2366" i="1"/>
  <c r="V2366" i="1"/>
  <c r="V2367" i="1" l="1"/>
  <c r="V2368" i="1" s="1"/>
  <c r="V2369" i="1" s="1"/>
  <c r="W2367" i="1"/>
  <c r="W2368" i="1" s="1"/>
  <c r="W2369" i="1" s="1"/>
  <c r="W2370" i="1" s="1"/>
  <c r="T2367" i="1"/>
  <c r="X2366" i="1"/>
  <c r="U2367" i="1"/>
  <c r="Y2366" i="1"/>
  <c r="V2370" i="1" l="1"/>
  <c r="Z2366" i="1"/>
  <c r="AA2366" i="1" s="1"/>
  <c r="U2368" i="1"/>
  <c r="Y2367" i="1"/>
  <c r="T2368" i="1"/>
  <c r="X2367" i="1"/>
  <c r="Y2368" i="1" l="1"/>
  <c r="U2369" i="1"/>
  <c r="W2371" i="1"/>
  <c r="W2372" i="1" s="1"/>
  <c r="W2373" i="1" s="1"/>
  <c r="W2374" i="1" s="1"/>
  <c r="Z2367" i="1"/>
  <c r="AA2367" i="1" s="1"/>
  <c r="X2368" i="1"/>
  <c r="Z2368" i="1" s="1"/>
  <c r="T2369" i="1"/>
  <c r="V2371" i="1"/>
  <c r="V2372" i="1" s="1"/>
  <c r="V2373" i="1" s="1"/>
  <c r="V2374" i="1" s="1"/>
  <c r="AA2368" i="1" l="1"/>
  <c r="X2369" i="1"/>
  <c r="T2370" i="1"/>
  <c r="Y2369" i="1"/>
  <c r="U2370" i="1"/>
  <c r="Z2369" i="1" l="1"/>
  <c r="AA2369" i="1" s="1"/>
  <c r="W2375" i="1"/>
  <c r="W2376" i="1" s="1"/>
  <c r="U2371" i="1"/>
  <c r="Y2370" i="1"/>
  <c r="T2371" i="1"/>
  <c r="X2370" i="1"/>
  <c r="V2375" i="1"/>
  <c r="V2376" i="1" s="1"/>
  <c r="Z2370" i="1" l="1"/>
  <c r="AA2370" i="1" s="1"/>
  <c r="U2372" i="1"/>
  <c r="Y2371" i="1"/>
  <c r="T2372" i="1"/>
  <c r="X2371" i="1"/>
  <c r="Z2371" i="1" l="1"/>
  <c r="AA2371" i="1" s="1"/>
  <c r="X2372" i="1"/>
  <c r="T2373" i="1"/>
  <c r="T2374" i="1" s="1"/>
  <c r="T2375" i="1" s="1"/>
  <c r="Y2372" i="1"/>
  <c r="U2373" i="1"/>
  <c r="U2374" i="1" s="1"/>
  <c r="U2375" i="1" s="1"/>
  <c r="V2377" i="1"/>
  <c r="V2378" i="1" s="1"/>
  <c r="V2379" i="1" s="1"/>
  <c r="V2380" i="1" s="1"/>
  <c r="V2381" i="1" s="1"/>
  <c r="V2382" i="1" s="1"/>
  <c r="W2377" i="1"/>
  <c r="W2378" i="1" s="1"/>
  <c r="W2379" i="1" s="1"/>
  <c r="W2380" i="1" s="1"/>
  <c r="W2381" i="1" s="1"/>
  <c r="W2382" i="1" l="1"/>
  <c r="X2375" i="1"/>
  <c r="T2376" i="1"/>
  <c r="Y2375" i="1"/>
  <c r="U2376" i="1"/>
  <c r="V2383" i="1"/>
  <c r="X2373" i="1"/>
  <c r="X2374" i="1"/>
  <c r="Z2372" i="1"/>
  <c r="AA2372" i="1" s="1"/>
  <c r="Y2373" i="1"/>
  <c r="Y2374" i="1"/>
  <c r="W2383" i="1" l="1"/>
  <c r="Y2376" i="1"/>
  <c r="U2377" i="1"/>
  <c r="X2376" i="1"/>
  <c r="Z2376" i="1" s="1"/>
  <c r="T2377" i="1"/>
  <c r="Z2374" i="1"/>
  <c r="Z2375" i="1"/>
  <c r="V2384" i="1"/>
  <c r="Z2373" i="1"/>
  <c r="AA2373" i="1" s="1"/>
  <c r="AA2374" i="1" l="1"/>
  <c r="AA2375" i="1" s="1"/>
  <c r="AA2376" i="1" s="1"/>
  <c r="Y2377" i="1"/>
  <c r="U2378" i="1"/>
  <c r="X2377" i="1"/>
  <c r="T2378" i="1"/>
  <c r="T2379" i="1" s="1"/>
  <c r="T2380" i="1" s="1"/>
  <c r="W2384" i="1"/>
  <c r="W2385" i="1" s="1"/>
  <c r="W2386" i="1" s="1"/>
  <c r="W2387" i="1" s="1"/>
  <c r="Z2377" i="1" l="1"/>
  <c r="AA2377" i="1" s="1"/>
  <c r="X2379" i="1"/>
  <c r="X2378" i="1"/>
  <c r="U2379" i="1"/>
  <c r="Y2378" i="1"/>
  <c r="V2385" i="1"/>
  <c r="V2386" i="1" s="1"/>
  <c r="V2387" i="1" s="1"/>
  <c r="X2380" i="1"/>
  <c r="T2381" i="1"/>
  <c r="T2382" i="1" s="1"/>
  <c r="T2383" i="1" s="1"/>
  <c r="W2388" i="1"/>
  <c r="Z2378" i="1" l="1"/>
  <c r="AA2378" i="1" s="1"/>
  <c r="U2380" i="1"/>
  <c r="Y2379" i="1"/>
  <c r="Z2379" i="1" s="1"/>
  <c r="X2383" i="1"/>
  <c r="T2384" i="1"/>
  <c r="V2388" i="1"/>
  <c r="X2381" i="1"/>
  <c r="X2382" i="1"/>
  <c r="AA2379" i="1" l="1"/>
  <c r="T2385" i="1"/>
  <c r="Y2380" i="1"/>
  <c r="Z2380" i="1" s="1"/>
  <c r="AA2380" i="1" s="1"/>
  <c r="U2381" i="1"/>
  <c r="X2384" i="1"/>
  <c r="V2389" i="1"/>
  <c r="W2389" i="1"/>
  <c r="W2390" i="1" s="1"/>
  <c r="X2385" i="1" l="1"/>
  <c r="T2386" i="1"/>
  <c r="U2382" i="1"/>
  <c r="Y2381" i="1"/>
  <c r="Z2381" i="1" s="1"/>
  <c r="AA2381" i="1" s="1"/>
  <c r="V2390" i="1"/>
  <c r="V2391" i="1" s="1"/>
  <c r="X2386" i="1" l="1"/>
  <c r="T2387" i="1"/>
  <c r="T2388" i="1" s="1"/>
  <c r="T2389" i="1" s="1"/>
  <c r="U2383" i="1"/>
  <c r="Y2382" i="1"/>
  <c r="Z2382" i="1" s="1"/>
  <c r="AA2382" i="1" s="1"/>
  <c r="W2391" i="1"/>
  <c r="W2392" i="1" s="1"/>
  <c r="W2393" i="1" s="1"/>
  <c r="X2388" i="1" l="1"/>
  <c r="X2387" i="1"/>
  <c r="U2384" i="1"/>
  <c r="U2385" i="1" s="1"/>
  <c r="Y2383" i="1"/>
  <c r="Z2383" i="1" s="1"/>
  <c r="AA2383" i="1" s="1"/>
  <c r="V2392" i="1"/>
  <c r="V2393" i="1" s="1"/>
  <c r="W2394" i="1"/>
  <c r="X2389" i="1"/>
  <c r="T2390" i="1"/>
  <c r="U2386" i="1" l="1"/>
  <c r="Y2384" i="1"/>
  <c r="Z2384" i="1" s="1"/>
  <c r="AA2384" i="1" s="1"/>
  <c r="Y2385" i="1"/>
  <c r="Z2385" i="1" s="1"/>
  <c r="X2390" i="1"/>
  <c r="T2391" i="1"/>
  <c r="V2394" i="1"/>
  <c r="V2395" i="1" s="1"/>
  <c r="U2387" i="1" l="1"/>
  <c r="U2388" i="1" s="1"/>
  <c r="Y2386" i="1"/>
  <c r="Z2386" i="1" s="1"/>
  <c r="AA2385" i="1"/>
  <c r="T2392" i="1"/>
  <c r="X2391" i="1"/>
  <c r="V2396" i="1"/>
  <c r="W2395" i="1"/>
  <c r="W2396" i="1" s="1"/>
  <c r="U2389" i="1" l="1"/>
  <c r="Y2388" i="1"/>
  <c r="Z2388" i="1" s="1"/>
  <c r="Y2387" i="1"/>
  <c r="Z2387" i="1" s="1"/>
  <c r="AA2386" i="1"/>
  <c r="X2392" i="1"/>
  <c r="T2393" i="1"/>
  <c r="T2394" i="1" s="1"/>
  <c r="AA2387" i="1" l="1"/>
  <c r="AA2388" i="1" s="1"/>
  <c r="U2390" i="1"/>
  <c r="Y2389" i="1"/>
  <c r="Z2389" i="1" s="1"/>
  <c r="X2394" i="1"/>
  <c r="T2395" i="1"/>
  <c r="X2393" i="1"/>
  <c r="W2397" i="1"/>
  <c r="W2398" i="1" s="1"/>
  <c r="V2397" i="1"/>
  <c r="Y2390" i="1" l="1"/>
  <c r="Z2390" i="1" s="1"/>
  <c r="U2391" i="1"/>
  <c r="AA2389" i="1"/>
  <c r="V2398" i="1"/>
  <c r="W2399" i="1"/>
  <c r="X2395" i="1"/>
  <c r="T2396" i="1"/>
  <c r="AA2390" i="1" l="1"/>
  <c r="U2392" i="1"/>
  <c r="Y2391" i="1"/>
  <c r="Z2391" i="1" s="1"/>
  <c r="V2399" i="1"/>
  <c r="X2396" i="1"/>
  <c r="T2397" i="1"/>
  <c r="AA2391" i="1" l="1"/>
  <c r="Y2392" i="1"/>
  <c r="Z2392" i="1" s="1"/>
  <c r="AA2392" i="1" s="1"/>
  <c r="U2393" i="1"/>
  <c r="V2400" i="1"/>
  <c r="V2401" i="1" s="1"/>
  <c r="X2397" i="1"/>
  <c r="T2398" i="1"/>
  <c r="W2400" i="1"/>
  <c r="U2394" i="1" l="1"/>
  <c r="Y2393" i="1"/>
  <c r="Z2393" i="1" s="1"/>
  <c r="AA2393" i="1" s="1"/>
  <c r="W2401" i="1"/>
  <c r="X2398" i="1"/>
  <c r="T2399" i="1"/>
  <c r="Y2394" i="1" l="1"/>
  <c r="Z2394" i="1" s="1"/>
  <c r="AA2394" i="1" s="1"/>
  <c r="U2395" i="1"/>
  <c r="V2402" i="1"/>
  <c r="V2403" i="1" s="1"/>
  <c r="X2399" i="1"/>
  <c r="T2400" i="1"/>
  <c r="W2402" i="1"/>
  <c r="Y2395" i="1" l="1"/>
  <c r="Z2395" i="1" s="1"/>
  <c r="AA2395" i="1" s="1"/>
  <c r="U2396" i="1"/>
  <c r="W2403" i="1"/>
  <c r="W2404" i="1" s="1"/>
  <c r="X2400" i="1"/>
  <c r="T2401" i="1"/>
  <c r="T2402" i="1" s="1"/>
  <c r="X2402" i="1" s="1"/>
  <c r="Y2396" i="1" l="1"/>
  <c r="Z2396" i="1" s="1"/>
  <c r="AA2396" i="1" s="1"/>
  <c r="U2397" i="1"/>
  <c r="X2401" i="1"/>
  <c r="T2403" i="1"/>
  <c r="X2403" i="1" s="1"/>
  <c r="U2402" i="1"/>
  <c r="V2404" i="1"/>
  <c r="V2405" i="1" s="1"/>
  <c r="Y2397" i="1" l="1"/>
  <c r="Z2397" i="1" s="1"/>
  <c r="AA2397" i="1" s="1"/>
  <c r="U2398" i="1"/>
  <c r="T2404" i="1"/>
  <c r="X2404" i="1" s="1"/>
  <c r="U2403" i="1"/>
  <c r="V2406" i="1"/>
  <c r="W2405" i="1"/>
  <c r="T2405" i="1" l="1"/>
  <c r="X2405" i="1" s="1"/>
  <c r="Y2398" i="1"/>
  <c r="Z2398" i="1" s="1"/>
  <c r="AA2398" i="1" s="1"/>
  <c r="U2399" i="1"/>
  <c r="W2406" i="1"/>
  <c r="Y2403" i="1"/>
  <c r="Z2403" i="1" s="1"/>
  <c r="U2404" i="1"/>
  <c r="T2406" i="1"/>
  <c r="X2406" i="1" s="1"/>
  <c r="Y2399" i="1" l="1"/>
  <c r="Z2399" i="1" s="1"/>
  <c r="AA2399" i="1" s="1"/>
  <c r="U2400" i="1"/>
  <c r="U2405" i="1"/>
  <c r="U2406" i="1" s="1"/>
  <c r="Y2406" i="1" s="1"/>
  <c r="Z2406" i="1" s="1"/>
  <c r="Y2404" i="1"/>
  <c r="Z2404" i="1" s="1"/>
  <c r="T2407" i="1"/>
  <c r="X2407" i="1" s="1"/>
  <c r="W2407" i="1"/>
  <c r="V2407" i="1"/>
  <c r="V2408" i="1" s="1"/>
  <c r="Y2405" i="1" l="1"/>
  <c r="Z2405" i="1" s="1"/>
  <c r="Y2400" i="1"/>
  <c r="Z2400" i="1" s="1"/>
  <c r="AA2400" i="1" s="1"/>
  <c r="U2401" i="1"/>
  <c r="U2407" i="1"/>
  <c r="Y2407" i="1" s="1"/>
  <c r="Z2407" i="1" s="1"/>
  <c r="W2408" i="1"/>
  <c r="T2408" i="1"/>
  <c r="X2408" i="1" s="1"/>
  <c r="U2408" i="1" l="1"/>
  <c r="Y2408" i="1" s="1"/>
  <c r="Z2408" i="1" s="1"/>
  <c r="Y2401" i="1"/>
  <c r="Z2401" i="1" s="1"/>
  <c r="AA2401" i="1" s="1"/>
  <c r="Y2402" i="1"/>
  <c r="Z2402" i="1" s="1"/>
  <c r="T2409" i="1"/>
  <c r="X2409" i="1" s="1"/>
  <c r="U2409" i="1"/>
  <c r="Y2409" i="1" s="1"/>
  <c r="V2409" i="1"/>
  <c r="V2410" i="1" s="1"/>
  <c r="W2409" i="1"/>
  <c r="W2410" i="1" s="1"/>
  <c r="AA2402" i="1" l="1"/>
  <c r="AA2403" i="1" s="1"/>
  <c r="AA2404" i="1" s="1"/>
  <c r="AA2405" i="1" s="1"/>
  <c r="AA2406" i="1" s="1"/>
  <c r="AA2407" i="1" s="1"/>
  <c r="AA2408" i="1" s="1"/>
  <c r="Z2409" i="1"/>
  <c r="T2410" i="1"/>
  <c r="X2410" i="1" s="1"/>
  <c r="U2410" i="1"/>
  <c r="Y2410" i="1" s="1"/>
  <c r="AA2409" i="1" l="1"/>
  <c r="Z2410" i="1"/>
  <c r="U2411" i="1"/>
  <c r="Y2411" i="1" s="1"/>
  <c r="T2411" i="1"/>
  <c r="X2411" i="1" s="1"/>
  <c r="Z2411" i="1" s="1"/>
  <c r="V2411" i="1"/>
  <c r="W2411" i="1"/>
  <c r="W2412" i="1" s="1"/>
  <c r="AA2410" i="1" l="1"/>
  <c r="AA2411" i="1" s="1"/>
  <c r="V2412" i="1"/>
  <c r="U2412" i="1"/>
  <c r="Y2412" i="1" s="1"/>
  <c r="T2412" i="1"/>
  <c r="X2412" i="1" s="1"/>
  <c r="Z2412" i="1" l="1"/>
  <c r="T2413" i="1"/>
  <c r="X2413" i="1" s="1"/>
  <c r="U2413" i="1"/>
  <c r="Y2413" i="1" s="1"/>
  <c r="AA2412" i="1"/>
  <c r="W2413" i="1"/>
  <c r="W2414" i="1" s="1"/>
  <c r="V2413" i="1"/>
  <c r="V2414" i="1" s="1"/>
  <c r="Z2413" i="1" l="1"/>
  <c r="AA2413" i="1" s="1"/>
  <c r="T2414" i="1"/>
  <c r="X2414" i="1" s="1"/>
  <c r="U2414" i="1"/>
  <c r="Y2414" i="1" s="1"/>
  <c r="Z2414" i="1" l="1"/>
  <c r="U2415" i="1"/>
  <c r="Y2415" i="1" s="1"/>
  <c r="T2415" i="1"/>
  <c r="X2415" i="1" s="1"/>
  <c r="W2415" i="1"/>
  <c r="AA2414" i="1"/>
  <c r="V2415" i="1"/>
  <c r="V2416" i="1" s="1"/>
  <c r="W2416" i="1" l="1"/>
  <c r="Z2415" i="1"/>
  <c r="AA2415" i="1" s="1"/>
  <c r="U2416" i="1"/>
  <c r="Y2416" i="1" s="1"/>
  <c r="T2416" i="1"/>
  <c r="X2416" i="1" s="1"/>
  <c r="Z2416" i="1" l="1"/>
  <c r="AA2416" i="1" s="1"/>
  <c r="U2417" i="1"/>
  <c r="Y2417" i="1" s="1"/>
  <c r="T2417" i="1"/>
  <c r="X2417" i="1" s="1"/>
  <c r="Z2417" i="1" s="1"/>
  <c r="V2417" i="1"/>
  <c r="V2418" i="1" s="1"/>
  <c r="W2417" i="1"/>
  <c r="W2418" i="1" s="1"/>
  <c r="AA2417" i="1" l="1"/>
  <c r="U2418" i="1"/>
  <c r="Y2418" i="1" s="1"/>
  <c r="T2418" i="1"/>
  <c r="X2418" i="1" s="1"/>
  <c r="Z2418" i="1" l="1"/>
  <c r="T2419" i="1"/>
  <c r="X2419" i="1" s="1"/>
  <c r="U2419" i="1"/>
  <c r="Y2419" i="1" s="1"/>
  <c r="V2419" i="1"/>
  <c r="V2420" i="1" s="1"/>
  <c r="AA2418" i="1"/>
  <c r="W2419" i="1"/>
  <c r="W2420" i="1" s="1"/>
  <c r="Z2419" i="1" l="1"/>
  <c r="AA2419" i="1" s="1"/>
  <c r="U2420" i="1"/>
  <c r="Y2420" i="1" s="1"/>
  <c r="T2420" i="1"/>
  <c r="X2420" i="1" s="1"/>
  <c r="Z2420" i="1" l="1"/>
  <c r="AA2420" i="1" s="1"/>
  <c r="U2421" i="1"/>
  <c r="Y2421" i="1" s="1"/>
  <c r="T2421" i="1"/>
  <c r="X2421" i="1" s="1"/>
  <c r="W2421" i="1"/>
  <c r="V2421" i="1"/>
  <c r="V2422" i="1" s="1"/>
  <c r="Z2421" i="1" l="1"/>
  <c r="AA2421" i="1" s="1"/>
  <c r="W2422" i="1"/>
  <c r="T2422" i="1"/>
  <c r="X2422" i="1" s="1"/>
  <c r="U2422" i="1"/>
  <c r="Y2422" i="1" s="1"/>
  <c r="U2423" i="1" l="1"/>
  <c r="Y2423" i="1" s="1"/>
  <c r="T2423" i="1"/>
  <c r="X2423" i="1" s="1"/>
  <c r="W2423" i="1"/>
  <c r="W2424" i="1" s="1"/>
  <c r="Z2422" i="1"/>
  <c r="AA2422" i="1" s="1"/>
  <c r="V2423" i="1"/>
  <c r="V2424" i="1" s="1"/>
  <c r="Z2423" i="1" l="1"/>
  <c r="AA2423" i="1" s="1"/>
  <c r="T2424" i="1"/>
  <c r="X2424" i="1" s="1"/>
  <c r="U2424" i="1"/>
  <c r="Y2424" i="1" s="1"/>
  <c r="T2425" i="1" l="1"/>
  <c r="X2425" i="1" s="1"/>
  <c r="U2425" i="1"/>
  <c r="Y2425" i="1" s="1"/>
  <c r="V2425" i="1"/>
  <c r="W2425" i="1"/>
  <c r="W2426" i="1" s="1"/>
  <c r="Z2424" i="1"/>
  <c r="AA2424" i="1" s="1"/>
  <c r="V2426" i="1" l="1"/>
  <c r="Z2425" i="1"/>
  <c r="AA2425" i="1" s="1"/>
  <c r="W2427" i="1"/>
  <c r="U2426" i="1"/>
  <c r="Y2426" i="1" s="1"/>
  <c r="T2426" i="1"/>
  <c r="X2426" i="1" s="1"/>
  <c r="Z2426" i="1" l="1"/>
  <c r="AA2426" i="1" s="1"/>
  <c r="U2427" i="1"/>
  <c r="Y2427" i="1" s="1"/>
  <c r="T2427" i="1"/>
  <c r="X2427" i="1" s="1"/>
  <c r="V2427" i="1"/>
  <c r="V2428" i="1" l="1"/>
  <c r="Z2427" i="1"/>
  <c r="AA2427" i="1" s="1"/>
  <c r="T2428" i="1"/>
  <c r="X2428" i="1" s="1"/>
  <c r="U2428" i="1"/>
  <c r="Y2428" i="1" s="1"/>
  <c r="W2428" i="1"/>
  <c r="Z2428" i="1" l="1"/>
  <c r="AA2428" i="1" s="1"/>
  <c r="W2429" i="1"/>
  <c r="T2429" i="1"/>
  <c r="X2429" i="1" s="1"/>
  <c r="U2429" i="1"/>
  <c r="Y2429" i="1" s="1"/>
  <c r="V2429" i="1"/>
  <c r="Z2429" i="1" l="1"/>
  <c r="AA2429" i="1" s="1"/>
  <c r="V2430" i="1"/>
  <c r="U2430" i="1"/>
  <c r="Y2430" i="1" s="1"/>
  <c r="T2430" i="1"/>
  <c r="X2430" i="1" s="1"/>
  <c r="W2430" i="1"/>
  <c r="W2431" i="1" s="1"/>
  <c r="Z2430" i="1" l="1"/>
  <c r="AA2430" i="1" s="1"/>
  <c r="T2431" i="1"/>
  <c r="X2431" i="1" s="1"/>
  <c r="U2431" i="1"/>
  <c r="Y2431" i="1" s="1"/>
  <c r="V2431" i="1"/>
  <c r="V2432" i="1" l="1"/>
  <c r="Z2431" i="1"/>
  <c r="AA2431" i="1" s="1"/>
  <c r="U2432" i="1"/>
  <c r="T2432" i="1"/>
  <c r="W2432" i="1"/>
  <c r="W2433" i="1" l="1"/>
  <c r="W2434" i="1" s="1"/>
  <c r="T2433" i="1"/>
  <c r="X2433" i="1" s="1"/>
  <c r="X2432" i="1"/>
  <c r="U2433" i="1"/>
  <c r="Y2433" i="1" s="1"/>
  <c r="Y2432" i="1"/>
  <c r="T2434" i="1"/>
  <c r="X2434" i="1" s="1"/>
  <c r="V2433" i="1"/>
  <c r="V2434" i="1" s="1"/>
  <c r="W2435" i="1" l="1"/>
  <c r="V2435" i="1"/>
  <c r="U2434" i="1"/>
  <c r="Y2434" i="1" s="1"/>
  <c r="Z2434" i="1" s="1"/>
  <c r="Z2432" i="1"/>
  <c r="AA2432" i="1" s="1"/>
  <c r="Z2433" i="1"/>
  <c r="T2435" i="1"/>
  <c r="X2435" i="1" s="1"/>
  <c r="U2435" i="1" l="1"/>
  <c r="Y2435" i="1" s="1"/>
  <c r="Z2435" i="1" s="1"/>
  <c r="AA2433" i="1"/>
  <c r="AA2434" i="1" s="1"/>
  <c r="U2436" i="1"/>
  <c r="Y2436" i="1" s="1"/>
  <c r="T2436" i="1"/>
  <c r="X2436" i="1" s="1"/>
  <c r="Z2436" i="1" s="1"/>
  <c r="W2436" i="1"/>
  <c r="V2436" i="1"/>
  <c r="V2437" i="1" s="1"/>
  <c r="AA2435" i="1" l="1"/>
  <c r="AA2436" i="1" s="1"/>
  <c r="W2437" i="1"/>
  <c r="U2437" i="1"/>
  <c r="Y2437" i="1" s="1"/>
  <c r="T2437" i="1"/>
  <c r="X2437" i="1" s="1"/>
  <c r="Z2437" i="1" l="1"/>
  <c r="AA2437" i="1" s="1"/>
  <c r="T2438" i="1"/>
  <c r="U2438" i="1"/>
  <c r="V2438" i="1"/>
  <c r="V2439" i="1" s="1"/>
  <c r="V2440" i="1" s="1"/>
  <c r="W2438" i="1"/>
  <c r="W2439" i="1" s="1"/>
  <c r="W2440" i="1" s="1"/>
  <c r="U2439" i="1" l="1"/>
  <c r="Y2438" i="1"/>
  <c r="T2439" i="1"/>
  <c r="T2440" i="1" s="1"/>
  <c r="X2438" i="1"/>
  <c r="Z2438" i="1" s="1"/>
  <c r="AA2438" i="1" s="1"/>
  <c r="W2441" i="1"/>
  <c r="U2440" i="1"/>
  <c r="T2441" i="1" l="1"/>
  <c r="X2441" i="1" s="1"/>
  <c r="U2441" i="1"/>
  <c r="Y2441" i="1" s="1"/>
  <c r="Y2440" i="1"/>
  <c r="Y2439" i="1"/>
  <c r="X2440" i="1"/>
  <c r="X2439" i="1"/>
  <c r="V2441" i="1"/>
  <c r="Z2440" i="1" l="1"/>
  <c r="V2442" i="1"/>
  <c r="V2443" i="1" s="1"/>
  <c r="Z2441" i="1"/>
  <c r="T2442" i="1"/>
  <c r="X2442" i="1" s="1"/>
  <c r="U2442" i="1"/>
  <c r="Y2442" i="1" s="1"/>
  <c r="Z2439" i="1"/>
  <c r="AA2439" i="1" s="1"/>
  <c r="AA2440" i="1" s="1"/>
  <c r="W2442" i="1"/>
  <c r="W2443" i="1" s="1"/>
  <c r="AA2441" i="1" l="1"/>
  <c r="Z2442" i="1"/>
  <c r="U2443" i="1"/>
  <c r="Y2443" i="1" s="1"/>
  <c r="T2443" i="1"/>
  <c r="X2443" i="1" s="1"/>
  <c r="Z2443" i="1" s="1"/>
  <c r="AA2442" i="1" l="1"/>
  <c r="T2444" i="1"/>
  <c r="X2444" i="1" s="1"/>
  <c r="U2444" i="1"/>
  <c r="Y2444" i="1" s="1"/>
  <c r="W2444" i="1"/>
  <c r="W2445" i="1" s="1"/>
  <c r="AA2443" i="1"/>
  <c r="V2444" i="1"/>
  <c r="V2445" i="1" s="1"/>
  <c r="Z2444" i="1" l="1"/>
  <c r="AA2444" i="1" s="1"/>
  <c r="T2445" i="1"/>
  <c r="X2445" i="1" s="1"/>
  <c r="U2445" i="1"/>
  <c r="Y2445" i="1" s="1"/>
  <c r="Z2445" i="1" l="1"/>
  <c r="T2446" i="1"/>
  <c r="X2446" i="1" s="1"/>
  <c r="U2446" i="1"/>
  <c r="Y2446" i="1" s="1"/>
  <c r="AA2445" i="1"/>
  <c r="V2446" i="1"/>
  <c r="W2446" i="1"/>
  <c r="W2447" i="1" l="1"/>
  <c r="V2447" i="1"/>
  <c r="Z2446" i="1"/>
  <c r="AA2446" i="1" s="1"/>
  <c r="T2447" i="1"/>
  <c r="X2447" i="1" s="1"/>
  <c r="U2447" i="1"/>
  <c r="Y2447" i="1" s="1"/>
  <c r="Z2447" i="1" l="1"/>
  <c r="U2448" i="1"/>
  <c r="Y2448" i="1" s="1"/>
  <c r="T2448" i="1"/>
  <c r="X2448" i="1" s="1"/>
  <c r="V2448" i="1"/>
  <c r="AA2447" i="1"/>
  <c r="W2448" i="1"/>
  <c r="W2449" i="1" s="1"/>
  <c r="V2449" i="1" l="1"/>
  <c r="Z2448" i="1"/>
  <c r="AA2448" i="1" s="1"/>
  <c r="T2449" i="1"/>
  <c r="X2449" i="1" s="1"/>
  <c r="U2449" i="1"/>
  <c r="Y2449" i="1" s="1"/>
  <c r="Z2449" i="1" l="1"/>
  <c r="T2450" i="1"/>
  <c r="X2450" i="1" s="1"/>
  <c r="U2450" i="1"/>
  <c r="Y2450" i="1" s="1"/>
  <c r="AA2449" i="1"/>
  <c r="W2450" i="1"/>
  <c r="V2450" i="1"/>
  <c r="V2451" i="1" s="1"/>
  <c r="W2451" i="1" l="1"/>
  <c r="Z2450" i="1"/>
  <c r="AA2450" i="1" s="1"/>
  <c r="T2451" i="1"/>
  <c r="X2451" i="1" s="1"/>
  <c r="U2451" i="1"/>
  <c r="Y2451" i="1" s="1"/>
  <c r="Z2451" i="1" l="1"/>
  <c r="U2452" i="1"/>
  <c r="Y2452" i="1" s="1"/>
  <c r="T2452" i="1"/>
  <c r="X2452" i="1" s="1"/>
  <c r="W2452" i="1"/>
  <c r="AA2451" i="1"/>
  <c r="V2452" i="1"/>
  <c r="V2453" i="1" s="1"/>
  <c r="Z2452" i="1" l="1"/>
  <c r="W2453" i="1"/>
  <c r="AA2452" i="1"/>
  <c r="T2453" i="1"/>
  <c r="X2453" i="1" s="1"/>
  <c r="U2453" i="1"/>
  <c r="Y2453" i="1" s="1"/>
  <c r="Z2453" i="1" l="1"/>
  <c r="T2454" i="1"/>
  <c r="X2454" i="1" s="1"/>
  <c r="U2454" i="1"/>
  <c r="Y2454" i="1" s="1"/>
  <c r="AA2453" i="1"/>
  <c r="V2454" i="1"/>
  <c r="W2454" i="1"/>
  <c r="Z2454" i="1" l="1"/>
  <c r="AA2454" i="1" s="1"/>
  <c r="U2455" i="1"/>
  <c r="Y2455" i="1" s="1"/>
  <c r="W2455" i="1"/>
  <c r="T2455" i="1"/>
  <c r="X2455" i="1" s="1"/>
  <c r="V2455" i="1"/>
  <c r="Z2455" i="1" l="1"/>
  <c r="T2456" i="1"/>
  <c r="X2456" i="1" s="1"/>
  <c r="U2456" i="1"/>
  <c r="Y2456" i="1" s="1"/>
  <c r="V2456" i="1"/>
  <c r="W2456" i="1"/>
  <c r="AA2455" i="1"/>
  <c r="V2457" i="1" l="1"/>
  <c r="Z2456" i="1"/>
  <c r="AA2456" i="1" s="1"/>
  <c r="U2457" i="1"/>
  <c r="Y2457" i="1" s="1"/>
  <c r="T2457" i="1"/>
  <c r="X2457" i="1" s="1"/>
  <c r="W2457" i="1"/>
  <c r="Z2457" i="1" l="1"/>
  <c r="T2458" i="1"/>
  <c r="X2458" i="1" s="1"/>
  <c r="U2458" i="1"/>
  <c r="Y2458" i="1" s="1"/>
  <c r="V2458" i="1"/>
  <c r="W2458" i="1"/>
  <c r="AA2457" i="1"/>
  <c r="Z2458" i="1" l="1"/>
  <c r="AA2458" i="1" s="1"/>
  <c r="W2459" i="1"/>
  <c r="T2459" i="1"/>
  <c r="X2459" i="1" s="1"/>
  <c r="V2459" i="1"/>
  <c r="U2459" i="1"/>
  <c r="Y2459" i="1" s="1"/>
  <c r="Z2459" i="1" l="1"/>
  <c r="V2460" i="1"/>
  <c r="T2460" i="1"/>
  <c r="X2460" i="1" s="1"/>
  <c r="W2460" i="1"/>
  <c r="U2460" i="1"/>
  <c r="Y2460" i="1" s="1"/>
  <c r="AA2459" i="1"/>
  <c r="Z2460" i="1" l="1"/>
  <c r="AA2460" i="1" s="1"/>
  <c r="U2461" i="1"/>
  <c r="Y2461" i="1" s="1"/>
  <c r="V2461" i="1"/>
  <c r="T2461" i="1"/>
  <c r="X2461" i="1" s="1"/>
  <c r="W2461" i="1"/>
  <c r="V2462" i="1" l="1"/>
  <c r="T2462" i="1"/>
  <c r="X2462" i="1" s="1"/>
  <c r="W2462" i="1"/>
  <c r="U2462" i="1"/>
  <c r="Y2462" i="1" s="1"/>
  <c r="Z2461" i="1"/>
  <c r="AA2461" i="1" s="1"/>
  <c r="Z2462" i="1" l="1"/>
  <c r="AA2462" i="1" s="1"/>
  <c r="W2463" i="1"/>
  <c r="V2463" i="1"/>
  <c r="U2463" i="1"/>
  <c r="Y2463" i="1" s="1"/>
  <c r="T2463" i="1"/>
  <c r="X2463" i="1" s="1"/>
  <c r="Z2463" i="1" l="1"/>
  <c r="U2464" i="1"/>
  <c r="Y2464" i="1" s="1"/>
  <c r="W2464" i="1"/>
  <c r="T2464" i="1"/>
  <c r="X2464" i="1" s="1"/>
  <c r="AA2463" i="1"/>
  <c r="V2464" i="1"/>
  <c r="Z2464" i="1" l="1"/>
  <c r="AA2464" i="1" s="1"/>
  <c r="T2465" i="1"/>
  <c r="X2465" i="1" s="1"/>
  <c r="W2465" i="1"/>
  <c r="W2466" i="1" s="1"/>
  <c r="V2465" i="1"/>
  <c r="U2465" i="1"/>
  <c r="Y2465" i="1" s="1"/>
  <c r="V2466" i="1" l="1"/>
  <c r="Z2465" i="1"/>
  <c r="AA2465" i="1" s="1"/>
  <c r="T2466" i="1"/>
  <c r="X2466" i="1" s="1"/>
  <c r="U2466" i="1"/>
  <c r="Y2466" i="1" s="1"/>
  <c r="Z2466" i="1" l="1"/>
  <c r="T2467" i="1"/>
  <c r="X2467" i="1" s="1"/>
  <c r="U2467" i="1"/>
  <c r="Y2467" i="1" s="1"/>
  <c r="AA2466" i="1"/>
  <c r="V2467" i="1"/>
  <c r="V2468" i="1" s="1"/>
  <c r="W2467" i="1"/>
  <c r="W2468" i="1" s="1"/>
  <c r="Z2467" i="1" l="1"/>
  <c r="AA2467" i="1" s="1"/>
  <c r="V2469" i="1"/>
  <c r="T2468" i="1"/>
  <c r="X2468" i="1" s="1"/>
  <c r="U2468" i="1"/>
  <c r="Y2468" i="1" s="1"/>
  <c r="V2470" i="1" l="1"/>
  <c r="U2469" i="1"/>
  <c r="Y2469" i="1" s="1"/>
  <c r="T2469" i="1"/>
  <c r="X2469" i="1" s="1"/>
  <c r="Z2468" i="1"/>
  <c r="AA2468" i="1" s="1"/>
  <c r="W2469" i="1"/>
  <c r="W2470" i="1" s="1"/>
  <c r="Z2469" i="1" l="1"/>
  <c r="AA2469" i="1"/>
  <c r="U2470" i="1"/>
  <c r="Y2470" i="1" s="1"/>
  <c r="T2470" i="1"/>
  <c r="X2470" i="1" s="1"/>
  <c r="Z2470" i="1" l="1"/>
  <c r="AA2470" i="1" s="1"/>
  <c r="U2471" i="1"/>
  <c r="Y2471" i="1" s="1"/>
  <c r="T2471" i="1"/>
  <c r="X2471" i="1" s="1"/>
  <c r="V2471" i="1"/>
  <c r="W2471" i="1"/>
  <c r="Z2471" i="1" l="1"/>
  <c r="AA2471" i="1" s="1"/>
  <c r="W2472" i="1"/>
  <c r="V2472" i="1"/>
  <c r="U2472" i="1"/>
  <c r="Y2472" i="1" s="1"/>
  <c r="T2472" i="1"/>
  <c r="X2472" i="1" s="1"/>
  <c r="Z2472" i="1" l="1"/>
  <c r="AA2472" i="1" s="1"/>
  <c r="U2473" i="1"/>
  <c r="Y2473" i="1" s="1"/>
  <c r="T2473" i="1"/>
  <c r="X2473" i="1" s="1"/>
  <c r="V2473" i="1"/>
  <c r="W2473" i="1"/>
  <c r="W2474" i="1" s="1"/>
  <c r="Z2473" i="1" l="1"/>
  <c r="AA2473" i="1" s="1"/>
  <c r="U2474" i="1"/>
  <c r="Y2474" i="1" s="1"/>
  <c r="T2474" i="1"/>
  <c r="X2474" i="1" s="1"/>
  <c r="V2474" i="1"/>
  <c r="V2475" i="1" s="1"/>
  <c r="Z2474" i="1" l="1"/>
  <c r="AA2474" i="1" s="1"/>
  <c r="T2475" i="1"/>
  <c r="U2475" i="1"/>
  <c r="W2475" i="1"/>
  <c r="W2476" i="1" l="1"/>
  <c r="W2477" i="1" s="1"/>
  <c r="W2478" i="1" s="1"/>
  <c r="T2476" i="1"/>
  <c r="X2475" i="1"/>
  <c r="V2476" i="1"/>
  <c r="V2477" i="1" s="1"/>
  <c r="V2478" i="1" s="1"/>
  <c r="V2479" i="1" s="1"/>
  <c r="U2476" i="1"/>
  <c r="Y2475" i="1"/>
  <c r="W2479" i="1" l="1"/>
  <c r="Z2475" i="1"/>
  <c r="AA2475" i="1" s="1"/>
  <c r="U2477" i="1"/>
  <c r="Y2476" i="1"/>
  <c r="T2477" i="1"/>
  <c r="X2476" i="1"/>
  <c r="Z2476" i="1" l="1"/>
  <c r="AA2476" i="1" s="1"/>
  <c r="X2477" i="1"/>
  <c r="T2478" i="1"/>
  <c r="Y2477" i="1"/>
  <c r="U2478" i="1"/>
  <c r="W2480" i="1"/>
  <c r="W2481" i="1" s="1"/>
  <c r="W2482" i="1" s="1"/>
  <c r="W2483" i="1" s="1"/>
  <c r="V2480" i="1"/>
  <c r="V2481" i="1" s="1"/>
  <c r="V2482" i="1" s="1"/>
  <c r="V2483" i="1" s="1"/>
  <c r="Y2478" i="1" l="1"/>
  <c r="U2479" i="1"/>
  <c r="T2479" i="1"/>
  <c r="T2480" i="1" s="1"/>
  <c r="X2480" i="1" s="1"/>
  <c r="X2478" i="1"/>
  <c r="Z2477" i="1"/>
  <c r="AA2477" i="1" s="1"/>
  <c r="Z2478" i="1" l="1"/>
  <c r="T2481" i="1"/>
  <c r="X2481" i="1" s="1"/>
  <c r="X2479" i="1"/>
  <c r="U2480" i="1"/>
  <c r="Y2479" i="1"/>
  <c r="AA2478" i="1"/>
  <c r="V2484" i="1"/>
  <c r="W2484" i="1"/>
  <c r="T2482" i="1"/>
  <c r="Z2479" i="1" l="1"/>
  <c r="AA2479" i="1" s="1"/>
  <c r="Y2480" i="1"/>
  <c r="Z2480" i="1" s="1"/>
  <c r="U2481" i="1"/>
  <c r="X2482" i="1"/>
  <c r="T2483" i="1"/>
  <c r="W2485" i="1"/>
  <c r="V2485" i="1"/>
  <c r="AA2480" i="1" l="1"/>
  <c r="Y2481" i="1"/>
  <c r="Z2481" i="1" s="1"/>
  <c r="U2482" i="1"/>
  <c r="V2486" i="1"/>
  <c r="W2486" i="1"/>
  <c r="X2483" i="1"/>
  <c r="T2484" i="1"/>
  <c r="T2485" i="1" s="1"/>
  <c r="X2485" i="1" s="1"/>
  <c r="AA2481" i="1" l="1"/>
  <c r="Y2482" i="1"/>
  <c r="Z2482" i="1" s="1"/>
  <c r="AA2482" i="1" s="1"/>
  <c r="U2483" i="1"/>
  <c r="T2486" i="1"/>
  <c r="X2486" i="1" s="1"/>
  <c r="X2484" i="1"/>
  <c r="V2487" i="1"/>
  <c r="W2487" i="1"/>
  <c r="U2484" i="1" l="1"/>
  <c r="Y2483" i="1"/>
  <c r="Z2483" i="1" s="1"/>
  <c r="AA2483" i="1" s="1"/>
  <c r="T2487" i="1"/>
  <c r="X2487" i="1" s="1"/>
  <c r="W2488" i="1"/>
  <c r="V2488" i="1"/>
  <c r="T2488" i="1" l="1"/>
  <c r="X2488" i="1" s="1"/>
  <c r="U2485" i="1"/>
  <c r="Y2484" i="1"/>
  <c r="Z2484" i="1" s="1"/>
  <c r="AA2484" i="1" s="1"/>
  <c r="W2489" i="1"/>
  <c r="V2489" i="1"/>
  <c r="T2489" i="1" l="1"/>
  <c r="X2489" i="1" s="1"/>
  <c r="Y2485" i="1"/>
  <c r="Z2485" i="1" s="1"/>
  <c r="AA2485" i="1" s="1"/>
  <c r="U2486" i="1"/>
  <c r="V2490" i="1"/>
  <c r="W2490" i="1"/>
  <c r="T2490" i="1"/>
  <c r="X2490" i="1" s="1"/>
  <c r="Y2486" i="1" l="1"/>
  <c r="Z2486" i="1" s="1"/>
  <c r="AA2486" i="1" s="1"/>
  <c r="U2487" i="1"/>
  <c r="V2491" i="1"/>
  <c r="T2491" i="1"/>
  <c r="X2491" i="1" s="1"/>
  <c r="W2491" i="1"/>
  <c r="V2492" i="1" l="1"/>
  <c r="Y2487" i="1"/>
  <c r="Z2487" i="1" s="1"/>
  <c r="AA2487" i="1" s="1"/>
  <c r="U2488" i="1"/>
  <c r="T2492" i="1"/>
  <c r="X2492" i="1" s="1"/>
  <c r="W2492" i="1"/>
  <c r="Y2488" i="1" l="1"/>
  <c r="Z2488" i="1" s="1"/>
  <c r="AA2488" i="1" s="1"/>
  <c r="U2489" i="1"/>
  <c r="W2493" i="1"/>
  <c r="T2493" i="1"/>
  <c r="X2493" i="1" s="1"/>
  <c r="V2493" i="1"/>
  <c r="V2494" i="1" s="1"/>
  <c r="W2494" i="1" l="1"/>
  <c r="Y2489" i="1"/>
  <c r="Z2489" i="1" s="1"/>
  <c r="AA2489" i="1" s="1"/>
  <c r="U2490" i="1"/>
  <c r="T2494" i="1"/>
  <c r="X2494" i="1" s="1"/>
  <c r="Y2490" i="1" l="1"/>
  <c r="Z2490" i="1" s="1"/>
  <c r="AA2490" i="1" s="1"/>
  <c r="U2491" i="1"/>
  <c r="U2492" i="1" s="1"/>
  <c r="U2493" i="1" s="1"/>
  <c r="T2495" i="1"/>
  <c r="V2495" i="1"/>
  <c r="W2495" i="1"/>
  <c r="Y2493" i="1" l="1"/>
  <c r="Z2493" i="1" s="1"/>
  <c r="U2494" i="1"/>
  <c r="U2495" i="1" s="1"/>
  <c r="Y2491" i="1"/>
  <c r="Z2491" i="1" s="1"/>
  <c r="AA2491" i="1" s="1"/>
  <c r="Y2492" i="1"/>
  <c r="Z2492" i="1" s="1"/>
  <c r="V2496" i="1"/>
  <c r="V2497" i="1" s="1"/>
  <c r="W2496" i="1"/>
  <c r="W2497" i="1" s="1"/>
  <c r="T2496" i="1"/>
  <c r="T2497" i="1" s="1"/>
  <c r="X2495" i="1"/>
  <c r="U2496" i="1"/>
  <c r="U2497" i="1" s="1"/>
  <c r="Y2495" i="1"/>
  <c r="Y2494" i="1" l="1"/>
  <c r="Z2494" i="1" s="1"/>
  <c r="AA2492" i="1"/>
  <c r="AA2493" i="1" s="1"/>
  <c r="Z2495" i="1"/>
  <c r="T2498" i="1"/>
  <c r="X2498" i="1" s="1"/>
  <c r="U2498" i="1"/>
  <c r="Y2498" i="1" s="1"/>
  <c r="W2498" i="1"/>
  <c r="X2497" i="1"/>
  <c r="X2496" i="1"/>
  <c r="Z2496" i="1" s="1"/>
  <c r="V2498" i="1"/>
  <c r="V2499" i="1" s="1"/>
  <c r="Y2497" i="1"/>
  <c r="Y2496" i="1"/>
  <c r="AA2494" i="1" l="1"/>
  <c r="AA2495" i="1" s="1"/>
  <c r="AA2496" i="1" s="1"/>
  <c r="Z2498" i="1"/>
  <c r="Z2497" i="1"/>
  <c r="U2499" i="1"/>
  <c r="Y2499" i="1" s="1"/>
  <c r="T2499" i="1"/>
  <c r="X2499" i="1" s="1"/>
  <c r="W2499" i="1"/>
  <c r="W2500" i="1" s="1"/>
  <c r="AA2497" i="1" l="1"/>
  <c r="AA2498" i="1" s="1"/>
  <c r="W2501" i="1"/>
  <c r="T2500" i="1"/>
  <c r="X2500" i="1" s="1"/>
  <c r="U2500" i="1"/>
  <c r="Y2500" i="1" s="1"/>
  <c r="V2500" i="1"/>
  <c r="V2501" i="1" s="1"/>
  <c r="Z2499" i="1"/>
  <c r="AA2499" i="1" s="1"/>
  <c r="Z2500" i="1" l="1"/>
  <c r="AA2500" i="1" s="1"/>
  <c r="T2501" i="1"/>
  <c r="X2501" i="1" s="1"/>
  <c r="U2501" i="1"/>
  <c r="Y2501" i="1" s="1"/>
  <c r="T2502" i="1" l="1"/>
  <c r="X2502" i="1" s="1"/>
  <c r="U2502" i="1"/>
  <c r="Y2502" i="1" s="1"/>
  <c r="V2502" i="1"/>
  <c r="Z2501" i="1"/>
  <c r="AA2501" i="1" s="1"/>
  <c r="W2502" i="1"/>
  <c r="W2503" i="1" s="1"/>
  <c r="V2503" i="1" l="1"/>
  <c r="Z2502" i="1"/>
  <c r="AA2502" i="1" s="1"/>
  <c r="T2503" i="1"/>
  <c r="X2503" i="1" s="1"/>
  <c r="U2503" i="1"/>
  <c r="Y2503" i="1" s="1"/>
  <c r="T2504" i="1" l="1"/>
  <c r="X2504" i="1" s="1"/>
  <c r="U2504" i="1"/>
  <c r="Y2504" i="1" s="1"/>
  <c r="V2504" i="1"/>
  <c r="V2505" i="1" s="1"/>
  <c r="W2504" i="1"/>
  <c r="W2505" i="1" s="1"/>
  <c r="Z2503" i="1"/>
  <c r="AA2503" i="1" s="1"/>
  <c r="Z2504" i="1" l="1"/>
  <c r="AA2504" i="1" s="1"/>
  <c r="W2506" i="1"/>
  <c r="T2505" i="1"/>
  <c r="X2505" i="1" s="1"/>
  <c r="U2505" i="1"/>
  <c r="U2506" i="1" l="1"/>
  <c r="Y2506" i="1" s="1"/>
  <c r="Y2505" i="1"/>
  <c r="Z2505" i="1" s="1"/>
  <c r="AA2505" i="1" s="1"/>
  <c r="T2506" i="1"/>
  <c r="X2506" i="1" s="1"/>
  <c r="V2506" i="1"/>
  <c r="Z2506" i="1" l="1"/>
  <c r="AA2506" i="1" s="1"/>
  <c r="V2507" i="1"/>
  <c r="T2507" i="1"/>
  <c r="U2507" i="1"/>
  <c r="W2507" i="1"/>
  <c r="W2508" i="1" l="1"/>
  <c r="W2509" i="1" s="1"/>
  <c r="W2510" i="1" s="1"/>
  <c r="T2508" i="1"/>
  <c r="X2507" i="1"/>
  <c r="V2508" i="1"/>
  <c r="V2509" i="1" s="1"/>
  <c r="V2510" i="1" s="1"/>
  <c r="V2511" i="1" s="1"/>
  <c r="U2508" i="1"/>
  <c r="Y2507" i="1"/>
  <c r="Z2507" i="1" l="1"/>
  <c r="AA2507" i="1" s="1"/>
  <c r="U2509" i="1"/>
  <c r="Y2508" i="1"/>
  <c r="W2511" i="1"/>
  <c r="T2509" i="1"/>
  <c r="X2508" i="1"/>
  <c r="Z2508" i="1" s="1"/>
  <c r="AA2508" i="1" s="1"/>
  <c r="W2512" i="1" l="1"/>
  <c r="X2509" i="1"/>
  <c r="T2510" i="1"/>
  <c r="V2512" i="1"/>
  <c r="Y2509" i="1"/>
  <c r="U2510" i="1"/>
  <c r="V2513" i="1" l="1"/>
  <c r="Z2509" i="1"/>
  <c r="AA2509" i="1" s="1"/>
  <c r="Y2510" i="1"/>
  <c r="U2511" i="1"/>
  <c r="V2514" i="1"/>
  <c r="W2513" i="1"/>
  <c r="X2510" i="1"/>
  <c r="Z2510" i="1" s="1"/>
  <c r="T2511" i="1"/>
  <c r="AA2510" i="1" l="1"/>
  <c r="W2514" i="1"/>
  <c r="Y2511" i="1"/>
  <c r="U2512" i="1"/>
  <c r="X2511" i="1"/>
  <c r="T2512" i="1"/>
  <c r="Z2511" i="1" l="1"/>
  <c r="AA2511" i="1" s="1"/>
  <c r="Y2512" i="1"/>
  <c r="U2513" i="1"/>
  <c r="X2512" i="1"/>
  <c r="Z2512" i="1" s="1"/>
  <c r="AA2512" i="1" s="1"/>
  <c r="T2513" i="1"/>
  <c r="W2515" i="1"/>
  <c r="V2515" i="1"/>
  <c r="V2516" i="1" s="1"/>
  <c r="W2516" i="1" l="1"/>
  <c r="Y2513" i="1"/>
  <c r="U2514" i="1"/>
  <c r="V2517" i="1"/>
  <c r="X2513" i="1"/>
  <c r="Z2513" i="1" s="1"/>
  <c r="AA2513" i="1" s="1"/>
  <c r="T2514" i="1"/>
  <c r="W2517" i="1" l="1"/>
  <c r="Y2514" i="1"/>
  <c r="U2515" i="1"/>
  <c r="X2514" i="1"/>
  <c r="Z2514" i="1" s="1"/>
  <c r="AA2514" i="1" s="1"/>
  <c r="T2515" i="1"/>
  <c r="X2515" i="1" l="1"/>
  <c r="T2516" i="1"/>
  <c r="W2518" i="1"/>
  <c r="W2519" i="1" s="1"/>
  <c r="V2518" i="1"/>
  <c r="V2519" i="1" s="1"/>
  <c r="Y2515" i="1"/>
  <c r="U2516" i="1"/>
  <c r="Z2515" i="1" l="1"/>
  <c r="AA2515" i="1" s="1"/>
  <c r="Y2516" i="1"/>
  <c r="U2517" i="1"/>
  <c r="W2520" i="1"/>
  <c r="X2516" i="1"/>
  <c r="T2517" i="1"/>
  <c r="Z2516" i="1" l="1"/>
  <c r="AA2516" i="1" s="1"/>
  <c r="X2517" i="1"/>
  <c r="T2518" i="1"/>
  <c r="V2520" i="1"/>
  <c r="Y2517" i="1"/>
  <c r="U2518" i="1"/>
  <c r="V2521" i="1" l="1"/>
  <c r="X2518" i="1"/>
  <c r="T2519" i="1"/>
  <c r="T2520" i="1" s="1"/>
  <c r="X2520" i="1" s="1"/>
  <c r="Y2518" i="1"/>
  <c r="U2519" i="1"/>
  <c r="U2520" i="1" s="1"/>
  <c r="U2521" i="1" s="1"/>
  <c r="Y2521" i="1" s="1"/>
  <c r="Z2517" i="1"/>
  <c r="AA2517" i="1" s="1"/>
  <c r="W2521" i="1"/>
  <c r="W2522" i="1" l="1"/>
  <c r="T2521" i="1"/>
  <c r="X2521" i="1" s="1"/>
  <c r="Z2521" i="1" s="1"/>
  <c r="Y2520" i="1"/>
  <c r="Z2520" i="1" s="1"/>
  <c r="Y2519" i="1"/>
  <c r="X2519" i="1"/>
  <c r="Z2518" i="1"/>
  <c r="AA2518" i="1" s="1"/>
  <c r="U2522" i="1"/>
  <c r="Y2522" i="1" s="1"/>
  <c r="T2522" i="1"/>
  <c r="V2522" i="1"/>
  <c r="X2522" i="1" l="1"/>
  <c r="Z2522" i="1" s="1"/>
  <c r="Z2519" i="1"/>
  <c r="AA2519" i="1" s="1"/>
  <c r="AA2520" i="1" s="1"/>
  <c r="AA2521" i="1" s="1"/>
  <c r="T2523" i="1"/>
  <c r="X2523" i="1" s="1"/>
  <c r="U2523" i="1"/>
  <c r="Y2523" i="1" s="1"/>
  <c r="W2523" i="1"/>
  <c r="V2523" i="1"/>
  <c r="Z2523" i="1" l="1"/>
  <c r="AA2522" i="1"/>
  <c r="V2524" i="1"/>
  <c r="T2524" i="1"/>
  <c r="X2524" i="1" s="1"/>
  <c r="U2524" i="1"/>
  <c r="Y2524" i="1" s="1"/>
  <c r="W2524" i="1"/>
  <c r="W2525" i="1" s="1"/>
  <c r="AA2523" i="1" l="1"/>
  <c r="Z2524" i="1"/>
  <c r="AA2524" i="1" s="1"/>
  <c r="T2525" i="1"/>
  <c r="U2525" i="1"/>
  <c r="V2525" i="1"/>
  <c r="V2526" i="1" l="1"/>
  <c r="V2527" i="1" s="1"/>
  <c r="V2528" i="1" s="1"/>
  <c r="T2526" i="1"/>
  <c r="X2525" i="1"/>
  <c r="W2526" i="1"/>
  <c r="W2527" i="1" s="1"/>
  <c r="W2528" i="1" s="1"/>
  <c r="W2529" i="1" s="1"/>
  <c r="W2530" i="1" s="1"/>
  <c r="W2531" i="1" s="1"/>
  <c r="W2532" i="1" s="1"/>
  <c r="W2533" i="1" s="1"/>
  <c r="U2526" i="1"/>
  <c r="Y2525" i="1"/>
  <c r="Z2525" i="1" l="1"/>
  <c r="AA2525" i="1" s="1"/>
  <c r="U2527" i="1"/>
  <c r="Y2526" i="1"/>
  <c r="V2529" i="1"/>
  <c r="V2530" i="1" s="1"/>
  <c r="V2531" i="1" s="1"/>
  <c r="V2532" i="1" s="1"/>
  <c r="V2533" i="1" s="1"/>
  <c r="T2527" i="1"/>
  <c r="X2526" i="1"/>
  <c r="Z2526" i="1" s="1"/>
  <c r="AA2526" i="1" s="1"/>
  <c r="V2534" i="1" l="1"/>
  <c r="V2535" i="1" s="1"/>
  <c r="V2536" i="1" s="1"/>
  <c r="X2527" i="1"/>
  <c r="T2528" i="1"/>
  <c r="W2534" i="1"/>
  <c r="W2535" i="1" s="1"/>
  <c r="W2536" i="1" s="1"/>
  <c r="W2537" i="1" s="1"/>
  <c r="Y2527" i="1"/>
  <c r="U2528" i="1"/>
  <c r="Z2527" i="1" l="1"/>
  <c r="AA2527" i="1" s="1"/>
  <c r="V2537" i="1"/>
  <c r="V2538" i="1" s="1"/>
  <c r="T2529" i="1"/>
  <c r="X2528" i="1"/>
  <c r="U2529" i="1"/>
  <c r="Y2528" i="1"/>
  <c r="Z2528" i="1" l="1"/>
  <c r="AA2528" i="1" s="1"/>
  <c r="T2530" i="1"/>
  <c r="X2529" i="1"/>
  <c r="U2530" i="1"/>
  <c r="Y2529" i="1"/>
  <c r="V2539" i="1"/>
  <c r="W2538" i="1"/>
  <c r="W2539" i="1" s="1"/>
  <c r="Z2529" i="1" l="1"/>
  <c r="AA2529" i="1" s="1"/>
  <c r="U2531" i="1"/>
  <c r="Y2530" i="1"/>
  <c r="W2540" i="1"/>
  <c r="T2531" i="1"/>
  <c r="X2530" i="1"/>
  <c r="Z2530" i="1" l="1"/>
  <c r="AA2530" i="1" s="1"/>
  <c r="T2532" i="1"/>
  <c r="X2531" i="1"/>
  <c r="V2540" i="1"/>
  <c r="U2532" i="1"/>
  <c r="Y2531" i="1"/>
  <c r="Z2531" i="1" l="1"/>
  <c r="AA2531" i="1" s="1"/>
  <c r="X2532" i="1"/>
  <c r="T2533" i="1"/>
  <c r="Y2532" i="1"/>
  <c r="U2533" i="1"/>
  <c r="W2541" i="1"/>
  <c r="V2541" i="1"/>
  <c r="V2542" i="1" s="1"/>
  <c r="W2542" i="1" l="1"/>
  <c r="Z2532" i="1"/>
  <c r="AA2532" i="1" s="1"/>
  <c r="U2534" i="1"/>
  <c r="Y2533" i="1"/>
  <c r="T2534" i="1"/>
  <c r="X2533" i="1"/>
  <c r="Z2533" i="1" l="1"/>
  <c r="AA2533" i="1" s="1"/>
  <c r="T2543" i="1"/>
  <c r="U2543" i="1"/>
  <c r="T2535" i="1"/>
  <c r="T2536" i="1" s="1"/>
  <c r="X2534" i="1"/>
  <c r="W2543" i="1"/>
  <c r="W2544" i="1" s="1"/>
  <c r="U2535" i="1"/>
  <c r="U2536" i="1" s="1"/>
  <c r="Y2534" i="1"/>
  <c r="V2543" i="1"/>
  <c r="V2544" i="1" s="1"/>
  <c r="U2537" i="1" l="1"/>
  <c r="U2538" i="1" s="1"/>
  <c r="T2537" i="1"/>
  <c r="T2538" i="1" s="1"/>
  <c r="Z2534" i="1"/>
  <c r="AA2534" i="1" s="1"/>
  <c r="Y2535" i="1"/>
  <c r="Y2536" i="1"/>
  <c r="V2545" i="1"/>
  <c r="U2544" i="1"/>
  <c r="Y2544" i="1" s="1"/>
  <c r="T2544" i="1"/>
  <c r="X2544" i="1" s="1"/>
  <c r="X2535" i="1"/>
  <c r="X2536" i="1"/>
  <c r="X2538" i="1" l="1"/>
  <c r="T2539" i="1"/>
  <c r="X2537" i="1"/>
  <c r="Y2538" i="1"/>
  <c r="U2539" i="1"/>
  <c r="Y2537" i="1"/>
  <c r="Z2544" i="1"/>
  <c r="Z2536" i="1"/>
  <c r="Z2535" i="1"/>
  <c r="AA2535" i="1" s="1"/>
  <c r="W2545" i="1"/>
  <c r="U2545" i="1"/>
  <c r="Y2545" i="1" s="1"/>
  <c r="T2545" i="1"/>
  <c r="X2545" i="1" s="1"/>
  <c r="W2546" i="1" l="1"/>
  <c r="AA2536" i="1"/>
  <c r="Z2537" i="1"/>
  <c r="X2539" i="1"/>
  <c r="T2540" i="1"/>
  <c r="T2541" i="1" s="1"/>
  <c r="T2542" i="1" s="1"/>
  <c r="Y2539" i="1"/>
  <c r="U2540" i="1"/>
  <c r="U2541" i="1" s="1"/>
  <c r="U2542" i="1" s="1"/>
  <c r="Z2538" i="1"/>
  <c r="Z2545" i="1"/>
  <c r="U2546" i="1"/>
  <c r="Y2546" i="1" s="1"/>
  <c r="T2546" i="1"/>
  <c r="X2546" i="1" s="1"/>
  <c r="V2546" i="1"/>
  <c r="V2547" i="1" s="1"/>
  <c r="AA2537" i="1" l="1"/>
  <c r="Z2539" i="1"/>
  <c r="Y2542" i="1"/>
  <c r="Y2543" i="1"/>
  <c r="X2542" i="1"/>
  <c r="X2543" i="1"/>
  <c r="AA2538" i="1"/>
  <c r="AA2539" i="1" s="1"/>
  <c r="X2540" i="1"/>
  <c r="X2541" i="1"/>
  <c r="Z2541" i="1" s="1"/>
  <c r="Y2540" i="1"/>
  <c r="Y2541" i="1"/>
  <c r="Z2546" i="1"/>
  <c r="U2547" i="1"/>
  <c r="Y2547" i="1" s="1"/>
  <c r="T2547" i="1"/>
  <c r="X2547" i="1" s="1"/>
  <c r="W2547" i="1"/>
  <c r="Z2542" i="1" l="1"/>
  <c r="Z2543" i="1"/>
  <c r="Z2540" i="1"/>
  <c r="AA2540" i="1" s="1"/>
  <c r="AA2541" i="1" s="1"/>
  <c r="AA2542" i="1" s="1"/>
  <c r="Z2547" i="1"/>
  <c r="U2548" i="1"/>
  <c r="Y2548" i="1" s="1"/>
  <c r="T2548" i="1"/>
  <c r="X2548" i="1" s="1"/>
  <c r="W2548" i="1"/>
  <c r="V2548" i="1"/>
  <c r="V2549" i="1" s="1"/>
  <c r="AA2543" i="1" l="1"/>
  <c r="AA2544" i="1" s="1"/>
  <c r="AA2545" i="1" s="1"/>
  <c r="AA2546" i="1" s="1"/>
  <c r="AA2547" i="1" s="1"/>
  <c r="Z2548" i="1"/>
  <c r="T2549" i="1"/>
  <c r="X2549" i="1" s="1"/>
  <c r="U2549" i="1"/>
  <c r="Y2549" i="1" s="1"/>
  <c r="W2549" i="1"/>
  <c r="AA2548" i="1" l="1"/>
  <c r="W2550" i="1"/>
  <c r="Z2549" i="1"/>
  <c r="AA2549" i="1" s="1"/>
  <c r="T2550" i="1"/>
  <c r="X2550" i="1" s="1"/>
  <c r="U2550" i="1"/>
  <c r="Y2550" i="1" s="1"/>
  <c r="V2550" i="1"/>
  <c r="Z2550" i="1" l="1"/>
  <c r="AA2550" i="1" s="1"/>
  <c r="V2551" i="1"/>
  <c r="U2551" i="1"/>
  <c r="Y2551" i="1" s="1"/>
  <c r="T2551" i="1"/>
  <c r="X2551" i="1" s="1"/>
  <c r="W2551" i="1"/>
  <c r="W2552" i="1" s="1"/>
  <c r="Z2551" i="1" l="1"/>
  <c r="AA2551" i="1" s="1"/>
  <c r="T2552" i="1"/>
  <c r="X2552" i="1" s="1"/>
  <c r="U2552" i="1"/>
  <c r="Y2552" i="1" s="1"/>
  <c r="V2552" i="1"/>
  <c r="V2553" i="1" l="1"/>
  <c r="U2553" i="1"/>
  <c r="T2553" i="1"/>
  <c r="W2553" i="1"/>
  <c r="W2554" i="1" s="1"/>
  <c r="W2555" i="1" s="1"/>
  <c r="Z2552" i="1"/>
  <c r="AA2552" i="1" s="1"/>
  <c r="V2554" i="1" l="1"/>
  <c r="V2555" i="1" s="1"/>
  <c r="T2554" i="1"/>
  <c r="X2554" i="1" s="1"/>
  <c r="X2553" i="1"/>
  <c r="U2554" i="1"/>
  <c r="Y2554" i="1" s="1"/>
  <c r="Y2553" i="1"/>
  <c r="U2555" i="1" l="1"/>
  <c r="Y2555" i="1" s="1"/>
  <c r="T2555" i="1"/>
  <c r="X2555" i="1" s="1"/>
  <c r="V2556" i="1"/>
  <c r="V2557" i="1" s="1"/>
  <c r="Z2553" i="1"/>
  <c r="AA2553" i="1" s="1"/>
  <c r="Z2554" i="1"/>
  <c r="U2556" i="1"/>
  <c r="Y2556" i="1" s="1"/>
  <c r="T2556" i="1"/>
  <c r="X2556" i="1" s="1"/>
  <c r="W2556" i="1"/>
  <c r="Z2555" i="1" l="1"/>
  <c r="Z2556" i="1"/>
  <c r="W2557" i="1"/>
  <c r="AA2554" i="1"/>
  <c r="AA2555" i="1" s="1"/>
  <c r="U2557" i="1"/>
  <c r="Y2557" i="1" s="1"/>
  <c r="T2557" i="1"/>
  <c r="X2557" i="1" s="1"/>
  <c r="AA2556" i="1" l="1"/>
  <c r="Z2557" i="1"/>
  <c r="T2558" i="1"/>
  <c r="X2558" i="1" s="1"/>
  <c r="U2558" i="1"/>
  <c r="Y2558" i="1" s="1"/>
  <c r="V2558" i="1"/>
  <c r="AA2557" i="1"/>
  <c r="W2558" i="1"/>
  <c r="W2559" i="1" l="1"/>
  <c r="Z2558" i="1"/>
  <c r="AA2558" i="1" s="1"/>
  <c r="V2559" i="1"/>
  <c r="U2559" i="1"/>
  <c r="Y2559" i="1" s="1"/>
  <c r="T2559" i="1"/>
  <c r="X2559" i="1" s="1"/>
  <c r="Z2559" i="1" l="1"/>
  <c r="AA2559" i="1" s="1"/>
  <c r="T2560" i="1"/>
  <c r="X2560" i="1" s="1"/>
  <c r="U2560" i="1"/>
  <c r="Y2560" i="1" s="1"/>
  <c r="W2560" i="1"/>
  <c r="V2560" i="1"/>
  <c r="V2561" i="1" s="1"/>
  <c r="W2561" i="1" l="1"/>
  <c r="Z2560" i="1"/>
  <c r="AA2560" i="1" s="1"/>
  <c r="U2561" i="1"/>
  <c r="Y2561" i="1" s="1"/>
  <c r="T2561" i="1"/>
  <c r="X2561" i="1" s="1"/>
  <c r="Z2561" i="1" l="1"/>
  <c r="AA2561" i="1" s="1"/>
  <c r="U2562" i="1"/>
  <c r="Y2562" i="1" s="1"/>
  <c r="T2562" i="1"/>
  <c r="X2562" i="1" s="1"/>
  <c r="W2562" i="1"/>
  <c r="V2562" i="1"/>
  <c r="V2563" i="1" s="1"/>
  <c r="W2563" i="1" l="1"/>
  <c r="Z2562" i="1"/>
  <c r="AA2562" i="1" s="1"/>
  <c r="T2563" i="1"/>
  <c r="U2563" i="1"/>
  <c r="U2564" i="1" l="1"/>
  <c r="Y2564" i="1" s="1"/>
  <c r="Y2563" i="1"/>
  <c r="V2564" i="1"/>
  <c r="V2565" i="1" s="1"/>
  <c r="T2564" i="1"/>
  <c r="X2564" i="1" s="1"/>
  <c r="Z2564" i="1" s="1"/>
  <c r="X2563" i="1"/>
  <c r="W2564" i="1"/>
  <c r="W2565" i="1" s="1"/>
  <c r="Z2563" i="1" l="1"/>
  <c r="AA2563" i="1" s="1"/>
  <c r="AA2564" i="1" s="1"/>
  <c r="T2565" i="1"/>
  <c r="X2565" i="1" s="1"/>
  <c r="U2565" i="1"/>
  <c r="Y2565" i="1" s="1"/>
  <c r="V2566" i="1"/>
  <c r="W2566" i="1"/>
  <c r="T2566" i="1" l="1"/>
  <c r="X2566" i="1" s="1"/>
  <c r="U2566" i="1"/>
  <c r="Y2566" i="1" s="1"/>
  <c r="Z2565" i="1"/>
  <c r="AA2565" i="1" s="1"/>
  <c r="T2567" i="1"/>
  <c r="X2567" i="1" s="1"/>
  <c r="W2567" i="1"/>
  <c r="V2567" i="1"/>
  <c r="V2568" i="1" s="1"/>
  <c r="U2567" i="1" l="1"/>
  <c r="Y2567" i="1" s="1"/>
  <c r="Z2567" i="1" s="1"/>
  <c r="Z2566" i="1"/>
  <c r="AA2566" i="1" s="1"/>
  <c r="W2568" i="1"/>
  <c r="U2568" i="1"/>
  <c r="Y2568" i="1" s="1"/>
  <c r="T2568" i="1"/>
  <c r="X2568" i="1" s="1"/>
  <c r="Z2568" i="1" l="1"/>
  <c r="AA2567" i="1"/>
  <c r="W2569" i="1"/>
  <c r="T2569" i="1"/>
  <c r="X2569" i="1" s="1"/>
  <c r="U2569" i="1"/>
  <c r="Y2569" i="1" s="1"/>
  <c r="V2569" i="1"/>
  <c r="V2570" i="1" s="1"/>
  <c r="AA2568" i="1" l="1"/>
  <c r="Z2569" i="1"/>
  <c r="AA2569" i="1" s="1"/>
  <c r="W2570" i="1"/>
  <c r="U2570" i="1"/>
  <c r="Y2570" i="1" s="1"/>
  <c r="T2570" i="1"/>
  <c r="X2570" i="1" s="1"/>
  <c r="V2571" i="1" l="1"/>
  <c r="W2571" i="1"/>
  <c r="U2571" i="1"/>
  <c r="Y2571" i="1" s="1"/>
  <c r="T2571" i="1"/>
  <c r="X2571" i="1" s="1"/>
  <c r="Z2570" i="1"/>
  <c r="AA2570" i="1" s="1"/>
  <c r="Z2571" i="1" l="1"/>
  <c r="AA2571" i="1" s="1"/>
  <c r="T2572" i="1"/>
  <c r="X2572" i="1" s="1"/>
  <c r="U2572" i="1"/>
  <c r="Y2572" i="1" s="1"/>
  <c r="V2572" i="1"/>
  <c r="W2572" i="1"/>
  <c r="Z2572" i="1" l="1"/>
  <c r="AA2572" i="1" s="1"/>
  <c r="V2573" i="1"/>
  <c r="W2573" i="1"/>
  <c r="T2573" i="1"/>
  <c r="X2573" i="1" s="1"/>
  <c r="U2573" i="1"/>
  <c r="Y2573" i="1" s="1"/>
  <c r="Z2573" i="1" l="1"/>
  <c r="AA2573" i="1" s="1"/>
  <c r="V2574" i="1"/>
  <c r="T2574" i="1"/>
  <c r="X2574" i="1" s="1"/>
  <c r="W2574" i="1"/>
  <c r="U2574" i="1"/>
  <c r="Y2574" i="1" s="1"/>
  <c r="Z2574" i="1" l="1"/>
  <c r="W2575" i="1"/>
  <c r="V2575" i="1"/>
  <c r="U2575" i="1"/>
  <c r="Y2575" i="1" s="1"/>
  <c r="T2575" i="1"/>
  <c r="X2575" i="1" s="1"/>
  <c r="AA2574" i="1"/>
  <c r="Z2575" i="1" l="1"/>
  <c r="AA2575" i="1" s="1"/>
  <c r="T2576" i="1"/>
  <c r="X2576" i="1" s="1"/>
  <c r="U2576" i="1"/>
  <c r="Y2576" i="1" s="1"/>
  <c r="W2576" i="1"/>
  <c r="V2576" i="1"/>
  <c r="V2577" i="1" s="1"/>
  <c r="Z2576" i="1" l="1"/>
  <c r="W2577" i="1"/>
  <c r="U2577" i="1"/>
  <c r="Y2577" i="1" s="1"/>
  <c r="T2577" i="1"/>
  <c r="X2577" i="1" s="1"/>
  <c r="AA2576" i="1"/>
  <c r="Z2577" i="1" l="1"/>
  <c r="AA2577" i="1" s="1"/>
  <c r="T2578" i="1"/>
  <c r="X2578" i="1" s="1"/>
  <c r="U2578" i="1"/>
  <c r="Y2578" i="1" s="1"/>
  <c r="W2578" i="1"/>
  <c r="V2578" i="1"/>
  <c r="V2579" i="1" s="1"/>
  <c r="Z2578" i="1" l="1"/>
  <c r="V2580" i="1"/>
  <c r="U2579" i="1"/>
  <c r="Y2579" i="1" s="1"/>
  <c r="T2579" i="1"/>
  <c r="X2579" i="1" s="1"/>
  <c r="W2579" i="1"/>
  <c r="W2580" i="1" s="1"/>
  <c r="AA2578" i="1"/>
  <c r="Z2579" i="1" l="1"/>
  <c r="AA2579" i="1" s="1"/>
  <c r="U2580" i="1"/>
  <c r="Y2580" i="1" s="1"/>
  <c r="T2580" i="1"/>
  <c r="X2580" i="1" s="1"/>
  <c r="Z2580" i="1" l="1"/>
  <c r="T2581" i="1"/>
  <c r="X2581" i="1" s="1"/>
  <c r="U2581" i="1"/>
  <c r="Y2581" i="1" s="1"/>
  <c r="W2581" i="1"/>
  <c r="W2582" i="1" s="1"/>
  <c r="V2581" i="1"/>
  <c r="V2582" i="1" s="1"/>
  <c r="AA2580" i="1"/>
  <c r="Z2581" i="1" l="1"/>
  <c r="AA2581" i="1" s="1"/>
  <c r="T2582" i="1"/>
  <c r="X2582" i="1" s="1"/>
  <c r="U2582" i="1"/>
  <c r="Y2582" i="1" s="1"/>
  <c r="Z2582" i="1" l="1"/>
  <c r="AA2582" i="1" s="1"/>
  <c r="T2583" i="1"/>
  <c r="X2583" i="1" s="1"/>
  <c r="U2583" i="1"/>
  <c r="Y2583" i="1" s="1"/>
  <c r="V2583" i="1"/>
  <c r="W2583" i="1"/>
  <c r="W2584" i="1" s="1"/>
  <c r="V2584" i="1" l="1"/>
  <c r="Z2583" i="1"/>
  <c r="AA2583" i="1" s="1"/>
  <c r="T2584" i="1"/>
  <c r="X2584" i="1" s="1"/>
  <c r="U2584" i="1"/>
  <c r="Y2584" i="1" s="1"/>
  <c r="Z2584" i="1" l="1"/>
  <c r="U2585" i="1"/>
  <c r="Y2585" i="1" s="1"/>
  <c r="T2585" i="1"/>
  <c r="X2585" i="1" s="1"/>
  <c r="V2585" i="1"/>
  <c r="W2585" i="1"/>
  <c r="W2586" i="1" s="1"/>
  <c r="AA2584" i="1"/>
  <c r="V2586" i="1" l="1"/>
  <c r="Z2585" i="1"/>
  <c r="AA2585" i="1" s="1"/>
  <c r="T2586" i="1"/>
  <c r="X2586" i="1" s="1"/>
  <c r="U2586" i="1"/>
  <c r="Y2586" i="1" s="1"/>
  <c r="T2587" i="1" l="1"/>
  <c r="X2587" i="1" s="1"/>
  <c r="U2587" i="1"/>
  <c r="Y2587" i="1" s="1"/>
  <c r="W2587" i="1"/>
  <c r="W2588" i="1" s="1"/>
  <c r="Z2586" i="1"/>
  <c r="AA2586" i="1" s="1"/>
  <c r="V2587" i="1"/>
  <c r="V2588" i="1" s="1"/>
  <c r="Z2587" i="1" l="1"/>
  <c r="AA2587" i="1" s="1"/>
  <c r="V2589" i="1"/>
  <c r="U2588" i="1"/>
  <c r="Y2588" i="1" s="1"/>
  <c r="T2588" i="1"/>
  <c r="X2588" i="1" s="1"/>
  <c r="Z2588" i="1" l="1"/>
  <c r="AA2588" i="1" s="1"/>
  <c r="U2589" i="1"/>
  <c r="T2589" i="1"/>
  <c r="W2589" i="1"/>
  <c r="W2590" i="1" l="1"/>
  <c r="W2591" i="1" s="1"/>
  <c r="W2592" i="1" s="1"/>
  <c r="W2593" i="1" s="1"/>
  <c r="W2594" i="1" s="1"/>
  <c r="U2590" i="1"/>
  <c r="Y2589" i="1"/>
  <c r="T2590" i="1"/>
  <c r="X2589" i="1"/>
  <c r="V2590" i="1"/>
  <c r="V2591" i="1" s="1"/>
  <c r="V2592" i="1" s="1"/>
  <c r="V2593" i="1" s="1"/>
  <c r="V2594" i="1" s="1"/>
  <c r="V2595" i="1" s="1"/>
  <c r="Z2589" i="1" l="1"/>
  <c r="AA2589" i="1" s="1"/>
  <c r="T2591" i="1"/>
  <c r="X2590" i="1"/>
  <c r="W2595" i="1"/>
  <c r="U2591" i="1"/>
  <c r="Y2590" i="1"/>
  <c r="W2596" i="1" l="1"/>
  <c r="U2592" i="1"/>
  <c r="Y2591" i="1"/>
  <c r="V2596" i="1"/>
  <c r="Z2590" i="1"/>
  <c r="AA2590" i="1" s="1"/>
  <c r="T2592" i="1"/>
  <c r="X2591" i="1"/>
  <c r="V2597" i="1" l="1"/>
  <c r="V2598" i="1" s="1"/>
  <c r="Z2591" i="1"/>
  <c r="AA2591" i="1" s="1"/>
  <c r="T2593" i="1"/>
  <c r="X2592" i="1"/>
  <c r="W2597" i="1"/>
  <c r="W2598" i="1" s="1"/>
  <c r="U2593" i="1"/>
  <c r="Y2592" i="1"/>
  <c r="W2599" i="1" l="1"/>
  <c r="Z2592" i="1"/>
  <c r="AA2592" i="1" s="1"/>
  <c r="Y2593" i="1"/>
  <c r="U2594" i="1"/>
  <c r="W2600" i="1"/>
  <c r="V2599" i="1"/>
  <c r="X2593" i="1"/>
  <c r="Z2593" i="1" s="1"/>
  <c r="T2594" i="1"/>
  <c r="AA2593" i="1" l="1"/>
  <c r="V2600" i="1"/>
  <c r="Y2594" i="1"/>
  <c r="U2595" i="1"/>
  <c r="X2594" i="1"/>
  <c r="T2595" i="1"/>
  <c r="Z2594" i="1" l="1"/>
  <c r="AA2594" i="1" s="1"/>
  <c r="Y2595" i="1"/>
  <c r="U2596" i="1"/>
  <c r="X2595" i="1"/>
  <c r="Z2595" i="1" s="1"/>
  <c r="AA2595" i="1" s="1"/>
  <c r="T2596" i="1"/>
  <c r="W2601" i="1"/>
  <c r="W2602" i="1" s="1"/>
  <c r="V2601" i="1"/>
  <c r="V2602" i="1" s="1"/>
  <c r="T2597" i="1" l="1"/>
  <c r="T2598" i="1" s="1"/>
  <c r="X2596" i="1"/>
  <c r="U2597" i="1"/>
  <c r="U2598" i="1" s="1"/>
  <c r="Y2596" i="1"/>
  <c r="V2603" i="1"/>
  <c r="W2603" i="1" l="1"/>
  <c r="U2599" i="1"/>
  <c r="U2600" i="1" s="1"/>
  <c r="T2599" i="1"/>
  <c r="T2600" i="1" s="1"/>
  <c r="Z2596" i="1"/>
  <c r="AA2596" i="1" s="1"/>
  <c r="X2598" i="1"/>
  <c r="X2597" i="1"/>
  <c r="Y2598" i="1"/>
  <c r="Y2597" i="1"/>
  <c r="Z2597" i="1" l="1"/>
  <c r="AA2597" i="1" s="1"/>
  <c r="X2600" i="1"/>
  <c r="T2601" i="1"/>
  <c r="X2599" i="1"/>
  <c r="Y2600" i="1"/>
  <c r="U2601" i="1"/>
  <c r="Y2599" i="1"/>
  <c r="Z2598" i="1"/>
  <c r="V2604" i="1"/>
  <c r="W2604" i="1"/>
  <c r="AA2598" i="1" l="1"/>
  <c r="W2605" i="1"/>
  <c r="Z2599" i="1"/>
  <c r="AA2599" i="1" s="1"/>
  <c r="X2601" i="1"/>
  <c r="T2602" i="1"/>
  <c r="Y2601" i="1"/>
  <c r="U2602" i="1"/>
  <c r="Z2600" i="1"/>
  <c r="V2605" i="1"/>
  <c r="Z2601" i="1" l="1"/>
  <c r="AA2600" i="1"/>
  <c r="X2602" i="1"/>
  <c r="T2603" i="1"/>
  <c r="Y2602" i="1"/>
  <c r="U2603" i="1"/>
  <c r="W2606" i="1"/>
  <c r="W2607" i="1" s="1"/>
  <c r="V2606" i="1"/>
  <c r="AA2601" i="1" l="1"/>
  <c r="V2607" i="1"/>
  <c r="X2603" i="1"/>
  <c r="T2604" i="1"/>
  <c r="Z2602" i="1"/>
  <c r="AA2602" i="1" s="1"/>
  <c r="Y2603" i="1"/>
  <c r="U2604" i="1"/>
  <c r="X2604" i="1" l="1"/>
  <c r="T2605" i="1"/>
  <c r="Y2604" i="1"/>
  <c r="U2605" i="1"/>
  <c r="Z2603" i="1"/>
  <c r="AA2603" i="1" s="1"/>
  <c r="W2608" i="1"/>
  <c r="V2608" i="1"/>
  <c r="V2609" i="1" s="1"/>
  <c r="X2605" i="1" l="1"/>
  <c r="T2606" i="1"/>
  <c r="W2609" i="1"/>
  <c r="Z2604" i="1"/>
  <c r="AA2604" i="1" s="1"/>
  <c r="Y2605" i="1"/>
  <c r="U2606" i="1"/>
  <c r="Y2606" i="1" l="1"/>
  <c r="U2607" i="1"/>
  <c r="X2606" i="1"/>
  <c r="Z2606" i="1" s="1"/>
  <c r="T2607" i="1"/>
  <c r="Z2605" i="1"/>
  <c r="AA2605" i="1" s="1"/>
  <c r="V2610" i="1"/>
  <c r="W2610" i="1"/>
  <c r="W2611" i="1" s="1"/>
  <c r="AA2606" i="1" l="1"/>
  <c r="X2607" i="1"/>
  <c r="T2608" i="1"/>
  <c r="Y2607" i="1"/>
  <c r="U2608" i="1"/>
  <c r="V2611" i="1"/>
  <c r="Y2608" i="1" l="1"/>
  <c r="U2609" i="1"/>
  <c r="X2608" i="1"/>
  <c r="Z2608" i="1" s="1"/>
  <c r="AA2608" i="1" s="1"/>
  <c r="T2609" i="1"/>
  <c r="Z2607" i="1"/>
  <c r="AA2607" i="1" s="1"/>
  <c r="V2612" i="1"/>
  <c r="W2612" i="1"/>
  <c r="X2609" i="1" l="1"/>
  <c r="T2610" i="1"/>
  <c r="Y2609" i="1"/>
  <c r="U2610" i="1"/>
  <c r="W2613" i="1"/>
  <c r="V2613" i="1"/>
  <c r="Y2610" i="1" l="1"/>
  <c r="U2611" i="1"/>
  <c r="X2610" i="1"/>
  <c r="Z2610" i="1" s="1"/>
  <c r="AA2610" i="1" s="1"/>
  <c r="T2611" i="1"/>
  <c r="Z2609" i="1"/>
  <c r="AA2609" i="1" s="1"/>
  <c r="V2614" i="1"/>
  <c r="W2614" i="1"/>
  <c r="Y2611" i="1" l="1"/>
  <c r="U2612" i="1"/>
  <c r="U2613" i="1" s="1"/>
  <c r="U2614" i="1" s="1"/>
  <c r="Y2614" i="1" s="1"/>
  <c r="X2611" i="1"/>
  <c r="Z2611" i="1" s="1"/>
  <c r="AA2611" i="1" s="1"/>
  <c r="T2612" i="1"/>
  <c r="T2613" i="1" s="1"/>
  <c r="T2614" i="1" s="1"/>
  <c r="X2614" i="1" s="1"/>
  <c r="W2615" i="1"/>
  <c r="V2615" i="1"/>
  <c r="Z2614" i="1" l="1"/>
  <c r="U2615" i="1"/>
  <c r="Y2615" i="1" s="1"/>
  <c r="T2615" i="1"/>
  <c r="X2615" i="1" s="1"/>
  <c r="X2612" i="1"/>
  <c r="X2613" i="1"/>
  <c r="Y2612" i="1"/>
  <c r="Y2613" i="1"/>
  <c r="V2616" i="1"/>
  <c r="W2616" i="1"/>
  <c r="Z2615" i="1" l="1"/>
  <c r="U2616" i="1"/>
  <c r="Y2616" i="1" s="1"/>
  <c r="T2616" i="1"/>
  <c r="X2616" i="1" s="1"/>
  <c r="Z2613" i="1"/>
  <c r="Z2612" i="1"/>
  <c r="AA2612" i="1" s="1"/>
  <c r="W2617" i="1"/>
  <c r="T2617" i="1"/>
  <c r="U2617" i="1"/>
  <c r="V2617" i="1"/>
  <c r="Z2616" i="1" l="1"/>
  <c r="AA2613" i="1"/>
  <c r="AA2614" i="1" s="1"/>
  <c r="AA2615" i="1" s="1"/>
  <c r="AA2616" i="1" s="1"/>
  <c r="Y2617" i="1"/>
  <c r="X2617" i="1"/>
  <c r="V2618" i="1"/>
  <c r="U2618" i="1"/>
  <c r="Y2618" i="1" s="1"/>
  <c r="T2618" i="1"/>
  <c r="X2618" i="1" s="1"/>
  <c r="W2618" i="1"/>
  <c r="W2619" i="1" s="1"/>
  <c r="Z2617" i="1" l="1"/>
  <c r="AA2617" i="1" s="1"/>
  <c r="Z2618" i="1"/>
  <c r="U2619" i="1"/>
  <c r="Y2619" i="1" s="1"/>
  <c r="T2619" i="1"/>
  <c r="X2619" i="1" s="1"/>
  <c r="V2619" i="1"/>
  <c r="AA2618" i="1" l="1"/>
  <c r="Z2619" i="1"/>
  <c r="V2620" i="1"/>
  <c r="T2620" i="1"/>
  <c r="X2620" i="1" s="1"/>
  <c r="U2620" i="1"/>
  <c r="Y2620" i="1" s="1"/>
  <c r="W2620" i="1"/>
  <c r="W2621" i="1" s="1"/>
  <c r="AA2619" i="1" l="1"/>
  <c r="Z2620" i="1"/>
  <c r="AA2620" i="1" s="1"/>
  <c r="T2621" i="1"/>
  <c r="X2621" i="1" s="1"/>
  <c r="U2621" i="1"/>
  <c r="Y2621" i="1" s="1"/>
  <c r="V2621" i="1"/>
  <c r="Z2621" i="1" l="1"/>
  <c r="AA2621" i="1" s="1"/>
  <c r="V2622" i="1"/>
  <c r="T2622" i="1"/>
  <c r="X2622" i="1" s="1"/>
  <c r="U2622" i="1"/>
  <c r="Y2622" i="1" s="1"/>
  <c r="W2622" i="1"/>
  <c r="Z2622" i="1" l="1"/>
  <c r="AA2622" i="1" s="1"/>
  <c r="W2623" i="1"/>
  <c r="U2623" i="1"/>
  <c r="Y2623" i="1" s="1"/>
  <c r="T2623" i="1"/>
  <c r="X2623" i="1" s="1"/>
  <c r="V2623" i="1"/>
  <c r="Z2623" i="1" l="1"/>
  <c r="AA2623" i="1" s="1"/>
  <c r="V2624" i="1"/>
  <c r="T2624" i="1"/>
  <c r="X2624" i="1" s="1"/>
  <c r="U2624" i="1"/>
  <c r="Y2624" i="1" s="1"/>
  <c r="W2624" i="1"/>
  <c r="W2625" i="1" s="1"/>
  <c r="Z2624" i="1" l="1"/>
  <c r="AA2624" i="1" s="1"/>
  <c r="T2625" i="1"/>
  <c r="X2625" i="1" s="1"/>
  <c r="U2625" i="1"/>
  <c r="Y2625" i="1" s="1"/>
  <c r="V2625" i="1"/>
  <c r="Z2625" i="1" l="1"/>
  <c r="AA2625" i="1" s="1"/>
  <c r="V2626" i="1"/>
  <c r="T2626" i="1"/>
  <c r="X2626" i="1" s="1"/>
  <c r="U2626" i="1"/>
  <c r="Y2626" i="1" s="1"/>
  <c r="W2626" i="1"/>
  <c r="W2627" i="1" s="1"/>
  <c r="Z2626" i="1" l="1"/>
  <c r="AA2626" i="1" s="1"/>
  <c r="T2627" i="1"/>
  <c r="X2627" i="1" s="1"/>
  <c r="U2627" i="1"/>
  <c r="Y2627" i="1" s="1"/>
  <c r="V2627" i="1"/>
  <c r="V2628" i="1" l="1"/>
  <c r="Z2627" i="1"/>
  <c r="AA2627" i="1" s="1"/>
  <c r="T2628" i="1"/>
  <c r="X2628" i="1" s="1"/>
  <c r="U2628" i="1"/>
  <c r="Y2628" i="1" s="1"/>
  <c r="W2628" i="1"/>
  <c r="W2629" i="1" s="1"/>
  <c r="Z2628" i="1" l="1"/>
  <c r="AA2628" i="1" s="1"/>
  <c r="T2629" i="1"/>
  <c r="X2629" i="1" s="1"/>
  <c r="U2629" i="1"/>
  <c r="Y2629" i="1" s="1"/>
  <c r="V2629" i="1"/>
  <c r="Z2629" i="1" l="1"/>
  <c r="AA2629" i="1" s="1"/>
  <c r="V2630" i="1"/>
  <c r="T2630" i="1"/>
  <c r="X2630" i="1" s="1"/>
  <c r="U2630" i="1"/>
  <c r="Y2630" i="1" s="1"/>
  <c r="W2630" i="1"/>
  <c r="W2631" i="1" s="1"/>
  <c r="Z2630" i="1" l="1"/>
  <c r="AA2630" i="1" s="1"/>
  <c r="U2631" i="1"/>
  <c r="Y2631" i="1" s="1"/>
  <c r="T2631" i="1"/>
  <c r="X2631" i="1" s="1"/>
  <c r="V2631" i="1"/>
  <c r="Z2631" i="1" l="1"/>
  <c r="AA2631" i="1" s="1"/>
  <c r="V2632" i="1"/>
  <c r="T2632" i="1"/>
  <c r="X2632" i="1" s="1"/>
  <c r="U2632" i="1"/>
  <c r="Y2632" i="1" s="1"/>
  <c r="W2632" i="1"/>
  <c r="Z2632" i="1" l="1"/>
  <c r="AA2632" i="1" s="1"/>
  <c r="W2633" i="1"/>
  <c r="U2633" i="1"/>
  <c r="Y2633" i="1" s="1"/>
  <c r="T2633" i="1"/>
  <c r="X2633" i="1" s="1"/>
  <c r="V2633" i="1"/>
  <c r="V2634" i="1" l="1"/>
  <c r="V2635" i="1" s="1"/>
  <c r="T2634" i="1"/>
  <c r="X2634" i="1" s="1"/>
  <c r="U2634" i="1"/>
  <c r="Y2634" i="1" s="1"/>
  <c r="W2634" i="1"/>
  <c r="W2635" i="1" s="1"/>
  <c r="Z2633" i="1"/>
  <c r="AA2633" i="1" s="1"/>
  <c r="Z2634" i="1" l="1"/>
  <c r="AA2634" i="1" s="1"/>
  <c r="T2635" i="1"/>
  <c r="X2635" i="1" s="1"/>
  <c r="U2635" i="1"/>
  <c r="Y2635" i="1" s="1"/>
  <c r="U2636" i="1" l="1"/>
  <c r="Y2636" i="1" s="1"/>
  <c r="T2636" i="1"/>
  <c r="X2636" i="1" s="1"/>
  <c r="W2636" i="1"/>
  <c r="W2637" i="1" s="1"/>
  <c r="Z2635" i="1"/>
  <c r="AA2635" i="1" s="1"/>
  <c r="V2636" i="1"/>
  <c r="V2637" i="1" s="1"/>
  <c r="Z2636" i="1" l="1"/>
  <c r="AA2636" i="1" s="1"/>
  <c r="U2637" i="1"/>
  <c r="Y2637" i="1" s="1"/>
  <c r="T2637" i="1"/>
  <c r="X2637" i="1" s="1"/>
  <c r="Z2637" i="1" l="1"/>
  <c r="AA2637" i="1" s="1"/>
  <c r="T2638" i="1"/>
  <c r="X2638" i="1" s="1"/>
  <c r="U2638" i="1"/>
  <c r="Y2638" i="1" s="1"/>
  <c r="W2638" i="1"/>
  <c r="V2638" i="1"/>
  <c r="V2639" i="1" s="1"/>
  <c r="Z2638" i="1" l="1"/>
  <c r="AA2638" i="1" s="1"/>
  <c r="U2639" i="1"/>
  <c r="Y2639" i="1" s="1"/>
  <c r="T2639" i="1"/>
  <c r="X2639" i="1" s="1"/>
  <c r="W2639" i="1"/>
  <c r="W2640" i="1" l="1"/>
  <c r="Z2639" i="1"/>
  <c r="AA2639" i="1" s="1"/>
  <c r="U2640" i="1"/>
  <c r="Y2640" i="1" s="1"/>
  <c r="T2640" i="1"/>
  <c r="X2640" i="1" s="1"/>
  <c r="V2640" i="1"/>
  <c r="V2641" i="1" l="1"/>
  <c r="V2642" i="1" s="1"/>
  <c r="U2641" i="1"/>
  <c r="Y2641" i="1" s="1"/>
  <c r="T2641" i="1"/>
  <c r="X2641" i="1" s="1"/>
  <c r="W2641" i="1"/>
  <c r="Z2640" i="1"/>
  <c r="AA2640" i="1" s="1"/>
  <c r="Z2641" i="1" l="1"/>
  <c r="AA2641" i="1" s="1"/>
  <c r="W2642" i="1"/>
  <c r="T2642" i="1"/>
  <c r="X2642" i="1" s="1"/>
  <c r="U2642" i="1"/>
  <c r="Y2642" i="1" s="1"/>
  <c r="Z2642" i="1" l="1"/>
  <c r="AA2642" i="1" s="1"/>
  <c r="W2643" i="1"/>
  <c r="W2644" i="1" s="1"/>
  <c r="T2643" i="1"/>
  <c r="X2643" i="1" s="1"/>
  <c r="U2643" i="1"/>
  <c r="Y2643" i="1" s="1"/>
  <c r="V2643" i="1"/>
  <c r="V2644" i="1" s="1"/>
  <c r="Z2643" i="1" l="1"/>
  <c r="AA2643" i="1" s="1"/>
  <c r="U2644" i="1"/>
  <c r="Y2644" i="1" s="1"/>
  <c r="T2644" i="1"/>
  <c r="X2644" i="1" s="1"/>
  <c r="Z2644" i="1" l="1"/>
  <c r="T2645" i="1"/>
  <c r="X2645" i="1" s="1"/>
  <c r="U2645" i="1"/>
  <c r="Y2645" i="1" s="1"/>
  <c r="V2645" i="1"/>
  <c r="V2646" i="1" s="1"/>
  <c r="AA2644" i="1"/>
  <c r="W2645" i="1"/>
  <c r="W2646" i="1" s="1"/>
  <c r="Z2645" i="1" l="1"/>
  <c r="AA2645" i="1" s="1"/>
  <c r="T2646" i="1"/>
  <c r="X2646" i="1" s="1"/>
  <c r="U2646" i="1"/>
  <c r="Y2646" i="1" s="1"/>
  <c r="Z2646" i="1" l="1"/>
  <c r="AA2646" i="1" s="1"/>
  <c r="T2647" i="1"/>
  <c r="X2647" i="1" s="1"/>
  <c r="U2647" i="1"/>
  <c r="Y2647" i="1" s="1"/>
  <c r="W2647" i="1"/>
  <c r="W2648" i="1" s="1"/>
  <c r="V2647" i="1"/>
  <c r="V2648" i="1" s="1"/>
  <c r="Z2647" i="1" l="1"/>
  <c r="AA2647" i="1" s="1"/>
  <c r="T2648" i="1"/>
  <c r="X2648" i="1" s="1"/>
  <c r="U2648" i="1"/>
  <c r="Y2648" i="1" s="1"/>
  <c r="T2649" i="1" l="1"/>
  <c r="X2649" i="1" s="1"/>
  <c r="U2649" i="1"/>
  <c r="Y2649" i="1" s="1"/>
  <c r="W2649" i="1"/>
  <c r="W2650" i="1" s="1"/>
  <c r="Z2648" i="1"/>
  <c r="AA2648" i="1" s="1"/>
  <c r="V2649" i="1"/>
  <c r="V2650" i="1" s="1"/>
  <c r="Z2649" i="1" l="1"/>
  <c r="AA2649" i="1" s="1"/>
  <c r="T2650" i="1"/>
  <c r="X2650" i="1" s="1"/>
  <c r="U2650" i="1"/>
  <c r="Y2650" i="1" s="1"/>
  <c r="T2651" i="1" l="1"/>
  <c r="X2651" i="1" s="1"/>
  <c r="U2651" i="1"/>
  <c r="Y2651" i="1" s="1"/>
  <c r="V2651" i="1"/>
  <c r="W2651" i="1"/>
  <c r="W2652" i="1" s="1"/>
  <c r="Z2650" i="1"/>
  <c r="AA2650" i="1" s="1"/>
  <c r="V2652" i="1" l="1"/>
  <c r="Z2651" i="1"/>
  <c r="AA2651" i="1" s="1"/>
  <c r="W2653" i="1"/>
  <c r="T2652" i="1"/>
  <c r="X2652" i="1" s="1"/>
  <c r="U2652" i="1"/>
  <c r="Y2652" i="1" s="1"/>
  <c r="Z2652" i="1" l="1"/>
  <c r="AA2652" i="1" s="1"/>
  <c r="T2653" i="1"/>
  <c r="X2653" i="1" s="1"/>
  <c r="U2653" i="1"/>
  <c r="Y2653" i="1" s="1"/>
  <c r="V2653" i="1"/>
  <c r="Z2653" i="1" l="1"/>
  <c r="AA2653" i="1" s="1"/>
  <c r="V2654" i="1"/>
  <c r="U2654" i="1"/>
  <c r="Y2654" i="1" s="1"/>
  <c r="T2654" i="1"/>
  <c r="X2654" i="1" s="1"/>
  <c r="W2654" i="1"/>
  <c r="Z2654" i="1" l="1"/>
  <c r="AA2654" i="1" s="1"/>
  <c r="W2655" i="1"/>
  <c r="U2655" i="1"/>
  <c r="Y2655" i="1" s="1"/>
  <c r="T2655" i="1"/>
  <c r="X2655" i="1" s="1"/>
  <c r="V2655" i="1"/>
  <c r="V2656" i="1" s="1"/>
  <c r="V2657" i="1" l="1"/>
  <c r="U2656" i="1"/>
  <c r="Y2656" i="1" s="1"/>
  <c r="T2656" i="1"/>
  <c r="X2656" i="1" s="1"/>
  <c r="W2656" i="1"/>
  <c r="W2657" i="1" s="1"/>
  <c r="Z2655" i="1"/>
  <c r="AA2655" i="1" s="1"/>
  <c r="Z2656" i="1" l="1"/>
  <c r="AA2656" i="1" s="1"/>
  <c r="T2657" i="1"/>
  <c r="X2657" i="1" s="1"/>
  <c r="U2657" i="1"/>
  <c r="Y2657" i="1" s="1"/>
  <c r="U2658" i="1" l="1"/>
  <c r="Y2658" i="1" s="1"/>
  <c r="T2658" i="1"/>
  <c r="X2658" i="1" s="1"/>
  <c r="W2658" i="1"/>
  <c r="W2659" i="1" s="1"/>
  <c r="Z2657" i="1"/>
  <c r="AA2657" i="1" s="1"/>
  <c r="V2658" i="1"/>
  <c r="V2659" i="1" s="1"/>
  <c r="Z2658" i="1" l="1"/>
  <c r="AA2658" i="1" s="1"/>
  <c r="T2659" i="1"/>
  <c r="X2659" i="1" s="1"/>
  <c r="U2659" i="1"/>
  <c r="Y2659" i="1" s="1"/>
  <c r="T2660" i="1" l="1"/>
  <c r="X2660" i="1" s="1"/>
  <c r="U2660" i="1"/>
  <c r="Y2660" i="1" s="1"/>
  <c r="W2660" i="1"/>
  <c r="W2661" i="1" s="1"/>
  <c r="V2660" i="1"/>
  <c r="V2661" i="1" s="1"/>
  <c r="Z2659" i="1"/>
  <c r="AA2659" i="1" s="1"/>
  <c r="Z2660" i="1" l="1"/>
  <c r="AA2660" i="1" s="1"/>
  <c r="V2662" i="1"/>
  <c r="U2661" i="1"/>
  <c r="Y2661" i="1" s="1"/>
  <c r="T2661" i="1"/>
  <c r="X2661" i="1" s="1"/>
  <c r="Z2661" i="1" l="1"/>
  <c r="AA2661" i="1" s="1"/>
  <c r="U2662" i="1"/>
  <c r="Y2662" i="1" s="1"/>
  <c r="T2662" i="1"/>
  <c r="X2662" i="1" s="1"/>
  <c r="W2662" i="1"/>
  <c r="W2663" i="1" l="1"/>
  <c r="W2664" i="1" s="1"/>
  <c r="U2663" i="1"/>
  <c r="Y2663" i="1" s="1"/>
  <c r="T2663" i="1"/>
  <c r="X2663" i="1" s="1"/>
  <c r="Z2662" i="1"/>
  <c r="AA2662" i="1" s="1"/>
  <c r="V2663" i="1"/>
  <c r="V2664" i="1" s="1"/>
  <c r="Z2663" i="1" l="1"/>
  <c r="AA2663" i="1" s="1"/>
  <c r="U2664" i="1"/>
  <c r="Y2664" i="1" s="1"/>
  <c r="T2664" i="1"/>
  <c r="X2664" i="1" s="1"/>
  <c r="Z2664" i="1" l="1"/>
  <c r="AA2664" i="1" s="1"/>
  <c r="T2665" i="1"/>
  <c r="X2665" i="1" s="1"/>
  <c r="U2665" i="1"/>
  <c r="Y2665" i="1" s="1"/>
  <c r="V2665" i="1"/>
  <c r="W2665" i="1"/>
  <c r="W2666" i="1" s="1"/>
  <c r="V2666" i="1" l="1"/>
  <c r="Z2665" i="1"/>
  <c r="AA2665" i="1" s="1"/>
  <c r="T2666" i="1"/>
  <c r="X2666" i="1" s="1"/>
  <c r="U2666" i="1"/>
  <c r="Y2666" i="1" s="1"/>
  <c r="Z2666" i="1" l="1"/>
  <c r="AA2666" i="1" s="1"/>
  <c r="U2667" i="1"/>
  <c r="Y2667" i="1" s="1"/>
  <c r="T2667" i="1"/>
  <c r="X2667" i="1" s="1"/>
  <c r="Z2667" i="1" s="1"/>
  <c r="W2667" i="1"/>
  <c r="V2667" i="1"/>
  <c r="V2668" i="1" s="1"/>
  <c r="W2668" i="1" l="1"/>
  <c r="AA2667" i="1"/>
  <c r="T2668" i="1"/>
  <c r="X2668" i="1" s="1"/>
  <c r="U2668" i="1"/>
  <c r="Y2668" i="1" s="1"/>
  <c r="Z2668" i="1" l="1"/>
  <c r="AA2668" i="1" s="1"/>
  <c r="U2669" i="1"/>
  <c r="Y2669" i="1" s="1"/>
  <c r="T2669" i="1"/>
  <c r="X2669" i="1" s="1"/>
  <c r="W2669" i="1"/>
  <c r="V2669" i="1"/>
  <c r="V2670" i="1" s="1"/>
  <c r="Z2669" i="1" l="1"/>
  <c r="W2670" i="1"/>
  <c r="AA2669" i="1"/>
  <c r="U2670" i="1"/>
  <c r="Y2670" i="1" s="1"/>
  <c r="T2670" i="1"/>
  <c r="X2670" i="1" s="1"/>
  <c r="Z2670" i="1" l="1"/>
  <c r="T2671" i="1"/>
  <c r="X2671" i="1" s="1"/>
  <c r="U2671" i="1"/>
  <c r="Y2671" i="1" s="1"/>
  <c r="AA2670" i="1"/>
  <c r="V2671" i="1"/>
  <c r="W2671" i="1"/>
  <c r="W2672" i="1" l="1"/>
  <c r="V2672" i="1"/>
  <c r="Z2671" i="1"/>
  <c r="AA2671" i="1" s="1"/>
  <c r="T2672" i="1"/>
  <c r="X2672" i="1" s="1"/>
  <c r="U2672" i="1"/>
  <c r="Y2672" i="1" s="1"/>
  <c r="Z2672" i="1" l="1"/>
  <c r="U2673" i="1"/>
  <c r="Y2673" i="1" s="1"/>
  <c r="T2673" i="1"/>
  <c r="X2673" i="1" s="1"/>
  <c r="V2673" i="1"/>
  <c r="AA2672" i="1"/>
  <c r="W2673" i="1"/>
  <c r="W2674" i="1" s="1"/>
  <c r="V2674" i="1" l="1"/>
  <c r="Z2673" i="1"/>
  <c r="AA2673" i="1" s="1"/>
  <c r="T2674" i="1"/>
  <c r="X2674" i="1" s="1"/>
  <c r="U2674" i="1"/>
  <c r="Y2674" i="1" s="1"/>
  <c r="Z2674" i="1" l="1"/>
  <c r="U2675" i="1"/>
  <c r="Y2675" i="1" s="1"/>
  <c r="T2675" i="1"/>
  <c r="X2675" i="1" s="1"/>
  <c r="AA2674" i="1"/>
  <c r="W2675" i="1"/>
  <c r="W2676" i="1" s="1"/>
  <c r="V2675" i="1"/>
  <c r="V2676" i="1" s="1"/>
  <c r="Z2675" i="1" l="1"/>
  <c r="AA2675" i="1" s="1"/>
  <c r="U2676" i="1"/>
  <c r="Y2676" i="1" s="1"/>
  <c r="T2676" i="1"/>
  <c r="X2676" i="1" s="1"/>
  <c r="Z2676" i="1" l="1"/>
  <c r="T2677" i="1"/>
  <c r="X2677" i="1" s="1"/>
  <c r="U2677" i="1"/>
  <c r="Y2677" i="1" s="1"/>
  <c r="W2677" i="1"/>
  <c r="AA2676" i="1"/>
  <c r="V2677" i="1"/>
  <c r="V2678" i="1" s="1"/>
  <c r="W2678" i="1" l="1"/>
  <c r="Z2677" i="1"/>
  <c r="AA2677" i="1" s="1"/>
  <c r="U2678" i="1"/>
  <c r="T2678" i="1"/>
  <c r="T2679" i="1" l="1"/>
  <c r="X2678" i="1"/>
  <c r="V2679" i="1"/>
  <c r="V2680" i="1" s="1"/>
  <c r="V2681" i="1" s="1"/>
  <c r="U2679" i="1"/>
  <c r="Y2678" i="1"/>
  <c r="W2679" i="1"/>
  <c r="W2680" i="1" s="1"/>
  <c r="W2681" i="1" s="1"/>
  <c r="Z2678" i="1" l="1"/>
  <c r="AA2678" i="1" s="1"/>
  <c r="T2680" i="1"/>
  <c r="X2680" i="1" s="1"/>
  <c r="X2679" i="1"/>
  <c r="Y2679" i="1"/>
  <c r="U2680" i="1"/>
  <c r="Y2680" i="1" s="1"/>
  <c r="W2682" i="1"/>
  <c r="T2681" i="1" l="1"/>
  <c r="X2681" i="1" s="1"/>
  <c r="U2681" i="1"/>
  <c r="Y2681" i="1" s="1"/>
  <c r="Z2681" i="1" s="1"/>
  <c r="Z2679" i="1"/>
  <c r="AA2679" i="1" s="1"/>
  <c r="V2682" i="1"/>
  <c r="V2683" i="1" s="1"/>
  <c r="Z2680" i="1"/>
  <c r="W2683" i="1"/>
  <c r="T2682" i="1"/>
  <c r="X2682" i="1" s="1"/>
  <c r="U2682" i="1"/>
  <c r="Y2682" i="1" s="1"/>
  <c r="AA2680" i="1" l="1"/>
  <c r="AA2681" i="1" s="1"/>
  <c r="Z2682" i="1"/>
  <c r="U2683" i="1"/>
  <c r="Y2683" i="1" s="1"/>
  <c r="T2683" i="1"/>
  <c r="X2683" i="1" s="1"/>
  <c r="AA2682" i="1" l="1"/>
  <c r="Z2683" i="1"/>
  <c r="AA2683" i="1" s="1"/>
  <c r="U2684" i="1"/>
  <c r="Y2684" i="1" s="1"/>
  <c r="T2684" i="1"/>
  <c r="X2684" i="1" s="1"/>
  <c r="V2684" i="1"/>
  <c r="V2685" i="1" s="1"/>
  <c r="W2684" i="1"/>
  <c r="W2685" i="1" s="1"/>
  <c r="Z2684" i="1" l="1"/>
  <c r="AA2684" i="1" s="1"/>
  <c r="T2685" i="1"/>
  <c r="X2685" i="1" s="1"/>
  <c r="U2685" i="1"/>
  <c r="Y2685" i="1" s="1"/>
  <c r="Z2685" i="1" l="1"/>
  <c r="AA2685" i="1" s="1"/>
  <c r="U2686" i="1"/>
  <c r="Y2686" i="1" s="1"/>
  <c r="T2686" i="1"/>
  <c r="X2686" i="1" s="1"/>
  <c r="V2686" i="1"/>
  <c r="W2686" i="1"/>
  <c r="Z2686" i="1" l="1"/>
  <c r="AA2686" i="1" s="1"/>
  <c r="W2687" i="1"/>
  <c r="V2687" i="1"/>
  <c r="T2687" i="1"/>
  <c r="X2687" i="1" s="1"/>
  <c r="U2687" i="1"/>
  <c r="Y2687" i="1" s="1"/>
  <c r="Z2687" i="1" l="1"/>
  <c r="AA2687" i="1" s="1"/>
  <c r="U2688" i="1"/>
  <c r="Y2688" i="1" s="1"/>
  <c r="T2688" i="1"/>
  <c r="X2688" i="1" s="1"/>
  <c r="V2688" i="1"/>
  <c r="W2688" i="1"/>
  <c r="W2689" i="1" s="1"/>
  <c r="V2689" i="1" l="1"/>
  <c r="Z2688" i="1"/>
  <c r="AA2688" i="1" s="1"/>
  <c r="U2689" i="1"/>
  <c r="Y2689" i="1" s="1"/>
  <c r="T2689" i="1"/>
  <c r="X2689" i="1" s="1"/>
  <c r="Z2689" i="1" l="1"/>
  <c r="AA2689" i="1" s="1"/>
  <c r="T2690" i="1"/>
  <c r="X2690" i="1" s="1"/>
  <c r="U2690" i="1"/>
  <c r="Y2690" i="1" s="1"/>
  <c r="V2690" i="1"/>
  <c r="W2690" i="1"/>
  <c r="W2691" i="1" s="1"/>
  <c r="V2691" i="1" l="1"/>
  <c r="Z2690" i="1"/>
  <c r="AA2690" i="1" s="1"/>
  <c r="T2691" i="1"/>
  <c r="X2691" i="1" s="1"/>
  <c r="U2691" i="1"/>
  <c r="Y2691" i="1" s="1"/>
  <c r="Z2691" i="1" l="1"/>
  <c r="T2692" i="1"/>
  <c r="X2692" i="1" s="1"/>
  <c r="U2692" i="1"/>
  <c r="Y2692" i="1" s="1"/>
  <c r="V2692" i="1"/>
  <c r="W2692" i="1"/>
  <c r="AA2691" i="1"/>
  <c r="W2693" i="1" l="1"/>
  <c r="W2694" i="1" s="1"/>
  <c r="V2693" i="1"/>
  <c r="Z2692" i="1"/>
  <c r="AA2692" i="1" s="1"/>
  <c r="U2693" i="1"/>
  <c r="Y2693" i="1" s="1"/>
  <c r="T2693" i="1"/>
  <c r="X2693" i="1" s="1"/>
  <c r="Z2693" i="1" l="1"/>
  <c r="AA2693" i="1" s="1"/>
  <c r="T2694" i="1"/>
  <c r="X2694" i="1" s="1"/>
  <c r="U2694" i="1"/>
  <c r="Y2694" i="1" s="1"/>
  <c r="V2694" i="1"/>
  <c r="V2695" i="1" l="1"/>
  <c r="Z2694" i="1"/>
  <c r="AA2694" i="1" s="1"/>
  <c r="U2695" i="1"/>
  <c r="Y2695" i="1" s="1"/>
  <c r="T2695" i="1"/>
  <c r="X2695" i="1" s="1"/>
  <c r="W2695" i="1"/>
  <c r="W2696" i="1" l="1"/>
  <c r="Z2695" i="1"/>
  <c r="AA2695" i="1" s="1"/>
  <c r="T2696" i="1"/>
  <c r="X2696" i="1" s="1"/>
  <c r="U2696" i="1"/>
  <c r="Y2696" i="1" s="1"/>
  <c r="V2696" i="1"/>
  <c r="V2697" i="1" s="1"/>
  <c r="Z2696" i="1" l="1"/>
  <c r="AA2696" i="1" s="1"/>
  <c r="T2697" i="1"/>
  <c r="X2697" i="1" s="1"/>
  <c r="U2697" i="1"/>
  <c r="Y2697" i="1" s="1"/>
  <c r="W2697" i="1"/>
  <c r="W2698" i="1" l="1"/>
  <c r="Z2697" i="1"/>
  <c r="AA2697" i="1" s="1"/>
  <c r="U2698" i="1"/>
  <c r="Y2698" i="1" s="1"/>
  <c r="T2698" i="1"/>
  <c r="X2698" i="1" s="1"/>
  <c r="V2698" i="1"/>
  <c r="V2699" i="1" l="1"/>
  <c r="Z2698" i="1"/>
  <c r="AA2698" i="1" s="1"/>
  <c r="T2699" i="1"/>
  <c r="X2699" i="1" s="1"/>
  <c r="U2699" i="1"/>
  <c r="Y2699" i="1" s="1"/>
  <c r="W2699" i="1"/>
  <c r="Z2699" i="1" l="1"/>
  <c r="AA2699" i="1" s="1"/>
  <c r="W2700" i="1"/>
  <c r="U2700" i="1"/>
  <c r="Y2700" i="1" s="1"/>
  <c r="T2700" i="1"/>
  <c r="X2700" i="1" s="1"/>
  <c r="V2700" i="1"/>
  <c r="V2701" i="1" s="1"/>
  <c r="Z2700" i="1" l="1"/>
  <c r="AA2700" i="1" s="1"/>
  <c r="T2701" i="1"/>
  <c r="X2701" i="1" s="1"/>
  <c r="U2701" i="1"/>
  <c r="Y2701" i="1" s="1"/>
  <c r="W2701" i="1"/>
  <c r="W2702" i="1" l="1"/>
  <c r="Z2701" i="1"/>
  <c r="AA2701" i="1" s="1"/>
  <c r="T2702" i="1"/>
  <c r="X2702" i="1" s="1"/>
  <c r="Z2702" i="1" s="1"/>
  <c r="AA2702" i="1" s="1"/>
  <c r="U2702" i="1"/>
  <c r="Y2702" i="1" s="1"/>
  <c r="V2702" i="1"/>
  <c r="V2703" i="1" s="1"/>
  <c r="T2703" i="1" l="1"/>
  <c r="X2703" i="1" s="1"/>
  <c r="U2703" i="1"/>
  <c r="Y2703" i="1" s="1"/>
  <c r="W2703" i="1"/>
  <c r="W2704" i="1" l="1"/>
  <c r="Z2703" i="1"/>
  <c r="AA2703" i="1" s="1"/>
  <c r="T2704" i="1"/>
  <c r="X2704" i="1" s="1"/>
  <c r="U2704" i="1"/>
  <c r="Y2704" i="1" s="1"/>
  <c r="V2704" i="1"/>
  <c r="Z2704" i="1" l="1"/>
  <c r="V2705" i="1"/>
  <c r="U2705" i="1"/>
  <c r="Y2705" i="1" s="1"/>
  <c r="T2705" i="1"/>
  <c r="X2705" i="1" s="1"/>
  <c r="W2705" i="1"/>
  <c r="W2706" i="1" s="1"/>
  <c r="AA2704" i="1"/>
  <c r="V2706" i="1" l="1"/>
  <c r="Z2705" i="1"/>
  <c r="AA2705" i="1" s="1"/>
  <c r="T2706" i="1"/>
  <c r="U2706" i="1"/>
  <c r="W2707" i="1" l="1"/>
  <c r="W2708" i="1" s="1"/>
  <c r="W2709" i="1" s="1"/>
  <c r="W2710" i="1" s="1"/>
  <c r="W2711" i="1" s="1"/>
  <c r="W2712" i="1" s="1"/>
  <c r="U2707" i="1"/>
  <c r="Y2706" i="1"/>
  <c r="V2707" i="1"/>
  <c r="V2708" i="1" s="1"/>
  <c r="V2709" i="1" s="1"/>
  <c r="V2710" i="1" s="1"/>
  <c r="V2711" i="1" s="1"/>
  <c r="V2712" i="1" s="1"/>
  <c r="T2707" i="1"/>
  <c r="X2706" i="1"/>
  <c r="Z2706" i="1" l="1"/>
  <c r="AA2706" i="1" s="1"/>
  <c r="T2708" i="1"/>
  <c r="X2707" i="1"/>
  <c r="U2708" i="1"/>
  <c r="Y2707" i="1"/>
  <c r="T2709" i="1" l="1"/>
  <c r="X2708" i="1"/>
  <c r="V2713" i="1"/>
  <c r="V2714" i="1" s="1"/>
  <c r="U2709" i="1"/>
  <c r="Y2708" i="1"/>
  <c r="W2713" i="1"/>
  <c r="W2714" i="1" s="1"/>
  <c r="Z2707" i="1"/>
  <c r="AA2707" i="1" s="1"/>
  <c r="Z2708" i="1" l="1"/>
  <c r="AA2708" i="1" s="1"/>
  <c r="Y2709" i="1"/>
  <c r="U2710" i="1"/>
  <c r="V2715" i="1"/>
  <c r="X2709" i="1"/>
  <c r="T2710" i="1"/>
  <c r="Z2709" i="1" l="1"/>
  <c r="AA2709" i="1" s="1"/>
  <c r="U2711" i="1"/>
  <c r="Y2710" i="1"/>
  <c r="T2711" i="1"/>
  <c r="X2710" i="1"/>
  <c r="V2716" i="1"/>
  <c r="W2715" i="1"/>
  <c r="W2716" i="1" l="1"/>
  <c r="Z2710" i="1"/>
  <c r="AA2710" i="1" s="1"/>
  <c r="Y2711" i="1"/>
  <c r="U2712" i="1"/>
  <c r="X2711" i="1"/>
  <c r="T2712" i="1"/>
  <c r="Z2711" i="1" l="1"/>
  <c r="AA2711" i="1" s="1"/>
  <c r="X2712" i="1"/>
  <c r="T2713" i="1"/>
  <c r="W2717" i="1"/>
  <c r="W2718" i="1" s="1"/>
  <c r="Y2712" i="1"/>
  <c r="U2713" i="1"/>
  <c r="V2717" i="1"/>
  <c r="V2718" i="1" s="1"/>
  <c r="V2719" i="1" s="1"/>
  <c r="Z2712" i="1" l="1"/>
  <c r="AA2712" i="1" s="1"/>
  <c r="Y2713" i="1"/>
  <c r="U2714" i="1"/>
  <c r="U2715" i="1" s="1"/>
  <c r="W2719" i="1"/>
  <c r="V2720" i="1"/>
  <c r="X2713" i="1"/>
  <c r="Z2713" i="1" s="1"/>
  <c r="T2714" i="1"/>
  <c r="T2715" i="1" s="1"/>
  <c r="U2716" i="1" l="1"/>
  <c r="T2716" i="1"/>
  <c r="AA2713" i="1"/>
  <c r="W2720" i="1"/>
  <c r="Y2714" i="1"/>
  <c r="Y2715" i="1"/>
  <c r="X2714" i="1"/>
  <c r="X2715" i="1"/>
  <c r="Z2714" i="1" l="1"/>
  <c r="AA2714" i="1" s="1"/>
  <c r="T2717" i="1"/>
  <c r="T2718" i="1" s="1"/>
  <c r="U2717" i="1"/>
  <c r="U2718" i="1" s="1"/>
  <c r="X2716" i="1"/>
  <c r="Y2716" i="1"/>
  <c r="Z2715" i="1"/>
  <c r="AA2715" i="1" s="1"/>
  <c r="W2721" i="1"/>
  <c r="V2721" i="1"/>
  <c r="V2722" i="1" l="1"/>
  <c r="Y2717" i="1"/>
  <c r="X2718" i="1"/>
  <c r="T2719" i="1"/>
  <c r="X2717" i="1"/>
  <c r="Z2717" i="1" s="1"/>
  <c r="U2719" i="1"/>
  <c r="Y2718" i="1"/>
  <c r="Z2716" i="1"/>
  <c r="AA2716" i="1" s="1"/>
  <c r="W2722" i="1"/>
  <c r="AA2717" i="1" l="1"/>
  <c r="X2719" i="1"/>
  <c r="T2720" i="1"/>
  <c r="Z2718" i="1"/>
  <c r="AA2718" i="1" s="1"/>
  <c r="Y2719" i="1"/>
  <c r="U2720" i="1"/>
  <c r="W2723" i="1"/>
  <c r="V2723" i="1"/>
  <c r="Z2719" i="1" l="1"/>
  <c r="AA2719" i="1" s="1"/>
  <c r="W2724" i="1"/>
  <c r="X2720" i="1"/>
  <c r="T2721" i="1"/>
  <c r="Y2720" i="1"/>
  <c r="U2721" i="1"/>
  <c r="V2724" i="1"/>
  <c r="Z2720" i="1" l="1"/>
  <c r="AA2720" i="1" s="1"/>
  <c r="Y2721" i="1"/>
  <c r="U2722" i="1"/>
  <c r="U2723" i="1" s="1"/>
  <c r="U2724" i="1" s="1"/>
  <c r="Y2724" i="1" s="1"/>
  <c r="X2721" i="1"/>
  <c r="T2722" i="1"/>
  <c r="T2723" i="1" s="1"/>
  <c r="T2724" i="1" s="1"/>
  <c r="X2724" i="1" s="1"/>
  <c r="V2725" i="1"/>
  <c r="V2726" i="1" s="1"/>
  <c r="W2725" i="1"/>
  <c r="W2726" i="1" s="1"/>
  <c r="Z2721" i="1" l="1"/>
  <c r="AA2721" i="1" s="1"/>
  <c r="U2725" i="1"/>
  <c r="Y2725" i="1" s="1"/>
  <c r="T2725" i="1"/>
  <c r="X2725" i="1" s="1"/>
  <c r="Z2724" i="1"/>
  <c r="X2722" i="1"/>
  <c r="X2723" i="1"/>
  <c r="Y2722" i="1"/>
  <c r="Y2723" i="1"/>
  <c r="T2726" i="1"/>
  <c r="U2726" i="1"/>
  <c r="Y2726" i="1" s="1"/>
  <c r="X2726" i="1" l="1"/>
  <c r="Z2726" i="1" s="1"/>
  <c r="Z2725" i="1"/>
  <c r="Z2723" i="1"/>
  <c r="Z2722" i="1"/>
  <c r="AA2722" i="1" s="1"/>
  <c r="T2727" i="1"/>
  <c r="X2727" i="1" s="1"/>
  <c r="U2727" i="1"/>
  <c r="Y2727" i="1" s="1"/>
  <c r="V2727" i="1"/>
  <c r="W2727" i="1"/>
  <c r="W2728" i="1" s="1"/>
  <c r="Z2727" i="1" l="1"/>
  <c r="AA2723" i="1"/>
  <c r="AA2724" i="1" s="1"/>
  <c r="AA2725" i="1" s="1"/>
  <c r="AA2726" i="1" s="1"/>
  <c r="AA2727" i="1" s="1"/>
  <c r="V2728" i="1"/>
  <c r="U2728" i="1"/>
  <c r="Y2728" i="1" s="1"/>
  <c r="T2728" i="1"/>
  <c r="X2728" i="1" s="1"/>
  <c r="Z2728" i="1" l="1"/>
  <c r="AA2728" i="1" s="1"/>
  <c r="T2729" i="1"/>
  <c r="X2729" i="1" s="1"/>
  <c r="U2729" i="1"/>
  <c r="Y2729" i="1" s="1"/>
  <c r="W2729" i="1"/>
  <c r="V2729" i="1"/>
  <c r="V2730" i="1" s="1"/>
  <c r="Z2729" i="1" l="1"/>
  <c r="AA2729" i="1" s="1"/>
  <c r="U2730" i="1"/>
  <c r="T2730" i="1"/>
  <c r="W2730" i="1"/>
  <c r="W2731" i="1" l="1"/>
  <c r="W2732" i="1" s="1"/>
  <c r="U2731" i="1"/>
  <c r="U2732" i="1" s="1"/>
  <c r="Y2730" i="1"/>
  <c r="V2731" i="1"/>
  <c r="V2732" i="1" s="1"/>
  <c r="V2733" i="1" s="1"/>
  <c r="T2731" i="1"/>
  <c r="X2730" i="1"/>
  <c r="Z2730" i="1" l="1"/>
  <c r="AA2730" i="1" s="1"/>
  <c r="X2731" i="1"/>
  <c r="U2733" i="1"/>
  <c r="Y2733" i="1" s="1"/>
  <c r="W2733" i="1"/>
  <c r="T2732" i="1"/>
  <c r="X2732" i="1" s="1"/>
  <c r="Y2732" i="1"/>
  <c r="Y2731" i="1"/>
  <c r="T2733" i="1" l="1"/>
  <c r="X2733" i="1" s="1"/>
  <c r="Z2733" i="1" s="1"/>
  <c r="W2734" i="1"/>
  <c r="Z2732" i="1"/>
  <c r="Z2731" i="1"/>
  <c r="AA2731" i="1" s="1"/>
  <c r="U2734" i="1"/>
  <c r="Y2734" i="1" s="1"/>
  <c r="T2734" i="1"/>
  <c r="X2734" i="1" s="1"/>
  <c r="V2734" i="1"/>
  <c r="Z2734" i="1" l="1"/>
  <c r="AA2732" i="1"/>
  <c r="V2735" i="1"/>
  <c r="U2735" i="1"/>
  <c r="Y2735" i="1" s="1"/>
  <c r="T2735" i="1"/>
  <c r="X2735" i="1" s="1"/>
  <c r="W2735" i="1"/>
  <c r="W2736" i="1" s="1"/>
  <c r="AA2733" i="1"/>
  <c r="AA2734" i="1" s="1"/>
  <c r="V2736" i="1" l="1"/>
  <c r="Z2735" i="1"/>
  <c r="AA2735" i="1" s="1"/>
  <c r="U2736" i="1"/>
  <c r="Y2736" i="1" s="1"/>
  <c r="T2736" i="1"/>
  <c r="X2736" i="1" s="1"/>
  <c r="Z2736" i="1" l="1"/>
  <c r="AA2736" i="1" s="1"/>
  <c r="U2737" i="1"/>
  <c r="Y2737" i="1" s="1"/>
  <c r="T2737" i="1"/>
  <c r="X2737" i="1" s="1"/>
  <c r="W2737" i="1"/>
  <c r="V2737" i="1"/>
  <c r="V2738" i="1" s="1"/>
  <c r="Z2737" i="1" l="1"/>
  <c r="AA2737" i="1" s="1"/>
  <c r="U2738" i="1"/>
  <c r="Y2738" i="1" s="1"/>
  <c r="T2738" i="1"/>
  <c r="X2738" i="1" s="1"/>
  <c r="W2738" i="1"/>
  <c r="W2739" i="1" l="1"/>
  <c r="Z2738" i="1"/>
  <c r="AA2738" i="1" s="1"/>
  <c r="T2739" i="1"/>
  <c r="X2739" i="1" s="1"/>
  <c r="U2739" i="1"/>
  <c r="Y2739" i="1" s="1"/>
  <c r="V2739" i="1"/>
  <c r="V2740" i="1" l="1"/>
  <c r="Z2739" i="1"/>
  <c r="AA2739" i="1" s="1"/>
  <c r="T2740" i="1"/>
  <c r="X2740" i="1" s="1"/>
  <c r="U2740" i="1"/>
  <c r="Y2740" i="1" s="1"/>
  <c r="W2740" i="1"/>
  <c r="W2741" i="1" l="1"/>
  <c r="Z2740" i="1"/>
  <c r="AA2740" i="1" s="1"/>
  <c r="T2741" i="1"/>
  <c r="X2741" i="1" s="1"/>
  <c r="U2741" i="1"/>
  <c r="Y2741" i="1" s="1"/>
  <c r="V2741" i="1"/>
  <c r="Z2741" i="1" l="1"/>
  <c r="V2742" i="1"/>
  <c r="V2743" i="1" s="1"/>
  <c r="T2742" i="1"/>
  <c r="X2742" i="1" s="1"/>
  <c r="U2742" i="1"/>
  <c r="Y2742" i="1" s="1"/>
  <c r="W2742" i="1"/>
  <c r="AA2741" i="1"/>
  <c r="W2743" i="1" l="1"/>
  <c r="Z2742" i="1"/>
  <c r="AA2742" i="1" s="1"/>
  <c r="U2743" i="1"/>
  <c r="T2743" i="1"/>
  <c r="T2744" i="1" l="1"/>
  <c r="X2744" i="1" s="1"/>
  <c r="X2743" i="1"/>
  <c r="W2744" i="1"/>
  <c r="W2745" i="1" s="1"/>
  <c r="W2746" i="1" s="1"/>
  <c r="W2747" i="1" s="1"/>
  <c r="U2744" i="1"/>
  <c r="Y2744" i="1" s="1"/>
  <c r="Y2743" i="1"/>
  <c r="V2744" i="1"/>
  <c r="V2745" i="1" s="1"/>
  <c r="V2746" i="1" s="1"/>
  <c r="V2747" i="1" s="1"/>
  <c r="Z2743" i="1" l="1"/>
  <c r="AA2743" i="1" s="1"/>
  <c r="Z2744" i="1"/>
  <c r="U2745" i="1"/>
  <c r="T2745" i="1"/>
  <c r="W2748" i="1"/>
  <c r="AA2744" i="1" l="1"/>
  <c r="T2746" i="1"/>
  <c r="X2745" i="1"/>
  <c r="U2746" i="1"/>
  <c r="Y2745" i="1"/>
  <c r="V2748" i="1"/>
  <c r="Z2745" i="1" l="1"/>
  <c r="AA2745" i="1" s="1"/>
  <c r="Y2746" i="1"/>
  <c r="U2747" i="1"/>
  <c r="X2746" i="1"/>
  <c r="T2747" i="1"/>
  <c r="V2749" i="1"/>
  <c r="V2750" i="1" s="1"/>
  <c r="W2749" i="1"/>
  <c r="W2750" i="1" s="1"/>
  <c r="Z2746" i="1" l="1"/>
  <c r="AA2746" i="1" s="1"/>
  <c r="Y2747" i="1"/>
  <c r="U2748" i="1"/>
  <c r="W2751" i="1"/>
  <c r="X2747" i="1"/>
  <c r="T2748" i="1"/>
  <c r="Z2747" i="1" l="1"/>
  <c r="AA2747" i="1" s="1"/>
  <c r="X2748" i="1"/>
  <c r="T2749" i="1"/>
  <c r="W2752" i="1"/>
  <c r="V2751" i="1"/>
  <c r="Y2748" i="1"/>
  <c r="U2749" i="1"/>
  <c r="V2752" i="1" l="1"/>
  <c r="Z2748" i="1"/>
  <c r="AA2748" i="1" s="1"/>
  <c r="X2749" i="1"/>
  <c r="T2750" i="1"/>
  <c r="Y2749" i="1"/>
  <c r="U2750" i="1"/>
  <c r="V2753" i="1"/>
  <c r="X2750" i="1" l="1"/>
  <c r="T2751" i="1"/>
  <c r="T2752" i="1" s="1"/>
  <c r="X2752" i="1" s="1"/>
  <c r="Z2749" i="1"/>
  <c r="AA2749" i="1" s="1"/>
  <c r="Y2750" i="1"/>
  <c r="U2751" i="1"/>
  <c r="U2752" i="1" s="1"/>
  <c r="Y2752" i="1" s="1"/>
  <c r="W2753" i="1"/>
  <c r="W2754" i="1" l="1"/>
  <c r="Y2751" i="1"/>
  <c r="T2753" i="1"/>
  <c r="X2753" i="1" s="1"/>
  <c r="X2751" i="1"/>
  <c r="Z2751" i="1" s="1"/>
  <c r="U2753" i="1"/>
  <c r="Y2753" i="1" s="1"/>
  <c r="Z2752" i="1"/>
  <c r="Z2750" i="1"/>
  <c r="AA2750" i="1" s="1"/>
  <c r="T2754" i="1"/>
  <c r="X2754" i="1" s="1"/>
  <c r="V2754" i="1"/>
  <c r="V2755" i="1" s="1"/>
  <c r="AA2751" i="1" l="1"/>
  <c r="AA2752" i="1" s="1"/>
  <c r="Z2753" i="1"/>
  <c r="U2754" i="1"/>
  <c r="Y2754" i="1" s="1"/>
  <c r="Z2754" i="1" s="1"/>
  <c r="T2755" i="1"/>
  <c r="X2755" i="1" s="1"/>
  <c r="W2755" i="1"/>
  <c r="AA2753" i="1" l="1"/>
  <c r="AA2754" i="1" s="1"/>
  <c r="U2755" i="1"/>
  <c r="Y2755" i="1" s="1"/>
  <c r="Z2755" i="1" s="1"/>
  <c r="W2756" i="1"/>
  <c r="T2756" i="1"/>
  <c r="X2756" i="1" s="1"/>
  <c r="V2756" i="1"/>
  <c r="V2757" i="1" s="1"/>
  <c r="AA2755" i="1" l="1"/>
  <c r="U2756" i="1"/>
  <c r="Y2756" i="1" s="1"/>
  <c r="Z2756" i="1" s="1"/>
  <c r="AA2756" i="1" s="1"/>
  <c r="T2757" i="1"/>
  <c r="X2757" i="1" s="1"/>
  <c r="W2757" i="1"/>
  <c r="U2757" i="1" l="1"/>
  <c r="Y2757" i="1" s="1"/>
  <c r="Z2757" i="1" s="1"/>
  <c r="AA2757" i="1" s="1"/>
  <c r="W2758" i="1"/>
  <c r="U2758" i="1"/>
  <c r="Y2758" i="1" s="1"/>
  <c r="T2758" i="1"/>
  <c r="X2758" i="1" s="1"/>
  <c r="V2758" i="1"/>
  <c r="V2759" i="1" l="1"/>
  <c r="Z2758" i="1"/>
  <c r="AA2758" i="1" s="1"/>
  <c r="T2759" i="1"/>
  <c r="X2759" i="1" s="1"/>
  <c r="U2759" i="1"/>
  <c r="Y2759" i="1" s="1"/>
  <c r="W2759" i="1"/>
  <c r="Z2759" i="1" l="1"/>
  <c r="AA2759" i="1" s="1"/>
  <c r="W2760" i="1"/>
  <c r="U2760" i="1"/>
  <c r="Y2760" i="1" s="1"/>
  <c r="T2760" i="1"/>
  <c r="X2760" i="1" s="1"/>
  <c r="V2760" i="1"/>
  <c r="V2761" i="1" s="1"/>
  <c r="Z2760" i="1" l="1"/>
  <c r="AA2760" i="1" s="1"/>
  <c r="U2761" i="1"/>
  <c r="Y2761" i="1" s="1"/>
  <c r="T2761" i="1"/>
  <c r="X2761" i="1" s="1"/>
  <c r="W2761" i="1"/>
  <c r="W2762" i="1" l="1"/>
  <c r="T2762" i="1"/>
  <c r="U2762" i="1"/>
  <c r="V2762" i="1"/>
  <c r="V2763" i="1" s="1"/>
  <c r="V2764" i="1" s="1"/>
  <c r="V2765" i="1" s="1"/>
  <c r="V2766" i="1" s="1"/>
  <c r="Z2761" i="1"/>
  <c r="AA2761" i="1" s="1"/>
  <c r="W2763" i="1" l="1"/>
  <c r="W2764" i="1" s="1"/>
  <c r="W2765" i="1" s="1"/>
  <c r="W2766" i="1" s="1"/>
  <c r="W2767" i="1" s="1"/>
  <c r="U2763" i="1"/>
  <c r="Y2762" i="1"/>
  <c r="T2763" i="1"/>
  <c r="X2762" i="1"/>
  <c r="Z2762" i="1" s="1"/>
  <c r="AA2762" i="1" s="1"/>
  <c r="W2768" i="1" l="1"/>
  <c r="U2764" i="1"/>
  <c r="Y2763" i="1"/>
  <c r="T2764" i="1"/>
  <c r="X2763" i="1"/>
  <c r="V2767" i="1"/>
  <c r="V2768" i="1" s="1"/>
  <c r="Z2763" i="1" l="1"/>
  <c r="AA2763" i="1" s="1"/>
  <c r="T2765" i="1"/>
  <c r="X2764" i="1"/>
  <c r="W2769" i="1"/>
  <c r="U2765" i="1"/>
  <c r="Y2764" i="1"/>
  <c r="Z2764" i="1" l="1"/>
  <c r="AA2764" i="1" s="1"/>
  <c r="X2765" i="1"/>
  <c r="T2766" i="1"/>
  <c r="T2767" i="1" s="1"/>
  <c r="Y2765" i="1"/>
  <c r="U2766" i="1"/>
  <c r="U2767" i="1" s="1"/>
  <c r="V2769" i="1"/>
  <c r="Z2765" i="1" l="1"/>
  <c r="AA2765" i="1" s="1"/>
  <c r="V2770" i="1"/>
  <c r="Y2767" i="1"/>
  <c r="U2768" i="1"/>
  <c r="X2766" i="1"/>
  <c r="Y2766" i="1"/>
  <c r="X2767" i="1"/>
  <c r="T2768" i="1"/>
  <c r="W2770" i="1"/>
  <c r="W2771" i="1" s="1"/>
  <c r="Z2767" i="1" l="1"/>
  <c r="Z2766" i="1"/>
  <c r="AA2766" i="1" s="1"/>
  <c r="AA2767" i="1" s="1"/>
  <c r="X2768" i="1"/>
  <c r="T2769" i="1"/>
  <c r="Y2768" i="1"/>
  <c r="U2769" i="1"/>
  <c r="V2771" i="1"/>
  <c r="X2769" i="1" l="1"/>
  <c r="T2770" i="1"/>
  <c r="V2772" i="1"/>
  <c r="W2772" i="1"/>
  <c r="W2773" i="1" s="1"/>
  <c r="Z2768" i="1"/>
  <c r="AA2768" i="1" s="1"/>
  <c r="Y2769" i="1"/>
  <c r="U2770" i="1"/>
  <c r="V2773" i="1" l="1"/>
  <c r="Y2770" i="1"/>
  <c r="U2771" i="1"/>
  <c r="Z2769" i="1"/>
  <c r="AA2769" i="1" s="1"/>
  <c r="X2770" i="1"/>
  <c r="Z2770" i="1" s="1"/>
  <c r="T2771" i="1"/>
  <c r="V2774" i="1"/>
  <c r="AA2770" i="1" l="1"/>
  <c r="X2771" i="1"/>
  <c r="T2772" i="1"/>
  <c r="Y2771" i="1"/>
  <c r="U2772" i="1"/>
  <c r="V2775" i="1"/>
  <c r="W2774" i="1"/>
  <c r="X2772" i="1" l="1"/>
  <c r="T2773" i="1"/>
  <c r="T2774" i="1" s="1"/>
  <c r="X2774" i="1" s="1"/>
  <c r="W2775" i="1"/>
  <c r="W2776" i="1" s="1"/>
  <c r="Y2772" i="1"/>
  <c r="Z2772" i="1" s="1"/>
  <c r="U2773" i="1"/>
  <c r="U2774" i="1" s="1"/>
  <c r="Y2774" i="1" s="1"/>
  <c r="Z2771" i="1"/>
  <c r="AA2771" i="1" s="1"/>
  <c r="U2775" i="1" l="1"/>
  <c r="Y2775" i="1" s="1"/>
  <c r="T2775" i="1"/>
  <c r="X2775" i="1" s="1"/>
  <c r="X2773" i="1"/>
  <c r="Y2773" i="1"/>
  <c r="AA2772" i="1"/>
  <c r="Z2774" i="1"/>
  <c r="U2776" i="1"/>
  <c r="Y2776" i="1" s="1"/>
  <c r="T2776" i="1"/>
  <c r="X2776" i="1" s="1"/>
  <c r="V2776" i="1"/>
  <c r="Z2775" i="1" l="1"/>
  <c r="Z2776" i="1"/>
  <c r="V2777" i="1"/>
  <c r="Z2773" i="1"/>
  <c r="AA2773" i="1" s="1"/>
  <c r="AA2774" i="1" s="1"/>
  <c r="AA2775" i="1" s="1"/>
  <c r="T2777" i="1"/>
  <c r="X2777" i="1" s="1"/>
  <c r="U2777" i="1"/>
  <c r="Y2777" i="1" s="1"/>
  <c r="W2777" i="1"/>
  <c r="W2778" i="1" s="1"/>
  <c r="AA2776" i="1" l="1"/>
  <c r="V2778" i="1"/>
  <c r="Z2777" i="1"/>
  <c r="AA2777" i="1" s="1"/>
  <c r="U2778" i="1"/>
  <c r="Y2778" i="1" s="1"/>
  <c r="T2778" i="1"/>
  <c r="X2778" i="1" s="1"/>
  <c r="Z2778" i="1" l="1"/>
  <c r="AA2778" i="1" s="1"/>
  <c r="U2779" i="1"/>
  <c r="Y2779" i="1" s="1"/>
  <c r="T2779" i="1"/>
  <c r="X2779" i="1" s="1"/>
  <c r="W2779" i="1"/>
  <c r="V2779" i="1"/>
  <c r="V2780" i="1" s="1"/>
  <c r="Z2779" i="1" l="1"/>
  <c r="AA2779" i="1" s="1"/>
  <c r="W2780" i="1"/>
  <c r="U2780" i="1"/>
  <c r="Y2780" i="1" s="1"/>
  <c r="T2780" i="1"/>
  <c r="X2780" i="1" s="1"/>
  <c r="Z2780" i="1" l="1"/>
  <c r="U2781" i="1"/>
  <c r="Y2781" i="1" s="1"/>
  <c r="T2781" i="1"/>
  <c r="X2781" i="1" s="1"/>
  <c r="AA2780" i="1"/>
  <c r="V2781" i="1"/>
  <c r="V2782" i="1" s="1"/>
  <c r="W2781" i="1"/>
  <c r="W2782" i="1" s="1"/>
  <c r="Z2781" i="1" l="1"/>
  <c r="AA2781" i="1" s="1"/>
  <c r="U2782" i="1"/>
  <c r="Y2782" i="1" s="1"/>
  <c r="T2782" i="1"/>
  <c r="X2782" i="1" s="1"/>
  <c r="Z2782" i="1" l="1"/>
  <c r="U2783" i="1"/>
  <c r="Y2783" i="1" s="1"/>
  <c r="T2783" i="1"/>
  <c r="X2783" i="1" s="1"/>
  <c r="V2783" i="1"/>
  <c r="AA2782" i="1"/>
  <c r="W2783" i="1"/>
  <c r="W2784" i="1" s="1"/>
  <c r="V2784" i="1" l="1"/>
  <c r="Z2783" i="1"/>
  <c r="AA2783" i="1" s="1"/>
  <c r="U2784" i="1"/>
  <c r="Y2784" i="1" s="1"/>
  <c r="T2784" i="1"/>
  <c r="X2784" i="1" s="1"/>
  <c r="Z2784" i="1" l="1"/>
  <c r="U2785" i="1"/>
  <c r="Y2785" i="1" s="1"/>
  <c r="T2785" i="1"/>
  <c r="X2785" i="1" s="1"/>
  <c r="AA2784" i="1"/>
  <c r="W2785" i="1"/>
  <c r="V2785" i="1"/>
  <c r="V2786" i="1" s="1"/>
  <c r="W2786" i="1" l="1"/>
  <c r="Z2785" i="1"/>
  <c r="AA2785" i="1" s="1"/>
  <c r="U2786" i="1"/>
  <c r="Y2786" i="1" s="1"/>
  <c r="T2786" i="1"/>
  <c r="X2786" i="1" s="1"/>
  <c r="Z2786" i="1" l="1"/>
  <c r="U2787" i="1"/>
  <c r="Y2787" i="1" s="1"/>
  <c r="T2787" i="1"/>
  <c r="X2787" i="1" s="1"/>
  <c r="W2787" i="1"/>
  <c r="AA2786" i="1"/>
  <c r="V2787" i="1"/>
  <c r="V2788" i="1" s="1"/>
  <c r="Z2787" i="1" l="1"/>
  <c r="AA2787" i="1" s="1"/>
  <c r="W2788" i="1"/>
  <c r="T2788" i="1"/>
  <c r="X2788" i="1" s="1"/>
  <c r="U2788" i="1"/>
  <c r="Y2788" i="1" s="1"/>
  <c r="T2789" i="1" l="1"/>
  <c r="X2789" i="1" s="1"/>
  <c r="U2789" i="1"/>
  <c r="Y2789" i="1" s="1"/>
  <c r="V2789" i="1"/>
  <c r="V2790" i="1" s="1"/>
  <c r="Z2788" i="1"/>
  <c r="AA2788" i="1" s="1"/>
  <c r="W2789" i="1"/>
  <c r="W2790" i="1" s="1"/>
  <c r="Z2789" i="1" l="1"/>
  <c r="AA2789" i="1" s="1"/>
  <c r="T2790" i="1"/>
  <c r="X2790" i="1" s="1"/>
  <c r="U2790" i="1"/>
  <c r="Y2790" i="1" s="1"/>
  <c r="T2791" i="1" l="1"/>
  <c r="X2791" i="1" s="1"/>
  <c r="U2791" i="1"/>
  <c r="Y2791" i="1" s="1"/>
  <c r="W2791" i="1"/>
  <c r="W2792" i="1" s="1"/>
  <c r="V2791" i="1"/>
  <c r="V2792" i="1" s="1"/>
  <c r="Z2790" i="1"/>
  <c r="AA2790" i="1" s="1"/>
  <c r="Z2791" i="1" l="1"/>
  <c r="AA2791" i="1" s="1"/>
  <c r="T2792" i="1"/>
  <c r="X2792" i="1" s="1"/>
  <c r="U2792" i="1"/>
  <c r="Y2792" i="1" s="1"/>
  <c r="Z2792" i="1" l="1"/>
  <c r="AA2792" i="1" s="1"/>
  <c r="T2793" i="1"/>
  <c r="X2793" i="1" s="1"/>
  <c r="U2793" i="1"/>
  <c r="Y2793" i="1" s="1"/>
  <c r="V2793" i="1"/>
  <c r="W2793" i="1"/>
  <c r="W2794" i="1" l="1"/>
  <c r="V2794" i="1"/>
  <c r="Z2793" i="1"/>
  <c r="AA2793" i="1" s="1"/>
  <c r="U2794" i="1"/>
  <c r="Y2794" i="1" s="1"/>
  <c r="T2794" i="1"/>
  <c r="X2794" i="1" s="1"/>
  <c r="U2795" i="1" l="1"/>
  <c r="Y2795" i="1" s="1"/>
  <c r="T2795" i="1"/>
  <c r="X2795" i="1" s="1"/>
  <c r="V2795" i="1"/>
  <c r="W2795" i="1"/>
  <c r="W2796" i="1" s="1"/>
  <c r="Z2794" i="1"/>
  <c r="AA2794" i="1" s="1"/>
  <c r="V2796" i="1" l="1"/>
  <c r="Z2795" i="1"/>
  <c r="AA2795" i="1" s="1"/>
  <c r="U2796" i="1"/>
  <c r="Y2796" i="1" s="1"/>
  <c r="T2796" i="1"/>
  <c r="X2796" i="1" s="1"/>
  <c r="Z2796" i="1" l="1"/>
  <c r="AA2796" i="1" s="1"/>
  <c r="T2797" i="1"/>
  <c r="X2797" i="1" s="1"/>
  <c r="U2797" i="1"/>
  <c r="Y2797" i="1" s="1"/>
  <c r="W2797" i="1"/>
  <c r="V2797" i="1"/>
  <c r="V2798" i="1" s="1"/>
  <c r="Z2797" i="1" l="1"/>
  <c r="AA2797" i="1" s="1"/>
  <c r="U2798" i="1"/>
  <c r="Y2798" i="1" s="1"/>
  <c r="T2798" i="1"/>
  <c r="X2798" i="1" s="1"/>
  <c r="W2798" i="1"/>
  <c r="Z2798" i="1" l="1"/>
  <c r="T2799" i="1"/>
  <c r="X2799" i="1" s="1"/>
  <c r="U2799" i="1"/>
  <c r="Y2799" i="1" s="1"/>
  <c r="W2799" i="1"/>
  <c r="W2800" i="1" s="1"/>
  <c r="V2799" i="1"/>
  <c r="V2800" i="1" s="1"/>
  <c r="AA2798" i="1"/>
  <c r="Z2799" i="1" l="1"/>
  <c r="AA2799" i="1" s="1"/>
  <c r="T2800" i="1"/>
  <c r="X2800" i="1" s="1"/>
  <c r="U2800" i="1"/>
  <c r="Y2800" i="1" s="1"/>
  <c r="Z2800" i="1" l="1"/>
  <c r="AA2800" i="1" s="1"/>
  <c r="T2801" i="1"/>
  <c r="X2801" i="1" s="1"/>
  <c r="U2801" i="1"/>
  <c r="Y2801" i="1" s="1"/>
  <c r="V2801" i="1"/>
  <c r="V2802" i="1" s="1"/>
  <c r="W2801" i="1"/>
  <c r="W2802" i="1" s="1"/>
  <c r="Z2801" i="1" l="1"/>
  <c r="AA2801" i="1" s="1"/>
  <c r="U2802" i="1"/>
  <c r="Y2802" i="1" s="1"/>
  <c r="T2802" i="1"/>
  <c r="X2802" i="1" s="1"/>
  <c r="U2803" i="1" l="1"/>
  <c r="Y2803" i="1" s="1"/>
  <c r="T2803" i="1"/>
  <c r="X2803" i="1" s="1"/>
  <c r="Z2803" i="1" s="1"/>
  <c r="V2803" i="1"/>
  <c r="W2803" i="1"/>
  <c r="W2804" i="1" s="1"/>
  <c r="Z2802" i="1"/>
  <c r="AA2802" i="1" s="1"/>
  <c r="V2804" i="1" l="1"/>
  <c r="AA2803" i="1"/>
  <c r="U2804" i="1"/>
  <c r="Y2804" i="1" s="1"/>
  <c r="T2804" i="1"/>
  <c r="X2804" i="1" s="1"/>
  <c r="Z2804" i="1" l="1"/>
  <c r="U2805" i="1"/>
  <c r="Y2805" i="1" s="1"/>
  <c r="T2805" i="1"/>
  <c r="X2805" i="1" s="1"/>
  <c r="W2805" i="1"/>
  <c r="AA2804" i="1"/>
  <c r="V2805" i="1"/>
  <c r="V2806" i="1" s="1"/>
  <c r="Z2805" i="1" l="1"/>
  <c r="W2806" i="1"/>
  <c r="AA2805" i="1"/>
  <c r="U2806" i="1"/>
  <c r="Y2806" i="1" s="1"/>
  <c r="T2806" i="1"/>
  <c r="X2806" i="1" s="1"/>
  <c r="Z2806" i="1" l="1"/>
  <c r="U2807" i="1"/>
  <c r="Y2807" i="1" s="1"/>
  <c r="T2807" i="1"/>
  <c r="X2807" i="1" s="1"/>
  <c r="AA2806" i="1"/>
  <c r="V2807" i="1"/>
  <c r="V2808" i="1" s="1"/>
  <c r="W2807" i="1"/>
  <c r="W2808" i="1" s="1"/>
  <c r="Z2807" i="1" l="1"/>
  <c r="AA2807" i="1" s="1"/>
  <c r="U2808" i="1"/>
  <c r="Y2808" i="1" s="1"/>
  <c r="T2808" i="1"/>
  <c r="X2808" i="1" s="1"/>
  <c r="Z2808" i="1" s="1"/>
  <c r="U2809" i="1" l="1"/>
  <c r="T2809" i="1"/>
  <c r="V2809" i="1"/>
  <c r="V2810" i="1" s="1"/>
  <c r="V2811" i="1" s="1"/>
  <c r="V2812" i="1" s="1"/>
  <c r="AA2808" i="1"/>
  <c r="W2809" i="1"/>
  <c r="W2810" i="1" s="1"/>
  <c r="W2811" i="1" s="1"/>
  <c r="W2812" i="1" s="1"/>
  <c r="T2810" i="1" l="1"/>
  <c r="X2809" i="1"/>
  <c r="U2810" i="1"/>
  <c r="Y2809" i="1"/>
  <c r="Z2809" i="1" l="1"/>
  <c r="AA2809" i="1" s="1"/>
  <c r="T2811" i="1"/>
  <c r="X2810" i="1"/>
  <c r="U2811" i="1"/>
  <c r="Y2810" i="1"/>
  <c r="W2813" i="1"/>
  <c r="W2814" i="1" s="1"/>
  <c r="V2813" i="1"/>
  <c r="V2814" i="1" s="1"/>
  <c r="Z2810" i="1" l="1"/>
  <c r="AA2810" i="1" s="1"/>
  <c r="Y2811" i="1"/>
  <c r="U2812" i="1"/>
  <c r="X2811" i="1"/>
  <c r="T2812" i="1"/>
  <c r="Z2811" i="1" l="1"/>
  <c r="Y2812" i="1"/>
  <c r="U2813" i="1"/>
  <c r="X2812" i="1"/>
  <c r="T2813" i="1"/>
  <c r="AA2811" i="1"/>
  <c r="V2815" i="1"/>
  <c r="W2815" i="1"/>
  <c r="W2816" i="1" s="1"/>
  <c r="Z2812" i="1" l="1"/>
  <c r="X2813" i="1"/>
  <c r="T2814" i="1"/>
  <c r="W2817" i="1"/>
  <c r="Y2813" i="1"/>
  <c r="U2814" i="1"/>
  <c r="V2816" i="1"/>
  <c r="V2817" i="1" s="1"/>
  <c r="AA2812" i="1"/>
  <c r="Y2814" i="1" l="1"/>
  <c r="U2815" i="1"/>
  <c r="X2814" i="1"/>
  <c r="T2815" i="1"/>
  <c r="Z2813" i="1"/>
  <c r="AA2813" i="1" s="1"/>
  <c r="Z2814" i="1" l="1"/>
  <c r="V2818" i="1"/>
  <c r="V2819" i="1" s="1"/>
  <c r="AA2814" i="1"/>
  <c r="Y2815" i="1"/>
  <c r="U2816" i="1"/>
  <c r="X2815" i="1"/>
  <c r="T2816" i="1"/>
  <c r="W2818" i="1"/>
  <c r="W2819" i="1" s="1"/>
  <c r="W2820" i="1" s="1"/>
  <c r="V2820" i="1" l="1"/>
  <c r="Z2815" i="1"/>
  <c r="AA2815" i="1" s="1"/>
  <c r="Y2816" i="1"/>
  <c r="U2817" i="1"/>
  <c r="V2821" i="1"/>
  <c r="X2816" i="1"/>
  <c r="T2817" i="1"/>
  <c r="Z2816" i="1" l="1"/>
  <c r="AA2816" i="1" s="1"/>
  <c r="W2821" i="1"/>
  <c r="U2818" i="1"/>
  <c r="U2819" i="1" s="1"/>
  <c r="U2820" i="1" s="1"/>
  <c r="Y2820" i="1" s="1"/>
  <c r="Y2817" i="1"/>
  <c r="T2818" i="1"/>
  <c r="T2819" i="1" s="1"/>
  <c r="T2820" i="1" s="1"/>
  <c r="X2820" i="1" s="1"/>
  <c r="X2817" i="1"/>
  <c r="Z2817" i="1" l="1"/>
  <c r="AA2817" i="1" s="1"/>
  <c r="Z2820" i="1"/>
  <c r="U2821" i="1"/>
  <c r="Y2821" i="1" s="1"/>
  <c r="T2821" i="1"/>
  <c r="X2821" i="1" s="1"/>
  <c r="Y2819" i="1"/>
  <c r="Y2818" i="1"/>
  <c r="W2822" i="1"/>
  <c r="W2823" i="1" s="1"/>
  <c r="X2819" i="1"/>
  <c r="X2818" i="1"/>
  <c r="V2822" i="1"/>
  <c r="V2823" i="1" s="1"/>
  <c r="U2822" i="1" l="1"/>
  <c r="Y2822" i="1" s="1"/>
  <c r="Z2821" i="1"/>
  <c r="Z2819" i="1"/>
  <c r="T2822" i="1"/>
  <c r="X2822" i="1" s="1"/>
  <c r="Z2822" i="1" s="1"/>
  <c r="Z2818" i="1"/>
  <c r="AA2818" i="1" s="1"/>
  <c r="U2823" i="1"/>
  <c r="Y2823" i="1" l="1"/>
  <c r="AA2819" i="1"/>
  <c r="AA2820" i="1" s="1"/>
  <c r="AA2821" i="1" s="1"/>
  <c r="AA2822" i="1" s="1"/>
  <c r="T2823" i="1"/>
  <c r="X2823" i="1" s="1"/>
  <c r="Z2823" i="1" s="1"/>
  <c r="U2824" i="1"/>
  <c r="Y2824" i="1" s="1"/>
  <c r="W2824" i="1"/>
  <c r="V2824" i="1"/>
  <c r="V2825" i="1" s="1"/>
  <c r="AA2823" i="1" l="1"/>
  <c r="T2824" i="1"/>
  <c r="X2824" i="1" s="1"/>
  <c r="Z2824" i="1" s="1"/>
  <c r="AA2824" i="1" s="1"/>
  <c r="W2825" i="1"/>
  <c r="T2825" i="1"/>
  <c r="U2825" i="1"/>
  <c r="T2826" i="1" l="1"/>
  <c r="X2825" i="1"/>
  <c r="W2826" i="1"/>
  <c r="W2827" i="1" s="1"/>
  <c r="W2828" i="1" s="1"/>
  <c r="V2826" i="1"/>
  <c r="V2827" i="1" s="1"/>
  <c r="V2828" i="1" s="1"/>
  <c r="V2829" i="1" s="1"/>
  <c r="V2830" i="1" s="1"/>
  <c r="U2826" i="1"/>
  <c r="Y2825" i="1"/>
  <c r="W2829" i="1" l="1"/>
  <c r="W2830" i="1" s="1"/>
  <c r="Z2825" i="1"/>
  <c r="AA2825" i="1" s="1"/>
  <c r="U2827" i="1"/>
  <c r="Y2826" i="1"/>
  <c r="T2827" i="1"/>
  <c r="X2826" i="1"/>
  <c r="Z2826" i="1" l="1"/>
  <c r="AA2826" i="1" s="1"/>
  <c r="V2831" i="1"/>
  <c r="V2832" i="1" s="1"/>
  <c r="V2833" i="1" s="1"/>
  <c r="X2827" i="1"/>
  <c r="T2828" i="1"/>
  <c r="W2831" i="1"/>
  <c r="W2832" i="1" s="1"/>
  <c r="W2833" i="1" s="1"/>
  <c r="Y2827" i="1"/>
  <c r="U2828" i="1"/>
  <c r="T2829" i="1" l="1"/>
  <c r="T2830" i="1" s="1"/>
  <c r="T2831" i="1" s="1"/>
  <c r="X2828" i="1"/>
  <c r="U2829" i="1"/>
  <c r="Y2828" i="1"/>
  <c r="Z2827" i="1"/>
  <c r="AA2827" i="1" s="1"/>
  <c r="Z2828" i="1" l="1"/>
  <c r="AA2828" i="1" s="1"/>
  <c r="X2831" i="1"/>
  <c r="T2832" i="1"/>
  <c r="U2830" i="1"/>
  <c r="Y2829" i="1"/>
  <c r="V2834" i="1"/>
  <c r="V2835" i="1" s="1"/>
  <c r="V2836" i="1" s="1"/>
  <c r="X2829" i="1"/>
  <c r="X2830" i="1"/>
  <c r="W2834" i="1"/>
  <c r="W2835" i="1" s="1"/>
  <c r="W2836" i="1" s="1"/>
  <c r="X2832" i="1" l="1"/>
  <c r="T2833" i="1"/>
  <c r="Z2829" i="1"/>
  <c r="AA2829" i="1" s="1"/>
  <c r="U2831" i="1"/>
  <c r="Y2830" i="1"/>
  <c r="Z2830" i="1" s="1"/>
  <c r="AA2830" i="1" l="1"/>
  <c r="T2834" i="1"/>
  <c r="X2833" i="1"/>
  <c r="Y2831" i="1"/>
  <c r="Z2831" i="1" s="1"/>
  <c r="U2832" i="1"/>
  <c r="V2837" i="1"/>
  <c r="W2837" i="1"/>
  <c r="V2838" i="1" l="1"/>
  <c r="W2838" i="1"/>
  <c r="W2839" i="1" s="1"/>
  <c r="X2834" i="1"/>
  <c r="T2835" i="1"/>
  <c r="T2836" i="1" s="1"/>
  <c r="X2836" i="1" s="1"/>
  <c r="AA2831" i="1"/>
  <c r="Y2832" i="1"/>
  <c r="Z2832" i="1" s="1"/>
  <c r="U2833" i="1"/>
  <c r="X2835" i="1" l="1"/>
  <c r="T2837" i="1"/>
  <c r="AA2832" i="1"/>
  <c r="U2834" i="1"/>
  <c r="Y2833" i="1"/>
  <c r="Z2833" i="1" s="1"/>
  <c r="V2839" i="1"/>
  <c r="X2837" i="1" l="1"/>
  <c r="T2838" i="1"/>
  <c r="V2840" i="1"/>
  <c r="AA2833" i="1"/>
  <c r="W2840" i="1"/>
  <c r="Y2834" i="1"/>
  <c r="Z2834" i="1" s="1"/>
  <c r="U2835" i="1"/>
  <c r="X2838" i="1" l="1"/>
  <c r="T2839" i="1"/>
  <c r="V2841" i="1"/>
  <c r="AA2834" i="1"/>
  <c r="W2841" i="1"/>
  <c r="Y2835" i="1"/>
  <c r="Z2835" i="1" s="1"/>
  <c r="U2836" i="1"/>
  <c r="X2839" i="1" l="1"/>
  <c r="T2840" i="1"/>
  <c r="W2842" i="1"/>
  <c r="AA2835" i="1"/>
  <c r="Y2836" i="1"/>
  <c r="Z2836" i="1" s="1"/>
  <c r="U2837" i="1"/>
  <c r="V2842" i="1"/>
  <c r="X2840" i="1" l="1"/>
  <c r="T2841" i="1"/>
  <c r="V2843" i="1"/>
  <c r="AA2836" i="1"/>
  <c r="Y2837" i="1"/>
  <c r="Z2837" i="1" s="1"/>
  <c r="U2838" i="1"/>
  <c r="W2843" i="1"/>
  <c r="W2844" i="1" s="1"/>
  <c r="AA2837" i="1" l="1"/>
  <c r="X2841" i="1"/>
  <c r="T2842" i="1"/>
  <c r="Y2838" i="1"/>
  <c r="Z2838" i="1" s="1"/>
  <c r="AA2838" i="1" s="1"/>
  <c r="U2839" i="1"/>
  <c r="V2844" i="1"/>
  <c r="V2845" i="1" s="1"/>
  <c r="X2842" i="1" l="1"/>
  <c r="T2843" i="1"/>
  <c r="Y2839" i="1"/>
  <c r="Z2839" i="1" s="1"/>
  <c r="AA2839" i="1" s="1"/>
  <c r="U2840" i="1"/>
  <c r="W2845" i="1"/>
  <c r="W2846" i="1" s="1"/>
  <c r="X2843" i="1" l="1"/>
  <c r="T2844" i="1"/>
  <c r="T2845" i="1" s="1"/>
  <c r="X2845" i="1" s="1"/>
  <c r="Y2840" i="1"/>
  <c r="Z2840" i="1" s="1"/>
  <c r="AA2840" i="1" s="1"/>
  <c r="U2841" i="1"/>
  <c r="V2846" i="1"/>
  <c r="V2847" i="1" s="1"/>
  <c r="X2844" i="1" l="1"/>
  <c r="T2846" i="1"/>
  <c r="X2846" i="1" s="1"/>
  <c r="T2847" i="1"/>
  <c r="Y2841" i="1"/>
  <c r="Z2841" i="1" s="1"/>
  <c r="AA2841" i="1" s="1"/>
  <c r="U2842" i="1"/>
  <c r="W2847" i="1"/>
  <c r="W2848" i="1" s="1"/>
  <c r="X2847" i="1" l="1"/>
  <c r="T2848" i="1"/>
  <c r="X2848" i="1" s="1"/>
  <c r="Y2842" i="1"/>
  <c r="Z2842" i="1" s="1"/>
  <c r="AA2842" i="1" s="1"/>
  <c r="U2843" i="1"/>
  <c r="V2848" i="1"/>
  <c r="V2849" i="1" s="1"/>
  <c r="T2849" i="1" l="1"/>
  <c r="X2849" i="1" s="1"/>
  <c r="Y2843" i="1"/>
  <c r="Z2843" i="1" s="1"/>
  <c r="AA2843" i="1" s="1"/>
  <c r="U2844" i="1"/>
  <c r="U2845" i="1" s="1"/>
  <c r="U2846" i="1" s="1"/>
  <c r="W2849" i="1"/>
  <c r="W2850" i="1" s="1"/>
  <c r="Y2846" i="1" l="1"/>
  <c r="Z2846" i="1" s="1"/>
  <c r="U2847" i="1"/>
  <c r="T2850" i="1"/>
  <c r="X2850" i="1" s="1"/>
  <c r="Y2844" i="1"/>
  <c r="Z2844" i="1" s="1"/>
  <c r="AA2844" i="1" s="1"/>
  <c r="Y2845" i="1"/>
  <c r="Z2845" i="1" s="1"/>
  <c r="V2850" i="1"/>
  <c r="V2851" i="1" s="1"/>
  <c r="AA2845" i="1" l="1"/>
  <c r="AA2846" i="1" s="1"/>
  <c r="Y2847" i="1"/>
  <c r="Z2847" i="1" s="1"/>
  <c r="U2848" i="1"/>
  <c r="T2851" i="1"/>
  <c r="X2851" i="1" s="1"/>
  <c r="W2851" i="1"/>
  <c r="AA2847" i="1" l="1"/>
  <c r="Y2848" i="1"/>
  <c r="Z2848" i="1" s="1"/>
  <c r="AA2848" i="1" s="1"/>
  <c r="U2849" i="1"/>
  <c r="W2852" i="1"/>
  <c r="T2852" i="1"/>
  <c r="X2852" i="1" s="1"/>
  <c r="V2852" i="1"/>
  <c r="V2853" i="1" s="1"/>
  <c r="Y2849" i="1" l="1"/>
  <c r="Z2849" i="1" s="1"/>
  <c r="AA2849" i="1" s="1"/>
  <c r="U2850" i="1"/>
  <c r="U2851" i="1" s="1"/>
  <c r="U2852" i="1" s="1"/>
  <c r="Y2852" i="1" s="1"/>
  <c r="Z2852" i="1" s="1"/>
  <c r="T2853" i="1"/>
  <c r="X2853" i="1" s="1"/>
  <c r="W2853" i="1"/>
  <c r="W2854" i="1" l="1"/>
  <c r="U2853" i="1"/>
  <c r="Y2853" i="1" s="1"/>
  <c r="Z2853" i="1" s="1"/>
  <c r="Y2850" i="1"/>
  <c r="Z2850" i="1" s="1"/>
  <c r="AA2850" i="1" s="1"/>
  <c r="Y2851" i="1"/>
  <c r="Z2851" i="1" s="1"/>
  <c r="T2854" i="1"/>
  <c r="X2854" i="1" s="1"/>
  <c r="V2854" i="1"/>
  <c r="U2854" i="1" l="1"/>
  <c r="Y2854" i="1" s="1"/>
  <c r="Z2854" i="1" s="1"/>
  <c r="V2855" i="1"/>
  <c r="AA2851" i="1"/>
  <c r="AA2852" i="1" s="1"/>
  <c r="AA2853" i="1" s="1"/>
  <c r="T2855" i="1"/>
  <c r="X2855" i="1" s="1"/>
  <c r="U2855" i="1"/>
  <c r="Y2855" i="1" s="1"/>
  <c r="W2855" i="1"/>
  <c r="Z2855" i="1" l="1"/>
  <c r="AA2854" i="1"/>
  <c r="W2856" i="1"/>
  <c r="T2856" i="1"/>
  <c r="X2856" i="1" s="1"/>
  <c r="U2856" i="1"/>
  <c r="Y2856" i="1" s="1"/>
  <c r="V2856" i="1"/>
  <c r="V2857" i="1" s="1"/>
  <c r="AA2855" i="1" l="1"/>
  <c r="Z2856" i="1"/>
  <c r="AA2856" i="1" s="1"/>
  <c r="U2857" i="1"/>
  <c r="Y2857" i="1" s="1"/>
  <c r="T2857" i="1"/>
  <c r="X2857" i="1" s="1"/>
  <c r="W2857" i="1"/>
  <c r="W2858" i="1" l="1"/>
  <c r="W2859" i="1" s="1"/>
  <c r="U2858" i="1"/>
  <c r="Y2858" i="1" s="1"/>
  <c r="T2858" i="1"/>
  <c r="X2858" i="1" s="1"/>
  <c r="V2858" i="1"/>
  <c r="V2859" i="1" s="1"/>
  <c r="Z2857" i="1"/>
  <c r="AA2857" i="1" s="1"/>
  <c r="Z2858" i="1" l="1"/>
  <c r="AA2858" i="1" s="1"/>
  <c r="T2859" i="1"/>
  <c r="X2859" i="1" s="1"/>
  <c r="U2859" i="1"/>
  <c r="Y2859" i="1" s="1"/>
  <c r="T2860" i="1" l="1"/>
  <c r="X2860" i="1" s="1"/>
  <c r="U2860" i="1"/>
  <c r="Y2860" i="1" s="1"/>
  <c r="V2860" i="1"/>
  <c r="Z2859" i="1"/>
  <c r="AA2859" i="1" s="1"/>
  <c r="W2860" i="1"/>
  <c r="W2861" i="1" s="1"/>
  <c r="V2861" i="1" l="1"/>
  <c r="Z2860" i="1"/>
  <c r="AA2860" i="1" s="1"/>
  <c r="T2861" i="1"/>
  <c r="X2861" i="1" s="1"/>
  <c r="U2861" i="1"/>
  <c r="Y2861" i="1" s="1"/>
  <c r="T2862" i="1" l="1"/>
  <c r="X2862" i="1" s="1"/>
  <c r="U2862" i="1"/>
  <c r="Y2862" i="1" s="1"/>
  <c r="V2862" i="1"/>
  <c r="W2862" i="1"/>
  <c r="W2863" i="1" s="1"/>
  <c r="Z2861" i="1"/>
  <c r="AA2861" i="1" s="1"/>
  <c r="V2863" i="1" l="1"/>
  <c r="Z2862" i="1"/>
  <c r="AA2862" i="1" s="1"/>
  <c r="T2863" i="1"/>
  <c r="X2863" i="1" s="1"/>
  <c r="U2863" i="1"/>
  <c r="Y2863" i="1" s="1"/>
  <c r="Z2863" i="1" l="1"/>
  <c r="AA2863" i="1" s="1"/>
  <c r="T2864" i="1"/>
  <c r="X2864" i="1" s="1"/>
  <c r="U2864" i="1"/>
  <c r="Y2864" i="1" s="1"/>
  <c r="W2864" i="1"/>
  <c r="V2864" i="1"/>
  <c r="V2865" i="1" s="1"/>
  <c r="Z2864" i="1" l="1"/>
  <c r="AA2864" i="1" s="1"/>
  <c r="T2865" i="1"/>
  <c r="X2865" i="1" s="1"/>
  <c r="U2865" i="1"/>
  <c r="Y2865" i="1" s="1"/>
  <c r="W2865" i="1"/>
  <c r="W2866" i="1" l="1"/>
  <c r="Z2865" i="1"/>
  <c r="AA2865" i="1" s="1"/>
  <c r="U2866" i="1"/>
  <c r="Y2866" i="1" s="1"/>
  <c r="T2866" i="1"/>
  <c r="X2866" i="1" s="1"/>
  <c r="V2866" i="1"/>
  <c r="V2867" i="1" s="1"/>
  <c r="Z2866" i="1" l="1"/>
  <c r="AA2866" i="1" s="1"/>
  <c r="T2867" i="1"/>
  <c r="X2867" i="1" s="1"/>
  <c r="U2867" i="1"/>
  <c r="Y2867" i="1" s="1"/>
  <c r="W2867" i="1"/>
  <c r="W2868" i="1" l="1"/>
  <c r="Z2867" i="1"/>
  <c r="AA2867" i="1" s="1"/>
  <c r="T2868" i="1"/>
  <c r="X2868" i="1" s="1"/>
  <c r="U2868" i="1"/>
  <c r="Y2868" i="1" s="1"/>
  <c r="V2868" i="1"/>
  <c r="V2869" i="1" l="1"/>
  <c r="Z2868" i="1"/>
  <c r="AA2868" i="1" s="1"/>
  <c r="T2869" i="1"/>
  <c r="X2869" i="1" s="1"/>
  <c r="U2869" i="1"/>
  <c r="Y2869" i="1" s="1"/>
  <c r="W2869" i="1"/>
  <c r="W2870" i="1" l="1"/>
  <c r="Z2869" i="1"/>
  <c r="AA2869" i="1" s="1"/>
  <c r="U2870" i="1"/>
  <c r="Y2870" i="1" s="1"/>
  <c r="T2870" i="1"/>
  <c r="X2870" i="1" s="1"/>
  <c r="V2870" i="1"/>
  <c r="Z2870" i="1" l="1"/>
  <c r="AA2870" i="1" s="1"/>
  <c r="V2871" i="1"/>
  <c r="U2871" i="1"/>
  <c r="Y2871" i="1" s="1"/>
  <c r="T2871" i="1"/>
  <c r="X2871" i="1" s="1"/>
  <c r="W2871" i="1"/>
  <c r="W2872" i="1" s="1"/>
  <c r="Z2871" i="1" l="1"/>
  <c r="AA2871" i="1" s="1"/>
  <c r="U2872" i="1"/>
  <c r="Y2872" i="1" s="1"/>
  <c r="T2872" i="1"/>
  <c r="X2872" i="1" s="1"/>
  <c r="V2872" i="1"/>
  <c r="Z2872" i="1" l="1"/>
  <c r="AA2872" i="1" s="1"/>
  <c r="V2873" i="1"/>
  <c r="U2873" i="1"/>
  <c r="Y2873" i="1" s="1"/>
  <c r="T2873" i="1"/>
  <c r="X2873" i="1" s="1"/>
  <c r="W2873" i="1"/>
  <c r="W2874" i="1" s="1"/>
  <c r="Z2873" i="1" l="1"/>
  <c r="AA2873" i="1" s="1"/>
  <c r="T2874" i="1"/>
  <c r="X2874" i="1" s="1"/>
  <c r="U2874" i="1"/>
  <c r="Y2874" i="1" s="1"/>
  <c r="V2874" i="1"/>
  <c r="V2875" i="1" l="1"/>
  <c r="Z2874" i="1"/>
  <c r="AA2874" i="1" s="1"/>
  <c r="T2875" i="1"/>
  <c r="X2875" i="1" s="1"/>
  <c r="U2875" i="1"/>
  <c r="Y2875" i="1" s="1"/>
  <c r="W2875" i="1"/>
  <c r="W2876" i="1" s="1"/>
  <c r="Z2875" i="1" l="1"/>
  <c r="AA2875" i="1" s="1"/>
  <c r="T2876" i="1"/>
  <c r="X2876" i="1" s="1"/>
  <c r="U2876" i="1"/>
  <c r="Y2876" i="1" s="1"/>
  <c r="V2876" i="1"/>
  <c r="V2877" i="1" l="1"/>
  <c r="Z2876" i="1"/>
  <c r="AA2876" i="1" s="1"/>
  <c r="U2877" i="1"/>
  <c r="Y2877" i="1" s="1"/>
  <c r="T2877" i="1"/>
  <c r="X2877" i="1" s="1"/>
  <c r="W2877" i="1"/>
  <c r="Z2877" i="1" l="1"/>
  <c r="AA2877" i="1" s="1"/>
  <c r="W2878" i="1"/>
  <c r="U2878" i="1"/>
  <c r="Y2878" i="1" s="1"/>
  <c r="T2878" i="1"/>
  <c r="X2878" i="1" s="1"/>
  <c r="V2878" i="1"/>
  <c r="V2879" i="1" s="1"/>
  <c r="Z2878" i="1" l="1"/>
  <c r="AA2878" i="1" s="1"/>
  <c r="U2879" i="1"/>
  <c r="Y2879" i="1" s="1"/>
  <c r="T2879" i="1"/>
  <c r="X2879" i="1" s="1"/>
  <c r="W2879" i="1"/>
  <c r="W2880" i="1" l="1"/>
  <c r="Z2879" i="1"/>
  <c r="AA2879" i="1" s="1"/>
  <c r="U2880" i="1"/>
  <c r="Y2880" i="1" s="1"/>
  <c r="T2880" i="1"/>
  <c r="X2880" i="1" s="1"/>
  <c r="V2880" i="1"/>
  <c r="V2881" i="1" l="1"/>
  <c r="Z2880" i="1"/>
  <c r="AA2880" i="1" s="1"/>
  <c r="T2881" i="1"/>
  <c r="X2881" i="1" s="1"/>
  <c r="U2881" i="1"/>
  <c r="Y2881" i="1" s="1"/>
  <c r="W2881" i="1"/>
  <c r="W2882" i="1" l="1"/>
  <c r="Z2881" i="1"/>
  <c r="AA2881" i="1" s="1"/>
  <c r="U2882" i="1"/>
  <c r="Y2882" i="1" s="1"/>
  <c r="T2882" i="1"/>
  <c r="X2882" i="1" s="1"/>
  <c r="V2882" i="1"/>
  <c r="V2883" i="1" s="1"/>
  <c r="Z2882" i="1" l="1"/>
  <c r="AA2882" i="1" s="1"/>
  <c r="U2883" i="1"/>
  <c r="Y2883" i="1" s="1"/>
  <c r="T2883" i="1"/>
  <c r="X2883" i="1" s="1"/>
  <c r="W2883" i="1"/>
  <c r="Z2883" i="1" l="1"/>
  <c r="AA2883" i="1" s="1"/>
  <c r="T2884" i="1"/>
  <c r="X2884" i="1" s="1"/>
  <c r="U2884" i="1"/>
  <c r="Y2884" i="1" s="1"/>
  <c r="W2884" i="1"/>
  <c r="V2884" i="1"/>
  <c r="V2885" i="1" s="1"/>
  <c r="Z2884" i="1" l="1"/>
  <c r="AA2884" i="1" s="1"/>
  <c r="U2885" i="1"/>
  <c r="Y2885" i="1" s="1"/>
  <c r="T2885" i="1"/>
  <c r="X2885" i="1" s="1"/>
  <c r="W2885" i="1"/>
  <c r="Z2885" i="1" l="1"/>
  <c r="AA2885" i="1" s="1"/>
  <c r="W2886" i="1"/>
  <c r="U2886" i="1"/>
  <c r="Y2886" i="1" s="1"/>
  <c r="T2886" i="1"/>
  <c r="X2886" i="1" s="1"/>
  <c r="V2886" i="1"/>
  <c r="Z2886" i="1" l="1"/>
  <c r="AA2886" i="1" s="1"/>
  <c r="T2887" i="1"/>
  <c r="X2887" i="1" s="1"/>
  <c r="U2887" i="1"/>
  <c r="Y2887" i="1" s="1"/>
  <c r="V2887" i="1"/>
  <c r="W2887" i="1"/>
  <c r="W2888" i="1" l="1"/>
  <c r="V2888" i="1"/>
  <c r="Z2887" i="1"/>
  <c r="AA2887" i="1" s="1"/>
  <c r="U2888" i="1"/>
  <c r="Y2888" i="1" s="1"/>
  <c r="T2888" i="1"/>
  <c r="X2888" i="1" s="1"/>
  <c r="Z2888" i="1" l="1"/>
  <c r="AA2888" i="1" s="1"/>
  <c r="T2889" i="1"/>
  <c r="X2889" i="1" s="1"/>
  <c r="U2889" i="1"/>
  <c r="Y2889" i="1" s="1"/>
  <c r="V2889" i="1"/>
  <c r="W2889" i="1"/>
  <c r="W2890" i="1" s="1"/>
  <c r="Z2889" i="1" l="1"/>
  <c r="AA2889" i="1" s="1"/>
  <c r="U2890" i="1"/>
  <c r="Y2890" i="1" s="1"/>
  <c r="T2890" i="1"/>
  <c r="X2890" i="1" s="1"/>
  <c r="V2890" i="1"/>
  <c r="V2891" i="1" s="1"/>
  <c r="Z2890" i="1" l="1"/>
  <c r="AA2890" i="1" s="1"/>
  <c r="T2891" i="1"/>
  <c r="X2891" i="1" s="1"/>
  <c r="U2891" i="1"/>
  <c r="Y2891" i="1" s="1"/>
  <c r="W2891" i="1"/>
  <c r="W2892" i="1" l="1"/>
  <c r="Z2891" i="1"/>
  <c r="AA2891" i="1" s="1"/>
  <c r="U2892" i="1"/>
  <c r="Y2892" i="1" s="1"/>
  <c r="T2892" i="1"/>
  <c r="X2892" i="1" s="1"/>
  <c r="V2892" i="1"/>
  <c r="Z2892" i="1" l="1"/>
  <c r="AA2892" i="1" s="1"/>
  <c r="V2893" i="1"/>
  <c r="U2893" i="1"/>
  <c r="Y2893" i="1" s="1"/>
  <c r="T2893" i="1"/>
  <c r="X2893" i="1" s="1"/>
  <c r="W2893" i="1"/>
  <c r="Z2893" i="1" l="1"/>
  <c r="AA2893" i="1" s="1"/>
  <c r="T2894" i="1"/>
  <c r="X2894" i="1" s="1"/>
  <c r="U2894" i="1"/>
  <c r="Y2894" i="1" s="1"/>
  <c r="W2894" i="1"/>
  <c r="V2894" i="1"/>
  <c r="V2895" i="1" s="1"/>
  <c r="Z2894" i="1" l="1"/>
  <c r="AA2894" i="1" s="1"/>
  <c r="U2895" i="1"/>
  <c r="Y2895" i="1" s="1"/>
  <c r="T2895" i="1"/>
  <c r="X2895" i="1" s="1"/>
  <c r="W2895" i="1"/>
  <c r="W2896" i="1" l="1"/>
  <c r="W2897" i="1" s="1"/>
  <c r="Z2895" i="1"/>
  <c r="T2896" i="1"/>
  <c r="X2896" i="1" s="1"/>
  <c r="U2896" i="1"/>
  <c r="Y2896" i="1" s="1"/>
  <c r="V2896" i="1"/>
  <c r="AA2895" i="1"/>
  <c r="Z2896" i="1" l="1"/>
  <c r="AA2896" i="1" s="1"/>
  <c r="V2897" i="1"/>
  <c r="T2897" i="1"/>
  <c r="X2897" i="1" s="1"/>
  <c r="U2897" i="1"/>
  <c r="Y2897" i="1" s="1"/>
  <c r="U2898" i="1" l="1"/>
  <c r="Y2898" i="1" s="1"/>
  <c r="T2898" i="1"/>
  <c r="X2898" i="1" s="1"/>
  <c r="Z2898" i="1" s="1"/>
  <c r="V2898" i="1"/>
  <c r="V2899" i="1" s="1"/>
  <c r="W2898" i="1"/>
  <c r="W2899" i="1" s="1"/>
  <c r="Z2897" i="1"/>
  <c r="AA2897" i="1" s="1"/>
  <c r="AA2898" i="1" l="1"/>
  <c r="U2899" i="1"/>
  <c r="Y2899" i="1" s="1"/>
  <c r="T2899" i="1"/>
  <c r="X2899" i="1" s="1"/>
  <c r="Z2899" i="1" l="1"/>
  <c r="AA2899" i="1" s="1"/>
  <c r="U2900" i="1"/>
  <c r="Y2900" i="1" s="1"/>
  <c r="T2900" i="1"/>
  <c r="X2900" i="1" s="1"/>
  <c r="W2900" i="1"/>
  <c r="V2900" i="1"/>
  <c r="V2901" i="1" s="1"/>
  <c r="Z2900" i="1" l="1"/>
  <c r="AA2900" i="1" s="1"/>
  <c r="U2901" i="1"/>
  <c r="Y2901" i="1" s="1"/>
  <c r="T2901" i="1"/>
  <c r="X2901" i="1" s="1"/>
  <c r="W2901" i="1"/>
  <c r="W2902" i="1" l="1"/>
  <c r="Z2901" i="1"/>
  <c r="AA2901" i="1" s="1"/>
  <c r="U2902" i="1"/>
  <c r="Y2902" i="1" s="1"/>
  <c r="T2902" i="1"/>
  <c r="X2902" i="1" s="1"/>
  <c r="V2902" i="1"/>
  <c r="V2903" i="1" l="1"/>
  <c r="U2903" i="1"/>
  <c r="T2903" i="1"/>
  <c r="W2903" i="1"/>
  <c r="W2904" i="1" s="1"/>
  <c r="W2905" i="1" s="1"/>
  <c r="W2906" i="1" s="1"/>
  <c r="Z2902" i="1"/>
  <c r="AA2902" i="1" s="1"/>
  <c r="V2904" i="1" l="1"/>
  <c r="V2905" i="1" s="1"/>
  <c r="V2906" i="1" s="1"/>
  <c r="V2907" i="1" s="1"/>
  <c r="T2904" i="1"/>
  <c r="X2903" i="1"/>
  <c r="U2904" i="1"/>
  <c r="Y2903" i="1"/>
  <c r="Z2903" i="1" l="1"/>
  <c r="AA2903" i="1" s="1"/>
  <c r="T2905" i="1"/>
  <c r="X2904" i="1"/>
  <c r="V2908" i="1"/>
  <c r="U2905" i="1"/>
  <c r="Y2904" i="1"/>
  <c r="W2907" i="1"/>
  <c r="W2908" i="1" l="1"/>
  <c r="Z2904" i="1"/>
  <c r="AA2904" i="1" s="1"/>
  <c r="Y2905" i="1"/>
  <c r="U2906" i="1"/>
  <c r="X2905" i="1"/>
  <c r="T2906" i="1"/>
  <c r="Z2905" i="1" l="1"/>
  <c r="AA2905" i="1" s="1"/>
  <c r="Y2906" i="1"/>
  <c r="U2907" i="1"/>
  <c r="X2906" i="1"/>
  <c r="T2907" i="1"/>
  <c r="V2909" i="1"/>
  <c r="V2910" i="1" s="1"/>
  <c r="V2911" i="1" s="1"/>
  <c r="W2909" i="1"/>
  <c r="W2910" i="1" s="1"/>
  <c r="W2911" i="1" s="1"/>
  <c r="Z2906" i="1" l="1"/>
  <c r="AA2906" i="1" s="1"/>
  <c r="X2907" i="1"/>
  <c r="T2908" i="1"/>
  <c r="Y2907" i="1"/>
  <c r="U2908" i="1"/>
  <c r="V2912" i="1"/>
  <c r="Z2907" i="1" l="1"/>
  <c r="AA2907" i="1" s="1"/>
  <c r="V2913" i="1"/>
  <c r="T2909" i="1"/>
  <c r="T2910" i="1" s="1"/>
  <c r="T2911" i="1" s="1"/>
  <c r="X2911" i="1" s="1"/>
  <c r="X2908" i="1"/>
  <c r="U2909" i="1"/>
  <c r="U2910" i="1" s="1"/>
  <c r="U2911" i="1" s="1"/>
  <c r="Y2911" i="1" s="1"/>
  <c r="Y2908" i="1"/>
  <c r="W2912" i="1"/>
  <c r="W2913" i="1" s="1"/>
  <c r="Z2911" i="1" l="1"/>
  <c r="T2912" i="1"/>
  <c r="X2912" i="1" s="1"/>
  <c r="U2912" i="1"/>
  <c r="Y2912" i="1" s="1"/>
  <c r="Z2908" i="1"/>
  <c r="AA2908" i="1" s="1"/>
  <c r="X2910" i="1"/>
  <c r="X2909" i="1"/>
  <c r="Y2910" i="1"/>
  <c r="Y2909" i="1"/>
  <c r="T2913" i="1"/>
  <c r="U2913" i="1"/>
  <c r="Y2913" i="1" l="1"/>
  <c r="X2913" i="1"/>
  <c r="Z2913" i="1" s="1"/>
  <c r="Z2910" i="1"/>
  <c r="Z2912" i="1"/>
  <c r="Z2909" i="1"/>
  <c r="AA2909" i="1" s="1"/>
  <c r="T2914" i="1"/>
  <c r="X2914" i="1" s="1"/>
  <c r="U2914" i="1"/>
  <c r="Y2914" i="1" s="1"/>
  <c r="V2914" i="1"/>
  <c r="W2914" i="1"/>
  <c r="W2915" i="1" s="1"/>
  <c r="AA2910" i="1" l="1"/>
  <c r="AA2911" i="1" s="1"/>
  <c r="AA2912" i="1" s="1"/>
  <c r="AA2913" i="1" s="1"/>
  <c r="V2915" i="1"/>
  <c r="Z2914" i="1"/>
  <c r="T2915" i="1"/>
  <c r="X2915" i="1" s="1"/>
  <c r="U2915" i="1"/>
  <c r="Y2915" i="1" s="1"/>
  <c r="AA2914" i="1" l="1"/>
  <c r="Z2915" i="1"/>
  <c r="T2916" i="1"/>
  <c r="X2916" i="1" s="1"/>
  <c r="U2916" i="1"/>
  <c r="Y2916" i="1" s="1"/>
  <c r="W2916" i="1"/>
  <c r="V2916" i="1"/>
  <c r="Z2916" i="1" l="1"/>
  <c r="AA2915" i="1"/>
  <c r="V2917" i="1"/>
  <c r="U2917" i="1"/>
  <c r="Y2917" i="1" s="1"/>
  <c r="T2917" i="1"/>
  <c r="X2917" i="1" s="1"/>
  <c r="W2917" i="1"/>
  <c r="Z2917" i="1" l="1"/>
  <c r="AA2916" i="1"/>
  <c r="W2918" i="1"/>
  <c r="T2918" i="1"/>
  <c r="X2918" i="1" s="1"/>
  <c r="U2918" i="1"/>
  <c r="Y2918" i="1" s="1"/>
  <c r="V2918" i="1"/>
  <c r="AA2917" i="1" l="1"/>
  <c r="Z2918" i="1"/>
  <c r="AA2918" i="1" s="1"/>
  <c r="W2919" i="1"/>
  <c r="T2919" i="1"/>
  <c r="X2919" i="1" s="1"/>
  <c r="U2919" i="1"/>
  <c r="Y2919" i="1" s="1"/>
  <c r="V2919" i="1"/>
  <c r="Z2919" i="1" l="1"/>
  <c r="AA2919" i="1" s="1"/>
  <c r="W2920" i="1"/>
  <c r="T2920" i="1"/>
  <c r="X2920" i="1" s="1"/>
  <c r="U2920" i="1"/>
  <c r="Y2920" i="1" s="1"/>
  <c r="V2920" i="1"/>
  <c r="Z2920" i="1" l="1"/>
  <c r="AA2920" i="1" s="1"/>
  <c r="U2921" i="1"/>
  <c r="Y2921" i="1" s="1"/>
  <c r="W2921" i="1"/>
  <c r="T2921" i="1"/>
  <c r="X2921" i="1" s="1"/>
  <c r="Z2921" i="1" s="1"/>
  <c r="AA2921" i="1" s="1"/>
  <c r="V2921" i="1"/>
  <c r="V2922" i="1" l="1"/>
  <c r="W2922" i="1"/>
  <c r="W2923" i="1" s="1"/>
  <c r="U2922" i="1"/>
  <c r="Y2922" i="1" s="1"/>
  <c r="T2922" i="1"/>
  <c r="X2922" i="1" s="1"/>
  <c r="V2923" i="1" l="1"/>
  <c r="Z2922" i="1"/>
  <c r="AA2922" i="1" s="1"/>
  <c r="U2923" i="1"/>
  <c r="Y2923" i="1" s="1"/>
  <c r="T2923" i="1"/>
  <c r="X2923" i="1" s="1"/>
  <c r="Z2923" i="1" l="1"/>
  <c r="AA2923" i="1" s="1"/>
  <c r="U2924" i="1"/>
  <c r="Y2924" i="1" s="1"/>
  <c r="T2924" i="1"/>
  <c r="X2924" i="1" s="1"/>
  <c r="V2924" i="1"/>
  <c r="V2925" i="1" s="1"/>
  <c r="W2924" i="1"/>
  <c r="W2925" i="1" s="1"/>
  <c r="Z2924" i="1" l="1"/>
  <c r="AA2924" i="1" s="1"/>
  <c r="U2925" i="1"/>
  <c r="Y2925" i="1" s="1"/>
  <c r="T2925" i="1"/>
  <c r="X2925" i="1" s="1"/>
  <c r="U2926" i="1" l="1"/>
  <c r="Y2926" i="1" s="1"/>
  <c r="T2926" i="1"/>
  <c r="X2926" i="1" s="1"/>
  <c r="V2926" i="1"/>
  <c r="V2927" i="1" s="1"/>
  <c r="W2926" i="1"/>
  <c r="W2927" i="1" s="1"/>
  <c r="Z2925" i="1"/>
  <c r="AA2925" i="1" s="1"/>
  <c r="Z2926" i="1" l="1"/>
  <c r="AA2926" i="1" s="1"/>
  <c r="U2927" i="1"/>
  <c r="Y2927" i="1" s="1"/>
  <c r="T2927" i="1"/>
  <c r="X2927" i="1" s="1"/>
  <c r="Z2927" i="1" l="1"/>
  <c r="U2928" i="1"/>
  <c r="Y2928" i="1" s="1"/>
  <c r="T2928" i="1"/>
  <c r="X2928" i="1" s="1"/>
  <c r="Z2928" i="1" s="1"/>
  <c r="W2928" i="1"/>
  <c r="AA2927" i="1"/>
  <c r="V2928" i="1"/>
  <c r="V2929" i="1" l="1"/>
  <c r="W2929" i="1"/>
  <c r="AA2928" i="1"/>
  <c r="U2929" i="1"/>
  <c r="Y2929" i="1" s="1"/>
  <c r="T2929" i="1"/>
  <c r="X2929" i="1" s="1"/>
  <c r="Z2929" i="1" l="1"/>
  <c r="AA2929" i="1" s="1"/>
  <c r="U2930" i="1"/>
  <c r="Y2930" i="1" s="1"/>
  <c r="T2930" i="1"/>
  <c r="X2930" i="1" s="1"/>
  <c r="V2930" i="1"/>
  <c r="V2931" i="1" s="1"/>
  <c r="W2930" i="1"/>
  <c r="W2931" i="1" s="1"/>
  <c r="Z2930" i="1" l="1"/>
  <c r="AA2930" i="1" s="1"/>
  <c r="U2931" i="1"/>
  <c r="Y2931" i="1" s="1"/>
  <c r="T2931" i="1"/>
  <c r="X2931" i="1" s="1"/>
  <c r="Z2931" i="1" l="1"/>
  <c r="T2932" i="1"/>
  <c r="X2932" i="1" s="1"/>
  <c r="U2932" i="1"/>
  <c r="Y2932" i="1" s="1"/>
  <c r="V2932" i="1"/>
  <c r="AA2931" i="1"/>
  <c r="W2932" i="1"/>
  <c r="W2933" i="1" s="1"/>
  <c r="V2933" i="1" l="1"/>
  <c r="Z2932" i="1"/>
  <c r="AA2932" i="1" s="1"/>
  <c r="U2933" i="1"/>
  <c r="Y2933" i="1" s="1"/>
  <c r="T2933" i="1"/>
  <c r="X2933" i="1" s="1"/>
  <c r="Z2933" i="1" l="1"/>
  <c r="U2934" i="1"/>
  <c r="Y2934" i="1" s="1"/>
  <c r="T2934" i="1"/>
  <c r="X2934" i="1" s="1"/>
  <c r="AA2933" i="1"/>
  <c r="W2934" i="1"/>
  <c r="W2935" i="1" s="1"/>
  <c r="V2934" i="1"/>
  <c r="V2935" i="1" s="1"/>
  <c r="Z2934" i="1" l="1"/>
  <c r="AA2934" i="1" s="1"/>
  <c r="T2935" i="1"/>
  <c r="X2935" i="1" s="1"/>
  <c r="U2935" i="1"/>
  <c r="Y2935" i="1" s="1"/>
  <c r="T2936" i="1" l="1"/>
  <c r="X2936" i="1" s="1"/>
  <c r="U2936" i="1"/>
  <c r="Y2936" i="1" s="1"/>
  <c r="W2936" i="1"/>
  <c r="Z2935" i="1"/>
  <c r="AA2935" i="1" s="1"/>
  <c r="V2936" i="1"/>
  <c r="V2937" i="1" l="1"/>
  <c r="W2937" i="1"/>
  <c r="Z2936" i="1"/>
  <c r="AA2936" i="1" s="1"/>
  <c r="T2937" i="1"/>
  <c r="U2937" i="1"/>
  <c r="V2938" i="1" l="1"/>
  <c r="V2939" i="1" s="1"/>
  <c r="V2940" i="1" s="1"/>
  <c r="V2941" i="1" s="1"/>
  <c r="V2942" i="1" s="1"/>
  <c r="V2943" i="1" s="1"/>
  <c r="U2938" i="1"/>
  <c r="Y2937" i="1"/>
  <c r="W2938" i="1"/>
  <c r="W2939" i="1" s="1"/>
  <c r="W2940" i="1" s="1"/>
  <c r="W2941" i="1" s="1"/>
  <c r="W2942" i="1" s="1"/>
  <c r="W2943" i="1" s="1"/>
  <c r="T2938" i="1"/>
  <c r="X2937" i="1"/>
  <c r="Z2937" i="1" l="1"/>
  <c r="AA2937" i="1" s="1"/>
  <c r="T2939" i="1"/>
  <c r="X2938" i="1"/>
  <c r="U2939" i="1"/>
  <c r="Y2938" i="1"/>
  <c r="Z2938" i="1" l="1"/>
  <c r="AA2938" i="1" s="1"/>
  <c r="X2939" i="1"/>
  <c r="T2940" i="1"/>
  <c r="Y2939" i="1"/>
  <c r="U2940" i="1"/>
  <c r="W2944" i="1"/>
  <c r="V2944" i="1"/>
  <c r="V2945" i="1" l="1"/>
  <c r="V2946" i="1" s="1"/>
  <c r="V2947" i="1" s="1"/>
  <c r="W2945" i="1"/>
  <c r="W2946" i="1" s="1"/>
  <c r="W2947" i="1" s="1"/>
  <c r="Z2939" i="1"/>
  <c r="AA2939" i="1" s="1"/>
  <c r="U2941" i="1"/>
  <c r="Y2940" i="1"/>
  <c r="T2941" i="1"/>
  <c r="X2940" i="1"/>
  <c r="Z2940" i="1" l="1"/>
  <c r="AA2940" i="1" s="1"/>
  <c r="T2942" i="1"/>
  <c r="X2941" i="1"/>
  <c r="W2948" i="1"/>
  <c r="W2949" i="1" s="1"/>
  <c r="W2950" i="1" s="1"/>
  <c r="V2948" i="1"/>
  <c r="V2949" i="1" s="1"/>
  <c r="V2950" i="1" s="1"/>
  <c r="V2951" i="1" s="1"/>
  <c r="U2942" i="1"/>
  <c r="Y2941" i="1"/>
  <c r="W2951" i="1" l="1"/>
  <c r="Z2941" i="1"/>
  <c r="AA2941" i="1" s="1"/>
  <c r="Y2942" i="1"/>
  <c r="U2943" i="1"/>
  <c r="X2942" i="1"/>
  <c r="T2943" i="1"/>
  <c r="Z2942" i="1" l="1"/>
  <c r="AA2942" i="1" s="1"/>
  <c r="X2943" i="1"/>
  <c r="T2944" i="1"/>
  <c r="Y2943" i="1"/>
  <c r="U2944" i="1"/>
  <c r="W2952" i="1"/>
  <c r="V2952" i="1"/>
  <c r="V2953" i="1" s="1"/>
  <c r="W2953" i="1" l="1"/>
  <c r="U2945" i="1"/>
  <c r="Y2944" i="1"/>
  <c r="T2945" i="1"/>
  <c r="X2944" i="1"/>
  <c r="Z2943" i="1"/>
  <c r="AA2943" i="1" s="1"/>
  <c r="V2954" i="1" l="1"/>
  <c r="V2955" i="1" s="1"/>
  <c r="V2956" i="1" s="1"/>
  <c r="W2954" i="1"/>
  <c r="W2955" i="1" s="1"/>
  <c r="W2956" i="1" s="1"/>
  <c r="T2946" i="1"/>
  <c r="X2945" i="1"/>
  <c r="U2946" i="1"/>
  <c r="Y2945" i="1"/>
  <c r="Z2944" i="1"/>
  <c r="AA2944" i="1" s="1"/>
  <c r="W2957" i="1" l="1"/>
  <c r="Z2945" i="1"/>
  <c r="AA2945" i="1" s="1"/>
  <c r="V2957" i="1"/>
  <c r="X2946" i="1"/>
  <c r="T2947" i="1"/>
  <c r="Y2946" i="1"/>
  <c r="U2947" i="1"/>
  <c r="V2958" i="1" l="1"/>
  <c r="Z2946" i="1"/>
  <c r="AA2946" i="1" s="1"/>
  <c r="T2948" i="1"/>
  <c r="X2947" i="1"/>
  <c r="Z2947" i="1" s="1"/>
  <c r="U2948" i="1"/>
  <c r="Y2947" i="1"/>
  <c r="W2958" i="1"/>
  <c r="W2959" i="1" s="1"/>
  <c r="AA2947" i="1" l="1"/>
  <c r="U2949" i="1"/>
  <c r="Y2948" i="1"/>
  <c r="T2949" i="1"/>
  <c r="X2948" i="1"/>
  <c r="V2959" i="1"/>
  <c r="Z2948" i="1" l="1"/>
  <c r="AA2948" i="1" s="1"/>
  <c r="V2960" i="1"/>
  <c r="X2949" i="1"/>
  <c r="T2950" i="1"/>
  <c r="W2960" i="1"/>
  <c r="Y2949" i="1"/>
  <c r="U2950" i="1"/>
  <c r="W2961" i="1" l="1"/>
  <c r="W2962" i="1" s="1"/>
  <c r="Z2949" i="1"/>
  <c r="AA2949" i="1" s="1"/>
  <c r="Y2950" i="1"/>
  <c r="U2951" i="1"/>
  <c r="V2961" i="1"/>
  <c r="X2950" i="1"/>
  <c r="Z2950" i="1" s="1"/>
  <c r="AA2950" i="1" s="1"/>
  <c r="T2951" i="1"/>
  <c r="V2962" i="1" l="1"/>
  <c r="Y2951" i="1"/>
  <c r="U2952" i="1"/>
  <c r="X2951" i="1"/>
  <c r="T2952" i="1"/>
  <c r="X2952" i="1" l="1"/>
  <c r="T2953" i="1"/>
  <c r="Y2952" i="1"/>
  <c r="U2953" i="1"/>
  <c r="Z2951" i="1"/>
  <c r="AA2951" i="1" s="1"/>
  <c r="W2963" i="1"/>
  <c r="W2964" i="1" s="1"/>
  <c r="V2963" i="1"/>
  <c r="V2964" i="1" s="1"/>
  <c r="U2954" i="1" l="1"/>
  <c r="Y2953" i="1"/>
  <c r="W2965" i="1"/>
  <c r="T2954" i="1"/>
  <c r="X2953" i="1"/>
  <c r="Z2953" i="1" s="1"/>
  <c r="Z2952" i="1"/>
  <c r="AA2952" i="1" s="1"/>
  <c r="AA2953" i="1" l="1"/>
  <c r="W2966" i="1"/>
  <c r="T2955" i="1"/>
  <c r="X2954" i="1"/>
  <c r="V2965" i="1"/>
  <c r="U2955" i="1"/>
  <c r="Y2954" i="1"/>
  <c r="V2966" i="1" l="1"/>
  <c r="Z2954" i="1"/>
  <c r="AA2954" i="1" s="1"/>
  <c r="Y2955" i="1"/>
  <c r="U2956" i="1"/>
  <c r="X2955" i="1"/>
  <c r="T2956" i="1"/>
  <c r="Z2955" i="1" l="1"/>
  <c r="Y2956" i="1"/>
  <c r="U2957" i="1"/>
  <c r="X2956" i="1"/>
  <c r="T2957" i="1"/>
  <c r="W2967" i="1"/>
  <c r="AA2955" i="1"/>
  <c r="V2967" i="1"/>
  <c r="V2968" i="1" l="1"/>
  <c r="Z2956" i="1"/>
  <c r="AA2956" i="1" s="1"/>
  <c r="W2968" i="1"/>
  <c r="X2957" i="1"/>
  <c r="T2958" i="1"/>
  <c r="Y2957" i="1"/>
  <c r="U2958" i="1"/>
  <c r="V2969" i="1"/>
  <c r="Y2958" i="1" l="1"/>
  <c r="U2959" i="1"/>
  <c r="V2970" i="1"/>
  <c r="X2958" i="1"/>
  <c r="Z2958" i="1" s="1"/>
  <c r="T2959" i="1"/>
  <c r="Z2957" i="1"/>
  <c r="AA2957" i="1" s="1"/>
  <c r="W2969" i="1"/>
  <c r="W2970" i="1" s="1"/>
  <c r="AA2958" i="1" l="1"/>
  <c r="Y2959" i="1"/>
  <c r="U2960" i="1"/>
  <c r="U2961" i="1" s="1"/>
  <c r="U2962" i="1" s="1"/>
  <c r="X2959" i="1"/>
  <c r="T2960" i="1"/>
  <c r="T2961" i="1" s="1"/>
  <c r="T2962" i="1" s="1"/>
  <c r="Z2959" i="1" l="1"/>
  <c r="AA2959" i="1" s="1"/>
  <c r="X2962" i="1"/>
  <c r="T2963" i="1"/>
  <c r="Y2962" i="1"/>
  <c r="U2963" i="1"/>
  <c r="Y2960" i="1"/>
  <c r="Y2961" i="1"/>
  <c r="X2960" i="1"/>
  <c r="X2961" i="1"/>
  <c r="V2971" i="1"/>
  <c r="V2972" i="1" s="1"/>
  <c r="W2971" i="1"/>
  <c r="W2972" i="1" s="1"/>
  <c r="Z2961" i="1" l="1"/>
  <c r="Z2960" i="1"/>
  <c r="AA2960" i="1" s="1"/>
  <c r="X2963" i="1"/>
  <c r="Z2963" i="1" s="1"/>
  <c r="T2964" i="1"/>
  <c r="Z2962" i="1"/>
  <c r="Y2963" i="1"/>
  <c r="U2964" i="1"/>
  <c r="AA2961" i="1" l="1"/>
  <c r="AA2962" i="1" s="1"/>
  <c r="AA2963" i="1" s="1"/>
  <c r="X2964" i="1"/>
  <c r="T2965" i="1"/>
  <c r="Y2964" i="1"/>
  <c r="U2965" i="1"/>
  <c r="V2973" i="1"/>
  <c r="W2973" i="1"/>
  <c r="W2974" i="1" l="1"/>
  <c r="Z2964" i="1"/>
  <c r="AA2964" i="1" s="1"/>
  <c r="X2965" i="1"/>
  <c r="T2966" i="1"/>
  <c r="Y2965" i="1"/>
  <c r="U2966" i="1"/>
  <c r="V2974" i="1"/>
  <c r="X2966" i="1" l="1"/>
  <c r="T2967" i="1"/>
  <c r="T2968" i="1" s="1"/>
  <c r="T2969" i="1" s="1"/>
  <c r="V2975" i="1"/>
  <c r="Z2965" i="1"/>
  <c r="AA2965" i="1" s="1"/>
  <c r="Y2966" i="1"/>
  <c r="U2967" i="1"/>
  <c r="U2968" i="1" s="1"/>
  <c r="U2969" i="1" s="1"/>
  <c r="W2975" i="1"/>
  <c r="X2969" i="1" l="1"/>
  <c r="T2970" i="1"/>
  <c r="T2971" i="1" s="1"/>
  <c r="T2972" i="1" s="1"/>
  <c r="Y2969" i="1"/>
  <c r="U2970" i="1"/>
  <c r="U2971" i="1" s="1"/>
  <c r="U2972" i="1" s="1"/>
  <c r="Y2967" i="1"/>
  <c r="Y2968" i="1"/>
  <c r="X2967" i="1"/>
  <c r="Z2967" i="1" s="1"/>
  <c r="X2968" i="1"/>
  <c r="Z2966" i="1"/>
  <c r="AA2966" i="1" s="1"/>
  <c r="W2976" i="1"/>
  <c r="V2976" i="1"/>
  <c r="V2977" i="1" s="1"/>
  <c r="Y2972" i="1" l="1"/>
  <c r="U2973" i="1"/>
  <c r="X2972" i="1"/>
  <c r="T2973" i="1"/>
  <c r="X2970" i="1"/>
  <c r="X2971" i="1"/>
  <c r="Y2970" i="1"/>
  <c r="Y2971" i="1"/>
  <c r="Z2969" i="1"/>
  <c r="AA2967" i="1"/>
  <c r="Z2968" i="1"/>
  <c r="W2977" i="1"/>
  <c r="Z2972" i="1" l="1"/>
  <c r="AA2968" i="1"/>
  <c r="AA2969" i="1" s="1"/>
  <c r="W2978" i="1"/>
  <c r="X2973" i="1"/>
  <c r="T2974" i="1"/>
  <c r="Y2973" i="1"/>
  <c r="U2974" i="1"/>
  <c r="Z2971" i="1"/>
  <c r="Z2970" i="1"/>
  <c r="AA2970" i="1" s="1"/>
  <c r="V2978" i="1"/>
  <c r="AA2971" i="1" l="1"/>
  <c r="AA2972" i="1" s="1"/>
  <c r="Y2974" i="1"/>
  <c r="U2975" i="1"/>
  <c r="X2974" i="1"/>
  <c r="Z2974" i="1" s="1"/>
  <c r="T2975" i="1"/>
  <c r="Z2973" i="1"/>
  <c r="AA2973" i="1" s="1"/>
  <c r="V2979" i="1"/>
  <c r="W2979" i="1"/>
  <c r="AA2974" i="1" l="1"/>
  <c r="Y2975" i="1"/>
  <c r="U2976" i="1"/>
  <c r="X2975" i="1"/>
  <c r="T2976" i="1"/>
  <c r="W2980" i="1"/>
  <c r="V2980" i="1"/>
  <c r="V2981" i="1" s="1"/>
  <c r="Z2975" i="1" l="1"/>
  <c r="AA2975" i="1" s="1"/>
  <c r="Y2976" i="1"/>
  <c r="U2977" i="1"/>
  <c r="U2978" i="1" s="1"/>
  <c r="U2979" i="1" s="1"/>
  <c r="X2976" i="1"/>
  <c r="T2977" i="1"/>
  <c r="T2978" i="1" s="1"/>
  <c r="T2979" i="1" s="1"/>
  <c r="W2981" i="1"/>
  <c r="Z2976" i="1" l="1"/>
  <c r="AA2976" i="1" s="1"/>
  <c r="X2979" i="1"/>
  <c r="T2980" i="1"/>
  <c r="Y2979" i="1"/>
  <c r="U2980" i="1"/>
  <c r="Y2977" i="1"/>
  <c r="Y2978" i="1"/>
  <c r="X2977" i="1"/>
  <c r="X2978" i="1"/>
  <c r="W2982" i="1"/>
  <c r="V2982" i="1"/>
  <c r="Z2978" i="1" l="1"/>
  <c r="Y2980" i="1"/>
  <c r="U2981" i="1"/>
  <c r="X2980" i="1"/>
  <c r="Z2980" i="1" s="1"/>
  <c r="T2981" i="1"/>
  <c r="Z2979" i="1"/>
  <c r="Z2977" i="1"/>
  <c r="AA2977" i="1" s="1"/>
  <c r="AA2978" i="1" s="1"/>
  <c r="AA2979" i="1" s="1"/>
  <c r="V2983" i="1"/>
  <c r="W2983" i="1"/>
  <c r="AA2980" i="1" l="1"/>
  <c r="X2981" i="1"/>
  <c r="T2982" i="1"/>
  <c r="W2984" i="1"/>
  <c r="Y2981" i="1"/>
  <c r="U2982" i="1"/>
  <c r="V2984" i="1"/>
  <c r="X2982" i="1" l="1"/>
  <c r="T2983" i="1"/>
  <c r="Y2982" i="1"/>
  <c r="U2983" i="1"/>
  <c r="Z2981" i="1"/>
  <c r="AA2981" i="1" s="1"/>
  <c r="W2985" i="1"/>
  <c r="V2985" i="1"/>
  <c r="V2986" i="1" s="1"/>
  <c r="Y2983" i="1" l="1"/>
  <c r="U2984" i="1"/>
  <c r="X2983" i="1"/>
  <c r="Z2983" i="1" s="1"/>
  <c r="T2984" i="1"/>
  <c r="W2986" i="1"/>
  <c r="Z2982" i="1"/>
  <c r="AA2982" i="1" s="1"/>
  <c r="X2984" i="1" l="1"/>
  <c r="T2985" i="1"/>
  <c r="AA2983" i="1"/>
  <c r="Y2984" i="1"/>
  <c r="U2985" i="1"/>
  <c r="V2987" i="1"/>
  <c r="W2987" i="1"/>
  <c r="W2988" i="1" l="1"/>
  <c r="X2985" i="1"/>
  <c r="T2986" i="1"/>
  <c r="Y2985" i="1"/>
  <c r="U2986" i="1"/>
  <c r="Z2984" i="1"/>
  <c r="AA2984" i="1" s="1"/>
  <c r="V2988" i="1"/>
  <c r="Y2986" i="1" l="1"/>
  <c r="U2987" i="1"/>
  <c r="X2986" i="1"/>
  <c r="Z2986" i="1" s="1"/>
  <c r="T2987" i="1"/>
  <c r="V2989" i="1"/>
  <c r="Z2985" i="1"/>
  <c r="AA2985" i="1" s="1"/>
  <c r="W2989" i="1"/>
  <c r="X2987" i="1" l="1"/>
  <c r="T2988" i="1"/>
  <c r="AA2986" i="1"/>
  <c r="Y2987" i="1"/>
  <c r="U2988" i="1"/>
  <c r="W2990" i="1"/>
  <c r="V2990" i="1"/>
  <c r="V2991" i="1" s="1"/>
  <c r="X2988" i="1" l="1"/>
  <c r="T2989" i="1"/>
  <c r="Y2988" i="1"/>
  <c r="U2989" i="1"/>
  <c r="Z2987" i="1"/>
  <c r="AA2987" i="1" s="1"/>
  <c r="W2991" i="1"/>
  <c r="Z2988" i="1" l="1"/>
  <c r="Y2989" i="1"/>
  <c r="U2990" i="1"/>
  <c r="X2989" i="1"/>
  <c r="T2990" i="1"/>
  <c r="AA2988" i="1"/>
  <c r="W2992" i="1"/>
  <c r="V2992" i="1"/>
  <c r="V2993" i="1" s="1"/>
  <c r="Z2989" i="1" l="1"/>
  <c r="Y2990" i="1"/>
  <c r="U2991" i="1"/>
  <c r="X2990" i="1"/>
  <c r="T2991" i="1"/>
  <c r="AA2989" i="1"/>
  <c r="W2993" i="1"/>
  <c r="Z2990" i="1" l="1"/>
  <c r="X2991" i="1"/>
  <c r="T2992" i="1"/>
  <c r="U2992" i="1"/>
  <c r="Y2991" i="1"/>
  <c r="AA2990" i="1"/>
  <c r="T2994" i="1"/>
  <c r="U2994" i="1"/>
  <c r="W2994" i="1"/>
  <c r="V2994" i="1"/>
  <c r="V2995" i="1" s="1"/>
  <c r="Z2991" i="1" l="1"/>
  <c r="U2993" i="1"/>
  <c r="Y2994" i="1" s="1"/>
  <c r="X2992" i="1"/>
  <c r="T2993" i="1"/>
  <c r="X2994" i="1" s="1"/>
  <c r="Z2994" i="1" s="1"/>
  <c r="Y2992" i="1"/>
  <c r="AA2991" i="1"/>
  <c r="W2995" i="1"/>
  <c r="T2995" i="1"/>
  <c r="X2995" i="1" s="1"/>
  <c r="U2995" i="1"/>
  <c r="Y2995" i="1" s="1"/>
  <c r="Z2992" i="1" l="1"/>
  <c r="AA2992" i="1" s="1"/>
  <c r="X2993" i="1"/>
  <c r="Y2993" i="1"/>
  <c r="Z2995" i="1"/>
  <c r="T2996" i="1"/>
  <c r="X2996" i="1" s="1"/>
  <c r="U2996" i="1"/>
  <c r="Y2996" i="1" s="1"/>
  <c r="W2996" i="1"/>
  <c r="V2996" i="1"/>
  <c r="V2997" i="1" s="1"/>
  <c r="Z2993" i="1" l="1"/>
  <c r="AA2993" i="1" s="1"/>
  <c r="AA2994" i="1" s="1"/>
  <c r="AA2995" i="1" s="1"/>
  <c r="Z2996" i="1"/>
  <c r="U2997" i="1"/>
  <c r="Y2997" i="1" s="1"/>
  <c r="T2997" i="1"/>
  <c r="X2997" i="1" s="1"/>
  <c r="W2997" i="1"/>
  <c r="AA2996" i="1" l="1"/>
  <c r="Z2997" i="1"/>
  <c r="W2998" i="1"/>
  <c r="U2998" i="1"/>
  <c r="Y2998" i="1" s="1"/>
  <c r="T2998" i="1"/>
  <c r="X2998" i="1" s="1"/>
  <c r="V2998" i="1"/>
  <c r="V2999" i="1" s="1"/>
  <c r="AA2997" i="1" l="1"/>
  <c r="Z2998" i="1"/>
  <c r="AA2998" i="1" s="1"/>
  <c r="T2999" i="1"/>
  <c r="X2999" i="1" s="1"/>
  <c r="U2999" i="1"/>
  <c r="Y2999" i="1" s="1"/>
  <c r="W2999" i="1"/>
  <c r="Z2999" i="1" l="1"/>
  <c r="AA2999" i="1" s="1"/>
  <c r="T3000" i="1"/>
  <c r="X3000" i="1" s="1"/>
  <c r="U3000" i="1"/>
  <c r="Y3000" i="1" s="1"/>
  <c r="W3000" i="1"/>
  <c r="V3000" i="1"/>
  <c r="V3001" i="1" s="1"/>
  <c r="Z3000" i="1" l="1"/>
  <c r="AA3000" i="1" s="1"/>
  <c r="U3001" i="1"/>
  <c r="Y3001" i="1" s="1"/>
  <c r="T3001" i="1"/>
  <c r="X3001" i="1" s="1"/>
  <c r="W3001" i="1"/>
  <c r="Z3001" i="1" l="1"/>
  <c r="AA3001" i="1" s="1"/>
  <c r="W3002" i="1"/>
  <c r="U3002" i="1"/>
  <c r="Y3002" i="1" s="1"/>
  <c r="T3002" i="1"/>
  <c r="X3002" i="1" s="1"/>
  <c r="V3002" i="1"/>
  <c r="V3003" i="1" s="1"/>
  <c r="Z3002" i="1" l="1"/>
  <c r="AA3002" i="1" s="1"/>
  <c r="T3003" i="1"/>
  <c r="X3003" i="1" s="1"/>
  <c r="U3003" i="1"/>
  <c r="Y3003" i="1" s="1"/>
  <c r="W3003" i="1"/>
  <c r="Z3003" i="1" l="1"/>
  <c r="AA3003" i="1" s="1"/>
  <c r="W3004" i="1"/>
  <c r="T3004" i="1"/>
  <c r="X3004" i="1" s="1"/>
  <c r="U3004" i="1"/>
  <c r="Y3004" i="1" s="1"/>
  <c r="V3004" i="1"/>
  <c r="V3005" i="1" l="1"/>
  <c r="Z3004" i="1"/>
  <c r="AA3004" i="1" s="1"/>
  <c r="T3005" i="1"/>
  <c r="X3005" i="1" s="1"/>
  <c r="U3005" i="1"/>
  <c r="Y3005" i="1" s="1"/>
  <c r="W3005" i="1"/>
  <c r="W3006" i="1" l="1"/>
  <c r="Z3005" i="1"/>
  <c r="AA3005" i="1" s="1"/>
  <c r="T3006" i="1"/>
  <c r="X3006" i="1" s="1"/>
  <c r="U3006" i="1"/>
  <c r="Y3006" i="1" s="1"/>
  <c r="V3006" i="1"/>
  <c r="V3007" i="1" l="1"/>
  <c r="Z3006" i="1"/>
  <c r="AA3006" i="1" s="1"/>
  <c r="U3007" i="1"/>
  <c r="Y3007" i="1" s="1"/>
  <c r="T3007" i="1"/>
  <c r="X3007" i="1" s="1"/>
  <c r="W3007" i="1"/>
  <c r="W3008" i="1" l="1"/>
  <c r="Z3007" i="1"/>
  <c r="AA3007" i="1" s="1"/>
  <c r="U3008" i="1"/>
  <c r="Y3008" i="1" s="1"/>
  <c r="T3008" i="1"/>
  <c r="X3008" i="1" s="1"/>
  <c r="V3008" i="1"/>
  <c r="V3009" i="1" l="1"/>
  <c r="T3009" i="1"/>
  <c r="X3009" i="1" s="1"/>
  <c r="U3009" i="1"/>
  <c r="Y3009" i="1" s="1"/>
  <c r="W3009" i="1"/>
  <c r="W3010" i="1" s="1"/>
  <c r="Z3008" i="1"/>
  <c r="AA3008" i="1" s="1"/>
  <c r="V3010" i="1" l="1"/>
  <c r="Z3009" i="1"/>
  <c r="AA3009" i="1" s="1"/>
  <c r="T3010" i="1"/>
  <c r="X3010" i="1" s="1"/>
  <c r="U3010" i="1"/>
  <c r="Y3010" i="1" s="1"/>
  <c r="T3011" i="1" l="1"/>
  <c r="X3011" i="1" s="1"/>
  <c r="U3011" i="1"/>
  <c r="Y3011" i="1" s="1"/>
  <c r="W3011" i="1"/>
  <c r="W3012" i="1" s="1"/>
  <c r="Z3010" i="1"/>
  <c r="AA3010" i="1" s="1"/>
  <c r="V3011" i="1"/>
  <c r="V3012" i="1" s="1"/>
  <c r="Z3011" i="1" l="1"/>
  <c r="AA3011" i="1" s="1"/>
  <c r="U3012" i="1"/>
  <c r="Y3012" i="1" s="1"/>
  <c r="T3012" i="1"/>
  <c r="X3012" i="1" s="1"/>
  <c r="Z3012" i="1" l="1"/>
  <c r="AA3012" i="1" s="1"/>
  <c r="U3013" i="1"/>
  <c r="Y3013" i="1" s="1"/>
  <c r="T3013" i="1"/>
  <c r="X3013" i="1" s="1"/>
  <c r="W3013" i="1"/>
  <c r="V3013" i="1"/>
  <c r="V3014" i="1" s="1"/>
  <c r="Z3013" i="1" l="1"/>
  <c r="AA3013" i="1" s="1"/>
  <c r="W3014" i="1"/>
  <c r="T3014" i="1"/>
  <c r="X3014" i="1" s="1"/>
  <c r="U3014" i="1"/>
  <c r="Y3014" i="1" s="1"/>
  <c r="Z3014" i="1" l="1"/>
  <c r="AA3014" i="1" s="1"/>
  <c r="T3015" i="1"/>
  <c r="X3015" i="1" s="1"/>
  <c r="U3015" i="1"/>
  <c r="Y3015" i="1" s="1"/>
  <c r="W3015" i="1"/>
  <c r="V3015" i="1"/>
  <c r="V3016" i="1" l="1"/>
  <c r="Z3015" i="1"/>
  <c r="AA3015" i="1" s="1"/>
  <c r="U3016" i="1"/>
  <c r="Y3016" i="1" s="1"/>
  <c r="T3016" i="1"/>
  <c r="X3016" i="1" s="1"/>
  <c r="W3016" i="1"/>
  <c r="W3017" i="1" s="1"/>
  <c r="Z3016" i="1" l="1"/>
  <c r="AA3016" i="1" s="1"/>
  <c r="T3017" i="1"/>
  <c r="X3017" i="1" s="1"/>
  <c r="U3017" i="1"/>
  <c r="Y3017" i="1" s="1"/>
  <c r="V3017" i="1"/>
  <c r="Z3017" i="1" l="1"/>
  <c r="AA3017" i="1" s="1"/>
  <c r="V3018" i="1"/>
  <c r="U3018" i="1"/>
  <c r="Y3018" i="1" s="1"/>
  <c r="T3018" i="1"/>
  <c r="X3018" i="1" s="1"/>
  <c r="W3018" i="1"/>
  <c r="W3019" i="1" s="1"/>
  <c r="Z3018" i="1" l="1"/>
  <c r="AA3018" i="1" s="1"/>
  <c r="T3019" i="1"/>
  <c r="X3019" i="1" s="1"/>
  <c r="U3019" i="1"/>
  <c r="Y3019" i="1" s="1"/>
  <c r="V3019" i="1"/>
  <c r="V3020" i="1" s="1"/>
  <c r="Z3019" i="1" l="1"/>
  <c r="AA3019" i="1" s="1"/>
  <c r="T3020" i="1"/>
  <c r="X3020" i="1" s="1"/>
  <c r="U3020" i="1"/>
  <c r="Y3020" i="1" s="1"/>
  <c r="W3020" i="1"/>
  <c r="Z3020" i="1" l="1"/>
  <c r="AA3020" i="1" s="1"/>
  <c r="W3021" i="1"/>
  <c r="T3021" i="1"/>
  <c r="X3021" i="1" s="1"/>
  <c r="U3021" i="1"/>
  <c r="Y3021" i="1" s="1"/>
  <c r="V3021" i="1"/>
  <c r="V3022" i="1" s="1"/>
  <c r="Z3021" i="1" l="1"/>
  <c r="AA3021" i="1" s="1"/>
  <c r="T3022" i="1"/>
  <c r="X3022" i="1" s="1"/>
  <c r="U3022" i="1"/>
  <c r="Y3022" i="1" s="1"/>
  <c r="W3022" i="1"/>
  <c r="W3023" i="1" s="1"/>
  <c r="Z3022" i="1" l="1"/>
  <c r="AA3022" i="1" s="1"/>
  <c r="U3023" i="1"/>
  <c r="Y3023" i="1" s="1"/>
  <c r="T3023" i="1"/>
  <c r="X3023" i="1" s="1"/>
  <c r="V3023" i="1"/>
  <c r="V3024" i="1" l="1"/>
  <c r="Z3023" i="1"/>
  <c r="AA3023" i="1" s="1"/>
  <c r="T3024" i="1"/>
  <c r="X3024" i="1" s="1"/>
  <c r="U3024" i="1"/>
  <c r="Y3024" i="1" s="1"/>
  <c r="W3024" i="1"/>
  <c r="W3025" i="1" s="1"/>
  <c r="Z3024" i="1" l="1"/>
  <c r="W3026" i="1"/>
  <c r="T3025" i="1"/>
  <c r="X3025" i="1" s="1"/>
  <c r="U3025" i="1"/>
  <c r="Y3025" i="1" s="1"/>
  <c r="V3025" i="1"/>
  <c r="V3026" i="1" s="1"/>
  <c r="AA3024" i="1"/>
  <c r="Z3025" i="1" l="1"/>
  <c r="AA3025" i="1" s="1"/>
  <c r="T3026" i="1"/>
  <c r="X3026" i="1" s="1"/>
  <c r="U3026" i="1"/>
  <c r="T3027" i="1" l="1"/>
  <c r="X3027" i="1" s="1"/>
  <c r="V3027" i="1"/>
  <c r="V3028" i="1" s="1"/>
  <c r="U3027" i="1"/>
  <c r="Y3027" i="1" s="1"/>
  <c r="Y3026" i="1"/>
  <c r="Z3026" i="1" s="1"/>
  <c r="AA3026" i="1" s="1"/>
  <c r="W3027" i="1"/>
  <c r="W3028" i="1" s="1"/>
  <c r="Z3027" i="1" l="1"/>
  <c r="AA3027" i="1" s="1"/>
  <c r="T3028" i="1"/>
  <c r="U3028" i="1"/>
  <c r="W3029" i="1" l="1"/>
  <c r="W3030" i="1" s="1"/>
  <c r="W3031" i="1" s="1"/>
  <c r="W3032" i="1" s="1"/>
  <c r="U3029" i="1"/>
  <c r="Y3029" i="1" s="1"/>
  <c r="Y3028" i="1"/>
  <c r="V3029" i="1"/>
  <c r="V3030" i="1" s="1"/>
  <c r="V3031" i="1" s="1"/>
  <c r="V3032" i="1" s="1"/>
  <c r="T3029" i="1"/>
  <c r="X3029" i="1" s="1"/>
  <c r="X3028" i="1"/>
  <c r="Z3029" i="1" l="1"/>
  <c r="Z3028" i="1"/>
  <c r="AA3028" i="1" s="1"/>
  <c r="U3030" i="1"/>
  <c r="T3030" i="1"/>
  <c r="V3033" i="1"/>
  <c r="AA3029" i="1" l="1"/>
  <c r="U3031" i="1"/>
  <c r="Y3030" i="1"/>
  <c r="W3033" i="1"/>
  <c r="W3034" i="1" s="1"/>
  <c r="T3031" i="1"/>
  <c r="X3030" i="1"/>
  <c r="Z3030" i="1" s="1"/>
  <c r="AA3030" i="1" s="1"/>
  <c r="X3031" i="1" l="1"/>
  <c r="T3032" i="1"/>
  <c r="W3035" i="1"/>
  <c r="Y3031" i="1"/>
  <c r="U3032" i="1"/>
  <c r="V3034" i="1"/>
  <c r="V3035" i="1" l="1"/>
  <c r="Y3032" i="1"/>
  <c r="U3033" i="1"/>
  <c r="W3036" i="1"/>
  <c r="X3032" i="1"/>
  <c r="Z3032" i="1" s="1"/>
  <c r="T3033" i="1"/>
  <c r="Z3031" i="1"/>
  <c r="AA3031" i="1" s="1"/>
  <c r="AA3032" i="1" l="1"/>
  <c r="Y3033" i="1"/>
  <c r="U3034" i="1"/>
  <c r="X3033" i="1"/>
  <c r="T3034" i="1"/>
  <c r="V3036" i="1"/>
  <c r="V3037" i="1" s="1"/>
  <c r="V3038" i="1" s="1"/>
  <c r="V3039" i="1" s="1"/>
  <c r="Z3033" i="1" l="1"/>
  <c r="AA3033" i="1" s="1"/>
  <c r="Y3034" i="1"/>
  <c r="U3035" i="1"/>
  <c r="X3034" i="1"/>
  <c r="T3035" i="1"/>
  <c r="T3036" i="1" s="1"/>
  <c r="X3036" i="1" s="1"/>
  <c r="W3037" i="1"/>
  <c r="W3038" i="1" s="1"/>
  <c r="W3039" i="1" s="1"/>
  <c r="Z3034" i="1" l="1"/>
  <c r="AA3034" i="1" s="1"/>
  <c r="X3035" i="1"/>
  <c r="T3037" i="1"/>
  <c r="T3038" i="1" s="1"/>
  <c r="Y3035" i="1"/>
  <c r="Z3035" i="1" s="1"/>
  <c r="AA3035" i="1" s="1"/>
  <c r="U3036" i="1"/>
  <c r="W3040" i="1"/>
  <c r="W3041" i="1" s="1"/>
  <c r="V3040" i="1"/>
  <c r="V3041" i="1" s="1"/>
  <c r="X3037" i="1" l="1"/>
  <c r="Y3036" i="1"/>
  <c r="Z3036" i="1" s="1"/>
  <c r="AA3036" i="1" s="1"/>
  <c r="U3037" i="1"/>
  <c r="W3042" i="1"/>
  <c r="X3038" i="1"/>
  <c r="T3039" i="1"/>
  <c r="V3042" i="1"/>
  <c r="V3043" i="1" s="1"/>
  <c r="U3038" i="1" l="1"/>
  <c r="Y3037" i="1"/>
  <c r="Z3037" i="1" s="1"/>
  <c r="AA3037" i="1" s="1"/>
  <c r="V3044" i="1"/>
  <c r="T3040" i="1"/>
  <c r="T3041" i="1" s="1"/>
  <c r="X3039" i="1"/>
  <c r="W3043" i="1"/>
  <c r="W3044" i="1" s="1"/>
  <c r="T3042" i="1" l="1"/>
  <c r="Y3038" i="1"/>
  <c r="Z3038" i="1" s="1"/>
  <c r="AA3038" i="1" s="1"/>
  <c r="U3039" i="1"/>
  <c r="X3041" i="1"/>
  <c r="X3040" i="1"/>
  <c r="Y3039" i="1" l="1"/>
  <c r="Z3039" i="1" s="1"/>
  <c r="AA3039" i="1" s="1"/>
  <c r="U3040" i="1"/>
  <c r="U3041" i="1" s="1"/>
  <c r="X3042" i="1"/>
  <c r="T3043" i="1"/>
  <c r="T3044" i="1" s="1"/>
  <c r="X3044" i="1" s="1"/>
  <c r="W3045" i="1"/>
  <c r="V3045" i="1"/>
  <c r="V3046" i="1" s="1"/>
  <c r="T3045" i="1" l="1"/>
  <c r="X3045" i="1" s="1"/>
  <c r="Y3040" i="1"/>
  <c r="Z3040" i="1" s="1"/>
  <c r="AA3040" i="1" s="1"/>
  <c r="U3042" i="1"/>
  <c r="Y3041" i="1"/>
  <c r="Z3041" i="1" s="1"/>
  <c r="X3043" i="1"/>
  <c r="T3046" i="1"/>
  <c r="W3046" i="1"/>
  <c r="X3046" i="1" l="1"/>
  <c r="U3043" i="1"/>
  <c r="U3044" i="1" s="1"/>
  <c r="Y3042" i="1"/>
  <c r="Z3042" i="1" s="1"/>
  <c r="AA3041" i="1"/>
  <c r="W3047" i="1"/>
  <c r="T3047" i="1"/>
  <c r="X3047" i="1" s="1"/>
  <c r="V3047" i="1"/>
  <c r="AA3042" i="1" l="1"/>
  <c r="Y3044" i="1"/>
  <c r="Z3044" i="1" s="1"/>
  <c r="U3045" i="1"/>
  <c r="Y3043" i="1"/>
  <c r="Z3043" i="1" s="1"/>
  <c r="V3048" i="1"/>
  <c r="V3049" i="1" s="1"/>
  <c r="T3048" i="1"/>
  <c r="X3048" i="1" s="1"/>
  <c r="W3048" i="1"/>
  <c r="Y3045" i="1" l="1"/>
  <c r="Z3045" i="1" s="1"/>
  <c r="U3046" i="1"/>
  <c r="W3049" i="1"/>
  <c r="AA3043" i="1"/>
  <c r="AA3044" i="1" s="1"/>
  <c r="W3050" i="1"/>
  <c r="T3049" i="1"/>
  <c r="X3049" i="1" s="1"/>
  <c r="Y3046" i="1" l="1"/>
  <c r="Z3046" i="1" s="1"/>
  <c r="U3047" i="1"/>
  <c r="AA3045" i="1"/>
  <c r="T3050" i="1"/>
  <c r="X3050" i="1" s="1"/>
  <c r="V3050" i="1"/>
  <c r="Y3047" i="1" l="1"/>
  <c r="Z3047" i="1" s="1"/>
  <c r="U3048" i="1"/>
  <c r="AA3046" i="1"/>
  <c r="V3051" i="1"/>
  <c r="T3051" i="1"/>
  <c r="X3051" i="1" s="1"/>
  <c r="W3051" i="1"/>
  <c r="Y3048" i="1" l="1"/>
  <c r="Z3048" i="1" s="1"/>
  <c r="U3049" i="1"/>
  <c r="AA3047" i="1"/>
  <c r="W3052" i="1"/>
  <c r="T3052" i="1"/>
  <c r="X3052" i="1" s="1"/>
  <c r="V3052" i="1"/>
  <c r="Y3049" i="1" l="1"/>
  <c r="Z3049" i="1" s="1"/>
  <c r="U3050" i="1"/>
  <c r="AA3048" i="1"/>
  <c r="T3053" i="1"/>
  <c r="X3053" i="1" s="1"/>
  <c r="V3053" i="1"/>
  <c r="V3054" i="1" s="1"/>
  <c r="W3053" i="1"/>
  <c r="W3054" i="1" s="1"/>
  <c r="Y3050" i="1" l="1"/>
  <c r="Z3050" i="1" s="1"/>
  <c r="U3051" i="1"/>
  <c r="AA3049" i="1"/>
  <c r="T3054" i="1"/>
  <c r="X3054" i="1" s="1"/>
  <c r="Y3051" i="1" l="1"/>
  <c r="Z3051" i="1" s="1"/>
  <c r="U3052" i="1"/>
  <c r="U3053" i="1" s="1"/>
  <c r="AA3050" i="1"/>
  <c r="T3055" i="1"/>
  <c r="X3055" i="1" s="1"/>
  <c r="V3055" i="1"/>
  <c r="W3055" i="1"/>
  <c r="W3056" i="1" s="1"/>
  <c r="U3054" i="1" l="1"/>
  <c r="V3056" i="1"/>
  <c r="Y3052" i="1"/>
  <c r="Z3052" i="1" s="1"/>
  <c r="Y3053" i="1"/>
  <c r="Z3053" i="1" s="1"/>
  <c r="AA3051" i="1"/>
  <c r="T3056" i="1"/>
  <c r="X3056" i="1" s="1"/>
  <c r="U3056" i="1"/>
  <c r="Y3054" i="1" l="1"/>
  <c r="Z3054" i="1" s="1"/>
  <c r="U3055" i="1"/>
  <c r="Y3056" i="1" s="1"/>
  <c r="Z3056" i="1" s="1"/>
  <c r="AA3052" i="1"/>
  <c r="AA3053" i="1" s="1"/>
  <c r="T3057" i="1"/>
  <c r="X3057" i="1" s="1"/>
  <c r="U3057" i="1"/>
  <c r="Y3057" i="1" s="1"/>
  <c r="V3057" i="1"/>
  <c r="W3057" i="1"/>
  <c r="W3058" i="1" s="1"/>
  <c r="Y3055" i="1" l="1"/>
  <c r="Z3055" i="1" s="1"/>
  <c r="AA3054" i="1"/>
  <c r="Z3057" i="1"/>
  <c r="W3059" i="1"/>
  <c r="T3058" i="1"/>
  <c r="X3058" i="1" s="1"/>
  <c r="U3058" i="1"/>
  <c r="Y3058" i="1" s="1"/>
  <c r="V3058" i="1"/>
  <c r="AA3055" i="1" l="1"/>
  <c r="AA3056" i="1" s="1"/>
  <c r="AA3057" i="1" s="1"/>
  <c r="Z3058" i="1"/>
  <c r="V3059" i="1"/>
  <c r="T3059" i="1"/>
  <c r="X3059" i="1" s="1"/>
  <c r="U3059" i="1"/>
  <c r="Y3059" i="1" s="1"/>
  <c r="AA3058" i="1" l="1"/>
  <c r="Z3059" i="1"/>
  <c r="T3060" i="1"/>
  <c r="X3060" i="1" s="1"/>
  <c r="U3060" i="1"/>
  <c r="Y3060" i="1" s="1"/>
  <c r="V3060" i="1"/>
  <c r="W3060" i="1"/>
  <c r="AA3059" i="1" l="1"/>
  <c r="Z3060" i="1"/>
  <c r="U3061" i="1"/>
  <c r="Y3061" i="1" s="1"/>
  <c r="T3061" i="1"/>
  <c r="X3061" i="1" s="1"/>
  <c r="W3061" i="1"/>
  <c r="V3061" i="1"/>
  <c r="V3062" i="1" s="1"/>
  <c r="AA3060" i="1" l="1"/>
  <c r="Z3061" i="1"/>
  <c r="W3062" i="1"/>
  <c r="U3062" i="1"/>
  <c r="Y3062" i="1" s="1"/>
  <c r="T3062" i="1"/>
  <c r="X3062" i="1" s="1"/>
  <c r="AA3061" i="1" l="1"/>
  <c r="T3063" i="1"/>
  <c r="X3063" i="1" s="1"/>
  <c r="U3063" i="1"/>
  <c r="Y3063" i="1" s="1"/>
  <c r="W3063" i="1"/>
  <c r="V3063" i="1"/>
  <c r="V3064" i="1" s="1"/>
  <c r="Z3062" i="1"/>
  <c r="AA3062" i="1" s="1"/>
  <c r="Z3063" i="1" l="1"/>
  <c r="AA3063" i="1" s="1"/>
  <c r="V3065" i="1"/>
  <c r="T3064" i="1"/>
  <c r="X3064" i="1" s="1"/>
  <c r="U3064" i="1"/>
  <c r="Y3064" i="1" s="1"/>
  <c r="W3064" i="1"/>
  <c r="W3065" i="1" l="1"/>
  <c r="Z3064" i="1"/>
  <c r="AA3064" i="1" s="1"/>
  <c r="U3065" i="1"/>
  <c r="Y3065" i="1" s="1"/>
  <c r="T3065" i="1"/>
  <c r="X3065" i="1" s="1"/>
  <c r="Z3065" i="1" l="1"/>
  <c r="AA3065" i="1" s="1"/>
  <c r="T3066" i="1"/>
  <c r="X3066" i="1" s="1"/>
  <c r="U3066" i="1"/>
  <c r="Y3066" i="1" s="1"/>
  <c r="V3066" i="1"/>
  <c r="W3066" i="1"/>
  <c r="W3067" i="1" s="1"/>
  <c r="V3067" i="1" l="1"/>
  <c r="Z3066" i="1"/>
  <c r="AA3066" i="1" s="1"/>
  <c r="T3067" i="1"/>
  <c r="X3067" i="1" s="1"/>
  <c r="U3067" i="1"/>
  <c r="Y3067" i="1" s="1"/>
  <c r="Z3067" i="1" l="1"/>
  <c r="AA3067" i="1" s="1"/>
  <c r="T3068" i="1"/>
  <c r="X3068" i="1" s="1"/>
  <c r="U3068" i="1"/>
  <c r="Y3068" i="1" s="1"/>
  <c r="V3068" i="1"/>
  <c r="W3068" i="1"/>
  <c r="W3069" i="1" l="1"/>
  <c r="Z3068" i="1"/>
  <c r="AA3068" i="1" s="1"/>
  <c r="U3069" i="1"/>
  <c r="Y3069" i="1" s="1"/>
  <c r="T3069" i="1"/>
  <c r="X3069" i="1" s="1"/>
  <c r="V3069" i="1"/>
  <c r="Z3069" i="1" l="1"/>
  <c r="AA3069" i="1" s="1"/>
  <c r="V3070" i="1"/>
  <c r="U3070" i="1"/>
  <c r="Y3070" i="1" s="1"/>
  <c r="T3070" i="1"/>
  <c r="X3070" i="1" s="1"/>
  <c r="W3070" i="1"/>
  <c r="W3071" i="1" l="1"/>
  <c r="W3072" i="1"/>
  <c r="T3071" i="1"/>
  <c r="X3071" i="1" s="1"/>
  <c r="U3071" i="1"/>
  <c r="Y3071" i="1" s="1"/>
  <c r="V3071" i="1"/>
  <c r="V3072" i="1" s="1"/>
  <c r="Z3070" i="1"/>
  <c r="AA3070" i="1" s="1"/>
  <c r="Z3071" i="1" l="1"/>
  <c r="AA3071" i="1" s="1"/>
  <c r="U3072" i="1"/>
  <c r="Y3072" i="1" s="1"/>
  <c r="T3072" i="1"/>
  <c r="X3072" i="1" s="1"/>
  <c r="Z3072" i="1" l="1"/>
  <c r="U3073" i="1"/>
  <c r="Y3073" i="1" s="1"/>
  <c r="T3073" i="1"/>
  <c r="X3073" i="1" s="1"/>
  <c r="AA3072" i="1"/>
  <c r="V3073" i="1"/>
  <c r="V3074" i="1" s="1"/>
  <c r="W3073" i="1"/>
  <c r="W3074" i="1" s="1"/>
  <c r="Z3073" i="1" l="1"/>
  <c r="AA3073" i="1" s="1"/>
  <c r="U3074" i="1"/>
  <c r="T3074" i="1"/>
  <c r="X3074" i="1" s="1"/>
  <c r="T3075" i="1" l="1"/>
  <c r="X3075" i="1" s="1"/>
  <c r="V3075" i="1"/>
  <c r="V3076" i="1" s="1"/>
  <c r="U3075" i="1"/>
  <c r="Y3075" i="1" s="1"/>
  <c r="Y3074" i="1"/>
  <c r="Z3074" i="1" s="1"/>
  <c r="AA3074" i="1" s="1"/>
  <c r="W3075" i="1"/>
  <c r="W3076" i="1" s="1"/>
  <c r="Z3075" i="1" l="1"/>
  <c r="AA3075" i="1" s="1"/>
  <c r="U3076" i="1"/>
  <c r="Y3076" i="1" s="1"/>
  <c r="T3076" i="1"/>
  <c r="X3076" i="1" s="1"/>
  <c r="Z3076" i="1" l="1"/>
  <c r="T3077" i="1"/>
  <c r="X3077" i="1" s="1"/>
  <c r="U3077" i="1"/>
  <c r="Y3077" i="1" s="1"/>
  <c r="V3077" i="1"/>
  <c r="AA3076" i="1"/>
  <c r="W3077" i="1"/>
  <c r="W3078" i="1" s="1"/>
  <c r="V3078" i="1" l="1"/>
  <c r="Z3077" i="1"/>
  <c r="AA3077" i="1" s="1"/>
  <c r="T3078" i="1"/>
  <c r="U3078" i="1"/>
  <c r="U3079" i="1" l="1"/>
  <c r="Y3078" i="1"/>
  <c r="W3079" i="1"/>
  <c r="W3080" i="1" s="1"/>
  <c r="W3081" i="1" s="1"/>
  <c r="W3082" i="1" s="1"/>
  <c r="T3079" i="1"/>
  <c r="X3078" i="1"/>
  <c r="Z3078" i="1" s="1"/>
  <c r="AA3078" i="1" s="1"/>
  <c r="V3079" i="1"/>
  <c r="V3080" i="1" s="1"/>
  <c r="V3081" i="1" s="1"/>
  <c r="V3082" i="1" s="1"/>
  <c r="T3080" i="1" l="1"/>
  <c r="X3079" i="1"/>
  <c r="U3080" i="1"/>
  <c r="Y3079" i="1"/>
  <c r="W3083" i="1" l="1"/>
  <c r="Y3080" i="1"/>
  <c r="U3081" i="1"/>
  <c r="Z3079" i="1"/>
  <c r="AA3079" i="1" s="1"/>
  <c r="X3080" i="1"/>
  <c r="T3081" i="1"/>
  <c r="V3083" i="1"/>
  <c r="V3084" i="1" s="1"/>
  <c r="W3084" i="1" l="1"/>
  <c r="Z3080" i="1"/>
  <c r="AA3080" i="1" s="1"/>
  <c r="Y3081" i="1"/>
  <c r="U3082" i="1"/>
  <c r="X3081" i="1"/>
  <c r="T3082" i="1"/>
  <c r="Z3081" i="1" l="1"/>
  <c r="AA3081" i="1" s="1"/>
  <c r="Y3082" i="1"/>
  <c r="U3083" i="1"/>
  <c r="X3082" i="1"/>
  <c r="Z3082" i="1" s="1"/>
  <c r="T3083" i="1"/>
  <c r="V3085" i="1"/>
  <c r="V3086" i="1" s="1"/>
  <c r="V3087" i="1" s="1"/>
  <c r="W3085" i="1"/>
  <c r="W3086" i="1" s="1"/>
  <c r="W3087" i="1" s="1"/>
  <c r="Y3083" i="1" l="1"/>
  <c r="U3084" i="1"/>
  <c r="AA3082" i="1"/>
  <c r="X3083" i="1"/>
  <c r="Z3083" i="1" s="1"/>
  <c r="AA3083" i="1" s="1"/>
  <c r="T3084" i="1"/>
  <c r="T3085" i="1" s="1"/>
  <c r="T3086" i="1" s="1"/>
  <c r="T3087" i="1" s="1"/>
  <c r="V3088" i="1"/>
  <c r="X3085" i="1" l="1"/>
  <c r="X3084" i="1"/>
  <c r="Y3084" i="1"/>
  <c r="U3085" i="1"/>
  <c r="X3087" i="1"/>
  <c r="X3086" i="1"/>
  <c r="T3088" i="1"/>
  <c r="X3088" i="1" s="1"/>
  <c r="W3088" i="1"/>
  <c r="W3089" i="1" l="1"/>
  <c r="U3086" i="1"/>
  <c r="Y3085" i="1"/>
  <c r="Z3085" i="1" s="1"/>
  <c r="Z3084" i="1"/>
  <c r="AA3084" i="1" s="1"/>
  <c r="W3090" i="1"/>
  <c r="T3089" i="1"/>
  <c r="X3089" i="1" s="1"/>
  <c r="V3089" i="1"/>
  <c r="V3090" i="1" s="1"/>
  <c r="AA3085" i="1" l="1"/>
  <c r="U3087" i="1"/>
  <c r="U3088" i="1" s="1"/>
  <c r="Y3086" i="1"/>
  <c r="Z3086" i="1" s="1"/>
  <c r="AA3086" i="1" s="1"/>
  <c r="T3090" i="1"/>
  <c r="X3090" i="1" s="1"/>
  <c r="U3089" i="1" l="1"/>
  <c r="Y3087" i="1"/>
  <c r="Z3087" i="1" s="1"/>
  <c r="AA3087" i="1" s="1"/>
  <c r="Y3088" i="1"/>
  <c r="Z3088" i="1" s="1"/>
  <c r="T3091" i="1"/>
  <c r="X3091" i="1" s="1"/>
  <c r="V3091" i="1"/>
  <c r="V3092" i="1" s="1"/>
  <c r="W3091" i="1"/>
  <c r="W3092" i="1" s="1"/>
  <c r="U3090" i="1" l="1"/>
  <c r="U3091" i="1" s="1"/>
  <c r="Y3091" i="1" s="1"/>
  <c r="Z3091" i="1" s="1"/>
  <c r="Y3089" i="1"/>
  <c r="Z3089" i="1" s="1"/>
  <c r="AA3088" i="1"/>
  <c r="T3092" i="1"/>
  <c r="X3092" i="1" s="1"/>
  <c r="U3092" i="1" l="1"/>
  <c r="Y3092" i="1" s="1"/>
  <c r="Z3092" i="1" s="1"/>
  <c r="AA3089" i="1"/>
  <c r="Y3090" i="1"/>
  <c r="Z3090" i="1" s="1"/>
  <c r="U3093" i="1"/>
  <c r="Y3093" i="1" s="1"/>
  <c r="T3093" i="1"/>
  <c r="X3093" i="1" s="1"/>
  <c r="V3093" i="1"/>
  <c r="V3094" i="1" s="1"/>
  <c r="W3093" i="1"/>
  <c r="W3094" i="1" s="1"/>
  <c r="AA3090" i="1" l="1"/>
  <c r="AA3091" i="1" s="1"/>
  <c r="AA3092" i="1" s="1"/>
  <c r="Z3093" i="1"/>
  <c r="U3094" i="1"/>
  <c r="Y3094" i="1" s="1"/>
  <c r="T3094" i="1"/>
  <c r="X3094" i="1" s="1"/>
  <c r="AA3093" i="1" l="1"/>
  <c r="Z3094" i="1"/>
  <c r="AA3094" i="1" s="1"/>
  <c r="U3095" i="1"/>
  <c r="Y3095" i="1" s="1"/>
  <c r="T3095" i="1"/>
  <c r="X3095" i="1" s="1"/>
  <c r="W3095" i="1"/>
  <c r="V3095" i="1"/>
  <c r="V3096" i="1" s="1"/>
  <c r="Z3095" i="1" l="1"/>
  <c r="AA3095" i="1" s="1"/>
  <c r="U3096" i="1"/>
  <c r="Y3096" i="1" s="1"/>
  <c r="T3096" i="1"/>
  <c r="X3096" i="1" s="1"/>
  <c r="W3096" i="1"/>
  <c r="W3097" i="1" l="1"/>
  <c r="Z3096" i="1"/>
  <c r="AA3096" i="1" s="1"/>
  <c r="U3097" i="1"/>
  <c r="Y3097" i="1" s="1"/>
  <c r="T3097" i="1"/>
  <c r="X3097" i="1" s="1"/>
  <c r="V3097" i="1"/>
  <c r="V3098" i="1" l="1"/>
  <c r="V3099" i="1" s="1"/>
  <c r="T3098" i="1"/>
  <c r="X3098" i="1" s="1"/>
  <c r="U3098" i="1"/>
  <c r="Y3098" i="1" s="1"/>
  <c r="W3098" i="1"/>
  <c r="W3099" i="1" s="1"/>
  <c r="Z3097" i="1"/>
  <c r="AA3097" i="1" s="1"/>
  <c r="Z3098" i="1" l="1"/>
  <c r="AA3098" i="1" s="1"/>
  <c r="T3099" i="1"/>
  <c r="X3099" i="1" s="1"/>
  <c r="U3099" i="1"/>
  <c r="Y3099" i="1" s="1"/>
  <c r="U3100" i="1" l="1"/>
  <c r="Y3100" i="1" s="1"/>
  <c r="T3100" i="1"/>
  <c r="X3100" i="1" s="1"/>
  <c r="W3100" i="1"/>
  <c r="W3101" i="1" s="1"/>
  <c r="Z3099" i="1"/>
  <c r="AA3099" i="1" s="1"/>
  <c r="V3100" i="1"/>
  <c r="V3101" i="1" s="1"/>
  <c r="Z3100" i="1" l="1"/>
  <c r="AA3100" i="1" s="1"/>
  <c r="U3101" i="1"/>
  <c r="Y3101" i="1" s="1"/>
  <c r="T3101" i="1"/>
  <c r="X3101" i="1" s="1"/>
  <c r="Z3101" i="1" l="1"/>
  <c r="AA3101" i="1" s="1"/>
  <c r="T3102" i="1"/>
  <c r="X3102" i="1" s="1"/>
  <c r="U3102" i="1"/>
  <c r="Y3102" i="1" s="1"/>
  <c r="V3102" i="1"/>
  <c r="W3102" i="1"/>
  <c r="W3103" i="1" s="1"/>
  <c r="V3103" i="1" l="1"/>
  <c r="Z3102" i="1"/>
  <c r="AA3102" i="1" s="1"/>
  <c r="U3103" i="1"/>
  <c r="Y3103" i="1" s="1"/>
  <c r="T3103" i="1"/>
  <c r="X3103" i="1" s="1"/>
  <c r="Z3103" i="1" l="1"/>
  <c r="AA3103" i="1" s="1"/>
  <c r="U3104" i="1"/>
  <c r="Y3104" i="1" s="1"/>
  <c r="T3104" i="1"/>
  <c r="X3104" i="1" s="1"/>
  <c r="V3104" i="1"/>
  <c r="W3104" i="1"/>
  <c r="W3105" i="1" s="1"/>
  <c r="V3105" i="1" l="1"/>
  <c r="Z3104" i="1"/>
  <c r="AA3104" i="1" s="1"/>
  <c r="T3105" i="1"/>
  <c r="X3105" i="1" s="1"/>
  <c r="U3105" i="1"/>
  <c r="Y3105" i="1" s="1"/>
  <c r="Z3105" i="1" l="1"/>
  <c r="AA3105" i="1" s="1"/>
  <c r="T3106" i="1"/>
  <c r="X3106" i="1" s="1"/>
  <c r="U3106" i="1"/>
  <c r="Y3106" i="1" s="1"/>
  <c r="V3106" i="1"/>
  <c r="V3107" i="1" s="1"/>
  <c r="W3106" i="1"/>
  <c r="W3107" i="1" s="1"/>
  <c r="Z3106" i="1" l="1"/>
  <c r="AA3106" i="1" s="1"/>
  <c r="T3107" i="1"/>
  <c r="X3107" i="1" s="1"/>
  <c r="U3107" i="1"/>
  <c r="Y3107" i="1" s="1"/>
  <c r="Z3107" i="1" l="1"/>
  <c r="AA3107" i="1" s="1"/>
  <c r="U3108" i="1"/>
  <c r="Y3108" i="1" s="1"/>
  <c r="T3108" i="1"/>
  <c r="X3108" i="1" s="1"/>
  <c r="V3108" i="1"/>
  <c r="V3109" i="1" s="1"/>
  <c r="W3108" i="1"/>
  <c r="W3109" i="1" s="1"/>
  <c r="Z3108" i="1" l="1"/>
  <c r="AA3108" i="1" s="1"/>
  <c r="U3109" i="1"/>
  <c r="Y3109" i="1" s="1"/>
  <c r="T3109" i="1"/>
  <c r="X3109" i="1" s="1"/>
  <c r="Z3109" i="1" s="1"/>
  <c r="AA3109" i="1" s="1"/>
  <c r="U3110" i="1" l="1"/>
  <c r="Y3110" i="1" s="1"/>
  <c r="T3110" i="1"/>
  <c r="X3110" i="1" s="1"/>
  <c r="V3110" i="1"/>
  <c r="V3111" i="1" s="1"/>
  <c r="W3110" i="1"/>
  <c r="W3111" i="1" s="1"/>
  <c r="Z3110" i="1" l="1"/>
  <c r="AA3110" i="1" s="1"/>
  <c r="T3111" i="1"/>
  <c r="U3111" i="1"/>
  <c r="T3112" i="1" l="1"/>
  <c r="X3112" i="1" s="1"/>
  <c r="X3111" i="1"/>
  <c r="V3112" i="1"/>
  <c r="V3113" i="1" s="1"/>
  <c r="V3114" i="1" s="1"/>
  <c r="W3112" i="1"/>
  <c r="W3113" i="1" s="1"/>
  <c r="W3114" i="1" s="1"/>
  <c r="U3112" i="1"/>
  <c r="Y3112" i="1" s="1"/>
  <c r="Y3111" i="1"/>
  <c r="Z3111" i="1" l="1"/>
  <c r="AA3111" i="1" s="1"/>
  <c r="Z3112" i="1"/>
  <c r="U3113" i="1"/>
  <c r="Y3113" i="1" s="1"/>
  <c r="T3113" i="1"/>
  <c r="X3113" i="1" s="1"/>
  <c r="V3115" i="1"/>
  <c r="Z3113" i="1" l="1"/>
  <c r="AA3112" i="1"/>
  <c r="T3114" i="1"/>
  <c r="X3114" i="1" s="1"/>
  <c r="U3114" i="1"/>
  <c r="Y3114" i="1" s="1"/>
  <c r="W3115" i="1"/>
  <c r="W3116" i="1" s="1"/>
  <c r="AA3113" i="1" l="1"/>
  <c r="T3115" i="1"/>
  <c r="X3115" i="1" s="1"/>
  <c r="Z3114" i="1"/>
  <c r="W3117" i="1"/>
  <c r="U3115" i="1"/>
  <c r="Y3115" i="1" s="1"/>
  <c r="V3116" i="1"/>
  <c r="V3117" i="1" s="1"/>
  <c r="AA3114" i="1" l="1"/>
  <c r="T3116" i="1"/>
  <c r="X3116" i="1" s="1"/>
  <c r="Z3115" i="1"/>
  <c r="AA3115" i="1" s="1"/>
  <c r="U3116" i="1"/>
  <c r="Y3116" i="1" s="1"/>
  <c r="T3117" i="1"/>
  <c r="Z3116" i="1" l="1"/>
  <c r="AA3116" i="1" s="1"/>
  <c r="X3117" i="1"/>
  <c r="U3117" i="1"/>
  <c r="Y3117" i="1" s="1"/>
  <c r="Z3117" i="1" s="1"/>
  <c r="AA3117" i="1" s="1"/>
  <c r="U3118" i="1"/>
  <c r="Y3118" i="1" s="1"/>
  <c r="T3118" i="1"/>
  <c r="X3118" i="1" s="1"/>
  <c r="W3118" i="1"/>
  <c r="W3119" i="1" s="1"/>
  <c r="V3118" i="1"/>
  <c r="V3119" i="1" s="1"/>
  <c r="Z3118" i="1" l="1"/>
  <c r="AA3118" i="1" s="1"/>
  <c r="T3119" i="1"/>
  <c r="U3119" i="1"/>
  <c r="U3120" i="1" l="1"/>
  <c r="Y3120" i="1" s="1"/>
  <c r="Y3119" i="1"/>
  <c r="W3120" i="1"/>
  <c r="W3121" i="1" s="1"/>
  <c r="W3122" i="1" s="1"/>
  <c r="T3120" i="1"/>
  <c r="X3120" i="1" s="1"/>
  <c r="X3119" i="1"/>
  <c r="Z3119" i="1" s="1"/>
  <c r="AA3119" i="1" s="1"/>
  <c r="V3120" i="1"/>
  <c r="V3121" i="1" s="1"/>
  <c r="V3122" i="1" s="1"/>
  <c r="U3121" i="1" l="1"/>
  <c r="Y3121" i="1" s="1"/>
  <c r="Z3120" i="1"/>
  <c r="AA3120" i="1" s="1"/>
  <c r="V3123" i="1"/>
  <c r="U3122" i="1"/>
  <c r="T3121" i="1"/>
  <c r="T3122" i="1" s="1"/>
  <c r="Y3122" i="1" l="1"/>
  <c r="W3123" i="1"/>
  <c r="X3122" i="1"/>
  <c r="Z3122" i="1" s="1"/>
  <c r="X3121" i="1"/>
  <c r="Z3121" i="1" s="1"/>
  <c r="AA3121" i="1" s="1"/>
  <c r="AA3122" i="1" s="1"/>
  <c r="U3123" i="1"/>
  <c r="Y3123" i="1" s="1"/>
  <c r="T3123" i="1"/>
  <c r="X3123" i="1" s="1"/>
  <c r="W3124" i="1" l="1"/>
  <c r="Z3123" i="1"/>
  <c r="AA3123" i="1" s="1"/>
  <c r="U3124" i="1"/>
  <c r="Y3124" i="1" s="1"/>
  <c r="T3124" i="1"/>
  <c r="X3124" i="1" s="1"/>
  <c r="V3124" i="1"/>
  <c r="V3125" i="1" l="1"/>
  <c r="V3126" i="1" s="1"/>
  <c r="T3125" i="1"/>
  <c r="X3125" i="1" s="1"/>
  <c r="U3125" i="1"/>
  <c r="Y3125" i="1" s="1"/>
  <c r="Z3124" i="1"/>
  <c r="AA3124" i="1" s="1"/>
  <c r="W3125" i="1"/>
  <c r="W3126" i="1" s="1"/>
  <c r="Z3125" i="1" l="1"/>
  <c r="AA3125" i="1" s="1"/>
  <c r="U3126" i="1"/>
  <c r="Y3126" i="1" s="1"/>
  <c r="T3126" i="1"/>
  <c r="X3126" i="1" s="1"/>
  <c r="Z3126" i="1" l="1"/>
  <c r="AA3126" i="1" s="1"/>
  <c r="U3127" i="1"/>
  <c r="Y3127" i="1" s="1"/>
  <c r="T3127" i="1"/>
  <c r="X3127" i="1" s="1"/>
  <c r="W3127" i="1"/>
  <c r="V3127" i="1"/>
  <c r="V3128" i="1" s="1"/>
  <c r="Z3127" i="1" l="1"/>
  <c r="AA3127" i="1" s="1"/>
  <c r="U3128" i="1"/>
  <c r="Y3128" i="1" s="1"/>
  <c r="T3128" i="1"/>
  <c r="X3128" i="1" s="1"/>
  <c r="W3128" i="1"/>
  <c r="W3129" i="1" l="1"/>
  <c r="Z3128" i="1"/>
  <c r="AA3128" i="1" s="1"/>
  <c r="U3129" i="1"/>
  <c r="Y3129" i="1" s="1"/>
  <c r="T3129" i="1"/>
  <c r="X3129" i="1" s="1"/>
  <c r="V3129" i="1"/>
  <c r="V3130" i="1" l="1"/>
  <c r="Z3129" i="1"/>
  <c r="AA3129" i="1" s="1"/>
  <c r="T3130" i="1"/>
  <c r="X3130" i="1" s="1"/>
  <c r="U3130" i="1"/>
  <c r="Y3130" i="1" s="1"/>
  <c r="W3130" i="1"/>
  <c r="W3131" i="1" l="1"/>
  <c r="Z3130" i="1"/>
  <c r="AA3130" i="1" s="1"/>
  <c r="U3131" i="1"/>
  <c r="Y3131" i="1" s="1"/>
  <c r="T3131" i="1"/>
  <c r="X3131" i="1" s="1"/>
  <c r="V3131" i="1"/>
  <c r="V3132" i="1" s="1"/>
  <c r="Z3131" i="1" l="1"/>
  <c r="AA3131" i="1" s="1"/>
  <c r="T3132" i="1"/>
  <c r="X3132" i="1" s="1"/>
  <c r="U3132" i="1"/>
  <c r="Y3132" i="1" s="1"/>
  <c r="W3132" i="1"/>
  <c r="W3133" i="1" l="1"/>
  <c r="Z3132" i="1"/>
  <c r="AA3132" i="1" s="1"/>
  <c r="U3133" i="1"/>
  <c r="Y3133" i="1" s="1"/>
  <c r="T3133" i="1"/>
  <c r="X3133" i="1" s="1"/>
  <c r="V3133" i="1"/>
  <c r="V3134" i="1" l="1"/>
  <c r="Z3133" i="1"/>
  <c r="AA3133" i="1" s="1"/>
  <c r="T3134" i="1"/>
  <c r="X3134" i="1" s="1"/>
  <c r="U3134" i="1"/>
  <c r="Y3134" i="1" s="1"/>
  <c r="W3134" i="1"/>
  <c r="W3135" i="1" l="1"/>
  <c r="Z3134" i="1"/>
  <c r="AA3134" i="1" s="1"/>
  <c r="T3135" i="1"/>
  <c r="X3135" i="1" s="1"/>
  <c r="Z3135" i="1" s="1"/>
  <c r="U3135" i="1"/>
  <c r="Y3135" i="1" s="1"/>
  <c r="V3135" i="1"/>
  <c r="V3136" i="1" s="1"/>
  <c r="AA3135" i="1" l="1"/>
  <c r="U3136" i="1"/>
  <c r="Y3136" i="1" s="1"/>
  <c r="T3136" i="1"/>
  <c r="X3136" i="1" s="1"/>
  <c r="Z3136" i="1" s="1"/>
  <c r="AA3136" i="1" s="1"/>
  <c r="W3136" i="1"/>
  <c r="T3137" i="1" l="1"/>
  <c r="X3137" i="1" s="1"/>
  <c r="U3137" i="1"/>
  <c r="Y3137" i="1" s="1"/>
  <c r="W3137" i="1"/>
  <c r="V3137" i="1"/>
  <c r="V3138" i="1" s="1"/>
  <c r="Z3137" i="1" l="1"/>
  <c r="AA3137" i="1" s="1"/>
  <c r="U3138" i="1"/>
  <c r="Y3138" i="1" s="1"/>
  <c r="T3138" i="1"/>
  <c r="X3138" i="1" s="1"/>
  <c r="W3138" i="1"/>
  <c r="W3139" i="1" l="1"/>
  <c r="Z3138" i="1"/>
  <c r="AA3138" i="1" s="1"/>
  <c r="T3139" i="1"/>
  <c r="X3139" i="1" s="1"/>
  <c r="Z3139" i="1" s="1"/>
  <c r="AA3139" i="1" s="1"/>
  <c r="U3139" i="1"/>
  <c r="Y3139" i="1" s="1"/>
  <c r="V3139" i="1"/>
  <c r="V3140" i="1" l="1"/>
  <c r="T3140" i="1"/>
  <c r="X3140" i="1" s="1"/>
  <c r="U3140" i="1"/>
  <c r="Y3140" i="1" s="1"/>
  <c r="W3140" i="1"/>
  <c r="W3141" i="1" l="1"/>
  <c r="Z3140" i="1"/>
  <c r="AA3140" i="1" s="1"/>
  <c r="T3141" i="1"/>
  <c r="X3141" i="1" s="1"/>
  <c r="Z3141" i="1" s="1"/>
  <c r="AA3141" i="1" s="1"/>
  <c r="U3141" i="1"/>
  <c r="Y3141" i="1" s="1"/>
  <c r="V3141" i="1"/>
  <c r="V3142" i="1" l="1"/>
  <c r="U3142" i="1"/>
  <c r="Y3142" i="1" s="1"/>
  <c r="T3142" i="1"/>
  <c r="X3142" i="1" s="1"/>
  <c r="W3142" i="1"/>
  <c r="W3143" i="1" s="1"/>
  <c r="Z3142" i="1" l="1"/>
  <c r="AA3142" i="1" s="1"/>
  <c r="U3143" i="1"/>
  <c r="Y3143" i="1" s="1"/>
  <c r="T3143" i="1"/>
  <c r="X3143" i="1" s="1"/>
  <c r="V3143" i="1"/>
  <c r="Z3143" i="1" l="1"/>
  <c r="AA3143" i="1" s="1"/>
  <c r="V3144" i="1"/>
  <c r="U3144" i="1"/>
  <c r="Y3144" i="1" s="1"/>
  <c r="T3144" i="1"/>
  <c r="X3144" i="1" s="1"/>
  <c r="W3144" i="1"/>
  <c r="W3145" i="1" s="1"/>
  <c r="Z3144" i="1" l="1"/>
  <c r="AA3144" i="1" s="1"/>
  <c r="U3145" i="1"/>
  <c r="Y3145" i="1" s="1"/>
  <c r="T3145" i="1"/>
  <c r="X3145" i="1" s="1"/>
  <c r="V3145" i="1"/>
  <c r="V3146" i="1" l="1"/>
  <c r="V3147" i="1" s="1"/>
  <c r="U3146" i="1"/>
  <c r="Y3146" i="1" s="1"/>
  <c r="T3146" i="1"/>
  <c r="X3146" i="1" s="1"/>
  <c r="W3146" i="1"/>
  <c r="W3147" i="1" s="1"/>
  <c r="Z3145" i="1"/>
  <c r="AA3145" i="1" s="1"/>
  <c r="Z3146" i="1" l="1"/>
  <c r="AA3146" i="1" s="1"/>
  <c r="U3147" i="1"/>
  <c r="Y3147" i="1" s="1"/>
  <c r="T3147" i="1"/>
  <c r="X3147" i="1" s="1"/>
  <c r="Z3147" i="1" l="1"/>
  <c r="AA3147" i="1" s="1"/>
  <c r="U3148" i="1"/>
  <c r="Y3148" i="1" s="1"/>
  <c r="T3148" i="1"/>
  <c r="X3148" i="1" s="1"/>
  <c r="W3148" i="1"/>
  <c r="V3148" i="1"/>
  <c r="V3149" i="1" s="1"/>
  <c r="W3149" i="1" l="1"/>
  <c r="Z3148" i="1"/>
  <c r="AA3148" i="1" s="1"/>
  <c r="U3149" i="1"/>
  <c r="Y3149" i="1" s="1"/>
  <c r="T3149" i="1"/>
  <c r="X3149" i="1" s="1"/>
  <c r="Z3149" i="1" l="1"/>
  <c r="T3150" i="1"/>
  <c r="X3150" i="1" s="1"/>
  <c r="U3150" i="1"/>
  <c r="Y3150" i="1" s="1"/>
  <c r="W3150" i="1"/>
  <c r="AA3149" i="1"/>
  <c r="V3150" i="1"/>
  <c r="V3151" i="1" s="1"/>
  <c r="W3151" i="1" l="1"/>
  <c r="Z3150" i="1"/>
  <c r="AA3150" i="1" s="1"/>
  <c r="U3151" i="1"/>
  <c r="Y3151" i="1" s="1"/>
  <c r="T3151" i="1"/>
  <c r="X3151" i="1" s="1"/>
  <c r="Z3151" i="1" l="1"/>
  <c r="T3152" i="1"/>
  <c r="X3152" i="1" s="1"/>
  <c r="U3152" i="1"/>
  <c r="Y3152" i="1" s="1"/>
  <c r="AA3151" i="1"/>
  <c r="V3152" i="1"/>
  <c r="V3153" i="1" s="1"/>
  <c r="W3152" i="1"/>
  <c r="W3153" i="1" s="1"/>
  <c r="Z3152" i="1" l="1"/>
  <c r="AA3152" i="1" s="1"/>
  <c r="T3153" i="1"/>
  <c r="X3153" i="1" s="1"/>
  <c r="U3153" i="1"/>
  <c r="Y3153" i="1" s="1"/>
  <c r="U3154" i="1" l="1"/>
  <c r="Y3154" i="1" s="1"/>
  <c r="T3154" i="1"/>
  <c r="X3154" i="1" s="1"/>
  <c r="V3154" i="1"/>
  <c r="Z3153" i="1"/>
  <c r="AA3153" i="1" s="1"/>
  <c r="W3154" i="1"/>
  <c r="Z3154" i="1" l="1"/>
  <c r="AA3154" i="1" s="1"/>
  <c r="V3155" i="1"/>
  <c r="W3155" i="1"/>
  <c r="U3155" i="1"/>
  <c r="Y3155" i="1" s="1"/>
  <c r="T3155" i="1"/>
  <c r="X3155" i="1" s="1"/>
  <c r="Z3155" i="1" l="1"/>
  <c r="AA3155" i="1" s="1"/>
  <c r="U3156" i="1"/>
  <c r="Y3156" i="1" s="1"/>
  <c r="T3156" i="1"/>
  <c r="X3156" i="1" s="1"/>
  <c r="W3156" i="1"/>
  <c r="V3156" i="1"/>
  <c r="V3157" i="1" s="1"/>
  <c r="Z3156" i="1" l="1"/>
  <c r="AA3156" i="1" s="1"/>
  <c r="T3157" i="1"/>
  <c r="X3157" i="1" s="1"/>
  <c r="U3157" i="1"/>
  <c r="Y3157" i="1" s="1"/>
  <c r="W3157" i="1"/>
  <c r="W3158" i="1" l="1"/>
  <c r="Z3157" i="1"/>
  <c r="AA3157" i="1" s="1"/>
  <c r="T3158" i="1"/>
  <c r="X3158" i="1" s="1"/>
  <c r="U3158" i="1"/>
  <c r="Y3158" i="1" s="1"/>
  <c r="V3158" i="1"/>
  <c r="V3159" i="1" s="1"/>
  <c r="Z3158" i="1" l="1"/>
  <c r="AA3158" i="1" s="1"/>
  <c r="T3159" i="1"/>
  <c r="X3159" i="1" s="1"/>
  <c r="U3159" i="1"/>
  <c r="Y3159" i="1" s="1"/>
  <c r="W3159" i="1"/>
  <c r="W3160" i="1" l="1"/>
  <c r="Z3159" i="1"/>
  <c r="AA3159" i="1" s="1"/>
  <c r="T3160" i="1"/>
  <c r="X3160" i="1" s="1"/>
  <c r="U3160" i="1"/>
  <c r="Y3160" i="1" s="1"/>
  <c r="V3160" i="1"/>
  <c r="V3161" i="1" l="1"/>
  <c r="Z3160" i="1"/>
  <c r="AA3160" i="1" s="1"/>
  <c r="T3161" i="1"/>
  <c r="X3161" i="1" s="1"/>
  <c r="U3161" i="1"/>
  <c r="Y3161" i="1" s="1"/>
  <c r="W3161" i="1"/>
  <c r="W3162" i="1" l="1"/>
  <c r="Z3161" i="1"/>
  <c r="AA3161" i="1" s="1"/>
  <c r="U3162" i="1"/>
  <c r="Y3162" i="1" s="1"/>
  <c r="T3162" i="1"/>
  <c r="X3162" i="1" s="1"/>
  <c r="V3162" i="1"/>
  <c r="V3163" i="1" l="1"/>
  <c r="Z3162" i="1"/>
  <c r="AA3162" i="1" s="1"/>
  <c r="T3163" i="1"/>
  <c r="X3163" i="1" s="1"/>
  <c r="U3163" i="1"/>
  <c r="Y3163" i="1" s="1"/>
  <c r="W3163" i="1"/>
  <c r="Z3163" i="1" l="1"/>
  <c r="AA3163" i="1" s="1"/>
  <c r="W3164" i="1"/>
  <c r="U3164" i="1"/>
  <c r="Y3164" i="1" s="1"/>
  <c r="T3164" i="1"/>
  <c r="X3164" i="1" s="1"/>
  <c r="V3164" i="1"/>
  <c r="V3165" i="1" l="1"/>
  <c r="W3165" i="1"/>
  <c r="T3165" i="1"/>
  <c r="X3165" i="1" s="1"/>
  <c r="U3165" i="1"/>
  <c r="Y3165" i="1" s="1"/>
  <c r="Z3164" i="1"/>
  <c r="AA3164" i="1" s="1"/>
  <c r="Z3165" i="1" l="1"/>
  <c r="AA3165" i="1" s="1"/>
  <c r="T3166" i="1"/>
  <c r="X3166" i="1" s="1"/>
  <c r="U3166" i="1"/>
  <c r="Y3166" i="1" s="1"/>
  <c r="W3166" i="1"/>
  <c r="V3166" i="1"/>
  <c r="V3167" i="1" s="1"/>
  <c r="Z3166" i="1" l="1"/>
  <c r="V3168" i="1"/>
  <c r="U3167" i="1"/>
  <c r="Y3167" i="1" s="1"/>
  <c r="T3167" i="1"/>
  <c r="X3167" i="1" s="1"/>
  <c r="Z3167" i="1" s="1"/>
  <c r="W3167" i="1"/>
  <c r="AA3166" i="1"/>
  <c r="W3168" i="1" l="1"/>
  <c r="AA3167" i="1"/>
  <c r="U3168" i="1"/>
  <c r="Y3168" i="1" s="1"/>
  <c r="T3168" i="1"/>
  <c r="X3168" i="1" s="1"/>
  <c r="Z3168" i="1" l="1"/>
  <c r="AA3168" i="1" s="1"/>
  <c r="T3169" i="1"/>
  <c r="X3169" i="1" s="1"/>
  <c r="U3169" i="1"/>
  <c r="Y3169" i="1" s="1"/>
  <c r="W3169" i="1"/>
  <c r="V3169" i="1"/>
  <c r="V3170" i="1" s="1"/>
  <c r="W3170" i="1" l="1"/>
  <c r="Z3169" i="1"/>
  <c r="AA3169" i="1" s="1"/>
  <c r="T3170" i="1"/>
  <c r="X3170" i="1" s="1"/>
  <c r="U3170" i="1"/>
  <c r="Y3170" i="1" s="1"/>
  <c r="Z3170" i="1" l="1"/>
  <c r="T3171" i="1"/>
  <c r="X3171" i="1" s="1"/>
  <c r="U3171" i="1"/>
  <c r="Y3171" i="1" s="1"/>
  <c r="W3171" i="1"/>
  <c r="AA3170" i="1"/>
  <c r="V3171" i="1"/>
  <c r="Z3171" i="1" l="1"/>
  <c r="AA3171" i="1" s="1"/>
  <c r="V3172" i="1"/>
  <c r="T3172" i="1"/>
  <c r="X3172" i="1" s="1"/>
  <c r="U3172" i="1"/>
  <c r="Y3172" i="1" s="1"/>
  <c r="W3172" i="1"/>
  <c r="Z3172" i="1" l="1"/>
  <c r="W3173" i="1"/>
  <c r="T3173" i="1"/>
  <c r="X3173" i="1" s="1"/>
  <c r="U3173" i="1"/>
  <c r="Y3173" i="1" s="1"/>
  <c r="V3173" i="1"/>
  <c r="AA3172" i="1"/>
  <c r="Z3173" i="1" l="1"/>
  <c r="AA3173" i="1" s="1"/>
  <c r="U3174" i="1"/>
  <c r="Y3174" i="1" s="1"/>
  <c r="V3174" i="1"/>
  <c r="T3174" i="1"/>
  <c r="X3174" i="1" s="1"/>
  <c r="W3174" i="1"/>
  <c r="V3175" i="1" l="1"/>
  <c r="W3175" i="1"/>
  <c r="U3175" i="1"/>
  <c r="Y3175" i="1" s="1"/>
  <c r="T3175" i="1"/>
  <c r="X3175" i="1" s="1"/>
  <c r="Z3174" i="1"/>
  <c r="AA3174" i="1" s="1"/>
  <c r="Z3175" i="1" l="1"/>
  <c r="AA3175" i="1" s="1"/>
  <c r="W3176" i="1"/>
  <c r="T3176" i="1"/>
  <c r="X3176" i="1" s="1"/>
  <c r="U3176" i="1"/>
  <c r="Y3176" i="1" s="1"/>
  <c r="V3176" i="1"/>
  <c r="Z3176" i="1" l="1"/>
  <c r="AA3176" i="1" s="1"/>
  <c r="V3177" i="1"/>
  <c r="W3177" i="1"/>
  <c r="U3177" i="1"/>
  <c r="Y3177" i="1" s="1"/>
  <c r="T3177" i="1"/>
  <c r="X3177" i="1" s="1"/>
  <c r="W3178" i="1" l="1"/>
  <c r="Z3177" i="1"/>
  <c r="AA3177" i="1" s="1"/>
  <c r="V3178" i="1"/>
  <c r="U3178" i="1"/>
  <c r="Y3178" i="1" s="1"/>
  <c r="T3178" i="1"/>
  <c r="X3178" i="1" s="1"/>
  <c r="W3179" i="1" l="1"/>
  <c r="U3179" i="1"/>
  <c r="Y3179" i="1" s="1"/>
  <c r="V3179" i="1"/>
  <c r="T3179" i="1"/>
  <c r="X3179" i="1" s="1"/>
  <c r="Z3178" i="1"/>
  <c r="AA3178" i="1" s="1"/>
  <c r="Z3179" i="1" l="1"/>
  <c r="AA3179" i="1" s="1"/>
  <c r="U3180" i="1"/>
  <c r="Y3180" i="1" s="1"/>
  <c r="T3180" i="1"/>
  <c r="X3180" i="1" s="1"/>
  <c r="W3180" i="1"/>
  <c r="V3180" i="1"/>
  <c r="V3181" i="1" s="1"/>
  <c r="Z3180" i="1" l="1"/>
  <c r="V3182" i="1"/>
  <c r="T3181" i="1"/>
  <c r="X3181" i="1" s="1"/>
  <c r="U3181" i="1"/>
  <c r="Y3181" i="1" s="1"/>
  <c r="W3181" i="1"/>
  <c r="AA3180" i="1"/>
  <c r="W3182" i="1" l="1"/>
  <c r="Z3181" i="1"/>
  <c r="AA3181" i="1" s="1"/>
  <c r="U3182" i="1"/>
  <c r="Y3182" i="1" s="1"/>
  <c r="T3182" i="1"/>
  <c r="X3182" i="1" s="1"/>
  <c r="Z3182" i="1" l="1"/>
  <c r="T3183" i="1"/>
  <c r="X3183" i="1" s="1"/>
  <c r="U3183" i="1"/>
  <c r="Y3183" i="1" s="1"/>
  <c r="W3183" i="1"/>
  <c r="AA3182" i="1"/>
  <c r="V3183" i="1"/>
  <c r="V3184" i="1" s="1"/>
  <c r="W3184" i="1" l="1"/>
  <c r="Z3183" i="1"/>
  <c r="AA3183" i="1" s="1"/>
  <c r="U3184" i="1"/>
  <c r="T3184" i="1"/>
  <c r="T3185" i="1" l="1"/>
  <c r="X3184" i="1"/>
  <c r="V3185" i="1"/>
  <c r="V3186" i="1" s="1"/>
  <c r="U3185" i="1"/>
  <c r="Y3184" i="1"/>
  <c r="W3185" i="1"/>
  <c r="W3186" i="1" s="1"/>
  <c r="W3187" i="1" s="1"/>
  <c r="U3186" i="1" l="1"/>
  <c r="Y3186" i="1" s="1"/>
  <c r="Y3185" i="1"/>
  <c r="Z3184" i="1"/>
  <c r="AA3184" i="1" s="1"/>
  <c r="T3186" i="1"/>
  <c r="X3186" i="1" s="1"/>
  <c r="X3185" i="1"/>
  <c r="Z3185" i="1" s="1"/>
  <c r="V3187" i="1"/>
  <c r="V3188" i="1" s="1"/>
  <c r="T3187" i="1"/>
  <c r="U3187" i="1"/>
  <c r="Y3187" i="1" s="1"/>
  <c r="X3187" i="1" l="1"/>
  <c r="Z3187" i="1" s="1"/>
  <c r="AA3185" i="1"/>
  <c r="T3188" i="1"/>
  <c r="X3188" i="1" s="1"/>
  <c r="U3188" i="1"/>
  <c r="Y3188" i="1" s="1"/>
  <c r="Z3186" i="1"/>
  <c r="W3188" i="1"/>
  <c r="W3189" i="1" s="1"/>
  <c r="Z3188" i="1" l="1"/>
  <c r="W3190" i="1"/>
  <c r="U3189" i="1"/>
  <c r="Y3189" i="1" s="1"/>
  <c r="T3189" i="1"/>
  <c r="X3189" i="1" s="1"/>
  <c r="AA3186" i="1"/>
  <c r="AA3187" i="1" s="1"/>
  <c r="AA3188" i="1" s="1"/>
  <c r="V3189" i="1"/>
  <c r="V3190" i="1" l="1"/>
  <c r="Z3189" i="1"/>
  <c r="AA3189" i="1" s="1"/>
  <c r="T3190" i="1"/>
  <c r="U3190" i="1"/>
  <c r="U3191" i="1" l="1"/>
  <c r="Y3190" i="1"/>
  <c r="U3192" i="1"/>
  <c r="V3191" i="1"/>
  <c r="V3192" i="1" s="1"/>
  <c r="T3191" i="1"/>
  <c r="T3192" i="1" s="1"/>
  <c r="X3190" i="1"/>
  <c r="Z3190" i="1" s="1"/>
  <c r="AA3190" i="1" s="1"/>
  <c r="W3191" i="1"/>
  <c r="W3192" i="1" s="1"/>
  <c r="W3193" i="1" s="1"/>
  <c r="V3193" i="1" l="1"/>
  <c r="T3193" i="1"/>
  <c r="X3193" i="1" s="1"/>
  <c r="U3193" i="1"/>
  <c r="Y3193" i="1" s="1"/>
  <c r="X3192" i="1"/>
  <c r="X3191" i="1"/>
  <c r="Y3192" i="1"/>
  <c r="Y3191" i="1"/>
  <c r="Z3193" i="1" l="1"/>
  <c r="Z3191" i="1"/>
  <c r="AA3191" i="1" s="1"/>
  <c r="Z3192" i="1"/>
  <c r="T3194" i="1"/>
  <c r="X3194" i="1" s="1"/>
  <c r="V3194" i="1"/>
  <c r="U3194" i="1"/>
  <c r="Y3194" i="1" s="1"/>
  <c r="W3194" i="1"/>
  <c r="Z3194" i="1" l="1"/>
  <c r="AA3192" i="1"/>
  <c r="AA3193" i="1" s="1"/>
  <c r="AA3194" i="1" s="1"/>
  <c r="W3195" i="1"/>
  <c r="U3195" i="1"/>
  <c r="Y3195" i="1" s="1"/>
  <c r="V3195" i="1"/>
  <c r="T3195" i="1"/>
  <c r="X3195" i="1" s="1"/>
  <c r="Z3195" i="1" l="1"/>
  <c r="AA3195" i="1" s="1"/>
  <c r="U3196" i="1"/>
  <c r="Y3196" i="1" s="1"/>
  <c r="W3196" i="1"/>
  <c r="V3196" i="1"/>
  <c r="T3196" i="1"/>
  <c r="X3196" i="1" s="1"/>
  <c r="Z3196" i="1" l="1"/>
  <c r="AA3196" i="1" s="1"/>
  <c r="V3197" i="1"/>
  <c r="T3197" i="1"/>
  <c r="X3197" i="1" s="1"/>
  <c r="W3197" i="1"/>
  <c r="U3197" i="1"/>
  <c r="Y3197" i="1" s="1"/>
  <c r="Z3197" i="1" l="1"/>
  <c r="AA3197" i="1" s="1"/>
  <c r="U3198" i="1"/>
  <c r="Y3198" i="1" s="1"/>
  <c r="W3198" i="1"/>
  <c r="T3198" i="1"/>
  <c r="X3198" i="1" s="1"/>
  <c r="V3198" i="1"/>
  <c r="Z3198" i="1" l="1"/>
  <c r="AA3198" i="1" s="1"/>
  <c r="U3199" i="1"/>
  <c r="Y3199" i="1" s="1"/>
  <c r="V3199" i="1"/>
  <c r="W3199" i="1"/>
  <c r="T3199" i="1"/>
  <c r="X3199" i="1" s="1"/>
  <c r="Z3199" i="1" l="1"/>
  <c r="AA3199" i="1" s="1"/>
  <c r="V3200" i="1"/>
  <c r="U3200" i="1"/>
  <c r="Y3200" i="1" s="1"/>
  <c r="W3200" i="1"/>
  <c r="T3200" i="1"/>
  <c r="X3200" i="1" s="1"/>
  <c r="Z3200" i="1" l="1"/>
  <c r="AA3200" i="1" s="1"/>
  <c r="T3201" i="1"/>
  <c r="X3201" i="1" s="1"/>
  <c r="U3201" i="1"/>
  <c r="Y3201" i="1" s="1"/>
  <c r="V3201" i="1"/>
  <c r="W3201" i="1"/>
  <c r="Z3201" i="1" l="1"/>
  <c r="AA3201" i="1" s="1"/>
  <c r="W3202" i="1"/>
  <c r="V3202" i="1"/>
  <c r="T3202" i="1"/>
  <c r="X3202" i="1" s="1"/>
  <c r="U3202" i="1"/>
  <c r="Y3202" i="1" s="1"/>
  <c r="Z3202" i="1" l="1"/>
  <c r="AA3202" i="1" s="1"/>
  <c r="U3203" i="1"/>
  <c r="Y3203" i="1" s="1"/>
  <c r="V3203" i="1"/>
  <c r="T3203" i="1"/>
  <c r="X3203" i="1" s="1"/>
  <c r="W3203" i="1"/>
  <c r="Z3203" i="1" l="1"/>
  <c r="AA3203" i="1" s="1"/>
  <c r="T3204" i="1"/>
  <c r="X3204" i="1" s="1"/>
  <c r="U3204" i="1"/>
  <c r="Y3204" i="1" s="1"/>
  <c r="W3204" i="1"/>
  <c r="V3204" i="1"/>
  <c r="Z3204" i="1" l="1"/>
  <c r="AA3204" i="1" s="1"/>
  <c r="T3205" i="1"/>
  <c r="X3205" i="1" s="1"/>
  <c r="V3205" i="1"/>
  <c r="U3205" i="1"/>
  <c r="Y3205" i="1" s="1"/>
  <c r="W3205" i="1"/>
  <c r="W3206" i="1" s="1"/>
  <c r="Z3205" i="1" l="1"/>
  <c r="AA3205" i="1" s="1"/>
  <c r="V3206" i="1"/>
  <c r="T3206" i="1"/>
  <c r="X3206" i="1" s="1"/>
  <c r="U3206" i="1"/>
  <c r="Y3206" i="1" s="1"/>
  <c r="Z3206" i="1" l="1"/>
  <c r="AA3206" i="1" s="1"/>
  <c r="T3207" i="1"/>
  <c r="X3207" i="1" s="1"/>
  <c r="V3207" i="1"/>
  <c r="V3208" i="1" s="1"/>
  <c r="U3207" i="1"/>
  <c r="Y3207" i="1" s="1"/>
  <c r="W3207" i="1"/>
  <c r="W3208" i="1" s="1"/>
  <c r="Z3207" i="1" l="1"/>
  <c r="AA3207" i="1" s="1"/>
  <c r="U3208" i="1"/>
  <c r="Y3208" i="1" s="1"/>
  <c r="T3208" i="1"/>
  <c r="X3208" i="1" s="1"/>
  <c r="Z3208" i="1" l="1"/>
  <c r="AA3208" i="1" s="1"/>
  <c r="T3209" i="1"/>
  <c r="X3209" i="1" s="1"/>
  <c r="U3209" i="1"/>
  <c r="Y3209" i="1" s="1"/>
  <c r="W3209" i="1"/>
  <c r="V3209" i="1"/>
  <c r="V3210" i="1" s="1"/>
  <c r="W3210" i="1" l="1"/>
  <c r="Z3209" i="1"/>
  <c r="AA3209" i="1" s="1"/>
  <c r="T3210" i="1"/>
  <c r="X3210" i="1" s="1"/>
  <c r="U3210" i="1"/>
  <c r="Y3210" i="1" s="1"/>
  <c r="Z3210" i="1" l="1"/>
  <c r="AA3210" i="1" s="1"/>
  <c r="U3211" i="1"/>
  <c r="T3211" i="1"/>
  <c r="W3211" i="1"/>
  <c r="V3211" i="1"/>
  <c r="V3212" i="1" s="1"/>
  <c r="V3213" i="1" s="1"/>
  <c r="T3212" i="1" l="1"/>
  <c r="X3211" i="1"/>
  <c r="U3212" i="1"/>
  <c r="U3213" i="1" s="1"/>
  <c r="Y3211" i="1"/>
  <c r="T3213" i="1"/>
  <c r="W3212" i="1"/>
  <c r="W3213" i="1" s="1"/>
  <c r="W3214" i="1" l="1"/>
  <c r="Z3211" i="1"/>
  <c r="AA3211" i="1" s="1"/>
  <c r="U3214" i="1"/>
  <c r="Y3214" i="1" s="1"/>
  <c r="T3214" i="1"/>
  <c r="X3214" i="1" s="1"/>
  <c r="V3214" i="1"/>
  <c r="Y3213" i="1"/>
  <c r="Y3212" i="1"/>
  <c r="W3215" i="1"/>
  <c r="X3213" i="1"/>
  <c r="Z3213" i="1" s="1"/>
  <c r="X3212" i="1"/>
  <c r="Z3214" i="1" l="1"/>
  <c r="Z3212" i="1"/>
  <c r="AA3212" i="1" s="1"/>
  <c r="AA3213" i="1" s="1"/>
  <c r="AA3214" i="1" s="1"/>
  <c r="V3215" i="1"/>
  <c r="U3215" i="1"/>
  <c r="T3215" i="1"/>
  <c r="W3216" i="1" l="1"/>
  <c r="W3217" i="1" s="1"/>
  <c r="W3218" i="1" s="1"/>
  <c r="T3216" i="1"/>
  <c r="X3216" i="1" s="1"/>
  <c r="X3215" i="1"/>
  <c r="U3216" i="1"/>
  <c r="Y3216" i="1" s="1"/>
  <c r="Y3215" i="1"/>
  <c r="V3216" i="1"/>
  <c r="V3217" i="1" s="1"/>
  <c r="V3218" i="1" s="1"/>
  <c r="Z3216" i="1" l="1"/>
  <c r="Z3215" i="1"/>
  <c r="AA3215" i="1" s="1"/>
  <c r="AA3216" i="1" s="1"/>
  <c r="U3217" i="1"/>
  <c r="Y3217" i="1" s="1"/>
  <c r="T3217" i="1"/>
  <c r="X3217" i="1" s="1"/>
  <c r="Z3217" i="1" l="1"/>
  <c r="U3218" i="1"/>
  <c r="Y3218" i="1" s="1"/>
  <c r="T3218" i="1"/>
  <c r="X3218" i="1" s="1"/>
  <c r="Z3218" i="1" s="1"/>
  <c r="AA3217" i="1"/>
  <c r="U3219" i="1"/>
  <c r="T3219" i="1"/>
  <c r="V3219" i="1"/>
  <c r="W3219" i="1"/>
  <c r="W3220" i="1" s="1"/>
  <c r="V3220" i="1" l="1"/>
  <c r="AA3218" i="1"/>
  <c r="X3219" i="1"/>
  <c r="Y3219" i="1"/>
  <c r="T3220" i="1"/>
  <c r="X3220" i="1" s="1"/>
  <c r="U3220" i="1"/>
  <c r="Y3220" i="1" s="1"/>
  <c r="Z3220" i="1" l="1"/>
  <c r="Z3219" i="1"/>
  <c r="AA3219" i="1" s="1"/>
  <c r="U3221" i="1"/>
  <c r="Y3221" i="1" s="1"/>
  <c r="T3221" i="1"/>
  <c r="X3221" i="1" s="1"/>
  <c r="V3221" i="1"/>
  <c r="V3222" i="1" s="1"/>
  <c r="W3221" i="1"/>
  <c r="W3222" i="1" s="1"/>
  <c r="AA3220" i="1" l="1"/>
  <c r="Z3221" i="1"/>
  <c r="AA3221" i="1" s="1"/>
  <c r="T3222" i="1"/>
  <c r="X3222" i="1" s="1"/>
  <c r="U3222" i="1"/>
  <c r="Y3222" i="1" s="1"/>
  <c r="Z3222" i="1" l="1"/>
  <c r="U3223" i="1"/>
  <c r="Y3223" i="1" s="1"/>
  <c r="T3223" i="1"/>
  <c r="X3223" i="1" s="1"/>
  <c r="Z3223" i="1" s="1"/>
  <c r="V3223" i="1"/>
  <c r="AA3222" i="1"/>
  <c r="W3223" i="1"/>
  <c r="W3224" i="1" s="1"/>
  <c r="V3224" i="1" l="1"/>
  <c r="AA3223" i="1"/>
  <c r="U3224" i="1"/>
  <c r="Y3224" i="1" s="1"/>
  <c r="T3224" i="1"/>
  <c r="X3224" i="1" s="1"/>
  <c r="Z3224" i="1" l="1"/>
  <c r="AA3224" i="1" s="1"/>
  <c r="T3225" i="1"/>
  <c r="U3225" i="1"/>
  <c r="W3225" i="1"/>
  <c r="V3225" i="1"/>
  <c r="V3226" i="1" s="1"/>
  <c r="V3227" i="1" s="1"/>
  <c r="V3228" i="1" s="1"/>
  <c r="W3226" i="1" l="1"/>
  <c r="W3227" i="1" s="1"/>
  <c r="W3228" i="1" s="1"/>
  <c r="U3226" i="1"/>
  <c r="Y3225" i="1"/>
  <c r="T3226" i="1"/>
  <c r="X3225" i="1"/>
  <c r="Z3225" i="1" s="1"/>
  <c r="AA3225" i="1" s="1"/>
  <c r="V3229" i="1" l="1"/>
  <c r="V3230" i="1" s="1"/>
  <c r="V3231" i="1" s="1"/>
  <c r="U3227" i="1"/>
  <c r="Y3226" i="1"/>
  <c r="T3227" i="1"/>
  <c r="X3226" i="1"/>
  <c r="W3229" i="1"/>
  <c r="W3230" i="1" s="1"/>
  <c r="W3231" i="1" s="1"/>
  <c r="W3232" i="1" s="1"/>
  <c r="Z3226" i="1" l="1"/>
  <c r="AA3226" i="1" s="1"/>
  <c r="X3227" i="1"/>
  <c r="T3228" i="1"/>
  <c r="T3229" i="1" s="1"/>
  <c r="T3230" i="1" s="1"/>
  <c r="Y3227" i="1"/>
  <c r="U3228" i="1"/>
  <c r="U3229" i="1" s="1"/>
  <c r="Y3229" i="1" s="1"/>
  <c r="V3232" i="1"/>
  <c r="V3233" i="1" s="1"/>
  <c r="U3230" i="1" l="1"/>
  <c r="Y3230" i="1" s="1"/>
  <c r="Y3228" i="1"/>
  <c r="X3228" i="1"/>
  <c r="X3229" i="1"/>
  <c r="Z3229" i="1" s="1"/>
  <c r="Z3227" i="1"/>
  <c r="AA3227" i="1" s="1"/>
  <c r="X3230" i="1"/>
  <c r="T3231" i="1"/>
  <c r="W3233" i="1"/>
  <c r="W3234" i="1" s="1"/>
  <c r="Z3228" i="1" l="1"/>
  <c r="Z3230" i="1"/>
  <c r="U3231" i="1"/>
  <c r="Y3231" i="1" s="1"/>
  <c r="AA3228" i="1"/>
  <c r="AA3229" i="1" s="1"/>
  <c r="W3235" i="1"/>
  <c r="V3234" i="1"/>
  <c r="X3231" i="1"/>
  <c r="T3232" i="1"/>
  <c r="AA3230" i="1" l="1"/>
  <c r="U3232" i="1"/>
  <c r="Y3232" i="1" s="1"/>
  <c r="Z3231" i="1"/>
  <c r="AA3231" i="1" s="1"/>
  <c r="V3235" i="1"/>
  <c r="X3232" i="1"/>
  <c r="T3233" i="1"/>
  <c r="U3233" i="1" l="1"/>
  <c r="Y3233" i="1" s="1"/>
  <c r="Z3232" i="1"/>
  <c r="AA3232" i="1" s="1"/>
  <c r="X3233" i="1"/>
  <c r="T3234" i="1"/>
  <c r="W3236" i="1"/>
  <c r="W3237" i="1" s="1"/>
  <c r="V3236" i="1"/>
  <c r="V3237" i="1" s="1"/>
  <c r="U3234" i="1" l="1"/>
  <c r="Y3234" i="1" s="1"/>
  <c r="X3234" i="1"/>
  <c r="T3235" i="1"/>
  <c r="T3236" i="1" s="1"/>
  <c r="X3236" i="1" s="1"/>
  <c r="Z3233" i="1"/>
  <c r="AA3233" i="1" s="1"/>
  <c r="U3235" i="1" l="1"/>
  <c r="U3236" i="1" s="1"/>
  <c r="Y3236" i="1" s="1"/>
  <c r="Z3236" i="1" s="1"/>
  <c r="Z3234" i="1"/>
  <c r="T3237" i="1"/>
  <c r="X3237" i="1" s="1"/>
  <c r="X3235" i="1"/>
  <c r="AA3234" i="1"/>
  <c r="V3238" i="1"/>
  <c r="W3238" i="1"/>
  <c r="W3239" i="1" s="1"/>
  <c r="Y3235" i="1" l="1"/>
  <c r="Z3235" i="1" s="1"/>
  <c r="U3237" i="1"/>
  <c r="Y3237" i="1" s="1"/>
  <c r="Z3237" i="1" s="1"/>
  <c r="T3238" i="1"/>
  <c r="X3238" i="1" s="1"/>
  <c r="U3238" i="1"/>
  <c r="Y3238" i="1" s="1"/>
  <c r="AA3235" i="1"/>
  <c r="AA3236" i="1" s="1"/>
  <c r="T3239" i="1"/>
  <c r="V3239" i="1"/>
  <c r="V3240" i="1" s="1"/>
  <c r="X3239" i="1" l="1"/>
  <c r="Z3238" i="1"/>
  <c r="AA3237" i="1"/>
  <c r="AA3238" i="1" s="1"/>
  <c r="U3239" i="1"/>
  <c r="Y3239" i="1" s="1"/>
  <c r="Z3239" i="1" s="1"/>
  <c r="T3240" i="1"/>
  <c r="X3240" i="1" s="1"/>
  <c r="U3240" i="1"/>
  <c r="W3240" i="1"/>
  <c r="AA3239" i="1" l="1"/>
  <c r="Y3240" i="1"/>
  <c r="W3241" i="1"/>
  <c r="Z3240" i="1"/>
  <c r="AA3240" i="1" s="1"/>
  <c r="U3241" i="1"/>
  <c r="Y3241" i="1" s="1"/>
  <c r="T3241" i="1"/>
  <c r="X3241" i="1" s="1"/>
  <c r="V3241" i="1"/>
  <c r="Z3241" i="1" l="1"/>
  <c r="AA3241" i="1" s="1"/>
  <c r="V3242" i="1"/>
  <c r="T3242" i="1"/>
  <c r="X3242" i="1" s="1"/>
  <c r="U3242" i="1"/>
  <c r="Y3242" i="1" s="1"/>
  <c r="W3242" i="1"/>
  <c r="W3243" i="1" s="1"/>
  <c r="Z3242" i="1" l="1"/>
  <c r="AA3242" i="1" s="1"/>
  <c r="T3243" i="1"/>
  <c r="X3243" i="1" s="1"/>
  <c r="U3243" i="1"/>
  <c r="Y3243" i="1" s="1"/>
  <c r="V3243" i="1"/>
  <c r="Z3243" i="1" l="1"/>
  <c r="AA3243" i="1" s="1"/>
  <c r="V3244" i="1"/>
  <c r="U3244" i="1"/>
  <c r="Y3244" i="1" s="1"/>
  <c r="T3244" i="1"/>
  <c r="X3244" i="1" s="1"/>
  <c r="W3244" i="1"/>
  <c r="W3245" i="1" l="1"/>
  <c r="W3246" i="1" s="1"/>
  <c r="T3245" i="1"/>
  <c r="X3245" i="1" s="1"/>
  <c r="U3245" i="1"/>
  <c r="Y3245" i="1" s="1"/>
  <c r="V3245" i="1"/>
  <c r="V3246" i="1" s="1"/>
  <c r="Z3244" i="1"/>
  <c r="AA3244" i="1" s="1"/>
  <c r="Z3245" i="1" l="1"/>
  <c r="AA3245" i="1" s="1"/>
  <c r="U3246" i="1"/>
  <c r="Y3246" i="1" s="1"/>
  <c r="T3246" i="1"/>
  <c r="X3246" i="1" s="1"/>
  <c r="Z3246" i="1" l="1"/>
  <c r="T3247" i="1"/>
  <c r="X3247" i="1" s="1"/>
  <c r="U3247" i="1"/>
  <c r="Y3247" i="1" s="1"/>
  <c r="V3247" i="1"/>
  <c r="AA3246" i="1"/>
  <c r="W3247" i="1"/>
  <c r="W3248" i="1" s="1"/>
  <c r="V3248" i="1" l="1"/>
  <c r="Z3247" i="1"/>
  <c r="AA3247" i="1" s="1"/>
  <c r="T3248" i="1"/>
  <c r="X3248" i="1" s="1"/>
  <c r="U3248" i="1"/>
  <c r="Y3248" i="1" s="1"/>
  <c r="U3249" i="1" l="1"/>
  <c r="Y3249" i="1" s="1"/>
  <c r="T3249" i="1"/>
  <c r="X3249" i="1" s="1"/>
  <c r="Z3249" i="1" s="1"/>
  <c r="W3249" i="1"/>
  <c r="Z3248" i="1"/>
  <c r="AA3248" i="1" s="1"/>
  <c r="V3249" i="1"/>
  <c r="V3250" i="1" s="1"/>
  <c r="W3250" i="1" l="1"/>
  <c r="AA3249" i="1"/>
  <c r="U3250" i="1"/>
  <c r="Y3250" i="1" s="1"/>
  <c r="T3250" i="1"/>
  <c r="X3250" i="1" s="1"/>
  <c r="Z3250" i="1" l="1"/>
  <c r="AA3250" i="1" s="1"/>
  <c r="T3251" i="1"/>
  <c r="X3251" i="1" s="1"/>
  <c r="U3251" i="1"/>
  <c r="Y3251" i="1" s="1"/>
  <c r="W3251" i="1"/>
  <c r="V3251" i="1"/>
  <c r="V3252" i="1" s="1"/>
  <c r="Z3251" i="1" l="1"/>
  <c r="AA3251" i="1" s="1"/>
  <c r="U3252" i="1"/>
  <c r="Y3252" i="1" s="1"/>
  <c r="T3252" i="1"/>
  <c r="X3252" i="1" s="1"/>
  <c r="W3252" i="1"/>
  <c r="W3253" i="1" l="1"/>
  <c r="Z3252" i="1"/>
  <c r="AA3252" i="1" s="1"/>
  <c r="T3253" i="1"/>
  <c r="X3253" i="1" s="1"/>
  <c r="U3253" i="1"/>
  <c r="Y3253" i="1" s="1"/>
  <c r="V3253" i="1"/>
  <c r="V3254" i="1" l="1"/>
  <c r="Z3253" i="1"/>
  <c r="AA3253" i="1" s="1"/>
  <c r="U3254" i="1"/>
  <c r="Y3254" i="1" s="1"/>
  <c r="T3254" i="1"/>
  <c r="X3254" i="1" s="1"/>
  <c r="W3254" i="1"/>
  <c r="Z3254" i="1" l="1"/>
  <c r="AA3254" i="1" s="1"/>
  <c r="W3255" i="1"/>
  <c r="U3255" i="1"/>
  <c r="Y3255" i="1" s="1"/>
  <c r="T3255" i="1"/>
  <c r="X3255" i="1" s="1"/>
  <c r="V3255" i="1"/>
  <c r="Z3255" i="1" l="1"/>
  <c r="AA3255" i="1" s="1"/>
  <c r="V3256" i="1"/>
  <c r="U3256" i="1"/>
  <c r="Y3256" i="1" s="1"/>
  <c r="T3256" i="1"/>
  <c r="X3256" i="1" s="1"/>
  <c r="W3256" i="1"/>
  <c r="W3257" i="1" s="1"/>
  <c r="Z3256" i="1" l="1"/>
  <c r="AA3256" i="1" s="1"/>
  <c r="T3257" i="1"/>
  <c r="X3257" i="1" s="1"/>
  <c r="U3257" i="1"/>
  <c r="Y3257" i="1" s="1"/>
  <c r="V3257" i="1"/>
  <c r="V3258" i="1" l="1"/>
  <c r="Z3257" i="1"/>
  <c r="AA3257" i="1" s="1"/>
  <c r="T3258" i="1"/>
  <c r="X3258" i="1" s="1"/>
  <c r="U3258" i="1"/>
  <c r="Y3258" i="1" s="1"/>
  <c r="W3258" i="1"/>
  <c r="W3259" i="1" l="1"/>
  <c r="Z3258" i="1"/>
  <c r="AA3258" i="1" s="1"/>
  <c r="U3259" i="1"/>
  <c r="T3259" i="1"/>
  <c r="V3259" i="1"/>
  <c r="V3260" i="1" l="1"/>
  <c r="V3261" i="1" s="1"/>
  <c r="U3260" i="1"/>
  <c r="Y3260" i="1" s="1"/>
  <c r="Y3259" i="1"/>
  <c r="W3260" i="1"/>
  <c r="W3261" i="1" s="1"/>
  <c r="T3260" i="1"/>
  <c r="X3260" i="1" s="1"/>
  <c r="Z3260" i="1" s="1"/>
  <c r="X3259" i="1"/>
  <c r="Z3259" i="1" s="1"/>
  <c r="AA3259" i="1" s="1"/>
  <c r="U3261" i="1" l="1"/>
  <c r="Y3261" i="1" s="1"/>
  <c r="W3262" i="1"/>
  <c r="AA3260" i="1"/>
  <c r="T3261" i="1"/>
  <c r="X3261" i="1" s="1"/>
  <c r="U3262" i="1"/>
  <c r="Y3262" i="1" s="1"/>
  <c r="V3262" i="1"/>
  <c r="Z3261" i="1" l="1"/>
  <c r="AA3261" i="1" s="1"/>
  <c r="T3262" i="1"/>
  <c r="X3262" i="1" s="1"/>
  <c r="Z3262" i="1" s="1"/>
  <c r="V3263" i="1"/>
  <c r="U3263" i="1"/>
  <c r="Y3263" i="1" s="1"/>
  <c r="W3263" i="1"/>
  <c r="T3263" i="1" l="1"/>
  <c r="X3263" i="1" s="1"/>
  <c r="Z3263" i="1" s="1"/>
  <c r="AA3263" i="1" s="1"/>
  <c r="AA3262" i="1"/>
  <c r="W3264" i="1"/>
  <c r="T3264" i="1"/>
  <c r="X3264" i="1" s="1"/>
  <c r="U3264" i="1"/>
  <c r="Y3264" i="1" s="1"/>
  <c r="V3264" i="1"/>
  <c r="V3265" i="1" s="1"/>
  <c r="Z3264" i="1" l="1"/>
  <c r="AA3264" i="1" s="1"/>
  <c r="U3265" i="1"/>
  <c r="Y3265" i="1" s="1"/>
  <c r="T3265" i="1"/>
  <c r="X3265" i="1" s="1"/>
  <c r="W3265" i="1"/>
  <c r="W3266" i="1" l="1"/>
  <c r="Z3265" i="1"/>
  <c r="AA3265" i="1" s="1"/>
  <c r="U3266" i="1"/>
  <c r="Y3266" i="1" s="1"/>
  <c r="T3266" i="1"/>
  <c r="X3266" i="1" s="1"/>
  <c r="V3266" i="1"/>
  <c r="V3267" i="1" s="1"/>
  <c r="Z3266" i="1" l="1"/>
  <c r="V3268" i="1"/>
  <c r="T3267" i="1"/>
  <c r="X3267" i="1" s="1"/>
  <c r="U3267" i="1"/>
  <c r="Y3267" i="1" s="1"/>
  <c r="AA3266" i="1"/>
  <c r="W3267" i="1"/>
  <c r="W3268" i="1" s="1"/>
  <c r="Z3267" i="1" l="1"/>
  <c r="AA3267" i="1" s="1"/>
  <c r="U3268" i="1"/>
  <c r="Y3268" i="1" s="1"/>
  <c r="T3268" i="1"/>
  <c r="X3268" i="1" s="1"/>
  <c r="U3269" i="1" l="1"/>
  <c r="Y3269" i="1" s="1"/>
  <c r="T3269" i="1"/>
  <c r="X3269" i="1" s="1"/>
  <c r="Z3268" i="1"/>
  <c r="AA3268" i="1" s="1"/>
  <c r="W3269" i="1"/>
  <c r="W3270" i="1" s="1"/>
  <c r="V3269" i="1"/>
  <c r="V3270" i="1" s="1"/>
  <c r="Z3269" i="1" l="1"/>
  <c r="AA3269" i="1" s="1"/>
  <c r="T3270" i="1"/>
  <c r="X3270" i="1" s="1"/>
  <c r="U3270" i="1"/>
  <c r="Y3270" i="1" s="1"/>
  <c r="U3271" i="1" l="1"/>
  <c r="Y3271" i="1" s="1"/>
  <c r="T3271" i="1"/>
  <c r="X3271" i="1" s="1"/>
  <c r="Z3271" i="1" s="1"/>
  <c r="V3271" i="1"/>
  <c r="V3272" i="1" s="1"/>
  <c r="W3271" i="1"/>
  <c r="W3272" i="1" s="1"/>
  <c r="Z3270" i="1"/>
  <c r="AA3270" i="1" s="1"/>
  <c r="AA3271" i="1" l="1"/>
  <c r="T3272" i="1"/>
  <c r="X3272" i="1" s="1"/>
  <c r="U3272" i="1"/>
  <c r="Y3272" i="1" s="1"/>
  <c r="Z3272" i="1" l="1"/>
  <c r="AA3272" i="1" s="1"/>
  <c r="U3273" i="1"/>
  <c r="Y3273" i="1" s="1"/>
  <c r="T3273" i="1"/>
  <c r="X3273" i="1" s="1"/>
  <c r="W3273" i="1"/>
  <c r="V3273" i="1"/>
  <c r="V3274" i="1" l="1"/>
  <c r="Z3273" i="1"/>
  <c r="AA3273" i="1" s="1"/>
  <c r="W3274" i="1"/>
  <c r="T3274" i="1"/>
  <c r="X3274" i="1" s="1"/>
  <c r="U3274" i="1"/>
  <c r="Y3274" i="1" s="1"/>
  <c r="Z3274" i="1" l="1"/>
  <c r="U3275" i="1"/>
  <c r="Y3275" i="1" s="1"/>
  <c r="T3275" i="1"/>
  <c r="X3275" i="1" s="1"/>
  <c r="AA3274" i="1"/>
  <c r="V3275" i="1"/>
  <c r="V3276" i="1" s="1"/>
  <c r="W3275" i="1"/>
  <c r="W3276" i="1" s="1"/>
  <c r="Z3275" i="1" l="1"/>
  <c r="AA3275" i="1" s="1"/>
  <c r="U3276" i="1"/>
  <c r="Y3276" i="1" s="1"/>
  <c r="T3276" i="1"/>
  <c r="X3276" i="1" s="1"/>
  <c r="Z3276" i="1" l="1"/>
  <c r="AA3276" i="1" s="1"/>
  <c r="U3277" i="1"/>
  <c r="Y3277" i="1" s="1"/>
  <c r="T3277" i="1"/>
  <c r="X3277" i="1" s="1"/>
  <c r="W3277" i="1"/>
  <c r="W3278" i="1" s="1"/>
  <c r="V3277" i="1"/>
  <c r="V3278" i="1" s="1"/>
  <c r="Z3277" i="1" l="1"/>
  <c r="AA3277" i="1" s="1"/>
  <c r="U3278" i="1"/>
  <c r="Y3278" i="1" s="1"/>
  <c r="T3278" i="1"/>
  <c r="X3278" i="1" s="1"/>
  <c r="Z3278" i="1" l="1"/>
  <c r="T3279" i="1"/>
  <c r="X3279" i="1" s="1"/>
  <c r="U3279" i="1"/>
  <c r="Y3279" i="1" s="1"/>
  <c r="AA3278" i="1"/>
  <c r="V3279" i="1"/>
  <c r="W3279" i="1"/>
  <c r="W3280" i="1" s="1"/>
  <c r="V3280" i="1" l="1"/>
  <c r="Z3279" i="1"/>
  <c r="AA3279" i="1" s="1"/>
  <c r="T3280" i="1"/>
  <c r="X3280" i="1" s="1"/>
  <c r="U3280" i="1"/>
  <c r="Y3280" i="1" s="1"/>
  <c r="Z3280" i="1" l="1"/>
  <c r="T3281" i="1"/>
  <c r="X3281" i="1" s="1"/>
  <c r="U3281" i="1"/>
  <c r="Y3281" i="1" s="1"/>
  <c r="V3281" i="1"/>
  <c r="V3282" i="1" s="1"/>
  <c r="AA3280" i="1"/>
  <c r="W3281" i="1"/>
  <c r="W3282" i="1" s="1"/>
  <c r="Z3281" i="1" l="1"/>
  <c r="AA3281" i="1" s="1"/>
  <c r="U3282" i="1"/>
  <c r="Y3282" i="1" s="1"/>
  <c r="T3282" i="1"/>
  <c r="X3282" i="1" s="1"/>
  <c r="Z3282" i="1" l="1"/>
  <c r="AA3282" i="1" s="1"/>
  <c r="T3283" i="1"/>
  <c r="X3283" i="1" s="1"/>
  <c r="U3283" i="1"/>
  <c r="Y3283" i="1" s="1"/>
  <c r="W3283" i="1"/>
  <c r="W3284" i="1" s="1"/>
  <c r="V3283" i="1"/>
  <c r="V3284" i="1" s="1"/>
  <c r="Z3283" i="1" l="1"/>
  <c r="AA3283" i="1" s="1"/>
  <c r="T3284" i="1"/>
  <c r="X3284" i="1" s="1"/>
  <c r="U3284" i="1"/>
  <c r="Y3284" i="1" s="1"/>
  <c r="Z3284" i="1" l="1"/>
  <c r="T3285" i="1"/>
  <c r="X3285" i="1" s="1"/>
  <c r="U3285" i="1"/>
  <c r="Y3285" i="1" s="1"/>
  <c r="W3285" i="1"/>
  <c r="AA3284" i="1"/>
  <c r="V3285" i="1"/>
  <c r="V3286" i="1" l="1"/>
  <c r="Z3285" i="1"/>
  <c r="AA3285" i="1" s="1"/>
  <c r="W3286" i="1"/>
  <c r="U3286" i="1"/>
  <c r="Y3286" i="1" s="1"/>
  <c r="T3286" i="1"/>
  <c r="X3286" i="1" s="1"/>
  <c r="Z3286" i="1" l="1"/>
  <c r="AA3286" i="1" s="1"/>
  <c r="T3287" i="1"/>
  <c r="X3287" i="1" s="1"/>
  <c r="U3287" i="1"/>
  <c r="Y3287" i="1" s="1"/>
  <c r="V3287" i="1"/>
  <c r="W3287" i="1"/>
  <c r="W3288" i="1" s="1"/>
  <c r="Z3287" i="1" l="1"/>
  <c r="AA3287" i="1" s="1"/>
  <c r="V3288" i="1"/>
  <c r="T3288" i="1"/>
  <c r="X3288" i="1" s="1"/>
  <c r="U3288" i="1"/>
  <c r="Y3288" i="1" s="1"/>
  <c r="Z3288" i="1" l="1"/>
  <c r="T3289" i="1"/>
  <c r="X3289" i="1" s="1"/>
  <c r="U3289" i="1"/>
  <c r="Y3289" i="1" s="1"/>
  <c r="V3289" i="1"/>
  <c r="AA3288" i="1"/>
  <c r="W3289" i="1"/>
  <c r="W3290" i="1" s="1"/>
  <c r="Z3289" i="1" l="1"/>
  <c r="AA3289" i="1" s="1"/>
  <c r="V3290" i="1"/>
  <c r="U3290" i="1"/>
  <c r="Y3290" i="1" s="1"/>
  <c r="T3290" i="1"/>
  <c r="X3290" i="1" s="1"/>
  <c r="Z3290" i="1" s="1"/>
  <c r="T3291" i="1" l="1"/>
  <c r="X3291" i="1" s="1"/>
  <c r="U3291" i="1"/>
  <c r="Y3291" i="1" s="1"/>
  <c r="AA3290" i="1"/>
  <c r="W3291" i="1"/>
  <c r="W3292" i="1" s="1"/>
  <c r="V3291" i="1"/>
  <c r="V3292" i="1" s="1"/>
  <c r="Z3291" i="1" l="1"/>
  <c r="AA3291" i="1" s="1"/>
  <c r="U3292" i="1"/>
  <c r="Y3292" i="1" s="1"/>
  <c r="T3292" i="1"/>
  <c r="X3292" i="1" s="1"/>
  <c r="Z3292" i="1" l="1"/>
  <c r="AA3292" i="1" s="1"/>
  <c r="T3293" i="1"/>
  <c r="X3293" i="1" s="1"/>
  <c r="U3293" i="1"/>
  <c r="Y3293" i="1" s="1"/>
  <c r="W3293" i="1"/>
  <c r="V3293" i="1"/>
  <c r="V3294" i="1" s="1"/>
  <c r="Z3293" i="1" l="1"/>
  <c r="AA3293" i="1" s="1"/>
  <c r="W3294" i="1"/>
  <c r="T3294" i="1"/>
  <c r="X3294" i="1" s="1"/>
  <c r="U3294" i="1"/>
  <c r="Y3294" i="1" s="1"/>
  <c r="Z3294" i="1" l="1"/>
  <c r="T3295" i="1"/>
  <c r="X3295" i="1" s="1"/>
  <c r="U3295" i="1"/>
  <c r="Y3295" i="1" s="1"/>
  <c r="AA3294" i="1"/>
  <c r="V3295" i="1"/>
  <c r="V3296" i="1" s="1"/>
  <c r="W3295" i="1"/>
  <c r="W3296" i="1" s="1"/>
  <c r="Z3295" i="1" l="1"/>
  <c r="AA3295" i="1" s="1"/>
  <c r="U3296" i="1"/>
  <c r="Y3296" i="1" s="1"/>
  <c r="T3296" i="1"/>
  <c r="X3296" i="1" s="1"/>
  <c r="Z3296" i="1" s="1"/>
  <c r="T3297" i="1" l="1"/>
  <c r="X3297" i="1" s="1"/>
  <c r="U3297" i="1"/>
  <c r="Y3297" i="1" s="1"/>
  <c r="V3297" i="1"/>
  <c r="V3298" i="1" s="1"/>
  <c r="AA3296" i="1"/>
  <c r="W3297" i="1"/>
  <c r="W3298" i="1" s="1"/>
  <c r="Z3297" i="1" l="1"/>
  <c r="AA3297" i="1" s="1"/>
  <c r="U3298" i="1"/>
  <c r="Y3298" i="1" s="1"/>
  <c r="T3298" i="1"/>
  <c r="X3298" i="1" s="1"/>
  <c r="Z3298" i="1" l="1"/>
  <c r="U3299" i="1"/>
  <c r="Y3299" i="1" s="1"/>
  <c r="T3299" i="1"/>
  <c r="X3299" i="1" s="1"/>
  <c r="AA3298" i="1"/>
  <c r="W3299" i="1"/>
  <c r="V3299" i="1"/>
  <c r="V3300" i="1" s="1"/>
  <c r="W3300" i="1" l="1"/>
  <c r="Z3299" i="1"/>
  <c r="AA3299" i="1" s="1"/>
  <c r="T3300" i="1"/>
  <c r="X3300" i="1" s="1"/>
  <c r="U3300" i="1"/>
  <c r="Y3300" i="1" s="1"/>
  <c r="T3301" i="1" l="1"/>
  <c r="X3301" i="1" s="1"/>
  <c r="U3301" i="1"/>
  <c r="Y3301" i="1" s="1"/>
  <c r="W3301" i="1"/>
  <c r="Z3300" i="1"/>
  <c r="AA3300" i="1" s="1"/>
  <c r="V3301" i="1"/>
  <c r="V3302" i="1" s="1"/>
  <c r="W3302" i="1" l="1"/>
  <c r="Z3301" i="1"/>
  <c r="AA3301" i="1" s="1"/>
  <c r="U3302" i="1"/>
  <c r="Y3302" i="1" s="1"/>
  <c r="T3302" i="1"/>
  <c r="X3302" i="1" s="1"/>
  <c r="Z3302" i="1" l="1"/>
  <c r="AA3302" i="1" s="1"/>
  <c r="T3303" i="1"/>
  <c r="X3303" i="1" s="1"/>
  <c r="U3303" i="1"/>
  <c r="Y3303" i="1" s="1"/>
  <c r="V3303" i="1"/>
  <c r="W3303" i="1"/>
  <c r="W3304" i="1" s="1"/>
  <c r="V3304" i="1" l="1"/>
  <c r="Z3303" i="1"/>
  <c r="AA3303" i="1" s="1"/>
  <c r="U3304" i="1"/>
  <c r="Y3304" i="1" s="1"/>
  <c r="T3304" i="1"/>
  <c r="X3304" i="1" s="1"/>
  <c r="Z3304" i="1" l="1"/>
  <c r="U3305" i="1"/>
  <c r="Y3305" i="1" s="1"/>
  <c r="T3305" i="1"/>
  <c r="X3305" i="1" s="1"/>
  <c r="V3305" i="1"/>
  <c r="V3306" i="1" s="1"/>
  <c r="W3305" i="1"/>
  <c r="W3306" i="1" s="1"/>
  <c r="AA3304" i="1"/>
  <c r="Z3305" i="1" l="1"/>
  <c r="AA3305" i="1" s="1"/>
  <c r="T3306" i="1"/>
  <c r="X3306" i="1" s="1"/>
  <c r="U3306" i="1"/>
  <c r="Y3306" i="1" s="1"/>
  <c r="Z3306" i="1" l="1"/>
  <c r="AA3306" i="1" s="1"/>
  <c r="U3307" i="1"/>
  <c r="Y3307" i="1" s="1"/>
  <c r="T3307" i="1"/>
  <c r="X3307" i="1" s="1"/>
  <c r="W3307" i="1"/>
  <c r="V3307" i="1"/>
  <c r="V3308" i="1" s="1"/>
  <c r="Z3307" i="1" l="1"/>
  <c r="AA3307" i="1" s="1"/>
  <c r="T3308" i="1"/>
  <c r="X3308" i="1" s="1"/>
  <c r="U3308" i="1"/>
  <c r="Y3308" i="1" s="1"/>
  <c r="W3308" i="1"/>
  <c r="W3309" i="1" l="1"/>
  <c r="Z3308" i="1"/>
  <c r="AA3308" i="1" s="1"/>
  <c r="U3309" i="1"/>
  <c r="Y3309" i="1" s="1"/>
  <c r="T3309" i="1"/>
  <c r="X3309" i="1" s="1"/>
  <c r="V3309" i="1"/>
  <c r="Z3309" i="1" l="1"/>
  <c r="V3310" i="1"/>
  <c r="U3310" i="1"/>
  <c r="Y3310" i="1" s="1"/>
  <c r="T3310" i="1"/>
  <c r="X3310" i="1" s="1"/>
  <c r="W3310" i="1"/>
  <c r="W3311" i="1" s="1"/>
  <c r="AA3309" i="1"/>
  <c r="Z3310" i="1" l="1"/>
  <c r="AA3310" i="1" s="1"/>
  <c r="V3311" i="1"/>
  <c r="T3311" i="1"/>
  <c r="X3311" i="1" s="1"/>
  <c r="U3311" i="1"/>
  <c r="Y3311" i="1" s="1"/>
  <c r="U3312" i="1" l="1"/>
  <c r="Y3312" i="1" s="1"/>
  <c r="T3312" i="1"/>
  <c r="X3312" i="1" s="1"/>
  <c r="Z3312" i="1" s="1"/>
  <c r="W3312" i="1"/>
  <c r="W3313" i="1" s="1"/>
  <c r="V3312" i="1"/>
  <c r="V3313" i="1" s="1"/>
  <c r="Z3311" i="1"/>
  <c r="AA3311" i="1" s="1"/>
  <c r="AA3312" i="1" l="1"/>
  <c r="U3313" i="1"/>
  <c r="Y3313" i="1" s="1"/>
  <c r="T3313" i="1"/>
  <c r="X3313" i="1" s="1"/>
  <c r="Z3313" i="1" s="1"/>
  <c r="AA3313" i="1" s="1"/>
  <c r="U3314" i="1" l="1"/>
  <c r="Y3314" i="1" s="1"/>
  <c r="T3314" i="1"/>
  <c r="X3314" i="1" s="1"/>
  <c r="Z3314" i="1" s="1"/>
  <c r="AA3314" i="1" s="1"/>
  <c r="V3314" i="1"/>
  <c r="W3314" i="1"/>
  <c r="W3315" i="1" s="1"/>
  <c r="V3315" i="1" l="1"/>
  <c r="T3315" i="1"/>
  <c r="X3315" i="1" s="1"/>
  <c r="U3315" i="1"/>
  <c r="Y3315" i="1" s="1"/>
  <c r="T3316" i="1" l="1"/>
  <c r="X3316" i="1" s="1"/>
  <c r="U3316" i="1"/>
  <c r="Y3316" i="1" s="1"/>
  <c r="W3316" i="1"/>
  <c r="W3317" i="1" s="1"/>
  <c r="V3316" i="1"/>
  <c r="V3317" i="1" s="1"/>
  <c r="Z3315" i="1"/>
  <c r="AA3315" i="1" s="1"/>
  <c r="Z3316" i="1" l="1"/>
  <c r="AA3316" i="1" s="1"/>
  <c r="V3318" i="1"/>
  <c r="T3317" i="1"/>
  <c r="X3317" i="1" s="1"/>
  <c r="U3317" i="1"/>
  <c r="Y3317" i="1" s="1"/>
  <c r="Z3317" i="1" l="1"/>
  <c r="AA3317" i="1" s="1"/>
  <c r="U3318" i="1"/>
  <c r="Y3318" i="1" s="1"/>
  <c r="T3318" i="1"/>
  <c r="X3318" i="1" s="1"/>
  <c r="W3318" i="1"/>
  <c r="Z3318" i="1" l="1"/>
  <c r="AA3318" i="1" s="1"/>
  <c r="T3319" i="1"/>
  <c r="X3319" i="1" s="1"/>
  <c r="U3319" i="1"/>
  <c r="Y3319" i="1" s="1"/>
  <c r="W3319" i="1"/>
  <c r="V3319" i="1"/>
  <c r="V3320" i="1" l="1"/>
  <c r="Z3319" i="1"/>
  <c r="AA3319" i="1" s="1"/>
  <c r="U3320" i="1"/>
  <c r="Y3320" i="1" s="1"/>
  <c r="T3320" i="1"/>
  <c r="X3320" i="1" s="1"/>
  <c r="W3320" i="1"/>
  <c r="W3321" i="1" l="1"/>
  <c r="Z3320" i="1"/>
  <c r="AA3320" i="1" s="1"/>
  <c r="T3321" i="1"/>
  <c r="X3321" i="1" s="1"/>
  <c r="U3321" i="1"/>
  <c r="Y3321" i="1" s="1"/>
  <c r="V3321" i="1"/>
  <c r="Z3321" i="1" l="1"/>
  <c r="AA3321" i="1" s="1"/>
  <c r="V3322" i="1"/>
  <c r="T3322" i="1"/>
  <c r="X3322" i="1" s="1"/>
  <c r="U3322" i="1"/>
  <c r="Y3322" i="1" s="1"/>
  <c r="W3322" i="1"/>
  <c r="W3323" i="1" s="1"/>
  <c r="Z3322" i="1" l="1"/>
  <c r="AA3322" i="1" s="1"/>
  <c r="U3323" i="1"/>
  <c r="Y3323" i="1" s="1"/>
  <c r="T3323" i="1"/>
  <c r="X3323" i="1" s="1"/>
  <c r="V3323" i="1"/>
  <c r="Z3323" i="1" l="1"/>
  <c r="AA3323" i="1" s="1"/>
  <c r="V3324" i="1"/>
  <c r="U3324" i="1"/>
  <c r="Y3324" i="1" s="1"/>
  <c r="T3324" i="1"/>
  <c r="X3324" i="1" s="1"/>
  <c r="W3324" i="1"/>
  <c r="Z3324" i="1" l="1"/>
  <c r="AA3324" i="1" s="1"/>
  <c r="W3325" i="1"/>
  <c r="U3325" i="1"/>
  <c r="Y3325" i="1" s="1"/>
  <c r="T3325" i="1"/>
  <c r="X3325" i="1" s="1"/>
  <c r="V3325" i="1"/>
  <c r="V3326" i="1" s="1"/>
  <c r="Z3325" i="1" l="1"/>
  <c r="AA3325" i="1" s="1"/>
  <c r="U3326" i="1"/>
  <c r="Y3326" i="1" s="1"/>
  <c r="T3326" i="1"/>
  <c r="X3326" i="1" s="1"/>
  <c r="W3326" i="1"/>
  <c r="Z3326" i="1" l="1"/>
  <c r="AA3326" i="1" s="1"/>
  <c r="W3327" i="1"/>
  <c r="T3327" i="1"/>
  <c r="X3327" i="1" s="1"/>
  <c r="U3327" i="1"/>
  <c r="Y3327" i="1" s="1"/>
  <c r="V3327" i="1"/>
  <c r="V3328" i="1" s="1"/>
  <c r="Z3327" i="1" l="1"/>
  <c r="AA3327" i="1" s="1"/>
  <c r="U3328" i="1"/>
  <c r="Y3328" i="1" s="1"/>
  <c r="T3328" i="1"/>
  <c r="X3328" i="1" s="1"/>
  <c r="W3328" i="1"/>
  <c r="Z3328" i="1" l="1"/>
  <c r="AA3328" i="1" s="1"/>
  <c r="W3329" i="1"/>
  <c r="T3329" i="1"/>
  <c r="X3329" i="1" s="1"/>
  <c r="U3329" i="1"/>
  <c r="Y3329" i="1" s="1"/>
  <c r="V3329" i="1"/>
  <c r="Z3329" i="1" l="1"/>
  <c r="AA3329" i="1" s="1"/>
  <c r="V3330" i="1"/>
  <c r="U3330" i="1"/>
  <c r="Y3330" i="1" s="1"/>
  <c r="T3330" i="1"/>
  <c r="X3330" i="1" s="1"/>
  <c r="W3330" i="1"/>
  <c r="Z3330" i="1" l="1"/>
  <c r="AA3330" i="1" s="1"/>
  <c r="W3331" i="1"/>
  <c r="U3331" i="1"/>
  <c r="Y3331" i="1" s="1"/>
  <c r="T3331" i="1"/>
  <c r="X3331" i="1" s="1"/>
  <c r="V3331" i="1"/>
  <c r="V3332" i="1" l="1"/>
  <c r="Z3331" i="1"/>
  <c r="AA3331" i="1" s="1"/>
  <c r="U3332" i="1"/>
  <c r="Y3332" i="1" s="1"/>
  <c r="T3332" i="1"/>
  <c r="X3332" i="1" s="1"/>
  <c r="W3332" i="1"/>
  <c r="W3333" i="1" l="1"/>
  <c r="Z3332" i="1"/>
  <c r="AA3332" i="1" s="1"/>
  <c r="U3333" i="1"/>
  <c r="Y3333" i="1" s="1"/>
  <c r="T3333" i="1"/>
  <c r="X3333" i="1" s="1"/>
  <c r="V3333" i="1"/>
  <c r="V3334" i="1" s="1"/>
  <c r="Z3333" i="1" l="1"/>
  <c r="AA3333" i="1" s="1"/>
  <c r="U3334" i="1"/>
  <c r="Y3334" i="1" s="1"/>
  <c r="T3334" i="1"/>
  <c r="X3334" i="1" s="1"/>
  <c r="W3334" i="1"/>
  <c r="Z3334" i="1" l="1"/>
  <c r="AA3334" i="1" s="1"/>
  <c r="W3335" i="1"/>
  <c r="U3335" i="1"/>
  <c r="Y3335" i="1" s="1"/>
  <c r="T3335" i="1"/>
  <c r="X3335" i="1" s="1"/>
  <c r="V3335" i="1"/>
  <c r="V3336" i="1" s="1"/>
  <c r="Z3335" i="1" l="1"/>
  <c r="AA3335" i="1" s="1"/>
  <c r="U3336" i="1"/>
  <c r="Y3336" i="1" s="1"/>
  <c r="T3336" i="1"/>
  <c r="X3336" i="1" s="1"/>
  <c r="Z3336" i="1" s="1"/>
  <c r="AA3336" i="1" s="1"/>
  <c r="W3336" i="1"/>
  <c r="W3337" i="1" l="1"/>
  <c r="T3337" i="1"/>
  <c r="X3337" i="1" s="1"/>
  <c r="U3337" i="1"/>
  <c r="Y3337" i="1" s="1"/>
  <c r="V3337" i="1"/>
  <c r="Z3337" i="1" l="1"/>
  <c r="AA3337" i="1" s="1"/>
  <c r="W3338" i="1"/>
  <c r="U3338" i="1"/>
  <c r="Y3338" i="1" s="1"/>
  <c r="T3338" i="1"/>
  <c r="X3338" i="1" s="1"/>
  <c r="V3338" i="1"/>
  <c r="Z3338" i="1" l="1"/>
  <c r="AA3338" i="1" s="1"/>
  <c r="V3339" i="1"/>
  <c r="W3339" i="1"/>
  <c r="T3339" i="1"/>
  <c r="X3339" i="1" s="1"/>
  <c r="U3339" i="1"/>
  <c r="Y3339" i="1" s="1"/>
  <c r="Z3339" i="1" l="1"/>
  <c r="AA3339" i="1" s="1"/>
  <c r="W3340" i="1"/>
  <c r="U3340" i="1"/>
  <c r="Y3340" i="1" s="1"/>
  <c r="V3340" i="1"/>
  <c r="T3340" i="1"/>
  <c r="X3340" i="1" s="1"/>
  <c r="Z3340" i="1" l="1"/>
  <c r="AA3340" i="1" s="1"/>
  <c r="W3341" i="1"/>
  <c r="T3341" i="1"/>
  <c r="X3341" i="1" s="1"/>
  <c r="U3341" i="1"/>
  <c r="Y3341" i="1" s="1"/>
  <c r="V3341" i="1"/>
  <c r="Z3341" i="1" l="1"/>
  <c r="AA3341" i="1" s="1"/>
  <c r="V3342" i="1"/>
  <c r="W3342" i="1"/>
  <c r="W3343" i="1" s="1"/>
  <c r="T3342" i="1"/>
  <c r="X3342" i="1" s="1"/>
  <c r="U3342" i="1"/>
  <c r="Y3342" i="1" s="1"/>
  <c r="Z3342" i="1" l="1"/>
  <c r="AA3342" i="1" s="1"/>
  <c r="V3343" i="1"/>
  <c r="T3343" i="1"/>
  <c r="X3343" i="1" s="1"/>
  <c r="U3343" i="1"/>
  <c r="Y3343" i="1" s="1"/>
  <c r="Z3343" i="1" l="1"/>
  <c r="AA3343" i="1" s="1"/>
  <c r="W3344" i="1"/>
  <c r="U3344" i="1"/>
  <c r="Y3344" i="1" s="1"/>
  <c r="V3344" i="1"/>
  <c r="T3344" i="1"/>
  <c r="X3344" i="1" s="1"/>
  <c r="Z3344" i="1" l="1"/>
  <c r="AA3344" i="1" s="1"/>
  <c r="W3345" i="1"/>
  <c r="U3345" i="1"/>
  <c r="Y3345" i="1" s="1"/>
  <c r="V3345" i="1"/>
  <c r="T3345" i="1"/>
  <c r="X3345" i="1" s="1"/>
  <c r="Z3345" i="1" l="1"/>
  <c r="AA3345" i="1" s="1"/>
  <c r="W3346" i="1"/>
  <c r="V3346" i="1"/>
  <c r="T3346" i="1"/>
  <c r="X3346" i="1" s="1"/>
  <c r="U3346" i="1"/>
  <c r="Y3346" i="1" s="1"/>
  <c r="Z3346" i="1" l="1"/>
  <c r="AA3346" i="1" s="1"/>
  <c r="V3347" i="1"/>
  <c r="W3347" i="1"/>
  <c r="T3347" i="1"/>
  <c r="X3347" i="1" s="1"/>
  <c r="U3347" i="1"/>
  <c r="Y3347" i="1" s="1"/>
  <c r="Z3347" i="1" l="1"/>
  <c r="AA3347" i="1" s="1"/>
  <c r="U3348" i="1"/>
  <c r="Y3348" i="1" s="1"/>
  <c r="W3348" i="1"/>
  <c r="V3348" i="1"/>
  <c r="T3348" i="1"/>
  <c r="X3348" i="1" s="1"/>
  <c r="Z3348" i="1" l="1"/>
  <c r="AA3348" i="1" s="1"/>
  <c r="W3349" i="1"/>
  <c r="T3349" i="1"/>
  <c r="X3349" i="1" s="1"/>
  <c r="U3349" i="1"/>
  <c r="Y3349" i="1" s="1"/>
  <c r="V3349" i="1"/>
  <c r="Z3349" i="1" l="1"/>
  <c r="AA3349" i="1" s="1"/>
  <c r="T3350" i="1"/>
  <c r="X3350" i="1" s="1"/>
  <c r="W3350" i="1"/>
  <c r="U3350" i="1"/>
  <c r="Y3350" i="1" s="1"/>
  <c r="V3350" i="1"/>
  <c r="Z3350" i="1" l="1"/>
  <c r="AA3350" i="1" s="1"/>
  <c r="U3351" i="1"/>
  <c r="Y3351" i="1" s="1"/>
  <c r="W3351" i="1"/>
  <c r="V3351" i="1"/>
  <c r="T3351" i="1"/>
  <c r="X3351" i="1" s="1"/>
  <c r="Z3351" i="1" l="1"/>
  <c r="AA3351" i="1" s="1"/>
  <c r="W3352" i="1"/>
  <c r="V3352" i="1"/>
  <c r="T3352" i="1"/>
  <c r="X3352" i="1" s="1"/>
  <c r="U3352" i="1"/>
  <c r="Y3352" i="1" s="1"/>
  <c r="Z3352" i="1" l="1"/>
  <c r="AA3352" i="1" s="1"/>
  <c r="T3353" i="1"/>
  <c r="X3353" i="1" s="1"/>
  <c r="W3353" i="1"/>
  <c r="V3353" i="1"/>
  <c r="U3353" i="1"/>
  <c r="Y3353" i="1" s="1"/>
  <c r="Z3353" i="1" l="1"/>
  <c r="AA3353" i="1" s="1"/>
  <c r="V3354" i="1"/>
  <c r="T3354" i="1"/>
  <c r="X3354" i="1" s="1"/>
  <c r="W3354" i="1"/>
  <c r="U3354" i="1"/>
  <c r="Y3354" i="1" s="1"/>
  <c r="Z3354" i="1" l="1"/>
  <c r="AA3354" i="1" s="1"/>
  <c r="V3355" i="1"/>
  <c r="W3355" i="1"/>
  <c r="T3355" i="1"/>
  <c r="X3355" i="1" s="1"/>
  <c r="U3355" i="1"/>
  <c r="Y3355" i="1" s="1"/>
  <c r="U3356" i="1" l="1"/>
  <c r="Y3356" i="1" s="1"/>
  <c r="V3356" i="1"/>
  <c r="W3356" i="1"/>
  <c r="W3357" i="1" s="1"/>
  <c r="T3356" i="1"/>
  <c r="X3356" i="1" s="1"/>
  <c r="Z3355" i="1"/>
  <c r="AA3355" i="1" s="1"/>
  <c r="Z3356" i="1" l="1"/>
  <c r="AA3356" i="1" s="1"/>
  <c r="V3357" i="1"/>
  <c r="T3357" i="1"/>
  <c r="X3357" i="1" s="1"/>
  <c r="U3357" i="1"/>
  <c r="Y3357" i="1" s="1"/>
  <c r="Z3357" i="1" l="1"/>
  <c r="W3358" i="1"/>
  <c r="T3358" i="1"/>
  <c r="X3358" i="1" s="1"/>
  <c r="U3358" i="1"/>
  <c r="Y3358" i="1" s="1"/>
  <c r="V3358" i="1"/>
  <c r="AA3357" i="1"/>
  <c r="Z3358" i="1" l="1"/>
  <c r="AA3358" i="1" s="1"/>
  <c r="W3359" i="1"/>
  <c r="U3359" i="1"/>
  <c r="Y3359" i="1" s="1"/>
  <c r="V3359" i="1"/>
  <c r="T3359" i="1"/>
  <c r="X3359" i="1" s="1"/>
  <c r="Z3359" i="1" l="1"/>
  <c r="W3360" i="1"/>
  <c r="U3360" i="1"/>
  <c r="Y3360" i="1" s="1"/>
  <c r="V3360" i="1"/>
  <c r="T3360" i="1"/>
  <c r="X3360" i="1" s="1"/>
  <c r="AA3359" i="1"/>
  <c r="W3361" i="1" l="1"/>
  <c r="Z3360" i="1"/>
  <c r="AA3360" i="1" s="1"/>
  <c r="U3361" i="1"/>
  <c r="Y3361" i="1" s="1"/>
  <c r="V3361" i="1"/>
  <c r="T3361" i="1"/>
  <c r="X3361" i="1" s="1"/>
  <c r="Z3361" i="1" l="1"/>
  <c r="U3362" i="1"/>
  <c r="Y3362" i="1" s="1"/>
  <c r="W3362" i="1"/>
  <c r="V3362" i="1"/>
  <c r="T3362" i="1"/>
  <c r="X3362" i="1" s="1"/>
  <c r="Z3362" i="1" s="1"/>
  <c r="AA3361" i="1"/>
  <c r="AA3362" i="1" l="1"/>
  <c r="W3363" i="1"/>
  <c r="U3363" i="1"/>
  <c r="Y3363" i="1" s="1"/>
  <c r="V3363" i="1"/>
  <c r="T3363" i="1"/>
  <c r="X3363" i="1" s="1"/>
  <c r="Z3363" i="1" l="1"/>
  <c r="T3364" i="1"/>
  <c r="X3364" i="1" s="1"/>
  <c r="U3364" i="1"/>
  <c r="Y3364" i="1" s="1"/>
  <c r="V3364" i="1"/>
  <c r="W3364" i="1"/>
  <c r="W3365" i="1" s="1"/>
  <c r="AA3363" i="1"/>
  <c r="Z3364" i="1" l="1"/>
  <c r="AA3364" i="1" s="1"/>
  <c r="V3365" i="1"/>
  <c r="U3365" i="1"/>
  <c r="Y3365" i="1" s="1"/>
  <c r="T3365" i="1"/>
  <c r="X3365" i="1" s="1"/>
  <c r="Z3365" i="1" s="1"/>
  <c r="W3366" i="1" l="1"/>
  <c r="T3366" i="1"/>
  <c r="X3366" i="1" s="1"/>
  <c r="U3366" i="1"/>
  <c r="Y3366" i="1" s="1"/>
  <c r="V3366" i="1"/>
  <c r="AA3365" i="1"/>
  <c r="Z3366" i="1" l="1"/>
  <c r="AA3366" i="1" s="1"/>
  <c r="W3367" i="1"/>
  <c r="T3367" i="1"/>
  <c r="X3367" i="1" s="1"/>
  <c r="V3367" i="1"/>
  <c r="U3367" i="1"/>
  <c r="Y3367" i="1" s="1"/>
  <c r="Z3367" i="1" l="1"/>
  <c r="W3368" i="1"/>
  <c r="U3368" i="1"/>
  <c r="Y3368" i="1" s="1"/>
  <c r="T3368" i="1"/>
  <c r="X3368" i="1" s="1"/>
  <c r="V3368" i="1"/>
  <c r="AA3367" i="1"/>
  <c r="Z3368" i="1" l="1"/>
  <c r="AA3368" i="1" s="1"/>
  <c r="W3369" i="1"/>
  <c r="U3369" i="1"/>
  <c r="Y3369" i="1" s="1"/>
  <c r="T3369" i="1"/>
  <c r="X3369" i="1" s="1"/>
  <c r="V3369" i="1"/>
  <c r="Z3369" i="1" l="1"/>
  <c r="U3370" i="1"/>
  <c r="Y3370" i="1" s="1"/>
  <c r="V3370" i="1"/>
  <c r="T3370" i="1"/>
  <c r="X3370" i="1" s="1"/>
  <c r="W3370" i="1"/>
  <c r="AA3369" i="1"/>
  <c r="Z3370" i="1" l="1"/>
  <c r="AA3370" i="1" s="1"/>
  <c r="V3371" i="1"/>
  <c r="W3371" i="1"/>
  <c r="T3371" i="1"/>
  <c r="X3371" i="1" s="1"/>
  <c r="U3371" i="1"/>
  <c r="Y3371" i="1" s="1"/>
  <c r="Z3371" i="1" l="1"/>
  <c r="W3372" i="1"/>
  <c r="U3372" i="1"/>
  <c r="Y3372" i="1" s="1"/>
  <c r="T3372" i="1"/>
  <c r="X3372" i="1" s="1"/>
  <c r="V3372" i="1"/>
  <c r="AA3371" i="1"/>
  <c r="Z3372" i="1" l="1"/>
  <c r="AA3372" i="1" s="1"/>
  <c r="V3373" i="1"/>
  <c r="T3373" i="1"/>
  <c r="X3373" i="1" s="1"/>
  <c r="U3373" i="1"/>
  <c r="Y3373" i="1" s="1"/>
  <c r="W3373" i="1"/>
  <c r="W3374" i="1" s="1"/>
  <c r="Z3373" i="1" l="1"/>
  <c r="T3374" i="1"/>
  <c r="X3374" i="1" s="1"/>
  <c r="U3374" i="1"/>
  <c r="Y3374" i="1" s="1"/>
  <c r="V3374" i="1"/>
  <c r="AA3373" i="1"/>
  <c r="Z3374" i="1" l="1"/>
  <c r="AA3374" i="1" s="1"/>
  <c r="T3375" i="1"/>
  <c r="X3375" i="1" s="1"/>
  <c r="U3375" i="1"/>
  <c r="Y3375" i="1" s="1"/>
  <c r="W3375" i="1"/>
  <c r="V3375" i="1"/>
  <c r="Z3375" i="1" l="1"/>
  <c r="V3376" i="1"/>
  <c r="W3376" i="1"/>
  <c r="T3376" i="1"/>
  <c r="X3376" i="1" s="1"/>
  <c r="U3376" i="1"/>
  <c r="Y3376" i="1" s="1"/>
  <c r="AA3375" i="1"/>
  <c r="Z3376" i="1" l="1"/>
  <c r="AA3376" i="1" s="1"/>
  <c r="W3377" i="1"/>
  <c r="U3377" i="1"/>
  <c r="Y3377" i="1" s="1"/>
  <c r="V3377" i="1"/>
  <c r="T3377" i="1"/>
  <c r="X3377" i="1" s="1"/>
  <c r="W3378" i="1" l="1"/>
  <c r="Z3377" i="1"/>
  <c r="T3378" i="1"/>
  <c r="X3378" i="1" s="1"/>
  <c r="U3378" i="1"/>
  <c r="Y3378" i="1" s="1"/>
  <c r="V3378" i="1"/>
  <c r="AA3377" i="1"/>
  <c r="Z3378" i="1" l="1"/>
  <c r="AA3378" i="1" s="1"/>
  <c r="U3379" i="1"/>
  <c r="Y3379" i="1" s="1"/>
  <c r="V3379" i="1"/>
  <c r="W3379" i="1"/>
  <c r="T3379" i="1"/>
  <c r="X3379" i="1" s="1"/>
  <c r="Z3379" i="1" l="1"/>
  <c r="W3380" i="1"/>
  <c r="U3380" i="1"/>
  <c r="Y3380" i="1" s="1"/>
  <c r="V3380" i="1"/>
  <c r="T3380" i="1"/>
  <c r="X3380" i="1" s="1"/>
  <c r="AA3379" i="1"/>
  <c r="Z3380" i="1" l="1"/>
  <c r="AA3380" i="1" s="1"/>
  <c r="W3381" i="1"/>
  <c r="T3381" i="1"/>
  <c r="X3381" i="1" s="1"/>
  <c r="U3381" i="1"/>
  <c r="Y3381" i="1" s="1"/>
  <c r="V3381" i="1"/>
  <c r="Z3381" i="1" l="1"/>
  <c r="W3382" i="1"/>
  <c r="U3382" i="1"/>
  <c r="Y3382" i="1" s="1"/>
  <c r="V3382" i="1"/>
  <c r="T3382" i="1"/>
  <c r="X3382" i="1" s="1"/>
  <c r="Z3382" i="1" s="1"/>
  <c r="AA3381" i="1"/>
  <c r="AA3382" i="1" l="1"/>
  <c r="V3383" i="1"/>
  <c r="T3383" i="1"/>
  <c r="X3383" i="1" s="1"/>
  <c r="W3383" i="1"/>
  <c r="U3383" i="1"/>
  <c r="Y3383" i="1" s="1"/>
  <c r="Z3383" i="1" l="1"/>
  <c r="W3384" i="1"/>
  <c r="V3384" i="1"/>
  <c r="T3384" i="1"/>
  <c r="X3384" i="1" s="1"/>
  <c r="U3384" i="1"/>
  <c r="Y3384" i="1" s="1"/>
  <c r="AA3383" i="1"/>
  <c r="Z3384" i="1" l="1"/>
  <c r="AA3384" i="1" s="1"/>
  <c r="W3385" i="1"/>
  <c r="U3385" i="1"/>
  <c r="Y3385" i="1" s="1"/>
  <c r="V3385" i="1"/>
  <c r="T3385" i="1"/>
  <c r="X3385" i="1" s="1"/>
  <c r="Z3385" i="1" l="1"/>
  <c r="V3386" i="1"/>
  <c r="T3386" i="1"/>
  <c r="X3386" i="1" s="1"/>
  <c r="W3386" i="1"/>
  <c r="U3386" i="1"/>
  <c r="Y3386" i="1" s="1"/>
  <c r="AA3385" i="1"/>
  <c r="Z3386" i="1" l="1"/>
  <c r="AA3386" i="1" s="1"/>
  <c r="T3387" i="1"/>
  <c r="X3387" i="1" s="1"/>
  <c r="V3387" i="1"/>
  <c r="W3387" i="1"/>
  <c r="U3387" i="1"/>
  <c r="Y3387" i="1" s="1"/>
  <c r="Z3387" i="1" l="1"/>
  <c r="V3388" i="1"/>
  <c r="T3388" i="1"/>
  <c r="X3388" i="1" s="1"/>
  <c r="U3388" i="1"/>
  <c r="Y3388" i="1" s="1"/>
  <c r="W3388" i="1"/>
  <c r="AA3387" i="1"/>
  <c r="Z3388" i="1" l="1"/>
  <c r="AA3388" i="1" s="1"/>
  <c r="V3389" i="1"/>
  <c r="U3389" i="1"/>
  <c r="Y3389" i="1" s="1"/>
  <c r="T3389" i="1"/>
  <c r="X3389" i="1" s="1"/>
  <c r="W3389" i="1"/>
  <c r="Z3389" i="1" l="1"/>
  <c r="W3390" i="1"/>
  <c r="U3390" i="1"/>
  <c r="Y3390" i="1" s="1"/>
  <c r="V3390" i="1"/>
  <c r="T3390" i="1"/>
  <c r="X3390" i="1" s="1"/>
  <c r="AA3389" i="1"/>
  <c r="Z3390" i="1" l="1"/>
  <c r="AA3390" i="1" s="1"/>
  <c r="W3391" i="1"/>
  <c r="V3391" i="1"/>
  <c r="U3391" i="1"/>
  <c r="Y3391" i="1" s="1"/>
  <c r="T3391" i="1"/>
  <c r="X3391" i="1" s="1"/>
  <c r="Z3391" i="1" l="1"/>
  <c r="T3392" i="1"/>
  <c r="X3392" i="1" s="1"/>
  <c r="W3392" i="1"/>
  <c r="W3393" i="1" s="1"/>
  <c r="U3392" i="1"/>
  <c r="Y3392" i="1" s="1"/>
  <c r="V3392" i="1"/>
  <c r="AA3391" i="1"/>
  <c r="Z3392" i="1" l="1"/>
  <c r="AA3392" i="1" s="1"/>
  <c r="V3393" i="1"/>
  <c r="U3393" i="1"/>
  <c r="Y3393" i="1" s="1"/>
  <c r="T3393" i="1"/>
  <c r="X3393" i="1" s="1"/>
  <c r="Z3393" i="1" l="1"/>
  <c r="U3394" i="1"/>
  <c r="Y3394" i="1" s="1"/>
  <c r="T3394" i="1"/>
  <c r="X3394" i="1" s="1"/>
  <c r="V3394" i="1"/>
  <c r="W3394" i="1"/>
  <c r="AA3393" i="1"/>
  <c r="Z3394" i="1" l="1"/>
  <c r="AA3394" i="1" s="1"/>
  <c r="W3395" i="1"/>
  <c r="U3395" i="1"/>
  <c r="Y3395" i="1" s="1"/>
  <c r="V3395" i="1"/>
  <c r="T3395" i="1"/>
  <c r="X3395" i="1" s="1"/>
  <c r="Z3395" i="1" l="1"/>
  <c r="AA3395" i="1" s="1"/>
  <c r="W3396" i="1"/>
  <c r="V3396" i="1"/>
  <c r="T3396" i="1"/>
  <c r="X3396" i="1" s="1"/>
  <c r="U3396" i="1"/>
  <c r="Y3396" i="1" s="1"/>
  <c r="Z3396" i="1" l="1"/>
  <c r="AA3396" i="1" s="1"/>
  <c r="V3397" i="1"/>
  <c r="U3397" i="1"/>
  <c r="Y3397" i="1" s="1"/>
  <c r="T3397" i="1"/>
  <c r="X3397" i="1" s="1"/>
  <c r="W3397" i="1"/>
  <c r="Z3397" i="1" l="1"/>
  <c r="W3398" i="1"/>
  <c r="V3398" i="1"/>
  <c r="V3399" i="1" s="1"/>
  <c r="T3398" i="1"/>
  <c r="X3398" i="1" s="1"/>
  <c r="U3398" i="1"/>
  <c r="Y3398" i="1" s="1"/>
  <c r="AA3397" i="1"/>
  <c r="W3399" i="1" l="1"/>
  <c r="T3399" i="1"/>
  <c r="X3399" i="1" s="1"/>
  <c r="U3399" i="1"/>
  <c r="Y3399" i="1" s="1"/>
  <c r="Z3398" i="1"/>
  <c r="AA3398" i="1" s="1"/>
  <c r="W3400" i="1" l="1"/>
  <c r="U3400" i="1"/>
  <c r="Y3400" i="1" s="1"/>
  <c r="T3400" i="1"/>
  <c r="X3400" i="1" s="1"/>
  <c r="Z3399" i="1"/>
  <c r="AA3399" i="1" s="1"/>
  <c r="V3400" i="1"/>
  <c r="V3401" i="1" l="1"/>
  <c r="W3401" i="1"/>
  <c r="T3401" i="1"/>
  <c r="X3401" i="1" s="1"/>
  <c r="U3401" i="1"/>
  <c r="Y3401" i="1" s="1"/>
  <c r="Z3400" i="1"/>
  <c r="AA3400" i="1" s="1"/>
  <c r="Z3401" i="1" l="1"/>
  <c r="AA3401" i="1" s="1"/>
  <c r="T3402" i="1"/>
  <c r="X3402" i="1" s="1"/>
  <c r="U3402" i="1"/>
  <c r="W3402" i="1"/>
  <c r="V3402" i="1"/>
  <c r="U3403" i="1" l="1"/>
  <c r="Y3402" i="1"/>
  <c r="Z3402" i="1" s="1"/>
  <c r="AA3402" i="1" s="1"/>
  <c r="T3403" i="1"/>
  <c r="X3403" i="1" s="1"/>
  <c r="V3403" i="1"/>
  <c r="W3403" i="1"/>
  <c r="V3404" i="1" l="1"/>
  <c r="W3404" i="1"/>
  <c r="U3404" i="1"/>
  <c r="Y3404" i="1" s="1"/>
  <c r="T3404" i="1"/>
  <c r="X3404" i="1" s="1"/>
  <c r="Y3403" i="1"/>
  <c r="Z3403" i="1" s="1"/>
  <c r="AA3403" i="1" s="1"/>
  <c r="Z3404" i="1" l="1"/>
  <c r="AA3404" i="1" s="1"/>
  <c r="U3405" i="1"/>
  <c r="Y3405" i="1" s="1"/>
  <c r="T3405" i="1"/>
  <c r="X3405" i="1" s="1"/>
  <c r="W3405" i="1"/>
  <c r="V3405" i="1"/>
  <c r="V3406" i="1" s="1"/>
  <c r="W3406" i="1" l="1"/>
  <c r="V3407" i="1"/>
  <c r="U3406" i="1"/>
  <c r="Y3406" i="1" s="1"/>
  <c r="T3406" i="1"/>
  <c r="X3406" i="1" s="1"/>
  <c r="Z3405" i="1"/>
  <c r="AA3405" i="1" s="1"/>
  <c r="Z3406" i="1" l="1"/>
  <c r="AA3406" i="1" s="1"/>
  <c r="T3407" i="1"/>
  <c r="X3407" i="1" s="1"/>
  <c r="U3407" i="1"/>
  <c r="Y3407" i="1" s="1"/>
  <c r="W3407" i="1"/>
  <c r="Z3407" i="1" l="1"/>
  <c r="AA3407" i="1" s="1"/>
  <c r="W3408" i="1"/>
  <c r="T3408" i="1"/>
  <c r="X3408" i="1" s="1"/>
  <c r="Z3408" i="1" s="1"/>
  <c r="AA3408" i="1" s="1"/>
  <c r="U3408" i="1"/>
  <c r="Y3408" i="1" s="1"/>
  <c r="V3408" i="1"/>
  <c r="V3409" i="1" s="1"/>
  <c r="U3409" i="1" l="1"/>
  <c r="Y3409" i="1" s="1"/>
  <c r="T3409" i="1"/>
  <c r="X3409" i="1" s="1"/>
  <c r="W3409" i="1"/>
  <c r="W3410" i="1" l="1"/>
  <c r="U3410" i="1"/>
  <c r="Y3410" i="1" s="1"/>
  <c r="T3410" i="1"/>
  <c r="X3410" i="1" s="1"/>
  <c r="V3410" i="1"/>
  <c r="Z3409" i="1"/>
  <c r="AA3409" i="1" s="1"/>
  <c r="Z3410" i="1" l="1"/>
  <c r="AA3410" i="1" s="1"/>
  <c r="W3411" i="1"/>
  <c r="V3411" i="1"/>
  <c r="T3411" i="1"/>
  <c r="X3411" i="1" s="1"/>
  <c r="U3411" i="1"/>
  <c r="Y3411" i="1" s="1"/>
  <c r="Z3411" i="1" l="1"/>
  <c r="AA3411" i="1" s="1"/>
  <c r="T3412" i="1"/>
  <c r="X3412" i="1" s="1"/>
  <c r="U3412" i="1"/>
  <c r="Y3412" i="1" s="1"/>
  <c r="V3412" i="1"/>
  <c r="V3413" i="1" s="1"/>
  <c r="W3412" i="1"/>
  <c r="W3413" i="1" s="1"/>
  <c r="Z3412" i="1" l="1"/>
  <c r="AA3412" i="1" s="1"/>
  <c r="T3413" i="1"/>
  <c r="X3413" i="1" s="1"/>
  <c r="U3413" i="1"/>
  <c r="Y3413" i="1" s="1"/>
  <c r="T3414" i="1" l="1"/>
  <c r="X3414" i="1" s="1"/>
  <c r="U3414" i="1"/>
  <c r="Y3414" i="1" s="1"/>
  <c r="V3414" i="1"/>
  <c r="V3415" i="1" s="1"/>
  <c r="Z3413" i="1"/>
  <c r="AA3413" i="1" s="1"/>
  <c r="W3414" i="1"/>
  <c r="W3415" i="1" s="1"/>
  <c r="Z3414" i="1" l="1"/>
  <c r="AA3414" i="1" s="1"/>
  <c r="T3415" i="1"/>
  <c r="X3415" i="1" s="1"/>
  <c r="U3415" i="1"/>
  <c r="Y3415" i="1" s="1"/>
  <c r="U3416" i="1" l="1"/>
  <c r="Y3416" i="1" s="1"/>
  <c r="T3416" i="1"/>
  <c r="X3416" i="1" s="1"/>
  <c r="W3416" i="1"/>
  <c r="W3417" i="1" s="1"/>
  <c r="V3416" i="1"/>
  <c r="V3417" i="1" s="1"/>
  <c r="Z3415" i="1"/>
  <c r="AA3415" i="1" s="1"/>
  <c r="Z3416" i="1" l="1"/>
  <c r="AA3416" i="1" s="1"/>
  <c r="T3417" i="1"/>
  <c r="X3417" i="1" s="1"/>
  <c r="U3417" i="1"/>
  <c r="Y3417" i="1" s="1"/>
  <c r="U3418" i="1" l="1"/>
  <c r="Y3418" i="1" s="1"/>
  <c r="T3418" i="1"/>
  <c r="X3418" i="1" s="1"/>
  <c r="V3418" i="1"/>
  <c r="V3419" i="1" s="1"/>
  <c r="Z3417" i="1"/>
  <c r="AA3417" i="1" s="1"/>
  <c r="W3418" i="1"/>
  <c r="W3419" i="1" s="1"/>
  <c r="Z3418" i="1" l="1"/>
  <c r="AA3418" i="1" s="1"/>
  <c r="U3419" i="1"/>
  <c r="Y3419" i="1" s="1"/>
  <c r="T3419" i="1"/>
  <c r="X3419" i="1" s="1"/>
  <c r="Z3419" i="1" l="1"/>
  <c r="T3420" i="1"/>
  <c r="X3420" i="1" s="1"/>
  <c r="U3420" i="1"/>
  <c r="Y3420" i="1" s="1"/>
  <c r="AA3419" i="1"/>
  <c r="W3420" i="1"/>
  <c r="W3421" i="1" s="1"/>
  <c r="V3420" i="1"/>
  <c r="V3421" i="1" s="1"/>
  <c r="Z3420" i="1" l="1"/>
  <c r="AA3420" i="1" s="1"/>
  <c r="U3421" i="1"/>
  <c r="Y3421" i="1" s="1"/>
  <c r="T3421" i="1"/>
  <c r="X3421" i="1" s="1"/>
  <c r="Z3421" i="1" l="1"/>
  <c r="AA3421" i="1" s="1"/>
  <c r="U3422" i="1"/>
  <c r="Y3422" i="1" s="1"/>
  <c r="T3422" i="1"/>
  <c r="X3422" i="1" s="1"/>
  <c r="W3422" i="1"/>
  <c r="V3422" i="1"/>
  <c r="V3423" i="1" s="1"/>
  <c r="Z3422" i="1" l="1"/>
  <c r="AA3422" i="1" s="1"/>
  <c r="W3423" i="1"/>
  <c r="T3423" i="1"/>
  <c r="X3423" i="1" s="1"/>
  <c r="U3423" i="1"/>
  <c r="Y3423" i="1" s="1"/>
  <c r="T3424" i="1" l="1"/>
  <c r="X3424" i="1" s="1"/>
  <c r="U3424" i="1"/>
  <c r="Y3424" i="1" s="1"/>
  <c r="V3424" i="1"/>
  <c r="Z3423" i="1"/>
  <c r="AA3423" i="1" s="1"/>
  <c r="W3424" i="1"/>
  <c r="W3425" i="1" s="1"/>
  <c r="V3425" i="1" l="1"/>
  <c r="Z3424" i="1"/>
  <c r="AA3424" i="1" s="1"/>
  <c r="T3425" i="1"/>
  <c r="X3425" i="1" s="1"/>
  <c r="U3425" i="1"/>
  <c r="Y3425" i="1" s="1"/>
  <c r="Z3425" i="1" l="1"/>
  <c r="AA3425" i="1" s="1"/>
  <c r="U3426" i="1"/>
  <c r="Y3426" i="1" s="1"/>
  <c r="T3426" i="1"/>
  <c r="X3426" i="1" s="1"/>
  <c r="V3426" i="1"/>
  <c r="W3426" i="1"/>
  <c r="W3427" i="1" s="1"/>
  <c r="Z3426" i="1" l="1"/>
  <c r="AA3426" i="1" s="1"/>
  <c r="U3427" i="1"/>
  <c r="Y3427" i="1" s="1"/>
  <c r="T3427" i="1"/>
  <c r="X3427" i="1" s="1"/>
  <c r="V3427" i="1"/>
  <c r="V3428" i="1" l="1"/>
  <c r="Z3427" i="1"/>
  <c r="AA3427" i="1" s="1"/>
  <c r="U3428" i="1"/>
  <c r="Y3428" i="1" s="1"/>
  <c r="T3428" i="1"/>
  <c r="X3428" i="1" s="1"/>
  <c r="W3428" i="1"/>
  <c r="Z3428" i="1" l="1"/>
  <c r="AA3428" i="1" s="1"/>
  <c r="W3429" i="1"/>
  <c r="U3429" i="1"/>
  <c r="T3429" i="1"/>
  <c r="V3429" i="1"/>
  <c r="V3430" i="1" s="1"/>
  <c r="V3431" i="1" s="1"/>
  <c r="T3430" i="1" l="1"/>
  <c r="T3431" i="1" s="1"/>
  <c r="X3429" i="1"/>
  <c r="U3430" i="1"/>
  <c r="U3431" i="1" s="1"/>
  <c r="Y3429" i="1"/>
  <c r="W3430" i="1"/>
  <c r="W3431" i="1" s="1"/>
  <c r="W3432" i="1" l="1"/>
  <c r="Z3429" i="1"/>
  <c r="AA3429" i="1" s="1"/>
  <c r="Y3431" i="1"/>
  <c r="Y3430" i="1"/>
  <c r="W3433" i="1"/>
  <c r="T3432" i="1"/>
  <c r="X3432" i="1" s="1"/>
  <c r="U3432" i="1"/>
  <c r="Y3432" i="1" s="1"/>
  <c r="V3432" i="1"/>
  <c r="V3433" i="1" s="1"/>
  <c r="X3431" i="1"/>
  <c r="Z3431" i="1" s="1"/>
  <c r="X3430" i="1"/>
  <c r="Z3430" i="1" l="1"/>
  <c r="AA3430" i="1" s="1"/>
  <c r="AA3431" i="1" s="1"/>
  <c r="Z3432" i="1"/>
  <c r="T3433" i="1"/>
  <c r="X3433" i="1" s="1"/>
  <c r="U3433" i="1"/>
  <c r="Y3433" i="1" s="1"/>
  <c r="AA3432" i="1" l="1"/>
  <c r="Z3433" i="1"/>
  <c r="T3434" i="1"/>
  <c r="X3434" i="1" s="1"/>
  <c r="U3434" i="1"/>
  <c r="Y3434" i="1" s="1"/>
  <c r="V3434" i="1"/>
  <c r="W3434" i="1"/>
  <c r="W3435" i="1" s="1"/>
  <c r="AA3433" i="1" l="1"/>
  <c r="Z3434" i="1"/>
  <c r="V3435" i="1"/>
  <c r="T3435" i="1"/>
  <c r="X3435" i="1" s="1"/>
  <c r="U3435" i="1"/>
  <c r="Y3435" i="1" s="1"/>
  <c r="AA3434" i="1" l="1"/>
  <c r="Z3435" i="1"/>
  <c r="T3436" i="1"/>
  <c r="X3436" i="1" s="1"/>
  <c r="U3436" i="1"/>
  <c r="Y3436" i="1" s="1"/>
  <c r="V3436" i="1"/>
  <c r="W3436" i="1"/>
  <c r="W3437" i="1" s="1"/>
  <c r="AA3435" i="1" l="1"/>
  <c r="Z3436" i="1"/>
  <c r="AA3436" i="1" s="1"/>
  <c r="U3437" i="1"/>
  <c r="Y3437" i="1" s="1"/>
  <c r="T3437" i="1"/>
  <c r="X3437" i="1" s="1"/>
  <c r="V3437" i="1"/>
  <c r="V3438" i="1" l="1"/>
  <c r="Z3437" i="1"/>
  <c r="U3438" i="1"/>
  <c r="Y3438" i="1" s="1"/>
  <c r="T3438" i="1"/>
  <c r="X3438" i="1" s="1"/>
  <c r="W3438" i="1"/>
  <c r="AA3437" i="1"/>
  <c r="V3439" i="1" l="1"/>
  <c r="W3439" i="1"/>
  <c r="Z3438" i="1"/>
  <c r="AA3438" i="1" s="1"/>
  <c r="U3439" i="1"/>
  <c r="Y3439" i="1" s="1"/>
  <c r="T3439" i="1"/>
  <c r="X3439" i="1" s="1"/>
  <c r="Z3439" i="1" l="1"/>
  <c r="T3440" i="1"/>
  <c r="X3440" i="1" s="1"/>
  <c r="U3440" i="1"/>
  <c r="Y3440" i="1" s="1"/>
  <c r="W3440" i="1"/>
  <c r="V3440" i="1"/>
  <c r="V3441" i="1" s="1"/>
  <c r="AA3439" i="1"/>
  <c r="Z3440" i="1" l="1"/>
  <c r="AA3440" i="1" s="1"/>
  <c r="W3441" i="1"/>
  <c r="T3441" i="1"/>
  <c r="X3441" i="1" s="1"/>
  <c r="U3441" i="1"/>
  <c r="Y3441" i="1" s="1"/>
  <c r="T3442" i="1" l="1"/>
  <c r="X3442" i="1" s="1"/>
  <c r="U3442" i="1"/>
  <c r="Y3442" i="1" s="1"/>
  <c r="V3442" i="1"/>
  <c r="V3443" i="1" s="1"/>
  <c r="Z3441" i="1"/>
  <c r="AA3441" i="1" s="1"/>
  <c r="W3442" i="1"/>
  <c r="W3443" i="1" s="1"/>
  <c r="Z3442" i="1" l="1"/>
  <c r="AA3442" i="1" s="1"/>
  <c r="W3444" i="1"/>
  <c r="U3443" i="1"/>
  <c r="Y3443" i="1" s="1"/>
  <c r="T3443" i="1"/>
  <c r="X3443" i="1" s="1"/>
  <c r="Z3443" i="1" l="1"/>
  <c r="AA3443" i="1" s="1"/>
  <c r="T3444" i="1"/>
  <c r="X3444" i="1" s="1"/>
  <c r="U3444" i="1"/>
  <c r="Y3444" i="1" s="1"/>
  <c r="V3444" i="1"/>
  <c r="Z3444" i="1" l="1"/>
  <c r="V3445" i="1"/>
  <c r="V3446" i="1" s="1"/>
  <c r="T3445" i="1"/>
  <c r="X3445" i="1" s="1"/>
  <c r="U3445" i="1"/>
  <c r="Y3445" i="1" s="1"/>
  <c r="AA3444" i="1"/>
  <c r="W3445" i="1"/>
  <c r="W3446" i="1" s="1"/>
  <c r="Z3445" i="1" l="1"/>
  <c r="AA3445" i="1" s="1"/>
  <c r="T3446" i="1"/>
  <c r="X3446" i="1" s="1"/>
  <c r="U3446" i="1"/>
  <c r="Y3446" i="1" s="1"/>
  <c r="Z3446" i="1" l="1"/>
  <c r="AA3446" i="1" s="1"/>
  <c r="U3447" i="1"/>
  <c r="Y3447" i="1" s="1"/>
  <c r="T3447" i="1"/>
  <c r="X3447" i="1" s="1"/>
  <c r="W3447" i="1"/>
  <c r="V3447" i="1"/>
  <c r="V3448" i="1" l="1"/>
  <c r="W3448" i="1"/>
  <c r="Z3447" i="1"/>
  <c r="AA3447" i="1" s="1"/>
  <c r="T3448" i="1"/>
  <c r="X3448" i="1" s="1"/>
  <c r="U3448" i="1"/>
  <c r="Y3448" i="1" s="1"/>
  <c r="Z3448" i="1" l="1"/>
  <c r="AA3448" i="1" s="1"/>
  <c r="T3449" i="1"/>
  <c r="X3449" i="1" s="1"/>
  <c r="U3449" i="1"/>
  <c r="Y3449" i="1" s="1"/>
  <c r="V3449" i="1"/>
  <c r="V3450" i="1" s="1"/>
  <c r="W3449" i="1"/>
  <c r="W3450" i="1" s="1"/>
  <c r="Z3449" i="1" l="1"/>
  <c r="AA3449" i="1" s="1"/>
  <c r="T3450" i="1"/>
  <c r="X3450" i="1" s="1"/>
  <c r="U3450" i="1"/>
  <c r="Y3450" i="1" s="1"/>
  <c r="U3451" i="1" l="1"/>
  <c r="Y3451" i="1" s="1"/>
  <c r="T3451" i="1"/>
  <c r="X3451" i="1" s="1"/>
  <c r="Z3451" i="1" s="1"/>
  <c r="V3451" i="1"/>
  <c r="V3452" i="1" s="1"/>
  <c r="Z3450" i="1"/>
  <c r="AA3450" i="1" s="1"/>
  <c r="W3451" i="1"/>
  <c r="W3452" i="1" s="1"/>
  <c r="AA3451" i="1" l="1"/>
  <c r="T3452" i="1"/>
  <c r="X3452" i="1" s="1"/>
  <c r="U3452" i="1"/>
  <c r="Y3452" i="1" s="1"/>
  <c r="U3453" i="1" l="1"/>
  <c r="Y3453" i="1" s="1"/>
  <c r="T3453" i="1"/>
  <c r="X3453" i="1" s="1"/>
  <c r="W3453" i="1"/>
  <c r="V3453" i="1"/>
  <c r="V3454" i="1" s="1"/>
  <c r="Z3452" i="1"/>
  <c r="AA3452" i="1" s="1"/>
  <c r="Z3453" i="1" l="1"/>
  <c r="W3454" i="1"/>
  <c r="AA3453" i="1"/>
  <c r="T3454" i="1"/>
  <c r="X3454" i="1" s="1"/>
  <c r="U3454" i="1"/>
  <c r="Y3454" i="1" s="1"/>
  <c r="U3455" i="1" l="1"/>
  <c r="Y3455" i="1" s="1"/>
  <c r="T3455" i="1"/>
  <c r="X3455" i="1" s="1"/>
  <c r="Z3455" i="1" s="1"/>
  <c r="V3455" i="1"/>
  <c r="Z3454" i="1"/>
  <c r="AA3454" i="1" s="1"/>
  <c r="W3455" i="1"/>
  <c r="W3456" i="1" s="1"/>
  <c r="V3456" i="1" l="1"/>
  <c r="AA3455" i="1"/>
  <c r="U3456" i="1"/>
  <c r="Y3456" i="1" s="1"/>
  <c r="T3456" i="1"/>
  <c r="X3456" i="1" s="1"/>
  <c r="Z3456" i="1" l="1"/>
  <c r="AA3456" i="1" s="1"/>
  <c r="T3457" i="1"/>
  <c r="X3457" i="1" s="1"/>
  <c r="U3457" i="1"/>
  <c r="Y3457" i="1" s="1"/>
  <c r="W3457" i="1"/>
  <c r="V3457" i="1"/>
  <c r="V3458" i="1" s="1"/>
  <c r="W3458" i="1" l="1"/>
  <c r="Z3457" i="1"/>
  <c r="AA3457" i="1" s="1"/>
  <c r="T3458" i="1"/>
  <c r="X3458" i="1" s="1"/>
  <c r="U3458" i="1"/>
  <c r="Y3458" i="1" s="1"/>
  <c r="Z3458" i="1" l="1"/>
  <c r="T3459" i="1"/>
  <c r="U3459" i="1"/>
  <c r="W3459" i="1"/>
  <c r="AA3458" i="1"/>
  <c r="V3459" i="1"/>
  <c r="V3460" i="1" s="1"/>
  <c r="V3461" i="1" s="1"/>
  <c r="V3462" i="1" s="1"/>
  <c r="W3460" i="1" l="1"/>
  <c r="W3461" i="1" s="1"/>
  <c r="W3462" i="1" s="1"/>
  <c r="U3460" i="1"/>
  <c r="Y3459" i="1"/>
  <c r="T3460" i="1"/>
  <c r="X3459" i="1"/>
  <c r="Z3459" i="1" s="1"/>
  <c r="AA3459" i="1" s="1"/>
  <c r="V3463" i="1" l="1"/>
  <c r="V3464" i="1" s="1"/>
  <c r="U3461" i="1"/>
  <c r="Y3460" i="1"/>
  <c r="T3461" i="1"/>
  <c r="X3460" i="1"/>
  <c r="W3463" i="1"/>
  <c r="W3464" i="1" s="1"/>
  <c r="Z3460" i="1" l="1"/>
  <c r="AA3460" i="1" s="1"/>
  <c r="X3461" i="1"/>
  <c r="T3462" i="1"/>
  <c r="Y3461" i="1"/>
  <c r="U3462" i="1"/>
  <c r="Z3461" i="1" l="1"/>
  <c r="AA3461" i="1" s="1"/>
  <c r="X3462" i="1"/>
  <c r="T3463" i="1"/>
  <c r="V3465" i="1"/>
  <c r="W3465" i="1"/>
  <c r="Y3462" i="1"/>
  <c r="U3463" i="1"/>
  <c r="W3466" i="1" l="1"/>
  <c r="V3466" i="1"/>
  <c r="Z3462" i="1"/>
  <c r="AA3462" i="1" s="1"/>
  <c r="X3463" i="1"/>
  <c r="T3464" i="1"/>
  <c r="Y3463" i="1"/>
  <c r="U3464" i="1"/>
  <c r="Z3463" i="1" l="1"/>
  <c r="AA3463" i="1" s="1"/>
  <c r="Y3464" i="1"/>
  <c r="U3465" i="1"/>
  <c r="V3467" i="1"/>
  <c r="W3467" i="1"/>
  <c r="W3468" i="1" s="1"/>
  <c r="X3464" i="1"/>
  <c r="Z3464" i="1" s="1"/>
  <c r="AA3464" i="1" s="1"/>
  <c r="T3465" i="1"/>
  <c r="V3468" i="1" l="1"/>
  <c r="X3465" i="1"/>
  <c r="T3466" i="1"/>
  <c r="V3469" i="1"/>
  <c r="Y3465" i="1"/>
  <c r="U3466" i="1"/>
  <c r="Z3465" i="1" l="1"/>
  <c r="AA3465" i="1" s="1"/>
  <c r="Y3466" i="1"/>
  <c r="U3467" i="1"/>
  <c r="W3469" i="1"/>
  <c r="X3466" i="1"/>
  <c r="T3467" i="1"/>
  <c r="Z3466" i="1" l="1"/>
  <c r="AA3466" i="1" s="1"/>
  <c r="W3470" i="1"/>
  <c r="W3471" i="1" s="1"/>
  <c r="Y3467" i="1"/>
  <c r="U3468" i="1"/>
  <c r="X3467" i="1"/>
  <c r="T3468" i="1"/>
  <c r="V3470" i="1"/>
  <c r="V3471" i="1" s="1"/>
  <c r="Z3467" i="1" l="1"/>
  <c r="AA3467" i="1" s="1"/>
  <c r="Y3468" i="1"/>
  <c r="U3469" i="1"/>
  <c r="X3468" i="1"/>
  <c r="T3469" i="1"/>
  <c r="Z3468" i="1" l="1"/>
  <c r="AA3468" i="1" s="1"/>
  <c r="X3469" i="1"/>
  <c r="T3470" i="1"/>
  <c r="Y3469" i="1"/>
  <c r="U3470" i="1"/>
  <c r="V3472" i="1"/>
  <c r="W3472" i="1"/>
  <c r="W3473" i="1" s="1"/>
  <c r="V3473" i="1" l="1"/>
  <c r="Y3470" i="1"/>
  <c r="U3471" i="1"/>
  <c r="X3470" i="1"/>
  <c r="Z3470" i="1" s="1"/>
  <c r="T3471" i="1"/>
  <c r="Z3469" i="1"/>
  <c r="AA3469" i="1" s="1"/>
  <c r="X3471" i="1" l="1"/>
  <c r="T3472" i="1"/>
  <c r="U3472" i="1"/>
  <c r="Y3471" i="1"/>
  <c r="AA3470" i="1"/>
  <c r="V3474" i="1"/>
  <c r="W3474" i="1"/>
  <c r="W3475" i="1" s="1"/>
  <c r="Y3472" i="1" l="1"/>
  <c r="U3473" i="1"/>
  <c r="X3472" i="1"/>
  <c r="Z3472" i="1" s="1"/>
  <c r="T3473" i="1"/>
  <c r="V3475" i="1"/>
  <c r="Z3471" i="1"/>
  <c r="AA3471" i="1" s="1"/>
  <c r="AA3472" i="1" s="1"/>
  <c r="X3473" i="1" l="1"/>
  <c r="T3474" i="1"/>
  <c r="T3475" i="1" s="1"/>
  <c r="X3475" i="1" s="1"/>
  <c r="Y3473" i="1"/>
  <c r="U3474" i="1"/>
  <c r="U3475" i="1" s="1"/>
  <c r="Y3475" i="1" s="1"/>
  <c r="V3476" i="1"/>
  <c r="W3476" i="1"/>
  <c r="U3476" i="1" l="1"/>
  <c r="Y3476" i="1" s="1"/>
  <c r="W3477" i="1"/>
  <c r="X3474" i="1"/>
  <c r="V3477" i="1"/>
  <c r="Y3474" i="1"/>
  <c r="Z3474" i="1" s="1"/>
  <c r="Z3475" i="1"/>
  <c r="T3476" i="1"/>
  <c r="X3476" i="1" s="1"/>
  <c r="Z3476" i="1" s="1"/>
  <c r="Z3473" i="1"/>
  <c r="AA3473" i="1" s="1"/>
  <c r="U3477" i="1"/>
  <c r="Y3477" i="1" s="1"/>
  <c r="T3477" i="1" l="1"/>
  <c r="X3477" i="1" s="1"/>
  <c r="Z3477" i="1" s="1"/>
  <c r="AA3474" i="1"/>
  <c r="AA3475" i="1" s="1"/>
  <c r="AA3476" i="1" s="1"/>
  <c r="U3478" i="1"/>
  <c r="Y3478" i="1" s="1"/>
  <c r="V3478" i="1"/>
  <c r="W3478" i="1"/>
  <c r="W3479" i="1" s="1"/>
  <c r="T3478" i="1" l="1"/>
  <c r="X3478" i="1" s="1"/>
  <c r="Z3478" i="1" s="1"/>
  <c r="AA3478" i="1" s="1"/>
  <c r="AA3477" i="1"/>
  <c r="V3479" i="1"/>
  <c r="U3479" i="1"/>
  <c r="Y3479" i="1" s="1"/>
  <c r="T3479" i="1"/>
  <c r="X3479" i="1" s="1"/>
  <c r="Z3479" i="1" l="1"/>
  <c r="AA3479" i="1" s="1"/>
  <c r="U3480" i="1"/>
  <c r="Y3480" i="1" s="1"/>
  <c r="T3480" i="1"/>
  <c r="X3480" i="1" s="1"/>
  <c r="V3480" i="1"/>
  <c r="W3480" i="1"/>
  <c r="W3481" i="1" s="1"/>
  <c r="Z3480" i="1" l="1"/>
  <c r="AA3480" i="1" s="1"/>
  <c r="T3481" i="1"/>
  <c r="X3481" i="1" s="1"/>
  <c r="V3481" i="1"/>
  <c r="U3481" i="1"/>
  <c r="Y3481" i="1" s="1"/>
  <c r="W3482" i="1"/>
  <c r="Z3481" i="1" l="1"/>
  <c r="AA3481" i="1" s="1"/>
  <c r="V3482" i="1"/>
  <c r="T3482" i="1"/>
  <c r="X3482" i="1" s="1"/>
  <c r="U3482" i="1"/>
  <c r="Y3482" i="1" s="1"/>
  <c r="V3483" i="1" l="1"/>
  <c r="U3483" i="1"/>
  <c r="Y3483" i="1" s="1"/>
  <c r="T3483" i="1"/>
  <c r="X3483" i="1" s="1"/>
  <c r="W3483" i="1"/>
  <c r="W3484" i="1" s="1"/>
  <c r="Z3482" i="1"/>
  <c r="AA3482" i="1" s="1"/>
  <c r="Z3483" i="1" l="1"/>
  <c r="AA3483" i="1" s="1"/>
  <c r="U3484" i="1"/>
  <c r="Y3484" i="1" s="1"/>
  <c r="V3484" i="1"/>
  <c r="T3484" i="1"/>
  <c r="X3484" i="1" s="1"/>
  <c r="Z3484" i="1" l="1"/>
  <c r="U3485" i="1"/>
  <c r="Y3485" i="1" s="1"/>
  <c r="V3485" i="1"/>
  <c r="T3485" i="1"/>
  <c r="X3485" i="1" s="1"/>
  <c r="W3485" i="1"/>
  <c r="W3486" i="1" s="1"/>
  <c r="AA3484" i="1"/>
  <c r="Z3485" i="1" l="1"/>
  <c r="AA3485" i="1" s="1"/>
  <c r="U3486" i="1"/>
  <c r="Y3486" i="1" s="1"/>
  <c r="V3486" i="1"/>
  <c r="T3486" i="1"/>
  <c r="X3486" i="1" s="1"/>
  <c r="U3487" i="1" l="1"/>
  <c r="Y3487" i="1" s="1"/>
  <c r="V3487" i="1"/>
  <c r="T3487" i="1"/>
  <c r="X3487" i="1" s="1"/>
  <c r="Z3486" i="1"/>
  <c r="AA3486" i="1" s="1"/>
  <c r="W3487" i="1"/>
  <c r="W3488" i="1" s="1"/>
  <c r="Z3487" i="1" l="1"/>
  <c r="AA3487" i="1" s="1"/>
  <c r="V3488" i="1"/>
  <c r="U3488" i="1"/>
  <c r="Y3488" i="1" s="1"/>
  <c r="T3488" i="1"/>
  <c r="X3488" i="1" s="1"/>
  <c r="V3489" i="1" l="1"/>
  <c r="Z3488" i="1"/>
  <c r="T3489" i="1"/>
  <c r="X3489" i="1" s="1"/>
  <c r="U3489" i="1"/>
  <c r="Y3489" i="1" s="1"/>
  <c r="W3489" i="1"/>
  <c r="AA3488" i="1"/>
  <c r="Z3489" i="1" l="1"/>
  <c r="AA3489" i="1" s="1"/>
  <c r="T3490" i="1"/>
  <c r="X3490" i="1" s="1"/>
  <c r="U3490" i="1"/>
  <c r="Y3490" i="1" s="1"/>
  <c r="W3490" i="1"/>
  <c r="W3491" i="1" s="1"/>
  <c r="V3490" i="1"/>
  <c r="V3491" i="1" s="1"/>
  <c r="Z3490" i="1" l="1"/>
  <c r="AA3490" i="1" s="1"/>
  <c r="T3491" i="1"/>
  <c r="X3491" i="1" s="1"/>
  <c r="U3491" i="1"/>
  <c r="Y3491" i="1" s="1"/>
  <c r="Z3491" i="1" l="1"/>
  <c r="AA3491" i="1" s="1"/>
  <c r="U3492" i="1"/>
  <c r="Y3492" i="1" s="1"/>
  <c r="T3492" i="1"/>
  <c r="X3492" i="1" s="1"/>
  <c r="Z3492" i="1" s="1"/>
  <c r="W3492" i="1"/>
  <c r="V3492" i="1"/>
  <c r="V3493" i="1" s="1"/>
  <c r="W3493" i="1" l="1"/>
  <c r="AA3492" i="1"/>
  <c r="T3493" i="1"/>
  <c r="X3493" i="1" s="1"/>
  <c r="U3493" i="1"/>
  <c r="Y3493" i="1" s="1"/>
  <c r="Z3493" i="1" l="1"/>
  <c r="T3494" i="1"/>
  <c r="X3494" i="1" s="1"/>
  <c r="U3494" i="1"/>
  <c r="Y3494" i="1" s="1"/>
  <c r="AA3493" i="1"/>
  <c r="V3494" i="1"/>
  <c r="V3495" i="1" s="1"/>
  <c r="W3494" i="1"/>
  <c r="W3495" i="1" s="1"/>
  <c r="Z3494" i="1" l="1"/>
  <c r="AA3494" i="1" s="1"/>
  <c r="U3495" i="1"/>
  <c r="Y3495" i="1" s="1"/>
  <c r="T3495" i="1"/>
  <c r="X3495" i="1" s="1"/>
  <c r="Z3495" i="1" l="1"/>
  <c r="T3496" i="1"/>
  <c r="U3496" i="1"/>
  <c r="V3496" i="1"/>
  <c r="AA3495" i="1"/>
  <c r="W3496" i="1"/>
  <c r="W3497" i="1" s="1"/>
  <c r="W3498" i="1" s="1"/>
  <c r="W3499" i="1" s="1"/>
  <c r="W3500" i="1" s="1"/>
  <c r="W3501" i="1" s="1"/>
  <c r="V3497" i="1" l="1"/>
  <c r="V3498" i="1" s="1"/>
  <c r="V3499" i="1" s="1"/>
  <c r="V3500" i="1" s="1"/>
  <c r="V3501" i="1" s="1"/>
  <c r="U3497" i="1"/>
  <c r="Y3496" i="1"/>
  <c r="T3497" i="1"/>
  <c r="X3496" i="1"/>
  <c r="Z3496" i="1" s="1"/>
  <c r="AA3496" i="1" s="1"/>
  <c r="U3498" i="1" l="1"/>
  <c r="Y3497" i="1"/>
  <c r="T3498" i="1"/>
  <c r="X3497" i="1"/>
  <c r="W3502" i="1"/>
  <c r="W3503" i="1" s="1"/>
  <c r="V3502" i="1"/>
  <c r="V3503" i="1" s="1"/>
  <c r="Z3497" i="1" l="1"/>
  <c r="AA3497" i="1" s="1"/>
  <c r="T3499" i="1"/>
  <c r="X3498" i="1"/>
  <c r="U3499" i="1"/>
  <c r="Y3498" i="1"/>
  <c r="U3500" i="1" l="1"/>
  <c r="Y3499" i="1"/>
  <c r="W3504" i="1"/>
  <c r="W3505" i="1" s="1"/>
  <c r="W3506" i="1" s="1"/>
  <c r="V3504" i="1"/>
  <c r="V3505" i="1" s="1"/>
  <c r="V3506" i="1" s="1"/>
  <c r="Z3498" i="1"/>
  <c r="AA3498" i="1" s="1"/>
  <c r="T3500" i="1"/>
  <c r="X3499" i="1"/>
  <c r="Z3499" i="1" s="1"/>
  <c r="V3507" i="1" l="1"/>
  <c r="AA3499" i="1"/>
  <c r="W3507" i="1"/>
  <c r="W3508" i="1" s="1"/>
  <c r="X3500" i="1"/>
  <c r="T3501" i="1"/>
  <c r="Y3500" i="1"/>
  <c r="U3501" i="1"/>
  <c r="Y3501" i="1" l="1"/>
  <c r="U3502" i="1"/>
  <c r="U3503" i="1" s="1"/>
  <c r="U3504" i="1" s="1"/>
  <c r="X3501" i="1"/>
  <c r="Z3501" i="1" s="1"/>
  <c r="T3502" i="1"/>
  <c r="T3503" i="1" s="1"/>
  <c r="T3504" i="1" s="1"/>
  <c r="Z3500" i="1"/>
  <c r="AA3500" i="1" s="1"/>
  <c r="V3508" i="1"/>
  <c r="V3509" i="1" s="1"/>
  <c r="V3510" i="1" s="1"/>
  <c r="AA3501" i="1" l="1"/>
  <c r="Y3504" i="1"/>
  <c r="U3505" i="1"/>
  <c r="T3505" i="1"/>
  <c r="X3504" i="1"/>
  <c r="V3511" i="1"/>
  <c r="W3509" i="1"/>
  <c r="W3510" i="1" s="1"/>
  <c r="W3511" i="1" s="1"/>
  <c r="X3502" i="1"/>
  <c r="X3503" i="1"/>
  <c r="Y3502" i="1"/>
  <c r="Y3503" i="1"/>
  <c r="Z3504" i="1" l="1"/>
  <c r="Z3503" i="1"/>
  <c r="X3505" i="1"/>
  <c r="T3506" i="1"/>
  <c r="Y3505" i="1"/>
  <c r="U3506" i="1"/>
  <c r="Z3502" i="1"/>
  <c r="AA3502" i="1" s="1"/>
  <c r="AA3503" i="1" l="1"/>
  <c r="AA3504" i="1" s="1"/>
  <c r="X3506" i="1"/>
  <c r="T3507" i="1"/>
  <c r="Z3505" i="1"/>
  <c r="AA3505" i="1" s="1"/>
  <c r="U3507" i="1"/>
  <c r="Y3506" i="1"/>
  <c r="W3512" i="1"/>
  <c r="V3512" i="1"/>
  <c r="V3513" i="1" s="1"/>
  <c r="Y3507" i="1" l="1"/>
  <c r="U3508" i="1"/>
  <c r="X3507" i="1"/>
  <c r="Z3507" i="1" s="1"/>
  <c r="T3508" i="1"/>
  <c r="W3513" i="1"/>
  <c r="Z3506" i="1"/>
  <c r="AA3506" i="1" s="1"/>
  <c r="X3508" i="1" l="1"/>
  <c r="T3509" i="1"/>
  <c r="Y3508" i="1"/>
  <c r="U3509" i="1"/>
  <c r="U3510" i="1" s="1"/>
  <c r="AA3507" i="1"/>
  <c r="W3514" i="1"/>
  <c r="V3514" i="1"/>
  <c r="V3515" i="1" s="1"/>
  <c r="U3511" i="1" l="1"/>
  <c r="Y3510" i="1"/>
  <c r="T3510" i="1"/>
  <c r="X3509" i="1"/>
  <c r="Y3509" i="1"/>
  <c r="Z3508" i="1"/>
  <c r="AA3508" i="1" s="1"/>
  <c r="W3515" i="1"/>
  <c r="Z3509" i="1" l="1"/>
  <c r="AA3509" i="1" s="1"/>
  <c r="T3511" i="1"/>
  <c r="X3510" i="1"/>
  <c r="Z3510" i="1" s="1"/>
  <c r="U3512" i="1"/>
  <c r="U3513" i="1" s="1"/>
  <c r="Y3511" i="1"/>
  <c r="W3516" i="1"/>
  <c r="V3516" i="1"/>
  <c r="AA3510" i="1" l="1"/>
  <c r="Y3512" i="1"/>
  <c r="Y3513" i="1"/>
  <c r="U3514" i="1"/>
  <c r="T3512" i="1"/>
  <c r="T3513" i="1" s="1"/>
  <c r="X3511" i="1"/>
  <c r="Z3511" i="1" s="1"/>
  <c r="AA3511" i="1" s="1"/>
  <c r="V3517" i="1"/>
  <c r="W3517" i="1"/>
  <c r="Y3514" i="1" l="1"/>
  <c r="U3515" i="1"/>
  <c r="X3513" i="1"/>
  <c r="Z3513" i="1" s="1"/>
  <c r="T3514" i="1"/>
  <c r="X3512" i="1"/>
  <c r="Z3512" i="1" s="1"/>
  <c r="AA3512" i="1" s="1"/>
  <c r="W3518" i="1"/>
  <c r="V3518" i="1"/>
  <c r="V3519" i="1" s="1"/>
  <c r="AA3513" i="1" l="1"/>
  <c r="Y3515" i="1"/>
  <c r="U3516" i="1"/>
  <c r="X3514" i="1"/>
  <c r="Z3514" i="1" s="1"/>
  <c r="AA3514" i="1" s="1"/>
  <c r="T3515" i="1"/>
  <c r="W3519" i="1"/>
  <c r="T3519" i="1"/>
  <c r="U3519" i="1"/>
  <c r="Y3516" i="1" l="1"/>
  <c r="U3517" i="1"/>
  <c r="X3515" i="1"/>
  <c r="Z3515" i="1" s="1"/>
  <c r="AA3515" i="1" s="1"/>
  <c r="T3516" i="1"/>
  <c r="U3520" i="1"/>
  <c r="Y3520" i="1" s="1"/>
  <c r="T3520" i="1"/>
  <c r="X3520" i="1" s="1"/>
  <c r="V3520" i="1"/>
  <c r="V3521" i="1" s="1"/>
  <c r="W3520" i="1"/>
  <c r="W3521" i="1" s="1"/>
  <c r="X3516" i="1" l="1"/>
  <c r="Z3516" i="1" s="1"/>
  <c r="AA3516" i="1" s="1"/>
  <c r="T3517" i="1"/>
  <c r="Y3517" i="1"/>
  <c r="U3518" i="1"/>
  <c r="Z3520" i="1"/>
  <c r="T3521" i="1"/>
  <c r="X3521" i="1" s="1"/>
  <c r="U3521" i="1"/>
  <c r="Y3521" i="1" s="1"/>
  <c r="Y3518" i="1" l="1"/>
  <c r="Y3519" i="1"/>
  <c r="X3517" i="1"/>
  <c r="Z3517" i="1" s="1"/>
  <c r="AA3517" i="1" s="1"/>
  <c r="T3518" i="1"/>
  <c r="Z3521" i="1"/>
  <c r="U3522" i="1"/>
  <c r="Y3522" i="1" s="1"/>
  <c r="T3522" i="1"/>
  <c r="X3522" i="1" s="1"/>
  <c r="V3522" i="1"/>
  <c r="W3522" i="1"/>
  <c r="W3523" i="1" s="1"/>
  <c r="X3518" i="1" l="1"/>
  <c r="Z3518" i="1" s="1"/>
  <c r="AA3518" i="1" s="1"/>
  <c r="X3519" i="1"/>
  <c r="Z3519" i="1" s="1"/>
  <c r="Z3522" i="1"/>
  <c r="V3523" i="1"/>
  <c r="T3523" i="1"/>
  <c r="X3523" i="1" s="1"/>
  <c r="U3523" i="1"/>
  <c r="Y3523" i="1" s="1"/>
  <c r="AA3519" i="1" l="1"/>
  <c r="AA3520" i="1" s="1"/>
  <c r="AA3521" i="1" s="1"/>
  <c r="AA3522" i="1" s="1"/>
  <c r="Z3523" i="1"/>
  <c r="T3524" i="1"/>
  <c r="X3524" i="1" s="1"/>
  <c r="U3524" i="1"/>
  <c r="Y3524" i="1" s="1"/>
  <c r="V3524" i="1"/>
  <c r="V3525" i="1" s="1"/>
  <c r="W3524" i="1"/>
  <c r="W3525" i="1" s="1"/>
  <c r="AA3523" i="1" l="1"/>
  <c r="Z3524" i="1"/>
  <c r="AA3524" i="1" s="1"/>
  <c r="U3525" i="1"/>
  <c r="Y3525" i="1" s="1"/>
  <c r="T3525" i="1"/>
  <c r="X3525" i="1" s="1"/>
  <c r="Z3525" i="1" s="1"/>
  <c r="AA3525" i="1" l="1"/>
  <c r="U3526" i="1"/>
  <c r="Y3526" i="1" s="1"/>
  <c r="T3526" i="1"/>
  <c r="X3526" i="1" s="1"/>
  <c r="V3526" i="1"/>
  <c r="W3526" i="1"/>
  <c r="W3527" i="1" l="1"/>
  <c r="V3527" i="1"/>
  <c r="Z3526" i="1"/>
  <c r="AA3526" i="1" s="1"/>
  <c r="U3527" i="1"/>
  <c r="Y3527" i="1" s="1"/>
  <c r="T3527" i="1"/>
  <c r="X3527" i="1" s="1"/>
  <c r="Z3527" i="1" l="1"/>
  <c r="AA3527" i="1" s="1"/>
  <c r="T3528" i="1"/>
  <c r="X3528" i="1" s="1"/>
  <c r="U3528" i="1"/>
  <c r="V3528" i="1"/>
  <c r="W3528" i="1"/>
  <c r="W3529" i="1" s="1"/>
  <c r="U3529" i="1" l="1"/>
  <c r="Y3529" i="1" s="1"/>
  <c r="Y3528" i="1"/>
  <c r="Z3528" i="1" s="1"/>
  <c r="AA3528" i="1" s="1"/>
  <c r="W3530" i="1"/>
  <c r="T3529" i="1"/>
  <c r="X3529" i="1" s="1"/>
  <c r="V3529" i="1"/>
  <c r="V3530" i="1" s="1"/>
  <c r="Z3529" i="1" l="1"/>
  <c r="AA3529" i="1" s="1"/>
  <c r="U3530" i="1"/>
  <c r="Y3530" i="1" s="1"/>
  <c r="T3530" i="1"/>
  <c r="X3530" i="1" s="1"/>
  <c r="Z3530" i="1" l="1"/>
  <c r="AA3530" i="1" s="1"/>
  <c r="U3531" i="1"/>
  <c r="Y3531" i="1" s="1"/>
  <c r="T3531" i="1"/>
  <c r="X3531" i="1" s="1"/>
  <c r="V3531" i="1"/>
  <c r="W3531" i="1"/>
  <c r="W3532" i="1" s="1"/>
  <c r="Z3531" i="1" l="1"/>
  <c r="AA3531" i="1" s="1"/>
  <c r="V3532" i="1"/>
  <c r="U3532" i="1"/>
  <c r="T3532" i="1"/>
  <c r="U3533" i="1" l="1"/>
  <c r="Y3532" i="1"/>
  <c r="V3533" i="1"/>
  <c r="V3534" i="1" s="1"/>
  <c r="V3535" i="1" s="1"/>
  <c r="V3536" i="1" s="1"/>
  <c r="W3533" i="1"/>
  <c r="W3534" i="1" s="1"/>
  <c r="W3535" i="1" s="1"/>
  <c r="W3536" i="1" s="1"/>
  <c r="T3533" i="1"/>
  <c r="X3532" i="1"/>
  <c r="Z3532" i="1" s="1"/>
  <c r="AA3532" i="1" s="1"/>
  <c r="U3534" i="1" l="1"/>
  <c r="Y3533" i="1"/>
  <c r="T3534" i="1"/>
  <c r="X3533" i="1"/>
  <c r="Z3533" i="1" s="1"/>
  <c r="AA3533" i="1" s="1"/>
  <c r="V3537" i="1"/>
  <c r="X3534" i="1" l="1"/>
  <c r="T3535" i="1"/>
  <c r="V3538" i="1"/>
  <c r="W3537" i="1"/>
  <c r="Y3534" i="1"/>
  <c r="U3535" i="1"/>
  <c r="W3538" i="1" l="1"/>
  <c r="Z3534" i="1"/>
  <c r="AA3534" i="1" s="1"/>
  <c r="X3535" i="1"/>
  <c r="T3536" i="1"/>
  <c r="Y3535" i="1"/>
  <c r="U3536" i="1"/>
  <c r="Z3535" i="1" l="1"/>
  <c r="AA3535" i="1" s="1"/>
  <c r="Y3536" i="1"/>
  <c r="U3537" i="1"/>
  <c r="W3539" i="1"/>
  <c r="W3540" i="1" s="1"/>
  <c r="X3536" i="1"/>
  <c r="T3537" i="1"/>
  <c r="V3539" i="1"/>
  <c r="V3540" i="1" s="1"/>
  <c r="Z3536" i="1" l="1"/>
  <c r="AA3536" i="1" s="1"/>
  <c r="Y3537" i="1"/>
  <c r="U3538" i="1"/>
  <c r="X3537" i="1"/>
  <c r="T3538" i="1"/>
  <c r="X3538" i="1" l="1"/>
  <c r="T3539" i="1"/>
  <c r="W3541" i="1"/>
  <c r="W3542" i="1" s="1"/>
  <c r="Z3537" i="1"/>
  <c r="AA3537" i="1" s="1"/>
  <c r="Y3538" i="1"/>
  <c r="U3539" i="1"/>
  <c r="V3541" i="1"/>
  <c r="V3542" i="1" s="1"/>
  <c r="Z3538" i="1" l="1"/>
  <c r="AA3538" i="1" s="1"/>
  <c r="Y3539" i="1"/>
  <c r="U3540" i="1"/>
  <c r="X3539" i="1"/>
  <c r="Z3539" i="1" s="1"/>
  <c r="T3540" i="1"/>
  <c r="V3543" i="1"/>
  <c r="Y3540" i="1" l="1"/>
  <c r="U3541" i="1"/>
  <c r="U3542" i="1" s="1"/>
  <c r="Y3542" i="1" s="1"/>
  <c r="X3540" i="1"/>
  <c r="Z3540" i="1" s="1"/>
  <c r="AA3540" i="1" s="1"/>
  <c r="T3541" i="1"/>
  <c r="T3542" i="1" s="1"/>
  <c r="X3542" i="1" s="1"/>
  <c r="AA3539" i="1"/>
  <c r="W3543" i="1"/>
  <c r="Z3542" i="1" l="1"/>
  <c r="U3543" i="1"/>
  <c r="Y3543" i="1" s="1"/>
  <c r="Y3541" i="1"/>
  <c r="W3544" i="1"/>
  <c r="X3541" i="1"/>
  <c r="T3543" i="1"/>
  <c r="X3543" i="1" s="1"/>
  <c r="U3544" i="1"/>
  <c r="V3544" i="1"/>
  <c r="Z3541" i="1" l="1"/>
  <c r="AA3541" i="1" s="1"/>
  <c r="AA3542" i="1" s="1"/>
  <c r="Y3544" i="1"/>
  <c r="Z3543" i="1"/>
  <c r="AA3543" i="1" s="1"/>
  <c r="V3545" i="1"/>
  <c r="T3544" i="1"/>
  <c r="X3544" i="1" s="1"/>
  <c r="U3545" i="1"/>
  <c r="Y3545" i="1" s="1"/>
  <c r="W3545" i="1"/>
  <c r="W3546" i="1" s="1"/>
  <c r="Z3544" i="1" l="1"/>
  <c r="T3545" i="1"/>
  <c r="X3545" i="1" s="1"/>
  <c r="Z3545" i="1" s="1"/>
  <c r="AA3544" i="1"/>
  <c r="T3546" i="1"/>
  <c r="U3546" i="1"/>
  <c r="Y3546" i="1" s="1"/>
  <c r="V3546" i="1"/>
  <c r="V3547" i="1" s="1"/>
  <c r="X3546" i="1" l="1"/>
  <c r="AA3545" i="1"/>
  <c r="Z3546" i="1"/>
  <c r="U3547" i="1"/>
  <c r="Y3547" i="1" s="1"/>
  <c r="T3547" i="1"/>
  <c r="X3547" i="1" s="1"/>
  <c r="W3547" i="1"/>
  <c r="AA3546" i="1" l="1"/>
  <c r="Z3547" i="1"/>
  <c r="W3548" i="1"/>
  <c r="U3548" i="1"/>
  <c r="Y3548" i="1" s="1"/>
  <c r="T3548" i="1"/>
  <c r="X3548" i="1" s="1"/>
  <c r="V3548" i="1"/>
  <c r="V3549" i="1" s="1"/>
  <c r="AA3547" i="1" l="1"/>
  <c r="Z3548" i="1"/>
  <c r="AA3548" i="1" s="1"/>
  <c r="T3549" i="1"/>
  <c r="X3549" i="1" s="1"/>
  <c r="U3549" i="1"/>
  <c r="Y3549" i="1" s="1"/>
  <c r="W3549" i="1"/>
  <c r="Z3549" i="1" l="1"/>
  <c r="AA3549" i="1" s="1"/>
  <c r="W3550" i="1"/>
  <c r="T3550" i="1"/>
  <c r="X3550" i="1" s="1"/>
  <c r="U3550" i="1"/>
  <c r="Y3550" i="1" s="1"/>
  <c r="V3550" i="1"/>
  <c r="V3551" i="1" s="1"/>
  <c r="Z3550" i="1" l="1"/>
  <c r="AA3550" i="1" s="1"/>
  <c r="U3551" i="1"/>
  <c r="Y3551" i="1" s="1"/>
  <c r="T3551" i="1"/>
  <c r="X3551" i="1" s="1"/>
  <c r="Z3551" i="1" s="1"/>
  <c r="AA3551" i="1" s="1"/>
  <c r="W3551" i="1"/>
  <c r="W3552" i="1" l="1"/>
  <c r="T3552" i="1"/>
  <c r="X3552" i="1" s="1"/>
  <c r="U3552" i="1"/>
  <c r="Y3552" i="1" s="1"/>
  <c r="V3552" i="1"/>
  <c r="V3553" i="1" s="1"/>
  <c r="Z3552" i="1" l="1"/>
  <c r="AA3552" i="1" s="1"/>
  <c r="T3553" i="1"/>
  <c r="X3553" i="1" s="1"/>
  <c r="U3553" i="1"/>
  <c r="Y3553" i="1" s="1"/>
  <c r="W3553" i="1"/>
  <c r="W3554" i="1" l="1"/>
  <c r="Z3553" i="1"/>
  <c r="AA3553" i="1" s="1"/>
  <c r="U3554" i="1"/>
  <c r="Y3554" i="1" s="1"/>
  <c r="T3554" i="1"/>
  <c r="X3554" i="1" s="1"/>
  <c r="V3554" i="1"/>
  <c r="V3555" i="1" s="1"/>
  <c r="Z3554" i="1" l="1"/>
  <c r="T3555" i="1"/>
  <c r="U3555" i="1"/>
  <c r="W3555" i="1"/>
  <c r="AA3554" i="1"/>
  <c r="W3556" i="1" l="1"/>
  <c r="W3557" i="1" s="1"/>
  <c r="V3556" i="1"/>
  <c r="V3557" i="1" s="1"/>
  <c r="U3556" i="1"/>
  <c r="Y3555" i="1"/>
  <c r="T3556" i="1"/>
  <c r="T3557" i="1" s="1"/>
  <c r="X3555" i="1"/>
  <c r="U3557" i="1"/>
  <c r="Z3555" i="1" l="1"/>
  <c r="AA3555" i="1" s="1"/>
  <c r="T3558" i="1"/>
  <c r="X3558" i="1" s="1"/>
  <c r="U3558" i="1"/>
  <c r="Y3558" i="1" s="1"/>
  <c r="W3558" i="1"/>
  <c r="Y3557" i="1"/>
  <c r="Y3556" i="1"/>
  <c r="X3557" i="1"/>
  <c r="Z3557" i="1" s="1"/>
  <c r="X3556" i="1"/>
  <c r="V3558" i="1"/>
  <c r="V3559" i="1" s="1"/>
  <c r="Z3558" i="1" l="1"/>
  <c r="U3559" i="1"/>
  <c r="Y3559" i="1" s="1"/>
  <c r="T3559" i="1"/>
  <c r="X3559" i="1" s="1"/>
  <c r="Z3556" i="1"/>
  <c r="AA3556" i="1" s="1"/>
  <c r="AA3557" i="1" s="1"/>
  <c r="W3559" i="1"/>
  <c r="AA3558" i="1" l="1"/>
  <c r="W3560" i="1"/>
  <c r="W3561" i="1" s="1"/>
  <c r="Z3559" i="1"/>
  <c r="U3560" i="1"/>
  <c r="Y3560" i="1" s="1"/>
  <c r="T3560" i="1"/>
  <c r="X3560" i="1" s="1"/>
  <c r="V3560" i="1"/>
  <c r="AA3559" i="1" l="1"/>
  <c r="Z3560" i="1"/>
  <c r="V3561" i="1"/>
  <c r="T3561" i="1"/>
  <c r="X3561" i="1" s="1"/>
  <c r="U3561" i="1"/>
  <c r="Y3561" i="1" s="1"/>
  <c r="AA3560" i="1" l="1"/>
  <c r="T3562" i="1"/>
  <c r="X3562" i="1" s="1"/>
  <c r="U3562" i="1"/>
  <c r="Y3562" i="1" s="1"/>
  <c r="V3562" i="1"/>
  <c r="V3563" i="1" s="1"/>
  <c r="Z3561" i="1"/>
  <c r="AA3561" i="1" s="1"/>
  <c r="W3562" i="1"/>
  <c r="W3563" i="1" s="1"/>
  <c r="Z3562" i="1" l="1"/>
  <c r="AA3562" i="1" s="1"/>
  <c r="T3563" i="1"/>
  <c r="X3563" i="1" s="1"/>
  <c r="U3563" i="1"/>
  <c r="Y3563" i="1" s="1"/>
  <c r="U3564" i="1" l="1"/>
  <c r="Y3564" i="1" s="1"/>
  <c r="T3564" i="1"/>
  <c r="X3564" i="1" s="1"/>
  <c r="V3564" i="1"/>
  <c r="W3564" i="1"/>
  <c r="W3565" i="1" s="1"/>
  <c r="Z3563" i="1"/>
  <c r="AA3563" i="1" s="1"/>
  <c r="Z3564" i="1" l="1"/>
  <c r="AA3564" i="1" s="1"/>
  <c r="V3565" i="1"/>
  <c r="U3565" i="1"/>
  <c r="Y3565" i="1" s="1"/>
  <c r="T3565" i="1"/>
  <c r="X3565" i="1" s="1"/>
  <c r="Z3565" i="1" l="1"/>
  <c r="AA3565" i="1" s="1"/>
  <c r="T3566" i="1"/>
  <c r="X3566" i="1" s="1"/>
  <c r="U3566" i="1"/>
  <c r="Y3566" i="1" s="1"/>
  <c r="W3566" i="1"/>
  <c r="V3566" i="1"/>
  <c r="V3567" i="1" s="1"/>
  <c r="W3567" i="1" l="1"/>
  <c r="Z3566" i="1"/>
  <c r="AA3566" i="1" s="1"/>
  <c r="U3567" i="1"/>
  <c r="Y3567" i="1" s="1"/>
  <c r="T3567" i="1"/>
  <c r="X3567" i="1" s="1"/>
  <c r="Z3567" i="1" l="1"/>
  <c r="AA3567" i="1" s="1"/>
  <c r="T3568" i="1"/>
  <c r="X3568" i="1" s="1"/>
  <c r="U3568" i="1"/>
  <c r="Y3568" i="1" s="1"/>
  <c r="V3568" i="1"/>
  <c r="V3569" i="1" s="1"/>
  <c r="W3568" i="1"/>
  <c r="W3569" i="1" s="1"/>
  <c r="Z3568" i="1" l="1"/>
  <c r="AA3568" i="1" s="1"/>
  <c r="T3569" i="1"/>
  <c r="X3569" i="1" s="1"/>
  <c r="U3569" i="1"/>
  <c r="Y3569" i="1" s="1"/>
  <c r="U3570" i="1" l="1"/>
  <c r="Y3570" i="1" s="1"/>
  <c r="T3570" i="1"/>
  <c r="X3570" i="1" s="1"/>
  <c r="V3570" i="1"/>
  <c r="V3571" i="1" s="1"/>
  <c r="Z3569" i="1"/>
  <c r="AA3569" i="1" s="1"/>
  <c r="W3570" i="1"/>
  <c r="W3571" i="1" s="1"/>
  <c r="Z3570" i="1" l="1"/>
  <c r="AA3570" i="1" s="1"/>
  <c r="U3571" i="1"/>
  <c r="Y3571" i="1" s="1"/>
  <c r="T3571" i="1"/>
  <c r="X3571" i="1" s="1"/>
  <c r="Z3571" i="1" l="1"/>
  <c r="AA3571" i="1" s="1"/>
  <c r="T3572" i="1"/>
  <c r="U3572" i="1"/>
  <c r="W3572" i="1"/>
  <c r="V3572" i="1"/>
  <c r="V3573" i="1" s="1"/>
  <c r="V3574" i="1" s="1"/>
  <c r="V3575" i="1" s="1"/>
  <c r="U3573" i="1" l="1"/>
  <c r="Y3572" i="1"/>
  <c r="T3573" i="1"/>
  <c r="X3572" i="1"/>
  <c r="V3576" i="1"/>
  <c r="W3573" i="1"/>
  <c r="W3574" i="1" s="1"/>
  <c r="W3575" i="1" s="1"/>
  <c r="W3576" i="1" s="1"/>
  <c r="Z3572" i="1" l="1"/>
  <c r="AA3572" i="1" s="1"/>
  <c r="T3574" i="1"/>
  <c r="X3573" i="1"/>
  <c r="U3574" i="1"/>
  <c r="Y3573" i="1"/>
  <c r="X3574" i="1" l="1"/>
  <c r="T3575" i="1"/>
  <c r="W3577" i="1"/>
  <c r="Y3574" i="1"/>
  <c r="U3575" i="1"/>
  <c r="Z3573" i="1"/>
  <c r="AA3573" i="1" s="1"/>
  <c r="V3577" i="1"/>
  <c r="V3578" i="1" l="1"/>
  <c r="W3578" i="1"/>
  <c r="Y3575" i="1"/>
  <c r="U3576" i="1"/>
  <c r="X3575" i="1"/>
  <c r="T3576" i="1"/>
  <c r="Z3574" i="1"/>
  <c r="AA3574" i="1" s="1"/>
  <c r="Z3575" i="1" l="1"/>
  <c r="AA3575" i="1" s="1"/>
  <c r="W3579" i="1"/>
  <c r="W3580" i="1" s="1"/>
  <c r="Y3576" i="1"/>
  <c r="U3577" i="1"/>
  <c r="X3576" i="1"/>
  <c r="T3577" i="1"/>
  <c r="V3579" i="1"/>
  <c r="V3580" i="1" s="1"/>
  <c r="V3581" i="1" s="1"/>
  <c r="V3582" i="1" s="1"/>
  <c r="Z3576" i="1" l="1"/>
  <c r="AA3576" i="1" s="1"/>
  <c r="Y3577" i="1"/>
  <c r="U3578" i="1"/>
  <c r="V3583" i="1"/>
  <c r="X3577" i="1"/>
  <c r="T3578" i="1"/>
  <c r="W3581" i="1"/>
  <c r="W3582" i="1" s="1"/>
  <c r="W3583" i="1" s="1"/>
  <c r="Z3577" i="1" l="1"/>
  <c r="AA3577" i="1" s="1"/>
  <c r="U3579" i="1"/>
  <c r="Y3578" i="1"/>
  <c r="T3579" i="1"/>
  <c r="X3578" i="1"/>
  <c r="Y3579" i="1" l="1"/>
  <c r="U3580" i="1"/>
  <c r="Z3578" i="1"/>
  <c r="AA3578" i="1" s="1"/>
  <c r="V3584" i="1"/>
  <c r="V3585" i="1" s="1"/>
  <c r="W3584" i="1"/>
  <c r="X3579" i="1"/>
  <c r="Z3579" i="1" s="1"/>
  <c r="T3580" i="1"/>
  <c r="W3585" i="1" l="1"/>
  <c r="T3581" i="1"/>
  <c r="X3580" i="1"/>
  <c r="AA3579" i="1"/>
  <c r="U3581" i="1"/>
  <c r="Y3580" i="1"/>
  <c r="V3586" i="1"/>
  <c r="Z3580" i="1" l="1"/>
  <c r="AA3580" i="1" s="1"/>
  <c r="X3581" i="1"/>
  <c r="T3582" i="1"/>
  <c r="Y3581" i="1"/>
  <c r="U3582" i="1"/>
  <c r="W3586" i="1"/>
  <c r="Z3581" i="1" l="1"/>
  <c r="AA3581" i="1" s="1"/>
  <c r="X3582" i="1"/>
  <c r="T3583" i="1"/>
  <c r="T3584" i="1" s="1"/>
  <c r="T3585" i="1" s="1"/>
  <c r="W3587" i="1"/>
  <c r="Y3582" i="1"/>
  <c r="U3583" i="1"/>
  <c r="U3584" i="1" s="1"/>
  <c r="U3585" i="1" s="1"/>
  <c r="V3587" i="1"/>
  <c r="V3588" i="1" s="1"/>
  <c r="W3588" i="1" l="1"/>
  <c r="X3585" i="1"/>
  <c r="T3586" i="1"/>
  <c r="Y3585" i="1"/>
  <c r="U3586" i="1"/>
  <c r="Z3582" i="1"/>
  <c r="AA3582" i="1" s="1"/>
  <c r="Y3583" i="1"/>
  <c r="Y3584" i="1"/>
  <c r="X3583" i="1"/>
  <c r="Z3583" i="1" s="1"/>
  <c r="X3584" i="1"/>
  <c r="Z3585" i="1" l="1"/>
  <c r="AA3583" i="1"/>
  <c r="U3587" i="1"/>
  <c r="U3588" i="1" s="1"/>
  <c r="U3589" i="1" s="1"/>
  <c r="Y3589" i="1" s="1"/>
  <c r="T3587" i="1"/>
  <c r="T3588" i="1" s="1"/>
  <c r="T3589" i="1" s="1"/>
  <c r="X3589" i="1" s="1"/>
  <c r="Y3586" i="1"/>
  <c r="Z3584" i="1"/>
  <c r="AA3584" i="1" s="1"/>
  <c r="AA3585" i="1" s="1"/>
  <c r="X3586" i="1"/>
  <c r="V3589" i="1"/>
  <c r="V3590" i="1" s="1"/>
  <c r="W3589" i="1"/>
  <c r="W3590" i="1" s="1"/>
  <c r="Z3586" i="1" l="1"/>
  <c r="W3591" i="1"/>
  <c r="W3592" i="1" s="1"/>
  <c r="W3593" i="1" s="1"/>
  <c r="Y3588" i="1"/>
  <c r="V3591" i="1"/>
  <c r="V3592" i="1" s="1"/>
  <c r="X3588" i="1"/>
  <c r="X3587" i="1"/>
  <c r="Y3587" i="1"/>
  <c r="AA3586" i="1"/>
  <c r="Z3589" i="1"/>
  <c r="U3590" i="1"/>
  <c r="T3590" i="1"/>
  <c r="Z3588" i="1" l="1"/>
  <c r="Z3587" i="1"/>
  <c r="AA3587" i="1" s="1"/>
  <c r="V3593" i="1"/>
  <c r="T3591" i="1"/>
  <c r="X3590" i="1"/>
  <c r="U3591" i="1"/>
  <c r="Y3590" i="1"/>
  <c r="AA3588" i="1" l="1"/>
  <c r="AA3589" i="1" s="1"/>
  <c r="Z3590" i="1"/>
  <c r="AA3590" i="1" s="1"/>
  <c r="V3594" i="1"/>
  <c r="X3591" i="1"/>
  <c r="T3592" i="1"/>
  <c r="Y3591" i="1"/>
  <c r="U3592" i="1"/>
  <c r="W3594" i="1"/>
  <c r="W3595" i="1" l="1"/>
  <c r="Z3591" i="1"/>
  <c r="AA3591" i="1" s="1"/>
  <c r="X3592" i="1"/>
  <c r="T3593" i="1"/>
  <c r="Y3592" i="1"/>
  <c r="U3593" i="1"/>
  <c r="V3595" i="1"/>
  <c r="V3596" i="1" l="1"/>
  <c r="Z3592" i="1"/>
  <c r="AA3592" i="1" s="1"/>
  <c r="X3593" i="1"/>
  <c r="T3594" i="1"/>
  <c r="V3597" i="1"/>
  <c r="W3596" i="1"/>
  <c r="Y3593" i="1"/>
  <c r="U3594" i="1"/>
  <c r="W3597" i="1" l="1"/>
  <c r="Z3593" i="1"/>
  <c r="AA3593" i="1" s="1"/>
  <c r="X3594" i="1"/>
  <c r="T3595" i="1"/>
  <c r="Y3594" i="1"/>
  <c r="U3595" i="1"/>
  <c r="Z3594" i="1" l="1"/>
  <c r="AA3594" i="1" s="1"/>
  <c r="X3595" i="1"/>
  <c r="T3596" i="1"/>
  <c r="Y3595" i="1"/>
  <c r="U3596" i="1"/>
  <c r="V3598" i="1"/>
  <c r="V3599" i="1" s="1"/>
  <c r="W3598" i="1"/>
  <c r="W3599" i="1" s="1"/>
  <c r="Y3596" i="1" l="1"/>
  <c r="U3597" i="1"/>
  <c r="U3598" i="1" s="1"/>
  <c r="Y3598" i="1" s="1"/>
  <c r="X3596" i="1"/>
  <c r="T3597" i="1"/>
  <c r="T3598" i="1" s="1"/>
  <c r="X3598" i="1" s="1"/>
  <c r="Z3598" i="1" s="1"/>
  <c r="Z3595" i="1"/>
  <c r="AA3595" i="1" s="1"/>
  <c r="W3600" i="1"/>
  <c r="Z3596" i="1" l="1"/>
  <c r="U3599" i="1"/>
  <c r="Y3599" i="1" s="1"/>
  <c r="Y3597" i="1"/>
  <c r="T3599" i="1"/>
  <c r="X3599" i="1" s="1"/>
  <c r="X3597" i="1"/>
  <c r="Z3597" i="1" s="1"/>
  <c r="AA3596" i="1"/>
  <c r="U3600" i="1"/>
  <c r="V3600" i="1"/>
  <c r="V3601" i="1" s="1"/>
  <c r="T3600" i="1" l="1"/>
  <c r="X3600" i="1" s="1"/>
  <c r="Y3600" i="1"/>
  <c r="AA3597" i="1"/>
  <c r="AA3598" i="1" s="1"/>
  <c r="Z3599" i="1"/>
  <c r="U3601" i="1"/>
  <c r="Y3601" i="1" s="1"/>
  <c r="T3601" i="1"/>
  <c r="X3601" i="1" s="1"/>
  <c r="W3601" i="1"/>
  <c r="Z3600" i="1" l="1"/>
  <c r="AA3599" i="1"/>
  <c r="AA3600" i="1" s="1"/>
  <c r="W3602" i="1"/>
  <c r="Z3601" i="1"/>
  <c r="AA3601" i="1" s="1"/>
  <c r="T3602" i="1"/>
  <c r="X3602" i="1" s="1"/>
  <c r="U3602" i="1"/>
  <c r="Y3602" i="1" s="1"/>
  <c r="V3602" i="1"/>
  <c r="V3603" i="1" s="1"/>
  <c r="Z3602" i="1" l="1"/>
  <c r="AA3602" i="1" s="1"/>
  <c r="T3603" i="1"/>
  <c r="X3603" i="1" s="1"/>
  <c r="U3603" i="1"/>
  <c r="Y3603" i="1" s="1"/>
  <c r="W3603" i="1"/>
  <c r="W3604" i="1" l="1"/>
  <c r="Z3603" i="1"/>
  <c r="AA3603" i="1" s="1"/>
  <c r="T3604" i="1"/>
  <c r="X3604" i="1" s="1"/>
  <c r="U3604" i="1"/>
  <c r="Y3604" i="1" s="1"/>
  <c r="V3604" i="1"/>
  <c r="V3605" i="1" s="1"/>
  <c r="Z3604" i="1" l="1"/>
  <c r="V3606" i="1"/>
  <c r="U3605" i="1"/>
  <c r="Y3605" i="1" s="1"/>
  <c r="T3605" i="1"/>
  <c r="X3605" i="1" s="1"/>
  <c r="W3605" i="1"/>
  <c r="W3606" i="1" s="1"/>
  <c r="AA3604" i="1"/>
  <c r="Z3605" i="1" l="1"/>
  <c r="AA3605" i="1" s="1"/>
  <c r="T3606" i="1"/>
  <c r="X3606" i="1" s="1"/>
  <c r="U3606" i="1"/>
  <c r="Y3606" i="1" s="1"/>
  <c r="T3607" i="1" l="1"/>
  <c r="X3607" i="1" s="1"/>
  <c r="U3607" i="1"/>
  <c r="Y3607" i="1" s="1"/>
  <c r="W3607" i="1"/>
  <c r="Z3606" i="1"/>
  <c r="AA3606" i="1" s="1"/>
  <c r="V3607" i="1"/>
  <c r="V3608" i="1" s="1"/>
  <c r="W3608" i="1" l="1"/>
  <c r="Z3607" i="1"/>
  <c r="AA3607" i="1" s="1"/>
  <c r="U3608" i="1"/>
  <c r="Y3608" i="1" s="1"/>
  <c r="T3608" i="1"/>
  <c r="X3608" i="1" s="1"/>
  <c r="Z3608" i="1" l="1"/>
  <c r="AA3608" i="1" s="1"/>
  <c r="T3609" i="1"/>
  <c r="X3609" i="1" s="1"/>
  <c r="U3609" i="1"/>
  <c r="Y3609" i="1" s="1"/>
  <c r="V3609" i="1"/>
  <c r="W3609" i="1"/>
  <c r="W3610" i="1" l="1"/>
  <c r="V3610" i="1"/>
  <c r="Z3609" i="1"/>
  <c r="AA3609" i="1" s="1"/>
  <c r="T3610" i="1"/>
  <c r="X3610" i="1" s="1"/>
  <c r="U3610" i="1"/>
  <c r="Y3610" i="1" s="1"/>
  <c r="Z3610" i="1" l="1"/>
  <c r="AA3610" i="1" s="1"/>
  <c r="U3611" i="1"/>
  <c r="Y3611" i="1" s="1"/>
  <c r="T3611" i="1"/>
  <c r="X3611" i="1" s="1"/>
  <c r="V3611" i="1"/>
  <c r="V3612" i="1" s="1"/>
  <c r="W3611" i="1"/>
  <c r="W3612" i="1" s="1"/>
  <c r="Z3611" i="1" l="1"/>
  <c r="AA3611" i="1" s="1"/>
  <c r="T3612" i="1"/>
  <c r="X3612" i="1" s="1"/>
  <c r="U3612" i="1"/>
  <c r="Y3612" i="1" s="1"/>
  <c r="Z3612" i="1" l="1"/>
  <c r="AA3612" i="1" s="1"/>
  <c r="U3613" i="1"/>
  <c r="Y3613" i="1" s="1"/>
  <c r="T3613" i="1"/>
  <c r="X3613" i="1" s="1"/>
  <c r="V3613" i="1"/>
  <c r="V3614" i="1" s="1"/>
  <c r="W3613" i="1"/>
  <c r="W3614" i="1" s="1"/>
  <c r="Z3613" i="1" l="1"/>
  <c r="AA3613" i="1" s="1"/>
  <c r="T3614" i="1"/>
  <c r="X3614" i="1" s="1"/>
  <c r="U3614" i="1"/>
  <c r="Y3614" i="1" s="1"/>
  <c r="Z3614" i="1" l="1"/>
  <c r="AA3614" i="1" s="1"/>
  <c r="U3615" i="1"/>
  <c r="Y3615" i="1" s="1"/>
  <c r="T3615" i="1"/>
  <c r="X3615" i="1" s="1"/>
  <c r="V3615" i="1"/>
  <c r="W3615" i="1"/>
  <c r="V3616" i="1" l="1"/>
  <c r="W3616" i="1"/>
  <c r="Z3615" i="1"/>
  <c r="AA3615" i="1" s="1"/>
  <c r="U3616" i="1"/>
  <c r="Y3616" i="1" s="1"/>
  <c r="T3616" i="1"/>
  <c r="X3616" i="1" s="1"/>
  <c r="Z3616" i="1" l="1"/>
  <c r="AA3616" i="1" s="1"/>
  <c r="T3617" i="1"/>
  <c r="X3617" i="1" s="1"/>
  <c r="U3617" i="1"/>
  <c r="Y3617" i="1" s="1"/>
  <c r="V3617" i="1"/>
  <c r="W3617" i="1"/>
  <c r="W3618" i="1" s="1"/>
  <c r="V3618" i="1" l="1"/>
  <c r="Z3617" i="1"/>
  <c r="AA3617" i="1" s="1"/>
  <c r="U3618" i="1"/>
  <c r="Y3618" i="1" s="1"/>
  <c r="T3618" i="1"/>
  <c r="X3618" i="1" s="1"/>
  <c r="Z3618" i="1" l="1"/>
  <c r="AA3618" i="1" s="1"/>
  <c r="U3619" i="1"/>
  <c r="Y3619" i="1" s="1"/>
  <c r="T3619" i="1"/>
  <c r="X3619" i="1" s="1"/>
  <c r="Z3619" i="1" s="1"/>
  <c r="AA3619" i="1" s="1"/>
  <c r="V3619" i="1"/>
  <c r="W3619" i="1"/>
  <c r="W3620" i="1" s="1"/>
  <c r="U3620" i="1" l="1"/>
  <c r="Y3620" i="1" s="1"/>
  <c r="T3620" i="1"/>
  <c r="X3620" i="1" s="1"/>
  <c r="V3620" i="1"/>
  <c r="V3621" i="1" s="1"/>
  <c r="Z3620" i="1" l="1"/>
  <c r="AA3620" i="1" s="1"/>
  <c r="T3621" i="1"/>
  <c r="X3621" i="1" s="1"/>
  <c r="U3621" i="1"/>
  <c r="Y3621" i="1" s="1"/>
  <c r="W3621" i="1"/>
  <c r="Z3621" i="1" l="1"/>
  <c r="AA3621" i="1" s="1"/>
  <c r="U3622" i="1"/>
  <c r="Y3622" i="1" s="1"/>
  <c r="T3622" i="1"/>
  <c r="X3622" i="1" s="1"/>
  <c r="W3622" i="1"/>
  <c r="V3622" i="1"/>
  <c r="V3623" i="1" s="1"/>
  <c r="Z3622" i="1" l="1"/>
  <c r="AA3622" i="1" s="1"/>
  <c r="W3623" i="1"/>
  <c r="T3623" i="1"/>
  <c r="X3623" i="1" s="1"/>
  <c r="U3623" i="1"/>
  <c r="Y3623" i="1" s="1"/>
  <c r="Z3623" i="1" l="1"/>
  <c r="AA3623" i="1" s="1"/>
  <c r="T3624" i="1"/>
  <c r="X3624" i="1" s="1"/>
  <c r="U3624" i="1"/>
  <c r="Y3624" i="1" s="1"/>
  <c r="W3624" i="1"/>
  <c r="V3624" i="1"/>
  <c r="V3625" i="1" s="1"/>
  <c r="Z3624" i="1" l="1"/>
  <c r="AA3624" i="1" s="1"/>
  <c r="T3625" i="1"/>
  <c r="X3625" i="1" s="1"/>
  <c r="U3625" i="1"/>
  <c r="Y3625" i="1" s="1"/>
  <c r="W3625" i="1"/>
  <c r="Z3625" i="1" l="1"/>
  <c r="AA3625" i="1" s="1"/>
  <c r="W3626" i="1"/>
  <c r="T3626" i="1"/>
  <c r="X3626" i="1" s="1"/>
  <c r="U3626" i="1"/>
  <c r="Y3626" i="1" s="1"/>
  <c r="V3626" i="1"/>
  <c r="V3627" i="1" l="1"/>
  <c r="Z3626" i="1"/>
  <c r="AA3626" i="1" s="1"/>
  <c r="T3627" i="1"/>
  <c r="X3627" i="1" s="1"/>
  <c r="U3627" i="1"/>
  <c r="Y3627" i="1" s="1"/>
  <c r="W3627" i="1"/>
  <c r="Z3627" i="1" l="1"/>
  <c r="AA3627" i="1" s="1"/>
  <c r="W3628" i="1"/>
  <c r="U3628" i="1"/>
  <c r="Y3628" i="1" s="1"/>
  <c r="T3628" i="1"/>
  <c r="X3628" i="1" s="1"/>
  <c r="V3628" i="1"/>
  <c r="Z3628" i="1" l="1"/>
  <c r="AA3628" i="1" s="1"/>
  <c r="V3629" i="1"/>
  <c r="T3629" i="1"/>
  <c r="X3629" i="1" s="1"/>
  <c r="U3629" i="1"/>
  <c r="Y3629" i="1" s="1"/>
  <c r="W3629" i="1"/>
  <c r="W3630" i="1" s="1"/>
  <c r="Z3629" i="1" l="1"/>
  <c r="AA3629" i="1" s="1"/>
  <c r="T3630" i="1"/>
  <c r="X3630" i="1" s="1"/>
  <c r="U3630" i="1"/>
  <c r="Y3630" i="1" s="1"/>
  <c r="V3630" i="1"/>
  <c r="Z3630" i="1" l="1"/>
  <c r="AA3630" i="1" s="1"/>
  <c r="V3631" i="1"/>
  <c r="U3631" i="1"/>
  <c r="Y3631" i="1" s="1"/>
  <c r="T3631" i="1"/>
  <c r="X3631" i="1" s="1"/>
  <c r="W3631" i="1"/>
  <c r="W3632" i="1" s="1"/>
  <c r="Z3631" i="1" l="1"/>
  <c r="AA3631" i="1" s="1"/>
  <c r="U3632" i="1"/>
  <c r="Y3632" i="1" s="1"/>
  <c r="T3632" i="1"/>
  <c r="X3632" i="1" s="1"/>
  <c r="V3632" i="1"/>
  <c r="V3633" i="1" l="1"/>
  <c r="Z3632" i="1"/>
  <c r="AA3632" i="1" s="1"/>
  <c r="U3633" i="1"/>
  <c r="Y3633" i="1" s="1"/>
  <c r="T3633" i="1"/>
  <c r="X3633" i="1" s="1"/>
  <c r="W3633" i="1"/>
  <c r="W3634" i="1" l="1"/>
  <c r="Z3633" i="1"/>
  <c r="AA3633" i="1" s="1"/>
  <c r="T3634" i="1"/>
  <c r="X3634" i="1" s="1"/>
  <c r="U3634" i="1"/>
  <c r="Y3634" i="1" s="1"/>
  <c r="V3634" i="1"/>
  <c r="V3635" i="1" s="1"/>
  <c r="Z3634" i="1" l="1"/>
  <c r="AA3634" i="1" s="1"/>
  <c r="T3635" i="1"/>
  <c r="X3635" i="1" s="1"/>
  <c r="U3635" i="1"/>
  <c r="Y3635" i="1" s="1"/>
  <c r="W3635" i="1"/>
  <c r="Z3635" i="1" l="1"/>
  <c r="AA3635" i="1" s="1"/>
  <c r="W3636" i="1"/>
  <c r="U3636" i="1"/>
  <c r="Y3636" i="1" s="1"/>
  <c r="T3636" i="1"/>
  <c r="X3636" i="1" s="1"/>
  <c r="V3636" i="1"/>
  <c r="V3637" i="1" l="1"/>
  <c r="Z3636" i="1"/>
  <c r="AA3636" i="1" s="1"/>
  <c r="T3637" i="1"/>
  <c r="X3637" i="1" s="1"/>
  <c r="U3637" i="1"/>
  <c r="Y3637" i="1" s="1"/>
  <c r="W3637" i="1"/>
  <c r="Z3637" i="1" l="1"/>
  <c r="AA3637" i="1" s="1"/>
  <c r="W3638" i="1"/>
  <c r="U3638" i="1"/>
  <c r="Y3638" i="1" s="1"/>
  <c r="T3638" i="1"/>
  <c r="X3638" i="1" s="1"/>
  <c r="V3638" i="1"/>
  <c r="V3639" i="1" s="1"/>
  <c r="Z3638" i="1" l="1"/>
  <c r="AA3638" i="1" s="1"/>
  <c r="T3639" i="1"/>
  <c r="X3639" i="1" s="1"/>
  <c r="U3639" i="1"/>
  <c r="Y3639" i="1" s="1"/>
  <c r="W3639" i="1"/>
  <c r="Z3639" i="1" l="1"/>
  <c r="AA3639" i="1" s="1"/>
  <c r="W3640" i="1"/>
  <c r="T3640" i="1"/>
  <c r="X3640" i="1" s="1"/>
  <c r="U3640" i="1"/>
  <c r="Y3640" i="1" s="1"/>
  <c r="V3640" i="1"/>
  <c r="V3641" i="1" l="1"/>
  <c r="Z3640" i="1"/>
  <c r="AA3640" i="1" s="1"/>
  <c r="T3641" i="1"/>
  <c r="X3641" i="1" s="1"/>
  <c r="U3641" i="1"/>
  <c r="Y3641" i="1" s="1"/>
  <c r="W3641" i="1"/>
  <c r="Z3641" i="1" l="1"/>
  <c r="AA3641" i="1" s="1"/>
  <c r="W3642" i="1"/>
  <c r="T3642" i="1"/>
  <c r="X3642" i="1" s="1"/>
  <c r="U3642" i="1"/>
  <c r="Y3642" i="1" s="1"/>
  <c r="V3642" i="1"/>
  <c r="V3643" i="1" s="1"/>
  <c r="Z3642" i="1" l="1"/>
  <c r="AA3642" i="1" s="1"/>
  <c r="T3643" i="1"/>
  <c r="X3643" i="1" s="1"/>
  <c r="U3643" i="1"/>
  <c r="Y3643" i="1" s="1"/>
  <c r="W3643" i="1"/>
  <c r="W3644" i="1" s="1"/>
  <c r="Z3643" i="1" l="1"/>
  <c r="AA3643" i="1" s="1"/>
  <c r="U3644" i="1"/>
  <c r="Y3644" i="1" s="1"/>
  <c r="T3644" i="1"/>
  <c r="X3644" i="1" s="1"/>
  <c r="V3644" i="1"/>
  <c r="V3645" i="1" s="1"/>
  <c r="Z3644" i="1" l="1"/>
  <c r="AA3644" i="1" s="1"/>
  <c r="U3645" i="1"/>
  <c r="Y3645" i="1" s="1"/>
  <c r="T3645" i="1"/>
  <c r="X3645" i="1" s="1"/>
  <c r="W3645" i="1"/>
  <c r="W3646" i="1" s="1"/>
  <c r="Z3645" i="1" l="1"/>
  <c r="AA3645" i="1" s="1"/>
  <c r="T3646" i="1"/>
  <c r="X3646" i="1" s="1"/>
  <c r="U3646" i="1"/>
  <c r="Y3646" i="1" s="1"/>
  <c r="V3646" i="1"/>
  <c r="V3647" i="1" s="1"/>
  <c r="Z3646" i="1" l="1"/>
  <c r="AA3646" i="1" s="1"/>
  <c r="U3647" i="1"/>
  <c r="Y3647" i="1" s="1"/>
  <c r="T3647" i="1"/>
  <c r="X3647" i="1" s="1"/>
  <c r="W3647" i="1"/>
  <c r="W3648" i="1" l="1"/>
  <c r="Z3647" i="1"/>
  <c r="AA3647" i="1" s="1"/>
  <c r="T3648" i="1"/>
  <c r="X3648" i="1" s="1"/>
  <c r="U3648" i="1"/>
  <c r="Y3648" i="1" s="1"/>
  <c r="V3648" i="1"/>
  <c r="V3649" i="1" s="1"/>
  <c r="Z3648" i="1" l="1"/>
  <c r="AA3648" i="1" s="1"/>
  <c r="U3649" i="1"/>
  <c r="Y3649" i="1" s="1"/>
  <c r="T3649" i="1"/>
  <c r="X3649" i="1" s="1"/>
  <c r="W3649" i="1"/>
  <c r="Z3649" i="1" l="1"/>
  <c r="AA3649" i="1" s="1"/>
  <c r="W3650" i="1"/>
  <c r="U3650" i="1"/>
  <c r="Y3650" i="1" s="1"/>
  <c r="T3650" i="1"/>
  <c r="X3650" i="1" s="1"/>
  <c r="V3650" i="1"/>
  <c r="V3651" i="1" s="1"/>
  <c r="Z3650" i="1" l="1"/>
  <c r="AA3650" i="1" s="1"/>
  <c r="T3651" i="1"/>
  <c r="X3651" i="1" s="1"/>
  <c r="U3651" i="1"/>
  <c r="Y3651" i="1" s="1"/>
  <c r="W3651" i="1"/>
  <c r="W3652" i="1" l="1"/>
  <c r="Z3651" i="1"/>
  <c r="AA3651" i="1" s="1"/>
  <c r="T3652" i="1"/>
  <c r="X3652" i="1" s="1"/>
  <c r="U3652" i="1"/>
  <c r="Y3652" i="1" s="1"/>
  <c r="V3652" i="1"/>
  <c r="V3653" i="1" s="1"/>
  <c r="Z3652" i="1" l="1"/>
  <c r="AA3652" i="1" s="1"/>
  <c r="U3653" i="1"/>
  <c r="Y3653" i="1" s="1"/>
  <c r="T3653" i="1"/>
  <c r="X3653" i="1" s="1"/>
  <c r="W3653" i="1"/>
  <c r="W3654" i="1" s="1"/>
  <c r="Z3653" i="1" l="1"/>
  <c r="AA3653" i="1" s="1"/>
  <c r="T3654" i="1"/>
  <c r="X3654" i="1" s="1"/>
  <c r="U3654" i="1"/>
  <c r="Y3654" i="1" s="1"/>
  <c r="V3654" i="1"/>
  <c r="V3655" i="1" l="1"/>
  <c r="Z3654" i="1"/>
  <c r="AA3654" i="1" s="1"/>
  <c r="T3655" i="1"/>
  <c r="X3655" i="1" s="1"/>
  <c r="U3655" i="1"/>
  <c r="Y3655" i="1" s="1"/>
  <c r="W3655" i="1"/>
  <c r="Z3655" i="1" l="1"/>
  <c r="AA3655" i="1" s="1"/>
  <c r="W3656" i="1"/>
  <c r="U3656" i="1"/>
  <c r="Y3656" i="1" s="1"/>
  <c r="T3656" i="1"/>
  <c r="X3656" i="1" s="1"/>
  <c r="V3656" i="1"/>
  <c r="V3657" i="1" s="1"/>
  <c r="Z3656" i="1" l="1"/>
  <c r="AA3656" i="1" s="1"/>
  <c r="U3657" i="1"/>
  <c r="Y3657" i="1" s="1"/>
  <c r="T3657" i="1"/>
  <c r="X3657" i="1" s="1"/>
  <c r="W3657" i="1"/>
  <c r="Z3657" i="1" l="1"/>
  <c r="AA3657" i="1" s="1"/>
  <c r="W3658" i="1"/>
  <c r="T3658" i="1"/>
  <c r="X3658" i="1" s="1"/>
  <c r="U3658" i="1"/>
  <c r="Y3658" i="1" s="1"/>
  <c r="V3658" i="1"/>
  <c r="V3659" i="1" s="1"/>
  <c r="Z3658" i="1" l="1"/>
  <c r="AA3658" i="1" s="1"/>
  <c r="U3659" i="1"/>
  <c r="Y3659" i="1" s="1"/>
  <c r="T3659" i="1"/>
  <c r="X3659" i="1" s="1"/>
  <c r="Z3659" i="1" s="1"/>
  <c r="AA3659" i="1" s="1"/>
  <c r="W3659" i="1"/>
  <c r="W3660" i="1" l="1"/>
  <c r="T3660" i="1"/>
  <c r="X3660" i="1" s="1"/>
  <c r="U3660" i="1"/>
  <c r="Y3660" i="1" s="1"/>
  <c r="V3660" i="1"/>
  <c r="V3661" i="1" s="1"/>
  <c r="Z3660" i="1" l="1"/>
  <c r="AA3660" i="1" s="1"/>
  <c r="T3661" i="1"/>
  <c r="X3661" i="1" s="1"/>
  <c r="Z3661" i="1" s="1"/>
  <c r="AA3661" i="1" s="1"/>
  <c r="U3661" i="1"/>
  <c r="Y3661" i="1" s="1"/>
  <c r="W3661" i="1"/>
  <c r="W3662" i="1" l="1"/>
  <c r="U3662" i="1"/>
  <c r="Y3662" i="1" s="1"/>
  <c r="T3662" i="1"/>
  <c r="X3662" i="1" s="1"/>
  <c r="V3662" i="1"/>
  <c r="Z3662" i="1" l="1"/>
  <c r="AA3662" i="1" s="1"/>
  <c r="V3663" i="1"/>
  <c r="T3663" i="1"/>
  <c r="X3663" i="1" s="1"/>
  <c r="U3663" i="1"/>
  <c r="Y3663" i="1" s="1"/>
  <c r="W3663" i="1"/>
  <c r="W3664" i="1" s="1"/>
  <c r="Z3663" i="1" l="1"/>
  <c r="AA3663" i="1" s="1"/>
  <c r="U3664" i="1"/>
  <c r="T3664" i="1"/>
  <c r="V3664" i="1"/>
  <c r="V3665" i="1" l="1"/>
  <c r="V3666" i="1" s="1"/>
  <c r="V3667" i="1" s="1"/>
  <c r="V3668" i="1" s="1"/>
  <c r="U3665" i="1"/>
  <c r="Y3664" i="1"/>
  <c r="W3665" i="1"/>
  <c r="W3666" i="1" s="1"/>
  <c r="W3667" i="1" s="1"/>
  <c r="W3668" i="1" s="1"/>
  <c r="W3669" i="1" s="1"/>
  <c r="T3665" i="1"/>
  <c r="X3664" i="1"/>
  <c r="Z3664" i="1" l="1"/>
  <c r="AA3664" i="1" s="1"/>
  <c r="T3666" i="1"/>
  <c r="X3665" i="1"/>
  <c r="V3669" i="1"/>
  <c r="V3670" i="1" s="1"/>
  <c r="U3666" i="1"/>
  <c r="Y3665" i="1"/>
  <c r="Z3665" i="1" l="1"/>
  <c r="AA3665" i="1" s="1"/>
  <c r="U3667" i="1"/>
  <c r="Y3666" i="1"/>
  <c r="W3670" i="1"/>
  <c r="T3667" i="1"/>
  <c r="X3666" i="1"/>
  <c r="Z3666" i="1" l="1"/>
  <c r="AA3666" i="1" s="1"/>
  <c r="W3671" i="1"/>
  <c r="W3672" i="1" s="1"/>
  <c r="X3667" i="1"/>
  <c r="T3668" i="1"/>
  <c r="T3669" i="1" s="1"/>
  <c r="V3671" i="1"/>
  <c r="Y3667" i="1"/>
  <c r="U3668" i="1"/>
  <c r="U3669" i="1" s="1"/>
  <c r="V3672" i="1" l="1"/>
  <c r="Z3667" i="1"/>
  <c r="AA3667" i="1" s="1"/>
  <c r="X3669" i="1"/>
  <c r="T3670" i="1"/>
  <c r="Y3669" i="1"/>
  <c r="U3670" i="1"/>
  <c r="Y3668" i="1"/>
  <c r="X3668" i="1"/>
  <c r="Z3668" i="1" s="1"/>
  <c r="AA3668" i="1" s="1"/>
  <c r="Z3669" i="1" l="1"/>
  <c r="AA3669" i="1" s="1"/>
  <c r="X3670" i="1"/>
  <c r="T3671" i="1"/>
  <c r="W3673" i="1"/>
  <c r="V3673" i="1"/>
  <c r="Y3670" i="1"/>
  <c r="U3671" i="1"/>
  <c r="V3674" i="1" l="1"/>
  <c r="W3674" i="1"/>
  <c r="Z3670" i="1"/>
  <c r="AA3670" i="1" s="1"/>
  <c r="X3671" i="1"/>
  <c r="T3672" i="1"/>
  <c r="Y3671" i="1"/>
  <c r="U3672" i="1"/>
  <c r="Z3671" i="1" l="1"/>
  <c r="AA3671" i="1" s="1"/>
  <c r="Y3672" i="1"/>
  <c r="U3673" i="1"/>
  <c r="W3675" i="1"/>
  <c r="V3675" i="1"/>
  <c r="V3676" i="1" s="1"/>
  <c r="X3672" i="1"/>
  <c r="Z3672" i="1" s="1"/>
  <c r="T3673" i="1"/>
  <c r="AA3672" i="1" l="1"/>
  <c r="W3676" i="1"/>
  <c r="W3677" i="1" s="1"/>
  <c r="X3673" i="1"/>
  <c r="T3674" i="1"/>
  <c r="Y3673" i="1"/>
  <c r="U3674" i="1"/>
  <c r="Z3673" i="1" l="1"/>
  <c r="AA3673" i="1" s="1"/>
  <c r="Y3674" i="1"/>
  <c r="U3675" i="1"/>
  <c r="V3677" i="1"/>
  <c r="X3674" i="1"/>
  <c r="T3675" i="1"/>
  <c r="Z3674" i="1" l="1"/>
  <c r="AA3674" i="1" s="1"/>
  <c r="V3678" i="1"/>
  <c r="V3679" i="1" s="1"/>
  <c r="Y3675" i="1"/>
  <c r="U3676" i="1"/>
  <c r="X3675" i="1"/>
  <c r="T3676" i="1"/>
  <c r="W3678" i="1"/>
  <c r="W3679" i="1" s="1"/>
  <c r="Z3675" i="1" l="1"/>
  <c r="AA3675" i="1" s="1"/>
  <c r="X3676" i="1"/>
  <c r="T3677" i="1"/>
  <c r="T3678" i="1" s="1"/>
  <c r="X3678" i="1" s="1"/>
  <c r="Y3676" i="1"/>
  <c r="U3677" i="1"/>
  <c r="U3678" i="1" s="1"/>
  <c r="Y3678" i="1" s="1"/>
  <c r="V3680" i="1"/>
  <c r="T3679" i="1" l="1"/>
  <c r="X3679" i="1" s="1"/>
  <c r="U3679" i="1"/>
  <c r="Y3679" i="1" s="1"/>
  <c r="Y3677" i="1"/>
  <c r="X3677" i="1"/>
  <c r="Z3678" i="1"/>
  <c r="Z3676" i="1"/>
  <c r="AA3676" i="1" s="1"/>
  <c r="W3680" i="1"/>
  <c r="T3680" i="1"/>
  <c r="X3680" i="1" s="1"/>
  <c r="U3680" i="1"/>
  <c r="Y3680" i="1" s="1"/>
  <c r="Z3679" i="1" l="1"/>
  <c r="Z3677" i="1"/>
  <c r="AA3677" i="1" s="1"/>
  <c r="AA3678" i="1" s="1"/>
  <c r="W3681" i="1"/>
  <c r="W3682" i="1" s="1"/>
  <c r="U3681" i="1"/>
  <c r="Y3681" i="1" s="1"/>
  <c r="T3681" i="1"/>
  <c r="X3681" i="1" s="1"/>
  <c r="Z3680" i="1"/>
  <c r="V3681" i="1"/>
  <c r="V3682" i="1" s="1"/>
  <c r="AA3679" i="1" l="1"/>
  <c r="AA3680" i="1" s="1"/>
  <c r="Z3681" i="1"/>
  <c r="T3682" i="1"/>
  <c r="X3682" i="1" s="1"/>
  <c r="U3682" i="1"/>
  <c r="Y3682" i="1" s="1"/>
  <c r="AA3681" i="1" l="1"/>
  <c r="T3683" i="1"/>
  <c r="X3683" i="1" s="1"/>
  <c r="U3683" i="1"/>
  <c r="Y3683" i="1" s="1"/>
  <c r="V3683" i="1"/>
  <c r="Z3682" i="1"/>
  <c r="AA3682" i="1" s="1"/>
  <c r="W3683" i="1"/>
  <c r="W3684" i="1" s="1"/>
  <c r="V3684" i="1" l="1"/>
  <c r="Z3683" i="1"/>
  <c r="AA3683" i="1" s="1"/>
  <c r="T3684" i="1"/>
  <c r="X3684" i="1" s="1"/>
  <c r="U3684" i="1"/>
  <c r="Y3684" i="1" s="1"/>
  <c r="T3685" i="1" l="1"/>
  <c r="X3685" i="1" s="1"/>
  <c r="U3685" i="1"/>
  <c r="Y3685" i="1" s="1"/>
  <c r="W3685" i="1"/>
  <c r="W3686" i="1" s="1"/>
  <c r="V3685" i="1"/>
  <c r="V3686" i="1" s="1"/>
  <c r="Z3684" i="1"/>
  <c r="AA3684" i="1" s="1"/>
  <c r="Z3685" i="1" l="1"/>
  <c r="AA3685" i="1" s="1"/>
  <c r="T3686" i="1"/>
  <c r="X3686" i="1" s="1"/>
  <c r="U3686" i="1"/>
  <c r="Y3686" i="1" s="1"/>
  <c r="Z3686" i="1" l="1"/>
  <c r="AA3686" i="1" s="1"/>
  <c r="T3687" i="1"/>
  <c r="X3687" i="1" s="1"/>
  <c r="U3687" i="1"/>
  <c r="Y3687" i="1" s="1"/>
  <c r="V3687" i="1"/>
  <c r="V3688" i="1" s="1"/>
  <c r="W3687" i="1"/>
  <c r="W3688" i="1" s="1"/>
  <c r="Z3687" i="1" l="1"/>
  <c r="AA3687" i="1" s="1"/>
  <c r="U3688" i="1"/>
  <c r="Y3688" i="1" s="1"/>
  <c r="T3688" i="1"/>
  <c r="X3688" i="1" s="1"/>
  <c r="Z3688" i="1" l="1"/>
  <c r="AA3688" i="1" s="1"/>
  <c r="T3689" i="1"/>
  <c r="X3689" i="1" s="1"/>
  <c r="U3689" i="1"/>
  <c r="Y3689" i="1" s="1"/>
  <c r="V3689" i="1"/>
  <c r="W3689" i="1"/>
  <c r="W3690" i="1" s="1"/>
  <c r="Z3689" i="1" l="1"/>
  <c r="AA3689" i="1" s="1"/>
  <c r="T3690" i="1"/>
  <c r="X3690" i="1" s="1"/>
  <c r="U3690" i="1"/>
  <c r="Y3690" i="1" s="1"/>
  <c r="V3690" i="1"/>
  <c r="Z3690" i="1" l="1"/>
  <c r="AA3690" i="1" s="1"/>
  <c r="V3691" i="1"/>
  <c r="U3691" i="1"/>
  <c r="Y3691" i="1" s="1"/>
  <c r="T3691" i="1"/>
  <c r="X3691" i="1" s="1"/>
  <c r="W3691" i="1"/>
  <c r="W3692" i="1" s="1"/>
  <c r="W3693" i="1" l="1"/>
  <c r="T3692" i="1"/>
  <c r="X3692" i="1" s="1"/>
  <c r="U3692" i="1"/>
  <c r="Y3692" i="1" s="1"/>
  <c r="V3692" i="1"/>
  <c r="V3693" i="1" s="1"/>
  <c r="Z3691" i="1"/>
  <c r="AA3691" i="1" s="1"/>
  <c r="Z3692" i="1" l="1"/>
  <c r="AA3692" i="1" s="1"/>
  <c r="T3693" i="1"/>
  <c r="X3693" i="1" s="1"/>
  <c r="U3693" i="1"/>
  <c r="Y3693" i="1" s="1"/>
  <c r="U3694" i="1" l="1"/>
  <c r="Y3694" i="1" s="1"/>
  <c r="T3694" i="1"/>
  <c r="X3694" i="1" s="1"/>
  <c r="V3694" i="1"/>
  <c r="V3695" i="1" s="1"/>
  <c r="Z3693" i="1"/>
  <c r="AA3693" i="1" s="1"/>
  <c r="W3694" i="1"/>
  <c r="W3695" i="1" s="1"/>
  <c r="Z3694" i="1" l="1"/>
  <c r="AA3694" i="1" s="1"/>
  <c r="T3695" i="1"/>
  <c r="X3695" i="1" s="1"/>
  <c r="U3695" i="1"/>
  <c r="Y3695" i="1" s="1"/>
  <c r="U3696" i="1" l="1"/>
  <c r="Y3696" i="1" s="1"/>
  <c r="T3696" i="1"/>
  <c r="X3696" i="1" s="1"/>
  <c r="Z3696" i="1" s="1"/>
  <c r="W3696" i="1"/>
  <c r="V3696" i="1"/>
  <c r="V3697" i="1" s="1"/>
  <c r="Z3695" i="1"/>
  <c r="AA3695" i="1" s="1"/>
  <c r="W3697" i="1" l="1"/>
  <c r="AA3696" i="1"/>
  <c r="U3697" i="1"/>
  <c r="Y3697" i="1" s="1"/>
  <c r="T3697" i="1"/>
  <c r="X3697" i="1" s="1"/>
  <c r="Z3697" i="1" l="1"/>
  <c r="AA3697" i="1" s="1"/>
  <c r="U3698" i="1"/>
  <c r="Y3698" i="1" s="1"/>
  <c r="T3698" i="1"/>
  <c r="X3698" i="1" s="1"/>
  <c r="V3698" i="1"/>
  <c r="W3698" i="1"/>
  <c r="Z3698" i="1" l="1"/>
  <c r="AA3698" i="1" s="1"/>
  <c r="W3699" i="1"/>
  <c r="U3699" i="1"/>
  <c r="Y3699" i="1" s="1"/>
  <c r="T3699" i="1"/>
  <c r="X3699" i="1" s="1"/>
  <c r="V3699" i="1"/>
  <c r="V3700" i="1" s="1"/>
  <c r="Z3699" i="1" l="1"/>
  <c r="AA3699" i="1" s="1"/>
  <c r="T3700" i="1"/>
  <c r="X3700" i="1" s="1"/>
  <c r="U3700" i="1"/>
  <c r="Y3700" i="1" s="1"/>
  <c r="W3700" i="1"/>
  <c r="W3701" i="1" l="1"/>
  <c r="Z3700" i="1"/>
  <c r="AA3700" i="1" s="1"/>
  <c r="U3701" i="1"/>
  <c r="Y3701" i="1" s="1"/>
  <c r="T3701" i="1"/>
  <c r="X3701" i="1" s="1"/>
  <c r="V3701" i="1"/>
  <c r="V3702" i="1" s="1"/>
  <c r="Z3701" i="1" l="1"/>
  <c r="AA3701" i="1" s="1"/>
  <c r="T3702" i="1"/>
  <c r="X3702" i="1" s="1"/>
  <c r="U3702" i="1"/>
  <c r="Y3702" i="1" s="1"/>
  <c r="W3702" i="1"/>
  <c r="W3703" i="1" l="1"/>
  <c r="Z3702" i="1"/>
  <c r="AA3702" i="1" s="1"/>
  <c r="U3703" i="1"/>
  <c r="Y3703" i="1" s="1"/>
  <c r="T3703" i="1"/>
  <c r="X3703" i="1" s="1"/>
  <c r="V3703" i="1"/>
  <c r="Z3703" i="1" l="1"/>
  <c r="AA3703" i="1" s="1"/>
  <c r="V3704" i="1"/>
  <c r="T3704" i="1"/>
  <c r="X3704" i="1" s="1"/>
  <c r="U3704" i="1"/>
  <c r="Y3704" i="1" s="1"/>
  <c r="W3704" i="1"/>
  <c r="W3705" i="1" l="1"/>
  <c r="Z3704" i="1"/>
  <c r="AA3704" i="1" s="1"/>
  <c r="U3705" i="1"/>
  <c r="Y3705" i="1" s="1"/>
  <c r="T3705" i="1"/>
  <c r="X3705" i="1" s="1"/>
  <c r="V3705" i="1"/>
  <c r="V3706" i="1" s="1"/>
  <c r="Z3705" i="1" l="1"/>
  <c r="AA3705" i="1" s="1"/>
  <c r="U3706" i="1"/>
  <c r="Y3706" i="1" s="1"/>
  <c r="T3706" i="1"/>
  <c r="X3706" i="1" s="1"/>
  <c r="W3706" i="1"/>
  <c r="W3707" i="1" l="1"/>
  <c r="Z3706" i="1"/>
  <c r="AA3706" i="1" s="1"/>
  <c r="U3707" i="1"/>
  <c r="T3707" i="1"/>
  <c r="V3707" i="1"/>
  <c r="V3708" i="1" l="1"/>
  <c r="V3709" i="1" s="1"/>
  <c r="V3710" i="1" s="1"/>
  <c r="V3711" i="1" s="1"/>
  <c r="V3712" i="1" s="1"/>
  <c r="U3708" i="1"/>
  <c r="Y3707" i="1"/>
  <c r="W3708" i="1"/>
  <c r="W3709" i="1" s="1"/>
  <c r="W3710" i="1" s="1"/>
  <c r="W3711" i="1" s="1"/>
  <c r="W3712" i="1" s="1"/>
  <c r="W3713" i="1" s="1"/>
  <c r="T3708" i="1"/>
  <c r="X3707" i="1"/>
  <c r="Z3707" i="1" l="1"/>
  <c r="AA3707" i="1" s="1"/>
  <c r="T3709" i="1"/>
  <c r="X3708" i="1"/>
  <c r="V3713" i="1"/>
  <c r="U3709" i="1"/>
  <c r="Y3708" i="1"/>
  <c r="Z3708" i="1" l="1"/>
  <c r="AA3708" i="1" s="1"/>
  <c r="V3714" i="1"/>
  <c r="V3715" i="1" s="1"/>
  <c r="W3714" i="1"/>
  <c r="W3715" i="1" s="1"/>
  <c r="U3710" i="1"/>
  <c r="Y3709" i="1"/>
  <c r="T3710" i="1"/>
  <c r="X3709" i="1"/>
  <c r="Z3709" i="1" l="1"/>
  <c r="AA3709" i="1" s="1"/>
  <c r="U3711" i="1"/>
  <c r="U3712" i="1" s="1"/>
  <c r="Y3710" i="1"/>
  <c r="W3716" i="1"/>
  <c r="T3711" i="1"/>
  <c r="T3712" i="1" s="1"/>
  <c r="X3710" i="1"/>
  <c r="Z3710" i="1" l="1"/>
  <c r="AA3710" i="1" s="1"/>
  <c r="T3713" i="1"/>
  <c r="U3713" i="1"/>
  <c r="X3711" i="1"/>
  <c r="X3712" i="1"/>
  <c r="Y3711" i="1"/>
  <c r="Y3712" i="1"/>
  <c r="V3716" i="1"/>
  <c r="U3714" i="1" l="1"/>
  <c r="U3715" i="1" s="1"/>
  <c r="T3714" i="1"/>
  <c r="T3715" i="1" s="1"/>
  <c r="Y3713" i="1"/>
  <c r="X3713" i="1"/>
  <c r="Z3712" i="1"/>
  <c r="Z3711" i="1"/>
  <c r="AA3711" i="1" s="1"/>
  <c r="V3717" i="1"/>
  <c r="W3717" i="1"/>
  <c r="W3718" i="1" s="1"/>
  <c r="AA3712" i="1" l="1"/>
  <c r="Z3713" i="1"/>
  <c r="AA3713" i="1" s="1"/>
  <c r="X3715" i="1"/>
  <c r="T3716" i="1"/>
  <c r="X3714" i="1"/>
  <c r="Y3715" i="1"/>
  <c r="U3716" i="1"/>
  <c r="Y3714" i="1"/>
  <c r="W3719" i="1"/>
  <c r="V3718" i="1"/>
  <c r="Z3714" i="1" l="1"/>
  <c r="AA3714" i="1" s="1"/>
  <c r="X3716" i="1"/>
  <c r="T3717" i="1"/>
  <c r="Y3716" i="1"/>
  <c r="U3717" i="1"/>
  <c r="Z3715" i="1"/>
  <c r="V3719" i="1"/>
  <c r="Z3716" i="1" l="1"/>
  <c r="AA3715" i="1"/>
  <c r="X3717" i="1"/>
  <c r="T3718" i="1"/>
  <c r="Y3717" i="1"/>
  <c r="U3718" i="1"/>
  <c r="V3720" i="1"/>
  <c r="W3720" i="1"/>
  <c r="AA3716" i="1" l="1"/>
  <c r="W3721" i="1"/>
  <c r="Y3718" i="1"/>
  <c r="U3719" i="1"/>
  <c r="X3718" i="1"/>
  <c r="Z3718" i="1" s="1"/>
  <c r="T3719" i="1"/>
  <c r="Z3717" i="1"/>
  <c r="W3722" i="1"/>
  <c r="V3721" i="1"/>
  <c r="AA3717" i="1" l="1"/>
  <c r="AA3718" i="1" s="1"/>
  <c r="X3719" i="1"/>
  <c r="T3720" i="1"/>
  <c r="Y3719" i="1"/>
  <c r="U3720" i="1"/>
  <c r="V3722" i="1"/>
  <c r="Y3720" i="1" l="1"/>
  <c r="U3721" i="1"/>
  <c r="X3720" i="1"/>
  <c r="Z3720" i="1" s="1"/>
  <c r="T3721" i="1"/>
  <c r="Z3719" i="1"/>
  <c r="AA3719" i="1" s="1"/>
  <c r="V3723" i="1"/>
  <c r="W3723" i="1"/>
  <c r="W3724" i="1" s="1"/>
  <c r="AA3720" i="1" l="1"/>
  <c r="X3721" i="1"/>
  <c r="T3722" i="1"/>
  <c r="Y3721" i="1"/>
  <c r="U3722" i="1"/>
  <c r="V3724" i="1"/>
  <c r="Y3722" i="1" l="1"/>
  <c r="U3723" i="1"/>
  <c r="X3722" i="1"/>
  <c r="T3723" i="1"/>
  <c r="Z3721" i="1"/>
  <c r="AA3721" i="1" s="1"/>
  <c r="V3725" i="1"/>
  <c r="W3725" i="1"/>
  <c r="W3726" i="1" s="1"/>
  <c r="Z3722" i="1" l="1"/>
  <c r="AA3722" i="1" s="1"/>
  <c r="X3723" i="1"/>
  <c r="T3724" i="1"/>
  <c r="Y3723" i="1"/>
  <c r="U3724" i="1"/>
  <c r="V3726" i="1"/>
  <c r="Y3724" i="1" l="1"/>
  <c r="U3725" i="1"/>
  <c r="X3724" i="1"/>
  <c r="Z3724" i="1" s="1"/>
  <c r="AA3724" i="1" s="1"/>
  <c r="T3725" i="1"/>
  <c r="Z3723" i="1"/>
  <c r="AA3723" i="1" s="1"/>
  <c r="V3727" i="1"/>
  <c r="W3727" i="1"/>
  <c r="W3728" i="1" s="1"/>
  <c r="V3728" i="1" l="1"/>
  <c r="X3725" i="1"/>
  <c r="T3726" i="1"/>
  <c r="Y3725" i="1"/>
  <c r="U3726" i="1"/>
  <c r="Y3726" i="1" l="1"/>
  <c r="U3727" i="1"/>
  <c r="X3726" i="1"/>
  <c r="T3727" i="1"/>
  <c r="Z3725" i="1"/>
  <c r="AA3725" i="1" s="1"/>
  <c r="W3729" i="1"/>
  <c r="W3730" i="1" s="1"/>
  <c r="V3729" i="1"/>
  <c r="Z3726" i="1" l="1"/>
  <c r="AA3726" i="1" s="1"/>
  <c r="X3727" i="1"/>
  <c r="T3728" i="1"/>
  <c r="Y3727" i="1"/>
  <c r="U3728" i="1"/>
  <c r="V3730" i="1"/>
  <c r="Y3728" i="1" l="1"/>
  <c r="U3729" i="1"/>
  <c r="T3729" i="1"/>
  <c r="X3728" i="1"/>
  <c r="Z3728" i="1" s="1"/>
  <c r="AA3728" i="1" s="1"/>
  <c r="Z3727" i="1"/>
  <c r="AA3727" i="1" s="1"/>
  <c r="W3731" i="1"/>
  <c r="V3731" i="1"/>
  <c r="V3732" i="1" s="1"/>
  <c r="V3733" i="1" s="1"/>
  <c r="V3734" i="1" s="1"/>
  <c r="X3729" i="1" l="1"/>
  <c r="T3730" i="1"/>
  <c r="Y3729" i="1"/>
  <c r="U3730" i="1"/>
  <c r="W3732" i="1"/>
  <c r="W3733" i="1" s="1"/>
  <c r="W3734" i="1" s="1"/>
  <c r="Y3730" i="1" l="1"/>
  <c r="U3731" i="1"/>
  <c r="X3730" i="1"/>
  <c r="Z3730" i="1" s="1"/>
  <c r="T3731" i="1"/>
  <c r="Z3729" i="1"/>
  <c r="AA3729" i="1" s="1"/>
  <c r="V3735" i="1"/>
  <c r="W3735" i="1"/>
  <c r="W3736" i="1" s="1"/>
  <c r="AA3730" i="1" l="1"/>
  <c r="T3732" i="1"/>
  <c r="X3731" i="1"/>
  <c r="U3732" i="1"/>
  <c r="Y3731" i="1"/>
  <c r="V3736" i="1"/>
  <c r="V3737" i="1" s="1"/>
  <c r="W3737" i="1"/>
  <c r="Y3732" i="1" l="1"/>
  <c r="U3733" i="1"/>
  <c r="Z3731" i="1"/>
  <c r="AA3731" i="1" s="1"/>
  <c r="T3733" i="1"/>
  <c r="X3732" i="1"/>
  <c r="Z3732" i="1" s="1"/>
  <c r="X3733" i="1" l="1"/>
  <c r="T3734" i="1"/>
  <c r="Y3733" i="1"/>
  <c r="U3734" i="1"/>
  <c r="AA3732" i="1"/>
  <c r="V3738" i="1"/>
  <c r="V3739" i="1" s="1"/>
  <c r="W3738" i="1"/>
  <c r="W3739" i="1" s="1"/>
  <c r="Y3734" i="1" l="1"/>
  <c r="U3735" i="1"/>
  <c r="X3734" i="1"/>
  <c r="T3735" i="1"/>
  <c r="Z3733" i="1"/>
  <c r="AA3733" i="1" s="1"/>
  <c r="Z3734" i="1" l="1"/>
  <c r="AA3734" i="1" s="1"/>
  <c r="X3735" i="1"/>
  <c r="T3736" i="1"/>
  <c r="Y3735" i="1"/>
  <c r="U3736" i="1"/>
  <c r="W3740" i="1"/>
  <c r="V3740" i="1"/>
  <c r="Y3736" i="1" l="1"/>
  <c r="U3737" i="1"/>
  <c r="U3738" i="1" s="1"/>
  <c r="Y3738" i="1" s="1"/>
  <c r="X3736" i="1"/>
  <c r="T3737" i="1"/>
  <c r="T3738" i="1" s="1"/>
  <c r="V3741" i="1"/>
  <c r="Z3735" i="1"/>
  <c r="AA3735" i="1" s="1"/>
  <c r="W3741" i="1"/>
  <c r="Y3737" i="1" l="1"/>
  <c r="X3738" i="1"/>
  <c r="Z3738" i="1" s="1"/>
  <c r="T3739" i="1"/>
  <c r="X3737" i="1"/>
  <c r="U3739" i="1"/>
  <c r="U3740" i="1" s="1"/>
  <c r="Z3736" i="1"/>
  <c r="AA3736" i="1" s="1"/>
  <c r="T3742" i="1"/>
  <c r="U3742" i="1"/>
  <c r="V3742" i="1"/>
  <c r="W3742" i="1"/>
  <c r="W3743" i="1" s="1"/>
  <c r="Z3737" i="1" l="1"/>
  <c r="Y3740" i="1"/>
  <c r="U3741" i="1"/>
  <c r="Y3741" i="1" s="1"/>
  <c r="Y3739" i="1"/>
  <c r="T3740" i="1"/>
  <c r="X3739" i="1"/>
  <c r="AA3737" i="1"/>
  <c r="AA3738" i="1" s="1"/>
  <c r="V3743" i="1"/>
  <c r="U3743" i="1"/>
  <c r="Y3743" i="1" s="1"/>
  <c r="T3743" i="1"/>
  <c r="X3743" i="1" s="1"/>
  <c r="Z3739" i="1" l="1"/>
  <c r="AA3739" i="1" s="1"/>
  <c r="X3740" i="1"/>
  <c r="Z3740" i="1" s="1"/>
  <c r="T3741" i="1"/>
  <c r="Y3742" i="1"/>
  <c r="Z3743" i="1"/>
  <c r="T3744" i="1"/>
  <c r="X3744" i="1" s="1"/>
  <c r="U3744" i="1"/>
  <c r="Y3744" i="1" s="1"/>
  <c r="W3744" i="1"/>
  <c r="V3744" i="1"/>
  <c r="V3745" i="1" s="1"/>
  <c r="AA3740" i="1" l="1"/>
  <c r="X3741" i="1"/>
  <c r="Z3741" i="1" s="1"/>
  <c r="X3742" i="1"/>
  <c r="Z3742" i="1" s="1"/>
  <c r="Z3744" i="1"/>
  <c r="T3745" i="1"/>
  <c r="X3745" i="1" s="1"/>
  <c r="U3745" i="1"/>
  <c r="Y3745" i="1" s="1"/>
  <c r="W3745" i="1"/>
  <c r="AA3741" i="1" l="1"/>
  <c r="AA3742" i="1" s="1"/>
  <c r="AA3743" i="1" s="1"/>
  <c r="AA3744" i="1" s="1"/>
  <c r="W3746" i="1"/>
  <c r="Z3745" i="1"/>
  <c r="T3746" i="1"/>
  <c r="X3746" i="1" s="1"/>
  <c r="U3746" i="1"/>
  <c r="Y3746" i="1" s="1"/>
  <c r="V3746" i="1"/>
  <c r="AA3745" i="1" l="1"/>
  <c r="Z3746" i="1"/>
  <c r="AA3746" i="1" s="1"/>
  <c r="V3747" i="1"/>
  <c r="T3747" i="1"/>
  <c r="X3747" i="1" s="1"/>
  <c r="Z3747" i="1" s="1"/>
  <c r="AA3747" i="1" s="1"/>
  <c r="U3747" i="1"/>
  <c r="Y3747" i="1" s="1"/>
  <c r="W3747" i="1"/>
  <c r="W3748" i="1" l="1"/>
  <c r="T3748" i="1"/>
  <c r="X3748" i="1" s="1"/>
  <c r="U3748" i="1"/>
  <c r="Y3748" i="1" s="1"/>
  <c r="V3748" i="1"/>
  <c r="V3749" i="1" s="1"/>
  <c r="Z3748" i="1" l="1"/>
  <c r="AA3748" i="1" s="1"/>
  <c r="T3749" i="1"/>
  <c r="X3749" i="1" s="1"/>
  <c r="U3749" i="1"/>
  <c r="Y3749" i="1" s="1"/>
  <c r="W3749" i="1"/>
  <c r="Z3749" i="1" l="1"/>
  <c r="AA3749" i="1" s="1"/>
  <c r="W3750" i="1"/>
  <c r="T3750" i="1"/>
  <c r="X3750" i="1" s="1"/>
  <c r="U3750" i="1"/>
  <c r="Y3750" i="1" s="1"/>
  <c r="V3750" i="1"/>
  <c r="Z3750" i="1" l="1"/>
  <c r="AA3750" i="1" s="1"/>
  <c r="V3751" i="1"/>
  <c r="U3751" i="1"/>
  <c r="Y3751" i="1" s="1"/>
  <c r="T3751" i="1"/>
  <c r="X3751" i="1" s="1"/>
  <c r="W3751" i="1"/>
  <c r="Z3751" i="1" l="1"/>
  <c r="AA3751" i="1" s="1"/>
  <c r="W3752" i="1"/>
  <c r="U3752" i="1"/>
  <c r="Y3752" i="1" s="1"/>
  <c r="T3752" i="1"/>
  <c r="X3752" i="1" s="1"/>
  <c r="V3752" i="1"/>
  <c r="Z3752" i="1" l="1"/>
  <c r="AA3752" i="1" s="1"/>
  <c r="V3753" i="1"/>
  <c r="U3753" i="1"/>
  <c r="Y3753" i="1" s="1"/>
  <c r="T3753" i="1"/>
  <c r="X3753" i="1" s="1"/>
  <c r="W3753" i="1"/>
  <c r="W3754" i="1" l="1"/>
  <c r="Z3753" i="1"/>
  <c r="AA3753" i="1" s="1"/>
  <c r="U3754" i="1"/>
  <c r="Y3754" i="1" s="1"/>
  <c r="T3754" i="1"/>
  <c r="X3754" i="1" s="1"/>
  <c r="V3754" i="1"/>
  <c r="V3755" i="1" l="1"/>
  <c r="Z3754" i="1"/>
  <c r="AA3754" i="1" s="1"/>
  <c r="U3755" i="1"/>
  <c r="Y3755" i="1" s="1"/>
  <c r="T3755" i="1"/>
  <c r="X3755" i="1" s="1"/>
  <c r="W3755" i="1"/>
  <c r="Z3755" i="1" l="1"/>
  <c r="AA3755" i="1" s="1"/>
  <c r="W3756" i="1"/>
  <c r="T3756" i="1"/>
  <c r="X3756" i="1" s="1"/>
  <c r="U3756" i="1"/>
  <c r="Y3756" i="1" s="1"/>
  <c r="V3756" i="1"/>
  <c r="V3757" i="1" s="1"/>
  <c r="Z3756" i="1" l="1"/>
  <c r="AA3756" i="1" s="1"/>
  <c r="U3757" i="1"/>
  <c r="Y3757" i="1" s="1"/>
  <c r="T3757" i="1"/>
  <c r="X3757" i="1" s="1"/>
  <c r="W3757" i="1"/>
  <c r="W3758" i="1" l="1"/>
  <c r="Z3757" i="1"/>
  <c r="AA3757" i="1" s="1"/>
  <c r="T3758" i="1"/>
  <c r="X3758" i="1" s="1"/>
  <c r="U3758" i="1"/>
  <c r="Y3758" i="1" s="1"/>
  <c r="V3758" i="1"/>
  <c r="Z3758" i="1" l="1"/>
  <c r="AA3758" i="1" s="1"/>
  <c r="V3759" i="1"/>
  <c r="U3759" i="1"/>
  <c r="Y3759" i="1" s="1"/>
  <c r="T3759" i="1"/>
  <c r="X3759" i="1" s="1"/>
  <c r="W3759" i="1"/>
  <c r="W3760" i="1" s="1"/>
  <c r="Z3759" i="1" l="1"/>
  <c r="AA3759" i="1" s="1"/>
  <c r="T3760" i="1"/>
  <c r="X3760" i="1" s="1"/>
  <c r="U3760" i="1"/>
  <c r="Y3760" i="1" s="1"/>
  <c r="V3760" i="1"/>
  <c r="V3761" i="1" l="1"/>
  <c r="Z3760" i="1"/>
  <c r="AA3760" i="1" s="1"/>
  <c r="T3761" i="1"/>
  <c r="X3761" i="1" s="1"/>
  <c r="U3761" i="1"/>
  <c r="Y3761" i="1" s="1"/>
  <c r="W3761" i="1"/>
  <c r="Z3761" i="1" l="1"/>
  <c r="AA3761" i="1" s="1"/>
  <c r="W3762" i="1"/>
  <c r="U3762" i="1"/>
  <c r="Y3762" i="1" s="1"/>
  <c r="T3762" i="1"/>
  <c r="X3762" i="1" s="1"/>
  <c r="V3762" i="1"/>
  <c r="V3763" i="1" s="1"/>
  <c r="V3764" i="1" l="1"/>
  <c r="U3763" i="1"/>
  <c r="Y3763" i="1" s="1"/>
  <c r="T3763" i="1"/>
  <c r="X3763" i="1" s="1"/>
  <c r="W3763" i="1"/>
  <c r="W3764" i="1" s="1"/>
  <c r="Z3762" i="1"/>
  <c r="AA3762" i="1" s="1"/>
  <c r="Z3763" i="1" l="1"/>
  <c r="AA3763" i="1" s="1"/>
  <c r="U3764" i="1"/>
  <c r="Y3764" i="1" s="1"/>
  <c r="T3764" i="1"/>
  <c r="X3764" i="1" s="1"/>
  <c r="Z3764" i="1" l="1"/>
  <c r="AA3764" i="1" s="1"/>
  <c r="U3765" i="1"/>
  <c r="Y3765" i="1" s="1"/>
  <c r="T3765" i="1"/>
  <c r="X3765" i="1" s="1"/>
  <c r="W3765" i="1"/>
  <c r="W3766" i="1" s="1"/>
  <c r="V3765" i="1"/>
  <c r="V3766" i="1" s="1"/>
  <c r="Z3765" i="1" l="1"/>
  <c r="AA3765" i="1" s="1"/>
  <c r="T3766" i="1"/>
  <c r="X3766" i="1" s="1"/>
  <c r="U3766" i="1"/>
  <c r="Y3766" i="1" s="1"/>
  <c r="Z3766" i="1" l="1"/>
  <c r="T3767" i="1"/>
  <c r="X3767" i="1" s="1"/>
  <c r="U3767" i="1"/>
  <c r="Y3767" i="1" s="1"/>
  <c r="W3767" i="1"/>
  <c r="AA3766" i="1"/>
  <c r="V3767" i="1"/>
  <c r="V3768" i="1" s="1"/>
  <c r="W3768" i="1" l="1"/>
  <c r="Z3767" i="1"/>
  <c r="AA3767" i="1" s="1"/>
  <c r="U3768" i="1"/>
  <c r="Y3768" i="1" s="1"/>
  <c r="T3768" i="1"/>
  <c r="X3768" i="1" s="1"/>
  <c r="Z3768" i="1" l="1"/>
  <c r="AA3768" i="1" s="1"/>
  <c r="T3769" i="1"/>
  <c r="X3769" i="1" s="1"/>
  <c r="U3769" i="1"/>
  <c r="Y3769" i="1" s="1"/>
  <c r="V3769" i="1"/>
  <c r="V3770" i="1" s="1"/>
  <c r="W3769" i="1"/>
  <c r="W3770" i="1" s="1"/>
  <c r="Z3769" i="1" l="1"/>
  <c r="AA3769" i="1" s="1"/>
  <c r="U3770" i="1"/>
  <c r="Y3770" i="1" s="1"/>
  <c r="T3770" i="1"/>
  <c r="X3770" i="1" s="1"/>
  <c r="Z3770" i="1" l="1"/>
  <c r="U3771" i="1"/>
  <c r="Y3771" i="1" s="1"/>
  <c r="T3771" i="1"/>
  <c r="X3771" i="1" s="1"/>
  <c r="V3771" i="1"/>
  <c r="AA3770" i="1"/>
  <c r="W3771" i="1"/>
  <c r="W3772" i="1" s="1"/>
  <c r="Z3771" i="1" l="1"/>
  <c r="AA3771" i="1" s="1"/>
  <c r="V3772" i="1"/>
  <c r="T3772" i="1"/>
  <c r="X3772" i="1" s="1"/>
  <c r="U3772" i="1"/>
  <c r="Y3772" i="1" s="1"/>
  <c r="T3773" i="1" l="1"/>
  <c r="X3773" i="1" s="1"/>
  <c r="U3773" i="1"/>
  <c r="Y3773" i="1" s="1"/>
  <c r="V3773" i="1"/>
  <c r="Z3772" i="1"/>
  <c r="AA3772" i="1" s="1"/>
  <c r="W3773" i="1"/>
  <c r="W3774" i="1" s="1"/>
  <c r="Z3773" i="1" l="1"/>
  <c r="AA3773" i="1" s="1"/>
  <c r="V3774" i="1"/>
  <c r="T3774" i="1"/>
  <c r="X3774" i="1" s="1"/>
  <c r="U3774" i="1"/>
  <c r="Y3774" i="1" s="1"/>
  <c r="T3775" i="1" l="1"/>
  <c r="X3775" i="1" s="1"/>
  <c r="U3775" i="1"/>
  <c r="Y3775" i="1" s="1"/>
  <c r="V3775" i="1"/>
  <c r="V3776" i="1" s="1"/>
  <c r="W3775" i="1"/>
  <c r="W3776" i="1" s="1"/>
  <c r="Z3774" i="1"/>
  <c r="AA3774" i="1" s="1"/>
  <c r="Z3775" i="1" l="1"/>
  <c r="AA3775" i="1" s="1"/>
  <c r="U3776" i="1"/>
  <c r="Y3776" i="1" s="1"/>
  <c r="T3776" i="1"/>
  <c r="X3776" i="1" s="1"/>
  <c r="V3777" i="1" l="1"/>
  <c r="U3777" i="1"/>
  <c r="Y3777" i="1" s="1"/>
  <c r="T3777" i="1"/>
  <c r="X3777" i="1" s="1"/>
  <c r="W3777" i="1"/>
  <c r="W3778" i="1" s="1"/>
  <c r="Z3776" i="1"/>
  <c r="AA3776" i="1" s="1"/>
  <c r="Z3777" i="1" l="1"/>
  <c r="AA3777" i="1" s="1"/>
  <c r="V3778" i="1"/>
  <c r="T3778" i="1"/>
  <c r="X3778" i="1" s="1"/>
  <c r="U3778" i="1"/>
  <c r="Y3778" i="1" s="1"/>
  <c r="Z3778" i="1" l="1"/>
  <c r="T3779" i="1"/>
  <c r="X3779" i="1" s="1"/>
  <c r="V3779" i="1"/>
  <c r="U3779" i="1"/>
  <c r="Y3779" i="1" s="1"/>
  <c r="W3779" i="1"/>
  <c r="W3780" i="1" s="1"/>
  <c r="AA3778" i="1"/>
  <c r="Z3779" i="1" l="1"/>
  <c r="AA3779" i="1" s="1"/>
  <c r="T3780" i="1"/>
  <c r="X3780" i="1" s="1"/>
  <c r="U3780" i="1"/>
  <c r="Y3780" i="1" s="1"/>
  <c r="V3780" i="1"/>
  <c r="Z3780" i="1" l="1"/>
  <c r="AA3780" i="1" s="1"/>
  <c r="T3781" i="1"/>
  <c r="X3781" i="1" s="1"/>
  <c r="U3781" i="1"/>
  <c r="V3781" i="1"/>
  <c r="V3782" i="1" s="1"/>
  <c r="W3781" i="1"/>
  <c r="W3782" i="1" s="1"/>
  <c r="U3782" i="1" l="1"/>
  <c r="Y3782" i="1" s="1"/>
  <c r="Y3781" i="1"/>
  <c r="Z3781" i="1" s="1"/>
  <c r="AA3781" i="1" s="1"/>
  <c r="W3783" i="1"/>
  <c r="T3782" i="1"/>
  <c r="X3782" i="1" s="1"/>
  <c r="Z3782" i="1" l="1"/>
  <c r="AA3782" i="1" s="1"/>
  <c r="V3783" i="1"/>
  <c r="U3783" i="1"/>
  <c r="Y3783" i="1" s="1"/>
  <c r="T3783" i="1"/>
  <c r="X3783" i="1" s="1"/>
  <c r="V3784" i="1" l="1"/>
  <c r="T3784" i="1"/>
  <c r="X3784" i="1" s="1"/>
  <c r="U3784" i="1"/>
  <c r="Y3784" i="1" s="1"/>
  <c r="Z3783" i="1"/>
  <c r="AA3783" i="1" s="1"/>
  <c r="W3784" i="1"/>
  <c r="W3785" i="1" s="1"/>
  <c r="Z3784" i="1" l="1"/>
  <c r="AA3784" i="1" s="1"/>
  <c r="V3785" i="1"/>
  <c r="U3785" i="1"/>
  <c r="Y3785" i="1" s="1"/>
  <c r="T3785" i="1"/>
  <c r="X3785" i="1" s="1"/>
  <c r="Z3785" i="1" l="1"/>
  <c r="AA3785" i="1" s="1"/>
  <c r="V3786" i="1"/>
  <c r="U3786" i="1"/>
  <c r="Y3786" i="1" s="1"/>
  <c r="T3786" i="1"/>
  <c r="X3786" i="1" s="1"/>
  <c r="W3786" i="1"/>
  <c r="W3787" i="1" s="1"/>
  <c r="Z3786" i="1" l="1"/>
  <c r="AA3786" i="1" s="1"/>
  <c r="W3788" i="1"/>
  <c r="V3787" i="1"/>
  <c r="U3787" i="1"/>
  <c r="Y3787" i="1" s="1"/>
  <c r="T3787" i="1"/>
  <c r="X3787" i="1" s="1"/>
  <c r="Z3787" i="1" l="1"/>
  <c r="AA3787" i="1" s="1"/>
  <c r="V3788" i="1"/>
  <c r="U3788" i="1"/>
  <c r="Y3788" i="1" s="1"/>
  <c r="T3788" i="1"/>
  <c r="X3788" i="1" s="1"/>
  <c r="Z3788" i="1" l="1"/>
  <c r="AA3788" i="1" s="1"/>
  <c r="V3789" i="1"/>
  <c r="T3789" i="1"/>
  <c r="X3789" i="1" s="1"/>
  <c r="Z3789" i="1" s="1"/>
  <c r="AA3789" i="1" s="1"/>
  <c r="U3789" i="1"/>
  <c r="Y3789" i="1" s="1"/>
  <c r="W3789" i="1"/>
  <c r="W3790" i="1" s="1"/>
  <c r="V3790" i="1" l="1"/>
  <c r="T3790" i="1"/>
  <c r="X3790" i="1" s="1"/>
  <c r="U3790" i="1"/>
  <c r="Y3790" i="1" s="1"/>
  <c r="Z3790" i="1" l="1"/>
  <c r="AA3790" i="1" s="1"/>
  <c r="V3791" i="1"/>
  <c r="U3791" i="1"/>
  <c r="Y3791" i="1" s="1"/>
  <c r="T3791" i="1"/>
  <c r="X3791" i="1" s="1"/>
  <c r="W3791" i="1"/>
  <c r="W3792" i="1" s="1"/>
  <c r="Z3791" i="1" l="1"/>
  <c r="AA3791" i="1" s="1"/>
  <c r="V3792" i="1"/>
  <c r="T3792" i="1"/>
  <c r="X3792" i="1" s="1"/>
  <c r="Z3792" i="1" s="1"/>
  <c r="AA3792" i="1" s="1"/>
  <c r="U3792" i="1"/>
  <c r="Y3792" i="1" s="1"/>
  <c r="T3793" i="1" l="1"/>
  <c r="X3793" i="1" s="1"/>
  <c r="V3793" i="1"/>
  <c r="V3794" i="1" s="1"/>
  <c r="U3793" i="1"/>
  <c r="Y3793" i="1" s="1"/>
  <c r="W3793" i="1"/>
  <c r="W3794" i="1" s="1"/>
  <c r="Z3793" i="1" l="1"/>
  <c r="AA3793" i="1" s="1"/>
  <c r="U3794" i="1"/>
  <c r="Y3794" i="1" s="1"/>
  <c r="T3794" i="1"/>
  <c r="X3794" i="1" s="1"/>
  <c r="Z3794" i="1" l="1"/>
  <c r="AA3794" i="1" s="1"/>
  <c r="V3795" i="1"/>
  <c r="T3795" i="1"/>
  <c r="X3795" i="1" s="1"/>
  <c r="Z3795" i="1" s="1"/>
  <c r="AA3795" i="1" s="1"/>
  <c r="U3795" i="1"/>
  <c r="Y3795" i="1" s="1"/>
  <c r="W3795" i="1"/>
  <c r="W3796" i="1" s="1"/>
  <c r="V3796" i="1" l="1"/>
  <c r="U3796" i="1"/>
  <c r="Y3796" i="1" s="1"/>
  <c r="T3796" i="1"/>
  <c r="X3796" i="1" s="1"/>
  <c r="Z3796" i="1" l="1"/>
  <c r="AA3796" i="1" s="1"/>
  <c r="U3797" i="1"/>
  <c r="Y3797" i="1" s="1"/>
  <c r="T3797" i="1"/>
  <c r="X3797" i="1" s="1"/>
  <c r="Z3797" i="1" s="1"/>
  <c r="AA3797" i="1" s="1"/>
  <c r="V3797" i="1"/>
  <c r="W3797" i="1"/>
  <c r="W3798" i="1" l="1"/>
  <c r="T3798" i="1"/>
  <c r="X3798" i="1" s="1"/>
  <c r="V3798" i="1"/>
  <c r="U3798" i="1"/>
  <c r="Y3798" i="1" s="1"/>
  <c r="W3799" i="1" l="1"/>
  <c r="Z3798" i="1"/>
  <c r="AA3798" i="1" s="1"/>
  <c r="V3799" i="1"/>
  <c r="T3799" i="1"/>
  <c r="X3799" i="1" s="1"/>
  <c r="U3799" i="1"/>
  <c r="Y3799" i="1" s="1"/>
  <c r="Z3799" i="1" l="1"/>
  <c r="W3800" i="1"/>
  <c r="V3800" i="1"/>
  <c r="T3800" i="1"/>
  <c r="X3800" i="1" s="1"/>
  <c r="Z3800" i="1" s="1"/>
  <c r="U3800" i="1"/>
  <c r="Y3800" i="1" s="1"/>
  <c r="AA3799" i="1"/>
  <c r="AA3800" i="1" l="1"/>
  <c r="W3801" i="1"/>
  <c r="T3801" i="1"/>
  <c r="X3801" i="1" s="1"/>
  <c r="V3801" i="1"/>
  <c r="U3801" i="1"/>
  <c r="Y3801" i="1" s="1"/>
  <c r="Z3801" i="1" l="1"/>
  <c r="AA3801" i="1" s="1"/>
  <c r="T3802" i="1"/>
  <c r="X3802" i="1" s="1"/>
  <c r="U3802" i="1"/>
  <c r="Y3802" i="1" s="1"/>
  <c r="V3802" i="1"/>
  <c r="V3803" i="1" s="1"/>
  <c r="W3802" i="1"/>
  <c r="W3803" i="1" s="1"/>
  <c r="Z3802" i="1" l="1"/>
  <c r="AA3802" i="1" s="1"/>
  <c r="T3803" i="1"/>
  <c r="X3803" i="1" s="1"/>
  <c r="U3803" i="1"/>
  <c r="Y3803" i="1" s="1"/>
  <c r="Z3803" i="1" l="1"/>
  <c r="AA3803" i="1" s="1"/>
  <c r="V3804" i="1"/>
  <c r="U3804" i="1"/>
  <c r="Y3804" i="1" s="1"/>
  <c r="W3804" i="1"/>
  <c r="T3804" i="1"/>
  <c r="X3804" i="1" s="1"/>
  <c r="Z3804" i="1" l="1"/>
  <c r="AA3804" i="1" s="1"/>
  <c r="V3805" i="1"/>
  <c r="U3805" i="1"/>
  <c r="Y3805" i="1" s="1"/>
  <c r="W3805" i="1"/>
  <c r="T3805" i="1"/>
  <c r="X3805" i="1" s="1"/>
  <c r="Z3805" i="1" l="1"/>
  <c r="T3806" i="1"/>
  <c r="X3806" i="1" s="1"/>
  <c r="W3806" i="1"/>
  <c r="U3806" i="1"/>
  <c r="Y3806" i="1" s="1"/>
  <c r="V3806" i="1"/>
  <c r="AA3805" i="1"/>
  <c r="Z3806" i="1" l="1"/>
  <c r="AA3806" i="1" s="1"/>
  <c r="U3807" i="1"/>
  <c r="Y3807" i="1" s="1"/>
  <c r="V3807" i="1"/>
  <c r="T3807" i="1"/>
  <c r="X3807" i="1" s="1"/>
  <c r="W3807" i="1"/>
  <c r="W3808" i="1" s="1"/>
  <c r="Z3807" i="1" l="1"/>
  <c r="U3808" i="1"/>
  <c r="Y3808" i="1" s="1"/>
  <c r="V3808" i="1"/>
  <c r="T3808" i="1"/>
  <c r="X3808" i="1" s="1"/>
  <c r="AA3807" i="1"/>
  <c r="Z3808" i="1" l="1"/>
  <c r="AA3808" i="1" s="1"/>
  <c r="W3809" i="1"/>
  <c r="T3809" i="1"/>
  <c r="X3809" i="1" s="1"/>
  <c r="U3809" i="1"/>
  <c r="Y3809" i="1" s="1"/>
  <c r="V3809" i="1"/>
  <c r="V3810" i="1" s="1"/>
  <c r="Z3809" i="1" l="1"/>
  <c r="W3810" i="1"/>
  <c r="T3810" i="1"/>
  <c r="X3810" i="1" s="1"/>
  <c r="Z3810" i="1" s="1"/>
  <c r="U3810" i="1"/>
  <c r="Y3810" i="1" s="1"/>
  <c r="AA3809" i="1"/>
  <c r="AA3810" i="1" l="1"/>
  <c r="W3811" i="1"/>
  <c r="T3811" i="1"/>
  <c r="X3811" i="1" s="1"/>
  <c r="Z3811" i="1" s="1"/>
  <c r="U3811" i="1"/>
  <c r="Y3811" i="1" s="1"/>
  <c r="V3811" i="1"/>
  <c r="V3812" i="1" s="1"/>
  <c r="W3812" i="1" l="1"/>
  <c r="U3812" i="1"/>
  <c r="Y3812" i="1" s="1"/>
  <c r="T3812" i="1"/>
  <c r="X3812" i="1" s="1"/>
  <c r="Z3812" i="1" s="1"/>
  <c r="AA3811" i="1"/>
  <c r="AA3812" i="1" l="1"/>
  <c r="W3813" i="1"/>
  <c r="U3813" i="1"/>
  <c r="Y3813" i="1" s="1"/>
  <c r="T3813" i="1"/>
  <c r="X3813" i="1" s="1"/>
  <c r="V3813" i="1"/>
  <c r="U3814" i="1" l="1"/>
  <c r="Y3814" i="1" s="1"/>
  <c r="V3814" i="1"/>
  <c r="T3814" i="1"/>
  <c r="X3814" i="1" s="1"/>
  <c r="W3814" i="1"/>
  <c r="Z3813" i="1"/>
  <c r="AA3813" i="1" s="1"/>
  <c r="Z3814" i="1" l="1"/>
  <c r="AA3814" i="1" s="1"/>
  <c r="U3815" i="1"/>
  <c r="Y3815" i="1" s="1"/>
  <c r="V3815" i="1"/>
  <c r="T3815" i="1"/>
  <c r="X3815" i="1" s="1"/>
  <c r="W3815" i="1"/>
  <c r="V3816" i="1" l="1"/>
  <c r="U3816" i="1"/>
  <c r="Y3816" i="1" s="1"/>
  <c r="T3816" i="1"/>
  <c r="X3816" i="1" s="1"/>
  <c r="W3816" i="1"/>
  <c r="Z3815" i="1"/>
  <c r="AA3815" i="1"/>
  <c r="Z3816" i="1" l="1"/>
  <c r="AA3816" i="1" s="1"/>
  <c r="V3817" i="1"/>
  <c r="U3817" i="1"/>
  <c r="Y3817" i="1" s="1"/>
  <c r="W3817" i="1"/>
  <c r="T3817" i="1"/>
  <c r="X3817" i="1" s="1"/>
  <c r="Z3817" i="1" l="1"/>
  <c r="AA3817" i="1" s="1"/>
  <c r="V3818" i="1"/>
  <c r="W3818" i="1"/>
  <c r="U3818" i="1"/>
  <c r="T3818" i="1"/>
  <c r="X3818" i="1" s="1"/>
  <c r="U3819" i="1" l="1"/>
  <c r="Y3819" i="1" s="1"/>
  <c r="Y3818" i="1"/>
  <c r="Z3818" i="1" s="1"/>
  <c r="AA3818" i="1" s="1"/>
  <c r="T3819" i="1"/>
  <c r="X3819" i="1" s="1"/>
  <c r="Z3819" i="1" s="1"/>
  <c r="W3819" i="1"/>
  <c r="V3819" i="1"/>
  <c r="V3820" i="1" s="1"/>
  <c r="V3821" i="1" l="1"/>
  <c r="T3820" i="1"/>
  <c r="X3820" i="1" s="1"/>
  <c r="U3820" i="1"/>
  <c r="Y3820" i="1" s="1"/>
  <c r="AA3819" i="1"/>
  <c r="W3820" i="1"/>
  <c r="W3821" i="1" s="1"/>
  <c r="Z3820" i="1" l="1"/>
  <c r="AA3820" i="1" s="1"/>
  <c r="T3821" i="1"/>
  <c r="X3821" i="1" s="1"/>
  <c r="U3821" i="1"/>
  <c r="Y3821" i="1" s="1"/>
  <c r="T3822" i="1" l="1"/>
  <c r="U3822" i="1"/>
  <c r="W3822" i="1"/>
  <c r="W3823" i="1" s="1"/>
  <c r="W3824" i="1" s="1"/>
  <c r="Z3821" i="1"/>
  <c r="AA3821" i="1" s="1"/>
  <c r="V3822" i="1"/>
  <c r="V3823" i="1" s="1"/>
  <c r="U3823" i="1" l="1"/>
  <c r="Y3822" i="1"/>
  <c r="T3823" i="1"/>
  <c r="X3822" i="1"/>
  <c r="V3824" i="1"/>
  <c r="T3824" i="1" l="1"/>
  <c r="X3823" i="1"/>
  <c r="U3824" i="1"/>
  <c r="Y3823" i="1"/>
  <c r="W3825" i="1"/>
  <c r="V3825" i="1"/>
  <c r="Z3822" i="1"/>
  <c r="AA3822" i="1" s="1"/>
  <c r="U3825" i="1" l="1"/>
  <c r="Y3824" i="1"/>
  <c r="Z3823" i="1"/>
  <c r="AA3823" i="1" s="1"/>
  <c r="V3826" i="1"/>
  <c r="W3826" i="1"/>
  <c r="T3825" i="1"/>
  <c r="X3824" i="1"/>
  <c r="Z3824" i="1" s="1"/>
  <c r="AA3824" i="1" l="1"/>
  <c r="T3826" i="1"/>
  <c r="X3826" i="1" s="1"/>
  <c r="X3825" i="1"/>
  <c r="U3826" i="1"/>
  <c r="Y3826" i="1" s="1"/>
  <c r="Y3825" i="1"/>
  <c r="V3827" i="1"/>
  <c r="W3827" i="1"/>
  <c r="U3827" i="1" l="1"/>
  <c r="Y3827" i="1" s="1"/>
  <c r="T3827" i="1"/>
  <c r="X3827" i="1" s="1"/>
  <c r="Z3825" i="1"/>
  <c r="AA3825" i="1" s="1"/>
  <c r="W3828" i="1"/>
  <c r="V3828" i="1"/>
  <c r="T3828" i="1"/>
  <c r="X3828" i="1" s="1"/>
  <c r="Z3826" i="1"/>
  <c r="AA3826" i="1" s="1"/>
  <c r="Z3827" i="1" l="1"/>
  <c r="AA3827" i="1" s="1"/>
  <c r="U3828" i="1"/>
  <c r="Y3828" i="1" s="1"/>
  <c r="Z3828" i="1" s="1"/>
  <c r="T3829" i="1"/>
  <c r="X3829" i="1" s="1"/>
  <c r="V3829" i="1"/>
  <c r="W3829" i="1"/>
  <c r="U3829" i="1" l="1"/>
  <c r="Y3829" i="1" s="1"/>
  <c r="Z3829" i="1" s="1"/>
  <c r="AA3828" i="1"/>
  <c r="V3830" i="1"/>
  <c r="T3830" i="1"/>
  <c r="X3830" i="1" s="1"/>
  <c r="U3830" i="1"/>
  <c r="Y3830" i="1" s="1"/>
  <c r="W3830" i="1"/>
  <c r="AA3829" i="1" l="1"/>
  <c r="Z3830" i="1"/>
  <c r="T3831" i="1"/>
  <c r="X3831" i="1" s="1"/>
  <c r="U3831" i="1"/>
  <c r="Y3831" i="1" s="1"/>
  <c r="V3831" i="1"/>
  <c r="W3831" i="1"/>
  <c r="AA3830" i="1"/>
  <c r="Z3831" i="1" l="1"/>
  <c r="AA3831" i="1" s="1"/>
  <c r="V3832" i="1"/>
  <c r="T3832" i="1"/>
  <c r="X3832" i="1" s="1"/>
  <c r="W3832" i="1"/>
  <c r="U3832" i="1"/>
  <c r="Y3832" i="1" s="1"/>
  <c r="Z3832" i="1" l="1"/>
  <c r="V3833" i="1"/>
  <c r="T3833" i="1"/>
  <c r="X3833" i="1" s="1"/>
  <c r="W3833" i="1"/>
  <c r="U3833" i="1"/>
  <c r="Y3833" i="1" s="1"/>
  <c r="AA3832" i="1"/>
  <c r="Z3833" i="1" l="1"/>
  <c r="AA3833" i="1" s="1"/>
  <c r="V3834" i="1"/>
  <c r="W3834" i="1"/>
  <c r="U3834" i="1"/>
  <c r="Y3834" i="1" s="1"/>
  <c r="T3834" i="1"/>
  <c r="X3834" i="1" s="1"/>
  <c r="Z3834" i="1" l="1"/>
  <c r="AA3834" i="1" s="1"/>
  <c r="T3835" i="1"/>
  <c r="X3835" i="1" s="1"/>
  <c r="U3835" i="1"/>
  <c r="Y3835" i="1" s="1"/>
  <c r="W3835" i="1"/>
  <c r="V3835" i="1"/>
  <c r="Z3835" i="1" l="1"/>
  <c r="AA3835" i="1" s="1"/>
  <c r="W3836" i="1"/>
  <c r="T3836" i="1"/>
  <c r="X3836" i="1" s="1"/>
  <c r="U3836" i="1"/>
  <c r="Y3836" i="1" s="1"/>
  <c r="V3836" i="1"/>
  <c r="Z3836" i="1" l="1"/>
  <c r="AA3836" i="1" s="1"/>
  <c r="W3837" i="1"/>
  <c r="U3837" i="1"/>
  <c r="Y3837" i="1" s="1"/>
  <c r="T3837" i="1"/>
  <c r="X3837" i="1" s="1"/>
  <c r="V3837" i="1"/>
  <c r="Z3837" i="1" l="1"/>
  <c r="AA3837" i="1" s="1"/>
  <c r="V3838" i="1"/>
  <c r="U3838" i="1"/>
  <c r="Y3838" i="1" s="1"/>
  <c r="T3838" i="1"/>
  <c r="X3838" i="1" s="1"/>
  <c r="W3838" i="1"/>
  <c r="T3839" i="1" l="1"/>
  <c r="X3839" i="1" s="1"/>
  <c r="W3839" i="1"/>
  <c r="U3839" i="1"/>
  <c r="Y3839" i="1" s="1"/>
  <c r="V3839" i="1"/>
  <c r="Z3838" i="1"/>
  <c r="AA3838" i="1" s="1"/>
  <c r="Z3839" i="1" l="1"/>
  <c r="AA3839" i="1" s="1"/>
  <c r="W3840" i="1"/>
  <c r="U3840" i="1"/>
  <c r="Y3840" i="1" s="1"/>
  <c r="T3840" i="1"/>
  <c r="X3840" i="1" s="1"/>
  <c r="V3840" i="1"/>
  <c r="Z3840" i="1" l="1"/>
  <c r="AA3840" i="1" s="1"/>
  <c r="U3841" i="1"/>
  <c r="Y3841" i="1" s="1"/>
  <c r="V3841" i="1"/>
  <c r="W3841" i="1"/>
  <c r="T3841" i="1"/>
  <c r="X3841" i="1" s="1"/>
  <c r="Z3841" i="1" l="1"/>
  <c r="AA3841" i="1" s="1"/>
  <c r="U3842" i="1"/>
  <c r="Y3842" i="1" s="1"/>
  <c r="W3842" i="1"/>
  <c r="V3842" i="1"/>
  <c r="T3842" i="1"/>
  <c r="X3842" i="1" s="1"/>
  <c r="Z3842" i="1" l="1"/>
  <c r="AA3842" i="1" s="1"/>
  <c r="V3843" i="1"/>
  <c r="W3843" i="1"/>
  <c r="T3843" i="1"/>
  <c r="X3843" i="1" s="1"/>
  <c r="Z3843" i="1" s="1"/>
  <c r="AA3843" i="1" s="1"/>
  <c r="U3843" i="1"/>
  <c r="Y3843" i="1" s="1"/>
  <c r="U3844" i="1" l="1"/>
  <c r="Y3844" i="1" s="1"/>
  <c r="T3844" i="1"/>
  <c r="X3844" i="1" s="1"/>
  <c r="W3844" i="1"/>
  <c r="V3844" i="1"/>
  <c r="Z3844" i="1" l="1"/>
  <c r="AA3844" i="1" s="1"/>
  <c r="W3845" i="1"/>
  <c r="U3845" i="1"/>
  <c r="Y3845" i="1" s="1"/>
  <c r="T3845" i="1"/>
  <c r="X3845" i="1" s="1"/>
  <c r="V3845" i="1"/>
  <c r="Z3845" i="1" l="1"/>
  <c r="AA3845" i="1" s="1"/>
  <c r="W3846" i="1"/>
  <c r="T3846" i="1"/>
  <c r="X3846" i="1" s="1"/>
  <c r="U3846" i="1"/>
  <c r="Y3846" i="1" s="1"/>
  <c r="V3846" i="1"/>
  <c r="Z3846" i="1" l="1"/>
  <c r="AA3846" i="1" s="1"/>
  <c r="V3847" i="1"/>
  <c r="V3848" i="1" s="1"/>
  <c r="W3847" i="1"/>
  <c r="T3847" i="1"/>
  <c r="X3847" i="1" s="1"/>
  <c r="U3847" i="1"/>
  <c r="Y3847" i="1" s="1"/>
  <c r="Z3847" i="1" l="1"/>
  <c r="AA3847" i="1" s="1"/>
  <c r="U3848" i="1"/>
  <c r="Y3848" i="1" s="1"/>
  <c r="T3848" i="1"/>
  <c r="X3848" i="1" s="1"/>
  <c r="W3848" i="1"/>
  <c r="Z3848" i="1" l="1"/>
  <c r="AA3848" i="1" s="1"/>
  <c r="T3849" i="1"/>
  <c r="X3849" i="1" s="1"/>
  <c r="U3849" i="1"/>
  <c r="Y3849" i="1" s="1"/>
  <c r="V3849" i="1"/>
  <c r="W3849" i="1"/>
  <c r="Z3849" i="1" l="1"/>
  <c r="AA3849" i="1" s="1"/>
  <c r="V3850" i="1"/>
  <c r="V3851" i="1" s="1"/>
  <c r="U3850" i="1"/>
  <c r="Y3850" i="1" s="1"/>
  <c r="W3850" i="1"/>
  <c r="T3850" i="1"/>
  <c r="X3850" i="1" s="1"/>
  <c r="Z3850" i="1" l="1"/>
  <c r="AA3850" i="1" s="1"/>
  <c r="U3851" i="1"/>
  <c r="Y3851" i="1" s="1"/>
  <c r="T3851" i="1"/>
  <c r="X3851" i="1" s="1"/>
  <c r="W3851" i="1"/>
  <c r="Z3851" i="1" l="1"/>
  <c r="AA3851" i="1" s="1"/>
  <c r="V3852" i="1"/>
  <c r="W3852" i="1"/>
  <c r="T3852" i="1"/>
  <c r="X3852" i="1" s="1"/>
  <c r="U3852" i="1"/>
  <c r="Y3852" i="1" s="1"/>
  <c r="T3853" i="1" l="1"/>
  <c r="X3853" i="1" s="1"/>
  <c r="V3853" i="1"/>
  <c r="W3853" i="1"/>
  <c r="U3853" i="1"/>
  <c r="Y3853" i="1" s="1"/>
  <c r="Z3852" i="1"/>
  <c r="AA3852" i="1" s="1"/>
  <c r="Z3853" i="1" l="1"/>
  <c r="AA3853" i="1" s="1"/>
  <c r="T3854" i="1"/>
  <c r="X3854" i="1" s="1"/>
  <c r="V3854" i="1"/>
  <c r="U3854" i="1"/>
  <c r="Y3854" i="1" s="1"/>
  <c r="W3854" i="1"/>
  <c r="W3855" i="1" s="1"/>
  <c r="Z3854" i="1" l="1"/>
  <c r="AA3854" i="1" s="1"/>
  <c r="U3855" i="1"/>
  <c r="Y3855" i="1" s="1"/>
  <c r="T3855" i="1"/>
  <c r="X3855" i="1" s="1"/>
  <c r="V3855" i="1"/>
  <c r="Z3855" i="1" l="1"/>
  <c r="AA3855" i="1" s="1"/>
  <c r="V3856" i="1"/>
  <c r="U3856" i="1"/>
  <c r="Y3856" i="1" s="1"/>
  <c r="T3856" i="1"/>
  <c r="X3856" i="1" s="1"/>
  <c r="W3856" i="1"/>
  <c r="U3857" i="1" l="1"/>
  <c r="Y3857" i="1" s="1"/>
  <c r="T3857" i="1"/>
  <c r="X3857" i="1" s="1"/>
  <c r="Z3857" i="1" s="1"/>
  <c r="W3857" i="1"/>
  <c r="W3858" i="1" s="1"/>
  <c r="V3857" i="1"/>
  <c r="V3858" i="1" s="1"/>
  <c r="Z3856" i="1"/>
  <c r="AA3856" i="1" s="1"/>
  <c r="AA3857" i="1" l="1"/>
  <c r="U3858" i="1"/>
  <c r="Y3858" i="1" s="1"/>
  <c r="T3858" i="1"/>
  <c r="X3858" i="1" s="1"/>
  <c r="Z3858" i="1" s="1"/>
  <c r="T3859" i="1" l="1"/>
  <c r="X3859" i="1" s="1"/>
  <c r="U3859" i="1"/>
  <c r="Y3859" i="1" s="1"/>
  <c r="V3859" i="1"/>
  <c r="V3860" i="1" s="1"/>
  <c r="AA3858" i="1"/>
  <c r="W3859" i="1"/>
  <c r="W3860" i="1" s="1"/>
  <c r="Z3859" i="1" l="1"/>
  <c r="AA3859" i="1" s="1"/>
  <c r="U3860" i="1"/>
  <c r="T3860" i="1"/>
  <c r="T3861" i="1" l="1"/>
  <c r="X3860" i="1"/>
  <c r="W3861" i="1"/>
  <c r="W3862" i="1" s="1"/>
  <c r="W3863" i="1" s="1"/>
  <c r="W3864" i="1" s="1"/>
  <c r="U3861" i="1"/>
  <c r="Y3860" i="1"/>
  <c r="V3861" i="1"/>
  <c r="V3862" i="1" s="1"/>
  <c r="V3863" i="1" s="1"/>
  <c r="V3864" i="1" s="1"/>
  <c r="Z3860" i="1" l="1"/>
  <c r="AA3860" i="1" s="1"/>
  <c r="U3862" i="1"/>
  <c r="Y3861" i="1"/>
  <c r="T3862" i="1"/>
  <c r="X3861" i="1"/>
  <c r="Z3861" i="1" l="1"/>
  <c r="AA3861" i="1" s="1"/>
  <c r="W3865" i="1"/>
  <c r="X3862" i="1"/>
  <c r="T3863" i="1"/>
  <c r="Y3862" i="1"/>
  <c r="U3863" i="1"/>
  <c r="V3865" i="1"/>
  <c r="V3866" i="1" s="1"/>
  <c r="W3866" i="1" l="1"/>
  <c r="W3867" i="1" s="1"/>
  <c r="Y3863" i="1"/>
  <c r="U3864" i="1"/>
  <c r="X3863" i="1"/>
  <c r="T3864" i="1"/>
  <c r="Z3862" i="1"/>
  <c r="AA3862" i="1" s="1"/>
  <c r="Z3863" i="1" l="1"/>
  <c r="U3865" i="1"/>
  <c r="U3866" i="1" s="1"/>
  <c r="Y3866" i="1" s="1"/>
  <c r="T3865" i="1"/>
  <c r="T3866" i="1" s="1"/>
  <c r="X3866" i="1" s="1"/>
  <c r="X3864" i="1"/>
  <c r="AA3863" i="1"/>
  <c r="Y3864" i="1"/>
  <c r="T3867" i="1"/>
  <c r="U3867" i="1"/>
  <c r="V3867" i="1"/>
  <c r="Z3866" i="1" l="1"/>
  <c r="X3865" i="1"/>
  <c r="V3868" i="1"/>
  <c r="V3869" i="1" s="1"/>
  <c r="V3870" i="1" s="1"/>
  <c r="Y3865" i="1"/>
  <c r="Z3864" i="1"/>
  <c r="AA3864" i="1" s="1"/>
  <c r="T3868" i="1"/>
  <c r="X3867" i="1"/>
  <c r="W3868" i="1"/>
  <c r="W3869" i="1" s="1"/>
  <c r="W3870" i="1" s="1"/>
  <c r="W3871" i="1" s="1"/>
  <c r="U3868" i="1"/>
  <c r="Y3867" i="1"/>
  <c r="Z3865" i="1" l="1"/>
  <c r="AA3865" i="1" s="1"/>
  <c r="AA3866" i="1" s="1"/>
  <c r="U3869" i="1"/>
  <c r="Y3868" i="1"/>
  <c r="V3871" i="1"/>
  <c r="Z3867" i="1"/>
  <c r="T3869" i="1"/>
  <c r="X3868" i="1"/>
  <c r="Z3868" i="1" s="1"/>
  <c r="AA3867" i="1" l="1"/>
  <c r="V3872" i="1"/>
  <c r="AA3868" i="1"/>
  <c r="X3869" i="1"/>
  <c r="T3870" i="1"/>
  <c r="W3872" i="1"/>
  <c r="Y3869" i="1"/>
  <c r="U3870" i="1"/>
  <c r="W3873" i="1" l="1"/>
  <c r="Y3870" i="1"/>
  <c r="U3871" i="1"/>
  <c r="V3873" i="1"/>
  <c r="V3874" i="1" s="1"/>
  <c r="X3870" i="1"/>
  <c r="T3871" i="1"/>
  <c r="Z3869" i="1"/>
  <c r="AA3869" i="1" s="1"/>
  <c r="Z3870" i="1" l="1"/>
  <c r="AA3870" i="1" s="1"/>
  <c r="V3875" i="1"/>
  <c r="Y3871" i="1"/>
  <c r="U3872" i="1"/>
  <c r="X3871" i="1"/>
  <c r="T3872" i="1"/>
  <c r="W3874" i="1"/>
  <c r="W3875" i="1" s="1"/>
  <c r="Z3871" i="1" l="1"/>
  <c r="AA3871" i="1" s="1"/>
  <c r="Y3872" i="1"/>
  <c r="U3873" i="1"/>
  <c r="X3872" i="1"/>
  <c r="T3873" i="1"/>
  <c r="Z3872" i="1" l="1"/>
  <c r="AA3872" i="1" s="1"/>
  <c r="Y3873" i="1"/>
  <c r="U3874" i="1"/>
  <c r="X3873" i="1"/>
  <c r="T3874" i="1"/>
  <c r="W3876" i="1"/>
  <c r="W3877" i="1" s="1"/>
  <c r="W3878" i="1" s="1"/>
  <c r="V3876" i="1"/>
  <c r="V3877" i="1" s="1"/>
  <c r="V3878" i="1" s="1"/>
  <c r="Z3873" i="1" l="1"/>
  <c r="AA3873" i="1" s="1"/>
  <c r="X3874" i="1"/>
  <c r="T3875" i="1"/>
  <c r="Y3874" i="1"/>
  <c r="U3875" i="1"/>
  <c r="V3879" i="1"/>
  <c r="Z3874" i="1" l="1"/>
  <c r="AA3874" i="1" s="1"/>
  <c r="T3876" i="1"/>
  <c r="T3877" i="1" s="1"/>
  <c r="X3875" i="1"/>
  <c r="U3876" i="1"/>
  <c r="U3877" i="1" s="1"/>
  <c r="Y3875" i="1"/>
  <c r="W3879" i="1"/>
  <c r="W3880" i="1" s="1"/>
  <c r="U3878" i="1" l="1"/>
  <c r="U3879" i="1" s="1"/>
  <c r="Y3879" i="1" s="1"/>
  <c r="T3878" i="1"/>
  <c r="T3879" i="1" s="1"/>
  <c r="X3879" i="1" s="1"/>
  <c r="Z3875" i="1"/>
  <c r="AA3875" i="1" s="1"/>
  <c r="Y3877" i="1"/>
  <c r="Y3876" i="1"/>
  <c r="X3877" i="1"/>
  <c r="X3876" i="1"/>
  <c r="V3880" i="1"/>
  <c r="Z3879" i="1" l="1"/>
  <c r="Z3876" i="1"/>
  <c r="AA3876" i="1" s="1"/>
  <c r="V3881" i="1"/>
  <c r="X3878" i="1"/>
  <c r="T3880" i="1"/>
  <c r="X3880" i="1" s="1"/>
  <c r="U3880" i="1"/>
  <c r="Y3880" i="1" s="1"/>
  <c r="Y3878" i="1"/>
  <c r="Z3877" i="1"/>
  <c r="AA3877" i="1" s="1"/>
  <c r="U3881" i="1"/>
  <c r="Y3881" i="1" s="1"/>
  <c r="T3881" i="1"/>
  <c r="W3881" i="1"/>
  <c r="X3881" i="1" l="1"/>
  <c r="Z3881" i="1" s="1"/>
  <c r="Z3880" i="1"/>
  <c r="W3882" i="1"/>
  <c r="Z3878" i="1"/>
  <c r="AA3878" i="1" s="1"/>
  <c r="AA3879" i="1" s="1"/>
  <c r="AA3880" i="1" s="1"/>
  <c r="T3882" i="1"/>
  <c r="X3882" i="1" s="1"/>
  <c r="U3882" i="1"/>
  <c r="Y3882" i="1" s="1"/>
  <c r="V3882" i="1"/>
  <c r="V3883" i="1" s="1"/>
  <c r="W3883" i="1" l="1"/>
  <c r="AA3881" i="1"/>
  <c r="Z3882" i="1"/>
  <c r="V3884" i="1"/>
  <c r="T3883" i="1"/>
  <c r="U3883" i="1"/>
  <c r="Y3883" i="1" s="1"/>
  <c r="AA3882" i="1" l="1"/>
  <c r="T3884" i="1"/>
  <c r="X3884" i="1" s="1"/>
  <c r="X3883" i="1"/>
  <c r="Z3883" i="1" s="1"/>
  <c r="AA3883" i="1" s="1"/>
  <c r="U3884" i="1"/>
  <c r="Y3884" i="1" s="1"/>
  <c r="W3884" i="1"/>
  <c r="W3885" i="1" s="1"/>
  <c r="Z3884" i="1" l="1"/>
  <c r="AA3884" i="1" s="1"/>
  <c r="U3885" i="1"/>
  <c r="T3885" i="1"/>
  <c r="V3885" i="1"/>
  <c r="U3886" i="1" l="1"/>
  <c r="Y3886" i="1" s="1"/>
  <c r="Y3885" i="1"/>
  <c r="U3887" i="1"/>
  <c r="V3886" i="1"/>
  <c r="V3887" i="1" s="1"/>
  <c r="V3888" i="1" s="1"/>
  <c r="V3889" i="1" s="1"/>
  <c r="W3886" i="1"/>
  <c r="W3887" i="1" s="1"/>
  <c r="T3886" i="1"/>
  <c r="X3886" i="1" s="1"/>
  <c r="Z3886" i="1" s="1"/>
  <c r="X3885" i="1"/>
  <c r="Z3885" i="1" s="1"/>
  <c r="AA3885" i="1" s="1"/>
  <c r="W3888" i="1" l="1"/>
  <c r="W3889" i="1" s="1"/>
  <c r="U3888" i="1"/>
  <c r="Y3888" i="1" s="1"/>
  <c r="Y3887" i="1"/>
  <c r="U3889" i="1"/>
  <c r="AA3886" i="1"/>
  <c r="T3887" i="1"/>
  <c r="Y3889" i="1" l="1"/>
  <c r="T3888" i="1"/>
  <c r="X3887" i="1"/>
  <c r="Z3887" i="1" s="1"/>
  <c r="AA3887" i="1" s="1"/>
  <c r="U3890" i="1"/>
  <c r="Y3890" i="1" s="1"/>
  <c r="V3890" i="1"/>
  <c r="W3890" i="1"/>
  <c r="V3891" i="1" l="1"/>
  <c r="W3891" i="1"/>
  <c r="U3891" i="1"/>
  <c r="Y3891" i="1" s="1"/>
  <c r="X3888" i="1"/>
  <c r="Z3888" i="1" s="1"/>
  <c r="AA3888" i="1" s="1"/>
  <c r="T3889" i="1"/>
  <c r="X3889" i="1" l="1"/>
  <c r="Z3889" i="1" s="1"/>
  <c r="AA3889" i="1" s="1"/>
  <c r="T3890" i="1"/>
  <c r="U3892" i="1"/>
  <c r="Y3892" i="1" s="1"/>
  <c r="V3892" i="1"/>
  <c r="V3893" i="1" s="1"/>
  <c r="W3892" i="1"/>
  <c r="W3893" i="1" s="1"/>
  <c r="U3893" i="1" l="1"/>
  <c r="Y3893" i="1" s="1"/>
  <c r="X3890" i="1"/>
  <c r="Z3890" i="1" s="1"/>
  <c r="AA3890" i="1" s="1"/>
  <c r="T3891" i="1"/>
  <c r="V3894" i="1"/>
  <c r="U3894" i="1" l="1"/>
  <c r="Y3894" i="1" s="1"/>
  <c r="X3891" i="1"/>
  <c r="Z3891" i="1" s="1"/>
  <c r="AA3891" i="1" s="1"/>
  <c r="T3892" i="1"/>
  <c r="W3894" i="1"/>
  <c r="W3895" i="1" s="1"/>
  <c r="U3895" i="1" l="1"/>
  <c r="Y3895" i="1" s="1"/>
  <c r="X3892" i="1"/>
  <c r="Z3892" i="1" s="1"/>
  <c r="AA3892" i="1" s="1"/>
  <c r="T3893" i="1"/>
  <c r="V3895" i="1"/>
  <c r="V3896" i="1" s="1"/>
  <c r="U3896" i="1" l="1"/>
  <c r="Y3896" i="1" s="1"/>
  <c r="X3893" i="1"/>
  <c r="Z3893" i="1" s="1"/>
  <c r="AA3893" i="1" s="1"/>
  <c r="T3894" i="1"/>
  <c r="W3896" i="1"/>
  <c r="W3897" i="1" s="1"/>
  <c r="U3897" i="1" l="1"/>
  <c r="Y3897" i="1" s="1"/>
  <c r="X3894" i="1"/>
  <c r="Z3894" i="1" s="1"/>
  <c r="AA3894" i="1" s="1"/>
  <c r="T3895" i="1"/>
  <c r="V3897" i="1"/>
  <c r="V3898" i="1" s="1"/>
  <c r="X3895" i="1" l="1"/>
  <c r="Z3895" i="1" s="1"/>
  <c r="AA3895" i="1" s="1"/>
  <c r="T3896" i="1"/>
  <c r="U3898" i="1"/>
  <c r="Y3898" i="1" s="1"/>
  <c r="W3898" i="1"/>
  <c r="X3896" i="1" l="1"/>
  <c r="Z3896" i="1" s="1"/>
  <c r="AA3896" i="1" s="1"/>
  <c r="T3897" i="1"/>
  <c r="T3898" i="1" s="1"/>
  <c r="X3898" i="1" s="1"/>
  <c r="Z3898" i="1" s="1"/>
  <c r="U3899" i="1"/>
  <c r="Y3899" i="1" s="1"/>
  <c r="T3899" i="1"/>
  <c r="W3899" i="1"/>
  <c r="V3899" i="1"/>
  <c r="V3900" i="1" s="1"/>
  <c r="X3897" i="1" l="1"/>
  <c r="Z3897" i="1" s="1"/>
  <c r="AA3897" i="1" s="1"/>
  <c r="AA3898" i="1" s="1"/>
  <c r="X3899" i="1"/>
  <c r="Z3899" i="1" s="1"/>
  <c r="U3900" i="1"/>
  <c r="Y3900" i="1" s="1"/>
  <c r="T3900" i="1"/>
  <c r="X3900" i="1" s="1"/>
  <c r="W3900" i="1"/>
  <c r="AA3899" i="1" l="1"/>
  <c r="Z3900" i="1"/>
  <c r="W3901" i="1"/>
  <c r="T3901" i="1"/>
  <c r="X3901" i="1" s="1"/>
  <c r="U3901" i="1"/>
  <c r="Y3901" i="1" s="1"/>
  <c r="V3901" i="1"/>
  <c r="V3902" i="1" s="1"/>
  <c r="AA3900" i="1" l="1"/>
  <c r="Z3901" i="1"/>
  <c r="AA3901" i="1" s="1"/>
  <c r="U3902" i="1"/>
  <c r="Y3902" i="1" s="1"/>
  <c r="T3902" i="1"/>
  <c r="X3902" i="1" s="1"/>
  <c r="W3902" i="1"/>
  <c r="Z3902" i="1" l="1"/>
  <c r="AA3902" i="1" s="1"/>
  <c r="U3903" i="1"/>
  <c r="Y3903" i="1" s="1"/>
  <c r="T3903" i="1"/>
  <c r="X3903" i="1" s="1"/>
  <c r="W3903" i="1"/>
  <c r="V3903" i="1"/>
  <c r="V3904" i="1" s="1"/>
  <c r="Z3903" i="1" l="1"/>
  <c r="AA3903" i="1" s="1"/>
  <c r="T3904" i="1"/>
  <c r="U3904" i="1"/>
  <c r="W3904" i="1"/>
  <c r="W3905" i="1" l="1"/>
  <c r="W3906" i="1" s="1"/>
  <c r="W3907" i="1" s="1"/>
  <c r="U3905" i="1"/>
  <c r="Y3904" i="1"/>
  <c r="T3905" i="1"/>
  <c r="X3904" i="1"/>
  <c r="V3905" i="1"/>
  <c r="V3906" i="1" s="1"/>
  <c r="V3907" i="1" s="1"/>
  <c r="V3908" i="1" s="1"/>
  <c r="Z3904" i="1" l="1"/>
  <c r="AA3904" i="1" s="1"/>
  <c r="W3908" i="1"/>
  <c r="T3906" i="1"/>
  <c r="X3905" i="1"/>
  <c r="V3909" i="1"/>
  <c r="V3910" i="1" s="1"/>
  <c r="V3911" i="1" s="1"/>
  <c r="V3912" i="1" s="1"/>
  <c r="U3906" i="1"/>
  <c r="Y3905" i="1"/>
  <c r="W3909" i="1" l="1"/>
  <c r="W3910" i="1" s="1"/>
  <c r="W3911" i="1" s="1"/>
  <c r="W3912" i="1" s="1"/>
  <c r="Z3905" i="1"/>
  <c r="AA3905" i="1" s="1"/>
  <c r="X3906" i="1"/>
  <c r="T3907" i="1"/>
  <c r="Y3906" i="1"/>
  <c r="U3907" i="1"/>
  <c r="Z3906" i="1" l="1"/>
  <c r="AA3906" i="1" s="1"/>
  <c r="X3907" i="1"/>
  <c r="T3908" i="1"/>
  <c r="Y3907" i="1"/>
  <c r="U3908" i="1"/>
  <c r="V3913" i="1"/>
  <c r="V3914" i="1" s="1"/>
  <c r="V3915" i="1" s="1"/>
  <c r="V3916" i="1" s="1"/>
  <c r="W3913" i="1"/>
  <c r="W3914" i="1" s="1"/>
  <c r="W3915" i="1" s="1"/>
  <c r="W3916" i="1" s="1"/>
  <c r="Z3907" i="1" l="1"/>
  <c r="AA3907" i="1" s="1"/>
  <c r="U3909" i="1"/>
  <c r="Y3908" i="1"/>
  <c r="W3917" i="1"/>
  <c r="T3909" i="1"/>
  <c r="X3908" i="1"/>
  <c r="Z3908" i="1" l="1"/>
  <c r="AA3908" i="1" s="1"/>
  <c r="V3917" i="1"/>
  <c r="T3910" i="1"/>
  <c r="X3909" i="1"/>
  <c r="V3918" i="1"/>
  <c r="U3910" i="1"/>
  <c r="Y3909" i="1"/>
  <c r="W3918" i="1" l="1"/>
  <c r="Z3909" i="1"/>
  <c r="AA3909" i="1" s="1"/>
  <c r="U3911" i="1"/>
  <c r="U3912" i="1" s="1"/>
  <c r="U3913" i="1" s="1"/>
  <c r="Y3910" i="1"/>
  <c r="T3911" i="1"/>
  <c r="T3912" i="1" s="1"/>
  <c r="X3910" i="1"/>
  <c r="U3918" i="1"/>
  <c r="Z3910" i="1" l="1"/>
  <c r="AA3910" i="1" s="1"/>
  <c r="T3913" i="1"/>
  <c r="Y3913" i="1"/>
  <c r="U3914" i="1"/>
  <c r="U3919" i="1"/>
  <c r="X3912" i="1"/>
  <c r="X3911" i="1"/>
  <c r="W3919" i="1"/>
  <c r="W3920" i="1" s="1"/>
  <c r="W3921" i="1" s="1"/>
  <c r="Y3912" i="1"/>
  <c r="Y3911" i="1"/>
  <c r="V3919" i="1"/>
  <c r="V3920" i="1" s="1"/>
  <c r="V3921" i="1" s="1"/>
  <c r="T3914" i="1" l="1"/>
  <c r="T3915" i="1" s="1"/>
  <c r="X3913" i="1"/>
  <c r="Z3913" i="1" s="1"/>
  <c r="U3915" i="1"/>
  <c r="Y3914" i="1"/>
  <c r="Z3911" i="1"/>
  <c r="AA3911" i="1" s="1"/>
  <c r="Z3912" i="1"/>
  <c r="Y3919" i="1"/>
  <c r="T3918" i="1"/>
  <c r="U3920" i="1"/>
  <c r="Y3920" i="1" s="1"/>
  <c r="X3915" i="1" l="1"/>
  <c r="T3916" i="1"/>
  <c r="X3914" i="1"/>
  <c r="Z3914" i="1" s="1"/>
  <c r="AA3912" i="1"/>
  <c r="AA3913" i="1" s="1"/>
  <c r="Y3915" i="1"/>
  <c r="Z3915" i="1" s="1"/>
  <c r="U3916" i="1"/>
  <c r="U3921" i="1"/>
  <c r="Y3921" i="1" s="1"/>
  <c r="T3919" i="1"/>
  <c r="V3922" i="1"/>
  <c r="V3923" i="1" s="1"/>
  <c r="W3922" i="1"/>
  <c r="W3923" i="1" s="1"/>
  <c r="U3922" i="1" l="1"/>
  <c r="Y3922" i="1" s="1"/>
  <c r="T3917" i="1"/>
  <c r="X3916" i="1"/>
  <c r="AA3914" i="1"/>
  <c r="AA3915" i="1" s="1"/>
  <c r="Y3916" i="1"/>
  <c r="U3917" i="1"/>
  <c r="W3924" i="1"/>
  <c r="U3923" i="1"/>
  <c r="Y3923" i="1" s="1"/>
  <c r="X3919" i="1"/>
  <c r="Z3919" i="1" s="1"/>
  <c r="T3920" i="1"/>
  <c r="T3921" i="1" s="1"/>
  <c r="X3917" i="1" l="1"/>
  <c r="X3918" i="1"/>
  <c r="Z3916" i="1"/>
  <c r="AA3916" i="1" s="1"/>
  <c r="Y3917" i="1"/>
  <c r="Z3917" i="1" s="1"/>
  <c r="Y3918" i="1"/>
  <c r="U3924" i="1"/>
  <c r="Y3924" i="1" s="1"/>
  <c r="X3921" i="1"/>
  <c r="Z3921" i="1" s="1"/>
  <c r="T3922" i="1"/>
  <c r="X3920" i="1"/>
  <c r="Z3920" i="1" s="1"/>
  <c r="V3924" i="1"/>
  <c r="V3925" i="1" s="1"/>
  <c r="AA3917" i="1" l="1"/>
  <c r="Z3918" i="1"/>
  <c r="U3925" i="1"/>
  <c r="Y3925" i="1" s="1"/>
  <c r="X3922" i="1"/>
  <c r="Z3922" i="1" s="1"/>
  <c r="T3923" i="1"/>
  <c r="W3925" i="1"/>
  <c r="V3926" i="1"/>
  <c r="AA3918" i="1" l="1"/>
  <c r="AA3919" i="1" s="1"/>
  <c r="AA3920" i="1" s="1"/>
  <c r="AA3921" i="1" s="1"/>
  <c r="AA3922" i="1" s="1"/>
  <c r="W3926" i="1"/>
  <c r="U3926" i="1"/>
  <c r="Y3926" i="1" s="1"/>
  <c r="X3923" i="1"/>
  <c r="Z3923" i="1" s="1"/>
  <c r="T3924" i="1"/>
  <c r="AA3923" i="1" l="1"/>
  <c r="X3924" i="1"/>
  <c r="Z3924" i="1" s="1"/>
  <c r="AA3924" i="1" s="1"/>
  <c r="T3925" i="1"/>
  <c r="U3927" i="1"/>
  <c r="Y3927" i="1" s="1"/>
  <c r="W3927" i="1"/>
  <c r="V3927" i="1"/>
  <c r="V3928" i="1" l="1"/>
  <c r="W3928" i="1"/>
  <c r="W3929" i="1" s="1"/>
  <c r="U3928" i="1"/>
  <c r="Y3928" i="1" s="1"/>
  <c r="X3925" i="1"/>
  <c r="Z3925" i="1" s="1"/>
  <c r="AA3925" i="1" s="1"/>
  <c r="T3926" i="1"/>
  <c r="U3929" i="1" l="1"/>
  <c r="Y3929" i="1" s="1"/>
  <c r="X3926" i="1"/>
  <c r="Z3926" i="1" s="1"/>
  <c r="AA3926" i="1" s="1"/>
  <c r="T3927" i="1"/>
  <c r="V3929" i="1"/>
  <c r="V3930" i="1" s="1"/>
  <c r="X3927" i="1" l="1"/>
  <c r="Z3927" i="1" s="1"/>
  <c r="AA3927" i="1" s="1"/>
  <c r="T3928" i="1"/>
  <c r="U3930" i="1"/>
  <c r="Y3930" i="1" s="1"/>
  <c r="W3930" i="1"/>
  <c r="W3931" i="1" l="1"/>
  <c r="X3928" i="1"/>
  <c r="Z3928" i="1" s="1"/>
  <c r="AA3928" i="1" s="1"/>
  <c r="T3929" i="1"/>
  <c r="U3931" i="1"/>
  <c r="Y3931" i="1" s="1"/>
  <c r="V3931" i="1"/>
  <c r="T3930" i="1" l="1"/>
  <c r="X3929" i="1"/>
  <c r="Z3929" i="1" s="1"/>
  <c r="AA3929" i="1" s="1"/>
  <c r="V3932" i="1"/>
  <c r="U3932" i="1"/>
  <c r="Y3932" i="1" s="1"/>
  <c r="W3932" i="1"/>
  <c r="T3931" i="1" l="1"/>
  <c r="T3932" i="1" s="1"/>
  <c r="X3932" i="1" s="1"/>
  <c r="Z3932" i="1" s="1"/>
  <c r="X3930" i="1"/>
  <c r="Z3930" i="1" s="1"/>
  <c r="AA3930" i="1" s="1"/>
  <c r="U3933" i="1"/>
  <c r="Y3933" i="1" s="1"/>
  <c r="W3933" i="1"/>
  <c r="V3933" i="1"/>
  <c r="V3934" i="1" s="1"/>
  <c r="T3933" i="1" l="1"/>
  <c r="X3933" i="1" s="1"/>
  <c r="Z3933" i="1" s="1"/>
  <c r="X3931" i="1"/>
  <c r="Z3931" i="1" s="1"/>
  <c r="AA3931" i="1" s="1"/>
  <c r="AA3932" i="1" s="1"/>
  <c r="T3934" i="1"/>
  <c r="X3934" i="1" s="1"/>
  <c r="U3934" i="1"/>
  <c r="Y3934" i="1" s="1"/>
  <c r="W3934" i="1"/>
  <c r="Z3934" i="1" l="1"/>
  <c r="AA3933" i="1"/>
  <c r="T3935" i="1"/>
  <c r="U3935" i="1"/>
  <c r="Y3935" i="1" s="1"/>
  <c r="W3935" i="1"/>
  <c r="V3935" i="1"/>
  <c r="V3936" i="1" s="1"/>
  <c r="AA3934" i="1" l="1"/>
  <c r="W3936" i="1"/>
  <c r="T3936" i="1"/>
  <c r="X3936" i="1" s="1"/>
  <c r="X3935" i="1"/>
  <c r="Z3935" i="1" s="1"/>
  <c r="AA3935" i="1" s="1"/>
  <c r="U3936" i="1"/>
  <c r="Y3936" i="1" s="1"/>
  <c r="Z3936" i="1" l="1"/>
  <c r="AA3936" i="1" s="1"/>
  <c r="T3937" i="1"/>
  <c r="U3937" i="1"/>
  <c r="V3937" i="1"/>
  <c r="W3937" i="1"/>
  <c r="W3938" i="1" s="1"/>
  <c r="W3939" i="1" s="1"/>
  <c r="V3938" i="1" l="1"/>
  <c r="V3939" i="1" s="1"/>
  <c r="U3938" i="1"/>
  <c r="Y3938" i="1" s="1"/>
  <c r="Y3937" i="1"/>
  <c r="T3938" i="1"/>
  <c r="X3938" i="1" s="1"/>
  <c r="X3937" i="1"/>
  <c r="U3939" i="1"/>
  <c r="Z3938" i="1" l="1"/>
  <c r="Z3937" i="1"/>
  <c r="AA3937" i="1" s="1"/>
  <c r="T3939" i="1"/>
  <c r="X3939" i="1" s="1"/>
  <c r="Y3939" i="1"/>
  <c r="U3940" i="1"/>
  <c r="Y3940" i="1" s="1"/>
  <c r="W3940" i="1"/>
  <c r="W3941" i="1" s="1"/>
  <c r="V3940" i="1"/>
  <c r="V3941" i="1" s="1"/>
  <c r="AA3938" i="1" l="1"/>
  <c r="T3940" i="1"/>
  <c r="X3940" i="1" s="1"/>
  <c r="Z3940" i="1" s="1"/>
  <c r="Z3939" i="1"/>
  <c r="U3941" i="1"/>
  <c r="Y3941" i="1" s="1"/>
  <c r="AA3939" i="1" l="1"/>
  <c r="T3941" i="1"/>
  <c r="X3941" i="1" s="1"/>
  <c r="Z3941" i="1" s="1"/>
  <c r="AA3940" i="1"/>
  <c r="T3942" i="1"/>
  <c r="X3942" i="1" s="1"/>
  <c r="U3942" i="1"/>
  <c r="Y3942" i="1" s="1"/>
  <c r="W3942" i="1"/>
  <c r="V3942" i="1"/>
  <c r="V3943" i="1" s="1"/>
  <c r="AA3941" i="1" l="1"/>
  <c r="Z3942" i="1"/>
  <c r="AA3942" i="1" s="1"/>
  <c r="T3943" i="1"/>
  <c r="X3943" i="1" s="1"/>
  <c r="U3943" i="1"/>
  <c r="Y3943" i="1" s="1"/>
  <c r="W3943" i="1"/>
  <c r="Z3943" i="1" l="1"/>
  <c r="AA3943" i="1" s="1"/>
  <c r="W3944" i="1"/>
  <c r="T3944" i="1"/>
  <c r="X3944" i="1" s="1"/>
  <c r="U3944" i="1"/>
  <c r="Y3944" i="1" s="1"/>
  <c r="V3944" i="1"/>
  <c r="Z3944" i="1" l="1"/>
  <c r="AA3944" i="1" s="1"/>
  <c r="V3945" i="1"/>
  <c r="U3945" i="1"/>
  <c r="Y3945" i="1" s="1"/>
  <c r="T3945" i="1"/>
  <c r="X3945" i="1" s="1"/>
  <c r="W3945" i="1"/>
  <c r="Z3945" i="1" l="1"/>
  <c r="AA3945" i="1" s="1"/>
  <c r="T3946" i="1"/>
  <c r="X3946" i="1" s="1"/>
  <c r="U3946" i="1"/>
  <c r="Y3946" i="1" s="1"/>
  <c r="W3946" i="1"/>
  <c r="V3946" i="1"/>
  <c r="V3947" i="1" s="1"/>
  <c r="W3947" i="1" l="1"/>
  <c r="Z3946" i="1"/>
  <c r="AA3946" i="1" s="1"/>
  <c r="U3947" i="1"/>
  <c r="Y3947" i="1" s="1"/>
  <c r="T3947" i="1"/>
  <c r="X3947" i="1" s="1"/>
  <c r="Z3947" i="1" l="1"/>
  <c r="AA3947" i="1" s="1"/>
  <c r="T3948" i="1"/>
  <c r="X3948" i="1" s="1"/>
  <c r="U3948" i="1"/>
  <c r="Y3948" i="1" s="1"/>
  <c r="W3948" i="1"/>
  <c r="V3948" i="1"/>
  <c r="V3949" i="1" s="1"/>
  <c r="W3949" i="1" l="1"/>
  <c r="Z3948" i="1"/>
  <c r="AA3948" i="1" s="1"/>
  <c r="T3949" i="1"/>
  <c r="X3949" i="1" s="1"/>
  <c r="U3949" i="1"/>
  <c r="Y3949" i="1" s="1"/>
  <c r="Z3949" i="1" l="1"/>
  <c r="AA3949" i="1" s="1"/>
  <c r="T3950" i="1"/>
  <c r="X3950" i="1" s="1"/>
  <c r="U3950" i="1"/>
  <c r="Y3950" i="1" s="1"/>
  <c r="W3950" i="1"/>
  <c r="V3950" i="1"/>
  <c r="V3951" i="1" s="1"/>
  <c r="Z3950" i="1" l="1"/>
  <c r="AA3950" i="1" s="1"/>
  <c r="T3951" i="1"/>
  <c r="X3951" i="1" s="1"/>
  <c r="U3951" i="1"/>
  <c r="Y3951" i="1" s="1"/>
  <c r="W3951" i="1"/>
  <c r="Z3951" i="1" l="1"/>
  <c r="AA3951" i="1" s="1"/>
  <c r="W3952" i="1"/>
  <c r="U3952" i="1"/>
  <c r="Y3952" i="1" s="1"/>
  <c r="T3952" i="1"/>
  <c r="X3952" i="1" s="1"/>
  <c r="V3952" i="1"/>
  <c r="V3953" i="1" s="1"/>
  <c r="W3953" i="1" l="1"/>
  <c r="T3953" i="1"/>
  <c r="X3953" i="1" s="1"/>
  <c r="U3953" i="1"/>
  <c r="Y3953" i="1" s="1"/>
  <c r="Z3952" i="1"/>
  <c r="AA3952" i="1" s="1"/>
  <c r="Z3953" i="1" l="1"/>
  <c r="AA3953" i="1" s="1"/>
  <c r="U3954" i="1"/>
  <c r="Y3954" i="1" s="1"/>
  <c r="T3954" i="1"/>
  <c r="X3954" i="1" s="1"/>
  <c r="W3954" i="1"/>
  <c r="V3954" i="1"/>
  <c r="V3955" i="1" l="1"/>
  <c r="Z3954" i="1"/>
  <c r="AA3954" i="1" s="1"/>
  <c r="W3955" i="1"/>
  <c r="T3955" i="1"/>
  <c r="X3955" i="1" s="1"/>
  <c r="U3955" i="1"/>
  <c r="Y3955" i="1" s="1"/>
  <c r="U3956" i="1" l="1"/>
  <c r="Y3956" i="1" s="1"/>
  <c r="T3956" i="1"/>
  <c r="X3956" i="1" s="1"/>
  <c r="W3956" i="1"/>
  <c r="W3957" i="1" s="1"/>
  <c r="Z3955" i="1"/>
  <c r="AA3955" i="1" s="1"/>
  <c r="V3956" i="1"/>
  <c r="V3957" i="1" s="1"/>
  <c r="Z3956" i="1" l="1"/>
  <c r="AA3956" i="1" s="1"/>
  <c r="U3957" i="1"/>
  <c r="Y3957" i="1" s="1"/>
  <c r="T3957" i="1"/>
  <c r="X3957" i="1" s="1"/>
  <c r="Z3957" i="1" l="1"/>
  <c r="AA3957" i="1" s="1"/>
  <c r="T3958" i="1"/>
  <c r="X3958" i="1" s="1"/>
  <c r="U3958" i="1"/>
  <c r="Y3958" i="1" s="1"/>
  <c r="V3958" i="1"/>
  <c r="W3958" i="1"/>
  <c r="W3959" i="1" l="1"/>
  <c r="Z3958" i="1"/>
  <c r="AA3958" i="1" s="1"/>
  <c r="T3959" i="1"/>
  <c r="X3959" i="1" s="1"/>
  <c r="Z3959" i="1" s="1"/>
  <c r="AA3959" i="1" s="1"/>
  <c r="U3959" i="1"/>
  <c r="Y3959" i="1" s="1"/>
  <c r="V3959" i="1"/>
  <c r="V3960" i="1" l="1"/>
  <c r="T3960" i="1"/>
  <c r="X3960" i="1" s="1"/>
  <c r="U3960" i="1"/>
  <c r="Y3960" i="1" s="1"/>
  <c r="W3960" i="1"/>
  <c r="W3961" i="1" s="1"/>
  <c r="Z3960" i="1" l="1"/>
  <c r="AA3960" i="1" s="1"/>
  <c r="T3961" i="1"/>
  <c r="X3961" i="1" s="1"/>
  <c r="U3961" i="1"/>
  <c r="Y3961" i="1" s="1"/>
  <c r="V3961" i="1"/>
  <c r="Z3961" i="1" l="1"/>
  <c r="AA3961" i="1" s="1"/>
  <c r="V3962" i="1"/>
  <c r="U3962" i="1"/>
  <c r="Y3962" i="1" s="1"/>
  <c r="T3962" i="1"/>
  <c r="X3962" i="1" s="1"/>
  <c r="W3962" i="1"/>
  <c r="W3963" i="1" s="1"/>
  <c r="Z3962" i="1" l="1"/>
  <c r="AA3962" i="1" s="1"/>
  <c r="T3963" i="1"/>
  <c r="X3963" i="1" s="1"/>
  <c r="U3963" i="1"/>
  <c r="Y3963" i="1" s="1"/>
  <c r="V3963" i="1"/>
  <c r="V3964" i="1" l="1"/>
  <c r="Z3963" i="1"/>
  <c r="AA3963" i="1" s="1"/>
  <c r="T3964" i="1"/>
  <c r="X3964" i="1" s="1"/>
  <c r="U3964" i="1"/>
  <c r="Y3964" i="1" s="1"/>
  <c r="W3964" i="1"/>
  <c r="Z3964" i="1" l="1"/>
  <c r="AA3964" i="1" s="1"/>
  <c r="W3965" i="1"/>
  <c r="U3965" i="1"/>
  <c r="Y3965" i="1" s="1"/>
  <c r="T3965" i="1"/>
  <c r="X3965" i="1" s="1"/>
  <c r="V3965" i="1"/>
  <c r="V3966" i="1" s="1"/>
  <c r="Z3965" i="1" l="1"/>
  <c r="AA3965" i="1" s="1"/>
  <c r="T3966" i="1"/>
  <c r="X3966" i="1" s="1"/>
  <c r="U3966" i="1"/>
  <c r="Y3966" i="1" s="1"/>
  <c r="W3966" i="1"/>
  <c r="W3967" i="1" l="1"/>
  <c r="Z3966" i="1"/>
  <c r="AA3966" i="1" s="1"/>
  <c r="T3967" i="1"/>
  <c r="X3967" i="1" s="1"/>
  <c r="U3967" i="1"/>
  <c r="Y3967" i="1" s="1"/>
  <c r="V3967" i="1"/>
  <c r="V3968" i="1" s="1"/>
  <c r="Z3967" i="1" l="1"/>
  <c r="AA3967" i="1" s="1"/>
  <c r="U3968" i="1"/>
  <c r="Y3968" i="1" s="1"/>
  <c r="T3968" i="1"/>
  <c r="X3968" i="1" s="1"/>
  <c r="W3968" i="1"/>
  <c r="Z3968" i="1" l="1"/>
  <c r="U3969" i="1"/>
  <c r="Y3969" i="1" s="1"/>
  <c r="T3969" i="1"/>
  <c r="X3969" i="1" s="1"/>
  <c r="W3969" i="1"/>
  <c r="V3969" i="1"/>
  <c r="V3970" i="1" s="1"/>
  <c r="AA3968" i="1"/>
  <c r="Z3969" i="1" l="1"/>
  <c r="AA3969" i="1" s="1"/>
  <c r="W3970" i="1"/>
  <c r="U3970" i="1"/>
  <c r="Y3970" i="1" s="1"/>
  <c r="T3970" i="1"/>
  <c r="X3970" i="1" s="1"/>
  <c r="Z3970" i="1" l="1"/>
  <c r="AA3970" i="1" s="1"/>
  <c r="T3971" i="1"/>
  <c r="X3971" i="1" s="1"/>
  <c r="U3971" i="1"/>
  <c r="Y3971" i="1" s="1"/>
  <c r="V3971" i="1"/>
  <c r="W3971" i="1"/>
  <c r="W3972" i="1" s="1"/>
  <c r="V3972" i="1" l="1"/>
  <c r="Z3971" i="1"/>
  <c r="AA3971" i="1" s="1"/>
  <c r="U3972" i="1"/>
  <c r="Y3972" i="1" s="1"/>
  <c r="T3972" i="1"/>
  <c r="X3972" i="1" s="1"/>
  <c r="T3973" i="1" l="1"/>
  <c r="X3973" i="1" s="1"/>
  <c r="U3973" i="1"/>
  <c r="Y3973" i="1" s="1"/>
  <c r="V3973" i="1"/>
  <c r="V3974" i="1" s="1"/>
  <c r="W3973" i="1"/>
  <c r="W3974" i="1" s="1"/>
  <c r="Z3972" i="1"/>
  <c r="AA3972" i="1" s="1"/>
  <c r="Z3973" i="1" l="1"/>
  <c r="AA3973" i="1" s="1"/>
  <c r="U3974" i="1"/>
  <c r="Y3974" i="1" s="1"/>
  <c r="T3974" i="1"/>
  <c r="X3974" i="1" s="1"/>
  <c r="Z3974" i="1" l="1"/>
  <c r="AA3974" i="1" s="1"/>
  <c r="T3975" i="1"/>
  <c r="X3975" i="1" s="1"/>
  <c r="U3975" i="1"/>
  <c r="Y3975" i="1" s="1"/>
  <c r="W3975" i="1"/>
  <c r="V3975" i="1"/>
  <c r="V3976" i="1" l="1"/>
  <c r="Z3975" i="1"/>
  <c r="AA3975" i="1" s="1"/>
  <c r="T3976" i="1"/>
  <c r="X3976" i="1" s="1"/>
  <c r="U3976" i="1"/>
  <c r="Y3976" i="1" s="1"/>
  <c r="W3976" i="1"/>
  <c r="Z3976" i="1" l="1"/>
  <c r="AA3976" i="1" s="1"/>
  <c r="W3977" i="1"/>
  <c r="T3977" i="1"/>
  <c r="X3977" i="1" s="1"/>
  <c r="U3977" i="1"/>
  <c r="Y3977" i="1" s="1"/>
  <c r="V3977" i="1"/>
  <c r="V3978" i="1" s="1"/>
  <c r="W3978" i="1" l="1"/>
  <c r="Z3977" i="1"/>
  <c r="AA3977" i="1" s="1"/>
  <c r="U3978" i="1"/>
  <c r="Y3978" i="1" s="1"/>
  <c r="T3978" i="1"/>
  <c r="X3978" i="1" s="1"/>
  <c r="Z3978" i="1" l="1"/>
  <c r="T3979" i="1"/>
  <c r="X3979" i="1" s="1"/>
  <c r="U3979" i="1"/>
  <c r="Y3979" i="1" s="1"/>
  <c r="V3979" i="1"/>
  <c r="V3980" i="1" s="1"/>
  <c r="W3979" i="1"/>
  <c r="W3980" i="1" s="1"/>
  <c r="AA3978" i="1"/>
  <c r="Z3979" i="1" l="1"/>
  <c r="AA3979" i="1" s="1"/>
  <c r="U3980" i="1"/>
  <c r="Y3980" i="1" s="1"/>
  <c r="T3980" i="1"/>
  <c r="X3980" i="1" s="1"/>
  <c r="Z3980" i="1" l="1"/>
  <c r="AA3980" i="1" s="1"/>
  <c r="T3981" i="1"/>
  <c r="X3981" i="1" s="1"/>
  <c r="U3981" i="1"/>
  <c r="Y3981" i="1" s="1"/>
  <c r="W3981" i="1"/>
  <c r="V3981" i="1"/>
  <c r="V3982" i="1" s="1"/>
  <c r="Z3981" i="1" l="1"/>
  <c r="AA3981" i="1" s="1"/>
  <c r="T3982" i="1"/>
  <c r="X3982" i="1" s="1"/>
  <c r="U3982" i="1"/>
  <c r="Y3982" i="1" s="1"/>
  <c r="W3982" i="1"/>
  <c r="W3983" i="1" l="1"/>
  <c r="Z3982" i="1"/>
  <c r="AA3982" i="1" s="1"/>
  <c r="U3983" i="1"/>
  <c r="Y3983" i="1" s="1"/>
  <c r="T3983" i="1"/>
  <c r="X3983" i="1" s="1"/>
  <c r="V3983" i="1"/>
  <c r="V3984" i="1" l="1"/>
  <c r="V3985" i="1" s="1"/>
  <c r="U3984" i="1"/>
  <c r="Y3984" i="1" s="1"/>
  <c r="T3984" i="1"/>
  <c r="X3984" i="1" s="1"/>
  <c r="W3984" i="1"/>
  <c r="Z3983" i="1"/>
  <c r="AA3983" i="1" s="1"/>
  <c r="Z3984" i="1" l="1"/>
  <c r="AA3984" i="1" s="1"/>
  <c r="W3985" i="1"/>
  <c r="U3985" i="1"/>
  <c r="Y3985" i="1" s="1"/>
  <c r="T3985" i="1"/>
  <c r="X3985" i="1" s="1"/>
  <c r="Z3985" i="1" l="1"/>
  <c r="AA3985" i="1" s="1"/>
  <c r="U3986" i="1"/>
  <c r="Y3986" i="1" s="1"/>
  <c r="T3986" i="1"/>
  <c r="X3986" i="1" s="1"/>
  <c r="W3986" i="1"/>
  <c r="V3986" i="1"/>
  <c r="V3987" i="1" s="1"/>
  <c r="Z3986" i="1" l="1"/>
  <c r="AA3986" i="1" s="1"/>
  <c r="W3987" i="1"/>
  <c r="T3987" i="1"/>
  <c r="X3987" i="1" s="1"/>
  <c r="U3987" i="1"/>
  <c r="Y3987" i="1" s="1"/>
  <c r="T3988" i="1" l="1"/>
  <c r="X3988" i="1" s="1"/>
  <c r="U3988" i="1"/>
  <c r="Y3988" i="1" s="1"/>
  <c r="W3988" i="1"/>
  <c r="Z3987" i="1"/>
  <c r="AA3987" i="1" s="1"/>
  <c r="V3988" i="1"/>
  <c r="W3989" i="1" l="1"/>
  <c r="V3989" i="1"/>
  <c r="Z3988" i="1"/>
  <c r="AA3988" i="1" s="1"/>
  <c r="T3989" i="1"/>
  <c r="X3989" i="1" s="1"/>
  <c r="U3989" i="1"/>
  <c r="Y3989" i="1" s="1"/>
  <c r="Z3989" i="1" l="1"/>
  <c r="AA3989" i="1" s="1"/>
  <c r="U3990" i="1"/>
  <c r="Y3990" i="1" s="1"/>
  <c r="T3990" i="1"/>
  <c r="X3990" i="1" s="1"/>
  <c r="V3990" i="1"/>
  <c r="W3990" i="1"/>
  <c r="W3991" i="1" s="1"/>
  <c r="Z3990" i="1" l="1"/>
  <c r="AA3990" i="1" s="1"/>
  <c r="V3991" i="1"/>
  <c r="U3991" i="1"/>
  <c r="Y3991" i="1" s="1"/>
  <c r="T3991" i="1"/>
  <c r="X3991" i="1" s="1"/>
  <c r="Z3991" i="1" l="1"/>
  <c r="AA3991" i="1" s="1"/>
  <c r="U3992" i="1"/>
  <c r="Y3992" i="1" s="1"/>
  <c r="T3992" i="1"/>
  <c r="X3992" i="1" s="1"/>
  <c r="V3992" i="1"/>
  <c r="W3992" i="1"/>
  <c r="W3993" i="1" s="1"/>
  <c r="V3993" i="1" l="1"/>
  <c r="Z3992" i="1"/>
  <c r="AA3992" i="1" s="1"/>
  <c r="U3993" i="1"/>
  <c r="Y3993" i="1" s="1"/>
  <c r="T3993" i="1"/>
  <c r="X3993" i="1" s="1"/>
  <c r="Z3993" i="1" l="1"/>
  <c r="AA3993" i="1" s="1"/>
  <c r="T3994" i="1"/>
  <c r="X3994" i="1" s="1"/>
  <c r="U3994" i="1"/>
  <c r="Y3994" i="1" s="1"/>
  <c r="V3994" i="1"/>
  <c r="W3994" i="1"/>
  <c r="W3995" i="1" s="1"/>
  <c r="Z3994" i="1" l="1"/>
  <c r="AA3994" i="1" s="1"/>
  <c r="T3995" i="1"/>
  <c r="X3995" i="1" s="1"/>
  <c r="U3995" i="1"/>
  <c r="Y3995" i="1" s="1"/>
  <c r="V3995" i="1"/>
  <c r="V3996" i="1" l="1"/>
  <c r="Z3995" i="1"/>
  <c r="AA3995" i="1" s="1"/>
  <c r="U3996" i="1"/>
  <c r="Y3996" i="1" s="1"/>
  <c r="T3996" i="1"/>
  <c r="X3996" i="1" s="1"/>
  <c r="W3996" i="1"/>
  <c r="Z3996" i="1" l="1"/>
  <c r="AA3996" i="1" s="1"/>
  <c r="W3997" i="1"/>
  <c r="T3997" i="1"/>
  <c r="X3997" i="1" s="1"/>
  <c r="U3997" i="1"/>
  <c r="Y3997" i="1" s="1"/>
  <c r="V3997" i="1"/>
  <c r="V3998" i="1" s="1"/>
  <c r="Z3997" i="1" l="1"/>
  <c r="AA3997" i="1" s="1"/>
  <c r="U3998" i="1"/>
  <c r="Y3998" i="1" s="1"/>
  <c r="T3998" i="1"/>
  <c r="X3998" i="1" s="1"/>
  <c r="W3998" i="1"/>
  <c r="W3999" i="1" s="1"/>
  <c r="Z3998" i="1" l="1"/>
  <c r="AA3998" i="1" s="1"/>
  <c r="U3999" i="1"/>
  <c r="Y3999" i="1" s="1"/>
  <c r="T3999" i="1"/>
  <c r="X3999" i="1" s="1"/>
  <c r="V3999" i="1"/>
  <c r="V4000" i="1" s="1"/>
  <c r="V4001" i="1" l="1"/>
  <c r="U4000" i="1"/>
  <c r="Y4000" i="1" s="1"/>
  <c r="T4000" i="1"/>
  <c r="X4000" i="1" s="1"/>
  <c r="W4000" i="1"/>
  <c r="Z3999" i="1"/>
  <c r="AA3999" i="1" s="1"/>
  <c r="Z4000" i="1" l="1"/>
  <c r="W4001" i="1"/>
  <c r="AA4000" i="1"/>
  <c r="T4001" i="1"/>
  <c r="X4001" i="1" s="1"/>
  <c r="U4001" i="1"/>
  <c r="Y4001" i="1" s="1"/>
  <c r="Z4001" i="1" l="1"/>
  <c r="T4002" i="1"/>
  <c r="X4002" i="1" s="1"/>
  <c r="U4002" i="1"/>
  <c r="Y4002" i="1" s="1"/>
  <c r="AA4001" i="1"/>
  <c r="W4002" i="1"/>
  <c r="V4002" i="1"/>
  <c r="V4003" i="1" s="1"/>
  <c r="Z4002" i="1" l="1"/>
  <c r="AA4002" i="1" s="1"/>
  <c r="W4003" i="1"/>
  <c r="T4003" i="1"/>
  <c r="X4003" i="1" s="1"/>
  <c r="U4003" i="1"/>
  <c r="Y4003" i="1" s="1"/>
  <c r="Z4003" i="1" l="1"/>
  <c r="T4004" i="1"/>
  <c r="X4004" i="1" s="1"/>
  <c r="U4004" i="1"/>
  <c r="Y4004" i="1" s="1"/>
  <c r="W4004" i="1"/>
  <c r="AA4003" i="1"/>
  <c r="V4004" i="1"/>
  <c r="V4005" i="1" s="1"/>
  <c r="Z4004" i="1" l="1"/>
  <c r="AA4004" i="1" s="1"/>
  <c r="W4005" i="1"/>
  <c r="T4005" i="1"/>
  <c r="X4005" i="1" s="1"/>
  <c r="U4005" i="1"/>
  <c r="Y4005" i="1" s="1"/>
  <c r="Z4005" i="1" l="1"/>
  <c r="U4006" i="1"/>
  <c r="Y4006" i="1" s="1"/>
  <c r="T4006" i="1"/>
  <c r="X4006" i="1" s="1"/>
  <c r="AA4005" i="1"/>
  <c r="V4006" i="1"/>
  <c r="V4007" i="1" s="1"/>
  <c r="W4006" i="1"/>
  <c r="W4007" i="1" s="1"/>
  <c r="Z4006" i="1" l="1"/>
  <c r="AA4006" i="1" s="1"/>
  <c r="T4007" i="1"/>
  <c r="X4007" i="1" s="1"/>
  <c r="U4007" i="1"/>
  <c r="Y4007" i="1" s="1"/>
  <c r="Z4007" i="1" l="1"/>
  <c r="U4008" i="1"/>
  <c r="Y4008" i="1" s="1"/>
  <c r="T4008" i="1"/>
  <c r="X4008" i="1" s="1"/>
  <c r="V4008" i="1"/>
  <c r="AA4007" i="1"/>
  <c r="W4008" i="1"/>
  <c r="W4009" i="1" s="1"/>
  <c r="Z4008" i="1" l="1"/>
  <c r="AA4008" i="1" s="1"/>
  <c r="V4009" i="1"/>
  <c r="T4009" i="1"/>
  <c r="X4009" i="1" s="1"/>
  <c r="U4009" i="1"/>
  <c r="Y4009" i="1" s="1"/>
  <c r="Z4009" i="1" l="1"/>
  <c r="AA4009" i="1" s="1"/>
  <c r="T4010" i="1"/>
  <c r="X4010" i="1" s="1"/>
  <c r="U4010" i="1"/>
  <c r="Y4010" i="1" s="1"/>
  <c r="W4010" i="1"/>
  <c r="V4010" i="1"/>
  <c r="V4011" i="1" s="1"/>
  <c r="W4011" i="1" l="1"/>
  <c r="Z4010" i="1"/>
  <c r="AA4010" i="1" s="1"/>
  <c r="T4011" i="1"/>
  <c r="X4011" i="1" s="1"/>
  <c r="U4011" i="1"/>
  <c r="Y4011" i="1" s="1"/>
  <c r="Z4011" i="1" l="1"/>
  <c r="T4012" i="1"/>
  <c r="X4012" i="1" s="1"/>
  <c r="U4012" i="1"/>
  <c r="Y4012" i="1" s="1"/>
  <c r="W4012" i="1"/>
  <c r="AA4011" i="1"/>
  <c r="V4012" i="1"/>
  <c r="V4013" i="1" s="1"/>
  <c r="W4013" i="1" l="1"/>
  <c r="Z4012" i="1"/>
  <c r="AA4012" i="1" s="1"/>
  <c r="T4013" i="1"/>
  <c r="X4013" i="1" s="1"/>
  <c r="U4013" i="1"/>
  <c r="Y4013" i="1" s="1"/>
  <c r="Z4013" i="1" l="1"/>
  <c r="U4014" i="1"/>
  <c r="Y4014" i="1" s="1"/>
  <c r="T4014" i="1"/>
  <c r="X4014" i="1" s="1"/>
  <c r="AA4013" i="1"/>
  <c r="V4014" i="1"/>
  <c r="V4015" i="1" s="1"/>
  <c r="W4014" i="1"/>
  <c r="W4015" i="1" s="1"/>
  <c r="Z4014" i="1" l="1"/>
  <c r="AA4014" i="1" s="1"/>
  <c r="U4015" i="1"/>
  <c r="Y4015" i="1" s="1"/>
  <c r="T4015" i="1"/>
  <c r="X4015" i="1" s="1"/>
  <c r="Z4015" i="1" l="1"/>
  <c r="T4016" i="1"/>
  <c r="X4016" i="1" s="1"/>
  <c r="U4016" i="1"/>
  <c r="Y4016" i="1" s="1"/>
  <c r="V4016" i="1"/>
  <c r="AA4015" i="1"/>
  <c r="W4016" i="1"/>
  <c r="W4017" i="1" s="1"/>
  <c r="V4017" i="1" l="1"/>
  <c r="Z4016" i="1"/>
  <c r="AA4016" i="1" s="1"/>
  <c r="T4017" i="1"/>
  <c r="X4017" i="1" s="1"/>
  <c r="U4017" i="1"/>
  <c r="Y4017" i="1" s="1"/>
  <c r="Z4017" i="1" l="1"/>
  <c r="T4018" i="1"/>
  <c r="X4018" i="1" s="1"/>
  <c r="U4018" i="1"/>
  <c r="Y4018" i="1" s="1"/>
  <c r="AA4017" i="1"/>
  <c r="W4018" i="1"/>
  <c r="W4019" i="1" s="1"/>
  <c r="V4018" i="1"/>
  <c r="V4019" i="1" s="1"/>
  <c r="Z4018" i="1" l="1"/>
  <c r="AA4018" i="1" s="1"/>
  <c r="U4019" i="1"/>
  <c r="Y4019" i="1" s="1"/>
  <c r="T4019" i="1"/>
  <c r="X4019" i="1" s="1"/>
  <c r="Z4019" i="1" l="1"/>
  <c r="T4020" i="1"/>
  <c r="X4020" i="1" s="1"/>
  <c r="U4020" i="1"/>
  <c r="Y4020" i="1" s="1"/>
  <c r="W4020" i="1"/>
  <c r="AA4019" i="1"/>
  <c r="V4020" i="1"/>
  <c r="V4021" i="1" s="1"/>
  <c r="Z4020" i="1" l="1"/>
  <c r="AA4020" i="1" s="1"/>
  <c r="W4021" i="1"/>
  <c r="T4021" i="1"/>
  <c r="X4021" i="1" s="1"/>
  <c r="U4021" i="1"/>
  <c r="Y4021" i="1" s="1"/>
  <c r="Z4021" i="1" l="1"/>
  <c r="AA4021" i="1" s="1"/>
  <c r="U4022" i="1"/>
  <c r="Y4022" i="1" s="1"/>
  <c r="T4022" i="1"/>
  <c r="X4022" i="1" s="1"/>
  <c r="V4022" i="1"/>
  <c r="V4023" i="1" s="1"/>
  <c r="W4022" i="1"/>
  <c r="W4023" i="1" s="1"/>
  <c r="Z4022" i="1" l="1"/>
  <c r="AA4022" i="1" s="1"/>
  <c r="V4024" i="1"/>
  <c r="U4023" i="1"/>
  <c r="Y4023" i="1" s="1"/>
  <c r="T4023" i="1"/>
  <c r="X4023" i="1" s="1"/>
  <c r="Z4023" i="1" l="1"/>
  <c r="AA4023" i="1" s="1"/>
  <c r="U4024" i="1"/>
  <c r="Y4024" i="1" s="1"/>
  <c r="T4024" i="1"/>
  <c r="X4024" i="1" s="1"/>
  <c r="W4024" i="1"/>
  <c r="W4025" i="1" l="1"/>
  <c r="Z4024" i="1"/>
  <c r="AA4024" i="1" s="1"/>
  <c r="T4025" i="1"/>
  <c r="U4025" i="1"/>
  <c r="V4025" i="1"/>
  <c r="V4026" i="1" s="1"/>
  <c r="V4027" i="1" s="1"/>
  <c r="W4026" i="1" l="1"/>
  <c r="W4027" i="1" s="1"/>
  <c r="U4026" i="1"/>
  <c r="U4027" i="1" s="1"/>
  <c r="Y4025" i="1"/>
  <c r="T4026" i="1"/>
  <c r="X4025" i="1"/>
  <c r="Z4025" i="1" l="1"/>
  <c r="AA4025" i="1" s="1"/>
  <c r="U4028" i="1"/>
  <c r="Y4028" i="1" s="1"/>
  <c r="Y4027" i="1"/>
  <c r="Y4026" i="1"/>
  <c r="W4028" i="1"/>
  <c r="W4029" i="1" s="1"/>
  <c r="X4026" i="1"/>
  <c r="T4027" i="1"/>
  <c r="T4028" i="1" s="1"/>
  <c r="X4028" i="1" s="1"/>
  <c r="V4028" i="1"/>
  <c r="V4029" i="1" s="1"/>
  <c r="Z4026" i="1" l="1"/>
  <c r="AA4026" i="1" s="1"/>
  <c r="Z4028" i="1"/>
  <c r="X4027" i="1"/>
  <c r="Z4027" i="1" s="1"/>
  <c r="AA4027" i="1" s="1"/>
  <c r="AA4028" i="1" s="1"/>
  <c r="T4029" i="1"/>
  <c r="X4029" i="1" s="1"/>
  <c r="U4029" i="1"/>
  <c r="Y4029" i="1" s="1"/>
  <c r="Z4029" i="1" l="1"/>
  <c r="AA4029" i="1" s="1"/>
  <c r="U4030" i="1"/>
  <c r="Y4030" i="1" s="1"/>
  <c r="T4030" i="1"/>
  <c r="X4030" i="1" s="1"/>
  <c r="W4030" i="1"/>
  <c r="V4030" i="1"/>
  <c r="V4031" i="1" s="1"/>
  <c r="Z4030" i="1" l="1"/>
  <c r="AA4030" i="1" s="1"/>
  <c r="T4031" i="1"/>
  <c r="X4031" i="1" s="1"/>
  <c r="U4031" i="1"/>
  <c r="Y4031" i="1" s="1"/>
  <c r="W4031" i="1"/>
  <c r="Z4031" i="1" l="1"/>
  <c r="AA4031" i="1" s="1"/>
  <c r="W4032" i="1"/>
  <c r="T4032" i="1"/>
  <c r="X4032" i="1" s="1"/>
  <c r="U4032" i="1"/>
  <c r="Y4032" i="1" s="1"/>
  <c r="V4032" i="1"/>
  <c r="V4033" i="1" s="1"/>
  <c r="Z4032" i="1" l="1"/>
  <c r="AA4032" i="1" s="1"/>
  <c r="T4033" i="1"/>
  <c r="X4033" i="1" s="1"/>
  <c r="U4033" i="1"/>
  <c r="Y4033" i="1" s="1"/>
  <c r="W4033" i="1"/>
  <c r="W4034" i="1" s="1"/>
  <c r="Z4033" i="1" l="1"/>
  <c r="AA4033" i="1" s="1"/>
  <c r="T4034" i="1"/>
  <c r="X4034" i="1" s="1"/>
  <c r="U4034" i="1"/>
  <c r="Y4034" i="1" s="1"/>
  <c r="V4034" i="1"/>
  <c r="Z4034" i="1" l="1"/>
  <c r="AA4034" i="1" s="1"/>
  <c r="U4035" i="1"/>
  <c r="Y4035" i="1" s="1"/>
  <c r="T4035" i="1"/>
  <c r="X4035" i="1" s="1"/>
  <c r="V4035" i="1"/>
  <c r="W4035" i="1"/>
  <c r="W4036" i="1" s="1"/>
  <c r="V4036" i="1" l="1"/>
  <c r="Z4035" i="1"/>
  <c r="AA4035" i="1" s="1"/>
  <c r="U4036" i="1"/>
  <c r="Y4036" i="1" s="1"/>
  <c r="T4036" i="1"/>
  <c r="X4036" i="1" s="1"/>
  <c r="Z4036" i="1" l="1"/>
  <c r="AA4036" i="1" s="1"/>
  <c r="U4037" i="1"/>
  <c r="Y4037" i="1" s="1"/>
  <c r="T4037" i="1"/>
  <c r="X4037" i="1" s="1"/>
  <c r="Z4037" i="1" s="1"/>
  <c r="AA4037" i="1" s="1"/>
  <c r="V4037" i="1"/>
  <c r="W4037" i="1"/>
  <c r="W4038" i="1" s="1"/>
  <c r="V4038" i="1" l="1"/>
  <c r="T4038" i="1"/>
  <c r="X4038" i="1" s="1"/>
  <c r="U4038" i="1"/>
  <c r="Y4038" i="1" s="1"/>
  <c r="Z4038" i="1" l="1"/>
  <c r="AA4038" i="1" s="1"/>
  <c r="T4039" i="1"/>
  <c r="U4039" i="1"/>
  <c r="V4039" i="1"/>
  <c r="W4039" i="1"/>
  <c r="W4040" i="1" l="1"/>
  <c r="W4041" i="1" s="1"/>
  <c r="W4042" i="1" s="1"/>
  <c r="V4040" i="1"/>
  <c r="V4041" i="1" s="1"/>
  <c r="V4042" i="1" s="1"/>
  <c r="U4040" i="1"/>
  <c r="Y4039" i="1"/>
  <c r="T4040" i="1"/>
  <c r="X4039" i="1"/>
  <c r="Z4039" i="1" l="1"/>
  <c r="AA4039" i="1" s="1"/>
  <c r="W4043" i="1"/>
  <c r="V4043" i="1"/>
  <c r="T4041" i="1"/>
  <c r="X4040" i="1"/>
  <c r="U4041" i="1"/>
  <c r="Y4040" i="1"/>
  <c r="V4044" i="1" l="1"/>
  <c r="Z4040" i="1"/>
  <c r="AA4040" i="1" s="1"/>
  <c r="X4041" i="1"/>
  <c r="T4042" i="1"/>
  <c r="Y4041" i="1"/>
  <c r="U4042" i="1"/>
  <c r="W4044" i="1"/>
  <c r="W4045" i="1" l="1"/>
  <c r="W4046" i="1" s="1"/>
  <c r="Z4041" i="1"/>
  <c r="AA4041" i="1" s="1"/>
  <c r="X4042" i="1"/>
  <c r="T4043" i="1"/>
  <c r="W4047" i="1"/>
  <c r="Y4042" i="1"/>
  <c r="U4043" i="1"/>
  <c r="V4045" i="1"/>
  <c r="V4046" i="1" s="1"/>
  <c r="V4047" i="1" s="1"/>
  <c r="X4043" i="1" l="1"/>
  <c r="T4044" i="1"/>
  <c r="Z4042" i="1"/>
  <c r="AA4042" i="1" s="1"/>
  <c r="Y4043" i="1"/>
  <c r="U4044" i="1"/>
  <c r="Z4043" i="1" l="1"/>
  <c r="AA4043" i="1" s="1"/>
  <c r="T4045" i="1"/>
  <c r="T4046" i="1" s="1"/>
  <c r="X4044" i="1"/>
  <c r="U4045" i="1"/>
  <c r="U4046" i="1" s="1"/>
  <c r="Y4044" i="1"/>
  <c r="W4048" i="1"/>
  <c r="V4048" i="1"/>
  <c r="V4049" i="1" s="1"/>
  <c r="U4047" i="1" l="1"/>
  <c r="T4047" i="1"/>
  <c r="W4049" i="1"/>
  <c r="Y4046" i="1"/>
  <c r="Y4045" i="1"/>
  <c r="Z4044" i="1"/>
  <c r="AA4044" i="1" s="1"/>
  <c r="X4046" i="1"/>
  <c r="X4045" i="1"/>
  <c r="Z4046" i="1" l="1"/>
  <c r="W4050" i="1"/>
  <c r="X4047" i="1"/>
  <c r="T4048" i="1"/>
  <c r="T4049" i="1" s="1"/>
  <c r="X4049" i="1" s="1"/>
  <c r="Y4047" i="1"/>
  <c r="U4048" i="1"/>
  <c r="U4049" i="1" s="1"/>
  <c r="Y4049" i="1" s="1"/>
  <c r="Z4045" i="1"/>
  <c r="AA4045" i="1" s="1"/>
  <c r="AA4046" i="1" s="1"/>
  <c r="V4050" i="1"/>
  <c r="T4050" i="1" l="1"/>
  <c r="X4050" i="1" s="1"/>
  <c r="Z4049" i="1"/>
  <c r="V4051" i="1"/>
  <c r="Y4048" i="1"/>
  <c r="U4050" i="1"/>
  <c r="Y4050" i="1" s="1"/>
  <c r="Z4050" i="1" s="1"/>
  <c r="X4048" i="1"/>
  <c r="Z4047" i="1"/>
  <c r="AA4047" i="1" s="1"/>
  <c r="T4051" i="1"/>
  <c r="X4051" i="1" s="1"/>
  <c r="W4051" i="1"/>
  <c r="U4051" i="1" l="1"/>
  <c r="Y4051" i="1" s="1"/>
  <c r="Z4051" i="1" s="1"/>
  <c r="Z4048" i="1"/>
  <c r="AA4048" i="1" s="1"/>
  <c r="AA4049" i="1" s="1"/>
  <c r="AA4050" i="1" s="1"/>
  <c r="W4052" i="1"/>
  <c r="U4052" i="1"/>
  <c r="Y4052" i="1" s="1"/>
  <c r="T4052" i="1"/>
  <c r="X4052" i="1" s="1"/>
  <c r="V4052" i="1"/>
  <c r="AA4051" i="1" l="1"/>
  <c r="V4053" i="1"/>
  <c r="Z4052" i="1"/>
  <c r="AA4052" i="1" s="1"/>
  <c r="U4053" i="1"/>
  <c r="Y4053" i="1" s="1"/>
  <c r="T4053" i="1"/>
  <c r="X4053" i="1" s="1"/>
  <c r="W4053" i="1"/>
  <c r="Z4053" i="1" l="1"/>
  <c r="AA4053" i="1" s="1"/>
  <c r="T4054" i="1"/>
  <c r="X4054" i="1" s="1"/>
  <c r="U4054" i="1"/>
  <c r="Y4054" i="1" s="1"/>
  <c r="W4054" i="1"/>
  <c r="V4054" i="1"/>
  <c r="V4055" i="1" s="1"/>
  <c r="Z4054" i="1" l="1"/>
  <c r="AA4054" i="1" s="1"/>
  <c r="T4055" i="1"/>
  <c r="X4055" i="1" s="1"/>
  <c r="U4055" i="1"/>
  <c r="Y4055" i="1" s="1"/>
  <c r="W4055" i="1"/>
  <c r="W4056" i="1" l="1"/>
  <c r="Z4055" i="1"/>
  <c r="U4056" i="1"/>
  <c r="Y4056" i="1" s="1"/>
  <c r="T4056" i="1"/>
  <c r="X4056" i="1" s="1"/>
  <c r="V4056" i="1"/>
  <c r="AA4055" i="1"/>
  <c r="Z4056" i="1" l="1"/>
  <c r="AA4056" i="1" s="1"/>
  <c r="V4057" i="1"/>
  <c r="U4057" i="1"/>
  <c r="Y4057" i="1" s="1"/>
  <c r="T4057" i="1"/>
  <c r="X4057" i="1" s="1"/>
  <c r="W4057" i="1"/>
  <c r="Z4057" i="1" l="1"/>
  <c r="W4058" i="1"/>
  <c r="T4058" i="1"/>
  <c r="X4058" i="1" s="1"/>
  <c r="U4058" i="1"/>
  <c r="Y4058" i="1" s="1"/>
  <c r="V4058" i="1"/>
  <c r="AA4057" i="1"/>
  <c r="Z4058" i="1" l="1"/>
  <c r="T4059" i="1"/>
  <c r="X4059" i="1" s="1"/>
  <c r="U4059" i="1"/>
  <c r="Y4059" i="1" s="1"/>
  <c r="AA4058" i="1"/>
  <c r="V4059" i="1"/>
  <c r="V4060" i="1" s="1"/>
  <c r="W4059" i="1"/>
  <c r="W4060" i="1" s="1"/>
  <c r="Z4059" i="1" l="1"/>
  <c r="AA4059" i="1" s="1"/>
  <c r="U4060" i="1"/>
  <c r="Y4060" i="1" s="1"/>
  <c r="T4060" i="1"/>
  <c r="X4060" i="1" s="1"/>
  <c r="Z4060" i="1" l="1"/>
  <c r="T4061" i="1"/>
  <c r="X4061" i="1" s="1"/>
  <c r="U4061" i="1"/>
  <c r="Y4061" i="1" s="1"/>
  <c r="V4061" i="1"/>
  <c r="V4062" i="1" s="1"/>
  <c r="AA4060" i="1"/>
  <c r="W4061" i="1"/>
  <c r="W4062" i="1" s="1"/>
  <c r="Z4061" i="1" l="1"/>
  <c r="AA4061" i="1" s="1"/>
  <c r="T4062" i="1"/>
  <c r="X4062" i="1" s="1"/>
  <c r="U4062" i="1"/>
  <c r="Y4062" i="1" s="1"/>
  <c r="Z4062" i="1" l="1"/>
  <c r="T4063" i="1"/>
  <c r="X4063" i="1" s="1"/>
  <c r="U4063" i="1"/>
  <c r="Y4063" i="1" s="1"/>
  <c r="AA4062" i="1"/>
  <c r="W4063" i="1"/>
  <c r="W4064" i="1" s="1"/>
  <c r="V4063" i="1"/>
  <c r="V4064" i="1" s="1"/>
  <c r="Z4063" i="1" l="1"/>
  <c r="AA4063" i="1" s="1"/>
  <c r="U4064" i="1"/>
  <c r="Y4064" i="1" s="1"/>
  <c r="T4064" i="1"/>
  <c r="X4064" i="1" s="1"/>
  <c r="Z4064" i="1" l="1"/>
  <c r="AA4064" i="1" s="1"/>
  <c r="T4065" i="1"/>
  <c r="X4065" i="1" s="1"/>
  <c r="U4065" i="1"/>
  <c r="Y4065" i="1" s="1"/>
  <c r="W4065" i="1"/>
  <c r="W4066" i="1" s="1"/>
  <c r="V4065" i="1"/>
  <c r="V4066" i="1" s="1"/>
  <c r="Z4065" i="1" l="1"/>
  <c r="AA4065" i="1" s="1"/>
  <c r="U4066" i="1"/>
  <c r="Y4066" i="1" s="1"/>
  <c r="T4066" i="1"/>
  <c r="X4066" i="1" s="1"/>
  <c r="Z4066" i="1" l="1"/>
  <c r="AA4066" i="1" s="1"/>
  <c r="U4067" i="1"/>
  <c r="Y4067" i="1" s="1"/>
  <c r="T4067" i="1"/>
  <c r="X4067" i="1" s="1"/>
  <c r="V4067" i="1"/>
  <c r="V4068" i="1" s="1"/>
  <c r="W4067" i="1"/>
  <c r="W4068" i="1" s="1"/>
  <c r="Z4067" i="1" l="1"/>
  <c r="AA4067" i="1" s="1"/>
  <c r="U4068" i="1"/>
  <c r="Y4068" i="1" s="1"/>
  <c r="T4068" i="1"/>
  <c r="X4068" i="1" s="1"/>
  <c r="Z4068" i="1" l="1"/>
  <c r="U4069" i="1"/>
  <c r="T4069" i="1"/>
  <c r="V4069" i="1"/>
  <c r="AA4068" i="1"/>
  <c r="W4069" i="1"/>
  <c r="W4070" i="1" s="1"/>
  <c r="W4071" i="1" s="1"/>
  <c r="W4072" i="1" s="1"/>
  <c r="V4070" i="1" l="1"/>
  <c r="V4071" i="1" s="1"/>
  <c r="V4072" i="1" s="1"/>
  <c r="T4070" i="1"/>
  <c r="X4069" i="1"/>
  <c r="U4070" i="1"/>
  <c r="Y4069" i="1"/>
  <c r="Z4069" i="1" l="1"/>
  <c r="AA4069" i="1" s="1"/>
  <c r="W4073" i="1"/>
  <c r="T4071" i="1"/>
  <c r="X4070" i="1"/>
  <c r="U4071" i="1"/>
  <c r="Y4070" i="1"/>
  <c r="V4073" i="1"/>
  <c r="V4074" i="1" s="1"/>
  <c r="W4074" i="1" l="1"/>
  <c r="Z4070" i="1"/>
  <c r="AA4070" i="1" s="1"/>
  <c r="Y4071" i="1"/>
  <c r="U4072" i="1"/>
  <c r="X4071" i="1"/>
  <c r="T4072" i="1"/>
  <c r="Z4071" i="1" l="1"/>
  <c r="AA4071" i="1" s="1"/>
  <c r="W4075" i="1"/>
  <c r="Y4072" i="1"/>
  <c r="U4073" i="1"/>
  <c r="X4072" i="1"/>
  <c r="T4073" i="1"/>
  <c r="V4075" i="1"/>
  <c r="V4076" i="1" s="1"/>
  <c r="Z4072" i="1" l="1"/>
  <c r="AA4072" i="1" s="1"/>
  <c r="Y4073" i="1"/>
  <c r="U4074" i="1"/>
  <c r="V4077" i="1"/>
  <c r="X4073" i="1"/>
  <c r="T4074" i="1"/>
  <c r="W4076" i="1"/>
  <c r="W4077" i="1" l="1"/>
  <c r="Z4073" i="1"/>
  <c r="AA4073" i="1" s="1"/>
  <c r="Y4074" i="1"/>
  <c r="U4075" i="1"/>
  <c r="X4074" i="1"/>
  <c r="T4075" i="1"/>
  <c r="Z4074" i="1" l="1"/>
  <c r="AA4074" i="1" s="1"/>
  <c r="X4075" i="1"/>
  <c r="T4076" i="1"/>
  <c r="W4078" i="1"/>
  <c r="V4078" i="1"/>
  <c r="Y4075" i="1"/>
  <c r="U4076" i="1"/>
  <c r="V4079" i="1" l="1"/>
  <c r="W4079" i="1"/>
  <c r="W4080" i="1" s="1"/>
  <c r="Z4075" i="1"/>
  <c r="AA4075" i="1" s="1"/>
  <c r="Y4076" i="1"/>
  <c r="U4077" i="1"/>
  <c r="X4076" i="1"/>
  <c r="T4077" i="1"/>
  <c r="Z4076" i="1" l="1"/>
  <c r="AA4076" i="1" s="1"/>
  <c r="X4077" i="1"/>
  <c r="T4078" i="1"/>
  <c r="W4081" i="1"/>
  <c r="V4080" i="1"/>
  <c r="Y4077" i="1"/>
  <c r="U4078" i="1"/>
  <c r="V4081" i="1" l="1"/>
  <c r="Z4077" i="1"/>
  <c r="AA4077" i="1" s="1"/>
  <c r="X4078" i="1"/>
  <c r="T4079" i="1"/>
  <c r="Y4078" i="1"/>
  <c r="U4079" i="1"/>
  <c r="Z4078" i="1" l="1"/>
  <c r="AA4078" i="1" s="1"/>
  <c r="X4079" i="1"/>
  <c r="T4080" i="1"/>
  <c r="Y4079" i="1"/>
  <c r="U4080" i="1"/>
  <c r="V4082" i="1"/>
  <c r="V4083" i="1" s="1"/>
  <c r="W4082" i="1"/>
  <c r="W4083" i="1" s="1"/>
  <c r="Z4079" i="1" l="1"/>
  <c r="AA4079" i="1" s="1"/>
  <c r="Y4080" i="1"/>
  <c r="U4081" i="1"/>
  <c r="W4084" i="1"/>
  <c r="X4080" i="1"/>
  <c r="T4081" i="1"/>
  <c r="V4084" i="1" l="1"/>
  <c r="Z4080" i="1"/>
  <c r="AA4080" i="1" s="1"/>
  <c r="X4081" i="1"/>
  <c r="T4082" i="1"/>
  <c r="Y4081" i="1"/>
  <c r="U4082" i="1"/>
  <c r="Z4081" i="1" l="1"/>
  <c r="AA4081" i="1" s="1"/>
  <c r="Y4082" i="1"/>
  <c r="U4083" i="1"/>
  <c r="X4082" i="1"/>
  <c r="T4083" i="1"/>
  <c r="W4085" i="1"/>
  <c r="W4086" i="1" s="1"/>
  <c r="V4085" i="1"/>
  <c r="V4086" i="1" s="1"/>
  <c r="Z4082" i="1" l="1"/>
  <c r="AA4082" i="1" s="1"/>
  <c r="X4083" i="1"/>
  <c r="T4084" i="1"/>
  <c r="V4087" i="1"/>
  <c r="Y4083" i="1"/>
  <c r="U4084" i="1"/>
  <c r="Y4084" i="1" l="1"/>
  <c r="U4085" i="1"/>
  <c r="U4086" i="1" s="1"/>
  <c r="Y4086" i="1" s="1"/>
  <c r="W4087" i="1"/>
  <c r="X4084" i="1"/>
  <c r="T4085" i="1"/>
  <c r="Z4083" i="1"/>
  <c r="AA4083" i="1" s="1"/>
  <c r="Y4085" i="1" l="1"/>
  <c r="Z4084" i="1"/>
  <c r="AA4084" i="1" s="1"/>
  <c r="U4087" i="1"/>
  <c r="Y4087" i="1" s="1"/>
  <c r="T4086" i="1"/>
  <c r="X4085" i="1"/>
  <c r="V4088" i="1"/>
  <c r="V4089" i="1" s="1"/>
  <c r="W4088" i="1"/>
  <c r="W4089" i="1" s="1"/>
  <c r="Z4085" i="1" l="1"/>
  <c r="AA4085" i="1" s="1"/>
  <c r="U4088" i="1"/>
  <c r="Y4088" i="1" s="1"/>
  <c r="X4086" i="1"/>
  <c r="Z4086" i="1" s="1"/>
  <c r="T4087" i="1"/>
  <c r="AA4086" i="1" l="1"/>
  <c r="U4089" i="1"/>
  <c r="Y4089" i="1" s="1"/>
  <c r="X4087" i="1"/>
  <c r="Z4087" i="1" s="1"/>
  <c r="T4088" i="1"/>
  <c r="T4089" i="1" s="1"/>
  <c r="X4089" i="1" s="1"/>
  <c r="Z4089" i="1" s="1"/>
  <c r="V4090" i="1"/>
  <c r="V4091" i="1" s="1"/>
  <c r="W4090" i="1"/>
  <c r="W4091" i="1" s="1"/>
  <c r="AA4087" i="1" l="1"/>
  <c r="U4090" i="1"/>
  <c r="Y4090" i="1" s="1"/>
  <c r="T4090" i="1"/>
  <c r="X4090" i="1" s="1"/>
  <c r="X4088" i="1"/>
  <c r="Z4088" i="1" s="1"/>
  <c r="AA4088" i="1" s="1"/>
  <c r="AA4089" i="1" s="1"/>
  <c r="U4091" i="1"/>
  <c r="T4091" i="1"/>
  <c r="X4091" i="1" s="1"/>
  <c r="Y4091" i="1" l="1"/>
  <c r="Z4090" i="1"/>
  <c r="AA4090" i="1"/>
  <c r="Z4091" i="1"/>
  <c r="AA4091" i="1" s="1"/>
  <c r="T4092" i="1"/>
  <c r="X4092" i="1" s="1"/>
  <c r="U4092" i="1"/>
  <c r="Y4092" i="1" s="1"/>
  <c r="W4092" i="1"/>
  <c r="V4092" i="1"/>
  <c r="V4093" i="1" s="1"/>
  <c r="Z4092" i="1" l="1"/>
  <c r="AA4092" i="1" s="1"/>
  <c r="T4093" i="1"/>
  <c r="X4093" i="1" s="1"/>
  <c r="U4093" i="1"/>
  <c r="Y4093" i="1" s="1"/>
  <c r="W4093" i="1"/>
  <c r="W4094" i="1" l="1"/>
  <c r="Z4093" i="1"/>
  <c r="T4094" i="1"/>
  <c r="X4094" i="1" s="1"/>
  <c r="U4094" i="1"/>
  <c r="Y4094" i="1" s="1"/>
  <c r="V4094" i="1"/>
  <c r="AA4093" i="1"/>
  <c r="Z4094" i="1" l="1"/>
  <c r="AA4094" i="1" s="1"/>
  <c r="V4095" i="1"/>
  <c r="T4095" i="1"/>
  <c r="X4095" i="1" s="1"/>
  <c r="U4095" i="1"/>
  <c r="Y4095" i="1" s="1"/>
  <c r="W4095" i="1"/>
  <c r="W4096" i="1" l="1"/>
  <c r="W4097" i="1" s="1"/>
  <c r="Z4095" i="1"/>
  <c r="U4096" i="1"/>
  <c r="Y4096" i="1" s="1"/>
  <c r="T4096" i="1"/>
  <c r="X4096" i="1" s="1"/>
  <c r="V4096" i="1"/>
  <c r="AA4095" i="1"/>
  <c r="V4097" i="1" l="1"/>
  <c r="Z4096" i="1"/>
  <c r="AA4096" i="1" s="1"/>
  <c r="U4097" i="1"/>
  <c r="Y4097" i="1" s="1"/>
  <c r="T4097" i="1"/>
  <c r="X4097" i="1" s="1"/>
  <c r="Z4097" i="1" l="1"/>
  <c r="AA4097" i="1" s="1"/>
  <c r="T4098" i="1"/>
  <c r="X4098" i="1" s="1"/>
  <c r="U4098" i="1"/>
  <c r="Y4098" i="1" s="1"/>
  <c r="V4098" i="1"/>
  <c r="V4099" i="1" s="1"/>
  <c r="W4098" i="1"/>
  <c r="W4099" i="1" s="1"/>
  <c r="Z4098" i="1" l="1"/>
  <c r="AA4098" i="1" s="1"/>
  <c r="U4099" i="1"/>
  <c r="T4099" i="1"/>
  <c r="W4100" i="1" l="1"/>
  <c r="W4101" i="1" s="1"/>
  <c r="W4102" i="1" s="1"/>
  <c r="T4100" i="1"/>
  <c r="X4099" i="1"/>
  <c r="U4100" i="1"/>
  <c r="Y4099" i="1"/>
  <c r="V4100" i="1"/>
  <c r="V4101" i="1" s="1"/>
  <c r="V4102" i="1" s="1"/>
  <c r="V4103" i="1" s="1"/>
  <c r="W4103" i="1" l="1"/>
  <c r="Z4099" i="1"/>
  <c r="AA4099" i="1" s="1"/>
  <c r="U4101" i="1"/>
  <c r="Y4100" i="1"/>
  <c r="T4101" i="1"/>
  <c r="X4100" i="1"/>
  <c r="X4101" i="1" l="1"/>
  <c r="T4102" i="1"/>
  <c r="T4103" i="1" s="1"/>
  <c r="X4103" i="1" s="1"/>
  <c r="Y4101" i="1"/>
  <c r="U4102" i="1"/>
  <c r="U4103" i="1" s="1"/>
  <c r="Y4103" i="1" s="1"/>
  <c r="Z4100" i="1"/>
  <c r="AA4100" i="1" s="1"/>
  <c r="V4104" i="1"/>
  <c r="V4105" i="1" s="1"/>
  <c r="W4104" i="1"/>
  <c r="W4105" i="1" s="1"/>
  <c r="Y4102" i="1" l="1"/>
  <c r="Z4103" i="1"/>
  <c r="U4104" i="1"/>
  <c r="Y4104" i="1" s="1"/>
  <c r="X4102" i="1"/>
  <c r="T4104" i="1"/>
  <c r="X4104" i="1" s="1"/>
  <c r="Z4101" i="1"/>
  <c r="AA4101" i="1" s="1"/>
  <c r="Z4102" i="1" l="1"/>
  <c r="T4105" i="1"/>
  <c r="U4105" i="1"/>
  <c r="Y4105" i="1" s="1"/>
  <c r="AA4102" i="1"/>
  <c r="AA4103" i="1" s="1"/>
  <c r="Z4104" i="1"/>
  <c r="T4106" i="1"/>
  <c r="X4105" i="1"/>
  <c r="U4106" i="1"/>
  <c r="V4106" i="1"/>
  <c r="V4107" i="1" s="1"/>
  <c r="V4108" i="1" s="1"/>
  <c r="V4109" i="1" s="1"/>
  <c r="W4106" i="1"/>
  <c r="W4107" i="1" s="1"/>
  <c r="W4108" i="1" s="1"/>
  <c r="W4109" i="1" s="1"/>
  <c r="AA4104" i="1" l="1"/>
  <c r="Z4105" i="1"/>
  <c r="AA4105" i="1" s="1"/>
  <c r="U4107" i="1"/>
  <c r="Y4106" i="1"/>
  <c r="W4110" i="1"/>
  <c r="T4107" i="1"/>
  <c r="X4106" i="1"/>
  <c r="Z4106" i="1" l="1"/>
  <c r="AA4106" i="1" s="1"/>
  <c r="X4107" i="1"/>
  <c r="T4108" i="1"/>
  <c r="V4110" i="1"/>
  <c r="Y4107" i="1"/>
  <c r="U4108" i="1"/>
  <c r="Z4107" i="1" l="1"/>
  <c r="AA4107" i="1" s="1"/>
  <c r="X4108" i="1"/>
  <c r="T4109" i="1"/>
  <c r="Y4108" i="1"/>
  <c r="U4109" i="1"/>
  <c r="V4111" i="1"/>
  <c r="V4112" i="1" s="1"/>
  <c r="V4113" i="1" s="1"/>
  <c r="W4111" i="1"/>
  <c r="W4112" i="1" s="1"/>
  <c r="W4113" i="1" s="1"/>
  <c r="Y4109" i="1" l="1"/>
  <c r="U4110" i="1"/>
  <c r="X4109" i="1"/>
  <c r="Z4109" i="1" s="1"/>
  <c r="T4110" i="1"/>
  <c r="V4114" i="1"/>
  <c r="Z4108" i="1"/>
  <c r="AA4108" i="1" s="1"/>
  <c r="AA4109" i="1" l="1"/>
  <c r="X4110" i="1"/>
  <c r="T4111" i="1"/>
  <c r="Y4110" i="1"/>
  <c r="U4111" i="1"/>
  <c r="U4112" i="1" s="1"/>
  <c r="W4114" i="1"/>
  <c r="Y4111" i="1" l="1"/>
  <c r="Y4112" i="1"/>
  <c r="U4113" i="1"/>
  <c r="X4111" i="1"/>
  <c r="T4112" i="1"/>
  <c r="Z4110" i="1"/>
  <c r="AA4110" i="1" s="1"/>
  <c r="W4115" i="1"/>
  <c r="V4115" i="1"/>
  <c r="V4116" i="1" s="1"/>
  <c r="W4116" i="1" l="1"/>
  <c r="Z4111" i="1"/>
  <c r="T4113" i="1"/>
  <c r="X4112" i="1"/>
  <c r="Z4112" i="1" s="1"/>
  <c r="Y4113" i="1"/>
  <c r="U4114" i="1"/>
  <c r="AA4111" i="1"/>
  <c r="Y4114" i="1" l="1"/>
  <c r="U4115" i="1"/>
  <c r="AA4112" i="1"/>
  <c r="X4113" i="1"/>
  <c r="Z4113" i="1" s="1"/>
  <c r="T4114" i="1"/>
  <c r="W4117" i="1"/>
  <c r="V4117" i="1"/>
  <c r="V4118" i="1" l="1"/>
  <c r="V4119" i="1" s="1"/>
  <c r="Y4115" i="1"/>
  <c r="U4116" i="1"/>
  <c r="U4117" i="1" s="1"/>
  <c r="Y4117" i="1" s="1"/>
  <c r="AA4113" i="1"/>
  <c r="X4114" i="1"/>
  <c r="Z4114" i="1" s="1"/>
  <c r="T4115" i="1"/>
  <c r="T4116" i="1" s="1"/>
  <c r="T4117" i="1" s="1"/>
  <c r="X4117" i="1" s="1"/>
  <c r="Z4117" i="1" s="1"/>
  <c r="W4118" i="1"/>
  <c r="W4119" i="1" l="1"/>
  <c r="Y4116" i="1"/>
  <c r="T4118" i="1"/>
  <c r="X4118" i="1" s="1"/>
  <c r="U4118" i="1"/>
  <c r="Y4118" i="1" s="1"/>
  <c r="X4115" i="1"/>
  <c r="Z4115" i="1" s="1"/>
  <c r="X4116" i="1"/>
  <c r="Z4116" i="1" s="1"/>
  <c r="AA4114" i="1"/>
  <c r="U4119" i="1"/>
  <c r="T4119" i="1" l="1"/>
  <c r="X4119" i="1" s="1"/>
  <c r="Y4119" i="1"/>
  <c r="Z4118" i="1"/>
  <c r="AA4115" i="1"/>
  <c r="AA4116" i="1" s="1"/>
  <c r="AA4117" i="1" s="1"/>
  <c r="U4120" i="1"/>
  <c r="Y4120" i="1" s="1"/>
  <c r="T4120" i="1"/>
  <c r="W4120" i="1"/>
  <c r="V4120" i="1"/>
  <c r="V4121" i="1" s="1"/>
  <c r="AA4118" i="1" l="1"/>
  <c r="X4120" i="1"/>
  <c r="Z4120" i="1" s="1"/>
  <c r="W4121" i="1"/>
  <c r="Z4119" i="1"/>
  <c r="AA4119" i="1" s="1"/>
  <c r="U4121" i="1"/>
  <c r="Y4121" i="1" s="1"/>
  <c r="T4121" i="1"/>
  <c r="X4121" i="1" s="1"/>
  <c r="AA4120" i="1" l="1"/>
  <c r="Z4121" i="1"/>
  <c r="T4122" i="1"/>
  <c r="X4122" i="1" s="1"/>
  <c r="U4122" i="1"/>
  <c r="Y4122" i="1" s="1"/>
  <c r="W4122" i="1"/>
  <c r="V4122" i="1"/>
  <c r="V4123" i="1" s="1"/>
  <c r="AA4121" i="1" l="1"/>
  <c r="W4123" i="1"/>
  <c r="Z4122" i="1"/>
  <c r="AA4122" i="1" s="1"/>
  <c r="T4123" i="1"/>
  <c r="X4123" i="1" s="1"/>
  <c r="U4123" i="1"/>
  <c r="Y4123" i="1" s="1"/>
  <c r="Z4123" i="1" l="1"/>
  <c r="AA4123" i="1" s="1"/>
  <c r="T4124" i="1"/>
  <c r="X4124" i="1" s="1"/>
  <c r="U4124" i="1"/>
  <c r="Y4124" i="1" s="1"/>
  <c r="V4124" i="1"/>
  <c r="V4125" i="1" s="1"/>
  <c r="W4124" i="1"/>
  <c r="W4125" i="1" s="1"/>
  <c r="Z4124" i="1" l="1"/>
  <c r="AA4124" i="1" s="1"/>
  <c r="T4125" i="1"/>
  <c r="X4125" i="1" s="1"/>
  <c r="U4125" i="1"/>
  <c r="Y4125" i="1" s="1"/>
  <c r="Z4125" i="1" l="1"/>
  <c r="U4126" i="1"/>
  <c r="Y4126" i="1" s="1"/>
  <c r="T4126" i="1"/>
  <c r="X4126" i="1" s="1"/>
  <c r="Z4126" i="1" s="1"/>
  <c r="V4126" i="1"/>
  <c r="V4127" i="1" s="1"/>
  <c r="AA4125" i="1"/>
  <c r="W4126" i="1"/>
  <c r="W4127" i="1" s="1"/>
  <c r="AA4126" i="1" l="1"/>
  <c r="U4127" i="1"/>
  <c r="Y4127" i="1" s="1"/>
  <c r="T4127" i="1"/>
  <c r="X4127" i="1" s="1"/>
  <c r="Z4127" i="1" l="1"/>
  <c r="T4128" i="1"/>
  <c r="X4128" i="1" s="1"/>
  <c r="U4128" i="1"/>
  <c r="Y4128" i="1" s="1"/>
  <c r="AA4127" i="1"/>
  <c r="W4128" i="1"/>
  <c r="V4128" i="1"/>
  <c r="V4129" i="1" s="1"/>
  <c r="W4129" i="1" l="1"/>
  <c r="Z4128" i="1"/>
  <c r="AA4128" i="1" s="1"/>
  <c r="U4129" i="1"/>
  <c r="Y4129" i="1" s="1"/>
  <c r="T4129" i="1"/>
  <c r="X4129" i="1" s="1"/>
  <c r="Z4129" i="1" l="1"/>
  <c r="AA4129" i="1" s="1"/>
  <c r="U4130" i="1"/>
  <c r="T4130" i="1"/>
  <c r="X4130" i="1" s="1"/>
  <c r="W4130" i="1"/>
  <c r="V4130" i="1"/>
  <c r="V4131" i="1" s="1"/>
  <c r="W4131" i="1" l="1"/>
  <c r="U4131" i="1"/>
  <c r="Y4131" i="1" s="1"/>
  <c r="Y4130" i="1"/>
  <c r="Z4130" i="1" s="1"/>
  <c r="AA4130" i="1" s="1"/>
  <c r="V4132" i="1"/>
  <c r="T4131" i="1"/>
  <c r="X4131" i="1" s="1"/>
  <c r="Z4131" i="1" l="1"/>
  <c r="U4132" i="1"/>
  <c r="Y4132" i="1" s="1"/>
  <c r="T4132" i="1"/>
  <c r="X4132" i="1" s="1"/>
  <c r="AA4131" i="1"/>
  <c r="W4132" i="1"/>
  <c r="W4133" i="1" l="1"/>
  <c r="Z4132" i="1"/>
  <c r="AA4132" i="1" s="1"/>
  <c r="U4133" i="1"/>
  <c r="Y4133" i="1" s="1"/>
  <c r="T4133" i="1"/>
  <c r="X4133" i="1" s="1"/>
  <c r="V4133" i="1"/>
  <c r="V4134" i="1" s="1"/>
  <c r="Z4133" i="1" l="1"/>
  <c r="V4135" i="1"/>
  <c r="U4134" i="1"/>
  <c r="Y4134" i="1" s="1"/>
  <c r="T4134" i="1"/>
  <c r="AA4133" i="1"/>
  <c r="W4134" i="1"/>
  <c r="W4135" i="1" l="1"/>
  <c r="X4134" i="1"/>
  <c r="Z4134" i="1" s="1"/>
  <c r="AA4134" i="1" s="1"/>
  <c r="T4135" i="1"/>
  <c r="X4135" i="1" s="1"/>
  <c r="U4135" i="1"/>
  <c r="Y4135" i="1" s="1"/>
  <c r="Z4135" i="1" l="1"/>
  <c r="AA4135" i="1" s="1"/>
  <c r="T4136" i="1"/>
  <c r="X4136" i="1" s="1"/>
  <c r="U4136" i="1"/>
  <c r="Y4136" i="1" s="1"/>
  <c r="W4136" i="1"/>
  <c r="V4136" i="1"/>
  <c r="V4137" i="1" s="1"/>
  <c r="Z4136" i="1" l="1"/>
  <c r="AA4136" i="1" s="1"/>
  <c r="V4138" i="1"/>
  <c r="T4137" i="1"/>
  <c r="X4137" i="1" s="1"/>
  <c r="U4137" i="1"/>
  <c r="Y4137" i="1" s="1"/>
  <c r="W4137" i="1"/>
  <c r="W4138" i="1" l="1"/>
  <c r="Z4137" i="1"/>
  <c r="AA4137" i="1" s="1"/>
  <c r="T4138" i="1"/>
  <c r="X4138" i="1" s="1"/>
  <c r="U4138" i="1"/>
  <c r="Y4138" i="1" s="1"/>
  <c r="T4139" i="1" l="1"/>
  <c r="X4139" i="1" s="1"/>
  <c r="U4139" i="1"/>
  <c r="Y4139" i="1" s="1"/>
  <c r="W4139" i="1"/>
  <c r="W4140" i="1" s="1"/>
  <c r="V4139" i="1"/>
  <c r="V4140" i="1" s="1"/>
  <c r="Z4138" i="1"/>
  <c r="AA4138" i="1" s="1"/>
  <c r="Z4139" i="1" l="1"/>
  <c r="AA4139" i="1" s="1"/>
  <c r="U4140" i="1"/>
  <c r="Y4140" i="1" s="1"/>
  <c r="T4140" i="1"/>
  <c r="X4140" i="1" s="1"/>
  <c r="Z4140" i="1" l="1"/>
  <c r="AA4140" i="1" s="1"/>
  <c r="U4141" i="1"/>
  <c r="Y4141" i="1" s="1"/>
  <c r="T4141" i="1"/>
  <c r="X4141" i="1" s="1"/>
  <c r="Z4141" i="1" s="1"/>
  <c r="V4141" i="1"/>
  <c r="W4141" i="1"/>
  <c r="W4142" i="1" s="1"/>
  <c r="V4142" i="1" l="1"/>
  <c r="AA4141" i="1"/>
  <c r="T4142" i="1"/>
  <c r="X4142" i="1" s="1"/>
  <c r="U4142" i="1"/>
  <c r="Y4142" i="1" s="1"/>
  <c r="Z4142" i="1" l="1"/>
  <c r="AA4142" i="1" s="1"/>
  <c r="U4143" i="1"/>
  <c r="Y4143" i="1" s="1"/>
  <c r="T4143" i="1"/>
  <c r="X4143" i="1" s="1"/>
  <c r="V4143" i="1"/>
  <c r="W4143" i="1"/>
  <c r="W4144" i="1" l="1"/>
  <c r="V4144" i="1"/>
  <c r="Z4143" i="1"/>
  <c r="AA4143" i="1" s="1"/>
  <c r="T4144" i="1"/>
  <c r="X4144" i="1" s="1"/>
  <c r="U4144" i="1"/>
  <c r="Y4144" i="1" s="1"/>
  <c r="Z4144" i="1" l="1"/>
  <c r="AA4144" i="1" s="1"/>
  <c r="T4145" i="1"/>
  <c r="X4145" i="1" s="1"/>
  <c r="U4145" i="1"/>
  <c r="Y4145" i="1" s="1"/>
  <c r="V4145" i="1"/>
  <c r="W4145" i="1"/>
  <c r="W4146" i="1" s="1"/>
  <c r="Z4145" i="1" l="1"/>
  <c r="AA4145" i="1" s="1"/>
  <c r="V4146" i="1"/>
  <c r="U4146" i="1"/>
  <c r="Y4146" i="1" s="1"/>
  <c r="T4146" i="1"/>
  <c r="X4146" i="1" s="1"/>
  <c r="Z4146" i="1" l="1"/>
  <c r="AA4146" i="1" s="1"/>
  <c r="T4147" i="1"/>
  <c r="X4147" i="1" s="1"/>
  <c r="U4147" i="1"/>
  <c r="Y4147" i="1" s="1"/>
  <c r="V4147" i="1"/>
  <c r="W4147" i="1"/>
  <c r="W4148" i="1" s="1"/>
  <c r="V4148" i="1" l="1"/>
  <c r="Z4147" i="1"/>
  <c r="AA4147" i="1" s="1"/>
  <c r="U4148" i="1"/>
  <c r="Y4148" i="1" s="1"/>
  <c r="T4148" i="1"/>
  <c r="X4148" i="1" s="1"/>
  <c r="Z4148" i="1" s="1"/>
  <c r="AA4148" i="1" s="1"/>
  <c r="T4149" i="1" l="1"/>
  <c r="X4149" i="1" s="1"/>
  <c r="U4149" i="1"/>
  <c r="Y4149" i="1" s="1"/>
  <c r="V4149" i="1"/>
  <c r="V4150" i="1" s="1"/>
  <c r="W4149" i="1"/>
  <c r="W4150" i="1" s="1"/>
  <c r="Z4149" i="1" l="1"/>
  <c r="AA4149" i="1" s="1"/>
  <c r="T4150" i="1"/>
  <c r="X4150" i="1" s="1"/>
  <c r="U4150" i="1"/>
  <c r="Y4150" i="1" s="1"/>
  <c r="Z4150" i="1" l="1"/>
  <c r="AA4150" i="1" s="1"/>
  <c r="T4151" i="1"/>
  <c r="X4151" i="1" s="1"/>
  <c r="U4151" i="1"/>
  <c r="Y4151" i="1" s="1"/>
  <c r="V4151" i="1"/>
  <c r="V4152" i="1" s="1"/>
  <c r="W4151" i="1"/>
  <c r="W4152" i="1" s="1"/>
  <c r="Z4151" i="1" l="1"/>
  <c r="AA4151" i="1" s="1"/>
  <c r="T4152" i="1"/>
  <c r="X4152" i="1" s="1"/>
  <c r="U4152" i="1"/>
  <c r="Y4152" i="1" s="1"/>
  <c r="Z4152" i="1" l="1"/>
  <c r="AA4152" i="1" s="1"/>
  <c r="U4153" i="1"/>
  <c r="Y4153" i="1" s="1"/>
  <c r="T4153" i="1"/>
  <c r="X4153" i="1" s="1"/>
  <c r="V4153" i="1"/>
  <c r="W4153" i="1"/>
  <c r="W4154" i="1" l="1"/>
  <c r="V4154" i="1"/>
  <c r="Z4153" i="1"/>
  <c r="AA4153" i="1" s="1"/>
  <c r="U4154" i="1"/>
  <c r="Y4154" i="1" s="1"/>
  <c r="T4154" i="1"/>
  <c r="X4154" i="1" s="1"/>
  <c r="Z4154" i="1" l="1"/>
  <c r="AA4154" i="1" s="1"/>
  <c r="T4155" i="1"/>
  <c r="X4155" i="1" s="1"/>
  <c r="U4155" i="1"/>
  <c r="Y4155" i="1" s="1"/>
  <c r="V4155" i="1"/>
  <c r="W4155" i="1"/>
  <c r="W4156" i="1" s="1"/>
  <c r="V4156" i="1" l="1"/>
  <c r="Z4155" i="1"/>
  <c r="AA4155" i="1" s="1"/>
  <c r="U4156" i="1"/>
  <c r="Y4156" i="1" s="1"/>
  <c r="T4156" i="1"/>
  <c r="X4156" i="1" s="1"/>
  <c r="Z4156" i="1" l="1"/>
  <c r="AA4156" i="1" s="1"/>
  <c r="U4157" i="1"/>
  <c r="Y4157" i="1" s="1"/>
  <c r="T4157" i="1"/>
  <c r="X4157" i="1" s="1"/>
  <c r="V4157" i="1"/>
  <c r="W4157" i="1"/>
  <c r="W4158" i="1" l="1"/>
  <c r="Z4157" i="1"/>
  <c r="AA4157" i="1" s="1"/>
  <c r="U4158" i="1"/>
  <c r="Y4158" i="1" s="1"/>
  <c r="T4158" i="1"/>
  <c r="X4158" i="1" s="1"/>
  <c r="V4158" i="1"/>
  <c r="V4159" i="1" s="1"/>
  <c r="Z4158" i="1" l="1"/>
  <c r="AA4158" i="1" s="1"/>
  <c r="T4159" i="1"/>
  <c r="X4159" i="1" s="1"/>
  <c r="U4159" i="1"/>
  <c r="Y4159" i="1" s="1"/>
  <c r="W4159" i="1"/>
  <c r="W4160" i="1" l="1"/>
  <c r="Z4159" i="1"/>
  <c r="AA4159" i="1" s="1"/>
  <c r="T4160" i="1"/>
  <c r="X4160" i="1" s="1"/>
  <c r="U4160" i="1"/>
  <c r="Y4160" i="1" s="1"/>
  <c r="V4160" i="1"/>
  <c r="V4161" i="1" s="1"/>
  <c r="Z4160" i="1" l="1"/>
  <c r="AA4160" i="1" s="1"/>
  <c r="U4161" i="1"/>
  <c r="Y4161" i="1" s="1"/>
  <c r="T4161" i="1"/>
  <c r="X4161" i="1" s="1"/>
  <c r="W4161" i="1"/>
  <c r="Z4161" i="1" l="1"/>
  <c r="T4162" i="1"/>
  <c r="X4162" i="1" s="1"/>
  <c r="U4162" i="1"/>
  <c r="Y4162" i="1" s="1"/>
  <c r="W4162" i="1"/>
  <c r="V4162" i="1"/>
  <c r="V4163" i="1" s="1"/>
  <c r="AA4161" i="1"/>
  <c r="W4163" i="1" l="1"/>
  <c r="Z4162" i="1"/>
  <c r="AA4162" i="1" s="1"/>
  <c r="T4163" i="1"/>
  <c r="X4163" i="1" s="1"/>
  <c r="U4163" i="1"/>
  <c r="Y4163" i="1" s="1"/>
  <c r="T4164" i="1" l="1"/>
  <c r="X4164" i="1" s="1"/>
  <c r="U4164" i="1"/>
  <c r="Y4164" i="1" s="1"/>
  <c r="V4164" i="1"/>
  <c r="V4165" i="1" s="1"/>
  <c r="Z4163" i="1"/>
  <c r="AA4163" i="1" s="1"/>
  <c r="W4164" i="1"/>
  <c r="W4165" i="1" s="1"/>
  <c r="Z4164" i="1" l="1"/>
  <c r="AA4164" i="1" s="1"/>
  <c r="T4165" i="1"/>
  <c r="X4165" i="1" s="1"/>
  <c r="U4165" i="1"/>
  <c r="Y4165" i="1" s="1"/>
  <c r="Z4165" i="1" l="1"/>
  <c r="AA4165" i="1" s="1"/>
  <c r="U4166" i="1"/>
  <c r="Y4166" i="1" s="1"/>
  <c r="T4166" i="1"/>
  <c r="X4166" i="1" s="1"/>
  <c r="W4166" i="1"/>
  <c r="W4167" i="1" s="1"/>
  <c r="V4166" i="1"/>
  <c r="V4167" i="1" s="1"/>
  <c r="Z4166" i="1" l="1"/>
  <c r="AA4166" i="1" s="1"/>
  <c r="T4167" i="1"/>
  <c r="X4167" i="1" s="1"/>
  <c r="U4167" i="1"/>
  <c r="Y4167" i="1" s="1"/>
  <c r="Z4167" i="1" l="1"/>
  <c r="AA4167" i="1" s="1"/>
  <c r="V4168" i="1"/>
  <c r="U4168" i="1"/>
  <c r="Y4168" i="1" s="1"/>
  <c r="W4168" i="1"/>
  <c r="T4168" i="1"/>
  <c r="X4168" i="1" s="1"/>
  <c r="Z4168" i="1" l="1"/>
  <c r="AA4168" i="1" s="1"/>
  <c r="U4169" i="1"/>
  <c r="Y4169" i="1" s="1"/>
  <c r="V4169" i="1"/>
  <c r="W4169" i="1"/>
  <c r="T4169" i="1"/>
  <c r="X4169" i="1" s="1"/>
  <c r="Z4169" i="1" l="1"/>
  <c r="V4170" i="1"/>
  <c r="U4170" i="1"/>
  <c r="Y4170" i="1" s="1"/>
  <c r="T4170" i="1"/>
  <c r="X4170" i="1" s="1"/>
  <c r="W4170" i="1"/>
  <c r="AA4169" i="1"/>
  <c r="Z4170" i="1" l="1"/>
  <c r="AA4170" i="1" s="1"/>
  <c r="T4171" i="1"/>
  <c r="X4171" i="1" s="1"/>
  <c r="W4171" i="1"/>
  <c r="V4171" i="1"/>
  <c r="U4171" i="1"/>
  <c r="Y4171" i="1" s="1"/>
  <c r="Z4171" i="1" l="1"/>
  <c r="W4172" i="1"/>
  <c r="V4172" i="1"/>
  <c r="U4172" i="1"/>
  <c r="Y4172" i="1" s="1"/>
  <c r="T4172" i="1"/>
  <c r="X4172" i="1" s="1"/>
  <c r="AA4171" i="1"/>
  <c r="Z4172" i="1" l="1"/>
  <c r="AA4172" i="1" s="1"/>
  <c r="V4173" i="1"/>
  <c r="W4173" i="1"/>
  <c r="U4173" i="1"/>
  <c r="Y4173" i="1" s="1"/>
  <c r="T4173" i="1"/>
  <c r="X4173" i="1" s="1"/>
  <c r="Z4173" i="1" l="1"/>
  <c r="V4174" i="1"/>
  <c r="U4174" i="1"/>
  <c r="Y4174" i="1" s="1"/>
  <c r="T4174" i="1"/>
  <c r="X4174" i="1" s="1"/>
  <c r="W4174" i="1"/>
  <c r="AA4173" i="1"/>
  <c r="Z4174" i="1" l="1"/>
  <c r="AA4174" i="1" s="1"/>
  <c r="U4175" i="1"/>
  <c r="Y4175" i="1" s="1"/>
  <c r="V4175" i="1"/>
  <c r="T4175" i="1"/>
  <c r="X4175" i="1" s="1"/>
  <c r="W4175" i="1"/>
  <c r="T4176" i="1" l="1"/>
  <c r="X4176" i="1" s="1"/>
  <c r="U4176" i="1"/>
  <c r="Y4176" i="1" s="1"/>
  <c r="W4176" i="1"/>
  <c r="V4176" i="1"/>
  <c r="Z4175" i="1"/>
  <c r="AA4175" i="1" s="1"/>
  <c r="Z4176" i="1" l="1"/>
  <c r="AA4176" i="1" s="1"/>
  <c r="T4177" i="1"/>
  <c r="X4177" i="1" s="1"/>
  <c r="U4177" i="1"/>
  <c r="Y4177" i="1" s="1"/>
  <c r="W4177" i="1"/>
  <c r="V4177" i="1"/>
  <c r="Z4177" i="1" l="1"/>
  <c r="U4178" i="1"/>
  <c r="Y4178" i="1" s="1"/>
  <c r="V4178" i="1"/>
  <c r="T4178" i="1"/>
  <c r="X4178" i="1" s="1"/>
  <c r="W4178" i="1"/>
  <c r="AA4177" i="1"/>
  <c r="Z4178" i="1" l="1"/>
  <c r="AA4178" i="1" s="1"/>
  <c r="V4179" i="1"/>
  <c r="V4180" i="1" s="1"/>
  <c r="W4179" i="1"/>
  <c r="U4179" i="1"/>
  <c r="Y4179" i="1" s="1"/>
  <c r="T4179" i="1"/>
  <c r="X4179" i="1" s="1"/>
  <c r="Z4179" i="1" l="1"/>
  <c r="W4180" i="1"/>
  <c r="U4180" i="1"/>
  <c r="Y4180" i="1" s="1"/>
  <c r="T4180" i="1"/>
  <c r="X4180" i="1" s="1"/>
  <c r="AA4179" i="1"/>
  <c r="W4181" i="1" l="1"/>
  <c r="Z4180" i="1"/>
  <c r="AA4180" i="1" s="1"/>
  <c r="U4181" i="1"/>
  <c r="T4181" i="1"/>
  <c r="V4181" i="1"/>
  <c r="V4182" i="1" l="1"/>
  <c r="V4183" i="1" s="1"/>
  <c r="V4184" i="1" s="1"/>
  <c r="U4182" i="1"/>
  <c r="Y4181" i="1"/>
  <c r="T4182" i="1"/>
  <c r="X4181" i="1"/>
  <c r="Z4181" i="1" s="1"/>
  <c r="AA4181" i="1" s="1"/>
  <c r="W4182" i="1"/>
  <c r="W4183" i="1" s="1"/>
  <c r="W4184" i="1" s="1"/>
  <c r="T4183" i="1" l="1"/>
  <c r="X4182" i="1"/>
  <c r="W4185" i="1"/>
  <c r="V4185" i="1"/>
  <c r="U4183" i="1"/>
  <c r="Y4182" i="1"/>
  <c r="W4186" i="1" l="1"/>
  <c r="Z4182" i="1"/>
  <c r="AA4182" i="1" s="1"/>
  <c r="W4187" i="1"/>
  <c r="V4186" i="1"/>
  <c r="X4183" i="1"/>
  <c r="T4184" i="1"/>
  <c r="Y4183" i="1"/>
  <c r="U4184" i="1"/>
  <c r="V4187" i="1" l="1"/>
  <c r="Z4183" i="1"/>
  <c r="AA4183" i="1" s="1"/>
  <c r="X4184" i="1"/>
  <c r="T4185" i="1"/>
  <c r="Y4184" i="1"/>
  <c r="U4185" i="1"/>
  <c r="Z4184" i="1" l="1"/>
  <c r="AA4184" i="1" s="1"/>
  <c r="X4185" i="1"/>
  <c r="T4186" i="1"/>
  <c r="V4188" i="1"/>
  <c r="W4188" i="1"/>
  <c r="W4189" i="1" s="1"/>
  <c r="Y4185" i="1"/>
  <c r="U4186" i="1"/>
  <c r="V4189" i="1" l="1"/>
  <c r="X4186" i="1"/>
  <c r="T4187" i="1"/>
  <c r="Y4186" i="1"/>
  <c r="U4187" i="1"/>
  <c r="U4188" i="1" s="1"/>
  <c r="Y4188" i="1" s="1"/>
  <c r="Z4185" i="1"/>
  <c r="AA4185" i="1" s="1"/>
  <c r="V4190" i="1"/>
  <c r="U4189" i="1" l="1"/>
  <c r="Y4189" i="1" s="1"/>
  <c r="Y4187" i="1"/>
  <c r="T4188" i="1"/>
  <c r="X4187" i="1"/>
  <c r="Z4186" i="1"/>
  <c r="AA4186" i="1" s="1"/>
  <c r="W4190" i="1"/>
  <c r="W4191" i="1" s="1"/>
  <c r="U4190" i="1" l="1"/>
  <c r="Y4190" i="1" s="1"/>
  <c r="Z4187" i="1"/>
  <c r="X4188" i="1"/>
  <c r="Z4188" i="1" s="1"/>
  <c r="T4189" i="1"/>
  <c r="AA4187" i="1"/>
  <c r="V4191" i="1"/>
  <c r="U4191" i="1" l="1"/>
  <c r="Y4191" i="1" s="1"/>
  <c r="AA4188" i="1"/>
  <c r="X4189" i="1"/>
  <c r="Z4189" i="1" s="1"/>
  <c r="AA4189" i="1" s="1"/>
  <c r="T4190" i="1"/>
  <c r="T4191" i="1" s="1"/>
  <c r="X4191" i="1" s="1"/>
  <c r="Z4191" i="1" s="1"/>
  <c r="V4192" i="1"/>
  <c r="W4192" i="1"/>
  <c r="U4192" i="1" l="1"/>
  <c r="Y4192" i="1" s="1"/>
  <c r="X4190" i="1"/>
  <c r="Z4190" i="1" s="1"/>
  <c r="AA4190" i="1" s="1"/>
  <c r="AA4191" i="1" s="1"/>
  <c r="T4192" i="1"/>
  <c r="X4192" i="1" s="1"/>
  <c r="Z4192" i="1" s="1"/>
  <c r="W4193" i="1"/>
  <c r="U4193" i="1"/>
  <c r="Y4193" i="1" s="1"/>
  <c r="T4193" i="1"/>
  <c r="V4193" i="1"/>
  <c r="V4194" i="1" s="1"/>
  <c r="X4193" i="1" l="1"/>
  <c r="AA4192" i="1"/>
  <c r="V4195" i="1"/>
  <c r="U4194" i="1"/>
  <c r="Y4194" i="1" s="1"/>
  <c r="T4194" i="1"/>
  <c r="X4194" i="1" s="1"/>
  <c r="W4194" i="1"/>
  <c r="Z4193" i="1"/>
  <c r="AA4193" i="1" s="1"/>
  <c r="Z4194" i="1" l="1"/>
  <c r="AA4194" i="1" s="1"/>
  <c r="W4195" i="1"/>
  <c r="T4195" i="1"/>
  <c r="U4195" i="1"/>
  <c r="Y4195" i="1" s="1"/>
  <c r="U4196" i="1" l="1"/>
  <c r="W4196" i="1"/>
  <c r="W4197" i="1" s="1"/>
  <c r="T4196" i="1"/>
  <c r="X4196" i="1" s="1"/>
  <c r="X4195" i="1"/>
  <c r="Z4195" i="1" s="1"/>
  <c r="AA4195" i="1" s="1"/>
  <c r="V4196" i="1"/>
  <c r="V4197" i="1" s="1"/>
  <c r="U4197" i="1" l="1"/>
  <c r="Y4196" i="1"/>
  <c r="Z4196" i="1" s="1"/>
  <c r="AA4196" i="1" s="1"/>
  <c r="V4198" i="1"/>
  <c r="T4197" i="1"/>
  <c r="Y4197" i="1" l="1"/>
  <c r="X4197" i="1"/>
  <c r="U4198" i="1"/>
  <c r="Y4198" i="1" s="1"/>
  <c r="T4198" i="1"/>
  <c r="X4198" i="1" s="1"/>
  <c r="W4198" i="1"/>
  <c r="W4199" i="1" s="1"/>
  <c r="Z4197" i="1" l="1"/>
  <c r="AA4197" i="1" s="1"/>
  <c r="Z4198" i="1"/>
  <c r="AA4198" i="1" s="1"/>
  <c r="T4199" i="1"/>
  <c r="X4199" i="1" s="1"/>
  <c r="U4199" i="1"/>
  <c r="Y4199" i="1" s="1"/>
  <c r="V4199" i="1"/>
  <c r="V4200" i="1" s="1"/>
  <c r="Z4199" i="1" l="1"/>
  <c r="AA4199" i="1" s="1"/>
  <c r="U4200" i="1"/>
  <c r="Y4200" i="1" s="1"/>
  <c r="T4200" i="1"/>
  <c r="X4200" i="1" s="1"/>
  <c r="W4200" i="1"/>
  <c r="W4201" i="1" l="1"/>
  <c r="Z4200" i="1"/>
  <c r="AA4200" i="1" s="1"/>
  <c r="U4201" i="1"/>
  <c r="Y4201" i="1" s="1"/>
  <c r="T4201" i="1"/>
  <c r="X4201" i="1" s="1"/>
  <c r="V4201" i="1"/>
  <c r="V4202" i="1" l="1"/>
  <c r="Z4201" i="1"/>
  <c r="AA4201" i="1" s="1"/>
  <c r="T4202" i="1"/>
  <c r="X4202" i="1" s="1"/>
  <c r="U4202" i="1"/>
  <c r="Y4202" i="1" s="1"/>
  <c r="W4202" i="1"/>
  <c r="W4203" i="1" l="1"/>
  <c r="Z4202" i="1"/>
  <c r="AA4202" i="1" s="1"/>
  <c r="U4203" i="1"/>
  <c r="Y4203" i="1" s="1"/>
  <c r="T4203" i="1"/>
  <c r="X4203" i="1" s="1"/>
  <c r="V4203" i="1"/>
  <c r="V4204" i="1" s="1"/>
  <c r="Z4203" i="1" l="1"/>
  <c r="AA4203" i="1" s="1"/>
  <c r="U4204" i="1"/>
  <c r="Y4204" i="1" s="1"/>
  <c r="T4204" i="1"/>
  <c r="X4204" i="1" s="1"/>
  <c r="W4204" i="1"/>
  <c r="W4205" i="1" l="1"/>
  <c r="Z4204" i="1"/>
  <c r="AA4204" i="1" s="1"/>
  <c r="T4205" i="1"/>
  <c r="X4205" i="1" s="1"/>
  <c r="U4205" i="1"/>
  <c r="Y4205" i="1" s="1"/>
  <c r="V4205" i="1"/>
  <c r="V4206" i="1" l="1"/>
  <c r="Z4205" i="1"/>
  <c r="AA4205" i="1" s="1"/>
  <c r="U4206" i="1"/>
  <c r="Y4206" i="1" s="1"/>
  <c r="T4206" i="1"/>
  <c r="X4206" i="1" s="1"/>
  <c r="W4206" i="1"/>
  <c r="Z4206" i="1" l="1"/>
  <c r="AA4206" i="1" s="1"/>
  <c r="T4207" i="1"/>
  <c r="X4207" i="1" s="1"/>
  <c r="V4207" i="1"/>
  <c r="W4207" i="1"/>
  <c r="U4207" i="1"/>
  <c r="Y4207" i="1" s="1"/>
  <c r="Z4207" i="1" l="1"/>
  <c r="AA4207" i="1" s="1"/>
  <c r="T4208" i="1"/>
  <c r="X4208" i="1" s="1"/>
  <c r="V4208" i="1"/>
  <c r="U4208" i="1"/>
  <c r="Y4208" i="1" s="1"/>
  <c r="W4208" i="1"/>
  <c r="Z4208" i="1" l="1"/>
  <c r="AA4208" i="1" s="1"/>
  <c r="W4209" i="1"/>
  <c r="T4209" i="1"/>
  <c r="X4209" i="1" s="1"/>
  <c r="U4209" i="1"/>
  <c r="Y4209" i="1" s="1"/>
  <c r="V4209" i="1"/>
  <c r="Z4209" i="1" l="1"/>
  <c r="AA4209" i="1" s="1"/>
  <c r="T4210" i="1"/>
  <c r="X4210" i="1" s="1"/>
  <c r="W4210" i="1"/>
  <c r="U4210" i="1"/>
  <c r="Y4210" i="1" s="1"/>
  <c r="V4210" i="1"/>
  <c r="Z4210" i="1" l="1"/>
  <c r="AA4210" i="1" s="1"/>
  <c r="W4211" i="1"/>
  <c r="V4211" i="1"/>
  <c r="T4211" i="1"/>
  <c r="X4211" i="1" s="1"/>
  <c r="U4211" i="1"/>
  <c r="Y4211" i="1" s="1"/>
  <c r="Z4211" i="1" l="1"/>
  <c r="AA4211" i="1" s="1"/>
  <c r="T4212" i="1"/>
  <c r="X4212" i="1" s="1"/>
  <c r="V4212" i="1"/>
  <c r="W4212" i="1"/>
  <c r="U4212" i="1"/>
  <c r="Y4212" i="1" s="1"/>
  <c r="Z4212" i="1" l="1"/>
  <c r="T4213" i="1"/>
  <c r="X4213" i="1" s="1"/>
  <c r="W4213" i="1"/>
  <c r="V4213" i="1"/>
  <c r="U4213" i="1"/>
  <c r="Y4213" i="1" s="1"/>
  <c r="AA4212" i="1"/>
  <c r="Z4213" i="1" l="1"/>
  <c r="AA4213" i="1" s="1"/>
  <c r="T4214" i="1"/>
  <c r="X4214" i="1" s="1"/>
  <c r="U4214" i="1"/>
  <c r="Y4214" i="1" s="1"/>
  <c r="V4214" i="1"/>
  <c r="W4214" i="1"/>
  <c r="Z4214" i="1" l="1"/>
  <c r="AA4214" i="1" s="1"/>
  <c r="V4215" i="1"/>
  <c r="W4215" i="1"/>
  <c r="T4215" i="1"/>
  <c r="X4215" i="1" s="1"/>
  <c r="U4215" i="1"/>
  <c r="Y4215" i="1" s="1"/>
  <c r="Z4215" i="1" l="1"/>
  <c r="AA4215" i="1" s="1"/>
  <c r="T4216" i="1"/>
  <c r="X4216" i="1" s="1"/>
  <c r="V4216" i="1"/>
  <c r="W4216" i="1"/>
  <c r="U4216" i="1"/>
  <c r="Y4216" i="1" s="1"/>
  <c r="Z4216" i="1" l="1"/>
  <c r="AA4216" i="1" s="1"/>
  <c r="W4217" i="1"/>
  <c r="U4217" i="1"/>
  <c r="Y4217" i="1" s="1"/>
  <c r="T4217" i="1"/>
  <c r="X4217" i="1" s="1"/>
  <c r="V4217" i="1"/>
  <c r="Z4217" i="1" l="1"/>
  <c r="AA4217" i="1" s="1"/>
  <c r="T4218" i="1"/>
  <c r="X4218" i="1" s="1"/>
  <c r="U4218" i="1"/>
  <c r="Y4218" i="1" s="1"/>
  <c r="W4218" i="1"/>
  <c r="V4218" i="1"/>
  <c r="Z4218" i="1" l="1"/>
  <c r="AA4218" i="1" s="1"/>
  <c r="U4219" i="1"/>
  <c r="Y4219" i="1" s="1"/>
  <c r="V4219" i="1"/>
  <c r="T4219" i="1"/>
  <c r="X4219" i="1" s="1"/>
  <c r="W4219" i="1"/>
  <c r="Z4219" i="1" l="1"/>
  <c r="AA4219" i="1" s="1"/>
  <c r="W4220" i="1"/>
  <c r="W4221" i="1" s="1"/>
  <c r="T4220" i="1"/>
  <c r="X4220" i="1" s="1"/>
  <c r="V4220" i="1"/>
  <c r="U4220" i="1"/>
  <c r="Y4220" i="1" s="1"/>
  <c r="V4221" i="1" l="1"/>
  <c r="Z4220" i="1"/>
  <c r="AA4220" i="1" s="1"/>
  <c r="U4221" i="1"/>
  <c r="Y4221" i="1" s="1"/>
  <c r="T4221" i="1"/>
  <c r="X4221" i="1" s="1"/>
  <c r="Z4221" i="1" l="1"/>
  <c r="T4222" i="1"/>
  <c r="X4222" i="1" s="1"/>
  <c r="U4222" i="1"/>
  <c r="Y4222" i="1" s="1"/>
  <c r="V4222" i="1"/>
  <c r="W4222" i="1"/>
  <c r="W4223" i="1" s="1"/>
  <c r="AA4221" i="1"/>
  <c r="V4223" i="1" l="1"/>
  <c r="Z4222" i="1"/>
  <c r="AA4222" i="1" s="1"/>
  <c r="T4223" i="1"/>
  <c r="X4223" i="1" s="1"/>
  <c r="U4223" i="1"/>
  <c r="Y4223" i="1" s="1"/>
  <c r="T4224" i="1" l="1"/>
  <c r="X4224" i="1" s="1"/>
  <c r="U4224" i="1"/>
  <c r="Y4224" i="1" s="1"/>
  <c r="W4224" i="1"/>
  <c r="Z4223" i="1"/>
  <c r="AA4223" i="1" s="1"/>
  <c r="V4224" i="1"/>
  <c r="V4225" i="1" s="1"/>
  <c r="W4225" i="1" l="1"/>
  <c r="Z4224" i="1"/>
  <c r="AA4224" i="1" s="1"/>
  <c r="V4226" i="1"/>
  <c r="T4225" i="1"/>
  <c r="X4225" i="1" s="1"/>
  <c r="U4225" i="1"/>
  <c r="Y4225" i="1" s="1"/>
  <c r="Z4225" i="1" l="1"/>
  <c r="AA4225" i="1" s="1"/>
  <c r="T4226" i="1"/>
  <c r="U4226" i="1"/>
  <c r="W4226" i="1"/>
  <c r="W4227" i="1" l="1"/>
  <c r="W4228" i="1" s="1"/>
  <c r="W4229" i="1" s="1"/>
  <c r="T4227" i="1"/>
  <c r="X4226" i="1"/>
  <c r="U4227" i="1"/>
  <c r="Y4226" i="1"/>
  <c r="V4227" i="1"/>
  <c r="V4228" i="1" s="1"/>
  <c r="V4229" i="1" s="1"/>
  <c r="V4230" i="1" s="1"/>
  <c r="V4231" i="1" s="1"/>
  <c r="V4232" i="1" s="1"/>
  <c r="Z4226" i="1" l="1"/>
  <c r="AA4226" i="1" s="1"/>
  <c r="U4228" i="1"/>
  <c r="Y4227" i="1"/>
  <c r="W4230" i="1"/>
  <c r="W4231" i="1" s="1"/>
  <c r="W4232" i="1" s="1"/>
  <c r="T4228" i="1"/>
  <c r="X4227" i="1"/>
  <c r="Z4227" i="1" l="1"/>
  <c r="AA4227" i="1" s="1"/>
  <c r="W4233" i="1"/>
  <c r="X4228" i="1"/>
  <c r="T4229" i="1"/>
  <c r="V4233" i="1"/>
  <c r="Y4228" i="1"/>
  <c r="U4229" i="1"/>
  <c r="V4234" i="1" l="1"/>
  <c r="U4230" i="1"/>
  <c r="Y4229" i="1"/>
  <c r="W4234" i="1"/>
  <c r="T4230" i="1"/>
  <c r="X4229" i="1"/>
  <c r="Z4229" i="1" s="1"/>
  <c r="Z4228" i="1"/>
  <c r="AA4228" i="1" s="1"/>
  <c r="W4235" i="1" l="1"/>
  <c r="T4231" i="1"/>
  <c r="X4230" i="1"/>
  <c r="AA4229" i="1"/>
  <c r="V4235" i="1"/>
  <c r="U4231" i="1"/>
  <c r="Y4230" i="1"/>
  <c r="V4236" i="1" l="1"/>
  <c r="V4237" i="1" s="1"/>
  <c r="Y4231" i="1"/>
  <c r="U4232" i="1"/>
  <c r="W4236" i="1"/>
  <c r="Z4230" i="1"/>
  <c r="AA4230" i="1" s="1"/>
  <c r="X4231" i="1"/>
  <c r="Z4231" i="1" s="1"/>
  <c r="T4232" i="1"/>
  <c r="AA4231" i="1" l="1"/>
  <c r="W4237" i="1"/>
  <c r="X4232" i="1"/>
  <c r="T4233" i="1"/>
  <c r="V4238" i="1"/>
  <c r="V4239" i="1" s="1"/>
  <c r="V4240" i="1" s="1"/>
  <c r="Y4232" i="1"/>
  <c r="U4233" i="1"/>
  <c r="Z4232" i="1" l="1"/>
  <c r="AA4232" i="1" s="1"/>
  <c r="X4233" i="1"/>
  <c r="T4234" i="1"/>
  <c r="Y4233" i="1"/>
  <c r="U4234" i="1"/>
  <c r="W4238" i="1"/>
  <c r="W4239" i="1" s="1"/>
  <c r="W4240" i="1" s="1"/>
  <c r="V4241" i="1"/>
  <c r="W4241" i="1" l="1"/>
  <c r="Z4233" i="1"/>
  <c r="AA4233" i="1" s="1"/>
  <c r="X4234" i="1"/>
  <c r="T4235" i="1"/>
  <c r="Y4234" i="1"/>
  <c r="U4235" i="1"/>
  <c r="Z4234" i="1" l="1"/>
  <c r="AA4234" i="1" s="1"/>
  <c r="X4235" i="1"/>
  <c r="T4236" i="1"/>
  <c r="Y4235" i="1"/>
  <c r="U4236" i="1"/>
  <c r="W4242" i="1"/>
  <c r="W4243" i="1" s="1"/>
  <c r="V4242" i="1"/>
  <c r="V4243" i="1" s="1"/>
  <c r="Z4235" i="1" l="1"/>
  <c r="AA4235" i="1" s="1"/>
  <c r="Y4236" i="1"/>
  <c r="U4237" i="1"/>
  <c r="X4236" i="1"/>
  <c r="Z4236" i="1" s="1"/>
  <c r="AA4236" i="1" s="1"/>
  <c r="T4237" i="1"/>
  <c r="V4244" i="1" l="1"/>
  <c r="V4245" i="1" s="1"/>
  <c r="V4246" i="1" s="1"/>
  <c r="V4247" i="1" s="1"/>
  <c r="U4238" i="1"/>
  <c r="Y4237" i="1"/>
  <c r="T4238" i="1"/>
  <c r="X4237" i="1"/>
  <c r="W4244" i="1"/>
  <c r="W4245" i="1" s="1"/>
  <c r="W4246" i="1" s="1"/>
  <c r="W4247" i="1" s="1"/>
  <c r="Z4237" i="1" l="1"/>
  <c r="AA4237" i="1" s="1"/>
  <c r="U4239" i="1"/>
  <c r="Y4238" i="1"/>
  <c r="T4239" i="1"/>
  <c r="X4238" i="1"/>
  <c r="V4248" i="1"/>
  <c r="Z4238" i="1" l="1"/>
  <c r="AA4238" i="1" s="1"/>
  <c r="W4248" i="1"/>
  <c r="Y4239" i="1"/>
  <c r="U4240" i="1"/>
  <c r="X4239" i="1"/>
  <c r="T4240" i="1"/>
  <c r="Z4239" i="1" l="1"/>
  <c r="AA4239" i="1" s="1"/>
  <c r="Y4240" i="1"/>
  <c r="U4241" i="1"/>
  <c r="X4240" i="1"/>
  <c r="Z4240" i="1" s="1"/>
  <c r="T4241" i="1"/>
  <c r="V4249" i="1"/>
  <c r="V4250" i="1" s="1"/>
  <c r="W4249" i="1"/>
  <c r="W4250" i="1" s="1"/>
  <c r="AA4240" i="1" l="1"/>
  <c r="X4241" i="1"/>
  <c r="T4242" i="1"/>
  <c r="Y4241" i="1"/>
  <c r="U4242" i="1"/>
  <c r="Z4241" i="1" l="1"/>
  <c r="AA4241" i="1" s="1"/>
  <c r="U4251" i="1"/>
  <c r="W4251" i="1"/>
  <c r="W4252" i="1" s="1"/>
  <c r="W4253" i="1" s="1"/>
  <c r="X4242" i="1"/>
  <c r="T4243" i="1"/>
  <c r="Y4242" i="1"/>
  <c r="U4243" i="1"/>
  <c r="U4252" i="1"/>
  <c r="V4251" i="1"/>
  <c r="V4252" i="1" s="1"/>
  <c r="V4253" i="1" s="1"/>
  <c r="T4251" i="1"/>
  <c r="T4252" i="1" s="1"/>
  <c r="Z4242" i="1" l="1"/>
  <c r="AA4242" i="1" s="1"/>
  <c r="U4244" i="1"/>
  <c r="Y4243" i="1"/>
  <c r="T4244" i="1"/>
  <c r="X4243" i="1"/>
  <c r="Y4252" i="1"/>
  <c r="X4252" i="1"/>
  <c r="Z4252" i="1" s="1"/>
  <c r="T4253" i="1"/>
  <c r="X4253" i="1" s="1"/>
  <c r="U4253" i="1"/>
  <c r="Y4253" i="1" s="1"/>
  <c r="Z4243" i="1" l="1"/>
  <c r="AA4243" i="1" s="1"/>
  <c r="T4254" i="1"/>
  <c r="X4254" i="1" s="1"/>
  <c r="U4254" i="1"/>
  <c r="Y4254" i="1" s="1"/>
  <c r="U4245" i="1"/>
  <c r="U4246" i="1" s="1"/>
  <c r="U4247" i="1" s="1"/>
  <c r="U4248" i="1" s="1"/>
  <c r="U4249" i="1" s="1"/>
  <c r="U4250" i="1" s="1"/>
  <c r="Y4251" i="1" s="1"/>
  <c r="Y4244" i="1"/>
  <c r="W4254" i="1"/>
  <c r="T4245" i="1"/>
  <c r="T4246" i="1" s="1"/>
  <c r="T4247" i="1" s="1"/>
  <c r="T4248" i="1" s="1"/>
  <c r="T4249" i="1" s="1"/>
  <c r="T4250" i="1" s="1"/>
  <c r="X4251" i="1" s="1"/>
  <c r="Z4251" i="1" s="1"/>
  <c r="X4244" i="1"/>
  <c r="V4254" i="1"/>
  <c r="V4255" i="1" s="1"/>
  <c r="Z4253" i="1"/>
  <c r="Y4249" i="1" l="1"/>
  <c r="Y4250" i="1"/>
  <c r="X4249" i="1"/>
  <c r="X4250" i="1"/>
  <c r="W4255" i="1"/>
  <c r="Z4244" i="1"/>
  <c r="AA4244" i="1" s="1"/>
  <c r="Y4247" i="1"/>
  <c r="Y4248" i="1"/>
  <c r="X4247" i="1"/>
  <c r="Z4247" i="1" s="1"/>
  <c r="X4248" i="1"/>
  <c r="X4245" i="1"/>
  <c r="X4246" i="1"/>
  <c r="Z4254" i="1"/>
  <c r="T4255" i="1"/>
  <c r="X4255" i="1" s="1"/>
  <c r="U4255" i="1"/>
  <c r="Y4255" i="1" s="1"/>
  <c r="Y4245" i="1"/>
  <c r="Y4246" i="1"/>
  <c r="Z4249" i="1" l="1"/>
  <c r="Z4250" i="1"/>
  <c r="Z4248" i="1"/>
  <c r="Z4246" i="1"/>
  <c r="Z4255" i="1"/>
  <c r="Z4245" i="1"/>
  <c r="AA4245" i="1" s="1"/>
  <c r="T4256" i="1"/>
  <c r="X4256" i="1" s="1"/>
  <c r="U4256" i="1"/>
  <c r="Y4256" i="1" s="1"/>
  <c r="W4256" i="1"/>
  <c r="V4256" i="1"/>
  <c r="V4257" i="1" s="1"/>
  <c r="AA4246" i="1" l="1"/>
  <c r="AA4247" i="1" s="1"/>
  <c r="AA4248" i="1" s="1"/>
  <c r="AA4249" i="1" s="1"/>
  <c r="AA4250" i="1" s="1"/>
  <c r="AA4251" i="1" s="1"/>
  <c r="AA4252" i="1" s="1"/>
  <c r="AA4253" i="1" s="1"/>
  <c r="AA4254" i="1" s="1"/>
  <c r="AA4255" i="1" s="1"/>
  <c r="Z4256" i="1"/>
  <c r="T4257" i="1"/>
  <c r="X4257" i="1" s="1"/>
  <c r="U4257" i="1"/>
  <c r="Y4257" i="1" s="1"/>
  <c r="W4257" i="1"/>
  <c r="AA4256" i="1" l="1"/>
  <c r="Z4257" i="1"/>
  <c r="AA4257" i="1" s="1"/>
  <c r="T4258" i="1"/>
  <c r="X4258" i="1" s="1"/>
  <c r="U4258" i="1"/>
  <c r="Y4258" i="1" s="1"/>
  <c r="W4258" i="1"/>
  <c r="V4258" i="1"/>
  <c r="V4259" i="1" s="1"/>
  <c r="Z4258" i="1" l="1"/>
  <c r="AA4258" i="1" s="1"/>
  <c r="T4259" i="1"/>
  <c r="X4259" i="1" s="1"/>
  <c r="U4259" i="1"/>
  <c r="Y4259" i="1" s="1"/>
  <c r="W4259" i="1"/>
  <c r="Z4259" i="1" l="1"/>
  <c r="W4260" i="1"/>
  <c r="T4260" i="1"/>
  <c r="U4260" i="1"/>
  <c r="V4260" i="1"/>
  <c r="V4261" i="1" s="1"/>
  <c r="V4262" i="1" s="1"/>
  <c r="AA4259" i="1"/>
  <c r="W4261" i="1" l="1"/>
  <c r="W4262" i="1" s="1"/>
  <c r="U4261" i="1"/>
  <c r="Y4261" i="1" s="1"/>
  <c r="Y4260" i="1"/>
  <c r="T4261" i="1"/>
  <c r="X4261" i="1" s="1"/>
  <c r="X4260" i="1"/>
  <c r="U4262" i="1"/>
  <c r="Y4262" i="1" s="1"/>
  <c r="Z4260" i="1" l="1"/>
  <c r="AA4260" i="1" s="1"/>
  <c r="T4262" i="1"/>
  <c r="X4262" i="1" s="1"/>
  <c r="Z4262" i="1" s="1"/>
  <c r="W4263" i="1"/>
  <c r="T4263" i="1"/>
  <c r="X4263" i="1" s="1"/>
  <c r="U4263" i="1"/>
  <c r="Y4263" i="1" s="1"/>
  <c r="Z4261" i="1"/>
  <c r="AA4261" i="1" s="1"/>
  <c r="V4263" i="1"/>
  <c r="V4264" i="1" s="1"/>
  <c r="AA4262" i="1" l="1"/>
  <c r="Z4263" i="1"/>
  <c r="T4264" i="1"/>
  <c r="X4264" i="1" s="1"/>
  <c r="U4264" i="1"/>
  <c r="Y4264" i="1" s="1"/>
  <c r="W4264" i="1"/>
  <c r="AA4263" i="1" l="1"/>
  <c r="Z4264" i="1"/>
  <c r="T4265" i="1"/>
  <c r="X4265" i="1" s="1"/>
  <c r="U4265" i="1"/>
  <c r="Y4265" i="1" s="1"/>
  <c r="W4265" i="1"/>
  <c r="V4265" i="1"/>
  <c r="V4266" i="1" s="1"/>
  <c r="AA4264" i="1" l="1"/>
  <c r="Z4265" i="1"/>
  <c r="AA4265" i="1" s="1"/>
  <c r="T4266" i="1"/>
  <c r="X4266" i="1" s="1"/>
  <c r="U4266" i="1"/>
  <c r="Y4266" i="1" s="1"/>
  <c r="W4266" i="1"/>
  <c r="Z4266" i="1" l="1"/>
  <c r="W4267" i="1"/>
  <c r="W4268" i="1" s="1"/>
  <c r="U4267" i="1"/>
  <c r="Y4267" i="1" s="1"/>
  <c r="T4267" i="1"/>
  <c r="X4267" i="1" s="1"/>
  <c r="V4267" i="1"/>
  <c r="V4268" i="1" s="1"/>
  <c r="AA4266" i="1"/>
  <c r="Z4267" i="1" l="1"/>
  <c r="AA4267" i="1" s="1"/>
  <c r="T4268" i="1"/>
  <c r="X4268" i="1" s="1"/>
  <c r="U4268" i="1"/>
  <c r="Y4268" i="1" s="1"/>
  <c r="U4269" i="1" l="1"/>
  <c r="Y4269" i="1" s="1"/>
  <c r="T4269" i="1"/>
  <c r="X4269" i="1" s="1"/>
  <c r="V4269" i="1"/>
  <c r="V4270" i="1" s="1"/>
  <c r="W4269" i="1"/>
  <c r="W4270" i="1" s="1"/>
  <c r="Z4268" i="1"/>
  <c r="AA4268" i="1" s="1"/>
  <c r="Z4269" i="1" l="1"/>
  <c r="AA4269" i="1" s="1"/>
  <c r="T4270" i="1"/>
  <c r="X4270" i="1" s="1"/>
  <c r="U4270" i="1"/>
  <c r="Y4270" i="1" s="1"/>
  <c r="Z4270" i="1" l="1"/>
  <c r="AA4270" i="1" s="1"/>
  <c r="U4271" i="1"/>
  <c r="Y4271" i="1" s="1"/>
  <c r="T4271" i="1"/>
  <c r="X4271" i="1" s="1"/>
  <c r="W4271" i="1"/>
  <c r="V4271" i="1"/>
  <c r="V4272" i="1" s="1"/>
  <c r="Z4271" i="1" l="1"/>
  <c r="AA4271" i="1" s="1"/>
  <c r="T4272" i="1"/>
  <c r="X4272" i="1" s="1"/>
  <c r="U4272" i="1"/>
  <c r="Y4272" i="1" s="1"/>
  <c r="W4272" i="1"/>
  <c r="Z4272" i="1" l="1"/>
  <c r="AA4272" i="1" s="1"/>
  <c r="W4273" i="1"/>
  <c r="U4273" i="1"/>
  <c r="Y4273" i="1" s="1"/>
  <c r="T4273" i="1"/>
  <c r="X4273" i="1" s="1"/>
  <c r="V4273" i="1"/>
  <c r="V4274" i="1" s="1"/>
  <c r="W4274" i="1" l="1"/>
  <c r="T4274" i="1"/>
  <c r="X4274" i="1" s="1"/>
  <c r="U4274" i="1"/>
  <c r="Y4274" i="1" s="1"/>
  <c r="Z4273" i="1"/>
  <c r="AA4273" i="1" s="1"/>
  <c r="Z4274" i="1" l="1"/>
  <c r="AA4274" i="1" s="1"/>
  <c r="U4275" i="1"/>
  <c r="Y4275" i="1" s="1"/>
  <c r="T4275" i="1"/>
  <c r="X4275" i="1" s="1"/>
  <c r="W4275" i="1"/>
  <c r="V4275" i="1"/>
  <c r="V4276" i="1" s="1"/>
  <c r="Z4275" i="1" l="1"/>
  <c r="V4277" i="1"/>
  <c r="T4276" i="1"/>
  <c r="X4276" i="1" s="1"/>
  <c r="U4276" i="1"/>
  <c r="Y4276" i="1" s="1"/>
  <c r="W4276" i="1"/>
  <c r="AA4275" i="1"/>
  <c r="W4277" i="1" l="1"/>
  <c r="Z4276" i="1"/>
  <c r="AA4276" i="1" s="1"/>
  <c r="U4277" i="1"/>
  <c r="T4277" i="1"/>
  <c r="W4278" i="1" l="1"/>
  <c r="W4279" i="1" s="1"/>
  <c r="W4280" i="1" s="1"/>
  <c r="W4281" i="1" s="1"/>
  <c r="T4278" i="1"/>
  <c r="X4277" i="1"/>
  <c r="V4278" i="1"/>
  <c r="V4279" i="1" s="1"/>
  <c r="V4280" i="1" s="1"/>
  <c r="V4281" i="1" s="1"/>
  <c r="U4278" i="1"/>
  <c r="Y4277" i="1"/>
  <c r="Z4277" i="1" l="1"/>
  <c r="AA4277" i="1" s="1"/>
  <c r="U4279" i="1"/>
  <c r="Y4278" i="1"/>
  <c r="T4279" i="1"/>
  <c r="X4278" i="1"/>
  <c r="Z4278" i="1" l="1"/>
  <c r="AA4278" i="1" s="1"/>
  <c r="Y4279" i="1"/>
  <c r="U4280" i="1"/>
  <c r="V4282" i="1"/>
  <c r="X4279" i="1"/>
  <c r="T4280" i="1"/>
  <c r="W4282" i="1"/>
  <c r="W4283" i="1" s="1"/>
  <c r="Z4279" i="1" l="1"/>
  <c r="AA4279" i="1" s="1"/>
  <c r="V4283" i="1"/>
  <c r="Y4280" i="1"/>
  <c r="U4281" i="1"/>
  <c r="X4280" i="1"/>
  <c r="T4281" i="1"/>
  <c r="Y4281" i="1" l="1"/>
  <c r="U4282" i="1"/>
  <c r="X4281" i="1"/>
  <c r="Z4281" i="1" s="1"/>
  <c r="T4282" i="1"/>
  <c r="V4284" i="1"/>
  <c r="V4285" i="1" s="1"/>
  <c r="W4284" i="1"/>
  <c r="W4285" i="1" s="1"/>
  <c r="Z4280" i="1"/>
  <c r="AA4280" i="1" s="1"/>
  <c r="AA4281" i="1" l="1"/>
  <c r="X4282" i="1"/>
  <c r="T4283" i="1"/>
  <c r="V4286" i="1"/>
  <c r="W4286" i="1"/>
  <c r="Y4282" i="1"/>
  <c r="U4283" i="1"/>
  <c r="V4287" i="1" l="1"/>
  <c r="W4287" i="1"/>
  <c r="T4284" i="1"/>
  <c r="X4283" i="1"/>
  <c r="U4284" i="1"/>
  <c r="Y4283" i="1"/>
  <c r="Z4282" i="1"/>
  <c r="AA4282" i="1" s="1"/>
  <c r="U4285" i="1" l="1"/>
  <c r="Y4284" i="1"/>
  <c r="Z4283" i="1"/>
  <c r="AA4283" i="1" s="1"/>
  <c r="T4285" i="1"/>
  <c r="X4284" i="1"/>
  <c r="V4288" i="1"/>
  <c r="W4288" i="1"/>
  <c r="Z4284" i="1" l="1"/>
  <c r="X4285" i="1"/>
  <c r="T4286" i="1"/>
  <c r="W4289" i="1"/>
  <c r="V4289" i="1"/>
  <c r="AA4284" i="1"/>
  <c r="Y4285" i="1"/>
  <c r="U4286" i="1"/>
  <c r="V4290" i="1" l="1"/>
  <c r="W4290" i="1"/>
  <c r="X4286" i="1"/>
  <c r="T4287" i="1"/>
  <c r="Y4286" i="1"/>
  <c r="U4287" i="1"/>
  <c r="Z4285" i="1"/>
  <c r="AA4285" i="1" s="1"/>
  <c r="Z4286" i="1" l="1"/>
  <c r="AA4286" i="1" s="1"/>
  <c r="X4287" i="1"/>
  <c r="T4288" i="1"/>
  <c r="V4291" i="1"/>
  <c r="W4291" i="1"/>
  <c r="Y4287" i="1"/>
  <c r="U4288" i="1"/>
  <c r="V4292" i="1" l="1"/>
  <c r="W4292" i="1"/>
  <c r="X4288" i="1"/>
  <c r="T4289" i="1"/>
  <c r="Z4287" i="1"/>
  <c r="AA4287" i="1" s="1"/>
  <c r="Y4288" i="1"/>
  <c r="U4289" i="1"/>
  <c r="Z4288" i="1" l="1"/>
  <c r="AA4288" i="1" s="1"/>
  <c r="X4289" i="1"/>
  <c r="T4290" i="1"/>
  <c r="Y4289" i="1"/>
  <c r="U4290" i="1"/>
  <c r="V4293" i="1"/>
  <c r="W4293" i="1"/>
  <c r="X4290" i="1" l="1"/>
  <c r="T4291" i="1"/>
  <c r="V4294" i="1"/>
  <c r="W4294" i="1"/>
  <c r="Z4289" i="1"/>
  <c r="AA4289" i="1" s="1"/>
  <c r="Y4290" i="1"/>
  <c r="U4291" i="1"/>
  <c r="Y4291" i="1" l="1"/>
  <c r="U4292" i="1"/>
  <c r="W4295" i="1"/>
  <c r="V4295" i="1"/>
  <c r="X4291" i="1"/>
  <c r="Z4291" i="1" s="1"/>
  <c r="T4292" i="1"/>
  <c r="Z4290" i="1"/>
  <c r="AA4290" i="1" s="1"/>
  <c r="AA4291" i="1" l="1"/>
  <c r="V4296" i="1"/>
  <c r="W4296" i="1"/>
  <c r="Y4292" i="1"/>
  <c r="U4293" i="1"/>
  <c r="X4292" i="1"/>
  <c r="Z4292" i="1" s="1"/>
  <c r="AA4292" i="1" s="1"/>
  <c r="T4293" i="1"/>
  <c r="Y4293" i="1" l="1"/>
  <c r="U4294" i="1"/>
  <c r="X4293" i="1"/>
  <c r="Z4293" i="1" s="1"/>
  <c r="AA4293" i="1" s="1"/>
  <c r="T4294" i="1"/>
  <c r="V4297" i="1"/>
  <c r="W4297" i="1"/>
  <c r="Y4294" i="1" l="1"/>
  <c r="U4295" i="1"/>
  <c r="V4298" i="1"/>
  <c r="W4298" i="1"/>
  <c r="X4294" i="1"/>
  <c r="Z4294" i="1" s="1"/>
  <c r="AA4294" i="1" s="1"/>
  <c r="T4295" i="1"/>
  <c r="V4299" i="1" l="1"/>
  <c r="W4299" i="1"/>
  <c r="Y4295" i="1"/>
  <c r="U4296" i="1"/>
  <c r="X4295" i="1"/>
  <c r="T4296" i="1"/>
  <c r="Y4296" i="1" l="1"/>
  <c r="U4297" i="1"/>
  <c r="V4300" i="1"/>
  <c r="W4300" i="1"/>
  <c r="X4296" i="1"/>
  <c r="Z4296" i="1" s="1"/>
  <c r="T4297" i="1"/>
  <c r="Z4295" i="1"/>
  <c r="AA4295" i="1" s="1"/>
  <c r="AA4296" i="1" l="1"/>
  <c r="V4301" i="1"/>
  <c r="W4301" i="1"/>
  <c r="Y4297" i="1"/>
  <c r="U4298" i="1"/>
  <c r="X4297" i="1"/>
  <c r="T4298" i="1"/>
  <c r="V4302" i="1" l="1"/>
  <c r="W4302" i="1"/>
  <c r="X4298" i="1"/>
  <c r="T4299" i="1"/>
  <c r="T4300" i="1" s="1"/>
  <c r="Z4297" i="1"/>
  <c r="AA4297" i="1" s="1"/>
  <c r="Y4298" i="1"/>
  <c r="U4299" i="1"/>
  <c r="U4300" i="1" s="1"/>
  <c r="T4301" i="1" l="1"/>
  <c r="U4301" i="1"/>
  <c r="X4299" i="1"/>
  <c r="X4300" i="1"/>
  <c r="Y4299" i="1"/>
  <c r="Y4300" i="1"/>
  <c r="Z4298" i="1"/>
  <c r="AA4298" i="1" s="1"/>
  <c r="V4303" i="1"/>
  <c r="W4303" i="1"/>
  <c r="U4302" i="1" l="1"/>
  <c r="U4303" i="1" s="1"/>
  <c r="Y4303" i="1" s="1"/>
  <c r="X4301" i="1"/>
  <c r="T4302" i="1"/>
  <c r="T4303" i="1" s="1"/>
  <c r="X4303" i="1" s="1"/>
  <c r="Z4303" i="1" s="1"/>
  <c r="Y4301" i="1"/>
  <c r="Z4300" i="1"/>
  <c r="V4304" i="1"/>
  <c r="W4304" i="1"/>
  <c r="Z4299" i="1"/>
  <c r="AA4299" i="1" s="1"/>
  <c r="Z4301" i="1" l="1"/>
  <c r="T4304" i="1"/>
  <c r="X4304" i="1" s="1"/>
  <c r="U4304" i="1"/>
  <c r="Y4304" i="1" s="1"/>
  <c r="Z4304" i="1" s="1"/>
  <c r="X4302" i="1"/>
  <c r="Y4302" i="1"/>
  <c r="AA4300" i="1"/>
  <c r="AA4301" i="1" s="1"/>
  <c r="U4305" i="1"/>
  <c r="V4305" i="1"/>
  <c r="W4305" i="1"/>
  <c r="T4305" i="1"/>
  <c r="X4305" i="1" s="1"/>
  <c r="Y4305" i="1" l="1"/>
  <c r="Z4302" i="1"/>
  <c r="AA4302" i="1" s="1"/>
  <c r="AA4303" i="1" s="1"/>
  <c r="AA4304" i="1" s="1"/>
  <c r="T4306" i="1"/>
  <c r="X4306" i="1" s="1"/>
  <c r="W4306" i="1"/>
  <c r="U4306" i="1"/>
  <c r="Y4306" i="1" s="1"/>
  <c r="V4306" i="1"/>
  <c r="Z4305" i="1"/>
  <c r="AA4305" i="1" l="1"/>
  <c r="Z4306" i="1"/>
  <c r="U4307" i="1"/>
  <c r="Y4307" i="1" s="1"/>
  <c r="W4307" i="1"/>
  <c r="T4307" i="1"/>
  <c r="X4307" i="1" s="1"/>
  <c r="V4307" i="1"/>
  <c r="AA4306" i="1" l="1"/>
  <c r="U4308" i="1"/>
  <c r="Y4308" i="1" s="1"/>
  <c r="V4308" i="1"/>
  <c r="W4308" i="1"/>
  <c r="T4308" i="1"/>
  <c r="X4308" i="1" s="1"/>
  <c r="Z4307" i="1"/>
  <c r="AA4307" i="1" s="1"/>
  <c r="Z4308" i="1" l="1"/>
  <c r="AA4308" i="1" s="1"/>
  <c r="U4309" i="1"/>
  <c r="Y4309" i="1" s="1"/>
  <c r="V4309" i="1"/>
  <c r="W4309" i="1"/>
  <c r="T4309" i="1"/>
  <c r="X4309" i="1" s="1"/>
  <c r="Z4309" i="1" l="1"/>
  <c r="W4310" i="1"/>
  <c r="V4310" i="1"/>
  <c r="T4310" i="1"/>
  <c r="X4310" i="1" s="1"/>
  <c r="U4310" i="1"/>
  <c r="Y4310" i="1" s="1"/>
  <c r="AA4309" i="1"/>
  <c r="Z4310" i="1" l="1"/>
  <c r="AA4310" i="1" s="1"/>
  <c r="T4311" i="1"/>
  <c r="X4311" i="1" s="1"/>
  <c r="U4311" i="1"/>
  <c r="Y4311" i="1" s="1"/>
  <c r="V4311" i="1"/>
  <c r="W4311" i="1"/>
  <c r="Z4311" i="1" l="1"/>
  <c r="AA4311" i="1" s="1"/>
  <c r="V4312" i="1"/>
  <c r="U4312" i="1"/>
  <c r="Y4312" i="1" s="1"/>
  <c r="W4312" i="1"/>
  <c r="T4312" i="1"/>
  <c r="X4312" i="1" s="1"/>
  <c r="Z4312" i="1" l="1"/>
  <c r="AA4312" i="1" s="1"/>
  <c r="W4313" i="1"/>
  <c r="U4313" i="1"/>
  <c r="Y4313" i="1" s="1"/>
  <c r="V4313" i="1"/>
  <c r="T4313" i="1"/>
  <c r="X4313" i="1" s="1"/>
  <c r="Z4313" i="1" l="1"/>
  <c r="U4314" i="1"/>
  <c r="Y4314" i="1" s="1"/>
  <c r="V4314" i="1"/>
  <c r="W4314" i="1"/>
  <c r="T4314" i="1"/>
  <c r="X4314" i="1" s="1"/>
  <c r="AA4313" i="1"/>
  <c r="Z4314" i="1" l="1"/>
  <c r="AA4314" i="1" s="1"/>
  <c r="T4315" i="1"/>
  <c r="X4315" i="1" s="1"/>
  <c r="U4315" i="1"/>
  <c r="Y4315" i="1" s="1"/>
  <c r="V4315" i="1"/>
  <c r="W4315" i="1"/>
  <c r="Z4315" i="1" l="1"/>
  <c r="T4316" i="1"/>
  <c r="X4316" i="1" s="1"/>
  <c r="U4316" i="1"/>
  <c r="Y4316" i="1" s="1"/>
  <c r="W4316" i="1"/>
  <c r="W4317" i="1" s="1"/>
  <c r="V4316" i="1"/>
  <c r="AA4315" i="1"/>
  <c r="Z4316" i="1" l="1"/>
  <c r="AA4316" i="1" s="1"/>
  <c r="V4317" i="1"/>
  <c r="U4317" i="1"/>
  <c r="Y4317" i="1" s="1"/>
  <c r="T4317" i="1"/>
  <c r="X4317" i="1" s="1"/>
  <c r="V4318" i="1" l="1"/>
  <c r="Z4317" i="1"/>
  <c r="AA4317" i="1" s="1"/>
  <c r="U4318" i="1"/>
  <c r="Y4318" i="1" s="1"/>
  <c r="T4318" i="1"/>
  <c r="X4318" i="1" s="1"/>
  <c r="W4318" i="1"/>
  <c r="W4319" i="1" s="1"/>
  <c r="Z4318" i="1" l="1"/>
  <c r="AA4318" i="1" s="1"/>
  <c r="U4319" i="1"/>
  <c r="T4319" i="1"/>
  <c r="V4319" i="1"/>
  <c r="T4320" i="1" l="1"/>
  <c r="X4319" i="1"/>
  <c r="U4320" i="1"/>
  <c r="Y4319" i="1"/>
  <c r="U4321" i="1"/>
  <c r="T4321" i="1"/>
  <c r="V4320" i="1"/>
  <c r="V4321" i="1" s="1"/>
  <c r="V4322" i="1" s="1"/>
  <c r="W4320" i="1"/>
  <c r="W4321" i="1" s="1"/>
  <c r="W4322" i="1" s="1"/>
  <c r="Z4319" i="1" l="1"/>
  <c r="AA4319" i="1" s="1"/>
  <c r="Y4321" i="1"/>
  <c r="Y4320" i="1"/>
  <c r="W4323" i="1"/>
  <c r="U4322" i="1"/>
  <c r="Y4322" i="1" s="1"/>
  <c r="T4322" i="1"/>
  <c r="X4322" i="1" s="1"/>
  <c r="X4321" i="1"/>
  <c r="X4320" i="1"/>
  <c r="Z4320" i="1" s="1"/>
  <c r="AA4320" i="1" l="1"/>
  <c r="Z4322" i="1"/>
  <c r="U4323" i="1"/>
  <c r="Y4323" i="1" s="1"/>
  <c r="T4323" i="1"/>
  <c r="X4323" i="1" s="1"/>
  <c r="Z4321" i="1"/>
  <c r="AA4321" i="1" s="1"/>
  <c r="V4323" i="1"/>
  <c r="V4324" i="1" s="1"/>
  <c r="AA4322" i="1" l="1"/>
  <c r="Z4323" i="1"/>
  <c r="U4324" i="1"/>
  <c r="Y4324" i="1" s="1"/>
  <c r="T4324" i="1"/>
  <c r="X4324" i="1" s="1"/>
  <c r="W4324" i="1"/>
  <c r="AA4323" i="1" l="1"/>
  <c r="W4325" i="1"/>
  <c r="Z4324" i="1"/>
  <c r="AA4324" i="1" s="1"/>
  <c r="T4325" i="1"/>
  <c r="X4325" i="1" s="1"/>
  <c r="U4325" i="1"/>
  <c r="Y4325" i="1" s="1"/>
  <c r="V4325" i="1"/>
  <c r="V4326" i="1" l="1"/>
  <c r="Z4325" i="1"/>
  <c r="U4326" i="1"/>
  <c r="Y4326" i="1" s="1"/>
  <c r="T4326" i="1"/>
  <c r="X4326" i="1" s="1"/>
  <c r="W4326" i="1"/>
  <c r="AA4325" i="1"/>
  <c r="Z4326" i="1" l="1"/>
  <c r="AA4326" i="1" s="1"/>
  <c r="W4327" i="1"/>
  <c r="T4327" i="1"/>
  <c r="X4327" i="1" s="1"/>
  <c r="U4327" i="1"/>
  <c r="Y4327" i="1" s="1"/>
  <c r="V4327" i="1"/>
  <c r="V4328" i="1" l="1"/>
  <c r="V4329" i="1" s="1"/>
  <c r="Z4327" i="1"/>
  <c r="U4328" i="1"/>
  <c r="Y4328" i="1" s="1"/>
  <c r="T4328" i="1"/>
  <c r="X4328" i="1" s="1"/>
  <c r="AA4327" i="1"/>
  <c r="W4328" i="1"/>
  <c r="W4329" i="1" s="1"/>
  <c r="Z4328" i="1" l="1"/>
  <c r="AA4328" i="1" s="1"/>
  <c r="T4329" i="1"/>
  <c r="X4329" i="1" s="1"/>
  <c r="U4329" i="1"/>
  <c r="Y4329" i="1" s="1"/>
  <c r="Z4329" i="1" l="1"/>
  <c r="AA4329" i="1" s="1"/>
  <c r="U4330" i="1"/>
  <c r="Y4330" i="1" s="1"/>
  <c r="T4330" i="1"/>
  <c r="X4330" i="1" s="1"/>
  <c r="W4330" i="1"/>
  <c r="V4330" i="1"/>
  <c r="V4331" i="1" s="1"/>
  <c r="Z4330" i="1" l="1"/>
  <c r="W4331" i="1"/>
  <c r="AA4330" i="1"/>
  <c r="U4331" i="1"/>
  <c r="Y4331" i="1" s="1"/>
  <c r="T4331" i="1"/>
  <c r="X4331" i="1" s="1"/>
  <c r="Z4331" i="1" l="1"/>
  <c r="U4332" i="1"/>
  <c r="Y4332" i="1" s="1"/>
  <c r="T4332" i="1"/>
  <c r="X4332" i="1" s="1"/>
  <c r="Z4332" i="1" s="1"/>
  <c r="W4332" i="1"/>
  <c r="AA4331" i="1"/>
  <c r="V4332" i="1"/>
  <c r="V4333" i="1" s="1"/>
  <c r="W4333" i="1" l="1"/>
  <c r="AA4332" i="1"/>
  <c r="U4333" i="1"/>
  <c r="Y4333" i="1" s="1"/>
  <c r="T4333" i="1"/>
  <c r="X4333" i="1" s="1"/>
  <c r="Z4333" i="1" l="1"/>
  <c r="AA4333" i="1" s="1"/>
  <c r="U4334" i="1"/>
  <c r="Y4334" i="1" s="1"/>
  <c r="T4334" i="1"/>
  <c r="X4334" i="1" s="1"/>
  <c r="V4334" i="1"/>
  <c r="V4335" i="1" s="1"/>
  <c r="W4334" i="1"/>
  <c r="W4335" i="1" s="1"/>
  <c r="Z4334" i="1" l="1"/>
  <c r="AA4334" i="1" s="1"/>
  <c r="U4335" i="1"/>
  <c r="Y4335" i="1" s="1"/>
  <c r="T4335" i="1"/>
  <c r="X4335" i="1" s="1"/>
  <c r="Z4335" i="1" l="1"/>
  <c r="AA4335" i="1" s="1"/>
  <c r="T4336" i="1"/>
  <c r="X4336" i="1" s="1"/>
  <c r="U4336" i="1"/>
  <c r="Y4336" i="1" s="1"/>
  <c r="V4336" i="1"/>
  <c r="W4336" i="1"/>
  <c r="W4337" i="1" s="1"/>
  <c r="V4337" i="1" l="1"/>
  <c r="Z4336" i="1"/>
  <c r="AA4336" i="1" s="1"/>
  <c r="T4337" i="1"/>
  <c r="X4337" i="1" s="1"/>
  <c r="U4337" i="1"/>
  <c r="Y4337" i="1" s="1"/>
  <c r="U4338" i="1" l="1"/>
  <c r="Y4338" i="1" s="1"/>
  <c r="T4338" i="1"/>
  <c r="X4338" i="1" s="1"/>
  <c r="W4338" i="1"/>
  <c r="W4339" i="1" s="1"/>
  <c r="Z4337" i="1"/>
  <c r="AA4337" i="1" s="1"/>
  <c r="V4338" i="1"/>
  <c r="V4339" i="1" s="1"/>
  <c r="Z4338" i="1" l="1"/>
  <c r="AA4338" i="1" s="1"/>
  <c r="U4339" i="1"/>
  <c r="Y4339" i="1" s="1"/>
  <c r="T4339" i="1"/>
  <c r="X4339" i="1" s="1"/>
  <c r="Z4339" i="1" l="1"/>
  <c r="AA4339" i="1" s="1"/>
  <c r="U4340" i="1"/>
  <c r="Y4340" i="1" s="1"/>
  <c r="T4340" i="1"/>
  <c r="X4340" i="1" s="1"/>
  <c r="W4340" i="1"/>
  <c r="V4340" i="1"/>
  <c r="Z4340" i="1" l="1"/>
  <c r="AA4340" i="1" s="1"/>
  <c r="V4341" i="1"/>
  <c r="T4341" i="1"/>
  <c r="X4341" i="1" s="1"/>
  <c r="U4341" i="1"/>
  <c r="Y4341" i="1" s="1"/>
  <c r="W4341" i="1"/>
  <c r="W4342" i="1" s="1"/>
  <c r="Z4341" i="1" l="1"/>
  <c r="AA4341" i="1" s="1"/>
  <c r="T4342" i="1"/>
  <c r="X4342" i="1" s="1"/>
  <c r="U4342" i="1"/>
  <c r="Y4342" i="1" s="1"/>
  <c r="V4342" i="1"/>
  <c r="Z4342" i="1" l="1"/>
  <c r="AA4342" i="1" s="1"/>
  <c r="V4343" i="1"/>
  <c r="T4343" i="1"/>
  <c r="X4343" i="1" s="1"/>
  <c r="U4343" i="1"/>
  <c r="Y4343" i="1" s="1"/>
  <c r="W4343" i="1"/>
  <c r="W4344" i="1" s="1"/>
  <c r="Z4343" i="1" l="1"/>
  <c r="AA4343" i="1" s="1"/>
  <c r="U4344" i="1"/>
  <c r="Y4344" i="1" s="1"/>
  <c r="T4344" i="1"/>
  <c r="X4344" i="1" s="1"/>
  <c r="V4344" i="1"/>
  <c r="V4345" i="1" l="1"/>
  <c r="Z4344" i="1"/>
  <c r="AA4344" i="1" s="1"/>
  <c r="T4345" i="1"/>
  <c r="X4345" i="1" s="1"/>
  <c r="U4345" i="1"/>
  <c r="Y4345" i="1" s="1"/>
  <c r="W4345" i="1"/>
  <c r="Z4345" i="1" l="1"/>
  <c r="AA4345" i="1" s="1"/>
  <c r="W4346" i="1"/>
  <c r="T4346" i="1"/>
  <c r="X4346" i="1" s="1"/>
  <c r="U4346" i="1"/>
  <c r="Y4346" i="1" s="1"/>
  <c r="V4346" i="1"/>
  <c r="V4347" i="1" l="1"/>
  <c r="Z4346" i="1"/>
  <c r="AA4346" i="1" s="1"/>
  <c r="T4347" i="1"/>
  <c r="X4347" i="1" s="1"/>
  <c r="U4347" i="1"/>
  <c r="Y4347" i="1" s="1"/>
  <c r="W4347" i="1"/>
  <c r="W4348" i="1" s="1"/>
  <c r="Z4347" i="1" l="1"/>
  <c r="AA4347" i="1" s="1"/>
  <c r="T4348" i="1"/>
  <c r="X4348" i="1" s="1"/>
  <c r="U4348" i="1"/>
  <c r="Y4348" i="1" s="1"/>
  <c r="V4348" i="1"/>
  <c r="Z4348" i="1" l="1"/>
  <c r="AA4348" i="1" s="1"/>
  <c r="V4349" i="1"/>
  <c r="U4349" i="1"/>
  <c r="T4349" i="1"/>
  <c r="W4349" i="1"/>
  <c r="W4350" i="1" l="1"/>
  <c r="W4351" i="1" s="1"/>
  <c r="T4350" i="1"/>
  <c r="X4350" i="1" s="1"/>
  <c r="X4349" i="1"/>
  <c r="U4350" i="1"/>
  <c r="Y4350" i="1" s="1"/>
  <c r="Y4349" i="1"/>
  <c r="T4351" i="1"/>
  <c r="X4351" i="1" s="1"/>
  <c r="V4350" i="1"/>
  <c r="V4351" i="1" s="1"/>
  <c r="V4352" i="1" s="1"/>
  <c r="U4351" i="1" l="1"/>
  <c r="Y4351" i="1" s="1"/>
  <c r="Z4351" i="1" s="1"/>
  <c r="Z4349" i="1"/>
  <c r="AA4349" i="1" s="1"/>
  <c r="V4353" i="1"/>
  <c r="T4352" i="1"/>
  <c r="X4352" i="1" s="1"/>
  <c r="W4352" i="1"/>
  <c r="Z4350" i="1"/>
  <c r="AA4350" i="1" s="1"/>
  <c r="U4352" i="1" l="1"/>
  <c r="Y4352" i="1" s="1"/>
  <c r="Z4352" i="1" s="1"/>
  <c r="AA4352" i="1" s="1"/>
  <c r="AA4351" i="1"/>
  <c r="W4353" i="1"/>
  <c r="V4354" i="1"/>
  <c r="T4353" i="1"/>
  <c r="X4353" i="1" s="1"/>
  <c r="U4353" i="1"/>
  <c r="Y4353" i="1" s="1"/>
  <c r="Z4353" i="1" l="1"/>
  <c r="AA4353" i="1" s="1"/>
  <c r="W4354" i="1"/>
  <c r="T4354" i="1"/>
  <c r="X4354" i="1" s="1"/>
  <c r="U4354" i="1"/>
  <c r="Y4354" i="1" s="1"/>
  <c r="W4355" i="1" l="1"/>
  <c r="T4355" i="1"/>
  <c r="X4355" i="1" s="1"/>
  <c r="U4355" i="1"/>
  <c r="Y4355" i="1" s="1"/>
  <c r="Z4354" i="1"/>
  <c r="AA4354" i="1" s="1"/>
  <c r="V4355" i="1"/>
  <c r="V4356" i="1" s="1"/>
  <c r="W4356" i="1" l="1"/>
  <c r="Z4355" i="1"/>
  <c r="AA4355" i="1" s="1"/>
  <c r="V4357" i="1"/>
  <c r="U4356" i="1"/>
  <c r="Y4356" i="1" s="1"/>
  <c r="T4356" i="1"/>
  <c r="X4356" i="1" s="1"/>
  <c r="Z4356" i="1" l="1"/>
  <c r="AA4356" i="1" s="1"/>
  <c r="T4357" i="1"/>
  <c r="X4357" i="1" s="1"/>
  <c r="U4357" i="1"/>
  <c r="Y4357" i="1" s="1"/>
  <c r="W4357" i="1"/>
  <c r="Z4357" i="1" l="1"/>
  <c r="AA4357" i="1" s="1"/>
  <c r="W4358" i="1"/>
  <c r="T4358" i="1"/>
  <c r="X4358" i="1" s="1"/>
  <c r="U4358" i="1"/>
  <c r="Y4358" i="1" s="1"/>
  <c r="V4358" i="1"/>
  <c r="V4359" i="1" l="1"/>
  <c r="Z4358" i="1"/>
  <c r="AA4358" i="1" s="1"/>
  <c r="T4359" i="1"/>
  <c r="X4359" i="1" s="1"/>
  <c r="U4359" i="1"/>
  <c r="Y4359" i="1" s="1"/>
  <c r="W4359" i="1"/>
  <c r="Z4359" i="1" l="1"/>
  <c r="AA4359" i="1" s="1"/>
  <c r="U4360" i="1"/>
  <c r="Y4360" i="1" s="1"/>
  <c r="T4360" i="1"/>
  <c r="X4360" i="1" s="1"/>
  <c r="Z4360" i="1" s="1"/>
  <c r="AA4360" i="1" s="1"/>
  <c r="W4360" i="1"/>
  <c r="V4360" i="1"/>
  <c r="V4361" i="1" s="1"/>
  <c r="T4361" i="1" l="1"/>
  <c r="X4361" i="1" s="1"/>
  <c r="U4361" i="1"/>
  <c r="Y4361" i="1" s="1"/>
  <c r="W4361" i="1"/>
  <c r="W4362" i="1" s="1"/>
  <c r="Z4361" i="1" l="1"/>
  <c r="AA4361" i="1" s="1"/>
  <c r="U4362" i="1"/>
  <c r="Y4362" i="1" s="1"/>
  <c r="T4362" i="1"/>
  <c r="X4362" i="1" s="1"/>
  <c r="V4362" i="1"/>
  <c r="Z4362" i="1" l="1"/>
  <c r="AA4362" i="1" s="1"/>
  <c r="V4363" i="1"/>
  <c r="U4363" i="1"/>
  <c r="Y4363" i="1" s="1"/>
  <c r="T4363" i="1"/>
  <c r="X4363" i="1" s="1"/>
  <c r="W4363" i="1"/>
  <c r="Z4363" i="1" l="1"/>
  <c r="AA4363" i="1" s="1"/>
  <c r="W4364" i="1"/>
  <c r="T4364" i="1"/>
  <c r="X4364" i="1" s="1"/>
  <c r="U4364" i="1"/>
  <c r="Y4364" i="1" s="1"/>
  <c r="V4364" i="1"/>
  <c r="V4365" i="1" s="1"/>
  <c r="Z4364" i="1" l="1"/>
  <c r="AA4364" i="1" s="1"/>
  <c r="T4365" i="1"/>
  <c r="X4365" i="1" s="1"/>
  <c r="U4365" i="1"/>
  <c r="Y4365" i="1" s="1"/>
  <c r="W4365" i="1"/>
  <c r="Z4365" i="1" l="1"/>
  <c r="AA4365" i="1" s="1"/>
  <c r="W4366" i="1"/>
  <c r="T4366" i="1"/>
  <c r="X4366" i="1" s="1"/>
  <c r="U4366" i="1"/>
  <c r="Y4366" i="1" s="1"/>
  <c r="V4366" i="1"/>
  <c r="V4367" i="1" l="1"/>
  <c r="Z4366" i="1"/>
  <c r="AA4366" i="1" s="1"/>
  <c r="T4367" i="1"/>
  <c r="X4367" i="1" s="1"/>
  <c r="U4367" i="1"/>
  <c r="Y4367" i="1" s="1"/>
  <c r="W4367" i="1"/>
  <c r="Z4367" i="1" l="1"/>
  <c r="AA4367" i="1" s="1"/>
  <c r="W4368" i="1"/>
  <c r="U4368" i="1"/>
  <c r="Y4368" i="1" s="1"/>
  <c r="T4368" i="1"/>
  <c r="X4368" i="1" s="1"/>
  <c r="V4368" i="1"/>
  <c r="V4369" i="1" s="1"/>
  <c r="Z4368" i="1" l="1"/>
  <c r="AA4368" i="1" s="1"/>
  <c r="T4369" i="1"/>
  <c r="X4369" i="1" s="1"/>
  <c r="U4369" i="1"/>
  <c r="Y4369" i="1" s="1"/>
  <c r="W4369" i="1"/>
  <c r="Z4369" i="1" l="1"/>
  <c r="AA4369" i="1" s="1"/>
  <c r="W4370" i="1"/>
  <c r="U4370" i="1"/>
  <c r="Y4370" i="1" s="1"/>
  <c r="T4370" i="1"/>
  <c r="X4370" i="1" s="1"/>
  <c r="V4370" i="1"/>
  <c r="V4371" i="1" s="1"/>
  <c r="Z4370" i="1" l="1"/>
  <c r="AA4370" i="1" s="1"/>
  <c r="T4371" i="1"/>
  <c r="X4371" i="1" s="1"/>
  <c r="U4371" i="1"/>
  <c r="Y4371" i="1" s="1"/>
  <c r="W4371" i="1"/>
  <c r="Z4371" i="1" l="1"/>
  <c r="AA4371" i="1" s="1"/>
  <c r="W4372" i="1"/>
  <c r="U4372" i="1"/>
  <c r="Y4372" i="1" s="1"/>
  <c r="T4372" i="1"/>
  <c r="X4372" i="1" s="1"/>
  <c r="V4372" i="1"/>
  <c r="Z4372" i="1" l="1"/>
  <c r="AA4372" i="1" s="1"/>
  <c r="V4373" i="1"/>
  <c r="T4373" i="1"/>
  <c r="X4373" i="1" s="1"/>
  <c r="U4373" i="1"/>
  <c r="Y4373" i="1" s="1"/>
  <c r="W4373" i="1"/>
  <c r="W4374" i="1" s="1"/>
  <c r="Z4373" i="1" l="1"/>
  <c r="AA4373" i="1" s="1"/>
  <c r="U4374" i="1"/>
  <c r="Y4374" i="1" s="1"/>
  <c r="T4374" i="1"/>
  <c r="X4374" i="1" s="1"/>
  <c r="V4374" i="1"/>
  <c r="Z4374" i="1" l="1"/>
  <c r="AA4374" i="1" s="1"/>
  <c r="V4375" i="1"/>
  <c r="U4375" i="1"/>
  <c r="Y4375" i="1" s="1"/>
  <c r="T4375" i="1"/>
  <c r="X4375" i="1" s="1"/>
  <c r="W4375" i="1"/>
  <c r="W4376" i="1" s="1"/>
  <c r="Z4375" i="1" l="1"/>
  <c r="AA4375" i="1" s="1"/>
  <c r="U4376" i="1"/>
  <c r="Y4376" i="1" s="1"/>
  <c r="T4376" i="1"/>
  <c r="X4376" i="1" s="1"/>
  <c r="V4376" i="1"/>
  <c r="V4377" i="1" l="1"/>
  <c r="V4378" i="1" s="1"/>
  <c r="U4377" i="1"/>
  <c r="Y4377" i="1" s="1"/>
  <c r="T4377" i="1"/>
  <c r="X4377" i="1" s="1"/>
  <c r="W4377" i="1"/>
  <c r="W4378" i="1" s="1"/>
  <c r="Z4376" i="1"/>
  <c r="AA4376" i="1" s="1"/>
  <c r="Z4377" i="1" l="1"/>
  <c r="AA4377" i="1" s="1"/>
  <c r="T4378" i="1"/>
  <c r="X4378" i="1" s="1"/>
  <c r="U4378" i="1"/>
  <c r="Y4378" i="1" s="1"/>
  <c r="T4379" i="1" l="1"/>
  <c r="X4379" i="1" s="1"/>
  <c r="U4379" i="1"/>
  <c r="Y4379" i="1" s="1"/>
  <c r="W4379" i="1"/>
  <c r="W4380" i="1" s="1"/>
  <c r="Z4378" i="1"/>
  <c r="AA4378" i="1" s="1"/>
  <c r="V4379" i="1"/>
  <c r="V4380" i="1" s="1"/>
  <c r="Z4379" i="1" l="1"/>
  <c r="AA4379" i="1" s="1"/>
  <c r="U4380" i="1"/>
  <c r="Y4380" i="1" s="1"/>
  <c r="T4380" i="1"/>
  <c r="X4380" i="1" s="1"/>
  <c r="Z4380" i="1" l="1"/>
  <c r="AA4380" i="1" s="1"/>
  <c r="U4381" i="1"/>
  <c r="Y4381" i="1" s="1"/>
  <c r="T4381" i="1"/>
  <c r="X4381" i="1" s="1"/>
  <c r="W4381" i="1"/>
  <c r="V4381" i="1"/>
  <c r="V4382" i="1" l="1"/>
  <c r="Z4381" i="1"/>
  <c r="AA4381" i="1" s="1"/>
  <c r="T4382" i="1"/>
  <c r="X4382" i="1" s="1"/>
  <c r="U4382" i="1"/>
  <c r="Y4382" i="1" s="1"/>
  <c r="W4382" i="1"/>
  <c r="Z4382" i="1" l="1"/>
  <c r="AA4382" i="1" s="1"/>
  <c r="T4383" i="1"/>
  <c r="X4383" i="1" s="1"/>
  <c r="U4383" i="1"/>
  <c r="Y4383" i="1" s="1"/>
  <c r="W4383" i="1"/>
  <c r="V4383" i="1"/>
  <c r="V4384" i="1" s="1"/>
  <c r="Z4383" i="1" l="1"/>
  <c r="AA4383" i="1" s="1"/>
  <c r="U4384" i="1"/>
  <c r="Y4384" i="1" s="1"/>
  <c r="T4384" i="1"/>
  <c r="X4384" i="1" s="1"/>
  <c r="W4384" i="1"/>
  <c r="Z4384" i="1" l="1"/>
  <c r="AA4384" i="1" s="1"/>
  <c r="W4385" i="1"/>
  <c r="U4385" i="1"/>
  <c r="Y4385" i="1" s="1"/>
  <c r="T4385" i="1"/>
  <c r="X4385" i="1" s="1"/>
  <c r="V4385" i="1"/>
  <c r="V4386" i="1" s="1"/>
  <c r="Z4385" i="1" l="1"/>
  <c r="AA4385" i="1" s="1"/>
  <c r="W4386" i="1"/>
  <c r="U4386" i="1"/>
  <c r="Y4386" i="1" s="1"/>
  <c r="T4386" i="1"/>
  <c r="X4386" i="1" s="1"/>
  <c r="V4387" i="1" l="1"/>
  <c r="T4387" i="1"/>
  <c r="X4387" i="1" s="1"/>
  <c r="U4387" i="1"/>
  <c r="Y4387" i="1" s="1"/>
  <c r="Z4386" i="1"/>
  <c r="AA4386" i="1" s="1"/>
  <c r="W4387" i="1"/>
  <c r="Z4387" i="1" l="1"/>
  <c r="AA4387" i="1" s="1"/>
  <c r="W4388" i="1"/>
  <c r="U4388" i="1"/>
  <c r="Y4388" i="1" s="1"/>
  <c r="T4388" i="1"/>
  <c r="X4388" i="1" s="1"/>
  <c r="V4388" i="1"/>
  <c r="Z4388" i="1" l="1"/>
  <c r="AA4388" i="1" s="1"/>
  <c r="V4389" i="1"/>
  <c r="U4389" i="1"/>
  <c r="Y4389" i="1" s="1"/>
  <c r="W4389" i="1"/>
  <c r="T4389" i="1"/>
  <c r="X4389" i="1" s="1"/>
  <c r="Z4389" i="1" l="1"/>
  <c r="AA4389" i="1" s="1"/>
  <c r="T4390" i="1"/>
  <c r="X4390" i="1" s="1"/>
  <c r="U4390" i="1"/>
  <c r="Y4390" i="1" s="1"/>
  <c r="W4390" i="1"/>
  <c r="V4390" i="1"/>
  <c r="Z4390" i="1" l="1"/>
  <c r="AA4390" i="1" s="1"/>
  <c r="W4391" i="1"/>
  <c r="T4391" i="1"/>
  <c r="X4391" i="1" s="1"/>
  <c r="V4391" i="1"/>
  <c r="U4391" i="1"/>
  <c r="Y4391" i="1" s="1"/>
  <c r="Z4391" i="1" l="1"/>
  <c r="AA4391" i="1" s="1"/>
  <c r="W4392" i="1"/>
  <c r="V4392" i="1"/>
  <c r="T4392" i="1"/>
  <c r="X4392" i="1" s="1"/>
  <c r="U4392" i="1"/>
  <c r="Y4392" i="1" s="1"/>
  <c r="W4393" i="1" l="1"/>
  <c r="V4393" i="1"/>
  <c r="T4393" i="1"/>
  <c r="X4393" i="1" s="1"/>
  <c r="U4393" i="1"/>
  <c r="Y4393" i="1" s="1"/>
  <c r="Z4392" i="1"/>
  <c r="AA4392" i="1" s="1"/>
  <c r="Z4393" i="1" l="1"/>
  <c r="AA4393" i="1" s="1"/>
  <c r="W4394" i="1"/>
  <c r="T4394" i="1"/>
  <c r="X4394" i="1" s="1"/>
  <c r="Z4394" i="1" s="1"/>
  <c r="V4394" i="1"/>
  <c r="U4394" i="1"/>
  <c r="Y4394" i="1" s="1"/>
  <c r="AA4394" i="1" l="1"/>
  <c r="W4395" i="1"/>
  <c r="T4395" i="1"/>
  <c r="X4395" i="1" s="1"/>
  <c r="V4395" i="1"/>
  <c r="U4395" i="1"/>
  <c r="Y4395" i="1" s="1"/>
  <c r="Z4395" i="1" l="1"/>
  <c r="AA4395" i="1" s="1"/>
  <c r="W4396" i="1"/>
  <c r="V4396" i="1"/>
  <c r="U4396" i="1"/>
  <c r="Y4396" i="1" s="1"/>
  <c r="T4396" i="1"/>
  <c r="X4396" i="1" s="1"/>
  <c r="Z4396" i="1" l="1"/>
  <c r="AA4396" i="1" s="1"/>
  <c r="V4397" i="1"/>
  <c r="W4397" i="1"/>
  <c r="U4397" i="1"/>
  <c r="Y4397" i="1" s="1"/>
  <c r="T4397" i="1"/>
  <c r="X4397" i="1" s="1"/>
  <c r="Z4397" i="1" l="1"/>
  <c r="AA4397" i="1" s="1"/>
  <c r="T4398" i="1"/>
  <c r="X4398" i="1" s="1"/>
  <c r="U4398" i="1"/>
  <c r="Y4398" i="1" s="1"/>
  <c r="W4398" i="1"/>
  <c r="V4398" i="1"/>
  <c r="Z4398" i="1" l="1"/>
  <c r="AA4398" i="1" s="1"/>
  <c r="T4399" i="1"/>
  <c r="X4399" i="1" s="1"/>
  <c r="V4399" i="1"/>
  <c r="W4399" i="1"/>
  <c r="U4399" i="1"/>
  <c r="Y4399" i="1" s="1"/>
  <c r="Z4399" i="1" l="1"/>
  <c r="AA4399" i="1" s="1"/>
  <c r="T4400" i="1"/>
  <c r="X4400" i="1" s="1"/>
  <c r="V4400" i="1"/>
  <c r="U4400" i="1"/>
  <c r="Y4400" i="1" s="1"/>
  <c r="W4400" i="1"/>
  <c r="Z4400" i="1" l="1"/>
  <c r="W4401" i="1"/>
  <c r="V4401" i="1"/>
  <c r="U4401" i="1"/>
  <c r="Y4401" i="1" s="1"/>
  <c r="T4401" i="1"/>
  <c r="X4401" i="1" s="1"/>
  <c r="AA4400" i="1"/>
  <c r="Z4401" i="1" l="1"/>
  <c r="AA4401" i="1" s="1"/>
  <c r="V4402" i="1"/>
  <c r="V4403" i="1" s="1"/>
  <c r="U4402" i="1"/>
  <c r="Y4402" i="1" s="1"/>
  <c r="T4402" i="1"/>
  <c r="X4402" i="1" s="1"/>
  <c r="W4402" i="1"/>
  <c r="W4403" i="1" s="1"/>
  <c r="T4403" i="1" l="1"/>
  <c r="X4403" i="1" s="1"/>
  <c r="U4403" i="1"/>
  <c r="Y4403" i="1" s="1"/>
  <c r="Z4402" i="1"/>
  <c r="AA4402" i="1" s="1"/>
  <c r="Z4403" i="1" l="1"/>
  <c r="U4404" i="1"/>
  <c r="Y4404" i="1" s="1"/>
  <c r="T4404" i="1"/>
  <c r="X4404" i="1" s="1"/>
  <c r="AA4403" i="1"/>
  <c r="W4404" i="1"/>
  <c r="W4405" i="1" s="1"/>
  <c r="V4404" i="1"/>
  <c r="V4405" i="1" s="1"/>
  <c r="Z4404" i="1" l="1"/>
  <c r="AA4404" i="1" s="1"/>
  <c r="T4405" i="1"/>
  <c r="X4405" i="1" s="1"/>
  <c r="U4405" i="1"/>
  <c r="Y4405" i="1" s="1"/>
  <c r="Z4405" i="1" l="1"/>
  <c r="U4406" i="1"/>
  <c r="Y4406" i="1" s="1"/>
  <c r="T4406" i="1"/>
  <c r="X4406" i="1" s="1"/>
  <c r="V4406" i="1"/>
  <c r="AA4405" i="1"/>
  <c r="W4406" i="1"/>
  <c r="W4407" i="1" l="1"/>
  <c r="V4407" i="1"/>
  <c r="Z4406" i="1"/>
  <c r="AA4406" i="1" s="1"/>
  <c r="T4407" i="1"/>
  <c r="X4407" i="1" s="1"/>
  <c r="U4407" i="1"/>
  <c r="Y4407" i="1" s="1"/>
  <c r="Z4407" i="1" l="1"/>
  <c r="T4408" i="1"/>
  <c r="X4408" i="1" s="1"/>
  <c r="U4408" i="1"/>
  <c r="Y4408" i="1" s="1"/>
  <c r="AA4407" i="1"/>
  <c r="W4408" i="1"/>
  <c r="V4408" i="1"/>
  <c r="V4409" i="1" s="1"/>
  <c r="Z4408" i="1" l="1"/>
  <c r="W4409" i="1"/>
  <c r="AA4408" i="1"/>
  <c r="T4409" i="1"/>
  <c r="X4409" i="1" s="1"/>
  <c r="U4409" i="1"/>
  <c r="Y4409" i="1" s="1"/>
  <c r="Z4409" i="1" l="1"/>
  <c r="U4410" i="1"/>
  <c r="Y4410" i="1" s="1"/>
  <c r="T4410" i="1"/>
  <c r="X4410" i="1" s="1"/>
  <c r="W4410" i="1"/>
  <c r="AA4409" i="1"/>
  <c r="V4410" i="1"/>
  <c r="V4411" i="1" s="1"/>
  <c r="Z4410" i="1" l="1"/>
  <c r="AA4410" i="1" s="1"/>
  <c r="W4411" i="1"/>
  <c r="T4411" i="1"/>
  <c r="X4411" i="1" s="1"/>
  <c r="U4411" i="1"/>
  <c r="Y4411" i="1" s="1"/>
  <c r="Z4411" i="1" l="1"/>
  <c r="U4412" i="1"/>
  <c r="Y4412" i="1" s="1"/>
  <c r="T4412" i="1"/>
  <c r="X4412" i="1" s="1"/>
  <c r="AA4411" i="1"/>
  <c r="V4412" i="1"/>
  <c r="V4413" i="1" s="1"/>
  <c r="W4412" i="1"/>
  <c r="W4413" i="1" s="1"/>
  <c r="Z4412" i="1" l="1"/>
  <c r="AA4412" i="1" s="1"/>
  <c r="U4413" i="1"/>
  <c r="Y4413" i="1" s="1"/>
  <c r="T4413" i="1"/>
  <c r="X4413" i="1" s="1"/>
  <c r="Z4413" i="1" l="1"/>
  <c r="U4414" i="1"/>
  <c r="Y4414" i="1" s="1"/>
  <c r="T4414" i="1"/>
  <c r="X4414" i="1" s="1"/>
  <c r="V4414" i="1"/>
  <c r="V4415" i="1" s="1"/>
  <c r="AA4413" i="1"/>
  <c r="W4414" i="1"/>
  <c r="W4415" i="1" s="1"/>
  <c r="Z4414" i="1" l="1"/>
  <c r="AA4414" i="1" s="1"/>
  <c r="U4415" i="1"/>
  <c r="Y4415" i="1" s="1"/>
  <c r="T4415" i="1"/>
  <c r="X4415" i="1" s="1"/>
  <c r="Z4415" i="1" l="1"/>
  <c r="AA4415" i="1" s="1"/>
  <c r="U4416" i="1"/>
  <c r="Y4416" i="1" s="1"/>
  <c r="T4416" i="1"/>
  <c r="X4416" i="1" s="1"/>
  <c r="W4416" i="1"/>
  <c r="W4417" i="1" s="1"/>
  <c r="V4416" i="1"/>
  <c r="V4417" i="1" s="1"/>
  <c r="Z4416" i="1" l="1"/>
  <c r="AA4416" i="1" s="1"/>
  <c r="U4417" i="1"/>
  <c r="Y4417" i="1" s="1"/>
  <c r="T4417" i="1"/>
  <c r="X4417" i="1" s="1"/>
  <c r="Z4417" i="1" l="1"/>
  <c r="T4418" i="1"/>
  <c r="X4418" i="1" s="1"/>
  <c r="U4418" i="1"/>
  <c r="Y4418" i="1" s="1"/>
  <c r="W4418" i="1"/>
  <c r="AA4417" i="1"/>
  <c r="V4418" i="1"/>
  <c r="V4419" i="1" s="1"/>
  <c r="W4419" i="1" l="1"/>
  <c r="Z4418" i="1"/>
  <c r="AA4418" i="1" s="1"/>
  <c r="T4419" i="1"/>
  <c r="X4419" i="1" s="1"/>
  <c r="U4419" i="1"/>
  <c r="Y4419" i="1" s="1"/>
  <c r="Z4419" i="1" l="1"/>
  <c r="AA4419" i="1" s="1"/>
  <c r="U4420" i="1"/>
  <c r="Y4420" i="1" s="1"/>
  <c r="T4420" i="1"/>
  <c r="X4420" i="1" s="1"/>
  <c r="Z4420" i="1" s="1"/>
  <c r="V4420" i="1"/>
  <c r="V4421" i="1" s="1"/>
  <c r="W4420" i="1"/>
  <c r="W4421" i="1" s="1"/>
  <c r="AA4420" i="1" l="1"/>
  <c r="U4421" i="1"/>
  <c r="Y4421" i="1" s="1"/>
  <c r="T4421" i="1"/>
  <c r="X4421" i="1" s="1"/>
  <c r="Z4421" i="1" l="1"/>
  <c r="U4422" i="1"/>
  <c r="Y4422" i="1" s="1"/>
  <c r="T4422" i="1"/>
  <c r="X4422" i="1" s="1"/>
  <c r="V4422" i="1"/>
  <c r="V4423" i="1" s="1"/>
  <c r="AA4421" i="1"/>
  <c r="W4422" i="1"/>
  <c r="W4423" i="1" s="1"/>
  <c r="Z4422" i="1" l="1"/>
  <c r="AA4422" i="1" s="1"/>
  <c r="U4423" i="1"/>
  <c r="Y4423" i="1" s="1"/>
  <c r="T4423" i="1"/>
  <c r="X4423" i="1" s="1"/>
  <c r="Z4423" i="1" l="1"/>
  <c r="AA4423" i="1" s="1"/>
  <c r="U4424" i="1"/>
  <c r="Y4424" i="1" s="1"/>
  <c r="T4424" i="1"/>
  <c r="X4424" i="1" s="1"/>
  <c r="Z4424" i="1" s="1"/>
  <c r="W4424" i="1"/>
  <c r="W4425" i="1" s="1"/>
  <c r="V4424" i="1"/>
  <c r="V4425" i="1" s="1"/>
  <c r="AA4424" i="1" l="1"/>
  <c r="U4425" i="1"/>
  <c r="Y4425" i="1" s="1"/>
  <c r="T4425" i="1"/>
  <c r="X4425" i="1" s="1"/>
  <c r="Z4425" i="1" l="1"/>
  <c r="AA4425" i="1" s="1"/>
  <c r="T4426" i="1"/>
  <c r="U4426" i="1"/>
  <c r="W4426" i="1"/>
  <c r="V4426" i="1"/>
  <c r="V4427" i="1" s="1"/>
  <c r="V4428" i="1" s="1"/>
  <c r="V4429" i="1" s="1"/>
  <c r="W4427" i="1" l="1"/>
  <c r="W4428" i="1" s="1"/>
  <c r="W4429" i="1" s="1"/>
  <c r="U4427" i="1"/>
  <c r="Y4426" i="1"/>
  <c r="T4427" i="1"/>
  <c r="X4426" i="1"/>
  <c r="Z4426" i="1" l="1"/>
  <c r="AA4426" i="1" s="1"/>
  <c r="U4428" i="1"/>
  <c r="Y4427" i="1"/>
  <c r="T4428" i="1"/>
  <c r="X4427" i="1"/>
  <c r="V4430" i="1"/>
  <c r="V4431" i="1" s="1"/>
  <c r="W4430" i="1"/>
  <c r="W4431" i="1" s="1"/>
  <c r="Z4427" i="1" l="1"/>
  <c r="AA4427" i="1" s="1"/>
  <c r="X4428" i="1"/>
  <c r="T4429" i="1"/>
  <c r="W4432" i="1"/>
  <c r="Y4428" i="1"/>
  <c r="U4429" i="1"/>
  <c r="V4432" i="1" l="1"/>
  <c r="X4429" i="1"/>
  <c r="T4430" i="1"/>
  <c r="Z4428" i="1"/>
  <c r="AA4428" i="1" s="1"/>
  <c r="Y4429" i="1"/>
  <c r="U4430" i="1"/>
  <c r="X4430" i="1" l="1"/>
  <c r="T4431" i="1"/>
  <c r="Y4430" i="1"/>
  <c r="U4431" i="1"/>
  <c r="Z4429" i="1"/>
  <c r="AA4429" i="1" s="1"/>
  <c r="V4433" i="1"/>
  <c r="V4434" i="1" s="1"/>
  <c r="W4433" i="1"/>
  <c r="W4434" i="1" s="1"/>
  <c r="Z4430" i="1" l="1"/>
  <c r="AA4430" i="1" s="1"/>
  <c r="Y4431" i="1"/>
  <c r="U4432" i="1"/>
  <c r="X4431" i="1"/>
  <c r="T4432" i="1"/>
  <c r="Y4432" i="1" l="1"/>
  <c r="U4433" i="1"/>
  <c r="U4434" i="1" s="1"/>
  <c r="Y4434" i="1" s="1"/>
  <c r="X4432" i="1"/>
  <c r="Z4432" i="1" s="1"/>
  <c r="T4433" i="1"/>
  <c r="T4434" i="1" s="1"/>
  <c r="X4434" i="1" s="1"/>
  <c r="W4435" i="1"/>
  <c r="Z4431" i="1"/>
  <c r="AA4431" i="1" s="1"/>
  <c r="V4435" i="1"/>
  <c r="AA4432" i="1" l="1"/>
  <c r="Z4434" i="1"/>
  <c r="Y4433" i="1"/>
  <c r="V4436" i="1"/>
  <c r="X4433" i="1"/>
  <c r="W4436" i="1"/>
  <c r="T4435" i="1"/>
  <c r="X4435" i="1" s="1"/>
  <c r="U4435" i="1"/>
  <c r="Y4435" i="1" s="1"/>
  <c r="T4436" i="1" l="1"/>
  <c r="X4436" i="1" s="1"/>
  <c r="Z4433" i="1"/>
  <c r="AA4433" i="1" s="1"/>
  <c r="AA4434" i="1" s="1"/>
  <c r="U4436" i="1"/>
  <c r="Y4436" i="1" s="1"/>
  <c r="Z4436" i="1" s="1"/>
  <c r="Z4435" i="1"/>
  <c r="T4437" i="1"/>
  <c r="X4437" i="1" s="1"/>
  <c r="V4437" i="1"/>
  <c r="W4437" i="1"/>
  <c r="U4437" i="1" l="1"/>
  <c r="Y4437" i="1" s="1"/>
  <c r="Z4437" i="1" s="1"/>
  <c r="AA4435" i="1"/>
  <c r="W4438" i="1"/>
  <c r="V4438" i="1"/>
  <c r="AA4436" i="1"/>
  <c r="T4438" i="1"/>
  <c r="X4438" i="1" s="1"/>
  <c r="U4438" i="1"/>
  <c r="Y4438" i="1" l="1"/>
  <c r="AA4437" i="1"/>
  <c r="Z4438" i="1"/>
  <c r="T4439" i="1"/>
  <c r="U4439" i="1"/>
  <c r="V4439" i="1"/>
  <c r="V4440" i="1" s="1"/>
  <c r="V4441" i="1" s="1"/>
  <c r="W4439" i="1"/>
  <c r="W4440" i="1" s="1"/>
  <c r="W4441" i="1" s="1"/>
  <c r="W4442" i="1" s="1"/>
  <c r="AA4438" i="1" l="1"/>
  <c r="U4440" i="1"/>
  <c r="Y4439" i="1"/>
  <c r="T4440" i="1"/>
  <c r="X4439" i="1"/>
  <c r="W4443" i="1"/>
  <c r="V4442" i="1"/>
  <c r="Z4439" i="1" l="1"/>
  <c r="AA4439" i="1" s="1"/>
  <c r="V4443" i="1"/>
  <c r="V4444" i="1" s="1"/>
  <c r="T4441" i="1"/>
  <c r="X4440" i="1"/>
  <c r="U4441" i="1"/>
  <c r="Y4440" i="1"/>
  <c r="Z4440" i="1" l="1"/>
  <c r="AA4440" i="1" s="1"/>
  <c r="Y4441" i="1"/>
  <c r="U4442" i="1"/>
  <c r="X4441" i="1"/>
  <c r="T4442" i="1"/>
  <c r="W4444" i="1"/>
  <c r="Z4441" i="1" l="1"/>
  <c r="AA4441" i="1" s="1"/>
  <c r="Y4442" i="1"/>
  <c r="U4443" i="1"/>
  <c r="W4445" i="1"/>
  <c r="W4446" i="1" s="1"/>
  <c r="X4442" i="1"/>
  <c r="T4443" i="1"/>
  <c r="T4444" i="1" s="1"/>
  <c r="T4445" i="1" s="1"/>
  <c r="V4445" i="1"/>
  <c r="V4446" i="1" s="1"/>
  <c r="X4443" i="1" l="1"/>
  <c r="V4447" i="1"/>
  <c r="V4448" i="1" s="1"/>
  <c r="Z4442" i="1"/>
  <c r="AA4442" i="1" s="1"/>
  <c r="X4445" i="1"/>
  <c r="T4446" i="1"/>
  <c r="X4446" i="1" s="1"/>
  <c r="U4444" i="1"/>
  <c r="Y4443" i="1"/>
  <c r="Z4443" i="1" s="1"/>
  <c r="AA4443" i="1" s="1"/>
  <c r="X4444" i="1"/>
  <c r="T4447" i="1"/>
  <c r="X4447" i="1" s="1"/>
  <c r="W4447" i="1"/>
  <c r="W4448" i="1" l="1"/>
  <c r="U4445" i="1"/>
  <c r="Y4444" i="1"/>
  <c r="Z4444" i="1" s="1"/>
  <c r="AA4444" i="1" s="1"/>
  <c r="T4448" i="1"/>
  <c r="X4448" i="1" s="1"/>
  <c r="Y4445" i="1" l="1"/>
  <c r="Z4445" i="1" s="1"/>
  <c r="AA4445" i="1" s="1"/>
  <c r="U4446" i="1"/>
  <c r="T4449" i="1"/>
  <c r="X4449" i="1" s="1"/>
  <c r="V4449" i="1"/>
  <c r="W4449" i="1"/>
  <c r="W4450" i="1" s="1"/>
  <c r="U4447" i="1" l="1"/>
  <c r="Y4446" i="1"/>
  <c r="Z4446" i="1" s="1"/>
  <c r="AA4446" i="1" s="1"/>
  <c r="T4450" i="1"/>
  <c r="X4450" i="1" s="1"/>
  <c r="V4450" i="1"/>
  <c r="Y4447" i="1" l="1"/>
  <c r="Z4447" i="1" s="1"/>
  <c r="AA4447" i="1" s="1"/>
  <c r="U4448" i="1"/>
  <c r="U4449" i="1" s="1"/>
  <c r="U4450" i="1" s="1"/>
  <c r="Y4450" i="1" s="1"/>
  <c r="Z4450" i="1" s="1"/>
  <c r="V4451" i="1"/>
  <c r="T4451" i="1"/>
  <c r="X4451" i="1" s="1"/>
  <c r="W4451" i="1"/>
  <c r="W4452" i="1" s="1"/>
  <c r="U4451" i="1" l="1"/>
  <c r="Y4451" i="1" s="1"/>
  <c r="Z4451" i="1" s="1"/>
  <c r="Y4448" i="1"/>
  <c r="Z4448" i="1" s="1"/>
  <c r="AA4448" i="1" s="1"/>
  <c r="Y4449" i="1"/>
  <c r="Z4449" i="1" s="1"/>
  <c r="U4452" i="1"/>
  <c r="T4452" i="1"/>
  <c r="X4452" i="1" s="1"/>
  <c r="V4452" i="1"/>
  <c r="Y4452" i="1" l="1"/>
  <c r="AA4449" i="1"/>
  <c r="AA4450" i="1" s="1"/>
  <c r="AA4451" i="1" s="1"/>
  <c r="Z4452" i="1"/>
  <c r="V4453" i="1"/>
  <c r="U4453" i="1"/>
  <c r="Y4453" i="1" s="1"/>
  <c r="T4453" i="1"/>
  <c r="X4453" i="1" s="1"/>
  <c r="W4453" i="1"/>
  <c r="AA4452" i="1" l="1"/>
  <c r="W4454" i="1"/>
  <c r="Z4453" i="1"/>
  <c r="AA4453" i="1" s="1"/>
  <c r="U4454" i="1"/>
  <c r="Y4454" i="1" s="1"/>
  <c r="T4454" i="1"/>
  <c r="X4454" i="1" s="1"/>
  <c r="V4454" i="1"/>
  <c r="Z4454" i="1" l="1"/>
  <c r="V4455" i="1"/>
  <c r="U4455" i="1"/>
  <c r="Y4455" i="1" s="1"/>
  <c r="T4455" i="1"/>
  <c r="X4455" i="1" s="1"/>
  <c r="AA4454" i="1"/>
  <c r="W4455" i="1"/>
  <c r="W4456" i="1" s="1"/>
  <c r="Z4455" i="1" l="1"/>
  <c r="AA4455" i="1" s="1"/>
  <c r="T4456" i="1"/>
  <c r="U4456" i="1"/>
  <c r="V4456" i="1"/>
  <c r="Y4456" i="1" l="1"/>
  <c r="X4456" i="1"/>
  <c r="T4457" i="1"/>
  <c r="X4457" i="1" s="1"/>
  <c r="U4457" i="1"/>
  <c r="Y4457" i="1" s="1"/>
  <c r="W4457" i="1"/>
  <c r="V4457" i="1"/>
  <c r="Z4457" i="1" l="1"/>
  <c r="Z4456" i="1"/>
  <c r="AA4456" i="1" s="1"/>
  <c r="AA4457" i="1" s="1"/>
  <c r="W4458" i="1"/>
  <c r="U4458" i="1"/>
  <c r="Y4458" i="1" s="1"/>
  <c r="V4458" i="1"/>
  <c r="T4458" i="1"/>
  <c r="X4458" i="1" s="1"/>
  <c r="Z4458" i="1" l="1"/>
  <c r="T4459" i="1"/>
  <c r="X4459" i="1" s="1"/>
  <c r="V4459" i="1"/>
  <c r="U4459" i="1"/>
  <c r="Y4459" i="1" s="1"/>
  <c r="W4459" i="1"/>
  <c r="AA4458" i="1"/>
  <c r="Z4459" i="1" l="1"/>
  <c r="AA4459" i="1" s="1"/>
  <c r="V4460" i="1"/>
  <c r="W4460" i="1"/>
  <c r="T4460" i="1"/>
  <c r="X4460" i="1" s="1"/>
  <c r="U4460" i="1"/>
  <c r="Y4460" i="1" s="1"/>
  <c r="Z4460" i="1" l="1"/>
  <c r="U4461" i="1"/>
  <c r="Y4461" i="1" s="1"/>
  <c r="V4461" i="1"/>
  <c r="T4461" i="1"/>
  <c r="X4461" i="1" s="1"/>
  <c r="W4461" i="1"/>
  <c r="AA4460" i="1"/>
  <c r="Z4461" i="1" l="1"/>
  <c r="AA4461" i="1" s="1"/>
  <c r="W4462" i="1"/>
  <c r="T4462" i="1"/>
  <c r="X4462" i="1" s="1"/>
  <c r="U4462" i="1"/>
  <c r="Y4462" i="1" s="1"/>
  <c r="V4462" i="1"/>
  <c r="Z4462" i="1" l="1"/>
  <c r="W4463" i="1"/>
  <c r="U4463" i="1"/>
  <c r="Y4463" i="1" s="1"/>
  <c r="T4463" i="1"/>
  <c r="X4463" i="1" s="1"/>
  <c r="V4463" i="1"/>
  <c r="AA4462" i="1"/>
  <c r="Z4463" i="1" l="1"/>
  <c r="AA4463" i="1" s="1"/>
  <c r="W4464" i="1"/>
  <c r="V4464" i="1"/>
  <c r="U4464" i="1"/>
  <c r="Y4464" i="1" s="1"/>
  <c r="T4464" i="1"/>
  <c r="X4464" i="1" s="1"/>
  <c r="Z4464" i="1" l="1"/>
  <c r="V4465" i="1"/>
  <c r="T4465" i="1"/>
  <c r="X4465" i="1" s="1"/>
  <c r="W4465" i="1"/>
  <c r="U4465" i="1"/>
  <c r="Y4465" i="1" s="1"/>
  <c r="AA4464" i="1"/>
  <c r="Z4465" i="1" l="1"/>
  <c r="AA4465" i="1" s="1"/>
  <c r="V4466" i="1"/>
  <c r="W4466" i="1"/>
  <c r="T4466" i="1"/>
  <c r="X4466" i="1" s="1"/>
  <c r="U4466" i="1"/>
  <c r="Y4466" i="1" s="1"/>
  <c r="W4467" i="1" l="1"/>
  <c r="V4467" i="1"/>
  <c r="U4467" i="1"/>
  <c r="Y4467" i="1" s="1"/>
  <c r="T4467" i="1"/>
  <c r="X4467" i="1" s="1"/>
  <c r="Z4466" i="1"/>
  <c r="AA4466" i="1" s="1"/>
  <c r="Z4467" i="1" l="1"/>
  <c r="AA4467" i="1" s="1"/>
  <c r="T4468" i="1"/>
  <c r="X4468" i="1" s="1"/>
  <c r="V4468" i="1"/>
  <c r="W4468" i="1"/>
  <c r="U4468" i="1"/>
  <c r="Y4468" i="1" s="1"/>
  <c r="Z4468" i="1" l="1"/>
  <c r="AA4468" i="1" s="1"/>
  <c r="V4469" i="1"/>
  <c r="U4469" i="1"/>
  <c r="Y4469" i="1" s="1"/>
  <c r="T4469" i="1"/>
  <c r="X4469" i="1" s="1"/>
  <c r="W4469" i="1"/>
  <c r="Z4469" i="1" l="1"/>
  <c r="W4470" i="1"/>
  <c r="V4470" i="1"/>
  <c r="T4470" i="1"/>
  <c r="X4470" i="1" s="1"/>
  <c r="U4470" i="1"/>
  <c r="Y4470" i="1" s="1"/>
  <c r="AA4469" i="1"/>
  <c r="Z4470" i="1" l="1"/>
  <c r="AA4470" i="1" s="1"/>
  <c r="T4471" i="1"/>
  <c r="X4471" i="1" s="1"/>
  <c r="V4471" i="1"/>
  <c r="W4471" i="1"/>
  <c r="U4471" i="1"/>
  <c r="Y4471" i="1" s="1"/>
  <c r="Z4471" i="1" l="1"/>
  <c r="W4472" i="1"/>
  <c r="T4472" i="1"/>
  <c r="X4472" i="1" s="1"/>
  <c r="U4472" i="1"/>
  <c r="Y4472" i="1" s="1"/>
  <c r="V4472" i="1"/>
  <c r="AA4471" i="1"/>
  <c r="Z4472" i="1" l="1"/>
  <c r="AA4472" i="1" s="1"/>
  <c r="U4473" i="1"/>
  <c r="Y4473" i="1" s="1"/>
  <c r="W4473" i="1"/>
  <c r="V4473" i="1"/>
  <c r="T4473" i="1"/>
  <c r="X4473" i="1" s="1"/>
  <c r="Z4473" i="1" l="1"/>
  <c r="AA4473" i="1" s="1"/>
  <c r="W4474" i="1"/>
  <c r="T4474" i="1"/>
  <c r="X4474" i="1" s="1"/>
  <c r="U4474" i="1"/>
  <c r="Y4474" i="1" s="1"/>
  <c r="V4474" i="1"/>
  <c r="Z4474" i="1" l="1"/>
  <c r="AA4474" i="1" s="1"/>
  <c r="U4475" i="1"/>
  <c r="Y4475" i="1" s="1"/>
  <c r="T4475" i="1"/>
  <c r="X4475" i="1" s="1"/>
  <c r="W4475" i="1"/>
  <c r="V4475" i="1"/>
  <c r="Z4475" i="1" l="1"/>
  <c r="AA4475" i="1" s="1"/>
  <c r="V4476" i="1"/>
  <c r="T4476" i="1"/>
  <c r="X4476" i="1" s="1"/>
  <c r="U4476" i="1"/>
  <c r="Y4476" i="1" s="1"/>
  <c r="W4476" i="1"/>
  <c r="Z4476" i="1" l="1"/>
  <c r="AA4476" i="1" s="1"/>
  <c r="T4477" i="1"/>
  <c r="X4477" i="1" s="1"/>
  <c r="V4477" i="1"/>
  <c r="W4477" i="1"/>
  <c r="U4477" i="1"/>
  <c r="Y4477" i="1" s="1"/>
  <c r="Z4477" i="1" l="1"/>
  <c r="V4478" i="1"/>
  <c r="U4478" i="1"/>
  <c r="Y4478" i="1" s="1"/>
  <c r="W4478" i="1"/>
  <c r="T4478" i="1"/>
  <c r="X4478" i="1" s="1"/>
  <c r="AA4477" i="1"/>
  <c r="Z4478" i="1" l="1"/>
  <c r="AA4478" i="1" s="1"/>
  <c r="W4479" i="1"/>
  <c r="U4479" i="1"/>
  <c r="Y4479" i="1" s="1"/>
  <c r="T4479" i="1"/>
  <c r="X4479" i="1" s="1"/>
  <c r="V4479" i="1"/>
  <c r="T4480" i="1" l="1"/>
  <c r="X4480" i="1" s="1"/>
  <c r="U4480" i="1"/>
  <c r="Y4480" i="1" s="1"/>
  <c r="V4480" i="1"/>
  <c r="W4480" i="1"/>
  <c r="Z4479" i="1"/>
  <c r="AA4479" i="1" s="1"/>
  <c r="Z4480" i="1" l="1"/>
  <c r="AA4480" i="1" s="1"/>
  <c r="V4481" i="1"/>
  <c r="T4481" i="1"/>
  <c r="X4481" i="1" s="1"/>
  <c r="U4481" i="1"/>
  <c r="Y4481" i="1" s="1"/>
  <c r="W4481" i="1"/>
  <c r="Z4481" i="1" l="1"/>
  <c r="AA4481" i="1" s="1"/>
  <c r="T4482" i="1"/>
  <c r="X4482" i="1" s="1"/>
  <c r="U4482" i="1"/>
  <c r="Y4482" i="1" s="1"/>
  <c r="V4482" i="1"/>
  <c r="W4482" i="1"/>
  <c r="Z4482" i="1" l="1"/>
  <c r="AA4482" i="1" s="1"/>
  <c r="U4483" i="1"/>
  <c r="Y4483" i="1" s="1"/>
  <c r="V4483" i="1"/>
  <c r="W4483" i="1"/>
  <c r="T4483" i="1"/>
  <c r="X4483" i="1" s="1"/>
  <c r="Z4483" i="1" l="1"/>
  <c r="AA4483" i="1" s="1"/>
  <c r="T4484" i="1"/>
  <c r="X4484" i="1" s="1"/>
  <c r="W4484" i="1"/>
  <c r="U4484" i="1"/>
  <c r="Y4484" i="1" s="1"/>
  <c r="V4484" i="1"/>
  <c r="Z4484" i="1" l="1"/>
  <c r="AA4484" i="1" s="1"/>
  <c r="V4485" i="1"/>
  <c r="T4485" i="1"/>
  <c r="X4485" i="1" s="1"/>
  <c r="W4485" i="1"/>
  <c r="U4485" i="1"/>
  <c r="Y4485" i="1" s="1"/>
  <c r="Z4485" i="1" l="1"/>
  <c r="AA4485" i="1" s="1"/>
  <c r="U4486" i="1"/>
  <c r="Y4486" i="1" s="1"/>
  <c r="V4486" i="1"/>
  <c r="T4486" i="1"/>
  <c r="X4486" i="1" s="1"/>
  <c r="W4486" i="1"/>
  <c r="Z4486" i="1" l="1"/>
  <c r="AA4486" i="1" s="1"/>
  <c r="T4487" i="1"/>
  <c r="X4487" i="1" s="1"/>
  <c r="W4487" i="1"/>
  <c r="U4487" i="1"/>
  <c r="Y4487" i="1" s="1"/>
  <c r="V4487" i="1"/>
  <c r="Z4487" i="1" l="1"/>
  <c r="AA4487" i="1" s="1"/>
  <c r="V4488" i="1"/>
  <c r="U4488" i="1"/>
  <c r="Y4488" i="1" s="1"/>
  <c r="W4488" i="1"/>
  <c r="T4488" i="1"/>
  <c r="X4488" i="1" s="1"/>
  <c r="Z4488" i="1" l="1"/>
  <c r="AA4488" i="1" s="1"/>
  <c r="W4489" i="1"/>
  <c r="T4489" i="1"/>
  <c r="X4489" i="1" s="1"/>
  <c r="U4489" i="1"/>
  <c r="Y4489" i="1" s="1"/>
  <c r="V4489" i="1"/>
  <c r="Z4489" i="1" l="1"/>
  <c r="AA4489" i="1" s="1"/>
  <c r="U4490" i="1"/>
  <c r="Y4490" i="1" s="1"/>
  <c r="V4490" i="1"/>
  <c r="W4490" i="1"/>
  <c r="T4490" i="1"/>
  <c r="X4490" i="1" s="1"/>
  <c r="Z4490" i="1" l="1"/>
  <c r="AA4490" i="1" s="1"/>
  <c r="V4491" i="1"/>
  <c r="T4491" i="1"/>
  <c r="X4491" i="1" s="1"/>
  <c r="W4491" i="1"/>
  <c r="U4491" i="1"/>
  <c r="Y4491" i="1" s="1"/>
  <c r="Z4491" i="1" l="1"/>
  <c r="AA4491" i="1" s="1"/>
  <c r="U4492" i="1"/>
  <c r="Y4492" i="1" s="1"/>
  <c r="W4492" i="1"/>
  <c r="V4492" i="1"/>
  <c r="T4492" i="1"/>
  <c r="X4492" i="1" s="1"/>
  <c r="Z4492" i="1" l="1"/>
  <c r="AA4492" i="1" s="1"/>
  <c r="V4493" i="1"/>
  <c r="U4493" i="1"/>
  <c r="Y4493" i="1" s="1"/>
  <c r="W4493" i="1"/>
  <c r="T4493" i="1"/>
  <c r="X4493" i="1" s="1"/>
  <c r="Z4493" i="1" l="1"/>
  <c r="AA4493" i="1" s="1"/>
  <c r="W4494" i="1"/>
  <c r="U4494" i="1"/>
  <c r="Y4494" i="1" s="1"/>
  <c r="V4494" i="1"/>
  <c r="T4494" i="1"/>
  <c r="X4494" i="1" s="1"/>
  <c r="Z4494" i="1" l="1"/>
  <c r="AA4494" i="1" s="1"/>
  <c r="T4495" i="1"/>
  <c r="X4495" i="1" s="1"/>
  <c r="V4495" i="1"/>
  <c r="U4495" i="1"/>
  <c r="Y4495" i="1" s="1"/>
  <c r="W4495" i="1"/>
  <c r="W4496" i="1" s="1"/>
  <c r="Z4495" i="1" l="1"/>
  <c r="AA4495" i="1" s="1"/>
  <c r="U4496" i="1"/>
  <c r="Y4496" i="1" s="1"/>
  <c r="T4496" i="1"/>
  <c r="X4496" i="1" s="1"/>
  <c r="V4496" i="1"/>
  <c r="Z4496" i="1" l="1"/>
  <c r="AA4496" i="1" s="1"/>
  <c r="W4497" i="1"/>
  <c r="V4497" i="1"/>
  <c r="V4498" i="1" s="1"/>
  <c r="U4497" i="1"/>
  <c r="Y4497" i="1" s="1"/>
  <c r="T4497" i="1"/>
  <c r="X4497" i="1" s="1"/>
  <c r="Z4497" i="1" l="1"/>
  <c r="AA4497" i="1" s="1"/>
  <c r="U4498" i="1"/>
  <c r="Y4498" i="1" s="1"/>
  <c r="T4498" i="1"/>
  <c r="X4498" i="1" s="1"/>
  <c r="W4498" i="1"/>
  <c r="Z4498" i="1" l="1"/>
  <c r="AA4498" i="1" s="1"/>
  <c r="V4499" i="1"/>
  <c r="U4499" i="1"/>
  <c r="Y4499" i="1" s="1"/>
  <c r="T4499" i="1"/>
  <c r="X4499" i="1" s="1"/>
  <c r="W4499" i="1"/>
  <c r="W4500" i="1" l="1"/>
  <c r="U4500" i="1"/>
  <c r="Y4500" i="1" s="1"/>
  <c r="T4500" i="1"/>
  <c r="X4500" i="1" s="1"/>
  <c r="V4500" i="1"/>
  <c r="Z4499" i="1"/>
  <c r="AA4499" i="1" s="1"/>
  <c r="Z4500" i="1" l="1"/>
  <c r="AA4500" i="1" s="1"/>
  <c r="T4501" i="1"/>
  <c r="X4501" i="1" s="1"/>
  <c r="W4501" i="1"/>
  <c r="U4501" i="1"/>
  <c r="Y4501" i="1" s="1"/>
  <c r="V4501" i="1"/>
  <c r="Z4501" i="1" l="1"/>
  <c r="AA4501" i="1" s="1"/>
  <c r="V4502" i="1"/>
  <c r="U4502" i="1"/>
  <c r="Y4502" i="1" s="1"/>
  <c r="W4502" i="1"/>
  <c r="T4502" i="1"/>
  <c r="X4502" i="1" s="1"/>
  <c r="Z4502" i="1" l="1"/>
  <c r="AA4502" i="1" s="1"/>
  <c r="T4503" i="1"/>
  <c r="X4503" i="1" s="1"/>
  <c r="U4503" i="1"/>
  <c r="Y4503" i="1" s="1"/>
  <c r="V4503" i="1"/>
  <c r="W4503" i="1"/>
  <c r="Z4503" i="1" l="1"/>
  <c r="W4504" i="1"/>
  <c r="U4504" i="1"/>
  <c r="Y4504" i="1" s="1"/>
  <c r="V4504" i="1"/>
  <c r="T4504" i="1"/>
  <c r="X4504" i="1" s="1"/>
  <c r="AA4503" i="1"/>
  <c r="Z4504" i="1" l="1"/>
  <c r="AA4504" i="1" s="1"/>
  <c r="U4505" i="1"/>
  <c r="Y4505" i="1" s="1"/>
  <c r="W4505" i="1"/>
  <c r="V4505" i="1"/>
  <c r="T4505" i="1"/>
  <c r="X4505" i="1" s="1"/>
  <c r="Z4505" i="1" l="1"/>
  <c r="AA4505" i="1" s="1"/>
  <c r="U4506" i="1"/>
  <c r="Y4506" i="1" s="1"/>
  <c r="T4506" i="1"/>
  <c r="X4506" i="1" s="1"/>
  <c r="V4506" i="1"/>
  <c r="W4506" i="1"/>
  <c r="Z4506" i="1" l="1"/>
  <c r="AA4506" i="1" s="1"/>
  <c r="U4507" i="1"/>
  <c r="Y4507" i="1" s="1"/>
  <c r="W4507" i="1"/>
  <c r="T4507" i="1"/>
  <c r="X4507" i="1" s="1"/>
  <c r="V4507" i="1"/>
  <c r="Z4507" i="1" l="1"/>
  <c r="W4508" i="1"/>
  <c r="U4508" i="1"/>
  <c r="Y4508" i="1" s="1"/>
  <c r="T4508" i="1"/>
  <c r="X4508" i="1" s="1"/>
  <c r="V4508" i="1"/>
  <c r="AA4507" i="1"/>
  <c r="Z4508" i="1" l="1"/>
  <c r="AA4508" i="1" s="1"/>
  <c r="V4509" i="1"/>
  <c r="U4509" i="1"/>
  <c r="Y4509" i="1" s="1"/>
  <c r="W4509" i="1"/>
  <c r="T4509" i="1"/>
  <c r="X4509" i="1" s="1"/>
  <c r="Z4509" i="1" s="1"/>
  <c r="W4510" i="1" l="1"/>
  <c r="T4510" i="1"/>
  <c r="X4510" i="1" s="1"/>
  <c r="V4510" i="1"/>
  <c r="U4510" i="1"/>
  <c r="Y4510" i="1" s="1"/>
  <c r="AA4509" i="1"/>
  <c r="Z4510" i="1" l="1"/>
  <c r="AA4510" i="1" s="1"/>
  <c r="U4511" i="1"/>
  <c r="Y4511" i="1" s="1"/>
  <c r="V4511" i="1"/>
  <c r="T4511" i="1"/>
  <c r="X4511" i="1" s="1"/>
  <c r="W4511" i="1"/>
  <c r="Z4511" i="1" l="1"/>
  <c r="W4512" i="1"/>
  <c r="U4512" i="1"/>
  <c r="Y4512" i="1" s="1"/>
  <c r="V4512" i="1"/>
  <c r="T4512" i="1"/>
  <c r="X4512" i="1" s="1"/>
  <c r="Z4512" i="1" s="1"/>
  <c r="AA4511" i="1"/>
  <c r="AA4512" i="1" l="1"/>
  <c r="V4513" i="1"/>
  <c r="U4513" i="1"/>
  <c r="Y4513" i="1" s="1"/>
  <c r="W4513" i="1"/>
  <c r="T4513" i="1"/>
  <c r="X4513" i="1" s="1"/>
  <c r="Z4513" i="1" l="1"/>
  <c r="V4514" i="1"/>
  <c r="T4514" i="1"/>
  <c r="X4514" i="1" s="1"/>
  <c r="W4514" i="1"/>
  <c r="U4514" i="1"/>
  <c r="Y4514" i="1" s="1"/>
  <c r="AA4513" i="1"/>
  <c r="Z4514" i="1" l="1"/>
  <c r="AA4514" i="1" s="1"/>
  <c r="W4515" i="1"/>
  <c r="T4515" i="1"/>
  <c r="X4515" i="1" s="1"/>
  <c r="U4515" i="1"/>
  <c r="Y4515" i="1" s="1"/>
  <c r="V4515" i="1"/>
  <c r="Z4515" i="1" l="1"/>
  <c r="V4516" i="1"/>
  <c r="T4516" i="1"/>
  <c r="X4516" i="1" s="1"/>
  <c r="U4516" i="1"/>
  <c r="Y4516" i="1" s="1"/>
  <c r="W4516" i="1"/>
  <c r="W4517" i="1" s="1"/>
  <c r="AA4515" i="1"/>
  <c r="Z4516" i="1" l="1"/>
  <c r="AA4516" i="1" s="1"/>
  <c r="V4517" i="1"/>
  <c r="U4517" i="1"/>
  <c r="Y4517" i="1" s="1"/>
  <c r="T4517" i="1"/>
  <c r="X4517" i="1" s="1"/>
  <c r="Z4517" i="1" l="1"/>
  <c r="AA4517" i="1" s="1"/>
  <c r="W4518" i="1"/>
  <c r="V4518" i="1"/>
  <c r="U4518" i="1"/>
  <c r="Y4518" i="1" s="1"/>
  <c r="T4518" i="1"/>
  <c r="X4518" i="1" s="1"/>
  <c r="Z4518" i="1" l="1"/>
  <c r="AA4518" i="1" s="1"/>
  <c r="V4519" i="1"/>
  <c r="W4519" i="1"/>
  <c r="U4519" i="1"/>
  <c r="Y4519" i="1" s="1"/>
  <c r="T4519" i="1"/>
  <c r="X4519" i="1" s="1"/>
  <c r="Z4519" i="1" l="1"/>
  <c r="W4520" i="1"/>
  <c r="T4520" i="1"/>
  <c r="X4520" i="1" s="1"/>
  <c r="V4520" i="1"/>
  <c r="U4520" i="1"/>
  <c r="Y4520" i="1" s="1"/>
  <c r="AA4519" i="1"/>
  <c r="Z4520" i="1" l="1"/>
  <c r="AA4520" i="1" s="1"/>
  <c r="W4521" i="1"/>
  <c r="V4521" i="1"/>
  <c r="U4521" i="1"/>
  <c r="Y4521" i="1" s="1"/>
  <c r="T4521" i="1"/>
  <c r="X4521" i="1" s="1"/>
  <c r="Z4521" i="1" l="1"/>
  <c r="AA4521" i="1" s="1"/>
  <c r="W4522" i="1"/>
  <c r="T4522" i="1"/>
  <c r="X4522" i="1" s="1"/>
  <c r="V4522" i="1"/>
  <c r="U4522" i="1"/>
  <c r="Y4522" i="1" s="1"/>
  <c r="Z4522" i="1" l="1"/>
  <c r="AA4522" i="1" s="1"/>
  <c r="W4523" i="1"/>
  <c r="V4523" i="1"/>
  <c r="U4523" i="1"/>
  <c r="Y4523" i="1" s="1"/>
  <c r="T4523" i="1"/>
  <c r="X4523" i="1" s="1"/>
  <c r="Z4523" i="1" l="1"/>
  <c r="W4524" i="1"/>
  <c r="U4524" i="1"/>
  <c r="Y4524" i="1" s="1"/>
  <c r="T4524" i="1"/>
  <c r="X4524" i="1" s="1"/>
  <c r="V4524" i="1"/>
  <c r="AA4523" i="1"/>
  <c r="Z4524" i="1" l="1"/>
  <c r="AA4524" i="1" s="1"/>
  <c r="W4525" i="1"/>
  <c r="V4525" i="1"/>
  <c r="T4525" i="1"/>
  <c r="X4525" i="1" s="1"/>
  <c r="U4525" i="1"/>
  <c r="Y4525" i="1" s="1"/>
  <c r="Z4525" i="1" l="1"/>
  <c r="AA4525" i="1" s="1"/>
  <c r="W4526" i="1"/>
  <c r="U4526" i="1"/>
  <c r="Y4526" i="1" s="1"/>
  <c r="V4526" i="1"/>
  <c r="T4526" i="1"/>
  <c r="X4526" i="1" s="1"/>
  <c r="Z4526" i="1" l="1"/>
  <c r="AA4526" i="1" s="1"/>
  <c r="T4527" i="1"/>
  <c r="X4527" i="1" s="1"/>
  <c r="U4527" i="1"/>
  <c r="Y4527" i="1" s="1"/>
  <c r="W4527" i="1"/>
  <c r="V4527" i="1"/>
  <c r="Z4527" i="1" l="1"/>
  <c r="AA4527" i="1" s="1"/>
  <c r="V4528" i="1"/>
  <c r="U4528" i="1"/>
  <c r="Y4528" i="1" s="1"/>
  <c r="T4528" i="1"/>
  <c r="X4528" i="1" s="1"/>
  <c r="W4528" i="1"/>
  <c r="Z4528" i="1" l="1"/>
  <c r="AA4528" i="1" s="1"/>
  <c r="U4529" i="1"/>
  <c r="Y4529" i="1" s="1"/>
  <c r="T4529" i="1"/>
  <c r="X4529" i="1" s="1"/>
  <c r="W4529" i="1"/>
  <c r="V4529" i="1"/>
  <c r="Z4529" i="1" l="1"/>
  <c r="W4530" i="1"/>
  <c r="U4530" i="1"/>
  <c r="Y4530" i="1" s="1"/>
  <c r="V4530" i="1"/>
  <c r="T4530" i="1"/>
  <c r="X4530" i="1" s="1"/>
  <c r="AA4529" i="1"/>
  <c r="Z4530" i="1" l="1"/>
  <c r="AA4530" i="1" s="1"/>
  <c r="T4531" i="1"/>
  <c r="X4531" i="1" s="1"/>
  <c r="Z4531" i="1" s="1"/>
  <c r="U4531" i="1"/>
  <c r="Y4531" i="1" s="1"/>
  <c r="V4531" i="1"/>
  <c r="W4531" i="1"/>
  <c r="T4532" i="1" l="1"/>
  <c r="X4532" i="1" s="1"/>
  <c r="U4532" i="1"/>
  <c r="Y4532" i="1" s="1"/>
  <c r="W4532" i="1"/>
  <c r="V4532" i="1"/>
  <c r="AA4531" i="1"/>
  <c r="Z4532" i="1" l="1"/>
  <c r="AA4532" i="1" s="1"/>
  <c r="V4533" i="1"/>
  <c r="U4533" i="1"/>
  <c r="Y4533" i="1" s="1"/>
  <c r="W4533" i="1"/>
  <c r="T4533" i="1"/>
  <c r="X4533" i="1" s="1"/>
  <c r="V4534" i="1" l="1"/>
  <c r="T4534" i="1"/>
  <c r="X4534" i="1" s="1"/>
  <c r="U4534" i="1"/>
  <c r="Y4534" i="1" s="1"/>
  <c r="W4534" i="1"/>
  <c r="W4535" i="1" s="1"/>
  <c r="Z4533" i="1"/>
  <c r="AA4533" i="1" s="1"/>
  <c r="Z4534" i="1" l="1"/>
  <c r="AA4534" i="1" s="1"/>
  <c r="V4535" i="1"/>
  <c r="U4535" i="1"/>
  <c r="Y4535" i="1" s="1"/>
  <c r="T4535" i="1"/>
  <c r="X4535" i="1" s="1"/>
  <c r="Z4535" i="1" l="1"/>
  <c r="U4536" i="1"/>
  <c r="Y4536" i="1" s="1"/>
  <c r="W4536" i="1"/>
  <c r="T4536" i="1"/>
  <c r="X4536" i="1" s="1"/>
  <c r="V4536" i="1"/>
  <c r="AA4535" i="1"/>
  <c r="Z4536" i="1" l="1"/>
  <c r="AA4536" i="1" s="1"/>
  <c r="W4537" i="1"/>
  <c r="V4537" i="1"/>
  <c r="U4537" i="1"/>
  <c r="Y4537" i="1" s="1"/>
  <c r="T4537" i="1"/>
  <c r="X4537" i="1" s="1"/>
  <c r="Z4537" i="1" l="1"/>
  <c r="V4538" i="1"/>
  <c r="U4538" i="1"/>
  <c r="Y4538" i="1" s="1"/>
  <c r="W4538" i="1"/>
  <c r="T4538" i="1"/>
  <c r="X4538" i="1" s="1"/>
  <c r="AA4537" i="1"/>
  <c r="Z4538" i="1" l="1"/>
  <c r="AA4538" i="1" s="1"/>
  <c r="V4539" i="1"/>
  <c r="V4540" i="1" s="1"/>
  <c r="W4539" i="1"/>
  <c r="W4540" i="1" s="1"/>
  <c r="T4539" i="1"/>
  <c r="X4539" i="1" s="1"/>
  <c r="U4539" i="1"/>
  <c r="Y4539" i="1" s="1"/>
  <c r="U4540" i="1" l="1"/>
  <c r="Y4540" i="1" s="1"/>
  <c r="T4540" i="1"/>
  <c r="Z4539" i="1"/>
  <c r="AA4539" i="1" s="1"/>
  <c r="U4541" i="1" l="1"/>
  <c r="Y4541" i="1" s="1"/>
  <c r="V4541" i="1"/>
  <c r="V4542" i="1" s="1"/>
  <c r="T4541" i="1"/>
  <c r="X4541" i="1" s="1"/>
  <c r="X4540" i="1"/>
  <c r="Z4540" i="1" s="1"/>
  <c r="AA4540" i="1" s="1"/>
  <c r="W4541" i="1"/>
  <c r="W4542" i="1" s="1"/>
  <c r="Z4541" i="1" l="1"/>
  <c r="AA4541" i="1" s="1"/>
  <c r="T4542" i="1"/>
  <c r="X4542" i="1" s="1"/>
  <c r="U4542" i="1"/>
  <c r="Y4542" i="1" s="1"/>
  <c r="Z4542" i="1" l="1"/>
  <c r="AA4542" i="1" s="1"/>
  <c r="U4543" i="1"/>
  <c r="Y4543" i="1" s="1"/>
  <c r="T4543" i="1"/>
  <c r="X4543" i="1" s="1"/>
  <c r="W4543" i="1"/>
  <c r="V4543" i="1"/>
  <c r="V4544" i="1" s="1"/>
  <c r="Z4543" i="1" l="1"/>
  <c r="AA4543" i="1" s="1"/>
  <c r="V4545" i="1"/>
  <c r="U4544" i="1"/>
  <c r="Y4544" i="1" s="1"/>
  <c r="T4544" i="1"/>
  <c r="X4544" i="1" s="1"/>
  <c r="W4544" i="1"/>
  <c r="Z4544" i="1" l="1"/>
  <c r="AA4544" i="1" s="1"/>
  <c r="W4545" i="1"/>
  <c r="T4545" i="1"/>
  <c r="X4545" i="1" s="1"/>
  <c r="U4545" i="1"/>
  <c r="Y4545" i="1" s="1"/>
  <c r="Z4545" i="1" l="1"/>
  <c r="AA4545" i="1" s="1"/>
  <c r="U4546" i="1"/>
  <c r="Y4546" i="1" s="1"/>
  <c r="T4546" i="1"/>
  <c r="X4546" i="1" s="1"/>
  <c r="V4546" i="1"/>
  <c r="V4547" i="1" s="1"/>
  <c r="W4546" i="1"/>
  <c r="W4547" i="1" s="1"/>
  <c r="Z4546" i="1" l="1"/>
  <c r="AA4546" i="1" s="1"/>
  <c r="U4547" i="1"/>
  <c r="T4547" i="1"/>
  <c r="U4548" i="1" l="1"/>
  <c r="Y4547" i="1"/>
  <c r="V4548" i="1"/>
  <c r="V4549" i="1" s="1"/>
  <c r="V4550" i="1" s="1"/>
  <c r="V4551" i="1" s="1"/>
  <c r="W4548" i="1"/>
  <c r="W4549" i="1" s="1"/>
  <c r="W4550" i="1" s="1"/>
  <c r="W4551" i="1" s="1"/>
  <c r="T4548" i="1"/>
  <c r="X4547" i="1"/>
  <c r="Z4547" i="1" s="1"/>
  <c r="AA4547" i="1" s="1"/>
  <c r="T4549" i="1" l="1"/>
  <c r="X4548" i="1"/>
  <c r="U4549" i="1"/>
  <c r="Y4548" i="1"/>
  <c r="W4552" i="1"/>
  <c r="Y4549" i="1" l="1"/>
  <c r="U4550" i="1"/>
  <c r="Z4548" i="1"/>
  <c r="AA4548" i="1" s="1"/>
  <c r="X4549" i="1"/>
  <c r="Z4549" i="1" s="1"/>
  <c r="T4550" i="1"/>
  <c r="V4552" i="1"/>
  <c r="AA4549" i="1" l="1"/>
  <c r="U4551" i="1"/>
  <c r="X4550" i="1"/>
  <c r="T4551" i="1"/>
  <c r="Y4550" i="1"/>
  <c r="V4553" i="1"/>
  <c r="W4553" i="1"/>
  <c r="T4552" i="1" l="1"/>
  <c r="T4553" i="1" s="1"/>
  <c r="T4554" i="1" s="1"/>
  <c r="X4554" i="1" s="1"/>
  <c r="U4552" i="1"/>
  <c r="U4553" i="1" s="1"/>
  <c r="W4554" i="1"/>
  <c r="W4555" i="1" s="1"/>
  <c r="V4554" i="1"/>
  <c r="V4555" i="1" s="1"/>
  <c r="X4551" i="1"/>
  <c r="Z4550" i="1"/>
  <c r="AA4550" i="1" s="1"/>
  <c r="Y4551" i="1"/>
  <c r="U4554" i="1"/>
  <c r="Y4554" i="1" s="1"/>
  <c r="Y4553" i="1"/>
  <c r="X4553" i="1" l="1"/>
  <c r="Z4551" i="1"/>
  <c r="AA4551" i="1" s="1"/>
  <c r="Y4552" i="1"/>
  <c r="X4552" i="1"/>
  <c r="T4555" i="1"/>
  <c r="T4556" i="1" s="1"/>
  <c r="X4556" i="1" s="1"/>
  <c r="V4556" i="1"/>
  <c r="V4557" i="1" s="1"/>
  <c r="U4555" i="1"/>
  <c r="Y4555" i="1" s="1"/>
  <c r="W4556" i="1"/>
  <c r="W4557" i="1" s="1"/>
  <c r="Z4553" i="1"/>
  <c r="Z4554" i="1"/>
  <c r="Z4552" i="1" l="1"/>
  <c r="AA4552" i="1" s="1"/>
  <c r="AA4553" i="1" s="1"/>
  <c r="AA4554" i="1" s="1"/>
  <c r="V4558" i="1"/>
  <c r="W4558" i="1"/>
  <c r="X4555" i="1"/>
  <c r="Z4555" i="1" s="1"/>
  <c r="U4556" i="1"/>
  <c r="T4557" i="1"/>
  <c r="X4557" i="1" s="1"/>
  <c r="T4558" i="1" l="1"/>
  <c r="Y4556" i="1"/>
  <c r="Z4556" i="1" s="1"/>
  <c r="U4557" i="1"/>
  <c r="W4559" i="1"/>
  <c r="W4560" i="1" s="1"/>
  <c r="W4561" i="1" s="1"/>
  <c r="W4562" i="1" s="1"/>
  <c r="V4559" i="1"/>
  <c r="V4560" i="1" s="1"/>
  <c r="V4561" i="1" s="1"/>
  <c r="T4559" i="1"/>
  <c r="X4558" i="1"/>
  <c r="AA4555" i="1"/>
  <c r="AA4556" i="1" s="1"/>
  <c r="Y4557" i="1" l="1"/>
  <c r="Z4557" i="1" s="1"/>
  <c r="AA4557" i="1" s="1"/>
  <c r="U4558" i="1"/>
  <c r="V4562" i="1"/>
  <c r="V4563" i="1" s="1"/>
  <c r="T4560" i="1"/>
  <c r="X4559" i="1"/>
  <c r="Y4558" i="1" l="1"/>
  <c r="Z4558" i="1" s="1"/>
  <c r="AA4558" i="1" s="1"/>
  <c r="U4559" i="1"/>
  <c r="X4560" i="1"/>
  <c r="T4561" i="1"/>
  <c r="U4561" i="1"/>
  <c r="V4564" i="1"/>
  <c r="W4563" i="1"/>
  <c r="W4564" i="1" s="1"/>
  <c r="Y4559" i="1" l="1"/>
  <c r="Z4559" i="1" s="1"/>
  <c r="AA4559" i="1" s="1"/>
  <c r="U4560" i="1"/>
  <c r="Y4560" i="1" s="1"/>
  <c r="Z4560" i="1" s="1"/>
  <c r="X4561" i="1"/>
  <c r="T4562" i="1"/>
  <c r="T4563" i="1" s="1"/>
  <c r="X4563" i="1" s="1"/>
  <c r="U4562" i="1"/>
  <c r="AA4560" i="1" l="1"/>
  <c r="Y4561" i="1"/>
  <c r="T4564" i="1"/>
  <c r="X4564" i="1" s="1"/>
  <c r="X4562" i="1"/>
  <c r="U4563" i="1"/>
  <c r="Y4562" i="1"/>
  <c r="Z4561" i="1"/>
  <c r="AA4561" i="1" s="1"/>
  <c r="T4565" i="1"/>
  <c r="W4565" i="1"/>
  <c r="V4565" i="1"/>
  <c r="V4566" i="1" s="1"/>
  <c r="V4567" i="1" s="1"/>
  <c r="Z4562" i="1" l="1"/>
  <c r="AA4562" i="1" s="1"/>
  <c r="Y4563" i="1"/>
  <c r="Z4563" i="1" s="1"/>
  <c r="U4564" i="1"/>
  <c r="T4566" i="1"/>
  <c r="T4567" i="1" s="1"/>
  <c r="X4565" i="1"/>
  <c r="W4566" i="1"/>
  <c r="W4567" i="1" s="1"/>
  <c r="Y4564" i="1" l="1"/>
  <c r="Z4564" i="1" s="1"/>
  <c r="U4565" i="1"/>
  <c r="U4566" i="1" s="1"/>
  <c r="U4567" i="1" s="1"/>
  <c r="Y4567" i="1" s="1"/>
  <c r="AA4563" i="1"/>
  <c r="W4568" i="1"/>
  <c r="T4568" i="1"/>
  <c r="X4568" i="1" s="1"/>
  <c r="V4568" i="1"/>
  <c r="X4567" i="1"/>
  <c r="X4566" i="1"/>
  <c r="AA4564" i="1" l="1"/>
  <c r="Y4565" i="1"/>
  <c r="Z4565" i="1" s="1"/>
  <c r="AA4565" i="1" s="1"/>
  <c r="U4568" i="1"/>
  <c r="Y4568" i="1" s="1"/>
  <c r="Z4568" i="1" s="1"/>
  <c r="Y4566" i="1"/>
  <c r="Z4566" i="1" s="1"/>
  <c r="W4569" i="1"/>
  <c r="Z4567" i="1"/>
  <c r="V4569" i="1"/>
  <c r="T4569" i="1"/>
  <c r="X4569" i="1" s="1"/>
  <c r="U4569" i="1" l="1"/>
  <c r="Y4569" i="1" s="1"/>
  <c r="Z4569" i="1" s="1"/>
  <c r="AA4566" i="1"/>
  <c r="AA4567" i="1" s="1"/>
  <c r="AA4568" i="1" s="1"/>
  <c r="T4570" i="1"/>
  <c r="X4570" i="1" s="1"/>
  <c r="U4570" i="1"/>
  <c r="Y4570" i="1" s="1"/>
  <c r="W4570" i="1"/>
  <c r="V4570" i="1"/>
  <c r="V4571" i="1" s="1"/>
  <c r="AA4569" i="1" l="1"/>
  <c r="Z4570" i="1"/>
  <c r="W4571" i="1"/>
  <c r="U4571" i="1"/>
  <c r="Y4571" i="1" s="1"/>
  <c r="T4571" i="1"/>
  <c r="X4571" i="1" s="1"/>
  <c r="AA4570" i="1" l="1"/>
  <c r="Z4571" i="1"/>
  <c r="T4572" i="1"/>
  <c r="X4572" i="1" s="1"/>
  <c r="U4572" i="1"/>
  <c r="Y4572" i="1" s="1"/>
  <c r="W4572" i="1"/>
  <c r="V4572" i="1"/>
  <c r="V4573" i="1" s="1"/>
  <c r="AA4571" i="1" l="1"/>
  <c r="Z4572" i="1"/>
  <c r="AA4572" i="1" s="1"/>
  <c r="U4573" i="1"/>
  <c r="Y4573" i="1" s="1"/>
  <c r="T4573" i="1"/>
  <c r="X4573" i="1" s="1"/>
  <c r="W4573" i="1"/>
  <c r="Z4573" i="1" l="1"/>
  <c r="AA4573" i="1" s="1"/>
  <c r="W4574" i="1"/>
  <c r="T4574" i="1"/>
  <c r="X4574" i="1" s="1"/>
  <c r="U4574" i="1"/>
  <c r="Y4574" i="1" s="1"/>
  <c r="V4574" i="1"/>
  <c r="V4575" i="1" s="1"/>
  <c r="Z4574" i="1" l="1"/>
  <c r="AA4574" i="1" s="1"/>
  <c r="T4575" i="1"/>
  <c r="X4575" i="1" s="1"/>
  <c r="U4575" i="1"/>
  <c r="Y4575" i="1" s="1"/>
  <c r="W4575" i="1"/>
  <c r="W4576" i="1" s="1"/>
  <c r="Z4575" i="1" l="1"/>
  <c r="AA4575" i="1" s="1"/>
  <c r="T4576" i="1"/>
  <c r="X4576" i="1" s="1"/>
  <c r="U4576" i="1"/>
  <c r="Y4576" i="1" s="1"/>
  <c r="V4576" i="1"/>
  <c r="Z4576" i="1" l="1"/>
  <c r="V4577" i="1"/>
  <c r="U4577" i="1"/>
  <c r="Y4577" i="1" s="1"/>
  <c r="T4577" i="1"/>
  <c r="X4577" i="1" s="1"/>
  <c r="W4577" i="1"/>
  <c r="AA4576" i="1"/>
  <c r="V4578" i="1" l="1"/>
  <c r="W4578" i="1"/>
  <c r="Z4577" i="1"/>
  <c r="AA4577" i="1" s="1"/>
  <c r="T4578" i="1"/>
  <c r="X4578" i="1" s="1"/>
  <c r="U4578" i="1"/>
  <c r="Y4578" i="1" s="1"/>
  <c r="T4579" i="1" l="1"/>
  <c r="X4579" i="1" s="1"/>
  <c r="U4579" i="1"/>
  <c r="Y4579" i="1" s="1"/>
  <c r="W4579" i="1"/>
  <c r="Z4578" i="1"/>
  <c r="AA4578" i="1" s="1"/>
  <c r="V4579" i="1"/>
  <c r="V4580" i="1" s="1"/>
  <c r="W4580" i="1" l="1"/>
  <c r="Z4579" i="1"/>
  <c r="AA4579" i="1" s="1"/>
  <c r="T4580" i="1"/>
  <c r="X4580" i="1" s="1"/>
  <c r="U4580" i="1"/>
  <c r="Y4580" i="1" s="1"/>
  <c r="U4581" i="1" l="1"/>
  <c r="Y4581" i="1" s="1"/>
  <c r="T4581" i="1"/>
  <c r="X4581" i="1" s="1"/>
  <c r="W4581" i="1"/>
  <c r="W4582" i="1" s="1"/>
  <c r="V4581" i="1"/>
  <c r="V4582" i="1" s="1"/>
  <c r="Z4580" i="1"/>
  <c r="AA4580" i="1" s="1"/>
  <c r="Z4581" i="1" l="1"/>
  <c r="AA4581" i="1" s="1"/>
  <c r="U4582" i="1"/>
  <c r="Y4582" i="1" s="1"/>
  <c r="T4582" i="1"/>
  <c r="X4582" i="1" s="1"/>
  <c r="Z4582" i="1" l="1"/>
  <c r="T4583" i="1"/>
  <c r="X4583" i="1" s="1"/>
  <c r="U4583" i="1"/>
  <c r="Y4583" i="1" s="1"/>
  <c r="V4583" i="1"/>
  <c r="AA4582" i="1"/>
  <c r="W4583" i="1"/>
  <c r="W4584" i="1" s="1"/>
  <c r="V4584" i="1" l="1"/>
  <c r="Z4583" i="1"/>
  <c r="AA4583" i="1" s="1"/>
  <c r="W4585" i="1"/>
  <c r="U4584" i="1"/>
  <c r="Y4584" i="1" s="1"/>
  <c r="T4584" i="1"/>
  <c r="X4584" i="1" s="1"/>
  <c r="Z4584" i="1" l="1"/>
  <c r="AA4584" i="1" s="1"/>
  <c r="T4585" i="1"/>
  <c r="X4585" i="1" s="1"/>
  <c r="U4585" i="1"/>
  <c r="Y4585" i="1" s="1"/>
  <c r="V4585" i="1"/>
  <c r="Z4585" i="1" l="1"/>
  <c r="V4586" i="1"/>
  <c r="U4586" i="1"/>
  <c r="Y4586" i="1" s="1"/>
  <c r="T4586" i="1"/>
  <c r="X4586" i="1" s="1"/>
  <c r="AA4585" i="1"/>
  <c r="W4586" i="1"/>
  <c r="W4587" i="1" s="1"/>
  <c r="Z4586" i="1" l="1"/>
  <c r="AA4586" i="1" s="1"/>
  <c r="V4587" i="1"/>
  <c r="T4587" i="1"/>
  <c r="U4587" i="1"/>
  <c r="U4588" i="1" l="1"/>
  <c r="Y4587" i="1"/>
  <c r="W4588" i="1"/>
  <c r="W4589" i="1" s="1"/>
  <c r="W4590" i="1" s="1"/>
  <c r="W4591" i="1" s="1"/>
  <c r="T4588" i="1"/>
  <c r="X4587" i="1"/>
  <c r="V4588" i="1"/>
  <c r="V4589" i="1" s="1"/>
  <c r="V4590" i="1" s="1"/>
  <c r="V4591" i="1" s="1"/>
  <c r="Z4587" i="1" l="1"/>
  <c r="AA4587" i="1" s="1"/>
  <c r="T4589" i="1"/>
  <c r="X4588" i="1"/>
  <c r="U4589" i="1"/>
  <c r="Y4588" i="1"/>
  <c r="Z4588" i="1" l="1"/>
  <c r="AA4588" i="1" s="1"/>
  <c r="X4589" i="1"/>
  <c r="T4590" i="1"/>
  <c r="Y4589" i="1"/>
  <c r="U4590" i="1"/>
  <c r="V4592" i="1"/>
  <c r="V4593" i="1" s="1"/>
  <c r="W4592" i="1"/>
  <c r="W4593" i="1" s="1"/>
  <c r="Y4590" i="1" l="1"/>
  <c r="U4591" i="1"/>
  <c r="X4590" i="1"/>
  <c r="Z4590" i="1" s="1"/>
  <c r="T4591" i="1"/>
  <c r="Z4589" i="1"/>
  <c r="AA4589" i="1" s="1"/>
  <c r="AA4590" i="1" l="1"/>
  <c r="X4591" i="1"/>
  <c r="T4592" i="1"/>
  <c r="W4594" i="1"/>
  <c r="W4595" i="1" s="1"/>
  <c r="W4596" i="1" s="1"/>
  <c r="V4594" i="1"/>
  <c r="V4595" i="1" s="1"/>
  <c r="V4596" i="1" s="1"/>
  <c r="Y4591" i="1"/>
  <c r="U4592" i="1"/>
  <c r="W4597" i="1" l="1"/>
  <c r="Y4592" i="1"/>
  <c r="U4593" i="1"/>
  <c r="X4592" i="1"/>
  <c r="Z4592" i="1" s="1"/>
  <c r="T4593" i="1"/>
  <c r="Z4591" i="1"/>
  <c r="AA4591" i="1" s="1"/>
  <c r="V4597" i="1"/>
  <c r="V4598" i="1" l="1"/>
  <c r="AA4592" i="1"/>
  <c r="U4594" i="1"/>
  <c r="Y4593" i="1"/>
  <c r="T4594" i="1"/>
  <c r="X4593" i="1"/>
  <c r="W4598" i="1"/>
  <c r="Z4593" i="1" l="1"/>
  <c r="AA4593" i="1" s="1"/>
  <c r="W4599" i="1"/>
  <c r="T4595" i="1"/>
  <c r="X4594" i="1"/>
  <c r="V4599" i="1"/>
  <c r="V4600" i="1" s="1"/>
  <c r="U4595" i="1"/>
  <c r="Y4594" i="1"/>
  <c r="Z4594" i="1" l="1"/>
  <c r="AA4594" i="1" s="1"/>
  <c r="X4595" i="1"/>
  <c r="T4596" i="1"/>
  <c r="W4600" i="1"/>
  <c r="Y4595" i="1"/>
  <c r="U4596" i="1"/>
  <c r="Z4595" i="1" l="1"/>
  <c r="AA4595" i="1" s="1"/>
  <c r="X4596" i="1"/>
  <c r="T4597" i="1"/>
  <c r="W4601" i="1"/>
  <c r="Y4596" i="1"/>
  <c r="U4597" i="1"/>
  <c r="V4601" i="1"/>
  <c r="V4602" i="1" l="1"/>
  <c r="Z4596" i="1"/>
  <c r="AA4596" i="1" s="1"/>
  <c r="X4597" i="1"/>
  <c r="T4598" i="1"/>
  <c r="Y4597" i="1"/>
  <c r="U4598" i="1"/>
  <c r="W4602" i="1"/>
  <c r="W4603" i="1" s="1"/>
  <c r="Z4597" i="1" l="1"/>
  <c r="AA4597" i="1" s="1"/>
  <c r="Y4598" i="1"/>
  <c r="U4599" i="1"/>
  <c r="X4598" i="1"/>
  <c r="T4599" i="1"/>
  <c r="V4603" i="1"/>
  <c r="W4604" i="1"/>
  <c r="V4604" i="1" l="1"/>
  <c r="Z4598" i="1"/>
  <c r="AA4598" i="1" s="1"/>
  <c r="Y4599" i="1"/>
  <c r="U4600" i="1"/>
  <c r="X4599" i="1"/>
  <c r="Z4599" i="1" s="1"/>
  <c r="AA4599" i="1" s="1"/>
  <c r="T4600" i="1"/>
  <c r="W4605" i="1"/>
  <c r="X4600" i="1" l="1"/>
  <c r="T4601" i="1"/>
  <c r="T4602" i="1" s="1"/>
  <c r="V4605" i="1"/>
  <c r="Y4600" i="1"/>
  <c r="U4601" i="1"/>
  <c r="T4603" i="1" l="1"/>
  <c r="Z4600" i="1"/>
  <c r="AA4600" i="1" s="1"/>
  <c r="X4601" i="1"/>
  <c r="X4602" i="1"/>
  <c r="U4602" i="1"/>
  <c r="U4603" i="1" s="1"/>
  <c r="Y4601" i="1"/>
  <c r="W4606" i="1"/>
  <c r="W4607" i="1" s="1"/>
  <c r="V4606" i="1"/>
  <c r="V4607" i="1" s="1"/>
  <c r="U4604" i="1" l="1"/>
  <c r="U4605" i="1" s="1"/>
  <c r="T4604" i="1"/>
  <c r="T4605" i="1" s="1"/>
  <c r="X4603" i="1"/>
  <c r="Z4601" i="1"/>
  <c r="AA4601" i="1" s="1"/>
  <c r="Y4602" i="1"/>
  <c r="Z4602" i="1" s="1"/>
  <c r="Y4603" i="1"/>
  <c r="Z4603" i="1" s="1"/>
  <c r="X4605" i="1" l="1"/>
  <c r="T4606" i="1"/>
  <c r="T4607" i="1" s="1"/>
  <c r="T4608" i="1" s="1"/>
  <c r="Y4605" i="1"/>
  <c r="U4606" i="1"/>
  <c r="U4607" i="1" s="1"/>
  <c r="Y4607" i="1" s="1"/>
  <c r="X4604" i="1"/>
  <c r="Y4604" i="1"/>
  <c r="W4608" i="1"/>
  <c r="W4609" i="1" s="1"/>
  <c r="AA4602" i="1"/>
  <c r="AA4603" i="1" s="1"/>
  <c r="V4608" i="1"/>
  <c r="V4609" i="1" s="1"/>
  <c r="Z4605" i="1" l="1"/>
  <c r="X4607" i="1"/>
  <c r="Z4607" i="1" s="1"/>
  <c r="U4608" i="1"/>
  <c r="Y4608" i="1" s="1"/>
  <c r="Y4606" i="1"/>
  <c r="X4606" i="1"/>
  <c r="Z4604" i="1"/>
  <c r="AA4604" i="1" s="1"/>
  <c r="AA4605" i="1" s="1"/>
  <c r="W4610" i="1"/>
  <c r="T4609" i="1"/>
  <c r="X4609" i="1" s="1"/>
  <c r="X4608" i="1"/>
  <c r="V4610" i="1"/>
  <c r="U4609" i="1" l="1"/>
  <c r="Y4609" i="1" s="1"/>
  <c r="Z4609" i="1" s="1"/>
  <c r="Z4608" i="1"/>
  <c r="Z4606" i="1"/>
  <c r="AA4606" i="1" s="1"/>
  <c r="AA4607" i="1" s="1"/>
  <c r="AA4608" i="1" s="1"/>
  <c r="V4611" i="1"/>
  <c r="W4611" i="1"/>
  <c r="T4610" i="1"/>
  <c r="X4610" i="1" s="1"/>
  <c r="U4610" i="1" l="1"/>
  <c r="Y4610" i="1" s="1"/>
  <c r="Z4610" i="1" s="1"/>
  <c r="AA4610" i="1" s="1"/>
  <c r="AA4609" i="1"/>
  <c r="V4612" i="1"/>
  <c r="T4611" i="1"/>
  <c r="W4612" i="1"/>
  <c r="U4611" i="1" l="1"/>
  <c r="W4613" i="1"/>
  <c r="V4613" i="1"/>
  <c r="V4614" i="1" s="1"/>
  <c r="T4612" i="1"/>
  <c r="T4613" i="1" s="1"/>
  <c r="X4611" i="1"/>
  <c r="U4612" i="1" l="1"/>
  <c r="Y4611" i="1"/>
  <c r="Z4611" i="1" s="1"/>
  <c r="AA4611" i="1" s="1"/>
  <c r="X4613" i="1"/>
  <c r="X4612" i="1"/>
  <c r="V4615" i="1"/>
  <c r="U4614" i="1"/>
  <c r="W4614" i="1"/>
  <c r="T4614" i="1"/>
  <c r="X4614" i="1" s="1"/>
  <c r="U4613" i="1" l="1"/>
  <c r="Y4613" i="1" s="1"/>
  <c r="Z4613" i="1" s="1"/>
  <c r="Y4612" i="1"/>
  <c r="Z4612" i="1" s="1"/>
  <c r="AA4612" i="1" s="1"/>
  <c r="W4615" i="1"/>
  <c r="T4615" i="1"/>
  <c r="X4615" i="1" s="1"/>
  <c r="U4615" i="1"/>
  <c r="Y4615" i="1" s="1"/>
  <c r="AA4613" i="1" l="1"/>
  <c r="Y4614" i="1"/>
  <c r="Z4614" i="1" s="1"/>
  <c r="AA4614" i="1" s="1"/>
  <c r="Z4615" i="1"/>
  <c r="V4616" i="1"/>
  <c r="T4616" i="1"/>
  <c r="X4616" i="1" s="1"/>
  <c r="W4616" i="1"/>
  <c r="U4616" i="1"/>
  <c r="Y4616" i="1" s="1"/>
  <c r="AA4615" i="1" l="1"/>
  <c r="Z4616" i="1"/>
  <c r="AA4616" i="1" s="1"/>
  <c r="U4617" i="1"/>
  <c r="Y4617" i="1" s="1"/>
  <c r="W4617" i="1"/>
  <c r="W4618" i="1" s="1"/>
  <c r="V4617" i="1"/>
  <c r="T4617" i="1"/>
  <c r="X4617" i="1" s="1"/>
  <c r="Z4617" i="1" l="1"/>
  <c r="V4618" i="1"/>
  <c r="T4618" i="1"/>
  <c r="X4618" i="1" s="1"/>
  <c r="U4618" i="1"/>
  <c r="Y4618" i="1" s="1"/>
  <c r="AA4617" i="1"/>
  <c r="Z4618" i="1" l="1"/>
  <c r="AA4618" i="1" s="1"/>
  <c r="V4619" i="1"/>
  <c r="W4619" i="1"/>
  <c r="U4619" i="1"/>
  <c r="Y4619" i="1" s="1"/>
  <c r="T4619" i="1"/>
  <c r="X4619" i="1" s="1"/>
  <c r="Z4619" i="1" l="1"/>
  <c r="W4620" i="1"/>
  <c r="V4620" i="1"/>
  <c r="U4620" i="1"/>
  <c r="Y4620" i="1" s="1"/>
  <c r="T4620" i="1"/>
  <c r="X4620" i="1" s="1"/>
  <c r="AA4619" i="1"/>
  <c r="Z4620" i="1" l="1"/>
  <c r="AA4620" i="1" s="1"/>
  <c r="W4621" i="1"/>
  <c r="V4621" i="1"/>
  <c r="T4621" i="1"/>
  <c r="X4621" i="1" s="1"/>
  <c r="U4621" i="1"/>
  <c r="Y4621" i="1" s="1"/>
  <c r="V4622" i="1" l="1"/>
  <c r="U4622" i="1"/>
  <c r="Y4622" i="1" s="1"/>
  <c r="W4622" i="1"/>
  <c r="T4622" i="1"/>
  <c r="X4622" i="1" s="1"/>
  <c r="Z4621" i="1"/>
  <c r="AA4621" i="1" s="1"/>
  <c r="Z4622" i="1" l="1"/>
  <c r="AA4622" i="1" s="1"/>
  <c r="V4623" i="1"/>
  <c r="W4623" i="1"/>
  <c r="T4623" i="1"/>
  <c r="X4623" i="1" s="1"/>
  <c r="U4623" i="1"/>
  <c r="Y4623" i="1" s="1"/>
  <c r="U4624" i="1" l="1"/>
  <c r="Y4624" i="1" s="1"/>
  <c r="V4624" i="1"/>
  <c r="T4624" i="1"/>
  <c r="X4624" i="1" s="1"/>
  <c r="W4624" i="1"/>
  <c r="Z4623" i="1"/>
  <c r="AA4623" i="1" s="1"/>
  <c r="Z4624" i="1" l="1"/>
  <c r="AA4624" i="1" s="1"/>
  <c r="T4625" i="1"/>
  <c r="X4625" i="1" s="1"/>
  <c r="V4625" i="1"/>
  <c r="W4625" i="1"/>
  <c r="U4625" i="1"/>
  <c r="Y4625" i="1" s="1"/>
  <c r="Z4625" i="1" l="1"/>
  <c r="AA4625" i="1" s="1"/>
  <c r="T4626" i="1"/>
  <c r="X4626" i="1" s="1"/>
  <c r="U4626" i="1"/>
  <c r="Y4626" i="1" s="1"/>
  <c r="W4626" i="1"/>
  <c r="V4626" i="1"/>
  <c r="Z4626" i="1" l="1"/>
  <c r="AA4626" i="1" s="1"/>
  <c r="W4627" i="1"/>
  <c r="T4627" i="1"/>
  <c r="X4627" i="1" s="1"/>
  <c r="V4627" i="1"/>
  <c r="V4628" i="1" s="1"/>
  <c r="U4627" i="1"/>
  <c r="Y4627" i="1" s="1"/>
  <c r="Z4627" i="1" l="1"/>
  <c r="AA4627" i="1" s="1"/>
  <c r="V4629" i="1"/>
  <c r="T4628" i="1"/>
  <c r="X4628" i="1" s="1"/>
  <c r="W4628" i="1"/>
  <c r="U4628" i="1"/>
  <c r="Y4628" i="1" s="1"/>
  <c r="W4629" i="1" l="1"/>
  <c r="Z4628" i="1"/>
  <c r="AA4628" i="1" s="1"/>
  <c r="U4629" i="1"/>
  <c r="Y4629" i="1" s="1"/>
  <c r="T4629" i="1"/>
  <c r="X4629" i="1" s="1"/>
  <c r="Z4629" i="1" l="1"/>
  <c r="AA4629" i="1" s="1"/>
  <c r="U4630" i="1"/>
  <c r="Y4630" i="1" s="1"/>
  <c r="T4630" i="1"/>
  <c r="X4630" i="1" s="1"/>
  <c r="Z4630" i="1" s="1"/>
  <c r="AA4630" i="1" s="1"/>
  <c r="V4630" i="1"/>
  <c r="W4630" i="1"/>
  <c r="W4631" i="1" s="1"/>
  <c r="V4631" i="1" l="1"/>
  <c r="T4631" i="1"/>
  <c r="X4631" i="1" s="1"/>
  <c r="U4631" i="1"/>
  <c r="Y4631" i="1" s="1"/>
  <c r="Z4631" i="1" l="1"/>
  <c r="AA4631" i="1" s="1"/>
  <c r="U4632" i="1"/>
  <c r="Y4632" i="1" s="1"/>
  <c r="T4632" i="1"/>
  <c r="X4632" i="1" s="1"/>
  <c r="V4632" i="1"/>
  <c r="W4632" i="1"/>
  <c r="W4633" i="1" s="1"/>
  <c r="Z4632" i="1" l="1"/>
  <c r="AA4632" i="1" s="1"/>
  <c r="T4633" i="1"/>
  <c r="X4633" i="1" s="1"/>
  <c r="U4633" i="1"/>
  <c r="Y4633" i="1" s="1"/>
  <c r="V4633" i="1"/>
  <c r="V4634" i="1" s="1"/>
  <c r="Z4633" i="1" l="1"/>
  <c r="AA4633" i="1" s="1"/>
  <c r="T4634" i="1"/>
  <c r="X4634" i="1" s="1"/>
  <c r="U4634" i="1"/>
  <c r="Y4634" i="1" s="1"/>
  <c r="W4634" i="1"/>
  <c r="Z4634" i="1" l="1"/>
  <c r="T4635" i="1"/>
  <c r="X4635" i="1" s="1"/>
  <c r="U4635" i="1"/>
  <c r="Y4635" i="1" s="1"/>
  <c r="W4635" i="1"/>
  <c r="V4635" i="1"/>
  <c r="V4636" i="1" s="1"/>
  <c r="AA4634" i="1"/>
  <c r="W4636" i="1" l="1"/>
  <c r="Z4635" i="1"/>
  <c r="AA4635" i="1" s="1"/>
  <c r="T4636" i="1"/>
  <c r="X4636" i="1" s="1"/>
  <c r="U4636" i="1"/>
  <c r="Y4636" i="1" s="1"/>
  <c r="U4637" i="1" l="1"/>
  <c r="Y4637" i="1" s="1"/>
  <c r="T4637" i="1"/>
  <c r="X4637" i="1" s="1"/>
  <c r="V4637" i="1"/>
  <c r="V4638" i="1" s="1"/>
  <c r="Z4636" i="1"/>
  <c r="AA4636" i="1" s="1"/>
  <c r="W4637" i="1"/>
  <c r="W4638" i="1" s="1"/>
  <c r="Z4637" i="1" l="1"/>
  <c r="AA4637" i="1" s="1"/>
  <c r="U4638" i="1"/>
  <c r="Y4638" i="1" s="1"/>
  <c r="T4638" i="1"/>
  <c r="X4638" i="1" s="1"/>
  <c r="Z4638" i="1" l="1"/>
  <c r="U4639" i="1"/>
  <c r="Y4639" i="1" s="1"/>
  <c r="T4639" i="1"/>
  <c r="X4639" i="1" s="1"/>
  <c r="Z4639" i="1" s="1"/>
  <c r="AA4638" i="1"/>
  <c r="W4639" i="1"/>
  <c r="W4640" i="1" s="1"/>
  <c r="V4639" i="1"/>
  <c r="V4640" i="1" s="1"/>
  <c r="AA4639" i="1" l="1"/>
  <c r="U4640" i="1"/>
  <c r="Y4640" i="1" s="1"/>
  <c r="T4640" i="1"/>
  <c r="X4640" i="1" s="1"/>
  <c r="Z4640" i="1" l="1"/>
  <c r="U4641" i="1"/>
  <c r="T4641" i="1"/>
  <c r="W4641" i="1"/>
  <c r="AA4640" i="1"/>
  <c r="V4641" i="1"/>
  <c r="V4642" i="1" s="1"/>
  <c r="V4643" i="1" s="1"/>
  <c r="V4644" i="1" s="1"/>
  <c r="W4642" i="1" l="1"/>
  <c r="W4643" i="1" s="1"/>
  <c r="W4644" i="1" s="1"/>
  <c r="T4642" i="1"/>
  <c r="X4641" i="1"/>
  <c r="U4642" i="1"/>
  <c r="Y4641" i="1"/>
  <c r="Z4641" i="1" l="1"/>
  <c r="AA4641" i="1" s="1"/>
  <c r="V4645" i="1"/>
  <c r="V4646" i="1" s="1"/>
  <c r="T4643" i="1"/>
  <c r="X4642" i="1"/>
  <c r="U4643" i="1"/>
  <c r="Y4642" i="1"/>
  <c r="W4645" i="1"/>
  <c r="W4646" i="1" s="1"/>
  <c r="Z4642" i="1" l="1"/>
  <c r="AA4642" i="1" s="1"/>
  <c r="Y4643" i="1"/>
  <c r="U4644" i="1"/>
  <c r="X4643" i="1"/>
  <c r="T4644" i="1"/>
  <c r="V4647" i="1"/>
  <c r="Z4643" i="1" l="1"/>
  <c r="AA4643" i="1" s="1"/>
  <c r="Y4644" i="1"/>
  <c r="U4645" i="1"/>
  <c r="X4644" i="1"/>
  <c r="T4645" i="1"/>
  <c r="W4647" i="1"/>
  <c r="W4648" i="1" s="1"/>
  <c r="W4649" i="1" s="1"/>
  <c r="W4650" i="1" s="1"/>
  <c r="Z4644" i="1" l="1"/>
  <c r="AA4644" i="1" s="1"/>
  <c r="Y4645" i="1"/>
  <c r="U4646" i="1"/>
  <c r="W4651" i="1"/>
  <c r="X4645" i="1"/>
  <c r="T4646" i="1"/>
  <c r="V4648" i="1"/>
  <c r="V4649" i="1" s="1"/>
  <c r="V4650" i="1" s="1"/>
  <c r="V4651" i="1" s="1"/>
  <c r="Z4645" i="1" l="1"/>
  <c r="AA4645" i="1" s="1"/>
  <c r="X4646" i="1"/>
  <c r="T4647" i="1"/>
  <c r="Y4646" i="1"/>
  <c r="U4647" i="1"/>
  <c r="V4652" i="1" l="1"/>
  <c r="V4653" i="1" s="1"/>
  <c r="Z4646" i="1"/>
  <c r="AA4646" i="1" s="1"/>
  <c r="T4648" i="1"/>
  <c r="X4647" i="1"/>
  <c r="U4648" i="1"/>
  <c r="Y4647" i="1"/>
  <c r="W4652" i="1"/>
  <c r="W4653" i="1" s="1"/>
  <c r="W4654" i="1" s="1"/>
  <c r="Z4647" i="1" l="1"/>
  <c r="AA4647" i="1" s="1"/>
  <c r="T4649" i="1"/>
  <c r="T4650" i="1" s="1"/>
  <c r="X4648" i="1"/>
  <c r="U4649" i="1"/>
  <c r="U4650" i="1" s="1"/>
  <c r="Y4648" i="1"/>
  <c r="V4654" i="1"/>
  <c r="V4655" i="1" s="1"/>
  <c r="V4656" i="1" s="1"/>
  <c r="V4657" i="1" s="1"/>
  <c r="V4658" i="1" s="1"/>
  <c r="T4651" i="1" l="1"/>
  <c r="U4651" i="1"/>
  <c r="Z4648" i="1"/>
  <c r="AA4648" i="1" s="1"/>
  <c r="V4659" i="1"/>
  <c r="W4655" i="1"/>
  <c r="W4656" i="1" s="1"/>
  <c r="W4657" i="1" s="1"/>
  <c r="W4658" i="1" s="1"/>
  <c r="W4659" i="1" s="1"/>
  <c r="Y4649" i="1"/>
  <c r="Y4650" i="1"/>
  <c r="X4649" i="1"/>
  <c r="X4650" i="1"/>
  <c r="Z4650" i="1" l="1"/>
  <c r="Z4649" i="1"/>
  <c r="AA4649" i="1" s="1"/>
  <c r="AA4650" i="1" s="1"/>
  <c r="U4652" i="1"/>
  <c r="T4652" i="1"/>
  <c r="T4653" i="1" s="1"/>
  <c r="Y4651" i="1"/>
  <c r="X4651" i="1"/>
  <c r="U4653" i="1" l="1"/>
  <c r="U4654" i="1" s="1"/>
  <c r="T4654" i="1"/>
  <c r="X4653" i="1"/>
  <c r="X4652" i="1"/>
  <c r="Y4652" i="1"/>
  <c r="Z4651" i="1"/>
  <c r="AA4651" i="1" s="1"/>
  <c r="W4660" i="1"/>
  <c r="V4660" i="1"/>
  <c r="V4661" i="1" s="1"/>
  <c r="U4655" i="1" l="1"/>
  <c r="Y4654" i="1"/>
  <c r="Y4653" i="1"/>
  <c r="Z4653" i="1" s="1"/>
  <c r="Z4652" i="1"/>
  <c r="AA4652" i="1" s="1"/>
  <c r="W4661" i="1"/>
  <c r="T4655" i="1"/>
  <c r="X4654" i="1"/>
  <c r="U4661" i="1"/>
  <c r="AA4653" i="1" l="1"/>
  <c r="U4656" i="1"/>
  <c r="Y4655" i="1"/>
  <c r="Z4654" i="1"/>
  <c r="X4655" i="1"/>
  <c r="T4656" i="1"/>
  <c r="U4662" i="1"/>
  <c r="Y4662" i="1" s="1"/>
  <c r="W4662" i="1"/>
  <c r="V4662" i="1"/>
  <c r="AA4654" i="1" l="1"/>
  <c r="Z4655" i="1"/>
  <c r="AA4655" i="1" s="1"/>
  <c r="U4657" i="1"/>
  <c r="Y4656" i="1"/>
  <c r="V4663" i="1"/>
  <c r="T4657" i="1"/>
  <c r="X4656" i="1"/>
  <c r="U4663" i="1"/>
  <c r="Y4663" i="1" s="1"/>
  <c r="W4663" i="1"/>
  <c r="Z4656" i="1" l="1"/>
  <c r="AA4656" i="1" s="1"/>
  <c r="U4658" i="1"/>
  <c r="Y4657" i="1"/>
  <c r="T4658" i="1"/>
  <c r="X4657" i="1"/>
  <c r="W4664" i="1"/>
  <c r="U4664" i="1"/>
  <c r="Y4664" i="1" s="1"/>
  <c r="V4664" i="1"/>
  <c r="Z4657" i="1" l="1"/>
  <c r="AA4657" i="1" s="1"/>
  <c r="U4659" i="1"/>
  <c r="Y4658" i="1"/>
  <c r="V4665" i="1"/>
  <c r="T4659" i="1"/>
  <c r="T4660" i="1" s="1"/>
  <c r="X4658" i="1"/>
  <c r="U4665" i="1"/>
  <c r="Y4665" i="1" s="1"/>
  <c r="W4665" i="1"/>
  <c r="Z4658" i="1" l="1"/>
  <c r="AA4658" i="1" s="1"/>
  <c r="Y4659" i="1"/>
  <c r="U4660" i="1"/>
  <c r="T4661" i="1"/>
  <c r="T4662" i="1" s="1"/>
  <c r="X4659" i="1"/>
  <c r="X4660" i="1"/>
  <c r="W4666" i="1"/>
  <c r="U4666" i="1"/>
  <c r="Y4666" i="1" s="1"/>
  <c r="V4666" i="1"/>
  <c r="Z4659" i="1" l="1"/>
  <c r="AA4659" i="1" s="1"/>
  <c r="Y4660" i="1"/>
  <c r="Z4660" i="1" s="1"/>
  <c r="AA4660" i="1" s="1"/>
  <c r="Y4661" i="1"/>
  <c r="X4662" i="1"/>
  <c r="Z4662" i="1" s="1"/>
  <c r="T4663" i="1"/>
  <c r="X4661" i="1"/>
  <c r="V4667" i="1"/>
  <c r="U4667" i="1"/>
  <c r="Y4667" i="1" s="1"/>
  <c r="W4667" i="1"/>
  <c r="Z4661" i="1" l="1"/>
  <c r="X4663" i="1"/>
  <c r="Z4663" i="1" s="1"/>
  <c r="T4664" i="1"/>
  <c r="AA4661" i="1"/>
  <c r="AA4662" i="1" s="1"/>
  <c r="W4668" i="1"/>
  <c r="U4668" i="1"/>
  <c r="Y4668" i="1" s="1"/>
  <c r="V4668" i="1"/>
  <c r="AA4663" i="1" l="1"/>
  <c r="X4664" i="1"/>
  <c r="Z4664" i="1" s="1"/>
  <c r="AA4664" i="1" s="1"/>
  <c r="T4665" i="1"/>
  <c r="V4669" i="1"/>
  <c r="U4669" i="1"/>
  <c r="Y4669" i="1" s="1"/>
  <c r="W4669" i="1"/>
  <c r="X4665" i="1" l="1"/>
  <c r="Z4665" i="1" s="1"/>
  <c r="AA4665" i="1" s="1"/>
  <c r="T4666" i="1"/>
  <c r="W4670" i="1"/>
  <c r="U4670" i="1"/>
  <c r="Y4670" i="1" s="1"/>
  <c r="V4670" i="1"/>
  <c r="V4671" i="1" l="1"/>
  <c r="X4666" i="1"/>
  <c r="Z4666" i="1" s="1"/>
  <c r="AA4666" i="1" s="1"/>
  <c r="T4667" i="1"/>
  <c r="U4671" i="1"/>
  <c r="Y4671" i="1" s="1"/>
  <c r="W4671" i="1"/>
  <c r="X4667" i="1" l="1"/>
  <c r="Z4667" i="1" s="1"/>
  <c r="AA4667" i="1" s="1"/>
  <c r="T4668" i="1"/>
  <c r="T4669" i="1" s="1"/>
  <c r="W4672" i="1"/>
  <c r="U4672" i="1"/>
  <c r="Y4672" i="1" s="1"/>
  <c r="V4672" i="1"/>
  <c r="V4673" i="1" s="1"/>
  <c r="T4670" i="1" l="1"/>
  <c r="T4671" i="1" s="1"/>
  <c r="X4668" i="1"/>
  <c r="Z4668" i="1" s="1"/>
  <c r="AA4668" i="1" s="1"/>
  <c r="X4669" i="1"/>
  <c r="Z4669" i="1" s="1"/>
  <c r="T4673" i="1"/>
  <c r="U4673" i="1"/>
  <c r="Y4673" i="1" s="1"/>
  <c r="W4673" i="1"/>
  <c r="AA4669" i="1" l="1"/>
  <c r="X4671" i="1"/>
  <c r="Z4671" i="1" s="1"/>
  <c r="T4672" i="1"/>
  <c r="X4672" i="1" s="1"/>
  <c r="Z4672" i="1" s="1"/>
  <c r="X4670" i="1"/>
  <c r="Z4670" i="1" s="1"/>
  <c r="AA4670" i="1" s="1"/>
  <c r="W4674" i="1"/>
  <c r="T4674" i="1"/>
  <c r="X4674" i="1" s="1"/>
  <c r="Z4674" i="1" s="1"/>
  <c r="U4674" i="1"/>
  <c r="Y4674" i="1" s="1"/>
  <c r="V4674" i="1"/>
  <c r="AA4671" i="1" l="1"/>
  <c r="AA4672" i="1" s="1"/>
  <c r="X4673" i="1"/>
  <c r="Z4673" i="1" s="1"/>
  <c r="V4675" i="1"/>
  <c r="V4676" i="1" s="1"/>
  <c r="T4675" i="1"/>
  <c r="X4675" i="1" s="1"/>
  <c r="U4675" i="1"/>
  <c r="Y4675" i="1" s="1"/>
  <c r="W4675" i="1"/>
  <c r="W4676" i="1" s="1"/>
  <c r="AA4673" i="1" l="1"/>
  <c r="AA4674" i="1" s="1"/>
  <c r="Z4675" i="1"/>
  <c r="U4676" i="1"/>
  <c r="Y4676" i="1" s="1"/>
  <c r="T4676" i="1"/>
  <c r="X4676" i="1" s="1"/>
  <c r="AA4675" i="1" l="1"/>
  <c r="Z4676" i="1"/>
  <c r="T4677" i="1"/>
  <c r="X4677" i="1" s="1"/>
  <c r="U4677" i="1"/>
  <c r="Y4677" i="1" s="1"/>
  <c r="W4677" i="1"/>
  <c r="AA4676" i="1"/>
  <c r="V4677" i="1"/>
  <c r="V4678" i="1" s="1"/>
  <c r="Z4677" i="1" l="1"/>
  <c r="AA4677" i="1" s="1"/>
  <c r="W4678" i="1"/>
  <c r="T4678" i="1"/>
  <c r="X4678" i="1" s="1"/>
  <c r="U4678" i="1"/>
  <c r="Y4678" i="1" s="1"/>
  <c r="T4679" i="1" l="1"/>
  <c r="X4679" i="1" s="1"/>
  <c r="U4679" i="1"/>
  <c r="Y4679" i="1" s="1"/>
  <c r="V4679" i="1"/>
  <c r="Z4678" i="1"/>
  <c r="AA4678" i="1" s="1"/>
  <c r="W4679" i="1"/>
  <c r="Z4679" i="1" l="1"/>
  <c r="AA4679" i="1" s="1"/>
  <c r="T4680" i="1"/>
  <c r="X4680" i="1" s="1"/>
  <c r="Z4680" i="1" s="1"/>
  <c r="W4680" i="1"/>
  <c r="U4680" i="1"/>
  <c r="Y4680" i="1" s="1"/>
  <c r="V4680" i="1"/>
  <c r="AA4680" i="1" l="1"/>
  <c r="V4681" i="1"/>
  <c r="U4681" i="1"/>
  <c r="Y4681" i="1" s="1"/>
  <c r="T4681" i="1"/>
  <c r="X4681" i="1" s="1"/>
  <c r="W4681" i="1"/>
  <c r="W4682" i="1" l="1"/>
  <c r="V4682" i="1"/>
  <c r="T4682" i="1"/>
  <c r="X4682" i="1" s="1"/>
  <c r="U4682" i="1"/>
  <c r="Y4682" i="1" s="1"/>
  <c r="Z4681" i="1"/>
  <c r="AA4681" i="1" s="1"/>
  <c r="Z4682" i="1" l="1"/>
  <c r="AA4682" i="1" s="1"/>
  <c r="T4683" i="1"/>
  <c r="X4683" i="1" s="1"/>
  <c r="Z4683" i="1" s="1"/>
  <c r="V4683" i="1"/>
  <c r="U4683" i="1"/>
  <c r="Y4683" i="1" s="1"/>
  <c r="W4683" i="1"/>
  <c r="V4684" i="1" l="1"/>
  <c r="T4684" i="1"/>
  <c r="X4684" i="1" s="1"/>
  <c r="Z4684" i="1" s="1"/>
  <c r="W4684" i="1"/>
  <c r="U4684" i="1"/>
  <c r="Y4684" i="1" s="1"/>
  <c r="AA4683" i="1"/>
  <c r="AA4684" i="1" l="1"/>
  <c r="W4685" i="1"/>
  <c r="U4685" i="1"/>
  <c r="Y4685" i="1" s="1"/>
  <c r="V4685" i="1"/>
  <c r="T4685" i="1"/>
  <c r="X4685" i="1" s="1"/>
  <c r="Z4685" i="1" l="1"/>
  <c r="U4686" i="1"/>
  <c r="Y4686" i="1" s="1"/>
  <c r="W4686" i="1"/>
  <c r="W4687" i="1" s="1"/>
  <c r="V4686" i="1"/>
  <c r="V4687" i="1" s="1"/>
  <c r="T4686" i="1"/>
  <c r="X4686" i="1" s="1"/>
  <c r="AA4685" i="1"/>
  <c r="Z4686" i="1" l="1"/>
  <c r="AA4686" i="1" s="1"/>
  <c r="T4687" i="1"/>
  <c r="X4687" i="1" s="1"/>
  <c r="U4687" i="1"/>
  <c r="Y4687" i="1" s="1"/>
  <c r="Z4687" i="1" l="1"/>
  <c r="AA4687" i="1" s="1"/>
  <c r="U4688" i="1"/>
  <c r="Y4688" i="1" s="1"/>
  <c r="T4688" i="1"/>
  <c r="X4688" i="1" s="1"/>
  <c r="W4688" i="1"/>
  <c r="V4688" i="1"/>
  <c r="V4689" i="1" s="1"/>
  <c r="Z4688" i="1" l="1"/>
  <c r="AA4688" i="1" s="1"/>
  <c r="T4689" i="1"/>
  <c r="X4689" i="1" s="1"/>
  <c r="U4689" i="1"/>
  <c r="Y4689" i="1" s="1"/>
  <c r="W4689" i="1"/>
  <c r="W4690" i="1" l="1"/>
  <c r="Z4689" i="1"/>
  <c r="AA4689" i="1" s="1"/>
  <c r="T4690" i="1"/>
  <c r="X4690" i="1" s="1"/>
  <c r="Z4690" i="1" s="1"/>
  <c r="U4690" i="1"/>
  <c r="Y4690" i="1" s="1"/>
  <c r="V4690" i="1"/>
  <c r="V4691" i="1" s="1"/>
  <c r="V4692" i="1" l="1"/>
  <c r="T4691" i="1"/>
  <c r="X4691" i="1" s="1"/>
  <c r="U4691" i="1"/>
  <c r="Y4691" i="1" s="1"/>
  <c r="W4691" i="1"/>
  <c r="AA4690" i="1"/>
  <c r="W4692" i="1" l="1"/>
  <c r="Z4691" i="1"/>
  <c r="AA4691" i="1" s="1"/>
  <c r="U4692" i="1"/>
  <c r="Y4692" i="1" s="1"/>
  <c r="T4692" i="1"/>
  <c r="X4692" i="1" s="1"/>
  <c r="Z4692" i="1" l="1"/>
  <c r="AA4692" i="1" s="1"/>
  <c r="U4693" i="1"/>
  <c r="Y4693" i="1" s="1"/>
  <c r="T4693" i="1"/>
  <c r="X4693" i="1" s="1"/>
  <c r="W4693" i="1"/>
  <c r="W4694" i="1" s="1"/>
  <c r="V4693" i="1"/>
  <c r="V4694" i="1" s="1"/>
  <c r="Z4693" i="1" l="1"/>
  <c r="AA4693" i="1" s="1"/>
  <c r="T4694" i="1"/>
  <c r="X4694" i="1" s="1"/>
  <c r="U4694" i="1"/>
  <c r="Y4694" i="1" s="1"/>
  <c r="U4695" i="1" l="1"/>
  <c r="Y4695" i="1" s="1"/>
  <c r="T4695" i="1"/>
  <c r="X4695" i="1" s="1"/>
  <c r="W4695" i="1"/>
  <c r="V4695" i="1"/>
  <c r="V4696" i="1" s="1"/>
  <c r="Z4694" i="1"/>
  <c r="AA4694" i="1" s="1"/>
  <c r="Z4695" i="1" l="1"/>
  <c r="W4696" i="1"/>
  <c r="AA4695" i="1"/>
  <c r="U4696" i="1"/>
  <c r="Y4696" i="1" s="1"/>
  <c r="T4696" i="1"/>
  <c r="X4696" i="1" s="1"/>
  <c r="Z4696" i="1" l="1"/>
  <c r="AA4696" i="1" s="1"/>
  <c r="T4697" i="1"/>
  <c r="X4697" i="1" s="1"/>
  <c r="U4697" i="1"/>
  <c r="Y4697" i="1" s="1"/>
  <c r="V4697" i="1"/>
  <c r="W4697" i="1"/>
  <c r="W4698" i="1" s="1"/>
  <c r="V4698" i="1" l="1"/>
  <c r="Z4697" i="1"/>
  <c r="AA4697" i="1" s="1"/>
  <c r="U4698" i="1"/>
  <c r="Y4698" i="1" s="1"/>
  <c r="T4698" i="1"/>
  <c r="X4698" i="1" s="1"/>
  <c r="Z4698" i="1" l="1"/>
  <c r="AA4698" i="1" s="1"/>
  <c r="T4699" i="1"/>
  <c r="X4699" i="1" s="1"/>
  <c r="U4699" i="1"/>
  <c r="Y4699" i="1" s="1"/>
  <c r="V4699" i="1"/>
  <c r="W4699" i="1"/>
  <c r="W4700" i="1" s="1"/>
  <c r="V4700" i="1" l="1"/>
  <c r="Z4699" i="1"/>
  <c r="AA4699" i="1" s="1"/>
  <c r="U4700" i="1"/>
  <c r="Y4700" i="1" s="1"/>
  <c r="T4700" i="1"/>
  <c r="X4700" i="1" s="1"/>
  <c r="Z4700" i="1" l="1"/>
  <c r="AA4700" i="1" s="1"/>
  <c r="U4701" i="1"/>
  <c r="Y4701" i="1" s="1"/>
  <c r="T4701" i="1"/>
  <c r="X4701" i="1" s="1"/>
  <c r="V4701" i="1"/>
  <c r="W4701" i="1"/>
  <c r="W4702" i="1" s="1"/>
  <c r="Z4701" i="1" l="1"/>
  <c r="AA4701" i="1" s="1"/>
  <c r="T4702" i="1"/>
  <c r="X4702" i="1" s="1"/>
  <c r="U4702" i="1"/>
  <c r="Y4702" i="1" s="1"/>
  <c r="V4702" i="1"/>
  <c r="V4703" i="1" s="1"/>
  <c r="Z4702" i="1" l="1"/>
  <c r="AA4702" i="1" s="1"/>
  <c r="U4703" i="1"/>
  <c r="Y4703" i="1" s="1"/>
  <c r="T4703" i="1"/>
  <c r="X4703" i="1" s="1"/>
  <c r="W4703" i="1"/>
  <c r="Z4703" i="1" l="1"/>
  <c r="AA4703" i="1" s="1"/>
  <c r="W4704" i="1"/>
  <c r="U4704" i="1"/>
  <c r="Y4704" i="1" s="1"/>
  <c r="T4704" i="1"/>
  <c r="X4704" i="1" s="1"/>
  <c r="V4704" i="1"/>
  <c r="Z4704" i="1" l="1"/>
  <c r="AA4704" i="1" s="1"/>
  <c r="V4705" i="1"/>
  <c r="T4705" i="1"/>
  <c r="X4705" i="1" s="1"/>
  <c r="U4705" i="1"/>
  <c r="Y4705" i="1" s="1"/>
  <c r="W4705" i="1"/>
  <c r="W4706" i="1" s="1"/>
  <c r="Z4705" i="1" l="1"/>
  <c r="AA4705" i="1" s="1"/>
  <c r="T4706" i="1"/>
  <c r="X4706" i="1" s="1"/>
  <c r="U4706" i="1"/>
  <c r="Y4706" i="1" s="1"/>
  <c r="V4706" i="1"/>
  <c r="V4707" i="1" s="1"/>
  <c r="Z4706" i="1" l="1"/>
  <c r="AA4706" i="1" s="1"/>
  <c r="U4707" i="1"/>
  <c r="Y4707" i="1" s="1"/>
  <c r="T4707" i="1"/>
  <c r="X4707" i="1" s="1"/>
  <c r="W4707" i="1"/>
  <c r="Z4707" i="1" l="1"/>
  <c r="AA4707" i="1" s="1"/>
  <c r="W4708" i="1"/>
  <c r="U4708" i="1"/>
  <c r="Y4708" i="1" s="1"/>
  <c r="T4708" i="1"/>
  <c r="X4708" i="1" s="1"/>
  <c r="V4708" i="1"/>
  <c r="V4709" i="1" s="1"/>
  <c r="U4709" i="1" l="1"/>
  <c r="T4709" i="1"/>
  <c r="W4709" i="1"/>
  <c r="W4710" i="1" s="1"/>
  <c r="W4711" i="1" s="1"/>
  <c r="W4712" i="1" s="1"/>
  <c r="Z4708" i="1"/>
  <c r="AA4708" i="1" s="1"/>
  <c r="V4710" i="1" l="1"/>
  <c r="V4711" i="1" s="1"/>
  <c r="V4712" i="1" s="1"/>
  <c r="T4710" i="1"/>
  <c r="X4709" i="1"/>
  <c r="U4710" i="1"/>
  <c r="Y4709" i="1"/>
  <c r="V4713" i="1" l="1"/>
  <c r="Z4709" i="1"/>
  <c r="AA4709" i="1" s="1"/>
  <c r="T4711" i="1"/>
  <c r="X4710" i="1"/>
  <c r="V4714" i="1"/>
  <c r="U4711" i="1"/>
  <c r="Y4710" i="1"/>
  <c r="W4713" i="1"/>
  <c r="W4714" i="1" s="1"/>
  <c r="Y4711" i="1" l="1"/>
  <c r="U4712" i="1"/>
  <c r="Z4710" i="1"/>
  <c r="AA4710" i="1" s="1"/>
  <c r="X4711" i="1"/>
  <c r="T4712" i="1"/>
  <c r="Z4711" i="1" l="1"/>
  <c r="AA4711" i="1" s="1"/>
  <c r="X4712" i="1"/>
  <c r="T4713" i="1"/>
  <c r="Y4712" i="1"/>
  <c r="U4713" i="1"/>
  <c r="V4715" i="1"/>
  <c r="V4716" i="1" s="1"/>
  <c r="W4715" i="1"/>
  <c r="W4716" i="1" s="1"/>
  <c r="X4713" i="1" l="1"/>
  <c r="T4714" i="1"/>
  <c r="Z4712" i="1"/>
  <c r="AA4712" i="1" s="1"/>
  <c r="Y4713" i="1"/>
  <c r="U4714" i="1"/>
  <c r="Y4714" i="1" l="1"/>
  <c r="U4715" i="1"/>
  <c r="U4716" i="1" s="1"/>
  <c r="Y4716" i="1" s="1"/>
  <c r="X4714" i="1"/>
  <c r="T4715" i="1"/>
  <c r="T4716" i="1" s="1"/>
  <c r="X4716" i="1" s="1"/>
  <c r="Z4713" i="1"/>
  <c r="AA4713" i="1" s="1"/>
  <c r="V4717" i="1"/>
  <c r="W4717" i="1"/>
  <c r="Z4714" i="1" l="1"/>
  <c r="Z4716" i="1"/>
  <c r="W4718" i="1"/>
  <c r="W4719" i="1" s="1"/>
  <c r="X4715" i="1"/>
  <c r="Y4715" i="1"/>
  <c r="T4717" i="1"/>
  <c r="X4717" i="1" s="1"/>
  <c r="V4718" i="1"/>
  <c r="AA4714" i="1"/>
  <c r="U4717" i="1"/>
  <c r="Y4717" i="1" s="1"/>
  <c r="U4718" i="1" l="1"/>
  <c r="Y4718" i="1" s="1"/>
  <c r="T4718" i="1"/>
  <c r="X4718" i="1" s="1"/>
  <c r="Z4717" i="1"/>
  <c r="Z4715" i="1"/>
  <c r="AA4715" i="1" s="1"/>
  <c r="AA4716" i="1" s="1"/>
  <c r="U4719" i="1"/>
  <c r="Y4719" i="1" s="1"/>
  <c r="V4719" i="1"/>
  <c r="V4720" i="1" s="1"/>
  <c r="AA4717" i="1" l="1"/>
  <c r="T4719" i="1"/>
  <c r="X4719" i="1" s="1"/>
  <c r="Z4719" i="1" s="1"/>
  <c r="Z4718" i="1"/>
  <c r="AA4718" i="1" s="1"/>
  <c r="U4720" i="1"/>
  <c r="Y4720" i="1" s="1"/>
  <c r="W4720" i="1"/>
  <c r="T4720" i="1" l="1"/>
  <c r="X4720" i="1" s="1"/>
  <c r="Z4720" i="1" s="1"/>
  <c r="W4721" i="1"/>
  <c r="W4722" i="1" s="1"/>
  <c r="AA4719" i="1"/>
  <c r="T4721" i="1"/>
  <c r="X4721" i="1" s="1"/>
  <c r="U4721" i="1"/>
  <c r="Y4721" i="1" s="1"/>
  <c r="V4721" i="1"/>
  <c r="V4722" i="1" s="1"/>
  <c r="AA4720" i="1" l="1"/>
  <c r="Z4721" i="1"/>
  <c r="AA4721" i="1" s="1"/>
  <c r="T4722" i="1"/>
  <c r="X4722" i="1" s="1"/>
  <c r="U4722" i="1"/>
  <c r="Y4722" i="1" s="1"/>
  <c r="T4723" i="1" l="1"/>
  <c r="X4723" i="1" s="1"/>
  <c r="U4723" i="1"/>
  <c r="Y4723" i="1" s="1"/>
  <c r="V4723" i="1"/>
  <c r="V4724" i="1" s="1"/>
  <c r="Z4722" i="1"/>
  <c r="AA4722" i="1" s="1"/>
  <c r="W4723" i="1"/>
  <c r="W4724" i="1" s="1"/>
  <c r="Z4723" i="1" l="1"/>
  <c r="AA4723" i="1" s="1"/>
  <c r="T4724" i="1"/>
  <c r="X4724" i="1" s="1"/>
  <c r="U4724" i="1"/>
  <c r="Y4724" i="1" s="1"/>
  <c r="T4725" i="1" l="1"/>
  <c r="X4725" i="1" s="1"/>
  <c r="U4725" i="1"/>
  <c r="Y4725" i="1" s="1"/>
  <c r="W4725" i="1"/>
  <c r="W4726" i="1" s="1"/>
  <c r="V4725" i="1"/>
  <c r="V4726" i="1" s="1"/>
  <c r="Z4724" i="1"/>
  <c r="AA4724" i="1" s="1"/>
  <c r="Z4725" i="1" l="1"/>
  <c r="AA4725" i="1" s="1"/>
  <c r="T4726" i="1"/>
  <c r="X4726" i="1" s="1"/>
  <c r="U4726" i="1"/>
  <c r="Y4726" i="1" s="1"/>
  <c r="T4727" i="1" l="1"/>
  <c r="X4727" i="1" s="1"/>
  <c r="U4727" i="1"/>
  <c r="Y4727" i="1" s="1"/>
  <c r="V4727" i="1"/>
  <c r="Z4726" i="1"/>
  <c r="AA4726" i="1" s="1"/>
  <c r="W4727" i="1"/>
  <c r="W4728" i="1" s="1"/>
  <c r="V4728" i="1" l="1"/>
  <c r="Z4727" i="1"/>
  <c r="AA4727" i="1" s="1"/>
  <c r="U4728" i="1"/>
  <c r="Y4728" i="1" s="1"/>
  <c r="T4728" i="1"/>
  <c r="X4728" i="1" s="1"/>
  <c r="Z4728" i="1" l="1"/>
  <c r="U4729" i="1"/>
  <c r="Y4729" i="1" s="1"/>
  <c r="T4729" i="1"/>
  <c r="X4729" i="1" s="1"/>
  <c r="AA4728" i="1"/>
  <c r="W4729" i="1"/>
  <c r="V4729" i="1"/>
  <c r="V4730" i="1" s="1"/>
  <c r="W4730" i="1" l="1"/>
  <c r="Z4729" i="1"/>
  <c r="AA4729" i="1" s="1"/>
  <c r="U4730" i="1"/>
  <c r="Y4730" i="1" s="1"/>
  <c r="T4730" i="1"/>
  <c r="X4730" i="1" s="1"/>
  <c r="Z4730" i="1" l="1"/>
  <c r="AA4730" i="1" s="1"/>
  <c r="U4731" i="1"/>
  <c r="Y4731" i="1" s="1"/>
  <c r="T4731" i="1"/>
  <c r="X4731" i="1" s="1"/>
  <c r="W4731" i="1"/>
  <c r="V4731" i="1"/>
  <c r="V4732" i="1" s="1"/>
  <c r="W4732" i="1" l="1"/>
  <c r="Z4731" i="1"/>
  <c r="AA4731" i="1" s="1"/>
  <c r="T4732" i="1"/>
  <c r="X4732" i="1" s="1"/>
  <c r="U4732" i="1"/>
  <c r="Y4732" i="1" s="1"/>
  <c r="Z4732" i="1" l="1"/>
  <c r="AA4732" i="1" s="1"/>
  <c r="T4733" i="1"/>
  <c r="X4733" i="1" s="1"/>
  <c r="U4733" i="1"/>
  <c r="Y4733" i="1" s="1"/>
  <c r="V4733" i="1"/>
  <c r="V4734" i="1" s="1"/>
  <c r="W4733" i="1"/>
  <c r="W4734" i="1" s="1"/>
  <c r="Z4733" i="1" l="1"/>
  <c r="AA4733" i="1" s="1"/>
  <c r="U4734" i="1"/>
  <c r="T4734" i="1"/>
  <c r="T4735" i="1" l="1"/>
  <c r="X4735" i="1" s="1"/>
  <c r="X4734" i="1"/>
  <c r="V4735" i="1"/>
  <c r="V4736" i="1" s="1"/>
  <c r="V4737" i="1" s="1"/>
  <c r="V4738" i="1" s="1"/>
  <c r="U4735" i="1"/>
  <c r="Y4735" i="1" s="1"/>
  <c r="Y4734" i="1"/>
  <c r="W4735" i="1"/>
  <c r="W4736" i="1" s="1"/>
  <c r="W4737" i="1" s="1"/>
  <c r="W4738" i="1" s="1"/>
  <c r="T4736" i="1" l="1"/>
  <c r="X4736" i="1" s="1"/>
  <c r="Z4735" i="1"/>
  <c r="U4736" i="1"/>
  <c r="Y4736" i="1" s="1"/>
  <c r="Z4734" i="1"/>
  <c r="AA4734" i="1" s="1"/>
  <c r="T4737" i="1"/>
  <c r="X4737" i="1" s="1"/>
  <c r="AA4735" i="1" l="1"/>
  <c r="U4737" i="1"/>
  <c r="Y4737" i="1" s="1"/>
  <c r="Z4737" i="1" s="1"/>
  <c r="T4738" i="1"/>
  <c r="X4738" i="1" s="1"/>
  <c r="U4738" i="1"/>
  <c r="U4739" i="1" s="1"/>
  <c r="Y4739" i="1" s="1"/>
  <c r="Z4736" i="1"/>
  <c r="W4739" i="1"/>
  <c r="V4739" i="1"/>
  <c r="V4740" i="1" s="1"/>
  <c r="AA4736" i="1"/>
  <c r="T4739" i="1" l="1"/>
  <c r="X4739" i="1" s="1"/>
  <c r="Z4739" i="1" s="1"/>
  <c r="Y4738" i="1"/>
  <c r="Z4738" i="1" s="1"/>
  <c r="W4740" i="1"/>
  <c r="AA4737" i="1"/>
  <c r="T4740" i="1"/>
  <c r="X4740" i="1" s="1"/>
  <c r="U4740" i="1"/>
  <c r="Y4740" i="1" s="1"/>
  <c r="AA4738" i="1" l="1"/>
  <c r="Z4740" i="1"/>
  <c r="AA4739" i="1"/>
  <c r="T4741" i="1"/>
  <c r="U4741" i="1"/>
  <c r="V4741" i="1"/>
  <c r="W4741" i="1"/>
  <c r="W4742" i="1" s="1"/>
  <c r="W4743" i="1" s="1"/>
  <c r="AA4740" i="1" l="1"/>
  <c r="V4742" i="1"/>
  <c r="V4743" i="1" s="1"/>
  <c r="U4742" i="1"/>
  <c r="Y4741" i="1"/>
  <c r="T4742" i="1"/>
  <c r="X4741" i="1"/>
  <c r="Z4741" i="1" s="1"/>
  <c r="AA4741" i="1" s="1"/>
  <c r="W4744" i="1"/>
  <c r="U4743" i="1"/>
  <c r="T4743" i="1"/>
  <c r="V4744" i="1" l="1"/>
  <c r="X4743" i="1"/>
  <c r="X4742" i="1"/>
  <c r="T4744" i="1"/>
  <c r="X4744" i="1" s="1"/>
  <c r="U4744" i="1"/>
  <c r="Y4744" i="1" s="1"/>
  <c r="Y4743" i="1"/>
  <c r="Y4742" i="1"/>
  <c r="T4745" i="1" l="1"/>
  <c r="X4745" i="1" s="1"/>
  <c r="U4745" i="1"/>
  <c r="Y4745" i="1" s="1"/>
  <c r="V4745" i="1"/>
  <c r="V4746" i="1" s="1"/>
  <c r="Z4742" i="1"/>
  <c r="AA4742" i="1" s="1"/>
  <c r="Z4743" i="1"/>
  <c r="Z4744" i="1"/>
  <c r="W4745" i="1"/>
  <c r="W4746" i="1" s="1"/>
  <c r="Z4745" i="1" l="1"/>
  <c r="AA4743" i="1"/>
  <c r="AA4744" i="1" s="1"/>
  <c r="W4747" i="1"/>
  <c r="T4746" i="1"/>
  <c r="X4746" i="1" s="1"/>
  <c r="U4746" i="1"/>
  <c r="Y4746" i="1" s="1"/>
  <c r="AA4745" i="1" l="1"/>
  <c r="Z4746" i="1"/>
  <c r="T4747" i="1"/>
  <c r="X4747" i="1" s="1"/>
  <c r="U4747" i="1"/>
  <c r="Y4747" i="1" s="1"/>
  <c r="V4747" i="1"/>
  <c r="AA4746" i="1" l="1"/>
  <c r="Z4747" i="1"/>
  <c r="V4748" i="1"/>
  <c r="V4749" i="1" s="1"/>
  <c r="U4748" i="1"/>
  <c r="Y4748" i="1" s="1"/>
  <c r="T4748" i="1"/>
  <c r="X4748" i="1" s="1"/>
  <c r="W4748" i="1"/>
  <c r="W4749" i="1" s="1"/>
  <c r="AA4747" i="1" l="1"/>
  <c r="Z4748" i="1"/>
  <c r="U4749" i="1"/>
  <c r="Y4749" i="1" s="1"/>
  <c r="T4749" i="1"/>
  <c r="X4749" i="1" s="1"/>
  <c r="AA4748" i="1" l="1"/>
  <c r="Z4749" i="1"/>
  <c r="T4750" i="1"/>
  <c r="X4750" i="1" s="1"/>
  <c r="W4750" i="1"/>
  <c r="W4751" i="1" s="1"/>
  <c r="U4750" i="1"/>
  <c r="Y4750" i="1" s="1"/>
  <c r="AA4749" i="1"/>
  <c r="V4750" i="1"/>
  <c r="Z4750" i="1" l="1"/>
  <c r="AA4750" i="1" s="1"/>
  <c r="V4751" i="1"/>
  <c r="V4752" i="1" s="1"/>
  <c r="T4751" i="1"/>
  <c r="X4751" i="1" s="1"/>
  <c r="U4751" i="1"/>
  <c r="Y4751" i="1" s="1"/>
  <c r="Z4751" i="1" l="1"/>
  <c r="W4752" i="1"/>
  <c r="T4752" i="1"/>
  <c r="X4752" i="1" s="1"/>
  <c r="U4752" i="1"/>
  <c r="Y4752" i="1" s="1"/>
  <c r="AA4751" i="1"/>
  <c r="Z4752" i="1" l="1"/>
  <c r="AA4752" i="1" s="1"/>
  <c r="T4753" i="1"/>
  <c r="X4753" i="1" s="1"/>
  <c r="Z4753" i="1" s="1"/>
  <c r="V4753" i="1"/>
  <c r="U4753" i="1"/>
  <c r="Y4753" i="1" s="1"/>
  <c r="W4753" i="1"/>
  <c r="T4754" i="1" l="1"/>
  <c r="X4754" i="1" s="1"/>
  <c r="U4754" i="1"/>
  <c r="Y4754" i="1" s="1"/>
  <c r="W4754" i="1"/>
  <c r="V4754" i="1"/>
  <c r="AA4753" i="1"/>
  <c r="Z4754" i="1" l="1"/>
  <c r="AA4754" i="1" s="1"/>
  <c r="W4755" i="1"/>
  <c r="U4755" i="1"/>
  <c r="Y4755" i="1" s="1"/>
  <c r="V4755" i="1"/>
  <c r="T4755" i="1"/>
  <c r="X4755" i="1" s="1"/>
  <c r="Z4755" i="1" l="1"/>
  <c r="W4756" i="1"/>
  <c r="V4756" i="1"/>
  <c r="T4756" i="1"/>
  <c r="X4756" i="1" s="1"/>
  <c r="U4756" i="1"/>
  <c r="Y4756" i="1" s="1"/>
  <c r="AA4755" i="1"/>
  <c r="Z4756" i="1" l="1"/>
  <c r="AA4756" i="1" s="1"/>
  <c r="V4757" i="1"/>
  <c r="U4757" i="1"/>
  <c r="Y4757" i="1" s="1"/>
  <c r="T4757" i="1"/>
  <c r="X4757" i="1" s="1"/>
  <c r="W4757" i="1"/>
  <c r="Z4757" i="1" l="1"/>
  <c r="AA4757" i="1" s="1"/>
  <c r="V4758" i="1"/>
  <c r="T4758" i="1"/>
  <c r="X4758" i="1" s="1"/>
  <c r="U4758" i="1"/>
  <c r="Y4758" i="1" s="1"/>
  <c r="W4758" i="1"/>
  <c r="Z4758" i="1" l="1"/>
  <c r="AA4758" i="1" s="1"/>
  <c r="T4759" i="1"/>
  <c r="X4759" i="1" s="1"/>
  <c r="V4759" i="1"/>
  <c r="U4759" i="1"/>
  <c r="Y4759" i="1" s="1"/>
  <c r="W4759" i="1"/>
  <c r="Z4759" i="1" l="1"/>
  <c r="V4760" i="1"/>
  <c r="U4760" i="1"/>
  <c r="Y4760" i="1" s="1"/>
  <c r="T4760" i="1"/>
  <c r="X4760" i="1" s="1"/>
  <c r="W4760" i="1"/>
  <c r="AA4759" i="1"/>
  <c r="Z4760" i="1" l="1"/>
  <c r="AA4760" i="1" s="1"/>
  <c r="W4761" i="1"/>
  <c r="U4761" i="1"/>
  <c r="Y4761" i="1" s="1"/>
  <c r="T4761" i="1"/>
  <c r="X4761" i="1" s="1"/>
  <c r="V4761" i="1"/>
  <c r="T4762" i="1" l="1"/>
  <c r="X4762" i="1" s="1"/>
  <c r="V4762" i="1"/>
  <c r="U4762" i="1"/>
  <c r="Y4762" i="1" s="1"/>
  <c r="W4762" i="1"/>
  <c r="Z4761" i="1"/>
  <c r="AA4761" i="1" s="1"/>
  <c r="Z4762" i="1" l="1"/>
  <c r="AA4762" i="1" s="1"/>
  <c r="V4763" i="1"/>
  <c r="U4763" i="1"/>
  <c r="Y4763" i="1" s="1"/>
  <c r="T4763" i="1"/>
  <c r="X4763" i="1" s="1"/>
  <c r="W4763" i="1"/>
  <c r="U4764" i="1" l="1"/>
  <c r="Y4764" i="1" s="1"/>
  <c r="T4764" i="1"/>
  <c r="X4764" i="1" s="1"/>
  <c r="Z4764" i="1" s="1"/>
  <c r="V4764" i="1"/>
  <c r="W4764" i="1"/>
  <c r="Z4763" i="1"/>
  <c r="AA4763" i="1" s="1"/>
  <c r="AA4764" i="1" l="1"/>
  <c r="W4765" i="1"/>
  <c r="T4765" i="1"/>
  <c r="X4765" i="1" s="1"/>
  <c r="V4765" i="1"/>
  <c r="U4765" i="1"/>
  <c r="Y4765" i="1" s="1"/>
  <c r="Z4765" i="1" l="1"/>
  <c r="V4766" i="1"/>
  <c r="U4766" i="1"/>
  <c r="Y4766" i="1" s="1"/>
  <c r="W4766" i="1"/>
  <c r="T4766" i="1"/>
  <c r="X4766" i="1" s="1"/>
  <c r="AA4765" i="1"/>
  <c r="Z4766" i="1" l="1"/>
  <c r="AA4766" i="1" s="1"/>
  <c r="T4767" i="1"/>
  <c r="X4767" i="1" s="1"/>
  <c r="U4767" i="1"/>
  <c r="Y4767" i="1" s="1"/>
  <c r="W4767" i="1"/>
  <c r="V4767" i="1"/>
  <c r="Z4767" i="1" l="1"/>
  <c r="AA4767" i="1" s="1"/>
  <c r="W4768" i="1"/>
  <c r="U4768" i="1"/>
  <c r="Y4768" i="1" s="1"/>
  <c r="V4768" i="1"/>
  <c r="T4768" i="1"/>
  <c r="X4768" i="1" s="1"/>
  <c r="Z4768" i="1" l="1"/>
  <c r="AA4768" i="1" s="1"/>
  <c r="U4769" i="1"/>
  <c r="Y4769" i="1" s="1"/>
  <c r="T4769" i="1"/>
  <c r="X4769" i="1" s="1"/>
  <c r="V4769" i="1"/>
  <c r="W4769" i="1"/>
  <c r="Z4769" i="1" l="1"/>
  <c r="V4770" i="1"/>
  <c r="U4770" i="1"/>
  <c r="Y4770" i="1" s="1"/>
  <c r="T4770" i="1"/>
  <c r="X4770" i="1" s="1"/>
  <c r="W4770" i="1"/>
  <c r="AA4769" i="1"/>
  <c r="Z4770" i="1" l="1"/>
  <c r="AA4770" i="1" s="1"/>
  <c r="V4771" i="1"/>
  <c r="W4771" i="1"/>
  <c r="U4771" i="1"/>
  <c r="Y4771" i="1" s="1"/>
  <c r="T4771" i="1"/>
  <c r="X4771" i="1" s="1"/>
  <c r="Z4771" i="1" l="1"/>
  <c r="U4772" i="1"/>
  <c r="Y4772" i="1" s="1"/>
  <c r="W4772" i="1"/>
  <c r="T4772" i="1"/>
  <c r="X4772" i="1" s="1"/>
  <c r="V4772" i="1"/>
  <c r="AA4771" i="1"/>
  <c r="Z4772" i="1" l="1"/>
  <c r="AA4772" i="1" s="1"/>
  <c r="W4773" i="1"/>
  <c r="T4773" i="1"/>
  <c r="X4773" i="1" s="1"/>
  <c r="V4773" i="1"/>
  <c r="U4773" i="1"/>
  <c r="Y4773" i="1" s="1"/>
  <c r="Z4773" i="1" l="1"/>
  <c r="T4774" i="1"/>
  <c r="X4774" i="1" s="1"/>
  <c r="U4774" i="1"/>
  <c r="Y4774" i="1" s="1"/>
  <c r="W4774" i="1"/>
  <c r="V4774" i="1"/>
  <c r="V4775" i="1" s="1"/>
  <c r="AA4773" i="1"/>
  <c r="Z4774" i="1" l="1"/>
  <c r="AA4774" i="1" s="1"/>
  <c r="U4775" i="1"/>
  <c r="Y4775" i="1" s="1"/>
  <c r="T4775" i="1"/>
  <c r="X4775" i="1" s="1"/>
  <c r="W4775" i="1"/>
  <c r="W4776" i="1" l="1"/>
  <c r="Z4775" i="1"/>
  <c r="U4776" i="1"/>
  <c r="Y4776" i="1" s="1"/>
  <c r="T4776" i="1"/>
  <c r="X4776" i="1" s="1"/>
  <c r="V4776" i="1"/>
  <c r="AA4775" i="1"/>
  <c r="Z4776" i="1" l="1"/>
  <c r="T4777" i="1"/>
  <c r="X4777" i="1" s="1"/>
  <c r="U4777" i="1"/>
  <c r="Y4777" i="1" s="1"/>
  <c r="AA4776" i="1"/>
  <c r="V4777" i="1"/>
  <c r="V4778" i="1" s="1"/>
  <c r="W4777" i="1"/>
  <c r="W4778" i="1" s="1"/>
  <c r="Z4777" i="1" l="1"/>
  <c r="AA4777" i="1" s="1"/>
  <c r="U4778" i="1"/>
  <c r="Y4778" i="1" s="1"/>
  <c r="T4778" i="1"/>
  <c r="X4778" i="1" s="1"/>
  <c r="Z4778" i="1" l="1"/>
  <c r="T4779" i="1"/>
  <c r="X4779" i="1" s="1"/>
  <c r="U4779" i="1"/>
  <c r="Y4779" i="1" s="1"/>
  <c r="V4779" i="1"/>
  <c r="AA4778" i="1"/>
  <c r="W4779" i="1"/>
  <c r="W4780" i="1" s="1"/>
  <c r="Z4779" i="1" l="1"/>
  <c r="AA4779" i="1" s="1"/>
  <c r="V4780" i="1"/>
  <c r="U4780" i="1"/>
  <c r="Y4780" i="1" s="1"/>
  <c r="T4780" i="1"/>
  <c r="X4780" i="1" s="1"/>
  <c r="Z4780" i="1" l="1"/>
  <c r="U4781" i="1"/>
  <c r="Y4781" i="1" s="1"/>
  <c r="T4781" i="1"/>
  <c r="X4781" i="1" s="1"/>
  <c r="Z4781" i="1" s="1"/>
  <c r="AA4780" i="1"/>
  <c r="W4781" i="1"/>
  <c r="W4782" i="1" s="1"/>
  <c r="V4781" i="1"/>
  <c r="V4782" i="1" s="1"/>
  <c r="AA4781" i="1" l="1"/>
  <c r="T4782" i="1"/>
  <c r="X4782" i="1" s="1"/>
  <c r="U4782" i="1"/>
  <c r="Y4782" i="1" s="1"/>
  <c r="U4783" i="1" l="1"/>
  <c r="Y4783" i="1" s="1"/>
  <c r="T4783" i="1"/>
  <c r="X4783" i="1" s="1"/>
  <c r="Z4783" i="1" s="1"/>
  <c r="W4783" i="1"/>
  <c r="W4784" i="1" s="1"/>
  <c r="Z4782" i="1"/>
  <c r="AA4782" i="1" s="1"/>
  <c r="V4783" i="1"/>
  <c r="V4784" i="1" s="1"/>
  <c r="AA4783" i="1" l="1"/>
  <c r="U4784" i="1"/>
  <c r="Y4784" i="1" s="1"/>
  <c r="T4784" i="1"/>
  <c r="X4784" i="1" s="1"/>
  <c r="Z4784" i="1" s="1"/>
  <c r="AA4784" i="1" s="1"/>
  <c r="U4785" i="1" l="1"/>
  <c r="Y4785" i="1" s="1"/>
  <c r="T4785" i="1"/>
  <c r="X4785" i="1" s="1"/>
  <c r="V4785" i="1"/>
  <c r="V4786" i="1" s="1"/>
  <c r="W4785" i="1"/>
  <c r="W4786" i="1" s="1"/>
  <c r="Z4785" i="1" l="1"/>
  <c r="AA4785" i="1" s="1"/>
  <c r="T4786" i="1"/>
  <c r="X4786" i="1" s="1"/>
  <c r="U4786" i="1"/>
  <c r="Y4786" i="1" s="1"/>
  <c r="Z4786" i="1" l="1"/>
  <c r="AA4786" i="1" s="1"/>
  <c r="U4787" i="1"/>
  <c r="Y4787" i="1" s="1"/>
  <c r="T4787" i="1"/>
  <c r="X4787" i="1" s="1"/>
  <c r="V4787" i="1"/>
  <c r="W4787" i="1"/>
  <c r="Z4787" i="1" l="1"/>
  <c r="AA4787" i="1" s="1"/>
  <c r="W4788" i="1"/>
  <c r="V4788" i="1"/>
  <c r="U4788" i="1"/>
  <c r="Y4788" i="1" s="1"/>
  <c r="T4788" i="1"/>
  <c r="X4788" i="1" s="1"/>
  <c r="Z4788" i="1" l="1"/>
  <c r="AA4788" i="1" s="1"/>
  <c r="T4789" i="1"/>
  <c r="X4789" i="1" s="1"/>
  <c r="U4789" i="1"/>
  <c r="Y4789" i="1" s="1"/>
  <c r="V4789" i="1"/>
  <c r="W4789" i="1"/>
  <c r="W4790" i="1" s="1"/>
  <c r="Z4789" i="1" l="1"/>
  <c r="AA4789" i="1" s="1"/>
  <c r="U4790" i="1"/>
  <c r="Y4790" i="1" s="1"/>
  <c r="T4790" i="1"/>
  <c r="X4790" i="1" s="1"/>
  <c r="V4790" i="1"/>
  <c r="V4791" i="1" l="1"/>
  <c r="Z4790" i="1"/>
  <c r="AA4790" i="1" s="1"/>
  <c r="U4791" i="1"/>
  <c r="Y4791" i="1" s="1"/>
  <c r="T4791" i="1"/>
  <c r="X4791" i="1" s="1"/>
  <c r="W4791" i="1"/>
  <c r="Z4791" i="1" l="1"/>
  <c r="AA4791" i="1" s="1"/>
  <c r="W4792" i="1"/>
  <c r="U4792" i="1"/>
  <c r="Y4792" i="1" s="1"/>
  <c r="T4792" i="1"/>
  <c r="X4792" i="1" s="1"/>
  <c r="V4792" i="1"/>
  <c r="V4793" i="1" l="1"/>
  <c r="Z4792" i="1"/>
  <c r="AA4792" i="1" s="1"/>
  <c r="U4793" i="1"/>
  <c r="T4793" i="1"/>
  <c r="W4793" i="1"/>
  <c r="W4794" i="1" s="1"/>
  <c r="W4795" i="1" s="1"/>
  <c r="U4794" i="1" l="1"/>
  <c r="Y4794" i="1" s="1"/>
  <c r="Y4793" i="1"/>
  <c r="V4794" i="1"/>
  <c r="V4795" i="1" s="1"/>
  <c r="V4796" i="1" s="1"/>
  <c r="V4797" i="1" s="1"/>
  <c r="T4794" i="1"/>
  <c r="X4794" i="1" s="1"/>
  <c r="Z4794" i="1" s="1"/>
  <c r="X4793" i="1"/>
  <c r="Z4793" i="1" l="1"/>
  <c r="AA4793" i="1" s="1"/>
  <c r="U4795" i="1"/>
  <c r="T4795" i="1"/>
  <c r="X4795" i="1" s="1"/>
  <c r="AA4794" i="1"/>
  <c r="W4796" i="1"/>
  <c r="W4797" i="1" s="1"/>
  <c r="W4798" i="1" s="1"/>
  <c r="W4799" i="1" s="1"/>
  <c r="U4796" i="1"/>
  <c r="Y4796" i="1" s="1"/>
  <c r="Y4795" i="1"/>
  <c r="T4796" i="1" l="1"/>
  <c r="X4796" i="1" s="1"/>
  <c r="Z4796" i="1" s="1"/>
  <c r="Z4795" i="1"/>
  <c r="AA4795" i="1" s="1"/>
  <c r="V4798" i="1"/>
  <c r="V4799" i="1" s="1"/>
  <c r="V4800" i="1" s="1"/>
  <c r="V4801" i="1" s="1"/>
  <c r="V4802" i="1" s="1"/>
  <c r="U4797" i="1"/>
  <c r="T4797" i="1" l="1"/>
  <c r="W4800" i="1"/>
  <c r="W4801" i="1" s="1"/>
  <c r="W4802" i="1" s="1"/>
  <c r="W4803" i="1" s="1"/>
  <c r="W4804" i="1" s="1"/>
  <c r="U4798" i="1"/>
  <c r="Y4797" i="1"/>
  <c r="AA4796" i="1"/>
  <c r="X4797" i="1" l="1"/>
  <c r="Z4797" i="1" s="1"/>
  <c r="AA4797" i="1" s="1"/>
  <c r="T4798" i="1"/>
  <c r="T4801" i="1"/>
  <c r="Y4798" i="1"/>
  <c r="U4799" i="1"/>
  <c r="U4800" i="1" s="1"/>
  <c r="V4803" i="1"/>
  <c r="V4804" i="1" s="1"/>
  <c r="V4805" i="1" s="1"/>
  <c r="X4798" i="1" l="1"/>
  <c r="Z4798" i="1" s="1"/>
  <c r="AA4798" i="1" s="1"/>
  <c r="T4799" i="1"/>
  <c r="U4801" i="1"/>
  <c r="Y4800" i="1"/>
  <c r="Y4799" i="1"/>
  <c r="V4806" i="1"/>
  <c r="T4802" i="1"/>
  <c r="W4805" i="1"/>
  <c r="T4800" i="1" l="1"/>
  <c r="X4799" i="1"/>
  <c r="Z4799" i="1" s="1"/>
  <c r="AA4799" i="1" s="1"/>
  <c r="Y4801" i="1"/>
  <c r="U4802" i="1"/>
  <c r="T4803" i="1"/>
  <c r="T4804" i="1" s="1"/>
  <c r="T4805" i="1" s="1"/>
  <c r="X4805" i="1" s="1"/>
  <c r="X4802" i="1"/>
  <c r="W4806" i="1"/>
  <c r="X4800" i="1" l="1"/>
  <c r="Z4800" i="1" s="1"/>
  <c r="AA4800" i="1" s="1"/>
  <c r="X4801" i="1"/>
  <c r="Z4801" i="1" s="1"/>
  <c r="T4806" i="1"/>
  <c r="X4806" i="1" s="1"/>
  <c r="U4803" i="1"/>
  <c r="U4804" i="1" s="1"/>
  <c r="U4805" i="1" s="1"/>
  <c r="Y4802" i="1"/>
  <c r="Z4802" i="1" s="1"/>
  <c r="X4804" i="1"/>
  <c r="X4803" i="1"/>
  <c r="W4807" i="1"/>
  <c r="W4808" i="1" s="1"/>
  <c r="V4807" i="1"/>
  <c r="V4808" i="1" s="1"/>
  <c r="T4807" i="1" l="1"/>
  <c r="X4807" i="1" s="1"/>
  <c r="AA4801" i="1"/>
  <c r="AA4802" i="1" s="1"/>
  <c r="Y4805" i="1"/>
  <c r="Z4805" i="1" s="1"/>
  <c r="U4806" i="1"/>
  <c r="V4809" i="1"/>
  <c r="U4808" i="1"/>
  <c r="T4808" i="1"/>
  <c r="X4808" i="1" s="1"/>
  <c r="Y4804" i="1"/>
  <c r="Z4804" i="1" s="1"/>
  <c r="Y4803" i="1"/>
  <c r="Z4803" i="1" s="1"/>
  <c r="AA4803" i="1" l="1"/>
  <c r="Y4806" i="1"/>
  <c r="Z4806" i="1" s="1"/>
  <c r="U4807" i="1"/>
  <c r="Y4807" i="1" s="1"/>
  <c r="Z4807" i="1" s="1"/>
  <c r="AA4804" i="1"/>
  <c r="AA4805" i="1" s="1"/>
  <c r="T4809" i="1"/>
  <c r="X4809" i="1" s="1"/>
  <c r="U4809" i="1"/>
  <c r="Y4809" i="1" s="1"/>
  <c r="W4809" i="1"/>
  <c r="AA4806" i="1" l="1"/>
  <c r="AA4807" i="1" s="1"/>
  <c r="Z4809" i="1"/>
  <c r="W4810" i="1"/>
  <c r="Y4808" i="1"/>
  <c r="Z4808" i="1" s="1"/>
  <c r="T4810" i="1"/>
  <c r="X4810" i="1" s="1"/>
  <c r="U4810" i="1"/>
  <c r="Y4810" i="1" s="1"/>
  <c r="V4810" i="1"/>
  <c r="V4811" i="1" l="1"/>
  <c r="Z4810" i="1"/>
  <c r="AA4808" i="1"/>
  <c r="AA4809" i="1" s="1"/>
  <c r="U4811" i="1"/>
  <c r="Y4811" i="1" s="1"/>
  <c r="T4811" i="1"/>
  <c r="X4811" i="1" s="1"/>
  <c r="W4811" i="1"/>
  <c r="AA4810" i="1" l="1"/>
  <c r="U4812" i="1"/>
  <c r="Y4812" i="1" s="1"/>
  <c r="T4812" i="1"/>
  <c r="X4812" i="1" s="1"/>
  <c r="W4812" i="1"/>
  <c r="V4812" i="1"/>
  <c r="V4813" i="1" s="1"/>
  <c r="Z4811" i="1"/>
  <c r="AA4811" i="1" s="1"/>
  <c r="Z4812" i="1" l="1"/>
  <c r="W4813" i="1"/>
  <c r="AA4812" i="1"/>
  <c r="T4813" i="1"/>
  <c r="X4813" i="1" s="1"/>
  <c r="U4813" i="1"/>
  <c r="Y4813" i="1" s="1"/>
  <c r="T4814" i="1" l="1"/>
  <c r="X4814" i="1" s="1"/>
  <c r="U4814" i="1"/>
  <c r="Y4814" i="1" s="1"/>
  <c r="V4814" i="1"/>
  <c r="V4815" i="1" s="1"/>
  <c r="Z4813" i="1"/>
  <c r="AA4813" i="1" s="1"/>
  <c r="W4814" i="1"/>
  <c r="W4815" i="1" s="1"/>
  <c r="Z4814" i="1" l="1"/>
  <c r="AA4814" i="1" s="1"/>
  <c r="U4815" i="1"/>
  <c r="Y4815" i="1" s="1"/>
  <c r="T4815" i="1"/>
  <c r="X4815" i="1" s="1"/>
  <c r="Z4815" i="1" l="1"/>
  <c r="AA4815" i="1" s="1"/>
  <c r="T4816" i="1"/>
  <c r="X4816" i="1" s="1"/>
  <c r="U4816" i="1"/>
  <c r="Y4816" i="1" s="1"/>
  <c r="W4816" i="1"/>
  <c r="V4816" i="1"/>
  <c r="V4817" i="1" s="1"/>
  <c r="Z4816" i="1" l="1"/>
  <c r="AA4816" i="1" s="1"/>
  <c r="U4817" i="1"/>
  <c r="Y4817" i="1" s="1"/>
  <c r="T4817" i="1"/>
  <c r="X4817" i="1" s="1"/>
  <c r="W4817" i="1"/>
  <c r="W4818" i="1" l="1"/>
  <c r="W4819" i="1" s="1"/>
  <c r="Z4817" i="1"/>
  <c r="T4818" i="1"/>
  <c r="X4818" i="1" s="1"/>
  <c r="U4818" i="1"/>
  <c r="Y4818" i="1" s="1"/>
  <c r="V4818" i="1"/>
  <c r="AA4817" i="1"/>
  <c r="V4819" i="1" l="1"/>
  <c r="Z4818" i="1"/>
  <c r="AA4818" i="1" s="1"/>
  <c r="U4819" i="1"/>
  <c r="Y4819" i="1" s="1"/>
  <c r="T4819" i="1"/>
  <c r="X4819" i="1" s="1"/>
  <c r="V4820" i="1" l="1"/>
  <c r="Z4819" i="1"/>
  <c r="AA4819" i="1" s="1"/>
  <c r="U4820" i="1"/>
  <c r="Y4820" i="1" s="1"/>
  <c r="T4820" i="1"/>
  <c r="X4820" i="1" s="1"/>
  <c r="W4820" i="1"/>
  <c r="W4821" i="1" l="1"/>
  <c r="W4822" i="1" s="1"/>
  <c r="Z4820" i="1"/>
  <c r="T4821" i="1"/>
  <c r="X4821" i="1" s="1"/>
  <c r="U4821" i="1"/>
  <c r="Y4821" i="1" s="1"/>
  <c r="AA4820" i="1"/>
  <c r="V4821" i="1"/>
  <c r="V4822" i="1" s="1"/>
  <c r="Z4821" i="1" l="1"/>
  <c r="AA4821" i="1" s="1"/>
  <c r="U4822" i="1"/>
  <c r="Y4822" i="1" s="1"/>
  <c r="T4822" i="1"/>
  <c r="X4822" i="1" s="1"/>
  <c r="Z4822" i="1" l="1"/>
  <c r="U4823" i="1"/>
  <c r="Y4823" i="1" s="1"/>
  <c r="T4823" i="1"/>
  <c r="X4823" i="1" s="1"/>
  <c r="AA4822" i="1"/>
  <c r="V4823" i="1"/>
  <c r="V4824" i="1" s="1"/>
  <c r="W4823" i="1"/>
  <c r="W4824" i="1" s="1"/>
  <c r="Z4823" i="1" l="1"/>
  <c r="AA4823" i="1" s="1"/>
  <c r="T4824" i="1"/>
  <c r="X4824" i="1" s="1"/>
  <c r="U4824" i="1"/>
  <c r="Y4824" i="1" s="1"/>
  <c r="U4825" i="1" l="1"/>
  <c r="Y4825" i="1" s="1"/>
  <c r="T4825" i="1"/>
  <c r="X4825" i="1" s="1"/>
  <c r="Z4825" i="1" s="1"/>
  <c r="V4825" i="1"/>
  <c r="V4826" i="1" s="1"/>
  <c r="Z4824" i="1"/>
  <c r="AA4824" i="1" s="1"/>
  <c r="W4825" i="1"/>
  <c r="W4826" i="1" s="1"/>
  <c r="AA4825" i="1" l="1"/>
  <c r="T4826" i="1"/>
  <c r="U4826" i="1"/>
  <c r="U4827" i="1" l="1"/>
  <c r="Y4827" i="1" s="1"/>
  <c r="T4827" i="1"/>
  <c r="X4827" i="1" s="1"/>
  <c r="W4827" i="1"/>
  <c r="W4828" i="1" s="1"/>
  <c r="Y4826" i="1"/>
  <c r="V4827" i="1"/>
  <c r="V4828" i="1" s="1"/>
  <c r="X4826" i="1"/>
  <c r="Z4826" i="1" l="1"/>
  <c r="AA4826" i="1" s="1"/>
  <c r="Z4827" i="1"/>
  <c r="T4828" i="1"/>
  <c r="X4828" i="1" s="1"/>
  <c r="U4828" i="1"/>
  <c r="Y4828" i="1" s="1"/>
  <c r="AA4827" i="1" l="1"/>
  <c r="T4829" i="1"/>
  <c r="X4829" i="1" s="1"/>
  <c r="U4829" i="1"/>
  <c r="Y4829" i="1" s="1"/>
  <c r="V4829" i="1"/>
  <c r="Z4828" i="1"/>
  <c r="AA4828" i="1" s="1"/>
  <c r="W4829" i="1"/>
  <c r="W4830" i="1" s="1"/>
  <c r="V4830" i="1" l="1"/>
  <c r="Z4829" i="1"/>
  <c r="AA4829" i="1" s="1"/>
  <c r="T4830" i="1"/>
  <c r="X4830" i="1" s="1"/>
  <c r="U4830" i="1"/>
  <c r="Y4830" i="1" s="1"/>
  <c r="U4831" i="1" l="1"/>
  <c r="Y4831" i="1" s="1"/>
  <c r="T4831" i="1"/>
  <c r="X4831" i="1" s="1"/>
  <c r="V4831" i="1"/>
  <c r="W4831" i="1"/>
  <c r="W4832" i="1" s="1"/>
  <c r="Z4830" i="1"/>
  <c r="AA4830" i="1" s="1"/>
  <c r="Z4831" i="1" l="1"/>
  <c r="V4832" i="1"/>
  <c r="AA4831" i="1"/>
  <c r="T4832" i="1"/>
  <c r="X4832" i="1" s="1"/>
  <c r="U4832" i="1"/>
  <c r="Y4832" i="1" s="1"/>
  <c r="U4833" i="1" l="1"/>
  <c r="Y4833" i="1" s="1"/>
  <c r="T4833" i="1"/>
  <c r="X4833" i="1" s="1"/>
  <c r="W4833" i="1"/>
  <c r="W4834" i="1" s="1"/>
  <c r="Z4832" i="1"/>
  <c r="AA4832" i="1" s="1"/>
  <c r="V4833" i="1"/>
  <c r="V4834" i="1" s="1"/>
  <c r="Z4833" i="1" l="1"/>
  <c r="AA4833" i="1" s="1"/>
  <c r="U4834" i="1"/>
  <c r="Y4834" i="1" s="1"/>
  <c r="T4834" i="1"/>
  <c r="X4834" i="1" s="1"/>
  <c r="Z4834" i="1" l="1"/>
  <c r="AA4834" i="1" s="1"/>
  <c r="T4835" i="1"/>
  <c r="X4835" i="1" s="1"/>
  <c r="U4835" i="1"/>
  <c r="Y4835" i="1" s="1"/>
  <c r="V4835" i="1"/>
  <c r="V4836" i="1" s="1"/>
  <c r="W4835" i="1"/>
  <c r="W4836" i="1" s="1"/>
  <c r="Z4835" i="1" l="1"/>
  <c r="AA4835" i="1" s="1"/>
  <c r="U4836" i="1"/>
  <c r="Y4836" i="1" s="1"/>
  <c r="T4836" i="1"/>
  <c r="X4836" i="1" s="1"/>
  <c r="Z4836" i="1" l="1"/>
  <c r="AA4836" i="1" s="1"/>
  <c r="U4837" i="1"/>
  <c r="Y4837" i="1" s="1"/>
  <c r="T4837" i="1"/>
  <c r="X4837" i="1" s="1"/>
  <c r="V4837" i="1"/>
  <c r="V4838" i="1" s="1"/>
  <c r="W4837" i="1"/>
  <c r="W4838" i="1" s="1"/>
  <c r="Z4837" i="1" l="1"/>
  <c r="AA4837" i="1" s="1"/>
  <c r="T4838" i="1"/>
  <c r="X4838" i="1" s="1"/>
  <c r="U4838" i="1"/>
  <c r="Y4838" i="1" s="1"/>
  <c r="Z4838" i="1" l="1"/>
  <c r="AA4838" i="1" s="1"/>
  <c r="T4839" i="1"/>
  <c r="X4839" i="1" s="1"/>
  <c r="U4839" i="1"/>
  <c r="Y4839" i="1" s="1"/>
  <c r="V4839" i="1"/>
  <c r="V4840" i="1" s="1"/>
  <c r="W4839" i="1"/>
  <c r="W4840" i="1" s="1"/>
  <c r="Z4839" i="1" l="1"/>
  <c r="AA4839" i="1" s="1"/>
  <c r="T4840" i="1"/>
  <c r="X4840" i="1" s="1"/>
  <c r="U4840" i="1"/>
  <c r="Y4840" i="1" s="1"/>
  <c r="Z4840" i="1" l="1"/>
  <c r="AA4840" i="1" s="1"/>
  <c r="U4841" i="1"/>
  <c r="Y4841" i="1" s="1"/>
  <c r="T4841" i="1"/>
  <c r="X4841" i="1" s="1"/>
  <c r="V4841" i="1"/>
  <c r="V4842" i="1" s="1"/>
  <c r="W4841" i="1"/>
  <c r="W4842" i="1" s="1"/>
  <c r="Z4841" i="1" l="1"/>
  <c r="AA4841" i="1" s="1"/>
  <c r="U4842" i="1"/>
  <c r="Y4842" i="1" s="1"/>
  <c r="T4842" i="1"/>
  <c r="X4842" i="1" s="1"/>
  <c r="Z4842" i="1" l="1"/>
  <c r="AA4842" i="1" s="1"/>
  <c r="T4843" i="1"/>
  <c r="X4843" i="1" s="1"/>
  <c r="U4843" i="1"/>
  <c r="Y4843" i="1" s="1"/>
  <c r="V4843" i="1"/>
  <c r="V4844" i="1" s="1"/>
  <c r="W4843" i="1"/>
  <c r="W4844" i="1" s="1"/>
  <c r="Z4843" i="1" l="1"/>
  <c r="AA4843" i="1" s="1"/>
  <c r="T4844" i="1"/>
  <c r="X4844" i="1" s="1"/>
  <c r="U4844" i="1"/>
  <c r="Y4844" i="1" s="1"/>
  <c r="Z4844" i="1" l="1"/>
  <c r="AA4844" i="1" s="1"/>
  <c r="T4845" i="1"/>
  <c r="X4845" i="1" s="1"/>
  <c r="U4845" i="1"/>
  <c r="Y4845" i="1" s="1"/>
  <c r="V4845" i="1"/>
  <c r="W4845" i="1"/>
  <c r="Z4845" i="1" l="1"/>
  <c r="AA4845" i="1" s="1"/>
  <c r="T4846" i="1"/>
  <c r="X4846" i="1" s="1"/>
  <c r="U4846" i="1"/>
  <c r="Y4846" i="1" s="1"/>
  <c r="V4846" i="1"/>
  <c r="W4846" i="1"/>
  <c r="W4847" i="1" s="1"/>
  <c r="V4847" i="1" l="1"/>
  <c r="Z4846" i="1"/>
  <c r="AA4846" i="1" s="1"/>
  <c r="T4847" i="1"/>
  <c r="X4847" i="1" s="1"/>
  <c r="U4847" i="1"/>
  <c r="Y4847" i="1" s="1"/>
  <c r="Z4847" i="1" l="1"/>
  <c r="AA4847" i="1" s="1"/>
  <c r="T4848" i="1"/>
  <c r="X4848" i="1" s="1"/>
  <c r="U4848" i="1"/>
  <c r="Y4848" i="1" s="1"/>
  <c r="V4848" i="1"/>
  <c r="W4848" i="1"/>
  <c r="W4849" i="1" s="1"/>
  <c r="Z4848" i="1" l="1"/>
  <c r="AA4848" i="1" s="1"/>
  <c r="U4849" i="1"/>
  <c r="Y4849" i="1" s="1"/>
  <c r="T4849" i="1"/>
  <c r="X4849" i="1" s="1"/>
  <c r="V4849" i="1"/>
  <c r="V4850" i="1" s="1"/>
  <c r="Z4849" i="1" l="1"/>
  <c r="AA4849" i="1" s="1"/>
  <c r="T4850" i="1"/>
  <c r="X4850" i="1" s="1"/>
  <c r="U4850" i="1"/>
  <c r="Y4850" i="1" s="1"/>
  <c r="W4850" i="1"/>
  <c r="W4851" i="1" l="1"/>
  <c r="Z4850" i="1"/>
  <c r="AA4850" i="1" s="1"/>
  <c r="U4851" i="1"/>
  <c r="Y4851" i="1" s="1"/>
  <c r="T4851" i="1"/>
  <c r="X4851" i="1" s="1"/>
  <c r="V4851" i="1"/>
  <c r="V4852" i="1" l="1"/>
  <c r="Z4851" i="1"/>
  <c r="AA4851" i="1" s="1"/>
  <c r="T4852" i="1"/>
  <c r="X4852" i="1" s="1"/>
  <c r="U4852" i="1"/>
  <c r="Y4852" i="1" s="1"/>
  <c r="W4852" i="1"/>
  <c r="Z4852" i="1" l="1"/>
  <c r="AA4852" i="1" s="1"/>
  <c r="T4853" i="1"/>
  <c r="U4853" i="1"/>
  <c r="W4853" i="1"/>
  <c r="V4853" i="1"/>
  <c r="V4854" i="1" s="1"/>
  <c r="V4855" i="1" s="1"/>
  <c r="U4854" i="1" l="1"/>
  <c r="Y4853" i="1"/>
  <c r="T4854" i="1"/>
  <c r="T4855" i="1" s="1"/>
  <c r="X4853" i="1"/>
  <c r="V4856" i="1"/>
  <c r="U4855" i="1"/>
  <c r="W4854" i="1"/>
  <c r="W4855" i="1" s="1"/>
  <c r="W4856" i="1" s="1"/>
  <c r="Z4853" i="1" l="1"/>
  <c r="AA4853" i="1" s="1"/>
  <c r="X4855" i="1"/>
  <c r="X4854" i="1"/>
  <c r="T4856" i="1"/>
  <c r="X4856" i="1" s="1"/>
  <c r="U4856" i="1"/>
  <c r="Y4856" i="1" s="1"/>
  <c r="Y4855" i="1"/>
  <c r="Y4854" i="1"/>
  <c r="Z4856" i="1" l="1"/>
  <c r="Z4854" i="1"/>
  <c r="AA4854" i="1" s="1"/>
  <c r="Z4855" i="1"/>
  <c r="T4857" i="1"/>
  <c r="X4857" i="1" s="1"/>
  <c r="Z4857" i="1" s="1"/>
  <c r="U4857" i="1"/>
  <c r="Y4857" i="1" s="1"/>
  <c r="W4857" i="1"/>
  <c r="V4857" i="1"/>
  <c r="V4858" i="1" s="1"/>
  <c r="W4858" i="1" l="1"/>
  <c r="AA4855" i="1"/>
  <c r="AA4856" i="1" s="1"/>
  <c r="AA4857" i="1" s="1"/>
  <c r="T4858" i="1"/>
  <c r="X4858" i="1" s="1"/>
  <c r="U4858" i="1"/>
  <c r="Y4858" i="1" s="1"/>
  <c r="Z4858" i="1" l="1"/>
  <c r="AA4858" i="1" s="1"/>
  <c r="U4859" i="1"/>
  <c r="Y4859" i="1" s="1"/>
  <c r="T4859" i="1"/>
  <c r="X4859" i="1" s="1"/>
  <c r="W4859" i="1"/>
  <c r="V4859" i="1"/>
  <c r="V4860" i="1" s="1"/>
  <c r="Z4859" i="1" l="1"/>
  <c r="AA4859" i="1" s="1"/>
  <c r="U4860" i="1"/>
  <c r="Y4860" i="1" s="1"/>
  <c r="T4860" i="1"/>
  <c r="W4860" i="1"/>
  <c r="W4861" i="1" l="1"/>
  <c r="X4860" i="1"/>
  <c r="Z4860" i="1" s="1"/>
  <c r="AA4860" i="1" s="1"/>
  <c r="T4861" i="1"/>
  <c r="T4862" i="1" s="1"/>
  <c r="X4862" i="1" s="1"/>
  <c r="U4861" i="1"/>
  <c r="V4861" i="1"/>
  <c r="V4862" i="1" s="1"/>
  <c r="V4863" i="1" s="1"/>
  <c r="V4864" i="1" l="1"/>
  <c r="T4863" i="1"/>
  <c r="X4863" i="1" s="1"/>
  <c r="W4862" i="1"/>
  <c r="W4863" i="1" s="1"/>
  <c r="W4864" i="1" s="1"/>
  <c r="U4862" i="1"/>
  <c r="Y4862" i="1" s="1"/>
  <c r="Z4862" i="1" s="1"/>
  <c r="Y4861" i="1"/>
  <c r="X4861" i="1"/>
  <c r="Z4861" i="1" l="1"/>
  <c r="AA4861" i="1" s="1"/>
  <c r="AA4862" i="1" s="1"/>
  <c r="U4863" i="1"/>
  <c r="Y4863" i="1" s="1"/>
  <c r="Z4863" i="1" s="1"/>
  <c r="V4865" i="1"/>
  <c r="T4864" i="1"/>
  <c r="X4864" i="1" s="1"/>
  <c r="AA4863" i="1" l="1"/>
  <c r="W4865" i="1"/>
  <c r="U4864" i="1"/>
  <c r="Y4864" i="1" s="1"/>
  <c r="Z4864" i="1" s="1"/>
  <c r="V4866" i="1"/>
  <c r="T4865" i="1"/>
  <c r="X4865" i="1" s="1"/>
  <c r="AA4864" i="1" l="1"/>
  <c r="W4866" i="1"/>
  <c r="U4865" i="1"/>
  <c r="Y4865" i="1" s="1"/>
  <c r="Z4865" i="1" s="1"/>
  <c r="AA4865" i="1" s="1"/>
  <c r="V4867" i="1"/>
  <c r="T4866" i="1"/>
  <c r="X4866" i="1" s="1"/>
  <c r="U4866" i="1" l="1"/>
  <c r="Y4866" i="1" s="1"/>
  <c r="Z4866" i="1" s="1"/>
  <c r="AA4866" i="1" s="1"/>
  <c r="W4867" i="1"/>
  <c r="V4868" i="1"/>
  <c r="T4867" i="1"/>
  <c r="X4867" i="1" s="1"/>
  <c r="U4867" i="1"/>
  <c r="W4868" i="1" l="1"/>
  <c r="Y4867" i="1"/>
  <c r="Z4867" i="1" s="1"/>
  <c r="AA4867" i="1" s="1"/>
  <c r="V4869" i="1"/>
  <c r="U4868" i="1"/>
  <c r="T4868" i="1"/>
  <c r="X4868" i="1" l="1"/>
  <c r="W4869" i="1"/>
  <c r="Y4868" i="1"/>
  <c r="T4869" i="1"/>
  <c r="X4869" i="1" s="1"/>
  <c r="U4869" i="1"/>
  <c r="Y4869" i="1" s="1"/>
  <c r="Z4869" i="1" l="1"/>
  <c r="Z4868" i="1"/>
  <c r="AA4868" i="1" s="1"/>
  <c r="AA4869" i="1" s="1"/>
  <c r="W4870" i="1"/>
  <c r="U4870" i="1"/>
  <c r="Y4870" i="1" s="1"/>
  <c r="T4870" i="1"/>
  <c r="X4870" i="1" s="1"/>
  <c r="V4870" i="1"/>
  <c r="V4871" i="1" s="1"/>
  <c r="Z4870" i="1" l="1"/>
  <c r="V4872" i="1"/>
  <c r="U4871" i="1"/>
  <c r="Y4871" i="1" s="1"/>
  <c r="T4871" i="1"/>
  <c r="X4871" i="1" s="1"/>
  <c r="AA4870" i="1"/>
  <c r="W4871" i="1"/>
  <c r="W4872" i="1" s="1"/>
  <c r="Z4871" i="1" l="1"/>
  <c r="AA4871" i="1" s="1"/>
  <c r="T4872" i="1"/>
  <c r="X4872" i="1" s="1"/>
  <c r="U4872" i="1"/>
  <c r="Y4872" i="1" s="1"/>
  <c r="T4873" i="1" l="1"/>
  <c r="X4873" i="1" s="1"/>
  <c r="U4873" i="1"/>
  <c r="Y4873" i="1" s="1"/>
  <c r="W4873" i="1"/>
  <c r="W4874" i="1" s="1"/>
  <c r="Z4872" i="1"/>
  <c r="AA4872" i="1" s="1"/>
  <c r="V4873" i="1"/>
  <c r="V4874" i="1" s="1"/>
  <c r="Z4873" i="1" l="1"/>
  <c r="AA4873" i="1" s="1"/>
  <c r="T4874" i="1"/>
  <c r="X4874" i="1" s="1"/>
  <c r="U4874" i="1"/>
  <c r="Y4874" i="1" s="1"/>
  <c r="Z4874" i="1" l="1"/>
  <c r="AA4874" i="1" s="1"/>
  <c r="U4875" i="1"/>
  <c r="Y4875" i="1" s="1"/>
  <c r="T4875" i="1"/>
  <c r="X4875" i="1" s="1"/>
  <c r="W4875" i="1"/>
  <c r="W4876" i="1" s="1"/>
  <c r="V4875" i="1"/>
  <c r="V4876" i="1" s="1"/>
  <c r="Z4875" i="1" l="1"/>
  <c r="AA4875" i="1" s="1"/>
  <c r="T4876" i="1"/>
  <c r="X4876" i="1" s="1"/>
  <c r="U4876" i="1"/>
  <c r="Y4876" i="1" s="1"/>
  <c r="Z4876" i="1" l="1"/>
  <c r="AA4876" i="1" s="1"/>
  <c r="T4877" i="1"/>
  <c r="X4877" i="1" s="1"/>
  <c r="U4877" i="1"/>
  <c r="Y4877" i="1" s="1"/>
  <c r="W4877" i="1"/>
  <c r="V4877" i="1"/>
  <c r="V4878" i="1" s="1"/>
  <c r="Z4877" i="1" l="1"/>
  <c r="AA4877" i="1" s="1"/>
  <c r="T4878" i="1"/>
  <c r="X4878" i="1" s="1"/>
  <c r="U4878" i="1"/>
  <c r="Y4878" i="1" s="1"/>
  <c r="W4878" i="1"/>
  <c r="Z4878" i="1" l="1"/>
  <c r="W4879" i="1"/>
  <c r="W4880" i="1" s="1"/>
  <c r="U4879" i="1"/>
  <c r="Y4879" i="1" s="1"/>
  <c r="T4879" i="1"/>
  <c r="X4879" i="1" s="1"/>
  <c r="V4879" i="1"/>
  <c r="AA4878" i="1"/>
  <c r="V4880" i="1" l="1"/>
  <c r="Z4879" i="1"/>
  <c r="AA4879" i="1" s="1"/>
  <c r="T4880" i="1"/>
  <c r="U4880" i="1"/>
  <c r="U4881" i="1" l="1"/>
  <c r="Y4880" i="1"/>
  <c r="V4881" i="1"/>
  <c r="V4882" i="1" s="1"/>
  <c r="V4883" i="1" s="1"/>
  <c r="V4884" i="1" s="1"/>
  <c r="V4885" i="1" s="1"/>
  <c r="V4886" i="1" s="1"/>
  <c r="V4887" i="1" s="1"/>
  <c r="T4881" i="1"/>
  <c r="X4880" i="1"/>
  <c r="W4881" i="1"/>
  <c r="W4882" i="1" s="1"/>
  <c r="W4883" i="1" s="1"/>
  <c r="W4884" i="1" s="1"/>
  <c r="W4885" i="1" s="1"/>
  <c r="W4886" i="1" s="1"/>
  <c r="W4887" i="1" s="1"/>
  <c r="Z4880" i="1" l="1"/>
  <c r="AA4880" i="1" s="1"/>
  <c r="T4882" i="1"/>
  <c r="X4881" i="1"/>
  <c r="U4882" i="1"/>
  <c r="Y4881" i="1"/>
  <c r="V4888" i="1" l="1"/>
  <c r="U4883" i="1"/>
  <c r="Y4882" i="1"/>
  <c r="Z4881" i="1"/>
  <c r="AA4881" i="1" s="1"/>
  <c r="T4883" i="1"/>
  <c r="X4882" i="1"/>
  <c r="W4888" i="1"/>
  <c r="W4889" i="1" s="1"/>
  <c r="V4889" i="1" l="1"/>
  <c r="Z4882" i="1"/>
  <c r="AA4882" i="1" s="1"/>
  <c r="X4883" i="1"/>
  <c r="T4884" i="1"/>
  <c r="Y4883" i="1"/>
  <c r="U4884" i="1"/>
  <c r="Z4883" i="1" l="1"/>
  <c r="T4885" i="1"/>
  <c r="X4884" i="1"/>
  <c r="U4885" i="1"/>
  <c r="Y4884" i="1"/>
  <c r="AA4883" i="1"/>
  <c r="W4890" i="1"/>
  <c r="V4890" i="1"/>
  <c r="V4891" i="1" l="1"/>
  <c r="V4892" i="1" s="1"/>
  <c r="U4886" i="1"/>
  <c r="U4887" i="1" s="1"/>
  <c r="U4888" i="1" s="1"/>
  <c r="U4889" i="1" s="1"/>
  <c r="Y4885" i="1"/>
  <c r="Z4884" i="1"/>
  <c r="AA4884" i="1" s="1"/>
  <c r="W4891" i="1"/>
  <c r="T4886" i="1"/>
  <c r="T4887" i="1" s="1"/>
  <c r="T4888" i="1" s="1"/>
  <c r="T4889" i="1" s="1"/>
  <c r="X4885" i="1"/>
  <c r="Z4885" i="1" s="1"/>
  <c r="T4890" i="1" l="1"/>
  <c r="T4891" i="1" s="1"/>
  <c r="X4891" i="1" s="1"/>
  <c r="U4890" i="1"/>
  <c r="U4891" i="1" s="1"/>
  <c r="Y4891" i="1" s="1"/>
  <c r="AA4885" i="1"/>
  <c r="W4892" i="1"/>
  <c r="X4888" i="1"/>
  <c r="X4889" i="1"/>
  <c r="Y4888" i="1"/>
  <c r="Y4889" i="1"/>
  <c r="U4892" i="1"/>
  <c r="X4886" i="1"/>
  <c r="X4887" i="1"/>
  <c r="Y4886" i="1"/>
  <c r="Y4887" i="1"/>
  <c r="Y4892" i="1" l="1"/>
  <c r="Y4890" i="1"/>
  <c r="Z4891" i="1"/>
  <c r="T4892" i="1"/>
  <c r="X4892" i="1" s="1"/>
  <c r="Z4892" i="1" s="1"/>
  <c r="X4890" i="1"/>
  <c r="Z4890" i="1" s="1"/>
  <c r="Z4886" i="1"/>
  <c r="AA4886" i="1" s="1"/>
  <c r="Z4889" i="1"/>
  <c r="Z4887" i="1"/>
  <c r="Z4888" i="1"/>
  <c r="U4893" i="1"/>
  <c r="Y4893" i="1" s="1"/>
  <c r="V4893" i="1"/>
  <c r="V4894" i="1" s="1"/>
  <c r="W4893" i="1"/>
  <c r="W4894" i="1" s="1"/>
  <c r="T4893" i="1" l="1"/>
  <c r="X4893" i="1" s="1"/>
  <c r="Z4893" i="1" s="1"/>
  <c r="AA4887" i="1"/>
  <c r="AA4888" i="1" s="1"/>
  <c r="AA4889" i="1" s="1"/>
  <c r="AA4890" i="1" s="1"/>
  <c r="AA4891" i="1" s="1"/>
  <c r="AA4892" i="1" s="1"/>
  <c r="U4894" i="1"/>
  <c r="Y4894" i="1" s="1"/>
  <c r="T4894" i="1"/>
  <c r="X4894" i="1" l="1"/>
  <c r="Z4894" i="1" s="1"/>
  <c r="AA4893" i="1"/>
  <c r="U4895" i="1"/>
  <c r="Y4895" i="1" s="1"/>
  <c r="T4895" i="1"/>
  <c r="X4895" i="1" s="1"/>
  <c r="W4895" i="1"/>
  <c r="V4895" i="1"/>
  <c r="V4896" i="1" s="1"/>
  <c r="AA4894" i="1" l="1"/>
  <c r="Z4895" i="1"/>
  <c r="AA4895" i="1" s="1"/>
  <c r="U4896" i="1"/>
  <c r="Y4896" i="1" s="1"/>
  <c r="T4896" i="1"/>
  <c r="X4896" i="1" s="1"/>
  <c r="W4896" i="1"/>
  <c r="Z4896" i="1" l="1"/>
  <c r="AA4896" i="1" s="1"/>
  <c r="W4897" i="1"/>
  <c r="T4897" i="1"/>
  <c r="X4897" i="1" s="1"/>
  <c r="U4897" i="1"/>
  <c r="Y4897" i="1" s="1"/>
  <c r="V4897" i="1"/>
  <c r="V4898" i="1" l="1"/>
  <c r="Z4897" i="1"/>
  <c r="AA4897" i="1" s="1"/>
  <c r="W4898" i="1"/>
  <c r="T4898" i="1"/>
  <c r="X4898" i="1" s="1"/>
  <c r="U4898" i="1"/>
  <c r="Y4898" i="1" s="1"/>
  <c r="Z4898" i="1" l="1"/>
  <c r="AA4898" i="1" s="1"/>
  <c r="U4899" i="1"/>
  <c r="Y4899" i="1" s="1"/>
  <c r="T4899" i="1"/>
  <c r="X4899" i="1" s="1"/>
  <c r="W4899" i="1"/>
  <c r="V4899" i="1"/>
  <c r="V4900" i="1" s="1"/>
  <c r="Z4899" i="1" l="1"/>
  <c r="AA4899" i="1" s="1"/>
  <c r="T4900" i="1"/>
  <c r="X4900" i="1" s="1"/>
  <c r="U4900" i="1"/>
  <c r="Y4900" i="1" s="1"/>
  <c r="W4900" i="1"/>
  <c r="W4901" i="1" s="1"/>
  <c r="Z4900" i="1" l="1"/>
  <c r="AA4900" i="1" s="1"/>
  <c r="U4901" i="1"/>
  <c r="Y4901" i="1" s="1"/>
  <c r="T4901" i="1"/>
  <c r="X4901" i="1" s="1"/>
  <c r="V4901" i="1"/>
  <c r="V4902" i="1" l="1"/>
  <c r="Z4901" i="1"/>
  <c r="AA4901" i="1" s="1"/>
  <c r="U4902" i="1"/>
  <c r="Y4902" i="1" s="1"/>
  <c r="T4902" i="1"/>
  <c r="X4902" i="1" s="1"/>
  <c r="W4902" i="1"/>
  <c r="Z4902" i="1" l="1"/>
  <c r="AA4902" i="1" s="1"/>
  <c r="W4903" i="1"/>
  <c r="U4903" i="1"/>
  <c r="Y4903" i="1" s="1"/>
  <c r="T4903" i="1"/>
  <c r="X4903" i="1" s="1"/>
  <c r="V4903" i="1"/>
  <c r="Z4903" i="1" l="1"/>
  <c r="AA4903" i="1" s="1"/>
  <c r="V4904" i="1"/>
  <c r="U4904" i="1"/>
  <c r="Y4904" i="1" s="1"/>
  <c r="T4904" i="1"/>
  <c r="X4904" i="1" s="1"/>
  <c r="W4904" i="1"/>
  <c r="W4905" i="1" s="1"/>
  <c r="Z4904" i="1" l="1"/>
  <c r="AA4904" i="1" s="1"/>
  <c r="U4905" i="1"/>
  <c r="Y4905" i="1" s="1"/>
  <c r="T4905" i="1"/>
  <c r="X4905" i="1" s="1"/>
  <c r="V4905" i="1"/>
  <c r="Z4905" i="1" l="1"/>
  <c r="AA4905" i="1" s="1"/>
  <c r="V4906" i="1"/>
  <c r="U4906" i="1"/>
  <c r="Y4906" i="1" s="1"/>
  <c r="T4906" i="1"/>
  <c r="X4906" i="1" s="1"/>
  <c r="W4906" i="1"/>
  <c r="Z4906" i="1" l="1"/>
  <c r="AA4906" i="1" s="1"/>
  <c r="W4907" i="1"/>
  <c r="U4907" i="1"/>
  <c r="T4907" i="1"/>
  <c r="V4907" i="1"/>
  <c r="V4908" i="1" l="1"/>
  <c r="V4909" i="1" s="1"/>
  <c r="T4908" i="1"/>
  <c r="X4908" i="1" s="1"/>
  <c r="X4907" i="1"/>
  <c r="U4908" i="1"/>
  <c r="Y4908" i="1" s="1"/>
  <c r="Y4907" i="1"/>
  <c r="T4909" i="1"/>
  <c r="W4908" i="1"/>
  <c r="W4909" i="1" s="1"/>
  <c r="W4910" i="1" s="1"/>
  <c r="W4911" i="1" s="1"/>
  <c r="U4909" i="1" l="1"/>
  <c r="Y4909" i="1" s="1"/>
  <c r="Z4907" i="1"/>
  <c r="AA4907" i="1" s="1"/>
  <c r="V4910" i="1"/>
  <c r="V4911" i="1" s="1"/>
  <c r="Z4908" i="1"/>
  <c r="T4910" i="1"/>
  <c r="X4910" i="1" s="1"/>
  <c r="X4909" i="1"/>
  <c r="U4910" i="1" l="1"/>
  <c r="Y4910" i="1" s="1"/>
  <c r="Z4910" i="1" s="1"/>
  <c r="AA4908" i="1"/>
  <c r="T4911" i="1"/>
  <c r="X4911" i="1" s="1"/>
  <c r="V4912" i="1"/>
  <c r="U4911" i="1"/>
  <c r="Y4911" i="1" s="1"/>
  <c r="Z4909" i="1"/>
  <c r="AA4909" i="1" s="1"/>
  <c r="W4912" i="1"/>
  <c r="T4912" i="1" l="1"/>
  <c r="X4912" i="1" s="1"/>
  <c r="U4912" i="1"/>
  <c r="Y4912" i="1" s="1"/>
  <c r="AA4910" i="1"/>
  <c r="Z4911" i="1"/>
  <c r="W4913" i="1"/>
  <c r="U4913" i="1"/>
  <c r="Y4913" i="1" s="1"/>
  <c r="V4913" i="1"/>
  <c r="T4913" i="1" l="1"/>
  <c r="X4913" i="1" s="1"/>
  <c r="Z4913" i="1" s="1"/>
  <c r="Z4912" i="1"/>
  <c r="AA4911" i="1"/>
  <c r="V4914" i="1"/>
  <c r="W4914" i="1"/>
  <c r="U4914" i="1"/>
  <c r="Y4914" i="1" s="1"/>
  <c r="T4914" i="1"/>
  <c r="X4914" i="1" s="1"/>
  <c r="AA4912" i="1" l="1"/>
  <c r="Z4914" i="1"/>
  <c r="AA4913" i="1"/>
  <c r="T4915" i="1"/>
  <c r="X4915" i="1" s="1"/>
  <c r="U4915" i="1"/>
  <c r="Y4915" i="1" s="1"/>
  <c r="V4915" i="1"/>
  <c r="V4916" i="1" s="1"/>
  <c r="W4915" i="1"/>
  <c r="W4916" i="1" s="1"/>
  <c r="AA4914" i="1" l="1"/>
  <c r="Z4915" i="1"/>
  <c r="U4916" i="1"/>
  <c r="Y4916" i="1" s="1"/>
  <c r="T4916" i="1"/>
  <c r="X4916" i="1" s="1"/>
  <c r="AA4915" i="1" l="1"/>
  <c r="U4917" i="1"/>
  <c r="Y4917" i="1" s="1"/>
  <c r="T4917" i="1"/>
  <c r="X4917" i="1" s="1"/>
  <c r="Z4917" i="1" s="1"/>
  <c r="V4917" i="1"/>
  <c r="V4918" i="1" s="1"/>
  <c r="W4917" i="1"/>
  <c r="W4918" i="1" s="1"/>
  <c r="Z4916" i="1"/>
  <c r="AA4916" i="1" s="1"/>
  <c r="AA4917" i="1" l="1"/>
  <c r="U4918" i="1"/>
  <c r="Y4918" i="1" s="1"/>
  <c r="T4918" i="1"/>
  <c r="X4918" i="1" s="1"/>
  <c r="Z4918" i="1" s="1"/>
  <c r="AA4918" i="1" s="1"/>
  <c r="U4919" i="1" l="1"/>
  <c r="Y4919" i="1" s="1"/>
  <c r="T4919" i="1"/>
  <c r="X4919" i="1" s="1"/>
  <c r="Z4919" i="1" s="1"/>
  <c r="AA4919" i="1" s="1"/>
  <c r="W4919" i="1"/>
  <c r="W4920" i="1" s="1"/>
  <c r="V4919" i="1"/>
  <c r="V4920" i="1" s="1"/>
  <c r="U4920" i="1" l="1"/>
  <c r="Y4920" i="1" s="1"/>
  <c r="T4920" i="1"/>
  <c r="X4920" i="1" s="1"/>
  <c r="Z4920" i="1" l="1"/>
  <c r="AA4920" i="1" s="1"/>
  <c r="T4921" i="1"/>
  <c r="X4921" i="1" s="1"/>
  <c r="U4921" i="1"/>
  <c r="Y4921" i="1" s="1"/>
  <c r="W4921" i="1"/>
  <c r="W4922" i="1" s="1"/>
  <c r="V4921" i="1"/>
  <c r="V4922" i="1" s="1"/>
  <c r="Z4921" i="1" l="1"/>
  <c r="AA4921" i="1" s="1"/>
  <c r="T4922" i="1"/>
  <c r="X4922" i="1" s="1"/>
  <c r="U4922" i="1"/>
  <c r="Y4922" i="1" s="1"/>
  <c r="Z4922" i="1" l="1"/>
  <c r="AA4922" i="1" s="1"/>
  <c r="T4923" i="1"/>
  <c r="X4923" i="1" s="1"/>
  <c r="U4923" i="1"/>
  <c r="Y4923" i="1" s="1"/>
  <c r="W4923" i="1"/>
  <c r="V4923" i="1"/>
  <c r="V4924" i="1" s="1"/>
  <c r="W4924" i="1" l="1"/>
  <c r="Z4923" i="1"/>
  <c r="AA4923" i="1" s="1"/>
  <c r="T4924" i="1"/>
  <c r="X4924" i="1" s="1"/>
  <c r="U4924" i="1"/>
  <c r="Y4924" i="1" s="1"/>
  <c r="Z4924" i="1" l="1"/>
  <c r="AA4924" i="1" s="1"/>
  <c r="T4925" i="1"/>
  <c r="U4925" i="1"/>
  <c r="W4925" i="1"/>
  <c r="V4925" i="1"/>
  <c r="V4926" i="1" s="1"/>
  <c r="V4927" i="1" s="1"/>
  <c r="U4926" i="1" l="1"/>
  <c r="Y4926" i="1" s="1"/>
  <c r="Y4925" i="1"/>
  <c r="T4926" i="1"/>
  <c r="X4926" i="1" s="1"/>
  <c r="X4925" i="1"/>
  <c r="Z4925" i="1" s="1"/>
  <c r="AA4925" i="1" s="1"/>
  <c r="V4928" i="1"/>
  <c r="W4926" i="1"/>
  <c r="W4927" i="1" s="1"/>
  <c r="W4928" i="1" s="1"/>
  <c r="T4927" i="1" l="1"/>
  <c r="T4928" i="1" s="1"/>
  <c r="X4928" i="1" s="1"/>
  <c r="Z4926" i="1"/>
  <c r="AA4926" i="1" s="1"/>
  <c r="U4927" i="1"/>
  <c r="Y4927" i="1" s="1"/>
  <c r="X4927" i="1" l="1"/>
  <c r="Z4927" i="1" s="1"/>
  <c r="AA4927" i="1" s="1"/>
  <c r="U4928" i="1"/>
  <c r="Y4928" i="1" s="1"/>
  <c r="Z4928" i="1" s="1"/>
  <c r="T4929" i="1"/>
  <c r="X4929" i="1" s="1"/>
  <c r="W4929" i="1"/>
  <c r="W4930" i="1" s="1"/>
  <c r="V4929" i="1"/>
  <c r="V4930" i="1" s="1"/>
  <c r="U4929" i="1" l="1"/>
  <c r="Y4929" i="1" s="1"/>
  <c r="Z4929" i="1" s="1"/>
  <c r="AA4928" i="1"/>
  <c r="W4931" i="1"/>
  <c r="T4930" i="1"/>
  <c r="X4930" i="1" s="1"/>
  <c r="U4930" i="1" l="1"/>
  <c r="Y4930" i="1" s="1"/>
  <c r="Z4930" i="1" s="1"/>
  <c r="AA4930" i="1" s="1"/>
  <c r="AA4929" i="1"/>
  <c r="T4931" i="1"/>
  <c r="X4931" i="1" s="1"/>
  <c r="U4931" i="1"/>
  <c r="Y4931" i="1" s="1"/>
  <c r="V4931" i="1"/>
  <c r="V4932" i="1" l="1"/>
  <c r="U4932" i="1"/>
  <c r="Y4932" i="1" s="1"/>
  <c r="T4932" i="1"/>
  <c r="X4932" i="1" s="1"/>
  <c r="Z4931" i="1"/>
  <c r="AA4931" i="1" s="1"/>
  <c r="W4932" i="1"/>
  <c r="Z4932" i="1" l="1"/>
  <c r="AA4932" i="1" s="1"/>
  <c r="W4933" i="1"/>
  <c r="T4933" i="1"/>
  <c r="X4933" i="1" s="1"/>
  <c r="U4933" i="1"/>
  <c r="Y4933" i="1" s="1"/>
  <c r="V4933" i="1"/>
  <c r="Z4933" i="1" l="1"/>
  <c r="AA4933" i="1" s="1"/>
  <c r="V4934" i="1"/>
  <c r="U4934" i="1"/>
  <c r="Y4934" i="1" s="1"/>
  <c r="T4934" i="1"/>
  <c r="X4934" i="1" s="1"/>
  <c r="W4934" i="1"/>
  <c r="W4935" i="1" s="1"/>
  <c r="W4936" i="1" l="1"/>
  <c r="T4935" i="1"/>
  <c r="X4935" i="1" s="1"/>
  <c r="U4935" i="1"/>
  <c r="Y4935" i="1" s="1"/>
  <c r="V4935" i="1"/>
  <c r="V4936" i="1" s="1"/>
  <c r="Z4934" i="1"/>
  <c r="AA4934" i="1" s="1"/>
  <c r="Z4935" i="1" l="1"/>
  <c r="AA4935" i="1" s="1"/>
  <c r="T4936" i="1"/>
  <c r="X4936" i="1" s="1"/>
  <c r="U4936" i="1"/>
  <c r="Y4936" i="1" s="1"/>
  <c r="Z4936" i="1" l="1"/>
  <c r="AA4936" i="1" s="1"/>
  <c r="T4937" i="1"/>
  <c r="X4937" i="1" s="1"/>
  <c r="U4937" i="1"/>
  <c r="Y4937" i="1" s="1"/>
  <c r="V4937" i="1"/>
  <c r="V4938" i="1" s="1"/>
  <c r="W4937" i="1"/>
  <c r="W4938" i="1" s="1"/>
  <c r="Z4937" i="1" l="1"/>
  <c r="AA4937" i="1" s="1"/>
  <c r="U4938" i="1"/>
  <c r="Y4938" i="1" s="1"/>
  <c r="T4938" i="1"/>
  <c r="X4938" i="1" s="1"/>
  <c r="Z4938" i="1" l="1"/>
  <c r="U4939" i="1"/>
  <c r="Y4939" i="1" s="1"/>
  <c r="T4939" i="1"/>
  <c r="X4939" i="1" s="1"/>
  <c r="V4939" i="1"/>
  <c r="AA4938" i="1"/>
  <c r="W4939" i="1"/>
  <c r="W4940" i="1" s="1"/>
  <c r="Z4939" i="1" l="1"/>
  <c r="AA4939" i="1" s="1"/>
  <c r="W4941" i="1"/>
  <c r="U4940" i="1"/>
  <c r="Y4940" i="1" s="1"/>
  <c r="T4940" i="1"/>
  <c r="X4940" i="1" s="1"/>
  <c r="V4940" i="1"/>
  <c r="V4941" i="1" l="1"/>
  <c r="Z4940" i="1"/>
  <c r="AA4940" i="1" s="1"/>
  <c r="U4941" i="1"/>
  <c r="Y4941" i="1" s="1"/>
  <c r="T4941" i="1"/>
  <c r="X4941" i="1" s="1"/>
  <c r="Z4941" i="1" l="1"/>
  <c r="AA4941" i="1" s="1"/>
</calcChain>
</file>

<file path=xl/sharedStrings.xml><?xml version="1.0" encoding="utf-8"?>
<sst xmlns="http://schemas.openxmlformats.org/spreadsheetml/2006/main" count="42" uniqueCount="27">
  <si>
    <t>Stochastic</t>
  </si>
  <si>
    <t>Diff</t>
  </si>
  <si>
    <t>True range</t>
  </si>
  <si>
    <t>Average True Range</t>
  </si>
  <si>
    <t>Trading Signals</t>
  </si>
  <si>
    <t>Buy</t>
  </si>
  <si>
    <t>Sell</t>
  </si>
  <si>
    <t>Position Size</t>
  </si>
  <si>
    <t>Entry Price</t>
  </si>
  <si>
    <t>FOREX</t>
  </si>
  <si>
    <t>Leg 1</t>
  </si>
  <si>
    <t>Leg 2</t>
  </si>
  <si>
    <t>Daily Profit/Loss</t>
  </si>
  <si>
    <t>Net</t>
  </si>
  <si>
    <t>Prof/Loss</t>
  </si>
  <si>
    <t>date</t>
  </si>
  <si>
    <t>rhigh</t>
  </si>
  <si>
    <t>rlow</t>
  </si>
  <si>
    <t>rclose</t>
  </si>
  <si>
    <t>shigh</t>
  </si>
  <si>
    <t>slow</t>
  </si>
  <si>
    <t>sclose</t>
  </si>
  <si>
    <t>Lennar</t>
  </si>
  <si>
    <t>KBH</t>
  </si>
  <si>
    <t>LEN</t>
  </si>
  <si>
    <t>Stress</t>
  </si>
  <si>
    <t>Mom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</si>
</sst>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164" fontId="0" fillId="4" borderId="0" xfId="0" applyNumberFormat="1" applyFill="1"/>
    <xf numFmtId="0" fontId="0" fillId="5" borderId="1" xfId="0" applyFill="1" applyBorder="1"/>
    <xf numFmtId="0" fontId="0" fillId="6" borderId="0" xfId="0" applyFill="1"/>
    <xf numFmtId="0" fontId="0" fillId="7" borderId="1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7" borderId="0" xfId="0" applyFill="1"/>
    <xf numFmtId="0" fontId="0" fillId="7" borderId="2" xfId="0" applyFill="1" applyBorder="1"/>
    <xf numFmtId="0" fontId="0" fillId="7" borderId="3" xfId="0" applyFill="1" applyBorder="1"/>
    <xf numFmtId="1" fontId="0" fillId="6" borderId="0" xfId="0" applyNumberFormat="1" applyFill="1"/>
    <xf numFmtId="165" fontId="0" fillId="3" borderId="0" xfId="0" applyNumberFormat="1" applyFill="1"/>
    <xf numFmtId="1" fontId="0" fillId="7" borderId="0" xfId="0" applyNumberFormat="1" applyFill="1"/>
    <xf numFmtId="0" fontId="1" fillId="0" borderId="0" xfId="0" applyFont="1"/>
    <xf numFmtId="1" fontId="1" fillId="0" borderId="0" xfId="0" applyNumberFormat="1" applyFont="1"/>
    <xf numFmtId="0" fontId="1" fillId="0" borderId="0" xfId="0" applyFont="1" applyAlignment="1">
      <alignment horizontal="center"/>
    </xf>
    <xf numFmtId="0" fontId="0" fillId="7" borderId="4" xfId="0" applyFill="1" applyBorder="1"/>
    <xf numFmtId="14" fontId="0" fillId="0" borderId="0" xfId="0" applyNumberFormat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Lennar-KBH Total Profits Using Stress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Sheet1!$A$24:$A$4941</c:f>
              <c:numCache>
                <c:formatCode>m/d/yyyy</c:formatCode>
                <c:ptCount val="4918"/>
                <c:pt idx="0">
                  <c:v>36039</c:v>
                </c:pt>
                <c:pt idx="1">
                  <c:v>36040</c:v>
                </c:pt>
                <c:pt idx="2">
                  <c:v>36041</c:v>
                </c:pt>
                <c:pt idx="3">
                  <c:v>36042</c:v>
                </c:pt>
                <c:pt idx="4">
                  <c:v>36046</c:v>
                </c:pt>
                <c:pt idx="5">
                  <c:v>36047</c:v>
                </c:pt>
                <c:pt idx="6">
                  <c:v>36048</c:v>
                </c:pt>
                <c:pt idx="7">
                  <c:v>36049</c:v>
                </c:pt>
                <c:pt idx="8">
                  <c:v>36052</c:v>
                </c:pt>
                <c:pt idx="9">
                  <c:v>36053</c:v>
                </c:pt>
                <c:pt idx="10">
                  <c:v>36054</c:v>
                </c:pt>
                <c:pt idx="11">
                  <c:v>36055</c:v>
                </c:pt>
                <c:pt idx="12">
                  <c:v>36056</c:v>
                </c:pt>
                <c:pt idx="13">
                  <c:v>36059</c:v>
                </c:pt>
                <c:pt idx="14">
                  <c:v>36060</c:v>
                </c:pt>
                <c:pt idx="15">
                  <c:v>36061</c:v>
                </c:pt>
                <c:pt idx="16">
                  <c:v>36062</c:v>
                </c:pt>
                <c:pt idx="17">
                  <c:v>36063</c:v>
                </c:pt>
                <c:pt idx="18">
                  <c:v>36066</c:v>
                </c:pt>
                <c:pt idx="19">
                  <c:v>36067</c:v>
                </c:pt>
                <c:pt idx="20">
                  <c:v>36068</c:v>
                </c:pt>
                <c:pt idx="21">
                  <c:v>36069</c:v>
                </c:pt>
                <c:pt idx="22">
                  <c:v>36070</c:v>
                </c:pt>
                <c:pt idx="23">
                  <c:v>36073</c:v>
                </c:pt>
                <c:pt idx="24">
                  <c:v>36074</c:v>
                </c:pt>
                <c:pt idx="25">
                  <c:v>36075</c:v>
                </c:pt>
                <c:pt idx="26">
                  <c:v>36076</c:v>
                </c:pt>
                <c:pt idx="27">
                  <c:v>36077</c:v>
                </c:pt>
                <c:pt idx="28">
                  <c:v>36080</c:v>
                </c:pt>
                <c:pt idx="29">
                  <c:v>36081</c:v>
                </c:pt>
                <c:pt idx="30">
                  <c:v>36082</c:v>
                </c:pt>
                <c:pt idx="31">
                  <c:v>36083</c:v>
                </c:pt>
                <c:pt idx="32">
                  <c:v>36084</c:v>
                </c:pt>
                <c:pt idx="33">
                  <c:v>36087</c:v>
                </c:pt>
                <c:pt idx="34">
                  <c:v>36088</c:v>
                </c:pt>
                <c:pt idx="35">
                  <c:v>36089</c:v>
                </c:pt>
                <c:pt idx="36">
                  <c:v>36090</c:v>
                </c:pt>
                <c:pt idx="37">
                  <c:v>36091</c:v>
                </c:pt>
                <c:pt idx="38">
                  <c:v>36094</c:v>
                </c:pt>
                <c:pt idx="39">
                  <c:v>36095</c:v>
                </c:pt>
                <c:pt idx="40">
                  <c:v>36096</c:v>
                </c:pt>
                <c:pt idx="41">
                  <c:v>36097</c:v>
                </c:pt>
                <c:pt idx="42">
                  <c:v>36098</c:v>
                </c:pt>
                <c:pt idx="43">
                  <c:v>36101</c:v>
                </c:pt>
                <c:pt idx="44">
                  <c:v>36102</c:v>
                </c:pt>
                <c:pt idx="45">
                  <c:v>36103</c:v>
                </c:pt>
                <c:pt idx="46">
                  <c:v>36104</c:v>
                </c:pt>
                <c:pt idx="47">
                  <c:v>36105</c:v>
                </c:pt>
                <c:pt idx="48">
                  <c:v>36108</c:v>
                </c:pt>
                <c:pt idx="49">
                  <c:v>36109</c:v>
                </c:pt>
                <c:pt idx="50">
                  <c:v>36110</c:v>
                </c:pt>
                <c:pt idx="51">
                  <c:v>36111</c:v>
                </c:pt>
                <c:pt idx="52">
                  <c:v>36112</c:v>
                </c:pt>
                <c:pt idx="53">
                  <c:v>36115</c:v>
                </c:pt>
                <c:pt idx="54">
                  <c:v>36116</c:v>
                </c:pt>
                <c:pt idx="55">
                  <c:v>36117</c:v>
                </c:pt>
                <c:pt idx="56">
                  <c:v>36118</c:v>
                </c:pt>
                <c:pt idx="57">
                  <c:v>36119</c:v>
                </c:pt>
                <c:pt idx="58">
                  <c:v>36122</c:v>
                </c:pt>
                <c:pt idx="59">
                  <c:v>36123</c:v>
                </c:pt>
                <c:pt idx="60">
                  <c:v>36124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36150</c:v>
                </c:pt>
                <c:pt idx="78">
                  <c:v>36151</c:v>
                </c:pt>
                <c:pt idx="79">
                  <c:v>36152</c:v>
                </c:pt>
                <c:pt idx="80">
                  <c:v>36153</c:v>
                </c:pt>
                <c:pt idx="81">
                  <c:v>36157</c:v>
                </c:pt>
                <c:pt idx="82">
                  <c:v>36158</c:v>
                </c:pt>
                <c:pt idx="83">
                  <c:v>36159</c:v>
                </c:pt>
                <c:pt idx="84">
                  <c:v>36160</c:v>
                </c:pt>
                <c:pt idx="85">
                  <c:v>36164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36179</c:v>
                </c:pt>
                <c:pt idx="96">
                  <c:v>36180</c:v>
                </c:pt>
                <c:pt idx="97">
                  <c:v>36181</c:v>
                </c:pt>
                <c:pt idx="98">
                  <c:v>36182</c:v>
                </c:pt>
                <c:pt idx="99">
                  <c:v>36185</c:v>
                </c:pt>
                <c:pt idx="100">
                  <c:v>36186</c:v>
                </c:pt>
                <c:pt idx="101">
                  <c:v>36187</c:v>
                </c:pt>
                <c:pt idx="102">
                  <c:v>36188</c:v>
                </c:pt>
                <c:pt idx="103">
                  <c:v>36189</c:v>
                </c:pt>
                <c:pt idx="104">
                  <c:v>36192</c:v>
                </c:pt>
                <c:pt idx="105">
                  <c:v>36193</c:v>
                </c:pt>
                <c:pt idx="106">
                  <c:v>36194</c:v>
                </c:pt>
                <c:pt idx="107">
                  <c:v>36195</c:v>
                </c:pt>
                <c:pt idx="108">
                  <c:v>36196</c:v>
                </c:pt>
                <c:pt idx="109">
                  <c:v>36199</c:v>
                </c:pt>
                <c:pt idx="110">
                  <c:v>36200</c:v>
                </c:pt>
                <c:pt idx="111">
                  <c:v>36201</c:v>
                </c:pt>
                <c:pt idx="112">
                  <c:v>36202</c:v>
                </c:pt>
                <c:pt idx="113">
                  <c:v>36203</c:v>
                </c:pt>
                <c:pt idx="114">
                  <c:v>36207</c:v>
                </c:pt>
                <c:pt idx="115">
                  <c:v>36208</c:v>
                </c:pt>
                <c:pt idx="116">
                  <c:v>36209</c:v>
                </c:pt>
                <c:pt idx="117">
                  <c:v>36210</c:v>
                </c:pt>
                <c:pt idx="118">
                  <c:v>36213</c:v>
                </c:pt>
                <c:pt idx="119">
                  <c:v>36214</c:v>
                </c:pt>
                <c:pt idx="120">
                  <c:v>36215</c:v>
                </c:pt>
                <c:pt idx="121">
                  <c:v>36216</c:v>
                </c:pt>
                <c:pt idx="122">
                  <c:v>36217</c:v>
                </c:pt>
                <c:pt idx="123">
                  <c:v>36220</c:v>
                </c:pt>
                <c:pt idx="124">
                  <c:v>36221</c:v>
                </c:pt>
                <c:pt idx="125">
                  <c:v>36222</c:v>
                </c:pt>
                <c:pt idx="126">
                  <c:v>36223</c:v>
                </c:pt>
                <c:pt idx="127">
                  <c:v>36224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36241</c:v>
                </c:pt>
                <c:pt idx="139">
                  <c:v>36242</c:v>
                </c:pt>
                <c:pt idx="140">
                  <c:v>36243</c:v>
                </c:pt>
                <c:pt idx="141">
                  <c:v>36244</c:v>
                </c:pt>
                <c:pt idx="142">
                  <c:v>36245</c:v>
                </c:pt>
                <c:pt idx="143">
                  <c:v>36248</c:v>
                </c:pt>
                <c:pt idx="144">
                  <c:v>36249</c:v>
                </c:pt>
                <c:pt idx="145">
                  <c:v>36250</c:v>
                </c:pt>
                <c:pt idx="146">
                  <c:v>36251</c:v>
                </c:pt>
                <c:pt idx="147">
                  <c:v>36255</c:v>
                </c:pt>
                <c:pt idx="148">
                  <c:v>36256</c:v>
                </c:pt>
                <c:pt idx="149">
                  <c:v>36257</c:v>
                </c:pt>
                <c:pt idx="150">
                  <c:v>36258</c:v>
                </c:pt>
                <c:pt idx="151">
                  <c:v>36259</c:v>
                </c:pt>
                <c:pt idx="152">
                  <c:v>36262</c:v>
                </c:pt>
                <c:pt idx="153">
                  <c:v>36263</c:v>
                </c:pt>
                <c:pt idx="154">
                  <c:v>36264</c:v>
                </c:pt>
                <c:pt idx="155">
                  <c:v>36265</c:v>
                </c:pt>
                <c:pt idx="156">
                  <c:v>36266</c:v>
                </c:pt>
                <c:pt idx="157">
                  <c:v>36269</c:v>
                </c:pt>
                <c:pt idx="158">
                  <c:v>36270</c:v>
                </c:pt>
                <c:pt idx="159">
                  <c:v>36271</c:v>
                </c:pt>
                <c:pt idx="160">
                  <c:v>36272</c:v>
                </c:pt>
                <c:pt idx="161">
                  <c:v>36273</c:v>
                </c:pt>
                <c:pt idx="162">
                  <c:v>36276</c:v>
                </c:pt>
                <c:pt idx="163">
                  <c:v>36277</c:v>
                </c:pt>
                <c:pt idx="164">
                  <c:v>36278</c:v>
                </c:pt>
                <c:pt idx="165">
                  <c:v>36279</c:v>
                </c:pt>
                <c:pt idx="166">
                  <c:v>36280</c:v>
                </c:pt>
                <c:pt idx="167">
                  <c:v>36283</c:v>
                </c:pt>
                <c:pt idx="168">
                  <c:v>36284</c:v>
                </c:pt>
                <c:pt idx="169">
                  <c:v>36285</c:v>
                </c:pt>
                <c:pt idx="170">
                  <c:v>36286</c:v>
                </c:pt>
                <c:pt idx="171">
                  <c:v>36287</c:v>
                </c:pt>
                <c:pt idx="172">
                  <c:v>36290</c:v>
                </c:pt>
                <c:pt idx="173">
                  <c:v>36291</c:v>
                </c:pt>
                <c:pt idx="174">
                  <c:v>36292</c:v>
                </c:pt>
                <c:pt idx="175">
                  <c:v>36293</c:v>
                </c:pt>
                <c:pt idx="176">
                  <c:v>36294</c:v>
                </c:pt>
                <c:pt idx="177">
                  <c:v>36297</c:v>
                </c:pt>
                <c:pt idx="178">
                  <c:v>36298</c:v>
                </c:pt>
                <c:pt idx="179">
                  <c:v>36299</c:v>
                </c:pt>
                <c:pt idx="180">
                  <c:v>36300</c:v>
                </c:pt>
                <c:pt idx="181">
                  <c:v>36301</c:v>
                </c:pt>
                <c:pt idx="182">
                  <c:v>36304</c:v>
                </c:pt>
                <c:pt idx="183">
                  <c:v>36305</c:v>
                </c:pt>
                <c:pt idx="184">
                  <c:v>36306</c:v>
                </c:pt>
                <c:pt idx="185">
                  <c:v>36307</c:v>
                </c:pt>
                <c:pt idx="186">
                  <c:v>36308</c:v>
                </c:pt>
                <c:pt idx="187">
                  <c:v>36312</c:v>
                </c:pt>
                <c:pt idx="188">
                  <c:v>36313</c:v>
                </c:pt>
                <c:pt idx="189">
                  <c:v>36314</c:v>
                </c:pt>
                <c:pt idx="190">
                  <c:v>36315</c:v>
                </c:pt>
                <c:pt idx="191">
                  <c:v>36318</c:v>
                </c:pt>
                <c:pt idx="192">
                  <c:v>36319</c:v>
                </c:pt>
                <c:pt idx="193">
                  <c:v>36320</c:v>
                </c:pt>
                <c:pt idx="194">
                  <c:v>36321</c:v>
                </c:pt>
                <c:pt idx="195">
                  <c:v>36322</c:v>
                </c:pt>
                <c:pt idx="196">
                  <c:v>36325</c:v>
                </c:pt>
                <c:pt idx="197">
                  <c:v>36326</c:v>
                </c:pt>
                <c:pt idx="198">
                  <c:v>36327</c:v>
                </c:pt>
                <c:pt idx="199">
                  <c:v>36328</c:v>
                </c:pt>
                <c:pt idx="200">
                  <c:v>36329</c:v>
                </c:pt>
                <c:pt idx="201">
                  <c:v>36332</c:v>
                </c:pt>
                <c:pt idx="202">
                  <c:v>36333</c:v>
                </c:pt>
                <c:pt idx="203">
                  <c:v>36334</c:v>
                </c:pt>
                <c:pt idx="204">
                  <c:v>36335</c:v>
                </c:pt>
                <c:pt idx="205">
                  <c:v>36336</c:v>
                </c:pt>
                <c:pt idx="206">
                  <c:v>36339</c:v>
                </c:pt>
                <c:pt idx="207">
                  <c:v>36340</c:v>
                </c:pt>
                <c:pt idx="208">
                  <c:v>36341</c:v>
                </c:pt>
                <c:pt idx="209">
                  <c:v>36342</c:v>
                </c:pt>
                <c:pt idx="210">
                  <c:v>36343</c:v>
                </c:pt>
                <c:pt idx="211">
                  <c:v>36347</c:v>
                </c:pt>
                <c:pt idx="212">
                  <c:v>36348</c:v>
                </c:pt>
                <c:pt idx="213">
                  <c:v>36349</c:v>
                </c:pt>
                <c:pt idx="214">
                  <c:v>36350</c:v>
                </c:pt>
                <c:pt idx="215">
                  <c:v>36353</c:v>
                </c:pt>
                <c:pt idx="216">
                  <c:v>36354</c:v>
                </c:pt>
                <c:pt idx="217">
                  <c:v>36355</c:v>
                </c:pt>
                <c:pt idx="218">
                  <c:v>36356</c:v>
                </c:pt>
                <c:pt idx="219">
                  <c:v>36357</c:v>
                </c:pt>
                <c:pt idx="220">
                  <c:v>36360</c:v>
                </c:pt>
                <c:pt idx="221">
                  <c:v>36361</c:v>
                </c:pt>
                <c:pt idx="222">
                  <c:v>36362</c:v>
                </c:pt>
                <c:pt idx="223">
                  <c:v>36363</c:v>
                </c:pt>
                <c:pt idx="224">
                  <c:v>36364</c:v>
                </c:pt>
                <c:pt idx="225">
                  <c:v>36367</c:v>
                </c:pt>
                <c:pt idx="226">
                  <c:v>36368</c:v>
                </c:pt>
                <c:pt idx="227">
                  <c:v>36369</c:v>
                </c:pt>
                <c:pt idx="228">
                  <c:v>36370</c:v>
                </c:pt>
                <c:pt idx="229">
                  <c:v>36371</c:v>
                </c:pt>
                <c:pt idx="230">
                  <c:v>36374</c:v>
                </c:pt>
                <c:pt idx="231">
                  <c:v>36375</c:v>
                </c:pt>
                <c:pt idx="232">
                  <c:v>36376</c:v>
                </c:pt>
                <c:pt idx="233">
                  <c:v>36377</c:v>
                </c:pt>
                <c:pt idx="234">
                  <c:v>36378</c:v>
                </c:pt>
                <c:pt idx="235">
                  <c:v>36381</c:v>
                </c:pt>
                <c:pt idx="236">
                  <c:v>36382</c:v>
                </c:pt>
                <c:pt idx="237">
                  <c:v>36383</c:v>
                </c:pt>
                <c:pt idx="238">
                  <c:v>36384</c:v>
                </c:pt>
                <c:pt idx="239">
                  <c:v>36385</c:v>
                </c:pt>
                <c:pt idx="240">
                  <c:v>36388</c:v>
                </c:pt>
                <c:pt idx="241">
                  <c:v>36389</c:v>
                </c:pt>
                <c:pt idx="242">
                  <c:v>36390</c:v>
                </c:pt>
                <c:pt idx="243">
                  <c:v>36391</c:v>
                </c:pt>
                <c:pt idx="244">
                  <c:v>36392</c:v>
                </c:pt>
                <c:pt idx="245">
                  <c:v>36395</c:v>
                </c:pt>
                <c:pt idx="246">
                  <c:v>36396</c:v>
                </c:pt>
                <c:pt idx="247">
                  <c:v>36397</c:v>
                </c:pt>
                <c:pt idx="248">
                  <c:v>36398</c:v>
                </c:pt>
                <c:pt idx="249">
                  <c:v>36399</c:v>
                </c:pt>
                <c:pt idx="250">
                  <c:v>36402</c:v>
                </c:pt>
                <c:pt idx="251">
                  <c:v>36403</c:v>
                </c:pt>
                <c:pt idx="252">
                  <c:v>36404</c:v>
                </c:pt>
                <c:pt idx="253">
                  <c:v>36405</c:v>
                </c:pt>
                <c:pt idx="254">
                  <c:v>36406</c:v>
                </c:pt>
                <c:pt idx="255">
                  <c:v>36410</c:v>
                </c:pt>
                <c:pt idx="256">
                  <c:v>36411</c:v>
                </c:pt>
                <c:pt idx="257">
                  <c:v>36412</c:v>
                </c:pt>
                <c:pt idx="258">
                  <c:v>36413</c:v>
                </c:pt>
                <c:pt idx="259">
                  <c:v>36416</c:v>
                </c:pt>
                <c:pt idx="260">
                  <c:v>36417</c:v>
                </c:pt>
                <c:pt idx="261">
                  <c:v>36418</c:v>
                </c:pt>
                <c:pt idx="262">
                  <c:v>36419</c:v>
                </c:pt>
                <c:pt idx="263">
                  <c:v>36420</c:v>
                </c:pt>
                <c:pt idx="264">
                  <c:v>36423</c:v>
                </c:pt>
                <c:pt idx="265">
                  <c:v>36424</c:v>
                </c:pt>
                <c:pt idx="266">
                  <c:v>36425</c:v>
                </c:pt>
                <c:pt idx="267">
                  <c:v>36426</c:v>
                </c:pt>
                <c:pt idx="268">
                  <c:v>36427</c:v>
                </c:pt>
                <c:pt idx="269">
                  <c:v>36430</c:v>
                </c:pt>
                <c:pt idx="270">
                  <c:v>36431</c:v>
                </c:pt>
                <c:pt idx="271">
                  <c:v>36432</c:v>
                </c:pt>
                <c:pt idx="272">
                  <c:v>36433</c:v>
                </c:pt>
                <c:pt idx="273">
                  <c:v>36434</c:v>
                </c:pt>
                <c:pt idx="274">
                  <c:v>36437</c:v>
                </c:pt>
                <c:pt idx="275">
                  <c:v>36438</c:v>
                </c:pt>
                <c:pt idx="276">
                  <c:v>36439</c:v>
                </c:pt>
                <c:pt idx="277">
                  <c:v>36440</c:v>
                </c:pt>
                <c:pt idx="278">
                  <c:v>36441</c:v>
                </c:pt>
                <c:pt idx="279">
                  <c:v>36444</c:v>
                </c:pt>
                <c:pt idx="280">
                  <c:v>36445</c:v>
                </c:pt>
                <c:pt idx="281">
                  <c:v>36446</c:v>
                </c:pt>
                <c:pt idx="282">
                  <c:v>36447</c:v>
                </c:pt>
                <c:pt idx="283">
                  <c:v>36448</c:v>
                </c:pt>
                <c:pt idx="284">
                  <c:v>36451</c:v>
                </c:pt>
                <c:pt idx="285">
                  <c:v>36452</c:v>
                </c:pt>
                <c:pt idx="286">
                  <c:v>36453</c:v>
                </c:pt>
                <c:pt idx="287">
                  <c:v>36454</c:v>
                </c:pt>
                <c:pt idx="288">
                  <c:v>36455</c:v>
                </c:pt>
                <c:pt idx="289">
                  <c:v>36458</c:v>
                </c:pt>
                <c:pt idx="290">
                  <c:v>36459</c:v>
                </c:pt>
                <c:pt idx="291">
                  <c:v>36460</c:v>
                </c:pt>
                <c:pt idx="292">
                  <c:v>36461</c:v>
                </c:pt>
                <c:pt idx="293">
                  <c:v>36462</c:v>
                </c:pt>
                <c:pt idx="294">
                  <c:v>36465</c:v>
                </c:pt>
                <c:pt idx="295">
                  <c:v>36466</c:v>
                </c:pt>
                <c:pt idx="296">
                  <c:v>36467</c:v>
                </c:pt>
                <c:pt idx="297">
                  <c:v>36468</c:v>
                </c:pt>
                <c:pt idx="298">
                  <c:v>36469</c:v>
                </c:pt>
                <c:pt idx="299">
                  <c:v>36472</c:v>
                </c:pt>
                <c:pt idx="300">
                  <c:v>36473</c:v>
                </c:pt>
                <c:pt idx="301">
                  <c:v>36474</c:v>
                </c:pt>
                <c:pt idx="302">
                  <c:v>36475</c:v>
                </c:pt>
                <c:pt idx="303">
                  <c:v>36476</c:v>
                </c:pt>
                <c:pt idx="304">
                  <c:v>36479</c:v>
                </c:pt>
                <c:pt idx="305">
                  <c:v>36480</c:v>
                </c:pt>
                <c:pt idx="306">
                  <c:v>36481</c:v>
                </c:pt>
                <c:pt idx="307">
                  <c:v>36482</c:v>
                </c:pt>
                <c:pt idx="308">
                  <c:v>36483</c:v>
                </c:pt>
                <c:pt idx="309">
                  <c:v>36486</c:v>
                </c:pt>
                <c:pt idx="310">
                  <c:v>36487</c:v>
                </c:pt>
                <c:pt idx="311">
                  <c:v>36488</c:v>
                </c:pt>
                <c:pt idx="312">
                  <c:v>36490</c:v>
                </c:pt>
                <c:pt idx="313">
                  <c:v>36493</c:v>
                </c:pt>
                <c:pt idx="314">
                  <c:v>36494</c:v>
                </c:pt>
                <c:pt idx="315">
                  <c:v>36495</c:v>
                </c:pt>
                <c:pt idx="316">
                  <c:v>36496</c:v>
                </c:pt>
                <c:pt idx="317">
                  <c:v>36497</c:v>
                </c:pt>
                <c:pt idx="318">
                  <c:v>36500</c:v>
                </c:pt>
                <c:pt idx="319">
                  <c:v>36501</c:v>
                </c:pt>
                <c:pt idx="320">
                  <c:v>36502</c:v>
                </c:pt>
                <c:pt idx="321">
                  <c:v>36503</c:v>
                </c:pt>
                <c:pt idx="322">
                  <c:v>36504</c:v>
                </c:pt>
                <c:pt idx="323">
                  <c:v>36507</c:v>
                </c:pt>
                <c:pt idx="324">
                  <c:v>36508</c:v>
                </c:pt>
                <c:pt idx="325">
                  <c:v>36509</c:v>
                </c:pt>
                <c:pt idx="326">
                  <c:v>36510</c:v>
                </c:pt>
                <c:pt idx="327">
                  <c:v>36511</c:v>
                </c:pt>
                <c:pt idx="328">
                  <c:v>36514</c:v>
                </c:pt>
                <c:pt idx="329">
                  <c:v>36515</c:v>
                </c:pt>
                <c:pt idx="330">
                  <c:v>36516</c:v>
                </c:pt>
                <c:pt idx="331">
                  <c:v>36517</c:v>
                </c:pt>
                <c:pt idx="332">
                  <c:v>36521</c:v>
                </c:pt>
                <c:pt idx="333">
                  <c:v>36522</c:v>
                </c:pt>
                <c:pt idx="334">
                  <c:v>36523</c:v>
                </c:pt>
                <c:pt idx="335">
                  <c:v>36524</c:v>
                </c:pt>
                <c:pt idx="336">
                  <c:v>36525</c:v>
                </c:pt>
                <c:pt idx="337">
                  <c:v>36528</c:v>
                </c:pt>
                <c:pt idx="338">
                  <c:v>36529</c:v>
                </c:pt>
                <c:pt idx="339">
                  <c:v>36530</c:v>
                </c:pt>
                <c:pt idx="340">
                  <c:v>36531</c:v>
                </c:pt>
                <c:pt idx="341">
                  <c:v>36532</c:v>
                </c:pt>
                <c:pt idx="342">
                  <c:v>36535</c:v>
                </c:pt>
                <c:pt idx="343">
                  <c:v>36536</c:v>
                </c:pt>
                <c:pt idx="344">
                  <c:v>36537</c:v>
                </c:pt>
                <c:pt idx="345">
                  <c:v>36538</c:v>
                </c:pt>
                <c:pt idx="346">
                  <c:v>36539</c:v>
                </c:pt>
                <c:pt idx="347">
                  <c:v>36543</c:v>
                </c:pt>
                <c:pt idx="348">
                  <c:v>36544</c:v>
                </c:pt>
                <c:pt idx="349">
                  <c:v>36545</c:v>
                </c:pt>
                <c:pt idx="350">
                  <c:v>36546</c:v>
                </c:pt>
                <c:pt idx="351">
                  <c:v>36549</c:v>
                </c:pt>
                <c:pt idx="352">
                  <c:v>36550</c:v>
                </c:pt>
                <c:pt idx="353">
                  <c:v>36551</c:v>
                </c:pt>
                <c:pt idx="354">
                  <c:v>36552</c:v>
                </c:pt>
                <c:pt idx="355">
                  <c:v>36553</c:v>
                </c:pt>
                <c:pt idx="356">
                  <c:v>36556</c:v>
                </c:pt>
                <c:pt idx="357">
                  <c:v>36557</c:v>
                </c:pt>
                <c:pt idx="358">
                  <c:v>36558</c:v>
                </c:pt>
                <c:pt idx="359">
                  <c:v>36559</c:v>
                </c:pt>
                <c:pt idx="360">
                  <c:v>36560</c:v>
                </c:pt>
                <c:pt idx="361">
                  <c:v>36563</c:v>
                </c:pt>
                <c:pt idx="362">
                  <c:v>36564</c:v>
                </c:pt>
                <c:pt idx="363">
                  <c:v>36565</c:v>
                </c:pt>
                <c:pt idx="364">
                  <c:v>36566</c:v>
                </c:pt>
                <c:pt idx="365">
                  <c:v>36567</c:v>
                </c:pt>
                <c:pt idx="366">
                  <c:v>36570</c:v>
                </c:pt>
                <c:pt idx="367">
                  <c:v>36571</c:v>
                </c:pt>
                <c:pt idx="368">
                  <c:v>36572</c:v>
                </c:pt>
                <c:pt idx="369">
                  <c:v>36573</c:v>
                </c:pt>
                <c:pt idx="370">
                  <c:v>36574</c:v>
                </c:pt>
                <c:pt idx="371">
                  <c:v>36578</c:v>
                </c:pt>
                <c:pt idx="372">
                  <c:v>36579</c:v>
                </c:pt>
                <c:pt idx="373">
                  <c:v>36580</c:v>
                </c:pt>
                <c:pt idx="374">
                  <c:v>36581</c:v>
                </c:pt>
                <c:pt idx="375">
                  <c:v>36584</c:v>
                </c:pt>
                <c:pt idx="376">
                  <c:v>36585</c:v>
                </c:pt>
                <c:pt idx="377">
                  <c:v>36586</c:v>
                </c:pt>
                <c:pt idx="378">
                  <c:v>36587</c:v>
                </c:pt>
                <c:pt idx="379">
                  <c:v>36588</c:v>
                </c:pt>
                <c:pt idx="380">
                  <c:v>36591</c:v>
                </c:pt>
                <c:pt idx="381">
                  <c:v>36592</c:v>
                </c:pt>
                <c:pt idx="382">
                  <c:v>36593</c:v>
                </c:pt>
                <c:pt idx="383">
                  <c:v>36594</c:v>
                </c:pt>
                <c:pt idx="384">
                  <c:v>36595</c:v>
                </c:pt>
                <c:pt idx="385">
                  <c:v>36598</c:v>
                </c:pt>
                <c:pt idx="386">
                  <c:v>36599</c:v>
                </c:pt>
                <c:pt idx="387">
                  <c:v>36600</c:v>
                </c:pt>
                <c:pt idx="388">
                  <c:v>36601</c:v>
                </c:pt>
                <c:pt idx="389">
                  <c:v>36602</c:v>
                </c:pt>
                <c:pt idx="390">
                  <c:v>36605</c:v>
                </c:pt>
                <c:pt idx="391">
                  <c:v>36606</c:v>
                </c:pt>
                <c:pt idx="392">
                  <c:v>36607</c:v>
                </c:pt>
                <c:pt idx="393">
                  <c:v>36608</c:v>
                </c:pt>
                <c:pt idx="394">
                  <c:v>36609</c:v>
                </c:pt>
                <c:pt idx="395">
                  <c:v>36612</c:v>
                </c:pt>
                <c:pt idx="396">
                  <c:v>36613</c:v>
                </c:pt>
                <c:pt idx="397">
                  <c:v>36614</c:v>
                </c:pt>
                <c:pt idx="398">
                  <c:v>36615</c:v>
                </c:pt>
                <c:pt idx="399">
                  <c:v>36616</c:v>
                </c:pt>
                <c:pt idx="400">
                  <c:v>36619</c:v>
                </c:pt>
                <c:pt idx="401">
                  <c:v>36620</c:v>
                </c:pt>
                <c:pt idx="402">
                  <c:v>36621</c:v>
                </c:pt>
                <c:pt idx="403">
                  <c:v>36622</c:v>
                </c:pt>
                <c:pt idx="404">
                  <c:v>36623</c:v>
                </c:pt>
                <c:pt idx="405">
                  <c:v>36626</c:v>
                </c:pt>
                <c:pt idx="406">
                  <c:v>36627</c:v>
                </c:pt>
                <c:pt idx="407">
                  <c:v>36628</c:v>
                </c:pt>
                <c:pt idx="408">
                  <c:v>36629</c:v>
                </c:pt>
                <c:pt idx="409">
                  <c:v>36630</c:v>
                </c:pt>
                <c:pt idx="410">
                  <c:v>36633</c:v>
                </c:pt>
                <c:pt idx="411">
                  <c:v>36634</c:v>
                </c:pt>
                <c:pt idx="412">
                  <c:v>36635</c:v>
                </c:pt>
                <c:pt idx="413">
                  <c:v>36636</c:v>
                </c:pt>
                <c:pt idx="414">
                  <c:v>36640</c:v>
                </c:pt>
                <c:pt idx="415">
                  <c:v>36641</c:v>
                </c:pt>
                <c:pt idx="416">
                  <c:v>36642</c:v>
                </c:pt>
                <c:pt idx="417">
                  <c:v>36643</c:v>
                </c:pt>
                <c:pt idx="418">
                  <c:v>36644</c:v>
                </c:pt>
                <c:pt idx="419">
                  <c:v>36647</c:v>
                </c:pt>
                <c:pt idx="420">
                  <c:v>36648</c:v>
                </c:pt>
                <c:pt idx="421">
                  <c:v>36649</c:v>
                </c:pt>
                <c:pt idx="422">
                  <c:v>36650</c:v>
                </c:pt>
                <c:pt idx="423">
                  <c:v>36651</c:v>
                </c:pt>
                <c:pt idx="424">
                  <c:v>36654</c:v>
                </c:pt>
                <c:pt idx="425">
                  <c:v>36655</c:v>
                </c:pt>
                <c:pt idx="426">
                  <c:v>36656</c:v>
                </c:pt>
                <c:pt idx="427">
                  <c:v>36657</c:v>
                </c:pt>
                <c:pt idx="428">
                  <c:v>36658</c:v>
                </c:pt>
                <c:pt idx="429">
                  <c:v>36661</c:v>
                </c:pt>
                <c:pt idx="430">
                  <c:v>36662</c:v>
                </c:pt>
                <c:pt idx="431">
                  <c:v>36663</c:v>
                </c:pt>
                <c:pt idx="432">
                  <c:v>36664</c:v>
                </c:pt>
                <c:pt idx="433">
                  <c:v>36665</c:v>
                </c:pt>
                <c:pt idx="434">
                  <c:v>36668</c:v>
                </c:pt>
                <c:pt idx="435">
                  <c:v>36669</c:v>
                </c:pt>
                <c:pt idx="436">
                  <c:v>36670</c:v>
                </c:pt>
                <c:pt idx="437">
                  <c:v>36671</c:v>
                </c:pt>
                <c:pt idx="438">
                  <c:v>36672</c:v>
                </c:pt>
                <c:pt idx="439">
                  <c:v>36676</c:v>
                </c:pt>
                <c:pt idx="440">
                  <c:v>36677</c:v>
                </c:pt>
                <c:pt idx="441">
                  <c:v>36678</c:v>
                </c:pt>
                <c:pt idx="442">
                  <c:v>36679</c:v>
                </c:pt>
                <c:pt idx="443">
                  <c:v>36682</c:v>
                </c:pt>
                <c:pt idx="444">
                  <c:v>36683</c:v>
                </c:pt>
                <c:pt idx="445">
                  <c:v>36684</c:v>
                </c:pt>
                <c:pt idx="446">
                  <c:v>36685</c:v>
                </c:pt>
                <c:pt idx="447">
                  <c:v>36686</c:v>
                </c:pt>
                <c:pt idx="448">
                  <c:v>36689</c:v>
                </c:pt>
                <c:pt idx="449">
                  <c:v>36690</c:v>
                </c:pt>
                <c:pt idx="450">
                  <c:v>36691</c:v>
                </c:pt>
                <c:pt idx="451">
                  <c:v>36692</c:v>
                </c:pt>
                <c:pt idx="452">
                  <c:v>36693</c:v>
                </c:pt>
                <c:pt idx="453">
                  <c:v>36696</c:v>
                </c:pt>
                <c:pt idx="454">
                  <c:v>36697</c:v>
                </c:pt>
                <c:pt idx="455">
                  <c:v>36698</c:v>
                </c:pt>
                <c:pt idx="456">
                  <c:v>36699</c:v>
                </c:pt>
                <c:pt idx="457">
                  <c:v>36700</c:v>
                </c:pt>
                <c:pt idx="458">
                  <c:v>36703</c:v>
                </c:pt>
                <c:pt idx="459">
                  <c:v>36704</c:v>
                </c:pt>
                <c:pt idx="460">
                  <c:v>36705</c:v>
                </c:pt>
                <c:pt idx="461">
                  <c:v>36706</c:v>
                </c:pt>
                <c:pt idx="462">
                  <c:v>36707</c:v>
                </c:pt>
                <c:pt idx="463">
                  <c:v>36710</c:v>
                </c:pt>
                <c:pt idx="464">
                  <c:v>36712</c:v>
                </c:pt>
                <c:pt idx="465">
                  <c:v>36713</c:v>
                </c:pt>
                <c:pt idx="466">
                  <c:v>36714</c:v>
                </c:pt>
                <c:pt idx="467">
                  <c:v>36717</c:v>
                </c:pt>
                <c:pt idx="468">
                  <c:v>36718</c:v>
                </c:pt>
                <c:pt idx="469">
                  <c:v>36719</c:v>
                </c:pt>
                <c:pt idx="470">
                  <c:v>36720</c:v>
                </c:pt>
                <c:pt idx="471">
                  <c:v>36721</c:v>
                </c:pt>
                <c:pt idx="472">
                  <c:v>36724</c:v>
                </c:pt>
                <c:pt idx="473">
                  <c:v>36725</c:v>
                </c:pt>
                <c:pt idx="474">
                  <c:v>36726</c:v>
                </c:pt>
                <c:pt idx="475">
                  <c:v>36727</c:v>
                </c:pt>
                <c:pt idx="476">
                  <c:v>36728</c:v>
                </c:pt>
                <c:pt idx="477">
                  <c:v>36731</c:v>
                </c:pt>
                <c:pt idx="478">
                  <c:v>36732</c:v>
                </c:pt>
                <c:pt idx="479">
                  <c:v>36733</c:v>
                </c:pt>
                <c:pt idx="480">
                  <c:v>36734</c:v>
                </c:pt>
                <c:pt idx="481">
                  <c:v>36735</c:v>
                </c:pt>
                <c:pt idx="482">
                  <c:v>36738</c:v>
                </c:pt>
                <c:pt idx="483">
                  <c:v>36739</c:v>
                </c:pt>
                <c:pt idx="484">
                  <c:v>36740</c:v>
                </c:pt>
                <c:pt idx="485">
                  <c:v>36741</c:v>
                </c:pt>
                <c:pt idx="486">
                  <c:v>36742</c:v>
                </c:pt>
                <c:pt idx="487">
                  <c:v>36745</c:v>
                </c:pt>
                <c:pt idx="488">
                  <c:v>36746</c:v>
                </c:pt>
                <c:pt idx="489">
                  <c:v>36747</c:v>
                </c:pt>
                <c:pt idx="490">
                  <c:v>36748</c:v>
                </c:pt>
                <c:pt idx="491">
                  <c:v>36749</c:v>
                </c:pt>
                <c:pt idx="492">
                  <c:v>36752</c:v>
                </c:pt>
                <c:pt idx="493">
                  <c:v>36753</c:v>
                </c:pt>
                <c:pt idx="494">
                  <c:v>36754</c:v>
                </c:pt>
                <c:pt idx="495">
                  <c:v>36755</c:v>
                </c:pt>
                <c:pt idx="496">
                  <c:v>36756</c:v>
                </c:pt>
                <c:pt idx="497">
                  <c:v>36759</c:v>
                </c:pt>
                <c:pt idx="498">
                  <c:v>36760</c:v>
                </c:pt>
                <c:pt idx="499">
                  <c:v>36761</c:v>
                </c:pt>
                <c:pt idx="500">
                  <c:v>36762</c:v>
                </c:pt>
                <c:pt idx="501">
                  <c:v>36763</c:v>
                </c:pt>
                <c:pt idx="502">
                  <c:v>36766</c:v>
                </c:pt>
                <c:pt idx="503">
                  <c:v>36767</c:v>
                </c:pt>
                <c:pt idx="504">
                  <c:v>36768</c:v>
                </c:pt>
                <c:pt idx="505">
                  <c:v>36769</c:v>
                </c:pt>
                <c:pt idx="506">
                  <c:v>36770</c:v>
                </c:pt>
                <c:pt idx="507">
                  <c:v>36774</c:v>
                </c:pt>
                <c:pt idx="508">
                  <c:v>36775</c:v>
                </c:pt>
                <c:pt idx="509">
                  <c:v>36776</c:v>
                </c:pt>
                <c:pt idx="510">
                  <c:v>36777</c:v>
                </c:pt>
                <c:pt idx="511">
                  <c:v>36780</c:v>
                </c:pt>
                <c:pt idx="512">
                  <c:v>36781</c:v>
                </c:pt>
                <c:pt idx="513">
                  <c:v>36782</c:v>
                </c:pt>
                <c:pt idx="514">
                  <c:v>36783</c:v>
                </c:pt>
                <c:pt idx="515">
                  <c:v>36784</c:v>
                </c:pt>
                <c:pt idx="516">
                  <c:v>36787</c:v>
                </c:pt>
                <c:pt idx="517">
                  <c:v>36788</c:v>
                </c:pt>
                <c:pt idx="518">
                  <c:v>36789</c:v>
                </c:pt>
                <c:pt idx="519">
                  <c:v>36790</c:v>
                </c:pt>
                <c:pt idx="520">
                  <c:v>36791</c:v>
                </c:pt>
                <c:pt idx="521">
                  <c:v>36794</c:v>
                </c:pt>
                <c:pt idx="522">
                  <c:v>36795</c:v>
                </c:pt>
                <c:pt idx="523">
                  <c:v>36796</c:v>
                </c:pt>
                <c:pt idx="524">
                  <c:v>36797</c:v>
                </c:pt>
                <c:pt idx="525">
                  <c:v>36798</c:v>
                </c:pt>
                <c:pt idx="526">
                  <c:v>36801</c:v>
                </c:pt>
                <c:pt idx="527">
                  <c:v>36802</c:v>
                </c:pt>
                <c:pt idx="528">
                  <c:v>36803</c:v>
                </c:pt>
                <c:pt idx="529">
                  <c:v>36804</c:v>
                </c:pt>
                <c:pt idx="530">
                  <c:v>36805</c:v>
                </c:pt>
                <c:pt idx="531">
                  <c:v>36808</c:v>
                </c:pt>
                <c:pt idx="532">
                  <c:v>36809</c:v>
                </c:pt>
                <c:pt idx="533">
                  <c:v>36810</c:v>
                </c:pt>
                <c:pt idx="534">
                  <c:v>36811</c:v>
                </c:pt>
                <c:pt idx="535">
                  <c:v>36812</c:v>
                </c:pt>
                <c:pt idx="536">
                  <c:v>36815</c:v>
                </c:pt>
                <c:pt idx="537">
                  <c:v>36816</c:v>
                </c:pt>
                <c:pt idx="538">
                  <c:v>36817</c:v>
                </c:pt>
                <c:pt idx="539">
                  <c:v>36818</c:v>
                </c:pt>
                <c:pt idx="540">
                  <c:v>36819</c:v>
                </c:pt>
                <c:pt idx="541">
                  <c:v>36822</c:v>
                </c:pt>
                <c:pt idx="542">
                  <c:v>36823</c:v>
                </c:pt>
                <c:pt idx="543">
                  <c:v>36824</c:v>
                </c:pt>
                <c:pt idx="544">
                  <c:v>36825</c:v>
                </c:pt>
                <c:pt idx="545">
                  <c:v>36826</c:v>
                </c:pt>
                <c:pt idx="546">
                  <c:v>36829</c:v>
                </c:pt>
                <c:pt idx="547">
                  <c:v>36830</c:v>
                </c:pt>
                <c:pt idx="548">
                  <c:v>36831</c:v>
                </c:pt>
                <c:pt idx="549">
                  <c:v>36832</c:v>
                </c:pt>
                <c:pt idx="550">
                  <c:v>36833</c:v>
                </c:pt>
                <c:pt idx="551">
                  <c:v>36836</c:v>
                </c:pt>
                <c:pt idx="552">
                  <c:v>36837</c:v>
                </c:pt>
                <c:pt idx="553">
                  <c:v>36838</c:v>
                </c:pt>
                <c:pt idx="554">
                  <c:v>36839</c:v>
                </c:pt>
                <c:pt idx="555">
                  <c:v>36840</c:v>
                </c:pt>
                <c:pt idx="556">
                  <c:v>36843</c:v>
                </c:pt>
                <c:pt idx="557">
                  <c:v>36844</c:v>
                </c:pt>
                <c:pt idx="558">
                  <c:v>36845</c:v>
                </c:pt>
                <c:pt idx="559">
                  <c:v>36846</c:v>
                </c:pt>
                <c:pt idx="560">
                  <c:v>36847</c:v>
                </c:pt>
                <c:pt idx="561">
                  <c:v>36850</c:v>
                </c:pt>
                <c:pt idx="562">
                  <c:v>36851</c:v>
                </c:pt>
                <c:pt idx="563">
                  <c:v>36852</c:v>
                </c:pt>
                <c:pt idx="564">
                  <c:v>36854</c:v>
                </c:pt>
                <c:pt idx="565">
                  <c:v>36857</c:v>
                </c:pt>
                <c:pt idx="566">
                  <c:v>36858</c:v>
                </c:pt>
                <c:pt idx="567">
                  <c:v>36859</c:v>
                </c:pt>
                <c:pt idx="568">
                  <c:v>36860</c:v>
                </c:pt>
                <c:pt idx="569">
                  <c:v>36861</c:v>
                </c:pt>
                <c:pt idx="570">
                  <c:v>36864</c:v>
                </c:pt>
                <c:pt idx="571">
                  <c:v>36865</c:v>
                </c:pt>
                <c:pt idx="572">
                  <c:v>36866</c:v>
                </c:pt>
                <c:pt idx="573">
                  <c:v>36867</c:v>
                </c:pt>
                <c:pt idx="574">
                  <c:v>36868</c:v>
                </c:pt>
                <c:pt idx="575">
                  <c:v>36871</c:v>
                </c:pt>
                <c:pt idx="576">
                  <c:v>36872</c:v>
                </c:pt>
                <c:pt idx="577">
                  <c:v>36873</c:v>
                </c:pt>
                <c:pt idx="578">
                  <c:v>36874</c:v>
                </c:pt>
                <c:pt idx="579">
                  <c:v>36875</c:v>
                </c:pt>
                <c:pt idx="580">
                  <c:v>36878</c:v>
                </c:pt>
                <c:pt idx="581">
                  <c:v>36879</c:v>
                </c:pt>
                <c:pt idx="582">
                  <c:v>36880</c:v>
                </c:pt>
                <c:pt idx="583">
                  <c:v>36881</c:v>
                </c:pt>
                <c:pt idx="584">
                  <c:v>36882</c:v>
                </c:pt>
                <c:pt idx="585">
                  <c:v>36886</c:v>
                </c:pt>
                <c:pt idx="586">
                  <c:v>36887</c:v>
                </c:pt>
                <c:pt idx="587">
                  <c:v>36888</c:v>
                </c:pt>
                <c:pt idx="588">
                  <c:v>36889</c:v>
                </c:pt>
                <c:pt idx="589">
                  <c:v>36893</c:v>
                </c:pt>
                <c:pt idx="590">
                  <c:v>36894</c:v>
                </c:pt>
                <c:pt idx="591">
                  <c:v>36895</c:v>
                </c:pt>
                <c:pt idx="592">
                  <c:v>36896</c:v>
                </c:pt>
                <c:pt idx="593">
                  <c:v>36899</c:v>
                </c:pt>
                <c:pt idx="594">
                  <c:v>36900</c:v>
                </c:pt>
                <c:pt idx="595">
                  <c:v>36901</c:v>
                </c:pt>
                <c:pt idx="596">
                  <c:v>36902</c:v>
                </c:pt>
                <c:pt idx="597">
                  <c:v>36903</c:v>
                </c:pt>
                <c:pt idx="598">
                  <c:v>36907</c:v>
                </c:pt>
                <c:pt idx="599">
                  <c:v>36908</c:v>
                </c:pt>
                <c:pt idx="600">
                  <c:v>36909</c:v>
                </c:pt>
                <c:pt idx="601">
                  <c:v>36910</c:v>
                </c:pt>
                <c:pt idx="602">
                  <c:v>36913</c:v>
                </c:pt>
                <c:pt idx="603">
                  <c:v>36914</c:v>
                </c:pt>
                <c:pt idx="604">
                  <c:v>36915</c:v>
                </c:pt>
                <c:pt idx="605">
                  <c:v>36916</c:v>
                </c:pt>
                <c:pt idx="606">
                  <c:v>36917</c:v>
                </c:pt>
                <c:pt idx="607">
                  <c:v>36920</c:v>
                </c:pt>
                <c:pt idx="608">
                  <c:v>36921</c:v>
                </c:pt>
                <c:pt idx="609">
                  <c:v>36922</c:v>
                </c:pt>
                <c:pt idx="610">
                  <c:v>36923</c:v>
                </c:pt>
                <c:pt idx="611">
                  <c:v>36924</c:v>
                </c:pt>
                <c:pt idx="612">
                  <c:v>36927</c:v>
                </c:pt>
                <c:pt idx="613">
                  <c:v>36928</c:v>
                </c:pt>
                <c:pt idx="614">
                  <c:v>36929</c:v>
                </c:pt>
                <c:pt idx="615">
                  <c:v>36930</c:v>
                </c:pt>
                <c:pt idx="616">
                  <c:v>36931</c:v>
                </c:pt>
                <c:pt idx="617">
                  <c:v>36934</c:v>
                </c:pt>
                <c:pt idx="618">
                  <c:v>36935</c:v>
                </c:pt>
                <c:pt idx="619">
                  <c:v>36936</c:v>
                </c:pt>
                <c:pt idx="620">
                  <c:v>36937</c:v>
                </c:pt>
                <c:pt idx="621">
                  <c:v>36938</c:v>
                </c:pt>
                <c:pt idx="622">
                  <c:v>36942</c:v>
                </c:pt>
                <c:pt idx="623">
                  <c:v>36943</c:v>
                </c:pt>
                <c:pt idx="624">
                  <c:v>36944</c:v>
                </c:pt>
                <c:pt idx="625">
                  <c:v>36945</c:v>
                </c:pt>
                <c:pt idx="626">
                  <c:v>36948</c:v>
                </c:pt>
                <c:pt idx="627">
                  <c:v>36949</c:v>
                </c:pt>
                <c:pt idx="628">
                  <c:v>36950</c:v>
                </c:pt>
                <c:pt idx="629">
                  <c:v>36951</c:v>
                </c:pt>
                <c:pt idx="630">
                  <c:v>36952</c:v>
                </c:pt>
                <c:pt idx="631">
                  <c:v>36955</c:v>
                </c:pt>
                <c:pt idx="632">
                  <c:v>36956</c:v>
                </c:pt>
                <c:pt idx="633">
                  <c:v>36957</c:v>
                </c:pt>
                <c:pt idx="634">
                  <c:v>36958</c:v>
                </c:pt>
                <c:pt idx="635">
                  <c:v>36959</c:v>
                </c:pt>
                <c:pt idx="636">
                  <c:v>36962</c:v>
                </c:pt>
                <c:pt idx="637">
                  <c:v>36963</c:v>
                </c:pt>
                <c:pt idx="638">
                  <c:v>36964</c:v>
                </c:pt>
                <c:pt idx="639">
                  <c:v>36965</c:v>
                </c:pt>
                <c:pt idx="640">
                  <c:v>36966</c:v>
                </c:pt>
                <c:pt idx="641">
                  <c:v>36969</c:v>
                </c:pt>
                <c:pt idx="642">
                  <c:v>36970</c:v>
                </c:pt>
                <c:pt idx="643">
                  <c:v>36971</c:v>
                </c:pt>
                <c:pt idx="644">
                  <c:v>36972</c:v>
                </c:pt>
                <c:pt idx="645">
                  <c:v>36973</c:v>
                </c:pt>
                <c:pt idx="646">
                  <c:v>36976</c:v>
                </c:pt>
                <c:pt idx="647">
                  <c:v>36977</c:v>
                </c:pt>
                <c:pt idx="648">
                  <c:v>36978</c:v>
                </c:pt>
                <c:pt idx="649">
                  <c:v>36979</c:v>
                </c:pt>
                <c:pt idx="650">
                  <c:v>36980</c:v>
                </c:pt>
                <c:pt idx="651">
                  <c:v>36983</c:v>
                </c:pt>
                <c:pt idx="652">
                  <c:v>36984</c:v>
                </c:pt>
                <c:pt idx="653">
                  <c:v>36985</c:v>
                </c:pt>
                <c:pt idx="654">
                  <c:v>36986</c:v>
                </c:pt>
                <c:pt idx="655">
                  <c:v>36987</c:v>
                </c:pt>
                <c:pt idx="656">
                  <c:v>36990</c:v>
                </c:pt>
                <c:pt idx="657">
                  <c:v>36991</c:v>
                </c:pt>
                <c:pt idx="658">
                  <c:v>36992</c:v>
                </c:pt>
                <c:pt idx="659">
                  <c:v>36993</c:v>
                </c:pt>
                <c:pt idx="660">
                  <c:v>36997</c:v>
                </c:pt>
                <c:pt idx="661">
                  <c:v>36998</c:v>
                </c:pt>
                <c:pt idx="662">
                  <c:v>36999</c:v>
                </c:pt>
                <c:pt idx="663">
                  <c:v>37000</c:v>
                </c:pt>
                <c:pt idx="664">
                  <c:v>37001</c:v>
                </c:pt>
                <c:pt idx="665">
                  <c:v>37004</c:v>
                </c:pt>
                <c:pt idx="666">
                  <c:v>37005</c:v>
                </c:pt>
                <c:pt idx="667">
                  <c:v>37006</c:v>
                </c:pt>
                <c:pt idx="668">
                  <c:v>37007</c:v>
                </c:pt>
                <c:pt idx="669">
                  <c:v>37008</c:v>
                </c:pt>
                <c:pt idx="670">
                  <c:v>37011</c:v>
                </c:pt>
                <c:pt idx="671">
                  <c:v>37012</c:v>
                </c:pt>
                <c:pt idx="672">
                  <c:v>37013</c:v>
                </c:pt>
                <c:pt idx="673">
                  <c:v>37014</c:v>
                </c:pt>
                <c:pt idx="674">
                  <c:v>37015</c:v>
                </c:pt>
                <c:pt idx="675">
                  <c:v>37018</c:v>
                </c:pt>
                <c:pt idx="676">
                  <c:v>37019</c:v>
                </c:pt>
                <c:pt idx="677">
                  <c:v>37020</c:v>
                </c:pt>
                <c:pt idx="678">
                  <c:v>37021</c:v>
                </c:pt>
                <c:pt idx="679">
                  <c:v>37022</c:v>
                </c:pt>
                <c:pt idx="680">
                  <c:v>37025</c:v>
                </c:pt>
                <c:pt idx="681">
                  <c:v>37026</c:v>
                </c:pt>
                <c:pt idx="682">
                  <c:v>37027</c:v>
                </c:pt>
                <c:pt idx="683">
                  <c:v>37028</c:v>
                </c:pt>
                <c:pt idx="684">
                  <c:v>37029</c:v>
                </c:pt>
                <c:pt idx="685">
                  <c:v>37032</c:v>
                </c:pt>
                <c:pt idx="686">
                  <c:v>37033</c:v>
                </c:pt>
                <c:pt idx="687">
                  <c:v>37034</c:v>
                </c:pt>
                <c:pt idx="688">
                  <c:v>37035</c:v>
                </c:pt>
                <c:pt idx="689">
                  <c:v>37036</c:v>
                </c:pt>
                <c:pt idx="690">
                  <c:v>37040</c:v>
                </c:pt>
                <c:pt idx="691">
                  <c:v>37041</c:v>
                </c:pt>
                <c:pt idx="692">
                  <c:v>37042</c:v>
                </c:pt>
                <c:pt idx="693">
                  <c:v>37043</c:v>
                </c:pt>
                <c:pt idx="694">
                  <c:v>37046</c:v>
                </c:pt>
                <c:pt idx="695">
                  <c:v>37047</c:v>
                </c:pt>
                <c:pt idx="696">
                  <c:v>37048</c:v>
                </c:pt>
                <c:pt idx="697">
                  <c:v>37049</c:v>
                </c:pt>
                <c:pt idx="698">
                  <c:v>37050</c:v>
                </c:pt>
                <c:pt idx="699">
                  <c:v>37053</c:v>
                </c:pt>
                <c:pt idx="700">
                  <c:v>37054</c:v>
                </c:pt>
                <c:pt idx="701">
                  <c:v>37055</c:v>
                </c:pt>
                <c:pt idx="702">
                  <c:v>37056</c:v>
                </c:pt>
                <c:pt idx="703">
                  <c:v>37057</c:v>
                </c:pt>
                <c:pt idx="704">
                  <c:v>37060</c:v>
                </c:pt>
                <c:pt idx="705">
                  <c:v>37061</c:v>
                </c:pt>
                <c:pt idx="706">
                  <c:v>37062</c:v>
                </c:pt>
                <c:pt idx="707">
                  <c:v>37063</c:v>
                </c:pt>
                <c:pt idx="708">
                  <c:v>37064</c:v>
                </c:pt>
                <c:pt idx="709">
                  <c:v>37067</c:v>
                </c:pt>
                <c:pt idx="710">
                  <c:v>37068</c:v>
                </c:pt>
                <c:pt idx="711">
                  <c:v>37069</c:v>
                </c:pt>
                <c:pt idx="712">
                  <c:v>37070</c:v>
                </c:pt>
                <c:pt idx="713">
                  <c:v>37071</c:v>
                </c:pt>
                <c:pt idx="714">
                  <c:v>37074</c:v>
                </c:pt>
                <c:pt idx="715">
                  <c:v>37075</c:v>
                </c:pt>
                <c:pt idx="716">
                  <c:v>37077</c:v>
                </c:pt>
                <c:pt idx="717">
                  <c:v>37078</c:v>
                </c:pt>
                <c:pt idx="718">
                  <c:v>37081</c:v>
                </c:pt>
                <c:pt idx="719">
                  <c:v>37082</c:v>
                </c:pt>
                <c:pt idx="720">
                  <c:v>37083</c:v>
                </c:pt>
                <c:pt idx="721">
                  <c:v>37084</c:v>
                </c:pt>
                <c:pt idx="722">
                  <c:v>37085</c:v>
                </c:pt>
                <c:pt idx="723">
                  <c:v>37088</c:v>
                </c:pt>
                <c:pt idx="724">
                  <c:v>37089</c:v>
                </c:pt>
                <c:pt idx="725">
                  <c:v>37090</c:v>
                </c:pt>
                <c:pt idx="726">
                  <c:v>37091</c:v>
                </c:pt>
                <c:pt idx="727">
                  <c:v>37092</c:v>
                </c:pt>
                <c:pt idx="728">
                  <c:v>37095</c:v>
                </c:pt>
                <c:pt idx="729">
                  <c:v>37096</c:v>
                </c:pt>
                <c:pt idx="730">
                  <c:v>37097</c:v>
                </c:pt>
                <c:pt idx="731">
                  <c:v>37098</c:v>
                </c:pt>
                <c:pt idx="732">
                  <c:v>37099</c:v>
                </c:pt>
                <c:pt idx="733">
                  <c:v>37102</c:v>
                </c:pt>
                <c:pt idx="734">
                  <c:v>37103</c:v>
                </c:pt>
                <c:pt idx="735">
                  <c:v>37104</c:v>
                </c:pt>
                <c:pt idx="736">
                  <c:v>37105</c:v>
                </c:pt>
                <c:pt idx="737">
                  <c:v>37106</c:v>
                </c:pt>
                <c:pt idx="738">
                  <c:v>37109</c:v>
                </c:pt>
                <c:pt idx="739">
                  <c:v>37110</c:v>
                </c:pt>
                <c:pt idx="740">
                  <c:v>37111</c:v>
                </c:pt>
                <c:pt idx="741">
                  <c:v>37112</c:v>
                </c:pt>
                <c:pt idx="742">
                  <c:v>37113</c:v>
                </c:pt>
                <c:pt idx="743">
                  <c:v>37116</c:v>
                </c:pt>
                <c:pt idx="744">
                  <c:v>37117</c:v>
                </c:pt>
                <c:pt idx="745">
                  <c:v>37118</c:v>
                </c:pt>
                <c:pt idx="746">
                  <c:v>37119</c:v>
                </c:pt>
                <c:pt idx="747">
                  <c:v>37120</c:v>
                </c:pt>
                <c:pt idx="748">
                  <c:v>37123</c:v>
                </c:pt>
                <c:pt idx="749">
                  <c:v>37124</c:v>
                </c:pt>
                <c:pt idx="750">
                  <c:v>37125</c:v>
                </c:pt>
                <c:pt idx="751">
                  <c:v>37126</c:v>
                </c:pt>
                <c:pt idx="752">
                  <c:v>37127</c:v>
                </c:pt>
                <c:pt idx="753">
                  <c:v>37130</c:v>
                </c:pt>
                <c:pt idx="754">
                  <c:v>37131</c:v>
                </c:pt>
                <c:pt idx="755">
                  <c:v>37132</c:v>
                </c:pt>
                <c:pt idx="756">
                  <c:v>37133</c:v>
                </c:pt>
                <c:pt idx="757">
                  <c:v>37134</c:v>
                </c:pt>
                <c:pt idx="758">
                  <c:v>37138</c:v>
                </c:pt>
                <c:pt idx="759">
                  <c:v>37139</c:v>
                </c:pt>
                <c:pt idx="760">
                  <c:v>37140</c:v>
                </c:pt>
                <c:pt idx="761">
                  <c:v>37141</c:v>
                </c:pt>
                <c:pt idx="762">
                  <c:v>37144</c:v>
                </c:pt>
                <c:pt idx="763">
                  <c:v>37151</c:v>
                </c:pt>
                <c:pt idx="764">
                  <c:v>37152</c:v>
                </c:pt>
                <c:pt idx="765">
                  <c:v>37153</c:v>
                </c:pt>
                <c:pt idx="766">
                  <c:v>37154</c:v>
                </c:pt>
                <c:pt idx="767">
                  <c:v>37155</c:v>
                </c:pt>
                <c:pt idx="768">
                  <c:v>37158</c:v>
                </c:pt>
                <c:pt idx="769">
                  <c:v>37159</c:v>
                </c:pt>
                <c:pt idx="770">
                  <c:v>37160</c:v>
                </c:pt>
                <c:pt idx="771">
                  <c:v>37161</c:v>
                </c:pt>
                <c:pt idx="772">
                  <c:v>37162</c:v>
                </c:pt>
                <c:pt idx="773">
                  <c:v>37165</c:v>
                </c:pt>
                <c:pt idx="774">
                  <c:v>37166</c:v>
                </c:pt>
                <c:pt idx="775">
                  <c:v>37167</c:v>
                </c:pt>
                <c:pt idx="776">
                  <c:v>37168</c:v>
                </c:pt>
                <c:pt idx="777">
                  <c:v>37169</c:v>
                </c:pt>
                <c:pt idx="778">
                  <c:v>37172</c:v>
                </c:pt>
                <c:pt idx="779">
                  <c:v>37173</c:v>
                </c:pt>
                <c:pt idx="780">
                  <c:v>37174</c:v>
                </c:pt>
                <c:pt idx="781">
                  <c:v>37175</c:v>
                </c:pt>
                <c:pt idx="782">
                  <c:v>37176</c:v>
                </c:pt>
                <c:pt idx="783">
                  <c:v>37179</c:v>
                </c:pt>
                <c:pt idx="784">
                  <c:v>37180</c:v>
                </c:pt>
                <c:pt idx="785">
                  <c:v>37181</c:v>
                </c:pt>
                <c:pt idx="786">
                  <c:v>37182</c:v>
                </c:pt>
                <c:pt idx="787">
                  <c:v>37183</c:v>
                </c:pt>
                <c:pt idx="788">
                  <c:v>37186</c:v>
                </c:pt>
                <c:pt idx="789">
                  <c:v>37187</c:v>
                </c:pt>
                <c:pt idx="790">
                  <c:v>37188</c:v>
                </c:pt>
                <c:pt idx="791">
                  <c:v>37189</c:v>
                </c:pt>
                <c:pt idx="792">
                  <c:v>37190</c:v>
                </c:pt>
                <c:pt idx="793">
                  <c:v>37193</c:v>
                </c:pt>
                <c:pt idx="794">
                  <c:v>37194</c:v>
                </c:pt>
                <c:pt idx="795">
                  <c:v>37195</c:v>
                </c:pt>
                <c:pt idx="796">
                  <c:v>37196</c:v>
                </c:pt>
                <c:pt idx="797">
                  <c:v>37197</c:v>
                </c:pt>
                <c:pt idx="798">
                  <c:v>37200</c:v>
                </c:pt>
                <c:pt idx="799">
                  <c:v>37201</c:v>
                </c:pt>
                <c:pt idx="800">
                  <c:v>37202</c:v>
                </c:pt>
                <c:pt idx="801">
                  <c:v>37203</c:v>
                </c:pt>
                <c:pt idx="802">
                  <c:v>37204</c:v>
                </c:pt>
                <c:pt idx="803">
                  <c:v>37207</c:v>
                </c:pt>
                <c:pt idx="804">
                  <c:v>37208</c:v>
                </c:pt>
                <c:pt idx="805">
                  <c:v>37209</c:v>
                </c:pt>
                <c:pt idx="806">
                  <c:v>37210</c:v>
                </c:pt>
                <c:pt idx="807">
                  <c:v>37211</c:v>
                </c:pt>
                <c:pt idx="808">
                  <c:v>37214</c:v>
                </c:pt>
                <c:pt idx="809">
                  <c:v>37215</c:v>
                </c:pt>
                <c:pt idx="810">
                  <c:v>37216</c:v>
                </c:pt>
                <c:pt idx="811">
                  <c:v>37218</c:v>
                </c:pt>
                <c:pt idx="812">
                  <c:v>37221</c:v>
                </c:pt>
                <c:pt idx="813">
                  <c:v>37222</c:v>
                </c:pt>
                <c:pt idx="814">
                  <c:v>37223</c:v>
                </c:pt>
                <c:pt idx="815">
                  <c:v>37224</c:v>
                </c:pt>
                <c:pt idx="816">
                  <c:v>37225</c:v>
                </c:pt>
                <c:pt idx="817">
                  <c:v>37228</c:v>
                </c:pt>
                <c:pt idx="818">
                  <c:v>37229</c:v>
                </c:pt>
                <c:pt idx="819">
                  <c:v>37230</c:v>
                </c:pt>
                <c:pt idx="820">
                  <c:v>37231</c:v>
                </c:pt>
                <c:pt idx="821">
                  <c:v>37232</c:v>
                </c:pt>
                <c:pt idx="822">
                  <c:v>37235</c:v>
                </c:pt>
                <c:pt idx="823">
                  <c:v>37236</c:v>
                </c:pt>
                <c:pt idx="824">
                  <c:v>37237</c:v>
                </c:pt>
                <c:pt idx="825">
                  <c:v>37238</c:v>
                </c:pt>
                <c:pt idx="826">
                  <c:v>37239</c:v>
                </c:pt>
                <c:pt idx="827">
                  <c:v>37242</c:v>
                </c:pt>
                <c:pt idx="828">
                  <c:v>37243</c:v>
                </c:pt>
                <c:pt idx="829">
                  <c:v>37244</c:v>
                </c:pt>
                <c:pt idx="830">
                  <c:v>37245</c:v>
                </c:pt>
                <c:pt idx="831">
                  <c:v>37246</c:v>
                </c:pt>
                <c:pt idx="832">
                  <c:v>37249</c:v>
                </c:pt>
                <c:pt idx="833">
                  <c:v>37251</c:v>
                </c:pt>
                <c:pt idx="834">
                  <c:v>37252</c:v>
                </c:pt>
                <c:pt idx="835">
                  <c:v>37253</c:v>
                </c:pt>
                <c:pt idx="836">
                  <c:v>37256</c:v>
                </c:pt>
                <c:pt idx="837">
                  <c:v>37258</c:v>
                </c:pt>
                <c:pt idx="838">
                  <c:v>37259</c:v>
                </c:pt>
                <c:pt idx="839">
                  <c:v>37260</c:v>
                </c:pt>
                <c:pt idx="840">
                  <c:v>37263</c:v>
                </c:pt>
                <c:pt idx="841">
                  <c:v>37264</c:v>
                </c:pt>
                <c:pt idx="842">
                  <c:v>37265</c:v>
                </c:pt>
                <c:pt idx="843">
                  <c:v>37266</c:v>
                </c:pt>
                <c:pt idx="844">
                  <c:v>37267</c:v>
                </c:pt>
                <c:pt idx="845">
                  <c:v>37270</c:v>
                </c:pt>
                <c:pt idx="846">
                  <c:v>37271</c:v>
                </c:pt>
                <c:pt idx="847">
                  <c:v>37272</c:v>
                </c:pt>
                <c:pt idx="848">
                  <c:v>37273</c:v>
                </c:pt>
                <c:pt idx="849">
                  <c:v>37274</c:v>
                </c:pt>
                <c:pt idx="850">
                  <c:v>37278</c:v>
                </c:pt>
                <c:pt idx="851">
                  <c:v>37279</c:v>
                </c:pt>
                <c:pt idx="852">
                  <c:v>37280</c:v>
                </c:pt>
                <c:pt idx="853">
                  <c:v>37281</c:v>
                </c:pt>
                <c:pt idx="854">
                  <c:v>37284</c:v>
                </c:pt>
                <c:pt idx="855">
                  <c:v>37285</c:v>
                </c:pt>
                <c:pt idx="856">
                  <c:v>37286</c:v>
                </c:pt>
                <c:pt idx="857">
                  <c:v>37287</c:v>
                </c:pt>
                <c:pt idx="858">
                  <c:v>37288</c:v>
                </c:pt>
                <c:pt idx="859">
                  <c:v>37291</c:v>
                </c:pt>
                <c:pt idx="860">
                  <c:v>37292</c:v>
                </c:pt>
                <c:pt idx="861">
                  <c:v>37293</c:v>
                </c:pt>
                <c:pt idx="862">
                  <c:v>37294</c:v>
                </c:pt>
                <c:pt idx="863">
                  <c:v>37295</c:v>
                </c:pt>
                <c:pt idx="864">
                  <c:v>37298</c:v>
                </c:pt>
                <c:pt idx="865">
                  <c:v>37299</c:v>
                </c:pt>
                <c:pt idx="866">
                  <c:v>37300</c:v>
                </c:pt>
                <c:pt idx="867">
                  <c:v>37301</c:v>
                </c:pt>
                <c:pt idx="868">
                  <c:v>37302</c:v>
                </c:pt>
                <c:pt idx="869">
                  <c:v>37306</c:v>
                </c:pt>
                <c:pt idx="870">
                  <c:v>37307</c:v>
                </c:pt>
                <c:pt idx="871">
                  <c:v>37308</c:v>
                </c:pt>
                <c:pt idx="872">
                  <c:v>37309</c:v>
                </c:pt>
                <c:pt idx="873">
                  <c:v>37312</c:v>
                </c:pt>
                <c:pt idx="874">
                  <c:v>37313</c:v>
                </c:pt>
                <c:pt idx="875">
                  <c:v>37314</c:v>
                </c:pt>
                <c:pt idx="876">
                  <c:v>37315</c:v>
                </c:pt>
                <c:pt idx="877">
                  <c:v>37316</c:v>
                </c:pt>
                <c:pt idx="878">
                  <c:v>37319</c:v>
                </c:pt>
                <c:pt idx="879">
                  <c:v>37320</c:v>
                </c:pt>
                <c:pt idx="880">
                  <c:v>37321</c:v>
                </c:pt>
                <c:pt idx="881">
                  <c:v>37322</c:v>
                </c:pt>
                <c:pt idx="882">
                  <c:v>37323</c:v>
                </c:pt>
                <c:pt idx="883">
                  <c:v>37326</c:v>
                </c:pt>
                <c:pt idx="884">
                  <c:v>37327</c:v>
                </c:pt>
                <c:pt idx="885">
                  <c:v>37328</c:v>
                </c:pt>
                <c:pt idx="886">
                  <c:v>37329</c:v>
                </c:pt>
                <c:pt idx="887">
                  <c:v>37330</c:v>
                </c:pt>
                <c:pt idx="888">
                  <c:v>37333</c:v>
                </c:pt>
                <c:pt idx="889">
                  <c:v>37334</c:v>
                </c:pt>
                <c:pt idx="890">
                  <c:v>37335</c:v>
                </c:pt>
                <c:pt idx="891">
                  <c:v>37336</c:v>
                </c:pt>
                <c:pt idx="892">
                  <c:v>37337</c:v>
                </c:pt>
                <c:pt idx="893">
                  <c:v>37340</c:v>
                </c:pt>
                <c:pt idx="894">
                  <c:v>37341</c:v>
                </c:pt>
                <c:pt idx="895">
                  <c:v>37342</c:v>
                </c:pt>
                <c:pt idx="896">
                  <c:v>37343</c:v>
                </c:pt>
                <c:pt idx="897">
                  <c:v>37347</c:v>
                </c:pt>
                <c:pt idx="898">
                  <c:v>37348</c:v>
                </c:pt>
                <c:pt idx="899">
                  <c:v>37349</c:v>
                </c:pt>
                <c:pt idx="900">
                  <c:v>37350</c:v>
                </c:pt>
                <c:pt idx="901">
                  <c:v>37351</c:v>
                </c:pt>
                <c:pt idx="902">
                  <c:v>37354</c:v>
                </c:pt>
                <c:pt idx="903">
                  <c:v>37355</c:v>
                </c:pt>
                <c:pt idx="904">
                  <c:v>37356</c:v>
                </c:pt>
                <c:pt idx="905">
                  <c:v>37357</c:v>
                </c:pt>
                <c:pt idx="906">
                  <c:v>37358</c:v>
                </c:pt>
                <c:pt idx="907">
                  <c:v>37361</c:v>
                </c:pt>
                <c:pt idx="908">
                  <c:v>37362</c:v>
                </c:pt>
                <c:pt idx="909">
                  <c:v>37363</c:v>
                </c:pt>
                <c:pt idx="910">
                  <c:v>37364</c:v>
                </c:pt>
                <c:pt idx="911">
                  <c:v>37365</c:v>
                </c:pt>
                <c:pt idx="912">
                  <c:v>37368</c:v>
                </c:pt>
                <c:pt idx="913">
                  <c:v>37369</c:v>
                </c:pt>
                <c:pt idx="914">
                  <c:v>37370</c:v>
                </c:pt>
                <c:pt idx="915">
                  <c:v>37371</c:v>
                </c:pt>
                <c:pt idx="916">
                  <c:v>37372</c:v>
                </c:pt>
                <c:pt idx="917">
                  <c:v>37375</c:v>
                </c:pt>
                <c:pt idx="918">
                  <c:v>37376</c:v>
                </c:pt>
                <c:pt idx="919">
                  <c:v>37377</c:v>
                </c:pt>
                <c:pt idx="920">
                  <c:v>37378</c:v>
                </c:pt>
                <c:pt idx="921">
                  <c:v>37379</c:v>
                </c:pt>
                <c:pt idx="922">
                  <c:v>37382</c:v>
                </c:pt>
                <c:pt idx="923">
                  <c:v>37383</c:v>
                </c:pt>
                <c:pt idx="924">
                  <c:v>37384</c:v>
                </c:pt>
                <c:pt idx="925">
                  <c:v>37385</c:v>
                </c:pt>
                <c:pt idx="926">
                  <c:v>37386</c:v>
                </c:pt>
                <c:pt idx="927">
                  <c:v>37389</c:v>
                </c:pt>
                <c:pt idx="928">
                  <c:v>37390</c:v>
                </c:pt>
                <c:pt idx="929">
                  <c:v>37391</c:v>
                </c:pt>
                <c:pt idx="930">
                  <c:v>37392</c:v>
                </c:pt>
                <c:pt idx="931">
                  <c:v>37393</c:v>
                </c:pt>
                <c:pt idx="932">
                  <c:v>37396</c:v>
                </c:pt>
                <c:pt idx="933">
                  <c:v>37397</c:v>
                </c:pt>
                <c:pt idx="934">
                  <c:v>37398</c:v>
                </c:pt>
                <c:pt idx="935">
                  <c:v>37399</c:v>
                </c:pt>
                <c:pt idx="936">
                  <c:v>37400</c:v>
                </c:pt>
                <c:pt idx="937">
                  <c:v>37404</c:v>
                </c:pt>
                <c:pt idx="938">
                  <c:v>37405</c:v>
                </c:pt>
                <c:pt idx="939">
                  <c:v>37406</c:v>
                </c:pt>
                <c:pt idx="940">
                  <c:v>37407</c:v>
                </c:pt>
                <c:pt idx="941">
                  <c:v>37410</c:v>
                </c:pt>
                <c:pt idx="942">
                  <c:v>37411</c:v>
                </c:pt>
                <c:pt idx="943">
                  <c:v>37412</c:v>
                </c:pt>
                <c:pt idx="944">
                  <c:v>37413</c:v>
                </c:pt>
                <c:pt idx="945">
                  <c:v>37414</c:v>
                </c:pt>
                <c:pt idx="946">
                  <c:v>37417</c:v>
                </c:pt>
                <c:pt idx="947">
                  <c:v>37418</c:v>
                </c:pt>
                <c:pt idx="948">
                  <c:v>37419</c:v>
                </c:pt>
                <c:pt idx="949">
                  <c:v>37420</c:v>
                </c:pt>
                <c:pt idx="950">
                  <c:v>37421</c:v>
                </c:pt>
                <c:pt idx="951">
                  <c:v>37424</c:v>
                </c:pt>
                <c:pt idx="952">
                  <c:v>37425</c:v>
                </c:pt>
                <c:pt idx="953">
                  <c:v>37426</c:v>
                </c:pt>
                <c:pt idx="954">
                  <c:v>37427</c:v>
                </c:pt>
                <c:pt idx="955">
                  <c:v>37428</c:v>
                </c:pt>
                <c:pt idx="956">
                  <c:v>37431</c:v>
                </c:pt>
                <c:pt idx="957">
                  <c:v>37432</c:v>
                </c:pt>
                <c:pt idx="958">
                  <c:v>37433</c:v>
                </c:pt>
                <c:pt idx="959">
                  <c:v>37434</c:v>
                </c:pt>
                <c:pt idx="960">
                  <c:v>37435</c:v>
                </c:pt>
                <c:pt idx="961">
                  <c:v>37438</c:v>
                </c:pt>
                <c:pt idx="962">
                  <c:v>37439</c:v>
                </c:pt>
                <c:pt idx="963">
                  <c:v>37440</c:v>
                </c:pt>
                <c:pt idx="964">
                  <c:v>37442</c:v>
                </c:pt>
                <c:pt idx="965">
                  <c:v>37445</c:v>
                </c:pt>
                <c:pt idx="966">
                  <c:v>37446</c:v>
                </c:pt>
                <c:pt idx="967">
                  <c:v>37447</c:v>
                </c:pt>
                <c:pt idx="968">
                  <c:v>37448</c:v>
                </c:pt>
                <c:pt idx="969">
                  <c:v>37449</c:v>
                </c:pt>
                <c:pt idx="970">
                  <c:v>37452</c:v>
                </c:pt>
                <c:pt idx="971">
                  <c:v>37453</c:v>
                </c:pt>
                <c:pt idx="972">
                  <c:v>37454</c:v>
                </c:pt>
                <c:pt idx="973">
                  <c:v>37455</c:v>
                </c:pt>
                <c:pt idx="974">
                  <c:v>37456</c:v>
                </c:pt>
                <c:pt idx="975">
                  <c:v>37459</c:v>
                </c:pt>
                <c:pt idx="976">
                  <c:v>37460</c:v>
                </c:pt>
                <c:pt idx="977">
                  <c:v>37461</c:v>
                </c:pt>
                <c:pt idx="978">
                  <c:v>37462</c:v>
                </c:pt>
                <c:pt idx="979">
                  <c:v>37463</c:v>
                </c:pt>
                <c:pt idx="980">
                  <c:v>37466</c:v>
                </c:pt>
                <c:pt idx="981">
                  <c:v>37467</c:v>
                </c:pt>
                <c:pt idx="982">
                  <c:v>37468</c:v>
                </c:pt>
                <c:pt idx="983">
                  <c:v>37469</c:v>
                </c:pt>
                <c:pt idx="984">
                  <c:v>37470</c:v>
                </c:pt>
                <c:pt idx="985">
                  <c:v>37473</c:v>
                </c:pt>
                <c:pt idx="986">
                  <c:v>37474</c:v>
                </c:pt>
                <c:pt idx="987">
                  <c:v>37475</c:v>
                </c:pt>
                <c:pt idx="988">
                  <c:v>37476</c:v>
                </c:pt>
                <c:pt idx="989">
                  <c:v>37477</c:v>
                </c:pt>
                <c:pt idx="990">
                  <c:v>37480</c:v>
                </c:pt>
                <c:pt idx="991">
                  <c:v>37481</c:v>
                </c:pt>
                <c:pt idx="992">
                  <c:v>37482</c:v>
                </c:pt>
                <c:pt idx="993">
                  <c:v>37483</c:v>
                </c:pt>
                <c:pt idx="994">
                  <c:v>37484</c:v>
                </c:pt>
                <c:pt idx="995">
                  <c:v>37487</c:v>
                </c:pt>
                <c:pt idx="996">
                  <c:v>37488</c:v>
                </c:pt>
                <c:pt idx="997">
                  <c:v>37489</c:v>
                </c:pt>
                <c:pt idx="998">
                  <c:v>37490</c:v>
                </c:pt>
                <c:pt idx="999">
                  <c:v>37491</c:v>
                </c:pt>
                <c:pt idx="1000">
                  <c:v>37494</c:v>
                </c:pt>
                <c:pt idx="1001">
                  <c:v>37495</c:v>
                </c:pt>
                <c:pt idx="1002">
                  <c:v>37496</c:v>
                </c:pt>
                <c:pt idx="1003">
                  <c:v>37497</c:v>
                </c:pt>
                <c:pt idx="1004">
                  <c:v>37498</c:v>
                </c:pt>
                <c:pt idx="1005">
                  <c:v>37502</c:v>
                </c:pt>
                <c:pt idx="1006">
                  <c:v>37503</c:v>
                </c:pt>
                <c:pt idx="1007">
                  <c:v>37504</c:v>
                </c:pt>
                <c:pt idx="1008">
                  <c:v>37505</c:v>
                </c:pt>
                <c:pt idx="1009">
                  <c:v>37508</c:v>
                </c:pt>
                <c:pt idx="1010">
                  <c:v>37509</c:v>
                </c:pt>
                <c:pt idx="1011">
                  <c:v>37510</c:v>
                </c:pt>
                <c:pt idx="1012">
                  <c:v>37511</c:v>
                </c:pt>
                <c:pt idx="1013">
                  <c:v>37512</c:v>
                </c:pt>
                <c:pt idx="1014">
                  <c:v>37515</c:v>
                </c:pt>
                <c:pt idx="1015">
                  <c:v>37516</c:v>
                </c:pt>
                <c:pt idx="1016">
                  <c:v>37517</c:v>
                </c:pt>
                <c:pt idx="1017">
                  <c:v>37518</c:v>
                </c:pt>
                <c:pt idx="1018">
                  <c:v>37519</c:v>
                </c:pt>
                <c:pt idx="1019">
                  <c:v>37522</c:v>
                </c:pt>
                <c:pt idx="1020">
                  <c:v>37523</c:v>
                </c:pt>
                <c:pt idx="1021">
                  <c:v>37524</c:v>
                </c:pt>
                <c:pt idx="1022">
                  <c:v>37525</c:v>
                </c:pt>
                <c:pt idx="1023">
                  <c:v>37526</c:v>
                </c:pt>
                <c:pt idx="1024">
                  <c:v>37529</c:v>
                </c:pt>
                <c:pt idx="1025">
                  <c:v>37530</c:v>
                </c:pt>
                <c:pt idx="1026">
                  <c:v>37531</c:v>
                </c:pt>
                <c:pt idx="1027">
                  <c:v>37532</c:v>
                </c:pt>
                <c:pt idx="1028">
                  <c:v>37533</c:v>
                </c:pt>
                <c:pt idx="1029">
                  <c:v>37536</c:v>
                </c:pt>
                <c:pt idx="1030">
                  <c:v>37537</c:v>
                </c:pt>
                <c:pt idx="1031">
                  <c:v>37538</c:v>
                </c:pt>
                <c:pt idx="1032">
                  <c:v>37539</c:v>
                </c:pt>
                <c:pt idx="1033">
                  <c:v>37540</c:v>
                </c:pt>
                <c:pt idx="1034">
                  <c:v>37543</c:v>
                </c:pt>
                <c:pt idx="1035">
                  <c:v>37544</c:v>
                </c:pt>
                <c:pt idx="1036">
                  <c:v>37545</c:v>
                </c:pt>
                <c:pt idx="1037">
                  <c:v>37546</c:v>
                </c:pt>
                <c:pt idx="1038">
                  <c:v>37547</c:v>
                </c:pt>
                <c:pt idx="1039">
                  <c:v>37550</c:v>
                </c:pt>
                <c:pt idx="1040">
                  <c:v>37551</c:v>
                </c:pt>
                <c:pt idx="1041">
                  <c:v>37552</c:v>
                </c:pt>
                <c:pt idx="1042">
                  <c:v>37553</c:v>
                </c:pt>
                <c:pt idx="1043">
                  <c:v>37554</c:v>
                </c:pt>
                <c:pt idx="1044">
                  <c:v>37557</c:v>
                </c:pt>
                <c:pt idx="1045">
                  <c:v>37558</c:v>
                </c:pt>
                <c:pt idx="1046">
                  <c:v>37559</c:v>
                </c:pt>
                <c:pt idx="1047">
                  <c:v>37560</c:v>
                </c:pt>
                <c:pt idx="1048">
                  <c:v>37561</c:v>
                </c:pt>
                <c:pt idx="1049">
                  <c:v>37564</c:v>
                </c:pt>
                <c:pt idx="1050">
                  <c:v>37565</c:v>
                </c:pt>
                <c:pt idx="1051">
                  <c:v>37566</c:v>
                </c:pt>
                <c:pt idx="1052">
                  <c:v>37567</c:v>
                </c:pt>
                <c:pt idx="1053">
                  <c:v>37568</c:v>
                </c:pt>
                <c:pt idx="1054">
                  <c:v>37571</c:v>
                </c:pt>
                <c:pt idx="1055">
                  <c:v>37572</c:v>
                </c:pt>
                <c:pt idx="1056">
                  <c:v>37573</c:v>
                </c:pt>
                <c:pt idx="1057">
                  <c:v>37574</c:v>
                </c:pt>
                <c:pt idx="1058">
                  <c:v>37575</c:v>
                </c:pt>
                <c:pt idx="1059">
                  <c:v>37578</c:v>
                </c:pt>
                <c:pt idx="1060">
                  <c:v>37579</c:v>
                </c:pt>
                <c:pt idx="1061">
                  <c:v>37580</c:v>
                </c:pt>
                <c:pt idx="1062">
                  <c:v>37581</c:v>
                </c:pt>
                <c:pt idx="1063">
                  <c:v>37582</c:v>
                </c:pt>
                <c:pt idx="1064">
                  <c:v>37585</c:v>
                </c:pt>
                <c:pt idx="1065">
                  <c:v>37586</c:v>
                </c:pt>
                <c:pt idx="1066">
                  <c:v>37587</c:v>
                </c:pt>
                <c:pt idx="1067">
                  <c:v>37589</c:v>
                </c:pt>
                <c:pt idx="1068">
                  <c:v>37592</c:v>
                </c:pt>
                <c:pt idx="1069">
                  <c:v>37593</c:v>
                </c:pt>
                <c:pt idx="1070">
                  <c:v>37594</c:v>
                </c:pt>
                <c:pt idx="1071">
                  <c:v>37595</c:v>
                </c:pt>
                <c:pt idx="1072">
                  <c:v>37596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37606</c:v>
                </c:pt>
                <c:pt idx="1079">
                  <c:v>37607</c:v>
                </c:pt>
                <c:pt idx="1080">
                  <c:v>37608</c:v>
                </c:pt>
                <c:pt idx="1081">
                  <c:v>37609</c:v>
                </c:pt>
                <c:pt idx="1082">
                  <c:v>37610</c:v>
                </c:pt>
                <c:pt idx="1083">
                  <c:v>37613</c:v>
                </c:pt>
                <c:pt idx="1084">
                  <c:v>37614</c:v>
                </c:pt>
                <c:pt idx="1085">
                  <c:v>37616</c:v>
                </c:pt>
                <c:pt idx="1086">
                  <c:v>37617</c:v>
                </c:pt>
                <c:pt idx="1087">
                  <c:v>37620</c:v>
                </c:pt>
                <c:pt idx="1088">
                  <c:v>37621</c:v>
                </c:pt>
                <c:pt idx="1089">
                  <c:v>37623</c:v>
                </c:pt>
                <c:pt idx="1090">
                  <c:v>37624</c:v>
                </c:pt>
                <c:pt idx="1091">
                  <c:v>37627</c:v>
                </c:pt>
                <c:pt idx="1092">
                  <c:v>37628</c:v>
                </c:pt>
                <c:pt idx="1093">
                  <c:v>37629</c:v>
                </c:pt>
                <c:pt idx="1094">
                  <c:v>37630</c:v>
                </c:pt>
                <c:pt idx="1095">
                  <c:v>37631</c:v>
                </c:pt>
                <c:pt idx="1096">
                  <c:v>37634</c:v>
                </c:pt>
                <c:pt idx="1097">
                  <c:v>37635</c:v>
                </c:pt>
                <c:pt idx="1098">
                  <c:v>37636</c:v>
                </c:pt>
                <c:pt idx="1099">
                  <c:v>37637</c:v>
                </c:pt>
                <c:pt idx="1100">
                  <c:v>37638</c:v>
                </c:pt>
                <c:pt idx="1101">
                  <c:v>37642</c:v>
                </c:pt>
                <c:pt idx="1102">
                  <c:v>37643</c:v>
                </c:pt>
                <c:pt idx="1103">
                  <c:v>37644</c:v>
                </c:pt>
                <c:pt idx="1104">
                  <c:v>37645</c:v>
                </c:pt>
                <c:pt idx="1105">
                  <c:v>37648</c:v>
                </c:pt>
                <c:pt idx="1106">
                  <c:v>37649</c:v>
                </c:pt>
                <c:pt idx="1107">
                  <c:v>37650</c:v>
                </c:pt>
                <c:pt idx="1108">
                  <c:v>37651</c:v>
                </c:pt>
                <c:pt idx="1109">
                  <c:v>37652</c:v>
                </c:pt>
                <c:pt idx="1110">
                  <c:v>37655</c:v>
                </c:pt>
                <c:pt idx="1111">
                  <c:v>37656</c:v>
                </c:pt>
                <c:pt idx="1112">
                  <c:v>37657</c:v>
                </c:pt>
                <c:pt idx="1113">
                  <c:v>37658</c:v>
                </c:pt>
                <c:pt idx="1114">
                  <c:v>37659</c:v>
                </c:pt>
                <c:pt idx="1115">
                  <c:v>37662</c:v>
                </c:pt>
                <c:pt idx="1116">
                  <c:v>37663</c:v>
                </c:pt>
                <c:pt idx="1117">
                  <c:v>37664</c:v>
                </c:pt>
                <c:pt idx="1118">
                  <c:v>37665</c:v>
                </c:pt>
                <c:pt idx="1119">
                  <c:v>37666</c:v>
                </c:pt>
                <c:pt idx="1120">
                  <c:v>37670</c:v>
                </c:pt>
                <c:pt idx="1121">
                  <c:v>37671</c:v>
                </c:pt>
                <c:pt idx="1122">
                  <c:v>37672</c:v>
                </c:pt>
                <c:pt idx="1123">
                  <c:v>37673</c:v>
                </c:pt>
                <c:pt idx="1124">
                  <c:v>37676</c:v>
                </c:pt>
                <c:pt idx="1125">
                  <c:v>37677</c:v>
                </c:pt>
                <c:pt idx="1126">
                  <c:v>37678</c:v>
                </c:pt>
                <c:pt idx="1127">
                  <c:v>37679</c:v>
                </c:pt>
                <c:pt idx="1128">
                  <c:v>37680</c:v>
                </c:pt>
                <c:pt idx="1129">
                  <c:v>37683</c:v>
                </c:pt>
                <c:pt idx="1130">
                  <c:v>37684</c:v>
                </c:pt>
                <c:pt idx="1131">
                  <c:v>37685</c:v>
                </c:pt>
                <c:pt idx="1132">
                  <c:v>37686</c:v>
                </c:pt>
                <c:pt idx="1133">
                  <c:v>37687</c:v>
                </c:pt>
                <c:pt idx="1134">
                  <c:v>37690</c:v>
                </c:pt>
                <c:pt idx="1135">
                  <c:v>37691</c:v>
                </c:pt>
                <c:pt idx="1136">
                  <c:v>37692</c:v>
                </c:pt>
                <c:pt idx="1137">
                  <c:v>37693</c:v>
                </c:pt>
                <c:pt idx="1138">
                  <c:v>37694</c:v>
                </c:pt>
                <c:pt idx="1139">
                  <c:v>37697</c:v>
                </c:pt>
                <c:pt idx="1140">
                  <c:v>37698</c:v>
                </c:pt>
                <c:pt idx="1141">
                  <c:v>37699</c:v>
                </c:pt>
                <c:pt idx="1142">
                  <c:v>37700</c:v>
                </c:pt>
                <c:pt idx="1143">
                  <c:v>37701</c:v>
                </c:pt>
                <c:pt idx="1144">
                  <c:v>37704</c:v>
                </c:pt>
                <c:pt idx="1145">
                  <c:v>37705</c:v>
                </c:pt>
                <c:pt idx="1146">
                  <c:v>37706</c:v>
                </c:pt>
                <c:pt idx="1147">
                  <c:v>37707</c:v>
                </c:pt>
                <c:pt idx="1148">
                  <c:v>37708</c:v>
                </c:pt>
                <c:pt idx="1149">
                  <c:v>37711</c:v>
                </c:pt>
                <c:pt idx="1150">
                  <c:v>37712</c:v>
                </c:pt>
                <c:pt idx="1151">
                  <c:v>37713</c:v>
                </c:pt>
                <c:pt idx="1152">
                  <c:v>37714</c:v>
                </c:pt>
                <c:pt idx="1153">
                  <c:v>37715</c:v>
                </c:pt>
                <c:pt idx="1154">
                  <c:v>37718</c:v>
                </c:pt>
                <c:pt idx="1155">
                  <c:v>37719</c:v>
                </c:pt>
                <c:pt idx="1156">
                  <c:v>37720</c:v>
                </c:pt>
                <c:pt idx="1157">
                  <c:v>37721</c:v>
                </c:pt>
                <c:pt idx="1158">
                  <c:v>37722</c:v>
                </c:pt>
                <c:pt idx="1159">
                  <c:v>37725</c:v>
                </c:pt>
                <c:pt idx="1160">
                  <c:v>37726</c:v>
                </c:pt>
                <c:pt idx="1161">
                  <c:v>37727</c:v>
                </c:pt>
                <c:pt idx="1162">
                  <c:v>37728</c:v>
                </c:pt>
                <c:pt idx="1163">
                  <c:v>37732</c:v>
                </c:pt>
                <c:pt idx="1164">
                  <c:v>37733</c:v>
                </c:pt>
                <c:pt idx="1165">
                  <c:v>37734</c:v>
                </c:pt>
                <c:pt idx="1166">
                  <c:v>37735</c:v>
                </c:pt>
                <c:pt idx="1167">
                  <c:v>37736</c:v>
                </c:pt>
                <c:pt idx="1168">
                  <c:v>37739</c:v>
                </c:pt>
                <c:pt idx="1169">
                  <c:v>37740</c:v>
                </c:pt>
                <c:pt idx="1170">
                  <c:v>37741</c:v>
                </c:pt>
                <c:pt idx="1171">
                  <c:v>37742</c:v>
                </c:pt>
                <c:pt idx="1172">
                  <c:v>37743</c:v>
                </c:pt>
                <c:pt idx="1173">
                  <c:v>37746</c:v>
                </c:pt>
                <c:pt idx="1174">
                  <c:v>37747</c:v>
                </c:pt>
                <c:pt idx="1175">
                  <c:v>37748</c:v>
                </c:pt>
                <c:pt idx="1176">
                  <c:v>37749</c:v>
                </c:pt>
                <c:pt idx="1177">
                  <c:v>37750</c:v>
                </c:pt>
                <c:pt idx="1178">
                  <c:v>37753</c:v>
                </c:pt>
                <c:pt idx="1179">
                  <c:v>37754</c:v>
                </c:pt>
                <c:pt idx="1180">
                  <c:v>37755</c:v>
                </c:pt>
                <c:pt idx="1181">
                  <c:v>37756</c:v>
                </c:pt>
                <c:pt idx="1182">
                  <c:v>37757</c:v>
                </c:pt>
                <c:pt idx="1183">
                  <c:v>37760</c:v>
                </c:pt>
                <c:pt idx="1184">
                  <c:v>37761</c:v>
                </c:pt>
                <c:pt idx="1185">
                  <c:v>37762</c:v>
                </c:pt>
                <c:pt idx="1186">
                  <c:v>37763</c:v>
                </c:pt>
                <c:pt idx="1187">
                  <c:v>37764</c:v>
                </c:pt>
                <c:pt idx="1188">
                  <c:v>37768</c:v>
                </c:pt>
                <c:pt idx="1189">
                  <c:v>37769</c:v>
                </c:pt>
                <c:pt idx="1190">
                  <c:v>37770</c:v>
                </c:pt>
                <c:pt idx="1191">
                  <c:v>37771</c:v>
                </c:pt>
                <c:pt idx="1192">
                  <c:v>37774</c:v>
                </c:pt>
                <c:pt idx="1193">
                  <c:v>37775</c:v>
                </c:pt>
                <c:pt idx="1194">
                  <c:v>37776</c:v>
                </c:pt>
                <c:pt idx="1195">
                  <c:v>37777</c:v>
                </c:pt>
                <c:pt idx="1196">
                  <c:v>37778</c:v>
                </c:pt>
                <c:pt idx="1197">
                  <c:v>37781</c:v>
                </c:pt>
                <c:pt idx="1198">
                  <c:v>37782</c:v>
                </c:pt>
                <c:pt idx="1199">
                  <c:v>37783</c:v>
                </c:pt>
                <c:pt idx="1200">
                  <c:v>37784</c:v>
                </c:pt>
                <c:pt idx="1201">
                  <c:v>37785</c:v>
                </c:pt>
                <c:pt idx="1202">
                  <c:v>37788</c:v>
                </c:pt>
                <c:pt idx="1203">
                  <c:v>37789</c:v>
                </c:pt>
                <c:pt idx="1204">
                  <c:v>37790</c:v>
                </c:pt>
                <c:pt idx="1205">
                  <c:v>37791</c:v>
                </c:pt>
                <c:pt idx="1206">
                  <c:v>37792</c:v>
                </c:pt>
                <c:pt idx="1207">
                  <c:v>37795</c:v>
                </c:pt>
                <c:pt idx="1208">
                  <c:v>37796</c:v>
                </c:pt>
                <c:pt idx="1209">
                  <c:v>37797</c:v>
                </c:pt>
                <c:pt idx="1210">
                  <c:v>37798</c:v>
                </c:pt>
                <c:pt idx="1211">
                  <c:v>37799</c:v>
                </c:pt>
                <c:pt idx="1212">
                  <c:v>37802</c:v>
                </c:pt>
                <c:pt idx="1213">
                  <c:v>37803</c:v>
                </c:pt>
                <c:pt idx="1214">
                  <c:v>37804</c:v>
                </c:pt>
                <c:pt idx="1215">
                  <c:v>37805</c:v>
                </c:pt>
                <c:pt idx="1216">
                  <c:v>37809</c:v>
                </c:pt>
                <c:pt idx="1217">
                  <c:v>37810</c:v>
                </c:pt>
                <c:pt idx="1218">
                  <c:v>37811</c:v>
                </c:pt>
                <c:pt idx="1219">
                  <c:v>37812</c:v>
                </c:pt>
                <c:pt idx="1220">
                  <c:v>37813</c:v>
                </c:pt>
                <c:pt idx="1221">
                  <c:v>37816</c:v>
                </c:pt>
                <c:pt idx="1222">
                  <c:v>37817</c:v>
                </c:pt>
                <c:pt idx="1223">
                  <c:v>37818</c:v>
                </c:pt>
                <c:pt idx="1224">
                  <c:v>37819</c:v>
                </c:pt>
                <c:pt idx="1225">
                  <c:v>37820</c:v>
                </c:pt>
                <c:pt idx="1226">
                  <c:v>37823</c:v>
                </c:pt>
                <c:pt idx="1227">
                  <c:v>37824</c:v>
                </c:pt>
                <c:pt idx="1228">
                  <c:v>37825</c:v>
                </c:pt>
                <c:pt idx="1229">
                  <c:v>37826</c:v>
                </c:pt>
                <c:pt idx="1230">
                  <c:v>37827</c:v>
                </c:pt>
                <c:pt idx="1231">
                  <c:v>37830</c:v>
                </c:pt>
                <c:pt idx="1232">
                  <c:v>37831</c:v>
                </c:pt>
                <c:pt idx="1233">
                  <c:v>37832</c:v>
                </c:pt>
                <c:pt idx="1234">
                  <c:v>37833</c:v>
                </c:pt>
                <c:pt idx="1235">
                  <c:v>37834</c:v>
                </c:pt>
                <c:pt idx="1236">
                  <c:v>37837</c:v>
                </c:pt>
                <c:pt idx="1237">
                  <c:v>37838</c:v>
                </c:pt>
                <c:pt idx="1238">
                  <c:v>37839</c:v>
                </c:pt>
                <c:pt idx="1239">
                  <c:v>37840</c:v>
                </c:pt>
                <c:pt idx="1240">
                  <c:v>37841</c:v>
                </c:pt>
                <c:pt idx="1241">
                  <c:v>37844</c:v>
                </c:pt>
                <c:pt idx="1242">
                  <c:v>37845</c:v>
                </c:pt>
                <c:pt idx="1243">
                  <c:v>37846</c:v>
                </c:pt>
                <c:pt idx="1244">
                  <c:v>37847</c:v>
                </c:pt>
                <c:pt idx="1245">
                  <c:v>37848</c:v>
                </c:pt>
                <c:pt idx="1246">
                  <c:v>37851</c:v>
                </c:pt>
                <c:pt idx="1247">
                  <c:v>37852</c:v>
                </c:pt>
                <c:pt idx="1248">
                  <c:v>37853</c:v>
                </c:pt>
                <c:pt idx="1249">
                  <c:v>37854</c:v>
                </c:pt>
                <c:pt idx="1250">
                  <c:v>37855</c:v>
                </c:pt>
                <c:pt idx="1251">
                  <c:v>37858</c:v>
                </c:pt>
                <c:pt idx="1252">
                  <c:v>37859</c:v>
                </c:pt>
                <c:pt idx="1253">
                  <c:v>37860</c:v>
                </c:pt>
                <c:pt idx="1254">
                  <c:v>37861</c:v>
                </c:pt>
                <c:pt idx="1255">
                  <c:v>37862</c:v>
                </c:pt>
                <c:pt idx="1256">
                  <c:v>37866</c:v>
                </c:pt>
                <c:pt idx="1257">
                  <c:v>37867</c:v>
                </c:pt>
                <c:pt idx="1258">
                  <c:v>37868</c:v>
                </c:pt>
                <c:pt idx="1259">
                  <c:v>37869</c:v>
                </c:pt>
                <c:pt idx="1260">
                  <c:v>37872</c:v>
                </c:pt>
                <c:pt idx="1261">
                  <c:v>37873</c:v>
                </c:pt>
                <c:pt idx="1262">
                  <c:v>37874</c:v>
                </c:pt>
                <c:pt idx="1263">
                  <c:v>37875</c:v>
                </c:pt>
                <c:pt idx="1264">
                  <c:v>37876</c:v>
                </c:pt>
                <c:pt idx="1265">
                  <c:v>37879</c:v>
                </c:pt>
                <c:pt idx="1266">
                  <c:v>37880</c:v>
                </c:pt>
                <c:pt idx="1267">
                  <c:v>37881</c:v>
                </c:pt>
                <c:pt idx="1268">
                  <c:v>37882</c:v>
                </c:pt>
                <c:pt idx="1269">
                  <c:v>37883</c:v>
                </c:pt>
                <c:pt idx="1270">
                  <c:v>37886</c:v>
                </c:pt>
                <c:pt idx="1271">
                  <c:v>37887</c:v>
                </c:pt>
                <c:pt idx="1272">
                  <c:v>37888</c:v>
                </c:pt>
                <c:pt idx="1273">
                  <c:v>37889</c:v>
                </c:pt>
                <c:pt idx="1274">
                  <c:v>37890</c:v>
                </c:pt>
                <c:pt idx="1275">
                  <c:v>37893</c:v>
                </c:pt>
                <c:pt idx="1276">
                  <c:v>37894</c:v>
                </c:pt>
                <c:pt idx="1277">
                  <c:v>37895</c:v>
                </c:pt>
                <c:pt idx="1278">
                  <c:v>37896</c:v>
                </c:pt>
                <c:pt idx="1279">
                  <c:v>37897</c:v>
                </c:pt>
                <c:pt idx="1280">
                  <c:v>37900</c:v>
                </c:pt>
                <c:pt idx="1281">
                  <c:v>37901</c:v>
                </c:pt>
                <c:pt idx="1282">
                  <c:v>37902</c:v>
                </c:pt>
                <c:pt idx="1283">
                  <c:v>37903</c:v>
                </c:pt>
                <c:pt idx="1284">
                  <c:v>37904</c:v>
                </c:pt>
                <c:pt idx="1285">
                  <c:v>37907</c:v>
                </c:pt>
                <c:pt idx="1286">
                  <c:v>37908</c:v>
                </c:pt>
                <c:pt idx="1287">
                  <c:v>37909</c:v>
                </c:pt>
                <c:pt idx="1288">
                  <c:v>37910</c:v>
                </c:pt>
                <c:pt idx="1289">
                  <c:v>37911</c:v>
                </c:pt>
                <c:pt idx="1290">
                  <c:v>37914</c:v>
                </c:pt>
                <c:pt idx="1291">
                  <c:v>37915</c:v>
                </c:pt>
                <c:pt idx="1292">
                  <c:v>37916</c:v>
                </c:pt>
                <c:pt idx="1293">
                  <c:v>37917</c:v>
                </c:pt>
                <c:pt idx="1294">
                  <c:v>37918</c:v>
                </c:pt>
                <c:pt idx="1295">
                  <c:v>37921</c:v>
                </c:pt>
                <c:pt idx="1296">
                  <c:v>37922</c:v>
                </c:pt>
                <c:pt idx="1297">
                  <c:v>37923</c:v>
                </c:pt>
                <c:pt idx="1298">
                  <c:v>37924</c:v>
                </c:pt>
                <c:pt idx="1299">
                  <c:v>37925</c:v>
                </c:pt>
                <c:pt idx="1300">
                  <c:v>37928</c:v>
                </c:pt>
                <c:pt idx="1301">
                  <c:v>37929</c:v>
                </c:pt>
                <c:pt idx="1302">
                  <c:v>37930</c:v>
                </c:pt>
                <c:pt idx="1303">
                  <c:v>37931</c:v>
                </c:pt>
                <c:pt idx="1304">
                  <c:v>37932</c:v>
                </c:pt>
                <c:pt idx="1305">
                  <c:v>37935</c:v>
                </c:pt>
                <c:pt idx="1306">
                  <c:v>37936</c:v>
                </c:pt>
                <c:pt idx="1307">
                  <c:v>37937</c:v>
                </c:pt>
                <c:pt idx="1308">
                  <c:v>37938</c:v>
                </c:pt>
                <c:pt idx="1309">
                  <c:v>37939</c:v>
                </c:pt>
                <c:pt idx="1310">
                  <c:v>37942</c:v>
                </c:pt>
                <c:pt idx="1311">
                  <c:v>37943</c:v>
                </c:pt>
                <c:pt idx="1312">
                  <c:v>37944</c:v>
                </c:pt>
                <c:pt idx="1313">
                  <c:v>37945</c:v>
                </c:pt>
                <c:pt idx="1314">
                  <c:v>37946</c:v>
                </c:pt>
                <c:pt idx="1315">
                  <c:v>37949</c:v>
                </c:pt>
                <c:pt idx="1316">
                  <c:v>37950</c:v>
                </c:pt>
                <c:pt idx="1317">
                  <c:v>37951</c:v>
                </c:pt>
                <c:pt idx="1318">
                  <c:v>37953</c:v>
                </c:pt>
                <c:pt idx="1319">
                  <c:v>37956</c:v>
                </c:pt>
                <c:pt idx="1320">
                  <c:v>37957</c:v>
                </c:pt>
                <c:pt idx="1321">
                  <c:v>37958</c:v>
                </c:pt>
                <c:pt idx="1322">
                  <c:v>37959</c:v>
                </c:pt>
                <c:pt idx="1323">
                  <c:v>37960</c:v>
                </c:pt>
                <c:pt idx="1324">
                  <c:v>37963</c:v>
                </c:pt>
                <c:pt idx="1325">
                  <c:v>37964</c:v>
                </c:pt>
                <c:pt idx="1326">
                  <c:v>37965</c:v>
                </c:pt>
                <c:pt idx="1327">
                  <c:v>37966</c:v>
                </c:pt>
                <c:pt idx="1328">
                  <c:v>37967</c:v>
                </c:pt>
                <c:pt idx="1329">
                  <c:v>37970</c:v>
                </c:pt>
                <c:pt idx="1330">
                  <c:v>37971</c:v>
                </c:pt>
                <c:pt idx="1331">
                  <c:v>37972</c:v>
                </c:pt>
                <c:pt idx="1332">
                  <c:v>37973</c:v>
                </c:pt>
                <c:pt idx="1333">
                  <c:v>37974</c:v>
                </c:pt>
                <c:pt idx="1334">
                  <c:v>37977</c:v>
                </c:pt>
                <c:pt idx="1335">
                  <c:v>37978</c:v>
                </c:pt>
                <c:pt idx="1336">
                  <c:v>37979</c:v>
                </c:pt>
                <c:pt idx="1337">
                  <c:v>37981</c:v>
                </c:pt>
                <c:pt idx="1338">
                  <c:v>37984</c:v>
                </c:pt>
                <c:pt idx="1339">
                  <c:v>37985</c:v>
                </c:pt>
                <c:pt idx="1340">
                  <c:v>37986</c:v>
                </c:pt>
                <c:pt idx="1341">
                  <c:v>37988</c:v>
                </c:pt>
                <c:pt idx="1342">
                  <c:v>37991</c:v>
                </c:pt>
                <c:pt idx="1343">
                  <c:v>37992</c:v>
                </c:pt>
                <c:pt idx="1344">
                  <c:v>37993</c:v>
                </c:pt>
                <c:pt idx="1345">
                  <c:v>37994</c:v>
                </c:pt>
                <c:pt idx="1346">
                  <c:v>37995</c:v>
                </c:pt>
                <c:pt idx="1347">
                  <c:v>37998</c:v>
                </c:pt>
                <c:pt idx="1348">
                  <c:v>37999</c:v>
                </c:pt>
                <c:pt idx="1349">
                  <c:v>38000</c:v>
                </c:pt>
                <c:pt idx="1350">
                  <c:v>38001</c:v>
                </c:pt>
                <c:pt idx="1351">
                  <c:v>38002</c:v>
                </c:pt>
                <c:pt idx="1352">
                  <c:v>38006</c:v>
                </c:pt>
                <c:pt idx="1353">
                  <c:v>38007</c:v>
                </c:pt>
                <c:pt idx="1354">
                  <c:v>38008</c:v>
                </c:pt>
                <c:pt idx="1355">
                  <c:v>38009</c:v>
                </c:pt>
                <c:pt idx="1356">
                  <c:v>38012</c:v>
                </c:pt>
                <c:pt idx="1357">
                  <c:v>38013</c:v>
                </c:pt>
                <c:pt idx="1358">
                  <c:v>38014</c:v>
                </c:pt>
                <c:pt idx="1359">
                  <c:v>38015</c:v>
                </c:pt>
                <c:pt idx="1360">
                  <c:v>38016</c:v>
                </c:pt>
                <c:pt idx="1361">
                  <c:v>38019</c:v>
                </c:pt>
                <c:pt idx="1362">
                  <c:v>38020</c:v>
                </c:pt>
                <c:pt idx="1363">
                  <c:v>38021</c:v>
                </c:pt>
                <c:pt idx="1364">
                  <c:v>38022</c:v>
                </c:pt>
                <c:pt idx="1365">
                  <c:v>38023</c:v>
                </c:pt>
                <c:pt idx="1366">
                  <c:v>38026</c:v>
                </c:pt>
                <c:pt idx="1367">
                  <c:v>38027</c:v>
                </c:pt>
                <c:pt idx="1368">
                  <c:v>38028</c:v>
                </c:pt>
                <c:pt idx="1369">
                  <c:v>38029</c:v>
                </c:pt>
                <c:pt idx="1370">
                  <c:v>38030</c:v>
                </c:pt>
                <c:pt idx="1371">
                  <c:v>38034</c:v>
                </c:pt>
                <c:pt idx="1372">
                  <c:v>38035</c:v>
                </c:pt>
                <c:pt idx="1373">
                  <c:v>38036</c:v>
                </c:pt>
                <c:pt idx="1374">
                  <c:v>38037</c:v>
                </c:pt>
                <c:pt idx="1375">
                  <c:v>38040</c:v>
                </c:pt>
                <c:pt idx="1376">
                  <c:v>38041</c:v>
                </c:pt>
                <c:pt idx="1377">
                  <c:v>38042</c:v>
                </c:pt>
                <c:pt idx="1378">
                  <c:v>38043</c:v>
                </c:pt>
                <c:pt idx="1379">
                  <c:v>38044</c:v>
                </c:pt>
                <c:pt idx="1380">
                  <c:v>38047</c:v>
                </c:pt>
                <c:pt idx="1381">
                  <c:v>38048</c:v>
                </c:pt>
                <c:pt idx="1382">
                  <c:v>38049</c:v>
                </c:pt>
                <c:pt idx="1383">
                  <c:v>38050</c:v>
                </c:pt>
                <c:pt idx="1384">
                  <c:v>38051</c:v>
                </c:pt>
                <c:pt idx="1385">
                  <c:v>38054</c:v>
                </c:pt>
                <c:pt idx="1386">
                  <c:v>38055</c:v>
                </c:pt>
                <c:pt idx="1387">
                  <c:v>38056</c:v>
                </c:pt>
                <c:pt idx="1388">
                  <c:v>38057</c:v>
                </c:pt>
                <c:pt idx="1389">
                  <c:v>38058</c:v>
                </c:pt>
                <c:pt idx="1390">
                  <c:v>38061</c:v>
                </c:pt>
                <c:pt idx="1391">
                  <c:v>38062</c:v>
                </c:pt>
                <c:pt idx="1392">
                  <c:v>38063</c:v>
                </c:pt>
                <c:pt idx="1393">
                  <c:v>38064</c:v>
                </c:pt>
                <c:pt idx="1394">
                  <c:v>38065</c:v>
                </c:pt>
                <c:pt idx="1395">
                  <c:v>38068</c:v>
                </c:pt>
                <c:pt idx="1396">
                  <c:v>38069</c:v>
                </c:pt>
                <c:pt idx="1397">
                  <c:v>38070</c:v>
                </c:pt>
                <c:pt idx="1398">
                  <c:v>38071</c:v>
                </c:pt>
                <c:pt idx="1399">
                  <c:v>38072</c:v>
                </c:pt>
                <c:pt idx="1400">
                  <c:v>38075</c:v>
                </c:pt>
                <c:pt idx="1401">
                  <c:v>38076</c:v>
                </c:pt>
                <c:pt idx="1402">
                  <c:v>38077</c:v>
                </c:pt>
                <c:pt idx="1403">
                  <c:v>38078</c:v>
                </c:pt>
                <c:pt idx="1404">
                  <c:v>38079</c:v>
                </c:pt>
                <c:pt idx="1405">
                  <c:v>38082</c:v>
                </c:pt>
                <c:pt idx="1406">
                  <c:v>38083</c:v>
                </c:pt>
                <c:pt idx="1407">
                  <c:v>38084</c:v>
                </c:pt>
                <c:pt idx="1408">
                  <c:v>38085</c:v>
                </c:pt>
                <c:pt idx="1409">
                  <c:v>38089</c:v>
                </c:pt>
                <c:pt idx="1410">
                  <c:v>38090</c:v>
                </c:pt>
                <c:pt idx="1411">
                  <c:v>38091</c:v>
                </c:pt>
                <c:pt idx="1412">
                  <c:v>38092</c:v>
                </c:pt>
                <c:pt idx="1413">
                  <c:v>38093</c:v>
                </c:pt>
                <c:pt idx="1414">
                  <c:v>38096</c:v>
                </c:pt>
                <c:pt idx="1415">
                  <c:v>38097</c:v>
                </c:pt>
                <c:pt idx="1416">
                  <c:v>38098</c:v>
                </c:pt>
                <c:pt idx="1417">
                  <c:v>38099</c:v>
                </c:pt>
                <c:pt idx="1418">
                  <c:v>38100</c:v>
                </c:pt>
                <c:pt idx="1419">
                  <c:v>38103</c:v>
                </c:pt>
                <c:pt idx="1420">
                  <c:v>38104</c:v>
                </c:pt>
                <c:pt idx="1421">
                  <c:v>38105</c:v>
                </c:pt>
                <c:pt idx="1422">
                  <c:v>38106</c:v>
                </c:pt>
                <c:pt idx="1423">
                  <c:v>38107</c:v>
                </c:pt>
                <c:pt idx="1424">
                  <c:v>38110</c:v>
                </c:pt>
                <c:pt idx="1425">
                  <c:v>38111</c:v>
                </c:pt>
                <c:pt idx="1426">
                  <c:v>38112</c:v>
                </c:pt>
                <c:pt idx="1427">
                  <c:v>38113</c:v>
                </c:pt>
                <c:pt idx="1428">
                  <c:v>38114</c:v>
                </c:pt>
                <c:pt idx="1429">
                  <c:v>38117</c:v>
                </c:pt>
                <c:pt idx="1430">
                  <c:v>38118</c:v>
                </c:pt>
                <c:pt idx="1431">
                  <c:v>38119</c:v>
                </c:pt>
                <c:pt idx="1432">
                  <c:v>38120</c:v>
                </c:pt>
                <c:pt idx="1433">
                  <c:v>38121</c:v>
                </c:pt>
                <c:pt idx="1434">
                  <c:v>38124</c:v>
                </c:pt>
                <c:pt idx="1435">
                  <c:v>38125</c:v>
                </c:pt>
                <c:pt idx="1436">
                  <c:v>38126</c:v>
                </c:pt>
                <c:pt idx="1437">
                  <c:v>38127</c:v>
                </c:pt>
                <c:pt idx="1438">
                  <c:v>38128</c:v>
                </c:pt>
                <c:pt idx="1439">
                  <c:v>38131</c:v>
                </c:pt>
                <c:pt idx="1440">
                  <c:v>38132</c:v>
                </c:pt>
                <c:pt idx="1441">
                  <c:v>38133</c:v>
                </c:pt>
                <c:pt idx="1442">
                  <c:v>38134</c:v>
                </c:pt>
                <c:pt idx="1443">
                  <c:v>38135</c:v>
                </c:pt>
                <c:pt idx="1444">
                  <c:v>38139</c:v>
                </c:pt>
                <c:pt idx="1445">
                  <c:v>38140</c:v>
                </c:pt>
                <c:pt idx="1446">
                  <c:v>38141</c:v>
                </c:pt>
                <c:pt idx="1447">
                  <c:v>38142</c:v>
                </c:pt>
                <c:pt idx="1448">
                  <c:v>38145</c:v>
                </c:pt>
                <c:pt idx="1449">
                  <c:v>38146</c:v>
                </c:pt>
                <c:pt idx="1450">
                  <c:v>38147</c:v>
                </c:pt>
                <c:pt idx="1451">
                  <c:v>38148</c:v>
                </c:pt>
                <c:pt idx="1452">
                  <c:v>38152</c:v>
                </c:pt>
                <c:pt idx="1453">
                  <c:v>38153</c:v>
                </c:pt>
                <c:pt idx="1454">
                  <c:v>38154</c:v>
                </c:pt>
                <c:pt idx="1455">
                  <c:v>38155</c:v>
                </c:pt>
                <c:pt idx="1456">
                  <c:v>38156</c:v>
                </c:pt>
                <c:pt idx="1457">
                  <c:v>38159</c:v>
                </c:pt>
                <c:pt idx="1458">
                  <c:v>38160</c:v>
                </c:pt>
                <c:pt idx="1459">
                  <c:v>38161</c:v>
                </c:pt>
                <c:pt idx="1460">
                  <c:v>38162</c:v>
                </c:pt>
                <c:pt idx="1461">
                  <c:v>38163</c:v>
                </c:pt>
                <c:pt idx="1462">
                  <c:v>38166</c:v>
                </c:pt>
                <c:pt idx="1463">
                  <c:v>38167</c:v>
                </c:pt>
                <c:pt idx="1464">
                  <c:v>38168</c:v>
                </c:pt>
                <c:pt idx="1465">
                  <c:v>38169</c:v>
                </c:pt>
                <c:pt idx="1466">
                  <c:v>38170</c:v>
                </c:pt>
                <c:pt idx="1467">
                  <c:v>38174</c:v>
                </c:pt>
                <c:pt idx="1468">
                  <c:v>38175</c:v>
                </c:pt>
                <c:pt idx="1469">
                  <c:v>38176</c:v>
                </c:pt>
                <c:pt idx="1470">
                  <c:v>38177</c:v>
                </c:pt>
                <c:pt idx="1471">
                  <c:v>38180</c:v>
                </c:pt>
                <c:pt idx="1472">
                  <c:v>38181</c:v>
                </c:pt>
                <c:pt idx="1473">
                  <c:v>38182</c:v>
                </c:pt>
                <c:pt idx="1474">
                  <c:v>38183</c:v>
                </c:pt>
                <c:pt idx="1475">
                  <c:v>38184</c:v>
                </c:pt>
                <c:pt idx="1476">
                  <c:v>38187</c:v>
                </c:pt>
                <c:pt idx="1477">
                  <c:v>38188</c:v>
                </c:pt>
                <c:pt idx="1478">
                  <c:v>38189</c:v>
                </c:pt>
                <c:pt idx="1479">
                  <c:v>38190</c:v>
                </c:pt>
                <c:pt idx="1480">
                  <c:v>38191</c:v>
                </c:pt>
                <c:pt idx="1481">
                  <c:v>38194</c:v>
                </c:pt>
                <c:pt idx="1482">
                  <c:v>38195</c:v>
                </c:pt>
                <c:pt idx="1483">
                  <c:v>38196</c:v>
                </c:pt>
                <c:pt idx="1484">
                  <c:v>38197</c:v>
                </c:pt>
                <c:pt idx="1485">
                  <c:v>38198</c:v>
                </c:pt>
                <c:pt idx="1486">
                  <c:v>38201</c:v>
                </c:pt>
                <c:pt idx="1487">
                  <c:v>38202</c:v>
                </c:pt>
                <c:pt idx="1488">
                  <c:v>38203</c:v>
                </c:pt>
                <c:pt idx="1489">
                  <c:v>38204</c:v>
                </c:pt>
                <c:pt idx="1490">
                  <c:v>38205</c:v>
                </c:pt>
                <c:pt idx="1491">
                  <c:v>38208</c:v>
                </c:pt>
                <c:pt idx="1492">
                  <c:v>38209</c:v>
                </c:pt>
                <c:pt idx="1493">
                  <c:v>38210</c:v>
                </c:pt>
                <c:pt idx="1494">
                  <c:v>38211</c:v>
                </c:pt>
                <c:pt idx="1495">
                  <c:v>38212</c:v>
                </c:pt>
                <c:pt idx="1496">
                  <c:v>38215</c:v>
                </c:pt>
                <c:pt idx="1497">
                  <c:v>38216</c:v>
                </c:pt>
                <c:pt idx="1498">
                  <c:v>38217</c:v>
                </c:pt>
                <c:pt idx="1499">
                  <c:v>38218</c:v>
                </c:pt>
                <c:pt idx="1500">
                  <c:v>38219</c:v>
                </c:pt>
                <c:pt idx="1501">
                  <c:v>38222</c:v>
                </c:pt>
                <c:pt idx="1502">
                  <c:v>38223</c:v>
                </c:pt>
                <c:pt idx="1503">
                  <c:v>38224</c:v>
                </c:pt>
                <c:pt idx="1504">
                  <c:v>38225</c:v>
                </c:pt>
                <c:pt idx="1505">
                  <c:v>38226</c:v>
                </c:pt>
                <c:pt idx="1506">
                  <c:v>38229</c:v>
                </c:pt>
                <c:pt idx="1507">
                  <c:v>38230</c:v>
                </c:pt>
                <c:pt idx="1508">
                  <c:v>38231</c:v>
                </c:pt>
                <c:pt idx="1509">
                  <c:v>38232</c:v>
                </c:pt>
                <c:pt idx="1510">
                  <c:v>38233</c:v>
                </c:pt>
                <c:pt idx="1511">
                  <c:v>38237</c:v>
                </c:pt>
                <c:pt idx="1512">
                  <c:v>38238</c:v>
                </c:pt>
                <c:pt idx="1513">
                  <c:v>38239</c:v>
                </c:pt>
                <c:pt idx="1514">
                  <c:v>38240</c:v>
                </c:pt>
                <c:pt idx="1515">
                  <c:v>38243</c:v>
                </c:pt>
                <c:pt idx="1516">
                  <c:v>38244</c:v>
                </c:pt>
                <c:pt idx="1517">
                  <c:v>38245</c:v>
                </c:pt>
                <c:pt idx="1518">
                  <c:v>38246</c:v>
                </c:pt>
                <c:pt idx="1519">
                  <c:v>38247</c:v>
                </c:pt>
                <c:pt idx="1520">
                  <c:v>38250</c:v>
                </c:pt>
                <c:pt idx="1521">
                  <c:v>38251</c:v>
                </c:pt>
                <c:pt idx="1522">
                  <c:v>38252</c:v>
                </c:pt>
                <c:pt idx="1523">
                  <c:v>38253</c:v>
                </c:pt>
                <c:pt idx="1524">
                  <c:v>38254</c:v>
                </c:pt>
                <c:pt idx="1525">
                  <c:v>38257</c:v>
                </c:pt>
                <c:pt idx="1526">
                  <c:v>38258</c:v>
                </c:pt>
                <c:pt idx="1527">
                  <c:v>38259</c:v>
                </c:pt>
                <c:pt idx="1528">
                  <c:v>38260</c:v>
                </c:pt>
                <c:pt idx="1529">
                  <c:v>38261</c:v>
                </c:pt>
                <c:pt idx="1530">
                  <c:v>38264</c:v>
                </c:pt>
                <c:pt idx="1531">
                  <c:v>38265</c:v>
                </c:pt>
                <c:pt idx="1532">
                  <c:v>38266</c:v>
                </c:pt>
                <c:pt idx="1533">
                  <c:v>38267</c:v>
                </c:pt>
                <c:pt idx="1534">
                  <c:v>38268</c:v>
                </c:pt>
                <c:pt idx="1535">
                  <c:v>38271</c:v>
                </c:pt>
                <c:pt idx="1536">
                  <c:v>38272</c:v>
                </c:pt>
                <c:pt idx="1537">
                  <c:v>38273</c:v>
                </c:pt>
                <c:pt idx="1538">
                  <c:v>38274</c:v>
                </c:pt>
                <c:pt idx="1539">
                  <c:v>38275</c:v>
                </c:pt>
                <c:pt idx="1540">
                  <c:v>38278</c:v>
                </c:pt>
                <c:pt idx="1541">
                  <c:v>38279</c:v>
                </c:pt>
                <c:pt idx="1542">
                  <c:v>38280</c:v>
                </c:pt>
                <c:pt idx="1543">
                  <c:v>38281</c:v>
                </c:pt>
                <c:pt idx="1544">
                  <c:v>38282</c:v>
                </c:pt>
                <c:pt idx="1545">
                  <c:v>38285</c:v>
                </c:pt>
                <c:pt idx="1546">
                  <c:v>38286</c:v>
                </c:pt>
                <c:pt idx="1547">
                  <c:v>38287</c:v>
                </c:pt>
                <c:pt idx="1548">
                  <c:v>38288</c:v>
                </c:pt>
                <c:pt idx="1549">
                  <c:v>38289</c:v>
                </c:pt>
                <c:pt idx="1550">
                  <c:v>38292</c:v>
                </c:pt>
                <c:pt idx="1551">
                  <c:v>38293</c:v>
                </c:pt>
                <c:pt idx="1552">
                  <c:v>38294</c:v>
                </c:pt>
                <c:pt idx="1553">
                  <c:v>38295</c:v>
                </c:pt>
                <c:pt idx="1554">
                  <c:v>38296</c:v>
                </c:pt>
                <c:pt idx="1555">
                  <c:v>38299</c:v>
                </c:pt>
                <c:pt idx="1556">
                  <c:v>38300</c:v>
                </c:pt>
                <c:pt idx="1557">
                  <c:v>38301</c:v>
                </c:pt>
                <c:pt idx="1558">
                  <c:v>38302</c:v>
                </c:pt>
                <c:pt idx="1559">
                  <c:v>38303</c:v>
                </c:pt>
                <c:pt idx="1560">
                  <c:v>38306</c:v>
                </c:pt>
                <c:pt idx="1561">
                  <c:v>38307</c:v>
                </c:pt>
                <c:pt idx="1562">
                  <c:v>38308</c:v>
                </c:pt>
                <c:pt idx="1563">
                  <c:v>38309</c:v>
                </c:pt>
                <c:pt idx="1564">
                  <c:v>38310</c:v>
                </c:pt>
                <c:pt idx="1565">
                  <c:v>38313</c:v>
                </c:pt>
                <c:pt idx="1566">
                  <c:v>38314</c:v>
                </c:pt>
                <c:pt idx="1567">
                  <c:v>38315</c:v>
                </c:pt>
                <c:pt idx="1568">
                  <c:v>38317</c:v>
                </c:pt>
                <c:pt idx="1569">
                  <c:v>38320</c:v>
                </c:pt>
                <c:pt idx="1570">
                  <c:v>38321</c:v>
                </c:pt>
                <c:pt idx="1571">
                  <c:v>38322</c:v>
                </c:pt>
                <c:pt idx="1572">
                  <c:v>38323</c:v>
                </c:pt>
                <c:pt idx="1573">
                  <c:v>38324</c:v>
                </c:pt>
                <c:pt idx="1574">
                  <c:v>38327</c:v>
                </c:pt>
                <c:pt idx="1575">
                  <c:v>38328</c:v>
                </c:pt>
                <c:pt idx="1576">
                  <c:v>38329</c:v>
                </c:pt>
                <c:pt idx="1577">
                  <c:v>38330</c:v>
                </c:pt>
                <c:pt idx="1578">
                  <c:v>38331</c:v>
                </c:pt>
                <c:pt idx="1579">
                  <c:v>38334</c:v>
                </c:pt>
                <c:pt idx="1580">
                  <c:v>38335</c:v>
                </c:pt>
                <c:pt idx="1581">
                  <c:v>38336</c:v>
                </c:pt>
                <c:pt idx="1582">
                  <c:v>38337</c:v>
                </c:pt>
                <c:pt idx="1583">
                  <c:v>38338</c:v>
                </c:pt>
                <c:pt idx="1584">
                  <c:v>38341</c:v>
                </c:pt>
                <c:pt idx="1585">
                  <c:v>38342</c:v>
                </c:pt>
                <c:pt idx="1586">
                  <c:v>38343</c:v>
                </c:pt>
                <c:pt idx="1587">
                  <c:v>38344</c:v>
                </c:pt>
                <c:pt idx="1588">
                  <c:v>38348</c:v>
                </c:pt>
                <c:pt idx="1589">
                  <c:v>38349</c:v>
                </c:pt>
                <c:pt idx="1590">
                  <c:v>38350</c:v>
                </c:pt>
                <c:pt idx="1591">
                  <c:v>38351</c:v>
                </c:pt>
                <c:pt idx="1592">
                  <c:v>38352</c:v>
                </c:pt>
                <c:pt idx="1593">
                  <c:v>38355</c:v>
                </c:pt>
                <c:pt idx="1594">
                  <c:v>38356</c:v>
                </c:pt>
                <c:pt idx="1595">
                  <c:v>38357</c:v>
                </c:pt>
                <c:pt idx="1596">
                  <c:v>38358</c:v>
                </c:pt>
                <c:pt idx="1597">
                  <c:v>38359</c:v>
                </c:pt>
                <c:pt idx="1598">
                  <c:v>38362</c:v>
                </c:pt>
                <c:pt idx="1599">
                  <c:v>38363</c:v>
                </c:pt>
                <c:pt idx="1600">
                  <c:v>38364</c:v>
                </c:pt>
                <c:pt idx="1601">
                  <c:v>38365</c:v>
                </c:pt>
                <c:pt idx="1602">
                  <c:v>38366</c:v>
                </c:pt>
                <c:pt idx="1603">
                  <c:v>38370</c:v>
                </c:pt>
                <c:pt idx="1604">
                  <c:v>38371</c:v>
                </c:pt>
                <c:pt idx="1605">
                  <c:v>38372</c:v>
                </c:pt>
                <c:pt idx="1606">
                  <c:v>38373</c:v>
                </c:pt>
                <c:pt idx="1607">
                  <c:v>38376</c:v>
                </c:pt>
                <c:pt idx="1608">
                  <c:v>38377</c:v>
                </c:pt>
                <c:pt idx="1609">
                  <c:v>38378</c:v>
                </c:pt>
                <c:pt idx="1610">
                  <c:v>38379</c:v>
                </c:pt>
                <c:pt idx="1611">
                  <c:v>38380</c:v>
                </c:pt>
                <c:pt idx="1612">
                  <c:v>38383</c:v>
                </c:pt>
                <c:pt idx="1613">
                  <c:v>38384</c:v>
                </c:pt>
                <c:pt idx="1614">
                  <c:v>38385</c:v>
                </c:pt>
                <c:pt idx="1615">
                  <c:v>38386</c:v>
                </c:pt>
                <c:pt idx="1616">
                  <c:v>38387</c:v>
                </c:pt>
                <c:pt idx="1617">
                  <c:v>38390</c:v>
                </c:pt>
                <c:pt idx="1618">
                  <c:v>38391</c:v>
                </c:pt>
                <c:pt idx="1619">
                  <c:v>38392</c:v>
                </c:pt>
                <c:pt idx="1620">
                  <c:v>38393</c:v>
                </c:pt>
                <c:pt idx="1621">
                  <c:v>38394</c:v>
                </c:pt>
                <c:pt idx="1622">
                  <c:v>38397</c:v>
                </c:pt>
                <c:pt idx="1623">
                  <c:v>38398</c:v>
                </c:pt>
                <c:pt idx="1624">
                  <c:v>38399</c:v>
                </c:pt>
                <c:pt idx="1625">
                  <c:v>38400</c:v>
                </c:pt>
                <c:pt idx="1626">
                  <c:v>38401</c:v>
                </c:pt>
                <c:pt idx="1627">
                  <c:v>38405</c:v>
                </c:pt>
                <c:pt idx="1628">
                  <c:v>38406</c:v>
                </c:pt>
                <c:pt idx="1629">
                  <c:v>38407</c:v>
                </c:pt>
                <c:pt idx="1630">
                  <c:v>38408</c:v>
                </c:pt>
                <c:pt idx="1631">
                  <c:v>38411</c:v>
                </c:pt>
                <c:pt idx="1632">
                  <c:v>38412</c:v>
                </c:pt>
                <c:pt idx="1633">
                  <c:v>38413</c:v>
                </c:pt>
                <c:pt idx="1634">
                  <c:v>38414</c:v>
                </c:pt>
                <c:pt idx="1635">
                  <c:v>38415</c:v>
                </c:pt>
                <c:pt idx="1636">
                  <c:v>38418</c:v>
                </c:pt>
                <c:pt idx="1637">
                  <c:v>38419</c:v>
                </c:pt>
                <c:pt idx="1638">
                  <c:v>38420</c:v>
                </c:pt>
                <c:pt idx="1639">
                  <c:v>38421</c:v>
                </c:pt>
                <c:pt idx="1640">
                  <c:v>38422</c:v>
                </c:pt>
                <c:pt idx="1641">
                  <c:v>38425</c:v>
                </c:pt>
                <c:pt idx="1642">
                  <c:v>38426</c:v>
                </c:pt>
                <c:pt idx="1643">
                  <c:v>38427</c:v>
                </c:pt>
                <c:pt idx="1644">
                  <c:v>38428</c:v>
                </c:pt>
                <c:pt idx="1645">
                  <c:v>38429</c:v>
                </c:pt>
                <c:pt idx="1646">
                  <c:v>38432</c:v>
                </c:pt>
                <c:pt idx="1647">
                  <c:v>38433</c:v>
                </c:pt>
                <c:pt idx="1648">
                  <c:v>38434</c:v>
                </c:pt>
                <c:pt idx="1649">
                  <c:v>38435</c:v>
                </c:pt>
                <c:pt idx="1650">
                  <c:v>38439</c:v>
                </c:pt>
                <c:pt idx="1651">
                  <c:v>38440</c:v>
                </c:pt>
                <c:pt idx="1652">
                  <c:v>38441</c:v>
                </c:pt>
                <c:pt idx="1653">
                  <c:v>38442</c:v>
                </c:pt>
                <c:pt idx="1654">
                  <c:v>38443</c:v>
                </c:pt>
                <c:pt idx="1655">
                  <c:v>38446</c:v>
                </c:pt>
                <c:pt idx="1656">
                  <c:v>38447</c:v>
                </c:pt>
                <c:pt idx="1657">
                  <c:v>38448</c:v>
                </c:pt>
                <c:pt idx="1658">
                  <c:v>38449</c:v>
                </c:pt>
                <c:pt idx="1659">
                  <c:v>38450</c:v>
                </c:pt>
                <c:pt idx="1660">
                  <c:v>38453</c:v>
                </c:pt>
                <c:pt idx="1661">
                  <c:v>38454</c:v>
                </c:pt>
                <c:pt idx="1662">
                  <c:v>38455</c:v>
                </c:pt>
                <c:pt idx="1663">
                  <c:v>38456</c:v>
                </c:pt>
                <c:pt idx="1664">
                  <c:v>38457</c:v>
                </c:pt>
                <c:pt idx="1665">
                  <c:v>38460</c:v>
                </c:pt>
                <c:pt idx="1666">
                  <c:v>38461</c:v>
                </c:pt>
                <c:pt idx="1667">
                  <c:v>38462</c:v>
                </c:pt>
                <c:pt idx="1668">
                  <c:v>38463</c:v>
                </c:pt>
                <c:pt idx="1669">
                  <c:v>38464</c:v>
                </c:pt>
                <c:pt idx="1670">
                  <c:v>38467</c:v>
                </c:pt>
                <c:pt idx="1671">
                  <c:v>38468</c:v>
                </c:pt>
                <c:pt idx="1672">
                  <c:v>38469</c:v>
                </c:pt>
                <c:pt idx="1673">
                  <c:v>38470</c:v>
                </c:pt>
                <c:pt idx="1674">
                  <c:v>38471</c:v>
                </c:pt>
                <c:pt idx="1675">
                  <c:v>38474</c:v>
                </c:pt>
                <c:pt idx="1676">
                  <c:v>38475</c:v>
                </c:pt>
                <c:pt idx="1677">
                  <c:v>38476</c:v>
                </c:pt>
                <c:pt idx="1678">
                  <c:v>38477</c:v>
                </c:pt>
                <c:pt idx="1679">
                  <c:v>38478</c:v>
                </c:pt>
                <c:pt idx="1680">
                  <c:v>38481</c:v>
                </c:pt>
                <c:pt idx="1681">
                  <c:v>38482</c:v>
                </c:pt>
                <c:pt idx="1682">
                  <c:v>38483</c:v>
                </c:pt>
                <c:pt idx="1683">
                  <c:v>38484</c:v>
                </c:pt>
                <c:pt idx="1684">
                  <c:v>38485</c:v>
                </c:pt>
                <c:pt idx="1685">
                  <c:v>38488</c:v>
                </c:pt>
                <c:pt idx="1686">
                  <c:v>38489</c:v>
                </c:pt>
                <c:pt idx="1687">
                  <c:v>38490</c:v>
                </c:pt>
                <c:pt idx="1688">
                  <c:v>38491</c:v>
                </c:pt>
                <c:pt idx="1689">
                  <c:v>38492</c:v>
                </c:pt>
                <c:pt idx="1690">
                  <c:v>38495</c:v>
                </c:pt>
                <c:pt idx="1691">
                  <c:v>38496</c:v>
                </c:pt>
                <c:pt idx="1692">
                  <c:v>38497</c:v>
                </c:pt>
                <c:pt idx="1693">
                  <c:v>38498</c:v>
                </c:pt>
                <c:pt idx="1694">
                  <c:v>38499</c:v>
                </c:pt>
                <c:pt idx="1695">
                  <c:v>38503</c:v>
                </c:pt>
                <c:pt idx="1696">
                  <c:v>38504</c:v>
                </c:pt>
                <c:pt idx="1697">
                  <c:v>38505</c:v>
                </c:pt>
                <c:pt idx="1698">
                  <c:v>38506</c:v>
                </c:pt>
                <c:pt idx="1699">
                  <c:v>38509</c:v>
                </c:pt>
                <c:pt idx="1700">
                  <c:v>38510</c:v>
                </c:pt>
                <c:pt idx="1701">
                  <c:v>38511</c:v>
                </c:pt>
                <c:pt idx="1702">
                  <c:v>38512</c:v>
                </c:pt>
                <c:pt idx="1703">
                  <c:v>38513</c:v>
                </c:pt>
                <c:pt idx="1704">
                  <c:v>38516</c:v>
                </c:pt>
                <c:pt idx="1705">
                  <c:v>38517</c:v>
                </c:pt>
                <c:pt idx="1706">
                  <c:v>38518</c:v>
                </c:pt>
                <c:pt idx="1707">
                  <c:v>38519</c:v>
                </c:pt>
                <c:pt idx="1708">
                  <c:v>38520</c:v>
                </c:pt>
                <c:pt idx="1709">
                  <c:v>38523</c:v>
                </c:pt>
                <c:pt idx="1710">
                  <c:v>38524</c:v>
                </c:pt>
                <c:pt idx="1711">
                  <c:v>38525</c:v>
                </c:pt>
                <c:pt idx="1712">
                  <c:v>38526</c:v>
                </c:pt>
                <c:pt idx="1713">
                  <c:v>38527</c:v>
                </c:pt>
                <c:pt idx="1714">
                  <c:v>38530</c:v>
                </c:pt>
                <c:pt idx="1715">
                  <c:v>38531</c:v>
                </c:pt>
                <c:pt idx="1716">
                  <c:v>38532</c:v>
                </c:pt>
                <c:pt idx="1717">
                  <c:v>38533</c:v>
                </c:pt>
                <c:pt idx="1718">
                  <c:v>38534</c:v>
                </c:pt>
                <c:pt idx="1719">
                  <c:v>38538</c:v>
                </c:pt>
                <c:pt idx="1720">
                  <c:v>38539</c:v>
                </c:pt>
                <c:pt idx="1721">
                  <c:v>38540</c:v>
                </c:pt>
                <c:pt idx="1722">
                  <c:v>38541</c:v>
                </c:pt>
                <c:pt idx="1723">
                  <c:v>38544</c:v>
                </c:pt>
                <c:pt idx="1724">
                  <c:v>38545</c:v>
                </c:pt>
                <c:pt idx="1725">
                  <c:v>38546</c:v>
                </c:pt>
                <c:pt idx="1726">
                  <c:v>38547</c:v>
                </c:pt>
                <c:pt idx="1727">
                  <c:v>38548</c:v>
                </c:pt>
                <c:pt idx="1728">
                  <c:v>38551</c:v>
                </c:pt>
                <c:pt idx="1729">
                  <c:v>38552</c:v>
                </c:pt>
                <c:pt idx="1730">
                  <c:v>38553</c:v>
                </c:pt>
                <c:pt idx="1731">
                  <c:v>38554</c:v>
                </c:pt>
                <c:pt idx="1732">
                  <c:v>38555</c:v>
                </c:pt>
                <c:pt idx="1733">
                  <c:v>38558</c:v>
                </c:pt>
                <c:pt idx="1734">
                  <c:v>38559</c:v>
                </c:pt>
                <c:pt idx="1735">
                  <c:v>38560</c:v>
                </c:pt>
                <c:pt idx="1736">
                  <c:v>38561</c:v>
                </c:pt>
                <c:pt idx="1737">
                  <c:v>38562</c:v>
                </c:pt>
                <c:pt idx="1738">
                  <c:v>38565</c:v>
                </c:pt>
                <c:pt idx="1739">
                  <c:v>38566</c:v>
                </c:pt>
                <c:pt idx="1740">
                  <c:v>38567</c:v>
                </c:pt>
                <c:pt idx="1741">
                  <c:v>38568</c:v>
                </c:pt>
                <c:pt idx="1742">
                  <c:v>38569</c:v>
                </c:pt>
                <c:pt idx="1743">
                  <c:v>38572</c:v>
                </c:pt>
                <c:pt idx="1744">
                  <c:v>38573</c:v>
                </c:pt>
                <c:pt idx="1745">
                  <c:v>38574</c:v>
                </c:pt>
                <c:pt idx="1746">
                  <c:v>38575</c:v>
                </c:pt>
                <c:pt idx="1747">
                  <c:v>38576</c:v>
                </c:pt>
                <c:pt idx="1748">
                  <c:v>38579</c:v>
                </c:pt>
                <c:pt idx="1749">
                  <c:v>38580</c:v>
                </c:pt>
                <c:pt idx="1750">
                  <c:v>38581</c:v>
                </c:pt>
                <c:pt idx="1751">
                  <c:v>38582</c:v>
                </c:pt>
                <c:pt idx="1752">
                  <c:v>38583</c:v>
                </c:pt>
                <c:pt idx="1753">
                  <c:v>38586</c:v>
                </c:pt>
                <c:pt idx="1754">
                  <c:v>38587</c:v>
                </c:pt>
                <c:pt idx="1755">
                  <c:v>38588</c:v>
                </c:pt>
                <c:pt idx="1756">
                  <c:v>38589</c:v>
                </c:pt>
                <c:pt idx="1757">
                  <c:v>38590</c:v>
                </c:pt>
                <c:pt idx="1758">
                  <c:v>38593</c:v>
                </c:pt>
                <c:pt idx="1759">
                  <c:v>38594</c:v>
                </c:pt>
                <c:pt idx="1760">
                  <c:v>38595</c:v>
                </c:pt>
                <c:pt idx="1761">
                  <c:v>38596</c:v>
                </c:pt>
                <c:pt idx="1762">
                  <c:v>38597</c:v>
                </c:pt>
                <c:pt idx="1763">
                  <c:v>38601</c:v>
                </c:pt>
                <c:pt idx="1764">
                  <c:v>38602</c:v>
                </c:pt>
                <c:pt idx="1765">
                  <c:v>38603</c:v>
                </c:pt>
                <c:pt idx="1766">
                  <c:v>38604</c:v>
                </c:pt>
                <c:pt idx="1767">
                  <c:v>38607</c:v>
                </c:pt>
                <c:pt idx="1768">
                  <c:v>38608</c:v>
                </c:pt>
                <c:pt idx="1769">
                  <c:v>38609</c:v>
                </c:pt>
                <c:pt idx="1770">
                  <c:v>38610</c:v>
                </c:pt>
                <c:pt idx="1771">
                  <c:v>38611</c:v>
                </c:pt>
                <c:pt idx="1772">
                  <c:v>38614</c:v>
                </c:pt>
                <c:pt idx="1773">
                  <c:v>38615</c:v>
                </c:pt>
                <c:pt idx="1774">
                  <c:v>38616</c:v>
                </c:pt>
                <c:pt idx="1775">
                  <c:v>38617</c:v>
                </c:pt>
                <c:pt idx="1776">
                  <c:v>38618</c:v>
                </c:pt>
                <c:pt idx="1777">
                  <c:v>38621</c:v>
                </c:pt>
                <c:pt idx="1778">
                  <c:v>38622</c:v>
                </c:pt>
                <c:pt idx="1779">
                  <c:v>38623</c:v>
                </c:pt>
                <c:pt idx="1780">
                  <c:v>38624</c:v>
                </c:pt>
                <c:pt idx="1781">
                  <c:v>38625</c:v>
                </c:pt>
                <c:pt idx="1782">
                  <c:v>38628</c:v>
                </c:pt>
                <c:pt idx="1783">
                  <c:v>38629</c:v>
                </c:pt>
                <c:pt idx="1784">
                  <c:v>38630</c:v>
                </c:pt>
                <c:pt idx="1785">
                  <c:v>38631</c:v>
                </c:pt>
                <c:pt idx="1786">
                  <c:v>38632</c:v>
                </c:pt>
                <c:pt idx="1787">
                  <c:v>38635</c:v>
                </c:pt>
                <c:pt idx="1788">
                  <c:v>38636</c:v>
                </c:pt>
                <c:pt idx="1789">
                  <c:v>38637</c:v>
                </c:pt>
                <c:pt idx="1790">
                  <c:v>38638</c:v>
                </c:pt>
                <c:pt idx="1791">
                  <c:v>38639</c:v>
                </c:pt>
                <c:pt idx="1792">
                  <c:v>38642</c:v>
                </c:pt>
                <c:pt idx="1793">
                  <c:v>38643</c:v>
                </c:pt>
                <c:pt idx="1794">
                  <c:v>38644</c:v>
                </c:pt>
                <c:pt idx="1795">
                  <c:v>38645</c:v>
                </c:pt>
                <c:pt idx="1796">
                  <c:v>38646</c:v>
                </c:pt>
                <c:pt idx="1797">
                  <c:v>38649</c:v>
                </c:pt>
                <c:pt idx="1798">
                  <c:v>38650</c:v>
                </c:pt>
                <c:pt idx="1799">
                  <c:v>38651</c:v>
                </c:pt>
                <c:pt idx="1800">
                  <c:v>38652</c:v>
                </c:pt>
                <c:pt idx="1801">
                  <c:v>38653</c:v>
                </c:pt>
                <c:pt idx="1802">
                  <c:v>38656</c:v>
                </c:pt>
                <c:pt idx="1803">
                  <c:v>38657</c:v>
                </c:pt>
                <c:pt idx="1804">
                  <c:v>38658</c:v>
                </c:pt>
                <c:pt idx="1805">
                  <c:v>38659</c:v>
                </c:pt>
                <c:pt idx="1806">
                  <c:v>38660</c:v>
                </c:pt>
                <c:pt idx="1807">
                  <c:v>38663</c:v>
                </c:pt>
                <c:pt idx="1808">
                  <c:v>38664</c:v>
                </c:pt>
                <c:pt idx="1809">
                  <c:v>38665</c:v>
                </c:pt>
                <c:pt idx="1810">
                  <c:v>38666</c:v>
                </c:pt>
                <c:pt idx="1811">
                  <c:v>38667</c:v>
                </c:pt>
                <c:pt idx="1812">
                  <c:v>38670</c:v>
                </c:pt>
                <c:pt idx="1813">
                  <c:v>38671</c:v>
                </c:pt>
                <c:pt idx="1814">
                  <c:v>38672</c:v>
                </c:pt>
                <c:pt idx="1815">
                  <c:v>38673</c:v>
                </c:pt>
                <c:pt idx="1816">
                  <c:v>38674</c:v>
                </c:pt>
                <c:pt idx="1817">
                  <c:v>38677</c:v>
                </c:pt>
                <c:pt idx="1818">
                  <c:v>38678</c:v>
                </c:pt>
                <c:pt idx="1819">
                  <c:v>38679</c:v>
                </c:pt>
                <c:pt idx="1820">
                  <c:v>38681</c:v>
                </c:pt>
                <c:pt idx="1821">
                  <c:v>38684</c:v>
                </c:pt>
                <c:pt idx="1822">
                  <c:v>38685</c:v>
                </c:pt>
                <c:pt idx="1823">
                  <c:v>38686</c:v>
                </c:pt>
                <c:pt idx="1824">
                  <c:v>38687</c:v>
                </c:pt>
                <c:pt idx="1825">
                  <c:v>38688</c:v>
                </c:pt>
                <c:pt idx="1826">
                  <c:v>38691</c:v>
                </c:pt>
                <c:pt idx="1827">
                  <c:v>38692</c:v>
                </c:pt>
                <c:pt idx="1828">
                  <c:v>38693</c:v>
                </c:pt>
                <c:pt idx="1829">
                  <c:v>38694</c:v>
                </c:pt>
                <c:pt idx="1830">
                  <c:v>38695</c:v>
                </c:pt>
                <c:pt idx="1831">
                  <c:v>38698</c:v>
                </c:pt>
                <c:pt idx="1832">
                  <c:v>38699</c:v>
                </c:pt>
                <c:pt idx="1833">
                  <c:v>38700</c:v>
                </c:pt>
                <c:pt idx="1834">
                  <c:v>38701</c:v>
                </c:pt>
                <c:pt idx="1835">
                  <c:v>38702</c:v>
                </c:pt>
                <c:pt idx="1836">
                  <c:v>38705</c:v>
                </c:pt>
                <c:pt idx="1837">
                  <c:v>38706</c:v>
                </c:pt>
                <c:pt idx="1838">
                  <c:v>38707</c:v>
                </c:pt>
                <c:pt idx="1839">
                  <c:v>38708</c:v>
                </c:pt>
                <c:pt idx="1840">
                  <c:v>38709</c:v>
                </c:pt>
                <c:pt idx="1841">
                  <c:v>38713</c:v>
                </c:pt>
                <c:pt idx="1842">
                  <c:v>38714</c:v>
                </c:pt>
                <c:pt idx="1843">
                  <c:v>38715</c:v>
                </c:pt>
                <c:pt idx="1844">
                  <c:v>38716</c:v>
                </c:pt>
                <c:pt idx="1845">
                  <c:v>38720</c:v>
                </c:pt>
                <c:pt idx="1846">
                  <c:v>38721</c:v>
                </c:pt>
                <c:pt idx="1847">
                  <c:v>38722</c:v>
                </c:pt>
                <c:pt idx="1848">
                  <c:v>38723</c:v>
                </c:pt>
                <c:pt idx="1849">
                  <c:v>38726</c:v>
                </c:pt>
                <c:pt idx="1850">
                  <c:v>38727</c:v>
                </c:pt>
                <c:pt idx="1851">
                  <c:v>38728</c:v>
                </c:pt>
                <c:pt idx="1852">
                  <c:v>38729</c:v>
                </c:pt>
                <c:pt idx="1853">
                  <c:v>38730</c:v>
                </c:pt>
                <c:pt idx="1854">
                  <c:v>38734</c:v>
                </c:pt>
                <c:pt idx="1855">
                  <c:v>38735</c:v>
                </c:pt>
                <c:pt idx="1856">
                  <c:v>38736</c:v>
                </c:pt>
                <c:pt idx="1857">
                  <c:v>38737</c:v>
                </c:pt>
                <c:pt idx="1858">
                  <c:v>38740</c:v>
                </c:pt>
                <c:pt idx="1859">
                  <c:v>38741</c:v>
                </c:pt>
                <c:pt idx="1860">
                  <c:v>38742</c:v>
                </c:pt>
                <c:pt idx="1861">
                  <c:v>38743</c:v>
                </c:pt>
                <c:pt idx="1862">
                  <c:v>38744</c:v>
                </c:pt>
                <c:pt idx="1863">
                  <c:v>38747</c:v>
                </c:pt>
                <c:pt idx="1864">
                  <c:v>38748</c:v>
                </c:pt>
                <c:pt idx="1865">
                  <c:v>38749</c:v>
                </c:pt>
                <c:pt idx="1866">
                  <c:v>38750</c:v>
                </c:pt>
                <c:pt idx="1867">
                  <c:v>38751</c:v>
                </c:pt>
                <c:pt idx="1868">
                  <c:v>38754</c:v>
                </c:pt>
                <c:pt idx="1869">
                  <c:v>38755</c:v>
                </c:pt>
                <c:pt idx="1870">
                  <c:v>38756</c:v>
                </c:pt>
                <c:pt idx="1871">
                  <c:v>38757</c:v>
                </c:pt>
                <c:pt idx="1872">
                  <c:v>38758</c:v>
                </c:pt>
                <c:pt idx="1873">
                  <c:v>38761</c:v>
                </c:pt>
                <c:pt idx="1874">
                  <c:v>38762</c:v>
                </c:pt>
                <c:pt idx="1875">
                  <c:v>38763</c:v>
                </c:pt>
                <c:pt idx="1876">
                  <c:v>38764</c:v>
                </c:pt>
                <c:pt idx="1877">
                  <c:v>38765</c:v>
                </c:pt>
                <c:pt idx="1878">
                  <c:v>38769</c:v>
                </c:pt>
                <c:pt idx="1879">
                  <c:v>38770</c:v>
                </c:pt>
                <c:pt idx="1880">
                  <c:v>38771</c:v>
                </c:pt>
                <c:pt idx="1881">
                  <c:v>38772</c:v>
                </c:pt>
                <c:pt idx="1882">
                  <c:v>38775</c:v>
                </c:pt>
                <c:pt idx="1883">
                  <c:v>38776</c:v>
                </c:pt>
                <c:pt idx="1884">
                  <c:v>38777</c:v>
                </c:pt>
                <c:pt idx="1885">
                  <c:v>38778</c:v>
                </c:pt>
                <c:pt idx="1886">
                  <c:v>38779</c:v>
                </c:pt>
                <c:pt idx="1887">
                  <c:v>38782</c:v>
                </c:pt>
                <c:pt idx="1888">
                  <c:v>38783</c:v>
                </c:pt>
                <c:pt idx="1889">
                  <c:v>38784</c:v>
                </c:pt>
                <c:pt idx="1890">
                  <c:v>38785</c:v>
                </c:pt>
                <c:pt idx="1891">
                  <c:v>38786</c:v>
                </c:pt>
                <c:pt idx="1892">
                  <c:v>38789</c:v>
                </c:pt>
                <c:pt idx="1893">
                  <c:v>38790</c:v>
                </c:pt>
                <c:pt idx="1894">
                  <c:v>38791</c:v>
                </c:pt>
                <c:pt idx="1895">
                  <c:v>38792</c:v>
                </c:pt>
                <c:pt idx="1896">
                  <c:v>38793</c:v>
                </c:pt>
                <c:pt idx="1897">
                  <c:v>38796</c:v>
                </c:pt>
                <c:pt idx="1898">
                  <c:v>38797</c:v>
                </c:pt>
                <c:pt idx="1899">
                  <c:v>38798</c:v>
                </c:pt>
                <c:pt idx="1900">
                  <c:v>38799</c:v>
                </c:pt>
                <c:pt idx="1901">
                  <c:v>38800</c:v>
                </c:pt>
                <c:pt idx="1902">
                  <c:v>38803</c:v>
                </c:pt>
                <c:pt idx="1903">
                  <c:v>38804</c:v>
                </c:pt>
                <c:pt idx="1904">
                  <c:v>38805</c:v>
                </c:pt>
                <c:pt idx="1905">
                  <c:v>38806</c:v>
                </c:pt>
                <c:pt idx="1906">
                  <c:v>38807</c:v>
                </c:pt>
                <c:pt idx="1907">
                  <c:v>38810</c:v>
                </c:pt>
                <c:pt idx="1908">
                  <c:v>38811</c:v>
                </c:pt>
                <c:pt idx="1909">
                  <c:v>38812</c:v>
                </c:pt>
                <c:pt idx="1910">
                  <c:v>38813</c:v>
                </c:pt>
                <c:pt idx="1911">
                  <c:v>38814</c:v>
                </c:pt>
                <c:pt idx="1912">
                  <c:v>38817</c:v>
                </c:pt>
                <c:pt idx="1913">
                  <c:v>38818</c:v>
                </c:pt>
                <c:pt idx="1914">
                  <c:v>38819</c:v>
                </c:pt>
                <c:pt idx="1915">
                  <c:v>38820</c:v>
                </c:pt>
                <c:pt idx="1916">
                  <c:v>38824</c:v>
                </c:pt>
                <c:pt idx="1917">
                  <c:v>38825</c:v>
                </c:pt>
                <c:pt idx="1918">
                  <c:v>38826</c:v>
                </c:pt>
                <c:pt idx="1919">
                  <c:v>38827</c:v>
                </c:pt>
                <c:pt idx="1920">
                  <c:v>38828</c:v>
                </c:pt>
                <c:pt idx="1921">
                  <c:v>38831</c:v>
                </c:pt>
                <c:pt idx="1922">
                  <c:v>38832</c:v>
                </c:pt>
                <c:pt idx="1923">
                  <c:v>38833</c:v>
                </c:pt>
                <c:pt idx="1924">
                  <c:v>38834</c:v>
                </c:pt>
                <c:pt idx="1925">
                  <c:v>38835</c:v>
                </c:pt>
                <c:pt idx="1926">
                  <c:v>38838</c:v>
                </c:pt>
                <c:pt idx="1927">
                  <c:v>38839</c:v>
                </c:pt>
                <c:pt idx="1928">
                  <c:v>38840</c:v>
                </c:pt>
                <c:pt idx="1929">
                  <c:v>38841</c:v>
                </c:pt>
                <c:pt idx="1930">
                  <c:v>38842</c:v>
                </c:pt>
                <c:pt idx="1931">
                  <c:v>38845</c:v>
                </c:pt>
                <c:pt idx="1932">
                  <c:v>38846</c:v>
                </c:pt>
                <c:pt idx="1933">
                  <c:v>38847</c:v>
                </c:pt>
                <c:pt idx="1934">
                  <c:v>38848</c:v>
                </c:pt>
                <c:pt idx="1935">
                  <c:v>38849</c:v>
                </c:pt>
                <c:pt idx="1936">
                  <c:v>38852</c:v>
                </c:pt>
                <c:pt idx="1937">
                  <c:v>38853</c:v>
                </c:pt>
                <c:pt idx="1938">
                  <c:v>38854</c:v>
                </c:pt>
                <c:pt idx="1939">
                  <c:v>38855</c:v>
                </c:pt>
                <c:pt idx="1940">
                  <c:v>38856</c:v>
                </c:pt>
                <c:pt idx="1941">
                  <c:v>38859</c:v>
                </c:pt>
                <c:pt idx="1942">
                  <c:v>38860</c:v>
                </c:pt>
                <c:pt idx="1943">
                  <c:v>38861</c:v>
                </c:pt>
                <c:pt idx="1944">
                  <c:v>38862</c:v>
                </c:pt>
                <c:pt idx="1945">
                  <c:v>38863</c:v>
                </c:pt>
                <c:pt idx="1946">
                  <c:v>38867</c:v>
                </c:pt>
                <c:pt idx="1947">
                  <c:v>38868</c:v>
                </c:pt>
                <c:pt idx="1948">
                  <c:v>38869</c:v>
                </c:pt>
                <c:pt idx="1949">
                  <c:v>38870</c:v>
                </c:pt>
                <c:pt idx="1950">
                  <c:v>38873</c:v>
                </c:pt>
                <c:pt idx="1951">
                  <c:v>38874</c:v>
                </c:pt>
                <c:pt idx="1952">
                  <c:v>38875</c:v>
                </c:pt>
                <c:pt idx="1953">
                  <c:v>38876</c:v>
                </c:pt>
                <c:pt idx="1954">
                  <c:v>38877</c:v>
                </c:pt>
                <c:pt idx="1955">
                  <c:v>38880</c:v>
                </c:pt>
                <c:pt idx="1956">
                  <c:v>38881</c:v>
                </c:pt>
                <c:pt idx="1957">
                  <c:v>38882</c:v>
                </c:pt>
                <c:pt idx="1958">
                  <c:v>38883</c:v>
                </c:pt>
                <c:pt idx="1959">
                  <c:v>38884</c:v>
                </c:pt>
                <c:pt idx="1960">
                  <c:v>38887</c:v>
                </c:pt>
                <c:pt idx="1961">
                  <c:v>38888</c:v>
                </c:pt>
                <c:pt idx="1962">
                  <c:v>38889</c:v>
                </c:pt>
                <c:pt idx="1963">
                  <c:v>38890</c:v>
                </c:pt>
                <c:pt idx="1964">
                  <c:v>38891</c:v>
                </c:pt>
                <c:pt idx="1965">
                  <c:v>38894</c:v>
                </c:pt>
                <c:pt idx="1966">
                  <c:v>38895</c:v>
                </c:pt>
                <c:pt idx="1967">
                  <c:v>38896</c:v>
                </c:pt>
                <c:pt idx="1968">
                  <c:v>38897</c:v>
                </c:pt>
                <c:pt idx="1969">
                  <c:v>38898</c:v>
                </c:pt>
                <c:pt idx="1970">
                  <c:v>38901</c:v>
                </c:pt>
                <c:pt idx="1971">
                  <c:v>38903</c:v>
                </c:pt>
                <c:pt idx="1972">
                  <c:v>38904</c:v>
                </c:pt>
                <c:pt idx="1973">
                  <c:v>38905</c:v>
                </c:pt>
                <c:pt idx="1974">
                  <c:v>38908</c:v>
                </c:pt>
                <c:pt idx="1975">
                  <c:v>38909</c:v>
                </c:pt>
                <c:pt idx="1976">
                  <c:v>38910</c:v>
                </c:pt>
                <c:pt idx="1977">
                  <c:v>38911</c:v>
                </c:pt>
                <c:pt idx="1978">
                  <c:v>38912</c:v>
                </c:pt>
                <c:pt idx="1979">
                  <c:v>38915</c:v>
                </c:pt>
                <c:pt idx="1980">
                  <c:v>38916</c:v>
                </c:pt>
                <c:pt idx="1981">
                  <c:v>38917</c:v>
                </c:pt>
                <c:pt idx="1982">
                  <c:v>38918</c:v>
                </c:pt>
                <c:pt idx="1983">
                  <c:v>38919</c:v>
                </c:pt>
                <c:pt idx="1984">
                  <c:v>38922</c:v>
                </c:pt>
                <c:pt idx="1985">
                  <c:v>38923</c:v>
                </c:pt>
                <c:pt idx="1986">
                  <c:v>38924</c:v>
                </c:pt>
                <c:pt idx="1987">
                  <c:v>38925</c:v>
                </c:pt>
                <c:pt idx="1988">
                  <c:v>38926</c:v>
                </c:pt>
                <c:pt idx="1989">
                  <c:v>38929</c:v>
                </c:pt>
                <c:pt idx="1990">
                  <c:v>38930</c:v>
                </c:pt>
                <c:pt idx="1991">
                  <c:v>38931</c:v>
                </c:pt>
                <c:pt idx="1992">
                  <c:v>38932</c:v>
                </c:pt>
                <c:pt idx="1993">
                  <c:v>38933</c:v>
                </c:pt>
                <c:pt idx="1994">
                  <c:v>38936</c:v>
                </c:pt>
                <c:pt idx="1995">
                  <c:v>38937</c:v>
                </c:pt>
                <c:pt idx="1996">
                  <c:v>38938</c:v>
                </c:pt>
                <c:pt idx="1997">
                  <c:v>38939</c:v>
                </c:pt>
                <c:pt idx="1998">
                  <c:v>38940</c:v>
                </c:pt>
                <c:pt idx="1999">
                  <c:v>38943</c:v>
                </c:pt>
                <c:pt idx="2000">
                  <c:v>38944</c:v>
                </c:pt>
                <c:pt idx="2001">
                  <c:v>38945</c:v>
                </c:pt>
                <c:pt idx="2002">
                  <c:v>38946</c:v>
                </c:pt>
                <c:pt idx="2003">
                  <c:v>38947</c:v>
                </c:pt>
                <c:pt idx="2004">
                  <c:v>38950</c:v>
                </c:pt>
                <c:pt idx="2005">
                  <c:v>38951</c:v>
                </c:pt>
                <c:pt idx="2006">
                  <c:v>38952</c:v>
                </c:pt>
                <c:pt idx="2007">
                  <c:v>38953</c:v>
                </c:pt>
                <c:pt idx="2008">
                  <c:v>38954</c:v>
                </c:pt>
                <c:pt idx="2009">
                  <c:v>38957</c:v>
                </c:pt>
                <c:pt idx="2010">
                  <c:v>38958</c:v>
                </c:pt>
                <c:pt idx="2011">
                  <c:v>38959</c:v>
                </c:pt>
                <c:pt idx="2012">
                  <c:v>38960</c:v>
                </c:pt>
                <c:pt idx="2013">
                  <c:v>38961</c:v>
                </c:pt>
                <c:pt idx="2014">
                  <c:v>38965</c:v>
                </c:pt>
                <c:pt idx="2015">
                  <c:v>38966</c:v>
                </c:pt>
                <c:pt idx="2016">
                  <c:v>38967</c:v>
                </c:pt>
                <c:pt idx="2017">
                  <c:v>38968</c:v>
                </c:pt>
                <c:pt idx="2018">
                  <c:v>38971</c:v>
                </c:pt>
                <c:pt idx="2019">
                  <c:v>38972</c:v>
                </c:pt>
                <c:pt idx="2020">
                  <c:v>38973</c:v>
                </c:pt>
                <c:pt idx="2021">
                  <c:v>38974</c:v>
                </c:pt>
                <c:pt idx="2022">
                  <c:v>38975</c:v>
                </c:pt>
                <c:pt idx="2023">
                  <c:v>38978</c:v>
                </c:pt>
                <c:pt idx="2024">
                  <c:v>38979</c:v>
                </c:pt>
                <c:pt idx="2025">
                  <c:v>38980</c:v>
                </c:pt>
                <c:pt idx="2026">
                  <c:v>38981</c:v>
                </c:pt>
                <c:pt idx="2027">
                  <c:v>38982</c:v>
                </c:pt>
                <c:pt idx="2028">
                  <c:v>38985</c:v>
                </c:pt>
                <c:pt idx="2029">
                  <c:v>38986</c:v>
                </c:pt>
                <c:pt idx="2030">
                  <c:v>38987</c:v>
                </c:pt>
                <c:pt idx="2031">
                  <c:v>38988</c:v>
                </c:pt>
                <c:pt idx="2032">
                  <c:v>38989</c:v>
                </c:pt>
                <c:pt idx="2033">
                  <c:v>38992</c:v>
                </c:pt>
                <c:pt idx="2034">
                  <c:v>38993</c:v>
                </c:pt>
                <c:pt idx="2035">
                  <c:v>38994</c:v>
                </c:pt>
                <c:pt idx="2036">
                  <c:v>38995</c:v>
                </c:pt>
                <c:pt idx="2037">
                  <c:v>38996</c:v>
                </c:pt>
                <c:pt idx="2038">
                  <c:v>38999</c:v>
                </c:pt>
                <c:pt idx="2039">
                  <c:v>39000</c:v>
                </c:pt>
                <c:pt idx="2040">
                  <c:v>39001</c:v>
                </c:pt>
                <c:pt idx="2041">
                  <c:v>39002</c:v>
                </c:pt>
                <c:pt idx="2042">
                  <c:v>39003</c:v>
                </c:pt>
                <c:pt idx="2043">
                  <c:v>39006</c:v>
                </c:pt>
                <c:pt idx="2044">
                  <c:v>39007</c:v>
                </c:pt>
                <c:pt idx="2045">
                  <c:v>39008</c:v>
                </c:pt>
                <c:pt idx="2046">
                  <c:v>39009</c:v>
                </c:pt>
                <c:pt idx="2047">
                  <c:v>39010</c:v>
                </c:pt>
                <c:pt idx="2048">
                  <c:v>39013</c:v>
                </c:pt>
                <c:pt idx="2049">
                  <c:v>39014</c:v>
                </c:pt>
                <c:pt idx="2050">
                  <c:v>39015</c:v>
                </c:pt>
                <c:pt idx="2051">
                  <c:v>39016</c:v>
                </c:pt>
                <c:pt idx="2052">
                  <c:v>39017</c:v>
                </c:pt>
                <c:pt idx="2053">
                  <c:v>39020</c:v>
                </c:pt>
                <c:pt idx="2054">
                  <c:v>39021</c:v>
                </c:pt>
                <c:pt idx="2055">
                  <c:v>39022</c:v>
                </c:pt>
                <c:pt idx="2056">
                  <c:v>39023</c:v>
                </c:pt>
                <c:pt idx="2057">
                  <c:v>39024</c:v>
                </c:pt>
                <c:pt idx="2058">
                  <c:v>39027</c:v>
                </c:pt>
                <c:pt idx="2059">
                  <c:v>39028</c:v>
                </c:pt>
                <c:pt idx="2060">
                  <c:v>39029</c:v>
                </c:pt>
                <c:pt idx="2061">
                  <c:v>39030</c:v>
                </c:pt>
                <c:pt idx="2062">
                  <c:v>39031</c:v>
                </c:pt>
                <c:pt idx="2063">
                  <c:v>39034</c:v>
                </c:pt>
                <c:pt idx="2064">
                  <c:v>39035</c:v>
                </c:pt>
                <c:pt idx="2065">
                  <c:v>39036</c:v>
                </c:pt>
                <c:pt idx="2066">
                  <c:v>39037</c:v>
                </c:pt>
                <c:pt idx="2067">
                  <c:v>39038</c:v>
                </c:pt>
                <c:pt idx="2068">
                  <c:v>39041</c:v>
                </c:pt>
                <c:pt idx="2069">
                  <c:v>39042</c:v>
                </c:pt>
                <c:pt idx="2070">
                  <c:v>39043</c:v>
                </c:pt>
                <c:pt idx="2071">
                  <c:v>39045</c:v>
                </c:pt>
                <c:pt idx="2072">
                  <c:v>39048</c:v>
                </c:pt>
                <c:pt idx="2073">
                  <c:v>39049</c:v>
                </c:pt>
                <c:pt idx="2074">
                  <c:v>39050</c:v>
                </c:pt>
                <c:pt idx="2075">
                  <c:v>39051</c:v>
                </c:pt>
                <c:pt idx="2076">
                  <c:v>39052</c:v>
                </c:pt>
                <c:pt idx="2077">
                  <c:v>39055</c:v>
                </c:pt>
                <c:pt idx="2078">
                  <c:v>39056</c:v>
                </c:pt>
                <c:pt idx="2079">
                  <c:v>39057</c:v>
                </c:pt>
                <c:pt idx="2080">
                  <c:v>39058</c:v>
                </c:pt>
                <c:pt idx="2081">
                  <c:v>39059</c:v>
                </c:pt>
                <c:pt idx="2082">
                  <c:v>39062</c:v>
                </c:pt>
                <c:pt idx="2083">
                  <c:v>39063</c:v>
                </c:pt>
                <c:pt idx="2084">
                  <c:v>39064</c:v>
                </c:pt>
                <c:pt idx="2085">
                  <c:v>39065</c:v>
                </c:pt>
                <c:pt idx="2086">
                  <c:v>39066</c:v>
                </c:pt>
                <c:pt idx="2087">
                  <c:v>39069</c:v>
                </c:pt>
                <c:pt idx="2088">
                  <c:v>39070</c:v>
                </c:pt>
                <c:pt idx="2089">
                  <c:v>39071</c:v>
                </c:pt>
                <c:pt idx="2090">
                  <c:v>39072</c:v>
                </c:pt>
                <c:pt idx="2091">
                  <c:v>39073</c:v>
                </c:pt>
                <c:pt idx="2092">
                  <c:v>39077</c:v>
                </c:pt>
                <c:pt idx="2093">
                  <c:v>39078</c:v>
                </c:pt>
                <c:pt idx="2094">
                  <c:v>39079</c:v>
                </c:pt>
                <c:pt idx="2095">
                  <c:v>39080</c:v>
                </c:pt>
                <c:pt idx="2096">
                  <c:v>39085</c:v>
                </c:pt>
                <c:pt idx="2097">
                  <c:v>39086</c:v>
                </c:pt>
                <c:pt idx="2098">
                  <c:v>39087</c:v>
                </c:pt>
                <c:pt idx="2099">
                  <c:v>39090</c:v>
                </c:pt>
                <c:pt idx="2100">
                  <c:v>39091</c:v>
                </c:pt>
                <c:pt idx="2101">
                  <c:v>39092</c:v>
                </c:pt>
                <c:pt idx="2102">
                  <c:v>39093</c:v>
                </c:pt>
                <c:pt idx="2103">
                  <c:v>39094</c:v>
                </c:pt>
                <c:pt idx="2104">
                  <c:v>39098</c:v>
                </c:pt>
                <c:pt idx="2105">
                  <c:v>39099</c:v>
                </c:pt>
                <c:pt idx="2106">
                  <c:v>39100</c:v>
                </c:pt>
                <c:pt idx="2107">
                  <c:v>39101</c:v>
                </c:pt>
                <c:pt idx="2108">
                  <c:v>39104</c:v>
                </c:pt>
                <c:pt idx="2109">
                  <c:v>39105</c:v>
                </c:pt>
                <c:pt idx="2110">
                  <c:v>39106</c:v>
                </c:pt>
                <c:pt idx="2111">
                  <c:v>39107</c:v>
                </c:pt>
                <c:pt idx="2112">
                  <c:v>39108</c:v>
                </c:pt>
                <c:pt idx="2113">
                  <c:v>39111</c:v>
                </c:pt>
                <c:pt idx="2114">
                  <c:v>39112</c:v>
                </c:pt>
                <c:pt idx="2115">
                  <c:v>39113</c:v>
                </c:pt>
                <c:pt idx="2116">
                  <c:v>39114</c:v>
                </c:pt>
                <c:pt idx="2117">
                  <c:v>39115</c:v>
                </c:pt>
                <c:pt idx="2118">
                  <c:v>39118</c:v>
                </c:pt>
                <c:pt idx="2119">
                  <c:v>39119</c:v>
                </c:pt>
                <c:pt idx="2120">
                  <c:v>39120</c:v>
                </c:pt>
                <c:pt idx="2121">
                  <c:v>39121</c:v>
                </c:pt>
                <c:pt idx="2122">
                  <c:v>39122</c:v>
                </c:pt>
                <c:pt idx="2123">
                  <c:v>39125</c:v>
                </c:pt>
                <c:pt idx="2124">
                  <c:v>39126</c:v>
                </c:pt>
                <c:pt idx="2125">
                  <c:v>39127</c:v>
                </c:pt>
                <c:pt idx="2126">
                  <c:v>39128</c:v>
                </c:pt>
                <c:pt idx="2127">
                  <c:v>39129</c:v>
                </c:pt>
                <c:pt idx="2128">
                  <c:v>39133</c:v>
                </c:pt>
                <c:pt idx="2129">
                  <c:v>39134</c:v>
                </c:pt>
                <c:pt idx="2130">
                  <c:v>39135</c:v>
                </c:pt>
                <c:pt idx="2131">
                  <c:v>39136</c:v>
                </c:pt>
                <c:pt idx="2132">
                  <c:v>39139</c:v>
                </c:pt>
                <c:pt idx="2133">
                  <c:v>39140</c:v>
                </c:pt>
                <c:pt idx="2134">
                  <c:v>39141</c:v>
                </c:pt>
                <c:pt idx="2135">
                  <c:v>39142</c:v>
                </c:pt>
                <c:pt idx="2136">
                  <c:v>39143</c:v>
                </c:pt>
                <c:pt idx="2137">
                  <c:v>39146</c:v>
                </c:pt>
                <c:pt idx="2138">
                  <c:v>39147</c:v>
                </c:pt>
                <c:pt idx="2139">
                  <c:v>39148</c:v>
                </c:pt>
                <c:pt idx="2140">
                  <c:v>39149</c:v>
                </c:pt>
                <c:pt idx="2141">
                  <c:v>39150</c:v>
                </c:pt>
                <c:pt idx="2142">
                  <c:v>39153</c:v>
                </c:pt>
                <c:pt idx="2143">
                  <c:v>39154</c:v>
                </c:pt>
                <c:pt idx="2144">
                  <c:v>39155</c:v>
                </c:pt>
                <c:pt idx="2145">
                  <c:v>39156</c:v>
                </c:pt>
                <c:pt idx="2146">
                  <c:v>39157</c:v>
                </c:pt>
                <c:pt idx="2147">
                  <c:v>39160</c:v>
                </c:pt>
                <c:pt idx="2148">
                  <c:v>39161</c:v>
                </c:pt>
                <c:pt idx="2149">
                  <c:v>39162</c:v>
                </c:pt>
                <c:pt idx="2150">
                  <c:v>39163</c:v>
                </c:pt>
                <c:pt idx="2151">
                  <c:v>39164</c:v>
                </c:pt>
                <c:pt idx="2152">
                  <c:v>39167</c:v>
                </c:pt>
                <c:pt idx="2153">
                  <c:v>39168</c:v>
                </c:pt>
                <c:pt idx="2154">
                  <c:v>39169</c:v>
                </c:pt>
                <c:pt idx="2155">
                  <c:v>39170</c:v>
                </c:pt>
                <c:pt idx="2156">
                  <c:v>39171</c:v>
                </c:pt>
                <c:pt idx="2157">
                  <c:v>39174</c:v>
                </c:pt>
                <c:pt idx="2158">
                  <c:v>39175</c:v>
                </c:pt>
                <c:pt idx="2159">
                  <c:v>39176</c:v>
                </c:pt>
                <c:pt idx="2160">
                  <c:v>39177</c:v>
                </c:pt>
                <c:pt idx="2161">
                  <c:v>39181</c:v>
                </c:pt>
                <c:pt idx="2162">
                  <c:v>39182</c:v>
                </c:pt>
                <c:pt idx="2163">
                  <c:v>39183</c:v>
                </c:pt>
                <c:pt idx="2164">
                  <c:v>39184</c:v>
                </c:pt>
                <c:pt idx="2165">
                  <c:v>39185</c:v>
                </c:pt>
                <c:pt idx="2166">
                  <c:v>39188</c:v>
                </c:pt>
                <c:pt idx="2167">
                  <c:v>39189</c:v>
                </c:pt>
                <c:pt idx="2168">
                  <c:v>39190</c:v>
                </c:pt>
                <c:pt idx="2169">
                  <c:v>39191</c:v>
                </c:pt>
                <c:pt idx="2170">
                  <c:v>39192</c:v>
                </c:pt>
                <c:pt idx="2171">
                  <c:v>39195</c:v>
                </c:pt>
                <c:pt idx="2172">
                  <c:v>39196</c:v>
                </c:pt>
                <c:pt idx="2173">
                  <c:v>39197</c:v>
                </c:pt>
                <c:pt idx="2174">
                  <c:v>39198</c:v>
                </c:pt>
                <c:pt idx="2175">
                  <c:v>39199</c:v>
                </c:pt>
                <c:pt idx="2176">
                  <c:v>39202</c:v>
                </c:pt>
                <c:pt idx="2177">
                  <c:v>39203</c:v>
                </c:pt>
                <c:pt idx="2178">
                  <c:v>39204</c:v>
                </c:pt>
                <c:pt idx="2179">
                  <c:v>39205</c:v>
                </c:pt>
                <c:pt idx="2180">
                  <c:v>39206</c:v>
                </c:pt>
                <c:pt idx="2181">
                  <c:v>39209</c:v>
                </c:pt>
                <c:pt idx="2182">
                  <c:v>39210</c:v>
                </c:pt>
                <c:pt idx="2183">
                  <c:v>39211</c:v>
                </c:pt>
                <c:pt idx="2184">
                  <c:v>39212</c:v>
                </c:pt>
                <c:pt idx="2185">
                  <c:v>39213</c:v>
                </c:pt>
                <c:pt idx="2186">
                  <c:v>39216</c:v>
                </c:pt>
                <c:pt idx="2187">
                  <c:v>39217</c:v>
                </c:pt>
                <c:pt idx="2188">
                  <c:v>39218</c:v>
                </c:pt>
                <c:pt idx="2189">
                  <c:v>39219</c:v>
                </c:pt>
                <c:pt idx="2190">
                  <c:v>39220</c:v>
                </c:pt>
                <c:pt idx="2191">
                  <c:v>39223</c:v>
                </c:pt>
                <c:pt idx="2192">
                  <c:v>39224</c:v>
                </c:pt>
                <c:pt idx="2193">
                  <c:v>39225</c:v>
                </c:pt>
                <c:pt idx="2194">
                  <c:v>39226</c:v>
                </c:pt>
                <c:pt idx="2195">
                  <c:v>39227</c:v>
                </c:pt>
                <c:pt idx="2196">
                  <c:v>39231</c:v>
                </c:pt>
                <c:pt idx="2197">
                  <c:v>39232</c:v>
                </c:pt>
                <c:pt idx="2198">
                  <c:v>39233</c:v>
                </c:pt>
                <c:pt idx="2199">
                  <c:v>39234</c:v>
                </c:pt>
                <c:pt idx="2200">
                  <c:v>39237</c:v>
                </c:pt>
                <c:pt idx="2201">
                  <c:v>39238</c:v>
                </c:pt>
                <c:pt idx="2202">
                  <c:v>39239</c:v>
                </c:pt>
                <c:pt idx="2203">
                  <c:v>39240</c:v>
                </c:pt>
                <c:pt idx="2204">
                  <c:v>39241</c:v>
                </c:pt>
                <c:pt idx="2205">
                  <c:v>39244</c:v>
                </c:pt>
                <c:pt idx="2206">
                  <c:v>39245</c:v>
                </c:pt>
                <c:pt idx="2207">
                  <c:v>39246</c:v>
                </c:pt>
                <c:pt idx="2208">
                  <c:v>39247</c:v>
                </c:pt>
                <c:pt idx="2209">
                  <c:v>39248</c:v>
                </c:pt>
                <c:pt idx="2210">
                  <c:v>39251</c:v>
                </c:pt>
                <c:pt idx="2211">
                  <c:v>39252</c:v>
                </c:pt>
                <c:pt idx="2212">
                  <c:v>39253</c:v>
                </c:pt>
                <c:pt idx="2213">
                  <c:v>39254</c:v>
                </c:pt>
                <c:pt idx="2214">
                  <c:v>39255</c:v>
                </c:pt>
                <c:pt idx="2215">
                  <c:v>39258</c:v>
                </c:pt>
                <c:pt idx="2216">
                  <c:v>39259</c:v>
                </c:pt>
                <c:pt idx="2217">
                  <c:v>39260</c:v>
                </c:pt>
                <c:pt idx="2218">
                  <c:v>39261</c:v>
                </c:pt>
                <c:pt idx="2219">
                  <c:v>39262</c:v>
                </c:pt>
                <c:pt idx="2220">
                  <c:v>39265</c:v>
                </c:pt>
                <c:pt idx="2221">
                  <c:v>39266</c:v>
                </c:pt>
                <c:pt idx="2222">
                  <c:v>39268</c:v>
                </c:pt>
                <c:pt idx="2223">
                  <c:v>39269</c:v>
                </c:pt>
                <c:pt idx="2224">
                  <c:v>39272</c:v>
                </c:pt>
                <c:pt idx="2225">
                  <c:v>39273</c:v>
                </c:pt>
                <c:pt idx="2226">
                  <c:v>39274</c:v>
                </c:pt>
                <c:pt idx="2227">
                  <c:v>39275</c:v>
                </c:pt>
                <c:pt idx="2228">
                  <c:v>39276</c:v>
                </c:pt>
                <c:pt idx="2229">
                  <c:v>39279</c:v>
                </c:pt>
                <c:pt idx="2230">
                  <c:v>39280</c:v>
                </c:pt>
                <c:pt idx="2231">
                  <c:v>39281</c:v>
                </c:pt>
                <c:pt idx="2232">
                  <c:v>39282</c:v>
                </c:pt>
                <c:pt idx="2233">
                  <c:v>39283</c:v>
                </c:pt>
                <c:pt idx="2234">
                  <c:v>39286</c:v>
                </c:pt>
                <c:pt idx="2235">
                  <c:v>39287</c:v>
                </c:pt>
                <c:pt idx="2236">
                  <c:v>39288</c:v>
                </c:pt>
                <c:pt idx="2237">
                  <c:v>39289</c:v>
                </c:pt>
                <c:pt idx="2238">
                  <c:v>39290</c:v>
                </c:pt>
                <c:pt idx="2239">
                  <c:v>39293</c:v>
                </c:pt>
                <c:pt idx="2240">
                  <c:v>39294</c:v>
                </c:pt>
                <c:pt idx="2241">
                  <c:v>39295</c:v>
                </c:pt>
                <c:pt idx="2242">
                  <c:v>39296</c:v>
                </c:pt>
                <c:pt idx="2243">
                  <c:v>39297</c:v>
                </c:pt>
                <c:pt idx="2244">
                  <c:v>39300</c:v>
                </c:pt>
                <c:pt idx="2245">
                  <c:v>39301</c:v>
                </c:pt>
                <c:pt idx="2246">
                  <c:v>39302</c:v>
                </c:pt>
                <c:pt idx="2247">
                  <c:v>39303</c:v>
                </c:pt>
                <c:pt idx="2248">
                  <c:v>39304</c:v>
                </c:pt>
                <c:pt idx="2249">
                  <c:v>39307</c:v>
                </c:pt>
                <c:pt idx="2250">
                  <c:v>39308</c:v>
                </c:pt>
                <c:pt idx="2251">
                  <c:v>39309</c:v>
                </c:pt>
                <c:pt idx="2252">
                  <c:v>39310</c:v>
                </c:pt>
                <c:pt idx="2253">
                  <c:v>39311</c:v>
                </c:pt>
                <c:pt idx="2254">
                  <c:v>39314</c:v>
                </c:pt>
                <c:pt idx="2255">
                  <c:v>39315</c:v>
                </c:pt>
                <c:pt idx="2256">
                  <c:v>39316</c:v>
                </c:pt>
                <c:pt idx="2257">
                  <c:v>39317</c:v>
                </c:pt>
                <c:pt idx="2258">
                  <c:v>39318</c:v>
                </c:pt>
                <c:pt idx="2259">
                  <c:v>39321</c:v>
                </c:pt>
                <c:pt idx="2260">
                  <c:v>39322</c:v>
                </c:pt>
                <c:pt idx="2261">
                  <c:v>39323</c:v>
                </c:pt>
                <c:pt idx="2262">
                  <c:v>39324</c:v>
                </c:pt>
                <c:pt idx="2263">
                  <c:v>39325</c:v>
                </c:pt>
                <c:pt idx="2264">
                  <c:v>39329</c:v>
                </c:pt>
                <c:pt idx="2265">
                  <c:v>39330</c:v>
                </c:pt>
                <c:pt idx="2266">
                  <c:v>39331</c:v>
                </c:pt>
                <c:pt idx="2267">
                  <c:v>39332</c:v>
                </c:pt>
                <c:pt idx="2268">
                  <c:v>39335</c:v>
                </c:pt>
                <c:pt idx="2269">
                  <c:v>39336</c:v>
                </c:pt>
                <c:pt idx="2270">
                  <c:v>39337</c:v>
                </c:pt>
                <c:pt idx="2271">
                  <c:v>39338</c:v>
                </c:pt>
                <c:pt idx="2272">
                  <c:v>39339</c:v>
                </c:pt>
                <c:pt idx="2273">
                  <c:v>39342</c:v>
                </c:pt>
                <c:pt idx="2274">
                  <c:v>39343</c:v>
                </c:pt>
                <c:pt idx="2275">
                  <c:v>39344</c:v>
                </c:pt>
                <c:pt idx="2276">
                  <c:v>39345</c:v>
                </c:pt>
                <c:pt idx="2277">
                  <c:v>39346</c:v>
                </c:pt>
                <c:pt idx="2278">
                  <c:v>39349</c:v>
                </c:pt>
                <c:pt idx="2279">
                  <c:v>39350</c:v>
                </c:pt>
                <c:pt idx="2280">
                  <c:v>39351</c:v>
                </c:pt>
                <c:pt idx="2281">
                  <c:v>39352</c:v>
                </c:pt>
                <c:pt idx="2282">
                  <c:v>39353</c:v>
                </c:pt>
                <c:pt idx="2283">
                  <c:v>39356</c:v>
                </c:pt>
                <c:pt idx="2284">
                  <c:v>39357</c:v>
                </c:pt>
                <c:pt idx="2285">
                  <c:v>39358</c:v>
                </c:pt>
                <c:pt idx="2286">
                  <c:v>39359</c:v>
                </c:pt>
                <c:pt idx="2287">
                  <c:v>39360</c:v>
                </c:pt>
                <c:pt idx="2288">
                  <c:v>39363</c:v>
                </c:pt>
                <c:pt idx="2289">
                  <c:v>39364</c:v>
                </c:pt>
                <c:pt idx="2290">
                  <c:v>39365</c:v>
                </c:pt>
                <c:pt idx="2291">
                  <c:v>39366</c:v>
                </c:pt>
                <c:pt idx="2292">
                  <c:v>39367</c:v>
                </c:pt>
                <c:pt idx="2293">
                  <c:v>39370</c:v>
                </c:pt>
                <c:pt idx="2294">
                  <c:v>39371</c:v>
                </c:pt>
                <c:pt idx="2295">
                  <c:v>39372</c:v>
                </c:pt>
                <c:pt idx="2296">
                  <c:v>39373</c:v>
                </c:pt>
                <c:pt idx="2297">
                  <c:v>39374</c:v>
                </c:pt>
                <c:pt idx="2298">
                  <c:v>39377</c:v>
                </c:pt>
                <c:pt idx="2299">
                  <c:v>39378</c:v>
                </c:pt>
                <c:pt idx="2300">
                  <c:v>39379</c:v>
                </c:pt>
                <c:pt idx="2301">
                  <c:v>39380</c:v>
                </c:pt>
                <c:pt idx="2302">
                  <c:v>39381</c:v>
                </c:pt>
                <c:pt idx="2303">
                  <c:v>39384</c:v>
                </c:pt>
                <c:pt idx="2304">
                  <c:v>39385</c:v>
                </c:pt>
                <c:pt idx="2305">
                  <c:v>39386</c:v>
                </c:pt>
                <c:pt idx="2306">
                  <c:v>39387</c:v>
                </c:pt>
                <c:pt idx="2307">
                  <c:v>39388</c:v>
                </c:pt>
                <c:pt idx="2308">
                  <c:v>39391</c:v>
                </c:pt>
                <c:pt idx="2309">
                  <c:v>39392</c:v>
                </c:pt>
                <c:pt idx="2310">
                  <c:v>39393</c:v>
                </c:pt>
                <c:pt idx="2311">
                  <c:v>39394</c:v>
                </c:pt>
                <c:pt idx="2312">
                  <c:v>39395</c:v>
                </c:pt>
                <c:pt idx="2313">
                  <c:v>39398</c:v>
                </c:pt>
                <c:pt idx="2314">
                  <c:v>39399</c:v>
                </c:pt>
                <c:pt idx="2315">
                  <c:v>39400</c:v>
                </c:pt>
                <c:pt idx="2316">
                  <c:v>39401</c:v>
                </c:pt>
                <c:pt idx="2317">
                  <c:v>39402</c:v>
                </c:pt>
                <c:pt idx="2318">
                  <c:v>39405</c:v>
                </c:pt>
                <c:pt idx="2319">
                  <c:v>39406</c:v>
                </c:pt>
                <c:pt idx="2320">
                  <c:v>39407</c:v>
                </c:pt>
                <c:pt idx="2321">
                  <c:v>39409</c:v>
                </c:pt>
                <c:pt idx="2322">
                  <c:v>39412</c:v>
                </c:pt>
                <c:pt idx="2323">
                  <c:v>39413</c:v>
                </c:pt>
                <c:pt idx="2324">
                  <c:v>39414</c:v>
                </c:pt>
                <c:pt idx="2325">
                  <c:v>39415</c:v>
                </c:pt>
                <c:pt idx="2326">
                  <c:v>39416</c:v>
                </c:pt>
                <c:pt idx="2327">
                  <c:v>39419</c:v>
                </c:pt>
                <c:pt idx="2328">
                  <c:v>39420</c:v>
                </c:pt>
                <c:pt idx="2329">
                  <c:v>39421</c:v>
                </c:pt>
                <c:pt idx="2330">
                  <c:v>39422</c:v>
                </c:pt>
                <c:pt idx="2331">
                  <c:v>39423</c:v>
                </c:pt>
                <c:pt idx="2332">
                  <c:v>39426</c:v>
                </c:pt>
                <c:pt idx="2333">
                  <c:v>39427</c:v>
                </c:pt>
                <c:pt idx="2334">
                  <c:v>39428</c:v>
                </c:pt>
                <c:pt idx="2335">
                  <c:v>39429</c:v>
                </c:pt>
                <c:pt idx="2336">
                  <c:v>39430</c:v>
                </c:pt>
                <c:pt idx="2337">
                  <c:v>39433</c:v>
                </c:pt>
                <c:pt idx="2338">
                  <c:v>39434</c:v>
                </c:pt>
                <c:pt idx="2339">
                  <c:v>39435</c:v>
                </c:pt>
                <c:pt idx="2340">
                  <c:v>39436</c:v>
                </c:pt>
                <c:pt idx="2341">
                  <c:v>39437</c:v>
                </c:pt>
                <c:pt idx="2342">
                  <c:v>39440</c:v>
                </c:pt>
                <c:pt idx="2343">
                  <c:v>39442</c:v>
                </c:pt>
                <c:pt idx="2344">
                  <c:v>39443</c:v>
                </c:pt>
                <c:pt idx="2345">
                  <c:v>39444</c:v>
                </c:pt>
                <c:pt idx="2346">
                  <c:v>39447</c:v>
                </c:pt>
                <c:pt idx="2347">
                  <c:v>39449</c:v>
                </c:pt>
                <c:pt idx="2348">
                  <c:v>39450</c:v>
                </c:pt>
                <c:pt idx="2349">
                  <c:v>39451</c:v>
                </c:pt>
                <c:pt idx="2350">
                  <c:v>39454</c:v>
                </c:pt>
                <c:pt idx="2351">
                  <c:v>39455</c:v>
                </c:pt>
                <c:pt idx="2352">
                  <c:v>39456</c:v>
                </c:pt>
                <c:pt idx="2353">
                  <c:v>39457</c:v>
                </c:pt>
                <c:pt idx="2354">
                  <c:v>39458</c:v>
                </c:pt>
                <c:pt idx="2355">
                  <c:v>39461</c:v>
                </c:pt>
                <c:pt idx="2356">
                  <c:v>39462</c:v>
                </c:pt>
                <c:pt idx="2357">
                  <c:v>39463</c:v>
                </c:pt>
                <c:pt idx="2358">
                  <c:v>39464</c:v>
                </c:pt>
                <c:pt idx="2359">
                  <c:v>39465</c:v>
                </c:pt>
                <c:pt idx="2360">
                  <c:v>39469</c:v>
                </c:pt>
                <c:pt idx="2361">
                  <c:v>39470</c:v>
                </c:pt>
                <c:pt idx="2362">
                  <c:v>39471</c:v>
                </c:pt>
                <c:pt idx="2363">
                  <c:v>39472</c:v>
                </c:pt>
                <c:pt idx="2364">
                  <c:v>39475</c:v>
                </c:pt>
                <c:pt idx="2365">
                  <c:v>39476</c:v>
                </c:pt>
                <c:pt idx="2366">
                  <c:v>39477</c:v>
                </c:pt>
                <c:pt idx="2367">
                  <c:v>39478</c:v>
                </c:pt>
                <c:pt idx="2368">
                  <c:v>39479</c:v>
                </c:pt>
                <c:pt idx="2369">
                  <c:v>39482</c:v>
                </c:pt>
                <c:pt idx="2370">
                  <c:v>39483</c:v>
                </c:pt>
                <c:pt idx="2371">
                  <c:v>39484</c:v>
                </c:pt>
                <c:pt idx="2372">
                  <c:v>39485</c:v>
                </c:pt>
                <c:pt idx="2373">
                  <c:v>39486</c:v>
                </c:pt>
                <c:pt idx="2374">
                  <c:v>39489</c:v>
                </c:pt>
                <c:pt idx="2375">
                  <c:v>39490</c:v>
                </c:pt>
                <c:pt idx="2376">
                  <c:v>39491</c:v>
                </c:pt>
                <c:pt idx="2377">
                  <c:v>39492</c:v>
                </c:pt>
                <c:pt idx="2378">
                  <c:v>39493</c:v>
                </c:pt>
                <c:pt idx="2379">
                  <c:v>39497</c:v>
                </c:pt>
                <c:pt idx="2380">
                  <c:v>39498</c:v>
                </c:pt>
                <c:pt idx="2381">
                  <c:v>39499</c:v>
                </c:pt>
                <c:pt idx="2382">
                  <c:v>39500</c:v>
                </c:pt>
                <c:pt idx="2383">
                  <c:v>39503</c:v>
                </c:pt>
                <c:pt idx="2384">
                  <c:v>39504</c:v>
                </c:pt>
                <c:pt idx="2385">
                  <c:v>39505</c:v>
                </c:pt>
                <c:pt idx="2386">
                  <c:v>39506</c:v>
                </c:pt>
                <c:pt idx="2387">
                  <c:v>39507</c:v>
                </c:pt>
                <c:pt idx="2388">
                  <c:v>39510</c:v>
                </c:pt>
                <c:pt idx="2389">
                  <c:v>39511</c:v>
                </c:pt>
                <c:pt idx="2390">
                  <c:v>39512</c:v>
                </c:pt>
                <c:pt idx="2391">
                  <c:v>39513</c:v>
                </c:pt>
                <c:pt idx="2392">
                  <c:v>39514</c:v>
                </c:pt>
                <c:pt idx="2393">
                  <c:v>39517</c:v>
                </c:pt>
                <c:pt idx="2394">
                  <c:v>39518</c:v>
                </c:pt>
                <c:pt idx="2395">
                  <c:v>39519</c:v>
                </c:pt>
                <c:pt idx="2396">
                  <c:v>39520</c:v>
                </c:pt>
                <c:pt idx="2397">
                  <c:v>39521</c:v>
                </c:pt>
                <c:pt idx="2398">
                  <c:v>39524</c:v>
                </c:pt>
                <c:pt idx="2399">
                  <c:v>39525</c:v>
                </c:pt>
                <c:pt idx="2400">
                  <c:v>39526</c:v>
                </c:pt>
                <c:pt idx="2401">
                  <c:v>39527</c:v>
                </c:pt>
                <c:pt idx="2402">
                  <c:v>39531</c:v>
                </c:pt>
                <c:pt idx="2403">
                  <c:v>39532</c:v>
                </c:pt>
                <c:pt idx="2404">
                  <c:v>39533</c:v>
                </c:pt>
                <c:pt idx="2405">
                  <c:v>39534</c:v>
                </c:pt>
                <c:pt idx="2406">
                  <c:v>39535</c:v>
                </c:pt>
                <c:pt idx="2407">
                  <c:v>39538</c:v>
                </c:pt>
                <c:pt idx="2408">
                  <c:v>39539</c:v>
                </c:pt>
                <c:pt idx="2409">
                  <c:v>39540</c:v>
                </c:pt>
                <c:pt idx="2410">
                  <c:v>39541</c:v>
                </c:pt>
                <c:pt idx="2411">
                  <c:v>39542</c:v>
                </c:pt>
                <c:pt idx="2412">
                  <c:v>39545</c:v>
                </c:pt>
                <c:pt idx="2413">
                  <c:v>39546</c:v>
                </c:pt>
                <c:pt idx="2414">
                  <c:v>39547</c:v>
                </c:pt>
                <c:pt idx="2415">
                  <c:v>39548</c:v>
                </c:pt>
                <c:pt idx="2416">
                  <c:v>39549</c:v>
                </c:pt>
                <c:pt idx="2417">
                  <c:v>39552</c:v>
                </c:pt>
                <c:pt idx="2418">
                  <c:v>39553</c:v>
                </c:pt>
                <c:pt idx="2419">
                  <c:v>39554</c:v>
                </c:pt>
                <c:pt idx="2420">
                  <c:v>39555</c:v>
                </c:pt>
                <c:pt idx="2421">
                  <c:v>39556</c:v>
                </c:pt>
                <c:pt idx="2422">
                  <c:v>39559</c:v>
                </c:pt>
                <c:pt idx="2423">
                  <c:v>39560</c:v>
                </c:pt>
                <c:pt idx="2424">
                  <c:v>39561</c:v>
                </c:pt>
                <c:pt idx="2425">
                  <c:v>39562</c:v>
                </c:pt>
                <c:pt idx="2426">
                  <c:v>39563</c:v>
                </c:pt>
                <c:pt idx="2427">
                  <c:v>39566</c:v>
                </c:pt>
                <c:pt idx="2428">
                  <c:v>39567</c:v>
                </c:pt>
                <c:pt idx="2429">
                  <c:v>39568</c:v>
                </c:pt>
                <c:pt idx="2430">
                  <c:v>39569</c:v>
                </c:pt>
                <c:pt idx="2431">
                  <c:v>39570</c:v>
                </c:pt>
                <c:pt idx="2432">
                  <c:v>39573</c:v>
                </c:pt>
                <c:pt idx="2433">
                  <c:v>39574</c:v>
                </c:pt>
                <c:pt idx="2434">
                  <c:v>39575</c:v>
                </c:pt>
                <c:pt idx="2435">
                  <c:v>39576</c:v>
                </c:pt>
                <c:pt idx="2436">
                  <c:v>39577</c:v>
                </c:pt>
                <c:pt idx="2437">
                  <c:v>39580</c:v>
                </c:pt>
                <c:pt idx="2438">
                  <c:v>39581</c:v>
                </c:pt>
                <c:pt idx="2439">
                  <c:v>39582</c:v>
                </c:pt>
                <c:pt idx="2440">
                  <c:v>39583</c:v>
                </c:pt>
                <c:pt idx="2441">
                  <c:v>39584</c:v>
                </c:pt>
                <c:pt idx="2442">
                  <c:v>39587</c:v>
                </c:pt>
                <c:pt idx="2443">
                  <c:v>39588</c:v>
                </c:pt>
                <c:pt idx="2444">
                  <c:v>39589</c:v>
                </c:pt>
                <c:pt idx="2445">
                  <c:v>39590</c:v>
                </c:pt>
                <c:pt idx="2446">
                  <c:v>39591</c:v>
                </c:pt>
                <c:pt idx="2447">
                  <c:v>39595</c:v>
                </c:pt>
                <c:pt idx="2448">
                  <c:v>39596</c:v>
                </c:pt>
                <c:pt idx="2449">
                  <c:v>39597</c:v>
                </c:pt>
                <c:pt idx="2450">
                  <c:v>39598</c:v>
                </c:pt>
                <c:pt idx="2451">
                  <c:v>39601</c:v>
                </c:pt>
                <c:pt idx="2452">
                  <c:v>39602</c:v>
                </c:pt>
                <c:pt idx="2453">
                  <c:v>39603</c:v>
                </c:pt>
                <c:pt idx="2454">
                  <c:v>39604</c:v>
                </c:pt>
                <c:pt idx="2455">
                  <c:v>39605</c:v>
                </c:pt>
                <c:pt idx="2456">
                  <c:v>39608</c:v>
                </c:pt>
                <c:pt idx="2457">
                  <c:v>39609</c:v>
                </c:pt>
                <c:pt idx="2458">
                  <c:v>39610</c:v>
                </c:pt>
                <c:pt idx="2459">
                  <c:v>39611</c:v>
                </c:pt>
                <c:pt idx="2460">
                  <c:v>39612</c:v>
                </c:pt>
                <c:pt idx="2461">
                  <c:v>39615</c:v>
                </c:pt>
                <c:pt idx="2462">
                  <c:v>39616</c:v>
                </c:pt>
                <c:pt idx="2463">
                  <c:v>39617</c:v>
                </c:pt>
                <c:pt idx="2464">
                  <c:v>39618</c:v>
                </c:pt>
                <c:pt idx="2465">
                  <c:v>39619</c:v>
                </c:pt>
                <c:pt idx="2466">
                  <c:v>39622</c:v>
                </c:pt>
                <c:pt idx="2467">
                  <c:v>39623</c:v>
                </c:pt>
                <c:pt idx="2468">
                  <c:v>39624</c:v>
                </c:pt>
                <c:pt idx="2469">
                  <c:v>39625</c:v>
                </c:pt>
                <c:pt idx="2470">
                  <c:v>39626</c:v>
                </c:pt>
                <c:pt idx="2471">
                  <c:v>39629</c:v>
                </c:pt>
                <c:pt idx="2472">
                  <c:v>39630</c:v>
                </c:pt>
                <c:pt idx="2473">
                  <c:v>39631</c:v>
                </c:pt>
                <c:pt idx="2474">
                  <c:v>39632</c:v>
                </c:pt>
                <c:pt idx="2475">
                  <c:v>39636</c:v>
                </c:pt>
                <c:pt idx="2476">
                  <c:v>39637</c:v>
                </c:pt>
                <c:pt idx="2477">
                  <c:v>39638</c:v>
                </c:pt>
                <c:pt idx="2478">
                  <c:v>39639</c:v>
                </c:pt>
                <c:pt idx="2479">
                  <c:v>39640</c:v>
                </c:pt>
                <c:pt idx="2480">
                  <c:v>39643</c:v>
                </c:pt>
                <c:pt idx="2481">
                  <c:v>39644</c:v>
                </c:pt>
                <c:pt idx="2482">
                  <c:v>39645</c:v>
                </c:pt>
                <c:pt idx="2483">
                  <c:v>39646</c:v>
                </c:pt>
                <c:pt idx="2484">
                  <c:v>39647</c:v>
                </c:pt>
                <c:pt idx="2485">
                  <c:v>39650</c:v>
                </c:pt>
                <c:pt idx="2486">
                  <c:v>39651</c:v>
                </c:pt>
                <c:pt idx="2487">
                  <c:v>39652</c:v>
                </c:pt>
                <c:pt idx="2488">
                  <c:v>39653</c:v>
                </c:pt>
                <c:pt idx="2489">
                  <c:v>39654</c:v>
                </c:pt>
                <c:pt idx="2490">
                  <c:v>39657</c:v>
                </c:pt>
                <c:pt idx="2491">
                  <c:v>39658</c:v>
                </c:pt>
                <c:pt idx="2492">
                  <c:v>39659</c:v>
                </c:pt>
                <c:pt idx="2493">
                  <c:v>39660</c:v>
                </c:pt>
                <c:pt idx="2494">
                  <c:v>39661</c:v>
                </c:pt>
                <c:pt idx="2495">
                  <c:v>39664</c:v>
                </c:pt>
                <c:pt idx="2496">
                  <c:v>39665</c:v>
                </c:pt>
                <c:pt idx="2497">
                  <c:v>39666</c:v>
                </c:pt>
                <c:pt idx="2498">
                  <c:v>39667</c:v>
                </c:pt>
                <c:pt idx="2499">
                  <c:v>39668</c:v>
                </c:pt>
                <c:pt idx="2500">
                  <c:v>39671</c:v>
                </c:pt>
                <c:pt idx="2501">
                  <c:v>39672</c:v>
                </c:pt>
                <c:pt idx="2502">
                  <c:v>39673</c:v>
                </c:pt>
                <c:pt idx="2503">
                  <c:v>39674</c:v>
                </c:pt>
                <c:pt idx="2504">
                  <c:v>39675</c:v>
                </c:pt>
                <c:pt idx="2505">
                  <c:v>39678</c:v>
                </c:pt>
                <c:pt idx="2506">
                  <c:v>39679</c:v>
                </c:pt>
                <c:pt idx="2507">
                  <c:v>39680</c:v>
                </c:pt>
                <c:pt idx="2508">
                  <c:v>39681</c:v>
                </c:pt>
                <c:pt idx="2509">
                  <c:v>39682</c:v>
                </c:pt>
                <c:pt idx="2510">
                  <c:v>39685</c:v>
                </c:pt>
                <c:pt idx="2511">
                  <c:v>39686</c:v>
                </c:pt>
                <c:pt idx="2512">
                  <c:v>39687</c:v>
                </c:pt>
                <c:pt idx="2513">
                  <c:v>39688</c:v>
                </c:pt>
                <c:pt idx="2514">
                  <c:v>39689</c:v>
                </c:pt>
                <c:pt idx="2515">
                  <c:v>39693</c:v>
                </c:pt>
                <c:pt idx="2516">
                  <c:v>39694</c:v>
                </c:pt>
                <c:pt idx="2517">
                  <c:v>39695</c:v>
                </c:pt>
                <c:pt idx="2518">
                  <c:v>39696</c:v>
                </c:pt>
                <c:pt idx="2519">
                  <c:v>39699</c:v>
                </c:pt>
                <c:pt idx="2520">
                  <c:v>39700</c:v>
                </c:pt>
                <c:pt idx="2521">
                  <c:v>39701</c:v>
                </c:pt>
                <c:pt idx="2522">
                  <c:v>39702</c:v>
                </c:pt>
                <c:pt idx="2523">
                  <c:v>39703</c:v>
                </c:pt>
                <c:pt idx="2524">
                  <c:v>39706</c:v>
                </c:pt>
                <c:pt idx="2525">
                  <c:v>39707</c:v>
                </c:pt>
                <c:pt idx="2526">
                  <c:v>39708</c:v>
                </c:pt>
                <c:pt idx="2527">
                  <c:v>39709</c:v>
                </c:pt>
                <c:pt idx="2528">
                  <c:v>39710</c:v>
                </c:pt>
                <c:pt idx="2529">
                  <c:v>39713</c:v>
                </c:pt>
                <c:pt idx="2530">
                  <c:v>39714</c:v>
                </c:pt>
                <c:pt idx="2531">
                  <c:v>39715</c:v>
                </c:pt>
                <c:pt idx="2532">
                  <c:v>39716</c:v>
                </c:pt>
                <c:pt idx="2533">
                  <c:v>39717</c:v>
                </c:pt>
                <c:pt idx="2534">
                  <c:v>39720</c:v>
                </c:pt>
                <c:pt idx="2535">
                  <c:v>39721</c:v>
                </c:pt>
                <c:pt idx="2536">
                  <c:v>39722</c:v>
                </c:pt>
                <c:pt idx="2537">
                  <c:v>39723</c:v>
                </c:pt>
                <c:pt idx="2538">
                  <c:v>39724</c:v>
                </c:pt>
                <c:pt idx="2539">
                  <c:v>39727</c:v>
                </c:pt>
                <c:pt idx="2540">
                  <c:v>39728</c:v>
                </c:pt>
                <c:pt idx="2541">
                  <c:v>39729</c:v>
                </c:pt>
                <c:pt idx="2542">
                  <c:v>39730</c:v>
                </c:pt>
                <c:pt idx="2543">
                  <c:v>39731</c:v>
                </c:pt>
                <c:pt idx="2544">
                  <c:v>39734</c:v>
                </c:pt>
                <c:pt idx="2545">
                  <c:v>39735</c:v>
                </c:pt>
                <c:pt idx="2546">
                  <c:v>39736</c:v>
                </c:pt>
                <c:pt idx="2547">
                  <c:v>39737</c:v>
                </c:pt>
                <c:pt idx="2548">
                  <c:v>39738</c:v>
                </c:pt>
                <c:pt idx="2549">
                  <c:v>39741</c:v>
                </c:pt>
                <c:pt idx="2550">
                  <c:v>39742</c:v>
                </c:pt>
                <c:pt idx="2551">
                  <c:v>39743</c:v>
                </c:pt>
                <c:pt idx="2552">
                  <c:v>39744</c:v>
                </c:pt>
                <c:pt idx="2553">
                  <c:v>39745</c:v>
                </c:pt>
                <c:pt idx="2554">
                  <c:v>39748</c:v>
                </c:pt>
                <c:pt idx="2555">
                  <c:v>39749</c:v>
                </c:pt>
                <c:pt idx="2556">
                  <c:v>39750</c:v>
                </c:pt>
                <c:pt idx="2557">
                  <c:v>39751</c:v>
                </c:pt>
                <c:pt idx="2558">
                  <c:v>39752</c:v>
                </c:pt>
                <c:pt idx="2559">
                  <c:v>39755</c:v>
                </c:pt>
                <c:pt idx="2560">
                  <c:v>39756</c:v>
                </c:pt>
                <c:pt idx="2561">
                  <c:v>39757</c:v>
                </c:pt>
                <c:pt idx="2562">
                  <c:v>39758</c:v>
                </c:pt>
                <c:pt idx="2563">
                  <c:v>39759</c:v>
                </c:pt>
                <c:pt idx="2564">
                  <c:v>39762</c:v>
                </c:pt>
                <c:pt idx="2565">
                  <c:v>39763</c:v>
                </c:pt>
                <c:pt idx="2566">
                  <c:v>39764</c:v>
                </c:pt>
                <c:pt idx="2567">
                  <c:v>39765</c:v>
                </c:pt>
                <c:pt idx="2568">
                  <c:v>39766</c:v>
                </c:pt>
                <c:pt idx="2569">
                  <c:v>39769</c:v>
                </c:pt>
                <c:pt idx="2570">
                  <c:v>39770</c:v>
                </c:pt>
                <c:pt idx="2571">
                  <c:v>39771</c:v>
                </c:pt>
                <c:pt idx="2572">
                  <c:v>39772</c:v>
                </c:pt>
                <c:pt idx="2573">
                  <c:v>39773</c:v>
                </c:pt>
                <c:pt idx="2574">
                  <c:v>39776</c:v>
                </c:pt>
                <c:pt idx="2575">
                  <c:v>39777</c:v>
                </c:pt>
                <c:pt idx="2576">
                  <c:v>39778</c:v>
                </c:pt>
                <c:pt idx="2577">
                  <c:v>39780</c:v>
                </c:pt>
                <c:pt idx="2578">
                  <c:v>39783</c:v>
                </c:pt>
                <c:pt idx="2579">
                  <c:v>39784</c:v>
                </c:pt>
                <c:pt idx="2580">
                  <c:v>39785</c:v>
                </c:pt>
                <c:pt idx="2581">
                  <c:v>39786</c:v>
                </c:pt>
                <c:pt idx="2582">
                  <c:v>39787</c:v>
                </c:pt>
                <c:pt idx="2583">
                  <c:v>39790</c:v>
                </c:pt>
                <c:pt idx="2584">
                  <c:v>39791</c:v>
                </c:pt>
                <c:pt idx="2585">
                  <c:v>39792</c:v>
                </c:pt>
                <c:pt idx="2586">
                  <c:v>39793</c:v>
                </c:pt>
                <c:pt idx="2587">
                  <c:v>39794</c:v>
                </c:pt>
                <c:pt idx="2588">
                  <c:v>39797</c:v>
                </c:pt>
                <c:pt idx="2589">
                  <c:v>39798</c:v>
                </c:pt>
                <c:pt idx="2590">
                  <c:v>39799</c:v>
                </c:pt>
                <c:pt idx="2591">
                  <c:v>39800</c:v>
                </c:pt>
                <c:pt idx="2592">
                  <c:v>39801</c:v>
                </c:pt>
                <c:pt idx="2593">
                  <c:v>39804</c:v>
                </c:pt>
                <c:pt idx="2594">
                  <c:v>39805</c:v>
                </c:pt>
                <c:pt idx="2595">
                  <c:v>39806</c:v>
                </c:pt>
                <c:pt idx="2596">
                  <c:v>39808</c:v>
                </c:pt>
                <c:pt idx="2597">
                  <c:v>39811</c:v>
                </c:pt>
                <c:pt idx="2598">
                  <c:v>39812</c:v>
                </c:pt>
                <c:pt idx="2599">
                  <c:v>39813</c:v>
                </c:pt>
                <c:pt idx="2600">
                  <c:v>39815</c:v>
                </c:pt>
                <c:pt idx="2601">
                  <c:v>39818</c:v>
                </c:pt>
                <c:pt idx="2602">
                  <c:v>39819</c:v>
                </c:pt>
                <c:pt idx="2603">
                  <c:v>39820</c:v>
                </c:pt>
                <c:pt idx="2604">
                  <c:v>39821</c:v>
                </c:pt>
                <c:pt idx="2605">
                  <c:v>39822</c:v>
                </c:pt>
                <c:pt idx="2606">
                  <c:v>39825</c:v>
                </c:pt>
                <c:pt idx="2607">
                  <c:v>39826</c:v>
                </c:pt>
                <c:pt idx="2608">
                  <c:v>39827</c:v>
                </c:pt>
                <c:pt idx="2609">
                  <c:v>39828</c:v>
                </c:pt>
                <c:pt idx="2610">
                  <c:v>39829</c:v>
                </c:pt>
                <c:pt idx="2611">
                  <c:v>39833</c:v>
                </c:pt>
                <c:pt idx="2612">
                  <c:v>39834</c:v>
                </c:pt>
                <c:pt idx="2613">
                  <c:v>39835</c:v>
                </c:pt>
                <c:pt idx="2614">
                  <c:v>39836</c:v>
                </c:pt>
                <c:pt idx="2615">
                  <c:v>39839</c:v>
                </c:pt>
                <c:pt idx="2616">
                  <c:v>39840</c:v>
                </c:pt>
                <c:pt idx="2617">
                  <c:v>39841</c:v>
                </c:pt>
                <c:pt idx="2618">
                  <c:v>39842</c:v>
                </c:pt>
                <c:pt idx="2619">
                  <c:v>39843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39861</c:v>
                </c:pt>
                <c:pt idx="2631">
                  <c:v>39862</c:v>
                </c:pt>
                <c:pt idx="2632">
                  <c:v>39863</c:v>
                </c:pt>
                <c:pt idx="2633">
                  <c:v>39864</c:v>
                </c:pt>
                <c:pt idx="2634">
                  <c:v>39867</c:v>
                </c:pt>
                <c:pt idx="2635">
                  <c:v>39868</c:v>
                </c:pt>
                <c:pt idx="2636">
                  <c:v>39869</c:v>
                </c:pt>
                <c:pt idx="2637">
                  <c:v>39870</c:v>
                </c:pt>
                <c:pt idx="2638">
                  <c:v>39871</c:v>
                </c:pt>
                <c:pt idx="2639">
                  <c:v>39874</c:v>
                </c:pt>
                <c:pt idx="2640">
                  <c:v>39875</c:v>
                </c:pt>
                <c:pt idx="2641">
                  <c:v>39876</c:v>
                </c:pt>
                <c:pt idx="2642">
                  <c:v>39877</c:v>
                </c:pt>
                <c:pt idx="2643">
                  <c:v>39878</c:v>
                </c:pt>
                <c:pt idx="2644">
                  <c:v>39881</c:v>
                </c:pt>
                <c:pt idx="2645">
                  <c:v>39882</c:v>
                </c:pt>
                <c:pt idx="2646">
                  <c:v>39883</c:v>
                </c:pt>
                <c:pt idx="2647">
                  <c:v>39884</c:v>
                </c:pt>
                <c:pt idx="2648">
                  <c:v>39885</c:v>
                </c:pt>
                <c:pt idx="2649">
                  <c:v>39888</c:v>
                </c:pt>
                <c:pt idx="2650">
                  <c:v>39889</c:v>
                </c:pt>
                <c:pt idx="2651">
                  <c:v>39890</c:v>
                </c:pt>
                <c:pt idx="2652">
                  <c:v>39891</c:v>
                </c:pt>
                <c:pt idx="2653">
                  <c:v>39892</c:v>
                </c:pt>
                <c:pt idx="2654">
                  <c:v>39895</c:v>
                </c:pt>
                <c:pt idx="2655">
                  <c:v>39896</c:v>
                </c:pt>
                <c:pt idx="2656">
                  <c:v>39897</c:v>
                </c:pt>
                <c:pt idx="2657">
                  <c:v>39898</c:v>
                </c:pt>
                <c:pt idx="2658">
                  <c:v>39899</c:v>
                </c:pt>
                <c:pt idx="2659">
                  <c:v>39902</c:v>
                </c:pt>
                <c:pt idx="2660">
                  <c:v>39903</c:v>
                </c:pt>
                <c:pt idx="2661">
                  <c:v>39904</c:v>
                </c:pt>
                <c:pt idx="2662">
                  <c:v>39905</c:v>
                </c:pt>
                <c:pt idx="2663">
                  <c:v>39906</c:v>
                </c:pt>
                <c:pt idx="2664">
                  <c:v>39909</c:v>
                </c:pt>
                <c:pt idx="2665">
                  <c:v>39910</c:v>
                </c:pt>
                <c:pt idx="2666">
                  <c:v>39911</c:v>
                </c:pt>
                <c:pt idx="2667">
                  <c:v>39912</c:v>
                </c:pt>
                <c:pt idx="2668">
                  <c:v>39916</c:v>
                </c:pt>
                <c:pt idx="2669">
                  <c:v>39917</c:v>
                </c:pt>
                <c:pt idx="2670">
                  <c:v>39918</c:v>
                </c:pt>
                <c:pt idx="2671">
                  <c:v>39919</c:v>
                </c:pt>
                <c:pt idx="2672">
                  <c:v>39920</c:v>
                </c:pt>
                <c:pt idx="2673">
                  <c:v>39923</c:v>
                </c:pt>
                <c:pt idx="2674">
                  <c:v>39924</c:v>
                </c:pt>
                <c:pt idx="2675">
                  <c:v>39925</c:v>
                </c:pt>
                <c:pt idx="2676">
                  <c:v>39926</c:v>
                </c:pt>
                <c:pt idx="2677">
                  <c:v>39927</c:v>
                </c:pt>
                <c:pt idx="2678">
                  <c:v>39930</c:v>
                </c:pt>
                <c:pt idx="2679">
                  <c:v>39931</c:v>
                </c:pt>
                <c:pt idx="2680">
                  <c:v>39932</c:v>
                </c:pt>
                <c:pt idx="2681">
                  <c:v>39933</c:v>
                </c:pt>
                <c:pt idx="2682">
                  <c:v>39934</c:v>
                </c:pt>
                <c:pt idx="2683">
                  <c:v>39937</c:v>
                </c:pt>
                <c:pt idx="2684">
                  <c:v>39938</c:v>
                </c:pt>
                <c:pt idx="2685">
                  <c:v>39939</c:v>
                </c:pt>
                <c:pt idx="2686">
                  <c:v>39940</c:v>
                </c:pt>
                <c:pt idx="2687">
                  <c:v>39941</c:v>
                </c:pt>
                <c:pt idx="2688">
                  <c:v>39944</c:v>
                </c:pt>
                <c:pt idx="2689">
                  <c:v>39945</c:v>
                </c:pt>
                <c:pt idx="2690">
                  <c:v>39946</c:v>
                </c:pt>
                <c:pt idx="2691">
                  <c:v>39947</c:v>
                </c:pt>
                <c:pt idx="2692">
                  <c:v>39948</c:v>
                </c:pt>
                <c:pt idx="2693">
                  <c:v>39951</c:v>
                </c:pt>
                <c:pt idx="2694">
                  <c:v>39952</c:v>
                </c:pt>
                <c:pt idx="2695">
                  <c:v>39953</c:v>
                </c:pt>
                <c:pt idx="2696">
                  <c:v>39954</c:v>
                </c:pt>
                <c:pt idx="2697">
                  <c:v>39955</c:v>
                </c:pt>
                <c:pt idx="2698">
                  <c:v>39959</c:v>
                </c:pt>
                <c:pt idx="2699">
                  <c:v>39960</c:v>
                </c:pt>
                <c:pt idx="2700">
                  <c:v>39961</c:v>
                </c:pt>
                <c:pt idx="2701">
                  <c:v>39962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39972</c:v>
                </c:pt>
                <c:pt idx="2708">
                  <c:v>39973</c:v>
                </c:pt>
                <c:pt idx="2709">
                  <c:v>39974</c:v>
                </c:pt>
                <c:pt idx="2710">
                  <c:v>39975</c:v>
                </c:pt>
                <c:pt idx="2711">
                  <c:v>39976</c:v>
                </c:pt>
                <c:pt idx="2712">
                  <c:v>39979</c:v>
                </c:pt>
                <c:pt idx="2713">
                  <c:v>39980</c:v>
                </c:pt>
                <c:pt idx="2714">
                  <c:v>39981</c:v>
                </c:pt>
                <c:pt idx="2715">
                  <c:v>39982</c:v>
                </c:pt>
                <c:pt idx="2716">
                  <c:v>39983</c:v>
                </c:pt>
                <c:pt idx="2717">
                  <c:v>39986</c:v>
                </c:pt>
                <c:pt idx="2718">
                  <c:v>39987</c:v>
                </c:pt>
                <c:pt idx="2719">
                  <c:v>39988</c:v>
                </c:pt>
                <c:pt idx="2720">
                  <c:v>39989</c:v>
                </c:pt>
                <c:pt idx="2721">
                  <c:v>39990</c:v>
                </c:pt>
                <c:pt idx="2722">
                  <c:v>39993</c:v>
                </c:pt>
                <c:pt idx="2723">
                  <c:v>39994</c:v>
                </c:pt>
                <c:pt idx="2724">
                  <c:v>39995</c:v>
                </c:pt>
                <c:pt idx="2725">
                  <c:v>39996</c:v>
                </c:pt>
                <c:pt idx="2726">
                  <c:v>40000</c:v>
                </c:pt>
                <c:pt idx="2727">
                  <c:v>40001</c:v>
                </c:pt>
                <c:pt idx="2728">
                  <c:v>40002</c:v>
                </c:pt>
                <c:pt idx="2729">
                  <c:v>40003</c:v>
                </c:pt>
                <c:pt idx="2730">
                  <c:v>40004</c:v>
                </c:pt>
                <c:pt idx="2731">
                  <c:v>40007</c:v>
                </c:pt>
                <c:pt idx="2732">
                  <c:v>40008</c:v>
                </c:pt>
                <c:pt idx="2733">
                  <c:v>40009</c:v>
                </c:pt>
                <c:pt idx="2734">
                  <c:v>40010</c:v>
                </c:pt>
                <c:pt idx="2735">
                  <c:v>40011</c:v>
                </c:pt>
                <c:pt idx="2736">
                  <c:v>40014</c:v>
                </c:pt>
                <c:pt idx="2737">
                  <c:v>40015</c:v>
                </c:pt>
                <c:pt idx="2738">
                  <c:v>40016</c:v>
                </c:pt>
                <c:pt idx="2739">
                  <c:v>40017</c:v>
                </c:pt>
                <c:pt idx="2740">
                  <c:v>40018</c:v>
                </c:pt>
                <c:pt idx="2741">
                  <c:v>40021</c:v>
                </c:pt>
                <c:pt idx="2742">
                  <c:v>40022</c:v>
                </c:pt>
                <c:pt idx="2743">
                  <c:v>40023</c:v>
                </c:pt>
                <c:pt idx="2744">
                  <c:v>40024</c:v>
                </c:pt>
                <c:pt idx="2745">
                  <c:v>40025</c:v>
                </c:pt>
                <c:pt idx="2746">
                  <c:v>40028</c:v>
                </c:pt>
                <c:pt idx="2747">
                  <c:v>40029</c:v>
                </c:pt>
                <c:pt idx="2748">
                  <c:v>40030</c:v>
                </c:pt>
                <c:pt idx="2749">
                  <c:v>40031</c:v>
                </c:pt>
                <c:pt idx="2750">
                  <c:v>40032</c:v>
                </c:pt>
                <c:pt idx="2751">
                  <c:v>40035</c:v>
                </c:pt>
                <c:pt idx="2752">
                  <c:v>40036</c:v>
                </c:pt>
                <c:pt idx="2753">
                  <c:v>40037</c:v>
                </c:pt>
                <c:pt idx="2754">
                  <c:v>40038</c:v>
                </c:pt>
                <c:pt idx="2755">
                  <c:v>40039</c:v>
                </c:pt>
                <c:pt idx="2756">
                  <c:v>40042</c:v>
                </c:pt>
                <c:pt idx="2757">
                  <c:v>40043</c:v>
                </c:pt>
                <c:pt idx="2758">
                  <c:v>40044</c:v>
                </c:pt>
                <c:pt idx="2759">
                  <c:v>40045</c:v>
                </c:pt>
                <c:pt idx="2760">
                  <c:v>40046</c:v>
                </c:pt>
                <c:pt idx="2761">
                  <c:v>40049</c:v>
                </c:pt>
                <c:pt idx="2762">
                  <c:v>40050</c:v>
                </c:pt>
                <c:pt idx="2763">
                  <c:v>40051</c:v>
                </c:pt>
                <c:pt idx="2764">
                  <c:v>40052</c:v>
                </c:pt>
                <c:pt idx="2765">
                  <c:v>40053</c:v>
                </c:pt>
                <c:pt idx="2766">
                  <c:v>40056</c:v>
                </c:pt>
                <c:pt idx="2767">
                  <c:v>40057</c:v>
                </c:pt>
                <c:pt idx="2768">
                  <c:v>40058</c:v>
                </c:pt>
                <c:pt idx="2769">
                  <c:v>40059</c:v>
                </c:pt>
                <c:pt idx="2770">
                  <c:v>40060</c:v>
                </c:pt>
                <c:pt idx="2771">
                  <c:v>40064</c:v>
                </c:pt>
                <c:pt idx="2772">
                  <c:v>40065</c:v>
                </c:pt>
                <c:pt idx="2773">
                  <c:v>40066</c:v>
                </c:pt>
                <c:pt idx="2774">
                  <c:v>40067</c:v>
                </c:pt>
                <c:pt idx="2775">
                  <c:v>40070</c:v>
                </c:pt>
                <c:pt idx="2776">
                  <c:v>40071</c:v>
                </c:pt>
                <c:pt idx="2777">
                  <c:v>40072</c:v>
                </c:pt>
                <c:pt idx="2778">
                  <c:v>40073</c:v>
                </c:pt>
                <c:pt idx="2779">
                  <c:v>40074</c:v>
                </c:pt>
                <c:pt idx="2780">
                  <c:v>40077</c:v>
                </c:pt>
                <c:pt idx="2781">
                  <c:v>40078</c:v>
                </c:pt>
                <c:pt idx="2782">
                  <c:v>40079</c:v>
                </c:pt>
                <c:pt idx="2783">
                  <c:v>40080</c:v>
                </c:pt>
                <c:pt idx="2784">
                  <c:v>40081</c:v>
                </c:pt>
                <c:pt idx="2785">
                  <c:v>40084</c:v>
                </c:pt>
                <c:pt idx="2786">
                  <c:v>40085</c:v>
                </c:pt>
                <c:pt idx="2787">
                  <c:v>40086</c:v>
                </c:pt>
                <c:pt idx="2788">
                  <c:v>40087</c:v>
                </c:pt>
                <c:pt idx="2789">
                  <c:v>40088</c:v>
                </c:pt>
                <c:pt idx="2790">
                  <c:v>40091</c:v>
                </c:pt>
                <c:pt idx="2791">
                  <c:v>40092</c:v>
                </c:pt>
                <c:pt idx="2792">
                  <c:v>40093</c:v>
                </c:pt>
                <c:pt idx="2793">
                  <c:v>40094</c:v>
                </c:pt>
                <c:pt idx="2794">
                  <c:v>40095</c:v>
                </c:pt>
                <c:pt idx="2795">
                  <c:v>40098</c:v>
                </c:pt>
                <c:pt idx="2796">
                  <c:v>40099</c:v>
                </c:pt>
                <c:pt idx="2797">
                  <c:v>40100</c:v>
                </c:pt>
                <c:pt idx="2798">
                  <c:v>40101</c:v>
                </c:pt>
                <c:pt idx="2799">
                  <c:v>40102</c:v>
                </c:pt>
                <c:pt idx="2800">
                  <c:v>40105</c:v>
                </c:pt>
                <c:pt idx="2801">
                  <c:v>40106</c:v>
                </c:pt>
                <c:pt idx="2802">
                  <c:v>40107</c:v>
                </c:pt>
                <c:pt idx="2803">
                  <c:v>40108</c:v>
                </c:pt>
                <c:pt idx="2804">
                  <c:v>40109</c:v>
                </c:pt>
                <c:pt idx="2805">
                  <c:v>40112</c:v>
                </c:pt>
                <c:pt idx="2806">
                  <c:v>40113</c:v>
                </c:pt>
                <c:pt idx="2807">
                  <c:v>40114</c:v>
                </c:pt>
                <c:pt idx="2808">
                  <c:v>40115</c:v>
                </c:pt>
                <c:pt idx="2809">
                  <c:v>40116</c:v>
                </c:pt>
                <c:pt idx="2810">
                  <c:v>40119</c:v>
                </c:pt>
                <c:pt idx="2811">
                  <c:v>40120</c:v>
                </c:pt>
                <c:pt idx="2812">
                  <c:v>40121</c:v>
                </c:pt>
                <c:pt idx="2813">
                  <c:v>40122</c:v>
                </c:pt>
                <c:pt idx="2814">
                  <c:v>40123</c:v>
                </c:pt>
                <c:pt idx="2815">
                  <c:v>40126</c:v>
                </c:pt>
                <c:pt idx="2816">
                  <c:v>40127</c:v>
                </c:pt>
                <c:pt idx="2817">
                  <c:v>40128</c:v>
                </c:pt>
                <c:pt idx="2818">
                  <c:v>40129</c:v>
                </c:pt>
                <c:pt idx="2819">
                  <c:v>40130</c:v>
                </c:pt>
                <c:pt idx="2820">
                  <c:v>40133</c:v>
                </c:pt>
                <c:pt idx="2821">
                  <c:v>40134</c:v>
                </c:pt>
                <c:pt idx="2822">
                  <c:v>40135</c:v>
                </c:pt>
                <c:pt idx="2823">
                  <c:v>40136</c:v>
                </c:pt>
                <c:pt idx="2824">
                  <c:v>40137</c:v>
                </c:pt>
                <c:pt idx="2825">
                  <c:v>40140</c:v>
                </c:pt>
                <c:pt idx="2826">
                  <c:v>40141</c:v>
                </c:pt>
                <c:pt idx="2827">
                  <c:v>40142</c:v>
                </c:pt>
                <c:pt idx="2828">
                  <c:v>40144</c:v>
                </c:pt>
                <c:pt idx="2829">
                  <c:v>40147</c:v>
                </c:pt>
                <c:pt idx="2830">
                  <c:v>40148</c:v>
                </c:pt>
                <c:pt idx="2831">
                  <c:v>40149</c:v>
                </c:pt>
                <c:pt idx="2832">
                  <c:v>40150</c:v>
                </c:pt>
                <c:pt idx="2833">
                  <c:v>40151</c:v>
                </c:pt>
                <c:pt idx="2834">
                  <c:v>40154</c:v>
                </c:pt>
                <c:pt idx="2835">
                  <c:v>40155</c:v>
                </c:pt>
                <c:pt idx="2836">
                  <c:v>40156</c:v>
                </c:pt>
                <c:pt idx="2837">
                  <c:v>40157</c:v>
                </c:pt>
                <c:pt idx="2838">
                  <c:v>40158</c:v>
                </c:pt>
                <c:pt idx="2839">
                  <c:v>40161</c:v>
                </c:pt>
                <c:pt idx="2840">
                  <c:v>40162</c:v>
                </c:pt>
                <c:pt idx="2841">
                  <c:v>40163</c:v>
                </c:pt>
                <c:pt idx="2842">
                  <c:v>40164</c:v>
                </c:pt>
                <c:pt idx="2843">
                  <c:v>40165</c:v>
                </c:pt>
                <c:pt idx="2844">
                  <c:v>40168</c:v>
                </c:pt>
                <c:pt idx="2845">
                  <c:v>40169</c:v>
                </c:pt>
                <c:pt idx="2846">
                  <c:v>40170</c:v>
                </c:pt>
                <c:pt idx="2847">
                  <c:v>40171</c:v>
                </c:pt>
                <c:pt idx="2848">
                  <c:v>40175</c:v>
                </c:pt>
                <c:pt idx="2849">
                  <c:v>40176</c:v>
                </c:pt>
                <c:pt idx="2850">
                  <c:v>40177</c:v>
                </c:pt>
                <c:pt idx="2851">
                  <c:v>40178</c:v>
                </c:pt>
                <c:pt idx="2852">
                  <c:v>40182</c:v>
                </c:pt>
                <c:pt idx="2853">
                  <c:v>40183</c:v>
                </c:pt>
                <c:pt idx="2854">
                  <c:v>40184</c:v>
                </c:pt>
                <c:pt idx="2855">
                  <c:v>40185</c:v>
                </c:pt>
                <c:pt idx="2856">
                  <c:v>40186</c:v>
                </c:pt>
                <c:pt idx="2857">
                  <c:v>40189</c:v>
                </c:pt>
                <c:pt idx="2858">
                  <c:v>40190</c:v>
                </c:pt>
                <c:pt idx="2859">
                  <c:v>40191</c:v>
                </c:pt>
                <c:pt idx="2860">
                  <c:v>40192</c:v>
                </c:pt>
                <c:pt idx="2861">
                  <c:v>40193</c:v>
                </c:pt>
                <c:pt idx="2862">
                  <c:v>40197</c:v>
                </c:pt>
                <c:pt idx="2863">
                  <c:v>40198</c:v>
                </c:pt>
                <c:pt idx="2864">
                  <c:v>40199</c:v>
                </c:pt>
                <c:pt idx="2865">
                  <c:v>40200</c:v>
                </c:pt>
                <c:pt idx="2866">
                  <c:v>40203</c:v>
                </c:pt>
                <c:pt idx="2867">
                  <c:v>40204</c:v>
                </c:pt>
                <c:pt idx="2868">
                  <c:v>40205</c:v>
                </c:pt>
                <c:pt idx="2869">
                  <c:v>40206</c:v>
                </c:pt>
                <c:pt idx="2870">
                  <c:v>40207</c:v>
                </c:pt>
                <c:pt idx="2871">
                  <c:v>40210</c:v>
                </c:pt>
                <c:pt idx="2872">
                  <c:v>40211</c:v>
                </c:pt>
                <c:pt idx="2873">
                  <c:v>40212</c:v>
                </c:pt>
                <c:pt idx="2874">
                  <c:v>40213</c:v>
                </c:pt>
                <c:pt idx="2875">
                  <c:v>40214</c:v>
                </c:pt>
                <c:pt idx="2876">
                  <c:v>40217</c:v>
                </c:pt>
                <c:pt idx="2877">
                  <c:v>40218</c:v>
                </c:pt>
                <c:pt idx="2878">
                  <c:v>40219</c:v>
                </c:pt>
                <c:pt idx="2879">
                  <c:v>40220</c:v>
                </c:pt>
                <c:pt idx="2880">
                  <c:v>40221</c:v>
                </c:pt>
                <c:pt idx="2881">
                  <c:v>40225</c:v>
                </c:pt>
                <c:pt idx="2882">
                  <c:v>40226</c:v>
                </c:pt>
                <c:pt idx="2883">
                  <c:v>40227</c:v>
                </c:pt>
                <c:pt idx="2884">
                  <c:v>40228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40273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40330</c:v>
                </c:pt>
                <c:pt idx="2955">
                  <c:v>40331</c:v>
                </c:pt>
                <c:pt idx="2956">
                  <c:v>40332</c:v>
                </c:pt>
                <c:pt idx="2957">
                  <c:v>40333</c:v>
                </c:pt>
                <c:pt idx="2958">
                  <c:v>40336</c:v>
                </c:pt>
                <c:pt idx="2959">
                  <c:v>40337</c:v>
                </c:pt>
                <c:pt idx="2960">
                  <c:v>40338</c:v>
                </c:pt>
                <c:pt idx="2961">
                  <c:v>40339</c:v>
                </c:pt>
                <c:pt idx="2962">
                  <c:v>40340</c:v>
                </c:pt>
                <c:pt idx="2963">
                  <c:v>40343</c:v>
                </c:pt>
                <c:pt idx="2964">
                  <c:v>40344</c:v>
                </c:pt>
                <c:pt idx="2965">
                  <c:v>40345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40365</c:v>
                </c:pt>
                <c:pt idx="2979">
                  <c:v>40366</c:v>
                </c:pt>
                <c:pt idx="2980">
                  <c:v>40367</c:v>
                </c:pt>
                <c:pt idx="2981">
                  <c:v>40368</c:v>
                </c:pt>
                <c:pt idx="2982">
                  <c:v>40371</c:v>
                </c:pt>
                <c:pt idx="2983">
                  <c:v>40372</c:v>
                </c:pt>
                <c:pt idx="2984">
                  <c:v>40373</c:v>
                </c:pt>
                <c:pt idx="2985">
                  <c:v>40374</c:v>
                </c:pt>
                <c:pt idx="2986">
                  <c:v>40375</c:v>
                </c:pt>
                <c:pt idx="2987">
                  <c:v>40378</c:v>
                </c:pt>
                <c:pt idx="2988">
                  <c:v>40379</c:v>
                </c:pt>
                <c:pt idx="2989">
                  <c:v>40380</c:v>
                </c:pt>
                <c:pt idx="2990">
                  <c:v>40381</c:v>
                </c:pt>
                <c:pt idx="2991">
                  <c:v>40382</c:v>
                </c:pt>
                <c:pt idx="2992">
                  <c:v>40385</c:v>
                </c:pt>
                <c:pt idx="2993">
                  <c:v>40386</c:v>
                </c:pt>
                <c:pt idx="2994">
                  <c:v>40387</c:v>
                </c:pt>
                <c:pt idx="2995">
                  <c:v>40388</c:v>
                </c:pt>
                <c:pt idx="2996">
                  <c:v>40389</c:v>
                </c:pt>
                <c:pt idx="2997">
                  <c:v>40392</c:v>
                </c:pt>
                <c:pt idx="2998">
                  <c:v>40393</c:v>
                </c:pt>
                <c:pt idx="2999">
                  <c:v>40394</c:v>
                </c:pt>
                <c:pt idx="3000">
                  <c:v>40395</c:v>
                </c:pt>
                <c:pt idx="3001">
                  <c:v>40396</c:v>
                </c:pt>
                <c:pt idx="3002">
                  <c:v>40399</c:v>
                </c:pt>
                <c:pt idx="3003">
                  <c:v>40400</c:v>
                </c:pt>
                <c:pt idx="3004">
                  <c:v>40401</c:v>
                </c:pt>
                <c:pt idx="3005">
                  <c:v>40402</c:v>
                </c:pt>
                <c:pt idx="3006">
                  <c:v>40403</c:v>
                </c:pt>
                <c:pt idx="3007">
                  <c:v>40406</c:v>
                </c:pt>
                <c:pt idx="3008">
                  <c:v>40407</c:v>
                </c:pt>
                <c:pt idx="3009">
                  <c:v>40408</c:v>
                </c:pt>
                <c:pt idx="3010">
                  <c:v>40409</c:v>
                </c:pt>
                <c:pt idx="3011">
                  <c:v>40410</c:v>
                </c:pt>
                <c:pt idx="3012">
                  <c:v>40413</c:v>
                </c:pt>
                <c:pt idx="3013">
                  <c:v>40414</c:v>
                </c:pt>
                <c:pt idx="3014">
                  <c:v>40415</c:v>
                </c:pt>
                <c:pt idx="3015">
                  <c:v>40416</c:v>
                </c:pt>
                <c:pt idx="3016">
                  <c:v>40417</c:v>
                </c:pt>
                <c:pt idx="3017">
                  <c:v>40420</c:v>
                </c:pt>
                <c:pt idx="3018">
                  <c:v>40421</c:v>
                </c:pt>
                <c:pt idx="3019">
                  <c:v>40422</c:v>
                </c:pt>
                <c:pt idx="3020">
                  <c:v>40423</c:v>
                </c:pt>
                <c:pt idx="3021">
                  <c:v>40424</c:v>
                </c:pt>
                <c:pt idx="3022">
                  <c:v>40428</c:v>
                </c:pt>
                <c:pt idx="3023">
                  <c:v>40429</c:v>
                </c:pt>
                <c:pt idx="3024">
                  <c:v>40430</c:v>
                </c:pt>
                <c:pt idx="3025">
                  <c:v>40431</c:v>
                </c:pt>
                <c:pt idx="3026">
                  <c:v>40434</c:v>
                </c:pt>
                <c:pt idx="3027">
                  <c:v>40435</c:v>
                </c:pt>
                <c:pt idx="3028">
                  <c:v>40436</c:v>
                </c:pt>
                <c:pt idx="3029">
                  <c:v>40437</c:v>
                </c:pt>
                <c:pt idx="3030">
                  <c:v>40438</c:v>
                </c:pt>
                <c:pt idx="3031">
                  <c:v>40441</c:v>
                </c:pt>
                <c:pt idx="3032">
                  <c:v>40442</c:v>
                </c:pt>
                <c:pt idx="3033">
                  <c:v>40443</c:v>
                </c:pt>
                <c:pt idx="3034">
                  <c:v>40444</c:v>
                </c:pt>
                <c:pt idx="3035">
                  <c:v>40445</c:v>
                </c:pt>
                <c:pt idx="3036">
                  <c:v>40448</c:v>
                </c:pt>
                <c:pt idx="3037">
                  <c:v>40449</c:v>
                </c:pt>
                <c:pt idx="3038">
                  <c:v>40450</c:v>
                </c:pt>
                <c:pt idx="3039">
                  <c:v>40451</c:v>
                </c:pt>
                <c:pt idx="3040">
                  <c:v>40452</c:v>
                </c:pt>
                <c:pt idx="3041">
                  <c:v>40455</c:v>
                </c:pt>
                <c:pt idx="3042">
                  <c:v>40456</c:v>
                </c:pt>
                <c:pt idx="3043">
                  <c:v>40457</c:v>
                </c:pt>
                <c:pt idx="3044">
                  <c:v>40458</c:v>
                </c:pt>
                <c:pt idx="3045">
                  <c:v>40459</c:v>
                </c:pt>
                <c:pt idx="3046">
                  <c:v>40462</c:v>
                </c:pt>
                <c:pt idx="3047">
                  <c:v>40463</c:v>
                </c:pt>
                <c:pt idx="3048">
                  <c:v>40464</c:v>
                </c:pt>
                <c:pt idx="3049">
                  <c:v>40465</c:v>
                </c:pt>
                <c:pt idx="3050">
                  <c:v>40466</c:v>
                </c:pt>
                <c:pt idx="3051">
                  <c:v>40469</c:v>
                </c:pt>
                <c:pt idx="3052">
                  <c:v>40470</c:v>
                </c:pt>
                <c:pt idx="3053">
                  <c:v>40471</c:v>
                </c:pt>
                <c:pt idx="3054">
                  <c:v>40472</c:v>
                </c:pt>
                <c:pt idx="3055">
                  <c:v>40473</c:v>
                </c:pt>
                <c:pt idx="3056">
                  <c:v>40476</c:v>
                </c:pt>
                <c:pt idx="3057">
                  <c:v>40477</c:v>
                </c:pt>
                <c:pt idx="3058">
                  <c:v>40478</c:v>
                </c:pt>
                <c:pt idx="3059">
                  <c:v>40479</c:v>
                </c:pt>
                <c:pt idx="3060">
                  <c:v>40480</c:v>
                </c:pt>
                <c:pt idx="3061">
                  <c:v>40483</c:v>
                </c:pt>
                <c:pt idx="3062">
                  <c:v>40484</c:v>
                </c:pt>
                <c:pt idx="3063">
                  <c:v>40485</c:v>
                </c:pt>
                <c:pt idx="3064">
                  <c:v>40486</c:v>
                </c:pt>
                <c:pt idx="3065">
                  <c:v>40487</c:v>
                </c:pt>
                <c:pt idx="3066">
                  <c:v>40490</c:v>
                </c:pt>
                <c:pt idx="3067">
                  <c:v>40491</c:v>
                </c:pt>
                <c:pt idx="3068">
                  <c:v>40492</c:v>
                </c:pt>
                <c:pt idx="3069">
                  <c:v>40493</c:v>
                </c:pt>
                <c:pt idx="3070">
                  <c:v>40494</c:v>
                </c:pt>
                <c:pt idx="3071">
                  <c:v>40497</c:v>
                </c:pt>
                <c:pt idx="3072">
                  <c:v>40498</c:v>
                </c:pt>
                <c:pt idx="3073">
                  <c:v>40499</c:v>
                </c:pt>
                <c:pt idx="3074">
                  <c:v>40500</c:v>
                </c:pt>
                <c:pt idx="3075">
                  <c:v>40501</c:v>
                </c:pt>
                <c:pt idx="3076">
                  <c:v>40504</c:v>
                </c:pt>
                <c:pt idx="3077">
                  <c:v>40505</c:v>
                </c:pt>
                <c:pt idx="3078">
                  <c:v>40506</c:v>
                </c:pt>
                <c:pt idx="3079">
                  <c:v>40508</c:v>
                </c:pt>
                <c:pt idx="3080">
                  <c:v>40511</c:v>
                </c:pt>
                <c:pt idx="3081">
                  <c:v>40512</c:v>
                </c:pt>
                <c:pt idx="3082">
                  <c:v>40513</c:v>
                </c:pt>
                <c:pt idx="3083">
                  <c:v>40514</c:v>
                </c:pt>
                <c:pt idx="3084">
                  <c:v>40515</c:v>
                </c:pt>
                <c:pt idx="3085">
                  <c:v>40518</c:v>
                </c:pt>
                <c:pt idx="3086">
                  <c:v>40519</c:v>
                </c:pt>
                <c:pt idx="3087">
                  <c:v>40520</c:v>
                </c:pt>
                <c:pt idx="3088">
                  <c:v>40521</c:v>
                </c:pt>
                <c:pt idx="3089">
                  <c:v>40522</c:v>
                </c:pt>
                <c:pt idx="3090">
                  <c:v>40525</c:v>
                </c:pt>
                <c:pt idx="3091">
                  <c:v>40526</c:v>
                </c:pt>
                <c:pt idx="3092">
                  <c:v>40527</c:v>
                </c:pt>
                <c:pt idx="3093">
                  <c:v>40528</c:v>
                </c:pt>
                <c:pt idx="3094">
                  <c:v>40529</c:v>
                </c:pt>
                <c:pt idx="3095">
                  <c:v>40532</c:v>
                </c:pt>
                <c:pt idx="3096">
                  <c:v>40533</c:v>
                </c:pt>
                <c:pt idx="3097">
                  <c:v>40534</c:v>
                </c:pt>
                <c:pt idx="3098">
                  <c:v>40535</c:v>
                </c:pt>
                <c:pt idx="3099">
                  <c:v>40539</c:v>
                </c:pt>
                <c:pt idx="3100">
                  <c:v>40540</c:v>
                </c:pt>
                <c:pt idx="3101">
                  <c:v>40541</c:v>
                </c:pt>
                <c:pt idx="3102">
                  <c:v>40542</c:v>
                </c:pt>
                <c:pt idx="3103">
                  <c:v>40543</c:v>
                </c:pt>
                <c:pt idx="3104">
                  <c:v>40546</c:v>
                </c:pt>
                <c:pt idx="3105">
                  <c:v>40547</c:v>
                </c:pt>
                <c:pt idx="3106">
                  <c:v>40548</c:v>
                </c:pt>
                <c:pt idx="3107">
                  <c:v>40549</c:v>
                </c:pt>
                <c:pt idx="3108">
                  <c:v>40550</c:v>
                </c:pt>
                <c:pt idx="3109">
                  <c:v>40553</c:v>
                </c:pt>
                <c:pt idx="3110">
                  <c:v>40554</c:v>
                </c:pt>
                <c:pt idx="3111">
                  <c:v>40555</c:v>
                </c:pt>
                <c:pt idx="3112">
                  <c:v>40556</c:v>
                </c:pt>
                <c:pt idx="3113">
                  <c:v>40557</c:v>
                </c:pt>
                <c:pt idx="3114">
                  <c:v>40561</c:v>
                </c:pt>
                <c:pt idx="3115">
                  <c:v>40562</c:v>
                </c:pt>
                <c:pt idx="3116">
                  <c:v>40563</c:v>
                </c:pt>
                <c:pt idx="3117">
                  <c:v>40564</c:v>
                </c:pt>
                <c:pt idx="3118">
                  <c:v>40567</c:v>
                </c:pt>
                <c:pt idx="3119">
                  <c:v>40568</c:v>
                </c:pt>
                <c:pt idx="3120">
                  <c:v>40569</c:v>
                </c:pt>
                <c:pt idx="3121">
                  <c:v>40570</c:v>
                </c:pt>
                <c:pt idx="3122">
                  <c:v>40571</c:v>
                </c:pt>
                <c:pt idx="3123">
                  <c:v>40574</c:v>
                </c:pt>
                <c:pt idx="3124">
                  <c:v>40575</c:v>
                </c:pt>
                <c:pt idx="3125">
                  <c:v>40576</c:v>
                </c:pt>
                <c:pt idx="3126">
                  <c:v>40577</c:v>
                </c:pt>
                <c:pt idx="3127">
                  <c:v>40578</c:v>
                </c:pt>
                <c:pt idx="3128">
                  <c:v>40581</c:v>
                </c:pt>
                <c:pt idx="3129">
                  <c:v>40582</c:v>
                </c:pt>
                <c:pt idx="3130">
                  <c:v>40583</c:v>
                </c:pt>
                <c:pt idx="3131">
                  <c:v>40584</c:v>
                </c:pt>
                <c:pt idx="3132">
                  <c:v>40585</c:v>
                </c:pt>
                <c:pt idx="3133">
                  <c:v>40588</c:v>
                </c:pt>
                <c:pt idx="3134">
                  <c:v>40589</c:v>
                </c:pt>
                <c:pt idx="3135">
                  <c:v>40590</c:v>
                </c:pt>
                <c:pt idx="3136">
                  <c:v>40591</c:v>
                </c:pt>
                <c:pt idx="3137">
                  <c:v>40592</c:v>
                </c:pt>
                <c:pt idx="3138">
                  <c:v>40596</c:v>
                </c:pt>
                <c:pt idx="3139">
                  <c:v>40597</c:v>
                </c:pt>
                <c:pt idx="3140">
                  <c:v>40598</c:v>
                </c:pt>
                <c:pt idx="3141">
                  <c:v>40599</c:v>
                </c:pt>
                <c:pt idx="3142">
                  <c:v>40602</c:v>
                </c:pt>
                <c:pt idx="3143">
                  <c:v>40603</c:v>
                </c:pt>
                <c:pt idx="3144">
                  <c:v>40604</c:v>
                </c:pt>
                <c:pt idx="3145">
                  <c:v>40605</c:v>
                </c:pt>
                <c:pt idx="3146">
                  <c:v>40606</c:v>
                </c:pt>
                <c:pt idx="3147">
                  <c:v>40609</c:v>
                </c:pt>
                <c:pt idx="3148">
                  <c:v>40610</c:v>
                </c:pt>
                <c:pt idx="3149">
                  <c:v>40611</c:v>
                </c:pt>
                <c:pt idx="3150">
                  <c:v>40612</c:v>
                </c:pt>
                <c:pt idx="3151">
                  <c:v>40613</c:v>
                </c:pt>
                <c:pt idx="3152">
                  <c:v>40616</c:v>
                </c:pt>
                <c:pt idx="3153">
                  <c:v>40617</c:v>
                </c:pt>
                <c:pt idx="3154">
                  <c:v>40618</c:v>
                </c:pt>
                <c:pt idx="3155">
                  <c:v>40619</c:v>
                </c:pt>
                <c:pt idx="3156">
                  <c:v>40620</c:v>
                </c:pt>
                <c:pt idx="3157">
                  <c:v>40623</c:v>
                </c:pt>
                <c:pt idx="3158">
                  <c:v>40624</c:v>
                </c:pt>
                <c:pt idx="3159">
                  <c:v>40625</c:v>
                </c:pt>
                <c:pt idx="3160">
                  <c:v>40626</c:v>
                </c:pt>
                <c:pt idx="3161">
                  <c:v>40627</c:v>
                </c:pt>
                <c:pt idx="3162">
                  <c:v>40630</c:v>
                </c:pt>
                <c:pt idx="3163">
                  <c:v>40631</c:v>
                </c:pt>
                <c:pt idx="3164">
                  <c:v>40632</c:v>
                </c:pt>
                <c:pt idx="3165">
                  <c:v>40633</c:v>
                </c:pt>
                <c:pt idx="3166">
                  <c:v>40634</c:v>
                </c:pt>
                <c:pt idx="3167">
                  <c:v>40637</c:v>
                </c:pt>
                <c:pt idx="3168">
                  <c:v>40638</c:v>
                </c:pt>
                <c:pt idx="3169">
                  <c:v>40639</c:v>
                </c:pt>
                <c:pt idx="3170">
                  <c:v>40640</c:v>
                </c:pt>
                <c:pt idx="3171">
                  <c:v>40641</c:v>
                </c:pt>
                <c:pt idx="3172">
                  <c:v>40644</c:v>
                </c:pt>
                <c:pt idx="3173">
                  <c:v>40645</c:v>
                </c:pt>
                <c:pt idx="3174">
                  <c:v>40646</c:v>
                </c:pt>
                <c:pt idx="3175">
                  <c:v>40647</c:v>
                </c:pt>
                <c:pt idx="3176">
                  <c:v>40648</c:v>
                </c:pt>
                <c:pt idx="3177">
                  <c:v>40651</c:v>
                </c:pt>
                <c:pt idx="3178">
                  <c:v>40652</c:v>
                </c:pt>
                <c:pt idx="3179">
                  <c:v>40653</c:v>
                </c:pt>
                <c:pt idx="3180">
                  <c:v>40654</c:v>
                </c:pt>
                <c:pt idx="3181">
                  <c:v>40658</c:v>
                </c:pt>
                <c:pt idx="3182">
                  <c:v>40659</c:v>
                </c:pt>
                <c:pt idx="3183">
                  <c:v>40660</c:v>
                </c:pt>
                <c:pt idx="3184">
                  <c:v>40661</c:v>
                </c:pt>
                <c:pt idx="3185">
                  <c:v>40662</c:v>
                </c:pt>
                <c:pt idx="3186">
                  <c:v>40665</c:v>
                </c:pt>
                <c:pt idx="3187">
                  <c:v>40666</c:v>
                </c:pt>
                <c:pt idx="3188">
                  <c:v>40667</c:v>
                </c:pt>
                <c:pt idx="3189">
                  <c:v>40668</c:v>
                </c:pt>
                <c:pt idx="3190">
                  <c:v>40669</c:v>
                </c:pt>
                <c:pt idx="3191">
                  <c:v>40672</c:v>
                </c:pt>
                <c:pt idx="3192">
                  <c:v>40673</c:v>
                </c:pt>
                <c:pt idx="3193">
                  <c:v>40674</c:v>
                </c:pt>
                <c:pt idx="3194">
                  <c:v>40675</c:v>
                </c:pt>
                <c:pt idx="3195">
                  <c:v>40676</c:v>
                </c:pt>
                <c:pt idx="3196">
                  <c:v>40679</c:v>
                </c:pt>
                <c:pt idx="3197">
                  <c:v>40680</c:v>
                </c:pt>
                <c:pt idx="3198">
                  <c:v>40681</c:v>
                </c:pt>
                <c:pt idx="3199">
                  <c:v>40682</c:v>
                </c:pt>
                <c:pt idx="3200">
                  <c:v>40683</c:v>
                </c:pt>
                <c:pt idx="3201">
                  <c:v>40686</c:v>
                </c:pt>
                <c:pt idx="3202">
                  <c:v>40687</c:v>
                </c:pt>
                <c:pt idx="3203">
                  <c:v>40688</c:v>
                </c:pt>
                <c:pt idx="3204">
                  <c:v>40689</c:v>
                </c:pt>
                <c:pt idx="3205">
                  <c:v>40690</c:v>
                </c:pt>
                <c:pt idx="3206">
                  <c:v>40694</c:v>
                </c:pt>
                <c:pt idx="3207">
                  <c:v>40695</c:v>
                </c:pt>
                <c:pt idx="3208">
                  <c:v>40696</c:v>
                </c:pt>
                <c:pt idx="3209">
                  <c:v>40697</c:v>
                </c:pt>
                <c:pt idx="3210">
                  <c:v>40700</c:v>
                </c:pt>
                <c:pt idx="3211">
                  <c:v>40701</c:v>
                </c:pt>
                <c:pt idx="3212">
                  <c:v>40702</c:v>
                </c:pt>
                <c:pt idx="3213">
                  <c:v>40703</c:v>
                </c:pt>
                <c:pt idx="3214">
                  <c:v>40704</c:v>
                </c:pt>
                <c:pt idx="3215">
                  <c:v>40707</c:v>
                </c:pt>
                <c:pt idx="3216">
                  <c:v>40708</c:v>
                </c:pt>
                <c:pt idx="3217">
                  <c:v>40709</c:v>
                </c:pt>
                <c:pt idx="3218">
                  <c:v>40710</c:v>
                </c:pt>
                <c:pt idx="3219">
                  <c:v>40711</c:v>
                </c:pt>
                <c:pt idx="3220">
                  <c:v>40714</c:v>
                </c:pt>
                <c:pt idx="3221">
                  <c:v>40715</c:v>
                </c:pt>
                <c:pt idx="3222">
                  <c:v>40716</c:v>
                </c:pt>
                <c:pt idx="3223">
                  <c:v>40717</c:v>
                </c:pt>
                <c:pt idx="3224">
                  <c:v>40718</c:v>
                </c:pt>
                <c:pt idx="3225">
                  <c:v>40721</c:v>
                </c:pt>
                <c:pt idx="3226">
                  <c:v>40722</c:v>
                </c:pt>
                <c:pt idx="3227">
                  <c:v>40723</c:v>
                </c:pt>
                <c:pt idx="3228">
                  <c:v>40724</c:v>
                </c:pt>
                <c:pt idx="3229">
                  <c:v>40725</c:v>
                </c:pt>
                <c:pt idx="3230">
                  <c:v>40729</c:v>
                </c:pt>
                <c:pt idx="3231">
                  <c:v>40730</c:v>
                </c:pt>
                <c:pt idx="3232">
                  <c:v>40731</c:v>
                </c:pt>
                <c:pt idx="3233">
                  <c:v>40732</c:v>
                </c:pt>
                <c:pt idx="3234">
                  <c:v>40735</c:v>
                </c:pt>
                <c:pt idx="3235">
                  <c:v>40736</c:v>
                </c:pt>
                <c:pt idx="3236">
                  <c:v>40737</c:v>
                </c:pt>
                <c:pt idx="3237">
                  <c:v>40738</c:v>
                </c:pt>
                <c:pt idx="3238">
                  <c:v>40739</c:v>
                </c:pt>
                <c:pt idx="3239">
                  <c:v>40742</c:v>
                </c:pt>
                <c:pt idx="3240">
                  <c:v>40743</c:v>
                </c:pt>
                <c:pt idx="3241">
                  <c:v>40744</c:v>
                </c:pt>
                <c:pt idx="3242">
                  <c:v>40745</c:v>
                </c:pt>
                <c:pt idx="3243">
                  <c:v>40746</c:v>
                </c:pt>
                <c:pt idx="3244">
                  <c:v>40749</c:v>
                </c:pt>
                <c:pt idx="3245">
                  <c:v>40750</c:v>
                </c:pt>
                <c:pt idx="3246">
                  <c:v>40751</c:v>
                </c:pt>
                <c:pt idx="3247">
                  <c:v>40752</c:v>
                </c:pt>
                <c:pt idx="3248">
                  <c:v>40753</c:v>
                </c:pt>
                <c:pt idx="3249">
                  <c:v>40756</c:v>
                </c:pt>
                <c:pt idx="3250">
                  <c:v>40757</c:v>
                </c:pt>
                <c:pt idx="3251">
                  <c:v>40758</c:v>
                </c:pt>
                <c:pt idx="3252">
                  <c:v>40759</c:v>
                </c:pt>
                <c:pt idx="3253">
                  <c:v>40760</c:v>
                </c:pt>
                <c:pt idx="3254">
                  <c:v>40763</c:v>
                </c:pt>
                <c:pt idx="3255">
                  <c:v>40764</c:v>
                </c:pt>
                <c:pt idx="3256">
                  <c:v>40765</c:v>
                </c:pt>
                <c:pt idx="3257">
                  <c:v>40766</c:v>
                </c:pt>
                <c:pt idx="3258">
                  <c:v>40767</c:v>
                </c:pt>
                <c:pt idx="3259">
                  <c:v>40770</c:v>
                </c:pt>
                <c:pt idx="3260">
                  <c:v>40771</c:v>
                </c:pt>
                <c:pt idx="3261">
                  <c:v>40772</c:v>
                </c:pt>
                <c:pt idx="3262">
                  <c:v>40773</c:v>
                </c:pt>
                <c:pt idx="3263">
                  <c:v>40774</c:v>
                </c:pt>
                <c:pt idx="3264">
                  <c:v>40777</c:v>
                </c:pt>
                <c:pt idx="3265">
                  <c:v>40778</c:v>
                </c:pt>
                <c:pt idx="3266">
                  <c:v>40779</c:v>
                </c:pt>
                <c:pt idx="3267">
                  <c:v>40780</c:v>
                </c:pt>
                <c:pt idx="3268">
                  <c:v>40781</c:v>
                </c:pt>
                <c:pt idx="3269">
                  <c:v>40784</c:v>
                </c:pt>
                <c:pt idx="3270">
                  <c:v>40785</c:v>
                </c:pt>
                <c:pt idx="3271">
                  <c:v>40786</c:v>
                </c:pt>
                <c:pt idx="3272">
                  <c:v>40787</c:v>
                </c:pt>
                <c:pt idx="3273">
                  <c:v>40788</c:v>
                </c:pt>
                <c:pt idx="3274">
                  <c:v>40792</c:v>
                </c:pt>
                <c:pt idx="3275">
                  <c:v>40793</c:v>
                </c:pt>
                <c:pt idx="3276">
                  <c:v>40794</c:v>
                </c:pt>
                <c:pt idx="3277">
                  <c:v>40795</c:v>
                </c:pt>
                <c:pt idx="3278">
                  <c:v>40798</c:v>
                </c:pt>
                <c:pt idx="3279">
                  <c:v>40799</c:v>
                </c:pt>
                <c:pt idx="3280">
                  <c:v>40800</c:v>
                </c:pt>
                <c:pt idx="3281">
                  <c:v>40801</c:v>
                </c:pt>
                <c:pt idx="3282">
                  <c:v>40802</c:v>
                </c:pt>
                <c:pt idx="3283">
                  <c:v>40805</c:v>
                </c:pt>
                <c:pt idx="3284">
                  <c:v>40806</c:v>
                </c:pt>
                <c:pt idx="3285">
                  <c:v>40807</c:v>
                </c:pt>
                <c:pt idx="3286">
                  <c:v>40808</c:v>
                </c:pt>
                <c:pt idx="3287">
                  <c:v>40809</c:v>
                </c:pt>
                <c:pt idx="3288">
                  <c:v>40812</c:v>
                </c:pt>
                <c:pt idx="3289">
                  <c:v>40813</c:v>
                </c:pt>
                <c:pt idx="3290">
                  <c:v>40814</c:v>
                </c:pt>
                <c:pt idx="3291">
                  <c:v>40815</c:v>
                </c:pt>
                <c:pt idx="3292">
                  <c:v>40816</c:v>
                </c:pt>
                <c:pt idx="3293">
                  <c:v>40819</c:v>
                </c:pt>
                <c:pt idx="3294">
                  <c:v>40820</c:v>
                </c:pt>
                <c:pt idx="3295">
                  <c:v>40821</c:v>
                </c:pt>
                <c:pt idx="3296">
                  <c:v>40822</c:v>
                </c:pt>
                <c:pt idx="3297">
                  <c:v>40823</c:v>
                </c:pt>
                <c:pt idx="3298">
                  <c:v>40826</c:v>
                </c:pt>
                <c:pt idx="3299">
                  <c:v>40827</c:v>
                </c:pt>
                <c:pt idx="3300">
                  <c:v>40828</c:v>
                </c:pt>
                <c:pt idx="3301">
                  <c:v>40829</c:v>
                </c:pt>
                <c:pt idx="3302">
                  <c:v>40830</c:v>
                </c:pt>
                <c:pt idx="3303">
                  <c:v>40833</c:v>
                </c:pt>
                <c:pt idx="3304">
                  <c:v>40834</c:v>
                </c:pt>
                <c:pt idx="3305">
                  <c:v>40835</c:v>
                </c:pt>
                <c:pt idx="3306">
                  <c:v>40836</c:v>
                </c:pt>
                <c:pt idx="3307">
                  <c:v>40837</c:v>
                </c:pt>
                <c:pt idx="3308">
                  <c:v>40840</c:v>
                </c:pt>
                <c:pt idx="3309">
                  <c:v>40841</c:v>
                </c:pt>
                <c:pt idx="3310">
                  <c:v>40842</c:v>
                </c:pt>
                <c:pt idx="3311">
                  <c:v>40843</c:v>
                </c:pt>
                <c:pt idx="3312">
                  <c:v>40844</c:v>
                </c:pt>
                <c:pt idx="3313">
                  <c:v>40847</c:v>
                </c:pt>
                <c:pt idx="3314">
                  <c:v>40848</c:v>
                </c:pt>
                <c:pt idx="3315">
                  <c:v>40849</c:v>
                </c:pt>
                <c:pt idx="3316">
                  <c:v>40850</c:v>
                </c:pt>
                <c:pt idx="3317">
                  <c:v>40851</c:v>
                </c:pt>
                <c:pt idx="3318">
                  <c:v>40854</c:v>
                </c:pt>
                <c:pt idx="3319">
                  <c:v>40855</c:v>
                </c:pt>
                <c:pt idx="3320">
                  <c:v>40856</c:v>
                </c:pt>
                <c:pt idx="3321">
                  <c:v>40857</c:v>
                </c:pt>
                <c:pt idx="3322">
                  <c:v>40858</c:v>
                </c:pt>
                <c:pt idx="3323">
                  <c:v>40861</c:v>
                </c:pt>
                <c:pt idx="3324">
                  <c:v>40862</c:v>
                </c:pt>
                <c:pt idx="3325">
                  <c:v>40863</c:v>
                </c:pt>
                <c:pt idx="3326">
                  <c:v>40864</c:v>
                </c:pt>
                <c:pt idx="3327">
                  <c:v>40865</c:v>
                </c:pt>
                <c:pt idx="3328">
                  <c:v>40868</c:v>
                </c:pt>
                <c:pt idx="3329">
                  <c:v>40869</c:v>
                </c:pt>
                <c:pt idx="3330">
                  <c:v>40870</c:v>
                </c:pt>
                <c:pt idx="3331">
                  <c:v>40872</c:v>
                </c:pt>
                <c:pt idx="3332">
                  <c:v>40875</c:v>
                </c:pt>
                <c:pt idx="3333">
                  <c:v>40876</c:v>
                </c:pt>
                <c:pt idx="3334">
                  <c:v>40877</c:v>
                </c:pt>
                <c:pt idx="3335">
                  <c:v>40878</c:v>
                </c:pt>
                <c:pt idx="3336">
                  <c:v>40879</c:v>
                </c:pt>
                <c:pt idx="3337">
                  <c:v>40882</c:v>
                </c:pt>
                <c:pt idx="3338">
                  <c:v>40883</c:v>
                </c:pt>
                <c:pt idx="3339">
                  <c:v>40884</c:v>
                </c:pt>
                <c:pt idx="3340">
                  <c:v>40885</c:v>
                </c:pt>
                <c:pt idx="3341">
                  <c:v>40886</c:v>
                </c:pt>
                <c:pt idx="3342">
                  <c:v>40889</c:v>
                </c:pt>
                <c:pt idx="3343">
                  <c:v>40890</c:v>
                </c:pt>
                <c:pt idx="3344">
                  <c:v>40891</c:v>
                </c:pt>
                <c:pt idx="3345">
                  <c:v>40892</c:v>
                </c:pt>
                <c:pt idx="3346">
                  <c:v>40893</c:v>
                </c:pt>
                <c:pt idx="3347">
                  <c:v>40896</c:v>
                </c:pt>
                <c:pt idx="3348">
                  <c:v>40897</c:v>
                </c:pt>
                <c:pt idx="3349">
                  <c:v>40898</c:v>
                </c:pt>
                <c:pt idx="3350">
                  <c:v>40899</c:v>
                </c:pt>
                <c:pt idx="3351">
                  <c:v>40900</c:v>
                </c:pt>
                <c:pt idx="3352">
                  <c:v>40904</c:v>
                </c:pt>
                <c:pt idx="3353">
                  <c:v>40905</c:v>
                </c:pt>
                <c:pt idx="3354">
                  <c:v>40906</c:v>
                </c:pt>
                <c:pt idx="3355">
                  <c:v>40907</c:v>
                </c:pt>
                <c:pt idx="3356">
                  <c:v>40911</c:v>
                </c:pt>
                <c:pt idx="3357">
                  <c:v>40912</c:v>
                </c:pt>
                <c:pt idx="3358">
                  <c:v>40913</c:v>
                </c:pt>
                <c:pt idx="3359">
                  <c:v>40914</c:v>
                </c:pt>
                <c:pt idx="3360">
                  <c:v>40917</c:v>
                </c:pt>
                <c:pt idx="3361">
                  <c:v>40918</c:v>
                </c:pt>
                <c:pt idx="3362">
                  <c:v>40919</c:v>
                </c:pt>
                <c:pt idx="3363">
                  <c:v>40920</c:v>
                </c:pt>
                <c:pt idx="3364">
                  <c:v>40921</c:v>
                </c:pt>
                <c:pt idx="3365">
                  <c:v>40925</c:v>
                </c:pt>
                <c:pt idx="3366">
                  <c:v>40926</c:v>
                </c:pt>
                <c:pt idx="3367">
                  <c:v>40927</c:v>
                </c:pt>
                <c:pt idx="3368">
                  <c:v>40928</c:v>
                </c:pt>
                <c:pt idx="3369">
                  <c:v>40931</c:v>
                </c:pt>
                <c:pt idx="3370">
                  <c:v>40932</c:v>
                </c:pt>
                <c:pt idx="3371">
                  <c:v>40933</c:v>
                </c:pt>
                <c:pt idx="3372">
                  <c:v>40934</c:v>
                </c:pt>
                <c:pt idx="3373">
                  <c:v>40935</c:v>
                </c:pt>
                <c:pt idx="3374">
                  <c:v>40938</c:v>
                </c:pt>
                <c:pt idx="3375">
                  <c:v>40939</c:v>
                </c:pt>
                <c:pt idx="3376">
                  <c:v>40940</c:v>
                </c:pt>
                <c:pt idx="3377">
                  <c:v>40941</c:v>
                </c:pt>
                <c:pt idx="3378">
                  <c:v>40942</c:v>
                </c:pt>
                <c:pt idx="3379">
                  <c:v>40945</c:v>
                </c:pt>
                <c:pt idx="3380">
                  <c:v>40946</c:v>
                </c:pt>
                <c:pt idx="3381">
                  <c:v>40947</c:v>
                </c:pt>
                <c:pt idx="3382">
                  <c:v>40948</c:v>
                </c:pt>
                <c:pt idx="3383">
                  <c:v>40949</c:v>
                </c:pt>
                <c:pt idx="3384">
                  <c:v>40952</c:v>
                </c:pt>
                <c:pt idx="3385">
                  <c:v>40953</c:v>
                </c:pt>
                <c:pt idx="3386">
                  <c:v>40954</c:v>
                </c:pt>
                <c:pt idx="3387">
                  <c:v>40955</c:v>
                </c:pt>
                <c:pt idx="3388">
                  <c:v>40956</c:v>
                </c:pt>
                <c:pt idx="3389">
                  <c:v>40960</c:v>
                </c:pt>
                <c:pt idx="3390">
                  <c:v>40961</c:v>
                </c:pt>
                <c:pt idx="3391">
                  <c:v>40962</c:v>
                </c:pt>
                <c:pt idx="3392">
                  <c:v>40963</c:v>
                </c:pt>
                <c:pt idx="3393">
                  <c:v>40966</c:v>
                </c:pt>
                <c:pt idx="3394">
                  <c:v>40967</c:v>
                </c:pt>
                <c:pt idx="3395">
                  <c:v>40968</c:v>
                </c:pt>
                <c:pt idx="3396">
                  <c:v>40969</c:v>
                </c:pt>
                <c:pt idx="3397">
                  <c:v>40970</c:v>
                </c:pt>
                <c:pt idx="3398">
                  <c:v>40973</c:v>
                </c:pt>
                <c:pt idx="3399">
                  <c:v>40974</c:v>
                </c:pt>
                <c:pt idx="3400">
                  <c:v>40975</c:v>
                </c:pt>
                <c:pt idx="3401">
                  <c:v>40976</c:v>
                </c:pt>
                <c:pt idx="3402">
                  <c:v>40977</c:v>
                </c:pt>
                <c:pt idx="3403">
                  <c:v>40980</c:v>
                </c:pt>
                <c:pt idx="3404">
                  <c:v>40981</c:v>
                </c:pt>
                <c:pt idx="3405">
                  <c:v>40982</c:v>
                </c:pt>
                <c:pt idx="3406">
                  <c:v>40983</c:v>
                </c:pt>
                <c:pt idx="3407">
                  <c:v>40984</c:v>
                </c:pt>
                <c:pt idx="3408">
                  <c:v>40987</c:v>
                </c:pt>
                <c:pt idx="3409">
                  <c:v>40988</c:v>
                </c:pt>
                <c:pt idx="3410">
                  <c:v>40989</c:v>
                </c:pt>
                <c:pt idx="3411">
                  <c:v>40990</c:v>
                </c:pt>
                <c:pt idx="3412">
                  <c:v>40991</c:v>
                </c:pt>
                <c:pt idx="3413">
                  <c:v>40994</c:v>
                </c:pt>
                <c:pt idx="3414">
                  <c:v>40995</c:v>
                </c:pt>
                <c:pt idx="3415">
                  <c:v>40996</c:v>
                </c:pt>
                <c:pt idx="3416">
                  <c:v>40997</c:v>
                </c:pt>
                <c:pt idx="3417">
                  <c:v>40998</c:v>
                </c:pt>
                <c:pt idx="3418">
                  <c:v>41001</c:v>
                </c:pt>
                <c:pt idx="3419">
                  <c:v>41002</c:v>
                </c:pt>
                <c:pt idx="3420">
                  <c:v>41003</c:v>
                </c:pt>
                <c:pt idx="3421">
                  <c:v>41004</c:v>
                </c:pt>
                <c:pt idx="3422">
                  <c:v>41008</c:v>
                </c:pt>
                <c:pt idx="3423">
                  <c:v>41009</c:v>
                </c:pt>
                <c:pt idx="3424">
                  <c:v>41010</c:v>
                </c:pt>
                <c:pt idx="3425">
                  <c:v>41011</c:v>
                </c:pt>
                <c:pt idx="3426">
                  <c:v>41012</c:v>
                </c:pt>
                <c:pt idx="3427">
                  <c:v>41015</c:v>
                </c:pt>
                <c:pt idx="3428">
                  <c:v>41016</c:v>
                </c:pt>
                <c:pt idx="3429">
                  <c:v>41017</c:v>
                </c:pt>
                <c:pt idx="3430">
                  <c:v>41018</c:v>
                </c:pt>
                <c:pt idx="3431">
                  <c:v>41019</c:v>
                </c:pt>
                <c:pt idx="3432">
                  <c:v>41022</c:v>
                </c:pt>
                <c:pt idx="3433">
                  <c:v>41023</c:v>
                </c:pt>
                <c:pt idx="3434">
                  <c:v>41024</c:v>
                </c:pt>
                <c:pt idx="3435">
                  <c:v>41025</c:v>
                </c:pt>
                <c:pt idx="3436">
                  <c:v>41026</c:v>
                </c:pt>
                <c:pt idx="3437">
                  <c:v>41029</c:v>
                </c:pt>
                <c:pt idx="3438">
                  <c:v>41030</c:v>
                </c:pt>
                <c:pt idx="3439">
                  <c:v>41031</c:v>
                </c:pt>
                <c:pt idx="3440">
                  <c:v>41032</c:v>
                </c:pt>
                <c:pt idx="3441">
                  <c:v>41033</c:v>
                </c:pt>
                <c:pt idx="3442">
                  <c:v>41036</c:v>
                </c:pt>
                <c:pt idx="3443">
                  <c:v>41037</c:v>
                </c:pt>
                <c:pt idx="3444">
                  <c:v>41038</c:v>
                </c:pt>
                <c:pt idx="3445">
                  <c:v>41039</c:v>
                </c:pt>
                <c:pt idx="3446">
                  <c:v>41040</c:v>
                </c:pt>
                <c:pt idx="3447">
                  <c:v>41043</c:v>
                </c:pt>
                <c:pt idx="3448">
                  <c:v>41044</c:v>
                </c:pt>
                <c:pt idx="3449">
                  <c:v>41045</c:v>
                </c:pt>
                <c:pt idx="3450">
                  <c:v>41046</c:v>
                </c:pt>
                <c:pt idx="3451">
                  <c:v>41047</c:v>
                </c:pt>
                <c:pt idx="3452">
                  <c:v>41050</c:v>
                </c:pt>
                <c:pt idx="3453">
                  <c:v>41051</c:v>
                </c:pt>
                <c:pt idx="3454">
                  <c:v>41052</c:v>
                </c:pt>
                <c:pt idx="3455">
                  <c:v>41053</c:v>
                </c:pt>
                <c:pt idx="3456">
                  <c:v>41054</c:v>
                </c:pt>
                <c:pt idx="3457">
                  <c:v>41058</c:v>
                </c:pt>
                <c:pt idx="3458">
                  <c:v>41059</c:v>
                </c:pt>
                <c:pt idx="3459">
                  <c:v>41060</c:v>
                </c:pt>
                <c:pt idx="3460">
                  <c:v>41061</c:v>
                </c:pt>
                <c:pt idx="3461">
                  <c:v>41064</c:v>
                </c:pt>
                <c:pt idx="3462">
                  <c:v>41065</c:v>
                </c:pt>
                <c:pt idx="3463">
                  <c:v>41066</c:v>
                </c:pt>
                <c:pt idx="3464">
                  <c:v>41067</c:v>
                </c:pt>
                <c:pt idx="3465">
                  <c:v>41068</c:v>
                </c:pt>
                <c:pt idx="3466">
                  <c:v>41071</c:v>
                </c:pt>
                <c:pt idx="3467">
                  <c:v>41072</c:v>
                </c:pt>
                <c:pt idx="3468">
                  <c:v>41073</c:v>
                </c:pt>
                <c:pt idx="3469">
                  <c:v>41074</c:v>
                </c:pt>
                <c:pt idx="3470">
                  <c:v>41075</c:v>
                </c:pt>
                <c:pt idx="3471">
                  <c:v>41078</c:v>
                </c:pt>
                <c:pt idx="3472">
                  <c:v>41079</c:v>
                </c:pt>
                <c:pt idx="3473">
                  <c:v>41080</c:v>
                </c:pt>
                <c:pt idx="3474">
                  <c:v>41081</c:v>
                </c:pt>
                <c:pt idx="3475">
                  <c:v>41082</c:v>
                </c:pt>
                <c:pt idx="3476">
                  <c:v>41085</c:v>
                </c:pt>
                <c:pt idx="3477">
                  <c:v>41086</c:v>
                </c:pt>
                <c:pt idx="3478">
                  <c:v>41087</c:v>
                </c:pt>
                <c:pt idx="3479">
                  <c:v>41088</c:v>
                </c:pt>
                <c:pt idx="3480">
                  <c:v>41089</c:v>
                </c:pt>
                <c:pt idx="3481">
                  <c:v>41092</c:v>
                </c:pt>
                <c:pt idx="3482">
                  <c:v>41093</c:v>
                </c:pt>
                <c:pt idx="3483">
                  <c:v>41095</c:v>
                </c:pt>
                <c:pt idx="3484">
                  <c:v>41096</c:v>
                </c:pt>
                <c:pt idx="3485">
                  <c:v>41099</c:v>
                </c:pt>
                <c:pt idx="3486">
                  <c:v>41100</c:v>
                </c:pt>
                <c:pt idx="3487">
                  <c:v>41101</c:v>
                </c:pt>
                <c:pt idx="3488">
                  <c:v>41102</c:v>
                </c:pt>
                <c:pt idx="3489">
                  <c:v>41103</c:v>
                </c:pt>
                <c:pt idx="3490">
                  <c:v>41106</c:v>
                </c:pt>
                <c:pt idx="3491">
                  <c:v>41107</c:v>
                </c:pt>
                <c:pt idx="3492">
                  <c:v>41108</c:v>
                </c:pt>
                <c:pt idx="3493">
                  <c:v>41109</c:v>
                </c:pt>
                <c:pt idx="3494">
                  <c:v>41110</c:v>
                </c:pt>
                <c:pt idx="3495">
                  <c:v>41113</c:v>
                </c:pt>
                <c:pt idx="3496">
                  <c:v>41114</c:v>
                </c:pt>
                <c:pt idx="3497">
                  <c:v>41115</c:v>
                </c:pt>
                <c:pt idx="3498">
                  <c:v>41116</c:v>
                </c:pt>
                <c:pt idx="3499">
                  <c:v>41117</c:v>
                </c:pt>
                <c:pt idx="3500">
                  <c:v>41120</c:v>
                </c:pt>
                <c:pt idx="3501">
                  <c:v>41121</c:v>
                </c:pt>
                <c:pt idx="3502">
                  <c:v>41122</c:v>
                </c:pt>
                <c:pt idx="3503">
                  <c:v>41123</c:v>
                </c:pt>
                <c:pt idx="3504">
                  <c:v>41124</c:v>
                </c:pt>
                <c:pt idx="3505">
                  <c:v>41127</c:v>
                </c:pt>
                <c:pt idx="3506">
                  <c:v>41128</c:v>
                </c:pt>
                <c:pt idx="3507">
                  <c:v>41129</c:v>
                </c:pt>
                <c:pt idx="3508">
                  <c:v>41130</c:v>
                </c:pt>
                <c:pt idx="3509">
                  <c:v>41131</c:v>
                </c:pt>
                <c:pt idx="3510">
                  <c:v>41134</c:v>
                </c:pt>
                <c:pt idx="3511">
                  <c:v>41135</c:v>
                </c:pt>
                <c:pt idx="3512">
                  <c:v>41136</c:v>
                </c:pt>
                <c:pt idx="3513">
                  <c:v>41137</c:v>
                </c:pt>
                <c:pt idx="3514">
                  <c:v>41138</c:v>
                </c:pt>
                <c:pt idx="3515">
                  <c:v>41141</c:v>
                </c:pt>
                <c:pt idx="3516">
                  <c:v>41142</c:v>
                </c:pt>
                <c:pt idx="3517">
                  <c:v>41143</c:v>
                </c:pt>
                <c:pt idx="3518">
                  <c:v>41144</c:v>
                </c:pt>
                <c:pt idx="3519">
                  <c:v>41145</c:v>
                </c:pt>
                <c:pt idx="3520">
                  <c:v>41148</c:v>
                </c:pt>
                <c:pt idx="3521">
                  <c:v>41149</c:v>
                </c:pt>
                <c:pt idx="3522">
                  <c:v>41150</c:v>
                </c:pt>
                <c:pt idx="3523">
                  <c:v>41151</c:v>
                </c:pt>
                <c:pt idx="3524">
                  <c:v>41152</c:v>
                </c:pt>
                <c:pt idx="3525">
                  <c:v>41156</c:v>
                </c:pt>
                <c:pt idx="3526">
                  <c:v>41157</c:v>
                </c:pt>
                <c:pt idx="3527">
                  <c:v>41158</c:v>
                </c:pt>
                <c:pt idx="3528">
                  <c:v>41159</c:v>
                </c:pt>
                <c:pt idx="3529">
                  <c:v>41162</c:v>
                </c:pt>
                <c:pt idx="3530">
                  <c:v>41163</c:v>
                </c:pt>
                <c:pt idx="3531">
                  <c:v>41164</c:v>
                </c:pt>
                <c:pt idx="3532">
                  <c:v>41165</c:v>
                </c:pt>
                <c:pt idx="3533">
                  <c:v>41166</c:v>
                </c:pt>
                <c:pt idx="3534">
                  <c:v>41169</c:v>
                </c:pt>
                <c:pt idx="3535">
                  <c:v>41170</c:v>
                </c:pt>
                <c:pt idx="3536">
                  <c:v>41171</c:v>
                </c:pt>
                <c:pt idx="3537">
                  <c:v>41172</c:v>
                </c:pt>
                <c:pt idx="3538">
                  <c:v>41173</c:v>
                </c:pt>
                <c:pt idx="3539">
                  <c:v>41176</c:v>
                </c:pt>
                <c:pt idx="3540">
                  <c:v>41177</c:v>
                </c:pt>
                <c:pt idx="3541">
                  <c:v>41178</c:v>
                </c:pt>
                <c:pt idx="3542">
                  <c:v>41179</c:v>
                </c:pt>
                <c:pt idx="3543">
                  <c:v>41180</c:v>
                </c:pt>
                <c:pt idx="3544">
                  <c:v>41183</c:v>
                </c:pt>
                <c:pt idx="3545">
                  <c:v>41184</c:v>
                </c:pt>
                <c:pt idx="3546">
                  <c:v>41185</c:v>
                </c:pt>
                <c:pt idx="3547">
                  <c:v>41186</c:v>
                </c:pt>
                <c:pt idx="3548">
                  <c:v>41187</c:v>
                </c:pt>
                <c:pt idx="3549">
                  <c:v>41190</c:v>
                </c:pt>
                <c:pt idx="3550">
                  <c:v>41191</c:v>
                </c:pt>
                <c:pt idx="3551">
                  <c:v>41192</c:v>
                </c:pt>
                <c:pt idx="3552">
                  <c:v>41193</c:v>
                </c:pt>
                <c:pt idx="3553">
                  <c:v>41194</c:v>
                </c:pt>
                <c:pt idx="3554">
                  <c:v>41197</c:v>
                </c:pt>
                <c:pt idx="3555">
                  <c:v>41198</c:v>
                </c:pt>
                <c:pt idx="3556">
                  <c:v>41199</c:v>
                </c:pt>
                <c:pt idx="3557">
                  <c:v>41200</c:v>
                </c:pt>
                <c:pt idx="3558">
                  <c:v>41201</c:v>
                </c:pt>
                <c:pt idx="3559">
                  <c:v>41204</c:v>
                </c:pt>
                <c:pt idx="3560">
                  <c:v>41205</c:v>
                </c:pt>
                <c:pt idx="3561">
                  <c:v>41206</c:v>
                </c:pt>
                <c:pt idx="3562">
                  <c:v>41207</c:v>
                </c:pt>
                <c:pt idx="3563">
                  <c:v>41208</c:v>
                </c:pt>
                <c:pt idx="3564">
                  <c:v>41213</c:v>
                </c:pt>
                <c:pt idx="3565">
                  <c:v>41214</c:v>
                </c:pt>
                <c:pt idx="3566">
                  <c:v>41215</c:v>
                </c:pt>
                <c:pt idx="3567">
                  <c:v>41218</c:v>
                </c:pt>
                <c:pt idx="3568">
                  <c:v>41219</c:v>
                </c:pt>
                <c:pt idx="3569">
                  <c:v>41220</c:v>
                </c:pt>
                <c:pt idx="3570">
                  <c:v>41221</c:v>
                </c:pt>
                <c:pt idx="3571">
                  <c:v>41222</c:v>
                </c:pt>
                <c:pt idx="3572">
                  <c:v>41225</c:v>
                </c:pt>
                <c:pt idx="3573">
                  <c:v>41226</c:v>
                </c:pt>
                <c:pt idx="3574">
                  <c:v>41227</c:v>
                </c:pt>
                <c:pt idx="3575">
                  <c:v>41228</c:v>
                </c:pt>
                <c:pt idx="3576">
                  <c:v>41229</c:v>
                </c:pt>
                <c:pt idx="3577">
                  <c:v>41232</c:v>
                </c:pt>
                <c:pt idx="3578">
                  <c:v>41233</c:v>
                </c:pt>
                <c:pt idx="3579">
                  <c:v>41234</c:v>
                </c:pt>
                <c:pt idx="3580">
                  <c:v>41236</c:v>
                </c:pt>
                <c:pt idx="3581">
                  <c:v>41239</c:v>
                </c:pt>
                <c:pt idx="3582">
                  <c:v>41240</c:v>
                </c:pt>
                <c:pt idx="3583">
                  <c:v>41241</c:v>
                </c:pt>
                <c:pt idx="3584">
                  <c:v>41242</c:v>
                </c:pt>
                <c:pt idx="3585">
                  <c:v>41243</c:v>
                </c:pt>
                <c:pt idx="3586">
                  <c:v>41246</c:v>
                </c:pt>
                <c:pt idx="3587">
                  <c:v>41247</c:v>
                </c:pt>
                <c:pt idx="3588">
                  <c:v>41248</c:v>
                </c:pt>
                <c:pt idx="3589">
                  <c:v>41249</c:v>
                </c:pt>
                <c:pt idx="3590">
                  <c:v>41250</c:v>
                </c:pt>
                <c:pt idx="3591">
                  <c:v>41253</c:v>
                </c:pt>
                <c:pt idx="3592">
                  <c:v>41254</c:v>
                </c:pt>
                <c:pt idx="3593">
                  <c:v>41255</c:v>
                </c:pt>
                <c:pt idx="3594">
                  <c:v>41256</c:v>
                </c:pt>
                <c:pt idx="3595">
                  <c:v>41257</c:v>
                </c:pt>
                <c:pt idx="3596">
                  <c:v>41260</c:v>
                </c:pt>
                <c:pt idx="3597">
                  <c:v>41261</c:v>
                </c:pt>
                <c:pt idx="3598">
                  <c:v>41262</c:v>
                </c:pt>
                <c:pt idx="3599">
                  <c:v>41263</c:v>
                </c:pt>
                <c:pt idx="3600">
                  <c:v>41264</c:v>
                </c:pt>
                <c:pt idx="3601">
                  <c:v>41267</c:v>
                </c:pt>
                <c:pt idx="3602">
                  <c:v>41269</c:v>
                </c:pt>
                <c:pt idx="3603">
                  <c:v>41270</c:v>
                </c:pt>
                <c:pt idx="3604">
                  <c:v>41271</c:v>
                </c:pt>
                <c:pt idx="3605">
                  <c:v>41274</c:v>
                </c:pt>
                <c:pt idx="3606">
                  <c:v>41276</c:v>
                </c:pt>
                <c:pt idx="3607">
                  <c:v>41277</c:v>
                </c:pt>
                <c:pt idx="3608">
                  <c:v>41278</c:v>
                </c:pt>
                <c:pt idx="3609">
                  <c:v>41281</c:v>
                </c:pt>
                <c:pt idx="3610">
                  <c:v>41282</c:v>
                </c:pt>
                <c:pt idx="3611">
                  <c:v>41283</c:v>
                </c:pt>
                <c:pt idx="3612">
                  <c:v>41284</c:v>
                </c:pt>
                <c:pt idx="3613">
                  <c:v>41285</c:v>
                </c:pt>
                <c:pt idx="3614">
                  <c:v>41288</c:v>
                </c:pt>
                <c:pt idx="3615">
                  <c:v>41289</c:v>
                </c:pt>
                <c:pt idx="3616">
                  <c:v>41290</c:v>
                </c:pt>
                <c:pt idx="3617">
                  <c:v>41291</c:v>
                </c:pt>
                <c:pt idx="3618">
                  <c:v>41292</c:v>
                </c:pt>
                <c:pt idx="3619">
                  <c:v>41296</c:v>
                </c:pt>
                <c:pt idx="3620">
                  <c:v>41297</c:v>
                </c:pt>
                <c:pt idx="3621">
                  <c:v>41298</c:v>
                </c:pt>
                <c:pt idx="3622">
                  <c:v>41299</c:v>
                </c:pt>
                <c:pt idx="3623">
                  <c:v>41302</c:v>
                </c:pt>
                <c:pt idx="3624">
                  <c:v>41303</c:v>
                </c:pt>
                <c:pt idx="3625">
                  <c:v>41304</c:v>
                </c:pt>
                <c:pt idx="3626">
                  <c:v>41305</c:v>
                </c:pt>
                <c:pt idx="3627">
                  <c:v>41306</c:v>
                </c:pt>
                <c:pt idx="3628">
                  <c:v>41309</c:v>
                </c:pt>
                <c:pt idx="3629">
                  <c:v>41310</c:v>
                </c:pt>
                <c:pt idx="3630">
                  <c:v>41311</c:v>
                </c:pt>
                <c:pt idx="3631">
                  <c:v>41312</c:v>
                </c:pt>
                <c:pt idx="3632">
                  <c:v>41313</c:v>
                </c:pt>
                <c:pt idx="3633">
                  <c:v>41316</c:v>
                </c:pt>
                <c:pt idx="3634">
                  <c:v>41317</c:v>
                </c:pt>
                <c:pt idx="3635">
                  <c:v>41318</c:v>
                </c:pt>
                <c:pt idx="3636">
                  <c:v>41319</c:v>
                </c:pt>
                <c:pt idx="3637">
                  <c:v>41320</c:v>
                </c:pt>
                <c:pt idx="3638">
                  <c:v>41324</c:v>
                </c:pt>
                <c:pt idx="3639">
                  <c:v>41325</c:v>
                </c:pt>
                <c:pt idx="3640">
                  <c:v>41326</c:v>
                </c:pt>
                <c:pt idx="3641">
                  <c:v>41327</c:v>
                </c:pt>
                <c:pt idx="3642">
                  <c:v>41330</c:v>
                </c:pt>
                <c:pt idx="3643">
                  <c:v>41331</c:v>
                </c:pt>
                <c:pt idx="3644">
                  <c:v>41332</c:v>
                </c:pt>
                <c:pt idx="3645">
                  <c:v>41333</c:v>
                </c:pt>
                <c:pt idx="3646">
                  <c:v>41334</c:v>
                </c:pt>
                <c:pt idx="3647">
                  <c:v>41337</c:v>
                </c:pt>
                <c:pt idx="3648">
                  <c:v>41338</c:v>
                </c:pt>
                <c:pt idx="3649">
                  <c:v>41339</c:v>
                </c:pt>
                <c:pt idx="3650">
                  <c:v>41340</c:v>
                </c:pt>
                <c:pt idx="3651">
                  <c:v>41341</c:v>
                </c:pt>
                <c:pt idx="3652">
                  <c:v>41344</c:v>
                </c:pt>
                <c:pt idx="3653">
                  <c:v>41345</c:v>
                </c:pt>
                <c:pt idx="3654">
                  <c:v>41346</c:v>
                </c:pt>
                <c:pt idx="3655">
                  <c:v>41347</c:v>
                </c:pt>
                <c:pt idx="3656">
                  <c:v>41348</c:v>
                </c:pt>
                <c:pt idx="3657">
                  <c:v>41351</c:v>
                </c:pt>
                <c:pt idx="3658">
                  <c:v>41352</c:v>
                </c:pt>
                <c:pt idx="3659">
                  <c:v>41353</c:v>
                </c:pt>
                <c:pt idx="3660">
                  <c:v>41354</c:v>
                </c:pt>
                <c:pt idx="3661">
                  <c:v>41355</c:v>
                </c:pt>
                <c:pt idx="3662">
                  <c:v>41358</c:v>
                </c:pt>
                <c:pt idx="3663">
                  <c:v>41359</c:v>
                </c:pt>
                <c:pt idx="3664">
                  <c:v>41360</c:v>
                </c:pt>
                <c:pt idx="3665">
                  <c:v>41361</c:v>
                </c:pt>
                <c:pt idx="3666">
                  <c:v>41365</c:v>
                </c:pt>
                <c:pt idx="3667">
                  <c:v>41366</c:v>
                </c:pt>
                <c:pt idx="3668">
                  <c:v>41367</c:v>
                </c:pt>
                <c:pt idx="3669">
                  <c:v>41368</c:v>
                </c:pt>
                <c:pt idx="3670">
                  <c:v>41369</c:v>
                </c:pt>
                <c:pt idx="3671">
                  <c:v>41372</c:v>
                </c:pt>
                <c:pt idx="3672">
                  <c:v>41373</c:v>
                </c:pt>
                <c:pt idx="3673">
                  <c:v>41374</c:v>
                </c:pt>
                <c:pt idx="3674">
                  <c:v>41375</c:v>
                </c:pt>
                <c:pt idx="3675">
                  <c:v>41376</c:v>
                </c:pt>
                <c:pt idx="3676">
                  <c:v>41379</c:v>
                </c:pt>
                <c:pt idx="3677">
                  <c:v>41380</c:v>
                </c:pt>
                <c:pt idx="3678">
                  <c:v>41381</c:v>
                </c:pt>
                <c:pt idx="3679">
                  <c:v>41382</c:v>
                </c:pt>
                <c:pt idx="3680">
                  <c:v>41383</c:v>
                </c:pt>
                <c:pt idx="3681">
                  <c:v>41386</c:v>
                </c:pt>
                <c:pt idx="3682">
                  <c:v>41387</c:v>
                </c:pt>
                <c:pt idx="3683">
                  <c:v>41388</c:v>
                </c:pt>
                <c:pt idx="3684">
                  <c:v>41389</c:v>
                </c:pt>
                <c:pt idx="3685">
                  <c:v>41390</c:v>
                </c:pt>
                <c:pt idx="3686">
                  <c:v>41393</c:v>
                </c:pt>
                <c:pt idx="3687">
                  <c:v>41394</c:v>
                </c:pt>
                <c:pt idx="3688">
                  <c:v>41395</c:v>
                </c:pt>
                <c:pt idx="3689">
                  <c:v>41396</c:v>
                </c:pt>
                <c:pt idx="3690">
                  <c:v>41397</c:v>
                </c:pt>
                <c:pt idx="3691">
                  <c:v>41400</c:v>
                </c:pt>
                <c:pt idx="3692">
                  <c:v>41401</c:v>
                </c:pt>
                <c:pt idx="3693">
                  <c:v>41402</c:v>
                </c:pt>
                <c:pt idx="3694">
                  <c:v>41403</c:v>
                </c:pt>
                <c:pt idx="3695">
                  <c:v>41404</c:v>
                </c:pt>
                <c:pt idx="3696">
                  <c:v>41407</c:v>
                </c:pt>
                <c:pt idx="3697">
                  <c:v>41408</c:v>
                </c:pt>
                <c:pt idx="3698">
                  <c:v>41409</c:v>
                </c:pt>
                <c:pt idx="3699">
                  <c:v>41410</c:v>
                </c:pt>
                <c:pt idx="3700">
                  <c:v>41411</c:v>
                </c:pt>
                <c:pt idx="3701">
                  <c:v>41414</c:v>
                </c:pt>
                <c:pt idx="3702">
                  <c:v>41415</c:v>
                </c:pt>
                <c:pt idx="3703">
                  <c:v>41416</c:v>
                </c:pt>
                <c:pt idx="3704">
                  <c:v>41417</c:v>
                </c:pt>
                <c:pt idx="3705">
                  <c:v>41418</c:v>
                </c:pt>
                <c:pt idx="3706">
                  <c:v>41422</c:v>
                </c:pt>
                <c:pt idx="3707">
                  <c:v>41423</c:v>
                </c:pt>
                <c:pt idx="3708">
                  <c:v>41424</c:v>
                </c:pt>
                <c:pt idx="3709">
                  <c:v>41425</c:v>
                </c:pt>
                <c:pt idx="3710">
                  <c:v>41428</c:v>
                </c:pt>
                <c:pt idx="3711">
                  <c:v>41429</c:v>
                </c:pt>
                <c:pt idx="3712">
                  <c:v>41430</c:v>
                </c:pt>
                <c:pt idx="3713">
                  <c:v>41431</c:v>
                </c:pt>
                <c:pt idx="3714">
                  <c:v>41432</c:v>
                </c:pt>
                <c:pt idx="3715">
                  <c:v>41435</c:v>
                </c:pt>
                <c:pt idx="3716">
                  <c:v>41436</c:v>
                </c:pt>
                <c:pt idx="3717">
                  <c:v>41437</c:v>
                </c:pt>
                <c:pt idx="3718">
                  <c:v>41438</c:v>
                </c:pt>
                <c:pt idx="3719">
                  <c:v>41439</c:v>
                </c:pt>
                <c:pt idx="3720">
                  <c:v>41442</c:v>
                </c:pt>
                <c:pt idx="3721">
                  <c:v>41443</c:v>
                </c:pt>
                <c:pt idx="3722">
                  <c:v>41444</c:v>
                </c:pt>
                <c:pt idx="3723">
                  <c:v>41445</c:v>
                </c:pt>
                <c:pt idx="3724">
                  <c:v>41446</c:v>
                </c:pt>
                <c:pt idx="3725">
                  <c:v>41449</c:v>
                </c:pt>
                <c:pt idx="3726">
                  <c:v>41450</c:v>
                </c:pt>
                <c:pt idx="3727">
                  <c:v>41451</c:v>
                </c:pt>
                <c:pt idx="3728">
                  <c:v>41452</c:v>
                </c:pt>
                <c:pt idx="3729">
                  <c:v>41453</c:v>
                </c:pt>
                <c:pt idx="3730">
                  <c:v>41456</c:v>
                </c:pt>
                <c:pt idx="3731">
                  <c:v>41457</c:v>
                </c:pt>
                <c:pt idx="3732">
                  <c:v>41458</c:v>
                </c:pt>
                <c:pt idx="3733">
                  <c:v>41460</c:v>
                </c:pt>
                <c:pt idx="3734">
                  <c:v>41463</c:v>
                </c:pt>
                <c:pt idx="3735">
                  <c:v>41464</c:v>
                </c:pt>
                <c:pt idx="3736">
                  <c:v>41465</c:v>
                </c:pt>
                <c:pt idx="3737">
                  <c:v>41466</c:v>
                </c:pt>
                <c:pt idx="3738">
                  <c:v>41467</c:v>
                </c:pt>
                <c:pt idx="3739">
                  <c:v>41470</c:v>
                </c:pt>
                <c:pt idx="3740">
                  <c:v>41471</c:v>
                </c:pt>
                <c:pt idx="3741">
                  <c:v>41472</c:v>
                </c:pt>
                <c:pt idx="3742">
                  <c:v>41473</c:v>
                </c:pt>
                <c:pt idx="3743">
                  <c:v>41474</c:v>
                </c:pt>
                <c:pt idx="3744">
                  <c:v>41477</c:v>
                </c:pt>
                <c:pt idx="3745">
                  <c:v>41478</c:v>
                </c:pt>
                <c:pt idx="3746">
                  <c:v>41479</c:v>
                </c:pt>
                <c:pt idx="3747">
                  <c:v>41480</c:v>
                </c:pt>
                <c:pt idx="3748">
                  <c:v>41481</c:v>
                </c:pt>
                <c:pt idx="3749">
                  <c:v>41484</c:v>
                </c:pt>
                <c:pt idx="3750">
                  <c:v>41485</c:v>
                </c:pt>
                <c:pt idx="3751">
                  <c:v>41486</c:v>
                </c:pt>
                <c:pt idx="3752">
                  <c:v>41487</c:v>
                </c:pt>
                <c:pt idx="3753">
                  <c:v>41488</c:v>
                </c:pt>
                <c:pt idx="3754">
                  <c:v>41491</c:v>
                </c:pt>
                <c:pt idx="3755">
                  <c:v>41492</c:v>
                </c:pt>
                <c:pt idx="3756">
                  <c:v>41493</c:v>
                </c:pt>
                <c:pt idx="3757">
                  <c:v>41494</c:v>
                </c:pt>
                <c:pt idx="3758">
                  <c:v>41495</c:v>
                </c:pt>
                <c:pt idx="3759">
                  <c:v>41498</c:v>
                </c:pt>
                <c:pt idx="3760">
                  <c:v>41499</c:v>
                </c:pt>
                <c:pt idx="3761">
                  <c:v>41500</c:v>
                </c:pt>
                <c:pt idx="3762">
                  <c:v>41501</c:v>
                </c:pt>
                <c:pt idx="3763">
                  <c:v>41502</c:v>
                </c:pt>
                <c:pt idx="3764">
                  <c:v>41505</c:v>
                </c:pt>
                <c:pt idx="3765">
                  <c:v>41506</c:v>
                </c:pt>
                <c:pt idx="3766">
                  <c:v>41507</c:v>
                </c:pt>
                <c:pt idx="3767">
                  <c:v>41508</c:v>
                </c:pt>
                <c:pt idx="3768">
                  <c:v>41509</c:v>
                </c:pt>
                <c:pt idx="3769">
                  <c:v>41512</c:v>
                </c:pt>
                <c:pt idx="3770">
                  <c:v>41513</c:v>
                </c:pt>
                <c:pt idx="3771">
                  <c:v>41514</c:v>
                </c:pt>
                <c:pt idx="3772">
                  <c:v>41515</c:v>
                </c:pt>
                <c:pt idx="3773">
                  <c:v>41516</c:v>
                </c:pt>
                <c:pt idx="3774">
                  <c:v>41520</c:v>
                </c:pt>
                <c:pt idx="3775">
                  <c:v>41521</c:v>
                </c:pt>
                <c:pt idx="3776">
                  <c:v>41522</c:v>
                </c:pt>
                <c:pt idx="3777">
                  <c:v>41523</c:v>
                </c:pt>
                <c:pt idx="3778">
                  <c:v>41526</c:v>
                </c:pt>
                <c:pt idx="3779">
                  <c:v>41527</c:v>
                </c:pt>
                <c:pt idx="3780">
                  <c:v>41528</c:v>
                </c:pt>
                <c:pt idx="3781">
                  <c:v>41529</c:v>
                </c:pt>
                <c:pt idx="3782">
                  <c:v>41530</c:v>
                </c:pt>
                <c:pt idx="3783">
                  <c:v>41533</c:v>
                </c:pt>
                <c:pt idx="3784">
                  <c:v>41534</c:v>
                </c:pt>
                <c:pt idx="3785">
                  <c:v>41535</c:v>
                </c:pt>
                <c:pt idx="3786">
                  <c:v>41536</c:v>
                </c:pt>
                <c:pt idx="3787">
                  <c:v>41537</c:v>
                </c:pt>
                <c:pt idx="3788">
                  <c:v>41540</c:v>
                </c:pt>
                <c:pt idx="3789">
                  <c:v>41541</c:v>
                </c:pt>
                <c:pt idx="3790">
                  <c:v>41542</c:v>
                </c:pt>
                <c:pt idx="3791">
                  <c:v>41543</c:v>
                </c:pt>
                <c:pt idx="3792">
                  <c:v>41544</c:v>
                </c:pt>
                <c:pt idx="3793">
                  <c:v>41547</c:v>
                </c:pt>
                <c:pt idx="3794">
                  <c:v>41548</c:v>
                </c:pt>
                <c:pt idx="3795">
                  <c:v>41549</c:v>
                </c:pt>
                <c:pt idx="3796">
                  <c:v>41550</c:v>
                </c:pt>
                <c:pt idx="3797">
                  <c:v>41551</c:v>
                </c:pt>
                <c:pt idx="3798">
                  <c:v>41554</c:v>
                </c:pt>
                <c:pt idx="3799">
                  <c:v>41555</c:v>
                </c:pt>
                <c:pt idx="3800">
                  <c:v>41556</c:v>
                </c:pt>
                <c:pt idx="3801">
                  <c:v>41557</c:v>
                </c:pt>
                <c:pt idx="3802">
                  <c:v>41558</c:v>
                </c:pt>
                <c:pt idx="3803">
                  <c:v>41561</c:v>
                </c:pt>
                <c:pt idx="3804">
                  <c:v>41562</c:v>
                </c:pt>
                <c:pt idx="3805">
                  <c:v>41563</c:v>
                </c:pt>
                <c:pt idx="3806">
                  <c:v>41564</c:v>
                </c:pt>
                <c:pt idx="3807">
                  <c:v>41565</c:v>
                </c:pt>
                <c:pt idx="3808">
                  <c:v>41568</c:v>
                </c:pt>
                <c:pt idx="3809">
                  <c:v>41569</c:v>
                </c:pt>
                <c:pt idx="3810">
                  <c:v>41570</c:v>
                </c:pt>
                <c:pt idx="3811">
                  <c:v>41571</c:v>
                </c:pt>
                <c:pt idx="3812">
                  <c:v>41572</c:v>
                </c:pt>
                <c:pt idx="3813">
                  <c:v>41575</c:v>
                </c:pt>
                <c:pt idx="3814">
                  <c:v>41576</c:v>
                </c:pt>
                <c:pt idx="3815">
                  <c:v>41577</c:v>
                </c:pt>
                <c:pt idx="3816">
                  <c:v>41578</c:v>
                </c:pt>
                <c:pt idx="3817">
                  <c:v>41579</c:v>
                </c:pt>
                <c:pt idx="3818">
                  <c:v>41582</c:v>
                </c:pt>
                <c:pt idx="3819">
                  <c:v>41583</c:v>
                </c:pt>
                <c:pt idx="3820">
                  <c:v>41584</c:v>
                </c:pt>
                <c:pt idx="3821">
                  <c:v>41585</c:v>
                </c:pt>
                <c:pt idx="3822">
                  <c:v>41586</c:v>
                </c:pt>
                <c:pt idx="3823">
                  <c:v>41589</c:v>
                </c:pt>
                <c:pt idx="3824">
                  <c:v>41590</c:v>
                </c:pt>
                <c:pt idx="3825">
                  <c:v>41591</c:v>
                </c:pt>
                <c:pt idx="3826">
                  <c:v>41592</c:v>
                </c:pt>
                <c:pt idx="3827">
                  <c:v>41593</c:v>
                </c:pt>
                <c:pt idx="3828">
                  <c:v>41596</c:v>
                </c:pt>
                <c:pt idx="3829">
                  <c:v>41597</c:v>
                </c:pt>
                <c:pt idx="3830">
                  <c:v>41598</c:v>
                </c:pt>
                <c:pt idx="3831">
                  <c:v>41599</c:v>
                </c:pt>
                <c:pt idx="3832">
                  <c:v>41600</c:v>
                </c:pt>
                <c:pt idx="3833">
                  <c:v>41603</c:v>
                </c:pt>
                <c:pt idx="3834">
                  <c:v>41604</c:v>
                </c:pt>
                <c:pt idx="3835">
                  <c:v>41605</c:v>
                </c:pt>
                <c:pt idx="3836">
                  <c:v>41607</c:v>
                </c:pt>
                <c:pt idx="3837">
                  <c:v>41610</c:v>
                </c:pt>
                <c:pt idx="3838">
                  <c:v>41611</c:v>
                </c:pt>
                <c:pt idx="3839">
                  <c:v>41612</c:v>
                </c:pt>
                <c:pt idx="3840">
                  <c:v>41613</c:v>
                </c:pt>
                <c:pt idx="3841">
                  <c:v>41614</c:v>
                </c:pt>
                <c:pt idx="3842">
                  <c:v>41617</c:v>
                </c:pt>
                <c:pt idx="3843">
                  <c:v>41618</c:v>
                </c:pt>
                <c:pt idx="3844">
                  <c:v>41619</c:v>
                </c:pt>
                <c:pt idx="3845">
                  <c:v>41620</c:v>
                </c:pt>
                <c:pt idx="3846">
                  <c:v>41621</c:v>
                </c:pt>
                <c:pt idx="3847">
                  <c:v>41624</c:v>
                </c:pt>
                <c:pt idx="3848">
                  <c:v>41625</c:v>
                </c:pt>
                <c:pt idx="3849">
                  <c:v>41626</c:v>
                </c:pt>
                <c:pt idx="3850">
                  <c:v>41627</c:v>
                </c:pt>
                <c:pt idx="3851">
                  <c:v>41628</c:v>
                </c:pt>
                <c:pt idx="3852">
                  <c:v>41631</c:v>
                </c:pt>
                <c:pt idx="3853">
                  <c:v>41632</c:v>
                </c:pt>
                <c:pt idx="3854">
                  <c:v>41634</c:v>
                </c:pt>
                <c:pt idx="3855">
                  <c:v>41635</c:v>
                </c:pt>
                <c:pt idx="3856">
                  <c:v>41638</c:v>
                </c:pt>
                <c:pt idx="3857">
                  <c:v>41639</c:v>
                </c:pt>
                <c:pt idx="3858">
                  <c:v>41641</c:v>
                </c:pt>
                <c:pt idx="3859">
                  <c:v>41642</c:v>
                </c:pt>
                <c:pt idx="3860">
                  <c:v>41645</c:v>
                </c:pt>
                <c:pt idx="3861">
                  <c:v>41646</c:v>
                </c:pt>
                <c:pt idx="3862">
                  <c:v>41647</c:v>
                </c:pt>
                <c:pt idx="3863">
                  <c:v>41648</c:v>
                </c:pt>
                <c:pt idx="3864">
                  <c:v>41649</c:v>
                </c:pt>
                <c:pt idx="3865">
                  <c:v>41652</c:v>
                </c:pt>
                <c:pt idx="3866">
                  <c:v>41653</c:v>
                </c:pt>
                <c:pt idx="3867">
                  <c:v>41654</c:v>
                </c:pt>
                <c:pt idx="3868">
                  <c:v>41655</c:v>
                </c:pt>
                <c:pt idx="3869">
                  <c:v>41656</c:v>
                </c:pt>
                <c:pt idx="3870">
                  <c:v>41660</c:v>
                </c:pt>
                <c:pt idx="3871">
                  <c:v>41661</c:v>
                </c:pt>
                <c:pt idx="3872">
                  <c:v>41662</c:v>
                </c:pt>
                <c:pt idx="3873">
                  <c:v>41663</c:v>
                </c:pt>
                <c:pt idx="3874">
                  <c:v>41666</c:v>
                </c:pt>
                <c:pt idx="3875">
                  <c:v>41667</c:v>
                </c:pt>
                <c:pt idx="3876">
                  <c:v>41668</c:v>
                </c:pt>
                <c:pt idx="3877">
                  <c:v>41669</c:v>
                </c:pt>
                <c:pt idx="3878">
                  <c:v>41670</c:v>
                </c:pt>
                <c:pt idx="3879">
                  <c:v>41673</c:v>
                </c:pt>
                <c:pt idx="3880">
                  <c:v>41674</c:v>
                </c:pt>
                <c:pt idx="3881">
                  <c:v>41675</c:v>
                </c:pt>
                <c:pt idx="3882">
                  <c:v>41676</c:v>
                </c:pt>
                <c:pt idx="3883">
                  <c:v>41677</c:v>
                </c:pt>
                <c:pt idx="3884">
                  <c:v>41680</c:v>
                </c:pt>
                <c:pt idx="3885">
                  <c:v>41681</c:v>
                </c:pt>
                <c:pt idx="3886">
                  <c:v>41682</c:v>
                </c:pt>
                <c:pt idx="3887">
                  <c:v>41683</c:v>
                </c:pt>
                <c:pt idx="3888">
                  <c:v>41684</c:v>
                </c:pt>
                <c:pt idx="3889">
                  <c:v>41688</c:v>
                </c:pt>
                <c:pt idx="3890">
                  <c:v>41689</c:v>
                </c:pt>
                <c:pt idx="3891">
                  <c:v>41690</c:v>
                </c:pt>
                <c:pt idx="3892">
                  <c:v>41691</c:v>
                </c:pt>
                <c:pt idx="3893">
                  <c:v>41694</c:v>
                </c:pt>
                <c:pt idx="3894">
                  <c:v>41695</c:v>
                </c:pt>
                <c:pt idx="3895">
                  <c:v>41696</c:v>
                </c:pt>
                <c:pt idx="3896">
                  <c:v>41697</c:v>
                </c:pt>
                <c:pt idx="3897">
                  <c:v>41698</c:v>
                </c:pt>
                <c:pt idx="3898">
                  <c:v>41701</c:v>
                </c:pt>
                <c:pt idx="3899">
                  <c:v>41702</c:v>
                </c:pt>
                <c:pt idx="3900">
                  <c:v>41703</c:v>
                </c:pt>
                <c:pt idx="3901">
                  <c:v>41704</c:v>
                </c:pt>
                <c:pt idx="3902">
                  <c:v>41705</c:v>
                </c:pt>
                <c:pt idx="3903">
                  <c:v>41708</c:v>
                </c:pt>
                <c:pt idx="3904">
                  <c:v>41709</c:v>
                </c:pt>
                <c:pt idx="3905">
                  <c:v>41710</c:v>
                </c:pt>
                <c:pt idx="3906">
                  <c:v>41711</c:v>
                </c:pt>
                <c:pt idx="3907">
                  <c:v>41712</c:v>
                </c:pt>
                <c:pt idx="3908">
                  <c:v>41715</c:v>
                </c:pt>
                <c:pt idx="3909">
                  <c:v>41716</c:v>
                </c:pt>
                <c:pt idx="3910">
                  <c:v>41717</c:v>
                </c:pt>
                <c:pt idx="3911">
                  <c:v>41718</c:v>
                </c:pt>
                <c:pt idx="3912">
                  <c:v>41719</c:v>
                </c:pt>
                <c:pt idx="3913">
                  <c:v>41722</c:v>
                </c:pt>
                <c:pt idx="3914">
                  <c:v>41723</c:v>
                </c:pt>
                <c:pt idx="3915">
                  <c:v>41724</c:v>
                </c:pt>
                <c:pt idx="3916">
                  <c:v>41725</c:v>
                </c:pt>
                <c:pt idx="3917">
                  <c:v>41726</c:v>
                </c:pt>
                <c:pt idx="3918">
                  <c:v>41729</c:v>
                </c:pt>
                <c:pt idx="3919">
                  <c:v>41730</c:v>
                </c:pt>
                <c:pt idx="3920">
                  <c:v>41731</c:v>
                </c:pt>
                <c:pt idx="3921">
                  <c:v>41732</c:v>
                </c:pt>
                <c:pt idx="3922">
                  <c:v>41733</c:v>
                </c:pt>
                <c:pt idx="3923">
                  <c:v>41736</c:v>
                </c:pt>
                <c:pt idx="3924">
                  <c:v>41737</c:v>
                </c:pt>
                <c:pt idx="3925">
                  <c:v>41738</c:v>
                </c:pt>
                <c:pt idx="3926">
                  <c:v>41739</c:v>
                </c:pt>
                <c:pt idx="3927">
                  <c:v>41740</c:v>
                </c:pt>
                <c:pt idx="3928">
                  <c:v>41743</c:v>
                </c:pt>
                <c:pt idx="3929">
                  <c:v>41744</c:v>
                </c:pt>
                <c:pt idx="3930">
                  <c:v>41745</c:v>
                </c:pt>
                <c:pt idx="3931">
                  <c:v>41746</c:v>
                </c:pt>
                <c:pt idx="3932">
                  <c:v>41750</c:v>
                </c:pt>
                <c:pt idx="3933">
                  <c:v>41751</c:v>
                </c:pt>
                <c:pt idx="3934">
                  <c:v>41752</c:v>
                </c:pt>
                <c:pt idx="3935">
                  <c:v>41753</c:v>
                </c:pt>
                <c:pt idx="3936">
                  <c:v>41754</c:v>
                </c:pt>
                <c:pt idx="3937">
                  <c:v>41757</c:v>
                </c:pt>
                <c:pt idx="3938">
                  <c:v>41758</c:v>
                </c:pt>
                <c:pt idx="3939">
                  <c:v>41759</c:v>
                </c:pt>
                <c:pt idx="3940">
                  <c:v>41760</c:v>
                </c:pt>
                <c:pt idx="3941">
                  <c:v>41761</c:v>
                </c:pt>
                <c:pt idx="3942">
                  <c:v>41764</c:v>
                </c:pt>
                <c:pt idx="3943">
                  <c:v>41765</c:v>
                </c:pt>
                <c:pt idx="3944">
                  <c:v>41766</c:v>
                </c:pt>
                <c:pt idx="3945">
                  <c:v>41767</c:v>
                </c:pt>
                <c:pt idx="3946">
                  <c:v>41768</c:v>
                </c:pt>
                <c:pt idx="3947">
                  <c:v>41771</c:v>
                </c:pt>
                <c:pt idx="3948">
                  <c:v>41772</c:v>
                </c:pt>
                <c:pt idx="3949">
                  <c:v>41773</c:v>
                </c:pt>
                <c:pt idx="3950">
                  <c:v>41774</c:v>
                </c:pt>
                <c:pt idx="3951">
                  <c:v>41775</c:v>
                </c:pt>
                <c:pt idx="3952">
                  <c:v>41778</c:v>
                </c:pt>
                <c:pt idx="3953">
                  <c:v>41779</c:v>
                </c:pt>
                <c:pt idx="3954">
                  <c:v>41780</c:v>
                </c:pt>
                <c:pt idx="3955">
                  <c:v>41781</c:v>
                </c:pt>
                <c:pt idx="3956">
                  <c:v>41782</c:v>
                </c:pt>
                <c:pt idx="3957">
                  <c:v>41786</c:v>
                </c:pt>
                <c:pt idx="3958">
                  <c:v>41787</c:v>
                </c:pt>
                <c:pt idx="3959">
                  <c:v>41788</c:v>
                </c:pt>
                <c:pt idx="3960">
                  <c:v>41789</c:v>
                </c:pt>
                <c:pt idx="3961">
                  <c:v>41792</c:v>
                </c:pt>
                <c:pt idx="3962">
                  <c:v>41793</c:v>
                </c:pt>
                <c:pt idx="3963">
                  <c:v>41794</c:v>
                </c:pt>
                <c:pt idx="3964">
                  <c:v>41795</c:v>
                </c:pt>
                <c:pt idx="3965">
                  <c:v>41796</c:v>
                </c:pt>
                <c:pt idx="3966">
                  <c:v>41799</c:v>
                </c:pt>
                <c:pt idx="3967">
                  <c:v>41800</c:v>
                </c:pt>
                <c:pt idx="3968">
                  <c:v>41801</c:v>
                </c:pt>
                <c:pt idx="3969">
                  <c:v>41802</c:v>
                </c:pt>
                <c:pt idx="3970">
                  <c:v>41803</c:v>
                </c:pt>
                <c:pt idx="3971">
                  <c:v>41806</c:v>
                </c:pt>
                <c:pt idx="3972">
                  <c:v>41807</c:v>
                </c:pt>
                <c:pt idx="3973">
                  <c:v>41808</c:v>
                </c:pt>
                <c:pt idx="3974">
                  <c:v>41809</c:v>
                </c:pt>
                <c:pt idx="3975">
                  <c:v>41810</c:v>
                </c:pt>
                <c:pt idx="3976">
                  <c:v>41813</c:v>
                </c:pt>
                <c:pt idx="3977">
                  <c:v>41814</c:v>
                </c:pt>
                <c:pt idx="3978">
                  <c:v>41815</c:v>
                </c:pt>
                <c:pt idx="3979">
                  <c:v>41816</c:v>
                </c:pt>
                <c:pt idx="3980">
                  <c:v>41817</c:v>
                </c:pt>
                <c:pt idx="3981">
                  <c:v>41820</c:v>
                </c:pt>
                <c:pt idx="3982">
                  <c:v>41821</c:v>
                </c:pt>
                <c:pt idx="3983">
                  <c:v>41822</c:v>
                </c:pt>
                <c:pt idx="3984">
                  <c:v>41823</c:v>
                </c:pt>
                <c:pt idx="3985">
                  <c:v>41827</c:v>
                </c:pt>
                <c:pt idx="3986">
                  <c:v>41828</c:v>
                </c:pt>
                <c:pt idx="3987">
                  <c:v>41829</c:v>
                </c:pt>
                <c:pt idx="3988">
                  <c:v>41830</c:v>
                </c:pt>
                <c:pt idx="3989">
                  <c:v>41831</c:v>
                </c:pt>
                <c:pt idx="3990">
                  <c:v>41834</c:v>
                </c:pt>
                <c:pt idx="3991">
                  <c:v>41835</c:v>
                </c:pt>
                <c:pt idx="3992">
                  <c:v>41836</c:v>
                </c:pt>
                <c:pt idx="3993">
                  <c:v>41837</c:v>
                </c:pt>
                <c:pt idx="3994">
                  <c:v>41838</c:v>
                </c:pt>
                <c:pt idx="3995">
                  <c:v>41841</c:v>
                </c:pt>
                <c:pt idx="3996">
                  <c:v>41842</c:v>
                </c:pt>
                <c:pt idx="3997">
                  <c:v>41843</c:v>
                </c:pt>
                <c:pt idx="3998">
                  <c:v>41844</c:v>
                </c:pt>
                <c:pt idx="3999">
                  <c:v>41845</c:v>
                </c:pt>
                <c:pt idx="4000">
                  <c:v>41848</c:v>
                </c:pt>
                <c:pt idx="4001">
                  <c:v>41849</c:v>
                </c:pt>
                <c:pt idx="4002">
                  <c:v>41850</c:v>
                </c:pt>
                <c:pt idx="4003">
                  <c:v>41851</c:v>
                </c:pt>
                <c:pt idx="4004">
                  <c:v>41852</c:v>
                </c:pt>
                <c:pt idx="4005">
                  <c:v>41855</c:v>
                </c:pt>
                <c:pt idx="4006">
                  <c:v>41856</c:v>
                </c:pt>
                <c:pt idx="4007">
                  <c:v>41857</c:v>
                </c:pt>
                <c:pt idx="4008">
                  <c:v>41858</c:v>
                </c:pt>
                <c:pt idx="4009">
                  <c:v>41859</c:v>
                </c:pt>
                <c:pt idx="4010">
                  <c:v>41862</c:v>
                </c:pt>
                <c:pt idx="4011">
                  <c:v>41863</c:v>
                </c:pt>
                <c:pt idx="4012">
                  <c:v>41864</c:v>
                </c:pt>
                <c:pt idx="4013">
                  <c:v>41865</c:v>
                </c:pt>
                <c:pt idx="4014">
                  <c:v>41866</c:v>
                </c:pt>
                <c:pt idx="4015">
                  <c:v>41869</c:v>
                </c:pt>
                <c:pt idx="4016">
                  <c:v>41870</c:v>
                </c:pt>
                <c:pt idx="4017">
                  <c:v>41871</c:v>
                </c:pt>
                <c:pt idx="4018">
                  <c:v>41872</c:v>
                </c:pt>
                <c:pt idx="4019">
                  <c:v>41873</c:v>
                </c:pt>
                <c:pt idx="4020">
                  <c:v>41876</c:v>
                </c:pt>
                <c:pt idx="4021">
                  <c:v>41877</c:v>
                </c:pt>
                <c:pt idx="4022">
                  <c:v>41878</c:v>
                </c:pt>
                <c:pt idx="4023">
                  <c:v>41879</c:v>
                </c:pt>
                <c:pt idx="4024">
                  <c:v>41880</c:v>
                </c:pt>
                <c:pt idx="4025">
                  <c:v>41884</c:v>
                </c:pt>
                <c:pt idx="4026">
                  <c:v>41885</c:v>
                </c:pt>
                <c:pt idx="4027">
                  <c:v>41886</c:v>
                </c:pt>
                <c:pt idx="4028">
                  <c:v>41887</c:v>
                </c:pt>
                <c:pt idx="4029">
                  <c:v>41890</c:v>
                </c:pt>
                <c:pt idx="4030">
                  <c:v>41891</c:v>
                </c:pt>
                <c:pt idx="4031">
                  <c:v>41892</c:v>
                </c:pt>
                <c:pt idx="4032">
                  <c:v>41893</c:v>
                </c:pt>
                <c:pt idx="4033">
                  <c:v>41894</c:v>
                </c:pt>
                <c:pt idx="4034">
                  <c:v>41897</c:v>
                </c:pt>
                <c:pt idx="4035">
                  <c:v>41898</c:v>
                </c:pt>
                <c:pt idx="4036">
                  <c:v>41899</c:v>
                </c:pt>
                <c:pt idx="4037">
                  <c:v>41900</c:v>
                </c:pt>
                <c:pt idx="4038">
                  <c:v>41901</c:v>
                </c:pt>
                <c:pt idx="4039">
                  <c:v>41904</c:v>
                </c:pt>
                <c:pt idx="4040">
                  <c:v>41905</c:v>
                </c:pt>
                <c:pt idx="4041">
                  <c:v>41906</c:v>
                </c:pt>
                <c:pt idx="4042">
                  <c:v>41907</c:v>
                </c:pt>
                <c:pt idx="4043">
                  <c:v>41908</c:v>
                </c:pt>
                <c:pt idx="4044">
                  <c:v>41911</c:v>
                </c:pt>
                <c:pt idx="4045">
                  <c:v>41912</c:v>
                </c:pt>
                <c:pt idx="4046">
                  <c:v>41913</c:v>
                </c:pt>
                <c:pt idx="4047">
                  <c:v>41914</c:v>
                </c:pt>
                <c:pt idx="4048">
                  <c:v>41915</c:v>
                </c:pt>
                <c:pt idx="4049">
                  <c:v>41918</c:v>
                </c:pt>
                <c:pt idx="4050">
                  <c:v>41919</c:v>
                </c:pt>
                <c:pt idx="4051">
                  <c:v>41920</c:v>
                </c:pt>
                <c:pt idx="4052">
                  <c:v>41921</c:v>
                </c:pt>
                <c:pt idx="4053">
                  <c:v>41922</c:v>
                </c:pt>
                <c:pt idx="4054">
                  <c:v>41925</c:v>
                </c:pt>
                <c:pt idx="4055">
                  <c:v>41926</c:v>
                </c:pt>
                <c:pt idx="4056">
                  <c:v>41927</c:v>
                </c:pt>
                <c:pt idx="4057">
                  <c:v>41928</c:v>
                </c:pt>
                <c:pt idx="4058">
                  <c:v>41929</c:v>
                </c:pt>
                <c:pt idx="4059">
                  <c:v>41932</c:v>
                </c:pt>
                <c:pt idx="4060">
                  <c:v>41933</c:v>
                </c:pt>
                <c:pt idx="4061">
                  <c:v>41934</c:v>
                </c:pt>
                <c:pt idx="4062">
                  <c:v>41935</c:v>
                </c:pt>
                <c:pt idx="4063">
                  <c:v>41936</c:v>
                </c:pt>
                <c:pt idx="4064">
                  <c:v>41939</c:v>
                </c:pt>
                <c:pt idx="4065">
                  <c:v>41940</c:v>
                </c:pt>
                <c:pt idx="4066">
                  <c:v>41941</c:v>
                </c:pt>
                <c:pt idx="4067">
                  <c:v>41942</c:v>
                </c:pt>
                <c:pt idx="4068">
                  <c:v>41943</c:v>
                </c:pt>
                <c:pt idx="4069">
                  <c:v>41946</c:v>
                </c:pt>
                <c:pt idx="4070">
                  <c:v>41947</c:v>
                </c:pt>
                <c:pt idx="4071">
                  <c:v>41948</c:v>
                </c:pt>
                <c:pt idx="4072">
                  <c:v>41949</c:v>
                </c:pt>
                <c:pt idx="4073">
                  <c:v>41950</c:v>
                </c:pt>
                <c:pt idx="4074">
                  <c:v>41953</c:v>
                </c:pt>
                <c:pt idx="4075">
                  <c:v>41954</c:v>
                </c:pt>
                <c:pt idx="4076">
                  <c:v>41955</c:v>
                </c:pt>
                <c:pt idx="4077">
                  <c:v>41956</c:v>
                </c:pt>
                <c:pt idx="4078">
                  <c:v>41957</c:v>
                </c:pt>
                <c:pt idx="4079">
                  <c:v>41960</c:v>
                </c:pt>
                <c:pt idx="4080">
                  <c:v>41961</c:v>
                </c:pt>
                <c:pt idx="4081">
                  <c:v>41962</c:v>
                </c:pt>
                <c:pt idx="4082">
                  <c:v>41963</c:v>
                </c:pt>
                <c:pt idx="4083">
                  <c:v>41964</c:v>
                </c:pt>
                <c:pt idx="4084">
                  <c:v>41967</c:v>
                </c:pt>
                <c:pt idx="4085">
                  <c:v>41968</c:v>
                </c:pt>
                <c:pt idx="4086">
                  <c:v>41969</c:v>
                </c:pt>
                <c:pt idx="4087">
                  <c:v>41971</c:v>
                </c:pt>
                <c:pt idx="4088">
                  <c:v>41974</c:v>
                </c:pt>
                <c:pt idx="4089">
                  <c:v>41975</c:v>
                </c:pt>
                <c:pt idx="4090">
                  <c:v>41976</c:v>
                </c:pt>
                <c:pt idx="4091">
                  <c:v>41977</c:v>
                </c:pt>
                <c:pt idx="4092">
                  <c:v>41978</c:v>
                </c:pt>
                <c:pt idx="4093">
                  <c:v>41981</c:v>
                </c:pt>
                <c:pt idx="4094">
                  <c:v>41982</c:v>
                </c:pt>
                <c:pt idx="4095">
                  <c:v>41983</c:v>
                </c:pt>
                <c:pt idx="4096">
                  <c:v>41984</c:v>
                </c:pt>
                <c:pt idx="4097">
                  <c:v>41985</c:v>
                </c:pt>
                <c:pt idx="4098">
                  <c:v>41988</c:v>
                </c:pt>
                <c:pt idx="4099">
                  <c:v>41989</c:v>
                </c:pt>
                <c:pt idx="4100">
                  <c:v>41990</c:v>
                </c:pt>
                <c:pt idx="4101">
                  <c:v>41991</c:v>
                </c:pt>
                <c:pt idx="4102">
                  <c:v>41992</c:v>
                </c:pt>
                <c:pt idx="4103">
                  <c:v>41995</c:v>
                </c:pt>
                <c:pt idx="4104">
                  <c:v>41996</c:v>
                </c:pt>
                <c:pt idx="4105">
                  <c:v>41997</c:v>
                </c:pt>
                <c:pt idx="4106">
                  <c:v>41999</c:v>
                </c:pt>
                <c:pt idx="4107">
                  <c:v>42002</c:v>
                </c:pt>
                <c:pt idx="4108">
                  <c:v>42003</c:v>
                </c:pt>
                <c:pt idx="4109">
                  <c:v>42004</c:v>
                </c:pt>
                <c:pt idx="4110">
                  <c:v>42006</c:v>
                </c:pt>
                <c:pt idx="4111">
                  <c:v>42009</c:v>
                </c:pt>
                <c:pt idx="4112">
                  <c:v>42010</c:v>
                </c:pt>
                <c:pt idx="4113">
                  <c:v>42011</c:v>
                </c:pt>
                <c:pt idx="4114">
                  <c:v>42012</c:v>
                </c:pt>
                <c:pt idx="4115">
                  <c:v>42013</c:v>
                </c:pt>
                <c:pt idx="4116">
                  <c:v>42016</c:v>
                </c:pt>
                <c:pt idx="4117">
                  <c:v>42017</c:v>
                </c:pt>
                <c:pt idx="4118">
                  <c:v>42018</c:v>
                </c:pt>
                <c:pt idx="4119">
                  <c:v>42019</c:v>
                </c:pt>
                <c:pt idx="4120">
                  <c:v>42020</c:v>
                </c:pt>
                <c:pt idx="4121">
                  <c:v>42024</c:v>
                </c:pt>
                <c:pt idx="4122">
                  <c:v>42025</c:v>
                </c:pt>
                <c:pt idx="4123">
                  <c:v>42026</c:v>
                </c:pt>
                <c:pt idx="4124">
                  <c:v>42027</c:v>
                </c:pt>
                <c:pt idx="4125">
                  <c:v>42030</c:v>
                </c:pt>
                <c:pt idx="4126">
                  <c:v>42031</c:v>
                </c:pt>
                <c:pt idx="4127">
                  <c:v>42032</c:v>
                </c:pt>
                <c:pt idx="4128">
                  <c:v>42033</c:v>
                </c:pt>
                <c:pt idx="4129">
                  <c:v>42034</c:v>
                </c:pt>
                <c:pt idx="4130">
                  <c:v>42037</c:v>
                </c:pt>
                <c:pt idx="4131">
                  <c:v>42038</c:v>
                </c:pt>
                <c:pt idx="4132">
                  <c:v>42039</c:v>
                </c:pt>
                <c:pt idx="4133">
                  <c:v>42040</c:v>
                </c:pt>
                <c:pt idx="4134">
                  <c:v>42041</c:v>
                </c:pt>
                <c:pt idx="4135">
                  <c:v>42044</c:v>
                </c:pt>
                <c:pt idx="4136">
                  <c:v>42045</c:v>
                </c:pt>
                <c:pt idx="4137">
                  <c:v>42046</c:v>
                </c:pt>
                <c:pt idx="4138">
                  <c:v>42047</c:v>
                </c:pt>
                <c:pt idx="4139">
                  <c:v>42048</c:v>
                </c:pt>
                <c:pt idx="4140">
                  <c:v>42052</c:v>
                </c:pt>
                <c:pt idx="4141">
                  <c:v>42053</c:v>
                </c:pt>
                <c:pt idx="4142">
                  <c:v>42054</c:v>
                </c:pt>
                <c:pt idx="4143">
                  <c:v>42055</c:v>
                </c:pt>
                <c:pt idx="4144">
                  <c:v>42058</c:v>
                </c:pt>
                <c:pt idx="4145">
                  <c:v>42059</c:v>
                </c:pt>
                <c:pt idx="4146">
                  <c:v>42060</c:v>
                </c:pt>
                <c:pt idx="4147">
                  <c:v>42061</c:v>
                </c:pt>
                <c:pt idx="4148">
                  <c:v>42062</c:v>
                </c:pt>
                <c:pt idx="4149">
                  <c:v>42065</c:v>
                </c:pt>
                <c:pt idx="4150">
                  <c:v>42066</c:v>
                </c:pt>
                <c:pt idx="4151">
                  <c:v>42067</c:v>
                </c:pt>
                <c:pt idx="4152">
                  <c:v>42068</c:v>
                </c:pt>
                <c:pt idx="4153">
                  <c:v>42069</c:v>
                </c:pt>
                <c:pt idx="4154">
                  <c:v>42072</c:v>
                </c:pt>
                <c:pt idx="4155">
                  <c:v>42073</c:v>
                </c:pt>
                <c:pt idx="4156">
                  <c:v>42074</c:v>
                </c:pt>
                <c:pt idx="4157">
                  <c:v>42075</c:v>
                </c:pt>
                <c:pt idx="4158">
                  <c:v>42076</c:v>
                </c:pt>
                <c:pt idx="4159">
                  <c:v>42079</c:v>
                </c:pt>
                <c:pt idx="4160">
                  <c:v>42080</c:v>
                </c:pt>
                <c:pt idx="4161">
                  <c:v>42081</c:v>
                </c:pt>
                <c:pt idx="4162">
                  <c:v>42082</c:v>
                </c:pt>
                <c:pt idx="4163">
                  <c:v>42083</c:v>
                </c:pt>
                <c:pt idx="4164">
                  <c:v>42086</c:v>
                </c:pt>
                <c:pt idx="4165">
                  <c:v>42087</c:v>
                </c:pt>
                <c:pt idx="4166">
                  <c:v>42088</c:v>
                </c:pt>
                <c:pt idx="4167">
                  <c:v>42089</c:v>
                </c:pt>
                <c:pt idx="4168">
                  <c:v>42090</c:v>
                </c:pt>
                <c:pt idx="4169">
                  <c:v>42093</c:v>
                </c:pt>
                <c:pt idx="4170">
                  <c:v>42094</c:v>
                </c:pt>
                <c:pt idx="4171">
                  <c:v>42095</c:v>
                </c:pt>
                <c:pt idx="4172">
                  <c:v>42096</c:v>
                </c:pt>
                <c:pt idx="4173">
                  <c:v>42100</c:v>
                </c:pt>
                <c:pt idx="4174">
                  <c:v>42101</c:v>
                </c:pt>
                <c:pt idx="4175">
                  <c:v>42102</c:v>
                </c:pt>
                <c:pt idx="4176">
                  <c:v>42103</c:v>
                </c:pt>
                <c:pt idx="4177">
                  <c:v>42104</c:v>
                </c:pt>
                <c:pt idx="4178">
                  <c:v>42107</c:v>
                </c:pt>
                <c:pt idx="4179">
                  <c:v>42108</c:v>
                </c:pt>
                <c:pt idx="4180">
                  <c:v>42109</c:v>
                </c:pt>
                <c:pt idx="4181">
                  <c:v>42110</c:v>
                </c:pt>
                <c:pt idx="4182">
                  <c:v>42111</c:v>
                </c:pt>
                <c:pt idx="4183">
                  <c:v>42114</c:v>
                </c:pt>
                <c:pt idx="4184">
                  <c:v>42115</c:v>
                </c:pt>
                <c:pt idx="4185">
                  <c:v>42116</c:v>
                </c:pt>
                <c:pt idx="4186">
                  <c:v>42117</c:v>
                </c:pt>
                <c:pt idx="4187">
                  <c:v>42118</c:v>
                </c:pt>
                <c:pt idx="4188">
                  <c:v>42121</c:v>
                </c:pt>
                <c:pt idx="4189">
                  <c:v>42122</c:v>
                </c:pt>
                <c:pt idx="4190">
                  <c:v>42123</c:v>
                </c:pt>
                <c:pt idx="4191">
                  <c:v>42124</c:v>
                </c:pt>
                <c:pt idx="4192">
                  <c:v>42125</c:v>
                </c:pt>
                <c:pt idx="4193">
                  <c:v>42128</c:v>
                </c:pt>
                <c:pt idx="4194">
                  <c:v>42129</c:v>
                </c:pt>
                <c:pt idx="4195">
                  <c:v>42130</c:v>
                </c:pt>
                <c:pt idx="4196">
                  <c:v>42131</c:v>
                </c:pt>
                <c:pt idx="4197">
                  <c:v>42132</c:v>
                </c:pt>
                <c:pt idx="4198">
                  <c:v>42135</c:v>
                </c:pt>
                <c:pt idx="4199">
                  <c:v>42136</c:v>
                </c:pt>
                <c:pt idx="4200">
                  <c:v>42137</c:v>
                </c:pt>
                <c:pt idx="4201">
                  <c:v>42138</c:v>
                </c:pt>
                <c:pt idx="4202">
                  <c:v>42139</c:v>
                </c:pt>
                <c:pt idx="4203">
                  <c:v>42142</c:v>
                </c:pt>
                <c:pt idx="4204">
                  <c:v>42143</c:v>
                </c:pt>
                <c:pt idx="4205">
                  <c:v>42144</c:v>
                </c:pt>
                <c:pt idx="4206">
                  <c:v>42145</c:v>
                </c:pt>
                <c:pt idx="4207">
                  <c:v>42146</c:v>
                </c:pt>
                <c:pt idx="4208">
                  <c:v>42150</c:v>
                </c:pt>
                <c:pt idx="4209">
                  <c:v>42151</c:v>
                </c:pt>
                <c:pt idx="4210">
                  <c:v>42152</c:v>
                </c:pt>
                <c:pt idx="4211">
                  <c:v>42153</c:v>
                </c:pt>
                <c:pt idx="4212">
                  <c:v>42156</c:v>
                </c:pt>
                <c:pt idx="4213">
                  <c:v>42157</c:v>
                </c:pt>
                <c:pt idx="4214">
                  <c:v>42158</c:v>
                </c:pt>
                <c:pt idx="4215">
                  <c:v>42159</c:v>
                </c:pt>
                <c:pt idx="4216">
                  <c:v>42160</c:v>
                </c:pt>
                <c:pt idx="4217">
                  <c:v>42163</c:v>
                </c:pt>
                <c:pt idx="4218">
                  <c:v>42164</c:v>
                </c:pt>
                <c:pt idx="4219">
                  <c:v>42165</c:v>
                </c:pt>
                <c:pt idx="4220">
                  <c:v>42166</c:v>
                </c:pt>
                <c:pt idx="4221">
                  <c:v>42167</c:v>
                </c:pt>
                <c:pt idx="4222">
                  <c:v>42170</c:v>
                </c:pt>
                <c:pt idx="4223">
                  <c:v>42171</c:v>
                </c:pt>
                <c:pt idx="4224">
                  <c:v>42172</c:v>
                </c:pt>
                <c:pt idx="4225">
                  <c:v>42173</c:v>
                </c:pt>
                <c:pt idx="4226">
                  <c:v>42174</c:v>
                </c:pt>
                <c:pt idx="4227">
                  <c:v>42177</c:v>
                </c:pt>
                <c:pt idx="4228">
                  <c:v>42178</c:v>
                </c:pt>
                <c:pt idx="4229">
                  <c:v>42179</c:v>
                </c:pt>
                <c:pt idx="4230">
                  <c:v>42180</c:v>
                </c:pt>
                <c:pt idx="4231">
                  <c:v>42181</c:v>
                </c:pt>
                <c:pt idx="4232">
                  <c:v>42184</c:v>
                </c:pt>
                <c:pt idx="4233">
                  <c:v>42185</c:v>
                </c:pt>
                <c:pt idx="4234">
                  <c:v>42186</c:v>
                </c:pt>
                <c:pt idx="4235">
                  <c:v>42187</c:v>
                </c:pt>
                <c:pt idx="4236">
                  <c:v>42191</c:v>
                </c:pt>
                <c:pt idx="4237">
                  <c:v>42192</c:v>
                </c:pt>
                <c:pt idx="4238">
                  <c:v>42193</c:v>
                </c:pt>
                <c:pt idx="4239">
                  <c:v>42194</c:v>
                </c:pt>
                <c:pt idx="4240">
                  <c:v>42195</c:v>
                </c:pt>
                <c:pt idx="4241">
                  <c:v>42198</c:v>
                </c:pt>
                <c:pt idx="4242">
                  <c:v>42199</c:v>
                </c:pt>
                <c:pt idx="4243">
                  <c:v>42200</c:v>
                </c:pt>
                <c:pt idx="4244">
                  <c:v>42201</c:v>
                </c:pt>
                <c:pt idx="4245">
                  <c:v>42202</c:v>
                </c:pt>
                <c:pt idx="4246">
                  <c:v>42205</c:v>
                </c:pt>
                <c:pt idx="4247">
                  <c:v>42206</c:v>
                </c:pt>
                <c:pt idx="4248">
                  <c:v>42207</c:v>
                </c:pt>
                <c:pt idx="4249">
                  <c:v>42208</c:v>
                </c:pt>
                <c:pt idx="4250">
                  <c:v>42209</c:v>
                </c:pt>
                <c:pt idx="4251">
                  <c:v>42212</c:v>
                </c:pt>
                <c:pt idx="4252">
                  <c:v>42213</c:v>
                </c:pt>
                <c:pt idx="4253">
                  <c:v>42214</c:v>
                </c:pt>
                <c:pt idx="4254">
                  <c:v>42215</c:v>
                </c:pt>
                <c:pt idx="4255">
                  <c:v>42216</c:v>
                </c:pt>
                <c:pt idx="4256">
                  <c:v>42219</c:v>
                </c:pt>
                <c:pt idx="4257">
                  <c:v>42220</c:v>
                </c:pt>
                <c:pt idx="4258">
                  <c:v>42221</c:v>
                </c:pt>
                <c:pt idx="4259">
                  <c:v>42222</c:v>
                </c:pt>
                <c:pt idx="4260">
                  <c:v>42223</c:v>
                </c:pt>
                <c:pt idx="4261">
                  <c:v>42226</c:v>
                </c:pt>
                <c:pt idx="4262">
                  <c:v>42227</c:v>
                </c:pt>
                <c:pt idx="4263">
                  <c:v>42228</c:v>
                </c:pt>
                <c:pt idx="4264">
                  <c:v>42229</c:v>
                </c:pt>
                <c:pt idx="4265">
                  <c:v>42230</c:v>
                </c:pt>
                <c:pt idx="4266">
                  <c:v>42233</c:v>
                </c:pt>
                <c:pt idx="4267">
                  <c:v>42234</c:v>
                </c:pt>
                <c:pt idx="4268">
                  <c:v>42235</c:v>
                </c:pt>
                <c:pt idx="4269">
                  <c:v>42236</c:v>
                </c:pt>
                <c:pt idx="4270">
                  <c:v>42237</c:v>
                </c:pt>
                <c:pt idx="4271">
                  <c:v>42240</c:v>
                </c:pt>
                <c:pt idx="4272">
                  <c:v>42241</c:v>
                </c:pt>
                <c:pt idx="4273">
                  <c:v>42242</c:v>
                </c:pt>
                <c:pt idx="4274">
                  <c:v>42243</c:v>
                </c:pt>
                <c:pt idx="4275">
                  <c:v>42244</c:v>
                </c:pt>
                <c:pt idx="4276">
                  <c:v>42247</c:v>
                </c:pt>
                <c:pt idx="4277">
                  <c:v>42248</c:v>
                </c:pt>
                <c:pt idx="4278">
                  <c:v>42249</c:v>
                </c:pt>
                <c:pt idx="4279">
                  <c:v>42250</c:v>
                </c:pt>
                <c:pt idx="4280">
                  <c:v>42251</c:v>
                </c:pt>
                <c:pt idx="4281">
                  <c:v>42255</c:v>
                </c:pt>
                <c:pt idx="4282">
                  <c:v>42256</c:v>
                </c:pt>
                <c:pt idx="4283">
                  <c:v>42257</c:v>
                </c:pt>
                <c:pt idx="4284">
                  <c:v>42258</c:v>
                </c:pt>
                <c:pt idx="4285">
                  <c:v>42261</c:v>
                </c:pt>
                <c:pt idx="4286">
                  <c:v>42262</c:v>
                </c:pt>
                <c:pt idx="4287">
                  <c:v>42263</c:v>
                </c:pt>
                <c:pt idx="4288">
                  <c:v>42264</c:v>
                </c:pt>
                <c:pt idx="4289">
                  <c:v>42265</c:v>
                </c:pt>
                <c:pt idx="4290">
                  <c:v>42268</c:v>
                </c:pt>
                <c:pt idx="4291">
                  <c:v>42269</c:v>
                </c:pt>
                <c:pt idx="4292">
                  <c:v>42270</c:v>
                </c:pt>
                <c:pt idx="4293">
                  <c:v>42271</c:v>
                </c:pt>
                <c:pt idx="4294">
                  <c:v>42272</c:v>
                </c:pt>
                <c:pt idx="4295">
                  <c:v>42275</c:v>
                </c:pt>
                <c:pt idx="4296">
                  <c:v>42276</c:v>
                </c:pt>
                <c:pt idx="4297">
                  <c:v>42277</c:v>
                </c:pt>
                <c:pt idx="4298">
                  <c:v>42278</c:v>
                </c:pt>
                <c:pt idx="4299">
                  <c:v>42279</c:v>
                </c:pt>
                <c:pt idx="4300">
                  <c:v>42282</c:v>
                </c:pt>
                <c:pt idx="4301">
                  <c:v>42283</c:v>
                </c:pt>
                <c:pt idx="4302">
                  <c:v>42284</c:v>
                </c:pt>
                <c:pt idx="4303">
                  <c:v>42285</c:v>
                </c:pt>
                <c:pt idx="4304">
                  <c:v>42286</c:v>
                </c:pt>
                <c:pt idx="4305">
                  <c:v>42289</c:v>
                </c:pt>
                <c:pt idx="4306">
                  <c:v>42290</c:v>
                </c:pt>
                <c:pt idx="4307">
                  <c:v>42291</c:v>
                </c:pt>
                <c:pt idx="4308">
                  <c:v>42292</c:v>
                </c:pt>
                <c:pt idx="4309">
                  <c:v>42293</c:v>
                </c:pt>
                <c:pt idx="4310">
                  <c:v>42296</c:v>
                </c:pt>
                <c:pt idx="4311">
                  <c:v>42297</c:v>
                </c:pt>
                <c:pt idx="4312">
                  <c:v>42298</c:v>
                </c:pt>
                <c:pt idx="4313">
                  <c:v>42299</c:v>
                </c:pt>
                <c:pt idx="4314">
                  <c:v>42300</c:v>
                </c:pt>
                <c:pt idx="4315">
                  <c:v>42303</c:v>
                </c:pt>
                <c:pt idx="4316">
                  <c:v>42304</c:v>
                </c:pt>
                <c:pt idx="4317">
                  <c:v>42305</c:v>
                </c:pt>
                <c:pt idx="4318">
                  <c:v>42306</c:v>
                </c:pt>
                <c:pt idx="4319">
                  <c:v>42307</c:v>
                </c:pt>
                <c:pt idx="4320">
                  <c:v>42310</c:v>
                </c:pt>
                <c:pt idx="4321">
                  <c:v>42311</c:v>
                </c:pt>
                <c:pt idx="4322">
                  <c:v>42312</c:v>
                </c:pt>
                <c:pt idx="4323">
                  <c:v>42313</c:v>
                </c:pt>
                <c:pt idx="4324">
                  <c:v>42314</c:v>
                </c:pt>
                <c:pt idx="4325">
                  <c:v>42317</c:v>
                </c:pt>
                <c:pt idx="4326">
                  <c:v>42318</c:v>
                </c:pt>
                <c:pt idx="4327">
                  <c:v>42319</c:v>
                </c:pt>
                <c:pt idx="4328">
                  <c:v>42320</c:v>
                </c:pt>
                <c:pt idx="4329">
                  <c:v>42321</c:v>
                </c:pt>
                <c:pt idx="4330">
                  <c:v>42324</c:v>
                </c:pt>
                <c:pt idx="4331">
                  <c:v>42325</c:v>
                </c:pt>
                <c:pt idx="4332">
                  <c:v>42326</c:v>
                </c:pt>
                <c:pt idx="4333">
                  <c:v>42327</c:v>
                </c:pt>
                <c:pt idx="4334">
                  <c:v>42328</c:v>
                </c:pt>
                <c:pt idx="4335">
                  <c:v>42331</c:v>
                </c:pt>
                <c:pt idx="4336">
                  <c:v>42332</c:v>
                </c:pt>
                <c:pt idx="4337">
                  <c:v>42333</c:v>
                </c:pt>
                <c:pt idx="4338">
                  <c:v>42335</c:v>
                </c:pt>
                <c:pt idx="4339">
                  <c:v>42338</c:v>
                </c:pt>
                <c:pt idx="4340">
                  <c:v>42339</c:v>
                </c:pt>
                <c:pt idx="4341">
                  <c:v>42340</c:v>
                </c:pt>
                <c:pt idx="4342">
                  <c:v>42341</c:v>
                </c:pt>
                <c:pt idx="4343">
                  <c:v>42342</c:v>
                </c:pt>
                <c:pt idx="4344">
                  <c:v>42345</c:v>
                </c:pt>
                <c:pt idx="4345">
                  <c:v>42346</c:v>
                </c:pt>
                <c:pt idx="4346">
                  <c:v>42347</c:v>
                </c:pt>
                <c:pt idx="4347">
                  <c:v>42348</c:v>
                </c:pt>
                <c:pt idx="4348">
                  <c:v>42349</c:v>
                </c:pt>
                <c:pt idx="4349">
                  <c:v>42352</c:v>
                </c:pt>
                <c:pt idx="4350">
                  <c:v>42353</c:v>
                </c:pt>
                <c:pt idx="4351">
                  <c:v>42354</c:v>
                </c:pt>
                <c:pt idx="4352">
                  <c:v>42355</c:v>
                </c:pt>
                <c:pt idx="4353">
                  <c:v>42356</c:v>
                </c:pt>
                <c:pt idx="4354">
                  <c:v>42359</c:v>
                </c:pt>
                <c:pt idx="4355">
                  <c:v>42360</c:v>
                </c:pt>
                <c:pt idx="4356">
                  <c:v>42361</c:v>
                </c:pt>
                <c:pt idx="4357">
                  <c:v>42362</c:v>
                </c:pt>
                <c:pt idx="4358">
                  <c:v>42366</c:v>
                </c:pt>
                <c:pt idx="4359">
                  <c:v>42367</c:v>
                </c:pt>
                <c:pt idx="4360">
                  <c:v>42368</c:v>
                </c:pt>
                <c:pt idx="4361">
                  <c:v>42369</c:v>
                </c:pt>
                <c:pt idx="4362">
                  <c:v>42373</c:v>
                </c:pt>
                <c:pt idx="4363">
                  <c:v>42374</c:v>
                </c:pt>
                <c:pt idx="4364">
                  <c:v>42375</c:v>
                </c:pt>
                <c:pt idx="4365">
                  <c:v>42376</c:v>
                </c:pt>
                <c:pt idx="4366">
                  <c:v>42377</c:v>
                </c:pt>
                <c:pt idx="4367">
                  <c:v>42380</c:v>
                </c:pt>
                <c:pt idx="4368">
                  <c:v>42381</c:v>
                </c:pt>
                <c:pt idx="4369">
                  <c:v>42382</c:v>
                </c:pt>
                <c:pt idx="4370">
                  <c:v>42383</c:v>
                </c:pt>
                <c:pt idx="4371">
                  <c:v>42384</c:v>
                </c:pt>
                <c:pt idx="4372">
                  <c:v>42388</c:v>
                </c:pt>
                <c:pt idx="4373">
                  <c:v>42389</c:v>
                </c:pt>
                <c:pt idx="4374">
                  <c:v>42390</c:v>
                </c:pt>
                <c:pt idx="4375">
                  <c:v>42391</c:v>
                </c:pt>
                <c:pt idx="4376">
                  <c:v>42394</c:v>
                </c:pt>
                <c:pt idx="4377">
                  <c:v>42395</c:v>
                </c:pt>
                <c:pt idx="4378">
                  <c:v>42396</c:v>
                </c:pt>
                <c:pt idx="4379">
                  <c:v>42397</c:v>
                </c:pt>
                <c:pt idx="4380">
                  <c:v>42398</c:v>
                </c:pt>
                <c:pt idx="4381">
                  <c:v>42401</c:v>
                </c:pt>
                <c:pt idx="4382">
                  <c:v>42402</c:v>
                </c:pt>
                <c:pt idx="4383">
                  <c:v>42403</c:v>
                </c:pt>
                <c:pt idx="4384">
                  <c:v>42404</c:v>
                </c:pt>
                <c:pt idx="4385">
                  <c:v>42405</c:v>
                </c:pt>
                <c:pt idx="4386">
                  <c:v>42408</c:v>
                </c:pt>
                <c:pt idx="4387">
                  <c:v>42409</c:v>
                </c:pt>
                <c:pt idx="4388">
                  <c:v>42410</c:v>
                </c:pt>
                <c:pt idx="4389">
                  <c:v>42411</c:v>
                </c:pt>
                <c:pt idx="4390">
                  <c:v>42412</c:v>
                </c:pt>
                <c:pt idx="4391">
                  <c:v>42416</c:v>
                </c:pt>
                <c:pt idx="4392">
                  <c:v>42417</c:v>
                </c:pt>
                <c:pt idx="4393">
                  <c:v>42418</c:v>
                </c:pt>
                <c:pt idx="4394">
                  <c:v>42419</c:v>
                </c:pt>
                <c:pt idx="4395">
                  <c:v>42422</c:v>
                </c:pt>
                <c:pt idx="4396">
                  <c:v>42423</c:v>
                </c:pt>
                <c:pt idx="4397">
                  <c:v>42424</c:v>
                </c:pt>
                <c:pt idx="4398">
                  <c:v>42425</c:v>
                </c:pt>
                <c:pt idx="4399">
                  <c:v>42426</c:v>
                </c:pt>
                <c:pt idx="4400">
                  <c:v>42429</c:v>
                </c:pt>
                <c:pt idx="4401">
                  <c:v>42430</c:v>
                </c:pt>
                <c:pt idx="4402">
                  <c:v>42431</c:v>
                </c:pt>
                <c:pt idx="4403">
                  <c:v>42432</c:v>
                </c:pt>
                <c:pt idx="4404">
                  <c:v>42433</c:v>
                </c:pt>
                <c:pt idx="4405">
                  <c:v>42436</c:v>
                </c:pt>
                <c:pt idx="4406">
                  <c:v>42437</c:v>
                </c:pt>
                <c:pt idx="4407">
                  <c:v>42438</c:v>
                </c:pt>
                <c:pt idx="4408">
                  <c:v>42439</c:v>
                </c:pt>
                <c:pt idx="4409">
                  <c:v>42440</c:v>
                </c:pt>
                <c:pt idx="4410">
                  <c:v>42443</c:v>
                </c:pt>
                <c:pt idx="4411">
                  <c:v>42444</c:v>
                </c:pt>
                <c:pt idx="4412">
                  <c:v>42445</c:v>
                </c:pt>
                <c:pt idx="4413">
                  <c:v>42446</c:v>
                </c:pt>
                <c:pt idx="4414">
                  <c:v>42447</c:v>
                </c:pt>
                <c:pt idx="4415">
                  <c:v>42450</c:v>
                </c:pt>
                <c:pt idx="4416">
                  <c:v>42451</c:v>
                </c:pt>
                <c:pt idx="4417">
                  <c:v>42452</c:v>
                </c:pt>
                <c:pt idx="4418">
                  <c:v>42453</c:v>
                </c:pt>
                <c:pt idx="4419">
                  <c:v>42457</c:v>
                </c:pt>
                <c:pt idx="4420">
                  <c:v>42458</c:v>
                </c:pt>
                <c:pt idx="4421">
                  <c:v>42459</c:v>
                </c:pt>
                <c:pt idx="4422">
                  <c:v>42460</c:v>
                </c:pt>
                <c:pt idx="4423">
                  <c:v>42461</c:v>
                </c:pt>
                <c:pt idx="4424">
                  <c:v>42464</c:v>
                </c:pt>
                <c:pt idx="4425">
                  <c:v>42465</c:v>
                </c:pt>
                <c:pt idx="4426">
                  <c:v>42466</c:v>
                </c:pt>
                <c:pt idx="4427">
                  <c:v>42467</c:v>
                </c:pt>
                <c:pt idx="4428">
                  <c:v>42468</c:v>
                </c:pt>
                <c:pt idx="4429">
                  <c:v>42471</c:v>
                </c:pt>
                <c:pt idx="4430">
                  <c:v>42472</c:v>
                </c:pt>
                <c:pt idx="4431">
                  <c:v>42473</c:v>
                </c:pt>
                <c:pt idx="4432">
                  <c:v>42474</c:v>
                </c:pt>
                <c:pt idx="4433">
                  <c:v>42475</c:v>
                </c:pt>
                <c:pt idx="4434">
                  <c:v>42478</c:v>
                </c:pt>
                <c:pt idx="4435">
                  <c:v>42479</c:v>
                </c:pt>
                <c:pt idx="4436">
                  <c:v>42480</c:v>
                </c:pt>
                <c:pt idx="4437">
                  <c:v>42481</c:v>
                </c:pt>
                <c:pt idx="4438">
                  <c:v>42482</c:v>
                </c:pt>
                <c:pt idx="4439">
                  <c:v>42485</c:v>
                </c:pt>
                <c:pt idx="4440">
                  <c:v>42486</c:v>
                </c:pt>
                <c:pt idx="4441">
                  <c:v>42487</c:v>
                </c:pt>
                <c:pt idx="4442">
                  <c:v>42488</c:v>
                </c:pt>
                <c:pt idx="4443">
                  <c:v>42489</c:v>
                </c:pt>
                <c:pt idx="4444">
                  <c:v>42492</c:v>
                </c:pt>
                <c:pt idx="4445">
                  <c:v>42493</c:v>
                </c:pt>
                <c:pt idx="4446">
                  <c:v>42494</c:v>
                </c:pt>
                <c:pt idx="4447">
                  <c:v>42495</c:v>
                </c:pt>
                <c:pt idx="4448">
                  <c:v>42496</c:v>
                </c:pt>
                <c:pt idx="4449">
                  <c:v>42499</c:v>
                </c:pt>
                <c:pt idx="4450">
                  <c:v>42500</c:v>
                </c:pt>
                <c:pt idx="4451">
                  <c:v>42501</c:v>
                </c:pt>
                <c:pt idx="4452">
                  <c:v>42502</c:v>
                </c:pt>
                <c:pt idx="4453">
                  <c:v>42503</c:v>
                </c:pt>
                <c:pt idx="4454">
                  <c:v>42506</c:v>
                </c:pt>
                <c:pt idx="4455">
                  <c:v>42507</c:v>
                </c:pt>
                <c:pt idx="4456">
                  <c:v>42508</c:v>
                </c:pt>
                <c:pt idx="4457">
                  <c:v>42509</c:v>
                </c:pt>
                <c:pt idx="4458">
                  <c:v>42510</c:v>
                </c:pt>
                <c:pt idx="4459">
                  <c:v>42513</c:v>
                </c:pt>
                <c:pt idx="4460">
                  <c:v>42514</c:v>
                </c:pt>
                <c:pt idx="4461">
                  <c:v>42515</c:v>
                </c:pt>
                <c:pt idx="4462">
                  <c:v>42516</c:v>
                </c:pt>
                <c:pt idx="4463">
                  <c:v>42517</c:v>
                </c:pt>
                <c:pt idx="4464">
                  <c:v>42521</c:v>
                </c:pt>
                <c:pt idx="4465">
                  <c:v>42522</c:v>
                </c:pt>
                <c:pt idx="4466">
                  <c:v>42523</c:v>
                </c:pt>
                <c:pt idx="4467">
                  <c:v>42524</c:v>
                </c:pt>
                <c:pt idx="4468">
                  <c:v>42527</c:v>
                </c:pt>
                <c:pt idx="4469">
                  <c:v>42528</c:v>
                </c:pt>
                <c:pt idx="4470">
                  <c:v>42529</c:v>
                </c:pt>
                <c:pt idx="4471">
                  <c:v>42530</c:v>
                </c:pt>
                <c:pt idx="4472">
                  <c:v>42531</c:v>
                </c:pt>
                <c:pt idx="4473">
                  <c:v>42534</c:v>
                </c:pt>
                <c:pt idx="4474">
                  <c:v>42535</c:v>
                </c:pt>
                <c:pt idx="4475">
                  <c:v>42536</c:v>
                </c:pt>
                <c:pt idx="4476">
                  <c:v>42537</c:v>
                </c:pt>
                <c:pt idx="4477">
                  <c:v>42538</c:v>
                </c:pt>
                <c:pt idx="4478">
                  <c:v>42541</c:v>
                </c:pt>
                <c:pt idx="4479">
                  <c:v>42542</c:v>
                </c:pt>
                <c:pt idx="4480">
                  <c:v>42543</c:v>
                </c:pt>
                <c:pt idx="4481">
                  <c:v>42544</c:v>
                </c:pt>
                <c:pt idx="4482">
                  <c:v>42545</c:v>
                </c:pt>
                <c:pt idx="4483">
                  <c:v>42548</c:v>
                </c:pt>
                <c:pt idx="4484">
                  <c:v>42549</c:v>
                </c:pt>
                <c:pt idx="4485">
                  <c:v>42550</c:v>
                </c:pt>
                <c:pt idx="4486">
                  <c:v>42551</c:v>
                </c:pt>
                <c:pt idx="4487">
                  <c:v>42552</c:v>
                </c:pt>
                <c:pt idx="4488">
                  <c:v>42556</c:v>
                </c:pt>
                <c:pt idx="4489">
                  <c:v>42557</c:v>
                </c:pt>
                <c:pt idx="4490">
                  <c:v>42558</c:v>
                </c:pt>
                <c:pt idx="4491">
                  <c:v>42559</c:v>
                </c:pt>
                <c:pt idx="4492">
                  <c:v>42562</c:v>
                </c:pt>
                <c:pt idx="4493">
                  <c:v>42563</c:v>
                </c:pt>
                <c:pt idx="4494">
                  <c:v>42564</c:v>
                </c:pt>
                <c:pt idx="4495">
                  <c:v>42565</c:v>
                </c:pt>
                <c:pt idx="4496">
                  <c:v>42566</c:v>
                </c:pt>
                <c:pt idx="4497">
                  <c:v>42569</c:v>
                </c:pt>
                <c:pt idx="4498">
                  <c:v>42570</c:v>
                </c:pt>
                <c:pt idx="4499">
                  <c:v>42571</c:v>
                </c:pt>
                <c:pt idx="4500">
                  <c:v>42572</c:v>
                </c:pt>
                <c:pt idx="4501">
                  <c:v>42573</c:v>
                </c:pt>
                <c:pt idx="4502">
                  <c:v>42576</c:v>
                </c:pt>
                <c:pt idx="4503">
                  <c:v>42577</c:v>
                </c:pt>
                <c:pt idx="4504">
                  <c:v>42578</c:v>
                </c:pt>
                <c:pt idx="4505">
                  <c:v>42579</c:v>
                </c:pt>
                <c:pt idx="4506">
                  <c:v>42580</c:v>
                </c:pt>
                <c:pt idx="4507">
                  <c:v>42583</c:v>
                </c:pt>
                <c:pt idx="4508">
                  <c:v>42584</c:v>
                </c:pt>
                <c:pt idx="4509">
                  <c:v>42585</c:v>
                </c:pt>
                <c:pt idx="4510">
                  <c:v>42586</c:v>
                </c:pt>
                <c:pt idx="4511">
                  <c:v>42587</c:v>
                </c:pt>
                <c:pt idx="4512">
                  <c:v>42590</c:v>
                </c:pt>
                <c:pt idx="4513">
                  <c:v>42591</c:v>
                </c:pt>
                <c:pt idx="4514">
                  <c:v>42592</c:v>
                </c:pt>
                <c:pt idx="4515">
                  <c:v>42593</c:v>
                </c:pt>
                <c:pt idx="4516">
                  <c:v>42594</c:v>
                </c:pt>
                <c:pt idx="4517">
                  <c:v>42597</c:v>
                </c:pt>
                <c:pt idx="4518">
                  <c:v>42598</c:v>
                </c:pt>
                <c:pt idx="4519">
                  <c:v>42599</c:v>
                </c:pt>
                <c:pt idx="4520">
                  <c:v>42600</c:v>
                </c:pt>
                <c:pt idx="4521">
                  <c:v>42601</c:v>
                </c:pt>
                <c:pt idx="4522">
                  <c:v>42604</c:v>
                </c:pt>
                <c:pt idx="4523">
                  <c:v>42605</c:v>
                </c:pt>
                <c:pt idx="4524">
                  <c:v>42606</c:v>
                </c:pt>
                <c:pt idx="4525">
                  <c:v>42607</c:v>
                </c:pt>
                <c:pt idx="4526">
                  <c:v>42608</c:v>
                </c:pt>
                <c:pt idx="4527">
                  <c:v>42611</c:v>
                </c:pt>
                <c:pt idx="4528">
                  <c:v>42612</c:v>
                </c:pt>
                <c:pt idx="4529">
                  <c:v>42613</c:v>
                </c:pt>
                <c:pt idx="4530">
                  <c:v>42614</c:v>
                </c:pt>
                <c:pt idx="4531">
                  <c:v>42615</c:v>
                </c:pt>
                <c:pt idx="4532">
                  <c:v>42619</c:v>
                </c:pt>
                <c:pt idx="4533">
                  <c:v>42620</c:v>
                </c:pt>
                <c:pt idx="4534">
                  <c:v>42621</c:v>
                </c:pt>
                <c:pt idx="4535">
                  <c:v>42622</c:v>
                </c:pt>
                <c:pt idx="4536">
                  <c:v>42625</c:v>
                </c:pt>
                <c:pt idx="4537">
                  <c:v>42626</c:v>
                </c:pt>
                <c:pt idx="4538">
                  <c:v>42627</c:v>
                </c:pt>
                <c:pt idx="4539">
                  <c:v>42628</c:v>
                </c:pt>
                <c:pt idx="4540">
                  <c:v>42629</c:v>
                </c:pt>
                <c:pt idx="4541">
                  <c:v>42632</c:v>
                </c:pt>
                <c:pt idx="4542">
                  <c:v>42633</c:v>
                </c:pt>
                <c:pt idx="4543">
                  <c:v>42634</c:v>
                </c:pt>
                <c:pt idx="4544">
                  <c:v>42635</c:v>
                </c:pt>
                <c:pt idx="4545">
                  <c:v>42636</c:v>
                </c:pt>
                <c:pt idx="4546">
                  <c:v>42639</c:v>
                </c:pt>
                <c:pt idx="4547">
                  <c:v>42640</c:v>
                </c:pt>
                <c:pt idx="4548">
                  <c:v>42641</c:v>
                </c:pt>
                <c:pt idx="4549">
                  <c:v>42642</c:v>
                </c:pt>
                <c:pt idx="4550">
                  <c:v>42643</c:v>
                </c:pt>
                <c:pt idx="4551">
                  <c:v>42646</c:v>
                </c:pt>
                <c:pt idx="4552">
                  <c:v>42647</c:v>
                </c:pt>
                <c:pt idx="4553">
                  <c:v>42648</c:v>
                </c:pt>
                <c:pt idx="4554">
                  <c:v>42649</c:v>
                </c:pt>
                <c:pt idx="4555">
                  <c:v>42650</c:v>
                </c:pt>
                <c:pt idx="4556">
                  <c:v>42653</c:v>
                </c:pt>
                <c:pt idx="4557">
                  <c:v>42654</c:v>
                </c:pt>
                <c:pt idx="4558">
                  <c:v>42655</c:v>
                </c:pt>
                <c:pt idx="4559">
                  <c:v>42656</c:v>
                </c:pt>
                <c:pt idx="4560">
                  <c:v>42657</c:v>
                </c:pt>
                <c:pt idx="4561">
                  <c:v>42660</c:v>
                </c:pt>
                <c:pt idx="4562">
                  <c:v>42661</c:v>
                </c:pt>
                <c:pt idx="4563">
                  <c:v>42662</c:v>
                </c:pt>
                <c:pt idx="4564">
                  <c:v>42663</c:v>
                </c:pt>
                <c:pt idx="4565">
                  <c:v>42664</c:v>
                </c:pt>
                <c:pt idx="4566">
                  <c:v>42667</c:v>
                </c:pt>
                <c:pt idx="4567">
                  <c:v>42668</c:v>
                </c:pt>
                <c:pt idx="4568">
                  <c:v>42669</c:v>
                </c:pt>
                <c:pt idx="4569">
                  <c:v>42670</c:v>
                </c:pt>
                <c:pt idx="4570">
                  <c:v>42671</c:v>
                </c:pt>
                <c:pt idx="4571">
                  <c:v>42674</c:v>
                </c:pt>
                <c:pt idx="4572">
                  <c:v>42675</c:v>
                </c:pt>
                <c:pt idx="4573">
                  <c:v>42676</c:v>
                </c:pt>
                <c:pt idx="4574">
                  <c:v>42677</c:v>
                </c:pt>
                <c:pt idx="4575">
                  <c:v>42678</c:v>
                </c:pt>
                <c:pt idx="4576">
                  <c:v>42681</c:v>
                </c:pt>
                <c:pt idx="4577">
                  <c:v>42682</c:v>
                </c:pt>
                <c:pt idx="4578">
                  <c:v>42683</c:v>
                </c:pt>
                <c:pt idx="4579">
                  <c:v>42684</c:v>
                </c:pt>
                <c:pt idx="4580">
                  <c:v>42685</c:v>
                </c:pt>
                <c:pt idx="4581">
                  <c:v>42688</c:v>
                </c:pt>
                <c:pt idx="4582">
                  <c:v>42689</c:v>
                </c:pt>
                <c:pt idx="4583">
                  <c:v>42690</c:v>
                </c:pt>
                <c:pt idx="4584">
                  <c:v>42691</c:v>
                </c:pt>
                <c:pt idx="4585">
                  <c:v>42692</c:v>
                </c:pt>
                <c:pt idx="4586">
                  <c:v>42695</c:v>
                </c:pt>
                <c:pt idx="4587">
                  <c:v>42696</c:v>
                </c:pt>
                <c:pt idx="4588">
                  <c:v>42697</c:v>
                </c:pt>
                <c:pt idx="4589">
                  <c:v>42699</c:v>
                </c:pt>
                <c:pt idx="4590">
                  <c:v>42702</c:v>
                </c:pt>
                <c:pt idx="4591">
                  <c:v>42703</c:v>
                </c:pt>
                <c:pt idx="4592">
                  <c:v>42704</c:v>
                </c:pt>
                <c:pt idx="4593">
                  <c:v>42705</c:v>
                </c:pt>
                <c:pt idx="4594">
                  <c:v>42706</c:v>
                </c:pt>
                <c:pt idx="4595">
                  <c:v>42709</c:v>
                </c:pt>
                <c:pt idx="4596">
                  <c:v>42710</c:v>
                </c:pt>
                <c:pt idx="4597">
                  <c:v>42711</c:v>
                </c:pt>
                <c:pt idx="4598">
                  <c:v>42712</c:v>
                </c:pt>
                <c:pt idx="4599">
                  <c:v>42713</c:v>
                </c:pt>
                <c:pt idx="4600">
                  <c:v>42716</c:v>
                </c:pt>
                <c:pt idx="4601">
                  <c:v>42717</c:v>
                </c:pt>
                <c:pt idx="4602">
                  <c:v>42718</c:v>
                </c:pt>
                <c:pt idx="4603">
                  <c:v>42719</c:v>
                </c:pt>
                <c:pt idx="4604">
                  <c:v>42720</c:v>
                </c:pt>
                <c:pt idx="4605">
                  <c:v>42723</c:v>
                </c:pt>
                <c:pt idx="4606">
                  <c:v>42724</c:v>
                </c:pt>
                <c:pt idx="4607">
                  <c:v>42725</c:v>
                </c:pt>
                <c:pt idx="4608">
                  <c:v>42726</c:v>
                </c:pt>
                <c:pt idx="4609">
                  <c:v>42727</c:v>
                </c:pt>
                <c:pt idx="4610">
                  <c:v>42731</c:v>
                </c:pt>
                <c:pt idx="4611">
                  <c:v>42732</c:v>
                </c:pt>
                <c:pt idx="4612">
                  <c:v>42733</c:v>
                </c:pt>
                <c:pt idx="4613">
                  <c:v>42734</c:v>
                </c:pt>
                <c:pt idx="4614">
                  <c:v>42738</c:v>
                </c:pt>
                <c:pt idx="4615">
                  <c:v>42739</c:v>
                </c:pt>
                <c:pt idx="4616">
                  <c:v>42740</c:v>
                </c:pt>
                <c:pt idx="4617">
                  <c:v>42741</c:v>
                </c:pt>
                <c:pt idx="4618">
                  <c:v>42744</c:v>
                </c:pt>
                <c:pt idx="4619">
                  <c:v>42745</c:v>
                </c:pt>
                <c:pt idx="4620">
                  <c:v>42746</c:v>
                </c:pt>
                <c:pt idx="4621">
                  <c:v>42747</c:v>
                </c:pt>
                <c:pt idx="4622">
                  <c:v>42748</c:v>
                </c:pt>
                <c:pt idx="4623">
                  <c:v>42752</c:v>
                </c:pt>
                <c:pt idx="4624">
                  <c:v>42753</c:v>
                </c:pt>
                <c:pt idx="4625">
                  <c:v>42754</c:v>
                </c:pt>
                <c:pt idx="4626">
                  <c:v>42755</c:v>
                </c:pt>
                <c:pt idx="4627">
                  <c:v>42758</c:v>
                </c:pt>
                <c:pt idx="4628">
                  <c:v>42759</c:v>
                </c:pt>
                <c:pt idx="4629">
                  <c:v>42760</c:v>
                </c:pt>
                <c:pt idx="4630">
                  <c:v>42761</c:v>
                </c:pt>
                <c:pt idx="4631">
                  <c:v>42762</c:v>
                </c:pt>
                <c:pt idx="4632">
                  <c:v>42765</c:v>
                </c:pt>
                <c:pt idx="4633">
                  <c:v>42766</c:v>
                </c:pt>
                <c:pt idx="4634">
                  <c:v>42767</c:v>
                </c:pt>
                <c:pt idx="4635">
                  <c:v>42768</c:v>
                </c:pt>
                <c:pt idx="4636">
                  <c:v>42769</c:v>
                </c:pt>
                <c:pt idx="4637">
                  <c:v>42772</c:v>
                </c:pt>
                <c:pt idx="4638">
                  <c:v>42773</c:v>
                </c:pt>
                <c:pt idx="4639">
                  <c:v>42774</c:v>
                </c:pt>
                <c:pt idx="4640">
                  <c:v>42775</c:v>
                </c:pt>
                <c:pt idx="4641">
                  <c:v>42776</c:v>
                </c:pt>
                <c:pt idx="4642">
                  <c:v>42779</c:v>
                </c:pt>
                <c:pt idx="4643">
                  <c:v>42780</c:v>
                </c:pt>
                <c:pt idx="4644">
                  <c:v>42781</c:v>
                </c:pt>
                <c:pt idx="4645">
                  <c:v>42782</c:v>
                </c:pt>
                <c:pt idx="4646">
                  <c:v>42783</c:v>
                </c:pt>
                <c:pt idx="4647">
                  <c:v>42787</c:v>
                </c:pt>
                <c:pt idx="4648">
                  <c:v>42788</c:v>
                </c:pt>
                <c:pt idx="4649">
                  <c:v>42789</c:v>
                </c:pt>
                <c:pt idx="4650">
                  <c:v>42790</c:v>
                </c:pt>
                <c:pt idx="4651">
                  <c:v>42793</c:v>
                </c:pt>
                <c:pt idx="4652">
                  <c:v>42794</c:v>
                </c:pt>
                <c:pt idx="4653">
                  <c:v>42795</c:v>
                </c:pt>
                <c:pt idx="4654">
                  <c:v>42796</c:v>
                </c:pt>
                <c:pt idx="4655">
                  <c:v>42797</c:v>
                </c:pt>
                <c:pt idx="4656">
                  <c:v>42800</c:v>
                </c:pt>
                <c:pt idx="4657">
                  <c:v>42801</c:v>
                </c:pt>
                <c:pt idx="4658">
                  <c:v>42802</c:v>
                </c:pt>
                <c:pt idx="4659">
                  <c:v>42803</c:v>
                </c:pt>
                <c:pt idx="4660">
                  <c:v>42804</c:v>
                </c:pt>
                <c:pt idx="4661">
                  <c:v>42807</c:v>
                </c:pt>
                <c:pt idx="4662">
                  <c:v>42808</c:v>
                </c:pt>
                <c:pt idx="4663">
                  <c:v>42809</c:v>
                </c:pt>
                <c:pt idx="4664">
                  <c:v>42810</c:v>
                </c:pt>
                <c:pt idx="4665">
                  <c:v>42811</c:v>
                </c:pt>
                <c:pt idx="4666">
                  <c:v>42814</c:v>
                </c:pt>
                <c:pt idx="4667">
                  <c:v>42815</c:v>
                </c:pt>
                <c:pt idx="4668">
                  <c:v>42816</c:v>
                </c:pt>
                <c:pt idx="4669">
                  <c:v>42817</c:v>
                </c:pt>
                <c:pt idx="4670">
                  <c:v>42818</c:v>
                </c:pt>
                <c:pt idx="4671">
                  <c:v>42821</c:v>
                </c:pt>
                <c:pt idx="4672">
                  <c:v>42822</c:v>
                </c:pt>
                <c:pt idx="4673">
                  <c:v>42823</c:v>
                </c:pt>
                <c:pt idx="4674">
                  <c:v>42824</c:v>
                </c:pt>
                <c:pt idx="4675">
                  <c:v>42825</c:v>
                </c:pt>
                <c:pt idx="4676">
                  <c:v>42828</c:v>
                </c:pt>
                <c:pt idx="4677">
                  <c:v>42829</c:v>
                </c:pt>
                <c:pt idx="4678">
                  <c:v>42830</c:v>
                </c:pt>
                <c:pt idx="4679">
                  <c:v>42831</c:v>
                </c:pt>
                <c:pt idx="4680">
                  <c:v>42832</c:v>
                </c:pt>
                <c:pt idx="4681">
                  <c:v>42835</c:v>
                </c:pt>
                <c:pt idx="4682">
                  <c:v>42836</c:v>
                </c:pt>
                <c:pt idx="4683">
                  <c:v>42837</c:v>
                </c:pt>
                <c:pt idx="4684">
                  <c:v>42838</c:v>
                </c:pt>
                <c:pt idx="4685">
                  <c:v>42842</c:v>
                </c:pt>
                <c:pt idx="4686">
                  <c:v>42843</c:v>
                </c:pt>
                <c:pt idx="4687">
                  <c:v>42844</c:v>
                </c:pt>
                <c:pt idx="4688">
                  <c:v>42845</c:v>
                </c:pt>
                <c:pt idx="4689">
                  <c:v>42846</c:v>
                </c:pt>
                <c:pt idx="4690">
                  <c:v>42849</c:v>
                </c:pt>
                <c:pt idx="4691">
                  <c:v>42850</c:v>
                </c:pt>
                <c:pt idx="4692">
                  <c:v>42851</c:v>
                </c:pt>
                <c:pt idx="4693">
                  <c:v>42852</c:v>
                </c:pt>
                <c:pt idx="4694">
                  <c:v>42853</c:v>
                </c:pt>
                <c:pt idx="4695">
                  <c:v>42856</c:v>
                </c:pt>
                <c:pt idx="4696">
                  <c:v>42857</c:v>
                </c:pt>
                <c:pt idx="4697">
                  <c:v>42858</c:v>
                </c:pt>
                <c:pt idx="4698">
                  <c:v>42859</c:v>
                </c:pt>
                <c:pt idx="4699">
                  <c:v>42860</c:v>
                </c:pt>
                <c:pt idx="4700">
                  <c:v>42863</c:v>
                </c:pt>
                <c:pt idx="4701">
                  <c:v>42864</c:v>
                </c:pt>
                <c:pt idx="4702">
                  <c:v>42865</c:v>
                </c:pt>
                <c:pt idx="4703">
                  <c:v>42866</c:v>
                </c:pt>
                <c:pt idx="4704">
                  <c:v>42867</c:v>
                </c:pt>
                <c:pt idx="4705">
                  <c:v>42870</c:v>
                </c:pt>
                <c:pt idx="4706">
                  <c:v>42871</c:v>
                </c:pt>
                <c:pt idx="4707">
                  <c:v>42872</c:v>
                </c:pt>
                <c:pt idx="4708">
                  <c:v>42873</c:v>
                </c:pt>
                <c:pt idx="4709">
                  <c:v>42874</c:v>
                </c:pt>
                <c:pt idx="4710">
                  <c:v>42877</c:v>
                </c:pt>
                <c:pt idx="4711">
                  <c:v>42878</c:v>
                </c:pt>
                <c:pt idx="4712">
                  <c:v>42879</c:v>
                </c:pt>
                <c:pt idx="4713">
                  <c:v>42880</c:v>
                </c:pt>
                <c:pt idx="4714">
                  <c:v>42881</c:v>
                </c:pt>
                <c:pt idx="4715">
                  <c:v>42885</c:v>
                </c:pt>
                <c:pt idx="4716">
                  <c:v>42886</c:v>
                </c:pt>
                <c:pt idx="4717">
                  <c:v>42887</c:v>
                </c:pt>
                <c:pt idx="4718">
                  <c:v>42888</c:v>
                </c:pt>
                <c:pt idx="4719">
                  <c:v>42891</c:v>
                </c:pt>
                <c:pt idx="4720">
                  <c:v>42892</c:v>
                </c:pt>
                <c:pt idx="4721">
                  <c:v>42893</c:v>
                </c:pt>
                <c:pt idx="4722">
                  <c:v>42894</c:v>
                </c:pt>
                <c:pt idx="4723">
                  <c:v>42895</c:v>
                </c:pt>
                <c:pt idx="4724">
                  <c:v>42898</c:v>
                </c:pt>
                <c:pt idx="4725">
                  <c:v>42899</c:v>
                </c:pt>
                <c:pt idx="4726">
                  <c:v>42900</c:v>
                </c:pt>
                <c:pt idx="4727">
                  <c:v>42901</c:v>
                </c:pt>
                <c:pt idx="4728">
                  <c:v>42902</c:v>
                </c:pt>
                <c:pt idx="4729">
                  <c:v>42905</c:v>
                </c:pt>
                <c:pt idx="4730">
                  <c:v>42906</c:v>
                </c:pt>
                <c:pt idx="4731">
                  <c:v>42907</c:v>
                </c:pt>
                <c:pt idx="4732">
                  <c:v>42908</c:v>
                </c:pt>
                <c:pt idx="4733">
                  <c:v>42909</c:v>
                </c:pt>
                <c:pt idx="4734">
                  <c:v>42912</c:v>
                </c:pt>
                <c:pt idx="4735">
                  <c:v>42913</c:v>
                </c:pt>
                <c:pt idx="4736">
                  <c:v>42914</c:v>
                </c:pt>
                <c:pt idx="4737">
                  <c:v>42915</c:v>
                </c:pt>
                <c:pt idx="4738">
                  <c:v>42916</c:v>
                </c:pt>
                <c:pt idx="4739">
                  <c:v>42919</c:v>
                </c:pt>
                <c:pt idx="4740">
                  <c:v>42921</c:v>
                </c:pt>
                <c:pt idx="4741">
                  <c:v>42922</c:v>
                </c:pt>
                <c:pt idx="4742">
                  <c:v>42923</c:v>
                </c:pt>
                <c:pt idx="4743">
                  <c:v>42926</c:v>
                </c:pt>
                <c:pt idx="4744">
                  <c:v>42927</c:v>
                </c:pt>
                <c:pt idx="4745">
                  <c:v>42928</c:v>
                </c:pt>
                <c:pt idx="4746">
                  <c:v>42929</c:v>
                </c:pt>
                <c:pt idx="4747">
                  <c:v>42930</c:v>
                </c:pt>
                <c:pt idx="4748">
                  <c:v>42933</c:v>
                </c:pt>
                <c:pt idx="4749">
                  <c:v>42934</c:v>
                </c:pt>
                <c:pt idx="4750">
                  <c:v>42935</c:v>
                </c:pt>
                <c:pt idx="4751">
                  <c:v>42936</c:v>
                </c:pt>
                <c:pt idx="4752">
                  <c:v>42937</c:v>
                </c:pt>
                <c:pt idx="4753">
                  <c:v>42940</c:v>
                </c:pt>
                <c:pt idx="4754">
                  <c:v>42941</c:v>
                </c:pt>
                <c:pt idx="4755">
                  <c:v>42942</c:v>
                </c:pt>
                <c:pt idx="4756">
                  <c:v>42943</c:v>
                </c:pt>
                <c:pt idx="4757">
                  <c:v>42944</c:v>
                </c:pt>
                <c:pt idx="4758">
                  <c:v>42947</c:v>
                </c:pt>
                <c:pt idx="4759">
                  <c:v>42948</c:v>
                </c:pt>
                <c:pt idx="4760">
                  <c:v>42949</c:v>
                </c:pt>
                <c:pt idx="4761">
                  <c:v>42950</c:v>
                </c:pt>
                <c:pt idx="4762">
                  <c:v>42951</c:v>
                </c:pt>
                <c:pt idx="4763">
                  <c:v>42954</c:v>
                </c:pt>
                <c:pt idx="4764">
                  <c:v>42955</c:v>
                </c:pt>
                <c:pt idx="4765">
                  <c:v>42956</c:v>
                </c:pt>
                <c:pt idx="4766">
                  <c:v>42957</c:v>
                </c:pt>
                <c:pt idx="4767">
                  <c:v>42958</c:v>
                </c:pt>
                <c:pt idx="4768">
                  <c:v>42961</c:v>
                </c:pt>
                <c:pt idx="4769">
                  <c:v>42962</c:v>
                </c:pt>
                <c:pt idx="4770">
                  <c:v>42963</c:v>
                </c:pt>
                <c:pt idx="4771">
                  <c:v>42964</c:v>
                </c:pt>
                <c:pt idx="4772">
                  <c:v>42965</c:v>
                </c:pt>
                <c:pt idx="4773">
                  <c:v>42968</c:v>
                </c:pt>
                <c:pt idx="4774">
                  <c:v>42969</c:v>
                </c:pt>
                <c:pt idx="4775">
                  <c:v>42970</c:v>
                </c:pt>
                <c:pt idx="4776">
                  <c:v>42971</c:v>
                </c:pt>
                <c:pt idx="4777">
                  <c:v>42972</c:v>
                </c:pt>
                <c:pt idx="4778">
                  <c:v>42975</c:v>
                </c:pt>
                <c:pt idx="4779">
                  <c:v>42976</c:v>
                </c:pt>
                <c:pt idx="4780">
                  <c:v>42977</c:v>
                </c:pt>
                <c:pt idx="4781">
                  <c:v>42978</c:v>
                </c:pt>
                <c:pt idx="4782">
                  <c:v>42979</c:v>
                </c:pt>
                <c:pt idx="4783">
                  <c:v>42983</c:v>
                </c:pt>
                <c:pt idx="4784">
                  <c:v>42984</c:v>
                </c:pt>
                <c:pt idx="4785">
                  <c:v>42985</c:v>
                </c:pt>
                <c:pt idx="4786">
                  <c:v>42986</c:v>
                </c:pt>
                <c:pt idx="4787">
                  <c:v>42989</c:v>
                </c:pt>
                <c:pt idx="4788">
                  <c:v>42990</c:v>
                </c:pt>
                <c:pt idx="4789">
                  <c:v>42991</c:v>
                </c:pt>
                <c:pt idx="4790">
                  <c:v>42992</c:v>
                </c:pt>
                <c:pt idx="4791">
                  <c:v>42993</c:v>
                </c:pt>
                <c:pt idx="4792">
                  <c:v>42996</c:v>
                </c:pt>
                <c:pt idx="4793">
                  <c:v>42997</c:v>
                </c:pt>
                <c:pt idx="4794">
                  <c:v>42998</c:v>
                </c:pt>
                <c:pt idx="4795">
                  <c:v>42999</c:v>
                </c:pt>
                <c:pt idx="4796">
                  <c:v>43000</c:v>
                </c:pt>
                <c:pt idx="4797">
                  <c:v>43003</c:v>
                </c:pt>
                <c:pt idx="4798">
                  <c:v>43004</c:v>
                </c:pt>
                <c:pt idx="4799">
                  <c:v>43005</c:v>
                </c:pt>
                <c:pt idx="4800">
                  <c:v>43006</c:v>
                </c:pt>
                <c:pt idx="4801">
                  <c:v>43007</c:v>
                </c:pt>
                <c:pt idx="4802">
                  <c:v>43010</c:v>
                </c:pt>
                <c:pt idx="4803">
                  <c:v>43011</c:v>
                </c:pt>
                <c:pt idx="4804">
                  <c:v>43012</c:v>
                </c:pt>
                <c:pt idx="4805">
                  <c:v>43013</c:v>
                </c:pt>
                <c:pt idx="4806">
                  <c:v>43014</c:v>
                </c:pt>
                <c:pt idx="4807">
                  <c:v>43017</c:v>
                </c:pt>
                <c:pt idx="4808">
                  <c:v>43018</c:v>
                </c:pt>
                <c:pt idx="4809">
                  <c:v>43019</c:v>
                </c:pt>
                <c:pt idx="4810">
                  <c:v>43020</c:v>
                </c:pt>
                <c:pt idx="4811">
                  <c:v>43021</c:v>
                </c:pt>
                <c:pt idx="4812">
                  <c:v>43024</c:v>
                </c:pt>
                <c:pt idx="4813">
                  <c:v>43025</c:v>
                </c:pt>
                <c:pt idx="4814">
                  <c:v>43026</c:v>
                </c:pt>
                <c:pt idx="4815">
                  <c:v>43027</c:v>
                </c:pt>
                <c:pt idx="4816">
                  <c:v>43028</c:v>
                </c:pt>
                <c:pt idx="4817">
                  <c:v>43031</c:v>
                </c:pt>
                <c:pt idx="4818">
                  <c:v>43032</c:v>
                </c:pt>
                <c:pt idx="4819">
                  <c:v>43033</c:v>
                </c:pt>
                <c:pt idx="4820">
                  <c:v>43034</c:v>
                </c:pt>
                <c:pt idx="4821">
                  <c:v>43035</c:v>
                </c:pt>
                <c:pt idx="4822">
                  <c:v>43038</c:v>
                </c:pt>
                <c:pt idx="4823">
                  <c:v>43039</c:v>
                </c:pt>
                <c:pt idx="4824">
                  <c:v>43040</c:v>
                </c:pt>
                <c:pt idx="4825">
                  <c:v>43041</c:v>
                </c:pt>
                <c:pt idx="4826">
                  <c:v>43042</c:v>
                </c:pt>
                <c:pt idx="4827">
                  <c:v>43045</c:v>
                </c:pt>
                <c:pt idx="4828">
                  <c:v>43046</c:v>
                </c:pt>
                <c:pt idx="4829">
                  <c:v>43047</c:v>
                </c:pt>
                <c:pt idx="4830">
                  <c:v>43048</c:v>
                </c:pt>
                <c:pt idx="4831">
                  <c:v>43049</c:v>
                </c:pt>
                <c:pt idx="4832">
                  <c:v>43052</c:v>
                </c:pt>
                <c:pt idx="4833">
                  <c:v>43053</c:v>
                </c:pt>
                <c:pt idx="4834">
                  <c:v>43054</c:v>
                </c:pt>
                <c:pt idx="4835">
                  <c:v>43055</c:v>
                </c:pt>
                <c:pt idx="4836">
                  <c:v>43056</c:v>
                </c:pt>
                <c:pt idx="4837">
                  <c:v>43059</c:v>
                </c:pt>
                <c:pt idx="4838">
                  <c:v>43060</c:v>
                </c:pt>
                <c:pt idx="4839">
                  <c:v>43061</c:v>
                </c:pt>
                <c:pt idx="4840">
                  <c:v>43063</c:v>
                </c:pt>
                <c:pt idx="4841">
                  <c:v>43066</c:v>
                </c:pt>
                <c:pt idx="4842">
                  <c:v>43067</c:v>
                </c:pt>
                <c:pt idx="4843">
                  <c:v>43068</c:v>
                </c:pt>
                <c:pt idx="4844">
                  <c:v>43069</c:v>
                </c:pt>
                <c:pt idx="4845">
                  <c:v>43070</c:v>
                </c:pt>
                <c:pt idx="4846">
                  <c:v>43073</c:v>
                </c:pt>
                <c:pt idx="4847">
                  <c:v>43074</c:v>
                </c:pt>
                <c:pt idx="4848">
                  <c:v>43075</c:v>
                </c:pt>
                <c:pt idx="4849">
                  <c:v>43076</c:v>
                </c:pt>
                <c:pt idx="4850">
                  <c:v>43077</c:v>
                </c:pt>
                <c:pt idx="4851">
                  <c:v>43080</c:v>
                </c:pt>
                <c:pt idx="4852">
                  <c:v>43081</c:v>
                </c:pt>
                <c:pt idx="4853">
                  <c:v>43082</c:v>
                </c:pt>
                <c:pt idx="4854">
                  <c:v>43083</c:v>
                </c:pt>
                <c:pt idx="4855">
                  <c:v>43084</c:v>
                </c:pt>
                <c:pt idx="4856">
                  <c:v>43087</c:v>
                </c:pt>
                <c:pt idx="4857">
                  <c:v>43088</c:v>
                </c:pt>
                <c:pt idx="4858">
                  <c:v>43089</c:v>
                </c:pt>
                <c:pt idx="4859">
                  <c:v>43090</c:v>
                </c:pt>
                <c:pt idx="4860">
                  <c:v>43091</c:v>
                </c:pt>
                <c:pt idx="4861">
                  <c:v>43095</c:v>
                </c:pt>
                <c:pt idx="4862">
                  <c:v>43096</c:v>
                </c:pt>
                <c:pt idx="4863">
                  <c:v>43097</c:v>
                </c:pt>
                <c:pt idx="4864">
                  <c:v>43098</c:v>
                </c:pt>
                <c:pt idx="4865">
                  <c:v>43102</c:v>
                </c:pt>
                <c:pt idx="4866">
                  <c:v>43103</c:v>
                </c:pt>
                <c:pt idx="4867">
                  <c:v>43104</c:v>
                </c:pt>
                <c:pt idx="4868">
                  <c:v>43105</c:v>
                </c:pt>
                <c:pt idx="4869">
                  <c:v>43108</c:v>
                </c:pt>
                <c:pt idx="4870">
                  <c:v>43109</c:v>
                </c:pt>
                <c:pt idx="4871">
                  <c:v>43110</c:v>
                </c:pt>
                <c:pt idx="4872">
                  <c:v>43111</c:v>
                </c:pt>
                <c:pt idx="4873">
                  <c:v>43112</c:v>
                </c:pt>
                <c:pt idx="4874">
                  <c:v>43116</c:v>
                </c:pt>
                <c:pt idx="4875">
                  <c:v>43117</c:v>
                </c:pt>
                <c:pt idx="4876">
                  <c:v>43118</c:v>
                </c:pt>
                <c:pt idx="4877">
                  <c:v>43119</c:v>
                </c:pt>
                <c:pt idx="4878">
                  <c:v>43122</c:v>
                </c:pt>
                <c:pt idx="4879">
                  <c:v>43123</c:v>
                </c:pt>
                <c:pt idx="4880">
                  <c:v>43124</c:v>
                </c:pt>
                <c:pt idx="4881">
                  <c:v>43125</c:v>
                </c:pt>
                <c:pt idx="4882">
                  <c:v>43126</c:v>
                </c:pt>
                <c:pt idx="4883">
                  <c:v>43129</c:v>
                </c:pt>
                <c:pt idx="4884">
                  <c:v>43130</c:v>
                </c:pt>
                <c:pt idx="4885">
                  <c:v>43131</c:v>
                </c:pt>
                <c:pt idx="4886">
                  <c:v>43132</c:v>
                </c:pt>
                <c:pt idx="4887">
                  <c:v>43133</c:v>
                </c:pt>
                <c:pt idx="4888">
                  <c:v>43136</c:v>
                </c:pt>
                <c:pt idx="4889">
                  <c:v>43137</c:v>
                </c:pt>
                <c:pt idx="4890">
                  <c:v>43138</c:v>
                </c:pt>
                <c:pt idx="4891">
                  <c:v>43139</c:v>
                </c:pt>
                <c:pt idx="4892">
                  <c:v>43140</c:v>
                </c:pt>
                <c:pt idx="4893">
                  <c:v>43143</c:v>
                </c:pt>
                <c:pt idx="4894">
                  <c:v>43144</c:v>
                </c:pt>
                <c:pt idx="4895">
                  <c:v>43145</c:v>
                </c:pt>
                <c:pt idx="4896">
                  <c:v>43146</c:v>
                </c:pt>
                <c:pt idx="4897">
                  <c:v>43147</c:v>
                </c:pt>
                <c:pt idx="4898">
                  <c:v>43151</c:v>
                </c:pt>
                <c:pt idx="4899">
                  <c:v>43152</c:v>
                </c:pt>
                <c:pt idx="4900">
                  <c:v>43153</c:v>
                </c:pt>
                <c:pt idx="4901">
                  <c:v>43154</c:v>
                </c:pt>
                <c:pt idx="4902">
                  <c:v>43157</c:v>
                </c:pt>
                <c:pt idx="4903">
                  <c:v>43158</c:v>
                </c:pt>
                <c:pt idx="4904">
                  <c:v>43159</c:v>
                </c:pt>
                <c:pt idx="4905">
                  <c:v>43160</c:v>
                </c:pt>
                <c:pt idx="4906">
                  <c:v>43161</c:v>
                </c:pt>
                <c:pt idx="4907">
                  <c:v>43164</c:v>
                </c:pt>
                <c:pt idx="4908">
                  <c:v>43165</c:v>
                </c:pt>
                <c:pt idx="4909">
                  <c:v>43166</c:v>
                </c:pt>
                <c:pt idx="4910">
                  <c:v>43167</c:v>
                </c:pt>
                <c:pt idx="4911">
                  <c:v>43168</c:v>
                </c:pt>
                <c:pt idx="4912">
                  <c:v>43171</c:v>
                </c:pt>
                <c:pt idx="4913">
                  <c:v>43172</c:v>
                </c:pt>
                <c:pt idx="4914">
                  <c:v>43173</c:v>
                </c:pt>
                <c:pt idx="4915">
                  <c:v>43174</c:v>
                </c:pt>
                <c:pt idx="4916">
                  <c:v>43175</c:v>
                </c:pt>
                <c:pt idx="4917">
                  <c:v>43178</c:v>
                </c:pt>
              </c:numCache>
            </c:numRef>
          </c:cat>
          <c:val>
            <c:numRef>
              <c:f>Sheet1!$AA$24:$AA$4941</c:f>
              <c:numCache>
                <c:formatCode>0</c:formatCode>
                <c:ptCount val="49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-559.4893617021271</c:v>
                </c:pt>
                <c:pt idx="7">
                  <c:v>-237.99999999999966</c:v>
                </c:pt>
                <c:pt idx="8">
                  <c:v>-237.99999999999966</c:v>
                </c:pt>
                <c:pt idx="9">
                  <c:v>-237.99999999999966</c:v>
                </c:pt>
                <c:pt idx="10">
                  <c:v>-237.99999999999966</c:v>
                </c:pt>
                <c:pt idx="11">
                  <c:v>-82.055118110235838</c:v>
                </c:pt>
                <c:pt idx="12">
                  <c:v>-232.46850393700743</c:v>
                </c:pt>
                <c:pt idx="13">
                  <c:v>-649.69291338582593</c:v>
                </c:pt>
                <c:pt idx="14">
                  <c:v>44.145669291339345</c:v>
                </c:pt>
                <c:pt idx="15">
                  <c:v>654.97244094488224</c:v>
                </c:pt>
                <c:pt idx="16">
                  <c:v>889.4724409448819</c:v>
                </c:pt>
                <c:pt idx="17">
                  <c:v>891.5119146290923</c:v>
                </c:pt>
                <c:pt idx="18">
                  <c:v>665.0382304185664</c:v>
                </c:pt>
                <c:pt idx="19">
                  <c:v>1065.0382304185659</c:v>
                </c:pt>
                <c:pt idx="20">
                  <c:v>1065.0382304185659</c:v>
                </c:pt>
                <c:pt idx="21">
                  <c:v>1065.0382304185659</c:v>
                </c:pt>
                <c:pt idx="22">
                  <c:v>1065.0382304185659</c:v>
                </c:pt>
                <c:pt idx="23">
                  <c:v>1206.5766919570274</c:v>
                </c:pt>
                <c:pt idx="24">
                  <c:v>1593.3496750714744</c:v>
                </c:pt>
                <c:pt idx="25">
                  <c:v>1593.3496750714744</c:v>
                </c:pt>
                <c:pt idx="26">
                  <c:v>1593.3496750714744</c:v>
                </c:pt>
                <c:pt idx="27">
                  <c:v>1593.3496750714744</c:v>
                </c:pt>
                <c:pt idx="28">
                  <c:v>1593.3496750714744</c:v>
                </c:pt>
                <c:pt idx="29">
                  <c:v>1593.3496750714744</c:v>
                </c:pt>
                <c:pt idx="30">
                  <c:v>1593.3496750714744</c:v>
                </c:pt>
                <c:pt idx="31">
                  <c:v>2240.1536289429732</c:v>
                </c:pt>
                <c:pt idx="32">
                  <c:v>2781.1915202115069</c:v>
                </c:pt>
                <c:pt idx="33">
                  <c:v>2732.2129370154607</c:v>
                </c:pt>
                <c:pt idx="34">
                  <c:v>2732.2129370154607</c:v>
                </c:pt>
                <c:pt idx="35">
                  <c:v>2732.2129370154607</c:v>
                </c:pt>
                <c:pt idx="36">
                  <c:v>3352.2129370154607</c:v>
                </c:pt>
                <c:pt idx="37">
                  <c:v>3798.4557941583175</c:v>
                </c:pt>
                <c:pt idx="38">
                  <c:v>4177.2503147062625</c:v>
                </c:pt>
                <c:pt idx="39">
                  <c:v>4405.0037393637967</c:v>
                </c:pt>
                <c:pt idx="40">
                  <c:v>4823.7434653911951</c:v>
                </c:pt>
                <c:pt idx="41">
                  <c:v>4752.0203884681187</c:v>
                </c:pt>
                <c:pt idx="42">
                  <c:v>4393.866542314272</c:v>
                </c:pt>
                <c:pt idx="43">
                  <c:v>4582.451157698888</c:v>
                </c:pt>
                <c:pt idx="44">
                  <c:v>4692.1434653911956</c:v>
                </c:pt>
                <c:pt idx="45">
                  <c:v>4692.1434653911956</c:v>
                </c:pt>
                <c:pt idx="46">
                  <c:v>4692.1434653911956</c:v>
                </c:pt>
                <c:pt idx="47">
                  <c:v>4956.1140536264893</c:v>
                </c:pt>
                <c:pt idx="48">
                  <c:v>4873.4880032063211</c:v>
                </c:pt>
                <c:pt idx="49">
                  <c:v>4609.2863225340516</c:v>
                </c:pt>
                <c:pt idx="50">
                  <c:v>4699.5594317777486</c:v>
                </c:pt>
                <c:pt idx="51">
                  <c:v>4322.4585914416139</c:v>
                </c:pt>
                <c:pt idx="52">
                  <c:v>4043.635062029849</c:v>
                </c:pt>
                <c:pt idx="53">
                  <c:v>4172.9627931222858</c:v>
                </c:pt>
                <c:pt idx="54">
                  <c:v>3660.3367427021176</c:v>
                </c:pt>
                <c:pt idx="55">
                  <c:v>3629.6644737945544</c:v>
                </c:pt>
                <c:pt idx="56">
                  <c:v>3522.9627931222863</c:v>
                </c:pt>
                <c:pt idx="57">
                  <c:v>3176.5342216937142</c:v>
                </c:pt>
                <c:pt idx="58">
                  <c:v>2921.114053626487</c:v>
                </c:pt>
                <c:pt idx="59">
                  <c:v>2611.1140536264875</c:v>
                </c:pt>
                <c:pt idx="60">
                  <c:v>2793.2359023659833</c:v>
                </c:pt>
                <c:pt idx="61">
                  <c:v>2951.1140536264875</c:v>
                </c:pt>
                <c:pt idx="62">
                  <c:v>2951.1140536264875</c:v>
                </c:pt>
                <c:pt idx="63">
                  <c:v>2951.1140536264875</c:v>
                </c:pt>
                <c:pt idx="64">
                  <c:v>2736.8199359794294</c:v>
                </c:pt>
                <c:pt idx="65">
                  <c:v>2900.702288920605</c:v>
                </c:pt>
                <c:pt idx="66">
                  <c:v>2714.702288920605</c:v>
                </c:pt>
                <c:pt idx="67">
                  <c:v>2251.4669948029568</c:v>
                </c:pt>
                <c:pt idx="68">
                  <c:v>1731.4081712735469</c:v>
                </c:pt>
                <c:pt idx="69">
                  <c:v>1581.4081712735465</c:v>
                </c:pt>
                <c:pt idx="70">
                  <c:v>1910.2317006853116</c:v>
                </c:pt>
                <c:pt idx="71">
                  <c:v>2150.2317006853118</c:v>
                </c:pt>
                <c:pt idx="72">
                  <c:v>2193.0552300970749</c:v>
                </c:pt>
                <c:pt idx="73">
                  <c:v>2193.0552300970749</c:v>
                </c:pt>
                <c:pt idx="74">
                  <c:v>2193.0552300970749</c:v>
                </c:pt>
                <c:pt idx="75">
                  <c:v>2193.0552300970749</c:v>
                </c:pt>
                <c:pt idx="76">
                  <c:v>2228.0440444147475</c:v>
                </c:pt>
                <c:pt idx="77">
                  <c:v>2844.3303978823092</c:v>
                </c:pt>
                <c:pt idx="78">
                  <c:v>2888.8827788346894</c:v>
                </c:pt>
                <c:pt idx="79">
                  <c:v>3133.7589693108803</c:v>
                </c:pt>
                <c:pt idx="80">
                  <c:v>3107.8161121680228</c:v>
                </c:pt>
                <c:pt idx="81">
                  <c:v>3090.7684931204044</c:v>
                </c:pt>
                <c:pt idx="82">
                  <c:v>2638.8827788346894</c:v>
                </c:pt>
                <c:pt idx="83">
                  <c:v>2600.5208740727849</c:v>
                </c:pt>
                <c:pt idx="84">
                  <c:v>2380.5399216918322</c:v>
                </c:pt>
                <c:pt idx="85">
                  <c:v>2457.5494455013559</c:v>
                </c:pt>
                <c:pt idx="86">
                  <c:v>2664.5780169299283</c:v>
                </c:pt>
                <c:pt idx="87">
                  <c:v>2664.5780169299283</c:v>
                </c:pt>
                <c:pt idx="88">
                  <c:v>2664.5780169299283</c:v>
                </c:pt>
                <c:pt idx="89">
                  <c:v>2664.5780169299283</c:v>
                </c:pt>
                <c:pt idx="90">
                  <c:v>2664.5780169299283</c:v>
                </c:pt>
                <c:pt idx="91">
                  <c:v>2664.5780169299283</c:v>
                </c:pt>
                <c:pt idx="92">
                  <c:v>2664.5780169299283</c:v>
                </c:pt>
                <c:pt idx="93">
                  <c:v>3399.7609437591973</c:v>
                </c:pt>
                <c:pt idx="94">
                  <c:v>3399.7609437591973</c:v>
                </c:pt>
                <c:pt idx="95">
                  <c:v>3399.7609437591973</c:v>
                </c:pt>
                <c:pt idx="96">
                  <c:v>3399.7609437591973</c:v>
                </c:pt>
                <c:pt idx="97">
                  <c:v>3196.9484437591973</c:v>
                </c:pt>
                <c:pt idx="98">
                  <c:v>3398.1984437591973</c:v>
                </c:pt>
                <c:pt idx="99">
                  <c:v>3710.6984437591977</c:v>
                </c:pt>
                <c:pt idx="100">
                  <c:v>4003.5109437591968</c:v>
                </c:pt>
                <c:pt idx="101">
                  <c:v>4206.6593940038947</c:v>
                </c:pt>
                <c:pt idx="102">
                  <c:v>4405.1748915569124</c:v>
                </c:pt>
                <c:pt idx="103">
                  <c:v>4405.1748915569124</c:v>
                </c:pt>
                <c:pt idx="104">
                  <c:v>4405.1748915569124</c:v>
                </c:pt>
                <c:pt idx="105">
                  <c:v>4405.1748915569124</c:v>
                </c:pt>
                <c:pt idx="106">
                  <c:v>4405.1748915569124</c:v>
                </c:pt>
                <c:pt idx="107">
                  <c:v>4405.1748915569124</c:v>
                </c:pt>
                <c:pt idx="108">
                  <c:v>4405.1748915569124</c:v>
                </c:pt>
                <c:pt idx="109">
                  <c:v>4405.1748915569124</c:v>
                </c:pt>
                <c:pt idx="110">
                  <c:v>4405.1748915569124</c:v>
                </c:pt>
                <c:pt idx="111">
                  <c:v>4267.4649678927908</c:v>
                </c:pt>
                <c:pt idx="112">
                  <c:v>4703.1901587324855</c:v>
                </c:pt>
                <c:pt idx="113">
                  <c:v>4538.3809984271411</c:v>
                </c:pt>
                <c:pt idx="114">
                  <c:v>5065.4802350683631</c:v>
                </c:pt>
                <c:pt idx="115">
                  <c:v>5065.4802350683631</c:v>
                </c:pt>
                <c:pt idx="116">
                  <c:v>5065.4802350683631</c:v>
                </c:pt>
                <c:pt idx="117">
                  <c:v>5065.4802350683631</c:v>
                </c:pt>
                <c:pt idx="118">
                  <c:v>5065.4802350683631</c:v>
                </c:pt>
                <c:pt idx="119">
                  <c:v>5065.4802350683631</c:v>
                </c:pt>
                <c:pt idx="120">
                  <c:v>5065.4802350683631</c:v>
                </c:pt>
                <c:pt idx="121">
                  <c:v>5530.7421940660852</c:v>
                </c:pt>
                <c:pt idx="122">
                  <c:v>5525.7089346425819</c:v>
                </c:pt>
                <c:pt idx="123">
                  <c:v>5381.6734579241784</c:v>
                </c:pt>
                <c:pt idx="124">
                  <c:v>4948.5914180128702</c:v>
                </c:pt>
                <c:pt idx="125">
                  <c:v>4996.6401985006742</c:v>
                </c:pt>
                <c:pt idx="126">
                  <c:v>4924.6668060394768</c:v>
                </c:pt>
                <c:pt idx="127">
                  <c:v>5348.5914180128693</c:v>
                </c:pt>
                <c:pt idx="128">
                  <c:v>5308.7022827578803</c:v>
                </c:pt>
                <c:pt idx="129">
                  <c:v>5185.7089346425819</c:v>
                </c:pt>
                <c:pt idx="130">
                  <c:v>5128.680109808879</c:v>
                </c:pt>
                <c:pt idx="131">
                  <c:v>5128.680109808879</c:v>
                </c:pt>
                <c:pt idx="132">
                  <c:v>5128.680109808879</c:v>
                </c:pt>
                <c:pt idx="133">
                  <c:v>5128.680109808879</c:v>
                </c:pt>
                <c:pt idx="134">
                  <c:v>5408.680109808879</c:v>
                </c:pt>
                <c:pt idx="135">
                  <c:v>5408.680109808879</c:v>
                </c:pt>
                <c:pt idx="136">
                  <c:v>5408.680109808879</c:v>
                </c:pt>
                <c:pt idx="137">
                  <c:v>5408.680109808879</c:v>
                </c:pt>
                <c:pt idx="138">
                  <c:v>5488.680109808879</c:v>
                </c:pt>
                <c:pt idx="139">
                  <c:v>5145.3467764755469</c:v>
                </c:pt>
                <c:pt idx="140">
                  <c:v>4878.680109808879</c:v>
                </c:pt>
                <c:pt idx="141">
                  <c:v>5445.3467764755442</c:v>
                </c:pt>
                <c:pt idx="142">
                  <c:v>4938.680109808879</c:v>
                </c:pt>
                <c:pt idx="143">
                  <c:v>5402.0134431422121</c:v>
                </c:pt>
                <c:pt idx="144">
                  <c:v>5402.0134431422121</c:v>
                </c:pt>
                <c:pt idx="145">
                  <c:v>5402.0134431422121</c:v>
                </c:pt>
                <c:pt idx="146">
                  <c:v>5402.0134431422121</c:v>
                </c:pt>
                <c:pt idx="147">
                  <c:v>5402.0134431422121</c:v>
                </c:pt>
                <c:pt idx="148">
                  <c:v>5402.0134431422121</c:v>
                </c:pt>
                <c:pt idx="149">
                  <c:v>5402.0134431422121</c:v>
                </c:pt>
                <c:pt idx="150">
                  <c:v>5622.0134431422121</c:v>
                </c:pt>
                <c:pt idx="151">
                  <c:v>5622.0134431422121</c:v>
                </c:pt>
                <c:pt idx="152">
                  <c:v>5622.0134431422121</c:v>
                </c:pt>
                <c:pt idx="153">
                  <c:v>5622.0134431422121</c:v>
                </c:pt>
                <c:pt idx="154">
                  <c:v>5622.0134431422121</c:v>
                </c:pt>
                <c:pt idx="155">
                  <c:v>5622.0134431422121</c:v>
                </c:pt>
                <c:pt idx="156">
                  <c:v>5622.0134431422121</c:v>
                </c:pt>
                <c:pt idx="157">
                  <c:v>5622.0134431422121</c:v>
                </c:pt>
                <c:pt idx="158">
                  <c:v>5622.0134431422121</c:v>
                </c:pt>
                <c:pt idx="159">
                  <c:v>5622.0134431422121</c:v>
                </c:pt>
                <c:pt idx="160">
                  <c:v>5622.0134431422121</c:v>
                </c:pt>
                <c:pt idx="161">
                  <c:v>5622.0134431422121</c:v>
                </c:pt>
                <c:pt idx="162">
                  <c:v>5622.0134431422121</c:v>
                </c:pt>
                <c:pt idx="163">
                  <c:v>5816.6605019657409</c:v>
                </c:pt>
                <c:pt idx="164">
                  <c:v>6426.66050196574</c:v>
                </c:pt>
                <c:pt idx="165">
                  <c:v>6306.5232470637793</c:v>
                </c:pt>
                <c:pt idx="166">
                  <c:v>5965.1310902010346</c:v>
                </c:pt>
                <c:pt idx="167">
                  <c:v>6499.2095215735835</c:v>
                </c:pt>
                <c:pt idx="168">
                  <c:v>6063.6194594617809</c:v>
                </c:pt>
                <c:pt idx="169">
                  <c:v>5607.8430619462542</c:v>
                </c:pt>
                <c:pt idx="170">
                  <c:v>5271.0107638096079</c:v>
                </c:pt>
                <c:pt idx="171">
                  <c:v>5514.3648010766892</c:v>
                </c:pt>
                <c:pt idx="172">
                  <c:v>5427.7188383437697</c:v>
                </c:pt>
                <c:pt idx="173">
                  <c:v>5964.8616954866266</c:v>
                </c:pt>
                <c:pt idx="174">
                  <c:v>5964.8616954866266</c:v>
                </c:pt>
                <c:pt idx="175">
                  <c:v>5964.8616954866266</c:v>
                </c:pt>
                <c:pt idx="176">
                  <c:v>5964.8616954866266</c:v>
                </c:pt>
                <c:pt idx="177">
                  <c:v>6054.0924647173961</c:v>
                </c:pt>
                <c:pt idx="178">
                  <c:v>5909.2126570250884</c:v>
                </c:pt>
                <c:pt idx="179">
                  <c:v>6454.0924647173961</c:v>
                </c:pt>
                <c:pt idx="180">
                  <c:v>6231.6886185635503</c:v>
                </c:pt>
                <c:pt idx="181">
                  <c:v>5886.7366954866275</c:v>
                </c:pt>
                <c:pt idx="182">
                  <c:v>5736.7366954866275</c:v>
                </c:pt>
                <c:pt idx="183">
                  <c:v>5555.2703493327817</c:v>
                </c:pt>
                <c:pt idx="184">
                  <c:v>5842.4818877943198</c:v>
                </c:pt>
                <c:pt idx="185">
                  <c:v>5842.4818877943198</c:v>
                </c:pt>
                <c:pt idx="186">
                  <c:v>5842.4818877943198</c:v>
                </c:pt>
                <c:pt idx="187">
                  <c:v>5842.4818877943198</c:v>
                </c:pt>
                <c:pt idx="188">
                  <c:v>5842.4818877943198</c:v>
                </c:pt>
                <c:pt idx="189">
                  <c:v>5842.4818877943198</c:v>
                </c:pt>
                <c:pt idx="190">
                  <c:v>6033.5345193732664</c:v>
                </c:pt>
                <c:pt idx="191">
                  <c:v>6033.5345193732664</c:v>
                </c:pt>
                <c:pt idx="192">
                  <c:v>6033.5345193732664</c:v>
                </c:pt>
                <c:pt idx="193">
                  <c:v>5945.8148541012988</c:v>
                </c:pt>
                <c:pt idx="194">
                  <c:v>5838.4089963607139</c:v>
                </c:pt>
                <c:pt idx="195">
                  <c:v>5838.4089963607139</c:v>
                </c:pt>
                <c:pt idx="196">
                  <c:v>5918.0742683272401</c:v>
                </c:pt>
                <c:pt idx="197">
                  <c:v>6029.5387034736841</c:v>
                </c:pt>
                <c:pt idx="198">
                  <c:v>6247.509414770755</c:v>
                </c:pt>
                <c:pt idx="199">
                  <c:v>6247.509414770755</c:v>
                </c:pt>
                <c:pt idx="200">
                  <c:v>6247.509414770755</c:v>
                </c:pt>
                <c:pt idx="201">
                  <c:v>6247.509414770755</c:v>
                </c:pt>
                <c:pt idx="202">
                  <c:v>6437.5094147707541</c:v>
                </c:pt>
                <c:pt idx="203">
                  <c:v>6903.047876309216</c:v>
                </c:pt>
                <c:pt idx="204">
                  <c:v>6952.7575537285711</c:v>
                </c:pt>
                <c:pt idx="205">
                  <c:v>7040.5640053414736</c:v>
                </c:pt>
                <c:pt idx="206">
                  <c:v>6443.4027150188931</c:v>
                </c:pt>
                <c:pt idx="207">
                  <c:v>6447.5640053414736</c:v>
                </c:pt>
                <c:pt idx="208">
                  <c:v>6594.8543279221185</c:v>
                </c:pt>
                <c:pt idx="209">
                  <c:v>6594.8543279221185</c:v>
                </c:pt>
                <c:pt idx="210">
                  <c:v>6594.8543279221185</c:v>
                </c:pt>
                <c:pt idx="211">
                  <c:v>6594.8543279221185</c:v>
                </c:pt>
                <c:pt idx="212">
                  <c:v>6594.8543279221185</c:v>
                </c:pt>
                <c:pt idx="213">
                  <c:v>6594.8543279221185</c:v>
                </c:pt>
                <c:pt idx="214">
                  <c:v>6594.8543279221185</c:v>
                </c:pt>
                <c:pt idx="215">
                  <c:v>6594.8543279221185</c:v>
                </c:pt>
                <c:pt idx="216">
                  <c:v>6594.8543279221185</c:v>
                </c:pt>
                <c:pt idx="217">
                  <c:v>6809.7852034981561</c:v>
                </c:pt>
                <c:pt idx="218">
                  <c:v>6893.4718394428564</c:v>
                </c:pt>
                <c:pt idx="219">
                  <c:v>6964.163083682487</c:v>
                </c:pt>
                <c:pt idx="220">
                  <c:v>7120.4764477377867</c:v>
                </c:pt>
                <c:pt idx="221">
                  <c:v>7024.163083682487</c:v>
                </c:pt>
                <c:pt idx="222">
                  <c:v>6833.6100882907813</c:v>
                </c:pt>
                <c:pt idx="223">
                  <c:v>6657.7575537285693</c:v>
                </c:pt>
                <c:pt idx="224">
                  <c:v>6905.6838210096757</c:v>
                </c:pt>
                <c:pt idx="225">
                  <c:v>6412.2736827608278</c:v>
                </c:pt>
                <c:pt idx="226">
                  <c:v>6416.5133140972339</c:v>
                </c:pt>
                <c:pt idx="227">
                  <c:v>6410.1999500419342</c:v>
                </c:pt>
                <c:pt idx="228">
                  <c:v>6544.3474154797223</c:v>
                </c:pt>
                <c:pt idx="229">
                  <c:v>6390.7990283829477</c:v>
                </c:pt>
                <c:pt idx="230">
                  <c:v>6531.5824385211972</c:v>
                </c:pt>
                <c:pt idx="231">
                  <c:v>6602.9649270004593</c:v>
                </c:pt>
                <c:pt idx="232">
                  <c:v>6549.578851051092</c:v>
                </c:pt>
                <c:pt idx="233">
                  <c:v>6330.4016358612189</c:v>
                </c:pt>
                <c:pt idx="234">
                  <c:v>6455.8446738359025</c:v>
                </c:pt>
                <c:pt idx="235">
                  <c:v>6790.749737127041</c:v>
                </c:pt>
                <c:pt idx="236">
                  <c:v>6537.3320156080536</c:v>
                </c:pt>
                <c:pt idx="237">
                  <c:v>5964.1358130764074</c:v>
                </c:pt>
                <c:pt idx="238">
                  <c:v>6111.572521937167</c:v>
                </c:pt>
                <c:pt idx="239">
                  <c:v>6049.5472054814718</c:v>
                </c:pt>
                <c:pt idx="240">
                  <c:v>6077.8383447219776</c:v>
                </c:pt>
                <c:pt idx="241">
                  <c:v>6054.1041675067881</c:v>
                </c:pt>
                <c:pt idx="242">
                  <c:v>5964.9902434561554</c:v>
                </c:pt>
                <c:pt idx="243">
                  <c:v>5752.1104966207122</c:v>
                </c:pt>
                <c:pt idx="244">
                  <c:v>5803.249737127041</c:v>
                </c:pt>
                <c:pt idx="245">
                  <c:v>5804.1041675067872</c:v>
                </c:pt>
                <c:pt idx="246">
                  <c:v>5804.1041675067872</c:v>
                </c:pt>
                <c:pt idx="247">
                  <c:v>5804.1041675067872</c:v>
                </c:pt>
                <c:pt idx="248">
                  <c:v>5464.5333520561426</c:v>
                </c:pt>
                <c:pt idx="249">
                  <c:v>5279.5118928286756</c:v>
                </c:pt>
                <c:pt idx="250">
                  <c:v>5106.1213348887613</c:v>
                </c:pt>
                <c:pt idx="251">
                  <c:v>4997.580562356572</c:v>
                </c:pt>
                <c:pt idx="252">
                  <c:v>4977.2801331720239</c:v>
                </c:pt>
                <c:pt idx="253">
                  <c:v>5001.0998756612944</c:v>
                </c:pt>
                <c:pt idx="254">
                  <c:v>5169.2114636441265</c:v>
                </c:pt>
                <c:pt idx="255">
                  <c:v>5169.2114636441265</c:v>
                </c:pt>
                <c:pt idx="256">
                  <c:v>5169.2114636441265</c:v>
                </c:pt>
                <c:pt idx="257">
                  <c:v>4943.6795487505096</c:v>
                </c:pt>
                <c:pt idx="258">
                  <c:v>4976.5873501689493</c:v>
                </c:pt>
                <c:pt idx="259">
                  <c:v>5033.6795487505096</c:v>
                </c:pt>
                <c:pt idx="260">
                  <c:v>5626.0199742824243</c:v>
                </c:pt>
                <c:pt idx="261">
                  <c:v>5753.5709946905872</c:v>
                </c:pt>
                <c:pt idx="262">
                  <c:v>5765.4077293844648</c:v>
                </c:pt>
                <c:pt idx="263">
                  <c:v>5963.5709946905872</c:v>
                </c:pt>
                <c:pt idx="264">
                  <c:v>5963.5709946905872</c:v>
                </c:pt>
                <c:pt idx="265">
                  <c:v>5963.5709946905872</c:v>
                </c:pt>
                <c:pt idx="266">
                  <c:v>5963.5709946905872</c:v>
                </c:pt>
                <c:pt idx="267">
                  <c:v>5963.5709946905872</c:v>
                </c:pt>
                <c:pt idx="268">
                  <c:v>5783.5709946905872</c:v>
                </c:pt>
                <c:pt idx="269">
                  <c:v>5164.9587497926277</c:v>
                </c:pt>
                <c:pt idx="270">
                  <c:v>5272.7954844865053</c:v>
                </c:pt>
                <c:pt idx="271">
                  <c:v>4983.489362037526</c:v>
                </c:pt>
                <c:pt idx="272">
                  <c:v>4528.224055915076</c:v>
                </c:pt>
                <c:pt idx="273">
                  <c:v>4021.5709946905863</c:v>
                </c:pt>
                <c:pt idx="274">
                  <c:v>3638.1424232620157</c:v>
                </c:pt>
                <c:pt idx="275">
                  <c:v>4012.3465048946687</c:v>
                </c:pt>
                <c:pt idx="276">
                  <c:v>3774.5097702007911</c:v>
                </c:pt>
                <c:pt idx="277">
                  <c:v>3773.0403824456889</c:v>
                </c:pt>
                <c:pt idx="278">
                  <c:v>3543.7342599967092</c:v>
                </c:pt>
                <c:pt idx="279">
                  <c:v>3480.7954844865053</c:v>
                </c:pt>
                <c:pt idx="280">
                  <c:v>3591.5709946905868</c:v>
                </c:pt>
                <c:pt idx="281">
                  <c:v>3366.6730355069135</c:v>
                </c:pt>
                <c:pt idx="282">
                  <c:v>3336.6730355069135</c:v>
                </c:pt>
                <c:pt idx="283">
                  <c:v>3440.1016069354851</c:v>
                </c:pt>
                <c:pt idx="284">
                  <c:v>3696.0914546512213</c:v>
                </c:pt>
                <c:pt idx="285">
                  <c:v>3696.0914546512213</c:v>
                </c:pt>
                <c:pt idx="286">
                  <c:v>3696.0914546512213</c:v>
                </c:pt>
                <c:pt idx="287">
                  <c:v>3696.0914546512213</c:v>
                </c:pt>
                <c:pt idx="288">
                  <c:v>3696.0914546512213</c:v>
                </c:pt>
                <c:pt idx="289">
                  <c:v>3696.0914546512213</c:v>
                </c:pt>
                <c:pt idx="290">
                  <c:v>3696.0914546512213</c:v>
                </c:pt>
                <c:pt idx="291">
                  <c:v>3696.0914546512213</c:v>
                </c:pt>
                <c:pt idx="292">
                  <c:v>3696.0914546512213</c:v>
                </c:pt>
                <c:pt idx="293">
                  <c:v>3696.0914546512213</c:v>
                </c:pt>
                <c:pt idx="294">
                  <c:v>3696.0914546512213</c:v>
                </c:pt>
                <c:pt idx="295">
                  <c:v>3696.0914546512213</c:v>
                </c:pt>
                <c:pt idx="296">
                  <c:v>3696.0914546512213</c:v>
                </c:pt>
                <c:pt idx="297">
                  <c:v>3696.0914546512213</c:v>
                </c:pt>
                <c:pt idx="298">
                  <c:v>3696.0914546512213</c:v>
                </c:pt>
                <c:pt idx="299">
                  <c:v>3548.7581213178883</c:v>
                </c:pt>
                <c:pt idx="300">
                  <c:v>3832.7581213178883</c:v>
                </c:pt>
                <c:pt idx="301">
                  <c:v>3798.0914546512213</c:v>
                </c:pt>
                <c:pt idx="302">
                  <c:v>3584.0914546512213</c:v>
                </c:pt>
                <c:pt idx="303">
                  <c:v>3663.7581213178883</c:v>
                </c:pt>
                <c:pt idx="304">
                  <c:v>3561.7581213178883</c:v>
                </c:pt>
                <c:pt idx="305">
                  <c:v>3610.4247879845548</c:v>
                </c:pt>
                <c:pt idx="306">
                  <c:v>3299.4247879845548</c:v>
                </c:pt>
                <c:pt idx="307">
                  <c:v>3626.3791027053667</c:v>
                </c:pt>
                <c:pt idx="308">
                  <c:v>3626.3791027053667</c:v>
                </c:pt>
                <c:pt idx="309">
                  <c:v>3626.3791027053667</c:v>
                </c:pt>
                <c:pt idx="310">
                  <c:v>3626.3791027053667</c:v>
                </c:pt>
                <c:pt idx="311">
                  <c:v>3791.8148825218805</c:v>
                </c:pt>
                <c:pt idx="312">
                  <c:v>3815.1176348154586</c:v>
                </c:pt>
                <c:pt idx="313">
                  <c:v>4150.186442154908</c:v>
                </c:pt>
                <c:pt idx="314">
                  <c:v>4150.186442154908</c:v>
                </c:pt>
                <c:pt idx="315">
                  <c:v>4150.186442154908</c:v>
                </c:pt>
                <c:pt idx="316">
                  <c:v>4150.186442154908</c:v>
                </c:pt>
                <c:pt idx="317">
                  <c:v>4150.186442154908</c:v>
                </c:pt>
                <c:pt idx="318">
                  <c:v>4207.8263448313073</c:v>
                </c:pt>
                <c:pt idx="319">
                  <c:v>4420.0161258532053</c:v>
                </c:pt>
                <c:pt idx="320">
                  <c:v>4420.0161258532053</c:v>
                </c:pt>
                <c:pt idx="321">
                  <c:v>4420.0161258532053</c:v>
                </c:pt>
                <c:pt idx="322">
                  <c:v>4420.0161258532053</c:v>
                </c:pt>
                <c:pt idx="323">
                  <c:v>4880.0161258532053</c:v>
                </c:pt>
                <c:pt idx="324">
                  <c:v>4575.3432286569432</c:v>
                </c:pt>
                <c:pt idx="325">
                  <c:v>4463.5675277223636</c:v>
                </c:pt>
                <c:pt idx="326">
                  <c:v>4666.8074031117721</c:v>
                </c:pt>
                <c:pt idx="327">
                  <c:v>4752.9444747628622</c:v>
                </c:pt>
                <c:pt idx="328">
                  <c:v>4415.6547551366939</c:v>
                </c:pt>
                <c:pt idx="329">
                  <c:v>4252.5706429871607</c:v>
                </c:pt>
                <c:pt idx="330">
                  <c:v>4155.3120760089678</c:v>
                </c:pt>
                <c:pt idx="331">
                  <c:v>4150.9507052924573</c:v>
                </c:pt>
                <c:pt idx="332">
                  <c:v>4150.9507052924573</c:v>
                </c:pt>
                <c:pt idx="333">
                  <c:v>4150.9507052924573</c:v>
                </c:pt>
                <c:pt idx="334">
                  <c:v>4150.9507052924573</c:v>
                </c:pt>
                <c:pt idx="335">
                  <c:v>4386.2284830702347</c:v>
                </c:pt>
                <c:pt idx="336">
                  <c:v>4539.2840386257903</c:v>
                </c:pt>
                <c:pt idx="337">
                  <c:v>4539.2840386257903</c:v>
                </c:pt>
                <c:pt idx="338">
                  <c:v>4539.2840386257903</c:v>
                </c:pt>
                <c:pt idx="339">
                  <c:v>4539.2840386257903</c:v>
                </c:pt>
                <c:pt idx="340">
                  <c:v>4539.2840386257903</c:v>
                </c:pt>
                <c:pt idx="341">
                  <c:v>4539.2840386257903</c:v>
                </c:pt>
                <c:pt idx="342">
                  <c:v>4539.2840386257903</c:v>
                </c:pt>
                <c:pt idx="343">
                  <c:v>4539.2840386257903</c:v>
                </c:pt>
                <c:pt idx="344">
                  <c:v>4539.2840386257903</c:v>
                </c:pt>
                <c:pt idx="345">
                  <c:v>4539.2840386257903</c:v>
                </c:pt>
                <c:pt idx="346">
                  <c:v>4539.2840386257903</c:v>
                </c:pt>
                <c:pt idx="347">
                  <c:v>4539.2840386257903</c:v>
                </c:pt>
                <c:pt idx="348">
                  <c:v>4539.2840386257903</c:v>
                </c:pt>
                <c:pt idx="349">
                  <c:v>4539.2840386257903</c:v>
                </c:pt>
                <c:pt idx="350">
                  <c:v>4526.7258990909068</c:v>
                </c:pt>
                <c:pt idx="351">
                  <c:v>4459.74915490486</c:v>
                </c:pt>
                <c:pt idx="352">
                  <c:v>4178.1212479281157</c:v>
                </c:pt>
                <c:pt idx="353">
                  <c:v>4247.1910153699764</c:v>
                </c:pt>
                <c:pt idx="354">
                  <c:v>4613.4700851374182</c:v>
                </c:pt>
                <c:pt idx="355">
                  <c:v>4470.0554509910771</c:v>
                </c:pt>
                <c:pt idx="356">
                  <c:v>4541.0310607471747</c:v>
                </c:pt>
                <c:pt idx="357">
                  <c:v>4602.7383778203457</c:v>
                </c:pt>
                <c:pt idx="358">
                  <c:v>4659.811548552053</c:v>
                </c:pt>
                <c:pt idx="359">
                  <c:v>4770.5432558691264</c:v>
                </c:pt>
                <c:pt idx="360">
                  <c:v>4900.5432558691264</c:v>
                </c:pt>
                <c:pt idx="361">
                  <c:v>4900.5432558691264</c:v>
                </c:pt>
                <c:pt idx="362">
                  <c:v>4900.5432558691264</c:v>
                </c:pt>
                <c:pt idx="363">
                  <c:v>5377.6957982420081</c:v>
                </c:pt>
                <c:pt idx="364">
                  <c:v>5438.5468620717957</c:v>
                </c:pt>
                <c:pt idx="365">
                  <c:v>5573.8660110079663</c:v>
                </c:pt>
                <c:pt idx="366">
                  <c:v>5573.8660110079663</c:v>
                </c:pt>
                <c:pt idx="367">
                  <c:v>5573.8660110079663</c:v>
                </c:pt>
                <c:pt idx="368">
                  <c:v>5573.8660110079663</c:v>
                </c:pt>
                <c:pt idx="369">
                  <c:v>6097.51087082105</c:v>
                </c:pt>
                <c:pt idx="370">
                  <c:v>6318.7725530640419</c:v>
                </c:pt>
                <c:pt idx="371">
                  <c:v>6318.7725530640419</c:v>
                </c:pt>
                <c:pt idx="372">
                  <c:v>6318.7725530640419</c:v>
                </c:pt>
                <c:pt idx="373">
                  <c:v>6318.7725530640419</c:v>
                </c:pt>
                <c:pt idx="374">
                  <c:v>6318.7725530640419</c:v>
                </c:pt>
                <c:pt idx="375">
                  <c:v>6318.7725530640419</c:v>
                </c:pt>
                <c:pt idx="376">
                  <c:v>6318.7725530640419</c:v>
                </c:pt>
                <c:pt idx="377">
                  <c:v>6237.6614419529315</c:v>
                </c:pt>
                <c:pt idx="378">
                  <c:v>6284.3281086195975</c:v>
                </c:pt>
                <c:pt idx="379">
                  <c:v>6194.3281086195975</c:v>
                </c:pt>
                <c:pt idx="380">
                  <c:v>5772.1058863973749</c:v>
                </c:pt>
                <c:pt idx="381">
                  <c:v>5567.6614419529305</c:v>
                </c:pt>
                <c:pt idx="382">
                  <c:v>5619.8836641751523</c:v>
                </c:pt>
                <c:pt idx="383">
                  <c:v>5619.8836641751523</c:v>
                </c:pt>
                <c:pt idx="384">
                  <c:v>5619.8836641751523</c:v>
                </c:pt>
                <c:pt idx="385">
                  <c:v>5619.8836641751523</c:v>
                </c:pt>
                <c:pt idx="386">
                  <c:v>5619.8836641751523</c:v>
                </c:pt>
                <c:pt idx="387">
                  <c:v>5784.385656207025</c:v>
                </c:pt>
                <c:pt idx="388">
                  <c:v>5506.9752976412883</c:v>
                </c:pt>
                <c:pt idx="389">
                  <c:v>6400.9992020237578</c:v>
                </c:pt>
                <c:pt idx="390">
                  <c:v>6472.3537836970654</c:v>
                </c:pt>
                <c:pt idx="391">
                  <c:v>6366.9752976412883</c:v>
                </c:pt>
                <c:pt idx="392">
                  <c:v>6130.5609550118061</c:v>
                </c:pt>
                <c:pt idx="393">
                  <c:v>6177.2940227408899</c:v>
                </c:pt>
                <c:pt idx="394">
                  <c:v>5968.6486044141966</c:v>
                </c:pt>
                <c:pt idx="395">
                  <c:v>5755.8199191552321</c:v>
                </c:pt>
                <c:pt idx="396">
                  <c:v>5720.441433099455</c:v>
                </c:pt>
                <c:pt idx="397">
                  <c:v>5869.0868514261492</c:v>
                </c:pt>
                <c:pt idx="398">
                  <c:v>6059.0868514261492</c:v>
                </c:pt>
                <c:pt idx="399">
                  <c:v>6419.0868514261492</c:v>
                </c:pt>
                <c:pt idx="400">
                  <c:v>6804.5285475392229</c:v>
                </c:pt>
                <c:pt idx="401">
                  <c:v>6314.5285475392229</c:v>
                </c:pt>
                <c:pt idx="402">
                  <c:v>6319.0980839630638</c:v>
                </c:pt>
                <c:pt idx="403">
                  <c:v>6646.8464283339245</c:v>
                </c:pt>
                <c:pt idx="404">
                  <c:v>6646.8464283339245</c:v>
                </c:pt>
                <c:pt idx="405">
                  <c:v>6646.8464283339245</c:v>
                </c:pt>
                <c:pt idx="406">
                  <c:v>7089.4934871574542</c:v>
                </c:pt>
                <c:pt idx="407">
                  <c:v>7089.4934871574542</c:v>
                </c:pt>
                <c:pt idx="408">
                  <c:v>7089.4934871574542</c:v>
                </c:pt>
                <c:pt idx="409">
                  <c:v>7089.4934871574542</c:v>
                </c:pt>
                <c:pt idx="410">
                  <c:v>7089.4934871574542</c:v>
                </c:pt>
                <c:pt idx="411">
                  <c:v>7089.4934871574542</c:v>
                </c:pt>
                <c:pt idx="412">
                  <c:v>7209.2165640805315</c:v>
                </c:pt>
                <c:pt idx="413">
                  <c:v>7178.6627179266852</c:v>
                </c:pt>
                <c:pt idx="414">
                  <c:v>7488.6627179266852</c:v>
                </c:pt>
                <c:pt idx="415">
                  <c:v>7488.6627179266852</c:v>
                </c:pt>
                <c:pt idx="416">
                  <c:v>7488.6627179266852</c:v>
                </c:pt>
                <c:pt idx="417">
                  <c:v>7488.6627179266852</c:v>
                </c:pt>
                <c:pt idx="418">
                  <c:v>7368.1921296913906</c:v>
                </c:pt>
                <c:pt idx="419">
                  <c:v>7311.0156591031555</c:v>
                </c:pt>
                <c:pt idx="420">
                  <c:v>7247.7215414560969</c:v>
                </c:pt>
                <c:pt idx="421">
                  <c:v>7405.6823257698225</c:v>
                </c:pt>
                <c:pt idx="422">
                  <c:v>7465.6823257698225</c:v>
                </c:pt>
                <c:pt idx="423">
                  <c:v>7596.1529140051161</c:v>
                </c:pt>
                <c:pt idx="424">
                  <c:v>7936.3919578298173</c:v>
                </c:pt>
                <c:pt idx="425">
                  <c:v>7936.3919578298173</c:v>
                </c:pt>
                <c:pt idx="426">
                  <c:v>7936.3919578298173</c:v>
                </c:pt>
                <c:pt idx="427">
                  <c:v>7936.3919578298173</c:v>
                </c:pt>
                <c:pt idx="428">
                  <c:v>7936.3919578298173</c:v>
                </c:pt>
                <c:pt idx="429">
                  <c:v>7646.0737760116353</c:v>
                </c:pt>
                <c:pt idx="430">
                  <c:v>7881.3010487389083</c:v>
                </c:pt>
                <c:pt idx="431">
                  <c:v>7523.6192305570903</c:v>
                </c:pt>
                <c:pt idx="432">
                  <c:v>7472.4828669207263</c:v>
                </c:pt>
                <c:pt idx="433">
                  <c:v>7443.4828669207263</c:v>
                </c:pt>
                <c:pt idx="434">
                  <c:v>7150.7101396479984</c:v>
                </c:pt>
                <c:pt idx="435">
                  <c:v>7234.4828669207263</c:v>
                </c:pt>
                <c:pt idx="436">
                  <c:v>7234.4828669207263</c:v>
                </c:pt>
                <c:pt idx="437">
                  <c:v>7234.4828669207263</c:v>
                </c:pt>
                <c:pt idx="438">
                  <c:v>7234.4828669207263</c:v>
                </c:pt>
                <c:pt idx="439">
                  <c:v>7234.4828669207263</c:v>
                </c:pt>
                <c:pt idx="440">
                  <c:v>7234.4828669207263</c:v>
                </c:pt>
                <c:pt idx="441">
                  <c:v>7234.4828669207263</c:v>
                </c:pt>
                <c:pt idx="442">
                  <c:v>6454.2701009632792</c:v>
                </c:pt>
                <c:pt idx="443">
                  <c:v>6732.6956328781735</c:v>
                </c:pt>
                <c:pt idx="444">
                  <c:v>6554.567973303705</c:v>
                </c:pt>
                <c:pt idx="445">
                  <c:v>6802.2701009632792</c:v>
                </c:pt>
                <c:pt idx="446">
                  <c:v>6612.6956328781735</c:v>
                </c:pt>
                <c:pt idx="447">
                  <c:v>6232.5254201122152</c:v>
                </c:pt>
                <c:pt idx="448">
                  <c:v>5894.2701009632792</c:v>
                </c:pt>
                <c:pt idx="449">
                  <c:v>5866.567973303705</c:v>
                </c:pt>
                <c:pt idx="450">
                  <c:v>6540.6530796866837</c:v>
                </c:pt>
                <c:pt idx="451">
                  <c:v>6835.2350194860146</c:v>
                </c:pt>
                <c:pt idx="452">
                  <c:v>7072.5928790177877</c:v>
                </c:pt>
                <c:pt idx="453">
                  <c:v>7072.5928790177877</c:v>
                </c:pt>
                <c:pt idx="454">
                  <c:v>7072.5928790177877</c:v>
                </c:pt>
                <c:pt idx="455">
                  <c:v>7072.5928790177877</c:v>
                </c:pt>
                <c:pt idx="456">
                  <c:v>7072.5928790177877</c:v>
                </c:pt>
                <c:pt idx="457">
                  <c:v>7072.5928790177877</c:v>
                </c:pt>
                <c:pt idx="458">
                  <c:v>7072.5928790177877</c:v>
                </c:pt>
                <c:pt idx="459">
                  <c:v>7072.5928790177877</c:v>
                </c:pt>
                <c:pt idx="460">
                  <c:v>7072.5928790177877</c:v>
                </c:pt>
                <c:pt idx="461">
                  <c:v>7072.5928790177877</c:v>
                </c:pt>
                <c:pt idx="462">
                  <c:v>7072.5928790177877</c:v>
                </c:pt>
                <c:pt idx="463">
                  <c:v>7072.5928790177877</c:v>
                </c:pt>
                <c:pt idx="464">
                  <c:v>7072.5928790177877</c:v>
                </c:pt>
                <c:pt idx="465">
                  <c:v>7072.5928790177877</c:v>
                </c:pt>
                <c:pt idx="466">
                  <c:v>7100.5375430494096</c:v>
                </c:pt>
                <c:pt idx="467">
                  <c:v>7314.1343809940727</c:v>
                </c:pt>
                <c:pt idx="468">
                  <c:v>6986.3082940375516</c:v>
                </c:pt>
                <c:pt idx="469">
                  <c:v>7364.7667920612666</c:v>
                </c:pt>
                <c:pt idx="470">
                  <c:v>7552.0790450256927</c:v>
                </c:pt>
                <c:pt idx="471">
                  <c:v>7692.5928790177877</c:v>
                </c:pt>
                <c:pt idx="472">
                  <c:v>7737.1960536209626</c:v>
                </c:pt>
                <c:pt idx="473">
                  <c:v>7662.8309742558822</c:v>
                </c:pt>
                <c:pt idx="474">
                  <c:v>7252.5135139384211</c:v>
                </c:pt>
                <c:pt idx="475">
                  <c:v>7456.8785933035015</c:v>
                </c:pt>
                <c:pt idx="476">
                  <c:v>6874.4182758431834</c:v>
                </c:pt>
                <c:pt idx="477">
                  <c:v>6912.5135139384211</c:v>
                </c:pt>
                <c:pt idx="478">
                  <c:v>7086.8785933035015</c:v>
                </c:pt>
                <c:pt idx="479">
                  <c:v>7206.8785933035015</c:v>
                </c:pt>
                <c:pt idx="480">
                  <c:v>7206.8785933035015</c:v>
                </c:pt>
                <c:pt idx="481">
                  <c:v>7206.8785933035015</c:v>
                </c:pt>
                <c:pt idx="482">
                  <c:v>7206.8785933035015</c:v>
                </c:pt>
                <c:pt idx="483">
                  <c:v>7206.8785933035015</c:v>
                </c:pt>
                <c:pt idx="484">
                  <c:v>7206.8785933035015</c:v>
                </c:pt>
                <c:pt idx="485">
                  <c:v>7534.4224529526236</c:v>
                </c:pt>
                <c:pt idx="486">
                  <c:v>7738.5891196192915</c:v>
                </c:pt>
                <c:pt idx="487">
                  <c:v>7131.5277161105205</c:v>
                </c:pt>
                <c:pt idx="488">
                  <c:v>6526.8785933035051</c:v>
                </c:pt>
                <c:pt idx="489">
                  <c:v>6668.5452599701712</c:v>
                </c:pt>
                <c:pt idx="490">
                  <c:v>6905.6943827771875</c:v>
                </c:pt>
                <c:pt idx="491">
                  <c:v>6419.9049090929784</c:v>
                </c:pt>
                <c:pt idx="492">
                  <c:v>7021.3961371631531</c:v>
                </c:pt>
                <c:pt idx="493">
                  <c:v>7021.3961371631531</c:v>
                </c:pt>
                <c:pt idx="494">
                  <c:v>7021.3961371631531</c:v>
                </c:pt>
                <c:pt idx="495">
                  <c:v>6805.5791436991012</c:v>
                </c:pt>
                <c:pt idx="496">
                  <c:v>6867.0824116729573</c:v>
                </c:pt>
                <c:pt idx="497">
                  <c:v>6632.0497319343958</c:v>
                </c:pt>
                <c:pt idx="498">
                  <c:v>6639.2392744180552</c:v>
                </c:pt>
                <c:pt idx="499">
                  <c:v>6639.2392744180552</c:v>
                </c:pt>
                <c:pt idx="500">
                  <c:v>6639.2392744180552</c:v>
                </c:pt>
                <c:pt idx="501">
                  <c:v>6639.2392744180552</c:v>
                </c:pt>
                <c:pt idx="502">
                  <c:v>6819.2392744180552</c:v>
                </c:pt>
                <c:pt idx="503">
                  <c:v>7236.1200083630092</c:v>
                </c:pt>
                <c:pt idx="504">
                  <c:v>7236.1200083630092</c:v>
                </c:pt>
                <c:pt idx="505">
                  <c:v>7236.1200083630092</c:v>
                </c:pt>
                <c:pt idx="506">
                  <c:v>7236.1200083630092</c:v>
                </c:pt>
                <c:pt idx="507">
                  <c:v>7236.1200083630092</c:v>
                </c:pt>
                <c:pt idx="508">
                  <c:v>7070.1084476693677</c:v>
                </c:pt>
                <c:pt idx="509">
                  <c:v>7059.6460199237035</c:v>
                </c:pt>
                <c:pt idx="510">
                  <c:v>7001.0333031606979</c:v>
                </c:pt>
                <c:pt idx="511">
                  <c:v>7212.0737655884432</c:v>
                </c:pt>
                <c:pt idx="512">
                  <c:v>8032.5416018457527</c:v>
                </c:pt>
                <c:pt idx="513">
                  <c:v>7952.5416018457527</c:v>
                </c:pt>
                <c:pt idx="514">
                  <c:v>7932.5416018457527</c:v>
                </c:pt>
                <c:pt idx="515">
                  <c:v>7602.5416018457527</c:v>
                </c:pt>
                <c:pt idx="516">
                  <c:v>8079.7883550925062</c:v>
                </c:pt>
                <c:pt idx="517">
                  <c:v>8079.7883550925062</c:v>
                </c:pt>
                <c:pt idx="518">
                  <c:v>8079.7883550925062</c:v>
                </c:pt>
                <c:pt idx="519">
                  <c:v>7838.3746336787835</c:v>
                </c:pt>
                <c:pt idx="520">
                  <c:v>7786.1085214126715</c:v>
                </c:pt>
                <c:pt idx="521">
                  <c:v>8044.7779600821104</c:v>
                </c:pt>
                <c:pt idx="522">
                  <c:v>8251.0981264022776</c:v>
                </c:pt>
                <c:pt idx="523">
                  <c:v>8309.3933446974952</c:v>
                </c:pt>
                <c:pt idx="524">
                  <c:v>7746.3787916829424</c:v>
                </c:pt>
                <c:pt idx="525">
                  <c:v>7471.4723467764979</c:v>
                </c:pt>
                <c:pt idx="526">
                  <c:v>7497.1272324313841</c:v>
                </c:pt>
                <c:pt idx="527">
                  <c:v>7497.1272324313841</c:v>
                </c:pt>
                <c:pt idx="528">
                  <c:v>7497.1272324313841</c:v>
                </c:pt>
                <c:pt idx="529">
                  <c:v>6764.5289791562755</c:v>
                </c:pt>
                <c:pt idx="530">
                  <c:v>7154.0704638724328</c:v>
                </c:pt>
                <c:pt idx="531">
                  <c:v>7925.5988481519098</c:v>
                </c:pt>
                <c:pt idx="532">
                  <c:v>7624.0312805843441</c:v>
                </c:pt>
                <c:pt idx="533">
                  <c:v>7258.3015508546132</c:v>
                </c:pt>
                <c:pt idx="534">
                  <c:v>7076.7339832870466</c:v>
                </c:pt>
                <c:pt idx="535">
                  <c:v>7382.4096589627225</c:v>
                </c:pt>
                <c:pt idx="536">
                  <c:v>7868.3015508546132</c:v>
                </c:pt>
                <c:pt idx="537">
                  <c:v>7868.3015508546132</c:v>
                </c:pt>
                <c:pt idx="538">
                  <c:v>7868.3015508546132</c:v>
                </c:pt>
                <c:pt idx="539">
                  <c:v>7868.3015508546132</c:v>
                </c:pt>
                <c:pt idx="540">
                  <c:v>7868.3015508546132</c:v>
                </c:pt>
                <c:pt idx="541">
                  <c:v>7868.3015508546132</c:v>
                </c:pt>
                <c:pt idx="542">
                  <c:v>7868.3015508546132</c:v>
                </c:pt>
                <c:pt idx="543">
                  <c:v>7282.743515140327</c:v>
                </c:pt>
                <c:pt idx="544">
                  <c:v>7465.7345865688985</c:v>
                </c:pt>
                <c:pt idx="545">
                  <c:v>7202.0515508546132</c:v>
                </c:pt>
                <c:pt idx="546">
                  <c:v>7701.3595865688985</c:v>
                </c:pt>
                <c:pt idx="547">
                  <c:v>7701.3595865688985</c:v>
                </c:pt>
                <c:pt idx="548">
                  <c:v>7701.3595865688985</c:v>
                </c:pt>
                <c:pt idx="549">
                  <c:v>7701.3595865688985</c:v>
                </c:pt>
                <c:pt idx="550">
                  <c:v>7701.3595865688985</c:v>
                </c:pt>
                <c:pt idx="551">
                  <c:v>7701.3595865688985</c:v>
                </c:pt>
                <c:pt idx="552">
                  <c:v>7493.5725302014671</c:v>
                </c:pt>
                <c:pt idx="553">
                  <c:v>7398.541214961384</c:v>
                </c:pt>
                <c:pt idx="554">
                  <c:v>7261.4222170490666</c:v>
                </c:pt>
                <c:pt idx="555">
                  <c:v>7812.4869352119058</c:v>
                </c:pt>
                <c:pt idx="556">
                  <c:v>7812.4869352119058</c:v>
                </c:pt>
                <c:pt idx="557">
                  <c:v>7812.4869352119058</c:v>
                </c:pt>
                <c:pt idx="558">
                  <c:v>7343.177358374488</c:v>
                </c:pt>
                <c:pt idx="559">
                  <c:v>7268.7675588199227</c:v>
                </c:pt>
                <c:pt idx="560">
                  <c:v>7455.0259107130178</c:v>
                </c:pt>
                <c:pt idx="561">
                  <c:v>7961.8187837642436</c:v>
                </c:pt>
                <c:pt idx="562">
                  <c:v>7961.8187837642436</c:v>
                </c:pt>
                <c:pt idx="563">
                  <c:v>7961.8187837642436</c:v>
                </c:pt>
                <c:pt idx="564">
                  <c:v>7961.8187837642436</c:v>
                </c:pt>
                <c:pt idx="565">
                  <c:v>7961.8187837642436</c:v>
                </c:pt>
                <c:pt idx="566">
                  <c:v>7961.8187837642436</c:v>
                </c:pt>
                <c:pt idx="567">
                  <c:v>8278.8317707772312</c:v>
                </c:pt>
                <c:pt idx="568">
                  <c:v>8958.9616409071004</c:v>
                </c:pt>
                <c:pt idx="569">
                  <c:v>8958.9616409071004</c:v>
                </c:pt>
                <c:pt idx="570">
                  <c:v>8958.9616409071004</c:v>
                </c:pt>
                <c:pt idx="571">
                  <c:v>8958.9616409071004</c:v>
                </c:pt>
                <c:pt idx="572">
                  <c:v>8958.9616409071004</c:v>
                </c:pt>
                <c:pt idx="573">
                  <c:v>8958.9616409071004</c:v>
                </c:pt>
                <c:pt idx="574">
                  <c:v>8958.9616409071004</c:v>
                </c:pt>
                <c:pt idx="575">
                  <c:v>8958.9616409071004</c:v>
                </c:pt>
                <c:pt idx="576">
                  <c:v>8958.9616409071004</c:v>
                </c:pt>
                <c:pt idx="577">
                  <c:v>8958.9616409071004</c:v>
                </c:pt>
                <c:pt idx="578">
                  <c:v>8958.9616409071004</c:v>
                </c:pt>
                <c:pt idx="579">
                  <c:v>8958.9616409071004</c:v>
                </c:pt>
                <c:pt idx="580">
                  <c:v>8958.9616409071004</c:v>
                </c:pt>
                <c:pt idx="581">
                  <c:v>8958.9616409071004</c:v>
                </c:pt>
                <c:pt idx="582">
                  <c:v>8958.9616409071004</c:v>
                </c:pt>
                <c:pt idx="583">
                  <c:v>8958.9616409071004</c:v>
                </c:pt>
                <c:pt idx="584">
                  <c:v>8958.9616409071004</c:v>
                </c:pt>
                <c:pt idx="585">
                  <c:v>8958.9616409071004</c:v>
                </c:pt>
                <c:pt idx="586">
                  <c:v>8890.3800806234121</c:v>
                </c:pt>
                <c:pt idx="587">
                  <c:v>8436.1247614744771</c:v>
                </c:pt>
                <c:pt idx="588">
                  <c:v>8798.3942650205754</c:v>
                </c:pt>
                <c:pt idx="589">
                  <c:v>8798.3942650205754</c:v>
                </c:pt>
                <c:pt idx="590">
                  <c:v>8798.3942650205754</c:v>
                </c:pt>
                <c:pt idx="591">
                  <c:v>8798.3942650205754</c:v>
                </c:pt>
                <c:pt idx="592">
                  <c:v>8798.3942650205754</c:v>
                </c:pt>
                <c:pt idx="593">
                  <c:v>8798.3942650205754</c:v>
                </c:pt>
                <c:pt idx="594">
                  <c:v>8762.5269774769222</c:v>
                </c:pt>
                <c:pt idx="595">
                  <c:v>8472.0613197353632</c:v>
                </c:pt>
                <c:pt idx="596">
                  <c:v>8633.0741253232536</c:v>
                </c:pt>
                <c:pt idx="597">
                  <c:v>8659.4885607132419</c:v>
                </c:pt>
                <c:pt idx="598">
                  <c:v>9003.0741253232536</c:v>
                </c:pt>
                <c:pt idx="599">
                  <c:v>8624.6340787574809</c:v>
                </c:pt>
                <c:pt idx="600">
                  <c:v>8238.6853011090534</c:v>
                </c:pt>
                <c:pt idx="601">
                  <c:v>8561.4326817842557</c:v>
                </c:pt>
                <c:pt idx="602">
                  <c:v>8503.203701462251</c:v>
                </c:pt>
                <c:pt idx="603">
                  <c:v>8966.4952935910514</c:v>
                </c:pt>
                <c:pt idx="604">
                  <c:v>9225.421948331661</c:v>
                </c:pt>
                <c:pt idx="605">
                  <c:v>9225.421948331661</c:v>
                </c:pt>
                <c:pt idx="606">
                  <c:v>9225.421948331661</c:v>
                </c:pt>
                <c:pt idx="607">
                  <c:v>9225.421948331661</c:v>
                </c:pt>
                <c:pt idx="608">
                  <c:v>9225.421948331661</c:v>
                </c:pt>
                <c:pt idx="609">
                  <c:v>9225.421948331661</c:v>
                </c:pt>
                <c:pt idx="610">
                  <c:v>8534.2321892955151</c:v>
                </c:pt>
                <c:pt idx="611">
                  <c:v>8545.9641170063587</c:v>
                </c:pt>
                <c:pt idx="612">
                  <c:v>8320.0454423075626</c:v>
                </c:pt>
                <c:pt idx="613">
                  <c:v>7917.8466471268421</c:v>
                </c:pt>
                <c:pt idx="614">
                  <c:v>8231.4912254400933</c:v>
                </c:pt>
                <c:pt idx="615">
                  <c:v>8693.147851946118</c:v>
                </c:pt>
                <c:pt idx="616">
                  <c:v>9305.3466471268421</c:v>
                </c:pt>
                <c:pt idx="617">
                  <c:v>9003.2008981389899</c:v>
                </c:pt>
                <c:pt idx="618">
                  <c:v>9410.3264042118644</c:v>
                </c:pt>
                <c:pt idx="619">
                  <c:v>9092.7960398393952</c:v>
                </c:pt>
                <c:pt idx="620">
                  <c:v>8684.8608171673295</c:v>
                </c:pt>
                <c:pt idx="621">
                  <c:v>8533.524784778665</c:v>
                </c:pt>
                <c:pt idx="622">
                  <c:v>8552.2697240499201</c:v>
                </c:pt>
                <c:pt idx="623">
                  <c:v>8256.9660803252227</c:v>
                </c:pt>
                <c:pt idx="624">
                  <c:v>7676.4397645357494</c:v>
                </c:pt>
                <c:pt idx="625">
                  <c:v>7746.5207361956691</c:v>
                </c:pt>
                <c:pt idx="626">
                  <c:v>8105.2304136150251</c:v>
                </c:pt>
                <c:pt idx="627">
                  <c:v>8105.2304136150251</c:v>
                </c:pt>
                <c:pt idx="628">
                  <c:v>8105.2304136150251</c:v>
                </c:pt>
                <c:pt idx="629">
                  <c:v>8105.2304136150251</c:v>
                </c:pt>
                <c:pt idx="630">
                  <c:v>8105.2304136150251</c:v>
                </c:pt>
                <c:pt idx="631">
                  <c:v>8105.2304136150251</c:v>
                </c:pt>
                <c:pt idx="632">
                  <c:v>8105.2304136150251</c:v>
                </c:pt>
                <c:pt idx="633">
                  <c:v>8105.2304136150251</c:v>
                </c:pt>
                <c:pt idx="634">
                  <c:v>8105.2304136150251</c:v>
                </c:pt>
                <c:pt idx="635">
                  <c:v>8268.4311711907812</c:v>
                </c:pt>
                <c:pt idx="636">
                  <c:v>8289.9842014938095</c:v>
                </c:pt>
                <c:pt idx="637">
                  <c:v>8289.9842014938095</c:v>
                </c:pt>
                <c:pt idx="638">
                  <c:v>8289.9842014938095</c:v>
                </c:pt>
                <c:pt idx="639">
                  <c:v>8289.9842014938095</c:v>
                </c:pt>
                <c:pt idx="640">
                  <c:v>8289.9842014938095</c:v>
                </c:pt>
                <c:pt idx="641">
                  <c:v>8289.9842014938095</c:v>
                </c:pt>
                <c:pt idx="642">
                  <c:v>7991.2213148958717</c:v>
                </c:pt>
                <c:pt idx="643">
                  <c:v>8071.9842014938104</c:v>
                </c:pt>
                <c:pt idx="644">
                  <c:v>8467.3450262360784</c:v>
                </c:pt>
                <c:pt idx="645">
                  <c:v>8243.4183246653974</c:v>
                </c:pt>
                <c:pt idx="646">
                  <c:v>7897.6591623617314</c:v>
                </c:pt>
                <c:pt idx="647">
                  <c:v>8841.3589878416624</c:v>
                </c:pt>
                <c:pt idx="648">
                  <c:v>9158.2001745781381</c:v>
                </c:pt>
                <c:pt idx="649">
                  <c:v>8517.9558464804068</c:v>
                </c:pt>
                <c:pt idx="650">
                  <c:v>6800.5910995345066</c:v>
                </c:pt>
                <c:pt idx="651">
                  <c:v>7359.247294996987</c:v>
                </c:pt>
                <c:pt idx="652">
                  <c:v>7555.0064573006521</c:v>
                </c:pt>
                <c:pt idx="653">
                  <c:v>7905.5300175100738</c:v>
                </c:pt>
                <c:pt idx="654">
                  <c:v>9382.0745201278751</c:v>
                </c:pt>
                <c:pt idx="655">
                  <c:v>8843.2431344851339</c:v>
                </c:pt>
                <c:pt idx="656">
                  <c:v>9021.7573248023327</c:v>
                </c:pt>
                <c:pt idx="657">
                  <c:v>8794.9125835669402</c:v>
                </c:pt>
                <c:pt idx="658">
                  <c:v>8670.972683733884</c:v>
                </c:pt>
                <c:pt idx="659">
                  <c:v>8325.6137521812961</c:v>
                </c:pt>
                <c:pt idx="660">
                  <c:v>8918.7690109459036</c:v>
                </c:pt>
                <c:pt idx="661">
                  <c:v>9139.0027338173568</c:v>
                </c:pt>
                <c:pt idx="662">
                  <c:v>8715.4635017639339</c:v>
                </c:pt>
                <c:pt idx="663">
                  <c:v>7642.7089107789607</c:v>
                </c:pt>
                <c:pt idx="664">
                  <c:v>7806.5653381579259</c:v>
                </c:pt>
                <c:pt idx="665">
                  <c:v>7478.0015083706912</c:v>
                </c:pt>
                <c:pt idx="666">
                  <c:v>7350.9270402855864</c:v>
                </c:pt>
                <c:pt idx="667">
                  <c:v>6965.9270402855855</c:v>
                </c:pt>
                <c:pt idx="668">
                  <c:v>6523.9057636898397</c:v>
                </c:pt>
                <c:pt idx="669">
                  <c:v>7021.7249126260085</c:v>
                </c:pt>
                <c:pt idx="670">
                  <c:v>7125.0227849664361</c:v>
                </c:pt>
                <c:pt idx="671">
                  <c:v>7146.4589551792014</c:v>
                </c:pt>
                <c:pt idx="672">
                  <c:v>6891.2461892217543</c:v>
                </c:pt>
                <c:pt idx="673">
                  <c:v>7881.1929977323944</c:v>
                </c:pt>
                <c:pt idx="674">
                  <c:v>7544.9218112917179</c:v>
                </c:pt>
                <c:pt idx="675">
                  <c:v>8161.2700393348614</c:v>
                </c:pt>
                <c:pt idx="676">
                  <c:v>8510.3763567462629</c:v>
                </c:pt>
                <c:pt idx="677">
                  <c:v>8545.3680648722984</c:v>
                </c:pt>
                <c:pt idx="678">
                  <c:v>8911.4045491177403</c:v>
                </c:pt>
                <c:pt idx="679">
                  <c:v>8940.3597729983358</c:v>
                </c:pt>
                <c:pt idx="680">
                  <c:v>9072.4161577412888</c:v>
                </c:pt>
                <c:pt idx="681">
                  <c:v>8343.0131726666586</c:v>
                </c:pt>
                <c:pt idx="682">
                  <c:v>8933.4443501127607</c:v>
                </c:pt>
                <c:pt idx="683">
                  <c:v>9221.9683965472577</c:v>
                </c:pt>
                <c:pt idx="684">
                  <c:v>9365.2022273930306</c:v>
                </c:pt>
                <c:pt idx="685">
                  <c:v>9979.5107380313293</c:v>
                </c:pt>
                <c:pt idx="686">
                  <c:v>9775.8671210100529</c:v>
                </c:pt>
                <c:pt idx="687">
                  <c:v>9884.9362699462235</c:v>
                </c:pt>
                <c:pt idx="688">
                  <c:v>10314.617121010053</c:v>
                </c:pt>
                <c:pt idx="689">
                  <c:v>10446.691589095157</c:v>
                </c:pt>
                <c:pt idx="690">
                  <c:v>10304.164993350476</c:v>
                </c:pt>
                <c:pt idx="691">
                  <c:v>10182.888397605795</c:v>
                </c:pt>
                <c:pt idx="692">
                  <c:v>10182.888397605795</c:v>
                </c:pt>
                <c:pt idx="693">
                  <c:v>10182.888397605795</c:v>
                </c:pt>
                <c:pt idx="694">
                  <c:v>9819.9116534197492</c:v>
                </c:pt>
                <c:pt idx="695">
                  <c:v>10389.911653419749</c:v>
                </c:pt>
                <c:pt idx="696">
                  <c:v>10676.376769698818</c:v>
                </c:pt>
                <c:pt idx="697">
                  <c:v>11649.761782618716</c:v>
                </c:pt>
                <c:pt idx="698">
                  <c:v>11417.135276594619</c:v>
                </c:pt>
                <c:pt idx="699">
                  <c:v>11355.641300691004</c:v>
                </c:pt>
                <c:pt idx="700">
                  <c:v>11243.255758522329</c:v>
                </c:pt>
                <c:pt idx="701">
                  <c:v>11166.195517558475</c:v>
                </c:pt>
                <c:pt idx="702">
                  <c:v>11071.761782618714</c:v>
                </c:pt>
                <c:pt idx="703">
                  <c:v>10953.834071775344</c:v>
                </c:pt>
                <c:pt idx="704">
                  <c:v>10887.665397076547</c:v>
                </c:pt>
                <c:pt idx="705">
                  <c:v>11110.315999486187</c:v>
                </c:pt>
                <c:pt idx="706">
                  <c:v>12200.388288642815</c:v>
                </c:pt>
                <c:pt idx="707">
                  <c:v>12346.095484672593</c:v>
                </c:pt>
                <c:pt idx="708">
                  <c:v>12091.182333307828</c:v>
                </c:pt>
                <c:pt idx="709">
                  <c:v>12479.643871769369</c:v>
                </c:pt>
                <c:pt idx="710">
                  <c:v>12960.909380454232</c:v>
                </c:pt>
                <c:pt idx="711">
                  <c:v>13258.998710479045</c:v>
                </c:pt>
                <c:pt idx="712">
                  <c:v>12378.998710479045</c:v>
                </c:pt>
                <c:pt idx="713">
                  <c:v>13364.184814697408</c:v>
                </c:pt>
                <c:pt idx="714">
                  <c:v>13795.078114945549</c:v>
                </c:pt>
                <c:pt idx="715">
                  <c:v>14147.744781612215</c:v>
                </c:pt>
                <c:pt idx="716">
                  <c:v>15024.411448278881</c:v>
                </c:pt>
                <c:pt idx="717">
                  <c:v>15383.409221107388</c:v>
                </c:pt>
                <c:pt idx="718">
                  <c:v>15383.409221107388</c:v>
                </c:pt>
                <c:pt idx="719">
                  <c:v>15383.409221107388</c:v>
                </c:pt>
                <c:pt idx="720">
                  <c:v>15383.409221107388</c:v>
                </c:pt>
                <c:pt idx="721">
                  <c:v>15383.409221107388</c:v>
                </c:pt>
                <c:pt idx="722">
                  <c:v>15383.409221107388</c:v>
                </c:pt>
                <c:pt idx="723">
                  <c:v>15383.409221107388</c:v>
                </c:pt>
                <c:pt idx="724">
                  <c:v>15641.193154625391</c:v>
                </c:pt>
                <c:pt idx="725">
                  <c:v>15936.400910858081</c:v>
                </c:pt>
                <c:pt idx="726">
                  <c:v>15936.400910858081</c:v>
                </c:pt>
                <c:pt idx="727">
                  <c:v>15936.400910858081</c:v>
                </c:pt>
                <c:pt idx="728">
                  <c:v>15936.400910858081</c:v>
                </c:pt>
                <c:pt idx="729">
                  <c:v>15936.400910858081</c:v>
                </c:pt>
                <c:pt idx="730">
                  <c:v>15936.400910858081</c:v>
                </c:pt>
                <c:pt idx="731">
                  <c:v>15936.400910858081</c:v>
                </c:pt>
                <c:pt idx="732">
                  <c:v>15901.519254053346</c:v>
                </c:pt>
                <c:pt idx="733">
                  <c:v>15784.034046952755</c:v>
                </c:pt>
                <c:pt idx="734">
                  <c:v>16257.288484822577</c:v>
                </c:pt>
                <c:pt idx="735">
                  <c:v>16523.738188964588</c:v>
                </c:pt>
                <c:pt idx="736">
                  <c:v>16553.969977044057</c:v>
                </c:pt>
                <c:pt idx="737">
                  <c:v>16840.526268434784</c:v>
                </c:pt>
                <c:pt idx="738">
                  <c:v>16840.526268434784</c:v>
                </c:pt>
                <c:pt idx="739">
                  <c:v>16840.526268434784</c:v>
                </c:pt>
                <c:pt idx="740">
                  <c:v>16840.526268434784</c:v>
                </c:pt>
                <c:pt idx="741">
                  <c:v>16840.526268434784</c:v>
                </c:pt>
                <c:pt idx="742">
                  <c:v>16840.526268434784</c:v>
                </c:pt>
                <c:pt idx="743">
                  <c:v>17579.957461095335</c:v>
                </c:pt>
                <c:pt idx="744">
                  <c:v>16846.030855590747</c:v>
                </c:pt>
                <c:pt idx="745">
                  <c:v>16738.975839409519</c:v>
                </c:pt>
                <c:pt idx="746">
                  <c:v>17362.438622581038</c:v>
                </c:pt>
                <c:pt idx="747">
                  <c:v>17362.438622581038</c:v>
                </c:pt>
                <c:pt idx="748">
                  <c:v>17362.438622581038</c:v>
                </c:pt>
                <c:pt idx="749">
                  <c:v>17362.438622581038</c:v>
                </c:pt>
                <c:pt idx="750">
                  <c:v>17362.438622581038</c:v>
                </c:pt>
                <c:pt idx="751">
                  <c:v>17362.438622581038</c:v>
                </c:pt>
                <c:pt idx="752">
                  <c:v>17362.438622581038</c:v>
                </c:pt>
                <c:pt idx="753">
                  <c:v>17519.904990294042</c:v>
                </c:pt>
                <c:pt idx="754">
                  <c:v>17596.698712267138</c:v>
                </c:pt>
                <c:pt idx="755">
                  <c:v>18502.909474598975</c:v>
                </c:pt>
                <c:pt idx="756">
                  <c:v>18502.909474598975</c:v>
                </c:pt>
                <c:pt idx="757">
                  <c:v>18502.909474598975</c:v>
                </c:pt>
                <c:pt idx="758">
                  <c:v>18803.412267895063</c:v>
                </c:pt>
                <c:pt idx="759">
                  <c:v>18803.412267895063</c:v>
                </c:pt>
                <c:pt idx="760">
                  <c:v>18803.412267895063</c:v>
                </c:pt>
                <c:pt idx="761">
                  <c:v>18609.349188117696</c:v>
                </c:pt>
                <c:pt idx="762">
                  <c:v>18760.351043405266</c:v>
                </c:pt>
                <c:pt idx="763">
                  <c:v>18760.351043405266</c:v>
                </c:pt>
                <c:pt idx="764">
                  <c:v>18760.351043405266</c:v>
                </c:pt>
                <c:pt idx="765">
                  <c:v>18760.351043405266</c:v>
                </c:pt>
                <c:pt idx="766">
                  <c:v>18760.351043405266</c:v>
                </c:pt>
                <c:pt idx="767">
                  <c:v>18760.351043405266</c:v>
                </c:pt>
                <c:pt idx="768">
                  <c:v>18679.529125597048</c:v>
                </c:pt>
                <c:pt idx="769">
                  <c:v>19239.192886493685</c:v>
                </c:pt>
                <c:pt idx="770">
                  <c:v>19599.118166692937</c:v>
                </c:pt>
                <c:pt idx="771">
                  <c:v>19599.118166692937</c:v>
                </c:pt>
                <c:pt idx="772">
                  <c:v>19599.118166692937</c:v>
                </c:pt>
                <c:pt idx="773">
                  <c:v>19599.118166692937</c:v>
                </c:pt>
                <c:pt idx="774">
                  <c:v>19599.118166692937</c:v>
                </c:pt>
                <c:pt idx="775">
                  <c:v>19319.277741161022</c:v>
                </c:pt>
                <c:pt idx="776">
                  <c:v>19319.277741161022</c:v>
                </c:pt>
                <c:pt idx="777">
                  <c:v>19319.277741161022</c:v>
                </c:pt>
                <c:pt idx="778">
                  <c:v>19336.986832070113</c:v>
                </c:pt>
                <c:pt idx="779">
                  <c:v>19511.714104797386</c:v>
                </c:pt>
                <c:pt idx="780">
                  <c:v>18661.077741161022</c:v>
                </c:pt>
                <c:pt idx="781">
                  <c:v>18661.077741161022</c:v>
                </c:pt>
                <c:pt idx="782">
                  <c:v>18661.077741161022</c:v>
                </c:pt>
                <c:pt idx="783">
                  <c:v>18826.618281701562</c:v>
                </c:pt>
                <c:pt idx="784">
                  <c:v>18804.591254674535</c:v>
                </c:pt>
                <c:pt idx="785">
                  <c:v>18472.158822242101</c:v>
                </c:pt>
                <c:pt idx="786">
                  <c:v>18687.158822242101</c:v>
                </c:pt>
                <c:pt idx="787">
                  <c:v>18858.645308728588</c:v>
                </c:pt>
                <c:pt idx="788">
                  <c:v>19235.131795215075</c:v>
                </c:pt>
                <c:pt idx="789">
                  <c:v>19212.699362782641</c:v>
                </c:pt>
                <c:pt idx="790">
                  <c:v>19234.637347278764</c:v>
                </c:pt>
                <c:pt idx="791">
                  <c:v>19329.117967433805</c:v>
                </c:pt>
                <c:pt idx="792">
                  <c:v>19944.203238751634</c:v>
                </c:pt>
                <c:pt idx="793">
                  <c:v>20077.95323875163</c:v>
                </c:pt>
                <c:pt idx="794">
                  <c:v>19989.801830300927</c:v>
                </c:pt>
                <c:pt idx="795">
                  <c:v>19688.006055653041</c:v>
                </c:pt>
                <c:pt idx="796">
                  <c:v>20043.974365512193</c:v>
                </c:pt>
                <c:pt idx="797">
                  <c:v>20445.541266920645</c:v>
                </c:pt>
                <c:pt idx="798">
                  <c:v>20445.541266920645</c:v>
                </c:pt>
                <c:pt idx="799">
                  <c:v>20445.541266920645</c:v>
                </c:pt>
                <c:pt idx="800">
                  <c:v>20445.541266920645</c:v>
                </c:pt>
                <c:pt idx="801">
                  <c:v>20445.541266920645</c:v>
                </c:pt>
                <c:pt idx="802">
                  <c:v>20445.541266920645</c:v>
                </c:pt>
                <c:pt idx="803">
                  <c:v>20445.541266920645</c:v>
                </c:pt>
                <c:pt idx="804">
                  <c:v>20445.541266920645</c:v>
                </c:pt>
                <c:pt idx="805">
                  <c:v>20445.541266920645</c:v>
                </c:pt>
                <c:pt idx="806">
                  <c:v>20445.541266920645</c:v>
                </c:pt>
                <c:pt idx="807">
                  <c:v>20445.541266920645</c:v>
                </c:pt>
                <c:pt idx="808">
                  <c:v>20276.297439760154</c:v>
                </c:pt>
                <c:pt idx="809">
                  <c:v>20159.059785439167</c:v>
                </c:pt>
                <c:pt idx="810">
                  <c:v>20171.328303957685</c:v>
                </c:pt>
                <c:pt idx="811">
                  <c:v>20273.704847167563</c:v>
                </c:pt>
                <c:pt idx="812">
                  <c:v>19981.004229883612</c:v>
                </c:pt>
                <c:pt idx="813">
                  <c:v>19679.167810130526</c:v>
                </c:pt>
                <c:pt idx="814">
                  <c:v>19629.491884204599</c:v>
                </c:pt>
                <c:pt idx="815">
                  <c:v>19611.868427414476</c:v>
                </c:pt>
                <c:pt idx="816">
                  <c:v>19301.698674328054</c:v>
                </c:pt>
                <c:pt idx="817">
                  <c:v>19610.402378031755</c:v>
                </c:pt>
                <c:pt idx="818">
                  <c:v>19694.615340994718</c:v>
                </c:pt>
                <c:pt idx="819">
                  <c:v>20207.603576288835</c:v>
                </c:pt>
                <c:pt idx="820">
                  <c:v>20091.203576288834</c:v>
                </c:pt>
                <c:pt idx="821">
                  <c:v>20617.556517465306</c:v>
                </c:pt>
                <c:pt idx="822">
                  <c:v>20727.509458641776</c:v>
                </c:pt>
                <c:pt idx="823">
                  <c:v>20676.613401294107</c:v>
                </c:pt>
                <c:pt idx="824">
                  <c:v>20758.04709305038</c:v>
                </c:pt>
                <c:pt idx="825">
                  <c:v>20485.79709305038</c:v>
                </c:pt>
                <c:pt idx="826">
                  <c:v>20957.54709305038</c:v>
                </c:pt>
                <c:pt idx="827">
                  <c:v>21415.29709305038</c:v>
                </c:pt>
                <c:pt idx="828">
                  <c:v>21415.29709305038</c:v>
                </c:pt>
                <c:pt idx="829">
                  <c:v>21415.29709305038</c:v>
                </c:pt>
                <c:pt idx="830">
                  <c:v>21415.29709305038</c:v>
                </c:pt>
                <c:pt idx="831">
                  <c:v>21415.29709305038</c:v>
                </c:pt>
                <c:pt idx="832">
                  <c:v>21415.29709305038</c:v>
                </c:pt>
                <c:pt idx="833">
                  <c:v>21415.29709305038</c:v>
                </c:pt>
                <c:pt idx="834">
                  <c:v>21415.29709305038</c:v>
                </c:pt>
                <c:pt idx="835">
                  <c:v>21415.29709305038</c:v>
                </c:pt>
                <c:pt idx="836">
                  <c:v>21415.29709305038</c:v>
                </c:pt>
                <c:pt idx="837">
                  <c:v>21415.29709305038</c:v>
                </c:pt>
                <c:pt idx="838">
                  <c:v>21415.29709305038</c:v>
                </c:pt>
                <c:pt idx="839">
                  <c:v>21757.780201158486</c:v>
                </c:pt>
                <c:pt idx="840">
                  <c:v>22218.48966061795</c:v>
                </c:pt>
                <c:pt idx="841">
                  <c:v>21850.840258227512</c:v>
                </c:pt>
                <c:pt idx="842">
                  <c:v>21332.15499926337</c:v>
                </c:pt>
                <c:pt idx="843">
                  <c:v>21893.668943486478</c:v>
                </c:pt>
                <c:pt idx="844">
                  <c:v>21641.198823964565</c:v>
                </c:pt>
                <c:pt idx="845">
                  <c:v>21641.198823964565</c:v>
                </c:pt>
                <c:pt idx="846">
                  <c:v>21641.198823964565</c:v>
                </c:pt>
                <c:pt idx="847">
                  <c:v>21641.198823964565</c:v>
                </c:pt>
                <c:pt idx="848">
                  <c:v>21641.198823964565</c:v>
                </c:pt>
                <c:pt idx="849">
                  <c:v>21641.198823964565</c:v>
                </c:pt>
                <c:pt idx="850">
                  <c:v>21331.940306930501</c:v>
                </c:pt>
                <c:pt idx="851">
                  <c:v>22116.569565447535</c:v>
                </c:pt>
                <c:pt idx="852">
                  <c:v>22138.75393418501</c:v>
                </c:pt>
                <c:pt idx="853">
                  <c:v>21768.052531379399</c:v>
                </c:pt>
                <c:pt idx="854">
                  <c:v>22067.731890096835</c:v>
                </c:pt>
                <c:pt idx="855">
                  <c:v>21775.246920156955</c:v>
                </c:pt>
                <c:pt idx="856">
                  <c:v>22366.689805928501</c:v>
                </c:pt>
                <c:pt idx="857">
                  <c:v>22105.968363042728</c:v>
                </c:pt>
                <c:pt idx="858">
                  <c:v>22189.876178673989</c:v>
                </c:pt>
                <c:pt idx="859">
                  <c:v>21703.824074465574</c:v>
                </c:pt>
                <c:pt idx="860">
                  <c:v>21916.649725768184</c:v>
                </c:pt>
                <c:pt idx="861">
                  <c:v>22237.671769856359</c:v>
                </c:pt>
                <c:pt idx="862">
                  <c:v>21626.836956357249</c:v>
                </c:pt>
                <c:pt idx="863">
                  <c:v>21810.602498097924</c:v>
                </c:pt>
                <c:pt idx="864">
                  <c:v>22008.382249430073</c:v>
                </c:pt>
                <c:pt idx="865">
                  <c:v>22008.382249430073</c:v>
                </c:pt>
                <c:pt idx="866">
                  <c:v>22008.382249430073</c:v>
                </c:pt>
                <c:pt idx="867">
                  <c:v>22008.382249430073</c:v>
                </c:pt>
                <c:pt idx="868">
                  <c:v>22008.382249430073</c:v>
                </c:pt>
                <c:pt idx="869">
                  <c:v>22347.682249430072</c:v>
                </c:pt>
                <c:pt idx="870">
                  <c:v>22491.882249430073</c:v>
                </c:pt>
                <c:pt idx="871">
                  <c:v>22491.882249430073</c:v>
                </c:pt>
                <c:pt idx="872">
                  <c:v>22491.882249430073</c:v>
                </c:pt>
                <c:pt idx="873">
                  <c:v>22634.604471652296</c:v>
                </c:pt>
                <c:pt idx="874">
                  <c:v>22593.937804985631</c:v>
                </c:pt>
                <c:pt idx="875">
                  <c:v>23332.16002720785</c:v>
                </c:pt>
                <c:pt idx="876">
                  <c:v>23094.30878753843</c:v>
                </c:pt>
                <c:pt idx="877">
                  <c:v>23639.928622249172</c:v>
                </c:pt>
                <c:pt idx="878">
                  <c:v>23639.928622249172</c:v>
                </c:pt>
                <c:pt idx="879">
                  <c:v>23639.928622249172</c:v>
                </c:pt>
                <c:pt idx="880">
                  <c:v>23639.928622249172</c:v>
                </c:pt>
                <c:pt idx="881">
                  <c:v>23639.928622249172</c:v>
                </c:pt>
                <c:pt idx="882">
                  <c:v>23639.928622249172</c:v>
                </c:pt>
                <c:pt idx="883">
                  <c:v>23639.928622249172</c:v>
                </c:pt>
                <c:pt idx="884">
                  <c:v>23639.928622249172</c:v>
                </c:pt>
                <c:pt idx="885">
                  <c:v>23832.680378689452</c:v>
                </c:pt>
                <c:pt idx="886">
                  <c:v>24063.933306089923</c:v>
                </c:pt>
                <c:pt idx="887">
                  <c:v>24063.933306089923</c:v>
                </c:pt>
                <c:pt idx="888">
                  <c:v>24063.933306089923</c:v>
                </c:pt>
                <c:pt idx="889">
                  <c:v>24063.933306089923</c:v>
                </c:pt>
                <c:pt idx="890">
                  <c:v>24063.933306089923</c:v>
                </c:pt>
                <c:pt idx="891">
                  <c:v>24063.933306089923</c:v>
                </c:pt>
                <c:pt idx="892">
                  <c:v>24063.933306089923</c:v>
                </c:pt>
                <c:pt idx="893">
                  <c:v>24063.933306089923</c:v>
                </c:pt>
                <c:pt idx="894">
                  <c:v>24063.933306089923</c:v>
                </c:pt>
                <c:pt idx="895">
                  <c:v>24063.933306089923</c:v>
                </c:pt>
                <c:pt idx="896">
                  <c:v>24043.786247266391</c:v>
                </c:pt>
                <c:pt idx="897">
                  <c:v>23875.698011972272</c:v>
                </c:pt>
                <c:pt idx="898">
                  <c:v>23820.109776678153</c:v>
                </c:pt>
                <c:pt idx="899">
                  <c:v>23753.492129619328</c:v>
                </c:pt>
                <c:pt idx="900">
                  <c:v>23390.698011972272</c:v>
                </c:pt>
                <c:pt idx="901">
                  <c:v>23269.815659031094</c:v>
                </c:pt>
                <c:pt idx="902">
                  <c:v>23302.315659031097</c:v>
                </c:pt>
                <c:pt idx="903">
                  <c:v>23749.37448256051</c:v>
                </c:pt>
                <c:pt idx="904">
                  <c:v>24044.776781411088</c:v>
                </c:pt>
                <c:pt idx="905">
                  <c:v>24391.903218192696</c:v>
                </c:pt>
                <c:pt idx="906">
                  <c:v>24439.94919520419</c:v>
                </c:pt>
                <c:pt idx="907">
                  <c:v>24064.317011296145</c:v>
                </c:pt>
                <c:pt idx="908">
                  <c:v>24481.558390606489</c:v>
                </c:pt>
                <c:pt idx="909">
                  <c:v>24445.236551526032</c:v>
                </c:pt>
                <c:pt idx="910">
                  <c:v>24655.121608997295</c:v>
                </c:pt>
                <c:pt idx="911">
                  <c:v>24849.834252675457</c:v>
                </c:pt>
                <c:pt idx="912">
                  <c:v>23879.89389482257</c:v>
                </c:pt>
                <c:pt idx="913">
                  <c:v>23912.85612146273</c:v>
                </c:pt>
                <c:pt idx="914">
                  <c:v>23672.011965618574</c:v>
                </c:pt>
                <c:pt idx="915">
                  <c:v>23877.791186397793</c:v>
                </c:pt>
                <c:pt idx="916">
                  <c:v>23999.0898876965</c:v>
                </c:pt>
                <c:pt idx="917">
                  <c:v>24077.985991592603</c:v>
                </c:pt>
                <c:pt idx="918">
                  <c:v>24270.778199384808</c:v>
                </c:pt>
                <c:pt idx="919">
                  <c:v>24729.804173410783</c:v>
                </c:pt>
                <c:pt idx="920">
                  <c:v>24876.947030553634</c:v>
                </c:pt>
                <c:pt idx="921">
                  <c:v>25025.518459125065</c:v>
                </c:pt>
                <c:pt idx="922">
                  <c:v>25044.739238345839</c:v>
                </c:pt>
                <c:pt idx="923">
                  <c:v>24818.67257167917</c:v>
                </c:pt>
                <c:pt idx="924">
                  <c:v>24962.339238345834</c:v>
                </c:pt>
                <c:pt idx="925">
                  <c:v>25069.552571679167</c:v>
                </c:pt>
                <c:pt idx="926">
                  <c:v>24926.125905012501</c:v>
                </c:pt>
                <c:pt idx="927">
                  <c:v>24642.965905012497</c:v>
                </c:pt>
                <c:pt idx="928">
                  <c:v>24657.792571679169</c:v>
                </c:pt>
                <c:pt idx="929">
                  <c:v>24595.125905012501</c:v>
                </c:pt>
                <c:pt idx="930">
                  <c:v>24595.125905012501</c:v>
                </c:pt>
                <c:pt idx="931">
                  <c:v>24595.125905012501</c:v>
                </c:pt>
                <c:pt idx="932">
                  <c:v>24595.125905012501</c:v>
                </c:pt>
                <c:pt idx="933">
                  <c:v>24595.125905012501</c:v>
                </c:pt>
                <c:pt idx="934">
                  <c:v>24523.480335392247</c:v>
                </c:pt>
                <c:pt idx="935">
                  <c:v>25037.530968303643</c:v>
                </c:pt>
                <c:pt idx="936">
                  <c:v>25037.530968303643</c:v>
                </c:pt>
                <c:pt idx="937">
                  <c:v>25037.530968303643</c:v>
                </c:pt>
                <c:pt idx="938">
                  <c:v>25037.530968303643</c:v>
                </c:pt>
                <c:pt idx="939">
                  <c:v>25037.530968303643</c:v>
                </c:pt>
                <c:pt idx="940">
                  <c:v>24902.442401475942</c:v>
                </c:pt>
                <c:pt idx="941">
                  <c:v>25192.61953513134</c:v>
                </c:pt>
                <c:pt idx="942">
                  <c:v>25456.097796000904</c:v>
                </c:pt>
                <c:pt idx="943">
                  <c:v>25164.406974744867</c:v>
                </c:pt>
                <c:pt idx="944">
                  <c:v>24703.84336765952</c:v>
                </c:pt>
                <c:pt idx="945">
                  <c:v>24822.812771846318</c:v>
                </c:pt>
                <c:pt idx="946">
                  <c:v>24856.017280702996</c:v>
                </c:pt>
                <c:pt idx="947">
                  <c:v>24783.939986017009</c:v>
                </c:pt>
                <c:pt idx="948">
                  <c:v>24241.105847530696</c:v>
                </c:pt>
                <c:pt idx="949">
                  <c:v>23790.993126113626</c:v>
                </c:pt>
                <c:pt idx="950">
                  <c:v>23245.51808585598</c:v>
                </c:pt>
                <c:pt idx="951">
                  <c:v>23036.75802144374</c:v>
                </c:pt>
                <c:pt idx="952">
                  <c:v>22623.746749302034</c:v>
                </c:pt>
                <c:pt idx="953">
                  <c:v>22152.055928045997</c:v>
                </c:pt>
                <c:pt idx="954">
                  <c:v>22716.289694279767</c:v>
                </c:pt>
                <c:pt idx="955">
                  <c:v>22480.70527869535</c:v>
                </c:pt>
                <c:pt idx="956">
                  <c:v>21552.445538435608</c:v>
                </c:pt>
                <c:pt idx="957">
                  <c:v>21771.82216181223</c:v>
                </c:pt>
                <c:pt idx="958">
                  <c:v>22171.406577396643</c:v>
                </c:pt>
                <c:pt idx="959">
                  <c:v>22098.445538435604</c:v>
                </c:pt>
                <c:pt idx="960">
                  <c:v>22634.081902071965</c:v>
                </c:pt>
                <c:pt idx="961">
                  <c:v>22634.081902071965</c:v>
                </c:pt>
                <c:pt idx="962">
                  <c:v>22634.081902071965</c:v>
                </c:pt>
                <c:pt idx="963">
                  <c:v>22857.382872945749</c:v>
                </c:pt>
                <c:pt idx="964">
                  <c:v>23252.970790960851</c:v>
                </c:pt>
                <c:pt idx="965">
                  <c:v>23252.970790960851</c:v>
                </c:pt>
                <c:pt idx="966">
                  <c:v>23252.970790960851</c:v>
                </c:pt>
                <c:pt idx="967">
                  <c:v>23912.584317530902</c:v>
                </c:pt>
                <c:pt idx="968">
                  <c:v>22514.444220912541</c:v>
                </c:pt>
                <c:pt idx="969">
                  <c:v>22452.052916564713</c:v>
                </c:pt>
                <c:pt idx="970">
                  <c:v>22990.869341685484</c:v>
                </c:pt>
                <c:pt idx="971">
                  <c:v>23197.415235405293</c:v>
                </c:pt>
                <c:pt idx="972">
                  <c:v>22694.879003521237</c:v>
                </c:pt>
                <c:pt idx="973">
                  <c:v>22556.907989028477</c:v>
                </c:pt>
                <c:pt idx="974">
                  <c:v>22556.907989028477</c:v>
                </c:pt>
                <c:pt idx="975">
                  <c:v>22556.907989028477</c:v>
                </c:pt>
                <c:pt idx="976">
                  <c:v>22556.907989028477</c:v>
                </c:pt>
                <c:pt idx="977">
                  <c:v>22556.907989028477</c:v>
                </c:pt>
                <c:pt idx="978">
                  <c:v>22556.907989028477</c:v>
                </c:pt>
                <c:pt idx="979">
                  <c:v>22917.321782131927</c:v>
                </c:pt>
                <c:pt idx="980">
                  <c:v>22496.576954545719</c:v>
                </c:pt>
                <c:pt idx="981">
                  <c:v>22798.301092476751</c:v>
                </c:pt>
                <c:pt idx="982">
                  <c:v>22515.225230407792</c:v>
                </c:pt>
                <c:pt idx="983">
                  <c:v>21946.50798902848</c:v>
                </c:pt>
                <c:pt idx="984">
                  <c:v>21684.659713166409</c:v>
                </c:pt>
                <c:pt idx="985">
                  <c:v>21967.707989028477</c:v>
                </c:pt>
                <c:pt idx="986">
                  <c:v>22248.40547483545</c:v>
                </c:pt>
                <c:pt idx="987">
                  <c:v>22869.65446104794</c:v>
                </c:pt>
                <c:pt idx="988">
                  <c:v>22869.65446104794</c:v>
                </c:pt>
                <c:pt idx="989">
                  <c:v>22869.65446104794</c:v>
                </c:pt>
                <c:pt idx="990">
                  <c:v>22892.578547270998</c:v>
                </c:pt>
                <c:pt idx="991">
                  <c:v>22866.477328901736</c:v>
                </c:pt>
                <c:pt idx="992">
                  <c:v>22981.238341085424</c:v>
                </c:pt>
                <c:pt idx="993">
                  <c:v>23255.03402993266</c:v>
                </c:pt>
                <c:pt idx="994">
                  <c:v>23259.787589625979</c:v>
                </c:pt>
                <c:pt idx="995">
                  <c:v>23115.318805398161</c:v>
                </c:pt>
                <c:pt idx="996">
                  <c:v>23128.18846585818</c:v>
                </c:pt>
                <c:pt idx="997">
                  <c:v>22913.763493240436</c:v>
                </c:pt>
                <c:pt idx="998">
                  <c:v>22694.048268705934</c:v>
                </c:pt>
                <c:pt idx="999">
                  <c:v>22210.893832780414</c:v>
                </c:pt>
                <c:pt idx="1000">
                  <c:v>21672.306757205388</c:v>
                </c:pt>
                <c:pt idx="1001">
                  <c:v>22095.505004740979</c:v>
                </c:pt>
                <c:pt idx="1002">
                  <c:v>22243.29251843211</c:v>
                </c:pt>
                <c:pt idx="1003">
                  <c:v>21991.408619198814</c:v>
                </c:pt>
                <c:pt idx="1004">
                  <c:v>21835.220229275485</c:v>
                </c:pt>
                <c:pt idx="1005">
                  <c:v>21406.06360276946</c:v>
                </c:pt>
                <c:pt idx="1006">
                  <c:v>21406.06360276946</c:v>
                </c:pt>
                <c:pt idx="1007">
                  <c:v>21406.06360276946</c:v>
                </c:pt>
                <c:pt idx="1008">
                  <c:v>21406.06360276946</c:v>
                </c:pt>
                <c:pt idx="1009">
                  <c:v>21406.06360276946</c:v>
                </c:pt>
                <c:pt idx="1010">
                  <c:v>21577.138369124601</c:v>
                </c:pt>
                <c:pt idx="1011">
                  <c:v>21286.694443890956</c:v>
                </c:pt>
                <c:pt idx="1012">
                  <c:v>21016.320612115254</c:v>
                </c:pt>
                <c:pt idx="1013">
                  <c:v>21214.895378470392</c:v>
                </c:pt>
                <c:pt idx="1014">
                  <c:v>20893.820612115251</c:v>
                </c:pt>
                <c:pt idx="1015">
                  <c:v>21063.6336962274</c:v>
                </c:pt>
                <c:pt idx="1016">
                  <c:v>21140.736499965715</c:v>
                </c:pt>
                <c:pt idx="1017">
                  <c:v>21067.909397161977</c:v>
                </c:pt>
                <c:pt idx="1018">
                  <c:v>21471.530892489078</c:v>
                </c:pt>
                <c:pt idx="1019">
                  <c:v>21498.282229387471</c:v>
                </c:pt>
                <c:pt idx="1020">
                  <c:v>21531.570999440944</c:v>
                </c:pt>
                <c:pt idx="1021">
                  <c:v>21633.95067858533</c:v>
                </c:pt>
                <c:pt idx="1022">
                  <c:v>21791.490785537204</c:v>
                </c:pt>
                <c:pt idx="1023">
                  <c:v>21495.140518157521</c:v>
                </c:pt>
                <c:pt idx="1024">
                  <c:v>21584.418593023835</c:v>
                </c:pt>
                <c:pt idx="1025">
                  <c:v>21615.822336339344</c:v>
                </c:pt>
                <c:pt idx="1026">
                  <c:v>21809.837737879501</c:v>
                </c:pt>
                <c:pt idx="1027">
                  <c:v>22633.30308441415</c:v>
                </c:pt>
                <c:pt idx="1028">
                  <c:v>22789.5026597857</c:v>
                </c:pt>
                <c:pt idx="1029">
                  <c:v>22789.5026597857</c:v>
                </c:pt>
                <c:pt idx="1030">
                  <c:v>22789.5026597857</c:v>
                </c:pt>
                <c:pt idx="1031">
                  <c:v>22789.5026597857</c:v>
                </c:pt>
                <c:pt idx="1032">
                  <c:v>23084.755095569581</c:v>
                </c:pt>
                <c:pt idx="1033">
                  <c:v>23743.435343576664</c:v>
                </c:pt>
                <c:pt idx="1034">
                  <c:v>23743.435343576664</c:v>
                </c:pt>
                <c:pt idx="1035">
                  <c:v>23743.435343576664</c:v>
                </c:pt>
                <c:pt idx="1036">
                  <c:v>23743.435343576664</c:v>
                </c:pt>
                <c:pt idx="1037">
                  <c:v>23743.435343576664</c:v>
                </c:pt>
                <c:pt idx="1038">
                  <c:v>23482.635343576665</c:v>
                </c:pt>
                <c:pt idx="1039">
                  <c:v>23654.635343576661</c:v>
                </c:pt>
                <c:pt idx="1040">
                  <c:v>23536.635343576661</c:v>
                </c:pt>
                <c:pt idx="1041">
                  <c:v>23601.835343576662</c:v>
                </c:pt>
                <c:pt idx="1042">
                  <c:v>23282.635343576665</c:v>
                </c:pt>
                <c:pt idx="1043">
                  <c:v>23723.835343576666</c:v>
                </c:pt>
                <c:pt idx="1044">
                  <c:v>23715.435343576668</c:v>
                </c:pt>
                <c:pt idx="1045">
                  <c:v>23559.035343576666</c:v>
                </c:pt>
                <c:pt idx="1046">
                  <c:v>23276.235343576667</c:v>
                </c:pt>
                <c:pt idx="1047">
                  <c:v>23420.374071900365</c:v>
                </c:pt>
                <c:pt idx="1048">
                  <c:v>23162.663089241407</c:v>
                </c:pt>
                <c:pt idx="1049">
                  <c:v>23461.379852247192</c:v>
                </c:pt>
                <c:pt idx="1050">
                  <c:v>23461.379852247192</c:v>
                </c:pt>
                <c:pt idx="1051">
                  <c:v>23461.379852247192</c:v>
                </c:pt>
                <c:pt idx="1052">
                  <c:v>23461.379852247192</c:v>
                </c:pt>
                <c:pt idx="1053">
                  <c:v>23461.379852247192</c:v>
                </c:pt>
                <c:pt idx="1054">
                  <c:v>23461.379852247192</c:v>
                </c:pt>
                <c:pt idx="1055">
                  <c:v>23461.379852247192</c:v>
                </c:pt>
                <c:pt idx="1056">
                  <c:v>23461.379852247192</c:v>
                </c:pt>
                <c:pt idx="1057">
                  <c:v>23461.379852247192</c:v>
                </c:pt>
                <c:pt idx="1058">
                  <c:v>23461.379852247192</c:v>
                </c:pt>
                <c:pt idx="1059">
                  <c:v>23817.244992196298</c:v>
                </c:pt>
                <c:pt idx="1060">
                  <c:v>23817.244992196298</c:v>
                </c:pt>
                <c:pt idx="1061">
                  <c:v>23817.244992196298</c:v>
                </c:pt>
                <c:pt idx="1062">
                  <c:v>23817.244992196298</c:v>
                </c:pt>
                <c:pt idx="1063">
                  <c:v>23463.715580431595</c:v>
                </c:pt>
                <c:pt idx="1064">
                  <c:v>24137.833227490417</c:v>
                </c:pt>
                <c:pt idx="1065">
                  <c:v>24337.833227490417</c:v>
                </c:pt>
                <c:pt idx="1066">
                  <c:v>24416.220324264606</c:v>
                </c:pt>
                <c:pt idx="1067">
                  <c:v>24609.44613071622</c:v>
                </c:pt>
                <c:pt idx="1068">
                  <c:v>24556.865485554928</c:v>
                </c:pt>
                <c:pt idx="1069">
                  <c:v>24830.413872651709</c:v>
                </c:pt>
                <c:pt idx="1070">
                  <c:v>24498.478388780743</c:v>
                </c:pt>
                <c:pt idx="1071">
                  <c:v>24339.768711361383</c:v>
                </c:pt>
                <c:pt idx="1072">
                  <c:v>23695.897743619447</c:v>
                </c:pt>
                <c:pt idx="1073">
                  <c:v>24542.349356522674</c:v>
                </c:pt>
                <c:pt idx="1074">
                  <c:v>24580.454474088372</c:v>
                </c:pt>
                <c:pt idx="1075">
                  <c:v>24309.195829551718</c:v>
                </c:pt>
                <c:pt idx="1076">
                  <c:v>23982.114225125715</c:v>
                </c:pt>
                <c:pt idx="1077">
                  <c:v>24125.336908389894</c:v>
                </c:pt>
                <c:pt idx="1078">
                  <c:v>23629.126673258499</c:v>
                </c:pt>
                <c:pt idx="1079">
                  <c:v>23961.962081280628</c:v>
                </c:pt>
                <c:pt idx="1080">
                  <c:v>23961.962081280628</c:v>
                </c:pt>
                <c:pt idx="1081">
                  <c:v>23961.962081280628</c:v>
                </c:pt>
                <c:pt idx="1082">
                  <c:v>23961.962081280628</c:v>
                </c:pt>
                <c:pt idx="1083">
                  <c:v>23961.962081280628</c:v>
                </c:pt>
                <c:pt idx="1084">
                  <c:v>23943.927146782811</c:v>
                </c:pt>
                <c:pt idx="1085">
                  <c:v>24065.149854206393</c:v>
                </c:pt>
                <c:pt idx="1086">
                  <c:v>24056.634570363596</c:v>
                </c:pt>
                <c:pt idx="1087">
                  <c:v>24137.68260529809</c:v>
                </c:pt>
                <c:pt idx="1088">
                  <c:v>24434.05815114962</c:v>
                </c:pt>
                <c:pt idx="1089">
                  <c:v>23933.949750065603</c:v>
                </c:pt>
                <c:pt idx="1090">
                  <c:v>24582.323733805442</c:v>
                </c:pt>
                <c:pt idx="1091">
                  <c:v>25151.9172297404</c:v>
                </c:pt>
                <c:pt idx="1092">
                  <c:v>24736.402523858047</c:v>
                </c:pt>
                <c:pt idx="1093">
                  <c:v>24887.560612093341</c:v>
                </c:pt>
                <c:pt idx="1094">
                  <c:v>24887.560612093341</c:v>
                </c:pt>
                <c:pt idx="1095">
                  <c:v>24887.560612093341</c:v>
                </c:pt>
                <c:pt idx="1096">
                  <c:v>24887.560612093341</c:v>
                </c:pt>
                <c:pt idx="1097">
                  <c:v>24887.560612093341</c:v>
                </c:pt>
                <c:pt idx="1098">
                  <c:v>24887.560612093341</c:v>
                </c:pt>
                <c:pt idx="1099">
                  <c:v>24887.560612093341</c:v>
                </c:pt>
                <c:pt idx="1100">
                  <c:v>25127.716862093341</c:v>
                </c:pt>
                <c:pt idx="1101">
                  <c:v>24623.029362093341</c:v>
                </c:pt>
                <c:pt idx="1102">
                  <c:v>24305.763737093341</c:v>
                </c:pt>
                <c:pt idx="1103">
                  <c:v>24390.138737093337</c:v>
                </c:pt>
                <c:pt idx="1104">
                  <c:v>24479.279362093341</c:v>
                </c:pt>
                <c:pt idx="1105">
                  <c:v>24596.623112093341</c:v>
                </c:pt>
                <c:pt idx="1106">
                  <c:v>24403.341862093341</c:v>
                </c:pt>
                <c:pt idx="1107">
                  <c:v>24385.919987093341</c:v>
                </c:pt>
                <c:pt idx="1108">
                  <c:v>24363.263737093341</c:v>
                </c:pt>
                <c:pt idx="1109">
                  <c:v>24305.060612093344</c:v>
                </c:pt>
                <c:pt idx="1110">
                  <c:v>24409.123691870711</c:v>
                </c:pt>
                <c:pt idx="1111">
                  <c:v>24476.414972019138</c:v>
                </c:pt>
                <c:pt idx="1112">
                  <c:v>24858.882504486672</c:v>
                </c:pt>
                <c:pt idx="1113">
                  <c:v>24858.882504486672</c:v>
                </c:pt>
                <c:pt idx="1114">
                  <c:v>24858.882504486672</c:v>
                </c:pt>
                <c:pt idx="1115">
                  <c:v>24858.882504486672</c:v>
                </c:pt>
                <c:pt idx="1116">
                  <c:v>25014.77105870354</c:v>
                </c:pt>
                <c:pt idx="1117">
                  <c:v>24926.472865932454</c:v>
                </c:pt>
                <c:pt idx="1118">
                  <c:v>24580.072263522816</c:v>
                </c:pt>
                <c:pt idx="1119">
                  <c:v>24316.668649064988</c:v>
                </c:pt>
                <c:pt idx="1120">
                  <c:v>24530.762800277542</c:v>
                </c:pt>
                <c:pt idx="1121">
                  <c:v>24563.259233943732</c:v>
                </c:pt>
                <c:pt idx="1122">
                  <c:v>24799.421858765414</c:v>
                </c:pt>
                <c:pt idx="1123">
                  <c:v>25053.500071055918</c:v>
                </c:pt>
                <c:pt idx="1124">
                  <c:v>25271.768227480497</c:v>
                </c:pt>
                <c:pt idx="1125">
                  <c:v>25271.768227480497</c:v>
                </c:pt>
                <c:pt idx="1126">
                  <c:v>25271.768227480497</c:v>
                </c:pt>
                <c:pt idx="1127">
                  <c:v>25271.768227480497</c:v>
                </c:pt>
                <c:pt idx="1128">
                  <c:v>25271.768227480497</c:v>
                </c:pt>
                <c:pt idx="1129">
                  <c:v>25271.768227480497</c:v>
                </c:pt>
                <c:pt idx="1130">
                  <c:v>25271.768227480497</c:v>
                </c:pt>
                <c:pt idx="1131">
                  <c:v>25271.768227480497</c:v>
                </c:pt>
                <c:pt idx="1132">
                  <c:v>25271.768227480497</c:v>
                </c:pt>
                <c:pt idx="1133">
                  <c:v>25271.768227480497</c:v>
                </c:pt>
                <c:pt idx="1134">
                  <c:v>25271.768227480497</c:v>
                </c:pt>
                <c:pt idx="1135">
                  <c:v>25271.768227480497</c:v>
                </c:pt>
                <c:pt idx="1136">
                  <c:v>25271.768227480497</c:v>
                </c:pt>
                <c:pt idx="1137">
                  <c:v>25502.757810813826</c:v>
                </c:pt>
                <c:pt idx="1138">
                  <c:v>25051.403644147165</c:v>
                </c:pt>
                <c:pt idx="1139">
                  <c:v>24964.945310813826</c:v>
                </c:pt>
                <c:pt idx="1140">
                  <c:v>25295.41406081383</c:v>
                </c:pt>
                <c:pt idx="1141">
                  <c:v>25205.676233098475</c:v>
                </c:pt>
                <c:pt idx="1142">
                  <c:v>25205.676233098475</c:v>
                </c:pt>
                <c:pt idx="1143">
                  <c:v>25205.676233098475</c:v>
                </c:pt>
                <c:pt idx="1144">
                  <c:v>25205.676233098475</c:v>
                </c:pt>
                <c:pt idx="1145">
                  <c:v>25205.676233098475</c:v>
                </c:pt>
                <c:pt idx="1146">
                  <c:v>25205.676233098475</c:v>
                </c:pt>
                <c:pt idx="1147">
                  <c:v>25205.676233098475</c:v>
                </c:pt>
                <c:pt idx="1148">
                  <c:v>25004.81118119536</c:v>
                </c:pt>
                <c:pt idx="1149">
                  <c:v>24861.195264240341</c:v>
                </c:pt>
                <c:pt idx="1150">
                  <c:v>24382.786959742072</c:v>
                </c:pt>
                <c:pt idx="1151">
                  <c:v>24448.271388807818</c:v>
                </c:pt>
                <c:pt idx="1152">
                  <c:v>24200.589727908166</c:v>
                </c:pt>
                <c:pt idx="1153">
                  <c:v>24216.541285001589</c:v>
                </c:pt>
                <c:pt idx="1154">
                  <c:v>24147.267928600202</c:v>
                </c:pt>
                <c:pt idx="1155">
                  <c:v>24432.337132752451</c:v>
                </c:pt>
                <c:pt idx="1156">
                  <c:v>24871.673321189279</c:v>
                </c:pt>
                <c:pt idx="1157">
                  <c:v>24871.673321189279</c:v>
                </c:pt>
                <c:pt idx="1158">
                  <c:v>24871.673321189279</c:v>
                </c:pt>
                <c:pt idx="1159">
                  <c:v>24871.673321189279</c:v>
                </c:pt>
                <c:pt idx="1160">
                  <c:v>24751.835483351439</c:v>
                </c:pt>
                <c:pt idx="1161">
                  <c:v>24615.078726594682</c:v>
                </c:pt>
                <c:pt idx="1162">
                  <c:v>24815.294942810899</c:v>
                </c:pt>
                <c:pt idx="1163">
                  <c:v>25070.376023891982</c:v>
                </c:pt>
                <c:pt idx="1164">
                  <c:v>25070.376023891982</c:v>
                </c:pt>
                <c:pt idx="1165">
                  <c:v>25070.376023891982</c:v>
                </c:pt>
                <c:pt idx="1166">
                  <c:v>25070.376023891982</c:v>
                </c:pt>
                <c:pt idx="1167">
                  <c:v>25070.376023891982</c:v>
                </c:pt>
                <c:pt idx="1168">
                  <c:v>25070.376023891982</c:v>
                </c:pt>
                <c:pt idx="1169">
                  <c:v>25071.712056280641</c:v>
                </c:pt>
                <c:pt idx="1170">
                  <c:v>25309.728250612625</c:v>
                </c:pt>
                <c:pt idx="1171">
                  <c:v>25309.728250612625</c:v>
                </c:pt>
                <c:pt idx="1172">
                  <c:v>25309.728250612625</c:v>
                </c:pt>
                <c:pt idx="1173">
                  <c:v>24919.554337569145</c:v>
                </c:pt>
                <c:pt idx="1174">
                  <c:v>25111.728250612625</c:v>
                </c:pt>
                <c:pt idx="1175">
                  <c:v>24956.684772351753</c:v>
                </c:pt>
                <c:pt idx="1176">
                  <c:v>24956.684772351753</c:v>
                </c:pt>
                <c:pt idx="1177">
                  <c:v>24956.684772351753</c:v>
                </c:pt>
                <c:pt idx="1178">
                  <c:v>24956.684772351753</c:v>
                </c:pt>
                <c:pt idx="1179">
                  <c:v>24956.684772351753</c:v>
                </c:pt>
                <c:pt idx="1180">
                  <c:v>25276.512358558652</c:v>
                </c:pt>
                <c:pt idx="1181">
                  <c:v>25491.857186144858</c:v>
                </c:pt>
                <c:pt idx="1182">
                  <c:v>25293.926151662097</c:v>
                </c:pt>
                <c:pt idx="1183">
                  <c:v>25593.926151662101</c:v>
                </c:pt>
                <c:pt idx="1184">
                  <c:v>25422.891668903478</c:v>
                </c:pt>
                <c:pt idx="1185">
                  <c:v>25343.408910282786</c:v>
                </c:pt>
                <c:pt idx="1186">
                  <c:v>24128.064082696575</c:v>
                </c:pt>
                <c:pt idx="1187">
                  <c:v>23312.029599937956</c:v>
                </c:pt>
                <c:pt idx="1188">
                  <c:v>23379.788220627615</c:v>
                </c:pt>
                <c:pt idx="1189">
                  <c:v>22706.684772351749</c:v>
                </c:pt>
                <c:pt idx="1190">
                  <c:v>22643.236496489677</c:v>
                </c:pt>
                <c:pt idx="1191">
                  <c:v>21954.788220627608</c:v>
                </c:pt>
                <c:pt idx="1192">
                  <c:v>22031.684772351749</c:v>
                </c:pt>
                <c:pt idx="1193">
                  <c:v>22903.92615166209</c:v>
                </c:pt>
                <c:pt idx="1194">
                  <c:v>22632.63297185695</c:v>
                </c:pt>
                <c:pt idx="1195">
                  <c:v>22413.208702592114</c:v>
                </c:pt>
                <c:pt idx="1196">
                  <c:v>22413.208702592114</c:v>
                </c:pt>
                <c:pt idx="1197">
                  <c:v>22413.208702592114</c:v>
                </c:pt>
                <c:pt idx="1198">
                  <c:v>21803.674039724119</c:v>
                </c:pt>
                <c:pt idx="1199">
                  <c:v>21179.552482269228</c:v>
                </c:pt>
                <c:pt idx="1200">
                  <c:v>21179.552482269228</c:v>
                </c:pt>
                <c:pt idx="1201">
                  <c:v>21179.552482269228</c:v>
                </c:pt>
                <c:pt idx="1202">
                  <c:v>21179.552482269228</c:v>
                </c:pt>
                <c:pt idx="1203">
                  <c:v>21179.552482269228</c:v>
                </c:pt>
                <c:pt idx="1204">
                  <c:v>21485.463229081615</c:v>
                </c:pt>
                <c:pt idx="1205">
                  <c:v>21007.649021431338</c:v>
                </c:pt>
                <c:pt idx="1206">
                  <c:v>23141.883994108935</c:v>
                </c:pt>
                <c:pt idx="1207">
                  <c:v>23141.883994108935</c:v>
                </c:pt>
                <c:pt idx="1208">
                  <c:v>23141.883994108935</c:v>
                </c:pt>
                <c:pt idx="1209">
                  <c:v>23141.883994108935</c:v>
                </c:pt>
                <c:pt idx="1210">
                  <c:v>23141.883994108935</c:v>
                </c:pt>
                <c:pt idx="1211">
                  <c:v>23141.883994108935</c:v>
                </c:pt>
                <c:pt idx="1212">
                  <c:v>23141.883994108935</c:v>
                </c:pt>
                <c:pt idx="1213">
                  <c:v>23141.883994108935</c:v>
                </c:pt>
                <c:pt idx="1214">
                  <c:v>23035.104619637255</c:v>
                </c:pt>
                <c:pt idx="1215">
                  <c:v>22827.420765030325</c:v>
                </c:pt>
                <c:pt idx="1216">
                  <c:v>23336.56700340733</c:v>
                </c:pt>
                <c:pt idx="1217">
                  <c:v>23622.830051424029</c:v>
                </c:pt>
                <c:pt idx="1218">
                  <c:v>23602.496022196472</c:v>
                </c:pt>
                <c:pt idx="1219">
                  <c:v>23311.535688167252</c:v>
                </c:pt>
                <c:pt idx="1220">
                  <c:v>23181.065959565996</c:v>
                </c:pt>
                <c:pt idx="1221">
                  <c:v>23568.581617186035</c:v>
                </c:pt>
                <c:pt idx="1222">
                  <c:v>23630.711053511717</c:v>
                </c:pt>
                <c:pt idx="1223">
                  <c:v>23630.711053511717</c:v>
                </c:pt>
                <c:pt idx="1224">
                  <c:v>23630.711053511717</c:v>
                </c:pt>
                <c:pt idx="1225">
                  <c:v>23630.711053511717</c:v>
                </c:pt>
                <c:pt idx="1226">
                  <c:v>23630.711053511717</c:v>
                </c:pt>
                <c:pt idx="1227">
                  <c:v>23630.711053511717</c:v>
                </c:pt>
                <c:pt idx="1228">
                  <c:v>23630.711053511717</c:v>
                </c:pt>
                <c:pt idx="1229">
                  <c:v>23630.711053511717</c:v>
                </c:pt>
                <c:pt idx="1230">
                  <c:v>23905.326438127104</c:v>
                </c:pt>
                <c:pt idx="1231">
                  <c:v>23905.326438127104</c:v>
                </c:pt>
                <c:pt idx="1232">
                  <c:v>23905.326438127104</c:v>
                </c:pt>
                <c:pt idx="1233">
                  <c:v>23905.326438127104</c:v>
                </c:pt>
                <c:pt idx="1234">
                  <c:v>23905.326438127104</c:v>
                </c:pt>
                <c:pt idx="1235">
                  <c:v>23905.326438127104</c:v>
                </c:pt>
                <c:pt idx="1236">
                  <c:v>24182.71588177903</c:v>
                </c:pt>
                <c:pt idx="1237">
                  <c:v>24196.6959103097</c:v>
                </c:pt>
                <c:pt idx="1238">
                  <c:v>24453.643128569329</c:v>
                </c:pt>
                <c:pt idx="1239">
                  <c:v>24453.643128569329</c:v>
                </c:pt>
                <c:pt idx="1240">
                  <c:v>24453.643128569329</c:v>
                </c:pt>
                <c:pt idx="1241">
                  <c:v>24453.643128569329</c:v>
                </c:pt>
                <c:pt idx="1242">
                  <c:v>24310.209062635266</c:v>
                </c:pt>
                <c:pt idx="1243">
                  <c:v>24384.48104065724</c:v>
                </c:pt>
                <c:pt idx="1244">
                  <c:v>24514.178842855043</c:v>
                </c:pt>
                <c:pt idx="1245">
                  <c:v>24315.593678019875</c:v>
                </c:pt>
                <c:pt idx="1246">
                  <c:v>24146.26675494295</c:v>
                </c:pt>
                <c:pt idx="1247">
                  <c:v>23815.731040657236</c:v>
                </c:pt>
                <c:pt idx="1248">
                  <c:v>23701.184337360533</c:v>
                </c:pt>
                <c:pt idx="1249">
                  <c:v>23853.038732964927</c:v>
                </c:pt>
                <c:pt idx="1250">
                  <c:v>23853.038732964927</c:v>
                </c:pt>
                <c:pt idx="1251">
                  <c:v>23853.038732964927</c:v>
                </c:pt>
                <c:pt idx="1252">
                  <c:v>23853.038732964927</c:v>
                </c:pt>
                <c:pt idx="1253">
                  <c:v>23853.038732964927</c:v>
                </c:pt>
                <c:pt idx="1254">
                  <c:v>24154.565151751623</c:v>
                </c:pt>
                <c:pt idx="1255">
                  <c:v>24414.056345489393</c:v>
                </c:pt>
                <c:pt idx="1256">
                  <c:v>24090.729773481282</c:v>
                </c:pt>
                <c:pt idx="1257">
                  <c:v>23968.234844475199</c:v>
                </c:pt>
                <c:pt idx="1258">
                  <c:v>24958.234844475199</c:v>
                </c:pt>
                <c:pt idx="1259">
                  <c:v>24958.234844475199</c:v>
                </c:pt>
                <c:pt idx="1260">
                  <c:v>24958.234844475199</c:v>
                </c:pt>
                <c:pt idx="1261">
                  <c:v>24958.234844475199</c:v>
                </c:pt>
                <c:pt idx="1262">
                  <c:v>24542.541775168262</c:v>
                </c:pt>
                <c:pt idx="1263">
                  <c:v>24188.597880778827</c:v>
                </c:pt>
                <c:pt idx="1264">
                  <c:v>24169.076428633616</c:v>
                </c:pt>
                <c:pt idx="1265">
                  <c:v>24558.069827973548</c:v>
                </c:pt>
                <c:pt idx="1266">
                  <c:v>24584.109431933943</c:v>
                </c:pt>
                <c:pt idx="1267">
                  <c:v>24584.109431933943</c:v>
                </c:pt>
                <c:pt idx="1268">
                  <c:v>24584.109431933943</c:v>
                </c:pt>
                <c:pt idx="1269">
                  <c:v>24717.304881778829</c:v>
                </c:pt>
                <c:pt idx="1270">
                  <c:v>24940.614085501682</c:v>
                </c:pt>
                <c:pt idx="1271">
                  <c:v>24528.690610837773</c:v>
                </c:pt>
                <c:pt idx="1272">
                  <c:v>25670.076339896714</c:v>
                </c:pt>
                <c:pt idx="1273">
                  <c:v>25487.522048273138</c:v>
                </c:pt>
                <c:pt idx="1274">
                  <c:v>25596.353485708507</c:v>
                </c:pt>
                <c:pt idx="1275">
                  <c:v>25596.353485708507</c:v>
                </c:pt>
                <c:pt idx="1276">
                  <c:v>25596.353485708507</c:v>
                </c:pt>
                <c:pt idx="1277">
                  <c:v>25120.686295755604</c:v>
                </c:pt>
                <c:pt idx="1278">
                  <c:v>25651.141554782294</c:v>
                </c:pt>
                <c:pt idx="1279">
                  <c:v>25581.596813808977</c:v>
                </c:pt>
                <c:pt idx="1280">
                  <c:v>25316.070911140218</c:v>
                </c:pt>
                <c:pt idx="1281">
                  <c:v>25682.617221972247</c:v>
                </c:pt>
                <c:pt idx="1282">
                  <c:v>25208.205918989515</c:v>
                </c:pt>
                <c:pt idx="1283">
                  <c:v>25301.863689790138</c:v>
                </c:pt>
                <c:pt idx="1284">
                  <c:v>25192.318948816828</c:v>
                </c:pt>
                <c:pt idx="1285">
                  <c:v>25571.157253369416</c:v>
                </c:pt>
                <c:pt idx="1286">
                  <c:v>25471.361335002068</c:v>
                </c:pt>
                <c:pt idx="1287">
                  <c:v>25054.092889162195</c:v>
                </c:pt>
                <c:pt idx="1288">
                  <c:v>25205.819733746186</c:v>
                </c:pt>
                <c:pt idx="1289">
                  <c:v>25123.025385237554</c:v>
                </c:pt>
                <c:pt idx="1290">
                  <c:v>25158.865259648854</c:v>
                </c:pt>
                <c:pt idx="1291">
                  <c:v>25427.09131930349</c:v>
                </c:pt>
                <c:pt idx="1292">
                  <c:v>25427.09131930349</c:v>
                </c:pt>
                <c:pt idx="1293">
                  <c:v>25427.09131930349</c:v>
                </c:pt>
                <c:pt idx="1294">
                  <c:v>25400.415643627817</c:v>
                </c:pt>
                <c:pt idx="1295">
                  <c:v>25035.388616600791</c:v>
                </c:pt>
                <c:pt idx="1296">
                  <c:v>24842.199427411604</c:v>
                </c:pt>
                <c:pt idx="1297">
                  <c:v>23526.63185984403</c:v>
                </c:pt>
                <c:pt idx="1298">
                  <c:v>23749.55077876295</c:v>
                </c:pt>
                <c:pt idx="1299">
                  <c:v>23519.685913898084</c:v>
                </c:pt>
                <c:pt idx="1300">
                  <c:v>23504.658886871061</c:v>
                </c:pt>
                <c:pt idx="1301">
                  <c:v>24186.226454438631</c:v>
                </c:pt>
                <c:pt idx="1302">
                  <c:v>24371.740153068771</c:v>
                </c:pt>
                <c:pt idx="1303">
                  <c:v>24672.28809827425</c:v>
                </c:pt>
                <c:pt idx="1304">
                  <c:v>24907.253851698904</c:v>
                </c:pt>
                <c:pt idx="1305">
                  <c:v>24831.578544741194</c:v>
                </c:pt>
                <c:pt idx="1306">
                  <c:v>25104.511696173668</c:v>
                </c:pt>
                <c:pt idx="1307">
                  <c:v>25104.511696173668</c:v>
                </c:pt>
                <c:pt idx="1308">
                  <c:v>25104.511696173668</c:v>
                </c:pt>
                <c:pt idx="1309">
                  <c:v>25104.511696173668</c:v>
                </c:pt>
                <c:pt idx="1310">
                  <c:v>25104.511696173668</c:v>
                </c:pt>
                <c:pt idx="1311">
                  <c:v>24457.611833347881</c:v>
                </c:pt>
                <c:pt idx="1312">
                  <c:v>24310.643383416467</c:v>
                </c:pt>
                <c:pt idx="1313">
                  <c:v>24288.256552140741</c:v>
                </c:pt>
                <c:pt idx="1314">
                  <c:v>24727.735290138007</c:v>
                </c:pt>
                <c:pt idx="1315">
                  <c:v>24727.735290138007</c:v>
                </c:pt>
                <c:pt idx="1316">
                  <c:v>24727.735290138007</c:v>
                </c:pt>
                <c:pt idx="1317">
                  <c:v>24693.908923578521</c:v>
                </c:pt>
                <c:pt idx="1318">
                  <c:v>24783.330145443473</c:v>
                </c:pt>
                <c:pt idx="1319">
                  <c:v>25622.654904285915</c:v>
                </c:pt>
                <c:pt idx="1320">
                  <c:v>25518.796383385594</c:v>
                </c:pt>
                <c:pt idx="1321">
                  <c:v>24768.8928464081</c:v>
                </c:pt>
                <c:pt idx="1322">
                  <c:v>25678.98930943061</c:v>
                </c:pt>
                <c:pt idx="1323">
                  <c:v>24979.535933224819</c:v>
                </c:pt>
                <c:pt idx="1324">
                  <c:v>24618.764229044751</c:v>
                </c:pt>
                <c:pt idx="1325">
                  <c:v>24059.331841732568</c:v>
                </c:pt>
                <c:pt idx="1326">
                  <c:v>24118.163227375309</c:v>
                </c:pt>
                <c:pt idx="1327">
                  <c:v>23853.789270780981</c:v>
                </c:pt>
                <c:pt idx="1328">
                  <c:v>23891.168235722558</c:v>
                </c:pt>
                <c:pt idx="1329">
                  <c:v>23649.348536223391</c:v>
                </c:pt>
                <c:pt idx="1330">
                  <c:v>23663.555547909527</c:v>
                </c:pt>
                <c:pt idx="1331">
                  <c:v>24965.141524537245</c:v>
                </c:pt>
                <c:pt idx="1332">
                  <c:v>24965.141524537245</c:v>
                </c:pt>
                <c:pt idx="1333">
                  <c:v>24965.141524537245</c:v>
                </c:pt>
                <c:pt idx="1334">
                  <c:v>24965.141524537245</c:v>
                </c:pt>
                <c:pt idx="1335">
                  <c:v>24965.141524537245</c:v>
                </c:pt>
                <c:pt idx="1336">
                  <c:v>24965.141524537245</c:v>
                </c:pt>
                <c:pt idx="1337">
                  <c:v>24965.141524537245</c:v>
                </c:pt>
                <c:pt idx="1338">
                  <c:v>24965.141524537245</c:v>
                </c:pt>
                <c:pt idx="1339">
                  <c:v>24965.141524537245</c:v>
                </c:pt>
                <c:pt idx="1340">
                  <c:v>24965.141524537245</c:v>
                </c:pt>
                <c:pt idx="1341">
                  <c:v>24965.141524537245</c:v>
                </c:pt>
                <c:pt idx="1342">
                  <c:v>25658.682601024499</c:v>
                </c:pt>
                <c:pt idx="1343">
                  <c:v>25649.604010238596</c:v>
                </c:pt>
                <c:pt idx="1344">
                  <c:v>25792.666340861899</c:v>
                </c:pt>
                <c:pt idx="1345">
                  <c:v>25992.530839506886</c:v>
                </c:pt>
                <c:pt idx="1346">
                  <c:v>25193.560649804982</c:v>
                </c:pt>
                <c:pt idx="1347">
                  <c:v>25889.007804276524</c:v>
                </c:pt>
                <c:pt idx="1348">
                  <c:v>26762.585040048885</c:v>
                </c:pt>
                <c:pt idx="1349">
                  <c:v>26687.083685035333</c:v>
                </c:pt>
                <c:pt idx="1350">
                  <c:v>26894.536259561086</c:v>
                </c:pt>
                <c:pt idx="1351">
                  <c:v>26814.482059019079</c:v>
                </c:pt>
                <c:pt idx="1352">
                  <c:v>27341.121148988052</c:v>
                </c:pt>
                <c:pt idx="1353">
                  <c:v>26525.061169670578</c:v>
                </c:pt>
                <c:pt idx="1354">
                  <c:v>26802.920528512357</c:v>
                </c:pt>
                <c:pt idx="1355">
                  <c:v>26802.920528512357</c:v>
                </c:pt>
                <c:pt idx="1356">
                  <c:v>26802.920528512357</c:v>
                </c:pt>
                <c:pt idx="1357">
                  <c:v>26802.920528512357</c:v>
                </c:pt>
                <c:pt idx="1358">
                  <c:v>26802.920528512357</c:v>
                </c:pt>
                <c:pt idx="1359">
                  <c:v>26756.548325921071</c:v>
                </c:pt>
                <c:pt idx="1360">
                  <c:v>27066.831011433438</c:v>
                </c:pt>
                <c:pt idx="1361">
                  <c:v>27977.467053836262</c:v>
                </c:pt>
                <c:pt idx="1362">
                  <c:v>28460.581197756852</c:v>
                </c:pt>
                <c:pt idx="1363">
                  <c:v>28728.918666739482</c:v>
                </c:pt>
                <c:pt idx="1364">
                  <c:v>28765.606011652631</c:v>
                </c:pt>
                <c:pt idx="1365">
                  <c:v>28251.313207682415</c:v>
                </c:pt>
                <c:pt idx="1366">
                  <c:v>29235.878964506235</c:v>
                </c:pt>
                <c:pt idx="1367">
                  <c:v>29235.878964506235</c:v>
                </c:pt>
                <c:pt idx="1368">
                  <c:v>29235.878964506235</c:v>
                </c:pt>
                <c:pt idx="1369">
                  <c:v>28699.236628739818</c:v>
                </c:pt>
                <c:pt idx="1370">
                  <c:v>28533.251227279954</c:v>
                </c:pt>
                <c:pt idx="1371">
                  <c:v>28582.08334406828</c:v>
                </c:pt>
                <c:pt idx="1372">
                  <c:v>28251.791373265361</c:v>
                </c:pt>
                <c:pt idx="1373">
                  <c:v>28964.127139688717</c:v>
                </c:pt>
                <c:pt idx="1374">
                  <c:v>28174.200132389444</c:v>
                </c:pt>
                <c:pt idx="1375">
                  <c:v>28202.448307571925</c:v>
                </c:pt>
                <c:pt idx="1376">
                  <c:v>28050.769475455138</c:v>
                </c:pt>
                <c:pt idx="1377">
                  <c:v>28643.397212681419</c:v>
                </c:pt>
                <c:pt idx="1378">
                  <c:v>28643.397212681419</c:v>
                </c:pt>
                <c:pt idx="1379">
                  <c:v>28643.397212681419</c:v>
                </c:pt>
                <c:pt idx="1380">
                  <c:v>27995.153438107369</c:v>
                </c:pt>
                <c:pt idx="1381">
                  <c:v>27853.869034437637</c:v>
                </c:pt>
                <c:pt idx="1382">
                  <c:v>28750.658025263328</c:v>
                </c:pt>
                <c:pt idx="1383">
                  <c:v>28452.741904686656</c:v>
                </c:pt>
                <c:pt idx="1384">
                  <c:v>29425.42866746517</c:v>
                </c:pt>
                <c:pt idx="1385">
                  <c:v>30171.011891580503</c:v>
                </c:pt>
                <c:pt idx="1386">
                  <c:v>29809.1246045556</c:v>
                </c:pt>
                <c:pt idx="1387">
                  <c:v>29955.153438107362</c:v>
                </c:pt>
                <c:pt idx="1388">
                  <c:v>30420.13377886753</c:v>
                </c:pt>
                <c:pt idx="1389">
                  <c:v>30154.763800009183</c:v>
                </c:pt>
                <c:pt idx="1390">
                  <c:v>30029.372679501783</c:v>
                </c:pt>
                <c:pt idx="1391">
                  <c:v>30692.395935315741</c:v>
                </c:pt>
                <c:pt idx="1392">
                  <c:v>28580.057845304771</c:v>
                </c:pt>
                <c:pt idx="1393">
                  <c:v>29350.705485260867</c:v>
                </c:pt>
                <c:pt idx="1394">
                  <c:v>29264.712071429905</c:v>
                </c:pt>
                <c:pt idx="1395">
                  <c:v>29431.528756391486</c:v>
                </c:pt>
                <c:pt idx="1396">
                  <c:v>29314.437647719697</c:v>
                </c:pt>
                <c:pt idx="1397">
                  <c:v>28864.810863965587</c:v>
                </c:pt>
                <c:pt idx="1398">
                  <c:v>28723.790007763608</c:v>
                </c:pt>
                <c:pt idx="1399">
                  <c:v>28815.754881528697</c:v>
                </c:pt>
                <c:pt idx="1400">
                  <c:v>28305.008449036926</c:v>
                </c:pt>
                <c:pt idx="1401">
                  <c:v>28252.319096676889</c:v>
                </c:pt>
                <c:pt idx="1402">
                  <c:v>28252.319096676889</c:v>
                </c:pt>
                <c:pt idx="1403">
                  <c:v>28252.319096676889</c:v>
                </c:pt>
                <c:pt idx="1404">
                  <c:v>28252.319096676889</c:v>
                </c:pt>
                <c:pt idx="1405">
                  <c:v>28298.805583163383</c:v>
                </c:pt>
                <c:pt idx="1406">
                  <c:v>28670.771185128982</c:v>
                </c:pt>
                <c:pt idx="1407">
                  <c:v>28609.788384146177</c:v>
                </c:pt>
                <c:pt idx="1408">
                  <c:v>28719.419833777629</c:v>
                </c:pt>
                <c:pt idx="1409">
                  <c:v>29132.147106504905</c:v>
                </c:pt>
                <c:pt idx="1410">
                  <c:v>29361.729416087212</c:v>
                </c:pt>
                <c:pt idx="1411">
                  <c:v>29244.923519281321</c:v>
                </c:pt>
                <c:pt idx="1412">
                  <c:v>28966.004600362397</c:v>
                </c:pt>
                <c:pt idx="1413">
                  <c:v>29254.825239183039</c:v>
                </c:pt>
                <c:pt idx="1414">
                  <c:v>29387.053810611607</c:v>
                </c:pt>
                <c:pt idx="1415">
                  <c:v>29568.053810611604</c:v>
                </c:pt>
                <c:pt idx="1416">
                  <c:v>29692.110953468757</c:v>
                </c:pt>
                <c:pt idx="1417">
                  <c:v>29496.425239183038</c:v>
                </c:pt>
                <c:pt idx="1418">
                  <c:v>29519.625239183039</c:v>
                </c:pt>
                <c:pt idx="1419">
                  <c:v>29704.139524897317</c:v>
                </c:pt>
                <c:pt idx="1420">
                  <c:v>29563.551289603198</c:v>
                </c:pt>
                <c:pt idx="1421">
                  <c:v>29972.710953468741</c:v>
                </c:pt>
                <c:pt idx="1422">
                  <c:v>30193.154238996773</c:v>
                </c:pt>
                <c:pt idx="1423">
                  <c:v>30476.426729218412</c:v>
                </c:pt>
                <c:pt idx="1424">
                  <c:v>30369.249586361271</c:v>
                </c:pt>
                <c:pt idx="1425">
                  <c:v>30453.786729218413</c:v>
                </c:pt>
                <c:pt idx="1426">
                  <c:v>29979.249586361271</c:v>
                </c:pt>
                <c:pt idx="1427">
                  <c:v>29827.958157789843</c:v>
                </c:pt>
                <c:pt idx="1428">
                  <c:v>29598.152443504128</c:v>
                </c:pt>
                <c:pt idx="1429">
                  <c:v>29598.152443504128</c:v>
                </c:pt>
                <c:pt idx="1430">
                  <c:v>29598.152443504128</c:v>
                </c:pt>
                <c:pt idx="1431">
                  <c:v>29598.152443504128</c:v>
                </c:pt>
                <c:pt idx="1432">
                  <c:v>29598.152443504128</c:v>
                </c:pt>
                <c:pt idx="1433">
                  <c:v>29598.152443504128</c:v>
                </c:pt>
                <c:pt idx="1434">
                  <c:v>29513.683365324428</c:v>
                </c:pt>
                <c:pt idx="1435">
                  <c:v>29339.786049105063</c:v>
                </c:pt>
                <c:pt idx="1436">
                  <c:v>29188.339141287091</c:v>
                </c:pt>
                <c:pt idx="1437">
                  <c:v>29430.544508848347</c:v>
                </c:pt>
                <c:pt idx="1438">
                  <c:v>28976.705535686153</c:v>
                </c:pt>
                <c:pt idx="1439">
                  <c:v>28664.498639134436</c:v>
                </c:pt>
                <c:pt idx="1440">
                  <c:v>28474.374501203398</c:v>
                </c:pt>
                <c:pt idx="1441">
                  <c:v>29494.015880513743</c:v>
                </c:pt>
                <c:pt idx="1442">
                  <c:v>29051.456282019397</c:v>
                </c:pt>
                <c:pt idx="1443">
                  <c:v>29050.314500338089</c:v>
                </c:pt>
                <c:pt idx="1444">
                  <c:v>29136.299443876349</c:v>
                </c:pt>
                <c:pt idx="1445">
                  <c:v>29737.303207991783</c:v>
                </c:pt>
                <c:pt idx="1446">
                  <c:v>29630.138841617889</c:v>
                </c:pt>
                <c:pt idx="1447">
                  <c:v>30489.448753788529</c:v>
                </c:pt>
                <c:pt idx="1448">
                  <c:v>30489.448753788529</c:v>
                </c:pt>
                <c:pt idx="1449">
                  <c:v>30489.448753788529</c:v>
                </c:pt>
                <c:pt idx="1450">
                  <c:v>30013.431054673489</c:v>
                </c:pt>
                <c:pt idx="1451">
                  <c:v>29920.422205115967</c:v>
                </c:pt>
                <c:pt idx="1452">
                  <c:v>29630.687691841627</c:v>
                </c:pt>
                <c:pt idx="1453">
                  <c:v>30695.46645290358</c:v>
                </c:pt>
                <c:pt idx="1454">
                  <c:v>29837.326655834815</c:v>
                </c:pt>
                <c:pt idx="1455">
                  <c:v>29316.1767122046</c:v>
                </c:pt>
                <c:pt idx="1456">
                  <c:v>29687.484491235038</c:v>
                </c:pt>
                <c:pt idx="1457">
                  <c:v>29408.036915135828</c:v>
                </c:pt>
                <c:pt idx="1458">
                  <c:v>28928.893735879901</c:v>
                </c:pt>
                <c:pt idx="1459">
                  <c:v>28491.058335654427</c:v>
                </c:pt>
                <c:pt idx="1460">
                  <c:v>28636.289451776185</c:v>
                </c:pt>
                <c:pt idx="1461">
                  <c:v>29612.467580299293</c:v>
                </c:pt>
                <c:pt idx="1462">
                  <c:v>30064.291325709328</c:v>
                </c:pt>
                <c:pt idx="1463">
                  <c:v>30405.037959736255</c:v>
                </c:pt>
                <c:pt idx="1464">
                  <c:v>30462.259501963912</c:v>
                </c:pt>
                <c:pt idx="1465">
                  <c:v>30232.320701474324</c:v>
                </c:pt>
                <c:pt idx="1466">
                  <c:v>30225.392916896599</c:v>
                </c:pt>
                <c:pt idx="1467">
                  <c:v>30193.544691682404</c:v>
                </c:pt>
                <c:pt idx="1468">
                  <c:v>30039.395364877018</c:v>
                </c:pt>
                <c:pt idx="1469">
                  <c:v>30354.266845905167</c:v>
                </c:pt>
                <c:pt idx="1470">
                  <c:v>30136.922904656694</c:v>
                </c:pt>
                <c:pt idx="1471">
                  <c:v>29904.74420208632</c:v>
                </c:pt>
                <c:pt idx="1472">
                  <c:v>29635.368437092435</c:v>
                </c:pt>
                <c:pt idx="1473">
                  <c:v>29819.101607227072</c:v>
                </c:pt>
                <c:pt idx="1474">
                  <c:v>30197.130982992065</c:v>
                </c:pt>
                <c:pt idx="1475">
                  <c:v>29283.542330509794</c:v>
                </c:pt>
                <c:pt idx="1476">
                  <c:v>29137.400486538165</c:v>
                </c:pt>
                <c:pt idx="1477">
                  <c:v>29504.194812779293</c:v>
                </c:pt>
                <c:pt idx="1478">
                  <c:v>29857.783465261564</c:v>
                </c:pt>
                <c:pt idx="1479">
                  <c:v>29897.15271624711</c:v>
                </c:pt>
                <c:pt idx="1480">
                  <c:v>29864.143517823981</c:v>
                </c:pt>
                <c:pt idx="1481">
                  <c:v>29604.879391674178</c:v>
                </c:pt>
                <c:pt idx="1482">
                  <c:v>29268.230245813465</c:v>
                </c:pt>
                <c:pt idx="1483">
                  <c:v>29271.449693908075</c:v>
                </c:pt>
                <c:pt idx="1484">
                  <c:v>29194.196080241843</c:v>
                </c:pt>
                <c:pt idx="1485">
                  <c:v>28717.704621634748</c:v>
                </c:pt>
                <c:pt idx="1486">
                  <c:v>28850.950350938299</c:v>
                </c:pt>
                <c:pt idx="1487">
                  <c:v>28934.511454749074</c:v>
                </c:pt>
                <c:pt idx="1488">
                  <c:v>29020.924069729368</c:v>
                </c:pt>
                <c:pt idx="1489">
                  <c:v>29280.897788520429</c:v>
                </c:pt>
                <c:pt idx="1490">
                  <c:v>29031.949568455704</c:v>
                </c:pt>
                <c:pt idx="1491">
                  <c:v>29489.18257816444</c:v>
                </c:pt>
                <c:pt idx="1492">
                  <c:v>28949.247303083535</c:v>
                </c:pt>
                <c:pt idx="1493">
                  <c:v>28846.593581400684</c:v>
                </c:pt>
                <c:pt idx="1494">
                  <c:v>29819.846008585155</c:v>
                </c:pt>
                <c:pt idx="1495">
                  <c:v>29819.846008585155</c:v>
                </c:pt>
                <c:pt idx="1496">
                  <c:v>29819.846008585155</c:v>
                </c:pt>
                <c:pt idx="1497">
                  <c:v>29819.846008585155</c:v>
                </c:pt>
                <c:pt idx="1498">
                  <c:v>29819.846008585155</c:v>
                </c:pt>
                <c:pt idx="1499">
                  <c:v>29819.846008585155</c:v>
                </c:pt>
                <c:pt idx="1500">
                  <c:v>29819.846008585155</c:v>
                </c:pt>
                <c:pt idx="1501">
                  <c:v>29819.846008585155</c:v>
                </c:pt>
                <c:pt idx="1502">
                  <c:v>29819.846008585155</c:v>
                </c:pt>
                <c:pt idx="1503">
                  <c:v>29819.846008585155</c:v>
                </c:pt>
                <c:pt idx="1504">
                  <c:v>29819.846008585155</c:v>
                </c:pt>
                <c:pt idx="1505">
                  <c:v>29819.846008585155</c:v>
                </c:pt>
                <c:pt idx="1506">
                  <c:v>29819.846008585155</c:v>
                </c:pt>
                <c:pt idx="1507">
                  <c:v>29447.658508585155</c:v>
                </c:pt>
                <c:pt idx="1508">
                  <c:v>29544.767883585151</c:v>
                </c:pt>
                <c:pt idx="1509">
                  <c:v>29544.767883585151</c:v>
                </c:pt>
                <c:pt idx="1510">
                  <c:v>29544.767883585151</c:v>
                </c:pt>
                <c:pt idx="1511">
                  <c:v>28490.803772655305</c:v>
                </c:pt>
                <c:pt idx="1512">
                  <c:v>28490.803772655305</c:v>
                </c:pt>
                <c:pt idx="1513">
                  <c:v>28490.803772655305</c:v>
                </c:pt>
                <c:pt idx="1514">
                  <c:v>28269.044116002944</c:v>
                </c:pt>
                <c:pt idx="1515">
                  <c:v>27683.879595259026</c:v>
                </c:pt>
                <c:pt idx="1516">
                  <c:v>27646.869580952873</c:v>
                </c:pt>
                <c:pt idx="1517">
                  <c:v>27974.995475087348</c:v>
                </c:pt>
                <c:pt idx="1518">
                  <c:v>28183.879595259026</c:v>
                </c:pt>
                <c:pt idx="1519">
                  <c:v>28183.879595259026</c:v>
                </c:pt>
                <c:pt idx="1520">
                  <c:v>28183.879595259026</c:v>
                </c:pt>
                <c:pt idx="1521">
                  <c:v>25351.606060623155</c:v>
                </c:pt>
                <c:pt idx="1522">
                  <c:v>25802.174444282118</c:v>
                </c:pt>
                <c:pt idx="1523">
                  <c:v>26322.408184119518</c:v>
                </c:pt>
                <c:pt idx="1524">
                  <c:v>26095.385826395934</c:v>
                </c:pt>
                <c:pt idx="1525">
                  <c:v>26153.241517452843</c:v>
                </c:pt>
                <c:pt idx="1526">
                  <c:v>26103.292330460976</c:v>
                </c:pt>
                <c:pt idx="1527">
                  <c:v>26250.456964607318</c:v>
                </c:pt>
                <c:pt idx="1528">
                  <c:v>26536.12769631463</c:v>
                </c:pt>
                <c:pt idx="1529">
                  <c:v>26536.12769631463</c:v>
                </c:pt>
                <c:pt idx="1530">
                  <c:v>27213.810623143905</c:v>
                </c:pt>
                <c:pt idx="1531">
                  <c:v>27192.310129560494</c:v>
                </c:pt>
                <c:pt idx="1532">
                  <c:v>26612.635894614785</c:v>
                </c:pt>
                <c:pt idx="1533">
                  <c:v>26376.31802689514</c:v>
                </c:pt>
                <c:pt idx="1534">
                  <c:v>26793.751393134036</c:v>
                </c:pt>
                <c:pt idx="1535">
                  <c:v>26732.359487902053</c:v>
                </c:pt>
                <c:pt idx="1536">
                  <c:v>26354.235104881325</c:v>
                </c:pt>
                <c:pt idx="1537">
                  <c:v>26354.235104881325</c:v>
                </c:pt>
                <c:pt idx="1538">
                  <c:v>26354.235104881325</c:v>
                </c:pt>
                <c:pt idx="1539">
                  <c:v>26354.235104881325</c:v>
                </c:pt>
                <c:pt idx="1540">
                  <c:v>26354.235104881325</c:v>
                </c:pt>
                <c:pt idx="1541">
                  <c:v>26246.391068184079</c:v>
                </c:pt>
                <c:pt idx="1542">
                  <c:v>26091.253453505171</c:v>
                </c:pt>
                <c:pt idx="1543">
                  <c:v>26077.583728734531</c:v>
                </c:pt>
                <c:pt idx="1544">
                  <c:v>26056.391068184072</c:v>
                </c:pt>
                <c:pt idx="1545">
                  <c:v>26017.216756257469</c:v>
                </c:pt>
                <c:pt idx="1546">
                  <c:v>26446.96446267948</c:v>
                </c:pt>
                <c:pt idx="1547">
                  <c:v>26446.96446267948</c:v>
                </c:pt>
                <c:pt idx="1548">
                  <c:v>26446.96446267948</c:v>
                </c:pt>
                <c:pt idx="1549">
                  <c:v>26446.96446267948</c:v>
                </c:pt>
                <c:pt idx="1550">
                  <c:v>26446.96446267948</c:v>
                </c:pt>
                <c:pt idx="1551">
                  <c:v>26578.188044436989</c:v>
                </c:pt>
                <c:pt idx="1552">
                  <c:v>26144.094607284595</c:v>
                </c:pt>
                <c:pt idx="1553">
                  <c:v>26079.293318347962</c:v>
                </c:pt>
                <c:pt idx="1554">
                  <c:v>25515.061309755052</c:v>
                </c:pt>
                <c:pt idx="1555">
                  <c:v>24939.862598691681</c:v>
                </c:pt>
                <c:pt idx="1556">
                  <c:v>24653.374951001031</c:v>
                </c:pt>
                <c:pt idx="1557">
                  <c:v>24968.004381720679</c:v>
                </c:pt>
                <c:pt idx="1558">
                  <c:v>24929.46517656494</c:v>
                </c:pt>
                <c:pt idx="1559">
                  <c:v>25320.474843589647</c:v>
                </c:pt>
                <c:pt idx="1560">
                  <c:v>26734.953898369455</c:v>
                </c:pt>
                <c:pt idx="1561">
                  <c:v>26851.451195666759</c:v>
                </c:pt>
                <c:pt idx="1562">
                  <c:v>26302.089033504595</c:v>
                </c:pt>
                <c:pt idx="1563">
                  <c:v>26376.662006477567</c:v>
                </c:pt>
                <c:pt idx="1564">
                  <c:v>26593.375519991088</c:v>
                </c:pt>
                <c:pt idx="1565">
                  <c:v>27184.964709180276</c:v>
                </c:pt>
                <c:pt idx="1566">
                  <c:v>28311.872817288382</c:v>
                </c:pt>
                <c:pt idx="1567">
                  <c:v>28311.872817288382</c:v>
                </c:pt>
                <c:pt idx="1568">
                  <c:v>28311.872817288382</c:v>
                </c:pt>
                <c:pt idx="1569">
                  <c:v>28311.872817288382</c:v>
                </c:pt>
                <c:pt idx="1570">
                  <c:v>28311.872817288382</c:v>
                </c:pt>
                <c:pt idx="1571">
                  <c:v>28311.872817288382</c:v>
                </c:pt>
                <c:pt idx="1572">
                  <c:v>28311.872817288382</c:v>
                </c:pt>
                <c:pt idx="1573">
                  <c:v>28311.872817288382</c:v>
                </c:pt>
                <c:pt idx="1574">
                  <c:v>27978.144327804639</c:v>
                </c:pt>
                <c:pt idx="1575">
                  <c:v>27309.55924176257</c:v>
                </c:pt>
                <c:pt idx="1576">
                  <c:v>26683.775302948041</c:v>
                </c:pt>
                <c:pt idx="1577">
                  <c:v>27621.327884209993</c:v>
                </c:pt>
                <c:pt idx="1578">
                  <c:v>27695.660572798006</c:v>
                </c:pt>
                <c:pt idx="1579">
                  <c:v>26979.490360032047</c:v>
                </c:pt>
                <c:pt idx="1580">
                  <c:v>26534.790166608458</c:v>
                </c:pt>
                <c:pt idx="1581">
                  <c:v>23520.167342623932</c:v>
                </c:pt>
                <c:pt idx="1582">
                  <c:v>24713.107381308648</c:v>
                </c:pt>
                <c:pt idx="1583">
                  <c:v>23950.341423861835</c:v>
                </c:pt>
                <c:pt idx="1584">
                  <c:v>23955.196356163575</c:v>
                </c:pt>
                <c:pt idx="1585">
                  <c:v>24513.571597943079</c:v>
                </c:pt>
                <c:pt idx="1586">
                  <c:v>23557.691520573637</c:v>
                </c:pt>
                <c:pt idx="1587">
                  <c:v>22861.985524442112</c:v>
                </c:pt>
                <c:pt idx="1588">
                  <c:v>22996.414924828958</c:v>
                </c:pt>
                <c:pt idx="1589">
                  <c:v>23318.581269122955</c:v>
                </c:pt>
                <c:pt idx="1590">
                  <c:v>22578.291133726449</c:v>
                </c:pt>
                <c:pt idx="1591">
                  <c:v>22350.341423861839</c:v>
                </c:pt>
                <c:pt idx="1592">
                  <c:v>22609.741810709038</c:v>
                </c:pt>
                <c:pt idx="1593">
                  <c:v>23011.366568929534</c:v>
                </c:pt>
                <c:pt idx="1594">
                  <c:v>22777.193907059023</c:v>
                </c:pt>
                <c:pt idx="1595">
                  <c:v>22517.301820728087</c:v>
                </c:pt>
                <c:pt idx="1596">
                  <c:v>22233.3090149727</c:v>
                </c:pt>
                <c:pt idx="1597">
                  <c:v>22986.294626483486</c:v>
                </c:pt>
                <c:pt idx="1598">
                  <c:v>22463.560813533841</c:v>
                </c:pt>
                <c:pt idx="1599">
                  <c:v>21941.36656892953</c:v>
                </c:pt>
                <c:pt idx="1600">
                  <c:v>22333.057216411544</c:v>
                </c:pt>
                <c:pt idx="1601">
                  <c:v>22042.913331519452</c:v>
                </c:pt>
                <c:pt idx="1602">
                  <c:v>21880.179518569814</c:v>
                </c:pt>
                <c:pt idx="1603">
                  <c:v>21880.179518569814</c:v>
                </c:pt>
                <c:pt idx="1604">
                  <c:v>21880.179518569814</c:v>
                </c:pt>
                <c:pt idx="1605">
                  <c:v>21880.179518569814</c:v>
                </c:pt>
                <c:pt idx="1606">
                  <c:v>21880.179518569814</c:v>
                </c:pt>
                <c:pt idx="1607">
                  <c:v>21415.313024168438</c:v>
                </c:pt>
                <c:pt idx="1608">
                  <c:v>22304.296658966021</c:v>
                </c:pt>
                <c:pt idx="1609">
                  <c:v>22304.296658966021</c:v>
                </c:pt>
                <c:pt idx="1610">
                  <c:v>22304.296658966021</c:v>
                </c:pt>
                <c:pt idx="1611">
                  <c:v>23092.436639790569</c:v>
                </c:pt>
                <c:pt idx="1612">
                  <c:v>23471.506630202846</c:v>
                </c:pt>
                <c:pt idx="1613">
                  <c:v>24693.711807575808</c:v>
                </c:pt>
                <c:pt idx="1614">
                  <c:v>24693.711807575808</c:v>
                </c:pt>
                <c:pt idx="1615">
                  <c:v>24693.711807575808</c:v>
                </c:pt>
                <c:pt idx="1616">
                  <c:v>24693.711807575808</c:v>
                </c:pt>
                <c:pt idx="1617">
                  <c:v>24693.711807575808</c:v>
                </c:pt>
                <c:pt idx="1618">
                  <c:v>24693.711807575808</c:v>
                </c:pt>
                <c:pt idx="1619">
                  <c:v>24693.711807575808</c:v>
                </c:pt>
                <c:pt idx="1620">
                  <c:v>24693.711807575808</c:v>
                </c:pt>
                <c:pt idx="1621">
                  <c:v>24693.711807575808</c:v>
                </c:pt>
                <c:pt idx="1622">
                  <c:v>24693.711807575808</c:v>
                </c:pt>
                <c:pt idx="1623">
                  <c:v>24693.711807575808</c:v>
                </c:pt>
                <c:pt idx="1624">
                  <c:v>24610.136250185224</c:v>
                </c:pt>
                <c:pt idx="1625">
                  <c:v>24759.36828982189</c:v>
                </c:pt>
                <c:pt idx="1626">
                  <c:v>24759.36828982189</c:v>
                </c:pt>
                <c:pt idx="1627">
                  <c:v>24759.36828982189</c:v>
                </c:pt>
                <c:pt idx="1628">
                  <c:v>24759.36828982189</c:v>
                </c:pt>
                <c:pt idx="1629">
                  <c:v>24759.36828982189</c:v>
                </c:pt>
                <c:pt idx="1630">
                  <c:v>24401.612540416656</c:v>
                </c:pt>
                <c:pt idx="1631">
                  <c:v>24928.797314405558</c:v>
                </c:pt>
                <c:pt idx="1632">
                  <c:v>24128.448384984458</c:v>
                </c:pt>
                <c:pt idx="1633">
                  <c:v>25045.720391328636</c:v>
                </c:pt>
                <c:pt idx="1634">
                  <c:v>23164.959090773518</c:v>
                </c:pt>
                <c:pt idx="1635">
                  <c:v>24359.495173247742</c:v>
                </c:pt>
                <c:pt idx="1636">
                  <c:v>24058.622849695003</c:v>
                </c:pt>
                <c:pt idx="1637">
                  <c:v>23870.962262859161</c:v>
                </c:pt>
                <c:pt idx="1638">
                  <c:v>23331.271541209677</c:v>
                </c:pt>
                <c:pt idx="1639">
                  <c:v>22903.499931376213</c:v>
                </c:pt>
                <c:pt idx="1640">
                  <c:v>23357.124039227117</c:v>
                </c:pt>
                <c:pt idx="1641">
                  <c:v>22236.077250963834</c:v>
                </c:pt>
                <c:pt idx="1642">
                  <c:v>22864.919439702931</c:v>
                </c:pt>
                <c:pt idx="1643">
                  <c:v>23421.731493628395</c:v>
                </c:pt>
                <c:pt idx="1644">
                  <c:v>23539.218784841185</c:v>
                </c:pt>
                <c:pt idx="1645">
                  <c:v>22340.046671551423</c:v>
                </c:pt>
                <c:pt idx="1646">
                  <c:v>20797.305593343372</c:v>
                </c:pt>
                <c:pt idx="1647">
                  <c:v>20431.694355682022</c:v>
                </c:pt>
                <c:pt idx="1648">
                  <c:v>20225.961629789839</c:v>
                </c:pt>
                <c:pt idx="1649">
                  <c:v>20851.717134725299</c:v>
                </c:pt>
                <c:pt idx="1650">
                  <c:v>21738.816603214287</c:v>
                </c:pt>
                <c:pt idx="1651">
                  <c:v>23382.939610048001</c:v>
                </c:pt>
                <c:pt idx="1652">
                  <c:v>23892.888552425822</c:v>
                </c:pt>
                <c:pt idx="1653">
                  <c:v>24498.884176058215</c:v>
                </c:pt>
                <c:pt idx="1654">
                  <c:v>24693.596065190239</c:v>
                </c:pt>
                <c:pt idx="1655">
                  <c:v>25166.97316219972</c:v>
                </c:pt>
                <c:pt idx="1656">
                  <c:v>25132.852082695703</c:v>
                </c:pt>
                <c:pt idx="1657">
                  <c:v>25402.312330689867</c:v>
                </c:pt>
                <c:pt idx="1658">
                  <c:v>24865.470609318607</c:v>
                </c:pt>
                <c:pt idx="1659">
                  <c:v>24899.744861689134</c:v>
                </c:pt>
                <c:pt idx="1660">
                  <c:v>24861.478530030839</c:v>
                </c:pt>
                <c:pt idx="1661">
                  <c:v>24481.11839602749</c:v>
                </c:pt>
                <c:pt idx="1662">
                  <c:v>23959.267474754452</c:v>
                </c:pt>
                <c:pt idx="1663">
                  <c:v>23971.244024168191</c:v>
                </c:pt>
                <c:pt idx="1664">
                  <c:v>23971.244024168191</c:v>
                </c:pt>
                <c:pt idx="1665">
                  <c:v>23971.244024168191</c:v>
                </c:pt>
                <c:pt idx="1666">
                  <c:v>23971.244024168191</c:v>
                </c:pt>
                <c:pt idx="1667">
                  <c:v>23971.244024168191</c:v>
                </c:pt>
                <c:pt idx="1668">
                  <c:v>24267.672595596767</c:v>
                </c:pt>
                <c:pt idx="1669">
                  <c:v>23966.425728428843</c:v>
                </c:pt>
                <c:pt idx="1670">
                  <c:v>23953.167583065442</c:v>
                </c:pt>
                <c:pt idx="1671">
                  <c:v>24516.225227175713</c:v>
                </c:pt>
                <c:pt idx="1672">
                  <c:v>25582.910690834862</c:v>
                </c:pt>
                <c:pt idx="1673">
                  <c:v>25419.286236686392</c:v>
                </c:pt>
                <c:pt idx="1674">
                  <c:v>24052.779686468049</c:v>
                </c:pt>
                <c:pt idx="1675">
                  <c:v>23881.480985169354</c:v>
                </c:pt>
                <c:pt idx="1676">
                  <c:v>22861.617348805714</c:v>
                </c:pt>
                <c:pt idx="1677">
                  <c:v>23814.805660494028</c:v>
                </c:pt>
                <c:pt idx="1678">
                  <c:v>23641.136829325194</c:v>
                </c:pt>
                <c:pt idx="1679">
                  <c:v>23774.234231922601</c:v>
                </c:pt>
                <c:pt idx="1680">
                  <c:v>24512.844621532986</c:v>
                </c:pt>
                <c:pt idx="1681">
                  <c:v>24744.851115039481</c:v>
                </c:pt>
                <c:pt idx="1682">
                  <c:v>25151.824043669512</c:v>
                </c:pt>
                <c:pt idx="1683">
                  <c:v>24926.819941946782</c:v>
                </c:pt>
                <c:pt idx="1684">
                  <c:v>24783.669818895105</c:v>
                </c:pt>
                <c:pt idx="1685">
                  <c:v>25004.203042849163</c:v>
                </c:pt>
                <c:pt idx="1686">
                  <c:v>25580.478678616189</c:v>
                </c:pt>
                <c:pt idx="1687">
                  <c:v>26655.294101093627</c:v>
                </c:pt>
                <c:pt idx="1688">
                  <c:v>26565.655052693306</c:v>
                </c:pt>
                <c:pt idx="1689">
                  <c:v>26974.621418566971</c:v>
                </c:pt>
                <c:pt idx="1690">
                  <c:v>27911.643567869683</c:v>
                </c:pt>
                <c:pt idx="1691">
                  <c:v>28494.457349658034</c:v>
                </c:pt>
                <c:pt idx="1692">
                  <c:v>28494.457349658034</c:v>
                </c:pt>
                <c:pt idx="1693">
                  <c:v>28494.457349658034</c:v>
                </c:pt>
                <c:pt idx="1694">
                  <c:v>28494.457349658034</c:v>
                </c:pt>
                <c:pt idx="1695">
                  <c:v>28494.457349658034</c:v>
                </c:pt>
                <c:pt idx="1696">
                  <c:v>28494.457349658034</c:v>
                </c:pt>
                <c:pt idx="1697">
                  <c:v>28494.457349658034</c:v>
                </c:pt>
                <c:pt idx="1698">
                  <c:v>28413.845706327156</c:v>
                </c:pt>
                <c:pt idx="1699">
                  <c:v>28090.942242804678</c:v>
                </c:pt>
                <c:pt idx="1700">
                  <c:v>28596.933399768568</c:v>
                </c:pt>
                <c:pt idx="1701">
                  <c:v>28813.565676850369</c:v>
                </c:pt>
                <c:pt idx="1702">
                  <c:v>29548.426584610253</c:v>
                </c:pt>
                <c:pt idx="1703">
                  <c:v>29821.626584610251</c:v>
                </c:pt>
                <c:pt idx="1704">
                  <c:v>29821.626584610251</c:v>
                </c:pt>
                <c:pt idx="1705">
                  <c:v>29821.626584610251</c:v>
                </c:pt>
                <c:pt idx="1706">
                  <c:v>29821.626584610251</c:v>
                </c:pt>
                <c:pt idx="1707">
                  <c:v>29821.626584610251</c:v>
                </c:pt>
                <c:pt idx="1708">
                  <c:v>29821.626584610251</c:v>
                </c:pt>
                <c:pt idx="1709">
                  <c:v>29821.626584610251</c:v>
                </c:pt>
                <c:pt idx="1710">
                  <c:v>29821.626584610251</c:v>
                </c:pt>
                <c:pt idx="1711">
                  <c:v>29740.745890467086</c:v>
                </c:pt>
                <c:pt idx="1712">
                  <c:v>30060.732875282691</c:v>
                </c:pt>
                <c:pt idx="1713">
                  <c:v>30390.533309122176</c:v>
                </c:pt>
                <c:pt idx="1714">
                  <c:v>30390.533309122176</c:v>
                </c:pt>
                <c:pt idx="1715">
                  <c:v>30390.533309122176</c:v>
                </c:pt>
                <c:pt idx="1716">
                  <c:v>30390.533309122176</c:v>
                </c:pt>
                <c:pt idx="1717">
                  <c:v>30742.072201119932</c:v>
                </c:pt>
                <c:pt idx="1718">
                  <c:v>30742.072201119932</c:v>
                </c:pt>
                <c:pt idx="1719">
                  <c:v>30742.072201119932</c:v>
                </c:pt>
                <c:pt idx="1720">
                  <c:v>31819.119868982565</c:v>
                </c:pt>
                <c:pt idx="1721">
                  <c:v>31890.463152564651</c:v>
                </c:pt>
                <c:pt idx="1722">
                  <c:v>31771.543955446792</c:v>
                </c:pt>
                <c:pt idx="1723">
                  <c:v>31762.526971401508</c:v>
                </c:pt>
                <c:pt idx="1724">
                  <c:v>31860.869740315549</c:v>
                </c:pt>
                <c:pt idx="1725">
                  <c:v>31737.719971916176</c:v>
                </c:pt>
                <c:pt idx="1726">
                  <c:v>32077.817758843601</c:v>
                </c:pt>
                <c:pt idx="1727">
                  <c:v>30982.213023897646</c:v>
                </c:pt>
                <c:pt idx="1728">
                  <c:v>30673.968041911026</c:v>
                </c:pt>
                <c:pt idx="1729">
                  <c:v>30366.417861777212</c:v>
                </c:pt>
                <c:pt idx="1730">
                  <c:v>30926.994289981016</c:v>
                </c:pt>
                <c:pt idx="1731">
                  <c:v>31113.948003651622</c:v>
                </c:pt>
                <c:pt idx="1732">
                  <c:v>31789.330134975626</c:v>
                </c:pt>
                <c:pt idx="1733">
                  <c:v>32257.57189321738</c:v>
                </c:pt>
                <c:pt idx="1734">
                  <c:v>32332.333797979281</c:v>
                </c:pt>
                <c:pt idx="1735">
                  <c:v>32332.333797979281</c:v>
                </c:pt>
                <c:pt idx="1736">
                  <c:v>32332.333797979281</c:v>
                </c:pt>
                <c:pt idx="1737">
                  <c:v>32113.479382704816</c:v>
                </c:pt>
                <c:pt idx="1738">
                  <c:v>31651.412556929161</c:v>
                </c:pt>
                <c:pt idx="1739">
                  <c:v>31870.74907244229</c:v>
                </c:pt>
                <c:pt idx="1740">
                  <c:v>31225.823058122489</c:v>
                </c:pt>
                <c:pt idx="1741">
                  <c:v>31050.949549769266</c:v>
                </c:pt>
                <c:pt idx="1742">
                  <c:v>31597.832604661868</c:v>
                </c:pt>
                <c:pt idx="1743">
                  <c:v>31597.832604661868</c:v>
                </c:pt>
                <c:pt idx="1744">
                  <c:v>31597.832604661868</c:v>
                </c:pt>
                <c:pt idx="1745">
                  <c:v>31958.507104226708</c:v>
                </c:pt>
                <c:pt idx="1746">
                  <c:v>32135.944005880319</c:v>
                </c:pt>
                <c:pt idx="1747">
                  <c:v>32183.080646437331</c:v>
                </c:pt>
                <c:pt idx="1748">
                  <c:v>31997.188566367699</c:v>
                </c:pt>
                <c:pt idx="1749">
                  <c:v>31782.749924070056</c:v>
                </c:pt>
                <c:pt idx="1750">
                  <c:v>31276.287783077885</c:v>
                </c:pt>
                <c:pt idx="1751">
                  <c:v>31182.449662973446</c:v>
                </c:pt>
                <c:pt idx="1752">
                  <c:v>30602.584562886412</c:v>
                </c:pt>
                <c:pt idx="1753">
                  <c:v>30293.964023286764</c:v>
                </c:pt>
                <c:pt idx="1754">
                  <c:v>30267.336521110959</c:v>
                </c:pt>
                <c:pt idx="1755">
                  <c:v>30669.991003269359</c:v>
                </c:pt>
                <c:pt idx="1756">
                  <c:v>30553.093701267619</c:v>
                </c:pt>
                <c:pt idx="1757">
                  <c:v>30553.093701267619</c:v>
                </c:pt>
                <c:pt idx="1758">
                  <c:v>30553.093701267619</c:v>
                </c:pt>
                <c:pt idx="1759">
                  <c:v>29957.804445069265</c:v>
                </c:pt>
                <c:pt idx="1760">
                  <c:v>30038.327861047233</c:v>
                </c:pt>
                <c:pt idx="1761">
                  <c:v>30235.187365179463</c:v>
                </c:pt>
                <c:pt idx="1762">
                  <c:v>30028.46560209406</c:v>
                </c:pt>
                <c:pt idx="1763">
                  <c:v>30073.809954711145</c:v>
                </c:pt>
                <c:pt idx="1764">
                  <c:v>30908.107475372301</c:v>
                </c:pt>
                <c:pt idx="1765">
                  <c:v>31521.991772892961</c:v>
                </c:pt>
                <c:pt idx="1766">
                  <c:v>32138.536658070414</c:v>
                </c:pt>
                <c:pt idx="1767">
                  <c:v>32110.415572475431</c:v>
                </c:pt>
                <c:pt idx="1768">
                  <c:v>32110.415572475431</c:v>
                </c:pt>
                <c:pt idx="1769">
                  <c:v>32110.415572475431</c:v>
                </c:pt>
                <c:pt idx="1770">
                  <c:v>32110.415572475431</c:v>
                </c:pt>
                <c:pt idx="1771">
                  <c:v>32110.415572475431</c:v>
                </c:pt>
                <c:pt idx="1772">
                  <c:v>31197.380408996101</c:v>
                </c:pt>
                <c:pt idx="1773">
                  <c:v>28239.749317077538</c:v>
                </c:pt>
                <c:pt idx="1774">
                  <c:v>28239.749317077538</c:v>
                </c:pt>
                <c:pt idx="1775">
                  <c:v>28239.749317077538</c:v>
                </c:pt>
                <c:pt idx="1776">
                  <c:v>28239.749317077538</c:v>
                </c:pt>
                <c:pt idx="1777">
                  <c:v>29528.128537856755</c:v>
                </c:pt>
                <c:pt idx="1778">
                  <c:v>28136.256769501015</c:v>
                </c:pt>
                <c:pt idx="1779">
                  <c:v>27629.721092148386</c:v>
                </c:pt>
                <c:pt idx="1780">
                  <c:v>26901.427400317982</c:v>
                </c:pt>
                <c:pt idx="1781">
                  <c:v>26678.30433930453</c:v>
                </c:pt>
                <c:pt idx="1782">
                  <c:v>24831.406717794711</c:v>
                </c:pt>
                <c:pt idx="1783">
                  <c:v>24184.043739511351</c:v>
                </c:pt>
                <c:pt idx="1784">
                  <c:v>22709.441878084257</c:v>
                </c:pt>
                <c:pt idx="1785">
                  <c:v>21991.53081293431</c:v>
                </c:pt>
                <c:pt idx="1786">
                  <c:v>21991.53081293431</c:v>
                </c:pt>
                <c:pt idx="1787">
                  <c:v>21991.53081293431</c:v>
                </c:pt>
                <c:pt idx="1788">
                  <c:v>22390.583444513253</c:v>
                </c:pt>
                <c:pt idx="1789">
                  <c:v>21665.84660240799</c:v>
                </c:pt>
                <c:pt idx="1790">
                  <c:v>22714.26765503957</c:v>
                </c:pt>
                <c:pt idx="1791">
                  <c:v>23127.6360760922</c:v>
                </c:pt>
                <c:pt idx="1792">
                  <c:v>22911.004497144833</c:v>
                </c:pt>
                <c:pt idx="1793">
                  <c:v>22685.004497144833</c:v>
                </c:pt>
                <c:pt idx="1794">
                  <c:v>22538.688707671146</c:v>
                </c:pt>
                <c:pt idx="1795">
                  <c:v>23200.688707671146</c:v>
                </c:pt>
                <c:pt idx="1796">
                  <c:v>23200.688707671146</c:v>
                </c:pt>
                <c:pt idx="1797">
                  <c:v>23200.688707671146</c:v>
                </c:pt>
                <c:pt idx="1798">
                  <c:v>23200.688707671146</c:v>
                </c:pt>
                <c:pt idx="1799">
                  <c:v>23200.688707671146</c:v>
                </c:pt>
                <c:pt idx="1800">
                  <c:v>23602.128396387096</c:v>
                </c:pt>
                <c:pt idx="1801">
                  <c:v>23985.630341912387</c:v>
                </c:pt>
                <c:pt idx="1802">
                  <c:v>25291.173360248067</c:v>
                </c:pt>
                <c:pt idx="1803">
                  <c:v>26603.828961907813</c:v>
                </c:pt>
                <c:pt idx="1804">
                  <c:v>26603.828961907813</c:v>
                </c:pt>
                <c:pt idx="1805">
                  <c:v>26603.828961907813</c:v>
                </c:pt>
                <c:pt idx="1806">
                  <c:v>26603.828961907813</c:v>
                </c:pt>
                <c:pt idx="1807">
                  <c:v>27015.387647353826</c:v>
                </c:pt>
                <c:pt idx="1808">
                  <c:v>27258.143515898424</c:v>
                </c:pt>
                <c:pt idx="1809">
                  <c:v>27371.838351579176</c:v>
                </c:pt>
                <c:pt idx="1810">
                  <c:v>27323.749149701242</c:v>
                </c:pt>
                <c:pt idx="1811">
                  <c:v>27323.749149701242</c:v>
                </c:pt>
                <c:pt idx="1812">
                  <c:v>27323.749149701242</c:v>
                </c:pt>
                <c:pt idx="1813">
                  <c:v>27993.744152199994</c:v>
                </c:pt>
                <c:pt idx="1814">
                  <c:v>27561.485281635269</c:v>
                </c:pt>
                <c:pt idx="1815">
                  <c:v>27796.018015268455</c:v>
                </c:pt>
                <c:pt idx="1816">
                  <c:v>28011.49027913652</c:v>
                </c:pt>
                <c:pt idx="1817">
                  <c:v>26500.185931310429</c:v>
                </c:pt>
                <c:pt idx="1818">
                  <c:v>26500.185931310429</c:v>
                </c:pt>
                <c:pt idx="1819">
                  <c:v>26500.185931310429</c:v>
                </c:pt>
                <c:pt idx="1820">
                  <c:v>26436.816008149071</c:v>
                </c:pt>
                <c:pt idx="1821">
                  <c:v>26507.298993879038</c:v>
                </c:pt>
                <c:pt idx="1822">
                  <c:v>26724.60964151899</c:v>
                </c:pt>
                <c:pt idx="1823">
                  <c:v>26579.648060838423</c:v>
                </c:pt>
                <c:pt idx="1824">
                  <c:v>26451.470234274206</c:v>
                </c:pt>
                <c:pt idx="1825">
                  <c:v>26415.07067335214</c:v>
                </c:pt>
                <c:pt idx="1826">
                  <c:v>27090.032254032718</c:v>
                </c:pt>
                <c:pt idx="1827">
                  <c:v>27653.5523145929</c:v>
                </c:pt>
                <c:pt idx="1828">
                  <c:v>27793.499324433928</c:v>
                </c:pt>
                <c:pt idx="1829">
                  <c:v>27957.92778771932</c:v>
                </c:pt>
                <c:pt idx="1830">
                  <c:v>28215.285849793512</c:v>
                </c:pt>
                <c:pt idx="1831">
                  <c:v>28356.466773336277</c:v>
                </c:pt>
                <c:pt idx="1832">
                  <c:v>28530.607575758677</c:v>
                </c:pt>
                <c:pt idx="1833">
                  <c:v>27292.447091277227</c:v>
                </c:pt>
                <c:pt idx="1834">
                  <c:v>27292.447091277227</c:v>
                </c:pt>
                <c:pt idx="1835">
                  <c:v>27292.447091277227</c:v>
                </c:pt>
                <c:pt idx="1836">
                  <c:v>27292.447091277227</c:v>
                </c:pt>
                <c:pt idx="1837">
                  <c:v>27292.447091277227</c:v>
                </c:pt>
                <c:pt idx="1838">
                  <c:v>27292.447091277227</c:v>
                </c:pt>
                <c:pt idx="1839">
                  <c:v>27292.447091277227</c:v>
                </c:pt>
                <c:pt idx="1840">
                  <c:v>27467.392712341905</c:v>
                </c:pt>
                <c:pt idx="1841">
                  <c:v>27834.284526881114</c:v>
                </c:pt>
                <c:pt idx="1842">
                  <c:v>28168.646289903427</c:v>
                </c:pt>
                <c:pt idx="1843">
                  <c:v>28168.646289903427</c:v>
                </c:pt>
                <c:pt idx="1844">
                  <c:v>28168.646289903427</c:v>
                </c:pt>
                <c:pt idx="1845">
                  <c:v>28168.646289903427</c:v>
                </c:pt>
                <c:pt idx="1846">
                  <c:v>28168.646289903427</c:v>
                </c:pt>
                <c:pt idx="1847">
                  <c:v>28168.646289903427</c:v>
                </c:pt>
                <c:pt idx="1848">
                  <c:v>28168.646289903427</c:v>
                </c:pt>
                <c:pt idx="1849">
                  <c:v>28168.646289903427</c:v>
                </c:pt>
                <c:pt idx="1850">
                  <c:v>28168.646289903427</c:v>
                </c:pt>
                <c:pt idx="1851">
                  <c:v>28168.646289903427</c:v>
                </c:pt>
                <c:pt idx="1852">
                  <c:v>28168.646289903427</c:v>
                </c:pt>
                <c:pt idx="1853">
                  <c:v>28168.646289903427</c:v>
                </c:pt>
                <c:pt idx="1854">
                  <c:v>28342.797233299658</c:v>
                </c:pt>
                <c:pt idx="1855">
                  <c:v>27906.004780469466</c:v>
                </c:pt>
                <c:pt idx="1856">
                  <c:v>27904.117988016635</c:v>
                </c:pt>
                <c:pt idx="1857">
                  <c:v>27868.64628990343</c:v>
                </c:pt>
                <c:pt idx="1858">
                  <c:v>28593.363271035501</c:v>
                </c:pt>
                <c:pt idx="1859">
                  <c:v>29834.495346507196</c:v>
                </c:pt>
                <c:pt idx="1860">
                  <c:v>30605.960060222238</c:v>
                </c:pt>
                <c:pt idx="1861">
                  <c:v>30605.960060222238</c:v>
                </c:pt>
                <c:pt idx="1862">
                  <c:v>30605.960060222238</c:v>
                </c:pt>
                <c:pt idx="1863">
                  <c:v>30605.960060222238</c:v>
                </c:pt>
                <c:pt idx="1864">
                  <c:v>30605.960060222238</c:v>
                </c:pt>
                <c:pt idx="1865">
                  <c:v>30605.960060222238</c:v>
                </c:pt>
                <c:pt idx="1866">
                  <c:v>30605.960060222238</c:v>
                </c:pt>
                <c:pt idx="1867">
                  <c:v>30605.960060222238</c:v>
                </c:pt>
                <c:pt idx="1868">
                  <c:v>30605.960060222238</c:v>
                </c:pt>
                <c:pt idx="1869">
                  <c:v>30605.960060222238</c:v>
                </c:pt>
                <c:pt idx="1870">
                  <c:v>30605.960060222238</c:v>
                </c:pt>
                <c:pt idx="1871">
                  <c:v>30605.960060222238</c:v>
                </c:pt>
                <c:pt idx="1872">
                  <c:v>31213.896902327495</c:v>
                </c:pt>
                <c:pt idx="1873">
                  <c:v>31213.896902327495</c:v>
                </c:pt>
                <c:pt idx="1874">
                  <c:v>31213.896902327495</c:v>
                </c:pt>
                <c:pt idx="1875">
                  <c:v>31213.896902327495</c:v>
                </c:pt>
                <c:pt idx="1876">
                  <c:v>31213.896902327495</c:v>
                </c:pt>
                <c:pt idx="1877">
                  <c:v>31213.896902327495</c:v>
                </c:pt>
                <c:pt idx="1878">
                  <c:v>31213.896902327495</c:v>
                </c:pt>
                <c:pt idx="1879">
                  <c:v>30883.438449605434</c:v>
                </c:pt>
                <c:pt idx="1880">
                  <c:v>30901.783721811738</c:v>
                </c:pt>
                <c:pt idx="1881">
                  <c:v>30504.799481124061</c:v>
                </c:pt>
                <c:pt idx="1882">
                  <c:v>29715.55163012119</c:v>
                </c:pt>
                <c:pt idx="1883">
                  <c:v>29409.491458201424</c:v>
                </c:pt>
                <c:pt idx="1884">
                  <c:v>29588.639022671345</c:v>
                </c:pt>
                <c:pt idx="1885">
                  <c:v>29893.603206052434</c:v>
                </c:pt>
                <c:pt idx="1886">
                  <c:v>29669.634724677078</c:v>
                </c:pt>
                <c:pt idx="1887">
                  <c:v>29411.43271894642</c:v>
                </c:pt>
                <c:pt idx="1888">
                  <c:v>29769.504698380864</c:v>
                </c:pt>
                <c:pt idx="1889">
                  <c:v>29163.180790925857</c:v>
                </c:pt>
                <c:pt idx="1890">
                  <c:v>28912.666652108372</c:v>
                </c:pt>
                <c:pt idx="1891">
                  <c:v>29154.329034284896</c:v>
                </c:pt>
                <c:pt idx="1892">
                  <c:v>29541.466994867591</c:v>
                </c:pt>
                <c:pt idx="1893">
                  <c:v>29004.457568989274</c:v>
                </c:pt>
                <c:pt idx="1894">
                  <c:v>30076.522693239483</c:v>
                </c:pt>
                <c:pt idx="1895">
                  <c:v>30150.07108033626</c:v>
                </c:pt>
                <c:pt idx="1896">
                  <c:v>30150.07108033626</c:v>
                </c:pt>
                <c:pt idx="1897">
                  <c:v>30150.07108033626</c:v>
                </c:pt>
                <c:pt idx="1898">
                  <c:v>30150.07108033626</c:v>
                </c:pt>
                <c:pt idx="1899">
                  <c:v>30150.07108033626</c:v>
                </c:pt>
                <c:pt idx="1900">
                  <c:v>30169.447654643565</c:v>
                </c:pt>
                <c:pt idx="1901">
                  <c:v>30371.727251620898</c:v>
                </c:pt>
                <c:pt idx="1902">
                  <c:v>30897.369569001254</c:v>
                </c:pt>
                <c:pt idx="1903">
                  <c:v>32295.927503510062</c:v>
                </c:pt>
                <c:pt idx="1904">
                  <c:v>32531.916168497475</c:v>
                </c:pt>
                <c:pt idx="1905">
                  <c:v>32251.500234109666</c:v>
                </c:pt>
                <c:pt idx="1906">
                  <c:v>31991.974750805624</c:v>
                </c:pt>
                <c:pt idx="1907">
                  <c:v>32808.799589704271</c:v>
                </c:pt>
                <c:pt idx="1908">
                  <c:v>32781.974750805624</c:v>
                </c:pt>
                <c:pt idx="1909">
                  <c:v>32033.363151508609</c:v>
                </c:pt>
                <c:pt idx="1910">
                  <c:v>33094.950732059282</c:v>
                </c:pt>
                <c:pt idx="1911">
                  <c:v>32929.156941783942</c:v>
                </c:pt>
                <c:pt idx="1912">
                  <c:v>32429.156941783942</c:v>
                </c:pt>
                <c:pt idx="1913">
                  <c:v>32767.069373371123</c:v>
                </c:pt>
                <c:pt idx="1914">
                  <c:v>33118.781648586126</c:v>
                </c:pt>
                <c:pt idx="1915">
                  <c:v>33340.681570400047</c:v>
                </c:pt>
                <c:pt idx="1916">
                  <c:v>32398.570546162366</c:v>
                </c:pt>
                <c:pt idx="1917">
                  <c:v>31211.095956639299</c:v>
                </c:pt>
                <c:pt idx="1918">
                  <c:v>30588.953657968457</c:v>
                </c:pt>
                <c:pt idx="1919">
                  <c:v>30332.894236545471</c:v>
                </c:pt>
                <c:pt idx="1920">
                  <c:v>29798.820741627569</c:v>
                </c:pt>
                <c:pt idx="1921">
                  <c:v>30058.562727554072</c:v>
                </c:pt>
                <c:pt idx="1922">
                  <c:v>30688.375080955171</c:v>
                </c:pt>
                <c:pt idx="1923">
                  <c:v>29929.957001859129</c:v>
                </c:pt>
                <c:pt idx="1924">
                  <c:v>29669.663216548393</c:v>
                </c:pt>
                <c:pt idx="1925">
                  <c:v>30034.397679825233</c:v>
                </c:pt>
                <c:pt idx="1926">
                  <c:v>29953.053047056866</c:v>
                </c:pt>
                <c:pt idx="1927">
                  <c:v>30258.262086604889</c:v>
                </c:pt>
                <c:pt idx="1928">
                  <c:v>30227.019148751777</c:v>
                </c:pt>
                <c:pt idx="1929">
                  <c:v>30305.674515983417</c:v>
                </c:pt>
                <c:pt idx="1930">
                  <c:v>30179.516323893018</c:v>
                </c:pt>
                <c:pt idx="1931">
                  <c:v>30475.109544232004</c:v>
                </c:pt>
                <c:pt idx="1932">
                  <c:v>31000.081295644435</c:v>
                </c:pt>
                <c:pt idx="1933">
                  <c:v>30365.355129315834</c:v>
                </c:pt>
                <c:pt idx="1934">
                  <c:v>29760.081295644435</c:v>
                </c:pt>
                <c:pt idx="1935">
                  <c:v>30425.186096185342</c:v>
                </c:pt>
                <c:pt idx="1936">
                  <c:v>30148.186096185345</c:v>
                </c:pt>
                <c:pt idx="1937">
                  <c:v>30556.019429518674</c:v>
                </c:pt>
                <c:pt idx="1938">
                  <c:v>30020.519429518681</c:v>
                </c:pt>
                <c:pt idx="1939">
                  <c:v>29236.186096185349</c:v>
                </c:pt>
                <c:pt idx="1940">
                  <c:v>29044.019429518681</c:v>
                </c:pt>
                <c:pt idx="1941">
                  <c:v>28673.186096185345</c:v>
                </c:pt>
                <c:pt idx="1942">
                  <c:v>28674.352762852013</c:v>
                </c:pt>
                <c:pt idx="1943">
                  <c:v>28352.019429518681</c:v>
                </c:pt>
                <c:pt idx="1944">
                  <c:v>28135.852762852013</c:v>
                </c:pt>
                <c:pt idx="1945">
                  <c:v>28279.186096185349</c:v>
                </c:pt>
                <c:pt idx="1946">
                  <c:v>28230.686096185349</c:v>
                </c:pt>
                <c:pt idx="1947">
                  <c:v>28230.686096185349</c:v>
                </c:pt>
                <c:pt idx="1948">
                  <c:v>28230.686096185349</c:v>
                </c:pt>
                <c:pt idx="1949">
                  <c:v>28230.686096185349</c:v>
                </c:pt>
                <c:pt idx="1950">
                  <c:v>28230.686096185349</c:v>
                </c:pt>
                <c:pt idx="1951">
                  <c:v>29081.08666843141</c:v>
                </c:pt>
                <c:pt idx="1952">
                  <c:v>29049.913563996499</c:v>
                </c:pt>
                <c:pt idx="1953">
                  <c:v>29249.005123367035</c:v>
                </c:pt>
                <c:pt idx="1954">
                  <c:v>29975.121003195356</c:v>
                </c:pt>
                <c:pt idx="1955">
                  <c:v>30327.254511048759</c:v>
                </c:pt>
                <c:pt idx="1956">
                  <c:v>30289.833045080173</c:v>
                </c:pt>
                <c:pt idx="1957">
                  <c:v>30213.932309786054</c:v>
                </c:pt>
                <c:pt idx="1958">
                  <c:v>30576.867358805666</c:v>
                </c:pt>
                <c:pt idx="1959">
                  <c:v>29825.917603903701</c:v>
                </c:pt>
                <c:pt idx="1960">
                  <c:v>29329.414450434895</c:v>
                </c:pt>
                <c:pt idx="1961">
                  <c:v>29135.251871598171</c:v>
                </c:pt>
                <c:pt idx="1962">
                  <c:v>29536.646405585554</c:v>
                </c:pt>
                <c:pt idx="1963">
                  <c:v>29777.529376853952</c:v>
                </c:pt>
                <c:pt idx="1964">
                  <c:v>29565.644303273017</c:v>
                </c:pt>
                <c:pt idx="1965">
                  <c:v>29327.312137891087</c:v>
                </c:pt>
                <c:pt idx="1966">
                  <c:v>28878.531479166497</c:v>
                </c:pt>
                <c:pt idx="1967">
                  <c:v>28847.347176433486</c:v>
                </c:pt>
                <c:pt idx="1968">
                  <c:v>28701.719986524589</c:v>
                </c:pt>
                <c:pt idx="1969">
                  <c:v>29031.783055900905</c:v>
                </c:pt>
                <c:pt idx="1970">
                  <c:v>29031.783055900905</c:v>
                </c:pt>
                <c:pt idx="1971">
                  <c:v>29031.783055900905</c:v>
                </c:pt>
                <c:pt idx="1972">
                  <c:v>29834.167161861169</c:v>
                </c:pt>
                <c:pt idx="1973">
                  <c:v>29834.167161861169</c:v>
                </c:pt>
                <c:pt idx="1974">
                  <c:v>29834.167161861169</c:v>
                </c:pt>
                <c:pt idx="1975">
                  <c:v>29834.167161861169</c:v>
                </c:pt>
                <c:pt idx="1976">
                  <c:v>29834.167161861169</c:v>
                </c:pt>
                <c:pt idx="1977">
                  <c:v>29834.167161861169</c:v>
                </c:pt>
                <c:pt idx="1978">
                  <c:v>29834.167161861169</c:v>
                </c:pt>
                <c:pt idx="1979">
                  <c:v>29834.167161861169</c:v>
                </c:pt>
                <c:pt idx="1980">
                  <c:v>29834.167161861169</c:v>
                </c:pt>
                <c:pt idx="1981">
                  <c:v>29834.167161861169</c:v>
                </c:pt>
                <c:pt idx="1982">
                  <c:v>29834.167161861169</c:v>
                </c:pt>
                <c:pt idx="1983">
                  <c:v>29834.167161861169</c:v>
                </c:pt>
                <c:pt idx="1984">
                  <c:v>29834.167161861169</c:v>
                </c:pt>
                <c:pt idx="1985">
                  <c:v>29834.167161861169</c:v>
                </c:pt>
                <c:pt idx="1986">
                  <c:v>29834.167161861169</c:v>
                </c:pt>
                <c:pt idx="1987">
                  <c:v>29834.167161861169</c:v>
                </c:pt>
                <c:pt idx="1988">
                  <c:v>29834.167161861169</c:v>
                </c:pt>
                <c:pt idx="1989">
                  <c:v>29727.602862436986</c:v>
                </c:pt>
                <c:pt idx="1990">
                  <c:v>30537.468505431225</c:v>
                </c:pt>
                <c:pt idx="1991">
                  <c:v>29729.483860517597</c:v>
                </c:pt>
                <c:pt idx="1992">
                  <c:v>29282.804397945623</c:v>
                </c:pt>
                <c:pt idx="1993">
                  <c:v>28808.255453607806</c:v>
                </c:pt>
                <c:pt idx="1994">
                  <c:v>28674.608620594376</c:v>
                </c:pt>
                <c:pt idx="1995">
                  <c:v>29501.000175296875</c:v>
                </c:pt>
                <c:pt idx="1996">
                  <c:v>29577.391729999366</c:v>
                </c:pt>
                <c:pt idx="1997">
                  <c:v>30060.194033262327</c:v>
                </c:pt>
                <c:pt idx="1998">
                  <c:v>30060.194033262327</c:v>
                </c:pt>
                <c:pt idx="1999">
                  <c:v>30060.194033262327</c:v>
                </c:pt>
                <c:pt idx="2000">
                  <c:v>30060.194033262327</c:v>
                </c:pt>
                <c:pt idx="2001">
                  <c:v>30060.194033262327</c:v>
                </c:pt>
                <c:pt idx="2002">
                  <c:v>30060.194033262327</c:v>
                </c:pt>
                <c:pt idx="2003">
                  <c:v>30060.194033262327</c:v>
                </c:pt>
                <c:pt idx="2004">
                  <c:v>30060.194033262327</c:v>
                </c:pt>
                <c:pt idx="2005">
                  <c:v>30369.443638317622</c:v>
                </c:pt>
                <c:pt idx="2006">
                  <c:v>28900.596876864216</c:v>
                </c:pt>
                <c:pt idx="2007">
                  <c:v>28913.021837369753</c:v>
                </c:pt>
                <c:pt idx="2008">
                  <c:v>28816.434159644636</c:v>
                </c:pt>
                <c:pt idx="2009">
                  <c:v>28948.961805774175</c:v>
                </c:pt>
                <c:pt idx="2010">
                  <c:v>28961.078709407666</c:v>
                </c:pt>
                <c:pt idx="2011">
                  <c:v>30118.724838949529</c:v>
                </c:pt>
                <c:pt idx="2012">
                  <c:v>30024.11741875971</c:v>
                </c:pt>
                <c:pt idx="2013">
                  <c:v>30238.724838949529</c:v>
                </c:pt>
                <c:pt idx="2014">
                  <c:v>30545.722250511222</c:v>
                </c:pt>
                <c:pt idx="2015">
                  <c:v>30548.586788906396</c:v>
                </c:pt>
                <c:pt idx="2016">
                  <c:v>30290.804217724337</c:v>
                </c:pt>
                <c:pt idx="2017">
                  <c:v>29799.717073634605</c:v>
                </c:pt>
                <c:pt idx="2018">
                  <c:v>29608.241663798533</c:v>
                </c:pt>
                <c:pt idx="2019">
                  <c:v>29741.339161641499</c:v>
                </c:pt>
                <c:pt idx="2020">
                  <c:v>29779.294295377476</c:v>
                </c:pt>
                <c:pt idx="2021">
                  <c:v>30297.885844673248</c:v>
                </c:pt>
                <c:pt idx="2022">
                  <c:v>30543.097112278887</c:v>
                </c:pt>
                <c:pt idx="2023">
                  <c:v>31012.561901011286</c:v>
                </c:pt>
                <c:pt idx="2024">
                  <c:v>31012.561901011286</c:v>
                </c:pt>
                <c:pt idx="2025">
                  <c:v>31012.561901011286</c:v>
                </c:pt>
                <c:pt idx="2026">
                  <c:v>31012.561901011286</c:v>
                </c:pt>
                <c:pt idx="2027">
                  <c:v>31396.752432864007</c:v>
                </c:pt>
                <c:pt idx="2028">
                  <c:v>31413.286623395852</c:v>
                </c:pt>
                <c:pt idx="2029">
                  <c:v>31763.67236272958</c:v>
                </c:pt>
                <c:pt idx="2030">
                  <c:v>31763.67236272958</c:v>
                </c:pt>
                <c:pt idx="2031">
                  <c:v>31763.67236272958</c:v>
                </c:pt>
                <c:pt idx="2032">
                  <c:v>32290.866270169532</c:v>
                </c:pt>
                <c:pt idx="2033">
                  <c:v>32442.049632794016</c:v>
                </c:pt>
                <c:pt idx="2034">
                  <c:v>32442.049632794016</c:v>
                </c:pt>
                <c:pt idx="2035">
                  <c:v>32442.049632794016</c:v>
                </c:pt>
                <c:pt idx="2036">
                  <c:v>32549.549632794016</c:v>
                </c:pt>
                <c:pt idx="2037">
                  <c:v>32869.799632794013</c:v>
                </c:pt>
                <c:pt idx="2038">
                  <c:v>32844.799632794013</c:v>
                </c:pt>
                <c:pt idx="2039">
                  <c:v>32962.799632794013</c:v>
                </c:pt>
                <c:pt idx="2040">
                  <c:v>33342.799632794013</c:v>
                </c:pt>
                <c:pt idx="2041">
                  <c:v>33342.799632794013</c:v>
                </c:pt>
                <c:pt idx="2042">
                  <c:v>33342.799632794013</c:v>
                </c:pt>
                <c:pt idx="2043">
                  <c:v>32188.260306951321</c:v>
                </c:pt>
                <c:pt idx="2044">
                  <c:v>31976.897011071171</c:v>
                </c:pt>
                <c:pt idx="2045">
                  <c:v>32451.159183355816</c:v>
                </c:pt>
                <c:pt idx="2046">
                  <c:v>32844.110494217239</c:v>
                </c:pt>
                <c:pt idx="2047">
                  <c:v>32794.110494217231</c:v>
                </c:pt>
                <c:pt idx="2048">
                  <c:v>32949.376411820223</c:v>
                </c:pt>
                <c:pt idx="2049">
                  <c:v>32949.376411820223</c:v>
                </c:pt>
                <c:pt idx="2050">
                  <c:v>32949.376411820223</c:v>
                </c:pt>
                <c:pt idx="2051">
                  <c:v>32949.376411820223</c:v>
                </c:pt>
                <c:pt idx="2052">
                  <c:v>33079.170804343586</c:v>
                </c:pt>
                <c:pt idx="2053">
                  <c:v>33279.002580044522</c:v>
                </c:pt>
                <c:pt idx="2054">
                  <c:v>33442.946505278167</c:v>
                </c:pt>
                <c:pt idx="2055">
                  <c:v>33166.423140792183</c:v>
                </c:pt>
                <c:pt idx="2056">
                  <c:v>33107.993234250134</c:v>
                </c:pt>
                <c:pt idx="2057">
                  <c:v>33723.974542661344</c:v>
                </c:pt>
                <c:pt idx="2058">
                  <c:v>33723.974542661344</c:v>
                </c:pt>
                <c:pt idx="2059">
                  <c:v>33723.974542661344</c:v>
                </c:pt>
                <c:pt idx="2060">
                  <c:v>33723.974542661344</c:v>
                </c:pt>
                <c:pt idx="2061">
                  <c:v>33723.974542661344</c:v>
                </c:pt>
                <c:pt idx="2062">
                  <c:v>33723.974542661344</c:v>
                </c:pt>
                <c:pt idx="2063">
                  <c:v>32913.660077252542</c:v>
                </c:pt>
                <c:pt idx="2064">
                  <c:v>32411.291104506203</c:v>
                </c:pt>
                <c:pt idx="2065">
                  <c:v>32411.291104506203</c:v>
                </c:pt>
                <c:pt idx="2066">
                  <c:v>32411.291104506203</c:v>
                </c:pt>
                <c:pt idx="2067">
                  <c:v>32411.291104506203</c:v>
                </c:pt>
                <c:pt idx="2068">
                  <c:v>32411.291104506203</c:v>
                </c:pt>
                <c:pt idx="2069">
                  <c:v>32411.291104506203</c:v>
                </c:pt>
                <c:pt idx="2070">
                  <c:v>32411.291104506203</c:v>
                </c:pt>
                <c:pt idx="2071">
                  <c:v>32411.291104506203</c:v>
                </c:pt>
                <c:pt idx="2072">
                  <c:v>32411.291104506203</c:v>
                </c:pt>
                <c:pt idx="2073">
                  <c:v>32654.814236178801</c:v>
                </c:pt>
                <c:pt idx="2074">
                  <c:v>33325.098933687688</c:v>
                </c:pt>
                <c:pt idx="2075">
                  <c:v>33325.098933687688</c:v>
                </c:pt>
                <c:pt idx="2076">
                  <c:v>33325.098933687688</c:v>
                </c:pt>
                <c:pt idx="2077">
                  <c:v>33325.098933687688</c:v>
                </c:pt>
                <c:pt idx="2078">
                  <c:v>33325.098933687688</c:v>
                </c:pt>
                <c:pt idx="2079">
                  <c:v>33325.098933687688</c:v>
                </c:pt>
                <c:pt idx="2080">
                  <c:v>33584.726942440415</c:v>
                </c:pt>
                <c:pt idx="2081">
                  <c:v>33127.834163446983</c:v>
                </c:pt>
                <c:pt idx="2082">
                  <c:v>33113.078510638821</c:v>
                </c:pt>
                <c:pt idx="2083">
                  <c:v>33204.47894827558</c:v>
                </c:pt>
                <c:pt idx="2084">
                  <c:v>32825.945031426556</c:v>
                </c:pt>
                <c:pt idx="2085">
                  <c:v>33456.980771762086</c:v>
                </c:pt>
                <c:pt idx="2086">
                  <c:v>33225.525580990128</c:v>
                </c:pt>
                <c:pt idx="2087">
                  <c:v>32884.159121362798</c:v>
                </c:pt>
                <c:pt idx="2088">
                  <c:v>33772.020700777175</c:v>
                </c:pt>
                <c:pt idx="2089">
                  <c:v>33712.540181296659</c:v>
                </c:pt>
                <c:pt idx="2090">
                  <c:v>33759.182110795729</c:v>
                </c:pt>
                <c:pt idx="2091">
                  <c:v>33331.742407641745</c:v>
                </c:pt>
                <c:pt idx="2092">
                  <c:v>33373.439995767898</c:v>
                </c:pt>
                <c:pt idx="2093">
                  <c:v>33944.896396510019</c:v>
                </c:pt>
                <c:pt idx="2094">
                  <c:v>33791.29713862505</c:v>
                </c:pt>
                <c:pt idx="2095">
                  <c:v>34180.258177586089</c:v>
                </c:pt>
                <c:pt idx="2096">
                  <c:v>34180.258177586089</c:v>
                </c:pt>
                <c:pt idx="2097">
                  <c:v>34180.258177586089</c:v>
                </c:pt>
                <c:pt idx="2098">
                  <c:v>34180.258177586089</c:v>
                </c:pt>
                <c:pt idx="2099">
                  <c:v>34180.258177586089</c:v>
                </c:pt>
                <c:pt idx="2100">
                  <c:v>34180.258177586089</c:v>
                </c:pt>
                <c:pt idx="2101">
                  <c:v>34180.258177586089</c:v>
                </c:pt>
                <c:pt idx="2102">
                  <c:v>34180.258177586089</c:v>
                </c:pt>
                <c:pt idx="2103">
                  <c:v>34643.486524042783</c:v>
                </c:pt>
                <c:pt idx="2104">
                  <c:v>34643.486524042783</c:v>
                </c:pt>
                <c:pt idx="2105">
                  <c:v>34643.486524042783</c:v>
                </c:pt>
                <c:pt idx="2106">
                  <c:v>35187.014561425967</c:v>
                </c:pt>
                <c:pt idx="2107">
                  <c:v>35708.213656448599</c:v>
                </c:pt>
                <c:pt idx="2108">
                  <c:v>36024.480624774384</c:v>
                </c:pt>
                <c:pt idx="2109">
                  <c:v>38378.060301448742</c:v>
                </c:pt>
                <c:pt idx="2110">
                  <c:v>38378.060301448742</c:v>
                </c:pt>
                <c:pt idx="2111">
                  <c:v>38378.060301448742</c:v>
                </c:pt>
                <c:pt idx="2112">
                  <c:v>38378.060301448742</c:v>
                </c:pt>
                <c:pt idx="2113">
                  <c:v>38773.938221569319</c:v>
                </c:pt>
                <c:pt idx="2114">
                  <c:v>38882.02412963262</c:v>
                </c:pt>
                <c:pt idx="2115">
                  <c:v>38882.02412963262</c:v>
                </c:pt>
                <c:pt idx="2116">
                  <c:v>38882.02412963262</c:v>
                </c:pt>
                <c:pt idx="2117">
                  <c:v>38882.02412963262</c:v>
                </c:pt>
                <c:pt idx="2118">
                  <c:v>38882.02412963262</c:v>
                </c:pt>
                <c:pt idx="2119">
                  <c:v>38882.02412963262</c:v>
                </c:pt>
                <c:pt idx="2120">
                  <c:v>38882.02412963262</c:v>
                </c:pt>
                <c:pt idx="2121">
                  <c:v>38882.02412963262</c:v>
                </c:pt>
                <c:pt idx="2122">
                  <c:v>38882.02412963262</c:v>
                </c:pt>
                <c:pt idx="2123">
                  <c:v>38882.02412963262</c:v>
                </c:pt>
                <c:pt idx="2124">
                  <c:v>38882.02412963262</c:v>
                </c:pt>
                <c:pt idx="2125">
                  <c:v>38268.316075941351</c:v>
                </c:pt>
                <c:pt idx="2126">
                  <c:v>38192.46037124336</c:v>
                </c:pt>
                <c:pt idx="2127">
                  <c:v>38411.982183323904</c:v>
                </c:pt>
                <c:pt idx="2128">
                  <c:v>38178.794263860822</c:v>
                </c:pt>
                <c:pt idx="2129">
                  <c:v>38567.577820907805</c:v>
                </c:pt>
                <c:pt idx="2130">
                  <c:v>38829.918424934651</c:v>
                </c:pt>
                <c:pt idx="2131">
                  <c:v>38674.146612854114</c:v>
                </c:pt>
                <c:pt idx="2132">
                  <c:v>38995.672928643588</c:v>
                </c:pt>
                <c:pt idx="2133">
                  <c:v>38796.278191801488</c:v>
                </c:pt>
                <c:pt idx="2134">
                  <c:v>38740.909770748854</c:v>
                </c:pt>
                <c:pt idx="2135">
                  <c:v>39176.936086538328</c:v>
                </c:pt>
                <c:pt idx="2136">
                  <c:v>39082.672928643595</c:v>
                </c:pt>
                <c:pt idx="2137">
                  <c:v>39403.488718117282</c:v>
                </c:pt>
                <c:pt idx="2138">
                  <c:v>39344.120297064648</c:v>
                </c:pt>
                <c:pt idx="2139">
                  <c:v>38914.672928643595</c:v>
                </c:pt>
                <c:pt idx="2140">
                  <c:v>38579.172928643595</c:v>
                </c:pt>
                <c:pt idx="2141">
                  <c:v>38353.593981275175</c:v>
                </c:pt>
                <c:pt idx="2142">
                  <c:v>39403.199244433075</c:v>
                </c:pt>
                <c:pt idx="2143">
                  <c:v>39400.304507590969</c:v>
                </c:pt>
                <c:pt idx="2144">
                  <c:v>39203.365732080776</c:v>
                </c:pt>
                <c:pt idx="2145">
                  <c:v>38945.202466774652</c:v>
                </c:pt>
                <c:pt idx="2146">
                  <c:v>39396.426956570569</c:v>
                </c:pt>
                <c:pt idx="2147">
                  <c:v>39520.916752488934</c:v>
                </c:pt>
                <c:pt idx="2148">
                  <c:v>39528.263691264452</c:v>
                </c:pt>
                <c:pt idx="2149">
                  <c:v>38831.528997386893</c:v>
                </c:pt>
                <c:pt idx="2150">
                  <c:v>38665.4065484073</c:v>
                </c:pt>
                <c:pt idx="2151">
                  <c:v>38487.651446366486</c:v>
                </c:pt>
                <c:pt idx="2152">
                  <c:v>38231.12083412159</c:v>
                </c:pt>
                <c:pt idx="2153">
                  <c:v>38787.855527999141</c:v>
                </c:pt>
                <c:pt idx="2154">
                  <c:v>38515.145443965528</c:v>
                </c:pt>
                <c:pt idx="2155">
                  <c:v>38276.910149847878</c:v>
                </c:pt>
                <c:pt idx="2156">
                  <c:v>38780.544603629387</c:v>
                </c:pt>
                <c:pt idx="2157">
                  <c:v>38805.061410352078</c:v>
                </c:pt>
                <c:pt idx="2158">
                  <c:v>38805.061410352078</c:v>
                </c:pt>
                <c:pt idx="2159">
                  <c:v>38805.061410352078</c:v>
                </c:pt>
                <c:pt idx="2160">
                  <c:v>38805.061410352078</c:v>
                </c:pt>
                <c:pt idx="2161">
                  <c:v>38707.670106004247</c:v>
                </c:pt>
                <c:pt idx="2162">
                  <c:v>38795.970501261159</c:v>
                </c:pt>
                <c:pt idx="2163">
                  <c:v>39636.879592170262</c:v>
                </c:pt>
                <c:pt idx="2164">
                  <c:v>39772.452714699903</c:v>
                </c:pt>
                <c:pt idx="2165">
                  <c:v>40204.787209473419</c:v>
                </c:pt>
                <c:pt idx="2166">
                  <c:v>40559.944003898512</c:v>
                </c:pt>
                <c:pt idx="2167">
                  <c:v>41041.131882686401</c:v>
                </c:pt>
                <c:pt idx="2168">
                  <c:v>41041.131882686401</c:v>
                </c:pt>
                <c:pt idx="2169">
                  <c:v>41041.131882686401</c:v>
                </c:pt>
                <c:pt idx="2170">
                  <c:v>41041.131882686401</c:v>
                </c:pt>
                <c:pt idx="2171">
                  <c:v>41041.131882686401</c:v>
                </c:pt>
                <c:pt idx="2172">
                  <c:v>41041.131882686401</c:v>
                </c:pt>
                <c:pt idx="2173">
                  <c:v>41041.131882686401</c:v>
                </c:pt>
                <c:pt idx="2174">
                  <c:v>41041.131882686401</c:v>
                </c:pt>
                <c:pt idx="2175">
                  <c:v>41041.131882686401</c:v>
                </c:pt>
                <c:pt idx="2176">
                  <c:v>41658.557465952697</c:v>
                </c:pt>
                <c:pt idx="2177">
                  <c:v>42099.595277698478</c:v>
                </c:pt>
                <c:pt idx="2178">
                  <c:v>42227.728825566541</c:v>
                </c:pt>
                <c:pt idx="2179">
                  <c:v>42444.860473343353</c:v>
                </c:pt>
                <c:pt idx="2180">
                  <c:v>42585.863088862097</c:v>
                </c:pt>
                <c:pt idx="2181">
                  <c:v>42490.065355645012</c:v>
                </c:pt>
                <c:pt idx="2182">
                  <c:v>42716.996480318077</c:v>
                </c:pt>
                <c:pt idx="2183">
                  <c:v>42977.528302462801</c:v>
                </c:pt>
                <c:pt idx="2184">
                  <c:v>42760.736672122788</c:v>
                </c:pt>
                <c:pt idx="2185">
                  <c:v>43910.196131582241</c:v>
                </c:pt>
                <c:pt idx="2186">
                  <c:v>44059.860561112437</c:v>
                </c:pt>
                <c:pt idx="2187">
                  <c:v>44411.586352099977</c:v>
                </c:pt>
                <c:pt idx="2188">
                  <c:v>45375.555671371309</c:v>
                </c:pt>
                <c:pt idx="2189">
                  <c:v>44403.956806659866</c:v>
                </c:pt>
                <c:pt idx="2190">
                  <c:v>44565.858414985312</c:v>
                </c:pt>
                <c:pt idx="2191">
                  <c:v>43901.194271182103</c:v>
                </c:pt>
                <c:pt idx="2192">
                  <c:v>44019.529181305086</c:v>
                </c:pt>
                <c:pt idx="2193">
                  <c:v>44202.045737596469</c:v>
                </c:pt>
                <c:pt idx="2194">
                  <c:v>44735.234006281433</c:v>
                </c:pt>
                <c:pt idx="2195">
                  <c:v>45089.283202118706</c:v>
                </c:pt>
                <c:pt idx="2196">
                  <c:v>44857.38159379326</c:v>
                </c:pt>
                <c:pt idx="2197">
                  <c:v>44550.938831257779</c:v>
                </c:pt>
                <c:pt idx="2198">
                  <c:v>44426.832870992876</c:v>
                </c:pt>
                <c:pt idx="2199">
                  <c:v>44851.374025202909</c:v>
                </c:pt>
                <c:pt idx="2200">
                  <c:v>43961.691873613672</c:v>
                </c:pt>
                <c:pt idx="2201">
                  <c:v>43750.616078992643</c:v>
                </c:pt>
                <c:pt idx="2202">
                  <c:v>44248.097741584323</c:v>
                </c:pt>
                <c:pt idx="2203">
                  <c:v>44248.097741584323</c:v>
                </c:pt>
                <c:pt idx="2204">
                  <c:v>44248.097741584323</c:v>
                </c:pt>
                <c:pt idx="2205">
                  <c:v>44248.097741584323</c:v>
                </c:pt>
                <c:pt idx="2206">
                  <c:v>44248.097741584323</c:v>
                </c:pt>
                <c:pt idx="2207">
                  <c:v>44248.097741584323</c:v>
                </c:pt>
                <c:pt idx="2208">
                  <c:v>44248.097741584323</c:v>
                </c:pt>
                <c:pt idx="2209">
                  <c:v>44248.097741584323</c:v>
                </c:pt>
                <c:pt idx="2210">
                  <c:v>44248.097741584323</c:v>
                </c:pt>
                <c:pt idx="2211">
                  <c:v>44248.097741584323</c:v>
                </c:pt>
                <c:pt idx="2212">
                  <c:v>44093.991193304639</c:v>
                </c:pt>
                <c:pt idx="2213">
                  <c:v>44663.980094525505</c:v>
                </c:pt>
                <c:pt idx="2214">
                  <c:v>44820.351352010541</c:v>
                </c:pt>
                <c:pt idx="2215">
                  <c:v>44820.351352010541</c:v>
                </c:pt>
                <c:pt idx="2216">
                  <c:v>44820.351352010541</c:v>
                </c:pt>
                <c:pt idx="2217">
                  <c:v>44820.351352010541</c:v>
                </c:pt>
                <c:pt idx="2218">
                  <c:v>44820.351352010541</c:v>
                </c:pt>
                <c:pt idx="2219">
                  <c:v>44820.351352010541</c:v>
                </c:pt>
                <c:pt idx="2220">
                  <c:v>44820.351352010541</c:v>
                </c:pt>
                <c:pt idx="2221">
                  <c:v>44820.351352010541</c:v>
                </c:pt>
                <c:pt idx="2222">
                  <c:v>43914.721722380913</c:v>
                </c:pt>
                <c:pt idx="2223">
                  <c:v>43791.049764708951</c:v>
                </c:pt>
                <c:pt idx="2224">
                  <c:v>43524.986272645459</c:v>
                </c:pt>
                <c:pt idx="2225">
                  <c:v>43437.430717089905</c:v>
                </c:pt>
                <c:pt idx="2226">
                  <c:v>43380.012727671914</c:v>
                </c:pt>
                <c:pt idx="2227">
                  <c:v>43380.012727671914</c:v>
                </c:pt>
                <c:pt idx="2228">
                  <c:v>43380.012727671914</c:v>
                </c:pt>
                <c:pt idx="2229">
                  <c:v>43758.718827487064</c:v>
                </c:pt>
                <c:pt idx="2230">
                  <c:v>44233.432321017557</c:v>
                </c:pt>
                <c:pt idx="2231">
                  <c:v>44050.478416972393</c:v>
                </c:pt>
                <c:pt idx="2232">
                  <c:v>43880.073901450283</c:v>
                </c:pt>
                <c:pt idx="2233">
                  <c:v>44168.18302656788</c:v>
                </c:pt>
                <c:pt idx="2234">
                  <c:v>44707.176441431468</c:v>
                </c:pt>
                <c:pt idx="2235">
                  <c:v>45602.406921205693</c:v>
                </c:pt>
                <c:pt idx="2236">
                  <c:v>45602.406921205693</c:v>
                </c:pt>
                <c:pt idx="2237">
                  <c:v>45602.406921205693</c:v>
                </c:pt>
                <c:pt idx="2238">
                  <c:v>45602.406921205693</c:v>
                </c:pt>
                <c:pt idx="2239">
                  <c:v>45602.406921205693</c:v>
                </c:pt>
                <c:pt idx="2240">
                  <c:v>45602.406921205693</c:v>
                </c:pt>
                <c:pt idx="2241">
                  <c:v>45871.190587582751</c:v>
                </c:pt>
                <c:pt idx="2242">
                  <c:v>45753.564688302176</c:v>
                </c:pt>
                <c:pt idx="2243">
                  <c:v>44474.427997654697</c:v>
                </c:pt>
                <c:pt idx="2244">
                  <c:v>44482.917206287784</c:v>
                </c:pt>
                <c:pt idx="2245">
                  <c:v>43616.874040820163</c:v>
                </c:pt>
                <c:pt idx="2246">
                  <c:v>43616.874040820163</c:v>
                </c:pt>
                <c:pt idx="2247">
                  <c:v>43616.874040820163</c:v>
                </c:pt>
                <c:pt idx="2248">
                  <c:v>43616.874040820163</c:v>
                </c:pt>
                <c:pt idx="2249">
                  <c:v>43616.874040820163</c:v>
                </c:pt>
                <c:pt idx="2250">
                  <c:v>43616.874040820163</c:v>
                </c:pt>
                <c:pt idx="2251">
                  <c:v>43616.874040820163</c:v>
                </c:pt>
                <c:pt idx="2252">
                  <c:v>43483.034793278479</c:v>
                </c:pt>
                <c:pt idx="2253">
                  <c:v>42431.115169507633</c:v>
                </c:pt>
                <c:pt idx="2254">
                  <c:v>42519.392210978345</c:v>
                </c:pt>
                <c:pt idx="2255">
                  <c:v>42202.372116921055</c:v>
                </c:pt>
                <c:pt idx="2256">
                  <c:v>42050.948431585442</c:v>
                </c:pt>
                <c:pt idx="2257">
                  <c:v>42406.677375578598</c:v>
                </c:pt>
                <c:pt idx="2258">
                  <c:v>42177.074981393052</c:v>
                </c:pt>
                <c:pt idx="2259">
                  <c:v>42344.787679127126</c:v>
                </c:pt>
                <c:pt idx="2260">
                  <c:v>42422.76544740417</c:v>
                </c:pt>
                <c:pt idx="2261">
                  <c:v>42609.554673569197</c:v>
                </c:pt>
                <c:pt idx="2262">
                  <c:v>42971.114306596719</c:v>
                </c:pt>
                <c:pt idx="2263">
                  <c:v>43406.485449215565</c:v>
                </c:pt>
                <c:pt idx="2264">
                  <c:v>43406.485449215565</c:v>
                </c:pt>
                <c:pt idx="2265">
                  <c:v>43406.485449215565</c:v>
                </c:pt>
                <c:pt idx="2266">
                  <c:v>43258.184956604724</c:v>
                </c:pt>
                <c:pt idx="2267">
                  <c:v>43506.099570726241</c:v>
                </c:pt>
                <c:pt idx="2268">
                  <c:v>43022.971491908509</c:v>
                </c:pt>
                <c:pt idx="2269">
                  <c:v>43096.682493550543</c:v>
                </c:pt>
                <c:pt idx="2270">
                  <c:v>43486.444398312451</c:v>
                </c:pt>
                <c:pt idx="2271">
                  <c:v>43847.487091251693</c:v>
                </c:pt>
                <c:pt idx="2272">
                  <c:v>43985.459176637574</c:v>
                </c:pt>
                <c:pt idx="2273">
                  <c:v>44451.419767770582</c:v>
                </c:pt>
                <c:pt idx="2274">
                  <c:v>44817.454250529205</c:v>
                </c:pt>
                <c:pt idx="2275">
                  <c:v>45433.027530688727</c:v>
                </c:pt>
                <c:pt idx="2276">
                  <c:v>45418.708363299309</c:v>
                </c:pt>
                <c:pt idx="2277">
                  <c:v>45584.640713689594</c:v>
                </c:pt>
                <c:pt idx="2278">
                  <c:v>45571.405674660979</c:v>
                </c:pt>
                <c:pt idx="2279">
                  <c:v>46029.965952197832</c:v>
                </c:pt>
                <c:pt idx="2280">
                  <c:v>46239.289456100691</c:v>
                </c:pt>
                <c:pt idx="2281">
                  <c:v>46458.508883680915</c:v>
                </c:pt>
                <c:pt idx="2282">
                  <c:v>46567.74565731491</c:v>
                </c:pt>
                <c:pt idx="2283">
                  <c:v>46631.761268763301</c:v>
                </c:pt>
                <c:pt idx="2284">
                  <c:v>46159.827183767637</c:v>
                </c:pt>
                <c:pt idx="2285">
                  <c:v>46168.621633030423</c:v>
                </c:pt>
                <c:pt idx="2286">
                  <c:v>45270.019303579502</c:v>
                </c:pt>
                <c:pt idx="2287">
                  <c:v>44713.86289758949</c:v>
                </c:pt>
                <c:pt idx="2288">
                  <c:v>44903.047589769194</c:v>
                </c:pt>
                <c:pt idx="2289">
                  <c:v>44497.099170468027</c:v>
                </c:pt>
                <c:pt idx="2290">
                  <c:v>44619.187356824099</c:v>
                </c:pt>
                <c:pt idx="2291">
                  <c:v>44865.992681283329</c:v>
                </c:pt>
                <c:pt idx="2292">
                  <c:v>44382.964395093652</c:v>
                </c:pt>
                <c:pt idx="2293">
                  <c:v>44925.759736191823</c:v>
                </c:pt>
                <c:pt idx="2294">
                  <c:v>45307.406990767529</c:v>
                </c:pt>
                <c:pt idx="2295">
                  <c:v>45665.978419338957</c:v>
                </c:pt>
                <c:pt idx="2296">
                  <c:v>45850.264133624674</c:v>
                </c:pt>
                <c:pt idx="2297">
                  <c:v>46574.549847910384</c:v>
                </c:pt>
                <c:pt idx="2298">
                  <c:v>46214.549847910384</c:v>
                </c:pt>
                <c:pt idx="2299">
                  <c:v>46291.692705053239</c:v>
                </c:pt>
                <c:pt idx="2300">
                  <c:v>45880.264133624667</c:v>
                </c:pt>
                <c:pt idx="2301">
                  <c:v>44921.692705053239</c:v>
                </c:pt>
                <c:pt idx="2302">
                  <c:v>44750.264133624667</c:v>
                </c:pt>
                <c:pt idx="2303">
                  <c:v>44668.835562196095</c:v>
                </c:pt>
                <c:pt idx="2304">
                  <c:v>44668.835562196095</c:v>
                </c:pt>
                <c:pt idx="2305">
                  <c:v>44668.835562196095</c:v>
                </c:pt>
                <c:pt idx="2306">
                  <c:v>45080.023519885275</c:v>
                </c:pt>
                <c:pt idx="2307">
                  <c:v>45566.793251374293</c:v>
                </c:pt>
                <c:pt idx="2308">
                  <c:v>45455.776164311639</c:v>
                </c:pt>
                <c:pt idx="2309">
                  <c:v>44659.217986931653</c:v>
                </c:pt>
                <c:pt idx="2310">
                  <c:v>44904.547523139954</c:v>
                </c:pt>
                <c:pt idx="2311">
                  <c:v>44286.231819315704</c:v>
                </c:pt>
                <c:pt idx="2312">
                  <c:v>43694.970631358017</c:v>
                </c:pt>
                <c:pt idx="2313">
                  <c:v>43946.549150479252</c:v>
                </c:pt>
                <c:pt idx="2314">
                  <c:v>43874.482429567943</c:v>
                </c:pt>
                <c:pt idx="2315">
                  <c:v>44010.340851048823</c:v>
                </c:pt>
                <c:pt idx="2316">
                  <c:v>43642.269248119614</c:v>
                </c:pt>
                <c:pt idx="2317">
                  <c:v>43487.460460487389</c:v>
                </c:pt>
                <c:pt idx="2318">
                  <c:v>43385.947034938159</c:v>
                </c:pt>
                <c:pt idx="2319">
                  <c:v>43546.821351878047</c:v>
                </c:pt>
                <c:pt idx="2320">
                  <c:v>43654.371442952724</c:v>
                </c:pt>
                <c:pt idx="2321">
                  <c:v>43717.814065903549</c:v>
                </c:pt>
                <c:pt idx="2322">
                  <c:v>42879.726634209561</c:v>
                </c:pt>
                <c:pt idx="2323">
                  <c:v>42206.930641495535</c:v>
                </c:pt>
                <c:pt idx="2324">
                  <c:v>42535.500769000086</c:v>
                </c:pt>
                <c:pt idx="2325">
                  <c:v>42329.125541313384</c:v>
                </c:pt>
                <c:pt idx="2326">
                  <c:v>42719.54448484708</c:v>
                </c:pt>
                <c:pt idx="2327">
                  <c:v>41624.416980293347</c:v>
                </c:pt>
                <c:pt idx="2328">
                  <c:v>42300.582736213204</c:v>
                </c:pt>
                <c:pt idx="2329">
                  <c:v>42300.582736213204</c:v>
                </c:pt>
                <c:pt idx="2330">
                  <c:v>42300.582736213204</c:v>
                </c:pt>
                <c:pt idx="2331">
                  <c:v>42300.582736213204</c:v>
                </c:pt>
                <c:pt idx="2332">
                  <c:v>42300.582736213204</c:v>
                </c:pt>
                <c:pt idx="2333">
                  <c:v>42300.582736213204</c:v>
                </c:pt>
                <c:pt idx="2334">
                  <c:v>42300.582736213204</c:v>
                </c:pt>
                <c:pt idx="2335">
                  <c:v>42300.582736213204</c:v>
                </c:pt>
                <c:pt idx="2336">
                  <c:v>42300.582736213204</c:v>
                </c:pt>
                <c:pt idx="2337">
                  <c:v>42300.582736213204</c:v>
                </c:pt>
                <c:pt idx="2338">
                  <c:v>42258.111717299231</c:v>
                </c:pt>
                <c:pt idx="2339">
                  <c:v>42630.18005164944</c:v>
                </c:pt>
                <c:pt idx="2340">
                  <c:v>42341.943321936204</c:v>
                </c:pt>
                <c:pt idx="2341">
                  <c:v>42218.874329073398</c:v>
                </c:pt>
                <c:pt idx="2342">
                  <c:v>42352.688762063088</c:v>
                </c:pt>
                <c:pt idx="2343">
                  <c:v>42763.767271182835</c:v>
                </c:pt>
                <c:pt idx="2344">
                  <c:v>42237.995119284104</c:v>
                </c:pt>
                <c:pt idx="2345">
                  <c:v>41659.855878777773</c:v>
                </c:pt>
                <c:pt idx="2346">
                  <c:v>41670.184992701827</c:v>
                </c:pt>
                <c:pt idx="2347">
                  <c:v>41867.286258524611</c:v>
                </c:pt>
                <c:pt idx="2348">
                  <c:v>41679.222967385373</c:v>
                </c:pt>
                <c:pt idx="2349">
                  <c:v>41679.222967385373</c:v>
                </c:pt>
                <c:pt idx="2350">
                  <c:v>41679.222967385373</c:v>
                </c:pt>
                <c:pt idx="2351">
                  <c:v>41679.222967385373</c:v>
                </c:pt>
                <c:pt idx="2352">
                  <c:v>41679.222967385373</c:v>
                </c:pt>
                <c:pt idx="2353">
                  <c:v>41820.820189607592</c:v>
                </c:pt>
                <c:pt idx="2354">
                  <c:v>41490.056300718701</c:v>
                </c:pt>
                <c:pt idx="2355">
                  <c:v>41746.167411829811</c:v>
                </c:pt>
                <c:pt idx="2356">
                  <c:v>41765.681300718701</c:v>
                </c:pt>
                <c:pt idx="2357">
                  <c:v>41148.945189607592</c:v>
                </c:pt>
                <c:pt idx="2358">
                  <c:v>40881.722967385373</c:v>
                </c:pt>
                <c:pt idx="2359">
                  <c:v>39612.903522940927</c:v>
                </c:pt>
                <c:pt idx="2360">
                  <c:v>38515.195189607592</c:v>
                </c:pt>
                <c:pt idx="2361">
                  <c:v>38101.514634052037</c:v>
                </c:pt>
                <c:pt idx="2362">
                  <c:v>37435.154408911323</c:v>
                </c:pt>
                <c:pt idx="2363">
                  <c:v>36626.517761006384</c:v>
                </c:pt>
                <c:pt idx="2364">
                  <c:v>36602.565290712453</c:v>
                </c:pt>
                <c:pt idx="2365">
                  <c:v>36584.385178142096</c:v>
                </c:pt>
                <c:pt idx="2366">
                  <c:v>36489.575922357231</c:v>
                </c:pt>
                <c:pt idx="2367">
                  <c:v>35801.533395778119</c:v>
                </c:pt>
                <c:pt idx="2368">
                  <c:v>35820.044965509202</c:v>
                </c:pt>
                <c:pt idx="2369">
                  <c:v>35754.191306972614</c:v>
                </c:pt>
                <c:pt idx="2370">
                  <c:v>35415.029330737467</c:v>
                </c:pt>
                <c:pt idx="2371">
                  <c:v>34786.26135074997</c:v>
                </c:pt>
                <c:pt idx="2372">
                  <c:v>35043.015572138342</c:v>
                </c:pt>
                <c:pt idx="2373">
                  <c:v>34719.313258192124</c:v>
                </c:pt>
                <c:pt idx="2374">
                  <c:v>34695.679737241524</c:v>
                </c:pt>
                <c:pt idx="2375">
                  <c:v>34673.015572138334</c:v>
                </c:pt>
                <c:pt idx="2376">
                  <c:v>35025.811069324074</c:v>
                </c:pt>
                <c:pt idx="2377">
                  <c:v>35053.015572138334</c:v>
                </c:pt>
                <c:pt idx="2378">
                  <c:v>35199.181926109566</c:v>
                </c:pt>
                <c:pt idx="2379">
                  <c:v>34986.721075997717</c:v>
                </c:pt>
                <c:pt idx="2380">
                  <c:v>35230.278122977579</c:v>
                </c:pt>
                <c:pt idx="2381">
                  <c:v>34558.018615147601</c:v>
                </c:pt>
                <c:pt idx="2382">
                  <c:v>34559.226668838877</c:v>
                </c:pt>
                <c:pt idx="2383">
                  <c:v>34621.530919398159</c:v>
                </c:pt>
                <c:pt idx="2384">
                  <c:v>35400.009666601742</c:v>
                </c:pt>
                <c:pt idx="2385">
                  <c:v>35400.009666601742</c:v>
                </c:pt>
                <c:pt idx="2386">
                  <c:v>35400.009666601742</c:v>
                </c:pt>
                <c:pt idx="2387">
                  <c:v>35400.009666601742</c:v>
                </c:pt>
                <c:pt idx="2388">
                  <c:v>35684.670683550896</c:v>
                </c:pt>
                <c:pt idx="2389">
                  <c:v>35904.119836093269</c:v>
                </c:pt>
                <c:pt idx="2390">
                  <c:v>36385.624073381405</c:v>
                </c:pt>
                <c:pt idx="2391">
                  <c:v>36385.624073381405</c:v>
                </c:pt>
                <c:pt idx="2392">
                  <c:v>36385.624073381405</c:v>
                </c:pt>
                <c:pt idx="2393">
                  <c:v>36385.624073381405</c:v>
                </c:pt>
                <c:pt idx="2394">
                  <c:v>36385.624073381405</c:v>
                </c:pt>
                <c:pt idx="2395">
                  <c:v>36621.684255326822</c:v>
                </c:pt>
                <c:pt idx="2396">
                  <c:v>36370.249685697709</c:v>
                </c:pt>
                <c:pt idx="2397">
                  <c:v>36729.710847349219</c:v>
                </c:pt>
                <c:pt idx="2398">
                  <c:v>36936.18390543179</c:v>
                </c:pt>
                <c:pt idx="2399">
                  <c:v>37348.759132863561</c:v>
                </c:pt>
                <c:pt idx="2400">
                  <c:v>37385.861345719197</c:v>
                </c:pt>
                <c:pt idx="2401">
                  <c:v>37137.515718743438</c:v>
                </c:pt>
                <c:pt idx="2402">
                  <c:v>37499.823411051126</c:v>
                </c:pt>
                <c:pt idx="2403">
                  <c:v>37161.867668163875</c:v>
                </c:pt>
                <c:pt idx="2404">
                  <c:v>37438.084738764504</c:v>
                </c:pt>
                <c:pt idx="2405">
                  <c:v>37299.30707806904</c:v>
                </c:pt>
                <c:pt idx="2406">
                  <c:v>36453.195381546386</c:v>
                </c:pt>
                <c:pt idx="2407">
                  <c:v>35715.724359417829</c:v>
                </c:pt>
                <c:pt idx="2408">
                  <c:v>34614.480945297706</c:v>
                </c:pt>
                <c:pt idx="2409">
                  <c:v>35304.512557521099</c:v>
                </c:pt>
                <c:pt idx="2410">
                  <c:v>35255.848364571189</c:v>
                </c:pt>
                <c:pt idx="2411">
                  <c:v>36224.586769023881</c:v>
                </c:pt>
                <c:pt idx="2412">
                  <c:v>36224.586769023881</c:v>
                </c:pt>
                <c:pt idx="2413">
                  <c:v>36224.586769023881</c:v>
                </c:pt>
                <c:pt idx="2414">
                  <c:v>36224.586769023881</c:v>
                </c:pt>
                <c:pt idx="2415">
                  <c:v>36224.586769023881</c:v>
                </c:pt>
                <c:pt idx="2416">
                  <c:v>36224.586769023881</c:v>
                </c:pt>
                <c:pt idx="2417">
                  <c:v>36224.586769023881</c:v>
                </c:pt>
                <c:pt idx="2418">
                  <c:v>36224.586769023881</c:v>
                </c:pt>
                <c:pt idx="2419">
                  <c:v>36224.586769023881</c:v>
                </c:pt>
                <c:pt idx="2420">
                  <c:v>36224.586769023881</c:v>
                </c:pt>
                <c:pt idx="2421">
                  <c:v>36224.586769023881</c:v>
                </c:pt>
                <c:pt idx="2422">
                  <c:v>35964.667850104961</c:v>
                </c:pt>
                <c:pt idx="2423">
                  <c:v>36250.748931186041</c:v>
                </c:pt>
                <c:pt idx="2424">
                  <c:v>36266.992174429281</c:v>
                </c:pt>
                <c:pt idx="2425">
                  <c:v>36710.748931186041</c:v>
                </c:pt>
                <c:pt idx="2426">
                  <c:v>36426.672844229521</c:v>
                </c:pt>
                <c:pt idx="2427">
                  <c:v>35706.718134084593</c:v>
                </c:pt>
                <c:pt idx="2428">
                  <c:v>35048.701829736769</c:v>
                </c:pt>
                <c:pt idx="2429">
                  <c:v>35830.939148577345</c:v>
                </c:pt>
                <c:pt idx="2430">
                  <c:v>35800.685525388944</c:v>
                </c:pt>
                <c:pt idx="2431">
                  <c:v>36070.658351475897</c:v>
                </c:pt>
                <c:pt idx="2432">
                  <c:v>36666.473568867201</c:v>
                </c:pt>
                <c:pt idx="2433">
                  <c:v>36575.303172998007</c:v>
                </c:pt>
                <c:pt idx="2434">
                  <c:v>36274.270470760486</c:v>
                </c:pt>
                <c:pt idx="2435">
                  <c:v>36239.881486251019</c:v>
                </c:pt>
                <c:pt idx="2436">
                  <c:v>36565.466684185616</c:v>
                </c:pt>
                <c:pt idx="2437">
                  <c:v>36236.525203979072</c:v>
                </c:pt>
                <c:pt idx="2438">
                  <c:v>36572.101796061688</c:v>
                </c:pt>
                <c:pt idx="2439">
                  <c:v>37396.50799227511</c:v>
                </c:pt>
                <c:pt idx="2440">
                  <c:v>38309.986253144678</c:v>
                </c:pt>
                <c:pt idx="2441">
                  <c:v>38319.986253144678</c:v>
                </c:pt>
                <c:pt idx="2442">
                  <c:v>38013.899296622942</c:v>
                </c:pt>
                <c:pt idx="2443">
                  <c:v>37270.421035753374</c:v>
                </c:pt>
                <c:pt idx="2444">
                  <c:v>37334.768861840326</c:v>
                </c:pt>
                <c:pt idx="2445">
                  <c:v>37292.16016618815</c:v>
                </c:pt>
                <c:pt idx="2446">
                  <c:v>36779.116687927279</c:v>
                </c:pt>
                <c:pt idx="2447">
                  <c:v>36335.203644449015</c:v>
                </c:pt>
                <c:pt idx="2448">
                  <c:v>36413.899296622927</c:v>
                </c:pt>
                <c:pt idx="2449">
                  <c:v>36759.551470535975</c:v>
                </c:pt>
                <c:pt idx="2450">
                  <c:v>36759.551470535975</c:v>
                </c:pt>
                <c:pt idx="2451">
                  <c:v>36759.551470535975</c:v>
                </c:pt>
                <c:pt idx="2452">
                  <c:v>36330.214861199369</c:v>
                </c:pt>
                <c:pt idx="2453">
                  <c:v>36110.485131469635</c:v>
                </c:pt>
                <c:pt idx="2454">
                  <c:v>36083.544099528604</c:v>
                </c:pt>
                <c:pt idx="2455">
                  <c:v>36496.701347685848</c:v>
                </c:pt>
                <c:pt idx="2456">
                  <c:v>36496.701347685848</c:v>
                </c:pt>
                <c:pt idx="2457">
                  <c:v>36496.701347685848</c:v>
                </c:pt>
                <c:pt idx="2458">
                  <c:v>36496.701347685848</c:v>
                </c:pt>
                <c:pt idx="2459">
                  <c:v>36496.701347685848</c:v>
                </c:pt>
                <c:pt idx="2460">
                  <c:v>36496.701347685848</c:v>
                </c:pt>
                <c:pt idx="2461">
                  <c:v>36496.701347685848</c:v>
                </c:pt>
                <c:pt idx="2462">
                  <c:v>36557.048286461359</c:v>
                </c:pt>
                <c:pt idx="2463">
                  <c:v>36162.487061971566</c:v>
                </c:pt>
                <c:pt idx="2464">
                  <c:v>36647.578898706255</c:v>
                </c:pt>
                <c:pt idx="2465">
                  <c:v>36496.813592583807</c:v>
                </c:pt>
                <c:pt idx="2466">
                  <c:v>36926.28298033891</c:v>
                </c:pt>
                <c:pt idx="2467">
                  <c:v>37471.670735440952</c:v>
                </c:pt>
                <c:pt idx="2468">
                  <c:v>36944.711275981492</c:v>
                </c:pt>
                <c:pt idx="2469">
                  <c:v>36686.085149855367</c:v>
                </c:pt>
                <c:pt idx="2470">
                  <c:v>36354.069384089598</c:v>
                </c:pt>
                <c:pt idx="2471">
                  <c:v>36783.112176882394</c:v>
                </c:pt>
                <c:pt idx="2472">
                  <c:v>36783.112176882394</c:v>
                </c:pt>
                <c:pt idx="2473">
                  <c:v>36783.112176882394</c:v>
                </c:pt>
                <c:pt idx="2474">
                  <c:v>36783.112176882394</c:v>
                </c:pt>
                <c:pt idx="2475">
                  <c:v>36783.112176882394</c:v>
                </c:pt>
                <c:pt idx="2476">
                  <c:v>36783.112176882394</c:v>
                </c:pt>
                <c:pt idx="2477">
                  <c:v>36783.112176882394</c:v>
                </c:pt>
                <c:pt idx="2478">
                  <c:v>36783.112176882394</c:v>
                </c:pt>
                <c:pt idx="2479">
                  <c:v>36783.112176882394</c:v>
                </c:pt>
                <c:pt idx="2480">
                  <c:v>36783.112176882394</c:v>
                </c:pt>
                <c:pt idx="2481">
                  <c:v>36822.509161807015</c:v>
                </c:pt>
                <c:pt idx="2482">
                  <c:v>37229.075325961116</c:v>
                </c:pt>
                <c:pt idx="2483">
                  <c:v>37043.984782701562</c:v>
                </c:pt>
                <c:pt idx="2484">
                  <c:v>37084.588404431946</c:v>
                </c:pt>
                <c:pt idx="2485">
                  <c:v>37157.063253526518</c:v>
                </c:pt>
                <c:pt idx="2486">
                  <c:v>36817.988806846435</c:v>
                </c:pt>
                <c:pt idx="2487">
                  <c:v>37104.608525156291</c:v>
                </c:pt>
                <c:pt idx="2488">
                  <c:v>37306.692441240208</c:v>
                </c:pt>
                <c:pt idx="2489">
                  <c:v>37306.692441240208</c:v>
                </c:pt>
                <c:pt idx="2490">
                  <c:v>37306.692441240208</c:v>
                </c:pt>
                <c:pt idx="2491">
                  <c:v>37306.692441240208</c:v>
                </c:pt>
                <c:pt idx="2492">
                  <c:v>37337.407213193917</c:v>
                </c:pt>
                <c:pt idx="2493">
                  <c:v>37341.028724426047</c:v>
                </c:pt>
                <c:pt idx="2494">
                  <c:v>37468.911637972677</c:v>
                </c:pt>
                <c:pt idx="2495">
                  <c:v>37397.407213193917</c:v>
                </c:pt>
                <c:pt idx="2496">
                  <c:v>37175.671338449196</c:v>
                </c:pt>
                <c:pt idx="2497">
                  <c:v>36775.977669286498</c:v>
                </c:pt>
                <c:pt idx="2498">
                  <c:v>37081.335055263356</c:v>
                </c:pt>
                <c:pt idx="2499">
                  <c:v>37728.78229828582</c:v>
                </c:pt>
                <c:pt idx="2500">
                  <c:v>37719.178337889782</c:v>
                </c:pt>
                <c:pt idx="2501">
                  <c:v>37379.47536759275</c:v>
                </c:pt>
                <c:pt idx="2502">
                  <c:v>37311.339300491163</c:v>
                </c:pt>
                <c:pt idx="2503">
                  <c:v>37168.422245505142</c:v>
                </c:pt>
                <c:pt idx="2504">
                  <c:v>37242.83976647439</c:v>
                </c:pt>
                <c:pt idx="2505">
                  <c:v>37035.290838235807</c:v>
                </c:pt>
                <c:pt idx="2506">
                  <c:v>36928.552720808038</c:v>
                </c:pt>
                <c:pt idx="2507">
                  <c:v>37036.222804685021</c:v>
                </c:pt>
                <c:pt idx="2508">
                  <c:v>37036.222804685021</c:v>
                </c:pt>
                <c:pt idx="2509">
                  <c:v>37036.222804685021</c:v>
                </c:pt>
                <c:pt idx="2510">
                  <c:v>37036.222804685021</c:v>
                </c:pt>
                <c:pt idx="2511">
                  <c:v>37036.222804685021</c:v>
                </c:pt>
                <c:pt idx="2512">
                  <c:v>37189.482473193311</c:v>
                </c:pt>
                <c:pt idx="2513">
                  <c:v>37332.907887557951</c:v>
                </c:pt>
                <c:pt idx="2514">
                  <c:v>37324.952086452977</c:v>
                </c:pt>
                <c:pt idx="2515">
                  <c:v>37349.095732861817</c:v>
                </c:pt>
                <c:pt idx="2516">
                  <c:v>37349.095732861817</c:v>
                </c:pt>
                <c:pt idx="2517">
                  <c:v>37349.095732861817</c:v>
                </c:pt>
                <c:pt idx="2518">
                  <c:v>38017.590156653641</c:v>
                </c:pt>
                <c:pt idx="2519">
                  <c:v>39050.165112561932</c:v>
                </c:pt>
                <c:pt idx="2520">
                  <c:v>39213.458163921452</c:v>
                </c:pt>
                <c:pt idx="2521">
                  <c:v>38860.195324042295</c:v>
                </c:pt>
                <c:pt idx="2522">
                  <c:v>39150.76934216918</c:v>
                </c:pt>
                <c:pt idx="2523">
                  <c:v>39456.116774193353</c:v>
                </c:pt>
                <c:pt idx="2524">
                  <c:v>39679.455142773419</c:v>
                </c:pt>
                <c:pt idx="2525">
                  <c:v>39679.455142773419</c:v>
                </c:pt>
                <c:pt idx="2526">
                  <c:v>39679.455142773419</c:v>
                </c:pt>
                <c:pt idx="2527">
                  <c:v>39679.455142773419</c:v>
                </c:pt>
                <c:pt idx="2528">
                  <c:v>39679.455142773419</c:v>
                </c:pt>
                <c:pt idx="2529">
                  <c:v>39686.194160861276</c:v>
                </c:pt>
                <c:pt idx="2530">
                  <c:v>40052.99002649435</c:v>
                </c:pt>
                <c:pt idx="2531">
                  <c:v>38891.367287476263</c:v>
                </c:pt>
                <c:pt idx="2532">
                  <c:v>39326.886667321225</c:v>
                </c:pt>
                <c:pt idx="2533">
                  <c:v>39344.276848199777</c:v>
                </c:pt>
                <c:pt idx="2534">
                  <c:v>39088.261344323808</c:v>
                </c:pt>
                <c:pt idx="2535">
                  <c:v>37989.542998070581</c:v>
                </c:pt>
                <c:pt idx="2536">
                  <c:v>38677.181240964637</c:v>
                </c:pt>
                <c:pt idx="2537">
                  <c:v>39438.60759755379</c:v>
                </c:pt>
                <c:pt idx="2538">
                  <c:v>38448.288127993816</c:v>
                </c:pt>
                <c:pt idx="2539">
                  <c:v>39173.719110513404</c:v>
                </c:pt>
                <c:pt idx="2540">
                  <c:v>39172.9957832078</c:v>
                </c:pt>
                <c:pt idx="2541">
                  <c:v>39125.744426969104</c:v>
                </c:pt>
                <c:pt idx="2542">
                  <c:v>39143.520195504367</c:v>
                </c:pt>
                <c:pt idx="2543">
                  <c:v>38804.918628295207</c:v>
                </c:pt>
                <c:pt idx="2544">
                  <c:v>38948.089212984778</c:v>
                </c:pt>
                <c:pt idx="2545">
                  <c:v>39264.514770549576</c:v>
                </c:pt>
                <c:pt idx="2546">
                  <c:v>39728.951178023955</c:v>
                </c:pt>
                <c:pt idx="2547">
                  <c:v>39728.951178023955</c:v>
                </c:pt>
                <c:pt idx="2548">
                  <c:v>39728.951178023955</c:v>
                </c:pt>
                <c:pt idx="2549">
                  <c:v>39728.951178023955</c:v>
                </c:pt>
                <c:pt idx="2550">
                  <c:v>39728.951178023955</c:v>
                </c:pt>
                <c:pt idx="2551">
                  <c:v>39516.554148989519</c:v>
                </c:pt>
                <c:pt idx="2552">
                  <c:v>38965.291488624898</c:v>
                </c:pt>
                <c:pt idx="2553">
                  <c:v>38579.092974107683</c:v>
                </c:pt>
                <c:pt idx="2554">
                  <c:v>38980.389395444618</c:v>
                </c:pt>
                <c:pt idx="2555">
                  <c:v>38195.183453513491</c:v>
                </c:pt>
                <c:pt idx="2556">
                  <c:v>37629.167248246784</c:v>
                </c:pt>
                <c:pt idx="2557">
                  <c:v>37250.91606661275</c:v>
                </c:pt>
                <c:pt idx="2558">
                  <c:v>37275.710124681624</c:v>
                </c:pt>
                <c:pt idx="2559">
                  <c:v>37886.628423128619</c:v>
                </c:pt>
                <c:pt idx="2560">
                  <c:v>38084.359685788986</c:v>
                </c:pt>
                <c:pt idx="2561">
                  <c:v>37848.477332847811</c:v>
                </c:pt>
                <c:pt idx="2562">
                  <c:v>37727.732234808595</c:v>
                </c:pt>
                <c:pt idx="2563">
                  <c:v>37923.496940690944</c:v>
                </c:pt>
                <c:pt idx="2564">
                  <c:v>37960.242038730161</c:v>
                </c:pt>
                <c:pt idx="2565">
                  <c:v>37885.693019122315</c:v>
                </c:pt>
                <c:pt idx="2566">
                  <c:v>38153.379293632119</c:v>
                </c:pt>
                <c:pt idx="2567">
                  <c:v>37901.496940690944</c:v>
                </c:pt>
                <c:pt idx="2568">
                  <c:v>37877.183215200748</c:v>
                </c:pt>
                <c:pt idx="2569">
                  <c:v>38097.222430887021</c:v>
                </c:pt>
                <c:pt idx="2570">
                  <c:v>38097.222430887021</c:v>
                </c:pt>
                <c:pt idx="2571">
                  <c:v>38097.222430887021</c:v>
                </c:pt>
                <c:pt idx="2572">
                  <c:v>38097.222430887021</c:v>
                </c:pt>
                <c:pt idx="2573">
                  <c:v>38097.222430887021</c:v>
                </c:pt>
                <c:pt idx="2574">
                  <c:v>38090.223974096894</c:v>
                </c:pt>
                <c:pt idx="2575">
                  <c:v>39050.347430887021</c:v>
                </c:pt>
                <c:pt idx="2576">
                  <c:v>39063.410838068077</c:v>
                </c:pt>
                <c:pt idx="2577">
                  <c:v>38805.175543950434</c:v>
                </c:pt>
                <c:pt idx="2578">
                  <c:v>38692.387155867931</c:v>
                </c:pt>
                <c:pt idx="2579">
                  <c:v>38583.235131421789</c:v>
                </c:pt>
                <c:pt idx="2580">
                  <c:v>39134.854688335465</c:v>
                </c:pt>
                <c:pt idx="2581">
                  <c:v>39134.854688335465</c:v>
                </c:pt>
                <c:pt idx="2582">
                  <c:v>39134.854688335465</c:v>
                </c:pt>
                <c:pt idx="2583">
                  <c:v>39134.854688335465</c:v>
                </c:pt>
                <c:pt idx="2584">
                  <c:v>39134.854688335465</c:v>
                </c:pt>
                <c:pt idx="2585">
                  <c:v>39134.854688335465</c:v>
                </c:pt>
                <c:pt idx="2586">
                  <c:v>39134.854688335465</c:v>
                </c:pt>
                <c:pt idx="2587">
                  <c:v>39255.799893814918</c:v>
                </c:pt>
                <c:pt idx="2588">
                  <c:v>39100.840989705328</c:v>
                </c:pt>
                <c:pt idx="2589">
                  <c:v>38912.293044499849</c:v>
                </c:pt>
                <c:pt idx="2590">
                  <c:v>38949.443729431354</c:v>
                </c:pt>
                <c:pt idx="2591">
                  <c:v>39287.840989705328</c:v>
                </c:pt>
                <c:pt idx="2592">
                  <c:v>39489.403489705328</c:v>
                </c:pt>
                <c:pt idx="2593">
                  <c:v>40053.715989705328</c:v>
                </c:pt>
                <c:pt idx="2594">
                  <c:v>40153.564219047657</c:v>
                </c:pt>
                <c:pt idx="2595">
                  <c:v>40042.704185320843</c:v>
                </c:pt>
                <c:pt idx="2596">
                  <c:v>40327.442802521517</c:v>
                </c:pt>
                <c:pt idx="2597">
                  <c:v>40327.442802521517</c:v>
                </c:pt>
                <c:pt idx="2598">
                  <c:v>40327.442802521517</c:v>
                </c:pt>
                <c:pt idx="2599">
                  <c:v>40327.442802521517</c:v>
                </c:pt>
                <c:pt idx="2600">
                  <c:v>40327.442802521517</c:v>
                </c:pt>
                <c:pt idx="2601">
                  <c:v>39982.342131380574</c:v>
                </c:pt>
                <c:pt idx="2602">
                  <c:v>39476.91931258863</c:v>
                </c:pt>
                <c:pt idx="2603">
                  <c:v>39242.516628024874</c:v>
                </c:pt>
                <c:pt idx="2604">
                  <c:v>38682.181057555077</c:v>
                </c:pt>
                <c:pt idx="2605">
                  <c:v>40603.993138091988</c:v>
                </c:pt>
                <c:pt idx="2606">
                  <c:v>40829.984743548441</c:v>
                </c:pt>
                <c:pt idx="2607">
                  <c:v>40538.6835892987</c:v>
                </c:pt>
                <c:pt idx="2608">
                  <c:v>40877.246023716325</c:v>
                </c:pt>
                <c:pt idx="2609">
                  <c:v>40899.365645961865</c:v>
                </c:pt>
                <c:pt idx="2610">
                  <c:v>40630.268059393136</c:v>
                </c:pt>
                <c:pt idx="2611">
                  <c:v>40741.401322771941</c:v>
                </c:pt>
                <c:pt idx="2612">
                  <c:v>41041.401322771941</c:v>
                </c:pt>
                <c:pt idx="2613">
                  <c:v>41071.233431901004</c:v>
                </c:pt>
                <c:pt idx="2614">
                  <c:v>41184.98999013815</c:v>
                </c:pt>
                <c:pt idx="2615">
                  <c:v>42041.317377336476</c:v>
                </c:pt>
                <c:pt idx="2616">
                  <c:v>41620.290187004153</c:v>
                </c:pt>
                <c:pt idx="2617">
                  <c:v>41770.833993650682</c:v>
                </c:pt>
                <c:pt idx="2618">
                  <c:v>41641.901465956827</c:v>
                </c:pt>
                <c:pt idx="2619">
                  <c:v>41413.996128595296</c:v>
                </c:pt>
                <c:pt idx="2620">
                  <c:v>41705.949804325406</c:v>
                </c:pt>
                <c:pt idx="2621">
                  <c:v>41933.321405533861</c:v>
                </c:pt>
                <c:pt idx="2622">
                  <c:v>41520.093557432592</c:v>
                </c:pt>
                <c:pt idx="2623">
                  <c:v>41687.751785280692</c:v>
                </c:pt>
                <c:pt idx="2624">
                  <c:v>41112.720139711069</c:v>
                </c:pt>
                <c:pt idx="2625">
                  <c:v>40968.447987812338</c:v>
                </c:pt>
                <c:pt idx="2626">
                  <c:v>40910.061911862969</c:v>
                </c:pt>
                <c:pt idx="2627">
                  <c:v>41051.106215660438</c:v>
                </c:pt>
                <c:pt idx="2628">
                  <c:v>41266.897354900946</c:v>
                </c:pt>
                <c:pt idx="2629">
                  <c:v>41315.726468825</c:v>
                </c:pt>
                <c:pt idx="2630">
                  <c:v>41552.561911862977</c:v>
                </c:pt>
                <c:pt idx="2631">
                  <c:v>41449.645245196312</c:v>
                </c:pt>
                <c:pt idx="2632">
                  <c:v>41365.228578529648</c:v>
                </c:pt>
                <c:pt idx="2633">
                  <c:v>41443.478578529648</c:v>
                </c:pt>
                <c:pt idx="2634">
                  <c:v>40937.645245196312</c:v>
                </c:pt>
                <c:pt idx="2635">
                  <c:v>40603.228578529648</c:v>
                </c:pt>
                <c:pt idx="2636">
                  <c:v>40432.978578529648</c:v>
                </c:pt>
                <c:pt idx="2637">
                  <c:v>40293.061911862984</c:v>
                </c:pt>
                <c:pt idx="2638">
                  <c:v>40357.728578529648</c:v>
                </c:pt>
                <c:pt idx="2639">
                  <c:v>40147.145245196312</c:v>
                </c:pt>
                <c:pt idx="2640">
                  <c:v>40338.645245196312</c:v>
                </c:pt>
                <c:pt idx="2641">
                  <c:v>40338.645245196312</c:v>
                </c:pt>
                <c:pt idx="2642">
                  <c:v>40338.645245196312</c:v>
                </c:pt>
                <c:pt idx="2643">
                  <c:v>40338.645245196312</c:v>
                </c:pt>
                <c:pt idx="2644">
                  <c:v>40437.577284031264</c:v>
                </c:pt>
                <c:pt idx="2645">
                  <c:v>40592.722915099228</c:v>
                </c:pt>
                <c:pt idx="2646">
                  <c:v>40508.30543937107</c:v>
                </c:pt>
                <c:pt idx="2647">
                  <c:v>40446.703497623494</c:v>
                </c:pt>
                <c:pt idx="2648">
                  <c:v>40416.703497623494</c:v>
                </c:pt>
                <c:pt idx="2649">
                  <c:v>40380.781167526409</c:v>
                </c:pt>
                <c:pt idx="2650">
                  <c:v>40206.849128691458</c:v>
                </c:pt>
                <c:pt idx="2651">
                  <c:v>39986.363691798251</c:v>
                </c:pt>
                <c:pt idx="2652">
                  <c:v>39600.538449079802</c:v>
                </c:pt>
                <c:pt idx="2653">
                  <c:v>39691.363691798251</c:v>
                </c:pt>
                <c:pt idx="2654">
                  <c:v>39774.519031604075</c:v>
                </c:pt>
                <c:pt idx="2655">
                  <c:v>39552.237478206014</c:v>
                </c:pt>
                <c:pt idx="2656">
                  <c:v>39059.179225778833</c:v>
                </c:pt>
                <c:pt idx="2657">
                  <c:v>39236.266604419608</c:v>
                </c:pt>
                <c:pt idx="2658">
                  <c:v>38425.635536458445</c:v>
                </c:pt>
                <c:pt idx="2659">
                  <c:v>38060.489905390481</c:v>
                </c:pt>
                <c:pt idx="2660">
                  <c:v>37386.84912869145</c:v>
                </c:pt>
                <c:pt idx="2661">
                  <c:v>36658.159808303099</c:v>
                </c:pt>
                <c:pt idx="2662">
                  <c:v>35989.810293739989</c:v>
                </c:pt>
                <c:pt idx="2663">
                  <c:v>36153.256895681734</c:v>
                </c:pt>
                <c:pt idx="2664">
                  <c:v>36307.528740341928</c:v>
                </c:pt>
                <c:pt idx="2665">
                  <c:v>36722.577284031249</c:v>
                </c:pt>
                <c:pt idx="2666">
                  <c:v>37073.693788885619</c:v>
                </c:pt>
                <c:pt idx="2667">
                  <c:v>37288.004133713206</c:v>
                </c:pt>
                <c:pt idx="2668">
                  <c:v>37290.590340609757</c:v>
                </c:pt>
                <c:pt idx="2669">
                  <c:v>37290.590340609757</c:v>
                </c:pt>
                <c:pt idx="2670">
                  <c:v>37290.590340609757</c:v>
                </c:pt>
                <c:pt idx="2671">
                  <c:v>37499.597732373222</c:v>
                </c:pt>
                <c:pt idx="2672">
                  <c:v>37673.82159720955</c:v>
                </c:pt>
                <c:pt idx="2673">
                  <c:v>38396.704384960343</c:v>
                </c:pt>
                <c:pt idx="2674">
                  <c:v>38781.213360673122</c:v>
                </c:pt>
                <c:pt idx="2675">
                  <c:v>38502.834050328296</c:v>
                </c:pt>
                <c:pt idx="2676">
                  <c:v>39260.730602052434</c:v>
                </c:pt>
                <c:pt idx="2677">
                  <c:v>39260.730602052434</c:v>
                </c:pt>
                <c:pt idx="2678">
                  <c:v>39260.730602052434</c:v>
                </c:pt>
                <c:pt idx="2679">
                  <c:v>39260.730602052434</c:v>
                </c:pt>
                <c:pt idx="2680">
                  <c:v>39260.730602052434</c:v>
                </c:pt>
                <c:pt idx="2681">
                  <c:v>39260.730602052434</c:v>
                </c:pt>
                <c:pt idx="2682">
                  <c:v>39128.137367013405</c:v>
                </c:pt>
                <c:pt idx="2683">
                  <c:v>39518.744478895453</c:v>
                </c:pt>
                <c:pt idx="2684">
                  <c:v>39152.447861375935</c:v>
                </c:pt>
                <c:pt idx="2685">
                  <c:v>38505.570151055035</c:v>
                </c:pt>
                <c:pt idx="2686">
                  <c:v>37964.642137178191</c:v>
                </c:pt>
                <c:pt idx="2687">
                  <c:v>38098.050636744541</c:v>
                </c:pt>
                <c:pt idx="2688">
                  <c:v>38122.309092945754</c:v>
                </c:pt>
                <c:pt idx="2689">
                  <c:v>38122.309092945754</c:v>
                </c:pt>
                <c:pt idx="2690">
                  <c:v>38122.309092945754</c:v>
                </c:pt>
                <c:pt idx="2691">
                  <c:v>38122.309092945754</c:v>
                </c:pt>
                <c:pt idx="2692">
                  <c:v>38122.309092945754</c:v>
                </c:pt>
                <c:pt idx="2693">
                  <c:v>38122.309092945754</c:v>
                </c:pt>
                <c:pt idx="2694">
                  <c:v>38122.309092945754</c:v>
                </c:pt>
                <c:pt idx="2695">
                  <c:v>38122.309092945754</c:v>
                </c:pt>
                <c:pt idx="2696">
                  <c:v>38166.64377036511</c:v>
                </c:pt>
                <c:pt idx="2697">
                  <c:v>37913.317157461883</c:v>
                </c:pt>
                <c:pt idx="2698">
                  <c:v>38205.373609074784</c:v>
                </c:pt>
                <c:pt idx="2699">
                  <c:v>38205.373609074784</c:v>
                </c:pt>
                <c:pt idx="2700">
                  <c:v>38205.373609074784</c:v>
                </c:pt>
                <c:pt idx="2701">
                  <c:v>38205.373609074784</c:v>
                </c:pt>
                <c:pt idx="2702">
                  <c:v>38205.373609074784</c:v>
                </c:pt>
                <c:pt idx="2703">
                  <c:v>38205.373609074784</c:v>
                </c:pt>
                <c:pt idx="2704">
                  <c:v>38314.775602430265</c:v>
                </c:pt>
                <c:pt idx="2705">
                  <c:v>38196.004838310662</c:v>
                </c:pt>
                <c:pt idx="2706">
                  <c:v>37814.310486151197</c:v>
                </c:pt>
                <c:pt idx="2707">
                  <c:v>38082.184240304021</c:v>
                </c:pt>
                <c:pt idx="2708">
                  <c:v>37623.114472862158</c:v>
                </c:pt>
                <c:pt idx="2709">
                  <c:v>37554.675934656181</c:v>
                </c:pt>
                <c:pt idx="2710">
                  <c:v>37370.390220370471</c:v>
                </c:pt>
                <c:pt idx="2711">
                  <c:v>37372.848692131265</c:v>
                </c:pt>
                <c:pt idx="2712">
                  <c:v>37372.848692131265</c:v>
                </c:pt>
                <c:pt idx="2713">
                  <c:v>37372.848692131265</c:v>
                </c:pt>
                <c:pt idx="2714">
                  <c:v>37372.848692131265</c:v>
                </c:pt>
                <c:pt idx="2715">
                  <c:v>37372.848692131265</c:v>
                </c:pt>
                <c:pt idx="2716">
                  <c:v>37372.848692131265</c:v>
                </c:pt>
                <c:pt idx="2717">
                  <c:v>37372.848692131265</c:v>
                </c:pt>
                <c:pt idx="2718">
                  <c:v>37372.848692131265</c:v>
                </c:pt>
                <c:pt idx="2719">
                  <c:v>37372.848692131265</c:v>
                </c:pt>
                <c:pt idx="2720">
                  <c:v>37372.848692131265</c:v>
                </c:pt>
                <c:pt idx="2721">
                  <c:v>36419.726520185563</c:v>
                </c:pt>
                <c:pt idx="2722">
                  <c:v>36391.988963624477</c:v>
                </c:pt>
                <c:pt idx="2723">
                  <c:v>36105.216716263996</c:v>
                </c:pt>
                <c:pt idx="2724">
                  <c:v>35911.249898767768</c:v>
                </c:pt>
                <c:pt idx="2725">
                  <c:v>36090.148842960829</c:v>
                </c:pt>
                <c:pt idx="2726">
                  <c:v>35716.544016414824</c:v>
                </c:pt>
                <c:pt idx="2727">
                  <c:v>35918.248390472138</c:v>
                </c:pt>
                <c:pt idx="2728">
                  <c:v>35904.341904800945</c:v>
                </c:pt>
                <c:pt idx="2729">
                  <c:v>36420.571165736088</c:v>
                </c:pt>
                <c:pt idx="2730">
                  <c:v>36322.624457272141</c:v>
                </c:pt>
                <c:pt idx="2731">
                  <c:v>36362.734175140482</c:v>
                </c:pt>
                <c:pt idx="2732">
                  <c:v>36561.276494889695</c:v>
                </c:pt>
                <c:pt idx="2733">
                  <c:v>36610.524143792514</c:v>
                </c:pt>
                <c:pt idx="2734">
                  <c:v>36763.392482350508</c:v>
                </c:pt>
                <c:pt idx="2735">
                  <c:v>36617.937936895964</c:v>
                </c:pt>
                <c:pt idx="2736">
                  <c:v>36806.370538776842</c:v>
                </c:pt>
                <c:pt idx="2737">
                  <c:v>36835.774927491577</c:v>
                </c:pt>
                <c:pt idx="2738">
                  <c:v>36835.774927491577</c:v>
                </c:pt>
                <c:pt idx="2739">
                  <c:v>36835.774927491577</c:v>
                </c:pt>
                <c:pt idx="2740">
                  <c:v>36835.774927491577</c:v>
                </c:pt>
                <c:pt idx="2741">
                  <c:v>36835.774927491577</c:v>
                </c:pt>
                <c:pt idx="2742">
                  <c:v>37063.824993367729</c:v>
                </c:pt>
                <c:pt idx="2743">
                  <c:v>36806.222885330841</c:v>
                </c:pt>
                <c:pt idx="2744">
                  <c:v>36772.323017083145</c:v>
                </c:pt>
                <c:pt idx="2745">
                  <c:v>36817.474532234657</c:v>
                </c:pt>
                <c:pt idx="2746">
                  <c:v>36882.178089546913</c:v>
                </c:pt>
                <c:pt idx="2747">
                  <c:v>36926.631317478401</c:v>
                </c:pt>
                <c:pt idx="2748">
                  <c:v>37022.033162010681</c:v>
                </c:pt>
                <c:pt idx="2749">
                  <c:v>37022.033162010681</c:v>
                </c:pt>
                <c:pt idx="2750">
                  <c:v>37022.033162010681</c:v>
                </c:pt>
                <c:pt idx="2751">
                  <c:v>37022.033162010681</c:v>
                </c:pt>
                <c:pt idx="2752">
                  <c:v>37022.033162010681</c:v>
                </c:pt>
                <c:pt idx="2753">
                  <c:v>37022.033162010681</c:v>
                </c:pt>
                <c:pt idx="2754">
                  <c:v>37022.033162010681</c:v>
                </c:pt>
                <c:pt idx="2755">
                  <c:v>36814.936387817128</c:v>
                </c:pt>
                <c:pt idx="2756">
                  <c:v>36912.291226526802</c:v>
                </c:pt>
                <c:pt idx="2757">
                  <c:v>36977.646065236477</c:v>
                </c:pt>
                <c:pt idx="2758">
                  <c:v>36525.904129752606</c:v>
                </c:pt>
                <c:pt idx="2759">
                  <c:v>36265.19445233325</c:v>
                </c:pt>
                <c:pt idx="2760">
                  <c:v>36190.420258784863</c:v>
                </c:pt>
                <c:pt idx="2761">
                  <c:v>35975.710581365507</c:v>
                </c:pt>
                <c:pt idx="2762">
                  <c:v>35975.710581365507</c:v>
                </c:pt>
                <c:pt idx="2763">
                  <c:v>35975.710581365507</c:v>
                </c:pt>
                <c:pt idx="2764">
                  <c:v>35971.444739016202</c:v>
                </c:pt>
                <c:pt idx="2765">
                  <c:v>36155.154167146036</c:v>
                </c:pt>
                <c:pt idx="2766">
                  <c:v>35575.339638552527</c:v>
                </c:pt>
                <c:pt idx="2767">
                  <c:v>35631.614754472161</c:v>
                </c:pt>
                <c:pt idx="2768">
                  <c:v>35751.599298521622</c:v>
                </c:pt>
                <c:pt idx="2769">
                  <c:v>35789.018154781283</c:v>
                </c:pt>
                <c:pt idx="2770">
                  <c:v>36025.880596821473</c:v>
                </c:pt>
                <c:pt idx="2771">
                  <c:v>35579.790952308336</c:v>
                </c:pt>
                <c:pt idx="2772">
                  <c:v>35681.645666373246</c:v>
                </c:pt>
                <c:pt idx="2773">
                  <c:v>35058.338092957485</c:v>
                </c:pt>
                <c:pt idx="2774">
                  <c:v>35644.427737470622</c:v>
                </c:pt>
                <c:pt idx="2775">
                  <c:v>35644.427737470622</c:v>
                </c:pt>
                <c:pt idx="2776">
                  <c:v>35644.427737470622</c:v>
                </c:pt>
                <c:pt idx="2777">
                  <c:v>35644.427737470622</c:v>
                </c:pt>
                <c:pt idx="2778">
                  <c:v>35644.427737470622</c:v>
                </c:pt>
                <c:pt idx="2779">
                  <c:v>35644.427737470622</c:v>
                </c:pt>
                <c:pt idx="2780">
                  <c:v>35495.533000628515</c:v>
                </c:pt>
                <c:pt idx="2781">
                  <c:v>35308.059316417988</c:v>
                </c:pt>
                <c:pt idx="2782">
                  <c:v>35788.348790102202</c:v>
                </c:pt>
                <c:pt idx="2783">
                  <c:v>35352.940895365362</c:v>
                </c:pt>
                <c:pt idx="2784">
                  <c:v>35352.940895365362</c:v>
                </c:pt>
                <c:pt idx="2785">
                  <c:v>35352.940895365362</c:v>
                </c:pt>
                <c:pt idx="2786">
                  <c:v>35457.467211154835</c:v>
                </c:pt>
                <c:pt idx="2787">
                  <c:v>35511.783000628522</c:v>
                </c:pt>
                <c:pt idx="2788">
                  <c:v>35518.835632207469</c:v>
                </c:pt>
                <c:pt idx="2789">
                  <c:v>35530.940895365362</c:v>
                </c:pt>
                <c:pt idx="2790">
                  <c:v>35225.888263786415</c:v>
                </c:pt>
                <c:pt idx="2791">
                  <c:v>35090.519842733782</c:v>
                </c:pt>
                <c:pt idx="2792">
                  <c:v>35380.940895365362</c:v>
                </c:pt>
                <c:pt idx="2793">
                  <c:v>34906.098790102202</c:v>
                </c:pt>
                <c:pt idx="2794">
                  <c:v>35307.046158523255</c:v>
                </c:pt>
                <c:pt idx="2795">
                  <c:v>35307.046158523255</c:v>
                </c:pt>
                <c:pt idx="2796">
                  <c:v>35307.046158523255</c:v>
                </c:pt>
                <c:pt idx="2797">
                  <c:v>35307.046158523255</c:v>
                </c:pt>
                <c:pt idx="2798">
                  <c:v>35307.046158523255</c:v>
                </c:pt>
                <c:pt idx="2799">
                  <c:v>35307.046158523255</c:v>
                </c:pt>
                <c:pt idx="2800">
                  <c:v>35307.046158523255</c:v>
                </c:pt>
                <c:pt idx="2801">
                  <c:v>35307.046158523255</c:v>
                </c:pt>
                <c:pt idx="2802">
                  <c:v>35307.046158523255</c:v>
                </c:pt>
                <c:pt idx="2803">
                  <c:v>35307.046158523255</c:v>
                </c:pt>
                <c:pt idx="2804">
                  <c:v>35061.808063285156</c:v>
                </c:pt>
                <c:pt idx="2805">
                  <c:v>34818.47472995182</c:v>
                </c:pt>
                <c:pt idx="2806">
                  <c:v>35206.093777570866</c:v>
                </c:pt>
                <c:pt idx="2807">
                  <c:v>35192.284253761347</c:v>
                </c:pt>
                <c:pt idx="2808">
                  <c:v>35192.284253761347</c:v>
                </c:pt>
                <c:pt idx="2809">
                  <c:v>35192.284253761347</c:v>
                </c:pt>
                <c:pt idx="2810">
                  <c:v>35192.284253761347</c:v>
                </c:pt>
                <c:pt idx="2811">
                  <c:v>35192.284253761347</c:v>
                </c:pt>
                <c:pt idx="2812">
                  <c:v>35192.284253761347</c:v>
                </c:pt>
                <c:pt idx="2813">
                  <c:v>35299.658771135866</c:v>
                </c:pt>
                <c:pt idx="2814">
                  <c:v>34481.923893400992</c:v>
                </c:pt>
                <c:pt idx="2815">
                  <c:v>34254.047445524542</c:v>
                </c:pt>
                <c:pt idx="2816">
                  <c:v>34134.18901566611</c:v>
                </c:pt>
                <c:pt idx="2817">
                  <c:v>34166.711538188632</c:v>
                </c:pt>
                <c:pt idx="2818">
                  <c:v>34166.711538188632</c:v>
                </c:pt>
                <c:pt idx="2819">
                  <c:v>34166.711538188632</c:v>
                </c:pt>
                <c:pt idx="2820">
                  <c:v>34166.711538188632</c:v>
                </c:pt>
                <c:pt idx="2821">
                  <c:v>34166.711538188632</c:v>
                </c:pt>
                <c:pt idx="2822">
                  <c:v>34027.754368728674</c:v>
                </c:pt>
                <c:pt idx="2823">
                  <c:v>34214.793474873921</c:v>
                </c:pt>
                <c:pt idx="2824">
                  <c:v>34226.662633752421</c:v>
                </c:pt>
                <c:pt idx="2825">
                  <c:v>34317.073848705688</c:v>
                </c:pt>
                <c:pt idx="2826">
                  <c:v>33998.120577677648</c:v>
                </c:pt>
                <c:pt idx="2827">
                  <c:v>33957.597213191664</c:v>
                </c:pt>
                <c:pt idx="2828">
                  <c:v>33938.531792630914</c:v>
                </c:pt>
                <c:pt idx="2829">
                  <c:v>33818.793474873906</c:v>
                </c:pt>
                <c:pt idx="2830">
                  <c:v>33888.270110387923</c:v>
                </c:pt>
                <c:pt idx="2831">
                  <c:v>33717.971044967358</c:v>
                </c:pt>
                <c:pt idx="2832">
                  <c:v>33549.316839359883</c:v>
                </c:pt>
                <c:pt idx="2833">
                  <c:v>33549.316839359883</c:v>
                </c:pt>
                <c:pt idx="2834">
                  <c:v>33549.316839359883</c:v>
                </c:pt>
                <c:pt idx="2835">
                  <c:v>33549.316839359883</c:v>
                </c:pt>
                <c:pt idx="2836">
                  <c:v>33549.316839359883</c:v>
                </c:pt>
                <c:pt idx="2837">
                  <c:v>33549.316839359883</c:v>
                </c:pt>
                <c:pt idx="2838">
                  <c:v>33549.316839359883</c:v>
                </c:pt>
                <c:pt idx="2839">
                  <c:v>33951.998403605692</c:v>
                </c:pt>
                <c:pt idx="2840">
                  <c:v>33651.180221787508</c:v>
                </c:pt>
                <c:pt idx="2841">
                  <c:v>33961.513555120844</c:v>
                </c:pt>
                <c:pt idx="2842">
                  <c:v>33912.422646029932</c:v>
                </c:pt>
                <c:pt idx="2843">
                  <c:v>33566.362039969325</c:v>
                </c:pt>
                <c:pt idx="2844">
                  <c:v>32952.90749451478</c:v>
                </c:pt>
                <c:pt idx="2845">
                  <c:v>33558.877191484476</c:v>
                </c:pt>
                <c:pt idx="2846">
                  <c:v>33558.877191484476</c:v>
                </c:pt>
                <c:pt idx="2847">
                  <c:v>33558.877191484476</c:v>
                </c:pt>
                <c:pt idx="2848">
                  <c:v>33558.877191484476</c:v>
                </c:pt>
                <c:pt idx="2849">
                  <c:v>33473.624273196539</c:v>
                </c:pt>
                <c:pt idx="2850">
                  <c:v>33528.877191484476</c:v>
                </c:pt>
                <c:pt idx="2851">
                  <c:v>33492.10676346891</c:v>
                </c:pt>
                <c:pt idx="2852">
                  <c:v>33471.406374363854</c:v>
                </c:pt>
                <c:pt idx="2853">
                  <c:v>33676.970576698484</c:v>
                </c:pt>
                <c:pt idx="2854">
                  <c:v>33900.705985258799</c:v>
                </c:pt>
                <c:pt idx="2855">
                  <c:v>33900.705985258799</c:v>
                </c:pt>
                <c:pt idx="2856">
                  <c:v>33900.705985258799</c:v>
                </c:pt>
                <c:pt idx="2857">
                  <c:v>33900.705985258799</c:v>
                </c:pt>
                <c:pt idx="2858">
                  <c:v>33900.705985258799</c:v>
                </c:pt>
                <c:pt idx="2859">
                  <c:v>33799.399608897991</c:v>
                </c:pt>
                <c:pt idx="2860">
                  <c:v>33643.318737980415</c:v>
                </c:pt>
                <c:pt idx="2861">
                  <c:v>33678.13988883578</c:v>
                </c:pt>
                <c:pt idx="2862">
                  <c:v>33568.342066129713</c:v>
                </c:pt>
                <c:pt idx="2863">
                  <c:v>33906.833512474972</c:v>
                </c:pt>
                <c:pt idx="2864">
                  <c:v>33990.348286969529</c:v>
                </c:pt>
                <c:pt idx="2865">
                  <c:v>33910.1927659742</c:v>
                </c:pt>
                <c:pt idx="2866">
                  <c:v>33914.765083237027</c:v>
                </c:pt>
                <c:pt idx="2867">
                  <c:v>33408.05776616386</c:v>
                </c:pt>
                <c:pt idx="2868">
                  <c:v>33309.277278358983</c:v>
                </c:pt>
                <c:pt idx="2869">
                  <c:v>33425.496790554105</c:v>
                </c:pt>
                <c:pt idx="2870">
                  <c:v>33371.838253968737</c:v>
                </c:pt>
                <c:pt idx="2871">
                  <c:v>33320.008985676053</c:v>
                </c:pt>
                <c:pt idx="2872">
                  <c:v>33358.91142470044</c:v>
                </c:pt>
                <c:pt idx="2873">
                  <c:v>33358.91142470044</c:v>
                </c:pt>
                <c:pt idx="2874">
                  <c:v>33358.91142470044</c:v>
                </c:pt>
                <c:pt idx="2875">
                  <c:v>33358.91142470044</c:v>
                </c:pt>
                <c:pt idx="2876">
                  <c:v>33358.91142470044</c:v>
                </c:pt>
                <c:pt idx="2877">
                  <c:v>33358.91142470044</c:v>
                </c:pt>
                <c:pt idx="2878">
                  <c:v>33358.91142470044</c:v>
                </c:pt>
                <c:pt idx="2879">
                  <c:v>33358.91142470044</c:v>
                </c:pt>
                <c:pt idx="2880">
                  <c:v>33521.044388689355</c:v>
                </c:pt>
                <c:pt idx="2881">
                  <c:v>33536.432200323703</c:v>
                </c:pt>
                <c:pt idx="2882">
                  <c:v>33360.254915005142</c:v>
                </c:pt>
                <c:pt idx="2883">
                  <c:v>33474.077629686581</c:v>
                </c:pt>
                <c:pt idx="2884">
                  <c:v>33247.110870683813</c:v>
                </c:pt>
                <c:pt idx="2885">
                  <c:v>33519.243834672736</c:v>
                </c:pt>
                <c:pt idx="2886">
                  <c:v>33750.601175392956</c:v>
                </c:pt>
                <c:pt idx="2887">
                  <c:v>33750.601175392956</c:v>
                </c:pt>
                <c:pt idx="2888">
                  <c:v>33750.601175392956</c:v>
                </c:pt>
                <c:pt idx="2889">
                  <c:v>33750.601175392956</c:v>
                </c:pt>
                <c:pt idx="2890">
                  <c:v>33750.601175392956</c:v>
                </c:pt>
                <c:pt idx="2891">
                  <c:v>33750.601175392956</c:v>
                </c:pt>
                <c:pt idx="2892">
                  <c:v>33750.601175392956</c:v>
                </c:pt>
                <c:pt idx="2893">
                  <c:v>33695.164933782216</c:v>
                </c:pt>
                <c:pt idx="2894">
                  <c:v>33503.039654140157</c:v>
                </c:pt>
                <c:pt idx="2895">
                  <c:v>33400.041891276618</c:v>
                </c:pt>
                <c:pt idx="2896">
                  <c:v>33400.041891276618</c:v>
                </c:pt>
                <c:pt idx="2897">
                  <c:v>33400.041891276618</c:v>
                </c:pt>
                <c:pt idx="2898">
                  <c:v>33400.041891276618</c:v>
                </c:pt>
                <c:pt idx="2899">
                  <c:v>33209.753177365856</c:v>
                </c:pt>
                <c:pt idx="2900">
                  <c:v>33278.939529071897</c:v>
                </c:pt>
                <c:pt idx="2901">
                  <c:v>33539.936904399976</c:v>
                </c:pt>
                <c:pt idx="2902">
                  <c:v>33539.936904399976</c:v>
                </c:pt>
                <c:pt idx="2903">
                  <c:v>33539.936904399976</c:v>
                </c:pt>
                <c:pt idx="2904">
                  <c:v>33539.936904399976</c:v>
                </c:pt>
                <c:pt idx="2905">
                  <c:v>33539.936904399976</c:v>
                </c:pt>
                <c:pt idx="2906">
                  <c:v>33539.936904399976</c:v>
                </c:pt>
                <c:pt idx="2907">
                  <c:v>32488.169663020664</c:v>
                </c:pt>
                <c:pt idx="2908">
                  <c:v>32189.570525089632</c:v>
                </c:pt>
                <c:pt idx="2909">
                  <c:v>32278.536042331009</c:v>
                </c:pt>
                <c:pt idx="2910">
                  <c:v>32184.613628537903</c:v>
                </c:pt>
                <c:pt idx="2911">
                  <c:v>32302.652421641353</c:v>
                </c:pt>
                <c:pt idx="2912">
                  <c:v>32988.730007848251</c:v>
                </c:pt>
                <c:pt idx="2913">
                  <c:v>32986.488628537903</c:v>
                </c:pt>
                <c:pt idx="2914">
                  <c:v>32885.45414577928</c:v>
                </c:pt>
                <c:pt idx="2915">
                  <c:v>32885.45414577928</c:v>
                </c:pt>
                <c:pt idx="2916">
                  <c:v>32885.45414577928</c:v>
                </c:pt>
                <c:pt idx="2917">
                  <c:v>33262.96002813222</c:v>
                </c:pt>
                <c:pt idx="2918">
                  <c:v>33316.277675191042</c:v>
                </c:pt>
                <c:pt idx="2919">
                  <c:v>32901.689439896923</c:v>
                </c:pt>
                <c:pt idx="2920">
                  <c:v>32675.830616367512</c:v>
                </c:pt>
                <c:pt idx="2921">
                  <c:v>33019.948263426333</c:v>
                </c:pt>
                <c:pt idx="2922">
                  <c:v>33019.948263426333</c:v>
                </c:pt>
                <c:pt idx="2923">
                  <c:v>33019.948263426333</c:v>
                </c:pt>
                <c:pt idx="2924">
                  <c:v>33125.814524824505</c:v>
                </c:pt>
                <c:pt idx="2925">
                  <c:v>33338.094160082866</c:v>
                </c:pt>
                <c:pt idx="2926">
                  <c:v>33338.094160082866</c:v>
                </c:pt>
                <c:pt idx="2927">
                  <c:v>33338.094160082866</c:v>
                </c:pt>
                <c:pt idx="2928">
                  <c:v>33338.094160082866</c:v>
                </c:pt>
                <c:pt idx="2929">
                  <c:v>33338.094160082866</c:v>
                </c:pt>
                <c:pt idx="2930">
                  <c:v>33338.094160082866</c:v>
                </c:pt>
                <c:pt idx="2931">
                  <c:v>33193.951519718677</c:v>
                </c:pt>
                <c:pt idx="2932">
                  <c:v>32934.57367449865</c:v>
                </c:pt>
                <c:pt idx="2933">
                  <c:v>33059.323295135982</c:v>
                </c:pt>
                <c:pt idx="2934">
                  <c:v>32980.431034134468</c:v>
                </c:pt>
                <c:pt idx="2935">
                  <c:v>32666.758803481964</c:v>
                </c:pt>
                <c:pt idx="2936">
                  <c:v>33233.830123664062</c:v>
                </c:pt>
                <c:pt idx="2937">
                  <c:v>33233.830123664062</c:v>
                </c:pt>
                <c:pt idx="2938">
                  <c:v>33233.830123664062</c:v>
                </c:pt>
                <c:pt idx="2939">
                  <c:v>33233.830123664062</c:v>
                </c:pt>
                <c:pt idx="2940">
                  <c:v>33533.830123664062</c:v>
                </c:pt>
                <c:pt idx="2941">
                  <c:v>33759.141081215887</c:v>
                </c:pt>
                <c:pt idx="2942">
                  <c:v>33759.141081215887</c:v>
                </c:pt>
                <c:pt idx="2943">
                  <c:v>33759.141081215887</c:v>
                </c:pt>
                <c:pt idx="2944">
                  <c:v>33759.141081215887</c:v>
                </c:pt>
                <c:pt idx="2945">
                  <c:v>33759.141081215887</c:v>
                </c:pt>
                <c:pt idx="2946">
                  <c:v>33759.141081215887</c:v>
                </c:pt>
                <c:pt idx="2947">
                  <c:v>33759.141081215887</c:v>
                </c:pt>
                <c:pt idx="2948">
                  <c:v>33883.070658680677</c:v>
                </c:pt>
                <c:pt idx="2949">
                  <c:v>34005.296010793354</c:v>
                </c:pt>
                <c:pt idx="2950">
                  <c:v>33886.169250229977</c:v>
                </c:pt>
                <c:pt idx="2951">
                  <c:v>34164.028405159552</c:v>
                </c:pt>
                <c:pt idx="2952">
                  <c:v>34275.296010793354</c:v>
                </c:pt>
                <c:pt idx="2953">
                  <c:v>34255.774884032791</c:v>
                </c:pt>
                <c:pt idx="2954">
                  <c:v>34088.521362906031</c:v>
                </c:pt>
                <c:pt idx="2955">
                  <c:v>34006.296010793354</c:v>
                </c:pt>
                <c:pt idx="2956">
                  <c:v>33902.845306568001</c:v>
                </c:pt>
                <c:pt idx="2957">
                  <c:v>33916.901644596175</c:v>
                </c:pt>
                <c:pt idx="2958">
                  <c:v>34020.521362906031</c:v>
                </c:pt>
                <c:pt idx="2959">
                  <c:v>34062.704461497582</c:v>
                </c:pt>
                <c:pt idx="2960">
                  <c:v>33846.634038962373</c:v>
                </c:pt>
                <c:pt idx="2961">
                  <c:v>33870.352348821529</c:v>
                </c:pt>
                <c:pt idx="2962">
                  <c:v>34101.267841779278</c:v>
                </c:pt>
                <c:pt idx="2963">
                  <c:v>33999.126996708852</c:v>
                </c:pt>
                <c:pt idx="2964">
                  <c:v>34133.845306568008</c:v>
                </c:pt>
                <c:pt idx="2965">
                  <c:v>34089.700685756718</c:v>
                </c:pt>
                <c:pt idx="2966">
                  <c:v>33889.171585227617</c:v>
                </c:pt>
                <c:pt idx="2967">
                  <c:v>34161.922907978944</c:v>
                </c:pt>
                <c:pt idx="2968">
                  <c:v>34161.922907978944</c:v>
                </c:pt>
                <c:pt idx="2969">
                  <c:v>34161.922907978944</c:v>
                </c:pt>
                <c:pt idx="2970">
                  <c:v>34161.922907978944</c:v>
                </c:pt>
                <c:pt idx="2971">
                  <c:v>34227.421846407815</c:v>
                </c:pt>
                <c:pt idx="2972">
                  <c:v>35632.942016259192</c:v>
                </c:pt>
                <c:pt idx="2973">
                  <c:v>36150.98989839547</c:v>
                </c:pt>
                <c:pt idx="2974">
                  <c:v>36150.98989839547</c:v>
                </c:pt>
                <c:pt idx="2975">
                  <c:v>36150.98989839547</c:v>
                </c:pt>
                <c:pt idx="2976">
                  <c:v>36150.98989839547</c:v>
                </c:pt>
                <c:pt idx="2977">
                  <c:v>36150.98989839547</c:v>
                </c:pt>
                <c:pt idx="2978">
                  <c:v>36150.98989839547</c:v>
                </c:pt>
                <c:pt idx="2979">
                  <c:v>36150.98989839547</c:v>
                </c:pt>
                <c:pt idx="2980">
                  <c:v>36150.98989839547</c:v>
                </c:pt>
                <c:pt idx="2981">
                  <c:v>36150.98989839547</c:v>
                </c:pt>
                <c:pt idx="2982">
                  <c:v>36150.98989839547</c:v>
                </c:pt>
                <c:pt idx="2983">
                  <c:v>36451.271894057078</c:v>
                </c:pt>
                <c:pt idx="2984">
                  <c:v>36222.494338946861</c:v>
                </c:pt>
                <c:pt idx="2985">
                  <c:v>36376.843036341648</c:v>
                </c:pt>
                <c:pt idx="2986">
                  <c:v>36412.133617503976</c:v>
                </c:pt>
                <c:pt idx="2987">
                  <c:v>36450.590531331633</c:v>
                </c:pt>
                <c:pt idx="2988">
                  <c:v>36432.454258786544</c:v>
                </c:pt>
                <c:pt idx="2989">
                  <c:v>36553.636623516002</c:v>
                </c:pt>
                <c:pt idx="2990">
                  <c:v>36525.299950169305</c:v>
                </c:pt>
                <c:pt idx="2991">
                  <c:v>35929.96928884666</c:v>
                </c:pt>
                <c:pt idx="2992">
                  <c:v>35873.095541351671</c:v>
                </c:pt>
                <c:pt idx="2993">
                  <c:v>35873.095541351671</c:v>
                </c:pt>
                <c:pt idx="2994">
                  <c:v>35873.095541351671</c:v>
                </c:pt>
                <c:pt idx="2995">
                  <c:v>35873.095541351671</c:v>
                </c:pt>
                <c:pt idx="2996">
                  <c:v>35873.095541351671</c:v>
                </c:pt>
                <c:pt idx="2997">
                  <c:v>35873.095541351671</c:v>
                </c:pt>
                <c:pt idx="2998">
                  <c:v>35873.095541351671</c:v>
                </c:pt>
                <c:pt idx="2999">
                  <c:v>35769.712641723418</c:v>
                </c:pt>
                <c:pt idx="3000">
                  <c:v>35905.846470719698</c:v>
                </c:pt>
                <c:pt idx="3001">
                  <c:v>35905.846470719698</c:v>
                </c:pt>
                <c:pt idx="3002">
                  <c:v>35905.846470719698</c:v>
                </c:pt>
                <c:pt idx="3003">
                  <c:v>35641.073201029962</c:v>
                </c:pt>
                <c:pt idx="3004">
                  <c:v>35776.01353515884</c:v>
                </c:pt>
                <c:pt idx="3005">
                  <c:v>35436.288764516641</c:v>
                </c:pt>
                <c:pt idx="3006">
                  <c:v>35427.940140663428</c:v>
                </c:pt>
                <c:pt idx="3007">
                  <c:v>35588.490599379023</c:v>
                </c:pt>
                <c:pt idx="3008">
                  <c:v>35674.270415892781</c:v>
                </c:pt>
                <c:pt idx="3009">
                  <c:v>35768.949314975354</c:v>
                </c:pt>
                <c:pt idx="3010">
                  <c:v>35907.206195709303</c:v>
                </c:pt>
                <c:pt idx="3011">
                  <c:v>35860.141975525818</c:v>
                </c:pt>
                <c:pt idx="3012">
                  <c:v>35517.481425067104</c:v>
                </c:pt>
                <c:pt idx="3013">
                  <c:v>35583.077755342332</c:v>
                </c:pt>
                <c:pt idx="3014">
                  <c:v>35584.637388369854</c:v>
                </c:pt>
                <c:pt idx="3015">
                  <c:v>35530.875920479943</c:v>
                </c:pt>
                <c:pt idx="3016">
                  <c:v>35533.536470938656</c:v>
                </c:pt>
                <c:pt idx="3017">
                  <c:v>35706.472250755171</c:v>
                </c:pt>
                <c:pt idx="3018">
                  <c:v>35598.123626901957</c:v>
                </c:pt>
                <c:pt idx="3019">
                  <c:v>36137.206195709296</c:v>
                </c:pt>
                <c:pt idx="3020">
                  <c:v>36103.352984700119</c:v>
                </c:pt>
                <c:pt idx="3021">
                  <c:v>36103.352984700119</c:v>
                </c:pt>
                <c:pt idx="3022">
                  <c:v>36103.352984700119</c:v>
                </c:pt>
                <c:pt idx="3023">
                  <c:v>36103.352984700119</c:v>
                </c:pt>
                <c:pt idx="3024">
                  <c:v>36033.542858117842</c:v>
                </c:pt>
                <c:pt idx="3025">
                  <c:v>36077.656782168473</c:v>
                </c:pt>
                <c:pt idx="3026">
                  <c:v>36047.403617611511</c:v>
                </c:pt>
                <c:pt idx="3027">
                  <c:v>35914.903617611511</c:v>
                </c:pt>
                <c:pt idx="3028">
                  <c:v>35892.403617611511</c:v>
                </c:pt>
                <c:pt idx="3029">
                  <c:v>35837.403617611511</c:v>
                </c:pt>
                <c:pt idx="3030">
                  <c:v>35754.903617611511</c:v>
                </c:pt>
                <c:pt idx="3031">
                  <c:v>36236.073208254784</c:v>
                </c:pt>
                <c:pt idx="3032">
                  <c:v>35981.65800357642</c:v>
                </c:pt>
                <c:pt idx="3033">
                  <c:v>35937.491336909756</c:v>
                </c:pt>
                <c:pt idx="3034">
                  <c:v>36110.09550357642</c:v>
                </c:pt>
                <c:pt idx="3035">
                  <c:v>36207.803836909748</c:v>
                </c:pt>
                <c:pt idx="3036">
                  <c:v>36550.72050357642</c:v>
                </c:pt>
                <c:pt idx="3037">
                  <c:v>36093.285209458772</c:v>
                </c:pt>
                <c:pt idx="3038">
                  <c:v>36080.885209458771</c:v>
                </c:pt>
                <c:pt idx="3039">
                  <c:v>35873.402856517598</c:v>
                </c:pt>
                <c:pt idx="3040">
                  <c:v>35594.649915341128</c:v>
                </c:pt>
                <c:pt idx="3041">
                  <c:v>35747.191091811721</c:v>
                </c:pt>
                <c:pt idx="3042">
                  <c:v>35749.661680047015</c:v>
                </c:pt>
                <c:pt idx="3043">
                  <c:v>35775.920503576424</c:v>
                </c:pt>
                <c:pt idx="3044">
                  <c:v>35579.732268282307</c:v>
                </c:pt>
                <c:pt idx="3045">
                  <c:v>35019.685209458774</c:v>
                </c:pt>
                <c:pt idx="3046">
                  <c:v>34647.238150635247</c:v>
                </c:pt>
                <c:pt idx="3047">
                  <c:v>34862.273444752893</c:v>
                </c:pt>
                <c:pt idx="3048">
                  <c:v>34489.273444752893</c:v>
                </c:pt>
                <c:pt idx="3049">
                  <c:v>34503.273444752893</c:v>
                </c:pt>
                <c:pt idx="3050">
                  <c:v>33867.273444752893</c:v>
                </c:pt>
                <c:pt idx="3051">
                  <c:v>33578.273444752893</c:v>
                </c:pt>
                <c:pt idx="3052">
                  <c:v>33490.273444752893</c:v>
                </c:pt>
                <c:pt idx="3053">
                  <c:v>33654.273444752893</c:v>
                </c:pt>
                <c:pt idx="3054">
                  <c:v>34079.273444752893</c:v>
                </c:pt>
                <c:pt idx="3055">
                  <c:v>34079.273444752893</c:v>
                </c:pt>
                <c:pt idx="3056">
                  <c:v>34079.273444752893</c:v>
                </c:pt>
                <c:pt idx="3057">
                  <c:v>34079.273444752893</c:v>
                </c:pt>
                <c:pt idx="3058">
                  <c:v>34329.785390145385</c:v>
                </c:pt>
                <c:pt idx="3059">
                  <c:v>34221.457745094187</c:v>
                </c:pt>
                <c:pt idx="3060">
                  <c:v>34184.665936220466</c:v>
                </c:pt>
                <c:pt idx="3061">
                  <c:v>34012.618154650503</c:v>
                </c:pt>
                <c:pt idx="3062">
                  <c:v>33908.488461817738</c:v>
                </c:pt>
                <c:pt idx="3063">
                  <c:v>33966.440680247775</c:v>
                </c:pt>
                <c:pt idx="3064">
                  <c:v>32910.721123052208</c:v>
                </c:pt>
                <c:pt idx="3065">
                  <c:v>32373.636252203498</c:v>
                </c:pt>
                <c:pt idx="3066">
                  <c:v>32520.462820469183</c:v>
                </c:pt>
                <c:pt idx="3067">
                  <c:v>32330.462820469183</c:v>
                </c:pt>
                <c:pt idx="3068">
                  <c:v>32464.115957000551</c:v>
                </c:pt>
                <c:pt idx="3069">
                  <c:v>32464.115957000551</c:v>
                </c:pt>
                <c:pt idx="3070">
                  <c:v>32464.115957000551</c:v>
                </c:pt>
                <c:pt idx="3071">
                  <c:v>32464.115957000551</c:v>
                </c:pt>
                <c:pt idx="3072">
                  <c:v>32464.115957000551</c:v>
                </c:pt>
                <c:pt idx="3073">
                  <c:v>32575.104099293043</c:v>
                </c:pt>
                <c:pt idx="3074">
                  <c:v>32430.202913522291</c:v>
                </c:pt>
                <c:pt idx="3075">
                  <c:v>32460.400541980791</c:v>
                </c:pt>
                <c:pt idx="3076">
                  <c:v>32785.499356210043</c:v>
                </c:pt>
                <c:pt idx="3077">
                  <c:v>32705.499356210043</c:v>
                </c:pt>
                <c:pt idx="3078">
                  <c:v>32835.499356210043</c:v>
                </c:pt>
                <c:pt idx="3079">
                  <c:v>32955.499356210043</c:v>
                </c:pt>
                <c:pt idx="3080">
                  <c:v>32955.499356210043</c:v>
                </c:pt>
                <c:pt idx="3081">
                  <c:v>32955.499356210043</c:v>
                </c:pt>
                <c:pt idx="3082">
                  <c:v>32843.313925746465</c:v>
                </c:pt>
                <c:pt idx="3083">
                  <c:v>33339.075515150442</c:v>
                </c:pt>
                <c:pt idx="3084">
                  <c:v>33697.486111176928</c:v>
                </c:pt>
                <c:pt idx="3085">
                  <c:v>33697.486111176928</c:v>
                </c:pt>
                <c:pt idx="3086">
                  <c:v>33697.486111176928</c:v>
                </c:pt>
                <c:pt idx="3087">
                  <c:v>33697.486111176928</c:v>
                </c:pt>
                <c:pt idx="3088">
                  <c:v>33697.486111176928</c:v>
                </c:pt>
                <c:pt idx="3089">
                  <c:v>33697.486111176928</c:v>
                </c:pt>
                <c:pt idx="3090">
                  <c:v>33677.486111176928</c:v>
                </c:pt>
                <c:pt idx="3091">
                  <c:v>33796.488190179007</c:v>
                </c:pt>
                <c:pt idx="3092">
                  <c:v>33908.005861696678</c:v>
                </c:pt>
                <c:pt idx="3093">
                  <c:v>34154.658668349482</c:v>
                </c:pt>
                <c:pt idx="3094">
                  <c:v>34067.209987997579</c:v>
                </c:pt>
                <c:pt idx="3095">
                  <c:v>34114.365413217522</c:v>
                </c:pt>
                <c:pt idx="3096">
                  <c:v>34114.365413217522</c:v>
                </c:pt>
                <c:pt idx="3097">
                  <c:v>34114.365413217522</c:v>
                </c:pt>
                <c:pt idx="3098">
                  <c:v>34114.365413217522</c:v>
                </c:pt>
                <c:pt idx="3099">
                  <c:v>34114.365413217522</c:v>
                </c:pt>
                <c:pt idx="3100">
                  <c:v>34114.365413217522</c:v>
                </c:pt>
                <c:pt idx="3101">
                  <c:v>34114.365413217522</c:v>
                </c:pt>
                <c:pt idx="3102">
                  <c:v>34114.365413217522</c:v>
                </c:pt>
                <c:pt idx="3103">
                  <c:v>34032.936841788949</c:v>
                </c:pt>
                <c:pt idx="3104">
                  <c:v>34598.079698931804</c:v>
                </c:pt>
                <c:pt idx="3105">
                  <c:v>34598.079698931804</c:v>
                </c:pt>
                <c:pt idx="3106">
                  <c:v>34598.079698931804</c:v>
                </c:pt>
                <c:pt idx="3107">
                  <c:v>34598.079698931804</c:v>
                </c:pt>
                <c:pt idx="3108">
                  <c:v>34598.079698931804</c:v>
                </c:pt>
                <c:pt idx="3109">
                  <c:v>34559.025644877751</c:v>
                </c:pt>
                <c:pt idx="3110">
                  <c:v>35827.809428661538</c:v>
                </c:pt>
                <c:pt idx="3111">
                  <c:v>35827.809428661538</c:v>
                </c:pt>
                <c:pt idx="3112">
                  <c:v>35827.809428661538</c:v>
                </c:pt>
                <c:pt idx="3113">
                  <c:v>35827.809428661538</c:v>
                </c:pt>
                <c:pt idx="3114">
                  <c:v>35827.809428661538</c:v>
                </c:pt>
                <c:pt idx="3115">
                  <c:v>35827.809428661538</c:v>
                </c:pt>
                <c:pt idx="3116">
                  <c:v>35827.809428661538</c:v>
                </c:pt>
                <c:pt idx="3117">
                  <c:v>35827.809428661538</c:v>
                </c:pt>
                <c:pt idx="3118">
                  <c:v>35827.809428661538</c:v>
                </c:pt>
                <c:pt idx="3119">
                  <c:v>35827.809428661538</c:v>
                </c:pt>
                <c:pt idx="3120">
                  <c:v>36137.316332014598</c:v>
                </c:pt>
                <c:pt idx="3121">
                  <c:v>36161.926384007667</c:v>
                </c:pt>
                <c:pt idx="3122">
                  <c:v>36291.146487993807</c:v>
                </c:pt>
                <c:pt idx="3123">
                  <c:v>36291.146487993807</c:v>
                </c:pt>
                <c:pt idx="3124">
                  <c:v>36291.146487993807</c:v>
                </c:pt>
                <c:pt idx="3125">
                  <c:v>36291.146487993807</c:v>
                </c:pt>
                <c:pt idx="3126">
                  <c:v>36291.146487993807</c:v>
                </c:pt>
                <c:pt idx="3127">
                  <c:v>36291.146487993807</c:v>
                </c:pt>
                <c:pt idx="3128">
                  <c:v>36291.146487993807</c:v>
                </c:pt>
                <c:pt idx="3129">
                  <c:v>36193.927804342005</c:v>
                </c:pt>
                <c:pt idx="3130">
                  <c:v>36184.458589904636</c:v>
                </c:pt>
                <c:pt idx="3131">
                  <c:v>36184.458589904636</c:v>
                </c:pt>
                <c:pt idx="3132">
                  <c:v>36184.458589904636</c:v>
                </c:pt>
                <c:pt idx="3133">
                  <c:v>36184.458589904636</c:v>
                </c:pt>
                <c:pt idx="3134">
                  <c:v>36184.458589904636</c:v>
                </c:pt>
                <c:pt idx="3135">
                  <c:v>36184.458589904636</c:v>
                </c:pt>
                <c:pt idx="3136">
                  <c:v>36184.458589904636</c:v>
                </c:pt>
                <c:pt idx="3137">
                  <c:v>36184.458589904636</c:v>
                </c:pt>
                <c:pt idx="3138">
                  <c:v>36184.458589904636</c:v>
                </c:pt>
                <c:pt idx="3139">
                  <c:v>36407.840942845811</c:v>
                </c:pt>
                <c:pt idx="3140">
                  <c:v>36632.546825198755</c:v>
                </c:pt>
                <c:pt idx="3141">
                  <c:v>36632.546825198755</c:v>
                </c:pt>
                <c:pt idx="3142">
                  <c:v>36632.546825198755</c:v>
                </c:pt>
                <c:pt idx="3143">
                  <c:v>36632.546825198755</c:v>
                </c:pt>
                <c:pt idx="3144">
                  <c:v>36540.903538625607</c:v>
                </c:pt>
                <c:pt idx="3145">
                  <c:v>36846.955642834022</c:v>
                </c:pt>
                <c:pt idx="3146">
                  <c:v>36897.717165880116</c:v>
                </c:pt>
                <c:pt idx="3147">
                  <c:v>36982.767266080518</c:v>
                </c:pt>
                <c:pt idx="3148">
                  <c:v>37208.057847242846</c:v>
                </c:pt>
                <c:pt idx="3149">
                  <c:v>37493.608086477296</c:v>
                </c:pt>
                <c:pt idx="3150">
                  <c:v>37435.569808965331</c:v>
                </c:pt>
                <c:pt idx="3151">
                  <c:v>37339.349713271549</c:v>
                </c:pt>
                <c:pt idx="3152">
                  <c:v>37004.230096046667</c:v>
                </c:pt>
                <c:pt idx="3153">
                  <c:v>37223.129617577768</c:v>
                </c:pt>
                <c:pt idx="3154">
                  <c:v>37328.632009922265</c:v>
                </c:pt>
                <c:pt idx="3155">
                  <c:v>37328.632009922265</c:v>
                </c:pt>
                <c:pt idx="3156">
                  <c:v>37328.632009922265</c:v>
                </c:pt>
                <c:pt idx="3157">
                  <c:v>37328.632009922265</c:v>
                </c:pt>
                <c:pt idx="3158">
                  <c:v>37328.632009922265</c:v>
                </c:pt>
                <c:pt idx="3159">
                  <c:v>37328.632009922265</c:v>
                </c:pt>
                <c:pt idx="3160">
                  <c:v>37146.599924360766</c:v>
                </c:pt>
                <c:pt idx="3161">
                  <c:v>37145.476929708362</c:v>
                </c:pt>
                <c:pt idx="3162">
                  <c:v>37204.567838799274</c:v>
                </c:pt>
                <c:pt idx="3163">
                  <c:v>37204.567838799274</c:v>
                </c:pt>
                <c:pt idx="3164">
                  <c:v>37204.567838799274</c:v>
                </c:pt>
                <c:pt idx="3165">
                  <c:v>37204.567838799274</c:v>
                </c:pt>
                <c:pt idx="3166">
                  <c:v>37204.567838799274</c:v>
                </c:pt>
                <c:pt idx="3167">
                  <c:v>37204.567838799274</c:v>
                </c:pt>
                <c:pt idx="3168">
                  <c:v>37204.567838799274</c:v>
                </c:pt>
                <c:pt idx="3169">
                  <c:v>37204.567838799274</c:v>
                </c:pt>
                <c:pt idx="3170">
                  <c:v>37311.517440921285</c:v>
                </c:pt>
                <c:pt idx="3171">
                  <c:v>37564.488263202453</c:v>
                </c:pt>
                <c:pt idx="3172">
                  <c:v>37564.488263202453</c:v>
                </c:pt>
                <c:pt idx="3173">
                  <c:v>37564.488263202453</c:v>
                </c:pt>
                <c:pt idx="3174">
                  <c:v>37640.57764867731</c:v>
                </c:pt>
                <c:pt idx="3175">
                  <c:v>37594.320665437088</c:v>
                </c:pt>
                <c:pt idx="3176">
                  <c:v>37498.398877727588</c:v>
                </c:pt>
                <c:pt idx="3177">
                  <c:v>37501.359771582342</c:v>
                </c:pt>
                <c:pt idx="3178">
                  <c:v>37449.516196163349</c:v>
                </c:pt>
                <c:pt idx="3179">
                  <c:v>37234.991056498548</c:v>
                </c:pt>
                <c:pt idx="3180">
                  <c:v>37234.991056498548</c:v>
                </c:pt>
                <c:pt idx="3181">
                  <c:v>37234.991056498548</c:v>
                </c:pt>
                <c:pt idx="3182">
                  <c:v>37234.991056498548</c:v>
                </c:pt>
                <c:pt idx="3183">
                  <c:v>37234.991056498548</c:v>
                </c:pt>
                <c:pt idx="3184">
                  <c:v>37149.564435338136</c:v>
                </c:pt>
                <c:pt idx="3185">
                  <c:v>37319.598565030967</c:v>
                </c:pt>
                <c:pt idx="3186">
                  <c:v>36941.475698136768</c:v>
                </c:pt>
                <c:pt idx="3187">
                  <c:v>37001.475698136768</c:v>
                </c:pt>
                <c:pt idx="3188">
                  <c:v>36961.44156844393</c:v>
                </c:pt>
                <c:pt idx="3189">
                  <c:v>36693.14805308557</c:v>
                </c:pt>
                <c:pt idx="3190">
                  <c:v>36704.103684484886</c:v>
                </c:pt>
                <c:pt idx="3191">
                  <c:v>36902.397199843246</c:v>
                </c:pt>
                <c:pt idx="3192">
                  <c:v>37146.970578682842</c:v>
                </c:pt>
                <c:pt idx="3193">
                  <c:v>37344.963658267618</c:v>
                </c:pt>
                <c:pt idx="3194">
                  <c:v>37344.963658267618</c:v>
                </c:pt>
                <c:pt idx="3195">
                  <c:v>37344.963658267618</c:v>
                </c:pt>
                <c:pt idx="3196">
                  <c:v>37344.963658267618</c:v>
                </c:pt>
                <c:pt idx="3197">
                  <c:v>37344.963658267618</c:v>
                </c:pt>
                <c:pt idx="3198">
                  <c:v>37344.963658267618</c:v>
                </c:pt>
                <c:pt idx="3199">
                  <c:v>37344.963658267618</c:v>
                </c:pt>
                <c:pt idx="3200">
                  <c:v>37344.963658267618</c:v>
                </c:pt>
                <c:pt idx="3201">
                  <c:v>37335.318268196694</c:v>
                </c:pt>
                <c:pt idx="3202">
                  <c:v>37275.566495147046</c:v>
                </c:pt>
                <c:pt idx="3203">
                  <c:v>37404.999119260523</c:v>
                </c:pt>
                <c:pt idx="3204">
                  <c:v>37503.616140537117</c:v>
                </c:pt>
                <c:pt idx="3205">
                  <c:v>37499.89200260608</c:v>
                </c:pt>
                <c:pt idx="3206">
                  <c:v>37577.685106054356</c:v>
                </c:pt>
                <c:pt idx="3207">
                  <c:v>37451.478209502631</c:v>
                </c:pt>
                <c:pt idx="3208">
                  <c:v>37651.547175019878</c:v>
                </c:pt>
                <c:pt idx="3209">
                  <c:v>37598.788554330218</c:v>
                </c:pt>
                <c:pt idx="3210">
                  <c:v>37823.202347433667</c:v>
                </c:pt>
                <c:pt idx="3211">
                  <c:v>38018.995450881943</c:v>
                </c:pt>
                <c:pt idx="3212">
                  <c:v>37892.719588812979</c:v>
                </c:pt>
                <c:pt idx="3213">
                  <c:v>37666.995450881943</c:v>
                </c:pt>
                <c:pt idx="3214">
                  <c:v>37703.54717501987</c:v>
                </c:pt>
                <c:pt idx="3215">
                  <c:v>37703.54717501987</c:v>
                </c:pt>
                <c:pt idx="3216">
                  <c:v>37703.54717501987</c:v>
                </c:pt>
                <c:pt idx="3217">
                  <c:v>37612.003766659742</c:v>
                </c:pt>
                <c:pt idx="3218">
                  <c:v>37673.804409746561</c:v>
                </c:pt>
                <c:pt idx="3219">
                  <c:v>37642.100229682248</c:v>
                </c:pt>
                <c:pt idx="3220">
                  <c:v>37338.177400100256</c:v>
                </c:pt>
                <c:pt idx="3221">
                  <c:v>37338.177400100256</c:v>
                </c:pt>
                <c:pt idx="3222">
                  <c:v>37338.177400100256</c:v>
                </c:pt>
                <c:pt idx="3223">
                  <c:v>37338.177400100256</c:v>
                </c:pt>
                <c:pt idx="3224">
                  <c:v>37679.69978815996</c:v>
                </c:pt>
                <c:pt idx="3225">
                  <c:v>37679.69978815996</c:v>
                </c:pt>
                <c:pt idx="3226">
                  <c:v>37679.69978815996</c:v>
                </c:pt>
                <c:pt idx="3227">
                  <c:v>37679.69978815996</c:v>
                </c:pt>
                <c:pt idx="3228">
                  <c:v>37679.69978815996</c:v>
                </c:pt>
                <c:pt idx="3229">
                  <c:v>37679.69978815996</c:v>
                </c:pt>
                <c:pt idx="3230">
                  <c:v>37679.69978815996</c:v>
                </c:pt>
                <c:pt idx="3231">
                  <c:v>37679.69978815996</c:v>
                </c:pt>
                <c:pt idx="3232">
                  <c:v>37679.69978815996</c:v>
                </c:pt>
                <c:pt idx="3233">
                  <c:v>37679.69978815996</c:v>
                </c:pt>
                <c:pt idx="3234">
                  <c:v>37679.69978815996</c:v>
                </c:pt>
                <c:pt idx="3235">
                  <c:v>37679.69978815996</c:v>
                </c:pt>
                <c:pt idx="3236">
                  <c:v>38017.978476684548</c:v>
                </c:pt>
                <c:pt idx="3237">
                  <c:v>37830.1369466299</c:v>
                </c:pt>
                <c:pt idx="3238">
                  <c:v>37961.147875591647</c:v>
                </c:pt>
                <c:pt idx="3239">
                  <c:v>37747.049514935905</c:v>
                </c:pt>
                <c:pt idx="3240">
                  <c:v>38524.453886520605</c:v>
                </c:pt>
                <c:pt idx="3241">
                  <c:v>38479.563176138086</c:v>
                </c:pt>
                <c:pt idx="3242">
                  <c:v>38646.612356465957</c:v>
                </c:pt>
                <c:pt idx="3243">
                  <c:v>38726.038585974151</c:v>
                </c:pt>
                <c:pt idx="3244">
                  <c:v>38664.396250207727</c:v>
                </c:pt>
                <c:pt idx="3245">
                  <c:v>38793.848804952249</c:v>
                </c:pt>
                <c:pt idx="3246">
                  <c:v>38838.082381594584</c:v>
                </c:pt>
                <c:pt idx="3247">
                  <c:v>38838.082381594584</c:v>
                </c:pt>
                <c:pt idx="3248">
                  <c:v>38838.082381594584</c:v>
                </c:pt>
                <c:pt idx="3249">
                  <c:v>38838.082381594584</c:v>
                </c:pt>
                <c:pt idx="3250">
                  <c:v>38942.082381594584</c:v>
                </c:pt>
                <c:pt idx="3251">
                  <c:v>39042.082381594584</c:v>
                </c:pt>
                <c:pt idx="3252">
                  <c:v>38780.882381594587</c:v>
                </c:pt>
                <c:pt idx="3253">
                  <c:v>38938.082381594584</c:v>
                </c:pt>
                <c:pt idx="3254">
                  <c:v>39111.282381594581</c:v>
                </c:pt>
                <c:pt idx="3255">
                  <c:v>38462.082381594584</c:v>
                </c:pt>
                <c:pt idx="3256">
                  <c:v>38512.482381594586</c:v>
                </c:pt>
                <c:pt idx="3257">
                  <c:v>38754.882381594587</c:v>
                </c:pt>
                <c:pt idx="3258">
                  <c:v>38867.68238159459</c:v>
                </c:pt>
                <c:pt idx="3259">
                  <c:v>38867.68238159459</c:v>
                </c:pt>
                <c:pt idx="3260">
                  <c:v>38867.68238159459</c:v>
                </c:pt>
                <c:pt idx="3261">
                  <c:v>38867.68238159459</c:v>
                </c:pt>
                <c:pt idx="3262">
                  <c:v>38867.68238159459</c:v>
                </c:pt>
                <c:pt idx="3263">
                  <c:v>38867.68238159459</c:v>
                </c:pt>
                <c:pt idx="3264">
                  <c:v>38867.68238159459</c:v>
                </c:pt>
                <c:pt idx="3265">
                  <c:v>38867.68238159459</c:v>
                </c:pt>
                <c:pt idx="3266">
                  <c:v>38867.68238159459</c:v>
                </c:pt>
                <c:pt idx="3267">
                  <c:v>39167.710082425612</c:v>
                </c:pt>
                <c:pt idx="3268">
                  <c:v>39181.837506248325</c:v>
                </c:pt>
                <c:pt idx="3269">
                  <c:v>39062.751633672146</c:v>
                </c:pt>
                <c:pt idx="3270">
                  <c:v>39529.261328963003</c:v>
                </c:pt>
                <c:pt idx="3271">
                  <c:v>39529.261328963003</c:v>
                </c:pt>
                <c:pt idx="3272">
                  <c:v>39529.261328963003</c:v>
                </c:pt>
                <c:pt idx="3273">
                  <c:v>39646.652633310827</c:v>
                </c:pt>
                <c:pt idx="3274">
                  <c:v>39839.043937658651</c:v>
                </c:pt>
                <c:pt idx="3275">
                  <c:v>39839.043937658651</c:v>
                </c:pt>
                <c:pt idx="3276">
                  <c:v>39839.043937658651</c:v>
                </c:pt>
                <c:pt idx="3277">
                  <c:v>39839.043937658651</c:v>
                </c:pt>
                <c:pt idx="3278">
                  <c:v>39839.043937658651</c:v>
                </c:pt>
                <c:pt idx="3279">
                  <c:v>39839.043937658651</c:v>
                </c:pt>
                <c:pt idx="3280">
                  <c:v>39659.621445257435</c:v>
                </c:pt>
                <c:pt idx="3281">
                  <c:v>39459.955791761997</c:v>
                </c:pt>
                <c:pt idx="3282">
                  <c:v>39335.031779603945</c:v>
                </c:pt>
                <c:pt idx="3283">
                  <c:v>40329.682235530992</c:v>
                </c:pt>
                <c:pt idx="3284">
                  <c:v>41292.664691671343</c:v>
                </c:pt>
                <c:pt idx="3285">
                  <c:v>41292.664691671343</c:v>
                </c:pt>
                <c:pt idx="3286">
                  <c:v>41292.664691671343</c:v>
                </c:pt>
                <c:pt idx="3287">
                  <c:v>41292.664691671343</c:v>
                </c:pt>
                <c:pt idx="3288">
                  <c:v>41292.664691671343</c:v>
                </c:pt>
                <c:pt idx="3289">
                  <c:v>41292.664691671343</c:v>
                </c:pt>
                <c:pt idx="3290">
                  <c:v>41292.664691671343</c:v>
                </c:pt>
                <c:pt idx="3291">
                  <c:v>41292.664691671343</c:v>
                </c:pt>
                <c:pt idx="3292">
                  <c:v>41292.664691671343</c:v>
                </c:pt>
                <c:pt idx="3293">
                  <c:v>41292.664691671343</c:v>
                </c:pt>
                <c:pt idx="3294">
                  <c:v>41292.664691671343</c:v>
                </c:pt>
                <c:pt idx="3295">
                  <c:v>41292.664691671343</c:v>
                </c:pt>
                <c:pt idx="3296">
                  <c:v>41292.664691671343</c:v>
                </c:pt>
                <c:pt idx="3297">
                  <c:v>41292.664691671343</c:v>
                </c:pt>
                <c:pt idx="3298">
                  <c:v>41292.664691671343</c:v>
                </c:pt>
                <c:pt idx="3299">
                  <c:v>41292.664691671343</c:v>
                </c:pt>
                <c:pt idx="3300">
                  <c:v>41105.144030514319</c:v>
                </c:pt>
                <c:pt idx="3301">
                  <c:v>40932.086179274651</c:v>
                </c:pt>
                <c:pt idx="3302">
                  <c:v>41319.689485059775</c:v>
                </c:pt>
                <c:pt idx="3303">
                  <c:v>41319.689485059775</c:v>
                </c:pt>
                <c:pt idx="3304">
                  <c:v>41319.689485059775</c:v>
                </c:pt>
                <c:pt idx="3305">
                  <c:v>41319.689485059775</c:v>
                </c:pt>
                <c:pt idx="3306">
                  <c:v>41299.932203506374</c:v>
                </c:pt>
                <c:pt idx="3307">
                  <c:v>41220.199193797635</c:v>
                </c:pt>
                <c:pt idx="3308">
                  <c:v>41220.199193797635</c:v>
                </c:pt>
                <c:pt idx="3309">
                  <c:v>41220.199193797635</c:v>
                </c:pt>
                <c:pt idx="3310">
                  <c:v>41220.199193797635</c:v>
                </c:pt>
                <c:pt idx="3311">
                  <c:v>41220.199193797635</c:v>
                </c:pt>
                <c:pt idx="3312">
                  <c:v>41220.199193797635</c:v>
                </c:pt>
                <c:pt idx="3313">
                  <c:v>40941.418155422914</c:v>
                </c:pt>
                <c:pt idx="3314">
                  <c:v>41151.847049328106</c:v>
                </c:pt>
                <c:pt idx="3315">
                  <c:v>40379.544566258126</c:v>
                </c:pt>
                <c:pt idx="3316">
                  <c:v>40530.447500795373</c:v>
                </c:pt>
                <c:pt idx="3317">
                  <c:v>40586.203708470319</c:v>
                </c:pt>
                <c:pt idx="3318">
                  <c:v>40447.535536912757</c:v>
                </c:pt>
                <c:pt idx="3319">
                  <c:v>40478.25788454256</c:v>
                </c:pt>
                <c:pt idx="3320">
                  <c:v>40478.25788454256</c:v>
                </c:pt>
                <c:pt idx="3321">
                  <c:v>40478.25788454256</c:v>
                </c:pt>
                <c:pt idx="3322">
                  <c:v>40451.846993453451</c:v>
                </c:pt>
                <c:pt idx="3323">
                  <c:v>40756.747983552465</c:v>
                </c:pt>
                <c:pt idx="3324">
                  <c:v>40494.990557809891</c:v>
                </c:pt>
                <c:pt idx="3325">
                  <c:v>40857.317290483159</c:v>
                </c:pt>
                <c:pt idx="3326">
                  <c:v>40752.787587512859</c:v>
                </c:pt>
                <c:pt idx="3327">
                  <c:v>40636.054914245535</c:v>
                </c:pt>
                <c:pt idx="3328">
                  <c:v>40683.975706324745</c:v>
                </c:pt>
                <c:pt idx="3329">
                  <c:v>40292.342042958408</c:v>
                </c:pt>
                <c:pt idx="3330">
                  <c:v>40282.713330087121</c:v>
                </c:pt>
                <c:pt idx="3331">
                  <c:v>40250.386597413853</c:v>
                </c:pt>
                <c:pt idx="3332">
                  <c:v>40503.406399394051</c:v>
                </c:pt>
                <c:pt idx="3333">
                  <c:v>40626.426201374248</c:v>
                </c:pt>
                <c:pt idx="3334">
                  <c:v>40137.2079603319</c:v>
                </c:pt>
                <c:pt idx="3335">
                  <c:v>40486.78450756317</c:v>
                </c:pt>
                <c:pt idx="3336">
                  <c:v>41136.556494533856</c:v>
                </c:pt>
                <c:pt idx="3337">
                  <c:v>42069.127923105283</c:v>
                </c:pt>
                <c:pt idx="3338">
                  <c:v>42069.127923105283</c:v>
                </c:pt>
                <c:pt idx="3339">
                  <c:v>42069.127923105283</c:v>
                </c:pt>
                <c:pt idx="3340">
                  <c:v>42069.127923105283</c:v>
                </c:pt>
                <c:pt idx="3341">
                  <c:v>42069.127923105283</c:v>
                </c:pt>
                <c:pt idx="3342">
                  <c:v>42069.127923105283</c:v>
                </c:pt>
                <c:pt idx="3343">
                  <c:v>42342.097950353236</c:v>
                </c:pt>
                <c:pt idx="3344">
                  <c:v>42406.021656075311</c:v>
                </c:pt>
                <c:pt idx="3345">
                  <c:v>42721.443999399562</c:v>
                </c:pt>
                <c:pt idx="3346">
                  <c:v>43156.804229947113</c:v>
                </c:pt>
                <c:pt idx="3347">
                  <c:v>43193.173106027803</c:v>
                </c:pt>
                <c:pt idx="3348">
                  <c:v>43273.057832252591</c:v>
                </c:pt>
                <c:pt idx="3349">
                  <c:v>44346.804229947113</c:v>
                </c:pt>
                <c:pt idx="3350">
                  <c:v>44308.023742142235</c:v>
                </c:pt>
                <c:pt idx="3351">
                  <c:v>44167.203343029156</c:v>
                </c:pt>
                <c:pt idx="3352">
                  <c:v>44016.316425069068</c:v>
                </c:pt>
                <c:pt idx="3353">
                  <c:v>44183.389595800771</c:v>
                </c:pt>
                <c:pt idx="3354">
                  <c:v>43830.130172297446</c:v>
                </c:pt>
                <c:pt idx="3355">
                  <c:v>44017.136824182147</c:v>
                </c:pt>
                <c:pt idx="3356">
                  <c:v>44047.003786488131</c:v>
                </c:pt>
                <c:pt idx="3357">
                  <c:v>44047.003786488131</c:v>
                </c:pt>
                <c:pt idx="3358">
                  <c:v>44047.003786488131</c:v>
                </c:pt>
                <c:pt idx="3359">
                  <c:v>44047.003786488131</c:v>
                </c:pt>
                <c:pt idx="3360">
                  <c:v>43921.431830768575</c:v>
                </c:pt>
                <c:pt idx="3361">
                  <c:v>43408.073897189235</c:v>
                </c:pt>
                <c:pt idx="3362">
                  <c:v>43048.442900879272</c:v>
                </c:pt>
                <c:pt idx="3363">
                  <c:v>43028.000096451222</c:v>
                </c:pt>
                <c:pt idx="3364">
                  <c:v>42403.092347373735</c:v>
                </c:pt>
                <c:pt idx="3365">
                  <c:v>42067.077587226137</c:v>
                </c:pt>
                <c:pt idx="3366">
                  <c:v>41672.132937779643</c:v>
                </c:pt>
                <c:pt idx="3367">
                  <c:v>41490.361720067463</c:v>
                </c:pt>
                <c:pt idx="3368">
                  <c:v>41503.719653646796</c:v>
                </c:pt>
                <c:pt idx="3369">
                  <c:v>41787.077587226129</c:v>
                </c:pt>
                <c:pt idx="3370">
                  <c:v>41942.169838148642</c:v>
                </c:pt>
                <c:pt idx="3371">
                  <c:v>41942.169838148642</c:v>
                </c:pt>
                <c:pt idx="3372">
                  <c:v>41942.169838148642</c:v>
                </c:pt>
                <c:pt idx="3373">
                  <c:v>41881.802865671576</c:v>
                </c:pt>
                <c:pt idx="3374">
                  <c:v>42299.472590442216</c:v>
                </c:pt>
                <c:pt idx="3375">
                  <c:v>42299.472590442216</c:v>
                </c:pt>
                <c:pt idx="3376">
                  <c:v>42299.472590442216</c:v>
                </c:pt>
                <c:pt idx="3377">
                  <c:v>42274.871829985939</c:v>
                </c:pt>
                <c:pt idx="3378">
                  <c:v>42259.130385119024</c:v>
                </c:pt>
                <c:pt idx="3379">
                  <c:v>42412.915107341243</c:v>
                </c:pt>
                <c:pt idx="3380">
                  <c:v>42775.154690674579</c:v>
                </c:pt>
                <c:pt idx="3381">
                  <c:v>42775.154690674579</c:v>
                </c:pt>
                <c:pt idx="3382">
                  <c:v>42775.154690674579</c:v>
                </c:pt>
                <c:pt idx="3383">
                  <c:v>42775.154690674579</c:v>
                </c:pt>
                <c:pt idx="3384">
                  <c:v>42775.154690674579</c:v>
                </c:pt>
                <c:pt idx="3385">
                  <c:v>42775.154690674579</c:v>
                </c:pt>
                <c:pt idx="3386">
                  <c:v>42775.154690674579</c:v>
                </c:pt>
                <c:pt idx="3387">
                  <c:v>42775.154690674579</c:v>
                </c:pt>
                <c:pt idx="3388">
                  <c:v>42839.928650891576</c:v>
                </c:pt>
                <c:pt idx="3389">
                  <c:v>42457.722502609482</c:v>
                </c:pt>
                <c:pt idx="3390">
                  <c:v>42538.98832539429</c:v>
                </c:pt>
                <c:pt idx="3391">
                  <c:v>42587.722502609482</c:v>
                </c:pt>
                <c:pt idx="3392">
                  <c:v>42587.722502609482</c:v>
                </c:pt>
                <c:pt idx="3393">
                  <c:v>42587.722502609482</c:v>
                </c:pt>
                <c:pt idx="3394">
                  <c:v>42543.607194458382</c:v>
                </c:pt>
                <c:pt idx="3395">
                  <c:v>41958.815941973298</c:v>
                </c:pt>
                <c:pt idx="3396">
                  <c:v>41759.909381337115</c:v>
                </c:pt>
                <c:pt idx="3397">
                  <c:v>42087.08631970689</c:v>
                </c:pt>
                <c:pt idx="3398">
                  <c:v>42203.607194458382</c:v>
                </c:pt>
                <c:pt idx="3399">
                  <c:v>41951.022701416638</c:v>
                </c:pt>
                <c:pt idx="3400">
                  <c:v>41951.022701416638</c:v>
                </c:pt>
                <c:pt idx="3401">
                  <c:v>41951.022701416638</c:v>
                </c:pt>
                <c:pt idx="3402">
                  <c:v>41951.022701416638</c:v>
                </c:pt>
                <c:pt idx="3403">
                  <c:v>42041.022701416638</c:v>
                </c:pt>
                <c:pt idx="3404">
                  <c:v>42325.922030275702</c:v>
                </c:pt>
                <c:pt idx="3405">
                  <c:v>41812.253126472569</c:v>
                </c:pt>
                <c:pt idx="3406">
                  <c:v>41187.845967635876</c:v>
                </c:pt>
                <c:pt idx="3407">
                  <c:v>41396.033887098965</c:v>
                </c:pt>
                <c:pt idx="3408">
                  <c:v>42907.778853541924</c:v>
                </c:pt>
                <c:pt idx="3409">
                  <c:v>43386.391828933425</c:v>
                </c:pt>
                <c:pt idx="3410">
                  <c:v>42878.451234874017</c:v>
                </c:pt>
                <c:pt idx="3411">
                  <c:v>43275.718561606693</c:v>
                </c:pt>
                <c:pt idx="3412">
                  <c:v>43275.718561606693</c:v>
                </c:pt>
                <c:pt idx="3413">
                  <c:v>43275.718561606693</c:v>
                </c:pt>
                <c:pt idx="3414">
                  <c:v>43275.718561606693</c:v>
                </c:pt>
                <c:pt idx="3415">
                  <c:v>43275.718561606693</c:v>
                </c:pt>
                <c:pt idx="3416">
                  <c:v>43275.718561606693</c:v>
                </c:pt>
                <c:pt idx="3417">
                  <c:v>43275.718561606693</c:v>
                </c:pt>
                <c:pt idx="3418">
                  <c:v>43275.718561606693</c:v>
                </c:pt>
                <c:pt idx="3419">
                  <c:v>43275.718561606693</c:v>
                </c:pt>
                <c:pt idx="3420">
                  <c:v>43275.718561606693</c:v>
                </c:pt>
                <c:pt idx="3421">
                  <c:v>43275.718561606693</c:v>
                </c:pt>
                <c:pt idx="3422">
                  <c:v>43275.718561606693</c:v>
                </c:pt>
                <c:pt idx="3423">
                  <c:v>42139.999907172438</c:v>
                </c:pt>
                <c:pt idx="3424">
                  <c:v>42892.660457631158</c:v>
                </c:pt>
                <c:pt idx="3425">
                  <c:v>43165.321008089872</c:v>
                </c:pt>
                <c:pt idx="3426">
                  <c:v>43494.984616652568</c:v>
                </c:pt>
                <c:pt idx="3427">
                  <c:v>43494.984616652568</c:v>
                </c:pt>
                <c:pt idx="3428">
                  <c:v>43494.984616652568</c:v>
                </c:pt>
                <c:pt idx="3429">
                  <c:v>43586.731095525807</c:v>
                </c:pt>
                <c:pt idx="3430">
                  <c:v>44012.083208201861</c:v>
                </c:pt>
                <c:pt idx="3431">
                  <c:v>44012.083208201861</c:v>
                </c:pt>
                <c:pt idx="3432">
                  <c:v>44012.083208201861</c:v>
                </c:pt>
                <c:pt idx="3433">
                  <c:v>44012.083208201861</c:v>
                </c:pt>
                <c:pt idx="3434">
                  <c:v>43744.117106506943</c:v>
                </c:pt>
                <c:pt idx="3435">
                  <c:v>44545.303547184914</c:v>
                </c:pt>
                <c:pt idx="3436">
                  <c:v>44352.252699727287</c:v>
                </c:pt>
                <c:pt idx="3437">
                  <c:v>44236.489987862878</c:v>
                </c:pt>
                <c:pt idx="3438">
                  <c:v>44288.184903117115</c:v>
                </c:pt>
                <c:pt idx="3439">
                  <c:v>45267.337445489997</c:v>
                </c:pt>
                <c:pt idx="3440">
                  <c:v>45267.337445489997</c:v>
                </c:pt>
                <c:pt idx="3441">
                  <c:v>45267.337445489997</c:v>
                </c:pt>
                <c:pt idx="3442">
                  <c:v>45017.337445489997</c:v>
                </c:pt>
                <c:pt idx="3443">
                  <c:v>45068.777034178944</c:v>
                </c:pt>
                <c:pt idx="3444">
                  <c:v>44581.887574024702</c:v>
                </c:pt>
                <c:pt idx="3445">
                  <c:v>45063.14721412753</c:v>
                </c:pt>
                <c:pt idx="3446">
                  <c:v>45063.14721412753</c:v>
                </c:pt>
                <c:pt idx="3447">
                  <c:v>45063.14721412753</c:v>
                </c:pt>
                <c:pt idx="3448">
                  <c:v>44556.814925726278</c:v>
                </c:pt>
                <c:pt idx="3449">
                  <c:v>43564.996743908094</c:v>
                </c:pt>
                <c:pt idx="3450">
                  <c:v>44019.730286227845</c:v>
                </c:pt>
                <c:pt idx="3451">
                  <c:v>43288.022365435769</c:v>
                </c:pt>
                <c:pt idx="3452">
                  <c:v>43432.156028802106</c:v>
                </c:pt>
                <c:pt idx="3453">
                  <c:v>43324.581771376361</c:v>
                </c:pt>
                <c:pt idx="3454">
                  <c:v>43892.626325831814</c:v>
                </c:pt>
                <c:pt idx="3455">
                  <c:v>42949.928306029833</c:v>
                </c:pt>
                <c:pt idx="3456">
                  <c:v>43175.299593158546</c:v>
                </c:pt>
                <c:pt idx="3457">
                  <c:v>43525.052068406068</c:v>
                </c:pt>
                <c:pt idx="3458">
                  <c:v>43410.695632762501</c:v>
                </c:pt>
                <c:pt idx="3459">
                  <c:v>43838.987711970425</c:v>
                </c:pt>
                <c:pt idx="3460">
                  <c:v>42591.933256524877</c:v>
                </c:pt>
                <c:pt idx="3461">
                  <c:v>42633.465048432394</c:v>
                </c:pt>
                <c:pt idx="3462">
                  <c:v>43429.678921264764</c:v>
                </c:pt>
                <c:pt idx="3463">
                  <c:v>43429.678921264764</c:v>
                </c:pt>
                <c:pt idx="3464">
                  <c:v>43429.678921264764</c:v>
                </c:pt>
                <c:pt idx="3465">
                  <c:v>43184.623976209819</c:v>
                </c:pt>
                <c:pt idx="3466">
                  <c:v>44341.547053132897</c:v>
                </c:pt>
                <c:pt idx="3467">
                  <c:v>44341.547053132897</c:v>
                </c:pt>
                <c:pt idx="3468">
                  <c:v>44341.547053132897</c:v>
                </c:pt>
                <c:pt idx="3469">
                  <c:v>43787.42601566892</c:v>
                </c:pt>
                <c:pt idx="3470">
                  <c:v>43117.022557455661</c:v>
                </c:pt>
                <c:pt idx="3471">
                  <c:v>43124.025439300043</c:v>
                </c:pt>
                <c:pt idx="3472">
                  <c:v>42532.152240452786</c:v>
                </c:pt>
                <c:pt idx="3473">
                  <c:v>42344.591264843031</c:v>
                </c:pt>
                <c:pt idx="3474">
                  <c:v>41961.664435574741</c:v>
                </c:pt>
                <c:pt idx="3475">
                  <c:v>42377.761996550355</c:v>
                </c:pt>
                <c:pt idx="3476">
                  <c:v>42073.12785020889</c:v>
                </c:pt>
                <c:pt idx="3477">
                  <c:v>41769.957118501574</c:v>
                </c:pt>
                <c:pt idx="3478">
                  <c:v>41105.079069721083</c:v>
                </c:pt>
                <c:pt idx="3479">
                  <c:v>40668.005898989381</c:v>
                </c:pt>
                <c:pt idx="3480">
                  <c:v>41740.444923379626</c:v>
                </c:pt>
                <c:pt idx="3481">
                  <c:v>41229.225411184496</c:v>
                </c:pt>
                <c:pt idx="3482">
                  <c:v>41624.103459964987</c:v>
                </c:pt>
                <c:pt idx="3483">
                  <c:v>42177.761996550347</c:v>
                </c:pt>
                <c:pt idx="3484">
                  <c:v>42232.640045330838</c:v>
                </c:pt>
                <c:pt idx="3485">
                  <c:v>42924.835167282057</c:v>
                </c:pt>
                <c:pt idx="3486">
                  <c:v>42923.314333948729</c:v>
                </c:pt>
                <c:pt idx="3487">
                  <c:v>43083.356000615393</c:v>
                </c:pt>
                <c:pt idx="3488">
                  <c:v>43499.1060006154</c:v>
                </c:pt>
                <c:pt idx="3489">
                  <c:v>43111.189333948729</c:v>
                </c:pt>
                <c:pt idx="3490">
                  <c:v>43421.08933394873</c:v>
                </c:pt>
                <c:pt idx="3491">
                  <c:v>43648.689333948729</c:v>
                </c:pt>
                <c:pt idx="3492">
                  <c:v>44274.084367808769</c:v>
                </c:pt>
                <c:pt idx="3493">
                  <c:v>44773.144000836292</c:v>
                </c:pt>
                <c:pt idx="3494">
                  <c:v>44773.144000836292</c:v>
                </c:pt>
                <c:pt idx="3495">
                  <c:v>44773.144000836292</c:v>
                </c:pt>
                <c:pt idx="3496">
                  <c:v>44773.144000836292</c:v>
                </c:pt>
                <c:pt idx="3497">
                  <c:v>44773.144000836292</c:v>
                </c:pt>
                <c:pt idx="3498">
                  <c:v>44773.144000836292</c:v>
                </c:pt>
                <c:pt idx="3499">
                  <c:v>44773.144000836292</c:v>
                </c:pt>
                <c:pt idx="3500">
                  <c:v>44773.144000836292</c:v>
                </c:pt>
                <c:pt idx="3501">
                  <c:v>44773.144000836292</c:v>
                </c:pt>
                <c:pt idx="3502">
                  <c:v>44773.144000836292</c:v>
                </c:pt>
                <c:pt idx="3503">
                  <c:v>44980.091609036746</c:v>
                </c:pt>
                <c:pt idx="3504">
                  <c:v>45805.968602203036</c:v>
                </c:pt>
                <c:pt idx="3505">
                  <c:v>46922.41597062409</c:v>
                </c:pt>
                <c:pt idx="3506">
                  <c:v>46922.41597062409</c:v>
                </c:pt>
                <c:pt idx="3507">
                  <c:v>46922.41597062409</c:v>
                </c:pt>
                <c:pt idx="3508">
                  <c:v>46922.41597062409</c:v>
                </c:pt>
                <c:pt idx="3509">
                  <c:v>46922.41597062409</c:v>
                </c:pt>
                <c:pt idx="3510">
                  <c:v>46922.41597062409</c:v>
                </c:pt>
                <c:pt idx="3511">
                  <c:v>46922.41597062409</c:v>
                </c:pt>
                <c:pt idx="3512">
                  <c:v>46922.41597062409</c:v>
                </c:pt>
                <c:pt idx="3513">
                  <c:v>46922.41597062409</c:v>
                </c:pt>
                <c:pt idx="3514">
                  <c:v>46972.012170149028</c:v>
                </c:pt>
                <c:pt idx="3515">
                  <c:v>46963.223571574214</c:v>
                </c:pt>
                <c:pt idx="3516">
                  <c:v>46534.933785350935</c:v>
                </c:pt>
                <c:pt idx="3517">
                  <c:v>47142.819771099159</c:v>
                </c:pt>
                <c:pt idx="3518">
                  <c:v>47363.23643776583</c:v>
                </c:pt>
                <c:pt idx="3519">
                  <c:v>47467.507271099166</c:v>
                </c:pt>
                <c:pt idx="3520">
                  <c:v>47517.61143776583</c:v>
                </c:pt>
                <c:pt idx="3521">
                  <c:v>47862.987781851851</c:v>
                </c:pt>
                <c:pt idx="3522">
                  <c:v>47862.987781851851</c:v>
                </c:pt>
                <c:pt idx="3523">
                  <c:v>47862.987781851851</c:v>
                </c:pt>
                <c:pt idx="3524">
                  <c:v>47862.987781851851</c:v>
                </c:pt>
                <c:pt idx="3525">
                  <c:v>47862.987781851851</c:v>
                </c:pt>
                <c:pt idx="3526">
                  <c:v>47862.987781851851</c:v>
                </c:pt>
                <c:pt idx="3527">
                  <c:v>47862.987781851851</c:v>
                </c:pt>
                <c:pt idx="3528">
                  <c:v>47862.987781851851</c:v>
                </c:pt>
                <c:pt idx="3529">
                  <c:v>47862.987781851851</c:v>
                </c:pt>
                <c:pt idx="3530">
                  <c:v>47311.621322224528</c:v>
                </c:pt>
                <c:pt idx="3531">
                  <c:v>47668.329396758687</c:v>
                </c:pt>
                <c:pt idx="3532">
                  <c:v>47356.416828452668</c:v>
                </c:pt>
                <c:pt idx="3533">
                  <c:v>47506.307538835179</c:v>
                </c:pt>
                <c:pt idx="3534">
                  <c:v>46536.553440474527</c:v>
                </c:pt>
                <c:pt idx="3535">
                  <c:v>46479.285680911686</c:v>
                </c:pt>
                <c:pt idx="3536">
                  <c:v>46733.001527906221</c:v>
                </c:pt>
                <c:pt idx="3537">
                  <c:v>46303.684588015516</c:v>
                </c:pt>
                <c:pt idx="3538">
                  <c:v>49674.313003316056</c:v>
                </c:pt>
                <c:pt idx="3539">
                  <c:v>48962.91956069311</c:v>
                </c:pt>
                <c:pt idx="3540">
                  <c:v>49215.92502517398</c:v>
                </c:pt>
                <c:pt idx="3541">
                  <c:v>49792.892238288732</c:v>
                </c:pt>
                <c:pt idx="3542">
                  <c:v>49335.249751242089</c:v>
                </c:pt>
                <c:pt idx="3543">
                  <c:v>49242.555450723958</c:v>
                </c:pt>
                <c:pt idx="3544">
                  <c:v>49271.519181293908</c:v>
                </c:pt>
                <c:pt idx="3545">
                  <c:v>49254.006227926031</c:v>
                </c:pt>
                <c:pt idx="3546">
                  <c:v>50323.125398910488</c:v>
                </c:pt>
                <c:pt idx="3547">
                  <c:v>49618.721253832766</c:v>
                </c:pt>
                <c:pt idx="3548">
                  <c:v>50495.405191656602</c:v>
                </c:pt>
                <c:pt idx="3549">
                  <c:v>50005.931507446083</c:v>
                </c:pt>
                <c:pt idx="3550">
                  <c:v>50272.510454814503</c:v>
                </c:pt>
                <c:pt idx="3551">
                  <c:v>50414.74729691977</c:v>
                </c:pt>
                <c:pt idx="3552">
                  <c:v>51085.799928498716</c:v>
                </c:pt>
                <c:pt idx="3553">
                  <c:v>50947.115717972396</c:v>
                </c:pt>
                <c:pt idx="3554">
                  <c:v>50871.326244288182</c:v>
                </c:pt>
                <c:pt idx="3555">
                  <c:v>50765.799928498709</c:v>
                </c:pt>
                <c:pt idx="3556">
                  <c:v>52169.747296919762</c:v>
                </c:pt>
                <c:pt idx="3557">
                  <c:v>52169.747296919762</c:v>
                </c:pt>
                <c:pt idx="3558">
                  <c:v>52169.747296919762</c:v>
                </c:pt>
                <c:pt idx="3559">
                  <c:v>52169.747296919762</c:v>
                </c:pt>
                <c:pt idx="3560">
                  <c:v>52353.080630253098</c:v>
                </c:pt>
                <c:pt idx="3561">
                  <c:v>52379.080630253091</c:v>
                </c:pt>
                <c:pt idx="3562">
                  <c:v>52061.74729691977</c:v>
                </c:pt>
                <c:pt idx="3563">
                  <c:v>52108.413963586434</c:v>
                </c:pt>
                <c:pt idx="3564">
                  <c:v>52757.74729691977</c:v>
                </c:pt>
                <c:pt idx="3565">
                  <c:v>52821.74729691977</c:v>
                </c:pt>
                <c:pt idx="3566">
                  <c:v>53055.227026649503</c:v>
                </c:pt>
                <c:pt idx="3567">
                  <c:v>52649.686486108963</c:v>
                </c:pt>
                <c:pt idx="3568">
                  <c:v>52389.686486108963</c:v>
                </c:pt>
                <c:pt idx="3569">
                  <c:v>51992.777702325177</c:v>
                </c:pt>
                <c:pt idx="3570">
                  <c:v>52338.487161784637</c:v>
                </c:pt>
                <c:pt idx="3571">
                  <c:v>51775.615540163017</c:v>
                </c:pt>
                <c:pt idx="3572">
                  <c:v>51864.635810433283</c:v>
                </c:pt>
                <c:pt idx="3573">
                  <c:v>51864.635810433283</c:v>
                </c:pt>
                <c:pt idx="3574">
                  <c:v>51864.635810433283</c:v>
                </c:pt>
                <c:pt idx="3575">
                  <c:v>52610.477995562265</c:v>
                </c:pt>
                <c:pt idx="3576">
                  <c:v>52545.819421965905</c:v>
                </c:pt>
                <c:pt idx="3577">
                  <c:v>53652.84521862751</c:v>
                </c:pt>
                <c:pt idx="3578">
                  <c:v>54048.793625304301</c:v>
                </c:pt>
                <c:pt idx="3579">
                  <c:v>53712.757589268265</c:v>
                </c:pt>
                <c:pt idx="3580">
                  <c:v>53550.814217324893</c:v>
                </c:pt>
                <c:pt idx="3581">
                  <c:v>53420.736997247674</c:v>
                </c:pt>
                <c:pt idx="3582">
                  <c:v>53528.81936533004</c:v>
                </c:pt>
                <c:pt idx="3583">
                  <c:v>54030.865697376379</c:v>
                </c:pt>
                <c:pt idx="3584">
                  <c:v>54051.145697376378</c:v>
                </c:pt>
                <c:pt idx="3585">
                  <c:v>54344.145697376378</c:v>
                </c:pt>
                <c:pt idx="3586">
                  <c:v>53849.265697376381</c:v>
                </c:pt>
                <c:pt idx="3587">
                  <c:v>53800.345697376382</c:v>
                </c:pt>
                <c:pt idx="3588">
                  <c:v>53368.505697376379</c:v>
                </c:pt>
                <c:pt idx="3589">
                  <c:v>52983.625697376381</c:v>
                </c:pt>
                <c:pt idx="3590">
                  <c:v>52749.265697376381</c:v>
                </c:pt>
                <c:pt idx="3591">
                  <c:v>52072.745697376376</c:v>
                </c:pt>
                <c:pt idx="3592">
                  <c:v>52034.105697376377</c:v>
                </c:pt>
                <c:pt idx="3593">
                  <c:v>52452.425697376377</c:v>
                </c:pt>
                <c:pt idx="3594">
                  <c:v>52452.425697376377</c:v>
                </c:pt>
                <c:pt idx="3595">
                  <c:v>52452.425697376377</c:v>
                </c:pt>
                <c:pt idx="3596">
                  <c:v>52452.425697376377</c:v>
                </c:pt>
                <c:pt idx="3597">
                  <c:v>52614.016606467289</c:v>
                </c:pt>
                <c:pt idx="3598">
                  <c:v>52375.6075155582</c:v>
                </c:pt>
                <c:pt idx="3599">
                  <c:v>50271.743879194561</c:v>
                </c:pt>
                <c:pt idx="3600">
                  <c:v>50226.743879194561</c:v>
                </c:pt>
                <c:pt idx="3601">
                  <c:v>50426.402970103649</c:v>
                </c:pt>
                <c:pt idx="3602">
                  <c:v>50902.652970103656</c:v>
                </c:pt>
                <c:pt idx="3603">
                  <c:v>50891.630242830928</c:v>
                </c:pt>
                <c:pt idx="3604">
                  <c:v>51469.584788285472</c:v>
                </c:pt>
                <c:pt idx="3605">
                  <c:v>51274.925697376377</c:v>
                </c:pt>
                <c:pt idx="3606">
                  <c:v>51028.562061012744</c:v>
                </c:pt>
                <c:pt idx="3607">
                  <c:v>50625.039333740016</c:v>
                </c:pt>
                <c:pt idx="3608">
                  <c:v>50550.948424649112</c:v>
                </c:pt>
                <c:pt idx="3609">
                  <c:v>50400.817534596761</c:v>
                </c:pt>
                <c:pt idx="3610">
                  <c:v>51041.681408942299</c:v>
                </c:pt>
                <c:pt idx="3611">
                  <c:v>51417.937953444918</c:v>
                </c:pt>
                <c:pt idx="3612">
                  <c:v>50803.82800580094</c:v>
                </c:pt>
                <c:pt idx="3613">
                  <c:v>50931.498162869</c:v>
                </c:pt>
                <c:pt idx="3614">
                  <c:v>51550.581932502508</c:v>
                </c:pt>
                <c:pt idx="3615">
                  <c:v>51550.581932502508</c:v>
                </c:pt>
                <c:pt idx="3616">
                  <c:v>51550.581932502508</c:v>
                </c:pt>
                <c:pt idx="3617">
                  <c:v>51550.581932502508</c:v>
                </c:pt>
                <c:pt idx="3618">
                  <c:v>52162.491746826112</c:v>
                </c:pt>
                <c:pt idx="3619">
                  <c:v>53311.749041255818</c:v>
                </c:pt>
                <c:pt idx="3620">
                  <c:v>50455.764386524374</c:v>
                </c:pt>
                <c:pt idx="3621">
                  <c:v>50913.155690872198</c:v>
                </c:pt>
                <c:pt idx="3622">
                  <c:v>51083.974105194444</c:v>
                </c:pt>
                <c:pt idx="3623">
                  <c:v>50946.403772713631</c:v>
                </c:pt>
                <c:pt idx="3624">
                  <c:v>50548.040601358123</c:v>
                </c:pt>
                <c:pt idx="3625">
                  <c:v>48993.411445347898</c:v>
                </c:pt>
                <c:pt idx="3626">
                  <c:v>48465.610933838951</c:v>
                </c:pt>
                <c:pt idx="3627">
                  <c:v>49230.802749695722</c:v>
                </c:pt>
                <c:pt idx="3628">
                  <c:v>48599.421675526923</c:v>
                </c:pt>
                <c:pt idx="3629">
                  <c:v>48841.211956856852</c:v>
                </c:pt>
                <c:pt idx="3630">
                  <c:v>48841.211956856852</c:v>
                </c:pt>
                <c:pt idx="3631">
                  <c:v>48841.211956856852</c:v>
                </c:pt>
                <c:pt idx="3632">
                  <c:v>48841.211956856852</c:v>
                </c:pt>
                <c:pt idx="3633">
                  <c:v>48841.211956856852</c:v>
                </c:pt>
                <c:pt idx="3634">
                  <c:v>48841.211956856852</c:v>
                </c:pt>
                <c:pt idx="3635">
                  <c:v>48841.211956856852</c:v>
                </c:pt>
                <c:pt idx="3636">
                  <c:v>48841.211956856852</c:v>
                </c:pt>
                <c:pt idx="3637">
                  <c:v>48841.211956856852</c:v>
                </c:pt>
                <c:pt idx="3638">
                  <c:v>48841.211956856852</c:v>
                </c:pt>
                <c:pt idx="3639">
                  <c:v>48742.016554558002</c:v>
                </c:pt>
                <c:pt idx="3640">
                  <c:v>47886.530661141071</c:v>
                </c:pt>
                <c:pt idx="3641">
                  <c:v>47848.881758319752</c:v>
                </c:pt>
                <c:pt idx="3642">
                  <c:v>47745.433482457687</c:v>
                </c:pt>
                <c:pt idx="3643">
                  <c:v>48497.565143899687</c:v>
                </c:pt>
                <c:pt idx="3644">
                  <c:v>48654.022824150474</c:v>
                </c:pt>
                <c:pt idx="3645">
                  <c:v>48654.022824150474</c:v>
                </c:pt>
                <c:pt idx="3646">
                  <c:v>48654.022824150474</c:v>
                </c:pt>
                <c:pt idx="3647">
                  <c:v>48654.022824150474</c:v>
                </c:pt>
                <c:pt idx="3648">
                  <c:v>48654.022824150474</c:v>
                </c:pt>
                <c:pt idx="3649">
                  <c:v>48654.022824150474</c:v>
                </c:pt>
                <c:pt idx="3650">
                  <c:v>48654.022824150474</c:v>
                </c:pt>
                <c:pt idx="3651">
                  <c:v>48654.022824150474</c:v>
                </c:pt>
                <c:pt idx="3652">
                  <c:v>48654.022824150474</c:v>
                </c:pt>
                <c:pt idx="3653">
                  <c:v>48654.022824150474</c:v>
                </c:pt>
                <c:pt idx="3654">
                  <c:v>48654.022824150474</c:v>
                </c:pt>
                <c:pt idx="3655">
                  <c:v>48654.022824150474</c:v>
                </c:pt>
                <c:pt idx="3656">
                  <c:v>48446.719453363956</c:v>
                </c:pt>
                <c:pt idx="3657">
                  <c:v>48839.977880330254</c:v>
                </c:pt>
                <c:pt idx="3658">
                  <c:v>47770.305391247282</c:v>
                </c:pt>
                <c:pt idx="3659">
                  <c:v>48915.021548452525</c:v>
                </c:pt>
                <c:pt idx="3660">
                  <c:v>47124.650369413219</c:v>
                </c:pt>
                <c:pt idx="3661">
                  <c:v>47370.15992355335</c:v>
                </c:pt>
                <c:pt idx="3662">
                  <c:v>46483.153554126598</c:v>
                </c:pt>
                <c:pt idx="3663">
                  <c:v>46520.605783425963</c:v>
                </c:pt>
                <c:pt idx="3664">
                  <c:v>46534.650369413219</c:v>
                </c:pt>
                <c:pt idx="3665">
                  <c:v>46740.15992355335</c:v>
                </c:pt>
                <c:pt idx="3666">
                  <c:v>46446.9433630438</c:v>
                </c:pt>
                <c:pt idx="3667">
                  <c:v>46213.949732470552</c:v>
                </c:pt>
                <c:pt idx="3668">
                  <c:v>46910.892407629792</c:v>
                </c:pt>
                <c:pt idx="3669">
                  <c:v>48052.997670787692</c:v>
                </c:pt>
                <c:pt idx="3670">
                  <c:v>48077.734512892959</c:v>
                </c:pt>
                <c:pt idx="3671">
                  <c:v>48618.787144471913</c:v>
                </c:pt>
                <c:pt idx="3672">
                  <c:v>48618.787144471913</c:v>
                </c:pt>
                <c:pt idx="3673">
                  <c:v>48618.787144471913</c:v>
                </c:pt>
                <c:pt idx="3674">
                  <c:v>48618.787144471913</c:v>
                </c:pt>
                <c:pt idx="3675">
                  <c:v>49815.785780215432</c:v>
                </c:pt>
                <c:pt idx="3676">
                  <c:v>49815.785780215432</c:v>
                </c:pt>
                <c:pt idx="3677">
                  <c:v>49815.785780215432</c:v>
                </c:pt>
                <c:pt idx="3678">
                  <c:v>49815.785780215432</c:v>
                </c:pt>
                <c:pt idx="3679">
                  <c:v>49513.138721391901</c:v>
                </c:pt>
                <c:pt idx="3680">
                  <c:v>49466.668133156607</c:v>
                </c:pt>
                <c:pt idx="3681">
                  <c:v>49754.90342727425</c:v>
                </c:pt>
                <c:pt idx="3682">
                  <c:v>48574.609309627194</c:v>
                </c:pt>
                <c:pt idx="3683">
                  <c:v>48711.6681331566</c:v>
                </c:pt>
                <c:pt idx="3684">
                  <c:v>48735.491662568369</c:v>
                </c:pt>
                <c:pt idx="3685">
                  <c:v>49572.550486097774</c:v>
                </c:pt>
                <c:pt idx="3686">
                  <c:v>50076.668133156607</c:v>
                </c:pt>
                <c:pt idx="3687">
                  <c:v>50289.839823851238</c:v>
                </c:pt>
                <c:pt idx="3688">
                  <c:v>50170.495131845993</c:v>
                </c:pt>
                <c:pt idx="3689">
                  <c:v>49872.539692789636</c:v>
                </c:pt>
                <c:pt idx="3690">
                  <c:v>48723.863414939042</c:v>
                </c:pt>
                <c:pt idx="3691">
                  <c:v>47758.778224899732</c:v>
                </c:pt>
                <c:pt idx="3692">
                  <c:v>47739.617019133024</c:v>
                </c:pt>
                <c:pt idx="3693">
                  <c:v>48698.594738661202</c:v>
                </c:pt>
                <c:pt idx="3694">
                  <c:v>48698.594738661202</c:v>
                </c:pt>
                <c:pt idx="3695">
                  <c:v>48698.594738661202</c:v>
                </c:pt>
                <c:pt idx="3696">
                  <c:v>48698.594738661202</c:v>
                </c:pt>
                <c:pt idx="3697">
                  <c:v>48642.806070973609</c:v>
                </c:pt>
                <c:pt idx="3698">
                  <c:v>48649.207296088462</c:v>
                </c:pt>
                <c:pt idx="3699">
                  <c:v>48304.199639120627</c:v>
                </c:pt>
                <c:pt idx="3700">
                  <c:v>47701.274677405461</c:v>
                </c:pt>
                <c:pt idx="3701">
                  <c:v>48171.090910177285</c:v>
                </c:pt>
                <c:pt idx="3702">
                  <c:v>48537.185856578515</c:v>
                </c:pt>
                <c:pt idx="3703">
                  <c:v>48537.185856578515</c:v>
                </c:pt>
                <c:pt idx="3704">
                  <c:v>48537.185856578515</c:v>
                </c:pt>
                <c:pt idx="3705">
                  <c:v>48537.185856578515</c:v>
                </c:pt>
                <c:pt idx="3706">
                  <c:v>48537.185856578515</c:v>
                </c:pt>
                <c:pt idx="3707">
                  <c:v>48537.185856578515</c:v>
                </c:pt>
                <c:pt idx="3708">
                  <c:v>48199.651779750762</c:v>
                </c:pt>
                <c:pt idx="3709">
                  <c:v>48044.484493505399</c:v>
                </c:pt>
                <c:pt idx="3710">
                  <c:v>49072.662932167106</c:v>
                </c:pt>
                <c:pt idx="3711">
                  <c:v>49598.5117549676</c:v>
                </c:pt>
                <c:pt idx="3712">
                  <c:v>49522.229227086558</c:v>
                </c:pt>
                <c:pt idx="3713">
                  <c:v>48335.500602551241</c:v>
                </c:pt>
                <c:pt idx="3714">
                  <c:v>48687.731085822619</c:v>
                </c:pt>
                <c:pt idx="3715">
                  <c:v>48055.773217173293</c:v>
                </c:pt>
                <c:pt idx="3716">
                  <c:v>48399.99874381518</c:v>
                </c:pt>
                <c:pt idx="3717">
                  <c:v>48886.182139106379</c:v>
                </c:pt>
                <c:pt idx="3718">
                  <c:v>48886.182139106379</c:v>
                </c:pt>
                <c:pt idx="3719">
                  <c:v>48886.182139106379</c:v>
                </c:pt>
                <c:pt idx="3720">
                  <c:v>48886.182139106379</c:v>
                </c:pt>
                <c:pt idx="3721">
                  <c:v>48886.182139106379</c:v>
                </c:pt>
                <c:pt idx="3722">
                  <c:v>48886.182139106379</c:v>
                </c:pt>
                <c:pt idx="3723">
                  <c:v>48886.182139106379</c:v>
                </c:pt>
                <c:pt idx="3724">
                  <c:v>48886.182139106379</c:v>
                </c:pt>
                <c:pt idx="3725">
                  <c:v>48886.182139106379</c:v>
                </c:pt>
                <c:pt idx="3726">
                  <c:v>48886.182139106379</c:v>
                </c:pt>
                <c:pt idx="3727">
                  <c:v>48886.182139106379</c:v>
                </c:pt>
                <c:pt idx="3728">
                  <c:v>48886.182139106379</c:v>
                </c:pt>
                <c:pt idx="3729">
                  <c:v>50095.001207362067</c:v>
                </c:pt>
                <c:pt idx="3730">
                  <c:v>50095.001207362067</c:v>
                </c:pt>
                <c:pt idx="3731">
                  <c:v>50095.001207362067</c:v>
                </c:pt>
                <c:pt idx="3732">
                  <c:v>50095.001207362067</c:v>
                </c:pt>
                <c:pt idx="3733">
                  <c:v>50556.674514134975</c:v>
                </c:pt>
                <c:pt idx="3734">
                  <c:v>50790.22033086804</c:v>
                </c:pt>
                <c:pt idx="3735">
                  <c:v>50844.055139127624</c:v>
                </c:pt>
                <c:pt idx="3736">
                  <c:v>51236.739504909339</c:v>
                </c:pt>
                <c:pt idx="3737">
                  <c:v>52009.777852991938</c:v>
                </c:pt>
                <c:pt idx="3738">
                  <c:v>51768.739534079708</c:v>
                </c:pt>
                <c:pt idx="3739">
                  <c:v>52801.866851755847</c:v>
                </c:pt>
                <c:pt idx="3740">
                  <c:v>52182.397355734625</c:v>
                </c:pt>
                <c:pt idx="3741">
                  <c:v>51436.614862365925</c:v>
                </c:pt>
                <c:pt idx="3742">
                  <c:v>51799.134756265128</c:v>
                </c:pt>
                <c:pt idx="3743">
                  <c:v>52525.447753612607</c:v>
                </c:pt>
                <c:pt idx="3744">
                  <c:v>52647.96764751181</c:v>
                </c:pt>
                <c:pt idx="3745">
                  <c:v>52485.235552021099</c:v>
                </c:pt>
                <c:pt idx="3746">
                  <c:v>52968.484888891129</c:v>
                </c:pt>
                <c:pt idx="3747">
                  <c:v>54608.047223108639</c:v>
                </c:pt>
                <c:pt idx="3748">
                  <c:v>55102.532229627548</c:v>
                </c:pt>
                <c:pt idx="3749">
                  <c:v>54781.254524282056</c:v>
                </c:pt>
                <c:pt idx="3750">
                  <c:v>55039.703024933937</c:v>
                </c:pt>
                <c:pt idx="3751">
                  <c:v>55435.948135755316</c:v>
                </c:pt>
                <c:pt idx="3752">
                  <c:v>54905.257131843973</c:v>
                </c:pt>
                <c:pt idx="3753">
                  <c:v>54588.568735494555</c:v>
                </c:pt>
                <c:pt idx="3754">
                  <c:v>54823.118931061705</c:v>
                </c:pt>
                <c:pt idx="3755">
                  <c:v>54691.736923239019</c:v>
                </c:pt>
                <c:pt idx="3756">
                  <c:v>55269.97681893655</c:v>
                </c:pt>
                <c:pt idx="3757">
                  <c:v>55116.87101688877</c:v>
                </c:pt>
                <c:pt idx="3758">
                  <c:v>55825.57408856113</c:v>
                </c:pt>
                <c:pt idx="3759">
                  <c:v>55553.765214840991</c:v>
                </c:pt>
                <c:pt idx="3760">
                  <c:v>55666.188423032123</c:v>
                </c:pt>
                <c:pt idx="3761">
                  <c:v>54847.28057320277</c:v>
                </c:pt>
                <c:pt idx="3762">
                  <c:v>55217.451221666932</c:v>
                </c:pt>
                <c:pt idx="3763">
                  <c:v>56093.458047605498</c:v>
                </c:pt>
                <c:pt idx="3764">
                  <c:v>56093.458047605498</c:v>
                </c:pt>
                <c:pt idx="3765">
                  <c:v>56093.458047605498</c:v>
                </c:pt>
                <c:pt idx="3766">
                  <c:v>56093.458047605498</c:v>
                </c:pt>
                <c:pt idx="3767">
                  <c:v>56093.458047605498</c:v>
                </c:pt>
                <c:pt idx="3768">
                  <c:v>56093.458047605498</c:v>
                </c:pt>
                <c:pt idx="3769">
                  <c:v>56093.458047605498</c:v>
                </c:pt>
                <c:pt idx="3770">
                  <c:v>56093.458047605498</c:v>
                </c:pt>
                <c:pt idx="3771">
                  <c:v>56093.458047605498</c:v>
                </c:pt>
                <c:pt idx="3772">
                  <c:v>56093.458047605498</c:v>
                </c:pt>
                <c:pt idx="3773">
                  <c:v>56093.458047605498</c:v>
                </c:pt>
                <c:pt idx="3774">
                  <c:v>56093.458047605498</c:v>
                </c:pt>
                <c:pt idx="3775">
                  <c:v>56567.437639442229</c:v>
                </c:pt>
                <c:pt idx="3776">
                  <c:v>56567.437639442229</c:v>
                </c:pt>
                <c:pt idx="3777">
                  <c:v>56567.437639442229</c:v>
                </c:pt>
                <c:pt idx="3778">
                  <c:v>56378.664054536566</c:v>
                </c:pt>
                <c:pt idx="3779">
                  <c:v>56772.531979064872</c:v>
                </c:pt>
                <c:pt idx="3780">
                  <c:v>56772.531979064872</c:v>
                </c:pt>
                <c:pt idx="3781">
                  <c:v>56772.531979064872</c:v>
                </c:pt>
                <c:pt idx="3782">
                  <c:v>56649.251660973416</c:v>
                </c:pt>
                <c:pt idx="3783">
                  <c:v>56750.166173895886</c:v>
                </c:pt>
                <c:pt idx="3784">
                  <c:v>56670.623430357118</c:v>
                </c:pt>
                <c:pt idx="3785">
                  <c:v>57125.116472106616</c:v>
                </c:pt>
                <c:pt idx="3786">
                  <c:v>57125.116472106616</c:v>
                </c:pt>
                <c:pt idx="3787">
                  <c:v>57125.116472106616</c:v>
                </c:pt>
                <c:pt idx="3788">
                  <c:v>57125.116472106616</c:v>
                </c:pt>
                <c:pt idx="3789">
                  <c:v>57015.565747468936</c:v>
                </c:pt>
                <c:pt idx="3790">
                  <c:v>57269.884588048648</c:v>
                </c:pt>
                <c:pt idx="3791">
                  <c:v>57739.116472106623</c:v>
                </c:pt>
                <c:pt idx="3792">
                  <c:v>57786.140862350519</c:v>
                </c:pt>
                <c:pt idx="3793">
                  <c:v>57274.09208186272</c:v>
                </c:pt>
                <c:pt idx="3794">
                  <c:v>56963.604276984668</c:v>
                </c:pt>
                <c:pt idx="3795">
                  <c:v>56955.799398935887</c:v>
                </c:pt>
                <c:pt idx="3796">
                  <c:v>57134.238423326125</c:v>
                </c:pt>
                <c:pt idx="3797">
                  <c:v>57784.043301374906</c:v>
                </c:pt>
                <c:pt idx="3798">
                  <c:v>58461.067691618809</c:v>
                </c:pt>
                <c:pt idx="3799">
                  <c:v>58950.178802729919</c:v>
                </c:pt>
                <c:pt idx="3800">
                  <c:v>59164.623247174364</c:v>
                </c:pt>
                <c:pt idx="3801">
                  <c:v>59097.067691618809</c:v>
                </c:pt>
                <c:pt idx="3802">
                  <c:v>58585.067691618809</c:v>
                </c:pt>
                <c:pt idx="3803">
                  <c:v>58583.512136063255</c:v>
                </c:pt>
                <c:pt idx="3804">
                  <c:v>58825.067691618809</c:v>
                </c:pt>
                <c:pt idx="3805">
                  <c:v>58749.512136063255</c:v>
                </c:pt>
                <c:pt idx="3806">
                  <c:v>58421.734358285474</c:v>
                </c:pt>
                <c:pt idx="3807">
                  <c:v>58579.067691618809</c:v>
                </c:pt>
                <c:pt idx="3808">
                  <c:v>59307.419339970453</c:v>
                </c:pt>
                <c:pt idx="3809">
                  <c:v>59307.419339970453</c:v>
                </c:pt>
                <c:pt idx="3810">
                  <c:v>59307.419339970453</c:v>
                </c:pt>
                <c:pt idx="3811">
                  <c:v>59307.419339970453</c:v>
                </c:pt>
                <c:pt idx="3812">
                  <c:v>59307.419339970453</c:v>
                </c:pt>
                <c:pt idx="3813">
                  <c:v>59307.419339970453</c:v>
                </c:pt>
                <c:pt idx="3814">
                  <c:v>59307.419339970453</c:v>
                </c:pt>
                <c:pt idx="3815">
                  <c:v>59307.419339970453</c:v>
                </c:pt>
                <c:pt idx="3816">
                  <c:v>59307.419339970453</c:v>
                </c:pt>
                <c:pt idx="3817">
                  <c:v>59307.419339970453</c:v>
                </c:pt>
                <c:pt idx="3818">
                  <c:v>59307.419339970453</c:v>
                </c:pt>
                <c:pt idx="3819">
                  <c:v>59177.709195042924</c:v>
                </c:pt>
                <c:pt idx="3820">
                  <c:v>59250.897600840028</c:v>
                </c:pt>
                <c:pt idx="3821">
                  <c:v>59017.129484897996</c:v>
                </c:pt>
                <c:pt idx="3822">
                  <c:v>58583.506296492196</c:v>
                </c:pt>
                <c:pt idx="3823">
                  <c:v>58619.013542869012</c:v>
                </c:pt>
                <c:pt idx="3824">
                  <c:v>58703.506296492196</c:v>
                </c:pt>
                <c:pt idx="3825">
                  <c:v>58443.216441419732</c:v>
                </c:pt>
                <c:pt idx="3826">
                  <c:v>58471.767166057412</c:v>
                </c:pt>
                <c:pt idx="3827">
                  <c:v>58548.578760260316</c:v>
                </c:pt>
                <c:pt idx="3828">
                  <c:v>59015.390354463212</c:v>
                </c:pt>
                <c:pt idx="3829">
                  <c:v>58534.230934173356</c:v>
                </c:pt>
                <c:pt idx="3830">
                  <c:v>58714.88627397918</c:v>
                </c:pt>
                <c:pt idx="3831">
                  <c:v>58714.88627397918</c:v>
                </c:pt>
                <c:pt idx="3832">
                  <c:v>58714.88627397918</c:v>
                </c:pt>
                <c:pt idx="3833">
                  <c:v>58714.88627397918</c:v>
                </c:pt>
                <c:pt idx="3834">
                  <c:v>58714.88627397918</c:v>
                </c:pt>
                <c:pt idx="3835">
                  <c:v>58942.265728905804</c:v>
                </c:pt>
                <c:pt idx="3836">
                  <c:v>58513.5655192622</c:v>
                </c:pt>
                <c:pt idx="3837">
                  <c:v>58410.274114650041</c:v>
                </c:pt>
                <c:pt idx="3838">
                  <c:v>58116.500529744386</c:v>
                </c:pt>
                <c:pt idx="3839">
                  <c:v>59242.244764545219</c:v>
                </c:pt>
                <c:pt idx="3840">
                  <c:v>59251.650705139269</c:v>
                </c:pt>
                <c:pt idx="3841">
                  <c:v>58794.422982366996</c:v>
                </c:pt>
                <c:pt idx="3842">
                  <c:v>59540.561596228385</c:v>
                </c:pt>
                <c:pt idx="3843">
                  <c:v>59909.57149721848</c:v>
                </c:pt>
                <c:pt idx="3844">
                  <c:v>59820.184242316514</c:v>
                </c:pt>
                <c:pt idx="3845">
                  <c:v>60198.836203100829</c:v>
                </c:pt>
                <c:pt idx="3846">
                  <c:v>60052.120516826319</c:v>
                </c:pt>
                <c:pt idx="3847">
                  <c:v>59960.331301140046</c:v>
                </c:pt>
                <c:pt idx="3848">
                  <c:v>59476.605810943969</c:v>
                </c:pt>
                <c:pt idx="3849">
                  <c:v>58249.571497218472</c:v>
                </c:pt>
                <c:pt idx="3850">
                  <c:v>56638.566595257682</c:v>
                </c:pt>
                <c:pt idx="3851">
                  <c:v>57124.66953643415</c:v>
                </c:pt>
                <c:pt idx="3852">
                  <c:v>58134.473458002787</c:v>
                </c:pt>
                <c:pt idx="3853">
                  <c:v>58398.830600859932</c:v>
                </c:pt>
                <c:pt idx="3854">
                  <c:v>58841.473458002787</c:v>
                </c:pt>
                <c:pt idx="3855">
                  <c:v>59057.544886574215</c:v>
                </c:pt>
                <c:pt idx="3856">
                  <c:v>59227.973458002787</c:v>
                </c:pt>
                <c:pt idx="3857">
                  <c:v>58801.402029431352</c:v>
                </c:pt>
                <c:pt idx="3858">
                  <c:v>58868.40202943136</c:v>
                </c:pt>
                <c:pt idx="3859">
                  <c:v>58101.40202943136</c:v>
                </c:pt>
                <c:pt idx="3860">
                  <c:v>57761.90202943136</c:v>
                </c:pt>
                <c:pt idx="3861">
                  <c:v>58493.759172288497</c:v>
                </c:pt>
                <c:pt idx="3862">
                  <c:v>58493.759172288497</c:v>
                </c:pt>
                <c:pt idx="3863">
                  <c:v>58493.759172288497</c:v>
                </c:pt>
                <c:pt idx="3864">
                  <c:v>58493.759172288497</c:v>
                </c:pt>
                <c:pt idx="3865">
                  <c:v>58493.759172288497</c:v>
                </c:pt>
                <c:pt idx="3866">
                  <c:v>58501.958685670499</c:v>
                </c:pt>
                <c:pt idx="3867">
                  <c:v>58540.06087545152</c:v>
                </c:pt>
                <c:pt idx="3868">
                  <c:v>58639.25795574348</c:v>
                </c:pt>
                <c:pt idx="3869">
                  <c:v>58033.661848687523</c:v>
                </c:pt>
                <c:pt idx="3870">
                  <c:v>58194.560725092015</c:v>
                </c:pt>
                <c:pt idx="3871">
                  <c:v>58194.560725092015</c:v>
                </c:pt>
                <c:pt idx="3872">
                  <c:v>58194.560725092015</c:v>
                </c:pt>
                <c:pt idx="3873">
                  <c:v>57834.830995362288</c:v>
                </c:pt>
                <c:pt idx="3874">
                  <c:v>58663.155319686608</c:v>
                </c:pt>
                <c:pt idx="3875">
                  <c:v>58663.155319686608</c:v>
                </c:pt>
                <c:pt idx="3876">
                  <c:v>58663.155319686608</c:v>
                </c:pt>
                <c:pt idx="3877">
                  <c:v>59588.356017766884</c:v>
                </c:pt>
                <c:pt idx="3878">
                  <c:v>58731.026174834951</c:v>
                </c:pt>
                <c:pt idx="3879">
                  <c:v>58687.518321431809</c:v>
                </c:pt>
                <c:pt idx="3880">
                  <c:v>57905.267012531287</c:v>
                </c:pt>
                <c:pt idx="3881">
                  <c:v>57444.150084084518</c:v>
                </c:pt>
                <c:pt idx="3882">
                  <c:v>56183.434551798302</c:v>
                </c:pt>
                <c:pt idx="3883">
                  <c:v>56429.909246388183</c:v>
                </c:pt>
                <c:pt idx="3884">
                  <c:v>57217.797553543503</c:v>
                </c:pt>
                <c:pt idx="3885">
                  <c:v>57067.099473264272</c:v>
                </c:pt>
                <c:pt idx="3886">
                  <c:v>57192.596855463227</c:v>
                </c:pt>
                <c:pt idx="3887">
                  <c:v>56847.378705375959</c:v>
                </c:pt>
                <c:pt idx="3888">
                  <c:v>56908.216401711041</c:v>
                </c:pt>
                <c:pt idx="3889">
                  <c:v>57103.993016021683</c:v>
                </c:pt>
                <c:pt idx="3890">
                  <c:v>57744.317090095756</c:v>
                </c:pt>
                <c:pt idx="3891">
                  <c:v>57744.317090095756</c:v>
                </c:pt>
                <c:pt idx="3892">
                  <c:v>57744.317090095756</c:v>
                </c:pt>
                <c:pt idx="3893">
                  <c:v>57744.317090095756</c:v>
                </c:pt>
                <c:pt idx="3894">
                  <c:v>57744.317090095756</c:v>
                </c:pt>
                <c:pt idx="3895">
                  <c:v>57947.696085529547</c:v>
                </c:pt>
                <c:pt idx="3896">
                  <c:v>57462.947227082062</c:v>
                </c:pt>
                <c:pt idx="3897">
                  <c:v>57587.604761328636</c:v>
                </c:pt>
                <c:pt idx="3898">
                  <c:v>58676.919829821782</c:v>
                </c:pt>
                <c:pt idx="3899">
                  <c:v>59227.10850906706</c:v>
                </c:pt>
                <c:pt idx="3900">
                  <c:v>58783.334924161405</c:v>
                </c:pt>
                <c:pt idx="3901">
                  <c:v>58083.334924161405</c:v>
                </c:pt>
                <c:pt idx="3902">
                  <c:v>58204.278320387821</c:v>
                </c:pt>
                <c:pt idx="3903">
                  <c:v>57834.089641142535</c:v>
                </c:pt>
                <c:pt idx="3904">
                  <c:v>57834.089641142535</c:v>
                </c:pt>
                <c:pt idx="3905">
                  <c:v>57834.089641142535</c:v>
                </c:pt>
                <c:pt idx="3906">
                  <c:v>57834.089641142535</c:v>
                </c:pt>
                <c:pt idx="3907">
                  <c:v>57834.089641142535</c:v>
                </c:pt>
                <c:pt idx="3908">
                  <c:v>58292.184879237771</c:v>
                </c:pt>
                <c:pt idx="3909">
                  <c:v>58107.938847491743</c:v>
                </c:pt>
                <c:pt idx="3910">
                  <c:v>57026.192815745722</c:v>
                </c:pt>
                <c:pt idx="3911">
                  <c:v>56914.645196698104</c:v>
                </c:pt>
                <c:pt idx="3912">
                  <c:v>56906.311863364761</c:v>
                </c:pt>
                <c:pt idx="3913">
                  <c:v>57937.383291936188</c:v>
                </c:pt>
                <c:pt idx="3914">
                  <c:v>57574.968936308127</c:v>
                </c:pt>
                <c:pt idx="3915">
                  <c:v>57660.156538265721</c:v>
                </c:pt>
                <c:pt idx="3916">
                  <c:v>57455.36045343701</c:v>
                </c:pt>
                <c:pt idx="3917">
                  <c:v>57624.185902050391</c:v>
                </c:pt>
                <c:pt idx="3918">
                  <c:v>57526.583944464743</c:v>
                </c:pt>
                <c:pt idx="3919">
                  <c:v>57880.22179112053</c:v>
                </c:pt>
                <c:pt idx="3920">
                  <c:v>58337.840061919873</c:v>
                </c:pt>
                <c:pt idx="3921">
                  <c:v>58337.840061919873</c:v>
                </c:pt>
                <c:pt idx="3922">
                  <c:v>58337.840061919873</c:v>
                </c:pt>
                <c:pt idx="3923">
                  <c:v>58337.840061919873</c:v>
                </c:pt>
                <c:pt idx="3924">
                  <c:v>58337.840061919873</c:v>
                </c:pt>
                <c:pt idx="3925">
                  <c:v>58337.840061919873</c:v>
                </c:pt>
                <c:pt idx="3926">
                  <c:v>58337.840061919873</c:v>
                </c:pt>
                <c:pt idx="3927">
                  <c:v>58337.840061919873</c:v>
                </c:pt>
                <c:pt idx="3928">
                  <c:v>58337.840061919873</c:v>
                </c:pt>
                <c:pt idx="3929">
                  <c:v>58337.840061919873</c:v>
                </c:pt>
                <c:pt idx="3930">
                  <c:v>58337.840061919873</c:v>
                </c:pt>
                <c:pt idx="3931">
                  <c:v>58276.307494870067</c:v>
                </c:pt>
                <c:pt idx="3932">
                  <c:v>57647.840061919873</c:v>
                </c:pt>
                <c:pt idx="3933">
                  <c:v>58243.155966059312</c:v>
                </c:pt>
                <c:pt idx="3934">
                  <c:v>58243.155966059312</c:v>
                </c:pt>
                <c:pt idx="3935">
                  <c:v>58243.155966059312</c:v>
                </c:pt>
                <c:pt idx="3936">
                  <c:v>58434.687066537786</c:v>
                </c:pt>
                <c:pt idx="3937">
                  <c:v>58417.510033044964</c:v>
                </c:pt>
                <c:pt idx="3938">
                  <c:v>58886.744482805727</c:v>
                </c:pt>
                <c:pt idx="3939">
                  <c:v>59211.361707686105</c:v>
                </c:pt>
                <c:pt idx="3940">
                  <c:v>59644.075993400387</c:v>
                </c:pt>
                <c:pt idx="3941">
                  <c:v>60106.599802924196</c:v>
                </c:pt>
                <c:pt idx="3942">
                  <c:v>60106.599802924196</c:v>
                </c:pt>
                <c:pt idx="3943">
                  <c:v>60106.599802924196</c:v>
                </c:pt>
                <c:pt idx="3944">
                  <c:v>60106.599802924196</c:v>
                </c:pt>
                <c:pt idx="3945">
                  <c:v>60106.599802924196</c:v>
                </c:pt>
                <c:pt idx="3946">
                  <c:v>60106.599802924196</c:v>
                </c:pt>
                <c:pt idx="3947">
                  <c:v>60106.599802924196</c:v>
                </c:pt>
                <c:pt idx="3948">
                  <c:v>59818.654597444736</c:v>
                </c:pt>
                <c:pt idx="3949">
                  <c:v>60282.901172787206</c:v>
                </c:pt>
                <c:pt idx="3950">
                  <c:v>60282.901172787206</c:v>
                </c:pt>
                <c:pt idx="3951">
                  <c:v>60282.901172787206</c:v>
                </c:pt>
                <c:pt idx="3952">
                  <c:v>60282.901172787206</c:v>
                </c:pt>
                <c:pt idx="3953">
                  <c:v>60282.901172787206</c:v>
                </c:pt>
                <c:pt idx="3954">
                  <c:v>60282.901172787206</c:v>
                </c:pt>
                <c:pt idx="3955">
                  <c:v>60278.962711248743</c:v>
                </c:pt>
                <c:pt idx="3956">
                  <c:v>60890.655018941055</c:v>
                </c:pt>
                <c:pt idx="3957">
                  <c:v>60890.655018941055</c:v>
                </c:pt>
                <c:pt idx="3958">
                  <c:v>60890.655018941055</c:v>
                </c:pt>
                <c:pt idx="3959">
                  <c:v>60890.655018941055</c:v>
                </c:pt>
                <c:pt idx="3960">
                  <c:v>60538.952891281479</c:v>
                </c:pt>
                <c:pt idx="3961">
                  <c:v>60598.952891281479</c:v>
                </c:pt>
                <c:pt idx="3962">
                  <c:v>60560.016721068714</c:v>
                </c:pt>
                <c:pt idx="3963">
                  <c:v>60787.037997664462</c:v>
                </c:pt>
                <c:pt idx="3964">
                  <c:v>61102.357146600632</c:v>
                </c:pt>
                <c:pt idx="3965">
                  <c:v>61203.633742345315</c:v>
                </c:pt>
                <c:pt idx="3966">
                  <c:v>61480.229487026176</c:v>
                </c:pt>
                <c:pt idx="3967">
                  <c:v>61289.675981491127</c:v>
                </c:pt>
                <c:pt idx="3968">
                  <c:v>61011.299597727295</c:v>
                </c:pt>
                <c:pt idx="3969">
                  <c:v>61197.904763778948</c:v>
                </c:pt>
                <c:pt idx="3970">
                  <c:v>60754.583730568615</c:v>
                </c:pt>
                <c:pt idx="3971">
                  <c:v>60851.299597727288</c:v>
                </c:pt>
                <c:pt idx="3972">
                  <c:v>61114.657531306628</c:v>
                </c:pt>
                <c:pt idx="3973">
                  <c:v>61049.675981491127</c:v>
                </c:pt>
                <c:pt idx="3974">
                  <c:v>60604.694431675634</c:v>
                </c:pt>
                <c:pt idx="3975">
                  <c:v>60463.550520236517</c:v>
                </c:pt>
                <c:pt idx="3976">
                  <c:v>59810.819892930245</c:v>
                </c:pt>
                <c:pt idx="3977">
                  <c:v>59961.003942010007</c:v>
                </c:pt>
                <c:pt idx="3978">
                  <c:v>60145.314286837594</c:v>
                </c:pt>
                <c:pt idx="3979">
                  <c:v>60214.45221787208</c:v>
                </c:pt>
                <c:pt idx="3980">
                  <c:v>61721.090148906565</c:v>
                </c:pt>
                <c:pt idx="3981">
                  <c:v>61721.090148906565</c:v>
                </c:pt>
                <c:pt idx="3982">
                  <c:v>61721.090148906565</c:v>
                </c:pt>
                <c:pt idx="3983">
                  <c:v>61721.090148906565</c:v>
                </c:pt>
                <c:pt idx="3984">
                  <c:v>61721.090148906565</c:v>
                </c:pt>
                <c:pt idx="3985">
                  <c:v>61721.090148906565</c:v>
                </c:pt>
                <c:pt idx="3986">
                  <c:v>61721.090148906565</c:v>
                </c:pt>
                <c:pt idx="3987">
                  <c:v>61700.569917692679</c:v>
                </c:pt>
                <c:pt idx="3988">
                  <c:v>62334.645062201358</c:v>
                </c:pt>
                <c:pt idx="3989">
                  <c:v>62175.99922886803</c:v>
                </c:pt>
                <c:pt idx="3990">
                  <c:v>62395.99922886803</c:v>
                </c:pt>
                <c:pt idx="3991">
                  <c:v>62661.728395534694</c:v>
                </c:pt>
                <c:pt idx="3992">
                  <c:v>62696.415895534694</c:v>
                </c:pt>
                <c:pt idx="3993">
                  <c:v>62925.68672886803</c:v>
                </c:pt>
                <c:pt idx="3994">
                  <c:v>63492.353395534694</c:v>
                </c:pt>
                <c:pt idx="3995">
                  <c:v>63492.353395534694</c:v>
                </c:pt>
                <c:pt idx="3996">
                  <c:v>63492.353395534694</c:v>
                </c:pt>
                <c:pt idx="3997">
                  <c:v>63492.353395534694</c:v>
                </c:pt>
                <c:pt idx="3998">
                  <c:v>63492.353395534694</c:v>
                </c:pt>
                <c:pt idx="3999">
                  <c:v>63492.353395534694</c:v>
                </c:pt>
                <c:pt idx="4000">
                  <c:v>63710.203862824412</c:v>
                </c:pt>
                <c:pt idx="4001">
                  <c:v>63617.867414226283</c:v>
                </c:pt>
                <c:pt idx="4002">
                  <c:v>63616.886105815065</c:v>
                </c:pt>
                <c:pt idx="4003">
                  <c:v>63694.83003104871</c:v>
                </c:pt>
                <c:pt idx="4004">
                  <c:v>63633.661806749646</c:v>
                </c:pt>
                <c:pt idx="4005">
                  <c:v>63659.68984413283</c:v>
                </c:pt>
                <c:pt idx="4006">
                  <c:v>63791.044984319742</c:v>
                </c:pt>
                <c:pt idx="4007">
                  <c:v>63759.970217964605</c:v>
                </c:pt>
                <c:pt idx="4008">
                  <c:v>63711.231900207596</c:v>
                </c:pt>
                <c:pt idx="4009">
                  <c:v>63622.119750674887</c:v>
                </c:pt>
                <c:pt idx="4010">
                  <c:v>63853.287974973944</c:v>
                </c:pt>
                <c:pt idx="4011">
                  <c:v>63853.287974973944</c:v>
                </c:pt>
                <c:pt idx="4012">
                  <c:v>63853.287974973944</c:v>
                </c:pt>
                <c:pt idx="4013">
                  <c:v>63853.287974973944</c:v>
                </c:pt>
                <c:pt idx="4014">
                  <c:v>63853.287974973944</c:v>
                </c:pt>
                <c:pt idx="4015">
                  <c:v>63853.287974973944</c:v>
                </c:pt>
                <c:pt idx="4016">
                  <c:v>63853.287974973944</c:v>
                </c:pt>
                <c:pt idx="4017">
                  <c:v>63853.287974973944</c:v>
                </c:pt>
                <c:pt idx="4018">
                  <c:v>63853.287974973944</c:v>
                </c:pt>
                <c:pt idx="4019">
                  <c:v>63853.287974973944</c:v>
                </c:pt>
                <c:pt idx="4020">
                  <c:v>63853.287974973944</c:v>
                </c:pt>
                <c:pt idx="4021">
                  <c:v>63853.287974973944</c:v>
                </c:pt>
                <c:pt idx="4022">
                  <c:v>63893.287974973944</c:v>
                </c:pt>
                <c:pt idx="4023">
                  <c:v>64042.410781991493</c:v>
                </c:pt>
                <c:pt idx="4024">
                  <c:v>64042.410781991493</c:v>
                </c:pt>
                <c:pt idx="4025">
                  <c:v>64042.410781991493</c:v>
                </c:pt>
                <c:pt idx="4026">
                  <c:v>63752.068901649604</c:v>
                </c:pt>
                <c:pt idx="4027">
                  <c:v>63176.855226435939</c:v>
                </c:pt>
                <c:pt idx="4028">
                  <c:v>62890.957790538494</c:v>
                </c:pt>
                <c:pt idx="4029">
                  <c:v>63010.701380282087</c:v>
                </c:pt>
                <c:pt idx="4030">
                  <c:v>62806.171465752173</c:v>
                </c:pt>
                <c:pt idx="4031">
                  <c:v>62767.282576863283</c:v>
                </c:pt>
                <c:pt idx="4032">
                  <c:v>62808.3936879744</c:v>
                </c:pt>
                <c:pt idx="4033">
                  <c:v>62614.376593957299</c:v>
                </c:pt>
                <c:pt idx="4034">
                  <c:v>62280.530440111143</c:v>
                </c:pt>
                <c:pt idx="4035">
                  <c:v>62226.000525581236</c:v>
                </c:pt>
                <c:pt idx="4036">
                  <c:v>61357.453517034235</c:v>
                </c:pt>
                <c:pt idx="4037">
                  <c:v>61600.42226703425</c:v>
                </c:pt>
                <c:pt idx="4038">
                  <c:v>61322.141017034242</c:v>
                </c:pt>
                <c:pt idx="4039">
                  <c:v>61363.54726703425</c:v>
                </c:pt>
                <c:pt idx="4040">
                  <c:v>61174.953517034242</c:v>
                </c:pt>
                <c:pt idx="4041">
                  <c:v>63236.51601703425</c:v>
                </c:pt>
                <c:pt idx="4042">
                  <c:v>63921.82851703425</c:v>
                </c:pt>
                <c:pt idx="4043">
                  <c:v>64235.734767034257</c:v>
                </c:pt>
                <c:pt idx="4044">
                  <c:v>64800.266017034264</c:v>
                </c:pt>
                <c:pt idx="4045">
                  <c:v>64827.922267034264</c:v>
                </c:pt>
                <c:pt idx="4046">
                  <c:v>64882.609767034264</c:v>
                </c:pt>
                <c:pt idx="4047">
                  <c:v>65390.422267034264</c:v>
                </c:pt>
                <c:pt idx="4048">
                  <c:v>65684.484767034257</c:v>
                </c:pt>
                <c:pt idx="4049">
                  <c:v>65263.056195605684</c:v>
                </c:pt>
                <c:pt idx="4050">
                  <c:v>65763.056195605692</c:v>
                </c:pt>
                <c:pt idx="4051">
                  <c:v>65763.056195605692</c:v>
                </c:pt>
                <c:pt idx="4052">
                  <c:v>65763.056195605692</c:v>
                </c:pt>
                <c:pt idx="4053">
                  <c:v>65763.056195605692</c:v>
                </c:pt>
                <c:pt idx="4054">
                  <c:v>65763.056195605692</c:v>
                </c:pt>
                <c:pt idx="4055">
                  <c:v>65860.043849926675</c:v>
                </c:pt>
                <c:pt idx="4056">
                  <c:v>66020.537677087166</c:v>
                </c:pt>
                <c:pt idx="4057">
                  <c:v>66093.574714124203</c:v>
                </c:pt>
                <c:pt idx="4058">
                  <c:v>65737.154961037784</c:v>
                </c:pt>
                <c:pt idx="4059">
                  <c:v>66364.58705980322</c:v>
                </c:pt>
                <c:pt idx="4060">
                  <c:v>66108.512985729147</c:v>
                </c:pt>
                <c:pt idx="4061">
                  <c:v>66059.377183260018</c:v>
                </c:pt>
                <c:pt idx="4062">
                  <c:v>65872.019158568655</c:v>
                </c:pt>
                <c:pt idx="4063">
                  <c:v>65967.253726469891</c:v>
                </c:pt>
                <c:pt idx="4064">
                  <c:v>65898.562368445186</c:v>
                </c:pt>
                <c:pt idx="4065">
                  <c:v>65851.179652395804</c:v>
                </c:pt>
                <c:pt idx="4066">
                  <c:v>66181.574714124203</c:v>
                </c:pt>
                <c:pt idx="4067">
                  <c:v>66181.574714124203</c:v>
                </c:pt>
                <c:pt idx="4068">
                  <c:v>66181.574714124203</c:v>
                </c:pt>
                <c:pt idx="4069">
                  <c:v>66425.051012092605</c:v>
                </c:pt>
                <c:pt idx="4070">
                  <c:v>66425.051012092605</c:v>
                </c:pt>
                <c:pt idx="4071">
                  <c:v>66425.051012092605</c:v>
                </c:pt>
                <c:pt idx="4072">
                  <c:v>67210.852538810155</c:v>
                </c:pt>
                <c:pt idx="4073">
                  <c:v>67294.287653313964</c:v>
                </c:pt>
                <c:pt idx="4074">
                  <c:v>67294.287653313964</c:v>
                </c:pt>
                <c:pt idx="4075">
                  <c:v>67294.287653313964</c:v>
                </c:pt>
                <c:pt idx="4076">
                  <c:v>66921.869048662804</c:v>
                </c:pt>
                <c:pt idx="4077">
                  <c:v>67136.892304476758</c:v>
                </c:pt>
                <c:pt idx="4078">
                  <c:v>66668.473699825583</c:v>
                </c:pt>
                <c:pt idx="4079">
                  <c:v>66397.589978895354</c:v>
                </c:pt>
                <c:pt idx="4080">
                  <c:v>66625.124862616285</c:v>
                </c:pt>
                <c:pt idx="4081">
                  <c:v>66685.124862616285</c:v>
                </c:pt>
                <c:pt idx="4082">
                  <c:v>67072.473699825598</c:v>
                </c:pt>
                <c:pt idx="4083">
                  <c:v>67072.473699825598</c:v>
                </c:pt>
                <c:pt idx="4084">
                  <c:v>67072.473699825598</c:v>
                </c:pt>
                <c:pt idx="4085">
                  <c:v>67072.473699825598</c:v>
                </c:pt>
                <c:pt idx="4086">
                  <c:v>67072.473699825598</c:v>
                </c:pt>
                <c:pt idx="4087">
                  <c:v>68079.54616359371</c:v>
                </c:pt>
                <c:pt idx="4088">
                  <c:v>67800.54616359371</c:v>
                </c:pt>
                <c:pt idx="4089">
                  <c:v>66969.54616359371</c:v>
                </c:pt>
                <c:pt idx="4090">
                  <c:v>67234.54616359371</c:v>
                </c:pt>
                <c:pt idx="4091">
                  <c:v>66862.54616359371</c:v>
                </c:pt>
                <c:pt idx="4092">
                  <c:v>66862.54616359371</c:v>
                </c:pt>
                <c:pt idx="4093">
                  <c:v>66862.54616359371</c:v>
                </c:pt>
                <c:pt idx="4094">
                  <c:v>66862.54616359371</c:v>
                </c:pt>
                <c:pt idx="4095">
                  <c:v>66862.54616359371</c:v>
                </c:pt>
                <c:pt idx="4096">
                  <c:v>66862.54616359371</c:v>
                </c:pt>
                <c:pt idx="4097">
                  <c:v>65641.922857360652</c:v>
                </c:pt>
                <c:pt idx="4098">
                  <c:v>65529.294131073388</c:v>
                </c:pt>
                <c:pt idx="4099">
                  <c:v>65548.291421046291</c:v>
                </c:pt>
                <c:pt idx="4100">
                  <c:v>65786.177599908086</c:v>
                </c:pt>
                <c:pt idx="4101">
                  <c:v>65469.809036222439</c:v>
                </c:pt>
                <c:pt idx="4102">
                  <c:v>65897.993318065259</c:v>
                </c:pt>
                <c:pt idx="4103">
                  <c:v>65734.307681208884</c:v>
                </c:pt>
                <c:pt idx="4104">
                  <c:v>65677.180309935167</c:v>
                </c:pt>
                <c:pt idx="4105">
                  <c:v>65690.24264055847</c:v>
                </c:pt>
                <c:pt idx="4106">
                  <c:v>65340.139812794972</c:v>
                </c:pt>
                <c:pt idx="4107">
                  <c:v>64660.602537730709</c:v>
                </c:pt>
                <c:pt idx="4108">
                  <c:v>64809.779915622748</c:v>
                </c:pt>
                <c:pt idx="4109">
                  <c:v>65247.723360352829</c:v>
                </c:pt>
                <c:pt idx="4110">
                  <c:v>65398.648810224295</c:v>
                </c:pt>
                <c:pt idx="4111">
                  <c:v>65180.088398913234</c:v>
                </c:pt>
                <c:pt idx="4112">
                  <c:v>64482.813334645885</c:v>
                </c:pt>
                <c:pt idx="4113">
                  <c:v>64008.597396342542</c:v>
                </c:pt>
                <c:pt idx="4114">
                  <c:v>63736.438013309125</c:v>
                </c:pt>
                <c:pt idx="4115">
                  <c:v>64193.677832313646</c:v>
                </c:pt>
                <c:pt idx="4116">
                  <c:v>64193.677832313646</c:v>
                </c:pt>
                <c:pt idx="4117">
                  <c:v>64193.677832313646</c:v>
                </c:pt>
                <c:pt idx="4118">
                  <c:v>64189.192907690536</c:v>
                </c:pt>
                <c:pt idx="4119">
                  <c:v>65616.290897640283</c:v>
                </c:pt>
                <c:pt idx="4120">
                  <c:v>65616.290897640283</c:v>
                </c:pt>
                <c:pt idx="4121">
                  <c:v>65616.290897640283</c:v>
                </c:pt>
                <c:pt idx="4122">
                  <c:v>65616.290897640283</c:v>
                </c:pt>
                <c:pt idx="4123">
                  <c:v>65616.290897640283</c:v>
                </c:pt>
                <c:pt idx="4124">
                  <c:v>65616.290897640283</c:v>
                </c:pt>
                <c:pt idx="4125">
                  <c:v>65616.290897640283</c:v>
                </c:pt>
                <c:pt idx="4126">
                  <c:v>65616.290897640283</c:v>
                </c:pt>
                <c:pt idx="4127">
                  <c:v>65616.290897640283</c:v>
                </c:pt>
                <c:pt idx="4128">
                  <c:v>66741.333877582976</c:v>
                </c:pt>
                <c:pt idx="4129">
                  <c:v>66959.328146923959</c:v>
                </c:pt>
                <c:pt idx="4130">
                  <c:v>66903.763408631959</c:v>
                </c:pt>
                <c:pt idx="4131">
                  <c:v>66504.369469238023</c:v>
                </c:pt>
                <c:pt idx="4132">
                  <c:v>67149.107761249034</c:v>
                </c:pt>
                <c:pt idx="4133">
                  <c:v>66673.432830119564</c:v>
                </c:pt>
                <c:pt idx="4134">
                  <c:v>67114.452113866122</c:v>
                </c:pt>
                <c:pt idx="4135">
                  <c:v>67400.430075298631</c:v>
                </c:pt>
                <c:pt idx="4136">
                  <c:v>68213.212444444638</c:v>
                </c:pt>
                <c:pt idx="4137">
                  <c:v>67343.102251607183</c:v>
                </c:pt>
                <c:pt idx="4138">
                  <c:v>67689.383243342716</c:v>
                </c:pt>
                <c:pt idx="4139">
                  <c:v>67689.383243342716</c:v>
                </c:pt>
                <c:pt idx="4140">
                  <c:v>67689.383243342716</c:v>
                </c:pt>
                <c:pt idx="4141">
                  <c:v>67689.383243342716</c:v>
                </c:pt>
                <c:pt idx="4142">
                  <c:v>67313.029966989445</c:v>
                </c:pt>
                <c:pt idx="4143">
                  <c:v>67067.218001177476</c:v>
                </c:pt>
                <c:pt idx="4144">
                  <c:v>66785.793499752966</c:v>
                </c:pt>
                <c:pt idx="4145">
                  <c:v>66888.101192060654</c:v>
                </c:pt>
                <c:pt idx="4146">
                  <c:v>66938.300622260082</c:v>
                </c:pt>
                <c:pt idx="4147">
                  <c:v>66938.300622260082</c:v>
                </c:pt>
                <c:pt idx="4148">
                  <c:v>66938.300622260082</c:v>
                </c:pt>
                <c:pt idx="4149">
                  <c:v>66938.300622260082</c:v>
                </c:pt>
                <c:pt idx="4150">
                  <c:v>66938.300622260082</c:v>
                </c:pt>
                <c:pt idx="4151">
                  <c:v>66938.300622260082</c:v>
                </c:pt>
                <c:pt idx="4152">
                  <c:v>67208.4207423802</c:v>
                </c:pt>
                <c:pt idx="4153">
                  <c:v>66678.991312950762</c:v>
                </c:pt>
                <c:pt idx="4154">
                  <c:v>66528.841162800614</c:v>
                </c:pt>
                <c:pt idx="4155">
                  <c:v>66874.306628266088</c:v>
                </c:pt>
                <c:pt idx="4156">
                  <c:v>66093.886207845659</c:v>
                </c:pt>
                <c:pt idx="4157">
                  <c:v>67133.706027665481</c:v>
                </c:pt>
                <c:pt idx="4158">
                  <c:v>67285.706027665481</c:v>
                </c:pt>
                <c:pt idx="4159">
                  <c:v>67019.706027665481</c:v>
                </c:pt>
                <c:pt idx="4160">
                  <c:v>67589.706027665481</c:v>
                </c:pt>
                <c:pt idx="4161">
                  <c:v>67589.706027665481</c:v>
                </c:pt>
                <c:pt idx="4162">
                  <c:v>67589.706027665481</c:v>
                </c:pt>
                <c:pt idx="4163">
                  <c:v>64814.69083009709</c:v>
                </c:pt>
                <c:pt idx="4164">
                  <c:v>64876.940070218676</c:v>
                </c:pt>
                <c:pt idx="4165">
                  <c:v>65299.310890887362</c:v>
                </c:pt>
                <c:pt idx="4166">
                  <c:v>64244.69083009709</c:v>
                </c:pt>
                <c:pt idx="4167">
                  <c:v>64413.718185720187</c:v>
                </c:pt>
                <c:pt idx="4168">
                  <c:v>64917.487182680678</c:v>
                </c:pt>
                <c:pt idx="4169">
                  <c:v>64880.617881768827</c:v>
                </c:pt>
                <c:pt idx="4170">
                  <c:v>64463.235907519898</c:v>
                </c:pt>
                <c:pt idx="4171">
                  <c:v>64476.926894644363</c:v>
                </c:pt>
                <c:pt idx="4172">
                  <c:v>63774.373246575691</c:v>
                </c:pt>
                <c:pt idx="4173">
                  <c:v>65152.828182198005</c:v>
                </c:pt>
                <c:pt idx="4174">
                  <c:v>65152.828182198005</c:v>
                </c:pt>
                <c:pt idx="4175">
                  <c:v>65152.828182198005</c:v>
                </c:pt>
                <c:pt idx="4176">
                  <c:v>65152.828182198005</c:v>
                </c:pt>
                <c:pt idx="4177">
                  <c:v>64911.828182198005</c:v>
                </c:pt>
                <c:pt idx="4178">
                  <c:v>64664.953182198005</c:v>
                </c:pt>
                <c:pt idx="4179">
                  <c:v>65036.703182197998</c:v>
                </c:pt>
                <c:pt idx="4180">
                  <c:v>65402.578182197998</c:v>
                </c:pt>
                <c:pt idx="4181">
                  <c:v>65450.328182198005</c:v>
                </c:pt>
                <c:pt idx="4182">
                  <c:v>65450.328182198005</c:v>
                </c:pt>
                <c:pt idx="4183">
                  <c:v>65450.328182198005</c:v>
                </c:pt>
                <c:pt idx="4184">
                  <c:v>65450.328182198005</c:v>
                </c:pt>
                <c:pt idx="4185">
                  <c:v>65455.535729367817</c:v>
                </c:pt>
                <c:pt idx="4186">
                  <c:v>64835.007427481032</c:v>
                </c:pt>
                <c:pt idx="4187">
                  <c:v>64749.422521820648</c:v>
                </c:pt>
                <c:pt idx="4188">
                  <c:v>65150.969691631974</c:v>
                </c:pt>
                <c:pt idx="4189">
                  <c:v>65759.799880311213</c:v>
                </c:pt>
                <c:pt idx="4190">
                  <c:v>65276.931955782908</c:v>
                </c:pt>
                <c:pt idx="4191">
                  <c:v>64791.950823707433</c:v>
                </c:pt>
                <c:pt idx="4192">
                  <c:v>64745.007427481025</c:v>
                </c:pt>
                <c:pt idx="4193">
                  <c:v>65267.120635028194</c:v>
                </c:pt>
                <c:pt idx="4194">
                  <c:v>65077.643510845184</c:v>
                </c:pt>
                <c:pt idx="4195">
                  <c:v>64839.931092544532</c:v>
                </c:pt>
                <c:pt idx="4196">
                  <c:v>65821.891876858252</c:v>
                </c:pt>
                <c:pt idx="4197">
                  <c:v>64757.463832577807</c:v>
                </c:pt>
                <c:pt idx="4198">
                  <c:v>65173.109589035368</c:v>
                </c:pt>
                <c:pt idx="4199">
                  <c:v>64506.61512409072</c:v>
                </c:pt>
                <c:pt idx="4200">
                  <c:v>64534.401101950498</c:v>
                </c:pt>
                <c:pt idx="4201">
                  <c:v>64345.397411913596</c:v>
                </c:pt>
                <c:pt idx="4202">
                  <c:v>65259.53025324201</c:v>
                </c:pt>
                <c:pt idx="4203">
                  <c:v>65259.53025324201</c:v>
                </c:pt>
                <c:pt idx="4204">
                  <c:v>65259.53025324201</c:v>
                </c:pt>
                <c:pt idx="4205">
                  <c:v>65408.349697686448</c:v>
                </c:pt>
                <c:pt idx="4206">
                  <c:v>65043.939975464229</c:v>
                </c:pt>
                <c:pt idx="4207">
                  <c:v>65645.676086575346</c:v>
                </c:pt>
                <c:pt idx="4208">
                  <c:v>64973.002475464236</c:v>
                </c:pt>
                <c:pt idx="4209">
                  <c:v>64659.773308797572</c:v>
                </c:pt>
                <c:pt idx="4210">
                  <c:v>64645.676086575346</c:v>
                </c:pt>
                <c:pt idx="4211">
                  <c:v>64360.641364353127</c:v>
                </c:pt>
                <c:pt idx="4212">
                  <c:v>64681.821919908682</c:v>
                </c:pt>
                <c:pt idx="4213">
                  <c:v>65390.01636435312</c:v>
                </c:pt>
                <c:pt idx="4214">
                  <c:v>65373.992267967573</c:v>
                </c:pt>
                <c:pt idx="4215">
                  <c:v>66170.49829206396</c:v>
                </c:pt>
                <c:pt idx="4216">
                  <c:v>65746.763352304915</c:v>
                </c:pt>
                <c:pt idx="4217">
                  <c:v>65842.305520979615</c:v>
                </c:pt>
                <c:pt idx="4218">
                  <c:v>65458.088653509738</c:v>
                </c:pt>
                <c:pt idx="4219">
                  <c:v>65350.257328208529</c:v>
                </c:pt>
                <c:pt idx="4220">
                  <c:v>65721.462147485639</c:v>
                </c:pt>
                <c:pt idx="4221">
                  <c:v>65809.172990859137</c:v>
                </c:pt>
                <c:pt idx="4222">
                  <c:v>65809.172990859137</c:v>
                </c:pt>
                <c:pt idx="4223">
                  <c:v>65809.172990859137</c:v>
                </c:pt>
                <c:pt idx="4224">
                  <c:v>65809.172990859137</c:v>
                </c:pt>
                <c:pt idx="4225">
                  <c:v>65853.547990859137</c:v>
                </c:pt>
                <c:pt idx="4226">
                  <c:v>63408.23549085913</c:v>
                </c:pt>
                <c:pt idx="4227">
                  <c:v>63408.23549085913</c:v>
                </c:pt>
                <c:pt idx="4228">
                  <c:v>63408.23549085913</c:v>
                </c:pt>
                <c:pt idx="4229">
                  <c:v>63408.23549085913</c:v>
                </c:pt>
                <c:pt idx="4230">
                  <c:v>63408.23549085913</c:v>
                </c:pt>
                <c:pt idx="4231">
                  <c:v>63408.23549085913</c:v>
                </c:pt>
                <c:pt idx="4232">
                  <c:v>63408.23549085913</c:v>
                </c:pt>
                <c:pt idx="4233">
                  <c:v>63408.23549085913</c:v>
                </c:pt>
                <c:pt idx="4234">
                  <c:v>63811.548622172268</c:v>
                </c:pt>
                <c:pt idx="4235">
                  <c:v>63200.518319141964</c:v>
                </c:pt>
                <c:pt idx="4236">
                  <c:v>63358.942561566211</c:v>
                </c:pt>
                <c:pt idx="4237">
                  <c:v>62336.27589489954</c:v>
                </c:pt>
                <c:pt idx="4238">
                  <c:v>62181.387006010656</c:v>
                </c:pt>
                <c:pt idx="4239">
                  <c:v>61909.10417772783</c:v>
                </c:pt>
                <c:pt idx="4240">
                  <c:v>61663.124379748027</c:v>
                </c:pt>
                <c:pt idx="4241">
                  <c:v>61730.134480758134</c:v>
                </c:pt>
                <c:pt idx="4242">
                  <c:v>61744.154682778339</c:v>
                </c:pt>
                <c:pt idx="4243">
                  <c:v>61744.154682778339</c:v>
                </c:pt>
                <c:pt idx="4244">
                  <c:v>61744.154682778339</c:v>
                </c:pt>
                <c:pt idx="4245">
                  <c:v>61744.154682778339</c:v>
                </c:pt>
                <c:pt idx="4246">
                  <c:v>61744.154682778339</c:v>
                </c:pt>
                <c:pt idx="4247">
                  <c:v>61744.154682778339</c:v>
                </c:pt>
                <c:pt idx="4248">
                  <c:v>61744.154682778339</c:v>
                </c:pt>
                <c:pt idx="4249">
                  <c:v>61744.154682778339</c:v>
                </c:pt>
                <c:pt idx="4250">
                  <c:v>61744.154682778339</c:v>
                </c:pt>
                <c:pt idx="4251">
                  <c:v>61939.142457839465</c:v>
                </c:pt>
                <c:pt idx="4252">
                  <c:v>62036.037323365133</c:v>
                </c:pt>
                <c:pt idx="4253">
                  <c:v>61636.721919942145</c:v>
                </c:pt>
                <c:pt idx="4254">
                  <c:v>61633.005538524048</c:v>
                </c:pt>
                <c:pt idx="4255">
                  <c:v>62431.758594758765</c:v>
                </c:pt>
                <c:pt idx="4256">
                  <c:v>63126.06177324288</c:v>
                </c:pt>
                <c:pt idx="4257">
                  <c:v>63126.06177324288</c:v>
                </c:pt>
                <c:pt idx="4258">
                  <c:v>63126.06177324288</c:v>
                </c:pt>
                <c:pt idx="4259">
                  <c:v>63126.06177324288</c:v>
                </c:pt>
                <c:pt idx="4260">
                  <c:v>63260.230787327382</c:v>
                </c:pt>
                <c:pt idx="4261">
                  <c:v>63585.780083102029</c:v>
                </c:pt>
                <c:pt idx="4262">
                  <c:v>63919.019519721754</c:v>
                </c:pt>
                <c:pt idx="4263">
                  <c:v>64482.54064648231</c:v>
                </c:pt>
                <c:pt idx="4264">
                  <c:v>64482.54064648231</c:v>
                </c:pt>
                <c:pt idx="4265">
                  <c:v>64482.54064648231</c:v>
                </c:pt>
                <c:pt idx="4266">
                  <c:v>64482.54064648231</c:v>
                </c:pt>
                <c:pt idx="4267">
                  <c:v>64482.54064648231</c:v>
                </c:pt>
                <c:pt idx="4268">
                  <c:v>64482.54064648231</c:v>
                </c:pt>
                <c:pt idx="4269">
                  <c:v>64482.54064648231</c:v>
                </c:pt>
                <c:pt idx="4270">
                  <c:v>64474.992102792989</c:v>
                </c:pt>
                <c:pt idx="4271">
                  <c:v>65227.564918326971</c:v>
                </c:pt>
                <c:pt idx="4272">
                  <c:v>66119.725112501736</c:v>
                </c:pt>
                <c:pt idx="4273">
                  <c:v>66119.725112501736</c:v>
                </c:pt>
                <c:pt idx="4274">
                  <c:v>66119.725112501736</c:v>
                </c:pt>
                <c:pt idx="4275">
                  <c:v>66119.725112501736</c:v>
                </c:pt>
                <c:pt idx="4276">
                  <c:v>66119.725112501736</c:v>
                </c:pt>
                <c:pt idx="4277">
                  <c:v>66869.004391781011</c:v>
                </c:pt>
                <c:pt idx="4278">
                  <c:v>66963.598986375611</c:v>
                </c:pt>
                <c:pt idx="4279">
                  <c:v>66645.671058447682</c:v>
                </c:pt>
                <c:pt idx="4280">
                  <c:v>66826.391779168407</c:v>
                </c:pt>
                <c:pt idx="4281">
                  <c:v>66355.400788177416</c:v>
                </c:pt>
                <c:pt idx="4282">
                  <c:v>67043.779166555789</c:v>
                </c:pt>
                <c:pt idx="4283">
                  <c:v>66591.436824213451</c:v>
                </c:pt>
                <c:pt idx="4284">
                  <c:v>67203.328716105345</c:v>
                </c:pt>
                <c:pt idx="4285">
                  <c:v>67830.806193582815</c:v>
                </c:pt>
                <c:pt idx="4286">
                  <c:v>68568.37900911679</c:v>
                </c:pt>
                <c:pt idx="4287">
                  <c:v>68568.37900911679</c:v>
                </c:pt>
                <c:pt idx="4288">
                  <c:v>68568.37900911679</c:v>
                </c:pt>
                <c:pt idx="4289">
                  <c:v>68603.759719776688</c:v>
                </c:pt>
                <c:pt idx="4290">
                  <c:v>69159.191191857914</c:v>
                </c:pt>
                <c:pt idx="4291">
                  <c:v>67589.140430436586</c:v>
                </c:pt>
                <c:pt idx="4292">
                  <c:v>67274.278969479419</c:v>
                </c:pt>
                <c:pt idx="4293">
                  <c:v>67126.520783081432</c:v>
                </c:pt>
                <c:pt idx="4294">
                  <c:v>67705.99181582703</c:v>
                </c:pt>
                <c:pt idx="4295">
                  <c:v>68513.321790638118</c:v>
                </c:pt>
                <c:pt idx="4296">
                  <c:v>68513.321790638118</c:v>
                </c:pt>
                <c:pt idx="4297">
                  <c:v>68513.321790638118</c:v>
                </c:pt>
                <c:pt idx="4298">
                  <c:v>68513.321790638118</c:v>
                </c:pt>
                <c:pt idx="4299">
                  <c:v>68513.321790638118</c:v>
                </c:pt>
                <c:pt idx="4300">
                  <c:v>68513.321790638118</c:v>
                </c:pt>
                <c:pt idx="4301">
                  <c:v>69323.944501260834</c:v>
                </c:pt>
                <c:pt idx="4302">
                  <c:v>69020.574537890876</c:v>
                </c:pt>
                <c:pt idx="4303">
                  <c:v>69135.702743019079</c:v>
                </c:pt>
                <c:pt idx="4304">
                  <c:v>68337.387724704065</c:v>
                </c:pt>
                <c:pt idx="4305">
                  <c:v>68673.138640454985</c:v>
                </c:pt>
                <c:pt idx="4306">
                  <c:v>68563.761351077686</c:v>
                </c:pt>
                <c:pt idx="4307">
                  <c:v>68563.761351077686</c:v>
                </c:pt>
                <c:pt idx="4308">
                  <c:v>68563.761351077686</c:v>
                </c:pt>
                <c:pt idx="4309">
                  <c:v>68563.761351077686</c:v>
                </c:pt>
                <c:pt idx="4310">
                  <c:v>68284.171979097009</c:v>
                </c:pt>
                <c:pt idx="4311">
                  <c:v>67829.292752043868</c:v>
                </c:pt>
                <c:pt idx="4312">
                  <c:v>66894.993235135655</c:v>
                </c:pt>
                <c:pt idx="4313">
                  <c:v>66171.708210981073</c:v>
                </c:pt>
                <c:pt idx="4314">
                  <c:v>66118.447341415856</c:v>
                </c:pt>
                <c:pt idx="4315">
                  <c:v>66251.29758296175</c:v>
                </c:pt>
                <c:pt idx="4316">
                  <c:v>66464.341061222614</c:v>
                </c:pt>
                <c:pt idx="4317">
                  <c:v>66354.147824507643</c:v>
                </c:pt>
                <c:pt idx="4318">
                  <c:v>66279.413524990727</c:v>
                </c:pt>
                <c:pt idx="4319">
                  <c:v>66439.502413879614</c:v>
                </c:pt>
                <c:pt idx="4320">
                  <c:v>66059.591302768502</c:v>
                </c:pt>
                <c:pt idx="4321">
                  <c:v>66008.302413879617</c:v>
                </c:pt>
                <c:pt idx="4322">
                  <c:v>65876.524636101836</c:v>
                </c:pt>
                <c:pt idx="4323">
                  <c:v>65348.213524990722</c:v>
                </c:pt>
                <c:pt idx="4324">
                  <c:v>64353.057969435169</c:v>
                </c:pt>
                <c:pt idx="4325">
                  <c:v>65044.169080546279</c:v>
                </c:pt>
                <c:pt idx="4326">
                  <c:v>65000.480191657392</c:v>
                </c:pt>
                <c:pt idx="4327">
                  <c:v>65157.502413879614</c:v>
                </c:pt>
                <c:pt idx="4328">
                  <c:v>65089.502413879614</c:v>
                </c:pt>
                <c:pt idx="4329">
                  <c:v>65089.502413879614</c:v>
                </c:pt>
                <c:pt idx="4330">
                  <c:v>65089.502413879614</c:v>
                </c:pt>
                <c:pt idx="4331">
                  <c:v>64929.474558726404</c:v>
                </c:pt>
                <c:pt idx="4332">
                  <c:v>64867.079015550917</c:v>
                </c:pt>
                <c:pt idx="4333">
                  <c:v>65139.613834492418</c:v>
                </c:pt>
                <c:pt idx="4334">
                  <c:v>65062.14865343392</c:v>
                </c:pt>
                <c:pt idx="4335">
                  <c:v>65062.14865343392</c:v>
                </c:pt>
                <c:pt idx="4336">
                  <c:v>65062.14865343392</c:v>
                </c:pt>
                <c:pt idx="4337">
                  <c:v>65062.14865343392</c:v>
                </c:pt>
                <c:pt idx="4338">
                  <c:v>65149.023653433927</c:v>
                </c:pt>
                <c:pt idx="4339">
                  <c:v>64181.523653433927</c:v>
                </c:pt>
                <c:pt idx="4340">
                  <c:v>64323.08615343392</c:v>
                </c:pt>
                <c:pt idx="4341">
                  <c:v>64584.336153433927</c:v>
                </c:pt>
                <c:pt idx="4342">
                  <c:v>64418.08615343392</c:v>
                </c:pt>
                <c:pt idx="4343">
                  <c:v>65243.08615343392</c:v>
                </c:pt>
                <c:pt idx="4344">
                  <c:v>64671.408734079079</c:v>
                </c:pt>
                <c:pt idx="4345">
                  <c:v>64537.731314724238</c:v>
                </c:pt>
                <c:pt idx="4346">
                  <c:v>64537.731314724238</c:v>
                </c:pt>
                <c:pt idx="4347">
                  <c:v>64537.731314724238</c:v>
                </c:pt>
                <c:pt idx="4348">
                  <c:v>64537.731314724238</c:v>
                </c:pt>
                <c:pt idx="4349">
                  <c:v>64537.731314724238</c:v>
                </c:pt>
                <c:pt idx="4350">
                  <c:v>64537.731314724238</c:v>
                </c:pt>
                <c:pt idx="4351">
                  <c:v>64537.731314724238</c:v>
                </c:pt>
                <c:pt idx="4352">
                  <c:v>64537.731314724238</c:v>
                </c:pt>
                <c:pt idx="4353">
                  <c:v>64537.731314724238</c:v>
                </c:pt>
                <c:pt idx="4354">
                  <c:v>64537.731314724238</c:v>
                </c:pt>
                <c:pt idx="4355">
                  <c:v>64537.731314724238</c:v>
                </c:pt>
                <c:pt idx="4356">
                  <c:v>64537.731314724238</c:v>
                </c:pt>
                <c:pt idx="4357">
                  <c:v>64222.008771371642</c:v>
                </c:pt>
                <c:pt idx="4358">
                  <c:v>65140.737095071061</c:v>
                </c:pt>
                <c:pt idx="4359">
                  <c:v>65270.159060388978</c:v>
                </c:pt>
                <c:pt idx="4360">
                  <c:v>65631.315129753144</c:v>
                </c:pt>
                <c:pt idx="4361">
                  <c:v>65631.315129753144</c:v>
                </c:pt>
                <c:pt idx="4362">
                  <c:v>65631.315129753144</c:v>
                </c:pt>
                <c:pt idx="4363">
                  <c:v>65631.315129753144</c:v>
                </c:pt>
                <c:pt idx="4364">
                  <c:v>66075.018833456852</c:v>
                </c:pt>
                <c:pt idx="4365">
                  <c:v>71109.339821111193</c:v>
                </c:pt>
                <c:pt idx="4366">
                  <c:v>71109.339821111193</c:v>
                </c:pt>
                <c:pt idx="4367">
                  <c:v>71109.339821111193</c:v>
                </c:pt>
                <c:pt idx="4368">
                  <c:v>71109.339821111193</c:v>
                </c:pt>
                <c:pt idx="4369">
                  <c:v>71109.339821111193</c:v>
                </c:pt>
                <c:pt idx="4370">
                  <c:v>71109.339821111193</c:v>
                </c:pt>
                <c:pt idx="4371">
                  <c:v>71234.38552495031</c:v>
                </c:pt>
                <c:pt idx="4372">
                  <c:v>72460.948596248301</c:v>
                </c:pt>
                <c:pt idx="4373">
                  <c:v>72641.280764080468</c:v>
                </c:pt>
                <c:pt idx="4374">
                  <c:v>72641.280764080468</c:v>
                </c:pt>
                <c:pt idx="4375">
                  <c:v>72641.280764080468</c:v>
                </c:pt>
                <c:pt idx="4376">
                  <c:v>72641.280764080468</c:v>
                </c:pt>
                <c:pt idx="4377">
                  <c:v>73379.108552730177</c:v>
                </c:pt>
                <c:pt idx="4378">
                  <c:v>72504.294462710604</c:v>
                </c:pt>
                <c:pt idx="4379">
                  <c:v>71908.090940205715</c:v>
                </c:pt>
                <c:pt idx="4380">
                  <c:v>71784.529296370092</c:v>
                </c:pt>
                <c:pt idx="4381">
                  <c:v>71826.564521419015</c:v>
                </c:pt>
                <c:pt idx="4382">
                  <c:v>70809.989178953256</c:v>
                </c:pt>
                <c:pt idx="4383">
                  <c:v>70979.989178953256</c:v>
                </c:pt>
                <c:pt idx="4384">
                  <c:v>70381.24162513722</c:v>
                </c:pt>
                <c:pt idx="4385">
                  <c:v>70272.396223963049</c:v>
                </c:pt>
                <c:pt idx="4386">
                  <c:v>70438.873719070674</c:v>
                </c:pt>
                <c:pt idx="4387">
                  <c:v>69704.171016367967</c:v>
                </c:pt>
                <c:pt idx="4388">
                  <c:v>69869.846692043648</c:v>
                </c:pt>
                <c:pt idx="4389">
                  <c:v>69791.684529881488</c:v>
                </c:pt>
                <c:pt idx="4390">
                  <c:v>69750.387232584195</c:v>
                </c:pt>
                <c:pt idx="4391">
                  <c:v>70698.819665016621</c:v>
                </c:pt>
                <c:pt idx="4392">
                  <c:v>71001.306151503115</c:v>
                </c:pt>
                <c:pt idx="4393">
                  <c:v>71540.333178530142</c:v>
                </c:pt>
                <c:pt idx="4394">
                  <c:v>71540.333178530142</c:v>
                </c:pt>
                <c:pt idx="4395">
                  <c:v>71540.333178530142</c:v>
                </c:pt>
                <c:pt idx="4396">
                  <c:v>71540.333178530142</c:v>
                </c:pt>
                <c:pt idx="4397">
                  <c:v>72593.414259611221</c:v>
                </c:pt>
                <c:pt idx="4398">
                  <c:v>72055.252097449062</c:v>
                </c:pt>
                <c:pt idx="4399">
                  <c:v>72510.603448800408</c:v>
                </c:pt>
                <c:pt idx="4400">
                  <c:v>73190.062908259861</c:v>
                </c:pt>
                <c:pt idx="4401">
                  <c:v>73190.062908259861</c:v>
                </c:pt>
                <c:pt idx="4402">
                  <c:v>73190.062908259861</c:v>
                </c:pt>
                <c:pt idx="4403">
                  <c:v>73038.145100040681</c:v>
                </c:pt>
                <c:pt idx="4404">
                  <c:v>73013.898524698219</c:v>
                </c:pt>
                <c:pt idx="4405">
                  <c:v>73282.254689081776</c:v>
                </c:pt>
                <c:pt idx="4406">
                  <c:v>73255.542360314663</c:v>
                </c:pt>
                <c:pt idx="4407">
                  <c:v>73283.624552095484</c:v>
                </c:pt>
                <c:pt idx="4408">
                  <c:v>73284.583456205073</c:v>
                </c:pt>
                <c:pt idx="4409">
                  <c:v>72742.391675383158</c:v>
                </c:pt>
                <c:pt idx="4410">
                  <c:v>72768.5560589448</c:v>
                </c:pt>
                <c:pt idx="4411">
                  <c:v>72709.514963054389</c:v>
                </c:pt>
                <c:pt idx="4412">
                  <c:v>72367.734141136578</c:v>
                </c:pt>
                <c:pt idx="4413">
                  <c:v>71941.843730177672</c:v>
                </c:pt>
                <c:pt idx="4414">
                  <c:v>71970.610853465347</c:v>
                </c:pt>
                <c:pt idx="4415">
                  <c:v>71965.02725725084</c:v>
                </c:pt>
                <c:pt idx="4416">
                  <c:v>71658.623471761879</c:v>
                </c:pt>
                <c:pt idx="4417">
                  <c:v>72316.289086903824</c:v>
                </c:pt>
                <c:pt idx="4418">
                  <c:v>74238.645774801917</c:v>
                </c:pt>
                <c:pt idx="4419">
                  <c:v>74845.267758716131</c:v>
                </c:pt>
                <c:pt idx="4420">
                  <c:v>76264.248991960107</c:v>
                </c:pt>
                <c:pt idx="4421">
                  <c:v>76264.248991960107</c:v>
                </c:pt>
                <c:pt idx="4422">
                  <c:v>76264.248991960107</c:v>
                </c:pt>
                <c:pt idx="4423">
                  <c:v>76264.248991960107</c:v>
                </c:pt>
                <c:pt idx="4424">
                  <c:v>76264.248991960107</c:v>
                </c:pt>
                <c:pt idx="4425">
                  <c:v>76264.248991960107</c:v>
                </c:pt>
                <c:pt idx="4426">
                  <c:v>76264.248991960107</c:v>
                </c:pt>
                <c:pt idx="4427">
                  <c:v>76264.248991960107</c:v>
                </c:pt>
                <c:pt idx="4428">
                  <c:v>76264.248991960107</c:v>
                </c:pt>
                <c:pt idx="4429">
                  <c:v>76264.248991960107</c:v>
                </c:pt>
                <c:pt idx="4430">
                  <c:v>76264.248991960107</c:v>
                </c:pt>
                <c:pt idx="4431">
                  <c:v>76264.248991960107</c:v>
                </c:pt>
                <c:pt idx="4432">
                  <c:v>76418.868557177499</c:v>
                </c:pt>
                <c:pt idx="4433">
                  <c:v>76932.455513699242</c:v>
                </c:pt>
                <c:pt idx="4434">
                  <c:v>76932.455513699242</c:v>
                </c:pt>
                <c:pt idx="4435">
                  <c:v>76932.455513699242</c:v>
                </c:pt>
                <c:pt idx="4436">
                  <c:v>76924.562656556387</c:v>
                </c:pt>
                <c:pt idx="4437">
                  <c:v>77675.419799413532</c:v>
                </c:pt>
                <c:pt idx="4438">
                  <c:v>77859.237981231709</c:v>
                </c:pt>
                <c:pt idx="4439">
                  <c:v>77163.965253958988</c:v>
                </c:pt>
                <c:pt idx="4440">
                  <c:v>77251.783435777179</c:v>
                </c:pt>
                <c:pt idx="4441">
                  <c:v>77777.237981231723</c:v>
                </c:pt>
                <c:pt idx="4442">
                  <c:v>77053.056163049914</c:v>
                </c:pt>
                <c:pt idx="4443">
                  <c:v>77324.328890322635</c:v>
                </c:pt>
                <c:pt idx="4444">
                  <c:v>77520.147072140811</c:v>
                </c:pt>
                <c:pt idx="4445">
                  <c:v>77457.056163049914</c:v>
                </c:pt>
                <c:pt idx="4446">
                  <c:v>76991.60161759537</c:v>
                </c:pt>
                <c:pt idx="4447">
                  <c:v>76991.60161759537</c:v>
                </c:pt>
                <c:pt idx="4448">
                  <c:v>76991.60161759537</c:v>
                </c:pt>
                <c:pt idx="4449">
                  <c:v>76991.60161759537</c:v>
                </c:pt>
                <c:pt idx="4450">
                  <c:v>77419.557418700337</c:v>
                </c:pt>
                <c:pt idx="4451">
                  <c:v>77742.43034687714</c:v>
                </c:pt>
                <c:pt idx="4452">
                  <c:v>78093.996183176074</c:v>
                </c:pt>
                <c:pt idx="4453">
                  <c:v>78093.996183176074</c:v>
                </c:pt>
                <c:pt idx="4454">
                  <c:v>78093.996183176074</c:v>
                </c:pt>
                <c:pt idx="4455">
                  <c:v>78093.996183176074</c:v>
                </c:pt>
                <c:pt idx="4456">
                  <c:v>78093.996183176074</c:v>
                </c:pt>
                <c:pt idx="4457">
                  <c:v>78309.621183176074</c:v>
                </c:pt>
                <c:pt idx="4458">
                  <c:v>78309.621183176074</c:v>
                </c:pt>
                <c:pt idx="4459">
                  <c:v>78309.621183176074</c:v>
                </c:pt>
                <c:pt idx="4460">
                  <c:v>78309.621183176074</c:v>
                </c:pt>
                <c:pt idx="4461">
                  <c:v>78589.865085615093</c:v>
                </c:pt>
                <c:pt idx="4462">
                  <c:v>78178.157768541918</c:v>
                </c:pt>
                <c:pt idx="4463">
                  <c:v>78113.279719761427</c:v>
                </c:pt>
                <c:pt idx="4464">
                  <c:v>77573.767524639479</c:v>
                </c:pt>
                <c:pt idx="4465">
                  <c:v>77592.060207566305</c:v>
                </c:pt>
                <c:pt idx="4466">
                  <c:v>77389.621183176059</c:v>
                </c:pt>
                <c:pt idx="4467">
                  <c:v>77319.621183176059</c:v>
                </c:pt>
                <c:pt idx="4468">
                  <c:v>77222.548012444357</c:v>
                </c:pt>
                <c:pt idx="4469">
                  <c:v>77490.35289049313</c:v>
                </c:pt>
                <c:pt idx="4470">
                  <c:v>77910.840695371182</c:v>
                </c:pt>
                <c:pt idx="4471">
                  <c:v>77712.579825805966</c:v>
                </c:pt>
                <c:pt idx="4472">
                  <c:v>77385.109470074749</c:v>
                </c:pt>
                <c:pt idx="4473">
                  <c:v>77347.441485885021</c:v>
                </c:pt>
                <c:pt idx="4474">
                  <c:v>77728.982987861309</c:v>
                </c:pt>
                <c:pt idx="4475">
                  <c:v>78041.275477979885</c:v>
                </c:pt>
                <c:pt idx="4476">
                  <c:v>78041.275477979885</c:v>
                </c:pt>
                <c:pt idx="4477">
                  <c:v>78041.275477979885</c:v>
                </c:pt>
                <c:pt idx="4478">
                  <c:v>78041.275477979885</c:v>
                </c:pt>
                <c:pt idx="4479">
                  <c:v>77433.604245103183</c:v>
                </c:pt>
                <c:pt idx="4480">
                  <c:v>76492.234382089475</c:v>
                </c:pt>
                <c:pt idx="4481">
                  <c:v>76530.624793048381</c:v>
                </c:pt>
                <c:pt idx="4482">
                  <c:v>75345.487806747013</c:v>
                </c:pt>
                <c:pt idx="4483">
                  <c:v>76123.569998527833</c:v>
                </c:pt>
                <c:pt idx="4484">
                  <c:v>76123.569998527833</c:v>
                </c:pt>
                <c:pt idx="4485">
                  <c:v>76123.569998527833</c:v>
                </c:pt>
                <c:pt idx="4486">
                  <c:v>76123.569998527833</c:v>
                </c:pt>
                <c:pt idx="4487">
                  <c:v>76123.569998527833</c:v>
                </c:pt>
                <c:pt idx="4488">
                  <c:v>76123.569998527833</c:v>
                </c:pt>
                <c:pt idx="4489">
                  <c:v>75982.015474165877</c:v>
                </c:pt>
                <c:pt idx="4490">
                  <c:v>75635.704569293492</c:v>
                </c:pt>
                <c:pt idx="4491">
                  <c:v>75405.44934887586</c:v>
                </c:pt>
                <c:pt idx="4492">
                  <c:v>75850.924986926897</c:v>
                </c:pt>
                <c:pt idx="4493">
                  <c:v>76321.157005488392</c:v>
                </c:pt>
                <c:pt idx="4494">
                  <c:v>76573.05955769257</c:v>
                </c:pt>
                <c:pt idx="4495">
                  <c:v>76285.681367437341</c:v>
                </c:pt>
                <c:pt idx="4496">
                  <c:v>76655.797376718081</c:v>
                </c:pt>
                <c:pt idx="4497">
                  <c:v>76655.797376718081</c:v>
                </c:pt>
                <c:pt idx="4498">
                  <c:v>76655.797376718081</c:v>
                </c:pt>
                <c:pt idx="4499">
                  <c:v>76655.797376718081</c:v>
                </c:pt>
                <c:pt idx="4500">
                  <c:v>76743.874299795003</c:v>
                </c:pt>
                <c:pt idx="4501">
                  <c:v>76730.156351077065</c:v>
                </c:pt>
                <c:pt idx="4502">
                  <c:v>77180.156351077065</c:v>
                </c:pt>
                <c:pt idx="4503">
                  <c:v>77625.356351077062</c:v>
                </c:pt>
                <c:pt idx="4504">
                  <c:v>77951.667462188168</c:v>
                </c:pt>
                <c:pt idx="4505">
                  <c:v>77239.803055408513</c:v>
                </c:pt>
                <c:pt idx="4506">
                  <c:v>78057.514919815294</c:v>
                </c:pt>
                <c:pt idx="4507">
                  <c:v>78057.514919815294</c:v>
                </c:pt>
                <c:pt idx="4508">
                  <c:v>78057.514919815294</c:v>
                </c:pt>
                <c:pt idx="4509">
                  <c:v>78057.514919815294</c:v>
                </c:pt>
                <c:pt idx="4510">
                  <c:v>78057.514919815294</c:v>
                </c:pt>
                <c:pt idx="4511">
                  <c:v>78057.514919815294</c:v>
                </c:pt>
                <c:pt idx="4512">
                  <c:v>78057.514919815294</c:v>
                </c:pt>
                <c:pt idx="4513">
                  <c:v>78044.389919815294</c:v>
                </c:pt>
                <c:pt idx="4514">
                  <c:v>77593.139919815294</c:v>
                </c:pt>
                <c:pt idx="4515">
                  <c:v>77495.639919815294</c:v>
                </c:pt>
                <c:pt idx="4516">
                  <c:v>77227.514919815294</c:v>
                </c:pt>
                <c:pt idx="4517">
                  <c:v>77343.764919815294</c:v>
                </c:pt>
                <c:pt idx="4518">
                  <c:v>77360.639919815294</c:v>
                </c:pt>
                <c:pt idx="4519">
                  <c:v>77098.139919815294</c:v>
                </c:pt>
                <c:pt idx="4520">
                  <c:v>76966.264919815294</c:v>
                </c:pt>
                <c:pt idx="4521">
                  <c:v>77401.889919815294</c:v>
                </c:pt>
                <c:pt idx="4522">
                  <c:v>77274.661004152644</c:v>
                </c:pt>
                <c:pt idx="4523">
                  <c:v>77064.42004029722</c:v>
                </c:pt>
                <c:pt idx="4524">
                  <c:v>77004.500361582366</c:v>
                </c:pt>
                <c:pt idx="4525">
                  <c:v>76761.287510176742</c:v>
                </c:pt>
                <c:pt idx="4526">
                  <c:v>76535.383895718915</c:v>
                </c:pt>
                <c:pt idx="4527">
                  <c:v>76838.154980056264</c:v>
                </c:pt>
                <c:pt idx="4528">
                  <c:v>77026.106787285185</c:v>
                </c:pt>
                <c:pt idx="4529">
                  <c:v>77328.958192907681</c:v>
                </c:pt>
                <c:pt idx="4530">
                  <c:v>77393.857791301256</c:v>
                </c:pt>
                <c:pt idx="4531">
                  <c:v>77468.248726145452</c:v>
                </c:pt>
                <c:pt idx="4532">
                  <c:v>77211.421530678024</c:v>
                </c:pt>
                <c:pt idx="4533">
                  <c:v>77505.557508015147</c:v>
                </c:pt>
                <c:pt idx="4534">
                  <c:v>77780.600000932987</c:v>
                </c:pt>
                <c:pt idx="4535">
                  <c:v>77734.764306882003</c:v>
                </c:pt>
                <c:pt idx="4536">
                  <c:v>77929.551842292771</c:v>
                </c:pt>
                <c:pt idx="4537">
                  <c:v>78654.027762972662</c:v>
                </c:pt>
                <c:pt idx="4538">
                  <c:v>78643.020568728054</c:v>
                </c:pt>
                <c:pt idx="4539">
                  <c:v>78697.984597505041</c:v>
                </c:pt>
                <c:pt idx="4540">
                  <c:v>78673.596108296406</c:v>
                </c:pt>
                <c:pt idx="4541">
                  <c:v>78552.445029159717</c:v>
                </c:pt>
                <c:pt idx="4542">
                  <c:v>77751.078122684892</c:v>
                </c:pt>
                <c:pt idx="4543">
                  <c:v>77085.970209015824</c:v>
                </c:pt>
                <c:pt idx="4544">
                  <c:v>76364.819129879135</c:v>
                </c:pt>
                <c:pt idx="4545">
                  <c:v>75782.301144267622</c:v>
                </c:pt>
                <c:pt idx="4546">
                  <c:v>74873.668050742446</c:v>
                </c:pt>
                <c:pt idx="4547">
                  <c:v>73946.545748584176</c:v>
                </c:pt>
                <c:pt idx="4548">
                  <c:v>74334.531360094974</c:v>
                </c:pt>
                <c:pt idx="4549">
                  <c:v>74082.660856497852</c:v>
                </c:pt>
                <c:pt idx="4550">
                  <c:v>74171.150065130947</c:v>
                </c:pt>
                <c:pt idx="4551">
                  <c:v>74360.71841045469</c:v>
                </c:pt>
                <c:pt idx="4552">
                  <c:v>74282.301144267636</c:v>
                </c:pt>
                <c:pt idx="4553">
                  <c:v>74039.207619087785</c:v>
                </c:pt>
                <c:pt idx="4554">
                  <c:v>74199.358676489588</c:v>
                </c:pt>
                <c:pt idx="4555">
                  <c:v>74203.165323015273</c:v>
                </c:pt>
                <c:pt idx="4556">
                  <c:v>74023.165323015273</c:v>
                </c:pt>
                <c:pt idx="4557">
                  <c:v>74235.189492199555</c:v>
                </c:pt>
                <c:pt idx="4558">
                  <c:v>73837.123026942761</c:v>
                </c:pt>
                <c:pt idx="4559">
                  <c:v>74287.002181021322</c:v>
                </c:pt>
                <c:pt idx="4560">
                  <c:v>74041.050519389901</c:v>
                </c:pt>
                <c:pt idx="4561">
                  <c:v>74223.195534495637</c:v>
                </c:pt>
                <c:pt idx="4562">
                  <c:v>73915.18949219957</c:v>
                </c:pt>
                <c:pt idx="4563">
                  <c:v>73297.002181021322</c:v>
                </c:pt>
                <c:pt idx="4564">
                  <c:v>72938.69402392162</c:v>
                </c:pt>
                <c:pt idx="4565">
                  <c:v>72452.470458966942</c:v>
                </c:pt>
                <c:pt idx="4566">
                  <c:v>72320.597347184463</c:v>
                </c:pt>
                <c:pt idx="4567">
                  <c:v>72318.422120598363</c:v>
                </c:pt>
                <c:pt idx="4568">
                  <c:v>72262.410036006215</c:v>
                </c:pt>
                <c:pt idx="4569">
                  <c:v>72358.150217275106</c:v>
                </c:pt>
                <c:pt idx="4570">
                  <c:v>72358.150217275106</c:v>
                </c:pt>
                <c:pt idx="4571">
                  <c:v>72358.150217275106</c:v>
                </c:pt>
                <c:pt idx="4572">
                  <c:v>72495.011058699049</c:v>
                </c:pt>
                <c:pt idx="4573">
                  <c:v>72445.302320834977</c:v>
                </c:pt>
                <c:pt idx="4574">
                  <c:v>72659.994877469275</c:v>
                </c:pt>
                <c:pt idx="4575">
                  <c:v>72659.994877469275</c:v>
                </c:pt>
                <c:pt idx="4576">
                  <c:v>72659.994877469275</c:v>
                </c:pt>
                <c:pt idx="4577">
                  <c:v>72659.994877469275</c:v>
                </c:pt>
                <c:pt idx="4578">
                  <c:v>72435.505081550917</c:v>
                </c:pt>
                <c:pt idx="4579">
                  <c:v>72057.137734612144</c:v>
                </c:pt>
                <c:pt idx="4580">
                  <c:v>70904.076510122351</c:v>
                </c:pt>
                <c:pt idx="4581">
                  <c:v>71066.729571346848</c:v>
                </c:pt>
                <c:pt idx="4582">
                  <c:v>71239.382632571345</c:v>
                </c:pt>
                <c:pt idx="4583">
                  <c:v>72464.280591755014</c:v>
                </c:pt>
                <c:pt idx="4584">
                  <c:v>71671.999038356953</c:v>
                </c:pt>
                <c:pt idx="4585">
                  <c:v>71593.552436415208</c:v>
                </c:pt>
                <c:pt idx="4586">
                  <c:v>71506.659232531718</c:v>
                </c:pt>
                <c:pt idx="4587">
                  <c:v>72146.295154861815</c:v>
                </c:pt>
                <c:pt idx="4588">
                  <c:v>72315.566999522009</c:v>
                </c:pt>
                <c:pt idx="4589">
                  <c:v>72278.673795638504</c:v>
                </c:pt>
                <c:pt idx="4590">
                  <c:v>73133.698067483172</c:v>
                </c:pt>
                <c:pt idx="4591">
                  <c:v>73256.040724825827</c:v>
                </c:pt>
                <c:pt idx="4592">
                  <c:v>72451.530235315338</c:v>
                </c:pt>
                <c:pt idx="4593">
                  <c:v>73801.389390244905</c:v>
                </c:pt>
                <c:pt idx="4594">
                  <c:v>73801.389390244905</c:v>
                </c:pt>
                <c:pt idx="4595">
                  <c:v>73801.389390244905</c:v>
                </c:pt>
                <c:pt idx="4596">
                  <c:v>73801.389390244905</c:v>
                </c:pt>
                <c:pt idx="4597">
                  <c:v>73801.389390244905</c:v>
                </c:pt>
                <c:pt idx="4598">
                  <c:v>73801.389390244905</c:v>
                </c:pt>
                <c:pt idx="4599">
                  <c:v>73801.389390244905</c:v>
                </c:pt>
                <c:pt idx="4600">
                  <c:v>74272.402321279384</c:v>
                </c:pt>
                <c:pt idx="4601">
                  <c:v>74586.561804038007</c:v>
                </c:pt>
                <c:pt idx="4602">
                  <c:v>74586.561804038007</c:v>
                </c:pt>
                <c:pt idx="4603">
                  <c:v>74586.561804038007</c:v>
                </c:pt>
                <c:pt idx="4604">
                  <c:v>74586.561804038007</c:v>
                </c:pt>
                <c:pt idx="4605">
                  <c:v>74793.71627558273</c:v>
                </c:pt>
                <c:pt idx="4606">
                  <c:v>74393.71627558273</c:v>
                </c:pt>
                <c:pt idx="4607">
                  <c:v>74574.610584525813</c:v>
                </c:pt>
                <c:pt idx="4608">
                  <c:v>74695.42359265589</c:v>
                </c:pt>
                <c:pt idx="4609">
                  <c:v>74562.578064200599</c:v>
                </c:pt>
                <c:pt idx="4610">
                  <c:v>74014.461472272349</c:v>
                </c:pt>
                <c:pt idx="4611">
                  <c:v>73710.537705456198</c:v>
                </c:pt>
                <c:pt idx="4612">
                  <c:v>74021.008557474139</c:v>
                </c:pt>
                <c:pt idx="4613">
                  <c:v>73527.398692003291</c:v>
                </c:pt>
                <c:pt idx="4614">
                  <c:v>74383.990620254423</c:v>
                </c:pt>
                <c:pt idx="4615">
                  <c:v>74383.990620254423</c:v>
                </c:pt>
                <c:pt idx="4616">
                  <c:v>74383.990620254423</c:v>
                </c:pt>
                <c:pt idx="4617">
                  <c:v>74383.990620254423</c:v>
                </c:pt>
                <c:pt idx="4618">
                  <c:v>74439.055555319355</c:v>
                </c:pt>
                <c:pt idx="4619">
                  <c:v>74411.938672202479</c:v>
                </c:pt>
                <c:pt idx="4620">
                  <c:v>74706.484126747935</c:v>
                </c:pt>
                <c:pt idx="4621">
                  <c:v>74384.432178695992</c:v>
                </c:pt>
                <c:pt idx="4622">
                  <c:v>73691.938672202479</c:v>
                </c:pt>
                <c:pt idx="4623">
                  <c:v>74414.432178695992</c:v>
                </c:pt>
                <c:pt idx="4624">
                  <c:v>74293.601009864826</c:v>
                </c:pt>
                <c:pt idx="4625">
                  <c:v>74343.990620254437</c:v>
                </c:pt>
                <c:pt idx="4626">
                  <c:v>74278.133787282641</c:v>
                </c:pt>
                <c:pt idx="4627">
                  <c:v>74271.062203768539</c:v>
                </c:pt>
                <c:pt idx="4628">
                  <c:v>76227.114264506061</c:v>
                </c:pt>
                <c:pt idx="4629">
                  <c:v>76631.257431534264</c:v>
                </c:pt>
                <c:pt idx="4630">
                  <c:v>76042.819253660069</c:v>
                </c:pt>
                <c:pt idx="4631">
                  <c:v>75882.971097477857</c:v>
                </c:pt>
                <c:pt idx="4632">
                  <c:v>75845.031835004978</c:v>
                </c:pt>
                <c:pt idx="4633">
                  <c:v>76611.433820116639</c:v>
                </c:pt>
                <c:pt idx="4634">
                  <c:v>76357.8358052283</c:v>
                </c:pt>
                <c:pt idx="4635">
                  <c:v>76178.257641456585</c:v>
                </c:pt>
                <c:pt idx="4636">
                  <c:v>76155.031835004964</c:v>
                </c:pt>
                <c:pt idx="4637">
                  <c:v>76784.609998776665</c:v>
                </c:pt>
                <c:pt idx="4638">
                  <c:v>76979.567505858824</c:v>
                </c:pt>
                <c:pt idx="4639">
                  <c:v>77686.11141520727</c:v>
                </c:pt>
                <c:pt idx="4640">
                  <c:v>77686.11141520727</c:v>
                </c:pt>
                <c:pt idx="4641">
                  <c:v>77686.11141520727</c:v>
                </c:pt>
                <c:pt idx="4642">
                  <c:v>77686.11141520727</c:v>
                </c:pt>
                <c:pt idx="4643">
                  <c:v>77617.938657732186</c:v>
                </c:pt>
                <c:pt idx="4644">
                  <c:v>78165.845634476369</c:v>
                </c:pt>
                <c:pt idx="4645">
                  <c:v>79029.334006569392</c:v>
                </c:pt>
                <c:pt idx="4646">
                  <c:v>79286.924368015185</c:v>
                </c:pt>
                <c:pt idx="4647">
                  <c:v>79119.815934280239</c:v>
                </c:pt>
                <c:pt idx="4648">
                  <c:v>79803.189428256141</c:v>
                </c:pt>
                <c:pt idx="4649">
                  <c:v>79803.189428256141</c:v>
                </c:pt>
                <c:pt idx="4650">
                  <c:v>79803.189428256141</c:v>
                </c:pt>
                <c:pt idx="4651">
                  <c:v>79803.189428256141</c:v>
                </c:pt>
                <c:pt idx="4652">
                  <c:v>79803.189428256141</c:v>
                </c:pt>
                <c:pt idx="4653">
                  <c:v>79803.189428256141</c:v>
                </c:pt>
                <c:pt idx="4654">
                  <c:v>79803.189428256141</c:v>
                </c:pt>
                <c:pt idx="4655">
                  <c:v>79803.189428256141</c:v>
                </c:pt>
                <c:pt idx="4656">
                  <c:v>79803.189428256141</c:v>
                </c:pt>
                <c:pt idx="4657">
                  <c:v>79803.189428256141</c:v>
                </c:pt>
                <c:pt idx="4658">
                  <c:v>79803.189428256141</c:v>
                </c:pt>
                <c:pt idx="4659">
                  <c:v>79803.189428256141</c:v>
                </c:pt>
                <c:pt idx="4660">
                  <c:v>79803.189428256141</c:v>
                </c:pt>
                <c:pt idx="4661">
                  <c:v>79184.837155528861</c:v>
                </c:pt>
                <c:pt idx="4662">
                  <c:v>79046.484882801582</c:v>
                </c:pt>
                <c:pt idx="4663">
                  <c:v>78450.774655528861</c:v>
                </c:pt>
                <c:pt idx="4664">
                  <c:v>77278.217837347038</c:v>
                </c:pt>
                <c:pt idx="4665">
                  <c:v>77278.217837347038</c:v>
                </c:pt>
                <c:pt idx="4666">
                  <c:v>77278.217837347038</c:v>
                </c:pt>
                <c:pt idx="4667">
                  <c:v>77278.217837347038</c:v>
                </c:pt>
                <c:pt idx="4668">
                  <c:v>76754.234550438952</c:v>
                </c:pt>
                <c:pt idx="4669">
                  <c:v>76357.883575508589</c:v>
                </c:pt>
                <c:pt idx="4670">
                  <c:v>75783.398895842838</c:v>
                </c:pt>
                <c:pt idx="4671">
                  <c:v>76373.816723140888</c:v>
                </c:pt>
                <c:pt idx="4672">
                  <c:v>75547.04792091249</c:v>
                </c:pt>
                <c:pt idx="4673">
                  <c:v>75478.914216177101</c:v>
                </c:pt>
                <c:pt idx="4674">
                  <c:v>75044.763798349813</c:v>
                </c:pt>
                <c:pt idx="4675">
                  <c:v>75230.947642360959</c:v>
                </c:pt>
                <c:pt idx="4676">
                  <c:v>75237.131486372105</c:v>
                </c:pt>
                <c:pt idx="4677">
                  <c:v>75627.549313670155</c:v>
                </c:pt>
                <c:pt idx="4678">
                  <c:v>75515.712578976279</c:v>
                </c:pt>
                <c:pt idx="4679">
                  <c:v>75870.814619792611</c:v>
                </c:pt>
                <c:pt idx="4680">
                  <c:v>75905.100334078321</c:v>
                </c:pt>
                <c:pt idx="4681">
                  <c:v>75548.467681017093</c:v>
                </c:pt>
                <c:pt idx="4682">
                  <c:v>75104.488089180362</c:v>
                </c:pt>
                <c:pt idx="4683">
                  <c:v>75724.488089180362</c:v>
                </c:pt>
                <c:pt idx="4684">
                  <c:v>75724.488089180362</c:v>
                </c:pt>
                <c:pt idx="4685">
                  <c:v>75724.488089180362</c:v>
                </c:pt>
                <c:pt idx="4686">
                  <c:v>75912.760816453083</c:v>
                </c:pt>
                <c:pt idx="4687">
                  <c:v>75794.033543725818</c:v>
                </c:pt>
                <c:pt idx="4688">
                  <c:v>76019.397180089451</c:v>
                </c:pt>
                <c:pt idx="4689">
                  <c:v>75816.851725543995</c:v>
                </c:pt>
                <c:pt idx="4690">
                  <c:v>76267.488089180362</c:v>
                </c:pt>
                <c:pt idx="4691">
                  <c:v>77127.488089180362</c:v>
                </c:pt>
                <c:pt idx="4692">
                  <c:v>76034.031012614243</c:v>
                </c:pt>
                <c:pt idx="4693">
                  <c:v>76248.740989412385</c:v>
                </c:pt>
                <c:pt idx="4694">
                  <c:v>76678.648181987795</c:v>
                </c:pt>
                <c:pt idx="4695">
                  <c:v>76412.615699389178</c:v>
                </c:pt>
                <c:pt idx="4696">
                  <c:v>76881.618019574802</c:v>
                </c:pt>
                <c:pt idx="4697">
                  <c:v>76881.618019574802</c:v>
                </c:pt>
                <c:pt idx="4698">
                  <c:v>76881.618019574802</c:v>
                </c:pt>
                <c:pt idx="4699">
                  <c:v>76881.618019574802</c:v>
                </c:pt>
                <c:pt idx="4700">
                  <c:v>76881.618019574802</c:v>
                </c:pt>
                <c:pt idx="4701">
                  <c:v>76881.618019574802</c:v>
                </c:pt>
                <c:pt idx="4702">
                  <c:v>77176.686985092034</c:v>
                </c:pt>
                <c:pt idx="4703">
                  <c:v>76825.342157505831</c:v>
                </c:pt>
                <c:pt idx="4704">
                  <c:v>77317.583536816179</c:v>
                </c:pt>
                <c:pt idx="4705">
                  <c:v>77317.583536816179</c:v>
                </c:pt>
                <c:pt idx="4706">
                  <c:v>77317.583536816179</c:v>
                </c:pt>
                <c:pt idx="4707">
                  <c:v>77317.583536816179</c:v>
                </c:pt>
                <c:pt idx="4708">
                  <c:v>77317.583536816179</c:v>
                </c:pt>
                <c:pt idx="4709">
                  <c:v>77297.732790547525</c:v>
                </c:pt>
                <c:pt idx="4710">
                  <c:v>77052.628312935572</c:v>
                </c:pt>
                <c:pt idx="4711">
                  <c:v>77224.090999502732</c:v>
                </c:pt>
                <c:pt idx="4712">
                  <c:v>77108.568611443028</c:v>
                </c:pt>
                <c:pt idx="4713">
                  <c:v>77393.46413383109</c:v>
                </c:pt>
                <c:pt idx="4714">
                  <c:v>77638.359656219152</c:v>
                </c:pt>
                <c:pt idx="4715">
                  <c:v>77757.367489117329</c:v>
                </c:pt>
                <c:pt idx="4716">
                  <c:v>78190.683416010274</c:v>
                </c:pt>
                <c:pt idx="4717">
                  <c:v>78190.683416010274</c:v>
                </c:pt>
                <c:pt idx="4718">
                  <c:v>78190.683416010274</c:v>
                </c:pt>
                <c:pt idx="4719">
                  <c:v>78190.683416010274</c:v>
                </c:pt>
                <c:pt idx="4720">
                  <c:v>78470.515818244909</c:v>
                </c:pt>
                <c:pt idx="4721">
                  <c:v>78183.225315451607</c:v>
                </c:pt>
                <c:pt idx="4722">
                  <c:v>78418.30911433429</c:v>
                </c:pt>
                <c:pt idx="4723">
                  <c:v>78697.973918803575</c:v>
                </c:pt>
                <c:pt idx="4724">
                  <c:v>78697.973918803575</c:v>
                </c:pt>
                <c:pt idx="4725">
                  <c:v>78697.973918803575</c:v>
                </c:pt>
                <c:pt idx="4726">
                  <c:v>78697.973918803575</c:v>
                </c:pt>
                <c:pt idx="4727">
                  <c:v>78697.973918803575</c:v>
                </c:pt>
                <c:pt idx="4728">
                  <c:v>78697.973918803575</c:v>
                </c:pt>
                <c:pt idx="4729">
                  <c:v>78697.973918803575</c:v>
                </c:pt>
                <c:pt idx="4730">
                  <c:v>79449.631949891656</c:v>
                </c:pt>
                <c:pt idx="4731">
                  <c:v>78801.911742637763</c:v>
                </c:pt>
                <c:pt idx="4732">
                  <c:v>78170.512778907199</c:v>
                </c:pt>
                <c:pt idx="4733">
                  <c:v>77541.03091362222</c:v>
                </c:pt>
                <c:pt idx="4734">
                  <c:v>77173.207079425323</c:v>
                </c:pt>
                <c:pt idx="4735">
                  <c:v>76737.766664917552</c:v>
                </c:pt>
                <c:pt idx="4736">
                  <c:v>75159.113815176621</c:v>
                </c:pt>
                <c:pt idx="4737">
                  <c:v>75546.056820357975</c:v>
                </c:pt>
                <c:pt idx="4738">
                  <c:v>75778.854747819118</c:v>
                </c:pt>
                <c:pt idx="4739">
                  <c:v>75778.854747819118</c:v>
                </c:pt>
                <c:pt idx="4740">
                  <c:v>75778.854747819118</c:v>
                </c:pt>
                <c:pt idx="4741">
                  <c:v>75778.854747819118</c:v>
                </c:pt>
                <c:pt idx="4742">
                  <c:v>75016.141569524538</c:v>
                </c:pt>
                <c:pt idx="4743">
                  <c:v>74071.257848594309</c:v>
                </c:pt>
                <c:pt idx="4744">
                  <c:v>74519.319864098186</c:v>
                </c:pt>
                <c:pt idx="4745">
                  <c:v>74328.350871850125</c:v>
                </c:pt>
                <c:pt idx="4746">
                  <c:v>74226.64544549353</c:v>
                </c:pt>
                <c:pt idx="4747">
                  <c:v>73919.087305958645</c:v>
                </c:pt>
                <c:pt idx="4748">
                  <c:v>74313.23459278034</c:v>
                </c:pt>
                <c:pt idx="4749">
                  <c:v>74552.517538516782</c:v>
                </c:pt>
                <c:pt idx="4750">
                  <c:v>74341.781104408263</c:v>
                </c:pt>
                <c:pt idx="4751">
                  <c:v>74291.296608284232</c:v>
                </c:pt>
                <c:pt idx="4752">
                  <c:v>74143.738468749347</c:v>
                </c:pt>
                <c:pt idx="4753">
                  <c:v>74713.002034640813</c:v>
                </c:pt>
                <c:pt idx="4754">
                  <c:v>74593.895889389416</c:v>
                </c:pt>
                <c:pt idx="4755">
                  <c:v>75002.10817989221</c:v>
                </c:pt>
                <c:pt idx="4756">
                  <c:v>75348.309297210653</c:v>
                </c:pt>
                <c:pt idx="4757">
                  <c:v>74948.812090506748</c:v>
                </c:pt>
                <c:pt idx="4758">
                  <c:v>75187.41544246205</c:v>
                </c:pt>
                <c:pt idx="4759">
                  <c:v>75187.41544246205</c:v>
                </c:pt>
                <c:pt idx="4760">
                  <c:v>75187.41544246205</c:v>
                </c:pt>
                <c:pt idx="4761">
                  <c:v>75258.446370297097</c:v>
                </c:pt>
                <c:pt idx="4762">
                  <c:v>75456.693792977516</c:v>
                </c:pt>
                <c:pt idx="4763">
                  <c:v>75576.513380606382</c:v>
                </c:pt>
                <c:pt idx="4764">
                  <c:v>75576.513380606382</c:v>
                </c:pt>
                <c:pt idx="4765">
                  <c:v>75576.513380606382</c:v>
                </c:pt>
                <c:pt idx="4766">
                  <c:v>75576.513380606382</c:v>
                </c:pt>
                <c:pt idx="4767">
                  <c:v>75576.513380606382</c:v>
                </c:pt>
                <c:pt idx="4768">
                  <c:v>75576.513380606382</c:v>
                </c:pt>
                <c:pt idx="4769">
                  <c:v>75667.759581214297</c:v>
                </c:pt>
                <c:pt idx="4770">
                  <c:v>74906.726146563844</c:v>
                </c:pt>
                <c:pt idx="4771">
                  <c:v>75385.297575135264</c:v>
                </c:pt>
                <c:pt idx="4772">
                  <c:v>75176.331009785717</c:v>
                </c:pt>
                <c:pt idx="4773">
                  <c:v>75175.571131366261</c:v>
                </c:pt>
                <c:pt idx="4774">
                  <c:v>75031.072651123104</c:v>
                </c:pt>
                <c:pt idx="4775">
                  <c:v>75127.090888205174</c:v>
                </c:pt>
                <c:pt idx="4776">
                  <c:v>75127.090888205174</c:v>
                </c:pt>
                <c:pt idx="4777">
                  <c:v>75127.090888205174</c:v>
                </c:pt>
                <c:pt idx="4778">
                  <c:v>74789.384221538508</c:v>
                </c:pt>
                <c:pt idx="4779">
                  <c:v>74647.890888205176</c:v>
                </c:pt>
                <c:pt idx="4780">
                  <c:v>74630.904221538513</c:v>
                </c:pt>
                <c:pt idx="4781">
                  <c:v>74012.024221538522</c:v>
                </c:pt>
                <c:pt idx="4782">
                  <c:v>74345.410888205181</c:v>
                </c:pt>
                <c:pt idx="4783">
                  <c:v>74458.824221538511</c:v>
                </c:pt>
                <c:pt idx="4784">
                  <c:v>75561.650888205171</c:v>
                </c:pt>
                <c:pt idx="4785">
                  <c:v>75568.885525076679</c:v>
                </c:pt>
                <c:pt idx="4786">
                  <c:v>75874.416251333663</c:v>
                </c:pt>
                <c:pt idx="4787">
                  <c:v>76621.17602786998</c:v>
                </c:pt>
                <c:pt idx="4788">
                  <c:v>76621.17602786998</c:v>
                </c:pt>
                <c:pt idx="4789">
                  <c:v>76621.17602786998</c:v>
                </c:pt>
                <c:pt idx="4790">
                  <c:v>77139.050043618015</c:v>
                </c:pt>
                <c:pt idx="4791">
                  <c:v>76267.107786400171</c:v>
                </c:pt>
                <c:pt idx="4792">
                  <c:v>76131.17602786998</c:v>
                </c:pt>
                <c:pt idx="4793">
                  <c:v>75984.981802148191</c:v>
                </c:pt>
                <c:pt idx="4794">
                  <c:v>75988.446369077326</c:v>
                </c:pt>
                <c:pt idx="4795">
                  <c:v>76120.126159103573</c:v>
                </c:pt>
                <c:pt idx="4796">
                  <c:v>76561.097287712488</c:v>
                </c:pt>
                <c:pt idx="4797">
                  <c:v>76371.513088128282</c:v>
                </c:pt>
                <c:pt idx="4798">
                  <c:v>76462.03283864804</c:v>
                </c:pt>
                <c:pt idx="4799">
                  <c:v>76244.028680643882</c:v>
                </c:pt>
                <c:pt idx="4800">
                  <c:v>76026.752173367364</c:v>
                </c:pt>
                <c:pt idx="4801">
                  <c:v>73106.710593325799</c:v>
                </c:pt>
                <c:pt idx="4802">
                  <c:v>72064.382110997321</c:v>
                </c:pt>
                <c:pt idx="4803">
                  <c:v>74645.962152577355</c:v>
                </c:pt>
                <c:pt idx="4804">
                  <c:v>74367.209553824752</c:v>
                </c:pt>
                <c:pt idx="4805">
                  <c:v>73532.677329292521</c:v>
                </c:pt>
                <c:pt idx="4806">
                  <c:v>72831.513088128282</c:v>
                </c:pt>
                <c:pt idx="4807">
                  <c:v>72417.188763803948</c:v>
                </c:pt>
                <c:pt idx="4808">
                  <c:v>71687.916414531588</c:v>
                </c:pt>
                <c:pt idx="4809">
                  <c:v>71212.012048627221</c:v>
                </c:pt>
                <c:pt idx="4810">
                  <c:v>71212.012048627221</c:v>
                </c:pt>
                <c:pt idx="4811">
                  <c:v>71212.012048627221</c:v>
                </c:pt>
                <c:pt idx="4812">
                  <c:v>71696.272048627216</c:v>
                </c:pt>
                <c:pt idx="4813">
                  <c:v>71598.65204862722</c:v>
                </c:pt>
                <c:pt idx="4814">
                  <c:v>72100.177472356037</c:v>
                </c:pt>
                <c:pt idx="4815">
                  <c:v>72570.177472356037</c:v>
                </c:pt>
                <c:pt idx="4816">
                  <c:v>71855.23602036541</c:v>
                </c:pt>
                <c:pt idx="4817">
                  <c:v>71904.884732309205</c:v>
                </c:pt>
                <c:pt idx="4818">
                  <c:v>72031.816816618331</c:v>
                </c:pt>
                <c:pt idx="4819">
                  <c:v>71274.884732309205</c:v>
                </c:pt>
                <c:pt idx="4820">
                  <c:v>70727.296910295161</c:v>
                </c:pt>
                <c:pt idx="4821">
                  <c:v>71355.23602036541</c:v>
                </c:pt>
                <c:pt idx="4822">
                  <c:v>73570.060376337307</c:v>
                </c:pt>
                <c:pt idx="4823">
                  <c:v>72747.472384618886</c:v>
                </c:pt>
                <c:pt idx="4824">
                  <c:v>73758.921659981206</c:v>
                </c:pt>
                <c:pt idx="4825">
                  <c:v>73443.290190001921</c:v>
                </c:pt>
                <c:pt idx="4826">
                  <c:v>72234.573833894261</c:v>
                </c:pt>
                <c:pt idx="4827">
                  <c:v>72136.333668262785</c:v>
                </c:pt>
                <c:pt idx="4828">
                  <c:v>71719.149403252435</c:v>
                </c:pt>
                <c:pt idx="4829">
                  <c:v>73851.488947765887</c:v>
                </c:pt>
                <c:pt idx="4830">
                  <c:v>73851.488947765887</c:v>
                </c:pt>
                <c:pt idx="4831">
                  <c:v>73851.488947765887</c:v>
                </c:pt>
                <c:pt idx="4832">
                  <c:v>75047.138947765896</c:v>
                </c:pt>
                <c:pt idx="4833">
                  <c:v>75156.188947765884</c:v>
                </c:pt>
                <c:pt idx="4834">
                  <c:v>75696.188947765884</c:v>
                </c:pt>
                <c:pt idx="4835">
                  <c:v>75048.838947765878</c:v>
                </c:pt>
                <c:pt idx="4836">
                  <c:v>75382.155614432544</c:v>
                </c:pt>
                <c:pt idx="4837">
                  <c:v>74681.72228109921</c:v>
                </c:pt>
                <c:pt idx="4838">
                  <c:v>74020.138947765867</c:v>
                </c:pt>
                <c:pt idx="4839">
                  <c:v>74020.138947765867</c:v>
                </c:pt>
                <c:pt idx="4840">
                  <c:v>74020.138947765867</c:v>
                </c:pt>
                <c:pt idx="4841">
                  <c:v>74020.138947765867</c:v>
                </c:pt>
                <c:pt idx="4842">
                  <c:v>74020.138947765867</c:v>
                </c:pt>
                <c:pt idx="4843">
                  <c:v>74020.138947765867</c:v>
                </c:pt>
                <c:pt idx="4844">
                  <c:v>74020.138947765867</c:v>
                </c:pt>
                <c:pt idx="4845">
                  <c:v>74650.389843823214</c:v>
                </c:pt>
                <c:pt idx="4846">
                  <c:v>75554.153284683431</c:v>
                </c:pt>
                <c:pt idx="4847">
                  <c:v>75554.153284683431</c:v>
                </c:pt>
                <c:pt idx="4848">
                  <c:v>75554.153284683431</c:v>
                </c:pt>
                <c:pt idx="4849">
                  <c:v>75614.359470250449</c:v>
                </c:pt>
                <c:pt idx="4850">
                  <c:v>75301.885243446319</c:v>
                </c:pt>
                <c:pt idx="4851">
                  <c:v>75143.328542415387</c:v>
                </c:pt>
                <c:pt idx="4852">
                  <c:v>74964.462563033943</c:v>
                </c:pt>
                <c:pt idx="4853">
                  <c:v>74914.771841384456</c:v>
                </c:pt>
                <c:pt idx="4854">
                  <c:v>74802.503800147344</c:v>
                </c:pt>
                <c:pt idx="4855">
                  <c:v>74635.699676436008</c:v>
                </c:pt>
                <c:pt idx="4856">
                  <c:v>74756.318233137048</c:v>
                </c:pt>
                <c:pt idx="4857">
                  <c:v>75670.545037260759</c:v>
                </c:pt>
                <c:pt idx="4858">
                  <c:v>75250.9371941235</c:v>
                </c:pt>
                <c:pt idx="4859">
                  <c:v>74948.637728882866</c:v>
                </c:pt>
                <c:pt idx="4860">
                  <c:v>74544.769636191239</c:v>
                </c:pt>
                <c:pt idx="4861">
                  <c:v>74832.309743143109</c:v>
                </c:pt>
                <c:pt idx="4862">
                  <c:v>74968.01384296485</c:v>
                </c:pt>
                <c:pt idx="4863">
                  <c:v>75576.962149560219</c:v>
                </c:pt>
                <c:pt idx="4864">
                  <c:v>75576.962149560219</c:v>
                </c:pt>
                <c:pt idx="4865">
                  <c:v>75576.962149560219</c:v>
                </c:pt>
                <c:pt idx="4866">
                  <c:v>75576.962149560219</c:v>
                </c:pt>
                <c:pt idx="4867">
                  <c:v>75576.962149560219</c:v>
                </c:pt>
                <c:pt idx="4868">
                  <c:v>75576.962149560219</c:v>
                </c:pt>
                <c:pt idx="4869">
                  <c:v>76479.995053709004</c:v>
                </c:pt>
                <c:pt idx="4870">
                  <c:v>77515.860575883533</c:v>
                </c:pt>
                <c:pt idx="4871">
                  <c:v>78916.532512642429</c:v>
                </c:pt>
                <c:pt idx="4872">
                  <c:v>74887.481129243213</c:v>
                </c:pt>
                <c:pt idx="4873">
                  <c:v>76596.980470481692</c:v>
                </c:pt>
                <c:pt idx="4874">
                  <c:v>78174.345424368381</c:v>
                </c:pt>
                <c:pt idx="4875">
                  <c:v>76671.360006102841</c:v>
                </c:pt>
                <c:pt idx="4876">
                  <c:v>76135.143582465083</c:v>
                </c:pt>
                <c:pt idx="4877">
                  <c:v>74838.719944706056</c:v>
                </c:pt>
                <c:pt idx="4878">
                  <c:v>74953.355401344583</c:v>
                </c:pt>
                <c:pt idx="4879">
                  <c:v>75704.084488067529</c:v>
                </c:pt>
                <c:pt idx="4880">
                  <c:v>75437.399914007678</c:v>
                </c:pt>
                <c:pt idx="4881">
                  <c:v>77146.878041405987</c:v>
                </c:pt>
                <c:pt idx="4882">
                  <c:v>77146.878041405987</c:v>
                </c:pt>
                <c:pt idx="4883">
                  <c:v>77146.878041405987</c:v>
                </c:pt>
                <c:pt idx="4884">
                  <c:v>76330.795951853739</c:v>
                </c:pt>
                <c:pt idx="4885">
                  <c:v>76790.385504092541</c:v>
                </c:pt>
                <c:pt idx="4886">
                  <c:v>76777.064608570159</c:v>
                </c:pt>
                <c:pt idx="4887">
                  <c:v>75591.504907077615</c:v>
                </c:pt>
                <c:pt idx="4888">
                  <c:v>74361.131772749257</c:v>
                </c:pt>
                <c:pt idx="4889">
                  <c:v>75150.348190659701</c:v>
                </c:pt>
                <c:pt idx="4890">
                  <c:v>76727.549683197009</c:v>
                </c:pt>
                <c:pt idx="4891">
                  <c:v>77370.422817525367</c:v>
                </c:pt>
                <c:pt idx="4892">
                  <c:v>78284.716789449405</c:v>
                </c:pt>
                <c:pt idx="4893">
                  <c:v>79117.598705221491</c:v>
                </c:pt>
                <c:pt idx="4894">
                  <c:v>79117.598705221491</c:v>
                </c:pt>
                <c:pt idx="4895">
                  <c:v>79117.598705221491</c:v>
                </c:pt>
                <c:pt idx="4896">
                  <c:v>79117.598705221491</c:v>
                </c:pt>
                <c:pt idx="4897">
                  <c:v>78730.605561245</c:v>
                </c:pt>
                <c:pt idx="4898">
                  <c:v>78835.590869766063</c:v>
                </c:pt>
                <c:pt idx="4899">
                  <c:v>78668.254924614244</c:v>
                </c:pt>
                <c:pt idx="4900">
                  <c:v>79224.748558306703</c:v>
                </c:pt>
                <c:pt idx="4901">
                  <c:v>80560.742681715128</c:v>
                </c:pt>
                <c:pt idx="4902">
                  <c:v>81495.071770843439</c:v>
                </c:pt>
                <c:pt idx="4903">
                  <c:v>81793.791046393249</c:v>
                </c:pt>
                <c:pt idx="4904">
                  <c:v>81414.929468126764</c:v>
                </c:pt>
                <c:pt idx="4905">
                  <c:v>80829.444345228956</c:v>
                </c:pt>
                <c:pt idx="4906">
                  <c:v>81082.264526341503</c:v>
                </c:pt>
                <c:pt idx="4907">
                  <c:v>80916.857023107339</c:v>
                </c:pt>
                <c:pt idx="4908">
                  <c:v>80899.75482388353</c:v>
                </c:pt>
                <c:pt idx="4909">
                  <c:v>80601.449519873189</c:v>
                </c:pt>
                <c:pt idx="4910">
                  <c:v>80874.838911852494</c:v>
                </c:pt>
                <c:pt idx="4911">
                  <c:v>80874.838911852494</c:v>
                </c:pt>
                <c:pt idx="4912">
                  <c:v>80874.838911852494</c:v>
                </c:pt>
                <c:pt idx="4913">
                  <c:v>80874.838911852494</c:v>
                </c:pt>
                <c:pt idx="4914">
                  <c:v>82119.275771920744</c:v>
                </c:pt>
                <c:pt idx="4915">
                  <c:v>82119.275771920744</c:v>
                </c:pt>
                <c:pt idx="4916">
                  <c:v>82119.275771920744</c:v>
                </c:pt>
                <c:pt idx="4917">
                  <c:v>82119.275771920744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3-4B42-A1BF-9A5236C2D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789840"/>
        <c:axId val="575786560"/>
      </c:lineChart>
      <c:dateAx>
        <c:axId val="5757898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6560"/>
        <c:crosses val="autoZero"/>
        <c:auto val="1"/>
        <c:lblOffset val="100"/>
        <c:baseTimeUnit val="days"/>
      </c:dateAx>
      <c:valAx>
        <c:axId val="5757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Momentum Difference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Sheet1!$A$4889:$A$4941</c:f>
              <c:numCache>
                <c:formatCode>m/d/yyyy</c:formatCode>
                <c:ptCount val="53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</c:numCache>
            </c:numRef>
          </c:cat>
          <c:val>
            <c:numRef>
              <c:f>Sheet1!$L$4889:$L$4941</c:f>
              <c:numCache>
                <c:formatCode>0.000</c:formatCode>
                <c:ptCount val="53"/>
                <c:pt idx="0">
                  <c:v>13.667774086378628</c:v>
                </c:pt>
                <c:pt idx="1">
                  <c:v>1.184870285589696</c:v>
                </c:pt>
                <c:pt idx="2">
                  <c:v>17.479618907950425</c:v>
                </c:pt>
                <c:pt idx="3">
                  <c:v>20.888990082979234</c:v>
                </c:pt>
                <c:pt idx="4">
                  <c:v>-1.9458413926500242</c:v>
                </c:pt>
                <c:pt idx="5">
                  <c:v>-13.070766357633715</c:v>
                </c:pt>
                <c:pt idx="6">
                  <c:v>2.5217850541326783</c:v>
                </c:pt>
                <c:pt idx="7">
                  <c:v>-8.4128737663867952</c:v>
                </c:pt>
                <c:pt idx="8">
                  <c:v>8.8459272352334466</c:v>
                </c:pt>
                <c:pt idx="9">
                  <c:v>21.862647015762974</c:v>
                </c:pt>
                <c:pt idx="10">
                  <c:v>42.541856925418479</c:v>
                </c:pt>
                <c:pt idx="11">
                  <c:v>35.664756934029249</c:v>
                </c:pt>
                <c:pt idx="12">
                  <c:v>57.595192327355321</c:v>
                </c:pt>
                <c:pt idx="13">
                  <c:v>60.049072312739582</c:v>
                </c:pt>
                <c:pt idx="14">
                  <c:v>55.832129292633873</c:v>
                </c:pt>
                <c:pt idx="15">
                  <c:v>62.765269979455084</c:v>
                </c:pt>
                <c:pt idx="16">
                  <c:v>-4.2971363302604058</c:v>
                </c:pt>
                <c:pt idx="17">
                  <c:v>6.0228992640346757</c:v>
                </c:pt>
                <c:pt idx="18">
                  <c:v>-7.1813725490197475</c:v>
                </c:pt>
                <c:pt idx="19">
                  <c:v>-14.780600461893865</c:v>
                </c:pt>
                <c:pt idx="20">
                  <c:v>-0.53328121509948145</c:v>
                </c:pt>
                <c:pt idx="21">
                  <c:v>-3.1036451671842524</c:v>
                </c:pt>
                <c:pt idx="22">
                  <c:v>-6.1461928386539793</c:v>
                </c:pt>
                <c:pt idx="23">
                  <c:v>-1.5925761827400837</c:v>
                </c:pt>
                <c:pt idx="24">
                  <c:v>-7.6231014122828249</c:v>
                </c:pt>
                <c:pt idx="25">
                  <c:v>4.2341363817120801</c:v>
                </c:pt>
                <c:pt idx="26">
                  <c:v>19.635497166409081</c:v>
                </c:pt>
                <c:pt idx="27">
                  <c:v>4.0978354010654279</c:v>
                </c:pt>
                <c:pt idx="28">
                  <c:v>-1.1663435798024935</c:v>
                </c:pt>
                <c:pt idx="29">
                  <c:v>0.63278870119076913</c:v>
                </c:pt>
                <c:pt idx="30">
                  <c:v>-5.5052282749820449</c:v>
                </c:pt>
                <c:pt idx="31">
                  <c:v>-27.350514233687939</c:v>
                </c:pt>
                <c:pt idx="32">
                  <c:v>-30.71404341926727</c:v>
                </c:pt>
                <c:pt idx="33">
                  <c:v>-25.791214382632241</c:v>
                </c:pt>
                <c:pt idx="34">
                  <c:v>-41.993552412645577</c:v>
                </c:pt>
                <c:pt idx="35">
                  <c:v>-27.774916481069106</c:v>
                </c:pt>
                <c:pt idx="36">
                  <c:v>-2.9391703786191528</c:v>
                </c:pt>
                <c:pt idx="37">
                  <c:v>23.206739476428336</c:v>
                </c:pt>
                <c:pt idx="38">
                  <c:v>-0.32051282051275665</c:v>
                </c:pt>
                <c:pt idx="39">
                  <c:v>10.278132858778031</c:v>
                </c:pt>
                <c:pt idx="40">
                  <c:v>13.125907391962398</c:v>
                </c:pt>
                <c:pt idx="41">
                  <c:v>13.695278838002849</c:v>
                </c:pt>
                <c:pt idx="42">
                  <c:v>23.128129186940239</c:v>
                </c:pt>
                <c:pt idx="43">
                  <c:v>28.58687900555875</c:v>
                </c:pt>
                <c:pt idx="44">
                  <c:v>24.950638177843508</c:v>
                </c:pt>
                <c:pt idx="45">
                  <c:v>12.220010806300387</c:v>
                </c:pt>
                <c:pt idx="46">
                  <c:v>12.352783126595284</c:v>
                </c:pt>
                <c:pt idx="47">
                  <c:v>10.477214037287439</c:v>
                </c:pt>
                <c:pt idx="48">
                  <c:v>-4.7290640394088967</c:v>
                </c:pt>
                <c:pt idx="49">
                  <c:v>17.967980295566434</c:v>
                </c:pt>
                <c:pt idx="50">
                  <c:v>25.794334975369438</c:v>
                </c:pt>
                <c:pt idx="51">
                  <c:v>19.129339305711149</c:v>
                </c:pt>
                <c:pt idx="52">
                  <c:v>2.5474525474524583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5-49F8-B8F4-8203F17EC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006072"/>
        <c:axId val="619008040"/>
      </c:lineChart>
      <c:dateAx>
        <c:axId val="619006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08040"/>
        <c:crosses val="autoZero"/>
        <c:auto val="1"/>
        <c:lblOffset val="100"/>
        <c:baseTimeUnit val="days"/>
      </c:dateAx>
      <c:valAx>
        <c:axId val="61900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06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Sheet1!$A$4889:$A$4941</c:f>
              <c:numCache>
                <c:formatCode>m/d/yyyy</c:formatCode>
                <c:ptCount val="53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</c:numCache>
            </c:numRef>
          </c:cat>
          <c:val>
            <c:numRef>
              <c:f>Sheet1!$M$4889:$M$4941</c:f>
              <c:numCache>
                <c:formatCode>0.000</c:formatCode>
                <c:ptCount val="53"/>
                <c:pt idx="0">
                  <c:v>51.206943440469331</c:v>
                </c:pt>
                <c:pt idx="1">
                  <c:v>26.541718594755288</c:v>
                </c:pt>
                <c:pt idx="2">
                  <c:v>58.738845560479021</c:v>
                </c:pt>
                <c:pt idx="3">
                  <c:v>99.244962641853959</c:v>
                </c:pt>
                <c:pt idx="4">
                  <c:v>30.854275138778036</c:v>
                </c:pt>
                <c:pt idx="5">
                  <c:v>0</c:v>
                </c:pt>
                <c:pt idx="6">
                  <c:v>45.914791641788817</c:v>
                </c:pt>
                <c:pt idx="7">
                  <c:v>13.715918721008498</c:v>
                </c:pt>
                <c:pt idx="8">
                  <c:v>64.537252000596453</c:v>
                </c:pt>
                <c:pt idx="9">
                  <c:v>100</c:v>
                </c:pt>
                <c:pt idx="10">
                  <c:v>100.00000000000001</c:v>
                </c:pt>
                <c:pt idx="11">
                  <c:v>87.633922686245583</c:v>
                </c:pt>
                <c:pt idx="12">
                  <c:v>100</c:v>
                </c:pt>
                <c:pt idx="13">
                  <c:v>100</c:v>
                </c:pt>
                <c:pt idx="14">
                  <c:v>94.232833254575652</c:v>
                </c:pt>
                <c:pt idx="15">
                  <c:v>100</c:v>
                </c:pt>
                <c:pt idx="16">
                  <c:v>5.7823051003164503</c:v>
                </c:pt>
                <c:pt idx="17">
                  <c:v>15.3887045845535</c:v>
                </c:pt>
                <c:pt idx="18">
                  <c:v>0</c:v>
                </c:pt>
                <c:pt idx="19">
                  <c:v>0</c:v>
                </c:pt>
                <c:pt idx="20">
                  <c:v>18.372763327958516</c:v>
                </c:pt>
                <c:pt idx="21">
                  <c:v>15.058126536269086</c:v>
                </c:pt>
                <c:pt idx="22">
                  <c:v>11.13458082822145</c:v>
                </c:pt>
                <c:pt idx="23">
                  <c:v>17.006739629195874</c:v>
                </c:pt>
                <c:pt idx="24">
                  <c:v>9.2300196114563491</c:v>
                </c:pt>
                <c:pt idx="25">
                  <c:v>91.401625178992546</c:v>
                </c:pt>
                <c:pt idx="26">
                  <c:v>100</c:v>
                </c:pt>
                <c:pt idx="27">
                  <c:v>54.85350508604477</c:v>
                </c:pt>
                <c:pt idx="28">
                  <c:v>39.557816894659616</c:v>
                </c:pt>
                <c:pt idx="29">
                  <c:v>30.287287476059891</c:v>
                </c:pt>
                <c:pt idx="30">
                  <c:v>7.7695598736918372</c:v>
                </c:pt>
                <c:pt idx="31">
                  <c:v>0</c:v>
                </c:pt>
                <c:pt idx="32">
                  <c:v>0</c:v>
                </c:pt>
                <c:pt idx="33">
                  <c:v>9.7773067626271377</c:v>
                </c:pt>
                <c:pt idx="34">
                  <c:v>0</c:v>
                </c:pt>
                <c:pt idx="35">
                  <c:v>23.071321119981768</c:v>
                </c:pt>
                <c:pt idx="36">
                  <c:v>84.732493176108591</c:v>
                </c:pt>
                <c:pt idx="37">
                  <c:v>100</c:v>
                </c:pt>
                <c:pt idx="38">
                  <c:v>63.91541875768241</c:v>
                </c:pt>
                <c:pt idx="39">
                  <c:v>80.170937517203285</c:v>
                </c:pt>
                <c:pt idx="40">
                  <c:v>84.538670315132052</c:v>
                </c:pt>
                <c:pt idx="41">
                  <c:v>85.411935494694632</c:v>
                </c:pt>
                <c:pt idx="42">
                  <c:v>99.879432611096519</c:v>
                </c:pt>
                <c:pt idx="43">
                  <c:v>100</c:v>
                </c:pt>
                <c:pt idx="44">
                  <c:v>93.548394268990322</c:v>
                </c:pt>
                <c:pt idx="45">
                  <c:v>48.084620436227368</c:v>
                </c:pt>
                <c:pt idx="46">
                  <c:v>43.841021782110502</c:v>
                </c:pt>
                <c:pt idx="47">
                  <c:v>37.352822844646099</c:v>
                </c:pt>
                <c:pt idx="48">
                  <c:v>0</c:v>
                </c:pt>
                <c:pt idx="49">
                  <c:v>68.126675280781839</c:v>
                </c:pt>
                <c:pt idx="50">
                  <c:v>91.617994944882327</c:v>
                </c:pt>
                <c:pt idx="51">
                  <c:v>71.612570933134194</c:v>
                </c:pt>
                <c:pt idx="52">
                  <c:v>21.840944370207371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8-4199-8A38-5D5A136F1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06152"/>
        <c:axId val="619197624"/>
      </c:lineChart>
      <c:dateAx>
        <c:axId val="619206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97624"/>
        <c:crosses val="autoZero"/>
        <c:auto val="1"/>
        <c:lblOffset val="100"/>
        <c:baseTimeUnit val="days"/>
      </c:dateAx>
      <c:valAx>
        <c:axId val="6191976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0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LEN-KBH Total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Sheet1!$AA$22</c:f>
              <c:strCache>
                <c:ptCount val="1"/>
                <c:pt idx="0">
                  <c:v>Stress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Sheet1!$A$23:$A$4941</c:f>
              <c:numCache>
                <c:formatCode>m/d/yyyy</c:formatCode>
                <c:ptCount val="4919"/>
                <c:pt idx="0">
                  <c:v>36038</c:v>
                </c:pt>
                <c:pt idx="1">
                  <c:v>36039</c:v>
                </c:pt>
                <c:pt idx="2">
                  <c:v>36040</c:v>
                </c:pt>
                <c:pt idx="3">
                  <c:v>36041</c:v>
                </c:pt>
                <c:pt idx="4">
                  <c:v>36042</c:v>
                </c:pt>
                <c:pt idx="5">
                  <c:v>36046</c:v>
                </c:pt>
                <c:pt idx="6">
                  <c:v>36047</c:v>
                </c:pt>
                <c:pt idx="7">
                  <c:v>36048</c:v>
                </c:pt>
                <c:pt idx="8">
                  <c:v>36049</c:v>
                </c:pt>
                <c:pt idx="9">
                  <c:v>36052</c:v>
                </c:pt>
                <c:pt idx="10">
                  <c:v>36053</c:v>
                </c:pt>
                <c:pt idx="11">
                  <c:v>36054</c:v>
                </c:pt>
                <c:pt idx="12">
                  <c:v>36055</c:v>
                </c:pt>
                <c:pt idx="13">
                  <c:v>36056</c:v>
                </c:pt>
                <c:pt idx="14">
                  <c:v>36059</c:v>
                </c:pt>
                <c:pt idx="15">
                  <c:v>36060</c:v>
                </c:pt>
                <c:pt idx="16">
                  <c:v>36061</c:v>
                </c:pt>
                <c:pt idx="17">
                  <c:v>36062</c:v>
                </c:pt>
                <c:pt idx="18">
                  <c:v>36063</c:v>
                </c:pt>
                <c:pt idx="19">
                  <c:v>36066</c:v>
                </c:pt>
                <c:pt idx="20">
                  <c:v>36067</c:v>
                </c:pt>
                <c:pt idx="21">
                  <c:v>36068</c:v>
                </c:pt>
                <c:pt idx="22">
                  <c:v>36069</c:v>
                </c:pt>
                <c:pt idx="23">
                  <c:v>36070</c:v>
                </c:pt>
                <c:pt idx="24">
                  <c:v>36073</c:v>
                </c:pt>
                <c:pt idx="25">
                  <c:v>36074</c:v>
                </c:pt>
                <c:pt idx="26">
                  <c:v>36075</c:v>
                </c:pt>
                <c:pt idx="27">
                  <c:v>36076</c:v>
                </c:pt>
                <c:pt idx="28">
                  <c:v>36077</c:v>
                </c:pt>
                <c:pt idx="29">
                  <c:v>36080</c:v>
                </c:pt>
                <c:pt idx="30">
                  <c:v>36081</c:v>
                </c:pt>
                <c:pt idx="31">
                  <c:v>36082</c:v>
                </c:pt>
                <c:pt idx="32">
                  <c:v>36083</c:v>
                </c:pt>
                <c:pt idx="33">
                  <c:v>36084</c:v>
                </c:pt>
                <c:pt idx="34">
                  <c:v>36087</c:v>
                </c:pt>
                <c:pt idx="35">
                  <c:v>36088</c:v>
                </c:pt>
                <c:pt idx="36">
                  <c:v>36089</c:v>
                </c:pt>
                <c:pt idx="37">
                  <c:v>36090</c:v>
                </c:pt>
                <c:pt idx="38">
                  <c:v>36091</c:v>
                </c:pt>
                <c:pt idx="39">
                  <c:v>36094</c:v>
                </c:pt>
                <c:pt idx="40">
                  <c:v>36095</c:v>
                </c:pt>
                <c:pt idx="41">
                  <c:v>36096</c:v>
                </c:pt>
                <c:pt idx="42">
                  <c:v>36097</c:v>
                </c:pt>
                <c:pt idx="43">
                  <c:v>36098</c:v>
                </c:pt>
                <c:pt idx="44">
                  <c:v>36101</c:v>
                </c:pt>
                <c:pt idx="45">
                  <c:v>36102</c:v>
                </c:pt>
                <c:pt idx="46">
                  <c:v>36103</c:v>
                </c:pt>
                <c:pt idx="47">
                  <c:v>36104</c:v>
                </c:pt>
                <c:pt idx="48">
                  <c:v>36105</c:v>
                </c:pt>
                <c:pt idx="49">
                  <c:v>36108</c:v>
                </c:pt>
                <c:pt idx="50">
                  <c:v>36109</c:v>
                </c:pt>
                <c:pt idx="51">
                  <c:v>36110</c:v>
                </c:pt>
                <c:pt idx="52">
                  <c:v>36111</c:v>
                </c:pt>
                <c:pt idx="53">
                  <c:v>36112</c:v>
                </c:pt>
                <c:pt idx="54">
                  <c:v>36115</c:v>
                </c:pt>
                <c:pt idx="55">
                  <c:v>36116</c:v>
                </c:pt>
                <c:pt idx="56">
                  <c:v>36117</c:v>
                </c:pt>
                <c:pt idx="57">
                  <c:v>36118</c:v>
                </c:pt>
                <c:pt idx="58">
                  <c:v>36119</c:v>
                </c:pt>
                <c:pt idx="59">
                  <c:v>36122</c:v>
                </c:pt>
                <c:pt idx="60">
                  <c:v>36123</c:v>
                </c:pt>
                <c:pt idx="61">
                  <c:v>36124</c:v>
                </c:pt>
                <c:pt idx="62">
                  <c:v>36126</c:v>
                </c:pt>
                <c:pt idx="63">
                  <c:v>36129</c:v>
                </c:pt>
                <c:pt idx="64">
                  <c:v>36130</c:v>
                </c:pt>
                <c:pt idx="65">
                  <c:v>36131</c:v>
                </c:pt>
                <c:pt idx="66">
                  <c:v>36132</c:v>
                </c:pt>
                <c:pt idx="67">
                  <c:v>36133</c:v>
                </c:pt>
                <c:pt idx="68">
                  <c:v>36136</c:v>
                </c:pt>
                <c:pt idx="69">
                  <c:v>36137</c:v>
                </c:pt>
                <c:pt idx="70">
                  <c:v>36138</c:v>
                </c:pt>
                <c:pt idx="71">
                  <c:v>36139</c:v>
                </c:pt>
                <c:pt idx="72">
                  <c:v>36140</c:v>
                </c:pt>
                <c:pt idx="73">
                  <c:v>36143</c:v>
                </c:pt>
                <c:pt idx="74">
                  <c:v>36144</c:v>
                </c:pt>
                <c:pt idx="75">
                  <c:v>36145</c:v>
                </c:pt>
                <c:pt idx="76">
                  <c:v>36146</c:v>
                </c:pt>
                <c:pt idx="77">
                  <c:v>36147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36164</c:v>
                </c:pt>
                <c:pt idx="87">
                  <c:v>36165</c:v>
                </c:pt>
                <c:pt idx="88">
                  <c:v>36166</c:v>
                </c:pt>
                <c:pt idx="89">
                  <c:v>36167</c:v>
                </c:pt>
                <c:pt idx="90">
                  <c:v>36168</c:v>
                </c:pt>
                <c:pt idx="91">
                  <c:v>36171</c:v>
                </c:pt>
                <c:pt idx="92">
                  <c:v>36172</c:v>
                </c:pt>
                <c:pt idx="93">
                  <c:v>36173</c:v>
                </c:pt>
                <c:pt idx="94">
                  <c:v>36174</c:v>
                </c:pt>
                <c:pt idx="95">
                  <c:v>36175</c:v>
                </c:pt>
                <c:pt idx="96">
                  <c:v>36179</c:v>
                </c:pt>
                <c:pt idx="97">
                  <c:v>36180</c:v>
                </c:pt>
                <c:pt idx="98">
                  <c:v>36181</c:v>
                </c:pt>
                <c:pt idx="99">
                  <c:v>36182</c:v>
                </c:pt>
                <c:pt idx="100">
                  <c:v>36185</c:v>
                </c:pt>
                <c:pt idx="101">
                  <c:v>36186</c:v>
                </c:pt>
                <c:pt idx="102">
                  <c:v>36187</c:v>
                </c:pt>
                <c:pt idx="103">
                  <c:v>36188</c:v>
                </c:pt>
                <c:pt idx="104">
                  <c:v>36189</c:v>
                </c:pt>
                <c:pt idx="105">
                  <c:v>36192</c:v>
                </c:pt>
                <c:pt idx="106">
                  <c:v>36193</c:v>
                </c:pt>
                <c:pt idx="107">
                  <c:v>36194</c:v>
                </c:pt>
                <c:pt idx="108">
                  <c:v>36195</c:v>
                </c:pt>
                <c:pt idx="109">
                  <c:v>36196</c:v>
                </c:pt>
                <c:pt idx="110">
                  <c:v>36199</c:v>
                </c:pt>
                <c:pt idx="111">
                  <c:v>36200</c:v>
                </c:pt>
                <c:pt idx="112">
                  <c:v>36201</c:v>
                </c:pt>
                <c:pt idx="113">
                  <c:v>36202</c:v>
                </c:pt>
                <c:pt idx="114">
                  <c:v>36203</c:v>
                </c:pt>
                <c:pt idx="115">
                  <c:v>36207</c:v>
                </c:pt>
                <c:pt idx="116">
                  <c:v>36208</c:v>
                </c:pt>
                <c:pt idx="117">
                  <c:v>36209</c:v>
                </c:pt>
                <c:pt idx="118">
                  <c:v>36210</c:v>
                </c:pt>
                <c:pt idx="119">
                  <c:v>36213</c:v>
                </c:pt>
                <c:pt idx="120">
                  <c:v>36214</c:v>
                </c:pt>
                <c:pt idx="121">
                  <c:v>36215</c:v>
                </c:pt>
                <c:pt idx="122">
                  <c:v>36216</c:v>
                </c:pt>
                <c:pt idx="123">
                  <c:v>36217</c:v>
                </c:pt>
                <c:pt idx="124">
                  <c:v>36220</c:v>
                </c:pt>
                <c:pt idx="125">
                  <c:v>36221</c:v>
                </c:pt>
                <c:pt idx="126">
                  <c:v>36222</c:v>
                </c:pt>
                <c:pt idx="127">
                  <c:v>36223</c:v>
                </c:pt>
                <c:pt idx="128">
                  <c:v>36224</c:v>
                </c:pt>
                <c:pt idx="129">
                  <c:v>36227</c:v>
                </c:pt>
                <c:pt idx="130">
                  <c:v>36228</c:v>
                </c:pt>
                <c:pt idx="131">
                  <c:v>36229</c:v>
                </c:pt>
                <c:pt idx="132">
                  <c:v>36230</c:v>
                </c:pt>
                <c:pt idx="133">
                  <c:v>36231</c:v>
                </c:pt>
                <c:pt idx="134">
                  <c:v>36234</c:v>
                </c:pt>
                <c:pt idx="135">
                  <c:v>36235</c:v>
                </c:pt>
                <c:pt idx="136">
                  <c:v>36236</c:v>
                </c:pt>
                <c:pt idx="137">
                  <c:v>36237</c:v>
                </c:pt>
                <c:pt idx="138">
                  <c:v>36238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36255</c:v>
                </c:pt>
                <c:pt idx="149">
                  <c:v>36256</c:v>
                </c:pt>
                <c:pt idx="150">
                  <c:v>36257</c:v>
                </c:pt>
                <c:pt idx="151">
                  <c:v>36258</c:v>
                </c:pt>
                <c:pt idx="152">
                  <c:v>36259</c:v>
                </c:pt>
                <c:pt idx="153">
                  <c:v>36262</c:v>
                </c:pt>
                <c:pt idx="154">
                  <c:v>36263</c:v>
                </c:pt>
                <c:pt idx="155">
                  <c:v>36264</c:v>
                </c:pt>
                <c:pt idx="156">
                  <c:v>36265</c:v>
                </c:pt>
                <c:pt idx="157">
                  <c:v>36266</c:v>
                </c:pt>
                <c:pt idx="158">
                  <c:v>36269</c:v>
                </c:pt>
                <c:pt idx="159">
                  <c:v>36270</c:v>
                </c:pt>
                <c:pt idx="160">
                  <c:v>36271</c:v>
                </c:pt>
                <c:pt idx="161">
                  <c:v>36272</c:v>
                </c:pt>
                <c:pt idx="162">
                  <c:v>36273</c:v>
                </c:pt>
                <c:pt idx="163">
                  <c:v>36276</c:v>
                </c:pt>
                <c:pt idx="164">
                  <c:v>36277</c:v>
                </c:pt>
                <c:pt idx="165">
                  <c:v>36278</c:v>
                </c:pt>
                <c:pt idx="166">
                  <c:v>36279</c:v>
                </c:pt>
                <c:pt idx="167">
                  <c:v>36280</c:v>
                </c:pt>
                <c:pt idx="168">
                  <c:v>36283</c:v>
                </c:pt>
                <c:pt idx="169">
                  <c:v>36284</c:v>
                </c:pt>
                <c:pt idx="170">
                  <c:v>36285</c:v>
                </c:pt>
                <c:pt idx="171">
                  <c:v>36286</c:v>
                </c:pt>
                <c:pt idx="172">
                  <c:v>36287</c:v>
                </c:pt>
                <c:pt idx="173">
                  <c:v>36290</c:v>
                </c:pt>
                <c:pt idx="174">
                  <c:v>36291</c:v>
                </c:pt>
                <c:pt idx="175">
                  <c:v>36292</c:v>
                </c:pt>
                <c:pt idx="176">
                  <c:v>36293</c:v>
                </c:pt>
                <c:pt idx="177">
                  <c:v>36294</c:v>
                </c:pt>
                <c:pt idx="178">
                  <c:v>36297</c:v>
                </c:pt>
                <c:pt idx="179">
                  <c:v>36298</c:v>
                </c:pt>
                <c:pt idx="180">
                  <c:v>36299</c:v>
                </c:pt>
                <c:pt idx="181">
                  <c:v>36300</c:v>
                </c:pt>
                <c:pt idx="182">
                  <c:v>36301</c:v>
                </c:pt>
                <c:pt idx="183">
                  <c:v>36304</c:v>
                </c:pt>
                <c:pt idx="184">
                  <c:v>36305</c:v>
                </c:pt>
                <c:pt idx="185">
                  <c:v>36306</c:v>
                </c:pt>
                <c:pt idx="186">
                  <c:v>36307</c:v>
                </c:pt>
                <c:pt idx="187">
                  <c:v>36308</c:v>
                </c:pt>
                <c:pt idx="188">
                  <c:v>36312</c:v>
                </c:pt>
                <c:pt idx="189">
                  <c:v>36313</c:v>
                </c:pt>
                <c:pt idx="190">
                  <c:v>36314</c:v>
                </c:pt>
                <c:pt idx="191">
                  <c:v>36315</c:v>
                </c:pt>
                <c:pt idx="192">
                  <c:v>36318</c:v>
                </c:pt>
                <c:pt idx="193">
                  <c:v>36319</c:v>
                </c:pt>
                <c:pt idx="194">
                  <c:v>36320</c:v>
                </c:pt>
                <c:pt idx="195">
                  <c:v>36321</c:v>
                </c:pt>
                <c:pt idx="196">
                  <c:v>36322</c:v>
                </c:pt>
                <c:pt idx="197">
                  <c:v>36325</c:v>
                </c:pt>
                <c:pt idx="198">
                  <c:v>36326</c:v>
                </c:pt>
                <c:pt idx="199">
                  <c:v>36327</c:v>
                </c:pt>
                <c:pt idx="200">
                  <c:v>36328</c:v>
                </c:pt>
                <c:pt idx="201">
                  <c:v>36329</c:v>
                </c:pt>
                <c:pt idx="202">
                  <c:v>36332</c:v>
                </c:pt>
                <c:pt idx="203">
                  <c:v>36333</c:v>
                </c:pt>
                <c:pt idx="204">
                  <c:v>36334</c:v>
                </c:pt>
                <c:pt idx="205">
                  <c:v>36335</c:v>
                </c:pt>
                <c:pt idx="206">
                  <c:v>36336</c:v>
                </c:pt>
                <c:pt idx="207">
                  <c:v>36339</c:v>
                </c:pt>
                <c:pt idx="208">
                  <c:v>36340</c:v>
                </c:pt>
                <c:pt idx="209">
                  <c:v>36341</c:v>
                </c:pt>
                <c:pt idx="210">
                  <c:v>36342</c:v>
                </c:pt>
                <c:pt idx="211">
                  <c:v>36343</c:v>
                </c:pt>
                <c:pt idx="212">
                  <c:v>36347</c:v>
                </c:pt>
                <c:pt idx="213">
                  <c:v>36348</c:v>
                </c:pt>
                <c:pt idx="214">
                  <c:v>36349</c:v>
                </c:pt>
                <c:pt idx="215">
                  <c:v>36350</c:v>
                </c:pt>
                <c:pt idx="216">
                  <c:v>36353</c:v>
                </c:pt>
                <c:pt idx="217">
                  <c:v>36354</c:v>
                </c:pt>
                <c:pt idx="218">
                  <c:v>36355</c:v>
                </c:pt>
                <c:pt idx="219">
                  <c:v>36356</c:v>
                </c:pt>
                <c:pt idx="220">
                  <c:v>36357</c:v>
                </c:pt>
                <c:pt idx="221">
                  <c:v>36360</c:v>
                </c:pt>
                <c:pt idx="222">
                  <c:v>36361</c:v>
                </c:pt>
                <c:pt idx="223">
                  <c:v>36362</c:v>
                </c:pt>
                <c:pt idx="224">
                  <c:v>36363</c:v>
                </c:pt>
                <c:pt idx="225">
                  <c:v>36364</c:v>
                </c:pt>
                <c:pt idx="226">
                  <c:v>36367</c:v>
                </c:pt>
                <c:pt idx="227">
                  <c:v>36368</c:v>
                </c:pt>
                <c:pt idx="228">
                  <c:v>36369</c:v>
                </c:pt>
                <c:pt idx="229">
                  <c:v>36370</c:v>
                </c:pt>
                <c:pt idx="230">
                  <c:v>36371</c:v>
                </c:pt>
                <c:pt idx="231">
                  <c:v>36374</c:v>
                </c:pt>
                <c:pt idx="232">
                  <c:v>36375</c:v>
                </c:pt>
                <c:pt idx="233">
                  <c:v>36376</c:v>
                </c:pt>
                <c:pt idx="234">
                  <c:v>36377</c:v>
                </c:pt>
                <c:pt idx="235">
                  <c:v>36378</c:v>
                </c:pt>
                <c:pt idx="236">
                  <c:v>36381</c:v>
                </c:pt>
                <c:pt idx="237">
                  <c:v>36382</c:v>
                </c:pt>
                <c:pt idx="238">
                  <c:v>36383</c:v>
                </c:pt>
                <c:pt idx="239">
                  <c:v>36384</c:v>
                </c:pt>
                <c:pt idx="240">
                  <c:v>36385</c:v>
                </c:pt>
                <c:pt idx="241">
                  <c:v>36388</c:v>
                </c:pt>
                <c:pt idx="242">
                  <c:v>36389</c:v>
                </c:pt>
                <c:pt idx="243">
                  <c:v>36390</c:v>
                </c:pt>
                <c:pt idx="244">
                  <c:v>36391</c:v>
                </c:pt>
                <c:pt idx="245">
                  <c:v>36392</c:v>
                </c:pt>
                <c:pt idx="246">
                  <c:v>36395</c:v>
                </c:pt>
                <c:pt idx="247">
                  <c:v>36396</c:v>
                </c:pt>
                <c:pt idx="248">
                  <c:v>36397</c:v>
                </c:pt>
                <c:pt idx="249">
                  <c:v>36398</c:v>
                </c:pt>
                <c:pt idx="250">
                  <c:v>36399</c:v>
                </c:pt>
                <c:pt idx="251">
                  <c:v>36402</c:v>
                </c:pt>
                <c:pt idx="252">
                  <c:v>36403</c:v>
                </c:pt>
                <c:pt idx="253">
                  <c:v>36404</c:v>
                </c:pt>
                <c:pt idx="254">
                  <c:v>36405</c:v>
                </c:pt>
                <c:pt idx="255">
                  <c:v>36406</c:v>
                </c:pt>
                <c:pt idx="256">
                  <c:v>36410</c:v>
                </c:pt>
                <c:pt idx="257">
                  <c:v>36411</c:v>
                </c:pt>
                <c:pt idx="258">
                  <c:v>36412</c:v>
                </c:pt>
                <c:pt idx="259">
                  <c:v>36413</c:v>
                </c:pt>
                <c:pt idx="260">
                  <c:v>36416</c:v>
                </c:pt>
                <c:pt idx="261">
                  <c:v>36417</c:v>
                </c:pt>
                <c:pt idx="262">
                  <c:v>36418</c:v>
                </c:pt>
                <c:pt idx="263">
                  <c:v>36419</c:v>
                </c:pt>
                <c:pt idx="264">
                  <c:v>36420</c:v>
                </c:pt>
                <c:pt idx="265">
                  <c:v>36423</c:v>
                </c:pt>
                <c:pt idx="266">
                  <c:v>36424</c:v>
                </c:pt>
                <c:pt idx="267">
                  <c:v>36425</c:v>
                </c:pt>
                <c:pt idx="268">
                  <c:v>36426</c:v>
                </c:pt>
                <c:pt idx="269">
                  <c:v>36427</c:v>
                </c:pt>
                <c:pt idx="270">
                  <c:v>36430</c:v>
                </c:pt>
                <c:pt idx="271">
                  <c:v>36431</c:v>
                </c:pt>
                <c:pt idx="272">
                  <c:v>36432</c:v>
                </c:pt>
                <c:pt idx="273">
                  <c:v>36433</c:v>
                </c:pt>
                <c:pt idx="274">
                  <c:v>36434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36444</c:v>
                </c:pt>
                <c:pt idx="281">
                  <c:v>36445</c:v>
                </c:pt>
                <c:pt idx="282">
                  <c:v>36446</c:v>
                </c:pt>
                <c:pt idx="283">
                  <c:v>36447</c:v>
                </c:pt>
                <c:pt idx="284">
                  <c:v>36448</c:v>
                </c:pt>
                <c:pt idx="285">
                  <c:v>36451</c:v>
                </c:pt>
                <c:pt idx="286">
                  <c:v>36452</c:v>
                </c:pt>
                <c:pt idx="287">
                  <c:v>36453</c:v>
                </c:pt>
                <c:pt idx="288">
                  <c:v>36454</c:v>
                </c:pt>
                <c:pt idx="289">
                  <c:v>36455</c:v>
                </c:pt>
                <c:pt idx="290">
                  <c:v>36458</c:v>
                </c:pt>
                <c:pt idx="291">
                  <c:v>36459</c:v>
                </c:pt>
                <c:pt idx="292">
                  <c:v>36460</c:v>
                </c:pt>
                <c:pt idx="293">
                  <c:v>36461</c:v>
                </c:pt>
                <c:pt idx="294">
                  <c:v>36462</c:v>
                </c:pt>
                <c:pt idx="295">
                  <c:v>36465</c:v>
                </c:pt>
                <c:pt idx="296">
                  <c:v>36466</c:v>
                </c:pt>
                <c:pt idx="297">
                  <c:v>36467</c:v>
                </c:pt>
                <c:pt idx="298">
                  <c:v>36468</c:v>
                </c:pt>
                <c:pt idx="299">
                  <c:v>36469</c:v>
                </c:pt>
                <c:pt idx="300">
                  <c:v>36472</c:v>
                </c:pt>
                <c:pt idx="301">
                  <c:v>36473</c:v>
                </c:pt>
                <c:pt idx="302">
                  <c:v>36474</c:v>
                </c:pt>
                <c:pt idx="303">
                  <c:v>36475</c:v>
                </c:pt>
                <c:pt idx="304">
                  <c:v>36476</c:v>
                </c:pt>
                <c:pt idx="305">
                  <c:v>36479</c:v>
                </c:pt>
                <c:pt idx="306">
                  <c:v>36480</c:v>
                </c:pt>
                <c:pt idx="307">
                  <c:v>36481</c:v>
                </c:pt>
                <c:pt idx="308">
                  <c:v>36482</c:v>
                </c:pt>
                <c:pt idx="309">
                  <c:v>36483</c:v>
                </c:pt>
                <c:pt idx="310">
                  <c:v>36486</c:v>
                </c:pt>
                <c:pt idx="311">
                  <c:v>36487</c:v>
                </c:pt>
                <c:pt idx="312">
                  <c:v>36488</c:v>
                </c:pt>
                <c:pt idx="313">
                  <c:v>36490</c:v>
                </c:pt>
                <c:pt idx="314">
                  <c:v>36493</c:v>
                </c:pt>
                <c:pt idx="315">
                  <c:v>36494</c:v>
                </c:pt>
                <c:pt idx="316">
                  <c:v>36495</c:v>
                </c:pt>
                <c:pt idx="317">
                  <c:v>36496</c:v>
                </c:pt>
                <c:pt idx="318">
                  <c:v>36497</c:v>
                </c:pt>
                <c:pt idx="319">
                  <c:v>36500</c:v>
                </c:pt>
                <c:pt idx="320">
                  <c:v>36501</c:v>
                </c:pt>
                <c:pt idx="321">
                  <c:v>36502</c:v>
                </c:pt>
                <c:pt idx="322">
                  <c:v>36503</c:v>
                </c:pt>
                <c:pt idx="323">
                  <c:v>36504</c:v>
                </c:pt>
                <c:pt idx="324">
                  <c:v>36507</c:v>
                </c:pt>
                <c:pt idx="325">
                  <c:v>36508</c:v>
                </c:pt>
                <c:pt idx="326">
                  <c:v>36509</c:v>
                </c:pt>
                <c:pt idx="327">
                  <c:v>36510</c:v>
                </c:pt>
                <c:pt idx="328">
                  <c:v>36511</c:v>
                </c:pt>
                <c:pt idx="329">
                  <c:v>36514</c:v>
                </c:pt>
                <c:pt idx="330">
                  <c:v>36515</c:v>
                </c:pt>
                <c:pt idx="331">
                  <c:v>36516</c:v>
                </c:pt>
                <c:pt idx="332">
                  <c:v>36517</c:v>
                </c:pt>
                <c:pt idx="333">
                  <c:v>36521</c:v>
                </c:pt>
                <c:pt idx="334">
                  <c:v>36522</c:v>
                </c:pt>
                <c:pt idx="335">
                  <c:v>36523</c:v>
                </c:pt>
                <c:pt idx="336">
                  <c:v>36524</c:v>
                </c:pt>
                <c:pt idx="337">
                  <c:v>36525</c:v>
                </c:pt>
                <c:pt idx="338">
                  <c:v>36528</c:v>
                </c:pt>
                <c:pt idx="339">
                  <c:v>36529</c:v>
                </c:pt>
                <c:pt idx="340">
                  <c:v>36530</c:v>
                </c:pt>
                <c:pt idx="341">
                  <c:v>36531</c:v>
                </c:pt>
                <c:pt idx="342">
                  <c:v>36532</c:v>
                </c:pt>
                <c:pt idx="343">
                  <c:v>36535</c:v>
                </c:pt>
                <c:pt idx="344">
                  <c:v>36536</c:v>
                </c:pt>
                <c:pt idx="345">
                  <c:v>36537</c:v>
                </c:pt>
                <c:pt idx="346">
                  <c:v>36538</c:v>
                </c:pt>
                <c:pt idx="347">
                  <c:v>36539</c:v>
                </c:pt>
                <c:pt idx="348">
                  <c:v>36543</c:v>
                </c:pt>
                <c:pt idx="349">
                  <c:v>36544</c:v>
                </c:pt>
                <c:pt idx="350">
                  <c:v>36545</c:v>
                </c:pt>
                <c:pt idx="351">
                  <c:v>36546</c:v>
                </c:pt>
                <c:pt idx="352">
                  <c:v>36549</c:v>
                </c:pt>
                <c:pt idx="353">
                  <c:v>36550</c:v>
                </c:pt>
                <c:pt idx="354">
                  <c:v>36551</c:v>
                </c:pt>
                <c:pt idx="355">
                  <c:v>36552</c:v>
                </c:pt>
                <c:pt idx="356">
                  <c:v>36553</c:v>
                </c:pt>
                <c:pt idx="357">
                  <c:v>36556</c:v>
                </c:pt>
                <c:pt idx="358">
                  <c:v>36557</c:v>
                </c:pt>
                <c:pt idx="359">
                  <c:v>36558</c:v>
                </c:pt>
                <c:pt idx="360">
                  <c:v>36559</c:v>
                </c:pt>
                <c:pt idx="361">
                  <c:v>36560</c:v>
                </c:pt>
                <c:pt idx="362">
                  <c:v>36563</c:v>
                </c:pt>
                <c:pt idx="363">
                  <c:v>36564</c:v>
                </c:pt>
                <c:pt idx="364">
                  <c:v>36565</c:v>
                </c:pt>
                <c:pt idx="365">
                  <c:v>36566</c:v>
                </c:pt>
                <c:pt idx="366">
                  <c:v>36567</c:v>
                </c:pt>
                <c:pt idx="367">
                  <c:v>36570</c:v>
                </c:pt>
                <c:pt idx="368">
                  <c:v>36571</c:v>
                </c:pt>
                <c:pt idx="369">
                  <c:v>36572</c:v>
                </c:pt>
                <c:pt idx="370">
                  <c:v>36573</c:v>
                </c:pt>
                <c:pt idx="371">
                  <c:v>36574</c:v>
                </c:pt>
                <c:pt idx="372">
                  <c:v>36578</c:v>
                </c:pt>
                <c:pt idx="373">
                  <c:v>36579</c:v>
                </c:pt>
                <c:pt idx="374">
                  <c:v>36580</c:v>
                </c:pt>
                <c:pt idx="375">
                  <c:v>36581</c:v>
                </c:pt>
                <c:pt idx="376">
                  <c:v>36584</c:v>
                </c:pt>
                <c:pt idx="377">
                  <c:v>36585</c:v>
                </c:pt>
                <c:pt idx="378">
                  <c:v>36586</c:v>
                </c:pt>
                <c:pt idx="379">
                  <c:v>36587</c:v>
                </c:pt>
                <c:pt idx="380">
                  <c:v>36588</c:v>
                </c:pt>
                <c:pt idx="381">
                  <c:v>36591</c:v>
                </c:pt>
                <c:pt idx="382">
                  <c:v>36592</c:v>
                </c:pt>
                <c:pt idx="383">
                  <c:v>36593</c:v>
                </c:pt>
                <c:pt idx="384">
                  <c:v>36594</c:v>
                </c:pt>
                <c:pt idx="385">
                  <c:v>36595</c:v>
                </c:pt>
                <c:pt idx="386">
                  <c:v>36598</c:v>
                </c:pt>
                <c:pt idx="387">
                  <c:v>36599</c:v>
                </c:pt>
                <c:pt idx="388">
                  <c:v>36600</c:v>
                </c:pt>
                <c:pt idx="389">
                  <c:v>36601</c:v>
                </c:pt>
                <c:pt idx="390">
                  <c:v>36602</c:v>
                </c:pt>
                <c:pt idx="391">
                  <c:v>36605</c:v>
                </c:pt>
                <c:pt idx="392">
                  <c:v>36606</c:v>
                </c:pt>
                <c:pt idx="393">
                  <c:v>36607</c:v>
                </c:pt>
                <c:pt idx="394">
                  <c:v>36608</c:v>
                </c:pt>
                <c:pt idx="395">
                  <c:v>36609</c:v>
                </c:pt>
                <c:pt idx="396">
                  <c:v>36612</c:v>
                </c:pt>
                <c:pt idx="397">
                  <c:v>36613</c:v>
                </c:pt>
                <c:pt idx="398">
                  <c:v>36614</c:v>
                </c:pt>
                <c:pt idx="399">
                  <c:v>36615</c:v>
                </c:pt>
                <c:pt idx="400">
                  <c:v>36616</c:v>
                </c:pt>
                <c:pt idx="401">
                  <c:v>36619</c:v>
                </c:pt>
                <c:pt idx="402">
                  <c:v>36620</c:v>
                </c:pt>
                <c:pt idx="403">
                  <c:v>36621</c:v>
                </c:pt>
                <c:pt idx="404">
                  <c:v>36622</c:v>
                </c:pt>
                <c:pt idx="405">
                  <c:v>36623</c:v>
                </c:pt>
                <c:pt idx="406">
                  <c:v>36626</c:v>
                </c:pt>
                <c:pt idx="407">
                  <c:v>36627</c:v>
                </c:pt>
                <c:pt idx="408">
                  <c:v>36628</c:v>
                </c:pt>
                <c:pt idx="409">
                  <c:v>36629</c:v>
                </c:pt>
                <c:pt idx="410">
                  <c:v>36630</c:v>
                </c:pt>
                <c:pt idx="411">
                  <c:v>36633</c:v>
                </c:pt>
                <c:pt idx="412">
                  <c:v>36634</c:v>
                </c:pt>
                <c:pt idx="413">
                  <c:v>36635</c:v>
                </c:pt>
                <c:pt idx="414">
                  <c:v>36636</c:v>
                </c:pt>
                <c:pt idx="415">
                  <c:v>36640</c:v>
                </c:pt>
                <c:pt idx="416">
                  <c:v>36641</c:v>
                </c:pt>
                <c:pt idx="417">
                  <c:v>36642</c:v>
                </c:pt>
                <c:pt idx="418">
                  <c:v>36643</c:v>
                </c:pt>
                <c:pt idx="419">
                  <c:v>36644</c:v>
                </c:pt>
                <c:pt idx="420">
                  <c:v>36647</c:v>
                </c:pt>
                <c:pt idx="421">
                  <c:v>36648</c:v>
                </c:pt>
                <c:pt idx="422">
                  <c:v>36649</c:v>
                </c:pt>
                <c:pt idx="423">
                  <c:v>36650</c:v>
                </c:pt>
                <c:pt idx="424">
                  <c:v>36651</c:v>
                </c:pt>
                <c:pt idx="425">
                  <c:v>36654</c:v>
                </c:pt>
                <c:pt idx="426">
                  <c:v>36655</c:v>
                </c:pt>
                <c:pt idx="427">
                  <c:v>36656</c:v>
                </c:pt>
                <c:pt idx="428">
                  <c:v>36657</c:v>
                </c:pt>
                <c:pt idx="429">
                  <c:v>36658</c:v>
                </c:pt>
                <c:pt idx="430">
                  <c:v>36661</c:v>
                </c:pt>
                <c:pt idx="431">
                  <c:v>36662</c:v>
                </c:pt>
                <c:pt idx="432">
                  <c:v>36663</c:v>
                </c:pt>
                <c:pt idx="433">
                  <c:v>36664</c:v>
                </c:pt>
                <c:pt idx="434">
                  <c:v>36665</c:v>
                </c:pt>
                <c:pt idx="435">
                  <c:v>36668</c:v>
                </c:pt>
                <c:pt idx="436">
                  <c:v>36669</c:v>
                </c:pt>
                <c:pt idx="437">
                  <c:v>36670</c:v>
                </c:pt>
                <c:pt idx="438">
                  <c:v>36671</c:v>
                </c:pt>
                <c:pt idx="439">
                  <c:v>36672</c:v>
                </c:pt>
                <c:pt idx="440">
                  <c:v>36676</c:v>
                </c:pt>
                <c:pt idx="441">
                  <c:v>36677</c:v>
                </c:pt>
                <c:pt idx="442">
                  <c:v>36678</c:v>
                </c:pt>
                <c:pt idx="443">
                  <c:v>36679</c:v>
                </c:pt>
                <c:pt idx="444">
                  <c:v>36682</c:v>
                </c:pt>
                <c:pt idx="445">
                  <c:v>36683</c:v>
                </c:pt>
                <c:pt idx="446">
                  <c:v>36684</c:v>
                </c:pt>
                <c:pt idx="447">
                  <c:v>36685</c:v>
                </c:pt>
                <c:pt idx="448">
                  <c:v>36686</c:v>
                </c:pt>
                <c:pt idx="449">
                  <c:v>36689</c:v>
                </c:pt>
                <c:pt idx="450">
                  <c:v>36690</c:v>
                </c:pt>
                <c:pt idx="451">
                  <c:v>36691</c:v>
                </c:pt>
                <c:pt idx="452">
                  <c:v>36692</c:v>
                </c:pt>
                <c:pt idx="453">
                  <c:v>36693</c:v>
                </c:pt>
                <c:pt idx="454">
                  <c:v>36696</c:v>
                </c:pt>
                <c:pt idx="455">
                  <c:v>36697</c:v>
                </c:pt>
                <c:pt idx="456">
                  <c:v>36698</c:v>
                </c:pt>
                <c:pt idx="457">
                  <c:v>36699</c:v>
                </c:pt>
                <c:pt idx="458">
                  <c:v>36700</c:v>
                </c:pt>
                <c:pt idx="459">
                  <c:v>36703</c:v>
                </c:pt>
                <c:pt idx="460">
                  <c:v>36704</c:v>
                </c:pt>
                <c:pt idx="461">
                  <c:v>36705</c:v>
                </c:pt>
                <c:pt idx="462">
                  <c:v>36706</c:v>
                </c:pt>
                <c:pt idx="463">
                  <c:v>36707</c:v>
                </c:pt>
                <c:pt idx="464">
                  <c:v>36710</c:v>
                </c:pt>
                <c:pt idx="465">
                  <c:v>36712</c:v>
                </c:pt>
                <c:pt idx="466">
                  <c:v>36713</c:v>
                </c:pt>
                <c:pt idx="467">
                  <c:v>36714</c:v>
                </c:pt>
                <c:pt idx="468">
                  <c:v>36717</c:v>
                </c:pt>
                <c:pt idx="469">
                  <c:v>36718</c:v>
                </c:pt>
                <c:pt idx="470">
                  <c:v>36719</c:v>
                </c:pt>
                <c:pt idx="471">
                  <c:v>36720</c:v>
                </c:pt>
                <c:pt idx="472">
                  <c:v>36721</c:v>
                </c:pt>
                <c:pt idx="473">
                  <c:v>36724</c:v>
                </c:pt>
                <c:pt idx="474">
                  <c:v>36725</c:v>
                </c:pt>
                <c:pt idx="475">
                  <c:v>36726</c:v>
                </c:pt>
                <c:pt idx="476">
                  <c:v>36727</c:v>
                </c:pt>
                <c:pt idx="477">
                  <c:v>36728</c:v>
                </c:pt>
                <c:pt idx="478">
                  <c:v>36731</c:v>
                </c:pt>
                <c:pt idx="479">
                  <c:v>36732</c:v>
                </c:pt>
                <c:pt idx="480">
                  <c:v>36733</c:v>
                </c:pt>
                <c:pt idx="481">
                  <c:v>36734</c:v>
                </c:pt>
                <c:pt idx="482">
                  <c:v>36735</c:v>
                </c:pt>
                <c:pt idx="483">
                  <c:v>36738</c:v>
                </c:pt>
                <c:pt idx="484">
                  <c:v>36739</c:v>
                </c:pt>
                <c:pt idx="485">
                  <c:v>36740</c:v>
                </c:pt>
                <c:pt idx="486">
                  <c:v>36741</c:v>
                </c:pt>
                <c:pt idx="487">
                  <c:v>36742</c:v>
                </c:pt>
                <c:pt idx="488">
                  <c:v>36745</c:v>
                </c:pt>
                <c:pt idx="489">
                  <c:v>36746</c:v>
                </c:pt>
                <c:pt idx="490">
                  <c:v>36747</c:v>
                </c:pt>
                <c:pt idx="491">
                  <c:v>36748</c:v>
                </c:pt>
                <c:pt idx="492">
                  <c:v>36749</c:v>
                </c:pt>
                <c:pt idx="493">
                  <c:v>36752</c:v>
                </c:pt>
                <c:pt idx="494">
                  <c:v>36753</c:v>
                </c:pt>
                <c:pt idx="495">
                  <c:v>36754</c:v>
                </c:pt>
                <c:pt idx="496">
                  <c:v>36755</c:v>
                </c:pt>
                <c:pt idx="497">
                  <c:v>36756</c:v>
                </c:pt>
                <c:pt idx="498">
                  <c:v>36759</c:v>
                </c:pt>
                <c:pt idx="499">
                  <c:v>36760</c:v>
                </c:pt>
                <c:pt idx="500">
                  <c:v>36761</c:v>
                </c:pt>
                <c:pt idx="501">
                  <c:v>36762</c:v>
                </c:pt>
                <c:pt idx="502">
                  <c:v>36763</c:v>
                </c:pt>
                <c:pt idx="503">
                  <c:v>36766</c:v>
                </c:pt>
                <c:pt idx="504">
                  <c:v>36767</c:v>
                </c:pt>
                <c:pt idx="505">
                  <c:v>36768</c:v>
                </c:pt>
                <c:pt idx="506">
                  <c:v>36769</c:v>
                </c:pt>
                <c:pt idx="507">
                  <c:v>36770</c:v>
                </c:pt>
                <c:pt idx="508">
                  <c:v>36774</c:v>
                </c:pt>
                <c:pt idx="509">
                  <c:v>36775</c:v>
                </c:pt>
                <c:pt idx="510">
                  <c:v>36776</c:v>
                </c:pt>
                <c:pt idx="511">
                  <c:v>36777</c:v>
                </c:pt>
                <c:pt idx="512">
                  <c:v>36780</c:v>
                </c:pt>
                <c:pt idx="513">
                  <c:v>36781</c:v>
                </c:pt>
                <c:pt idx="514">
                  <c:v>36782</c:v>
                </c:pt>
                <c:pt idx="515">
                  <c:v>36783</c:v>
                </c:pt>
                <c:pt idx="516">
                  <c:v>36784</c:v>
                </c:pt>
                <c:pt idx="517">
                  <c:v>36787</c:v>
                </c:pt>
                <c:pt idx="518">
                  <c:v>36788</c:v>
                </c:pt>
                <c:pt idx="519">
                  <c:v>36789</c:v>
                </c:pt>
                <c:pt idx="520">
                  <c:v>36790</c:v>
                </c:pt>
                <c:pt idx="521">
                  <c:v>36791</c:v>
                </c:pt>
                <c:pt idx="522">
                  <c:v>36794</c:v>
                </c:pt>
                <c:pt idx="523">
                  <c:v>36795</c:v>
                </c:pt>
                <c:pt idx="524">
                  <c:v>36796</c:v>
                </c:pt>
                <c:pt idx="525">
                  <c:v>36797</c:v>
                </c:pt>
                <c:pt idx="526">
                  <c:v>36798</c:v>
                </c:pt>
                <c:pt idx="527">
                  <c:v>36801</c:v>
                </c:pt>
                <c:pt idx="528">
                  <c:v>36802</c:v>
                </c:pt>
                <c:pt idx="529">
                  <c:v>36803</c:v>
                </c:pt>
                <c:pt idx="530">
                  <c:v>36804</c:v>
                </c:pt>
                <c:pt idx="531">
                  <c:v>36805</c:v>
                </c:pt>
                <c:pt idx="532">
                  <c:v>36808</c:v>
                </c:pt>
                <c:pt idx="533">
                  <c:v>36809</c:v>
                </c:pt>
                <c:pt idx="534">
                  <c:v>36810</c:v>
                </c:pt>
                <c:pt idx="535">
                  <c:v>36811</c:v>
                </c:pt>
                <c:pt idx="536">
                  <c:v>36812</c:v>
                </c:pt>
                <c:pt idx="537">
                  <c:v>36815</c:v>
                </c:pt>
                <c:pt idx="538">
                  <c:v>36816</c:v>
                </c:pt>
                <c:pt idx="539">
                  <c:v>36817</c:v>
                </c:pt>
                <c:pt idx="540">
                  <c:v>36818</c:v>
                </c:pt>
                <c:pt idx="541">
                  <c:v>36819</c:v>
                </c:pt>
                <c:pt idx="542">
                  <c:v>36822</c:v>
                </c:pt>
                <c:pt idx="543">
                  <c:v>36823</c:v>
                </c:pt>
                <c:pt idx="544">
                  <c:v>36824</c:v>
                </c:pt>
                <c:pt idx="545">
                  <c:v>36825</c:v>
                </c:pt>
                <c:pt idx="546">
                  <c:v>36826</c:v>
                </c:pt>
                <c:pt idx="547">
                  <c:v>36829</c:v>
                </c:pt>
                <c:pt idx="548">
                  <c:v>36830</c:v>
                </c:pt>
                <c:pt idx="549">
                  <c:v>36831</c:v>
                </c:pt>
                <c:pt idx="550">
                  <c:v>36832</c:v>
                </c:pt>
                <c:pt idx="551">
                  <c:v>36833</c:v>
                </c:pt>
                <c:pt idx="552">
                  <c:v>36836</c:v>
                </c:pt>
                <c:pt idx="553">
                  <c:v>36837</c:v>
                </c:pt>
                <c:pt idx="554">
                  <c:v>36838</c:v>
                </c:pt>
                <c:pt idx="555">
                  <c:v>36839</c:v>
                </c:pt>
                <c:pt idx="556">
                  <c:v>36840</c:v>
                </c:pt>
                <c:pt idx="557">
                  <c:v>36843</c:v>
                </c:pt>
                <c:pt idx="558">
                  <c:v>36844</c:v>
                </c:pt>
                <c:pt idx="559">
                  <c:v>36845</c:v>
                </c:pt>
                <c:pt idx="560">
                  <c:v>36846</c:v>
                </c:pt>
                <c:pt idx="561">
                  <c:v>36847</c:v>
                </c:pt>
                <c:pt idx="562">
                  <c:v>36850</c:v>
                </c:pt>
                <c:pt idx="563">
                  <c:v>36851</c:v>
                </c:pt>
                <c:pt idx="564">
                  <c:v>36852</c:v>
                </c:pt>
                <c:pt idx="565">
                  <c:v>36854</c:v>
                </c:pt>
                <c:pt idx="566">
                  <c:v>36857</c:v>
                </c:pt>
                <c:pt idx="567">
                  <c:v>36858</c:v>
                </c:pt>
                <c:pt idx="568">
                  <c:v>36859</c:v>
                </c:pt>
                <c:pt idx="569">
                  <c:v>36860</c:v>
                </c:pt>
                <c:pt idx="570">
                  <c:v>36861</c:v>
                </c:pt>
                <c:pt idx="571">
                  <c:v>36864</c:v>
                </c:pt>
                <c:pt idx="572">
                  <c:v>36865</c:v>
                </c:pt>
                <c:pt idx="573">
                  <c:v>36866</c:v>
                </c:pt>
                <c:pt idx="574">
                  <c:v>36867</c:v>
                </c:pt>
                <c:pt idx="575">
                  <c:v>36868</c:v>
                </c:pt>
                <c:pt idx="576">
                  <c:v>36871</c:v>
                </c:pt>
                <c:pt idx="577">
                  <c:v>36872</c:v>
                </c:pt>
                <c:pt idx="578">
                  <c:v>36873</c:v>
                </c:pt>
                <c:pt idx="579">
                  <c:v>36874</c:v>
                </c:pt>
                <c:pt idx="580">
                  <c:v>36875</c:v>
                </c:pt>
                <c:pt idx="581">
                  <c:v>36878</c:v>
                </c:pt>
                <c:pt idx="582">
                  <c:v>36879</c:v>
                </c:pt>
                <c:pt idx="583">
                  <c:v>36880</c:v>
                </c:pt>
                <c:pt idx="584">
                  <c:v>36881</c:v>
                </c:pt>
                <c:pt idx="585">
                  <c:v>36882</c:v>
                </c:pt>
                <c:pt idx="586">
                  <c:v>36886</c:v>
                </c:pt>
                <c:pt idx="587">
                  <c:v>36887</c:v>
                </c:pt>
                <c:pt idx="588">
                  <c:v>36888</c:v>
                </c:pt>
                <c:pt idx="589">
                  <c:v>36889</c:v>
                </c:pt>
                <c:pt idx="590">
                  <c:v>36893</c:v>
                </c:pt>
                <c:pt idx="591">
                  <c:v>36894</c:v>
                </c:pt>
                <c:pt idx="592">
                  <c:v>36895</c:v>
                </c:pt>
                <c:pt idx="593">
                  <c:v>36896</c:v>
                </c:pt>
                <c:pt idx="594">
                  <c:v>36899</c:v>
                </c:pt>
                <c:pt idx="595">
                  <c:v>36900</c:v>
                </c:pt>
                <c:pt idx="596">
                  <c:v>36901</c:v>
                </c:pt>
                <c:pt idx="597">
                  <c:v>36902</c:v>
                </c:pt>
                <c:pt idx="598">
                  <c:v>36903</c:v>
                </c:pt>
                <c:pt idx="599">
                  <c:v>36907</c:v>
                </c:pt>
                <c:pt idx="600">
                  <c:v>36908</c:v>
                </c:pt>
                <c:pt idx="601">
                  <c:v>36909</c:v>
                </c:pt>
                <c:pt idx="602">
                  <c:v>36910</c:v>
                </c:pt>
                <c:pt idx="603">
                  <c:v>36913</c:v>
                </c:pt>
                <c:pt idx="604">
                  <c:v>36914</c:v>
                </c:pt>
                <c:pt idx="605">
                  <c:v>36915</c:v>
                </c:pt>
                <c:pt idx="606">
                  <c:v>36916</c:v>
                </c:pt>
                <c:pt idx="607">
                  <c:v>36917</c:v>
                </c:pt>
                <c:pt idx="608">
                  <c:v>36920</c:v>
                </c:pt>
                <c:pt idx="609">
                  <c:v>36921</c:v>
                </c:pt>
                <c:pt idx="610">
                  <c:v>36922</c:v>
                </c:pt>
                <c:pt idx="611">
                  <c:v>36923</c:v>
                </c:pt>
                <c:pt idx="612">
                  <c:v>36924</c:v>
                </c:pt>
                <c:pt idx="613">
                  <c:v>36927</c:v>
                </c:pt>
                <c:pt idx="614">
                  <c:v>36928</c:v>
                </c:pt>
                <c:pt idx="615">
                  <c:v>36929</c:v>
                </c:pt>
                <c:pt idx="616">
                  <c:v>36930</c:v>
                </c:pt>
                <c:pt idx="617">
                  <c:v>36931</c:v>
                </c:pt>
                <c:pt idx="618">
                  <c:v>36934</c:v>
                </c:pt>
                <c:pt idx="619">
                  <c:v>36935</c:v>
                </c:pt>
                <c:pt idx="620">
                  <c:v>36936</c:v>
                </c:pt>
                <c:pt idx="621">
                  <c:v>36937</c:v>
                </c:pt>
                <c:pt idx="622">
                  <c:v>36938</c:v>
                </c:pt>
                <c:pt idx="623">
                  <c:v>36942</c:v>
                </c:pt>
                <c:pt idx="624">
                  <c:v>36943</c:v>
                </c:pt>
                <c:pt idx="625">
                  <c:v>36944</c:v>
                </c:pt>
                <c:pt idx="626">
                  <c:v>36945</c:v>
                </c:pt>
                <c:pt idx="627">
                  <c:v>36948</c:v>
                </c:pt>
                <c:pt idx="628">
                  <c:v>36949</c:v>
                </c:pt>
                <c:pt idx="629">
                  <c:v>36950</c:v>
                </c:pt>
                <c:pt idx="630">
                  <c:v>36951</c:v>
                </c:pt>
                <c:pt idx="631">
                  <c:v>36952</c:v>
                </c:pt>
                <c:pt idx="632">
                  <c:v>36955</c:v>
                </c:pt>
                <c:pt idx="633">
                  <c:v>36956</c:v>
                </c:pt>
                <c:pt idx="634">
                  <c:v>36957</c:v>
                </c:pt>
                <c:pt idx="635">
                  <c:v>36958</c:v>
                </c:pt>
                <c:pt idx="636">
                  <c:v>36959</c:v>
                </c:pt>
                <c:pt idx="637">
                  <c:v>36962</c:v>
                </c:pt>
                <c:pt idx="638">
                  <c:v>36963</c:v>
                </c:pt>
                <c:pt idx="639">
                  <c:v>36964</c:v>
                </c:pt>
                <c:pt idx="640">
                  <c:v>36965</c:v>
                </c:pt>
                <c:pt idx="641">
                  <c:v>36966</c:v>
                </c:pt>
                <c:pt idx="642">
                  <c:v>36969</c:v>
                </c:pt>
                <c:pt idx="643">
                  <c:v>36970</c:v>
                </c:pt>
                <c:pt idx="644">
                  <c:v>36971</c:v>
                </c:pt>
                <c:pt idx="645">
                  <c:v>36972</c:v>
                </c:pt>
                <c:pt idx="646">
                  <c:v>36973</c:v>
                </c:pt>
                <c:pt idx="647">
                  <c:v>36976</c:v>
                </c:pt>
                <c:pt idx="648">
                  <c:v>36977</c:v>
                </c:pt>
                <c:pt idx="649">
                  <c:v>36978</c:v>
                </c:pt>
                <c:pt idx="650">
                  <c:v>36979</c:v>
                </c:pt>
                <c:pt idx="651">
                  <c:v>36980</c:v>
                </c:pt>
                <c:pt idx="652">
                  <c:v>36983</c:v>
                </c:pt>
                <c:pt idx="653">
                  <c:v>36984</c:v>
                </c:pt>
                <c:pt idx="654">
                  <c:v>36985</c:v>
                </c:pt>
                <c:pt idx="655">
                  <c:v>36986</c:v>
                </c:pt>
                <c:pt idx="656">
                  <c:v>36987</c:v>
                </c:pt>
                <c:pt idx="657">
                  <c:v>36990</c:v>
                </c:pt>
                <c:pt idx="658">
                  <c:v>36991</c:v>
                </c:pt>
                <c:pt idx="659">
                  <c:v>36992</c:v>
                </c:pt>
                <c:pt idx="660">
                  <c:v>36993</c:v>
                </c:pt>
                <c:pt idx="661">
                  <c:v>36997</c:v>
                </c:pt>
                <c:pt idx="662">
                  <c:v>36998</c:v>
                </c:pt>
                <c:pt idx="663">
                  <c:v>36999</c:v>
                </c:pt>
                <c:pt idx="664">
                  <c:v>37000</c:v>
                </c:pt>
                <c:pt idx="665">
                  <c:v>37001</c:v>
                </c:pt>
                <c:pt idx="666">
                  <c:v>37004</c:v>
                </c:pt>
                <c:pt idx="667">
                  <c:v>37005</c:v>
                </c:pt>
                <c:pt idx="668">
                  <c:v>37006</c:v>
                </c:pt>
                <c:pt idx="669">
                  <c:v>37007</c:v>
                </c:pt>
                <c:pt idx="670">
                  <c:v>37008</c:v>
                </c:pt>
                <c:pt idx="671">
                  <c:v>37011</c:v>
                </c:pt>
                <c:pt idx="672">
                  <c:v>37012</c:v>
                </c:pt>
                <c:pt idx="673">
                  <c:v>37013</c:v>
                </c:pt>
                <c:pt idx="674">
                  <c:v>37014</c:v>
                </c:pt>
                <c:pt idx="675">
                  <c:v>37015</c:v>
                </c:pt>
                <c:pt idx="676">
                  <c:v>37018</c:v>
                </c:pt>
                <c:pt idx="677">
                  <c:v>37019</c:v>
                </c:pt>
                <c:pt idx="678">
                  <c:v>37020</c:v>
                </c:pt>
                <c:pt idx="679">
                  <c:v>37021</c:v>
                </c:pt>
                <c:pt idx="680">
                  <c:v>37022</c:v>
                </c:pt>
                <c:pt idx="681">
                  <c:v>37025</c:v>
                </c:pt>
                <c:pt idx="682">
                  <c:v>37026</c:v>
                </c:pt>
                <c:pt idx="683">
                  <c:v>37027</c:v>
                </c:pt>
                <c:pt idx="684">
                  <c:v>37028</c:v>
                </c:pt>
                <c:pt idx="685">
                  <c:v>37029</c:v>
                </c:pt>
                <c:pt idx="686">
                  <c:v>37032</c:v>
                </c:pt>
                <c:pt idx="687">
                  <c:v>37033</c:v>
                </c:pt>
                <c:pt idx="688">
                  <c:v>37034</c:v>
                </c:pt>
                <c:pt idx="689">
                  <c:v>37035</c:v>
                </c:pt>
                <c:pt idx="690">
                  <c:v>37036</c:v>
                </c:pt>
                <c:pt idx="691">
                  <c:v>37040</c:v>
                </c:pt>
                <c:pt idx="692">
                  <c:v>37041</c:v>
                </c:pt>
                <c:pt idx="693">
                  <c:v>37042</c:v>
                </c:pt>
                <c:pt idx="694">
                  <c:v>37043</c:v>
                </c:pt>
                <c:pt idx="695">
                  <c:v>37046</c:v>
                </c:pt>
                <c:pt idx="696">
                  <c:v>37047</c:v>
                </c:pt>
                <c:pt idx="697">
                  <c:v>37048</c:v>
                </c:pt>
                <c:pt idx="698">
                  <c:v>37049</c:v>
                </c:pt>
                <c:pt idx="699">
                  <c:v>37050</c:v>
                </c:pt>
                <c:pt idx="700">
                  <c:v>37053</c:v>
                </c:pt>
                <c:pt idx="701">
                  <c:v>37054</c:v>
                </c:pt>
                <c:pt idx="702">
                  <c:v>37055</c:v>
                </c:pt>
                <c:pt idx="703">
                  <c:v>37056</c:v>
                </c:pt>
                <c:pt idx="704">
                  <c:v>37057</c:v>
                </c:pt>
                <c:pt idx="705">
                  <c:v>37060</c:v>
                </c:pt>
                <c:pt idx="706">
                  <c:v>37061</c:v>
                </c:pt>
                <c:pt idx="707">
                  <c:v>37062</c:v>
                </c:pt>
                <c:pt idx="708">
                  <c:v>37063</c:v>
                </c:pt>
                <c:pt idx="709">
                  <c:v>37064</c:v>
                </c:pt>
                <c:pt idx="710">
                  <c:v>37067</c:v>
                </c:pt>
                <c:pt idx="711">
                  <c:v>37068</c:v>
                </c:pt>
                <c:pt idx="712">
                  <c:v>37069</c:v>
                </c:pt>
                <c:pt idx="713">
                  <c:v>37070</c:v>
                </c:pt>
                <c:pt idx="714">
                  <c:v>37071</c:v>
                </c:pt>
                <c:pt idx="715">
                  <c:v>37074</c:v>
                </c:pt>
                <c:pt idx="716">
                  <c:v>37075</c:v>
                </c:pt>
                <c:pt idx="717">
                  <c:v>37077</c:v>
                </c:pt>
                <c:pt idx="718">
                  <c:v>37078</c:v>
                </c:pt>
                <c:pt idx="719">
                  <c:v>37081</c:v>
                </c:pt>
                <c:pt idx="720">
                  <c:v>37082</c:v>
                </c:pt>
                <c:pt idx="721">
                  <c:v>37083</c:v>
                </c:pt>
                <c:pt idx="722">
                  <c:v>37084</c:v>
                </c:pt>
                <c:pt idx="723">
                  <c:v>37085</c:v>
                </c:pt>
                <c:pt idx="724">
                  <c:v>37088</c:v>
                </c:pt>
                <c:pt idx="725">
                  <c:v>37089</c:v>
                </c:pt>
                <c:pt idx="726">
                  <c:v>37090</c:v>
                </c:pt>
                <c:pt idx="727">
                  <c:v>37091</c:v>
                </c:pt>
                <c:pt idx="728">
                  <c:v>37092</c:v>
                </c:pt>
                <c:pt idx="729">
                  <c:v>37095</c:v>
                </c:pt>
                <c:pt idx="730">
                  <c:v>37096</c:v>
                </c:pt>
                <c:pt idx="731">
                  <c:v>37097</c:v>
                </c:pt>
                <c:pt idx="732">
                  <c:v>37098</c:v>
                </c:pt>
                <c:pt idx="733">
                  <c:v>37099</c:v>
                </c:pt>
                <c:pt idx="734">
                  <c:v>37102</c:v>
                </c:pt>
                <c:pt idx="735">
                  <c:v>37103</c:v>
                </c:pt>
                <c:pt idx="736">
                  <c:v>37104</c:v>
                </c:pt>
                <c:pt idx="737">
                  <c:v>37105</c:v>
                </c:pt>
                <c:pt idx="738">
                  <c:v>37106</c:v>
                </c:pt>
                <c:pt idx="739">
                  <c:v>37109</c:v>
                </c:pt>
                <c:pt idx="740">
                  <c:v>37110</c:v>
                </c:pt>
                <c:pt idx="741">
                  <c:v>37111</c:v>
                </c:pt>
                <c:pt idx="742">
                  <c:v>37112</c:v>
                </c:pt>
                <c:pt idx="743">
                  <c:v>37113</c:v>
                </c:pt>
                <c:pt idx="744">
                  <c:v>37116</c:v>
                </c:pt>
                <c:pt idx="745">
                  <c:v>37117</c:v>
                </c:pt>
                <c:pt idx="746">
                  <c:v>37118</c:v>
                </c:pt>
                <c:pt idx="747">
                  <c:v>37119</c:v>
                </c:pt>
                <c:pt idx="748">
                  <c:v>37120</c:v>
                </c:pt>
                <c:pt idx="749">
                  <c:v>37123</c:v>
                </c:pt>
                <c:pt idx="750">
                  <c:v>37124</c:v>
                </c:pt>
                <c:pt idx="751">
                  <c:v>37125</c:v>
                </c:pt>
                <c:pt idx="752">
                  <c:v>37126</c:v>
                </c:pt>
                <c:pt idx="753">
                  <c:v>37127</c:v>
                </c:pt>
                <c:pt idx="754">
                  <c:v>37130</c:v>
                </c:pt>
                <c:pt idx="755">
                  <c:v>37131</c:v>
                </c:pt>
                <c:pt idx="756">
                  <c:v>37132</c:v>
                </c:pt>
                <c:pt idx="757">
                  <c:v>37133</c:v>
                </c:pt>
                <c:pt idx="758">
                  <c:v>37134</c:v>
                </c:pt>
                <c:pt idx="759">
                  <c:v>37138</c:v>
                </c:pt>
                <c:pt idx="760">
                  <c:v>37139</c:v>
                </c:pt>
                <c:pt idx="761">
                  <c:v>37140</c:v>
                </c:pt>
                <c:pt idx="762">
                  <c:v>37141</c:v>
                </c:pt>
                <c:pt idx="763">
                  <c:v>37144</c:v>
                </c:pt>
                <c:pt idx="764">
                  <c:v>37151</c:v>
                </c:pt>
                <c:pt idx="765">
                  <c:v>37152</c:v>
                </c:pt>
                <c:pt idx="766">
                  <c:v>37153</c:v>
                </c:pt>
                <c:pt idx="767">
                  <c:v>37154</c:v>
                </c:pt>
                <c:pt idx="768">
                  <c:v>37155</c:v>
                </c:pt>
                <c:pt idx="769">
                  <c:v>37158</c:v>
                </c:pt>
                <c:pt idx="770">
                  <c:v>37159</c:v>
                </c:pt>
                <c:pt idx="771">
                  <c:v>37160</c:v>
                </c:pt>
                <c:pt idx="772">
                  <c:v>37161</c:v>
                </c:pt>
                <c:pt idx="773">
                  <c:v>37162</c:v>
                </c:pt>
                <c:pt idx="774">
                  <c:v>37165</c:v>
                </c:pt>
                <c:pt idx="775">
                  <c:v>37166</c:v>
                </c:pt>
                <c:pt idx="776">
                  <c:v>37167</c:v>
                </c:pt>
                <c:pt idx="777">
                  <c:v>37168</c:v>
                </c:pt>
                <c:pt idx="778">
                  <c:v>37169</c:v>
                </c:pt>
                <c:pt idx="779">
                  <c:v>37172</c:v>
                </c:pt>
                <c:pt idx="780">
                  <c:v>37173</c:v>
                </c:pt>
                <c:pt idx="781">
                  <c:v>37174</c:v>
                </c:pt>
                <c:pt idx="782">
                  <c:v>37175</c:v>
                </c:pt>
                <c:pt idx="783">
                  <c:v>37176</c:v>
                </c:pt>
                <c:pt idx="784">
                  <c:v>37179</c:v>
                </c:pt>
                <c:pt idx="785">
                  <c:v>37180</c:v>
                </c:pt>
                <c:pt idx="786">
                  <c:v>37181</c:v>
                </c:pt>
                <c:pt idx="787">
                  <c:v>37182</c:v>
                </c:pt>
                <c:pt idx="788">
                  <c:v>37183</c:v>
                </c:pt>
                <c:pt idx="789">
                  <c:v>37186</c:v>
                </c:pt>
                <c:pt idx="790">
                  <c:v>37187</c:v>
                </c:pt>
                <c:pt idx="791">
                  <c:v>37188</c:v>
                </c:pt>
                <c:pt idx="792">
                  <c:v>37189</c:v>
                </c:pt>
                <c:pt idx="793">
                  <c:v>37190</c:v>
                </c:pt>
                <c:pt idx="794">
                  <c:v>37193</c:v>
                </c:pt>
                <c:pt idx="795">
                  <c:v>37194</c:v>
                </c:pt>
                <c:pt idx="796">
                  <c:v>37195</c:v>
                </c:pt>
                <c:pt idx="797">
                  <c:v>37196</c:v>
                </c:pt>
                <c:pt idx="798">
                  <c:v>37197</c:v>
                </c:pt>
                <c:pt idx="799">
                  <c:v>37200</c:v>
                </c:pt>
                <c:pt idx="800">
                  <c:v>37201</c:v>
                </c:pt>
                <c:pt idx="801">
                  <c:v>37202</c:v>
                </c:pt>
                <c:pt idx="802">
                  <c:v>37203</c:v>
                </c:pt>
                <c:pt idx="803">
                  <c:v>37204</c:v>
                </c:pt>
                <c:pt idx="804">
                  <c:v>37207</c:v>
                </c:pt>
                <c:pt idx="805">
                  <c:v>37208</c:v>
                </c:pt>
                <c:pt idx="806">
                  <c:v>37209</c:v>
                </c:pt>
                <c:pt idx="807">
                  <c:v>37210</c:v>
                </c:pt>
                <c:pt idx="808">
                  <c:v>37211</c:v>
                </c:pt>
                <c:pt idx="809">
                  <c:v>37214</c:v>
                </c:pt>
                <c:pt idx="810">
                  <c:v>37215</c:v>
                </c:pt>
                <c:pt idx="811">
                  <c:v>37216</c:v>
                </c:pt>
                <c:pt idx="812">
                  <c:v>37218</c:v>
                </c:pt>
                <c:pt idx="813">
                  <c:v>37221</c:v>
                </c:pt>
                <c:pt idx="814">
                  <c:v>37222</c:v>
                </c:pt>
                <c:pt idx="815">
                  <c:v>37223</c:v>
                </c:pt>
                <c:pt idx="816">
                  <c:v>37224</c:v>
                </c:pt>
                <c:pt idx="817">
                  <c:v>37225</c:v>
                </c:pt>
                <c:pt idx="818">
                  <c:v>37228</c:v>
                </c:pt>
                <c:pt idx="819">
                  <c:v>37229</c:v>
                </c:pt>
                <c:pt idx="820">
                  <c:v>37230</c:v>
                </c:pt>
                <c:pt idx="821">
                  <c:v>37231</c:v>
                </c:pt>
                <c:pt idx="822">
                  <c:v>37232</c:v>
                </c:pt>
                <c:pt idx="823">
                  <c:v>37235</c:v>
                </c:pt>
                <c:pt idx="824">
                  <c:v>37236</c:v>
                </c:pt>
                <c:pt idx="825">
                  <c:v>37237</c:v>
                </c:pt>
                <c:pt idx="826">
                  <c:v>37238</c:v>
                </c:pt>
                <c:pt idx="827">
                  <c:v>37239</c:v>
                </c:pt>
                <c:pt idx="828">
                  <c:v>37242</c:v>
                </c:pt>
                <c:pt idx="829">
                  <c:v>37243</c:v>
                </c:pt>
                <c:pt idx="830">
                  <c:v>37244</c:v>
                </c:pt>
                <c:pt idx="831">
                  <c:v>37245</c:v>
                </c:pt>
                <c:pt idx="832">
                  <c:v>37246</c:v>
                </c:pt>
                <c:pt idx="833">
                  <c:v>37249</c:v>
                </c:pt>
                <c:pt idx="834">
                  <c:v>37251</c:v>
                </c:pt>
                <c:pt idx="835">
                  <c:v>37252</c:v>
                </c:pt>
                <c:pt idx="836">
                  <c:v>37253</c:v>
                </c:pt>
                <c:pt idx="837">
                  <c:v>37256</c:v>
                </c:pt>
                <c:pt idx="838">
                  <c:v>37258</c:v>
                </c:pt>
                <c:pt idx="839">
                  <c:v>37259</c:v>
                </c:pt>
                <c:pt idx="840">
                  <c:v>37260</c:v>
                </c:pt>
                <c:pt idx="841">
                  <c:v>37263</c:v>
                </c:pt>
                <c:pt idx="842">
                  <c:v>37264</c:v>
                </c:pt>
                <c:pt idx="843">
                  <c:v>37265</c:v>
                </c:pt>
                <c:pt idx="844">
                  <c:v>37266</c:v>
                </c:pt>
                <c:pt idx="845">
                  <c:v>37267</c:v>
                </c:pt>
                <c:pt idx="846">
                  <c:v>37270</c:v>
                </c:pt>
                <c:pt idx="847">
                  <c:v>37271</c:v>
                </c:pt>
                <c:pt idx="848">
                  <c:v>37272</c:v>
                </c:pt>
                <c:pt idx="849">
                  <c:v>37273</c:v>
                </c:pt>
                <c:pt idx="850">
                  <c:v>37274</c:v>
                </c:pt>
                <c:pt idx="851">
                  <c:v>37278</c:v>
                </c:pt>
                <c:pt idx="852">
                  <c:v>37279</c:v>
                </c:pt>
                <c:pt idx="853">
                  <c:v>37280</c:v>
                </c:pt>
                <c:pt idx="854">
                  <c:v>37281</c:v>
                </c:pt>
                <c:pt idx="855">
                  <c:v>37284</c:v>
                </c:pt>
                <c:pt idx="856">
                  <c:v>37285</c:v>
                </c:pt>
                <c:pt idx="857">
                  <c:v>37286</c:v>
                </c:pt>
                <c:pt idx="858">
                  <c:v>37287</c:v>
                </c:pt>
                <c:pt idx="859">
                  <c:v>37288</c:v>
                </c:pt>
                <c:pt idx="860">
                  <c:v>37291</c:v>
                </c:pt>
                <c:pt idx="861">
                  <c:v>37292</c:v>
                </c:pt>
                <c:pt idx="862">
                  <c:v>37293</c:v>
                </c:pt>
                <c:pt idx="863">
                  <c:v>37294</c:v>
                </c:pt>
                <c:pt idx="864">
                  <c:v>37295</c:v>
                </c:pt>
                <c:pt idx="865">
                  <c:v>37298</c:v>
                </c:pt>
                <c:pt idx="866">
                  <c:v>37299</c:v>
                </c:pt>
                <c:pt idx="867">
                  <c:v>37300</c:v>
                </c:pt>
                <c:pt idx="868">
                  <c:v>37301</c:v>
                </c:pt>
                <c:pt idx="869">
                  <c:v>37302</c:v>
                </c:pt>
                <c:pt idx="870">
                  <c:v>37306</c:v>
                </c:pt>
                <c:pt idx="871">
                  <c:v>37307</c:v>
                </c:pt>
                <c:pt idx="872">
                  <c:v>37308</c:v>
                </c:pt>
                <c:pt idx="873">
                  <c:v>37309</c:v>
                </c:pt>
                <c:pt idx="874">
                  <c:v>37312</c:v>
                </c:pt>
                <c:pt idx="875">
                  <c:v>37313</c:v>
                </c:pt>
                <c:pt idx="876">
                  <c:v>37314</c:v>
                </c:pt>
                <c:pt idx="877">
                  <c:v>37315</c:v>
                </c:pt>
                <c:pt idx="878">
                  <c:v>37316</c:v>
                </c:pt>
                <c:pt idx="879">
                  <c:v>37319</c:v>
                </c:pt>
                <c:pt idx="880">
                  <c:v>37320</c:v>
                </c:pt>
                <c:pt idx="881">
                  <c:v>37321</c:v>
                </c:pt>
                <c:pt idx="882">
                  <c:v>37322</c:v>
                </c:pt>
                <c:pt idx="883">
                  <c:v>37323</c:v>
                </c:pt>
                <c:pt idx="884">
                  <c:v>37326</c:v>
                </c:pt>
                <c:pt idx="885">
                  <c:v>37327</c:v>
                </c:pt>
                <c:pt idx="886">
                  <c:v>37328</c:v>
                </c:pt>
                <c:pt idx="887">
                  <c:v>37329</c:v>
                </c:pt>
                <c:pt idx="888">
                  <c:v>37330</c:v>
                </c:pt>
                <c:pt idx="889">
                  <c:v>37333</c:v>
                </c:pt>
                <c:pt idx="890">
                  <c:v>37334</c:v>
                </c:pt>
                <c:pt idx="891">
                  <c:v>37335</c:v>
                </c:pt>
                <c:pt idx="892">
                  <c:v>37336</c:v>
                </c:pt>
                <c:pt idx="893">
                  <c:v>37337</c:v>
                </c:pt>
                <c:pt idx="894">
                  <c:v>37340</c:v>
                </c:pt>
                <c:pt idx="895">
                  <c:v>37341</c:v>
                </c:pt>
                <c:pt idx="896">
                  <c:v>37342</c:v>
                </c:pt>
                <c:pt idx="897">
                  <c:v>37343</c:v>
                </c:pt>
                <c:pt idx="898">
                  <c:v>37347</c:v>
                </c:pt>
                <c:pt idx="899">
                  <c:v>37348</c:v>
                </c:pt>
                <c:pt idx="900">
                  <c:v>37349</c:v>
                </c:pt>
                <c:pt idx="901">
                  <c:v>37350</c:v>
                </c:pt>
                <c:pt idx="902">
                  <c:v>37351</c:v>
                </c:pt>
                <c:pt idx="903">
                  <c:v>37354</c:v>
                </c:pt>
                <c:pt idx="904">
                  <c:v>37355</c:v>
                </c:pt>
                <c:pt idx="905">
                  <c:v>37356</c:v>
                </c:pt>
                <c:pt idx="906">
                  <c:v>37357</c:v>
                </c:pt>
                <c:pt idx="907">
                  <c:v>37358</c:v>
                </c:pt>
                <c:pt idx="908">
                  <c:v>37361</c:v>
                </c:pt>
                <c:pt idx="909">
                  <c:v>37362</c:v>
                </c:pt>
                <c:pt idx="910">
                  <c:v>37363</c:v>
                </c:pt>
                <c:pt idx="911">
                  <c:v>37364</c:v>
                </c:pt>
                <c:pt idx="912">
                  <c:v>37365</c:v>
                </c:pt>
                <c:pt idx="913">
                  <c:v>37368</c:v>
                </c:pt>
                <c:pt idx="914">
                  <c:v>37369</c:v>
                </c:pt>
                <c:pt idx="915">
                  <c:v>37370</c:v>
                </c:pt>
                <c:pt idx="916">
                  <c:v>37371</c:v>
                </c:pt>
                <c:pt idx="917">
                  <c:v>37372</c:v>
                </c:pt>
                <c:pt idx="918">
                  <c:v>37375</c:v>
                </c:pt>
                <c:pt idx="919">
                  <c:v>37376</c:v>
                </c:pt>
                <c:pt idx="920">
                  <c:v>37377</c:v>
                </c:pt>
                <c:pt idx="921">
                  <c:v>37378</c:v>
                </c:pt>
                <c:pt idx="922">
                  <c:v>37379</c:v>
                </c:pt>
                <c:pt idx="923">
                  <c:v>37382</c:v>
                </c:pt>
                <c:pt idx="924">
                  <c:v>37383</c:v>
                </c:pt>
                <c:pt idx="925">
                  <c:v>37384</c:v>
                </c:pt>
                <c:pt idx="926">
                  <c:v>37385</c:v>
                </c:pt>
                <c:pt idx="927">
                  <c:v>37386</c:v>
                </c:pt>
                <c:pt idx="928">
                  <c:v>37389</c:v>
                </c:pt>
                <c:pt idx="929">
                  <c:v>37390</c:v>
                </c:pt>
                <c:pt idx="930">
                  <c:v>37391</c:v>
                </c:pt>
                <c:pt idx="931">
                  <c:v>37392</c:v>
                </c:pt>
                <c:pt idx="932">
                  <c:v>37393</c:v>
                </c:pt>
                <c:pt idx="933">
                  <c:v>37396</c:v>
                </c:pt>
                <c:pt idx="934">
                  <c:v>37397</c:v>
                </c:pt>
                <c:pt idx="935">
                  <c:v>37398</c:v>
                </c:pt>
                <c:pt idx="936">
                  <c:v>37399</c:v>
                </c:pt>
                <c:pt idx="937">
                  <c:v>37400</c:v>
                </c:pt>
                <c:pt idx="938">
                  <c:v>37404</c:v>
                </c:pt>
                <c:pt idx="939">
                  <c:v>37405</c:v>
                </c:pt>
                <c:pt idx="940">
                  <c:v>37406</c:v>
                </c:pt>
                <c:pt idx="941">
                  <c:v>37407</c:v>
                </c:pt>
                <c:pt idx="942">
                  <c:v>37410</c:v>
                </c:pt>
                <c:pt idx="943">
                  <c:v>37411</c:v>
                </c:pt>
                <c:pt idx="944">
                  <c:v>37412</c:v>
                </c:pt>
                <c:pt idx="945">
                  <c:v>37413</c:v>
                </c:pt>
                <c:pt idx="946">
                  <c:v>37414</c:v>
                </c:pt>
                <c:pt idx="947">
                  <c:v>37417</c:v>
                </c:pt>
                <c:pt idx="948">
                  <c:v>37418</c:v>
                </c:pt>
                <c:pt idx="949">
                  <c:v>37419</c:v>
                </c:pt>
                <c:pt idx="950">
                  <c:v>37420</c:v>
                </c:pt>
                <c:pt idx="951">
                  <c:v>37421</c:v>
                </c:pt>
                <c:pt idx="952">
                  <c:v>37424</c:v>
                </c:pt>
                <c:pt idx="953">
                  <c:v>37425</c:v>
                </c:pt>
                <c:pt idx="954">
                  <c:v>37426</c:v>
                </c:pt>
                <c:pt idx="955">
                  <c:v>37427</c:v>
                </c:pt>
                <c:pt idx="956">
                  <c:v>37428</c:v>
                </c:pt>
                <c:pt idx="957">
                  <c:v>37431</c:v>
                </c:pt>
                <c:pt idx="958">
                  <c:v>37432</c:v>
                </c:pt>
                <c:pt idx="959">
                  <c:v>37433</c:v>
                </c:pt>
                <c:pt idx="960">
                  <c:v>37434</c:v>
                </c:pt>
                <c:pt idx="961">
                  <c:v>37435</c:v>
                </c:pt>
                <c:pt idx="962">
                  <c:v>37438</c:v>
                </c:pt>
                <c:pt idx="963">
                  <c:v>37439</c:v>
                </c:pt>
                <c:pt idx="964">
                  <c:v>37440</c:v>
                </c:pt>
                <c:pt idx="965">
                  <c:v>37442</c:v>
                </c:pt>
                <c:pt idx="966">
                  <c:v>37445</c:v>
                </c:pt>
                <c:pt idx="967">
                  <c:v>37446</c:v>
                </c:pt>
                <c:pt idx="968">
                  <c:v>37447</c:v>
                </c:pt>
                <c:pt idx="969">
                  <c:v>37448</c:v>
                </c:pt>
                <c:pt idx="970">
                  <c:v>37449</c:v>
                </c:pt>
                <c:pt idx="971">
                  <c:v>37452</c:v>
                </c:pt>
                <c:pt idx="972">
                  <c:v>37453</c:v>
                </c:pt>
                <c:pt idx="973">
                  <c:v>37454</c:v>
                </c:pt>
                <c:pt idx="974">
                  <c:v>37455</c:v>
                </c:pt>
                <c:pt idx="975">
                  <c:v>37456</c:v>
                </c:pt>
                <c:pt idx="976">
                  <c:v>37459</c:v>
                </c:pt>
                <c:pt idx="977">
                  <c:v>37460</c:v>
                </c:pt>
                <c:pt idx="978">
                  <c:v>37461</c:v>
                </c:pt>
                <c:pt idx="979">
                  <c:v>37462</c:v>
                </c:pt>
                <c:pt idx="980">
                  <c:v>37463</c:v>
                </c:pt>
                <c:pt idx="981">
                  <c:v>37466</c:v>
                </c:pt>
                <c:pt idx="982">
                  <c:v>37467</c:v>
                </c:pt>
                <c:pt idx="983">
                  <c:v>37468</c:v>
                </c:pt>
                <c:pt idx="984">
                  <c:v>37469</c:v>
                </c:pt>
                <c:pt idx="985">
                  <c:v>37470</c:v>
                </c:pt>
                <c:pt idx="986">
                  <c:v>37473</c:v>
                </c:pt>
                <c:pt idx="987">
                  <c:v>37474</c:v>
                </c:pt>
                <c:pt idx="988">
                  <c:v>37475</c:v>
                </c:pt>
                <c:pt idx="989">
                  <c:v>37476</c:v>
                </c:pt>
                <c:pt idx="990">
                  <c:v>37477</c:v>
                </c:pt>
                <c:pt idx="991">
                  <c:v>37480</c:v>
                </c:pt>
                <c:pt idx="992">
                  <c:v>37481</c:v>
                </c:pt>
                <c:pt idx="993">
                  <c:v>37482</c:v>
                </c:pt>
                <c:pt idx="994">
                  <c:v>37483</c:v>
                </c:pt>
                <c:pt idx="995">
                  <c:v>37484</c:v>
                </c:pt>
                <c:pt idx="996">
                  <c:v>37487</c:v>
                </c:pt>
                <c:pt idx="997">
                  <c:v>37488</c:v>
                </c:pt>
                <c:pt idx="998">
                  <c:v>37489</c:v>
                </c:pt>
                <c:pt idx="999">
                  <c:v>37490</c:v>
                </c:pt>
                <c:pt idx="1000">
                  <c:v>37491</c:v>
                </c:pt>
                <c:pt idx="1001">
                  <c:v>37494</c:v>
                </c:pt>
                <c:pt idx="1002">
                  <c:v>37495</c:v>
                </c:pt>
                <c:pt idx="1003">
                  <c:v>37496</c:v>
                </c:pt>
                <c:pt idx="1004">
                  <c:v>37497</c:v>
                </c:pt>
                <c:pt idx="1005">
                  <c:v>37498</c:v>
                </c:pt>
                <c:pt idx="1006">
                  <c:v>37502</c:v>
                </c:pt>
                <c:pt idx="1007">
                  <c:v>37503</c:v>
                </c:pt>
                <c:pt idx="1008">
                  <c:v>37504</c:v>
                </c:pt>
                <c:pt idx="1009">
                  <c:v>37505</c:v>
                </c:pt>
                <c:pt idx="1010">
                  <c:v>37508</c:v>
                </c:pt>
                <c:pt idx="1011">
                  <c:v>37509</c:v>
                </c:pt>
                <c:pt idx="1012">
                  <c:v>37510</c:v>
                </c:pt>
                <c:pt idx="1013">
                  <c:v>37511</c:v>
                </c:pt>
                <c:pt idx="1014">
                  <c:v>37512</c:v>
                </c:pt>
                <c:pt idx="1015">
                  <c:v>37515</c:v>
                </c:pt>
                <c:pt idx="1016">
                  <c:v>37516</c:v>
                </c:pt>
                <c:pt idx="1017">
                  <c:v>37517</c:v>
                </c:pt>
                <c:pt idx="1018">
                  <c:v>37518</c:v>
                </c:pt>
                <c:pt idx="1019">
                  <c:v>37519</c:v>
                </c:pt>
                <c:pt idx="1020">
                  <c:v>37522</c:v>
                </c:pt>
                <c:pt idx="1021">
                  <c:v>37523</c:v>
                </c:pt>
                <c:pt idx="1022">
                  <c:v>37524</c:v>
                </c:pt>
                <c:pt idx="1023">
                  <c:v>37525</c:v>
                </c:pt>
                <c:pt idx="1024">
                  <c:v>37526</c:v>
                </c:pt>
                <c:pt idx="1025">
                  <c:v>37529</c:v>
                </c:pt>
                <c:pt idx="1026">
                  <c:v>37530</c:v>
                </c:pt>
                <c:pt idx="1027">
                  <c:v>37531</c:v>
                </c:pt>
                <c:pt idx="1028">
                  <c:v>37532</c:v>
                </c:pt>
                <c:pt idx="1029">
                  <c:v>37533</c:v>
                </c:pt>
                <c:pt idx="1030">
                  <c:v>37536</c:v>
                </c:pt>
                <c:pt idx="1031">
                  <c:v>37537</c:v>
                </c:pt>
                <c:pt idx="1032">
                  <c:v>37538</c:v>
                </c:pt>
                <c:pt idx="1033">
                  <c:v>37539</c:v>
                </c:pt>
                <c:pt idx="1034">
                  <c:v>37540</c:v>
                </c:pt>
                <c:pt idx="1035">
                  <c:v>37543</c:v>
                </c:pt>
                <c:pt idx="1036">
                  <c:v>37544</c:v>
                </c:pt>
                <c:pt idx="1037">
                  <c:v>37545</c:v>
                </c:pt>
                <c:pt idx="1038">
                  <c:v>37546</c:v>
                </c:pt>
                <c:pt idx="1039">
                  <c:v>37547</c:v>
                </c:pt>
                <c:pt idx="1040">
                  <c:v>37550</c:v>
                </c:pt>
                <c:pt idx="1041">
                  <c:v>37551</c:v>
                </c:pt>
                <c:pt idx="1042">
                  <c:v>37552</c:v>
                </c:pt>
                <c:pt idx="1043">
                  <c:v>37553</c:v>
                </c:pt>
                <c:pt idx="1044">
                  <c:v>37554</c:v>
                </c:pt>
                <c:pt idx="1045">
                  <c:v>37557</c:v>
                </c:pt>
                <c:pt idx="1046">
                  <c:v>37558</c:v>
                </c:pt>
                <c:pt idx="1047">
                  <c:v>37559</c:v>
                </c:pt>
                <c:pt idx="1048">
                  <c:v>37560</c:v>
                </c:pt>
                <c:pt idx="1049">
                  <c:v>37561</c:v>
                </c:pt>
                <c:pt idx="1050">
                  <c:v>37564</c:v>
                </c:pt>
                <c:pt idx="1051">
                  <c:v>37565</c:v>
                </c:pt>
                <c:pt idx="1052">
                  <c:v>37566</c:v>
                </c:pt>
                <c:pt idx="1053">
                  <c:v>37567</c:v>
                </c:pt>
                <c:pt idx="1054">
                  <c:v>37568</c:v>
                </c:pt>
                <c:pt idx="1055">
                  <c:v>37571</c:v>
                </c:pt>
                <c:pt idx="1056">
                  <c:v>37572</c:v>
                </c:pt>
                <c:pt idx="1057">
                  <c:v>37573</c:v>
                </c:pt>
                <c:pt idx="1058">
                  <c:v>37574</c:v>
                </c:pt>
                <c:pt idx="1059">
                  <c:v>37575</c:v>
                </c:pt>
                <c:pt idx="1060">
                  <c:v>37578</c:v>
                </c:pt>
                <c:pt idx="1061">
                  <c:v>37579</c:v>
                </c:pt>
                <c:pt idx="1062">
                  <c:v>37580</c:v>
                </c:pt>
                <c:pt idx="1063">
                  <c:v>37581</c:v>
                </c:pt>
                <c:pt idx="1064">
                  <c:v>37582</c:v>
                </c:pt>
                <c:pt idx="1065">
                  <c:v>37585</c:v>
                </c:pt>
                <c:pt idx="1066">
                  <c:v>37586</c:v>
                </c:pt>
                <c:pt idx="1067">
                  <c:v>37587</c:v>
                </c:pt>
                <c:pt idx="1068">
                  <c:v>37589</c:v>
                </c:pt>
                <c:pt idx="1069">
                  <c:v>37592</c:v>
                </c:pt>
                <c:pt idx="1070">
                  <c:v>37593</c:v>
                </c:pt>
                <c:pt idx="1071">
                  <c:v>37594</c:v>
                </c:pt>
                <c:pt idx="1072">
                  <c:v>37595</c:v>
                </c:pt>
                <c:pt idx="1073">
                  <c:v>37596</c:v>
                </c:pt>
                <c:pt idx="1074">
                  <c:v>37599</c:v>
                </c:pt>
                <c:pt idx="1075">
                  <c:v>37600</c:v>
                </c:pt>
                <c:pt idx="1076">
                  <c:v>37601</c:v>
                </c:pt>
                <c:pt idx="1077">
                  <c:v>37602</c:v>
                </c:pt>
                <c:pt idx="1078">
                  <c:v>37603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37613</c:v>
                </c:pt>
                <c:pt idx="1085">
                  <c:v>37614</c:v>
                </c:pt>
                <c:pt idx="1086">
                  <c:v>37616</c:v>
                </c:pt>
                <c:pt idx="1087">
                  <c:v>37617</c:v>
                </c:pt>
                <c:pt idx="1088">
                  <c:v>37620</c:v>
                </c:pt>
                <c:pt idx="1089">
                  <c:v>37621</c:v>
                </c:pt>
                <c:pt idx="1090">
                  <c:v>37623</c:v>
                </c:pt>
                <c:pt idx="1091">
                  <c:v>37624</c:v>
                </c:pt>
                <c:pt idx="1092">
                  <c:v>37627</c:v>
                </c:pt>
                <c:pt idx="1093">
                  <c:v>37628</c:v>
                </c:pt>
                <c:pt idx="1094">
                  <c:v>37629</c:v>
                </c:pt>
                <c:pt idx="1095">
                  <c:v>37630</c:v>
                </c:pt>
                <c:pt idx="1096">
                  <c:v>37631</c:v>
                </c:pt>
                <c:pt idx="1097">
                  <c:v>37634</c:v>
                </c:pt>
                <c:pt idx="1098">
                  <c:v>37635</c:v>
                </c:pt>
                <c:pt idx="1099">
                  <c:v>37636</c:v>
                </c:pt>
                <c:pt idx="1100">
                  <c:v>37637</c:v>
                </c:pt>
                <c:pt idx="1101">
                  <c:v>37638</c:v>
                </c:pt>
                <c:pt idx="1102">
                  <c:v>37642</c:v>
                </c:pt>
                <c:pt idx="1103">
                  <c:v>37643</c:v>
                </c:pt>
                <c:pt idx="1104">
                  <c:v>37644</c:v>
                </c:pt>
                <c:pt idx="1105">
                  <c:v>37645</c:v>
                </c:pt>
                <c:pt idx="1106">
                  <c:v>37648</c:v>
                </c:pt>
                <c:pt idx="1107">
                  <c:v>37649</c:v>
                </c:pt>
                <c:pt idx="1108">
                  <c:v>37650</c:v>
                </c:pt>
                <c:pt idx="1109">
                  <c:v>37651</c:v>
                </c:pt>
                <c:pt idx="1110">
                  <c:v>37652</c:v>
                </c:pt>
                <c:pt idx="1111">
                  <c:v>37655</c:v>
                </c:pt>
                <c:pt idx="1112">
                  <c:v>37656</c:v>
                </c:pt>
                <c:pt idx="1113">
                  <c:v>37657</c:v>
                </c:pt>
                <c:pt idx="1114">
                  <c:v>37658</c:v>
                </c:pt>
                <c:pt idx="1115">
                  <c:v>37659</c:v>
                </c:pt>
                <c:pt idx="1116">
                  <c:v>37662</c:v>
                </c:pt>
                <c:pt idx="1117">
                  <c:v>37663</c:v>
                </c:pt>
                <c:pt idx="1118">
                  <c:v>37664</c:v>
                </c:pt>
                <c:pt idx="1119">
                  <c:v>37665</c:v>
                </c:pt>
                <c:pt idx="1120">
                  <c:v>37666</c:v>
                </c:pt>
                <c:pt idx="1121">
                  <c:v>37670</c:v>
                </c:pt>
                <c:pt idx="1122">
                  <c:v>37671</c:v>
                </c:pt>
                <c:pt idx="1123">
                  <c:v>37672</c:v>
                </c:pt>
                <c:pt idx="1124">
                  <c:v>37673</c:v>
                </c:pt>
                <c:pt idx="1125">
                  <c:v>37676</c:v>
                </c:pt>
                <c:pt idx="1126">
                  <c:v>37677</c:v>
                </c:pt>
                <c:pt idx="1127">
                  <c:v>37678</c:v>
                </c:pt>
                <c:pt idx="1128">
                  <c:v>37679</c:v>
                </c:pt>
                <c:pt idx="1129">
                  <c:v>37680</c:v>
                </c:pt>
                <c:pt idx="1130">
                  <c:v>37683</c:v>
                </c:pt>
                <c:pt idx="1131">
                  <c:v>37684</c:v>
                </c:pt>
                <c:pt idx="1132">
                  <c:v>37685</c:v>
                </c:pt>
                <c:pt idx="1133">
                  <c:v>37686</c:v>
                </c:pt>
                <c:pt idx="1134">
                  <c:v>37687</c:v>
                </c:pt>
                <c:pt idx="1135">
                  <c:v>37690</c:v>
                </c:pt>
                <c:pt idx="1136">
                  <c:v>37691</c:v>
                </c:pt>
                <c:pt idx="1137">
                  <c:v>37692</c:v>
                </c:pt>
                <c:pt idx="1138">
                  <c:v>37693</c:v>
                </c:pt>
                <c:pt idx="1139">
                  <c:v>37694</c:v>
                </c:pt>
                <c:pt idx="1140">
                  <c:v>37697</c:v>
                </c:pt>
                <c:pt idx="1141">
                  <c:v>37698</c:v>
                </c:pt>
                <c:pt idx="1142">
                  <c:v>37699</c:v>
                </c:pt>
                <c:pt idx="1143">
                  <c:v>37700</c:v>
                </c:pt>
                <c:pt idx="1144">
                  <c:v>37701</c:v>
                </c:pt>
                <c:pt idx="1145">
                  <c:v>37704</c:v>
                </c:pt>
                <c:pt idx="1146">
                  <c:v>37705</c:v>
                </c:pt>
                <c:pt idx="1147">
                  <c:v>37706</c:v>
                </c:pt>
                <c:pt idx="1148">
                  <c:v>37707</c:v>
                </c:pt>
                <c:pt idx="1149">
                  <c:v>37708</c:v>
                </c:pt>
                <c:pt idx="1150">
                  <c:v>37711</c:v>
                </c:pt>
                <c:pt idx="1151">
                  <c:v>37712</c:v>
                </c:pt>
                <c:pt idx="1152">
                  <c:v>37713</c:v>
                </c:pt>
                <c:pt idx="1153">
                  <c:v>37714</c:v>
                </c:pt>
                <c:pt idx="1154">
                  <c:v>37715</c:v>
                </c:pt>
                <c:pt idx="1155">
                  <c:v>37718</c:v>
                </c:pt>
                <c:pt idx="1156">
                  <c:v>37719</c:v>
                </c:pt>
                <c:pt idx="1157">
                  <c:v>37720</c:v>
                </c:pt>
                <c:pt idx="1158">
                  <c:v>37721</c:v>
                </c:pt>
                <c:pt idx="1159">
                  <c:v>37722</c:v>
                </c:pt>
                <c:pt idx="1160">
                  <c:v>37725</c:v>
                </c:pt>
                <c:pt idx="1161">
                  <c:v>37726</c:v>
                </c:pt>
                <c:pt idx="1162">
                  <c:v>37727</c:v>
                </c:pt>
                <c:pt idx="1163">
                  <c:v>37728</c:v>
                </c:pt>
                <c:pt idx="1164">
                  <c:v>37732</c:v>
                </c:pt>
                <c:pt idx="1165">
                  <c:v>37733</c:v>
                </c:pt>
                <c:pt idx="1166">
                  <c:v>37734</c:v>
                </c:pt>
                <c:pt idx="1167">
                  <c:v>37735</c:v>
                </c:pt>
                <c:pt idx="1168">
                  <c:v>37736</c:v>
                </c:pt>
                <c:pt idx="1169">
                  <c:v>37739</c:v>
                </c:pt>
                <c:pt idx="1170">
                  <c:v>37740</c:v>
                </c:pt>
                <c:pt idx="1171">
                  <c:v>37741</c:v>
                </c:pt>
                <c:pt idx="1172">
                  <c:v>37742</c:v>
                </c:pt>
                <c:pt idx="1173">
                  <c:v>37743</c:v>
                </c:pt>
                <c:pt idx="1174">
                  <c:v>37746</c:v>
                </c:pt>
                <c:pt idx="1175">
                  <c:v>37747</c:v>
                </c:pt>
                <c:pt idx="1176">
                  <c:v>37748</c:v>
                </c:pt>
                <c:pt idx="1177">
                  <c:v>37749</c:v>
                </c:pt>
                <c:pt idx="1178">
                  <c:v>37750</c:v>
                </c:pt>
                <c:pt idx="1179">
                  <c:v>37753</c:v>
                </c:pt>
                <c:pt idx="1180">
                  <c:v>37754</c:v>
                </c:pt>
                <c:pt idx="1181">
                  <c:v>37755</c:v>
                </c:pt>
                <c:pt idx="1182">
                  <c:v>37756</c:v>
                </c:pt>
                <c:pt idx="1183">
                  <c:v>37757</c:v>
                </c:pt>
                <c:pt idx="1184">
                  <c:v>37760</c:v>
                </c:pt>
                <c:pt idx="1185">
                  <c:v>37761</c:v>
                </c:pt>
                <c:pt idx="1186">
                  <c:v>37762</c:v>
                </c:pt>
                <c:pt idx="1187">
                  <c:v>37763</c:v>
                </c:pt>
                <c:pt idx="1188">
                  <c:v>37764</c:v>
                </c:pt>
                <c:pt idx="1189">
                  <c:v>37768</c:v>
                </c:pt>
                <c:pt idx="1190">
                  <c:v>37769</c:v>
                </c:pt>
                <c:pt idx="1191">
                  <c:v>37770</c:v>
                </c:pt>
                <c:pt idx="1192">
                  <c:v>37771</c:v>
                </c:pt>
                <c:pt idx="1193">
                  <c:v>37774</c:v>
                </c:pt>
                <c:pt idx="1194">
                  <c:v>37775</c:v>
                </c:pt>
                <c:pt idx="1195">
                  <c:v>37776</c:v>
                </c:pt>
                <c:pt idx="1196">
                  <c:v>37777</c:v>
                </c:pt>
                <c:pt idx="1197">
                  <c:v>37778</c:v>
                </c:pt>
                <c:pt idx="1198">
                  <c:v>37781</c:v>
                </c:pt>
                <c:pt idx="1199">
                  <c:v>37782</c:v>
                </c:pt>
                <c:pt idx="1200">
                  <c:v>37783</c:v>
                </c:pt>
                <c:pt idx="1201">
                  <c:v>37784</c:v>
                </c:pt>
                <c:pt idx="1202">
                  <c:v>37785</c:v>
                </c:pt>
                <c:pt idx="1203">
                  <c:v>37788</c:v>
                </c:pt>
                <c:pt idx="1204">
                  <c:v>37789</c:v>
                </c:pt>
                <c:pt idx="1205">
                  <c:v>37790</c:v>
                </c:pt>
                <c:pt idx="1206">
                  <c:v>37791</c:v>
                </c:pt>
                <c:pt idx="1207">
                  <c:v>37792</c:v>
                </c:pt>
                <c:pt idx="1208">
                  <c:v>37795</c:v>
                </c:pt>
                <c:pt idx="1209">
                  <c:v>37796</c:v>
                </c:pt>
                <c:pt idx="1210">
                  <c:v>37797</c:v>
                </c:pt>
                <c:pt idx="1211">
                  <c:v>37798</c:v>
                </c:pt>
                <c:pt idx="1212">
                  <c:v>37799</c:v>
                </c:pt>
                <c:pt idx="1213">
                  <c:v>37802</c:v>
                </c:pt>
                <c:pt idx="1214">
                  <c:v>37803</c:v>
                </c:pt>
                <c:pt idx="1215">
                  <c:v>37804</c:v>
                </c:pt>
                <c:pt idx="1216">
                  <c:v>37805</c:v>
                </c:pt>
                <c:pt idx="1217">
                  <c:v>37809</c:v>
                </c:pt>
                <c:pt idx="1218">
                  <c:v>37810</c:v>
                </c:pt>
                <c:pt idx="1219">
                  <c:v>37811</c:v>
                </c:pt>
                <c:pt idx="1220">
                  <c:v>37812</c:v>
                </c:pt>
                <c:pt idx="1221">
                  <c:v>37813</c:v>
                </c:pt>
                <c:pt idx="1222">
                  <c:v>37816</c:v>
                </c:pt>
                <c:pt idx="1223">
                  <c:v>37817</c:v>
                </c:pt>
                <c:pt idx="1224">
                  <c:v>37818</c:v>
                </c:pt>
                <c:pt idx="1225">
                  <c:v>37819</c:v>
                </c:pt>
                <c:pt idx="1226">
                  <c:v>37820</c:v>
                </c:pt>
                <c:pt idx="1227">
                  <c:v>37823</c:v>
                </c:pt>
                <c:pt idx="1228">
                  <c:v>37824</c:v>
                </c:pt>
                <c:pt idx="1229">
                  <c:v>37825</c:v>
                </c:pt>
                <c:pt idx="1230">
                  <c:v>37826</c:v>
                </c:pt>
                <c:pt idx="1231">
                  <c:v>37827</c:v>
                </c:pt>
                <c:pt idx="1232">
                  <c:v>37830</c:v>
                </c:pt>
                <c:pt idx="1233">
                  <c:v>37831</c:v>
                </c:pt>
                <c:pt idx="1234">
                  <c:v>37832</c:v>
                </c:pt>
                <c:pt idx="1235">
                  <c:v>37833</c:v>
                </c:pt>
                <c:pt idx="1236">
                  <c:v>37834</c:v>
                </c:pt>
                <c:pt idx="1237">
                  <c:v>37837</c:v>
                </c:pt>
                <c:pt idx="1238">
                  <c:v>37838</c:v>
                </c:pt>
                <c:pt idx="1239">
                  <c:v>37839</c:v>
                </c:pt>
                <c:pt idx="1240">
                  <c:v>37840</c:v>
                </c:pt>
                <c:pt idx="1241">
                  <c:v>37841</c:v>
                </c:pt>
                <c:pt idx="1242">
                  <c:v>37844</c:v>
                </c:pt>
                <c:pt idx="1243">
                  <c:v>37845</c:v>
                </c:pt>
                <c:pt idx="1244">
                  <c:v>37846</c:v>
                </c:pt>
                <c:pt idx="1245">
                  <c:v>37847</c:v>
                </c:pt>
                <c:pt idx="1246">
                  <c:v>37848</c:v>
                </c:pt>
                <c:pt idx="1247">
                  <c:v>37851</c:v>
                </c:pt>
                <c:pt idx="1248">
                  <c:v>37852</c:v>
                </c:pt>
                <c:pt idx="1249">
                  <c:v>37853</c:v>
                </c:pt>
                <c:pt idx="1250">
                  <c:v>37854</c:v>
                </c:pt>
                <c:pt idx="1251">
                  <c:v>37855</c:v>
                </c:pt>
                <c:pt idx="1252">
                  <c:v>37858</c:v>
                </c:pt>
                <c:pt idx="1253">
                  <c:v>37859</c:v>
                </c:pt>
                <c:pt idx="1254">
                  <c:v>37860</c:v>
                </c:pt>
                <c:pt idx="1255">
                  <c:v>37861</c:v>
                </c:pt>
                <c:pt idx="1256">
                  <c:v>37862</c:v>
                </c:pt>
                <c:pt idx="1257">
                  <c:v>37866</c:v>
                </c:pt>
                <c:pt idx="1258">
                  <c:v>37867</c:v>
                </c:pt>
                <c:pt idx="1259">
                  <c:v>37868</c:v>
                </c:pt>
                <c:pt idx="1260">
                  <c:v>37869</c:v>
                </c:pt>
                <c:pt idx="1261">
                  <c:v>37872</c:v>
                </c:pt>
                <c:pt idx="1262">
                  <c:v>37873</c:v>
                </c:pt>
                <c:pt idx="1263">
                  <c:v>37874</c:v>
                </c:pt>
                <c:pt idx="1264">
                  <c:v>37875</c:v>
                </c:pt>
                <c:pt idx="1265">
                  <c:v>37876</c:v>
                </c:pt>
                <c:pt idx="1266">
                  <c:v>37879</c:v>
                </c:pt>
                <c:pt idx="1267">
                  <c:v>37880</c:v>
                </c:pt>
                <c:pt idx="1268">
                  <c:v>37881</c:v>
                </c:pt>
                <c:pt idx="1269">
                  <c:v>37882</c:v>
                </c:pt>
                <c:pt idx="1270">
                  <c:v>37883</c:v>
                </c:pt>
                <c:pt idx="1271">
                  <c:v>37886</c:v>
                </c:pt>
                <c:pt idx="1272">
                  <c:v>37887</c:v>
                </c:pt>
                <c:pt idx="1273">
                  <c:v>37888</c:v>
                </c:pt>
                <c:pt idx="1274">
                  <c:v>37889</c:v>
                </c:pt>
                <c:pt idx="1275">
                  <c:v>37890</c:v>
                </c:pt>
                <c:pt idx="1276">
                  <c:v>37893</c:v>
                </c:pt>
                <c:pt idx="1277">
                  <c:v>37894</c:v>
                </c:pt>
                <c:pt idx="1278">
                  <c:v>37895</c:v>
                </c:pt>
                <c:pt idx="1279">
                  <c:v>37896</c:v>
                </c:pt>
                <c:pt idx="1280">
                  <c:v>37897</c:v>
                </c:pt>
                <c:pt idx="1281">
                  <c:v>37900</c:v>
                </c:pt>
                <c:pt idx="1282">
                  <c:v>37901</c:v>
                </c:pt>
                <c:pt idx="1283">
                  <c:v>37902</c:v>
                </c:pt>
                <c:pt idx="1284">
                  <c:v>37903</c:v>
                </c:pt>
                <c:pt idx="1285">
                  <c:v>37904</c:v>
                </c:pt>
                <c:pt idx="1286">
                  <c:v>37907</c:v>
                </c:pt>
                <c:pt idx="1287">
                  <c:v>37908</c:v>
                </c:pt>
                <c:pt idx="1288">
                  <c:v>37909</c:v>
                </c:pt>
                <c:pt idx="1289">
                  <c:v>37910</c:v>
                </c:pt>
                <c:pt idx="1290">
                  <c:v>37911</c:v>
                </c:pt>
                <c:pt idx="1291">
                  <c:v>37914</c:v>
                </c:pt>
                <c:pt idx="1292">
                  <c:v>37915</c:v>
                </c:pt>
                <c:pt idx="1293">
                  <c:v>37916</c:v>
                </c:pt>
                <c:pt idx="1294">
                  <c:v>37917</c:v>
                </c:pt>
                <c:pt idx="1295">
                  <c:v>37918</c:v>
                </c:pt>
                <c:pt idx="1296">
                  <c:v>37921</c:v>
                </c:pt>
                <c:pt idx="1297">
                  <c:v>37922</c:v>
                </c:pt>
                <c:pt idx="1298">
                  <c:v>37923</c:v>
                </c:pt>
                <c:pt idx="1299">
                  <c:v>37924</c:v>
                </c:pt>
                <c:pt idx="1300">
                  <c:v>37925</c:v>
                </c:pt>
                <c:pt idx="1301">
                  <c:v>37928</c:v>
                </c:pt>
                <c:pt idx="1302">
                  <c:v>37929</c:v>
                </c:pt>
                <c:pt idx="1303">
                  <c:v>37930</c:v>
                </c:pt>
                <c:pt idx="1304">
                  <c:v>37931</c:v>
                </c:pt>
                <c:pt idx="1305">
                  <c:v>37932</c:v>
                </c:pt>
                <c:pt idx="1306">
                  <c:v>37935</c:v>
                </c:pt>
                <c:pt idx="1307">
                  <c:v>37936</c:v>
                </c:pt>
                <c:pt idx="1308">
                  <c:v>37937</c:v>
                </c:pt>
                <c:pt idx="1309">
                  <c:v>37938</c:v>
                </c:pt>
                <c:pt idx="1310">
                  <c:v>37939</c:v>
                </c:pt>
                <c:pt idx="1311">
                  <c:v>37942</c:v>
                </c:pt>
                <c:pt idx="1312">
                  <c:v>37943</c:v>
                </c:pt>
                <c:pt idx="1313">
                  <c:v>37944</c:v>
                </c:pt>
                <c:pt idx="1314">
                  <c:v>37945</c:v>
                </c:pt>
                <c:pt idx="1315">
                  <c:v>37946</c:v>
                </c:pt>
                <c:pt idx="1316">
                  <c:v>37949</c:v>
                </c:pt>
                <c:pt idx="1317">
                  <c:v>37950</c:v>
                </c:pt>
                <c:pt idx="1318">
                  <c:v>37951</c:v>
                </c:pt>
                <c:pt idx="1319">
                  <c:v>37953</c:v>
                </c:pt>
                <c:pt idx="1320">
                  <c:v>37956</c:v>
                </c:pt>
                <c:pt idx="1321">
                  <c:v>37957</c:v>
                </c:pt>
                <c:pt idx="1322">
                  <c:v>37958</c:v>
                </c:pt>
                <c:pt idx="1323">
                  <c:v>37959</c:v>
                </c:pt>
                <c:pt idx="1324">
                  <c:v>37960</c:v>
                </c:pt>
                <c:pt idx="1325">
                  <c:v>37963</c:v>
                </c:pt>
                <c:pt idx="1326">
                  <c:v>37964</c:v>
                </c:pt>
                <c:pt idx="1327">
                  <c:v>37965</c:v>
                </c:pt>
                <c:pt idx="1328">
                  <c:v>37966</c:v>
                </c:pt>
                <c:pt idx="1329">
                  <c:v>37967</c:v>
                </c:pt>
                <c:pt idx="1330">
                  <c:v>37970</c:v>
                </c:pt>
                <c:pt idx="1331">
                  <c:v>37971</c:v>
                </c:pt>
                <c:pt idx="1332">
                  <c:v>37972</c:v>
                </c:pt>
                <c:pt idx="1333">
                  <c:v>37973</c:v>
                </c:pt>
                <c:pt idx="1334">
                  <c:v>37974</c:v>
                </c:pt>
                <c:pt idx="1335">
                  <c:v>37977</c:v>
                </c:pt>
                <c:pt idx="1336">
                  <c:v>37978</c:v>
                </c:pt>
                <c:pt idx="1337">
                  <c:v>37979</c:v>
                </c:pt>
                <c:pt idx="1338">
                  <c:v>37981</c:v>
                </c:pt>
                <c:pt idx="1339">
                  <c:v>37984</c:v>
                </c:pt>
                <c:pt idx="1340">
                  <c:v>37985</c:v>
                </c:pt>
                <c:pt idx="1341">
                  <c:v>37986</c:v>
                </c:pt>
                <c:pt idx="1342">
                  <c:v>37988</c:v>
                </c:pt>
                <c:pt idx="1343">
                  <c:v>37991</c:v>
                </c:pt>
                <c:pt idx="1344">
                  <c:v>37992</c:v>
                </c:pt>
                <c:pt idx="1345">
                  <c:v>37993</c:v>
                </c:pt>
                <c:pt idx="1346">
                  <c:v>37994</c:v>
                </c:pt>
                <c:pt idx="1347">
                  <c:v>37995</c:v>
                </c:pt>
                <c:pt idx="1348">
                  <c:v>37998</c:v>
                </c:pt>
                <c:pt idx="1349">
                  <c:v>37999</c:v>
                </c:pt>
                <c:pt idx="1350">
                  <c:v>38000</c:v>
                </c:pt>
                <c:pt idx="1351">
                  <c:v>38001</c:v>
                </c:pt>
                <c:pt idx="1352">
                  <c:v>38002</c:v>
                </c:pt>
                <c:pt idx="1353">
                  <c:v>38006</c:v>
                </c:pt>
                <c:pt idx="1354">
                  <c:v>38007</c:v>
                </c:pt>
                <c:pt idx="1355">
                  <c:v>38008</c:v>
                </c:pt>
                <c:pt idx="1356">
                  <c:v>38009</c:v>
                </c:pt>
                <c:pt idx="1357">
                  <c:v>38012</c:v>
                </c:pt>
                <c:pt idx="1358">
                  <c:v>38013</c:v>
                </c:pt>
                <c:pt idx="1359">
                  <c:v>38014</c:v>
                </c:pt>
                <c:pt idx="1360">
                  <c:v>38015</c:v>
                </c:pt>
                <c:pt idx="1361">
                  <c:v>38016</c:v>
                </c:pt>
                <c:pt idx="1362">
                  <c:v>38019</c:v>
                </c:pt>
                <c:pt idx="1363">
                  <c:v>38020</c:v>
                </c:pt>
                <c:pt idx="1364">
                  <c:v>38021</c:v>
                </c:pt>
                <c:pt idx="1365">
                  <c:v>38022</c:v>
                </c:pt>
                <c:pt idx="1366">
                  <c:v>38023</c:v>
                </c:pt>
                <c:pt idx="1367">
                  <c:v>38026</c:v>
                </c:pt>
                <c:pt idx="1368">
                  <c:v>38027</c:v>
                </c:pt>
                <c:pt idx="1369">
                  <c:v>38028</c:v>
                </c:pt>
                <c:pt idx="1370">
                  <c:v>38029</c:v>
                </c:pt>
                <c:pt idx="1371">
                  <c:v>38030</c:v>
                </c:pt>
                <c:pt idx="1372">
                  <c:v>38034</c:v>
                </c:pt>
                <c:pt idx="1373">
                  <c:v>38035</c:v>
                </c:pt>
                <c:pt idx="1374">
                  <c:v>38036</c:v>
                </c:pt>
                <c:pt idx="1375">
                  <c:v>38037</c:v>
                </c:pt>
                <c:pt idx="1376">
                  <c:v>38040</c:v>
                </c:pt>
                <c:pt idx="1377">
                  <c:v>38041</c:v>
                </c:pt>
                <c:pt idx="1378">
                  <c:v>38042</c:v>
                </c:pt>
                <c:pt idx="1379">
                  <c:v>38043</c:v>
                </c:pt>
                <c:pt idx="1380">
                  <c:v>38044</c:v>
                </c:pt>
                <c:pt idx="1381">
                  <c:v>38047</c:v>
                </c:pt>
                <c:pt idx="1382">
                  <c:v>38048</c:v>
                </c:pt>
                <c:pt idx="1383">
                  <c:v>38049</c:v>
                </c:pt>
                <c:pt idx="1384">
                  <c:v>38050</c:v>
                </c:pt>
                <c:pt idx="1385">
                  <c:v>38051</c:v>
                </c:pt>
                <c:pt idx="1386">
                  <c:v>38054</c:v>
                </c:pt>
                <c:pt idx="1387">
                  <c:v>38055</c:v>
                </c:pt>
                <c:pt idx="1388">
                  <c:v>38056</c:v>
                </c:pt>
                <c:pt idx="1389">
                  <c:v>38057</c:v>
                </c:pt>
                <c:pt idx="1390">
                  <c:v>38058</c:v>
                </c:pt>
                <c:pt idx="1391">
                  <c:v>38061</c:v>
                </c:pt>
                <c:pt idx="1392">
                  <c:v>38062</c:v>
                </c:pt>
                <c:pt idx="1393">
                  <c:v>38063</c:v>
                </c:pt>
                <c:pt idx="1394">
                  <c:v>38064</c:v>
                </c:pt>
                <c:pt idx="1395">
                  <c:v>38065</c:v>
                </c:pt>
                <c:pt idx="1396">
                  <c:v>38068</c:v>
                </c:pt>
                <c:pt idx="1397">
                  <c:v>38069</c:v>
                </c:pt>
                <c:pt idx="1398">
                  <c:v>38070</c:v>
                </c:pt>
                <c:pt idx="1399">
                  <c:v>38071</c:v>
                </c:pt>
                <c:pt idx="1400">
                  <c:v>38072</c:v>
                </c:pt>
                <c:pt idx="1401">
                  <c:v>38075</c:v>
                </c:pt>
                <c:pt idx="1402">
                  <c:v>38076</c:v>
                </c:pt>
                <c:pt idx="1403">
                  <c:v>38077</c:v>
                </c:pt>
                <c:pt idx="1404">
                  <c:v>38078</c:v>
                </c:pt>
                <c:pt idx="1405">
                  <c:v>38079</c:v>
                </c:pt>
                <c:pt idx="1406">
                  <c:v>38082</c:v>
                </c:pt>
                <c:pt idx="1407">
                  <c:v>38083</c:v>
                </c:pt>
                <c:pt idx="1408">
                  <c:v>38084</c:v>
                </c:pt>
                <c:pt idx="1409">
                  <c:v>38085</c:v>
                </c:pt>
                <c:pt idx="1410">
                  <c:v>38089</c:v>
                </c:pt>
                <c:pt idx="1411">
                  <c:v>38090</c:v>
                </c:pt>
                <c:pt idx="1412">
                  <c:v>38091</c:v>
                </c:pt>
                <c:pt idx="1413">
                  <c:v>38092</c:v>
                </c:pt>
                <c:pt idx="1414">
                  <c:v>38093</c:v>
                </c:pt>
                <c:pt idx="1415">
                  <c:v>38096</c:v>
                </c:pt>
                <c:pt idx="1416">
                  <c:v>38097</c:v>
                </c:pt>
                <c:pt idx="1417">
                  <c:v>38098</c:v>
                </c:pt>
                <c:pt idx="1418">
                  <c:v>38099</c:v>
                </c:pt>
                <c:pt idx="1419">
                  <c:v>38100</c:v>
                </c:pt>
                <c:pt idx="1420">
                  <c:v>38103</c:v>
                </c:pt>
                <c:pt idx="1421">
                  <c:v>38104</c:v>
                </c:pt>
                <c:pt idx="1422">
                  <c:v>38105</c:v>
                </c:pt>
                <c:pt idx="1423">
                  <c:v>38106</c:v>
                </c:pt>
                <c:pt idx="1424">
                  <c:v>38107</c:v>
                </c:pt>
                <c:pt idx="1425">
                  <c:v>38110</c:v>
                </c:pt>
                <c:pt idx="1426">
                  <c:v>38111</c:v>
                </c:pt>
                <c:pt idx="1427">
                  <c:v>38112</c:v>
                </c:pt>
                <c:pt idx="1428">
                  <c:v>38113</c:v>
                </c:pt>
                <c:pt idx="1429">
                  <c:v>38114</c:v>
                </c:pt>
                <c:pt idx="1430">
                  <c:v>38117</c:v>
                </c:pt>
                <c:pt idx="1431">
                  <c:v>38118</c:v>
                </c:pt>
                <c:pt idx="1432">
                  <c:v>38119</c:v>
                </c:pt>
                <c:pt idx="1433">
                  <c:v>38120</c:v>
                </c:pt>
                <c:pt idx="1434">
                  <c:v>38121</c:v>
                </c:pt>
                <c:pt idx="1435">
                  <c:v>38124</c:v>
                </c:pt>
                <c:pt idx="1436">
                  <c:v>38125</c:v>
                </c:pt>
                <c:pt idx="1437">
                  <c:v>38126</c:v>
                </c:pt>
                <c:pt idx="1438">
                  <c:v>38127</c:v>
                </c:pt>
                <c:pt idx="1439">
                  <c:v>38128</c:v>
                </c:pt>
                <c:pt idx="1440">
                  <c:v>38131</c:v>
                </c:pt>
                <c:pt idx="1441">
                  <c:v>38132</c:v>
                </c:pt>
                <c:pt idx="1442">
                  <c:v>38133</c:v>
                </c:pt>
                <c:pt idx="1443">
                  <c:v>38134</c:v>
                </c:pt>
                <c:pt idx="1444">
                  <c:v>38135</c:v>
                </c:pt>
                <c:pt idx="1445">
                  <c:v>38139</c:v>
                </c:pt>
                <c:pt idx="1446">
                  <c:v>38140</c:v>
                </c:pt>
                <c:pt idx="1447">
                  <c:v>38141</c:v>
                </c:pt>
                <c:pt idx="1448">
                  <c:v>38142</c:v>
                </c:pt>
                <c:pt idx="1449">
                  <c:v>38145</c:v>
                </c:pt>
                <c:pt idx="1450">
                  <c:v>38146</c:v>
                </c:pt>
                <c:pt idx="1451">
                  <c:v>38147</c:v>
                </c:pt>
                <c:pt idx="1452">
                  <c:v>38148</c:v>
                </c:pt>
                <c:pt idx="1453">
                  <c:v>38152</c:v>
                </c:pt>
                <c:pt idx="1454">
                  <c:v>38153</c:v>
                </c:pt>
                <c:pt idx="1455">
                  <c:v>38154</c:v>
                </c:pt>
                <c:pt idx="1456">
                  <c:v>38155</c:v>
                </c:pt>
                <c:pt idx="1457">
                  <c:v>38156</c:v>
                </c:pt>
                <c:pt idx="1458">
                  <c:v>38159</c:v>
                </c:pt>
                <c:pt idx="1459">
                  <c:v>38160</c:v>
                </c:pt>
                <c:pt idx="1460">
                  <c:v>38161</c:v>
                </c:pt>
                <c:pt idx="1461">
                  <c:v>38162</c:v>
                </c:pt>
                <c:pt idx="1462">
                  <c:v>38163</c:v>
                </c:pt>
                <c:pt idx="1463">
                  <c:v>38166</c:v>
                </c:pt>
                <c:pt idx="1464">
                  <c:v>38167</c:v>
                </c:pt>
                <c:pt idx="1465">
                  <c:v>38168</c:v>
                </c:pt>
                <c:pt idx="1466">
                  <c:v>38169</c:v>
                </c:pt>
                <c:pt idx="1467">
                  <c:v>38170</c:v>
                </c:pt>
                <c:pt idx="1468">
                  <c:v>38174</c:v>
                </c:pt>
                <c:pt idx="1469">
                  <c:v>38175</c:v>
                </c:pt>
                <c:pt idx="1470">
                  <c:v>38176</c:v>
                </c:pt>
                <c:pt idx="1471">
                  <c:v>38177</c:v>
                </c:pt>
                <c:pt idx="1472">
                  <c:v>38180</c:v>
                </c:pt>
                <c:pt idx="1473">
                  <c:v>38181</c:v>
                </c:pt>
                <c:pt idx="1474">
                  <c:v>38182</c:v>
                </c:pt>
                <c:pt idx="1475">
                  <c:v>38183</c:v>
                </c:pt>
                <c:pt idx="1476">
                  <c:v>38184</c:v>
                </c:pt>
                <c:pt idx="1477">
                  <c:v>38187</c:v>
                </c:pt>
                <c:pt idx="1478">
                  <c:v>38188</c:v>
                </c:pt>
                <c:pt idx="1479">
                  <c:v>38189</c:v>
                </c:pt>
                <c:pt idx="1480">
                  <c:v>38190</c:v>
                </c:pt>
                <c:pt idx="1481">
                  <c:v>38191</c:v>
                </c:pt>
                <c:pt idx="1482">
                  <c:v>38194</c:v>
                </c:pt>
                <c:pt idx="1483">
                  <c:v>38195</c:v>
                </c:pt>
                <c:pt idx="1484">
                  <c:v>38196</c:v>
                </c:pt>
                <c:pt idx="1485">
                  <c:v>38197</c:v>
                </c:pt>
                <c:pt idx="1486">
                  <c:v>38198</c:v>
                </c:pt>
                <c:pt idx="1487">
                  <c:v>38201</c:v>
                </c:pt>
                <c:pt idx="1488">
                  <c:v>38202</c:v>
                </c:pt>
                <c:pt idx="1489">
                  <c:v>38203</c:v>
                </c:pt>
                <c:pt idx="1490">
                  <c:v>38204</c:v>
                </c:pt>
                <c:pt idx="1491">
                  <c:v>38205</c:v>
                </c:pt>
                <c:pt idx="1492">
                  <c:v>38208</c:v>
                </c:pt>
                <c:pt idx="1493">
                  <c:v>38209</c:v>
                </c:pt>
                <c:pt idx="1494">
                  <c:v>38210</c:v>
                </c:pt>
                <c:pt idx="1495">
                  <c:v>38211</c:v>
                </c:pt>
                <c:pt idx="1496">
                  <c:v>38212</c:v>
                </c:pt>
                <c:pt idx="1497">
                  <c:v>38215</c:v>
                </c:pt>
                <c:pt idx="1498">
                  <c:v>38216</c:v>
                </c:pt>
                <c:pt idx="1499">
                  <c:v>38217</c:v>
                </c:pt>
                <c:pt idx="1500">
                  <c:v>38218</c:v>
                </c:pt>
                <c:pt idx="1501">
                  <c:v>38219</c:v>
                </c:pt>
                <c:pt idx="1502">
                  <c:v>38222</c:v>
                </c:pt>
                <c:pt idx="1503">
                  <c:v>38223</c:v>
                </c:pt>
                <c:pt idx="1504">
                  <c:v>38224</c:v>
                </c:pt>
                <c:pt idx="1505">
                  <c:v>38225</c:v>
                </c:pt>
                <c:pt idx="1506">
                  <c:v>38226</c:v>
                </c:pt>
                <c:pt idx="1507">
                  <c:v>38229</c:v>
                </c:pt>
                <c:pt idx="1508">
                  <c:v>38230</c:v>
                </c:pt>
                <c:pt idx="1509">
                  <c:v>38231</c:v>
                </c:pt>
                <c:pt idx="1510">
                  <c:v>38232</c:v>
                </c:pt>
                <c:pt idx="1511">
                  <c:v>38233</c:v>
                </c:pt>
                <c:pt idx="1512">
                  <c:v>38237</c:v>
                </c:pt>
                <c:pt idx="1513">
                  <c:v>38238</c:v>
                </c:pt>
                <c:pt idx="1514">
                  <c:v>38239</c:v>
                </c:pt>
                <c:pt idx="1515">
                  <c:v>38240</c:v>
                </c:pt>
                <c:pt idx="1516">
                  <c:v>38243</c:v>
                </c:pt>
                <c:pt idx="1517">
                  <c:v>38244</c:v>
                </c:pt>
                <c:pt idx="1518">
                  <c:v>38245</c:v>
                </c:pt>
                <c:pt idx="1519">
                  <c:v>38246</c:v>
                </c:pt>
                <c:pt idx="1520">
                  <c:v>38247</c:v>
                </c:pt>
                <c:pt idx="1521">
                  <c:v>38250</c:v>
                </c:pt>
                <c:pt idx="1522">
                  <c:v>38251</c:v>
                </c:pt>
                <c:pt idx="1523">
                  <c:v>38252</c:v>
                </c:pt>
                <c:pt idx="1524">
                  <c:v>38253</c:v>
                </c:pt>
                <c:pt idx="1525">
                  <c:v>38254</c:v>
                </c:pt>
                <c:pt idx="1526">
                  <c:v>38257</c:v>
                </c:pt>
                <c:pt idx="1527">
                  <c:v>38258</c:v>
                </c:pt>
                <c:pt idx="1528">
                  <c:v>38259</c:v>
                </c:pt>
                <c:pt idx="1529">
                  <c:v>38260</c:v>
                </c:pt>
                <c:pt idx="1530">
                  <c:v>38261</c:v>
                </c:pt>
                <c:pt idx="1531">
                  <c:v>38264</c:v>
                </c:pt>
                <c:pt idx="1532">
                  <c:v>38265</c:v>
                </c:pt>
                <c:pt idx="1533">
                  <c:v>38266</c:v>
                </c:pt>
                <c:pt idx="1534">
                  <c:v>38267</c:v>
                </c:pt>
                <c:pt idx="1535">
                  <c:v>38268</c:v>
                </c:pt>
                <c:pt idx="1536">
                  <c:v>38271</c:v>
                </c:pt>
                <c:pt idx="1537">
                  <c:v>38272</c:v>
                </c:pt>
                <c:pt idx="1538">
                  <c:v>38273</c:v>
                </c:pt>
                <c:pt idx="1539">
                  <c:v>38274</c:v>
                </c:pt>
                <c:pt idx="1540">
                  <c:v>38275</c:v>
                </c:pt>
                <c:pt idx="1541">
                  <c:v>38278</c:v>
                </c:pt>
                <c:pt idx="1542">
                  <c:v>38279</c:v>
                </c:pt>
                <c:pt idx="1543">
                  <c:v>38280</c:v>
                </c:pt>
                <c:pt idx="1544">
                  <c:v>38281</c:v>
                </c:pt>
                <c:pt idx="1545">
                  <c:v>38282</c:v>
                </c:pt>
                <c:pt idx="1546">
                  <c:v>38285</c:v>
                </c:pt>
                <c:pt idx="1547">
                  <c:v>38286</c:v>
                </c:pt>
                <c:pt idx="1548">
                  <c:v>38287</c:v>
                </c:pt>
                <c:pt idx="1549">
                  <c:v>38288</c:v>
                </c:pt>
                <c:pt idx="1550">
                  <c:v>38289</c:v>
                </c:pt>
                <c:pt idx="1551">
                  <c:v>38292</c:v>
                </c:pt>
                <c:pt idx="1552">
                  <c:v>38293</c:v>
                </c:pt>
                <c:pt idx="1553">
                  <c:v>38294</c:v>
                </c:pt>
                <c:pt idx="1554">
                  <c:v>38295</c:v>
                </c:pt>
                <c:pt idx="1555">
                  <c:v>38296</c:v>
                </c:pt>
                <c:pt idx="1556">
                  <c:v>38299</c:v>
                </c:pt>
                <c:pt idx="1557">
                  <c:v>38300</c:v>
                </c:pt>
                <c:pt idx="1558">
                  <c:v>38301</c:v>
                </c:pt>
                <c:pt idx="1559">
                  <c:v>38302</c:v>
                </c:pt>
                <c:pt idx="1560">
                  <c:v>38303</c:v>
                </c:pt>
                <c:pt idx="1561">
                  <c:v>38306</c:v>
                </c:pt>
                <c:pt idx="1562">
                  <c:v>38307</c:v>
                </c:pt>
                <c:pt idx="1563">
                  <c:v>38308</c:v>
                </c:pt>
                <c:pt idx="1564">
                  <c:v>38309</c:v>
                </c:pt>
                <c:pt idx="1565">
                  <c:v>38310</c:v>
                </c:pt>
                <c:pt idx="1566">
                  <c:v>38313</c:v>
                </c:pt>
                <c:pt idx="1567">
                  <c:v>38314</c:v>
                </c:pt>
                <c:pt idx="1568">
                  <c:v>38315</c:v>
                </c:pt>
                <c:pt idx="1569">
                  <c:v>38317</c:v>
                </c:pt>
                <c:pt idx="1570">
                  <c:v>38320</c:v>
                </c:pt>
                <c:pt idx="1571">
                  <c:v>38321</c:v>
                </c:pt>
                <c:pt idx="1572">
                  <c:v>38322</c:v>
                </c:pt>
                <c:pt idx="1573">
                  <c:v>38323</c:v>
                </c:pt>
                <c:pt idx="1574">
                  <c:v>38324</c:v>
                </c:pt>
                <c:pt idx="1575">
                  <c:v>38327</c:v>
                </c:pt>
                <c:pt idx="1576">
                  <c:v>38328</c:v>
                </c:pt>
                <c:pt idx="1577">
                  <c:v>38329</c:v>
                </c:pt>
                <c:pt idx="1578">
                  <c:v>38330</c:v>
                </c:pt>
                <c:pt idx="1579">
                  <c:v>38331</c:v>
                </c:pt>
                <c:pt idx="1580">
                  <c:v>38334</c:v>
                </c:pt>
                <c:pt idx="1581">
                  <c:v>38335</c:v>
                </c:pt>
                <c:pt idx="1582">
                  <c:v>38336</c:v>
                </c:pt>
                <c:pt idx="1583">
                  <c:v>38337</c:v>
                </c:pt>
                <c:pt idx="1584">
                  <c:v>38338</c:v>
                </c:pt>
                <c:pt idx="1585">
                  <c:v>38341</c:v>
                </c:pt>
                <c:pt idx="1586">
                  <c:v>38342</c:v>
                </c:pt>
                <c:pt idx="1587">
                  <c:v>38343</c:v>
                </c:pt>
                <c:pt idx="1588">
                  <c:v>38344</c:v>
                </c:pt>
                <c:pt idx="1589">
                  <c:v>38348</c:v>
                </c:pt>
                <c:pt idx="1590">
                  <c:v>38349</c:v>
                </c:pt>
                <c:pt idx="1591">
                  <c:v>38350</c:v>
                </c:pt>
                <c:pt idx="1592">
                  <c:v>38351</c:v>
                </c:pt>
                <c:pt idx="1593">
                  <c:v>38352</c:v>
                </c:pt>
                <c:pt idx="1594">
                  <c:v>38355</c:v>
                </c:pt>
                <c:pt idx="1595">
                  <c:v>38356</c:v>
                </c:pt>
                <c:pt idx="1596">
                  <c:v>38357</c:v>
                </c:pt>
                <c:pt idx="1597">
                  <c:v>38358</c:v>
                </c:pt>
                <c:pt idx="1598">
                  <c:v>38359</c:v>
                </c:pt>
                <c:pt idx="1599">
                  <c:v>38362</c:v>
                </c:pt>
                <c:pt idx="1600">
                  <c:v>38363</c:v>
                </c:pt>
                <c:pt idx="1601">
                  <c:v>38364</c:v>
                </c:pt>
                <c:pt idx="1602">
                  <c:v>38365</c:v>
                </c:pt>
                <c:pt idx="1603">
                  <c:v>38366</c:v>
                </c:pt>
                <c:pt idx="1604">
                  <c:v>38370</c:v>
                </c:pt>
                <c:pt idx="1605">
                  <c:v>38371</c:v>
                </c:pt>
                <c:pt idx="1606">
                  <c:v>38372</c:v>
                </c:pt>
                <c:pt idx="1607">
                  <c:v>38373</c:v>
                </c:pt>
                <c:pt idx="1608">
                  <c:v>38376</c:v>
                </c:pt>
                <c:pt idx="1609">
                  <c:v>38377</c:v>
                </c:pt>
                <c:pt idx="1610">
                  <c:v>38378</c:v>
                </c:pt>
                <c:pt idx="1611">
                  <c:v>38379</c:v>
                </c:pt>
                <c:pt idx="1612">
                  <c:v>38380</c:v>
                </c:pt>
                <c:pt idx="1613">
                  <c:v>38383</c:v>
                </c:pt>
                <c:pt idx="1614">
                  <c:v>38384</c:v>
                </c:pt>
                <c:pt idx="1615">
                  <c:v>38385</c:v>
                </c:pt>
                <c:pt idx="1616">
                  <c:v>38386</c:v>
                </c:pt>
                <c:pt idx="1617">
                  <c:v>38387</c:v>
                </c:pt>
                <c:pt idx="1618">
                  <c:v>38390</c:v>
                </c:pt>
                <c:pt idx="1619">
                  <c:v>38391</c:v>
                </c:pt>
                <c:pt idx="1620">
                  <c:v>38392</c:v>
                </c:pt>
                <c:pt idx="1621">
                  <c:v>38393</c:v>
                </c:pt>
                <c:pt idx="1622">
                  <c:v>38394</c:v>
                </c:pt>
                <c:pt idx="1623">
                  <c:v>38397</c:v>
                </c:pt>
                <c:pt idx="1624">
                  <c:v>38398</c:v>
                </c:pt>
                <c:pt idx="1625">
                  <c:v>38399</c:v>
                </c:pt>
                <c:pt idx="1626">
                  <c:v>38400</c:v>
                </c:pt>
                <c:pt idx="1627">
                  <c:v>38401</c:v>
                </c:pt>
                <c:pt idx="1628">
                  <c:v>38405</c:v>
                </c:pt>
                <c:pt idx="1629">
                  <c:v>38406</c:v>
                </c:pt>
                <c:pt idx="1630">
                  <c:v>38407</c:v>
                </c:pt>
                <c:pt idx="1631">
                  <c:v>38408</c:v>
                </c:pt>
                <c:pt idx="1632">
                  <c:v>38411</c:v>
                </c:pt>
                <c:pt idx="1633">
                  <c:v>38412</c:v>
                </c:pt>
                <c:pt idx="1634">
                  <c:v>38413</c:v>
                </c:pt>
                <c:pt idx="1635">
                  <c:v>38414</c:v>
                </c:pt>
                <c:pt idx="1636">
                  <c:v>38415</c:v>
                </c:pt>
                <c:pt idx="1637">
                  <c:v>38418</c:v>
                </c:pt>
                <c:pt idx="1638">
                  <c:v>38419</c:v>
                </c:pt>
                <c:pt idx="1639">
                  <c:v>38420</c:v>
                </c:pt>
                <c:pt idx="1640">
                  <c:v>38421</c:v>
                </c:pt>
                <c:pt idx="1641">
                  <c:v>38422</c:v>
                </c:pt>
                <c:pt idx="1642">
                  <c:v>38425</c:v>
                </c:pt>
                <c:pt idx="1643">
                  <c:v>38426</c:v>
                </c:pt>
                <c:pt idx="1644">
                  <c:v>38427</c:v>
                </c:pt>
                <c:pt idx="1645">
                  <c:v>38428</c:v>
                </c:pt>
                <c:pt idx="1646">
                  <c:v>38429</c:v>
                </c:pt>
                <c:pt idx="1647">
                  <c:v>38432</c:v>
                </c:pt>
                <c:pt idx="1648">
                  <c:v>38433</c:v>
                </c:pt>
                <c:pt idx="1649">
                  <c:v>38434</c:v>
                </c:pt>
                <c:pt idx="1650">
                  <c:v>38435</c:v>
                </c:pt>
                <c:pt idx="1651">
                  <c:v>38439</c:v>
                </c:pt>
                <c:pt idx="1652">
                  <c:v>38440</c:v>
                </c:pt>
                <c:pt idx="1653">
                  <c:v>38441</c:v>
                </c:pt>
                <c:pt idx="1654">
                  <c:v>38442</c:v>
                </c:pt>
                <c:pt idx="1655">
                  <c:v>38443</c:v>
                </c:pt>
                <c:pt idx="1656">
                  <c:v>38446</c:v>
                </c:pt>
                <c:pt idx="1657">
                  <c:v>38447</c:v>
                </c:pt>
                <c:pt idx="1658">
                  <c:v>38448</c:v>
                </c:pt>
                <c:pt idx="1659">
                  <c:v>38449</c:v>
                </c:pt>
                <c:pt idx="1660">
                  <c:v>38450</c:v>
                </c:pt>
                <c:pt idx="1661">
                  <c:v>38453</c:v>
                </c:pt>
                <c:pt idx="1662">
                  <c:v>38454</c:v>
                </c:pt>
                <c:pt idx="1663">
                  <c:v>38455</c:v>
                </c:pt>
                <c:pt idx="1664">
                  <c:v>38456</c:v>
                </c:pt>
                <c:pt idx="1665">
                  <c:v>38457</c:v>
                </c:pt>
                <c:pt idx="1666">
                  <c:v>38460</c:v>
                </c:pt>
                <c:pt idx="1667">
                  <c:v>38461</c:v>
                </c:pt>
                <c:pt idx="1668">
                  <c:v>38462</c:v>
                </c:pt>
                <c:pt idx="1669">
                  <c:v>38463</c:v>
                </c:pt>
                <c:pt idx="1670">
                  <c:v>38464</c:v>
                </c:pt>
                <c:pt idx="1671">
                  <c:v>38467</c:v>
                </c:pt>
                <c:pt idx="1672">
                  <c:v>38468</c:v>
                </c:pt>
                <c:pt idx="1673">
                  <c:v>38469</c:v>
                </c:pt>
                <c:pt idx="1674">
                  <c:v>38470</c:v>
                </c:pt>
                <c:pt idx="1675">
                  <c:v>38471</c:v>
                </c:pt>
                <c:pt idx="1676">
                  <c:v>38474</c:v>
                </c:pt>
                <c:pt idx="1677">
                  <c:v>38475</c:v>
                </c:pt>
                <c:pt idx="1678">
                  <c:v>38476</c:v>
                </c:pt>
                <c:pt idx="1679">
                  <c:v>38477</c:v>
                </c:pt>
                <c:pt idx="1680">
                  <c:v>38478</c:v>
                </c:pt>
                <c:pt idx="1681">
                  <c:v>38481</c:v>
                </c:pt>
                <c:pt idx="1682">
                  <c:v>38482</c:v>
                </c:pt>
                <c:pt idx="1683">
                  <c:v>38483</c:v>
                </c:pt>
                <c:pt idx="1684">
                  <c:v>38484</c:v>
                </c:pt>
                <c:pt idx="1685">
                  <c:v>38485</c:v>
                </c:pt>
                <c:pt idx="1686">
                  <c:v>38488</c:v>
                </c:pt>
                <c:pt idx="1687">
                  <c:v>38489</c:v>
                </c:pt>
                <c:pt idx="1688">
                  <c:v>38490</c:v>
                </c:pt>
                <c:pt idx="1689">
                  <c:v>38491</c:v>
                </c:pt>
                <c:pt idx="1690">
                  <c:v>38492</c:v>
                </c:pt>
                <c:pt idx="1691">
                  <c:v>38495</c:v>
                </c:pt>
                <c:pt idx="1692">
                  <c:v>38496</c:v>
                </c:pt>
                <c:pt idx="1693">
                  <c:v>38497</c:v>
                </c:pt>
                <c:pt idx="1694">
                  <c:v>38498</c:v>
                </c:pt>
                <c:pt idx="1695">
                  <c:v>38499</c:v>
                </c:pt>
                <c:pt idx="1696">
                  <c:v>38503</c:v>
                </c:pt>
                <c:pt idx="1697">
                  <c:v>38504</c:v>
                </c:pt>
                <c:pt idx="1698">
                  <c:v>38505</c:v>
                </c:pt>
                <c:pt idx="1699">
                  <c:v>38506</c:v>
                </c:pt>
                <c:pt idx="1700">
                  <c:v>38509</c:v>
                </c:pt>
                <c:pt idx="1701">
                  <c:v>38510</c:v>
                </c:pt>
                <c:pt idx="1702">
                  <c:v>38511</c:v>
                </c:pt>
                <c:pt idx="1703">
                  <c:v>38512</c:v>
                </c:pt>
                <c:pt idx="1704">
                  <c:v>38513</c:v>
                </c:pt>
                <c:pt idx="1705">
                  <c:v>38516</c:v>
                </c:pt>
                <c:pt idx="1706">
                  <c:v>38517</c:v>
                </c:pt>
                <c:pt idx="1707">
                  <c:v>38518</c:v>
                </c:pt>
                <c:pt idx="1708">
                  <c:v>38519</c:v>
                </c:pt>
                <c:pt idx="1709">
                  <c:v>38520</c:v>
                </c:pt>
                <c:pt idx="1710">
                  <c:v>38523</c:v>
                </c:pt>
                <c:pt idx="1711">
                  <c:v>38524</c:v>
                </c:pt>
                <c:pt idx="1712">
                  <c:v>38525</c:v>
                </c:pt>
                <c:pt idx="1713">
                  <c:v>38526</c:v>
                </c:pt>
                <c:pt idx="1714">
                  <c:v>38527</c:v>
                </c:pt>
                <c:pt idx="1715">
                  <c:v>38530</c:v>
                </c:pt>
                <c:pt idx="1716">
                  <c:v>38531</c:v>
                </c:pt>
                <c:pt idx="1717">
                  <c:v>38532</c:v>
                </c:pt>
                <c:pt idx="1718">
                  <c:v>38533</c:v>
                </c:pt>
                <c:pt idx="1719">
                  <c:v>38534</c:v>
                </c:pt>
                <c:pt idx="1720">
                  <c:v>38538</c:v>
                </c:pt>
                <c:pt idx="1721">
                  <c:v>38539</c:v>
                </c:pt>
                <c:pt idx="1722">
                  <c:v>38540</c:v>
                </c:pt>
                <c:pt idx="1723">
                  <c:v>38541</c:v>
                </c:pt>
                <c:pt idx="1724">
                  <c:v>38544</c:v>
                </c:pt>
                <c:pt idx="1725">
                  <c:v>38545</c:v>
                </c:pt>
                <c:pt idx="1726">
                  <c:v>38546</c:v>
                </c:pt>
                <c:pt idx="1727">
                  <c:v>38547</c:v>
                </c:pt>
                <c:pt idx="1728">
                  <c:v>38548</c:v>
                </c:pt>
                <c:pt idx="1729">
                  <c:v>38551</c:v>
                </c:pt>
                <c:pt idx="1730">
                  <c:v>38552</c:v>
                </c:pt>
                <c:pt idx="1731">
                  <c:v>38553</c:v>
                </c:pt>
                <c:pt idx="1732">
                  <c:v>38554</c:v>
                </c:pt>
                <c:pt idx="1733">
                  <c:v>38555</c:v>
                </c:pt>
                <c:pt idx="1734">
                  <c:v>38558</c:v>
                </c:pt>
                <c:pt idx="1735">
                  <c:v>38559</c:v>
                </c:pt>
                <c:pt idx="1736">
                  <c:v>38560</c:v>
                </c:pt>
                <c:pt idx="1737">
                  <c:v>38561</c:v>
                </c:pt>
                <c:pt idx="1738">
                  <c:v>38562</c:v>
                </c:pt>
                <c:pt idx="1739">
                  <c:v>38565</c:v>
                </c:pt>
                <c:pt idx="1740">
                  <c:v>38566</c:v>
                </c:pt>
                <c:pt idx="1741">
                  <c:v>38567</c:v>
                </c:pt>
                <c:pt idx="1742">
                  <c:v>38568</c:v>
                </c:pt>
                <c:pt idx="1743">
                  <c:v>38569</c:v>
                </c:pt>
                <c:pt idx="1744">
                  <c:v>38572</c:v>
                </c:pt>
                <c:pt idx="1745">
                  <c:v>38573</c:v>
                </c:pt>
                <c:pt idx="1746">
                  <c:v>38574</c:v>
                </c:pt>
                <c:pt idx="1747">
                  <c:v>38575</c:v>
                </c:pt>
                <c:pt idx="1748">
                  <c:v>38576</c:v>
                </c:pt>
                <c:pt idx="1749">
                  <c:v>38579</c:v>
                </c:pt>
                <c:pt idx="1750">
                  <c:v>38580</c:v>
                </c:pt>
                <c:pt idx="1751">
                  <c:v>38581</c:v>
                </c:pt>
                <c:pt idx="1752">
                  <c:v>38582</c:v>
                </c:pt>
                <c:pt idx="1753">
                  <c:v>38583</c:v>
                </c:pt>
                <c:pt idx="1754">
                  <c:v>38586</c:v>
                </c:pt>
                <c:pt idx="1755">
                  <c:v>38587</c:v>
                </c:pt>
                <c:pt idx="1756">
                  <c:v>38588</c:v>
                </c:pt>
                <c:pt idx="1757">
                  <c:v>38589</c:v>
                </c:pt>
                <c:pt idx="1758">
                  <c:v>38590</c:v>
                </c:pt>
                <c:pt idx="1759">
                  <c:v>38593</c:v>
                </c:pt>
                <c:pt idx="1760">
                  <c:v>38594</c:v>
                </c:pt>
                <c:pt idx="1761">
                  <c:v>38595</c:v>
                </c:pt>
                <c:pt idx="1762">
                  <c:v>38596</c:v>
                </c:pt>
                <c:pt idx="1763">
                  <c:v>38597</c:v>
                </c:pt>
                <c:pt idx="1764">
                  <c:v>38601</c:v>
                </c:pt>
                <c:pt idx="1765">
                  <c:v>38602</c:v>
                </c:pt>
                <c:pt idx="1766">
                  <c:v>38603</c:v>
                </c:pt>
                <c:pt idx="1767">
                  <c:v>38604</c:v>
                </c:pt>
                <c:pt idx="1768">
                  <c:v>38607</c:v>
                </c:pt>
                <c:pt idx="1769">
                  <c:v>38608</c:v>
                </c:pt>
                <c:pt idx="1770">
                  <c:v>38609</c:v>
                </c:pt>
                <c:pt idx="1771">
                  <c:v>38610</c:v>
                </c:pt>
                <c:pt idx="1772">
                  <c:v>38611</c:v>
                </c:pt>
                <c:pt idx="1773">
                  <c:v>38614</c:v>
                </c:pt>
                <c:pt idx="1774">
                  <c:v>38615</c:v>
                </c:pt>
                <c:pt idx="1775">
                  <c:v>38616</c:v>
                </c:pt>
                <c:pt idx="1776">
                  <c:v>38617</c:v>
                </c:pt>
                <c:pt idx="1777">
                  <c:v>38618</c:v>
                </c:pt>
                <c:pt idx="1778">
                  <c:v>38621</c:v>
                </c:pt>
                <c:pt idx="1779">
                  <c:v>38622</c:v>
                </c:pt>
                <c:pt idx="1780">
                  <c:v>38623</c:v>
                </c:pt>
                <c:pt idx="1781">
                  <c:v>38624</c:v>
                </c:pt>
                <c:pt idx="1782">
                  <c:v>38625</c:v>
                </c:pt>
                <c:pt idx="1783">
                  <c:v>38628</c:v>
                </c:pt>
                <c:pt idx="1784">
                  <c:v>38629</c:v>
                </c:pt>
                <c:pt idx="1785">
                  <c:v>38630</c:v>
                </c:pt>
                <c:pt idx="1786">
                  <c:v>38631</c:v>
                </c:pt>
                <c:pt idx="1787">
                  <c:v>38632</c:v>
                </c:pt>
                <c:pt idx="1788">
                  <c:v>38635</c:v>
                </c:pt>
                <c:pt idx="1789">
                  <c:v>38636</c:v>
                </c:pt>
                <c:pt idx="1790">
                  <c:v>38637</c:v>
                </c:pt>
                <c:pt idx="1791">
                  <c:v>38638</c:v>
                </c:pt>
                <c:pt idx="1792">
                  <c:v>38639</c:v>
                </c:pt>
                <c:pt idx="1793">
                  <c:v>38642</c:v>
                </c:pt>
                <c:pt idx="1794">
                  <c:v>38643</c:v>
                </c:pt>
                <c:pt idx="1795">
                  <c:v>38644</c:v>
                </c:pt>
                <c:pt idx="1796">
                  <c:v>38645</c:v>
                </c:pt>
                <c:pt idx="1797">
                  <c:v>38646</c:v>
                </c:pt>
                <c:pt idx="1798">
                  <c:v>38649</c:v>
                </c:pt>
                <c:pt idx="1799">
                  <c:v>38650</c:v>
                </c:pt>
                <c:pt idx="1800">
                  <c:v>38651</c:v>
                </c:pt>
                <c:pt idx="1801">
                  <c:v>38652</c:v>
                </c:pt>
                <c:pt idx="1802">
                  <c:v>38653</c:v>
                </c:pt>
                <c:pt idx="1803">
                  <c:v>38656</c:v>
                </c:pt>
                <c:pt idx="1804">
                  <c:v>38657</c:v>
                </c:pt>
                <c:pt idx="1805">
                  <c:v>38658</c:v>
                </c:pt>
                <c:pt idx="1806">
                  <c:v>38659</c:v>
                </c:pt>
                <c:pt idx="1807">
                  <c:v>38660</c:v>
                </c:pt>
                <c:pt idx="1808">
                  <c:v>38663</c:v>
                </c:pt>
                <c:pt idx="1809">
                  <c:v>38664</c:v>
                </c:pt>
                <c:pt idx="1810">
                  <c:v>38665</c:v>
                </c:pt>
                <c:pt idx="1811">
                  <c:v>38666</c:v>
                </c:pt>
                <c:pt idx="1812">
                  <c:v>38667</c:v>
                </c:pt>
                <c:pt idx="1813">
                  <c:v>38670</c:v>
                </c:pt>
                <c:pt idx="1814">
                  <c:v>38671</c:v>
                </c:pt>
                <c:pt idx="1815">
                  <c:v>38672</c:v>
                </c:pt>
                <c:pt idx="1816">
                  <c:v>38673</c:v>
                </c:pt>
                <c:pt idx="1817">
                  <c:v>38674</c:v>
                </c:pt>
                <c:pt idx="1818">
                  <c:v>38677</c:v>
                </c:pt>
                <c:pt idx="1819">
                  <c:v>38678</c:v>
                </c:pt>
                <c:pt idx="1820">
                  <c:v>38679</c:v>
                </c:pt>
                <c:pt idx="1821">
                  <c:v>38681</c:v>
                </c:pt>
                <c:pt idx="1822">
                  <c:v>38684</c:v>
                </c:pt>
                <c:pt idx="1823">
                  <c:v>38685</c:v>
                </c:pt>
                <c:pt idx="1824">
                  <c:v>38686</c:v>
                </c:pt>
                <c:pt idx="1825">
                  <c:v>38687</c:v>
                </c:pt>
                <c:pt idx="1826">
                  <c:v>38688</c:v>
                </c:pt>
                <c:pt idx="1827">
                  <c:v>38691</c:v>
                </c:pt>
                <c:pt idx="1828">
                  <c:v>38692</c:v>
                </c:pt>
                <c:pt idx="1829">
                  <c:v>38693</c:v>
                </c:pt>
                <c:pt idx="1830">
                  <c:v>38694</c:v>
                </c:pt>
                <c:pt idx="1831">
                  <c:v>38695</c:v>
                </c:pt>
                <c:pt idx="1832">
                  <c:v>38698</c:v>
                </c:pt>
                <c:pt idx="1833">
                  <c:v>38699</c:v>
                </c:pt>
                <c:pt idx="1834">
                  <c:v>38700</c:v>
                </c:pt>
                <c:pt idx="1835">
                  <c:v>38701</c:v>
                </c:pt>
                <c:pt idx="1836">
                  <c:v>38702</c:v>
                </c:pt>
                <c:pt idx="1837">
                  <c:v>38705</c:v>
                </c:pt>
                <c:pt idx="1838">
                  <c:v>38706</c:v>
                </c:pt>
                <c:pt idx="1839">
                  <c:v>38707</c:v>
                </c:pt>
                <c:pt idx="1840">
                  <c:v>38708</c:v>
                </c:pt>
                <c:pt idx="1841">
                  <c:v>38709</c:v>
                </c:pt>
                <c:pt idx="1842">
                  <c:v>38713</c:v>
                </c:pt>
                <c:pt idx="1843">
                  <c:v>38714</c:v>
                </c:pt>
                <c:pt idx="1844">
                  <c:v>38715</c:v>
                </c:pt>
                <c:pt idx="1845">
                  <c:v>38716</c:v>
                </c:pt>
                <c:pt idx="1846">
                  <c:v>38720</c:v>
                </c:pt>
                <c:pt idx="1847">
                  <c:v>38721</c:v>
                </c:pt>
                <c:pt idx="1848">
                  <c:v>38722</c:v>
                </c:pt>
                <c:pt idx="1849">
                  <c:v>38723</c:v>
                </c:pt>
                <c:pt idx="1850">
                  <c:v>38726</c:v>
                </c:pt>
                <c:pt idx="1851">
                  <c:v>38727</c:v>
                </c:pt>
                <c:pt idx="1852">
                  <c:v>38728</c:v>
                </c:pt>
                <c:pt idx="1853">
                  <c:v>38729</c:v>
                </c:pt>
                <c:pt idx="1854">
                  <c:v>38730</c:v>
                </c:pt>
                <c:pt idx="1855">
                  <c:v>38734</c:v>
                </c:pt>
                <c:pt idx="1856">
                  <c:v>38735</c:v>
                </c:pt>
                <c:pt idx="1857">
                  <c:v>38736</c:v>
                </c:pt>
                <c:pt idx="1858">
                  <c:v>38737</c:v>
                </c:pt>
                <c:pt idx="1859">
                  <c:v>38740</c:v>
                </c:pt>
                <c:pt idx="1860">
                  <c:v>38741</c:v>
                </c:pt>
                <c:pt idx="1861">
                  <c:v>38742</c:v>
                </c:pt>
                <c:pt idx="1862">
                  <c:v>38743</c:v>
                </c:pt>
                <c:pt idx="1863">
                  <c:v>38744</c:v>
                </c:pt>
                <c:pt idx="1864">
                  <c:v>38747</c:v>
                </c:pt>
                <c:pt idx="1865">
                  <c:v>38748</c:v>
                </c:pt>
                <c:pt idx="1866">
                  <c:v>38749</c:v>
                </c:pt>
                <c:pt idx="1867">
                  <c:v>38750</c:v>
                </c:pt>
                <c:pt idx="1868">
                  <c:v>38751</c:v>
                </c:pt>
                <c:pt idx="1869">
                  <c:v>38754</c:v>
                </c:pt>
                <c:pt idx="1870">
                  <c:v>38755</c:v>
                </c:pt>
                <c:pt idx="1871">
                  <c:v>38756</c:v>
                </c:pt>
                <c:pt idx="1872">
                  <c:v>38757</c:v>
                </c:pt>
                <c:pt idx="1873">
                  <c:v>38758</c:v>
                </c:pt>
                <c:pt idx="1874">
                  <c:v>38761</c:v>
                </c:pt>
                <c:pt idx="1875">
                  <c:v>38762</c:v>
                </c:pt>
                <c:pt idx="1876">
                  <c:v>38763</c:v>
                </c:pt>
                <c:pt idx="1877">
                  <c:v>38764</c:v>
                </c:pt>
                <c:pt idx="1878">
                  <c:v>38765</c:v>
                </c:pt>
                <c:pt idx="1879">
                  <c:v>38769</c:v>
                </c:pt>
                <c:pt idx="1880">
                  <c:v>38770</c:v>
                </c:pt>
                <c:pt idx="1881">
                  <c:v>38771</c:v>
                </c:pt>
                <c:pt idx="1882">
                  <c:v>38772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38782</c:v>
                </c:pt>
                <c:pt idx="1889">
                  <c:v>38783</c:v>
                </c:pt>
                <c:pt idx="1890">
                  <c:v>38784</c:v>
                </c:pt>
                <c:pt idx="1891">
                  <c:v>38785</c:v>
                </c:pt>
                <c:pt idx="1892">
                  <c:v>38786</c:v>
                </c:pt>
                <c:pt idx="1893">
                  <c:v>38789</c:v>
                </c:pt>
                <c:pt idx="1894">
                  <c:v>38790</c:v>
                </c:pt>
                <c:pt idx="1895">
                  <c:v>38791</c:v>
                </c:pt>
                <c:pt idx="1896">
                  <c:v>38792</c:v>
                </c:pt>
                <c:pt idx="1897">
                  <c:v>38793</c:v>
                </c:pt>
                <c:pt idx="1898">
                  <c:v>38796</c:v>
                </c:pt>
                <c:pt idx="1899">
                  <c:v>38797</c:v>
                </c:pt>
                <c:pt idx="1900">
                  <c:v>38798</c:v>
                </c:pt>
                <c:pt idx="1901">
                  <c:v>38799</c:v>
                </c:pt>
                <c:pt idx="1902">
                  <c:v>38800</c:v>
                </c:pt>
                <c:pt idx="1903">
                  <c:v>38803</c:v>
                </c:pt>
                <c:pt idx="1904">
                  <c:v>38804</c:v>
                </c:pt>
                <c:pt idx="1905">
                  <c:v>38805</c:v>
                </c:pt>
                <c:pt idx="1906">
                  <c:v>38806</c:v>
                </c:pt>
                <c:pt idx="1907">
                  <c:v>38807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38817</c:v>
                </c:pt>
                <c:pt idx="1914">
                  <c:v>38818</c:v>
                </c:pt>
                <c:pt idx="1915">
                  <c:v>38819</c:v>
                </c:pt>
                <c:pt idx="1916">
                  <c:v>38820</c:v>
                </c:pt>
                <c:pt idx="1917">
                  <c:v>38824</c:v>
                </c:pt>
                <c:pt idx="1918">
                  <c:v>38825</c:v>
                </c:pt>
                <c:pt idx="1919">
                  <c:v>38826</c:v>
                </c:pt>
                <c:pt idx="1920">
                  <c:v>38827</c:v>
                </c:pt>
                <c:pt idx="1921">
                  <c:v>38828</c:v>
                </c:pt>
                <c:pt idx="1922">
                  <c:v>38831</c:v>
                </c:pt>
                <c:pt idx="1923">
                  <c:v>38832</c:v>
                </c:pt>
                <c:pt idx="1924">
                  <c:v>38833</c:v>
                </c:pt>
                <c:pt idx="1925">
                  <c:v>38834</c:v>
                </c:pt>
                <c:pt idx="1926">
                  <c:v>38835</c:v>
                </c:pt>
                <c:pt idx="1927">
                  <c:v>38838</c:v>
                </c:pt>
                <c:pt idx="1928">
                  <c:v>38839</c:v>
                </c:pt>
                <c:pt idx="1929">
                  <c:v>38840</c:v>
                </c:pt>
                <c:pt idx="1930">
                  <c:v>38841</c:v>
                </c:pt>
                <c:pt idx="1931">
                  <c:v>38842</c:v>
                </c:pt>
                <c:pt idx="1932">
                  <c:v>38845</c:v>
                </c:pt>
                <c:pt idx="1933">
                  <c:v>38846</c:v>
                </c:pt>
                <c:pt idx="1934">
                  <c:v>38847</c:v>
                </c:pt>
                <c:pt idx="1935">
                  <c:v>38848</c:v>
                </c:pt>
                <c:pt idx="1936">
                  <c:v>38849</c:v>
                </c:pt>
                <c:pt idx="1937">
                  <c:v>38852</c:v>
                </c:pt>
                <c:pt idx="1938">
                  <c:v>38853</c:v>
                </c:pt>
                <c:pt idx="1939">
                  <c:v>38854</c:v>
                </c:pt>
                <c:pt idx="1940">
                  <c:v>38855</c:v>
                </c:pt>
                <c:pt idx="1941">
                  <c:v>38856</c:v>
                </c:pt>
                <c:pt idx="1942">
                  <c:v>38859</c:v>
                </c:pt>
                <c:pt idx="1943">
                  <c:v>38860</c:v>
                </c:pt>
                <c:pt idx="1944">
                  <c:v>38861</c:v>
                </c:pt>
                <c:pt idx="1945">
                  <c:v>38862</c:v>
                </c:pt>
                <c:pt idx="1946">
                  <c:v>38863</c:v>
                </c:pt>
                <c:pt idx="1947">
                  <c:v>38867</c:v>
                </c:pt>
                <c:pt idx="1948">
                  <c:v>38868</c:v>
                </c:pt>
                <c:pt idx="1949">
                  <c:v>38869</c:v>
                </c:pt>
                <c:pt idx="1950">
                  <c:v>38870</c:v>
                </c:pt>
                <c:pt idx="1951">
                  <c:v>38873</c:v>
                </c:pt>
                <c:pt idx="1952">
                  <c:v>38874</c:v>
                </c:pt>
                <c:pt idx="1953">
                  <c:v>38875</c:v>
                </c:pt>
                <c:pt idx="1954">
                  <c:v>38876</c:v>
                </c:pt>
                <c:pt idx="1955">
                  <c:v>38877</c:v>
                </c:pt>
                <c:pt idx="1956">
                  <c:v>38880</c:v>
                </c:pt>
                <c:pt idx="1957">
                  <c:v>38881</c:v>
                </c:pt>
                <c:pt idx="1958">
                  <c:v>38882</c:v>
                </c:pt>
                <c:pt idx="1959">
                  <c:v>38883</c:v>
                </c:pt>
                <c:pt idx="1960">
                  <c:v>38884</c:v>
                </c:pt>
                <c:pt idx="1961">
                  <c:v>38887</c:v>
                </c:pt>
                <c:pt idx="1962">
                  <c:v>38888</c:v>
                </c:pt>
                <c:pt idx="1963">
                  <c:v>38889</c:v>
                </c:pt>
                <c:pt idx="1964">
                  <c:v>38890</c:v>
                </c:pt>
                <c:pt idx="1965">
                  <c:v>38891</c:v>
                </c:pt>
                <c:pt idx="1966">
                  <c:v>38894</c:v>
                </c:pt>
                <c:pt idx="1967">
                  <c:v>38895</c:v>
                </c:pt>
                <c:pt idx="1968">
                  <c:v>38896</c:v>
                </c:pt>
                <c:pt idx="1969">
                  <c:v>38897</c:v>
                </c:pt>
                <c:pt idx="1970">
                  <c:v>38898</c:v>
                </c:pt>
                <c:pt idx="1971">
                  <c:v>38901</c:v>
                </c:pt>
                <c:pt idx="1972">
                  <c:v>38903</c:v>
                </c:pt>
                <c:pt idx="1973">
                  <c:v>38904</c:v>
                </c:pt>
                <c:pt idx="1974">
                  <c:v>38905</c:v>
                </c:pt>
                <c:pt idx="1975">
                  <c:v>38908</c:v>
                </c:pt>
                <c:pt idx="1976">
                  <c:v>38909</c:v>
                </c:pt>
                <c:pt idx="1977">
                  <c:v>38910</c:v>
                </c:pt>
                <c:pt idx="1978">
                  <c:v>38911</c:v>
                </c:pt>
                <c:pt idx="1979">
                  <c:v>38912</c:v>
                </c:pt>
                <c:pt idx="1980">
                  <c:v>38915</c:v>
                </c:pt>
                <c:pt idx="1981">
                  <c:v>38916</c:v>
                </c:pt>
                <c:pt idx="1982">
                  <c:v>38917</c:v>
                </c:pt>
                <c:pt idx="1983">
                  <c:v>38918</c:v>
                </c:pt>
                <c:pt idx="1984">
                  <c:v>38919</c:v>
                </c:pt>
                <c:pt idx="1985">
                  <c:v>38922</c:v>
                </c:pt>
                <c:pt idx="1986">
                  <c:v>38923</c:v>
                </c:pt>
                <c:pt idx="1987">
                  <c:v>38924</c:v>
                </c:pt>
                <c:pt idx="1988">
                  <c:v>38925</c:v>
                </c:pt>
                <c:pt idx="1989">
                  <c:v>38926</c:v>
                </c:pt>
                <c:pt idx="1990">
                  <c:v>38929</c:v>
                </c:pt>
                <c:pt idx="1991">
                  <c:v>38930</c:v>
                </c:pt>
                <c:pt idx="1992">
                  <c:v>38931</c:v>
                </c:pt>
                <c:pt idx="1993">
                  <c:v>38932</c:v>
                </c:pt>
                <c:pt idx="1994">
                  <c:v>38933</c:v>
                </c:pt>
                <c:pt idx="1995">
                  <c:v>38936</c:v>
                </c:pt>
                <c:pt idx="1996">
                  <c:v>38937</c:v>
                </c:pt>
                <c:pt idx="1997">
                  <c:v>38938</c:v>
                </c:pt>
                <c:pt idx="1998">
                  <c:v>38939</c:v>
                </c:pt>
                <c:pt idx="1999">
                  <c:v>38940</c:v>
                </c:pt>
                <c:pt idx="2000">
                  <c:v>38943</c:v>
                </c:pt>
                <c:pt idx="2001">
                  <c:v>38944</c:v>
                </c:pt>
                <c:pt idx="2002">
                  <c:v>38945</c:v>
                </c:pt>
                <c:pt idx="2003">
                  <c:v>38946</c:v>
                </c:pt>
                <c:pt idx="2004">
                  <c:v>38947</c:v>
                </c:pt>
                <c:pt idx="2005">
                  <c:v>38950</c:v>
                </c:pt>
                <c:pt idx="2006">
                  <c:v>38951</c:v>
                </c:pt>
                <c:pt idx="2007">
                  <c:v>38952</c:v>
                </c:pt>
                <c:pt idx="2008">
                  <c:v>38953</c:v>
                </c:pt>
                <c:pt idx="2009">
                  <c:v>38954</c:v>
                </c:pt>
                <c:pt idx="2010">
                  <c:v>38957</c:v>
                </c:pt>
                <c:pt idx="2011">
                  <c:v>38958</c:v>
                </c:pt>
                <c:pt idx="2012">
                  <c:v>38959</c:v>
                </c:pt>
                <c:pt idx="2013">
                  <c:v>38960</c:v>
                </c:pt>
                <c:pt idx="2014">
                  <c:v>38961</c:v>
                </c:pt>
                <c:pt idx="2015">
                  <c:v>38965</c:v>
                </c:pt>
                <c:pt idx="2016">
                  <c:v>38966</c:v>
                </c:pt>
                <c:pt idx="2017">
                  <c:v>38967</c:v>
                </c:pt>
                <c:pt idx="2018">
                  <c:v>38968</c:v>
                </c:pt>
                <c:pt idx="2019">
                  <c:v>38971</c:v>
                </c:pt>
                <c:pt idx="2020">
                  <c:v>38972</c:v>
                </c:pt>
                <c:pt idx="2021">
                  <c:v>38973</c:v>
                </c:pt>
                <c:pt idx="2022">
                  <c:v>38974</c:v>
                </c:pt>
                <c:pt idx="2023">
                  <c:v>38975</c:v>
                </c:pt>
                <c:pt idx="2024">
                  <c:v>38978</c:v>
                </c:pt>
                <c:pt idx="2025">
                  <c:v>38979</c:v>
                </c:pt>
                <c:pt idx="2026">
                  <c:v>38980</c:v>
                </c:pt>
                <c:pt idx="2027">
                  <c:v>38981</c:v>
                </c:pt>
                <c:pt idx="2028">
                  <c:v>38982</c:v>
                </c:pt>
                <c:pt idx="2029">
                  <c:v>38985</c:v>
                </c:pt>
                <c:pt idx="2030">
                  <c:v>38986</c:v>
                </c:pt>
                <c:pt idx="2031">
                  <c:v>38987</c:v>
                </c:pt>
                <c:pt idx="2032">
                  <c:v>38988</c:v>
                </c:pt>
                <c:pt idx="2033">
                  <c:v>38989</c:v>
                </c:pt>
                <c:pt idx="2034">
                  <c:v>38992</c:v>
                </c:pt>
                <c:pt idx="2035">
                  <c:v>38993</c:v>
                </c:pt>
                <c:pt idx="2036">
                  <c:v>38994</c:v>
                </c:pt>
                <c:pt idx="2037">
                  <c:v>38995</c:v>
                </c:pt>
                <c:pt idx="2038">
                  <c:v>38996</c:v>
                </c:pt>
                <c:pt idx="2039">
                  <c:v>38999</c:v>
                </c:pt>
                <c:pt idx="2040">
                  <c:v>39000</c:v>
                </c:pt>
                <c:pt idx="2041">
                  <c:v>39001</c:v>
                </c:pt>
                <c:pt idx="2042">
                  <c:v>39002</c:v>
                </c:pt>
                <c:pt idx="2043">
                  <c:v>39003</c:v>
                </c:pt>
                <c:pt idx="2044">
                  <c:v>39006</c:v>
                </c:pt>
                <c:pt idx="2045">
                  <c:v>39007</c:v>
                </c:pt>
                <c:pt idx="2046">
                  <c:v>39008</c:v>
                </c:pt>
                <c:pt idx="2047">
                  <c:v>39009</c:v>
                </c:pt>
                <c:pt idx="2048">
                  <c:v>39010</c:v>
                </c:pt>
                <c:pt idx="2049">
                  <c:v>39013</c:v>
                </c:pt>
                <c:pt idx="2050">
                  <c:v>39014</c:v>
                </c:pt>
                <c:pt idx="2051">
                  <c:v>39015</c:v>
                </c:pt>
                <c:pt idx="2052">
                  <c:v>39016</c:v>
                </c:pt>
                <c:pt idx="2053">
                  <c:v>39017</c:v>
                </c:pt>
                <c:pt idx="2054">
                  <c:v>39020</c:v>
                </c:pt>
                <c:pt idx="2055">
                  <c:v>39021</c:v>
                </c:pt>
                <c:pt idx="2056">
                  <c:v>39022</c:v>
                </c:pt>
                <c:pt idx="2057">
                  <c:v>39023</c:v>
                </c:pt>
                <c:pt idx="2058">
                  <c:v>39024</c:v>
                </c:pt>
                <c:pt idx="2059">
                  <c:v>39027</c:v>
                </c:pt>
                <c:pt idx="2060">
                  <c:v>39028</c:v>
                </c:pt>
                <c:pt idx="2061">
                  <c:v>39029</c:v>
                </c:pt>
                <c:pt idx="2062">
                  <c:v>39030</c:v>
                </c:pt>
                <c:pt idx="2063">
                  <c:v>39031</c:v>
                </c:pt>
                <c:pt idx="2064">
                  <c:v>39034</c:v>
                </c:pt>
                <c:pt idx="2065">
                  <c:v>39035</c:v>
                </c:pt>
                <c:pt idx="2066">
                  <c:v>39036</c:v>
                </c:pt>
                <c:pt idx="2067">
                  <c:v>39037</c:v>
                </c:pt>
                <c:pt idx="2068">
                  <c:v>39038</c:v>
                </c:pt>
                <c:pt idx="2069">
                  <c:v>39041</c:v>
                </c:pt>
                <c:pt idx="2070">
                  <c:v>39042</c:v>
                </c:pt>
                <c:pt idx="2071">
                  <c:v>39043</c:v>
                </c:pt>
                <c:pt idx="2072">
                  <c:v>39045</c:v>
                </c:pt>
                <c:pt idx="2073">
                  <c:v>39048</c:v>
                </c:pt>
                <c:pt idx="2074">
                  <c:v>39049</c:v>
                </c:pt>
                <c:pt idx="2075">
                  <c:v>39050</c:v>
                </c:pt>
                <c:pt idx="2076">
                  <c:v>39051</c:v>
                </c:pt>
                <c:pt idx="2077">
                  <c:v>39052</c:v>
                </c:pt>
                <c:pt idx="2078">
                  <c:v>39055</c:v>
                </c:pt>
                <c:pt idx="2079">
                  <c:v>39056</c:v>
                </c:pt>
                <c:pt idx="2080">
                  <c:v>39057</c:v>
                </c:pt>
                <c:pt idx="2081">
                  <c:v>39058</c:v>
                </c:pt>
                <c:pt idx="2082">
                  <c:v>39059</c:v>
                </c:pt>
                <c:pt idx="2083">
                  <c:v>39062</c:v>
                </c:pt>
                <c:pt idx="2084">
                  <c:v>39063</c:v>
                </c:pt>
                <c:pt idx="2085">
                  <c:v>39064</c:v>
                </c:pt>
                <c:pt idx="2086">
                  <c:v>39065</c:v>
                </c:pt>
                <c:pt idx="2087">
                  <c:v>39066</c:v>
                </c:pt>
                <c:pt idx="2088">
                  <c:v>39069</c:v>
                </c:pt>
                <c:pt idx="2089">
                  <c:v>39070</c:v>
                </c:pt>
                <c:pt idx="2090">
                  <c:v>39071</c:v>
                </c:pt>
                <c:pt idx="2091">
                  <c:v>39072</c:v>
                </c:pt>
                <c:pt idx="2092">
                  <c:v>39073</c:v>
                </c:pt>
                <c:pt idx="2093">
                  <c:v>39077</c:v>
                </c:pt>
                <c:pt idx="2094">
                  <c:v>39078</c:v>
                </c:pt>
                <c:pt idx="2095">
                  <c:v>39079</c:v>
                </c:pt>
                <c:pt idx="2096">
                  <c:v>39080</c:v>
                </c:pt>
                <c:pt idx="2097">
                  <c:v>39085</c:v>
                </c:pt>
                <c:pt idx="2098">
                  <c:v>39086</c:v>
                </c:pt>
                <c:pt idx="2099">
                  <c:v>39087</c:v>
                </c:pt>
                <c:pt idx="2100">
                  <c:v>39090</c:v>
                </c:pt>
                <c:pt idx="2101">
                  <c:v>39091</c:v>
                </c:pt>
                <c:pt idx="2102">
                  <c:v>39092</c:v>
                </c:pt>
                <c:pt idx="2103">
                  <c:v>39093</c:v>
                </c:pt>
                <c:pt idx="2104">
                  <c:v>39094</c:v>
                </c:pt>
                <c:pt idx="2105">
                  <c:v>39098</c:v>
                </c:pt>
                <c:pt idx="2106">
                  <c:v>39099</c:v>
                </c:pt>
                <c:pt idx="2107">
                  <c:v>39100</c:v>
                </c:pt>
                <c:pt idx="2108">
                  <c:v>39101</c:v>
                </c:pt>
                <c:pt idx="2109">
                  <c:v>39104</c:v>
                </c:pt>
                <c:pt idx="2110">
                  <c:v>39105</c:v>
                </c:pt>
                <c:pt idx="2111">
                  <c:v>39106</c:v>
                </c:pt>
                <c:pt idx="2112">
                  <c:v>39107</c:v>
                </c:pt>
                <c:pt idx="2113">
                  <c:v>39108</c:v>
                </c:pt>
                <c:pt idx="2114">
                  <c:v>39111</c:v>
                </c:pt>
                <c:pt idx="2115">
                  <c:v>39112</c:v>
                </c:pt>
                <c:pt idx="2116">
                  <c:v>39113</c:v>
                </c:pt>
                <c:pt idx="2117">
                  <c:v>39114</c:v>
                </c:pt>
                <c:pt idx="2118">
                  <c:v>39115</c:v>
                </c:pt>
                <c:pt idx="2119">
                  <c:v>39118</c:v>
                </c:pt>
                <c:pt idx="2120">
                  <c:v>39119</c:v>
                </c:pt>
                <c:pt idx="2121">
                  <c:v>39120</c:v>
                </c:pt>
                <c:pt idx="2122">
                  <c:v>39121</c:v>
                </c:pt>
                <c:pt idx="2123">
                  <c:v>39122</c:v>
                </c:pt>
                <c:pt idx="2124">
                  <c:v>39125</c:v>
                </c:pt>
                <c:pt idx="2125">
                  <c:v>39126</c:v>
                </c:pt>
                <c:pt idx="2126">
                  <c:v>39127</c:v>
                </c:pt>
                <c:pt idx="2127">
                  <c:v>39128</c:v>
                </c:pt>
                <c:pt idx="2128">
                  <c:v>39129</c:v>
                </c:pt>
                <c:pt idx="2129">
                  <c:v>39133</c:v>
                </c:pt>
                <c:pt idx="2130">
                  <c:v>39134</c:v>
                </c:pt>
                <c:pt idx="2131">
                  <c:v>39135</c:v>
                </c:pt>
                <c:pt idx="2132">
                  <c:v>39136</c:v>
                </c:pt>
                <c:pt idx="2133">
                  <c:v>39139</c:v>
                </c:pt>
                <c:pt idx="2134">
                  <c:v>39140</c:v>
                </c:pt>
                <c:pt idx="2135">
                  <c:v>39141</c:v>
                </c:pt>
                <c:pt idx="2136">
                  <c:v>39142</c:v>
                </c:pt>
                <c:pt idx="2137">
                  <c:v>39143</c:v>
                </c:pt>
                <c:pt idx="2138">
                  <c:v>39146</c:v>
                </c:pt>
                <c:pt idx="2139">
                  <c:v>39147</c:v>
                </c:pt>
                <c:pt idx="2140">
                  <c:v>39148</c:v>
                </c:pt>
                <c:pt idx="2141">
                  <c:v>39149</c:v>
                </c:pt>
                <c:pt idx="2142">
                  <c:v>39150</c:v>
                </c:pt>
                <c:pt idx="2143">
                  <c:v>39153</c:v>
                </c:pt>
                <c:pt idx="2144">
                  <c:v>39154</c:v>
                </c:pt>
                <c:pt idx="2145">
                  <c:v>39155</c:v>
                </c:pt>
                <c:pt idx="2146">
                  <c:v>39156</c:v>
                </c:pt>
                <c:pt idx="2147">
                  <c:v>39157</c:v>
                </c:pt>
                <c:pt idx="2148">
                  <c:v>39160</c:v>
                </c:pt>
                <c:pt idx="2149">
                  <c:v>39161</c:v>
                </c:pt>
                <c:pt idx="2150">
                  <c:v>39162</c:v>
                </c:pt>
                <c:pt idx="2151">
                  <c:v>39163</c:v>
                </c:pt>
                <c:pt idx="2152">
                  <c:v>39164</c:v>
                </c:pt>
                <c:pt idx="2153">
                  <c:v>39167</c:v>
                </c:pt>
                <c:pt idx="2154">
                  <c:v>39168</c:v>
                </c:pt>
                <c:pt idx="2155">
                  <c:v>39169</c:v>
                </c:pt>
                <c:pt idx="2156">
                  <c:v>39170</c:v>
                </c:pt>
                <c:pt idx="2157">
                  <c:v>39171</c:v>
                </c:pt>
                <c:pt idx="2158">
                  <c:v>39174</c:v>
                </c:pt>
                <c:pt idx="2159">
                  <c:v>39175</c:v>
                </c:pt>
                <c:pt idx="2160">
                  <c:v>39176</c:v>
                </c:pt>
                <c:pt idx="2161">
                  <c:v>39177</c:v>
                </c:pt>
                <c:pt idx="2162">
                  <c:v>39181</c:v>
                </c:pt>
                <c:pt idx="2163">
                  <c:v>39182</c:v>
                </c:pt>
                <c:pt idx="2164">
                  <c:v>39183</c:v>
                </c:pt>
                <c:pt idx="2165">
                  <c:v>39184</c:v>
                </c:pt>
                <c:pt idx="2166">
                  <c:v>39185</c:v>
                </c:pt>
                <c:pt idx="2167">
                  <c:v>39188</c:v>
                </c:pt>
                <c:pt idx="2168">
                  <c:v>39189</c:v>
                </c:pt>
                <c:pt idx="2169">
                  <c:v>39190</c:v>
                </c:pt>
                <c:pt idx="2170">
                  <c:v>39191</c:v>
                </c:pt>
                <c:pt idx="2171">
                  <c:v>39192</c:v>
                </c:pt>
                <c:pt idx="2172">
                  <c:v>39195</c:v>
                </c:pt>
                <c:pt idx="2173">
                  <c:v>39196</c:v>
                </c:pt>
                <c:pt idx="2174">
                  <c:v>39197</c:v>
                </c:pt>
                <c:pt idx="2175">
                  <c:v>39198</c:v>
                </c:pt>
                <c:pt idx="2176">
                  <c:v>39199</c:v>
                </c:pt>
                <c:pt idx="2177">
                  <c:v>39202</c:v>
                </c:pt>
                <c:pt idx="2178">
                  <c:v>39203</c:v>
                </c:pt>
                <c:pt idx="2179">
                  <c:v>39204</c:v>
                </c:pt>
                <c:pt idx="2180">
                  <c:v>39205</c:v>
                </c:pt>
                <c:pt idx="2181">
                  <c:v>39206</c:v>
                </c:pt>
                <c:pt idx="2182">
                  <c:v>39209</c:v>
                </c:pt>
                <c:pt idx="2183">
                  <c:v>39210</c:v>
                </c:pt>
                <c:pt idx="2184">
                  <c:v>39211</c:v>
                </c:pt>
                <c:pt idx="2185">
                  <c:v>39212</c:v>
                </c:pt>
                <c:pt idx="2186">
                  <c:v>39213</c:v>
                </c:pt>
                <c:pt idx="2187">
                  <c:v>39216</c:v>
                </c:pt>
                <c:pt idx="2188">
                  <c:v>39217</c:v>
                </c:pt>
                <c:pt idx="2189">
                  <c:v>39218</c:v>
                </c:pt>
                <c:pt idx="2190">
                  <c:v>39219</c:v>
                </c:pt>
                <c:pt idx="2191">
                  <c:v>39220</c:v>
                </c:pt>
                <c:pt idx="2192">
                  <c:v>39223</c:v>
                </c:pt>
                <c:pt idx="2193">
                  <c:v>39224</c:v>
                </c:pt>
                <c:pt idx="2194">
                  <c:v>39225</c:v>
                </c:pt>
                <c:pt idx="2195">
                  <c:v>39226</c:v>
                </c:pt>
                <c:pt idx="2196">
                  <c:v>39227</c:v>
                </c:pt>
                <c:pt idx="2197">
                  <c:v>39231</c:v>
                </c:pt>
                <c:pt idx="2198">
                  <c:v>39232</c:v>
                </c:pt>
                <c:pt idx="2199">
                  <c:v>39233</c:v>
                </c:pt>
                <c:pt idx="2200">
                  <c:v>39234</c:v>
                </c:pt>
                <c:pt idx="2201">
                  <c:v>39237</c:v>
                </c:pt>
                <c:pt idx="2202">
                  <c:v>39238</c:v>
                </c:pt>
                <c:pt idx="2203">
                  <c:v>39239</c:v>
                </c:pt>
                <c:pt idx="2204">
                  <c:v>39240</c:v>
                </c:pt>
                <c:pt idx="2205">
                  <c:v>39241</c:v>
                </c:pt>
                <c:pt idx="2206">
                  <c:v>39244</c:v>
                </c:pt>
                <c:pt idx="2207">
                  <c:v>39245</c:v>
                </c:pt>
                <c:pt idx="2208">
                  <c:v>39246</c:v>
                </c:pt>
                <c:pt idx="2209">
                  <c:v>39247</c:v>
                </c:pt>
                <c:pt idx="2210">
                  <c:v>39248</c:v>
                </c:pt>
                <c:pt idx="2211">
                  <c:v>39251</c:v>
                </c:pt>
                <c:pt idx="2212">
                  <c:v>39252</c:v>
                </c:pt>
                <c:pt idx="2213">
                  <c:v>39253</c:v>
                </c:pt>
                <c:pt idx="2214">
                  <c:v>39254</c:v>
                </c:pt>
                <c:pt idx="2215">
                  <c:v>39255</c:v>
                </c:pt>
                <c:pt idx="2216">
                  <c:v>39258</c:v>
                </c:pt>
                <c:pt idx="2217">
                  <c:v>39259</c:v>
                </c:pt>
                <c:pt idx="2218">
                  <c:v>39260</c:v>
                </c:pt>
                <c:pt idx="2219">
                  <c:v>39261</c:v>
                </c:pt>
                <c:pt idx="2220">
                  <c:v>39262</c:v>
                </c:pt>
                <c:pt idx="2221">
                  <c:v>39265</c:v>
                </c:pt>
                <c:pt idx="2222">
                  <c:v>39266</c:v>
                </c:pt>
                <c:pt idx="2223">
                  <c:v>39268</c:v>
                </c:pt>
                <c:pt idx="2224">
                  <c:v>39269</c:v>
                </c:pt>
                <c:pt idx="2225">
                  <c:v>39272</c:v>
                </c:pt>
                <c:pt idx="2226">
                  <c:v>39273</c:v>
                </c:pt>
                <c:pt idx="2227">
                  <c:v>39274</c:v>
                </c:pt>
                <c:pt idx="2228">
                  <c:v>39275</c:v>
                </c:pt>
                <c:pt idx="2229">
                  <c:v>39276</c:v>
                </c:pt>
                <c:pt idx="2230">
                  <c:v>39279</c:v>
                </c:pt>
                <c:pt idx="2231">
                  <c:v>39280</c:v>
                </c:pt>
                <c:pt idx="2232">
                  <c:v>39281</c:v>
                </c:pt>
                <c:pt idx="2233">
                  <c:v>39282</c:v>
                </c:pt>
                <c:pt idx="2234">
                  <c:v>39283</c:v>
                </c:pt>
                <c:pt idx="2235">
                  <c:v>39286</c:v>
                </c:pt>
                <c:pt idx="2236">
                  <c:v>39287</c:v>
                </c:pt>
                <c:pt idx="2237">
                  <c:v>39288</c:v>
                </c:pt>
                <c:pt idx="2238">
                  <c:v>39289</c:v>
                </c:pt>
                <c:pt idx="2239">
                  <c:v>39290</c:v>
                </c:pt>
                <c:pt idx="2240">
                  <c:v>39293</c:v>
                </c:pt>
                <c:pt idx="2241">
                  <c:v>39294</c:v>
                </c:pt>
                <c:pt idx="2242">
                  <c:v>39295</c:v>
                </c:pt>
                <c:pt idx="2243">
                  <c:v>39296</c:v>
                </c:pt>
                <c:pt idx="2244">
                  <c:v>39297</c:v>
                </c:pt>
                <c:pt idx="2245">
                  <c:v>39300</c:v>
                </c:pt>
                <c:pt idx="2246">
                  <c:v>39301</c:v>
                </c:pt>
                <c:pt idx="2247">
                  <c:v>39302</c:v>
                </c:pt>
                <c:pt idx="2248">
                  <c:v>39303</c:v>
                </c:pt>
                <c:pt idx="2249">
                  <c:v>39304</c:v>
                </c:pt>
                <c:pt idx="2250">
                  <c:v>39307</c:v>
                </c:pt>
                <c:pt idx="2251">
                  <c:v>39308</c:v>
                </c:pt>
                <c:pt idx="2252">
                  <c:v>39309</c:v>
                </c:pt>
                <c:pt idx="2253">
                  <c:v>39310</c:v>
                </c:pt>
                <c:pt idx="2254">
                  <c:v>39311</c:v>
                </c:pt>
                <c:pt idx="2255">
                  <c:v>39314</c:v>
                </c:pt>
                <c:pt idx="2256">
                  <c:v>39315</c:v>
                </c:pt>
                <c:pt idx="2257">
                  <c:v>39316</c:v>
                </c:pt>
                <c:pt idx="2258">
                  <c:v>39317</c:v>
                </c:pt>
                <c:pt idx="2259">
                  <c:v>39318</c:v>
                </c:pt>
                <c:pt idx="2260">
                  <c:v>39321</c:v>
                </c:pt>
                <c:pt idx="2261">
                  <c:v>39322</c:v>
                </c:pt>
                <c:pt idx="2262">
                  <c:v>39323</c:v>
                </c:pt>
                <c:pt idx="2263">
                  <c:v>39324</c:v>
                </c:pt>
                <c:pt idx="2264">
                  <c:v>39325</c:v>
                </c:pt>
                <c:pt idx="2265">
                  <c:v>39329</c:v>
                </c:pt>
                <c:pt idx="2266">
                  <c:v>39330</c:v>
                </c:pt>
                <c:pt idx="2267">
                  <c:v>39331</c:v>
                </c:pt>
                <c:pt idx="2268">
                  <c:v>39332</c:v>
                </c:pt>
                <c:pt idx="2269">
                  <c:v>39335</c:v>
                </c:pt>
                <c:pt idx="2270">
                  <c:v>39336</c:v>
                </c:pt>
                <c:pt idx="2271">
                  <c:v>39337</c:v>
                </c:pt>
                <c:pt idx="2272">
                  <c:v>39338</c:v>
                </c:pt>
                <c:pt idx="2273">
                  <c:v>39339</c:v>
                </c:pt>
                <c:pt idx="2274">
                  <c:v>39342</c:v>
                </c:pt>
                <c:pt idx="2275">
                  <c:v>39343</c:v>
                </c:pt>
                <c:pt idx="2276">
                  <c:v>39344</c:v>
                </c:pt>
                <c:pt idx="2277">
                  <c:v>39345</c:v>
                </c:pt>
                <c:pt idx="2278">
                  <c:v>39346</c:v>
                </c:pt>
                <c:pt idx="2279">
                  <c:v>39349</c:v>
                </c:pt>
                <c:pt idx="2280">
                  <c:v>39350</c:v>
                </c:pt>
                <c:pt idx="2281">
                  <c:v>39351</c:v>
                </c:pt>
                <c:pt idx="2282">
                  <c:v>39352</c:v>
                </c:pt>
                <c:pt idx="2283">
                  <c:v>39353</c:v>
                </c:pt>
                <c:pt idx="2284">
                  <c:v>39356</c:v>
                </c:pt>
                <c:pt idx="2285">
                  <c:v>39357</c:v>
                </c:pt>
                <c:pt idx="2286">
                  <c:v>39358</c:v>
                </c:pt>
                <c:pt idx="2287">
                  <c:v>39359</c:v>
                </c:pt>
                <c:pt idx="2288">
                  <c:v>39360</c:v>
                </c:pt>
                <c:pt idx="2289">
                  <c:v>39363</c:v>
                </c:pt>
                <c:pt idx="2290">
                  <c:v>39364</c:v>
                </c:pt>
                <c:pt idx="2291">
                  <c:v>39365</c:v>
                </c:pt>
                <c:pt idx="2292">
                  <c:v>39366</c:v>
                </c:pt>
                <c:pt idx="2293">
                  <c:v>39367</c:v>
                </c:pt>
                <c:pt idx="2294">
                  <c:v>39370</c:v>
                </c:pt>
                <c:pt idx="2295">
                  <c:v>39371</c:v>
                </c:pt>
                <c:pt idx="2296">
                  <c:v>39372</c:v>
                </c:pt>
                <c:pt idx="2297">
                  <c:v>39373</c:v>
                </c:pt>
                <c:pt idx="2298">
                  <c:v>39374</c:v>
                </c:pt>
                <c:pt idx="2299">
                  <c:v>39377</c:v>
                </c:pt>
                <c:pt idx="2300">
                  <c:v>39378</c:v>
                </c:pt>
                <c:pt idx="2301">
                  <c:v>39379</c:v>
                </c:pt>
                <c:pt idx="2302">
                  <c:v>39380</c:v>
                </c:pt>
                <c:pt idx="2303">
                  <c:v>39381</c:v>
                </c:pt>
                <c:pt idx="2304">
                  <c:v>39384</c:v>
                </c:pt>
                <c:pt idx="2305">
                  <c:v>39385</c:v>
                </c:pt>
                <c:pt idx="2306">
                  <c:v>39386</c:v>
                </c:pt>
                <c:pt idx="2307">
                  <c:v>39387</c:v>
                </c:pt>
                <c:pt idx="2308">
                  <c:v>39388</c:v>
                </c:pt>
                <c:pt idx="2309">
                  <c:v>39391</c:v>
                </c:pt>
                <c:pt idx="2310">
                  <c:v>39392</c:v>
                </c:pt>
                <c:pt idx="2311">
                  <c:v>39393</c:v>
                </c:pt>
                <c:pt idx="2312">
                  <c:v>39394</c:v>
                </c:pt>
                <c:pt idx="2313">
                  <c:v>39395</c:v>
                </c:pt>
                <c:pt idx="2314">
                  <c:v>39398</c:v>
                </c:pt>
                <c:pt idx="2315">
                  <c:v>39399</c:v>
                </c:pt>
                <c:pt idx="2316">
                  <c:v>39400</c:v>
                </c:pt>
                <c:pt idx="2317">
                  <c:v>39401</c:v>
                </c:pt>
                <c:pt idx="2318">
                  <c:v>39402</c:v>
                </c:pt>
                <c:pt idx="2319">
                  <c:v>39405</c:v>
                </c:pt>
                <c:pt idx="2320">
                  <c:v>39406</c:v>
                </c:pt>
                <c:pt idx="2321">
                  <c:v>39407</c:v>
                </c:pt>
                <c:pt idx="2322">
                  <c:v>39409</c:v>
                </c:pt>
                <c:pt idx="2323">
                  <c:v>39412</c:v>
                </c:pt>
                <c:pt idx="2324">
                  <c:v>39413</c:v>
                </c:pt>
                <c:pt idx="2325">
                  <c:v>39414</c:v>
                </c:pt>
                <c:pt idx="2326">
                  <c:v>39415</c:v>
                </c:pt>
                <c:pt idx="2327">
                  <c:v>39416</c:v>
                </c:pt>
                <c:pt idx="2328">
                  <c:v>39419</c:v>
                </c:pt>
                <c:pt idx="2329">
                  <c:v>39420</c:v>
                </c:pt>
                <c:pt idx="2330">
                  <c:v>39421</c:v>
                </c:pt>
                <c:pt idx="2331">
                  <c:v>39422</c:v>
                </c:pt>
                <c:pt idx="2332">
                  <c:v>39423</c:v>
                </c:pt>
                <c:pt idx="2333">
                  <c:v>39426</c:v>
                </c:pt>
                <c:pt idx="2334">
                  <c:v>39427</c:v>
                </c:pt>
                <c:pt idx="2335">
                  <c:v>39428</c:v>
                </c:pt>
                <c:pt idx="2336">
                  <c:v>39429</c:v>
                </c:pt>
                <c:pt idx="2337">
                  <c:v>39430</c:v>
                </c:pt>
                <c:pt idx="2338">
                  <c:v>39433</c:v>
                </c:pt>
                <c:pt idx="2339">
                  <c:v>39434</c:v>
                </c:pt>
                <c:pt idx="2340">
                  <c:v>39435</c:v>
                </c:pt>
                <c:pt idx="2341">
                  <c:v>39436</c:v>
                </c:pt>
                <c:pt idx="2342">
                  <c:v>39437</c:v>
                </c:pt>
                <c:pt idx="2343">
                  <c:v>39440</c:v>
                </c:pt>
                <c:pt idx="2344">
                  <c:v>39442</c:v>
                </c:pt>
                <c:pt idx="2345">
                  <c:v>39443</c:v>
                </c:pt>
                <c:pt idx="2346">
                  <c:v>39444</c:v>
                </c:pt>
                <c:pt idx="2347">
                  <c:v>39447</c:v>
                </c:pt>
                <c:pt idx="2348">
                  <c:v>39449</c:v>
                </c:pt>
                <c:pt idx="2349">
                  <c:v>39450</c:v>
                </c:pt>
                <c:pt idx="2350">
                  <c:v>39451</c:v>
                </c:pt>
                <c:pt idx="2351">
                  <c:v>39454</c:v>
                </c:pt>
                <c:pt idx="2352">
                  <c:v>39455</c:v>
                </c:pt>
                <c:pt idx="2353">
                  <c:v>39456</c:v>
                </c:pt>
                <c:pt idx="2354">
                  <c:v>39457</c:v>
                </c:pt>
                <c:pt idx="2355">
                  <c:v>39458</c:v>
                </c:pt>
                <c:pt idx="2356">
                  <c:v>39461</c:v>
                </c:pt>
                <c:pt idx="2357">
                  <c:v>39462</c:v>
                </c:pt>
                <c:pt idx="2358">
                  <c:v>39463</c:v>
                </c:pt>
                <c:pt idx="2359">
                  <c:v>39464</c:v>
                </c:pt>
                <c:pt idx="2360">
                  <c:v>39465</c:v>
                </c:pt>
                <c:pt idx="2361">
                  <c:v>39469</c:v>
                </c:pt>
                <c:pt idx="2362">
                  <c:v>39470</c:v>
                </c:pt>
                <c:pt idx="2363">
                  <c:v>39471</c:v>
                </c:pt>
                <c:pt idx="2364">
                  <c:v>39472</c:v>
                </c:pt>
                <c:pt idx="2365">
                  <c:v>39475</c:v>
                </c:pt>
                <c:pt idx="2366">
                  <c:v>39476</c:v>
                </c:pt>
                <c:pt idx="2367">
                  <c:v>39477</c:v>
                </c:pt>
                <c:pt idx="2368">
                  <c:v>39478</c:v>
                </c:pt>
                <c:pt idx="2369">
                  <c:v>39479</c:v>
                </c:pt>
                <c:pt idx="2370">
                  <c:v>39482</c:v>
                </c:pt>
                <c:pt idx="2371">
                  <c:v>39483</c:v>
                </c:pt>
                <c:pt idx="2372">
                  <c:v>39484</c:v>
                </c:pt>
                <c:pt idx="2373">
                  <c:v>39485</c:v>
                </c:pt>
                <c:pt idx="2374">
                  <c:v>39486</c:v>
                </c:pt>
                <c:pt idx="2375">
                  <c:v>39489</c:v>
                </c:pt>
                <c:pt idx="2376">
                  <c:v>39490</c:v>
                </c:pt>
                <c:pt idx="2377">
                  <c:v>39491</c:v>
                </c:pt>
                <c:pt idx="2378">
                  <c:v>39492</c:v>
                </c:pt>
                <c:pt idx="2379">
                  <c:v>39493</c:v>
                </c:pt>
                <c:pt idx="2380">
                  <c:v>39497</c:v>
                </c:pt>
                <c:pt idx="2381">
                  <c:v>39498</c:v>
                </c:pt>
                <c:pt idx="2382">
                  <c:v>39499</c:v>
                </c:pt>
                <c:pt idx="2383">
                  <c:v>39500</c:v>
                </c:pt>
                <c:pt idx="2384">
                  <c:v>39503</c:v>
                </c:pt>
                <c:pt idx="2385">
                  <c:v>39504</c:v>
                </c:pt>
                <c:pt idx="2386">
                  <c:v>39505</c:v>
                </c:pt>
                <c:pt idx="2387">
                  <c:v>39506</c:v>
                </c:pt>
                <c:pt idx="2388">
                  <c:v>39507</c:v>
                </c:pt>
                <c:pt idx="2389">
                  <c:v>39510</c:v>
                </c:pt>
                <c:pt idx="2390">
                  <c:v>39511</c:v>
                </c:pt>
                <c:pt idx="2391">
                  <c:v>39512</c:v>
                </c:pt>
                <c:pt idx="2392">
                  <c:v>39513</c:v>
                </c:pt>
                <c:pt idx="2393">
                  <c:v>39514</c:v>
                </c:pt>
                <c:pt idx="2394">
                  <c:v>39517</c:v>
                </c:pt>
                <c:pt idx="2395">
                  <c:v>39518</c:v>
                </c:pt>
                <c:pt idx="2396">
                  <c:v>39519</c:v>
                </c:pt>
                <c:pt idx="2397">
                  <c:v>39520</c:v>
                </c:pt>
                <c:pt idx="2398">
                  <c:v>39521</c:v>
                </c:pt>
                <c:pt idx="2399">
                  <c:v>39524</c:v>
                </c:pt>
                <c:pt idx="2400">
                  <c:v>39525</c:v>
                </c:pt>
                <c:pt idx="2401">
                  <c:v>39526</c:v>
                </c:pt>
                <c:pt idx="2402">
                  <c:v>39527</c:v>
                </c:pt>
                <c:pt idx="2403">
                  <c:v>39531</c:v>
                </c:pt>
                <c:pt idx="2404">
                  <c:v>39532</c:v>
                </c:pt>
                <c:pt idx="2405">
                  <c:v>39533</c:v>
                </c:pt>
                <c:pt idx="2406">
                  <c:v>39534</c:v>
                </c:pt>
                <c:pt idx="2407">
                  <c:v>39535</c:v>
                </c:pt>
                <c:pt idx="2408">
                  <c:v>39538</c:v>
                </c:pt>
                <c:pt idx="2409">
                  <c:v>39539</c:v>
                </c:pt>
                <c:pt idx="2410">
                  <c:v>39540</c:v>
                </c:pt>
                <c:pt idx="2411">
                  <c:v>39541</c:v>
                </c:pt>
                <c:pt idx="2412">
                  <c:v>39542</c:v>
                </c:pt>
                <c:pt idx="2413">
                  <c:v>39545</c:v>
                </c:pt>
                <c:pt idx="2414">
                  <c:v>39546</c:v>
                </c:pt>
                <c:pt idx="2415">
                  <c:v>39547</c:v>
                </c:pt>
                <c:pt idx="2416">
                  <c:v>39548</c:v>
                </c:pt>
                <c:pt idx="2417">
                  <c:v>39549</c:v>
                </c:pt>
                <c:pt idx="2418">
                  <c:v>39552</c:v>
                </c:pt>
                <c:pt idx="2419">
                  <c:v>39553</c:v>
                </c:pt>
                <c:pt idx="2420">
                  <c:v>39554</c:v>
                </c:pt>
                <c:pt idx="2421">
                  <c:v>39555</c:v>
                </c:pt>
                <c:pt idx="2422">
                  <c:v>39556</c:v>
                </c:pt>
                <c:pt idx="2423">
                  <c:v>39559</c:v>
                </c:pt>
                <c:pt idx="2424">
                  <c:v>39560</c:v>
                </c:pt>
                <c:pt idx="2425">
                  <c:v>39561</c:v>
                </c:pt>
                <c:pt idx="2426">
                  <c:v>39562</c:v>
                </c:pt>
                <c:pt idx="2427">
                  <c:v>39563</c:v>
                </c:pt>
                <c:pt idx="2428">
                  <c:v>39566</c:v>
                </c:pt>
                <c:pt idx="2429">
                  <c:v>39567</c:v>
                </c:pt>
                <c:pt idx="2430">
                  <c:v>39568</c:v>
                </c:pt>
                <c:pt idx="2431">
                  <c:v>39569</c:v>
                </c:pt>
                <c:pt idx="2432">
                  <c:v>39570</c:v>
                </c:pt>
                <c:pt idx="2433">
                  <c:v>39573</c:v>
                </c:pt>
                <c:pt idx="2434">
                  <c:v>39574</c:v>
                </c:pt>
                <c:pt idx="2435">
                  <c:v>39575</c:v>
                </c:pt>
                <c:pt idx="2436">
                  <c:v>39576</c:v>
                </c:pt>
                <c:pt idx="2437">
                  <c:v>39577</c:v>
                </c:pt>
                <c:pt idx="2438">
                  <c:v>39580</c:v>
                </c:pt>
                <c:pt idx="2439">
                  <c:v>39581</c:v>
                </c:pt>
                <c:pt idx="2440">
                  <c:v>39582</c:v>
                </c:pt>
                <c:pt idx="2441">
                  <c:v>39583</c:v>
                </c:pt>
                <c:pt idx="2442">
                  <c:v>39584</c:v>
                </c:pt>
                <c:pt idx="2443">
                  <c:v>39587</c:v>
                </c:pt>
                <c:pt idx="2444">
                  <c:v>39588</c:v>
                </c:pt>
                <c:pt idx="2445">
                  <c:v>39589</c:v>
                </c:pt>
                <c:pt idx="2446">
                  <c:v>39590</c:v>
                </c:pt>
                <c:pt idx="2447">
                  <c:v>39591</c:v>
                </c:pt>
                <c:pt idx="2448">
                  <c:v>39595</c:v>
                </c:pt>
                <c:pt idx="2449">
                  <c:v>39596</c:v>
                </c:pt>
                <c:pt idx="2450">
                  <c:v>39597</c:v>
                </c:pt>
                <c:pt idx="2451">
                  <c:v>39598</c:v>
                </c:pt>
                <c:pt idx="2452">
                  <c:v>39601</c:v>
                </c:pt>
                <c:pt idx="2453">
                  <c:v>39602</c:v>
                </c:pt>
                <c:pt idx="2454">
                  <c:v>39603</c:v>
                </c:pt>
                <c:pt idx="2455">
                  <c:v>39604</c:v>
                </c:pt>
                <c:pt idx="2456">
                  <c:v>39605</c:v>
                </c:pt>
                <c:pt idx="2457">
                  <c:v>39608</c:v>
                </c:pt>
                <c:pt idx="2458">
                  <c:v>39609</c:v>
                </c:pt>
                <c:pt idx="2459">
                  <c:v>39610</c:v>
                </c:pt>
                <c:pt idx="2460">
                  <c:v>39611</c:v>
                </c:pt>
                <c:pt idx="2461">
                  <c:v>39612</c:v>
                </c:pt>
                <c:pt idx="2462">
                  <c:v>39615</c:v>
                </c:pt>
                <c:pt idx="2463">
                  <c:v>39616</c:v>
                </c:pt>
                <c:pt idx="2464">
                  <c:v>39617</c:v>
                </c:pt>
                <c:pt idx="2465">
                  <c:v>39618</c:v>
                </c:pt>
                <c:pt idx="2466">
                  <c:v>39619</c:v>
                </c:pt>
                <c:pt idx="2467">
                  <c:v>39622</c:v>
                </c:pt>
                <c:pt idx="2468">
                  <c:v>39623</c:v>
                </c:pt>
                <c:pt idx="2469">
                  <c:v>39624</c:v>
                </c:pt>
                <c:pt idx="2470">
                  <c:v>39625</c:v>
                </c:pt>
                <c:pt idx="2471">
                  <c:v>39626</c:v>
                </c:pt>
                <c:pt idx="2472">
                  <c:v>39629</c:v>
                </c:pt>
                <c:pt idx="2473">
                  <c:v>39630</c:v>
                </c:pt>
                <c:pt idx="2474">
                  <c:v>39631</c:v>
                </c:pt>
                <c:pt idx="2475">
                  <c:v>39632</c:v>
                </c:pt>
                <c:pt idx="2476">
                  <c:v>39636</c:v>
                </c:pt>
                <c:pt idx="2477">
                  <c:v>39637</c:v>
                </c:pt>
                <c:pt idx="2478">
                  <c:v>39638</c:v>
                </c:pt>
                <c:pt idx="2479">
                  <c:v>39639</c:v>
                </c:pt>
                <c:pt idx="2480">
                  <c:v>39640</c:v>
                </c:pt>
                <c:pt idx="2481">
                  <c:v>39643</c:v>
                </c:pt>
                <c:pt idx="2482">
                  <c:v>39644</c:v>
                </c:pt>
                <c:pt idx="2483">
                  <c:v>39645</c:v>
                </c:pt>
                <c:pt idx="2484">
                  <c:v>39646</c:v>
                </c:pt>
                <c:pt idx="2485">
                  <c:v>39647</c:v>
                </c:pt>
                <c:pt idx="2486">
                  <c:v>39650</c:v>
                </c:pt>
                <c:pt idx="2487">
                  <c:v>39651</c:v>
                </c:pt>
                <c:pt idx="2488">
                  <c:v>39652</c:v>
                </c:pt>
                <c:pt idx="2489">
                  <c:v>39653</c:v>
                </c:pt>
                <c:pt idx="2490">
                  <c:v>39654</c:v>
                </c:pt>
                <c:pt idx="2491">
                  <c:v>39657</c:v>
                </c:pt>
                <c:pt idx="2492">
                  <c:v>39658</c:v>
                </c:pt>
                <c:pt idx="2493">
                  <c:v>39659</c:v>
                </c:pt>
                <c:pt idx="2494">
                  <c:v>39660</c:v>
                </c:pt>
                <c:pt idx="2495">
                  <c:v>39661</c:v>
                </c:pt>
                <c:pt idx="2496">
                  <c:v>39664</c:v>
                </c:pt>
                <c:pt idx="2497">
                  <c:v>39665</c:v>
                </c:pt>
                <c:pt idx="2498">
                  <c:v>39666</c:v>
                </c:pt>
                <c:pt idx="2499">
                  <c:v>39667</c:v>
                </c:pt>
                <c:pt idx="2500">
                  <c:v>39668</c:v>
                </c:pt>
                <c:pt idx="2501">
                  <c:v>39671</c:v>
                </c:pt>
                <c:pt idx="2502">
                  <c:v>39672</c:v>
                </c:pt>
                <c:pt idx="2503">
                  <c:v>39673</c:v>
                </c:pt>
                <c:pt idx="2504">
                  <c:v>39674</c:v>
                </c:pt>
                <c:pt idx="2505">
                  <c:v>39675</c:v>
                </c:pt>
                <c:pt idx="2506">
                  <c:v>39678</c:v>
                </c:pt>
                <c:pt idx="2507">
                  <c:v>39679</c:v>
                </c:pt>
                <c:pt idx="2508">
                  <c:v>39680</c:v>
                </c:pt>
                <c:pt idx="2509">
                  <c:v>39681</c:v>
                </c:pt>
                <c:pt idx="2510">
                  <c:v>39682</c:v>
                </c:pt>
                <c:pt idx="2511">
                  <c:v>39685</c:v>
                </c:pt>
                <c:pt idx="2512">
                  <c:v>39686</c:v>
                </c:pt>
                <c:pt idx="2513">
                  <c:v>39687</c:v>
                </c:pt>
                <c:pt idx="2514">
                  <c:v>39688</c:v>
                </c:pt>
                <c:pt idx="2515">
                  <c:v>39689</c:v>
                </c:pt>
                <c:pt idx="2516">
                  <c:v>39693</c:v>
                </c:pt>
                <c:pt idx="2517">
                  <c:v>39694</c:v>
                </c:pt>
                <c:pt idx="2518">
                  <c:v>39695</c:v>
                </c:pt>
                <c:pt idx="2519">
                  <c:v>39696</c:v>
                </c:pt>
                <c:pt idx="2520">
                  <c:v>39699</c:v>
                </c:pt>
                <c:pt idx="2521">
                  <c:v>39700</c:v>
                </c:pt>
                <c:pt idx="2522">
                  <c:v>39701</c:v>
                </c:pt>
                <c:pt idx="2523">
                  <c:v>39702</c:v>
                </c:pt>
                <c:pt idx="2524">
                  <c:v>39703</c:v>
                </c:pt>
                <c:pt idx="2525">
                  <c:v>39706</c:v>
                </c:pt>
                <c:pt idx="2526">
                  <c:v>39707</c:v>
                </c:pt>
                <c:pt idx="2527">
                  <c:v>39708</c:v>
                </c:pt>
                <c:pt idx="2528">
                  <c:v>39709</c:v>
                </c:pt>
                <c:pt idx="2529">
                  <c:v>39710</c:v>
                </c:pt>
                <c:pt idx="2530">
                  <c:v>39713</c:v>
                </c:pt>
                <c:pt idx="2531">
                  <c:v>39714</c:v>
                </c:pt>
                <c:pt idx="2532">
                  <c:v>39715</c:v>
                </c:pt>
                <c:pt idx="2533">
                  <c:v>39716</c:v>
                </c:pt>
                <c:pt idx="2534">
                  <c:v>39717</c:v>
                </c:pt>
                <c:pt idx="2535">
                  <c:v>39720</c:v>
                </c:pt>
                <c:pt idx="2536">
                  <c:v>39721</c:v>
                </c:pt>
                <c:pt idx="2537">
                  <c:v>39722</c:v>
                </c:pt>
                <c:pt idx="2538">
                  <c:v>39723</c:v>
                </c:pt>
                <c:pt idx="2539">
                  <c:v>39724</c:v>
                </c:pt>
                <c:pt idx="2540">
                  <c:v>39727</c:v>
                </c:pt>
                <c:pt idx="2541">
                  <c:v>39728</c:v>
                </c:pt>
                <c:pt idx="2542">
                  <c:v>39729</c:v>
                </c:pt>
                <c:pt idx="2543">
                  <c:v>39730</c:v>
                </c:pt>
                <c:pt idx="2544">
                  <c:v>39731</c:v>
                </c:pt>
                <c:pt idx="2545">
                  <c:v>39734</c:v>
                </c:pt>
                <c:pt idx="2546">
                  <c:v>39735</c:v>
                </c:pt>
                <c:pt idx="2547">
                  <c:v>39736</c:v>
                </c:pt>
                <c:pt idx="2548">
                  <c:v>39737</c:v>
                </c:pt>
                <c:pt idx="2549">
                  <c:v>39738</c:v>
                </c:pt>
                <c:pt idx="2550">
                  <c:v>39741</c:v>
                </c:pt>
                <c:pt idx="2551">
                  <c:v>39742</c:v>
                </c:pt>
                <c:pt idx="2552">
                  <c:v>39743</c:v>
                </c:pt>
                <c:pt idx="2553">
                  <c:v>39744</c:v>
                </c:pt>
                <c:pt idx="2554">
                  <c:v>39745</c:v>
                </c:pt>
                <c:pt idx="2555">
                  <c:v>39748</c:v>
                </c:pt>
                <c:pt idx="2556">
                  <c:v>39749</c:v>
                </c:pt>
                <c:pt idx="2557">
                  <c:v>39750</c:v>
                </c:pt>
                <c:pt idx="2558">
                  <c:v>39751</c:v>
                </c:pt>
                <c:pt idx="2559">
                  <c:v>39752</c:v>
                </c:pt>
                <c:pt idx="2560">
                  <c:v>39755</c:v>
                </c:pt>
                <c:pt idx="2561">
                  <c:v>39756</c:v>
                </c:pt>
                <c:pt idx="2562">
                  <c:v>39757</c:v>
                </c:pt>
                <c:pt idx="2563">
                  <c:v>39758</c:v>
                </c:pt>
                <c:pt idx="2564">
                  <c:v>39759</c:v>
                </c:pt>
                <c:pt idx="2565">
                  <c:v>39762</c:v>
                </c:pt>
                <c:pt idx="2566">
                  <c:v>39763</c:v>
                </c:pt>
                <c:pt idx="2567">
                  <c:v>39764</c:v>
                </c:pt>
                <c:pt idx="2568">
                  <c:v>39765</c:v>
                </c:pt>
                <c:pt idx="2569">
                  <c:v>39766</c:v>
                </c:pt>
                <c:pt idx="2570">
                  <c:v>39769</c:v>
                </c:pt>
                <c:pt idx="2571">
                  <c:v>39770</c:v>
                </c:pt>
                <c:pt idx="2572">
                  <c:v>39771</c:v>
                </c:pt>
                <c:pt idx="2573">
                  <c:v>39772</c:v>
                </c:pt>
                <c:pt idx="2574">
                  <c:v>39773</c:v>
                </c:pt>
                <c:pt idx="2575">
                  <c:v>39776</c:v>
                </c:pt>
                <c:pt idx="2576">
                  <c:v>39777</c:v>
                </c:pt>
                <c:pt idx="2577">
                  <c:v>39778</c:v>
                </c:pt>
                <c:pt idx="2578">
                  <c:v>39780</c:v>
                </c:pt>
                <c:pt idx="2579">
                  <c:v>39783</c:v>
                </c:pt>
                <c:pt idx="2580">
                  <c:v>39784</c:v>
                </c:pt>
                <c:pt idx="2581">
                  <c:v>39785</c:v>
                </c:pt>
                <c:pt idx="2582">
                  <c:v>39786</c:v>
                </c:pt>
                <c:pt idx="2583">
                  <c:v>39787</c:v>
                </c:pt>
                <c:pt idx="2584">
                  <c:v>39790</c:v>
                </c:pt>
                <c:pt idx="2585">
                  <c:v>39791</c:v>
                </c:pt>
                <c:pt idx="2586">
                  <c:v>39792</c:v>
                </c:pt>
                <c:pt idx="2587">
                  <c:v>39793</c:v>
                </c:pt>
                <c:pt idx="2588">
                  <c:v>39794</c:v>
                </c:pt>
                <c:pt idx="2589">
                  <c:v>39797</c:v>
                </c:pt>
                <c:pt idx="2590">
                  <c:v>39798</c:v>
                </c:pt>
                <c:pt idx="2591">
                  <c:v>39799</c:v>
                </c:pt>
                <c:pt idx="2592">
                  <c:v>39800</c:v>
                </c:pt>
                <c:pt idx="2593">
                  <c:v>39801</c:v>
                </c:pt>
                <c:pt idx="2594">
                  <c:v>39804</c:v>
                </c:pt>
                <c:pt idx="2595">
                  <c:v>39805</c:v>
                </c:pt>
                <c:pt idx="2596">
                  <c:v>39806</c:v>
                </c:pt>
                <c:pt idx="2597">
                  <c:v>39808</c:v>
                </c:pt>
                <c:pt idx="2598">
                  <c:v>39811</c:v>
                </c:pt>
                <c:pt idx="2599">
                  <c:v>39812</c:v>
                </c:pt>
                <c:pt idx="2600">
                  <c:v>39813</c:v>
                </c:pt>
                <c:pt idx="2601">
                  <c:v>39815</c:v>
                </c:pt>
                <c:pt idx="2602">
                  <c:v>39818</c:v>
                </c:pt>
                <c:pt idx="2603">
                  <c:v>39819</c:v>
                </c:pt>
                <c:pt idx="2604">
                  <c:v>39820</c:v>
                </c:pt>
                <c:pt idx="2605">
                  <c:v>39821</c:v>
                </c:pt>
                <c:pt idx="2606">
                  <c:v>39822</c:v>
                </c:pt>
                <c:pt idx="2607">
                  <c:v>39825</c:v>
                </c:pt>
                <c:pt idx="2608">
                  <c:v>39826</c:v>
                </c:pt>
                <c:pt idx="2609">
                  <c:v>39827</c:v>
                </c:pt>
                <c:pt idx="2610">
                  <c:v>39828</c:v>
                </c:pt>
                <c:pt idx="2611">
                  <c:v>39829</c:v>
                </c:pt>
                <c:pt idx="2612">
                  <c:v>39833</c:v>
                </c:pt>
                <c:pt idx="2613">
                  <c:v>39834</c:v>
                </c:pt>
                <c:pt idx="2614">
                  <c:v>39835</c:v>
                </c:pt>
                <c:pt idx="2615">
                  <c:v>39836</c:v>
                </c:pt>
                <c:pt idx="2616">
                  <c:v>39839</c:v>
                </c:pt>
                <c:pt idx="2617">
                  <c:v>39840</c:v>
                </c:pt>
                <c:pt idx="2618">
                  <c:v>39841</c:v>
                </c:pt>
                <c:pt idx="2619">
                  <c:v>39842</c:v>
                </c:pt>
                <c:pt idx="2620">
                  <c:v>39843</c:v>
                </c:pt>
                <c:pt idx="2621">
                  <c:v>39846</c:v>
                </c:pt>
                <c:pt idx="2622">
                  <c:v>39847</c:v>
                </c:pt>
                <c:pt idx="2623">
                  <c:v>39848</c:v>
                </c:pt>
                <c:pt idx="2624">
                  <c:v>39849</c:v>
                </c:pt>
                <c:pt idx="2625">
                  <c:v>39850</c:v>
                </c:pt>
                <c:pt idx="2626">
                  <c:v>39853</c:v>
                </c:pt>
                <c:pt idx="2627">
                  <c:v>39854</c:v>
                </c:pt>
                <c:pt idx="2628">
                  <c:v>39855</c:v>
                </c:pt>
                <c:pt idx="2629">
                  <c:v>39856</c:v>
                </c:pt>
                <c:pt idx="2630">
                  <c:v>39857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39916</c:v>
                </c:pt>
                <c:pt idx="2670">
                  <c:v>39917</c:v>
                </c:pt>
                <c:pt idx="2671">
                  <c:v>39918</c:v>
                </c:pt>
                <c:pt idx="2672">
                  <c:v>39919</c:v>
                </c:pt>
                <c:pt idx="2673">
                  <c:v>39920</c:v>
                </c:pt>
                <c:pt idx="2674">
                  <c:v>39923</c:v>
                </c:pt>
                <c:pt idx="2675">
                  <c:v>39924</c:v>
                </c:pt>
                <c:pt idx="2676">
                  <c:v>39925</c:v>
                </c:pt>
                <c:pt idx="2677">
                  <c:v>39926</c:v>
                </c:pt>
                <c:pt idx="2678">
                  <c:v>39927</c:v>
                </c:pt>
                <c:pt idx="2679">
                  <c:v>39930</c:v>
                </c:pt>
                <c:pt idx="2680">
                  <c:v>39931</c:v>
                </c:pt>
                <c:pt idx="2681">
                  <c:v>39932</c:v>
                </c:pt>
                <c:pt idx="2682">
                  <c:v>39933</c:v>
                </c:pt>
                <c:pt idx="2683">
                  <c:v>39934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39959</c:v>
                </c:pt>
                <c:pt idx="2700">
                  <c:v>39960</c:v>
                </c:pt>
                <c:pt idx="2701">
                  <c:v>39961</c:v>
                </c:pt>
                <c:pt idx="2702">
                  <c:v>39962</c:v>
                </c:pt>
                <c:pt idx="2703">
                  <c:v>39965</c:v>
                </c:pt>
                <c:pt idx="2704">
                  <c:v>39966</c:v>
                </c:pt>
                <c:pt idx="2705">
                  <c:v>39967</c:v>
                </c:pt>
                <c:pt idx="2706">
                  <c:v>39968</c:v>
                </c:pt>
                <c:pt idx="2707">
                  <c:v>39969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40000</c:v>
                </c:pt>
                <c:pt idx="2728">
                  <c:v>40001</c:v>
                </c:pt>
                <c:pt idx="2729">
                  <c:v>40002</c:v>
                </c:pt>
                <c:pt idx="2730">
                  <c:v>40003</c:v>
                </c:pt>
                <c:pt idx="2731">
                  <c:v>40004</c:v>
                </c:pt>
                <c:pt idx="2732">
                  <c:v>40007</c:v>
                </c:pt>
                <c:pt idx="2733">
                  <c:v>40008</c:v>
                </c:pt>
                <c:pt idx="2734">
                  <c:v>40009</c:v>
                </c:pt>
                <c:pt idx="2735">
                  <c:v>40010</c:v>
                </c:pt>
                <c:pt idx="2736">
                  <c:v>40011</c:v>
                </c:pt>
                <c:pt idx="2737">
                  <c:v>40014</c:v>
                </c:pt>
                <c:pt idx="2738">
                  <c:v>40015</c:v>
                </c:pt>
                <c:pt idx="2739">
                  <c:v>40016</c:v>
                </c:pt>
                <c:pt idx="2740">
                  <c:v>40017</c:v>
                </c:pt>
                <c:pt idx="2741">
                  <c:v>40018</c:v>
                </c:pt>
                <c:pt idx="2742">
                  <c:v>40021</c:v>
                </c:pt>
                <c:pt idx="2743">
                  <c:v>40022</c:v>
                </c:pt>
                <c:pt idx="2744">
                  <c:v>40023</c:v>
                </c:pt>
                <c:pt idx="2745">
                  <c:v>40024</c:v>
                </c:pt>
                <c:pt idx="2746">
                  <c:v>40025</c:v>
                </c:pt>
                <c:pt idx="2747">
                  <c:v>40028</c:v>
                </c:pt>
                <c:pt idx="2748">
                  <c:v>40029</c:v>
                </c:pt>
                <c:pt idx="2749">
                  <c:v>40030</c:v>
                </c:pt>
                <c:pt idx="2750">
                  <c:v>40031</c:v>
                </c:pt>
                <c:pt idx="2751">
                  <c:v>40032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40064</c:v>
                </c:pt>
                <c:pt idx="2773">
                  <c:v>40065</c:v>
                </c:pt>
                <c:pt idx="2774">
                  <c:v>40066</c:v>
                </c:pt>
                <c:pt idx="2775">
                  <c:v>40067</c:v>
                </c:pt>
                <c:pt idx="2776">
                  <c:v>40070</c:v>
                </c:pt>
                <c:pt idx="2777">
                  <c:v>40071</c:v>
                </c:pt>
                <c:pt idx="2778">
                  <c:v>40072</c:v>
                </c:pt>
                <c:pt idx="2779">
                  <c:v>40073</c:v>
                </c:pt>
                <c:pt idx="2780">
                  <c:v>40074</c:v>
                </c:pt>
                <c:pt idx="2781">
                  <c:v>40077</c:v>
                </c:pt>
                <c:pt idx="2782">
                  <c:v>40078</c:v>
                </c:pt>
                <c:pt idx="2783">
                  <c:v>40079</c:v>
                </c:pt>
                <c:pt idx="2784">
                  <c:v>40080</c:v>
                </c:pt>
                <c:pt idx="2785">
                  <c:v>40081</c:v>
                </c:pt>
                <c:pt idx="2786">
                  <c:v>40084</c:v>
                </c:pt>
                <c:pt idx="2787">
                  <c:v>40085</c:v>
                </c:pt>
                <c:pt idx="2788">
                  <c:v>40086</c:v>
                </c:pt>
                <c:pt idx="2789">
                  <c:v>40087</c:v>
                </c:pt>
                <c:pt idx="2790">
                  <c:v>40088</c:v>
                </c:pt>
                <c:pt idx="2791">
                  <c:v>40091</c:v>
                </c:pt>
                <c:pt idx="2792">
                  <c:v>40092</c:v>
                </c:pt>
                <c:pt idx="2793">
                  <c:v>40093</c:v>
                </c:pt>
                <c:pt idx="2794">
                  <c:v>40094</c:v>
                </c:pt>
                <c:pt idx="2795">
                  <c:v>40095</c:v>
                </c:pt>
                <c:pt idx="2796">
                  <c:v>40098</c:v>
                </c:pt>
                <c:pt idx="2797">
                  <c:v>40099</c:v>
                </c:pt>
                <c:pt idx="2798">
                  <c:v>40100</c:v>
                </c:pt>
                <c:pt idx="2799">
                  <c:v>40101</c:v>
                </c:pt>
                <c:pt idx="2800">
                  <c:v>40102</c:v>
                </c:pt>
                <c:pt idx="2801">
                  <c:v>40105</c:v>
                </c:pt>
                <c:pt idx="2802">
                  <c:v>40106</c:v>
                </c:pt>
                <c:pt idx="2803">
                  <c:v>40107</c:v>
                </c:pt>
                <c:pt idx="2804">
                  <c:v>40108</c:v>
                </c:pt>
                <c:pt idx="2805">
                  <c:v>40109</c:v>
                </c:pt>
                <c:pt idx="2806">
                  <c:v>40112</c:v>
                </c:pt>
                <c:pt idx="2807">
                  <c:v>40113</c:v>
                </c:pt>
                <c:pt idx="2808">
                  <c:v>40114</c:v>
                </c:pt>
                <c:pt idx="2809">
                  <c:v>40115</c:v>
                </c:pt>
                <c:pt idx="2810">
                  <c:v>40116</c:v>
                </c:pt>
                <c:pt idx="2811">
                  <c:v>40119</c:v>
                </c:pt>
                <c:pt idx="2812">
                  <c:v>40120</c:v>
                </c:pt>
                <c:pt idx="2813">
                  <c:v>40121</c:v>
                </c:pt>
                <c:pt idx="2814">
                  <c:v>40122</c:v>
                </c:pt>
                <c:pt idx="2815">
                  <c:v>40123</c:v>
                </c:pt>
                <c:pt idx="2816">
                  <c:v>40126</c:v>
                </c:pt>
                <c:pt idx="2817">
                  <c:v>40127</c:v>
                </c:pt>
                <c:pt idx="2818">
                  <c:v>40128</c:v>
                </c:pt>
                <c:pt idx="2819">
                  <c:v>40129</c:v>
                </c:pt>
                <c:pt idx="2820">
                  <c:v>40130</c:v>
                </c:pt>
                <c:pt idx="2821">
                  <c:v>40133</c:v>
                </c:pt>
                <c:pt idx="2822">
                  <c:v>40134</c:v>
                </c:pt>
                <c:pt idx="2823">
                  <c:v>40135</c:v>
                </c:pt>
                <c:pt idx="2824">
                  <c:v>40136</c:v>
                </c:pt>
                <c:pt idx="2825">
                  <c:v>40137</c:v>
                </c:pt>
                <c:pt idx="2826">
                  <c:v>40140</c:v>
                </c:pt>
                <c:pt idx="2827">
                  <c:v>40141</c:v>
                </c:pt>
                <c:pt idx="2828">
                  <c:v>40142</c:v>
                </c:pt>
                <c:pt idx="2829">
                  <c:v>40144</c:v>
                </c:pt>
                <c:pt idx="2830">
                  <c:v>40147</c:v>
                </c:pt>
                <c:pt idx="2831">
                  <c:v>40148</c:v>
                </c:pt>
                <c:pt idx="2832">
                  <c:v>40149</c:v>
                </c:pt>
                <c:pt idx="2833">
                  <c:v>40150</c:v>
                </c:pt>
                <c:pt idx="2834">
                  <c:v>40151</c:v>
                </c:pt>
                <c:pt idx="2835">
                  <c:v>40154</c:v>
                </c:pt>
                <c:pt idx="2836">
                  <c:v>40155</c:v>
                </c:pt>
                <c:pt idx="2837">
                  <c:v>40156</c:v>
                </c:pt>
                <c:pt idx="2838">
                  <c:v>40157</c:v>
                </c:pt>
                <c:pt idx="2839">
                  <c:v>40158</c:v>
                </c:pt>
                <c:pt idx="2840">
                  <c:v>40161</c:v>
                </c:pt>
                <c:pt idx="2841">
                  <c:v>40162</c:v>
                </c:pt>
                <c:pt idx="2842">
                  <c:v>40163</c:v>
                </c:pt>
                <c:pt idx="2843">
                  <c:v>40164</c:v>
                </c:pt>
                <c:pt idx="2844">
                  <c:v>40165</c:v>
                </c:pt>
                <c:pt idx="2845">
                  <c:v>40168</c:v>
                </c:pt>
                <c:pt idx="2846">
                  <c:v>40169</c:v>
                </c:pt>
                <c:pt idx="2847">
                  <c:v>40170</c:v>
                </c:pt>
                <c:pt idx="2848">
                  <c:v>40171</c:v>
                </c:pt>
                <c:pt idx="2849">
                  <c:v>40175</c:v>
                </c:pt>
                <c:pt idx="2850">
                  <c:v>40176</c:v>
                </c:pt>
                <c:pt idx="2851">
                  <c:v>40177</c:v>
                </c:pt>
                <c:pt idx="2852">
                  <c:v>40178</c:v>
                </c:pt>
                <c:pt idx="2853">
                  <c:v>40182</c:v>
                </c:pt>
                <c:pt idx="2854">
                  <c:v>40183</c:v>
                </c:pt>
                <c:pt idx="2855">
                  <c:v>40184</c:v>
                </c:pt>
                <c:pt idx="2856">
                  <c:v>40185</c:v>
                </c:pt>
                <c:pt idx="2857">
                  <c:v>40186</c:v>
                </c:pt>
                <c:pt idx="2858">
                  <c:v>40189</c:v>
                </c:pt>
                <c:pt idx="2859">
                  <c:v>40190</c:v>
                </c:pt>
                <c:pt idx="2860">
                  <c:v>40191</c:v>
                </c:pt>
                <c:pt idx="2861">
                  <c:v>40192</c:v>
                </c:pt>
                <c:pt idx="2862">
                  <c:v>40193</c:v>
                </c:pt>
                <c:pt idx="2863">
                  <c:v>40197</c:v>
                </c:pt>
                <c:pt idx="2864">
                  <c:v>40198</c:v>
                </c:pt>
                <c:pt idx="2865">
                  <c:v>40199</c:v>
                </c:pt>
                <c:pt idx="2866">
                  <c:v>40200</c:v>
                </c:pt>
                <c:pt idx="2867">
                  <c:v>40203</c:v>
                </c:pt>
                <c:pt idx="2868">
                  <c:v>40204</c:v>
                </c:pt>
                <c:pt idx="2869">
                  <c:v>40205</c:v>
                </c:pt>
                <c:pt idx="2870">
                  <c:v>40206</c:v>
                </c:pt>
                <c:pt idx="2871">
                  <c:v>40207</c:v>
                </c:pt>
                <c:pt idx="2872">
                  <c:v>40210</c:v>
                </c:pt>
                <c:pt idx="2873">
                  <c:v>40211</c:v>
                </c:pt>
                <c:pt idx="2874">
                  <c:v>40212</c:v>
                </c:pt>
                <c:pt idx="2875">
                  <c:v>40213</c:v>
                </c:pt>
                <c:pt idx="2876">
                  <c:v>40214</c:v>
                </c:pt>
                <c:pt idx="2877">
                  <c:v>40217</c:v>
                </c:pt>
                <c:pt idx="2878">
                  <c:v>40218</c:v>
                </c:pt>
                <c:pt idx="2879">
                  <c:v>40219</c:v>
                </c:pt>
                <c:pt idx="2880">
                  <c:v>40220</c:v>
                </c:pt>
                <c:pt idx="2881">
                  <c:v>40221</c:v>
                </c:pt>
                <c:pt idx="2882">
                  <c:v>40225</c:v>
                </c:pt>
                <c:pt idx="2883">
                  <c:v>40226</c:v>
                </c:pt>
                <c:pt idx="2884">
                  <c:v>40227</c:v>
                </c:pt>
                <c:pt idx="2885">
                  <c:v>40228</c:v>
                </c:pt>
                <c:pt idx="2886">
                  <c:v>40231</c:v>
                </c:pt>
                <c:pt idx="2887">
                  <c:v>40232</c:v>
                </c:pt>
                <c:pt idx="2888">
                  <c:v>40233</c:v>
                </c:pt>
                <c:pt idx="2889">
                  <c:v>40234</c:v>
                </c:pt>
                <c:pt idx="2890">
                  <c:v>40235</c:v>
                </c:pt>
                <c:pt idx="2891">
                  <c:v>40238</c:v>
                </c:pt>
                <c:pt idx="2892">
                  <c:v>40239</c:v>
                </c:pt>
                <c:pt idx="2893">
                  <c:v>40240</c:v>
                </c:pt>
                <c:pt idx="2894">
                  <c:v>40241</c:v>
                </c:pt>
                <c:pt idx="2895">
                  <c:v>40242</c:v>
                </c:pt>
                <c:pt idx="2896">
                  <c:v>40245</c:v>
                </c:pt>
                <c:pt idx="2897">
                  <c:v>40246</c:v>
                </c:pt>
                <c:pt idx="2898">
                  <c:v>40247</c:v>
                </c:pt>
                <c:pt idx="2899">
                  <c:v>40248</c:v>
                </c:pt>
                <c:pt idx="2900">
                  <c:v>40249</c:v>
                </c:pt>
                <c:pt idx="2901">
                  <c:v>40252</c:v>
                </c:pt>
                <c:pt idx="2902">
                  <c:v>40253</c:v>
                </c:pt>
                <c:pt idx="2903">
                  <c:v>40254</c:v>
                </c:pt>
                <c:pt idx="2904">
                  <c:v>40255</c:v>
                </c:pt>
                <c:pt idx="2905">
                  <c:v>40256</c:v>
                </c:pt>
                <c:pt idx="2906">
                  <c:v>40259</c:v>
                </c:pt>
                <c:pt idx="2907">
                  <c:v>40260</c:v>
                </c:pt>
                <c:pt idx="2908">
                  <c:v>40261</c:v>
                </c:pt>
                <c:pt idx="2909">
                  <c:v>40262</c:v>
                </c:pt>
                <c:pt idx="2910">
                  <c:v>40263</c:v>
                </c:pt>
                <c:pt idx="2911">
                  <c:v>40266</c:v>
                </c:pt>
                <c:pt idx="2912">
                  <c:v>40267</c:v>
                </c:pt>
                <c:pt idx="2913">
                  <c:v>40268</c:v>
                </c:pt>
                <c:pt idx="2914">
                  <c:v>40269</c:v>
                </c:pt>
                <c:pt idx="2915">
                  <c:v>40273</c:v>
                </c:pt>
                <c:pt idx="2916">
                  <c:v>40274</c:v>
                </c:pt>
                <c:pt idx="2917">
                  <c:v>40275</c:v>
                </c:pt>
                <c:pt idx="2918">
                  <c:v>40276</c:v>
                </c:pt>
                <c:pt idx="2919">
                  <c:v>40277</c:v>
                </c:pt>
                <c:pt idx="2920">
                  <c:v>40280</c:v>
                </c:pt>
                <c:pt idx="2921">
                  <c:v>40281</c:v>
                </c:pt>
                <c:pt idx="2922">
                  <c:v>40282</c:v>
                </c:pt>
                <c:pt idx="2923">
                  <c:v>40283</c:v>
                </c:pt>
                <c:pt idx="2924">
                  <c:v>40284</c:v>
                </c:pt>
                <c:pt idx="2925">
                  <c:v>40287</c:v>
                </c:pt>
                <c:pt idx="2926">
                  <c:v>40288</c:v>
                </c:pt>
                <c:pt idx="2927">
                  <c:v>40289</c:v>
                </c:pt>
                <c:pt idx="2928">
                  <c:v>40290</c:v>
                </c:pt>
                <c:pt idx="2929">
                  <c:v>40291</c:v>
                </c:pt>
                <c:pt idx="2930">
                  <c:v>40294</c:v>
                </c:pt>
                <c:pt idx="2931">
                  <c:v>40295</c:v>
                </c:pt>
                <c:pt idx="2932">
                  <c:v>40296</c:v>
                </c:pt>
                <c:pt idx="2933">
                  <c:v>40297</c:v>
                </c:pt>
                <c:pt idx="2934">
                  <c:v>40298</c:v>
                </c:pt>
                <c:pt idx="2935">
                  <c:v>40301</c:v>
                </c:pt>
                <c:pt idx="2936">
                  <c:v>40302</c:v>
                </c:pt>
                <c:pt idx="2937">
                  <c:v>40303</c:v>
                </c:pt>
                <c:pt idx="2938">
                  <c:v>40304</c:v>
                </c:pt>
                <c:pt idx="2939">
                  <c:v>40305</c:v>
                </c:pt>
                <c:pt idx="2940">
                  <c:v>40308</c:v>
                </c:pt>
                <c:pt idx="2941">
                  <c:v>40309</c:v>
                </c:pt>
                <c:pt idx="2942">
                  <c:v>40310</c:v>
                </c:pt>
                <c:pt idx="2943">
                  <c:v>40311</c:v>
                </c:pt>
                <c:pt idx="2944">
                  <c:v>40312</c:v>
                </c:pt>
                <c:pt idx="2945">
                  <c:v>40315</c:v>
                </c:pt>
                <c:pt idx="2946">
                  <c:v>40316</c:v>
                </c:pt>
                <c:pt idx="2947">
                  <c:v>40317</c:v>
                </c:pt>
                <c:pt idx="2948">
                  <c:v>40318</c:v>
                </c:pt>
                <c:pt idx="2949">
                  <c:v>40319</c:v>
                </c:pt>
                <c:pt idx="2950">
                  <c:v>40322</c:v>
                </c:pt>
                <c:pt idx="2951">
                  <c:v>40323</c:v>
                </c:pt>
                <c:pt idx="2952">
                  <c:v>40324</c:v>
                </c:pt>
                <c:pt idx="2953">
                  <c:v>40325</c:v>
                </c:pt>
                <c:pt idx="2954">
                  <c:v>40326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40345</c:v>
                </c:pt>
                <c:pt idx="2967">
                  <c:v>40346</c:v>
                </c:pt>
                <c:pt idx="2968">
                  <c:v>40347</c:v>
                </c:pt>
                <c:pt idx="2969">
                  <c:v>40350</c:v>
                </c:pt>
                <c:pt idx="2970">
                  <c:v>40351</c:v>
                </c:pt>
                <c:pt idx="2971">
                  <c:v>40352</c:v>
                </c:pt>
                <c:pt idx="2972">
                  <c:v>40353</c:v>
                </c:pt>
                <c:pt idx="2973">
                  <c:v>40354</c:v>
                </c:pt>
                <c:pt idx="2974">
                  <c:v>40357</c:v>
                </c:pt>
                <c:pt idx="2975">
                  <c:v>40358</c:v>
                </c:pt>
                <c:pt idx="2976">
                  <c:v>40359</c:v>
                </c:pt>
                <c:pt idx="2977">
                  <c:v>40360</c:v>
                </c:pt>
                <c:pt idx="2978">
                  <c:v>40361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40428</c:v>
                </c:pt>
                <c:pt idx="3024">
                  <c:v>40429</c:v>
                </c:pt>
                <c:pt idx="3025">
                  <c:v>40430</c:v>
                </c:pt>
                <c:pt idx="3026">
                  <c:v>40431</c:v>
                </c:pt>
                <c:pt idx="3027">
                  <c:v>40434</c:v>
                </c:pt>
                <c:pt idx="3028">
                  <c:v>40435</c:v>
                </c:pt>
                <c:pt idx="3029">
                  <c:v>40436</c:v>
                </c:pt>
                <c:pt idx="3030">
                  <c:v>40437</c:v>
                </c:pt>
                <c:pt idx="3031">
                  <c:v>40438</c:v>
                </c:pt>
                <c:pt idx="3032">
                  <c:v>40441</c:v>
                </c:pt>
                <c:pt idx="3033">
                  <c:v>40442</c:v>
                </c:pt>
                <c:pt idx="3034">
                  <c:v>40443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40508</c:v>
                </c:pt>
                <c:pt idx="3081">
                  <c:v>40511</c:v>
                </c:pt>
                <c:pt idx="3082">
                  <c:v>40512</c:v>
                </c:pt>
                <c:pt idx="3083">
                  <c:v>40513</c:v>
                </c:pt>
                <c:pt idx="3084">
                  <c:v>40514</c:v>
                </c:pt>
                <c:pt idx="3085">
                  <c:v>40515</c:v>
                </c:pt>
                <c:pt idx="3086">
                  <c:v>40518</c:v>
                </c:pt>
                <c:pt idx="3087">
                  <c:v>40519</c:v>
                </c:pt>
                <c:pt idx="3088">
                  <c:v>40520</c:v>
                </c:pt>
                <c:pt idx="3089">
                  <c:v>40521</c:v>
                </c:pt>
                <c:pt idx="3090">
                  <c:v>40522</c:v>
                </c:pt>
                <c:pt idx="3091">
                  <c:v>40525</c:v>
                </c:pt>
                <c:pt idx="3092">
                  <c:v>40526</c:v>
                </c:pt>
                <c:pt idx="3093">
                  <c:v>40527</c:v>
                </c:pt>
                <c:pt idx="3094">
                  <c:v>40528</c:v>
                </c:pt>
                <c:pt idx="3095">
                  <c:v>40529</c:v>
                </c:pt>
                <c:pt idx="3096">
                  <c:v>40532</c:v>
                </c:pt>
                <c:pt idx="3097">
                  <c:v>40533</c:v>
                </c:pt>
                <c:pt idx="3098">
                  <c:v>40534</c:v>
                </c:pt>
                <c:pt idx="3099">
                  <c:v>40535</c:v>
                </c:pt>
                <c:pt idx="3100">
                  <c:v>40539</c:v>
                </c:pt>
                <c:pt idx="3101">
                  <c:v>40540</c:v>
                </c:pt>
                <c:pt idx="3102">
                  <c:v>40541</c:v>
                </c:pt>
                <c:pt idx="3103">
                  <c:v>40542</c:v>
                </c:pt>
                <c:pt idx="3104">
                  <c:v>40543</c:v>
                </c:pt>
                <c:pt idx="3105">
                  <c:v>40546</c:v>
                </c:pt>
                <c:pt idx="3106">
                  <c:v>40547</c:v>
                </c:pt>
                <c:pt idx="3107">
                  <c:v>40548</c:v>
                </c:pt>
                <c:pt idx="3108">
                  <c:v>40549</c:v>
                </c:pt>
                <c:pt idx="3109">
                  <c:v>40550</c:v>
                </c:pt>
                <c:pt idx="3110">
                  <c:v>40553</c:v>
                </c:pt>
                <c:pt idx="3111">
                  <c:v>40554</c:v>
                </c:pt>
                <c:pt idx="3112">
                  <c:v>40555</c:v>
                </c:pt>
                <c:pt idx="3113">
                  <c:v>40556</c:v>
                </c:pt>
                <c:pt idx="3114">
                  <c:v>40557</c:v>
                </c:pt>
                <c:pt idx="3115">
                  <c:v>40561</c:v>
                </c:pt>
                <c:pt idx="3116">
                  <c:v>40562</c:v>
                </c:pt>
                <c:pt idx="3117">
                  <c:v>40563</c:v>
                </c:pt>
                <c:pt idx="3118">
                  <c:v>40564</c:v>
                </c:pt>
                <c:pt idx="3119">
                  <c:v>40567</c:v>
                </c:pt>
                <c:pt idx="3120">
                  <c:v>40568</c:v>
                </c:pt>
                <c:pt idx="3121">
                  <c:v>40569</c:v>
                </c:pt>
                <c:pt idx="3122">
                  <c:v>40570</c:v>
                </c:pt>
                <c:pt idx="3123">
                  <c:v>40571</c:v>
                </c:pt>
                <c:pt idx="3124">
                  <c:v>40574</c:v>
                </c:pt>
                <c:pt idx="3125">
                  <c:v>40575</c:v>
                </c:pt>
                <c:pt idx="3126">
                  <c:v>40576</c:v>
                </c:pt>
                <c:pt idx="3127">
                  <c:v>40577</c:v>
                </c:pt>
                <c:pt idx="3128">
                  <c:v>40578</c:v>
                </c:pt>
                <c:pt idx="3129">
                  <c:v>40581</c:v>
                </c:pt>
                <c:pt idx="3130">
                  <c:v>40582</c:v>
                </c:pt>
                <c:pt idx="3131">
                  <c:v>40583</c:v>
                </c:pt>
                <c:pt idx="3132">
                  <c:v>40584</c:v>
                </c:pt>
                <c:pt idx="3133">
                  <c:v>40585</c:v>
                </c:pt>
                <c:pt idx="3134">
                  <c:v>40588</c:v>
                </c:pt>
                <c:pt idx="3135">
                  <c:v>40589</c:v>
                </c:pt>
                <c:pt idx="3136">
                  <c:v>40590</c:v>
                </c:pt>
                <c:pt idx="3137">
                  <c:v>40591</c:v>
                </c:pt>
                <c:pt idx="3138">
                  <c:v>40592</c:v>
                </c:pt>
                <c:pt idx="3139">
                  <c:v>40596</c:v>
                </c:pt>
                <c:pt idx="3140">
                  <c:v>40597</c:v>
                </c:pt>
                <c:pt idx="3141">
                  <c:v>40598</c:v>
                </c:pt>
                <c:pt idx="3142">
                  <c:v>40599</c:v>
                </c:pt>
                <c:pt idx="3143">
                  <c:v>40602</c:v>
                </c:pt>
                <c:pt idx="3144">
                  <c:v>40603</c:v>
                </c:pt>
                <c:pt idx="3145">
                  <c:v>40604</c:v>
                </c:pt>
                <c:pt idx="3146">
                  <c:v>40605</c:v>
                </c:pt>
                <c:pt idx="3147">
                  <c:v>40606</c:v>
                </c:pt>
                <c:pt idx="3148">
                  <c:v>40609</c:v>
                </c:pt>
                <c:pt idx="3149">
                  <c:v>40610</c:v>
                </c:pt>
                <c:pt idx="3150">
                  <c:v>40611</c:v>
                </c:pt>
                <c:pt idx="3151">
                  <c:v>40612</c:v>
                </c:pt>
                <c:pt idx="3152">
                  <c:v>40613</c:v>
                </c:pt>
                <c:pt idx="3153">
                  <c:v>40616</c:v>
                </c:pt>
                <c:pt idx="3154">
                  <c:v>40617</c:v>
                </c:pt>
                <c:pt idx="3155">
                  <c:v>40618</c:v>
                </c:pt>
                <c:pt idx="3156">
                  <c:v>40619</c:v>
                </c:pt>
                <c:pt idx="3157">
                  <c:v>40620</c:v>
                </c:pt>
                <c:pt idx="3158">
                  <c:v>40623</c:v>
                </c:pt>
                <c:pt idx="3159">
                  <c:v>40624</c:v>
                </c:pt>
                <c:pt idx="3160">
                  <c:v>40625</c:v>
                </c:pt>
                <c:pt idx="3161">
                  <c:v>40626</c:v>
                </c:pt>
                <c:pt idx="3162">
                  <c:v>40627</c:v>
                </c:pt>
                <c:pt idx="3163">
                  <c:v>40630</c:v>
                </c:pt>
                <c:pt idx="3164">
                  <c:v>40631</c:v>
                </c:pt>
                <c:pt idx="3165">
                  <c:v>40632</c:v>
                </c:pt>
                <c:pt idx="3166">
                  <c:v>40633</c:v>
                </c:pt>
                <c:pt idx="3167">
                  <c:v>40634</c:v>
                </c:pt>
                <c:pt idx="3168">
                  <c:v>40637</c:v>
                </c:pt>
                <c:pt idx="3169">
                  <c:v>40638</c:v>
                </c:pt>
                <c:pt idx="3170">
                  <c:v>40639</c:v>
                </c:pt>
                <c:pt idx="3171">
                  <c:v>40640</c:v>
                </c:pt>
                <c:pt idx="3172">
                  <c:v>40641</c:v>
                </c:pt>
                <c:pt idx="3173">
                  <c:v>40644</c:v>
                </c:pt>
                <c:pt idx="3174">
                  <c:v>40645</c:v>
                </c:pt>
                <c:pt idx="3175">
                  <c:v>40646</c:v>
                </c:pt>
                <c:pt idx="3176">
                  <c:v>40647</c:v>
                </c:pt>
                <c:pt idx="3177">
                  <c:v>40648</c:v>
                </c:pt>
                <c:pt idx="3178">
                  <c:v>40651</c:v>
                </c:pt>
                <c:pt idx="3179">
                  <c:v>40652</c:v>
                </c:pt>
                <c:pt idx="3180">
                  <c:v>40653</c:v>
                </c:pt>
                <c:pt idx="3181">
                  <c:v>40654</c:v>
                </c:pt>
                <c:pt idx="3182">
                  <c:v>40658</c:v>
                </c:pt>
                <c:pt idx="3183">
                  <c:v>40659</c:v>
                </c:pt>
                <c:pt idx="3184">
                  <c:v>40660</c:v>
                </c:pt>
                <c:pt idx="3185">
                  <c:v>40661</c:v>
                </c:pt>
                <c:pt idx="3186">
                  <c:v>40662</c:v>
                </c:pt>
                <c:pt idx="3187">
                  <c:v>40665</c:v>
                </c:pt>
                <c:pt idx="3188">
                  <c:v>40666</c:v>
                </c:pt>
                <c:pt idx="3189">
                  <c:v>40667</c:v>
                </c:pt>
                <c:pt idx="3190">
                  <c:v>40668</c:v>
                </c:pt>
                <c:pt idx="3191">
                  <c:v>40669</c:v>
                </c:pt>
                <c:pt idx="3192">
                  <c:v>40672</c:v>
                </c:pt>
                <c:pt idx="3193">
                  <c:v>40673</c:v>
                </c:pt>
                <c:pt idx="3194">
                  <c:v>40674</c:v>
                </c:pt>
                <c:pt idx="3195">
                  <c:v>40675</c:v>
                </c:pt>
                <c:pt idx="3196">
                  <c:v>40676</c:v>
                </c:pt>
                <c:pt idx="3197">
                  <c:v>40679</c:v>
                </c:pt>
                <c:pt idx="3198">
                  <c:v>40680</c:v>
                </c:pt>
                <c:pt idx="3199">
                  <c:v>40681</c:v>
                </c:pt>
                <c:pt idx="3200">
                  <c:v>40682</c:v>
                </c:pt>
                <c:pt idx="3201">
                  <c:v>40683</c:v>
                </c:pt>
                <c:pt idx="3202">
                  <c:v>40686</c:v>
                </c:pt>
                <c:pt idx="3203">
                  <c:v>40687</c:v>
                </c:pt>
                <c:pt idx="3204">
                  <c:v>40688</c:v>
                </c:pt>
                <c:pt idx="3205">
                  <c:v>40689</c:v>
                </c:pt>
                <c:pt idx="3206">
                  <c:v>40690</c:v>
                </c:pt>
                <c:pt idx="3207">
                  <c:v>40694</c:v>
                </c:pt>
                <c:pt idx="3208">
                  <c:v>40695</c:v>
                </c:pt>
                <c:pt idx="3209">
                  <c:v>40696</c:v>
                </c:pt>
                <c:pt idx="3210">
                  <c:v>40697</c:v>
                </c:pt>
                <c:pt idx="3211">
                  <c:v>40700</c:v>
                </c:pt>
                <c:pt idx="3212">
                  <c:v>40701</c:v>
                </c:pt>
                <c:pt idx="3213">
                  <c:v>40702</c:v>
                </c:pt>
                <c:pt idx="3214">
                  <c:v>40703</c:v>
                </c:pt>
                <c:pt idx="3215">
                  <c:v>40704</c:v>
                </c:pt>
                <c:pt idx="3216">
                  <c:v>40707</c:v>
                </c:pt>
                <c:pt idx="3217">
                  <c:v>40708</c:v>
                </c:pt>
                <c:pt idx="3218">
                  <c:v>40709</c:v>
                </c:pt>
                <c:pt idx="3219">
                  <c:v>40710</c:v>
                </c:pt>
                <c:pt idx="3220">
                  <c:v>40711</c:v>
                </c:pt>
                <c:pt idx="3221">
                  <c:v>40714</c:v>
                </c:pt>
                <c:pt idx="3222">
                  <c:v>40715</c:v>
                </c:pt>
                <c:pt idx="3223">
                  <c:v>40716</c:v>
                </c:pt>
                <c:pt idx="3224">
                  <c:v>40717</c:v>
                </c:pt>
                <c:pt idx="3225">
                  <c:v>40718</c:v>
                </c:pt>
                <c:pt idx="3226">
                  <c:v>40721</c:v>
                </c:pt>
                <c:pt idx="3227">
                  <c:v>40722</c:v>
                </c:pt>
                <c:pt idx="3228">
                  <c:v>40723</c:v>
                </c:pt>
                <c:pt idx="3229">
                  <c:v>40724</c:v>
                </c:pt>
                <c:pt idx="3230">
                  <c:v>40725</c:v>
                </c:pt>
                <c:pt idx="3231">
                  <c:v>40729</c:v>
                </c:pt>
                <c:pt idx="3232">
                  <c:v>40730</c:v>
                </c:pt>
                <c:pt idx="3233">
                  <c:v>40731</c:v>
                </c:pt>
                <c:pt idx="3234">
                  <c:v>40732</c:v>
                </c:pt>
                <c:pt idx="3235">
                  <c:v>40735</c:v>
                </c:pt>
                <c:pt idx="3236">
                  <c:v>40736</c:v>
                </c:pt>
                <c:pt idx="3237">
                  <c:v>40737</c:v>
                </c:pt>
                <c:pt idx="3238">
                  <c:v>40738</c:v>
                </c:pt>
                <c:pt idx="3239">
                  <c:v>40739</c:v>
                </c:pt>
                <c:pt idx="3240">
                  <c:v>40742</c:v>
                </c:pt>
                <c:pt idx="3241">
                  <c:v>40743</c:v>
                </c:pt>
                <c:pt idx="3242">
                  <c:v>40744</c:v>
                </c:pt>
                <c:pt idx="3243">
                  <c:v>40745</c:v>
                </c:pt>
                <c:pt idx="3244">
                  <c:v>40746</c:v>
                </c:pt>
                <c:pt idx="3245">
                  <c:v>40749</c:v>
                </c:pt>
                <c:pt idx="3246">
                  <c:v>40750</c:v>
                </c:pt>
                <c:pt idx="3247">
                  <c:v>40751</c:v>
                </c:pt>
                <c:pt idx="3248">
                  <c:v>40752</c:v>
                </c:pt>
                <c:pt idx="3249">
                  <c:v>40753</c:v>
                </c:pt>
                <c:pt idx="3250">
                  <c:v>40756</c:v>
                </c:pt>
                <c:pt idx="3251">
                  <c:v>40757</c:v>
                </c:pt>
                <c:pt idx="3252">
                  <c:v>40758</c:v>
                </c:pt>
                <c:pt idx="3253">
                  <c:v>40759</c:v>
                </c:pt>
                <c:pt idx="3254">
                  <c:v>40760</c:v>
                </c:pt>
                <c:pt idx="3255">
                  <c:v>40763</c:v>
                </c:pt>
                <c:pt idx="3256">
                  <c:v>40764</c:v>
                </c:pt>
                <c:pt idx="3257">
                  <c:v>40765</c:v>
                </c:pt>
                <c:pt idx="3258">
                  <c:v>40766</c:v>
                </c:pt>
                <c:pt idx="3259">
                  <c:v>40767</c:v>
                </c:pt>
                <c:pt idx="3260">
                  <c:v>40770</c:v>
                </c:pt>
                <c:pt idx="3261">
                  <c:v>40771</c:v>
                </c:pt>
                <c:pt idx="3262">
                  <c:v>40772</c:v>
                </c:pt>
                <c:pt idx="3263">
                  <c:v>40773</c:v>
                </c:pt>
                <c:pt idx="3264">
                  <c:v>40774</c:v>
                </c:pt>
                <c:pt idx="3265">
                  <c:v>40777</c:v>
                </c:pt>
                <c:pt idx="3266">
                  <c:v>40778</c:v>
                </c:pt>
                <c:pt idx="3267">
                  <c:v>40779</c:v>
                </c:pt>
                <c:pt idx="3268">
                  <c:v>40780</c:v>
                </c:pt>
                <c:pt idx="3269">
                  <c:v>40781</c:v>
                </c:pt>
                <c:pt idx="3270">
                  <c:v>40784</c:v>
                </c:pt>
                <c:pt idx="3271">
                  <c:v>40785</c:v>
                </c:pt>
                <c:pt idx="3272">
                  <c:v>40786</c:v>
                </c:pt>
                <c:pt idx="3273">
                  <c:v>40787</c:v>
                </c:pt>
                <c:pt idx="3274">
                  <c:v>40788</c:v>
                </c:pt>
                <c:pt idx="3275">
                  <c:v>40792</c:v>
                </c:pt>
                <c:pt idx="3276">
                  <c:v>40793</c:v>
                </c:pt>
                <c:pt idx="3277">
                  <c:v>40794</c:v>
                </c:pt>
                <c:pt idx="3278">
                  <c:v>40795</c:v>
                </c:pt>
                <c:pt idx="3279">
                  <c:v>40798</c:v>
                </c:pt>
                <c:pt idx="3280">
                  <c:v>40799</c:v>
                </c:pt>
                <c:pt idx="3281">
                  <c:v>40800</c:v>
                </c:pt>
                <c:pt idx="3282">
                  <c:v>40801</c:v>
                </c:pt>
                <c:pt idx="3283">
                  <c:v>40802</c:v>
                </c:pt>
                <c:pt idx="3284">
                  <c:v>40805</c:v>
                </c:pt>
                <c:pt idx="3285">
                  <c:v>40806</c:v>
                </c:pt>
                <c:pt idx="3286">
                  <c:v>40807</c:v>
                </c:pt>
                <c:pt idx="3287">
                  <c:v>40808</c:v>
                </c:pt>
                <c:pt idx="3288">
                  <c:v>40809</c:v>
                </c:pt>
                <c:pt idx="3289">
                  <c:v>40812</c:v>
                </c:pt>
                <c:pt idx="3290">
                  <c:v>40813</c:v>
                </c:pt>
                <c:pt idx="3291">
                  <c:v>40814</c:v>
                </c:pt>
                <c:pt idx="3292">
                  <c:v>40815</c:v>
                </c:pt>
                <c:pt idx="3293">
                  <c:v>40816</c:v>
                </c:pt>
                <c:pt idx="3294">
                  <c:v>40819</c:v>
                </c:pt>
                <c:pt idx="3295">
                  <c:v>40820</c:v>
                </c:pt>
                <c:pt idx="3296">
                  <c:v>40821</c:v>
                </c:pt>
                <c:pt idx="3297">
                  <c:v>40822</c:v>
                </c:pt>
                <c:pt idx="3298">
                  <c:v>40823</c:v>
                </c:pt>
                <c:pt idx="3299">
                  <c:v>40826</c:v>
                </c:pt>
                <c:pt idx="3300">
                  <c:v>40827</c:v>
                </c:pt>
                <c:pt idx="3301">
                  <c:v>40828</c:v>
                </c:pt>
                <c:pt idx="3302">
                  <c:v>40829</c:v>
                </c:pt>
                <c:pt idx="3303">
                  <c:v>40830</c:v>
                </c:pt>
                <c:pt idx="3304">
                  <c:v>40833</c:v>
                </c:pt>
                <c:pt idx="3305">
                  <c:v>40834</c:v>
                </c:pt>
                <c:pt idx="3306">
                  <c:v>40835</c:v>
                </c:pt>
                <c:pt idx="3307">
                  <c:v>40836</c:v>
                </c:pt>
                <c:pt idx="3308">
                  <c:v>40837</c:v>
                </c:pt>
                <c:pt idx="3309">
                  <c:v>40840</c:v>
                </c:pt>
                <c:pt idx="3310">
                  <c:v>40841</c:v>
                </c:pt>
                <c:pt idx="3311">
                  <c:v>40842</c:v>
                </c:pt>
                <c:pt idx="3312">
                  <c:v>40843</c:v>
                </c:pt>
                <c:pt idx="3313">
                  <c:v>40844</c:v>
                </c:pt>
                <c:pt idx="3314">
                  <c:v>40847</c:v>
                </c:pt>
                <c:pt idx="3315">
                  <c:v>40848</c:v>
                </c:pt>
                <c:pt idx="3316">
                  <c:v>40849</c:v>
                </c:pt>
                <c:pt idx="3317">
                  <c:v>40850</c:v>
                </c:pt>
                <c:pt idx="3318">
                  <c:v>40851</c:v>
                </c:pt>
                <c:pt idx="3319">
                  <c:v>40854</c:v>
                </c:pt>
                <c:pt idx="3320">
                  <c:v>40855</c:v>
                </c:pt>
                <c:pt idx="3321">
                  <c:v>40856</c:v>
                </c:pt>
                <c:pt idx="3322">
                  <c:v>40857</c:v>
                </c:pt>
                <c:pt idx="3323">
                  <c:v>40858</c:v>
                </c:pt>
                <c:pt idx="3324">
                  <c:v>40861</c:v>
                </c:pt>
                <c:pt idx="3325">
                  <c:v>40862</c:v>
                </c:pt>
                <c:pt idx="3326">
                  <c:v>40863</c:v>
                </c:pt>
                <c:pt idx="3327">
                  <c:v>40864</c:v>
                </c:pt>
                <c:pt idx="3328">
                  <c:v>40865</c:v>
                </c:pt>
                <c:pt idx="3329">
                  <c:v>40868</c:v>
                </c:pt>
                <c:pt idx="3330">
                  <c:v>40869</c:v>
                </c:pt>
                <c:pt idx="3331">
                  <c:v>40870</c:v>
                </c:pt>
                <c:pt idx="3332">
                  <c:v>40872</c:v>
                </c:pt>
                <c:pt idx="3333">
                  <c:v>40875</c:v>
                </c:pt>
                <c:pt idx="3334">
                  <c:v>40876</c:v>
                </c:pt>
                <c:pt idx="3335">
                  <c:v>40877</c:v>
                </c:pt>
                <c:pt idx="3336">
                  <c:v>40878</c:v>
                </c:pt>
                <c:pt idx="3337">
                  <c:v>40879</c:v>
                </c:pt>
                <c:pt idx="3338">
                  <c:v>40882</c:v>
                </c:pt>
                <c:pt idx="3339">
                  <c:v>40883</c:v>
                </c:pt>
                <c:pt idx="3340">
                  <c:v>40884</c:v>
                </c:pt>
                <c:pt idx="3341">
                  <c:v>40885</c:v>
                </c:pt>
                <c:pt idx="3342">
                  <c:v>40886</c:v>
                </c:pt>
                <c:pt idx="3343">
                  <c:v>40889</c:v>
                </c:pt>
                <c:pt idx="3344">
                  <c:v>40890</c:v>
                </c:pt>
                <c:pt idx="3345">
                  <c:v>40891</c:v>
                </c:pt>
                <c:pt idx="3346">
                  <c:v>40892</c:v>
                </c:pt>
                <c:pt idx="3347">
                  <c:v>40893</c:v>
                </c:pt>
                <c:pt idx="3348">
                  <c:v>40896</c:v>
                </c:pt>
                <c:pt idx="3349">
                  <c:v>40897</c:v>
                </c:pt>
                <c:pt idx="3350">
                  <c:v>40898</c:v>
                </c:pt>
                <c:pt idx="3351">
                  <c:v>40899</c:v>
                </c:pt>
                <c:pt idx="3352">
                  <c:v>40900</c:v>
                </c:pt>
                <c:pt idx="3353">
                  <c:v>40904</c:v>
                </c:pt>
                <c:pt idx="3354">
                  <c:v>40905</c:v>
                </c:pt>
                <c:pt idx="3355">
                  <c:v>40906</c:v>
                </c:pt>
                <c:pt idx="3356">
                  <c:v>40907</c:v>
                </c:pt>
                <c:pt idx="3357">
                  <c:v>40911</c:v>
                </c:pt>
                <c:pt idx="3358">
                  <c:v>40912</c:v>
                </c:pt>
                <c:pt idx="3359">
                  <c:v>40913</c:v>
                </c:pt>
                <c:pt idx="3360">
                  <c:v>40914</c:v>
                </c:pt>
                <c:pt idx="3361">
                  <c:v>40917</c:v>
                </c:pt>
                <c:pt idx="3362">
                  <c:v>40918</c:v>
                </c:pt>
                <c:pt idx="3363">
                  <c:v>40919</c:v>
                </c:pt>
                <c:pt idx="3364">
                  <c:v>40920</c:v>
                </c:pt>
                <c:pt idx="3365">
                  <c:v>40921</c:v>
                </c:pt>
                <c:pt idx="3366">
                  <c:v>40925</c:v>
                </c:pt>
                <c:pt idx="3367">
                  <c:v>40926</c:v>
                </c:pt>
                <c:pt idx="3368">
                  <c:v>40927</c:v>
                </c:pt>
                <c:pt idx="3369">
                  <c:v>40928</c:v>
                </c:pt>
                <c:pt idx="3370">
                  <c:v>40931</c:v>
                </c:pt>
                <c:pt idx="3371">
                  <c:v>40932</c:v>
                </c:pt>
                <c:pt idx="3372">
                  <c:v>40933</c:v>
                </c:pt>
                <c:pt idx="3373">
                  <c:v>40934</c:v>
                </c:pt>
                <c:pt idx="3374">
                  <c:v>40935</c:v>
                </c:pt>
                <c:pt idx="3375">
                  <c:v>40938</c:v>
                </c:pt>
                <c:pt idx="3376">
                  <c:v>40939</c:v>
                </c:pt>
                <c:pt idx="3377">
                  <c:v>40940</c:v>
                </c:pt>
                <c:pt idx="3378">
                  <c:v>40941</c:v>
                </c:pt>
                <c:pt idx="3379">
                  <c:v>40942</c:v>
                </c:pt>
                <c:pt idx="3380">
                  <c:v>40945</c:v>
                </c:pt>
                <c:pt idx="3381">
                  <c:v>40946</c:v>
                </c:pt>
                <c:pt idx="3382">
                  <c:v>40947</c:v>
                </c:pt>
                <c:pt idx="3383">
                  <c:v>40948</c:v>
                </c:pt>
                <c:pt idx="3384">
                  <c:v>40949</c:v>
                </c:pt>
                <c:pt idx="3385">
                  <c:v>40952</c:v>
                </c:pt>
                <c:pt idx="3386">
                  <c:v>40953</c:v>
                </c:pt>
                <c:pt idx="3387">
                  <c:v>40954</c:v>
                </c:pt>
                <c:pt idx="3388">
                  <c:v>40955</c:v>
                </c:pt>
                <c:pt idx="3389">
                  <c:v>40956</c:v>
                </c:pt>
                <c:pt idx="3390">
                  <c:v>40960</c:v>
                </c:pt>
                <c:pt idx="3391">
                  <c:v>40961</c:v>
                </c:pt>
                <c:pt idx="3392">
                  <c:v>40962</c:v>
                </c:pt>
                <c:pt idx="3393">
                  <c:v>40963</c:v>
                </c:pt>
                <c:pt idx="3394">
                  <c:v>40966</c:v>
                </c:pt>
                <c:pt idx="3395">
                  <c:v>40967</c:v>
                </c:pt>
                <c:pt idx="3396">
                  <c:v>40968</c:v>
                </c:pt>
                <c:pt idx="3397">
                  <c:v>40969</c:v>
                </c:pt>
                <c:pt idx="3398">
                  <c:v>40970</c:v>
                </c:pt>
                <c:pt idx="3399">
                  <c:v>40973</c:v>
                </c:pt>
                <c:pt idx="3400">
                  <c:v>40974</c:v>
                </c:pt>
                <c:pt idx="3401">
                  <c:v>40975</c:v>
                </c:pt>
                <c:pt idx="3402">
                  <c:v>40976</c:v>
                </c:pt>
                <c:pt idx="3403">
                  <c:v>40977</c:v>
                </c:pt>
                <c:pt idx="3404">
                  <c:v>40980</c:v>
                </c:pt>
                <c:pt idx="3405">
                  <c:v>40981</c:v>
                </c:pt>
                <c:pt idx="3406">
                  <c:v>40982</c:v>
                </c:pt>
                <c:pt idx="3407">
                  <c:v>40983</c:v>
                </c:pt>
                <c:pt idx="3408">
                  <c:v>40984</c:v>
                </c:pt>
                <c:pt idx="3409">
                  <c:v>40987</c:v>
                </c:pt>
                <c:pt idx="3410">
                  <c:v>40988</c:v>
                </c:pt>
                <c:pt idx="3411">
                  <c:v>40989</c:v>
                </c:pt>
                <c:pt idx="3412">
                  <c:v>40990</c:v>
                </c:pt>
                <c:pt idx="3413">
                  <c:v>40991</c:v>
                </c:pt>
                <c:pt idx="3414">
                  <c:v>40994</c:v>
                </c:pt>
                <c:pt idx="3415">
                  <c:v>40995</c:v>
                </c:pt>
                <c:pt idx="3416">
                  <c:v>40996</c:v>
                </c:pt>
                <c:pt idx="3417">
                  <c:v>40997</c:v>
                </c:pt>
                <c:pt idx="3418">
                  <c:v>40998</c:v>
                </c:pt>
                <c:pt idx="3419">
                  <c:v>41001</c:v>
                </c:pt>
                <c:pt idx="3420">
                  <c:v>41002</c:v>
                </c:pt>
                <c:pt idx="3421">
                  <c:v>41003</c:v>
                </c:pt>
                <c:pt idx="3422">
                  <c:v>41004</c:v>
                </c:pt>
                <c:pt idx="3423">
                  <c:v>41008</c:v>
                </c:pt>
                <c:pt idx="3424">
                  <c:v>41009</c:v>
                </c:pt>
                <c:pt idx="3425">
                  <c:v>41010</c:v>
                </c:pt>
                <c:pt idx="3426">
                  <c:v>41011</c:v>
                </c:pt>
                <c:pt idx="3427">
                  <c:v>41012</c:v>
                </c:pt>
                <c:pt idx="3428">
                  <c:v>41015</c:v>
                </c:pt>
                <c:pt idx="3429">
                  <c:v>41016</c:v>
                </c:pt>
                <c:pt idx="3430">
                  <c:v>41017</c:v>
                </c:pt>
                <c:pt idx="3431">
                  <c:v>41018</c:v>
                </c:pt>
                <c:pt idx="3432">
                  <c:v>41019</c:v>
                </c:pt>
                <c:pt idx="3433">
                  <c:v>41022</c:v>
                </c:pt>
                <c:pt idx="3434">
                  <c:v>41023</c:v>
                </c:pt>
                <c:pt idx="3435">
                  <c:v>41024</c:v>
                </c:pt>
                <c:pt idx="3436">
                  <c:v>41025</c:v>
                </c:pt>
                <c:pt idx="3437">
                  <c:v>41026</c:v>
                </c:pt>
                <c:pt idx="3438">
                  <c:v>41029</c:v>
                </c:pt>
                <c:pt idx="3439">
                  <c:v>41030</c:v>
                </c:pt>
                <c:pt idx="3440">
                  <c:v>41031</c:v>
                </c:pt>
                <c:pt idx="3441">
                  <c:v>41032</c:v>
                </c:pt>
                <c:pt idx="3442">
                  <c:v>41033</c:v>
                </c:pt>
                <c:pt idx="3443">
                  <c:v>41036</c:v>
                </c:pt>
                <c:pt idx="3444">
                  <c:v>41037</c:v>
                </c:pt>
                <c:pt idx="3445">
                  <c:v>41038</c:v>
                </c:pt>
                <c:pt idx="3446">
                  <c:v>41039</c:v>
                </c:pt>
                <c:pt idx="3447">
                  <c:v>41040</c:v>
                </c:pt>
                <c:pt idx="3448">
                  <c:v>41043</c:v>
                </c:pt>
                <c:pt idx="3449">
                  <c:v>41044</c:v>
                </c:pt>
                <c:pt idx="3450">
                  <c:v>41045</c:v>
                </c:pt>
                <c:pt idx="3451">
                  <c:v>41046</c:v>
                </c:pt>
                <c:pt idx="3452">
                  <c:v>41047</c:v>
                </c:pt>
                <c:pt idx="3453">
                  <c:v>41050</c:v>
                </c:pt>
                <c:pt idx="3454">
                  <c:v>41051</c:v>
                </c:pt>
                <c:pt idx="3455">
                  <c:v>41052</c:v>
                </c:pt>
                <c:pt idx="3456">
                  <c:v>41053</c:v>
                </c:pt>
                <c:pt idx="3457">
                  <c:v>41054</c:v>
                </c:pt>
                <c:pt idx="3458">
                  <c:v>41058</c:v>
                </c:pt>
                <c:pt idx="3459">
                  <c:v>41059</c:v>
                </c:pt>
                <c:pt idx="3460">
                  <c:v>41060</c:v>
                </c:pt>
                <c:pt idx="3461">
                  <c:v>41061</c:v>
                </c:pt>
                <c:pt idx="3462">
                  <c:v>41064</c:v>
                </c:pt>
                <c:pt idx="3463">
                  <c:v>41065</c:v>
                </c:pt>
                <c:pt idx="3464">
                  <c:v>41066</c:v>
                </c:pt>
                <c:pt idx="3465">
                  <c:v>41067</c:v>
                </c:pt>
                <c:pt idx="3466">
                  <c:v>41068</c:v>
                </c:pt>
                <c:pt idx="3467">
                  <c:v>41071</c:v>
                </c:pt>
                <c:pt idx="3468">
                  <c:v>41072</c:v>
                </c:pt>
                <c:pt idx="3469">
                  <c:v>41073</c:v>
                </c:pt>
                <c:pt idx="3470">
                  <c:v>41074</c:v>
                </c:pt>
                <c:pt idx="3471">
                  <c:v>41075</c:v>
                </c:pt>
                <c:pt idx="3472">
                  <c:v>41078</c:v>
                </c:pt>
                <c:pt idx="3473">
                  <c:v>41079</c:v>
                </c:pt>
                <c:pt idx="3474">
                  <c:v>41080</c:v>
                </c:pt>
                <c:pt idx="3475">
                  <c:v>41081</c:v>
                </c:pt>
                <c:pt idx="3476">
                  <c:v>41082</c:v>
                </c:pt>
                <c:pt idx="3477">
                  <c:v>41085</c:v>
                </c:pt>
                <c:pt idx="3478">
                  <c:v>41086</c:v>
                </c:pt>
                <c:pt idx="3479">
                  <c:v>41087</c:v>
                </c:pt>
                <c:pt idx="3480">
                  <c:v>41088</c:v>
                </c:pt>
                <c:pt idx="3481">
                  <c:v>41089</c:v>
                </c:pt>
                <c:pt idx="3482">
                  <c:v>41092</c:v>
                </c:pt>
                <c:pt idx="3483">
                  <c:v>41093</c:v>
                </c:pt>
                <c:pt idx="3484">
                  <c:v>41095</c:v>
                </c:pt>
                <c:pt idx="3485">
                  <c:v>41096</c:v>
                </c:pt>
                <c:pt idx="3486">
                  <c:v>41099</c:v>
                </c:pt>
                <c:pt idx="3487">
                  <c:v>41100</c:v>
                </c:pt>
                <c:pt idx="3488">
                  <c:v>41101</c:v>
                </c:pt>
                <c:pt idx="3489">
                  <c:v>41102</c:v>
                </c:pt>
                <c:pt idx="3490">
                  <c:v>41103</c:v>
                </c:pt>
                <c:pt idx="3491">
                  <c:v>41106</c:v>
                </c:pt>
                <c:pt idx="3492">
                  <c:v>41107</c:v>
                </c:pt>
                <c:pt idx="3493">
                  <c:v>41108</c:v>
                </c:pt>
                <c:pt idx="3494">
                  <c:v>41109</c:v>
                </c:pt>
                <c:pt idx="3495">
                  <c:v>41110</c:v>
                </c:pt>
                <c:pt idx="3496">
                  <c:v>41113</c:v>
                </c:pt>
                <c:pt idx="3497">
                  <c:v>41114</c:v>
                </c:pt>
                <c:pt idx="3498">
                  <c:v>41115</c:v>
                </c:pt>
                <c:pt idx="3499">
                  <c:v>41116</c:v>
                </c:pt>
                <c:pt idx="3500">
                  <c:v>41117</c:v>
                </c:pt>
                <c:pt idx="3501">
                  <c:v>41120</c:v>
                </c:pt>
                <c:pt idx="3502">
                  <c:v>41121</c:v>
                </c:pt>
                <c:pt idx="3503">
                  <c:v>41122</c:v>
                </c:pt>
                <c:pt idx="3504">
                  <c:v>41123</c:v>
                </c:pt>
                <c:pt idx="3505">
                  <c:v>41124</c:v>
                </c:pt>
                <c:pt idx="3506">
                  <c:v>41127</c:v>
                </c:pt>
                <c:pt idx="3507">
                  <c:v>41128</c:v>
                </c:pt>
                <c:pt idx="3508">
                  <c:v>41129</c:v>
                </c:pt>
                <c:pt idx="3509">
                  <c:v>41130</c:v>
                </c:pt>
                <c:pt idx="3510">
                  <c:v>41131</c:v>
                </c:pt>
                <c:pt idx="3511">
                  <c:v>41134</c:v>
                </c:pt>
                <c:pt idx="3512">
                  <c:v>41135</c:v>
                </c:pt>
                <c:pt idx="3513">
                  <c:v>41136</c:v>
                </c:pt>
                <c:pt idx="3514">
                  <c:v>41137</c:v>
                </c:pt>
                <c:pt idx="3515">
                  <c:v>41138</c:v>
                </c:pt>
                <c:pt idx="3516">
                  <c:v>41141</c:v>
                </c:pt>
                <c:pt idx="3517">
                  <c:v>41142</c:v>
                </c:pt>
                <c:pt idx="3518">
                  <c:v>41143</c:v>
                </c:pt>
                <c:pt idx="3519">
                  <c:v>41144</c:v>
                </c:pt>
                <c:pt idx="3520">
                  <c:v>41145</c:v>
                </c:pt>
                <c:pt idx="3521">
                  <c:v>41148</c:v>
                </c:pt>
                <c:pt idx="3522">
                  <c:v>41149</c:v>
                </c:pt>
                <c:pt idx="3523">
                  <c:v>41150</c:v>
                </c:pt>
                <c:pt idx="3524">
                  <c:v>41151</c:v>
                </c:pt>
                <c:pt idx="3525">
                  <c:v>41152</c:v>
                </c:pt>
                <c:pt idx="3526">
                  <c:v>41156</c:v>
                </c:pt>
                <c:pt idx="3527">
                  <c:v>41157</c:v>
                </c:pt>
                <c:pt idx="3528">
                  <c:v>41158</c:v>
                </c:pt>
                <c:pt idx="3529">
                  <c:v>41159</c:v>
                </c:pt>
                <c:pt idx="3530">
                  <c:v>41162</c:v>
                </c:pt>
                <c:pt idx="3531">
                  <c:v>41163</c:v>
                </c:pt>
                <c:pt idx="3532">
                  <c:v>41164</c:v>
                </c:pt>
                <c:pt idx="3533">
                  <c:v>41165</c:v>
                </c:pt>
                <c:pt idx="3534">
                  <c:v>41166</c:v>
                </c:pt>
                <c:pt idx="3535">
                  <c:v>41169</c:v>
                </c:pt>
                <c:pt idx="3536">
                  <c:v>41170</c:v>
                </c:pt>
                <c:pt idx="3537">
                  <c:v>41171</c:v>
                </c:pt>
                <c:pt idx="3538">
                  <c:v>41172</c:v>
                </c:pt>
                <c:pt idx="3539">
                  <c:v>41173</c:v>
                </c:pt>
                <c:pt idx="3540">
                  <c:v>41176</c:v>
                </c:pt>
                <c:pt idx="3541">
                  <c:v>41177</c:v>
                </c:pt>
                <c:pt idx="3542">
                  <c:v>41178</c:v>
                </c:pt>
                <c:pt idx="3543">
                  <c:v>41179</c:v>
                </c:pt>
                <c:pt idx="3544">
                  <c:v>41180</c:v>
                </c:pt>
                <c:pt idx="3545">
                  <c:v>41183</c:v>
                </c:pt>
                <c:pt idx="3546">
                  <c:v>41184</c:v>
                </c:pt>
                <c:pt idx="3547">
                  <c:v>41185</c:v>
                </c:pt>
                <c:pt idx="3548">
                  <c:v>41186</c:v>
                </c:pt>
                <c:pt idx="3549">
                  <c:v>41187</c:v>
                </c:pt>
                <c:pt idx="3550">
                  <c:v>41190</c:v>
                </c:pt>
                <c:pt idx="3551">
                  <c:v>41191</c:v>
                </c:pt>
                <c:pt idx="3552">
                  <c:v>41192</c:v>
                </c:pt>
                <c:pt idx="3553">
                  <c:v>41193</c:v>
                </c:pt>
                <c:pt idx="3554">
                  <c:v>41194</c:v>
                </c:pt>
                <c:pt idx="3555">
                  <c:v>41197</c:v>
                </c:pt>
                <c:pt idx="3556">
                  <c:v>41198</c:v>
                </c:pt>
                <c:pt idx="3557">
                  <c:v>41199</c:v>
                </c:pt>
                <c:pt idx="3558">
                  <c:v>41200</c:v>
                </c:pt>
                <c:pt idx="3559">
                  <c:v>41201</c:v>
                </c:pt>
                <c:pt idx="3560">
                  <c:v>41204</c:v>
                </c:pt>
                <c:pt idx="3561">
                  <c:v>41205</c:v>
                </c:pt>
                <c:pt idx="3562">
                  <c:v>41206</c:v>
                </c:pt>
                <c:pt idx="3563">
                  <c:v>41207</c:v>
                </c:pt>
                <c:pt idx="3564">
                  <c:v>41208</c:v>
                </c:pt>
                <c:pt idx="3565">
                  <c:v>41213</c:v>
                </c:pt>
                <c:pt idx="3566">
                  <c:v>41214</c:v>
                </c:pt>
                <c:pt idx="3567">
                  <c:v>41215</c:v>
                </c:pt>
                <c:pt idx="3568">
                  <c:v>41218</c:v>
                </c:pt>
                <c:pt idx="3569">
                  <c:v>41219</c:v>
                </c:pt>
                <c:pt idx="3570">
                  <c:v>41220</c:v>
                </c:pt>
                <c:pt idx="3571">
                  <c:v>41221</c:v>
                </c:pt>
                <c:pt idx="3572">
                  <c:v>41222</c:v>
                </c:pt>
                <c:pt idx="3573">
                  <c:v>41225</c:v>
                </c:pt>
                <c:pt idx="3574">
                  <c:v>41226</c:v>
                </c:pt>
                <c:pt idx="3575">
                  <c:v>41227</c:v>
                </c:pt>
                <c:pt idx="3576">
                  <c:v>41228</c:v>
                </c:pt>
                <c:pt idx="3577">
                  <c:v>41229</c:v>
                </c:pt>
                <c:pt idx="3578">
                  <c:v>41232</c:v>
                </c:pt>
                <c:pt idx="3579">
                  <c:v>41233</c:v>
                </c:pt>
                <c:pt idx="3580">
                  <c:v>41234</c:v>
                </c:pt>
                <c:pt idx="3581">
                  <c:v>41236</c:v>
                </c:pt>
                <c:pt idx="3582">
                  <c:v>41239</c:v>
                </c:pt>
                <c:pt idx="3583">
                  <c:v>41240</c:v>
                </c:pt>
                <c:pt idx="3584">
                  <c:v>41241</c:v>
                </c:pt>
                <c:pt idx="3585">
                  <c:v>41242</c:v>
                </c:pt>
                <c:pt idx="3586">
                  <c:v>41243</c:v>
                </c:pt>
                <c:pt idx="3587">
                  <c:v>41246</c:v>
                </c:pt>
                <c:pt idx="3588">
                  <c:v>41247</c:v>
                </c:pt>
                <c:pt idx="3589">
                  <c:v>41248</c:v>
                </c:pt>
                <c:pt idx="3590">
                  <c:v>41249</c:v>
                </c:pt>
                <c:pt idx="3591">
                  <c:v>41250</c:v>
                </c:pt>
                <c:pt idx="3592">
                  <c:v>41253</c:v>
                </c:pt>
                <c:pt idx="3593">
                  <c:v>41254</c:v>
                </c:pt>
                <c:pt idx="3594">
                  <c:v>41255</c:v>
                </c:pt>
                <c:pt idx="3595">
                  <c:v>41256</c:v>
                </c:pt>
                <c:pt idx="3596">
                  <c:v>41257</c:v>
                </c:pt>
                <c:pt idx="3597">
                  <c:v>41260</c:v>
                </c:pt>
                <c:pt idx="3598">
                  <c:v>41261</c:v>
                </c:pt>
                <c:pt idx="3599">
                  <c:v>41262</c:v>
                </c:pt>
                <c:pt idx="3600">
                  <c:v>41263</c:v>
                </c:pt>
                <c:pt idx="3601">
                  <c:v>41264</c:v>
                </c:pt>
                <c:pt idx="3602">
                  <c:v>41267</c:v>
                </c:pt>
                <c:pt idx="3603">
                  <c:v>41269</c:v>
                </c:pt>
                <c:pt idx="3604">
                  <c:v>41270</c:v>
                </c:pt>
                <c:pt idx="3605">
                  <c:v>41271</c:v>
                </c:pt>
                <c:pt idx="3606">
                  <c:v>41274</c:v>
                </c:pt>
                <c:pt idx="3607">
                  <c:v>41276</c:v>
                </c:pt>
                <c:pt idx="3608">
                  <c:v>41277</c:v>
                </c:pt>
                <c:pt idx="3609">
                  <c:v>41278</c:v>
                </c:pt>
                <c:pt idx="3610">
                  <c:v>41281</c:v>
                </c:pt>
                <c:pt idx="3611">
                  <c:v>41282</c:v>
                </c:pt>
                <c:pt idx="3612">
                  <c:v>41283</c:v>
                </c:pt>
                <c:pt idx="3613">
                  <c:v>41284</c:v>
                </c:pt>
                <c:pt idx="3614">
                  <c:v>41285</c:v>
                </c:pt>
                <c:pt idx="3615">
                  <c:v>41288</c:v>
                </c:pt>
                <c:pt idx="3616">
                  <c:v>41289</c:v>
                </c:pt>
                <c:pt idx="3617">
                  <c:v>41290</c:v>
                </c:pt>
                <c:pt idx="3618">
                  <c:v>41291</c:v>
                </c:pt>
                <c:pt idx="3619">
                  <c:v>41292</c:v>
                </c:pt>
                <c:pt idx="3620">
                  <c:v>41296</c:v>
                </c:pt>
                <c:pt idx="3621">
                  <c:v>41297</c:v>
                </c:pt>
                <c:pt idx="3622">
                  <c:v>41298</c:v>
                </c:pt>
                <c:pt idx="3623">
                  <c:v>41299</c:v>
                </c:pt>
                <c:pt idx="3624">
                  <c:v>41302</c:v>
                </c:pt>
                <c:pt idx="3625">
                  <c:v>41303</c:v>
                </c:pt>
                <c:pt idx="3626">
                  <c:v>41304</c:v>
                </c:pt>
                <c:pt idx="3627">
                  <c:v>41305</c:v>
                </c:pt>
                <c:pt idx="3628">
                  <c:v>41306</c:v>
                </c:pt>
                <c:pt idx="3629">
                  <c:v>41309</c:v>
                </c:pt>
                <c:pt idx="3630">
                  <c:v>41310</c:v>
                </c:pt>
                <c:pt idx="3631">
                  <c:v>41311</c:v>
                </c:pt>
                <c:pt idx="3632">
                  <c:v>41312</c:v>
                </c:pt>
                <c:pt idx="3633">
                  <c:v>41313</c:v>
                </c:pt>
                <c:pt idx="3634">
                  <c:v>41316</c:v>
                </c:pt>
                <c:pt idx="3635">
                  <c:v>41317</c:v>
                </c:pt>
                <c:pt idx="3636">
                  <c:v>41318</c:v>
                </c:pt>
                <c:pt idx="3637">
                  <c:v>41319</c:v>
                </c:pt>
                <c:pt idx="3638">
                  <c:v>41320</c:v>
                </c:pt>
                <c:pt idx="3639">
                  <c:v>41324</c:v>
                </c:pt>
                <c:pt idx="3640">
                  <c:v>41325</c:v>
                </c:pt>
                <c:pt idx="3641">
                  <c:v>41326</c:v>
                </c:pt>
                <c:pt idx="3642">
                  <c:v>41327</c:v>
                </c:pt>
                <c:pt idx="3643">
                  <c:v>41330</c:v>
                </c:pt>
                <c:pt idx="3644">
                  <c:v>41331</c:v>
                </c:pt>
                <c:pt idx="3645">
                  <c:v>41332</c:v>
                </c:pt>
                <c:pt idx="3646">
                  <c:v>41333</c:v>
                </c:pt>
                <c:pt idx="3647">
                  <c:v>41334</c:v>
                </c:pt>
                <c:pt idx="3648">
                  <c:v>41337</c:v>
                </c:pt>
                <c:pt idx="3649">
                  <c:v>41338</c:v>
                </c:pt>
                <c:pt idx="3650">
                  <c:v>41339</c:v>
                </c:pt>
                <c:pt idx="3651">
                  <c:v>41340</c:v>
                </c:pt>
                <c:pt idx="3652">
                  <c:v>41341</c:v>
                </c:pt>
                <c:pt idx="3653">
                  <c:v>41344</c:v>
                </c:pt>
                <c:pt idx="3654">
                  <c:v>41345</c:v>
                </c:pt>
                <c:pt idx="3655">
                  <c:v>41346</c:v>
                </c:pt>
                <c:pt idx="3656">
                  <c:v>41347</c:v>
                </c:pt>
                <c:pt idx="3657">
                  <c:v>41348</c:v>
                </c:pt>
                <c:pt idx="3658">
                  <c:v>41351</c:v>
                </c:pt>
                <c:pt idx="3659">
                  <c:v>41352</c:v>
                </c:pt>
                <c:pt idx="3660">
                  <c:v>41353</c:v>
                </c:pt>
                <c:pt idx="3661">
                  <c:v>41354</c:v>
                </c:pt>
                <c:pt idx="3662">
                  <c:v>41355</c:v>
                </c:pt>
                <c:pt idx="3663">
                  <c:v>41358</c:v>
                </c:pt>
                <c:pt idx="3664">
                  <c:v>41359</c:v>
                </c:pt>
                <c:pt idx="3665">
                  <c:v>41360</c:v>
                </c:pt>
                <c:pt idx="3666">
                  <c:v>41361</c:v>
                </c:pt>
                <c:pt idx="3667">
                  <c:v>41365</c:v>
                </c:pt>
                <c:pt idx="3668">
                  <c:v>41366</c:v>
                </c:pt>
                <c:pt idx="3669">
                  <c:v>41367</c:v>
                </c:pt>
                <c:pt idx="3670">
                  <c:v>41368</c:v>
                </c:pt>
                <c:pt idx="3671">
                  <c:v>41369</c:v>
                </c:pt>
                <c:pt idx="3672">
                  <c:v>41372</c:v>
                </c:pt>
                <c:pt idx="3673">
                  <c:v>41373</c:v>
                </c:pt>
                <c:pt idx="3674">
                  <c:v>41374</c:v>
                </c:pt>
                <c:pt idx="3675">
                  <c:v>41375</c:v>
                </c:pt>
                <c:pt idx="3676">
                  <c:v>41376</c:v>
                </c:pt>
                <c:pt idx="3677">
                  <c:v>41379</c:v>
                </c:pt>
                <c:pt idx="3678">
                  <c:v>41380</c:v>
                </c:pt>
                <c:pt idx="3679">
                  <c:v>41381</c:v>
                </c:pt>
                <c:pt idx="3680">
                  <c:v>41382</c:v>
                </c:pt>
                <c:pt idx="3681">
                  <c:v>41383</c:v>
                </c:pt>
                <c:pt idx="3682">
                  <c:v>41386</c:v>
                </c:pt>
                <c:pt idx="3683">
                  <c:v>41387</c:v>
                </c:pt>
                <c:pt idx="3684">
                  <c:v>41388</c:v>
                </c:pt>
                <c:pt idx="3685">
                  <c:v>41389</c:v>
                </c:pt>
                <c:pt idx="3686">
                  <c:v>41390</c:v>
                </c:pt>
                <c:pt idx="3687">
                  <c:v>41393</c:v>
                </c:pt>
                <c:pt idx="3688">
                  <c:v>41394</c:v>
                </c:pt>
                <c:pt idx="3689">
                  <c:v>41395</c:v>
                </c:pt>
                <c:pt idx="3690">
                  <c:v>41396</c:v>
                </c:pt>
                <c:pt idx="3691">
                  <c:v>41397</c:v>
                </c:pt>
                <c:pt idx="3692">
                  <c:v>41400</c:v>
                </c:pt>
                <c:pt idx="3693">
                  <c:v>41401</c:v>
                </c:pt>
                <c:pt idx="3694">
                  <c:v>41402</c:v>
                </c:pt>
                <c:pt idx="3695">
                  <c:v>41403</c:v>
                </c:pt>
                <c:pt idx="3696">
                  <c:v>41404</c:v>
                </c:pt>
                <c:pt idx="3697">
                  <c:v>41407</c:v>
                </c:pt>
                <c:pt idx="3698">
                  <c:v>41408</c:v>
                </c:pt>
                <c:pt idx="3699">
                  <c:v>41409</c:v>
                </c:pt>
                <c:pt idx="3700">
                  <c:v>41410</c:v>
                </c:pt>
                <c:pt idx="3701">
                  <c:v>41411</c:v>
                </c:pt>
                <c:pt idx="3702">
                  <c:v>41414</c:v>
                </c:pt>
                <c:pt idx="3703">
                  <c:v>41415</c:v>
                </c:pt>
                <c:pt idx="3704">
                  <c:v>41416</c:v>
                </c:pt>
                <c:pt idx="3705">
                  <c:v>41417</c:v>
                </c:pt>
                <c:pt idx="3706">
                  <c:v>41418</c:v>
                </c:pt>
                <c:pt idx="3707">
                  <c:v>41422</c:v>
                </c:pt>
                <c:pt idx="3708">
                  <c:v>41423</c:v>
                </c:pt>
                <c:pt idx="3709">
                  <c:v>41424</c:v>
                </c:pt>
                <c:pt idx="3710">
                  <c:v>41425</c:v>
                </c:pt>
                <c:pt idx="3711">
                  <c:v>41428</c:v>
                </c:pt>
                <c:pt idx="3712">
                  <c:v>41429</c:v>
                </c:pt>
                <c:pt idx="3713">
                  <c:v>41430</c:v>
                </c:pt>
                <c:pt idx="3714">
                  <c:v>41431</c:v>
                </c:pt>
                <c:pt idx="3715">
                  <c:v>41432</c:v>
                </c:pt>
                <c:pt idx="3716">
                  <c:v>41435</c:v>
                </c:pt>
                <c:pt idx="3717">
                  <c:v>41436</c:v>
                </c:pt>
                <c:pt idx="3718">
                  <c:v>41437</c:v>
                </c:pt>
                <c:pt idx="3719">
                  <c:v>41438</c:v>
                </c:pt>
                <c:pt idx="3720">
                  <c:v>41439</c:v>
                </c:pt>
                <c:pt idx="3721">
                  <c:v>41442</c:v>
                </c:pt>
                <c:pt idx="3722">
                  <c:v>41443</c:v>
                </c:pt>
                <c:pt idx="3723">
                  <c:v>41444</c:v>
                </c:pt>
                <c:pt idx="3724">
                  <c:v>41445</c:v>
                </c:pt>
                <c:pt idx="3725">
                  <c:v>41446</c:v>
                </c:pt>
                <c:pt idx="3726">
                  <c:v>41449</c:v>
                </c:pt>
                <c:pt idx="3727">
                  <c:v>41450</c:v>
                </c:pt>
                <c:pt idx="3728">
                  <c:v>41451</c:v>
                </c:pt>
                <c:pt idx="3729">
                  <c:v>41452</c:v>
                </c:pt>
                <c:pt idx="3730">
                  <c:v>41453</c:v>
                </c:pt>
                <c:pt idx="3731">
                  <c:v>41456</c:v>
                </c:pt>
                <c:pt idx="3732">
                  <c:v>41457</c:v>
                </c:pt>
                <c:pt idx="3733">
                  <c:v>41458</c:v>
                </c:pt>
                <c:pt idx="3734">
                  <c:v>41460</c:v>
                </c:pt>
                <c:pt idx="3735">
                  <c:v>41463</c:v>
                </c:pt>
                <c:pt idx="3736">
                  <c:v>41464</c:v>
                </c:pt>
                <c:pt idx="3737">
                  <c:v>41465</c:v>
                </c:pt>
                <c:pt idx="3738">
                  <c:v>41466</c:v>
                </c:pt>
                <c:pt idx="3739">
                  <c:v>41467</c:v>
                </c:pt>
                <c:pt idx="3740">
                  <c:v>41470</c:v>
                </c:pt>
                <c:pt idx="3741">
                  <c:v>41471</c:v>
                </c:pt>
                <c:pt idx="3742">
                  <c:v>41472</c:v>
                </c:pt>
                <c:pt idx="3743">
                  <c:v>41473</c:v>
                </c:pt>
                <c:pt idx="3744">
                  <c:v>41474</c:v>
                </c:pt>
                <c:pt idx="3745">
                  <c:v>41477</c:v>
                </c:pt>
                <c:pt idx="3746">
                  <c:v>41478</c:v>
                </c:pt>
                <c:pt idx="3747">
                  <c:v>41479</c:v>
                </c:pt>
                <c:pt idx="3748">
                  <c:v>41480</c:v>
                </c:pt>
                <c:pt idx="3749">
                  <c:v>41481</c:v>
                </c:pt>
                <c:pt idx="3750">
                  <c:v>41484</c:v>
                </c:pt>
                <c:pt idx="3751">
                  <c:v>41485</c:v>
                </c:pt>
                <c:pt idx="3752">
                  <c:v>41486</c:v>
                </c:pt>
                <c:pt idx="3753">
                  <c:v>41487</c:v>
                </c:pt>
                <c:pt idx="3754">
                  <c:v>41488</c:v>
                </c:pt>
                <c:pt idx="3755">
                  <c:v>41491</c:v>
                </c:pt>
                <c:pt idx="3756">
                  <c:v>41492</c:v>
                </c:pt>
                <c:pt idx="3757">
                  <c:v>41493</c:v>
                </c:pt>
                <c:pt idx="3758">
                  <c:v>41494</c:v>
                </c:pt>
                <c:pt idx="3759">
                  <c:v>41495</c:v>
                </c:pt>
                <c:pt idx="3760">
                  <c:v>41498</c:v>
                </c:pt>
                <c:pt idx="3761">
                  <c:v>41499</c:v>
                </c:pt>
                <c:pt idx="3762">
                  <c:v>41500</c:v>
                </c:pt>
                <c:pt idx="3763">
                  <c:v>41501</c:v>
                </c:pt>
                <c:pt idx="3764">
                  <c:v>41502</c:v>
                </c:pt>
                <c:pt idx="3765">
                  <c:v>41505</c:v>
                </c:pt>
                <c:pt idx="3766">
                  <c:v>41506</c:v>
                </c:pt>
                <c:pt idx="3767">
                  <c:v>41507</c:v>
                </c:pt>
                <c:pt idx="3768">
                  <c:v>41508</c:v>
                </c:pt>
                <c:pt idx="3769">
                  <c:v>41509</c:v>
                </c:pt>
                <c:pt idx="3770">
                  <c:v>41512</c:v>
                </c:pt>
                <c:pt idx="3771">
                  <c:v>41513</c:v>
                </c:pt>
                <c:pt idx="3772">
                  <c:v>41514</c:v>
                </c:pt>
                <c:pt idx="3773">
                  <c:v>41515</c:v>
                </c:pt>
                <c:pt idx="3774">
                  <c:v>41516</c:v>
                </c:pt>
                <c:pt idx="3775">
                  <c:v>41520</c:v>
                </c:pt>
                <c:pt idx="3776">
                  <c:v>41521</c:v>
                </c:pt>
                <c:pt idx="3777">
                  <c:v>41522</c:v>
                </c:pt>
                <c:pt idx="3778">
                  <c:v>41523</c:v>
                </c:pt>
                <c:pt idx="3779">
                  <c:v>41526</c:v>
                </c:pt>
                <c:pt idx="3780">
                  <c:v>41527</c:v>
                </c:pt>
                <c:pt idx="3781">
                  <c:v>41528</c:v>
                </c:pt>
                <c:pt idx="3782">
                  <c:v>41529</c:v>
                </c:pt>
                <c:pt idx="3783">
                  <c:v>41530</c:v>
                </c:pt>
                <c:pt idx="3784">
                  <c:v>41533</c:v>
                </c:pt>
                <c:pt idx="3785">
                  <c:v>41534</c:v>
                </c:pt>
                <c:pt idx="3786">
                  <c:v>41535</c:v>
                </c:pt>
                <c:pt idx="3787">
                  <c:v>41536</c:v>
                </c:pt>
                <c:pt idx="3788">
                  <c:v>41537</c:v>
                </c:pt>
                <c:pt idx="3789">
                  <c:v>41540</c:v>
                </c:pt>
                <c:pt idx="3790">
                  <c:v>41541</c:v>
                </c:pt>
                <c:pt idx="3791">
                  <c:v>41542</c:v>
                </c:pt>
                <c:pt idx="3792">
                  <c:v>41543</c:v>
                </c:pt>
                <c:pt idx="3793">
                  <c:v>41544</c:v>
                </c:pt>
                <c:pt idx="3794">
                  <c:v>41547</c:v>
                </c:pt>
                <c:pt idx="3795">
                  <c:v>41548</c:v>
                </c:pt>
                <c:pt idx="3796">
                  <c:v>41549</c:v>
                </c:pt>
                <c:pt idx="3797">
                  <c:v>41550</c:v>
                </c:pt>
                <c:pt idx="3798">
                  <c:v>41551</c:v>
                </c:pt>
                <c:pt idx="3799">
                  <c:v>41554</c:v>
                </c:pt>
                <c:pt idx="3800">
                  <c:v>41555</c:v>
                </c:pt>
                <c:pt idx="3801">
                  <c:v>41556</c:v>
                </c:pt>
                <c:pt idx="3802">
                  <c:v>41557</c:v>
                </c:pt>
                <c:pt idx="3803">
                  <c:v>41558</c:v>
                </c:pt>
                <c:pt idx="3804">
                  <c:v>41561</c:v>
                </c:pt>
                <c:pt idx="3805">
                  <c:v>41562</c:v>
                </c:pt>
                <c:pt idx="3806">
                  <c:v>41563</c:v>
                </c:pt>
                <c:pt idx="3807">
                  <c:v>41564</c:v>
                </c:pt>
                <c:pt idx="3808">
                  <c:v>41565</c:v>
                </c:pt>
                <c:pt idx="3809">
                  <c:v>41568</c:v>
                </c:pt>
                <c:pt idx="3810">
                  <c:v>41569</c:v>
                </c:pt>
                <c:pt idx="3811">
                  <c:v>41570</c:v>
                </c:pt>
                <c:pt idx="3812">
                  <c:v>41571</c:v>
                </c:pt>
                <c:pt idx="3813">
                  <c:v>41572</c:v>
                </c:pt>
                <c:pt idx="3814">
                  <c:v>41575</c:v>
                </c:pt>
                <c:pt idx="3815">
                  <c:v>41576</c:v>
                </c:pt>
                <c:pt idx="3816">
                  <c:v>41577</c:v>
                </c:pt>
                <c:pt idx="3817">
                  <c:v>41578</c:v>
                </c:pt>
                <c:pt idx="3818">
                  <c:v>41579</c:v>
                </c:pt>
                <c:pt idx="3819">
                  <c:v>41582</c:v>
                </c:pt>
                <c:pt idx="3820">
                  <c:v>41583</c:v>
                </c:pt>
                <c:pt idx="3821">
                  <c:v>41584</c:v>
                </c:pt>
                <c:pt idx="3822">
                  <c:v>41585</c:v>
                </c:pt>
                <c:pt idx="3823">
                  <c:v>41586</c:v>
                </c:pt>
                <c:pt idx="3824">
                  <c:v>41589</c:v>
                </c:pt>
                <c:pt idx="3825">
                  <c:v>41590</c:v>
                </c:pt>
                <c:pt idx="3826">
                  <c:v>41591</c:v>
                </c:pt>
                <c:pt idx="3827">
                  <c:v>41592</c:v>
                </c:pt>
                <c:pt idx="3828">
                  <c:v>41593</c:v>
                </c:pt>
                <c:pt idx="3829">
                  <c:v>41596</c:v>
                </c:pt>
                <c:pt idx="3830">
                  <c:v>41597</c:v>
                </c:pt>
                <c:pt idx="3831">
                  <c:v>41598</c:v>
                </c:pt>
                <c:pt idx="3832">
                  <c:v>41599</c:v>
                </c:pt>
                <c:pt idx="3833">
                  <c:v>41600</c:v>
                </c:pt>
                <c:pt idx="3834">
                  <c:v>41603</c:v>
                </c:pt>
                <c:pt idx="3835">
                  <c:v>41604</c:v>
                </c:pt>
                <c:pt idx="3836">
                  <c:v>41605</c:v>
                </c:pt>
                <c:pt idx="3837">
                  <c:v>41607</c:v>
                </c:pt>
                <c:pt idx="3838">
                  <c:v>41610</c:v>
                </c:pt>
                <c:pt idx="3839">
                  <c:v>41611</c:v>
                </c:pt>
                <c:pt idx="3840">
                  <c:v>41612</c:v>
                </c:pt>
                <c:pt idx="3841">
                  <c:v>41613</c:v>
                </c:pt>
                <c:pt idx="3842">
                  <c:v>41614</c:v>
                </c:pt>
                <c:pt idx="3843">
                  <c:v>41617</c:v>
                </c:pt>
                <c:pt idx="3844">
                  <c:v>41618</c:v>
                </c:pt>
                <c:pt idx="3845">
                  <c:v>41619</c:v>
                </c:pt>
                <c:pt idx="3846">
                  <c:v>41620</c:v>
                </c:pt>
                <c:pt idx="3847">
                  <c:v>41621</c:v>
                </c:pt>
                <c:pt idx="3848">
                  <c:v>41624</c:v>
                </c:pt>
                <c:pt idx="3849">
                  <c:v>41625</c:v>
                </c:pt>
                <c:pt idx="3850">
                  <c:v>41626</c:v>
                </c:pt>
                <c:pt idx="3851">
                  <c:v>41627</c:v>
                </c:pt>
                <c:pt idx="3852">
                  <c:v>41628</c:v>
                </c:pt>
                <c:pt idx="3853">
                  <c:v>41631</c:v>
                </c:pt>
                <c:pt idx="3854">
                  <c:v>41632</c:v>
                </c:pt>
                <c:pt idx="3855">
                  <c:v>41634</c:v>
                </c:pt>
                <c:pt idx="3856">
                  <c:v>41635</c:v>
                </c:pt>
                <c:pt idx="3857">
                  <c:v>41638</c:v>
                </c:pt>
                <c:pt idx="3858">
                  <c:v>41639</c:v>
                </c:pt>
                <c:pt idx="3859">
                  <c:v>41641</c:v>
                </c:pt>
                <c:pt idx="3860">
                  <c:v>41642</c:v>
                </c:pt>
                <c:pt idx="3861">
                  <c:v>41645</c:v>
                </c:pt>
                <c:pt idx="3862">
                  <c:v>41646</c:v>
                </c:pt>
                <c:pt idx="3863">
                  <c:v>41647</c:v>
                </c:pt>
                <c:pt idx="3864">
                  <c:v>41648</c:v>
                </c:pt>
                <c:pt idx="3865">
                  <c:v>41649</c:v>
                </c:pt>
                <c:pt idx="3866">
                  <c:v>41652</c:v>
                </c:pt>
                <c:pt idx="3867">
                  <c:v>41653</c:v>
                </c:pt>
                <c:pt idx="3868">
                  <c:v>41654</c:v>
                </c:pt>
                <c:pt idx="3869">
                  <c:v>41655</c:v>
                </c:pt>
                <c:pt idx="3870">
                  <c:v>41656</c:v>
                </c:pt>
                <c:pt idx="3871">
                  <c:v>41660</c:v>
                </c:pt>
                <c:pt idx="3872">
                  <c:v>41661</c:v>
                </c:pt>
                <c:pt idx="3873">
                  <c:v>41662</c:v>
                </c:pt>
                <c:pt idx="3874">
                  <c:v>41663</c:v>
                </c:pt>
                <c:pt idx="3875">
                  <c:v>41666</c:v>
                </c:pt>
                <c:pt idx="3876">
                  <c:v>41667</c:v>
                </c:pt>
                <c:pt idx="3877">
                  <c:v>41668</c:v>
                </c:pt>
                <c:pt idx="3878">
                  <c:v>41669</c:v>
                </c:pt>
                <c:pt idx="3879">
                  <c:v>41670</c:v>
                </c:pt>
                <c:pt idx="3880">
                  <c:v>41673</c:v>
                </c:pt>
                <c:pt idx="3881">
                  <c:v>41674</c:v>
                </c:pt>
                <c:pt idx="3882">
                  <c:v>41675</c:v>
                </c:pt>
                <c:pt idx="3883">
                  <c:v>41676</c:v>
                </c:pt>
                <c:pt idx="3884">
                  <c:v>41677</c:v>
                </c:pt>
                <c:pt idx="3885">
                  <c:v>41680</c:v>
                </c:pt>
                <c:pt idx="3886">
                  <c:v>41681</c:v>
                </c:pt>
                <c:pt idx="3887">
                  <c:v>41682</c:v>
                </c:pt>
                <c:pt idx="3888">
                  <c:v>41683</c:v>
                </c:pt>
                <c:pt idx="3889">
                  <c:v>41684</c:v>
                </c:pt>
                <c:pt idx="3890">
                  <c:v>41688</c:v>
                </c:pt>
                <c:pt idx="3891">
                  <c:v>41689</c:v>
                </c:pt>
                <c:pt idx="3892">
                  <c:v>41690</c:v>
                </c:pt>
                <c:pt idx="3893">
                  <c:v>41691</c:v>
                </c:pt>
                <c:pt idx="3894">
                  <c:v>41694</c:v>
                </c:pt>
                <c:pt idx="3895">
                  <c:v>41695</c:v>
                </c:pt>
                <c:pt idx="3896">
                  <c:v>41696</c:v>
                </c:pt>
                <c:pt idx="3897">
                  <c:v>41697</c:v>
                </c:pt>
                <c:pt idx="3898">
                  <c:v>41698</c:v>
                </c:pt>
                <c:pt idx="3899">
                  <c:v>41701</c:v>
                </c:pt>
                <c:pt idx="3900">
                  <c:v>41702</c:v>
                </c:pt>
                <c:pt idx="3901">
                  <c:v>41703</c:v>
                </c:pt>
                <c:pt idx="3902">
                  <c:v>41704</c:v>
                </c:pt>
                <c:pt idx="3903">
                  <c:v>41705</c:v>
                </c:pt>
                <c:pt idx="3904">
                  <c:v>41708</c:v>
                </c:pt>
                <c:pt idx="3905">
                  <c:v>41709</c:v>
                </c:pt>
                <c:pt idx="3906">
                  <c:v>41710</c:v>
                </c:pt>
                <c:pt idx="3907">
                  <c:v>41711</c:v>
                </c:pt>
                <c:pt idx="3908">
                  <c:v>41712</c:v>
                </c:pt>
                <c:pt idx="3909">
                  <c:v>41715</c:v>
                </c:pt>
                <c:pt idx="3910">
                  <c:v>41716</c:v>
                </c:pt>
                <c:pt idx="3911">
                  <c:v>41717</c:v>
                </c:pt>
                <c:pt idx="3912">
                  <c:v>41718</c:v>
                </c:pt>
                <c:pt idx="3913">
                  <c:v>41719</c:v>
                </c:pt>
                <c:pt idx="3914">
                  <c:v>41722</c:v>
                </c:pt>
                <c:pt idx="3915">
                  <c:v>41723</c:v>
                </c:pt>
                <c:pt idx="3916">
                  <c:v>41724</c:v>
                </c:pt>
                <c:pt idx="3917">
                  <c:v>41725</c:v>
                </c:pt>
                <c:pt idx="3918">
                  <c:v>41726</c:v>
                </c:pt>
                <c:pt idx="3919">
                  <c:v>41729</c:v>
                </c:pt>
                <c:pt idx="3920">
                  <c:v>41730</c:v>
                </c:pt>
                <c:pt idx="3921">
                  <c:v>41731</c:v>
                </c:pt>
                <c:pt idx="3922">
                  <c:v>41732</c:v>
                </c:pt>
                <c:pt idx="3923">
                  <c:v>41733</c:v>
                </c:pt>
                <c:pt idx="3924">
                  <c:v>41736</c:v>
                </c:pt>
                <c:pt idx="3925">
                  <c:v>41737</c:v>
                </c:pt>
                <c:pt idx="3926">
                  <c:v>41738</c:v>
                </c:pt>
                <c:pt idx="3927">
                  <c:v>41739</c:v>
                </c:pt>
                <c:pt idx="3928">
                  <c:v>41740</c:v>
                </c:pt>
                <c:pt idx="3929">
                  <c:v>41743</c:v>
                </c:pt>
                <c:pt idx="3930">
                  <c:v>41744</c:v>
                </c:pt>
                <c:pt idx="3931">
                  <c:v>41745</c:v>
                </c:pt>
                <c:pt idx="3932">
                  <c:v>41746</c:v>
                </c:pt>
                <c:pt idx="3933">
                  <c:v>41750</c:v>
                </c:pt>
                <c:pt idx="3934">
                  <c:v>41751</c:v>
                </c:pt>
                <c:pt idx="3935">
                  <c:v>41752</c:v>
                </c:pt>
                <c:pt idx="3936">
                  <c:v>41753</c:v>
                </c:pt>
                <c:pt idx="3937">
                  <c:v>41754</c:v>
                </c:pt>
                <c:pt idx="3938">
                  <c:v>41757</c:v>
                </c:pt>
                <c:pt idx="3939">
                  <c:v>41758</c:v>
                </c:pt>
                <c:pt idx="3940">
                  <c:v>41759</c:v>
                </c:pt>
                <c:pt idx="3941">
                  <c:v>41760</c:v>
                </c:pt>
                <c:pt idx="3942">
                  <c:v>41761</c:v>
                </c:pt>
                <c:pt idx="3943">
                  <c:v>41764</c:v>
                </c:pt>
                <c:pt idx="3944">
                  <c:v>41765</c:v>
                </c:pt>
                <c:pt idx="3945">
                  <c:v>41766</c:v>
                </c:pt>
                <c:pt idx="3946">
                  <c:v>41767</c:v>
                </c:pt>
                <c:pt idx="3947">
                  <c:v>41768</c:v>
                </c:pt>
                <c:pt idx="3948">
                  <c:v>41771</c:v>
                </c:pt>
                <c:pt idx="3949">
                  <c:v>41772</c:v>
                </c:pt>
                <c:pt idx="3950">
                  <c:v>41773</c:v>
                </c:pt>
                <c:pt idx="3951">
                  <c:v>41774</c:v>
                </c:pt>
                <c:pt idx="3952">
                  <c:v>41775</c:v>
                </c:pt>
                <c:pt idx="3953">
                  <c:v>41778</c:v>
                </c:pt>
                <c:pt idx="3954">
                  <c:v>41779</c:v>
                </c:pt>
                <c:pt idx="3955">
                  <c:v>41780</c:v>
                </c:pt>
                <c:pt idx="3956">
                  <c:v>41781</c:v>
                </c:pt>
                <c:pt idx="3957">
                  <c:v>41782</c:v>
                </c:pt>
                <c:pt idx="3958">
                  <c:v>41786</c:v>
                </c:pt>
                <c:pt idx="3959">
                  <c:v>41787</c:v>
                </c:pt>
                <c:pt idx="3960">
                  <c:v>41788</c:v>
                </c:pt>
                <c:pt idx="3961">
                  <c:v>41789</c:v>
                </c:pt>
                <c:pt idx="3962">
                  <c:v>41792</c:v>
                </c:pt>
                <c:pt idx="3963">
                  <c:v>41793</c:v>
                </c:pt>
                <c:pt idx="3964">
                  <c:v>41794</c:v>
                </c:pt>
                <c:pt idx="3965">
                  <c:v>41795</c:v>
                </c:pt>
                <c:pt idx="3966">
                  <c:v>41796</c:v>
                </c:pt>
                <c:pt idx="3967">
                  <c:v>41799</c:v>
                </c:pt>
                <c:pt idx="3968">
                  <c:v>41800</c:v>
                </c:pt>
                <c:pt idx="3969">
                  <c:v>41801</c:v>
                </c:pt>
                <c:pt idx="3970">
                  <c:v>41802</c:v>
                </c:pt>
                <c:pt idx="3971">
                  <c:v>41803</c:v>
                </c:pt>
                <c:pt idx="3972">
                  <c:v>41806</c:v>
                </c:pt>
                <c:pt idx="3973">
                  <c:v>41807</c:v>
                </c:pt>
                <c:pt idx="3974">
                  <c:v>41808</c:v>
                </c:pt>
                <c:pt idx="3975">
                  <c:v>41809</c:v>
                </c:pt>
                <c:pt idx="3976">
                  <c:v>41810</c:v>
                </c:pt>
                <c:pt idx="3977">
                  <c:v>41813</c:v>
                </c:pt>
                <c:pt idx="3978">
                  <c:v>41814</c:v>
                </c:pt>
                <c:pt idx="3979">
                  <c:v>41815</c:v>
                </c:pt>
                <c:pt idx="3980">
                  <c:v>41816</c:v>
                </c:pt>
                <c:pt idx="3981">
                  <c:v>41817</c:v>
                </c:pt>
                <c:pt idx="3982">
                  <c:v>41820</c:v>
                </c:pt>
                <c:pt idx="3983">
                  <c:v>41821</c:v>
                </c:pt>
                <c:pt idx="3984">
                  <c:v>41822</c:v>
                </c:pt>
                <c:pt idx="3985">
                  <c:v>41823</c:v>
                </c:pt>
                <c:pt idx="3986">
                  <c:v>41827</c:v>
                </c:pt>
                <c:pt idx="3987">
                  <c:v>41828</c:v>
                </c:pt>
                <c:pt idx="3988">
                  <c:v>41829</c:v>
                </c:pt>
                <c:pt idx="3989">
                  <c:v>41830</c:v>
                </c:pt>
                <c:pt idx="3990">
                  <c:v>41831</c:v>
                </c:pt>
                <c:pt idx="3991">
                  <c:v>41834</c:v>
                </c:pt>
                <c:pt idx="3992">
                  <c:v>41835</c:v>
                </c:pt>
                <c:pt idx="3993">
                  <c:v>41836</c:v>
                </c:pt>
                <c:pt idx="3994">
                  <c:v>41837</c:v>
                </c:pt>
                <c:pt idx="3995">
                  <c:v>41838</c:v>
                </c:pt>
                <c:pt idx="3996">
                  <c:v>41841</c:v>
                </c:pt>
                <c:pt idx="3997">
                  <c:v>41842</c:v>
                </c:pt>
                <c:pt idx="3998">
                  <c:v>41843</c:v>
                </c:pt>
                <c:pt idx="3999">
                  <c:v>41844</c:v>
                </c:pt>
                <c:pt idx="4000">
                  <c:v>41845</c:v>
                </c:pt>
                <c:pt idx="4001">
                  <c:v>41848</c:v>
                </c:pt>
                <c:pt idx="4002">
                  <c:v>41849</c:v>
                </c:pt>
                <c:pt idx="4003">
                  <c:v>41850</c:v>
                </c:pt>
                <c:pt idx="4004">
                  <c:v>41851</c:v>
                </c:pt>
                <c:pt idx="4005">
                  <c:v>41852</c:v>
                </c:pt>
                <c:pt idx="4006">
                  <c:v>41855</c:v>
                </c:pt>
                <c:pt idx="4007">
                  <c:v>41856</c:v>
                </c:pt>
                <c:pt idx="4008">
                  <c:v>41857</c:v>
                </c:pt>
                <c:pt idx="4009">
                  <c:v>41858</c:v>
                </c:pt>
                <c:pt idx="4010">
                  <c:v>41859</c:v>
                </c:pt>
                <c:pt idx="4011">
                  <c:v>41862</c:v>
                </c:pt>
                <c:pt idx="4012">
                  <c:v>41863</c:v>
                </c:pt>
                <c:pt idx="4013">
                  <c:v>41864</c:v>
                </c:pt>
                <c:pt idx="4014">
                  <c:v>41865</c:v>
                </c:pt>
                <c:pt idx="4015">
                  <c:v>41866</c:v>
                </c:pt>
                <c:pt idx="4016">
                  <c:v>41869</c:v>
                </c:pt>
                <c:pt idx="4017">
                  <c:v>41870</c:v>
                </c:pt>
                <c:pt idx="4018">
                  <c:v>41871</c:v>
                </c:pt>
                <c:pt idx="4019">
                  <c:v>41872</c:v>
                </c:pt>
                <c:pt idx="4020">
                  <c:v>41873</c:v>
                </c:pt>
                <c:pt idx="4021">
                  <c:v>41876</c:v>
                </c:pt>
                <c:pt idx="4022">
                  <c:v>41877</c:v>
                </c:pt>
                <c:pt idx="4023">
                  <c:v>41878</c:v>
                </c:pt>
                <c:pt idx="4024">
                  <c:v>41879</c:v>
                </c:pt>
                <c:pt idx="4025">
                  <c:v>41880</c:v>
                </c:pt>
                <c:pt idx="4026">
                  <c:v>41884</c:v>
                </c:pt>
                <c:pt idx="4027">
                  <c:v>41885</c:v>
                </c:pt>
                <c:pt idx="4028">
                  <c:v>41886</c:v>
                </c:pt>
                <c:pt idx="4029">
                  <c:v>41887</c:v>
                </c:pt>
                <c:pt idx="4030">
                  <c:v>41890</c:v>
                </c:pt>
                <c:pt idx="4031">
                  <c:v>41891</c:v>
                </c:pt>
                <c:pt idx="4032">
                  <c:v>41892</c:v>
                </c:pt>
                <c:pt idx="4033">
                  <c:v>41893</c:v>
                </c:pt>
                <c:pt idx="4034">
                  <c:v>41894</c:v>
                </c:pt>
                <c:pt idx="4035">
                  <c:v>41897</c:v>
                </c:pt>
                <c:pt idx="4036">
                  <c:v>41898</c:v>
                </c:pt>
                <c:pt idx="4037">
                  <c:v>41899</c:v>
                </c:pt>
                <c:pt idx="4038">
                  <c:v>41900</c:v>
                </c:pt>
                <c:pt idx="4039">
                  <c:v>41901</c:v>
                </c:pt>
                <c:pt idx="4040">
                  <c:v>41904</c:v>
                </c:pt>
                <c:pt idx="4041">
                  <c:v>41905</c:v>
                </c:pt>
                <c:pt idx="4042">
                  <c:v>41906</c:v>
                </c:pt>
                <c:pt idx="4043">
                  <c:v>41907</c:v>
                </c:pt>
                <c:pt idx="4044">
                  <c:v>41908</c:v>
                </c:pt>
                <c:pt idx="4045">
                  <c:v>41911</c:v>
                </c:pt>
                <c:pt idx="4046">
                  <c:v>41912</c:v>
                </c:pt>
                <c:pt idx="4047">
                  <c:v>41913</c:v>
                </c:pt>
                <c:pt idx="4048">
                  <c:v>41914</c:v>
                </c:pt>
                <c:pt idx="4049">
                  <c:v>41915</c:v>
                </c:pt>
                <c:pt idx="4050">
                  <c:v>41918</c:v>
                </c:pt>
                <c:pt idx="4051">
                  <c:v>41919</c:v>
                </c:pt>
                <c:pt idx="4052">
                  <c:v>41920</c:v>
                </c:pt>
                <c:pt idx="4053">
                  <c:v>41921</c:v>
                </c:pt>
                <c:pt idx="4054">
                  <c:v>41922</c:v>
                </c:pt>
                <c:pt idx="4055">
                  <c:v>41925</c:v>
                </c:pt>
                <c:pt idx="4056">
                  <c:v>41926</c:v>
                </c:pt>
                <c:pt idx="4057">
                  <c:v>41927</c:v>
                </c:pt>
                <c:pt idx="4058">
                  <c:v>41928</c:v>
                </c:pt>
                <c:pt idx="4059">
                  <c:v>41929</c:v>
                </c:pt>
                <c:pt idx="4060">
                  <c:v>41932</c:v>
                </c:pt>
                <c:pt idx="4061">
                  <c:v>41933</c:v>
                </c:pt>
                <c:pt idx="4062">
                  <c:v>41934</c:v>
                </c:pt>
                <c:pt idx="4063">
                  <c:v>41935</c:v>
                </c:pt>
                <c:pt idx="4064">
                  <c:v>41936</c:v>
                </c:pt>
                <c:pt idx="4065">
                  <c:v>41939</c:v>
                </c:pt>
                <c:pt idx="4066">
                  <c:v>41940</c:v>
                </c:pt>
                <c:pt idx="4067">
                  <c:v>41941</c:v>
                </c:pt>
                <c:pt idx="4068">
                  <c:v>41942</c:v>
                </c:pt>
                <c:pt idx="4069">
                  <c:v>41943</c:v>
                </c:pt>
                <c:pt idx="4070">
                  <c:v>41946</c:v>
                </c:pt>
                <c:pt idx="4071">
                  <c:v>41947</c:v>
                </c:pt>
                <c:pt idx="4072">
                  <c:v>41948</c:v>
                </c:pt>
                <c:pt idx="4073">
                  <c:v>41949</c:v>
                </c:pt>
                <c:pt idx="4074">
                  <c:v>41950</c:v>
                </c:pt>
                <c:pt idx="4075">
                  <c:v>41953</c:v>
                </c:pt>
                <c:pt idx="4076">
                  <c:v>41954</c:v>
                </c:pt>
                <c:pt idx="4077">
                  <c:v>41955</c:v>
                </c:pt>
                <c:pt idx="4078">
                  <c:v>41956</c:v>
                </c:pt>
                <c:pt idx="4079">
                  <c:v>41957</c:v>
                </c:pt>
                <c:pt idx="4080">
                  <c:v>41960</c:v>
                </c:pt>
                <c:pt idx="4081">
                  <c:v>41961</c:v>
                </c:pt>
                <c:pt idx="4082">
                  <c:v>41962</c:v>
                </c:pt>
                <c:pt idx="4083">
                  <c:v>41963</c:v>
                </c:pt>
                <c:pt idx="4084">
                  <c:v>41964</c:v>
                </c:pt>
                <c:pt idx="4085">
                  <c:v>41967</c:v>
                </c:pt>
                <c:pt idx="4086">
                  <c:v>41968</c:v>
                </c:pt>
                <c:pt idx="4087">
                  <c:v>41969</c:v>
                </c:pt>
                <c:pt idx="4088">
                  <c:v>41971</c:v>
                </c:pt>
                <c:pt idx="4089">
                  <c:v>41974</c:v>
                </c:pt>
                <c:pt idx="4090">
                  <c:v>41975</c:v>
                </c:pt>
                <c:pt idx="4091">
                  <c:v>41976</c:v>
                </c:pt>
                <c:pt idx="4092">
                  <c:v>41977</c:v>
                </c:pt>
                <c:pt idx="4093">
                  <c:v>41978</c:v>
                </c:pt>
                <c:pt idx="4094">
                  <c:v>41981</c:v>
                </c:pt>
                <c:pt idx="4095">
                  <c:v>41982</c:v>
                </c:pt>
                <c:pt idx="4096">
                  <c:v>41983</c:v>
                </c:pt>
                <c:pt idx="4097">
                  <c:v>41984</c:v>
                </c:pt>
                <c:pt idx="4098">
                  <c:v>41985</c:v>
                </c:pt>
                <c:pt idx="4099">
                  <c:v>41988</c:v>
                </c:pt>
                <c:pt idx="4100">
                  <c:v>41989</c:v>
                </c:pt>
                <c:pt idx="4101">
                  <c:v>41990</c:v>
                </c:pt>
                <c:pt idx="4102">
                  <c:v>41991</c:v>
                </c:pt>
                <c:pt idx="4103">
                  <c:v>41992</c:v>
                </c:pt>
                <c:pt idx="4104">
                  <c:v>41995</c:v>
                </c:pt>
                <c:pt idx="4105">
                  <c:v>41996</c:v>
                </c:pt>
                <c:pt idx="4106">
                  <c:v>41997</c:v>
                </c:pt>
                <c:pt idx="4107">
                  <c:v>41999</c:v>
                </c:pt>
                <c:pt idx="4108">
                  <c:v>42002</c:v>
                </c:pt>
                <c:pt idx="4109">
                  <c:v>42003</c:v>
                </c:pt>
                <c:pt idx="4110">
                  <c:v>42004</c:v>
                </c:pt>
                <c:pt idx="4111">
                  <c:v>42006</c:v>
                </c:pt>
                <c:pt idx="4112">
                  <c:v>42009</c:v>
                </c:pt>
                <c:pt idx="4113">
                  <c:v>42010</c:v>
                </c:pt>
                <c:pt idx="4114">
                  <c:v>42011</c:v>
                </c:pt>
                <c:pt idx="4115">
                  <c:v>42012</c:v>
                </c:pt>
                <c:pt idx="4116">
                  <c:v>42013</c:v>
                </c:pt>
                <c:pt idx="4117">
                  <c:v>42016</c:v>
                </c:pt>
                <c:pt idx="4118">
                  <c:v>42017</c:v>
                </c:pt>
                <c:pt idx="4119">
                  <c:v>42018</c:v>
                </c:pt>
                <c:pt idx="4120">
                  <c:v>42019</c:v>
                </c:pt>
                <c:pt idx="4121">
                  <c:v>42020</c:v>
                </c:pt>
                <c:pt idx="4122">
                  <c:v>42024</c:v>
                </c:pt>
                <c:pt idx="4123">
                  <c:v>42025</c:v>
                </c:pt>
                <c:pt idx="4124">
                  <c:v>42026</c:v>
                </c:pt>
                <c:pt idx="4125">
                  <c:v>42027</c:v>
                </c:pt>
                <c:pt idx="4126">
                  <c:v>42030</c:v>
                </c:pt>
                <c:pt idx="4127">
                  <c:v>42031</c:v>
                </c:pt>
                <c:pt idx="4128">
                  <c:v>42032</c:v>
                </c:pt>
                <c:pt idx="4129">
                  <c:v>42033</c:v>
                </c:pt>
                <c:pt idx="4130">
                  <c:v>42034</c:v>
                </c:pt>
                <c:pt idx="4131">
                  <c:v>42037</c:v>
                </c:pt>
                <c:pt idx="4132">
                  <c:v>42038</c:v>
                </c:pt>
                <c:pt idx="4133">
                  <c:v>42039</c:v>
                </c:pt>
                <c:pt idx="4134">
                  <c:v>42040</c:v>
                </c:pt>
                <c:pt idx="4135">
                  <c:v>42041</c:v>
                </c:pt>
                <c:pt idx="4136">
                  <c:v>42044</c:v>
                </c:pt>
                <c:pt idx="4137">
                  <c:v>42045</c:v>
                </c:pt>
                <c:pt idx="4138">
                  <c:v>42046</c:v>
                </c:pt>
                <c:pt idx="4139">
                  <c:v>42047</c:v>
                </c:pt>
                <c:pt idx="4140">
                  <c:v>42048</c:v>
                </c:pt>
                <c:pt idx="4141">
                  <c:v>42052</c:v>
                </c:pt>
                <c:pt idx="4142">
                  <c:v>42053</c:v>
                </c:pt>
                <c:pt idx="4143">
                  <c:v>42054</c:v>
                </c:pt>
                <c:pt idx="4144">
                  <c:v>42055</c:v>
                </c:pt>
                <c:pt idx="4145">
                  <c:v>42058</c:v>
                </c:pt>
                <c:pt idx="4146">
                  <c:v>42059</c:v>
                </c:pt>
                <c:pt idx="4147">
                  <c:v>42060</c:v>
                </c:pt>
                <c:pt idx="4148">
                  <c:v>42061</c:v>
                </c:pt>
                <c:pt idx="4149">
                  <c:v>42062</c:v>
                </c:pt>
                <c:pt idx="4150">
                  <c:v>42065</c:v>
                </c:pt>
                <c:pt idx="4151">
                  <c:v>42066</c:v>
                </c:pt>
                <c:pt idx="4152">
                  <c:v>42067</c:v>
                </c:pt>
                <c:pt idx="4153">
                  <c:v>42068</c:v>
                </c:pt>
                <c:pt idx="4154">
                  <c:v>42069</c:v>
                </c:pt>
                <c:pt idx="4155">
                  <c:v>42072</c:v>
                </c:pt>
                <c:pt idx="4156">
                  <c:v>42073</c:v>
                </c:pt>
                <c:pt idx="4157">
                  <c:v>42074</c:v>
                </c:pt>
                <c:pt idx="4158">
                  <c:v>42075</c:v>
                </c:pt>
                <c:pt idx="4159">
                  <c:v>42076</c:v>
                </c:pt>
                <c:pt idx="4160">
                  <c:v>42079</c:v>
                </c:pt>
                <c:pt idx="4161">
                  <c:v>42080</c:v>
                </c:pt>
                <c:pt idx="4162">
                  <c:v>42081</c:v>
                </c:pt>
                <c:pt idx="4163">
                  <c:v>42082</c:v>
                </c:pt>
                <c:pt idx="4164">
                  <c:v>42083</c:v>
                </c:pt>
                <c:pt idx="4165">
                  <c:v>42086</c:v>
                </c:pt>
                <c:pt idx="4166">
                  <c:v>42087</c:v>
                </c:pt>
                <c:pt idx="4167">
                  <c:v>42088</c:v>
                </c:pt>
                <c:pt idx="4168">
                  <c:v>42089</c:v>
                </c:pt>
                <c:pt idx="4169">
                  <c:v>42090</c:v>
                </c:pt>
                <c:pt idx="4170">
                  <c:v>42093</c:v>
                </c:pt>
                <c:pt idx="4171">
                  <c:v>42094</c:v>
                </c:pt>
                <c:pt idx="4172">
                  <c:v>42095</c:v>
                </c:pt>
                <c:pt idx="4173">
                  <c:v>42096</c:v>
                </c:pt>
                <c:pt idx="4174">
                  <c:v>42100</c:v>
                </c:pt>
                <c:pt idx="4175">
                  <c:v>42101</c:v>
                </c:pt>
                <c:pt idx="4176">
                  <c:v>42102</c:v>
                </c:pt>
                <c:pt idx="4177">
                  <c:v>42103</c:v>
                </c:pt>
                <c:pt idx="4178">
                  <c:v>42104</c:v>
                </c:pt>
                <c:pt idx="4179">
                  <c:v>42107</c:v>
                </c:pt>
                <c:pt idx="4180">
                  <c:v>42108</c:v>
                </c:pt>
                <c:pt idx="4181">
                  <c:v>42109</c:v>
                </c:pt>
                <c:pt idx="4182">
                  <c:v>42110</c:v>
                </c:pt>
                <c:pt idx="4183">
                  <c:v>42111</c:v>
                </c:pt>
                <c:pt idx="4184">
                  <c:v>42114</c:v>
                </c:pt>
                <c:pt idx="4185">
                  <c:v>42115</c:v>
                </c:pt>
                <c:pt idx="4186">
                  <c:v>42116</c:v>
                </c:pt>
                <c:pt idx="4187">
                  <c:v>42117</c:v>
                </c:pt>
                <c:pt idx="4188">
                  <c:v>42118</c:v>
                </c:pt>
                <c:pt idx="4189">
                  <c:v>42121</c:v>
                </c:pt>
                <c:pt idx="4190">
                  <c:v>42122</c:v>
                </c:pt>
                <c:pt idx="4191">
                  <c:v>42123</c:v>
                </c:pt>
                <c:pt idx="4192">
                  <c:v>42124</c:v>
                </c:pt>
                <c:pt idx="4193">
                  <c:v>42125</c:v>
                </c:pt>
                <c:pt idx="4194">
                  <c:v>42128</c:v>
                </c:pt>
                <c:pt idx="4195">
                  <c:v>42129</c:v>
                </c:pt>
                <c:pt idx="4196">
                  <c:v>42130</c:v>
                </c:pt>
                <c:pt idx="4197">
                  <c:v>42131</c:v>
                </c:pt>
                <c:pt idx="4198">
                  <c:v>42132</c:v>
                </c:pt>
                <c:pt idx="4199">
                  <c:v>42135</c:v>
                </c:pt>
                <c:pt idx="4200">
                  <c:v>42136</c:v>
                </c:pt>
                <c:pt idx="4201">
                  <c:v>42137</c:v>
                </c:pt>
                <c:pt idx="4202">
                  <c:v>42138</c:v>
                </c:pt>
                <c:pt idx="4203">
                  <c:v>42139</c:v>
                </c:pt>
                <c:pt idx="4204">
                  <c:v>42142</c:v>
                </c:pt>
                <c:pt idx="4205">
                  <c:v>42143</c:v>
                </c:pt>
                <c:pt idx="4206">
                  <c:v>42144</c:v>
                </c:pt>
                <c:pt idx="4207">
                  <c:v>42145</c:v>
                </c:pt>
                <c:pt idx="4208">
                  <c:v>42146</c:v>
                </c:pt>
                <c:pt idx="4209">
                  <c:v>42150</c:v>
                </c:pt>
                <c:pt idx="4210">
                  <c:v>42151</c:v>
                </c:pt>
                <c:pt idx="4211">
                  <c:v>42152</c:v>
                </c:pt>
                <c:pt idx="4212">
                  <c:v>42153</c:v>
                </c:pt>
                <c:pt idx="4213">
                  <c:v>42156</c:v>
                </c:pt>
                <c:pt idx="4214">
                  <c:v>42157</c:v>
                </c:pt>
                <c:pt idx="4215">
                  <c:v>42158</c:v>
                </c:pt>
                <c:pt idx="4216">
                  <c:v>42159</c:v>
                </c:pt>
                <c:pt idx="4217">
                  <c:v>42160</c:v>
                </c:pt>
                <c:pt idx="4218">
                  <c:v>42163</c:v>
                </c:pt>
                <c:pt idx="4219">
                  <c:v>42164</c:v>
                </c:pt>
                <c:pt idx="4220">
                  <c:v>42165</c:v>
                </c:pt>
                <c:pt idx="4221">
                  <c:v>42166</c:v>
                </c:pt>
                <c:pt idx="4222">
                  <c:v>42167</c:v>
                </c:pt>
                <c:pt idx="4223">
                  <c:v>42170</c:v>
                </c:pt>
                <c:pt idx="4224">
                  <c:v>42171</c:v>
                </c:pt>
                <c:pt idx="4225">
                  <c:v>42172</c:v>
                </c:pt>
                <c:pt idx="4226">
                  <c:v>42173</c:v>
                </c:pt>
                <c:pt idx="4227">
                  <c:v>42174</c:v>
                </c:pt>
                <c:pt idx="4228">
                  <c:v>42177</c:v>
                </c:pt>
                <c:pt idx="4229">
                  <c:v>42178</c:v>
                </c:pt>
                <c:pt idx="4230">
                  <c:v>42179</c:v>
                </c:pt>
                <c:pt idx="4231">
                  <c:v>42180</c:v>
                </c:pt>
                <c:pt idx="4232">
                  <c:v>42181</c:v>
                </c:pt>
                <c:pt idx="4233">
                  <c:v>42184</c:v>
                </c:pt>
                <c:pt idx="4234">
                  <c:v>42185</c:v>
                </c:pt>
                <c:pt idx="4235">
                  <c:v>42186</c:v>
                </c:pt>
                <c:pt idx="4236">
                  <c:v>42187</c:v>
                </c:pt>
                <c:pt idx="4237">
                  <c:v>42191</c:v>
                </c:pt>
                <c:pt idx="4238">
                  <c:v>42192</c:v>
                </c:pt>
                <c:pt idx="4239">
                  <c:v>42193</c:v>
                </c:pt>
                <c:pt idx="4240">
                  <c:v>42194</c:v>
                </c:pt>
                <c:pt idx="4241">
                  <c:v>42195</c:v>
                </c:pt>
                <c:pt idx="4242">
                  <c:v>42198</c:v>
                </c:pt>
                <c:pt idx="4243">
                  <c:v>42199</c:v>
                </c:pt>
                <c:pt idx="4244">
                  <c:v>42200</c:v>
                </c:pt>
                <c:pt idx="4245">
                  <c:v>42201</c:v>
                </c:pt>
                <c:pt idx="4246">
                  <c:v>42202</c:v>
                </c:pt>
                <c:pt idx="4247">
                  <c:v>42205</c:v>
                </c:pt>
                <c:pt idx="4248">
                  <c:v>42206</c:v>
                </c:pt>
                <c:pt idx="4249">
                  <c:v>42207</c:v>
                </c:pt>
                <c:pt idx="4250">
                  <c:v>42208</c:v>
                </c:pt>
                <c:pt idx="4251">
                  <c:v>42209</c:v>
                </c:pt>
                <c:pt idx="4252">
                  <c:v>42212</c:v>
                </c:pt>
                <c:pt idx="4253">
                  <c:v>42213</c:v>
                </c:pt>
                <c:pt idx="4254">
                  <c:v>42214</c:v>
                </c:pt>
                <c:pt idx="4255">
                  <c:v>42215</c:v>
                </c:pt>
                <c:pt idx="4256">
                  <c:v>42216</c:v>
                </c:pt>
                <c:pt idx="4257">
                  <c:v>42219</c:v>
                </c:pt>
                <c:pt idx="4258">
                  <c:v>42220</c:v>
                </c:pt>
                <c:pt idx="4259">
                  <c:v>42221</c:v>
                </c:pt>
                <c:pt idx="4260">
                  <c:v>42222</c:v>
                </c:pt>
                <c:pt idx="4261">
                  <c:v>42223</c:v>
                </c:pt>
                <c:pt idx="4262">
                  <c:v>42226</c:v>
                </c:pt>
                <c:pt idx="4263">
                  <c:v>42227</c:v>
                </c:pt>
                <c:pt idx="4264">
                  <c:v>42228</c:v>
                </c:pt>
                <c:pt idx="4265">
                  <c:v>42229</c:v>
                </c:pt>
                <c:pt idx="4266">
                  <c:v>42230</c:v>
                </c:pt>
                <c:pt idx="4267">
                  <c:v>42233</c:v>
                </c:pt>
                <c:pt idx="4268">
                  <c:v>42234</c:v>
                </c:pt>
                <c:pt idx="4269">
                  <c:v>42235</c:v>
                </c:pt>
                <c:pt idx="4270">
                  <c:v>42236</c:v>
                </c:pt>
                <c:pt idx="4271">
                  <c:v>42237</c:v>
                </c:pt>
                <c:pt idx="4272">
                  <c:v>42240</c:v>
                </c:pt>
                <c:pt idx="4273">
                  <c:v>42241</c:v>
                </c:pt>
                <c:pt idx="4274">
                  <c:v>42242</c:v>
                </c:pt>
                <c:pt idx="4275">
                  <c:v>42243</c:v>
                </c:pt>
                <c:pt idx="4276">
                  <c:v>42244</c:v>
                </c:pt>
                <c:pt idx="4277">
                  <c:v>42247</c:v>
                </c:pt>
                <c:pt idx="4278">
                  <c:v>42248</c:v>
                </c:pt>
                <c:pt idx="4279">
                  <c:v>42249</c:v>
                </c:pt>
                <c:pt idx="4280">
                  <c:v>42250</c:v>
                </c:pt>
                <c:pt idx="4281">
                  <c:v>42251</c:v>
                </c:pt>
                <c:pt idx="4282">
                  <c:v>42255</c:v>
                </c:pt>
                <c:pt idx="4283">
                  <c:v>42256</c:v>
                </c:pt>
                <c:pt idx="4284">
                  <c:v>42257</c:v>
                </c:pt>
                <c:pt idx="4285">
                  <c:v>42258</c:v>
                </c:pt>
                <c:pt idx="4286">
                  <c:v>42261</c:v>
                </c:pt>
                <c:pt idx="4287">
                  <c:v>42262</c:v>
                </c:pt>
                <c:pt idx="4288">
                  <c:v>42263</c:v>
                </c:pt>
                <c:pt idx="4289">
                  <c:v>42264</c:v>
                </c:pt>
                <c:pt idx="4290">
                  <c:v>42265</c:v>
                </c:pt>
                <c:pt idx="4291">
                  <c:v>42268</c:v>
                </c:pt>
                <c:pt idx="4292">
                  <c:v>42269</c:v>
                </c:pt>
                <c:pt idx="4293">
                  <c:v>42270</c:v>
                </c:pt>
                <c:pt idx="4294">
                  <c:v>42271</c:v>
                </c:pt>
                <c:pt idx="4295">
                  <c:v>42272</c:v>
                </c:pt>
                <c:pt idx="4296">
                  <c:v>42275</c:v>
                </c:pt>
                <c:pt idx="4297">
                  <c:v>42276</c:v>
                </c:pt>
                <c:pt idx="4298">
                  <c:v>42277</c:v>
                </c:pt>
                <c:pt idx="4299">
                  <c:v>42278</c:v>
                </c:pt>
                <c:pt idx="4300">
                  <c:v>42279</c:v>
                </c:pt>
                <c:pt idx="4301">
                  <c:v>42282</c:v>
                </c:pt>
                <c:pt idx="4302">
                  <c:v>42283</c:v>
                </c:pt>
                <c:pt idx="4303">
                  <c:v>42284</c:v>
                </c:pt>
                <c:pt idx="4304">
                  <c:v>42285</c:v>
                </c:pt>
                <c:pt idx="4305">
                  <c:v>42286</c:v>
                </c:pt>
                <c:pt idx="4306">
                  <c:v>42289</c:v>
                </c:pt>
                <c:pt idx="4307">
                  <c:v>42290</c:v>
                </c:pt>
                <c:pt idx="4308">
                  <c:v>42291</c:v>
                </c:pt>
                <c:pt idx="4309">
                  <c:v>42292</c:v>
                </c:pt>
                <c:pt idx="4310">
                  <c:v>42293</c:v>
                </c:pt>
                <c:pt idx="4311">
                  <c:v>42296</c:v>
                </c:pt>
                <c:pt idx="4312">
                  <c:v>42297</c:v>
                </c:pt>
                <c:pt idx="4313">
                  <c:v>42298</c:v>
                </c:pt>
                <c:pt idx="4314">
                  <c:v>42299</c:v>
                </c:pt>
                <c:pt idx="4315">
                  <c:v>42300</c:v>
                </c:pt>
                <c:pt idx="4316">
                  <c:v>42303</c:v>
                </c:pt>
                <c:pt idx="4317">
                  <c:v>42304</c:v>
                </c:pt>
                <c:pt idx="4318">
                  <c:v>42305</c:v>
                </c:pt>
                <c:pt idx="4319">
                  <c:v>42306</c:v>
                </c:pt>
                <c:pt idx="4320">
                  <c:v>42307</c:v>
                </c:pt>
                <c:pt idx="4321">
                  <c:v>42310</c:v>
                </c:pt>
                <c:pt idx="4322">
                  <c:v>42311</c:v>
                </c:pt>
                <c:pt idx="4323">
                  <c:v>42312</c:v>
                </c:pt>
                <c:pt idx="4324">
                  <c:v>42313</c:v>
                </c:pt>
                <c:pt idx="4325">
                  <c:v>42314</c:v>
                </c:pt>
                <c:pt idx="4326">
                  <c:v>42317</c:v>
                </c:pt>
                <c:pt idx="4327">
                  <c:v>42318</c:v>
                </c:pt>
                <c:pt idx="4328">
                  <c:v>42319</c:v>
                </c:pt>
                <c:pt idx="4329">
                  <c:v>42320</c:v>
                </c:pt>
                <c:pt idx="4330">
                  <c:v>42321</c:v>
                </c:pt>
                <c:pt idx="4331">
                  <c:v>42324</c:v>
                </c:pt>
                <c:pt idx="4332">
                  <c:v>42325</c:v>
                </c:pt>
                <c:pt idx="4333">
                  <c:v>42326</c:v>
                </c:pt>
                <c:pt idx="4334">
                  <c:v>42327</c:v>
                </c:pt>
                <c:pt idx="4335">
                  <c:v>42328</c:v>
                </c:pt>
                <c:pt idx="4336">
                  <c:v>42331</c:v>
                </c:pt>
                <c:pt idx="4337">
                  <c:v>42332</c:v>
                </c:pt>
                <c:pt idx="4338">
                  <c:v>42333</c:v>
                </c:pt>
                <c:pt idx="4339">
                  <c:v>42335</c:v>
                </c:pt>
                <c:pt idx="4340">
                  <c:v>42338</c:v>
                </c:pt>
                <c:pt idx="4341">
                  <c:v>42339</c:v>
                </c:pt>
                <c:pt idx="4342">
                  <c:v>42340</c:v>
                </c:pt>
                <c:pt idx="4343">
                  <c:v>42341</c:v>
                </c:pt>
                <c:pt idx="4344">
                  <c:v>42342</c:v>
                </c:pt>
                <c:pt idx="4345">
                  <c:v>42345</c:v>
                </c:pt>
                <c:pt idx="4346">
                  <c:v>42346</c:v>
                </c:pt>
                <c:pt idx="4347">
                  <c:v>42347</c:v>
                </c:pt>
                <c:pt idx="4348">
                  <c:v>42348</c:v>
                </c:pt>
                <c:pt idx="4349">
                  <c:v>42349</c:v>
                </c:pt>
                <c:pt idx="4350">
                  <c:v>42352</c:v>
                </c:pt>
                <c:pt idx="4351">
                  <c:v>42353</c:v>
                </c:pt>
                <c:pt idx="4352">
                  <c:v>42354</c:v>
                </c:pt>
                <c:pt idx="4353">
                  <c:v>42355</c:v>
                </c:pt>
                <c:pt idx="4354">
                  <c:v>42356</c:v>
                </c:pt>
                <c:pt idx="4355">
                  <c:v>42359</c:v>
                </c:pt>
                <c:pt idx="4356">
                  <c:v>42360</c:v>
                </c:pt>
                <c:pt idx="4357">
                  <c:v>42361</c:v>
                </c:pt>
                <c:pt idx="4358">
                  <c:v>42362</c:v>
                </c:pt>
                <c:pt idx="4359">
                  <c:v>42366</c:v>
                </c:pt>
                <c:pt idx="4360">
                  <c:v>42367</c:v>
                </c:pt>
                <c:pt idx="4361">
                  <c:v>42368</c:v>
                </c:pt>
                <c:pt idx="4362">
                  <c:v>42369</c:v>
                </c:pt>
                <c:pt idx="4363">
                  <c:v>42373</c:v>
                </c:pt>
                <c:pt idx="4364">
                  <c:v>42374</c:v>
                </c:pt>
                <c:pt idx="4365">
                  <c:v>42375</c:v>
                </c:pt>
                <c:pt idx="4366">
                  <c:v>42376</c:v>
                </c:pt>
                <c:pt idx="4367">
                  <c:v>42377</c:v>
                </c:pt>
                <c:pt idx="4368">
                  <c:v>42380</c:v>
                </c:pt>
                <c:pt idx="4369">
                  <c:v>42381</c:v>
                </c:pt>
                <c:pt idx="4370">
                  <c:v>42382</c:v>
                </c:pt>
                <c:pt idx="4371">
                  <c:v>42383</c:v>
                </c:pt>
                <c:pt idx="4372">
                  <c:v>42384</c:v>
                </c:pt>
                <c:pt idx="4373">
                  <c:v>42388</c:v>
                </c:pt>
                <c:pt idx="4374">
                  <c:v>42389</c:v>
                </c:pt>
                <c:pt idx="4375">
                  <c:v>42390</c:v>
                </c:pt>
                <c:pt idx="4376">
                  <c:v>42391</c:v>
                </c:pt>
                <c:pt idx="4377">
                  <c:v>42394</c:v>
                </c:pt>
                <c:pt idx="4378">
                  <c:v>42395</c:v>
                </c:pt>
                <c:pt idx="4379">
                  <c:v>42396</c:v>
                </c:pt>
                <c:pt idx="4380">
                  <c:v>42397</c:v>
                </c:pt>
                <c:pt idx="4381">
                  <c:v>42398</c:v>
                </c:pt>
                <c:pt idx="4382">
                  <c:v>42401</c:v>
                </c:pt>
                <c:pt idx="4383">
                  <c:v>42402</c:v>
                </c:pt>
                <c:pt idx="4384">
                  <c:v>42403</c:v>
                </c:pt>
                <c:pt idx="4385">
                  <c:v>42404</c:v>
                </c:pt>
                <c:pt idx="4386">
                  <c:v>42405</c:v>
                </c:pt>
                <c:pt idx="4387">
                  <c:v>42408</c:v>
                </c:pt>
                <c:pt idx="4388">
                  <c:v>42409</c:v>
                </c:pt>
                <c:pt idx="4389">
                  <c:v>42410</c:v>
                </c:pt>
                <c:pt idx="4390">
                  <c:v>42411</c:v>
                </c:pt>
                <c:pt idx="4391">
                  <c:v>42412</c:v>
                </c:pt>
                <c:pt idx="4392">
                  <c:v>42416</c:v>
                </c:pt>
                <c:pt idx="4393">
                  <c:v>42417</c:v>
                </c:pt>
                <c:pt idx="4394">
                  <c:v>42418</c:v>
                </c:pt>
                <c:pt idx="4395">
                  <c:v>42419</c:v>
                </c:pt>
                <c:pt idx="4396">
                  <c:v>42422</c:v>
                </c:pt>
                <c:pt idx="4397">
                  <c:v>42423</c:v>
                </c:pt>
                <c:pt idx="4398">
                  <c:v>42424</c:v>
                </c:pt>
                <c:pt idx="4399">
                  <c:v>42425</c:v>
                </c:pt>
                <c:pt idx="4400">
                  <c:v>42426</c:v>
                </c:pt>
                <c:pt idx="4401">
                  <c:v>42429</c:v>
                </c:pt>
                <c:pt idx="4402">
                  <c:v>42430</c:v>
                </c:pt>
                <c:pt idx="4403">
                  <c:v>42431</c:v>
                </c:pt>
                <c:pt idx="4404">
                  <c:v>42432</c:v>
                </c:pt>
                <c:pt idx="4405">
                  <c:v>42433</c:v>
                </c:pt>
                <c:pt idx="4406">
                  <c:v>42436</c:v>
                </c:pt>
                <c:pt idx="4407">
                  <c:v>42437</c:v>
                </c:pt>
                <c:pt idx="4408">
                  <c:v>42438</c:v>
                </c:pt>
                <c:pt idx="4409">
                  <c:v>42439</c:v>
                </c:pt>
                <c:pt idx="4410">
                  <c:v>42440</c:v>
                </c:pt>
                <c:pt idx="4411">
                  <c:v>42443</c:v>
                </c:pt>
                <c:pt idx="4412">
                  <c:v>42444</c:v>
                </c:pt>
                <c:pt idx="4413">
                  <c:v>42445</c:v>
                </c:pt>
                <c:pt idx="4414">
                  <c:v>42446</c:v>
                </c:pt>
                <c:pt idx="4415">
                  <c:v>42447</c:v>
                </c:pt>
                <c:pt idx="4416">
                  <c:v>42450</c:v>
                </c:pt>
                <c:pt idx="4417">
                  <c:v>42451</c:v>
                </c:pt>
                <c:pt idx="4418">
                  <c:v>42452</c:v>
                </c:pt>
                <c:pt idx="4419">
                  <c:v>42453</c:v>
                </c:pt>
                <c:pt idx="4420">
                  <c:v>42457</c:v>
                </c:pt>
                <c:pt idx="4421">
                  <c:v>42458</c:v>
                </c:pt>
                <c:pt idx="4422">
                  <c:v>42459</c:v>
                </c:pt>
                <c:pt idx="4423">
                  <c:v>42460</c:v>
                </c:pt>
                <c:pt idx="4424">
                  <c:v>42461</c:v>
                </c:pt>
                <c:pt idx="4425">
                  <c:v>42464</c:v>
                </c:pt>
                <c:pt idx="4426">
                  <c:v>42465</c:v>
                </c:pt>
                <c:pt idx="4427">
                  <c:v>42466</c:v>
                </c:pt>
                <c:pt idx="4428">
                  <c:v>42467</c:v>
                </c:pt>
                <c:pt idx="4429">
                  <c:v>42468</c:v>
                </c:pt>
                <c:pt idx="4430">
                  <c:v>42471</c:v>
                </c:pt>
                <c:pt idx="4431">
                  <c:v>42472</c:v>
                </c:pt>
                <c:pt idx="4432">
                  <c:v>42473</c:v>
                </c:pt>
                <c:pt idx="4433">
                  <c:v>42474</c:v>
                </c:pt>
                <c:pt idx="4434">
                  <c:v>42475</c:v>
                </c:pt>
                <c:pt idx="4435">
                  <c:v>42478</c:v>
                </c:pt>
                <c:pt idx="4436">
                  <c:v>42479</c:v>
                </c:pt>
                <c:pt idx="4437">
                  <c:v>42480</c:v>
                </c:pt>
                <c:pt idx="4438">
                  <c:v>42481</c:v>
                </c:pt>
                <c:pt idx="4439">
                  <c:v>42482</c:v>
                </c:pt>
                <c:pt idx="4440">
                  <c:v>42485</c:v>
                </c:pt>
                <c:pt idx="4441">
                  <c:v>42486</c:v>
                </c:pt>
                <c:pt idx="4442">
                  <c:v>42487</c:v>
                </c:pt>
                <c:pt idx="4443">
                  <c:v>42488</c:v>
                </c:pt>
                <c:pt idx="4444">
                  <c:v>42489</c:v>
                </c:pt>
                <c:pt idx="4445">
                  <c:v>42492</c:v>
                </c:pt>
                <c:pt idx="4446">
                  <c:v>42493</c:v>
                </c:pt>
                <c:pt idx="4447">
                  <c:v>42494</c:v>
                </c:pt>
                <c:pt idx="4448">
                  <c:v>42495</c:v>
                </c:pt>
                <c:pt idx="4449">
                  <c:v>42496</c:v>
                </c:pt>
                <c:pt idx="4450">
                  <c:v>42499</c:v>
                </c:pt>
                <c:pt idx="4451">
                  <c:v>42500</c:v>
                </c:pt>
                <c:pt idx="4452">
                  <c:v>42501</c:v>
                </c:pt>
                <c:pt idx="4453">
                  <c:v>42502</c:v>
                </c:pt>
                <c:pt idx="4454">
                  <c:v>42503</c:v>
                </c:pt>
                <c:pt idx="4455">
                  <c:v>42506</c:v>
                </c:pt>
                <c:pt idx="4456">
                  <c:v>42507</c:v>
                </c:pt>
                <c:pt idx="4457">
                  <c:v>42508</c:v>
                </c:pt>
                <c:pt idx="4458">
                  <c:v>42509</c:v>
                </c:pt>
                <c:pt idx="4459">
                  <c:v>42510</c:v>
                </c:pt>
                <c:pt idx="4460">
                  <c:v>42513</c:v>
                </c:pt>
                <c:pt idx="4461">
                  <c:v>42514</c:v>
                </c:pt>
                <c:pt idx="4462">
                  <c:v>42515</c:v>
                </c:pt>
                <c:pt idx="4463">
                  <c:v>42516</c:v>
                </c:pt>
                <c:pt idx="4464">
                  <c:v>42517</c:v>
                </c:pt>
                <c:pt idx="4465">
                  <c:v>42521</c:v>
                </c:pt>
                <c:pt idx="4466">
                  <c:v>42522</c:v>
                </c:pt>
                <c:pt idx="4467">
                  <c:v>42523</c:v>
                </c:pt>
                <c:pt idx="4468">
                  <c:v>42524</c:v>
                </c:pt>
                <c:pt idx="4469">
                  <c:v>42527</c:v>
                </c:pt>
                <c:pt idx="4470">
                  <c:v>42528</c:v>
                </c:pt>
                <c:pt idx="4471">
                  <c:v>42529</c:v>
                </c:pt>
                <c:pt idx="4472">
                  <c:v>42530</c:v>
                </c:pt>
                <c:pt idx="4473">
                  <c:v>42531</c:v>
                </c:pt>
                <c:pt idx="4474">
                  <c:v>42534</c:v>
                </c:pt>
                <c:pt idx="4475">
                  <c:v>42535</c:v>
                </c:pt>
                <c:pt idx="4476">
                  <c:v>42536</c:v>
                </c:pt>
                <c:pt idx="4477">
                  <c:v>42537</c:v>
                </c:pt>
                <c:pt idx="4478">
                  <c:v>42538</c:v>
                </c:pt>
                <c:pt idx="4479">
                  <c:v>42541</c:v>
                </c:pt>
                <c:pt idx="4480">
                  <c:v>42542</c:v>
                </c:pt>
                <c:pt idx="4481">
                  <c:v>42543</c:v>
                </c:pt>
                <c:pt idx="4482">
                  <c:v>42544</c:v>
                </c:pt>
                <c:pt idx="4483">
                  <c:v>42545</c:v>
                </c:pt>
                <c:pt idx="4484">
                  <c:v>42548</c:v>
                </c:pt>
                <c:pt idx="4485">
                  <c:v>42549</c:v>
                </c:pt>
                <c:pt idx="4486">
                  <c:v>42550</c:v>
                </c:pt>
                <c:pt idx="4487">
                  <c:v>42551</c:v>
                </c:pt>
                <c:pt idx="4488">
                  <c:v>42552</c:v>
                </c:pt>
                <c:pt idx="4489">
                  <c:v>42556</c:v>
                </c:pt>
                <c:pt idx="4490">
                  <c:v>42557</c:v>
                </c:pt>
                <c:pt idx="4491">
                  <c:v>42558</c:v>
                </c:pt>
                <c:pt idx="4492">
                  <c:v>42559</c:v>
                </c:pt>
                <c:pt idx="4493">
                  <c:v>42562</c:v>
                </c:pt>
                <c:pt idx="4494">
                  <c:v>42563</c:v>
                </c:pt>
                <c:pt idx="4495">
                  <c:v>42564</c:v>
                </c:pt>
                <c:pt idx="4496">
                  <c:v>42565</c:v>
                </c:pt>
                <c:pt idx="4497">
                  <c:v>42566</c:v>
                </c:pt>
                <c:pt idx="4498">
                  <c:v>42569</c:v>
                </c:pt>
                <c:pt idx="4499">
                  <c:v>42570</c:v>
                </c:pt>
                <c:pt idx="4500">
                  <c:v>42571</c:v>
                </c:pt>
                <c:pt idx="4501">
                  <c:v>42572</c:v>
                </c:pt>
                <c:pt idx="4502">
                  <c:v>42573</c:v>
                </c:pt>
                <c:pt idx="4503">
                  <c:v>42576</c:v>
                </c:pt>
                <c:pt idx="4504">
                  <c:v>42577</c:v>
                </c:pt>
                <c:pt idx="4505">
                  <c:v>42578</c:v>
                </c:pt>
                <c:pt idx="4506">
                  <c:v>42579</c:v>
                </c:pt>
                <c:pt idx="4507">
                  <c:v>42580</c:v>
                </c:pt>
                <c:pt idx="4508">
                  <c:v>42583</c:v>
                </c:pt>
                <c:pt idx="4509">
                  <c:v>42584</c:v>
                </c:pt>
                <c:pt idx="4510">
                  <c:v>42585</c:v>
                </c:pt>
                <c:pt idx="4511">
                  <c:v>42586</c:v>
                </c:pt>
                <c:pt idx="4512">
                  <c:v>42587</c:v>
                </c:pt>
                <c:pt idx="4513">
                  <c:v>42590</c:v>
                </c:pt>
                <c:pt idx="4514">
                  <c:v>42591</c:v>
                </c:pt>
                <c:pt idx="4515">
                  <c:v>42592</c:v>
                </c:pt>
                <c:pt idx="4516">
                  <c:v>42593</c:v>
                </c:pt>
                <c:pt idx="4517">
                  <c:v>42594</c:v>
                </c:pt>
                <c:pt idx="4518">
                  <c:v>42597</c:v>
                </c:pt>
                <c:pt idx="4519">
                  <c:v>42598</c:v>
                </c:pt>
                <c:pt idx="4520">
                  <c:v>42599</c:v>
                </c:pt>
                <c:pt idx="4521">
                  <c:v>42600</c:v>
                </c:pt>
                <c:pt idx="4522">
                  <c:v>42601</c:v>
                </c:pt>
                <c:pt idx="4523">
                  <c:v>42604</c:v>
                </c:pt>
                <c:pt idx="4524">
                  <c:v>42605</c:v>
                </c:pt>
                <c:pt idx="4525">
                  <c:v>42606</c:v>
                </c:pt>
                <c:pt idx="4526">
                  <c:v>42607</c:v>
                </c:pt>
                <c:pt idx="4527">
                  <c:v>42608</c:v>
                </c:pt>
                <c:pt idx="4528">
                  <c:v>42611</c:v>
                </c:pt>
                <c:pt idx="4529">
                  <c:v>42612</c:v>
                </c:pt>
                <c:pt idx="4530">
                  <c:v>42613</c:v>
                </c:pt>
                <c:pt idx="4531">
                  <c:v>42614</c:v>
                </c:pt>
                <c:pt idx="4532">
                  <c:v>42615</c:v>
                </c:pt>
                <c:pt idx="4533">
                  <c:v>42619</c:v>
                </c:pt>
                <c:pt idx="4534">
                  <c:v>42620</c:v>
                </c:pt>
                <c:pt idx="4535">
                  <c:v>42621</c:v>
                </c:pt>
                <c:pt idx="4536">
                  <c:v>42622</c:v>
                </c:pt>
                <c:pt idx="4537">
                  <c:v>42625</c:v>
                </c:pt>
                <c:pt idx="4538">
                  <c:v>42626</c:v>
                </c:pt>
                <c:pt idx="4539">
                  <c:v>42627</c:v>
                </c:pt>
                <c:pt idx="4540">
                  <c:v>42628</c:v>
                </c:pt>
                <c:pt idx="4541">
                  <c:v>42629</c:v>
                </c:pt>
                <c:pt idx="4542">
                  <c:v>42632</c:v>
                </c:pt>
                <c:pt idx="4543">
                  <c:v>42633</c:v>
                </c:pt>
                <c:pt idx="4544">
                  <c:v>42634</c:v>
                </c:pt>
                <c:pt idx="4545">
                  <c:v>42635</c:v>
                </c:pt>
                <c:pt idx="4546">
                  <c:v>42636</c:v>
                </c:pt>
                <c:pt idx="4547">
                  <c:v>42639</c:v>
                </c:pt>
                <c:pt idx="4548">
                  <c:v>42640</c:v>
                </c:pt>
                <c:pt idx="4549">
                  <c:v>42641</c:v>
                </c:pt>
                <c:pt idx="4550">
                  <c:v>42642</c:v>
                </c:pt>
                <c:pt idx="4551">
                  <c:v>42643</c:v>
                </c:pt>
                <c:pt idx="4552">
                  <c:v>42646</c:v>
                </c:pt>
                <c:pt idx="4553">
                  <c:v>42647</c:v>
                </c:pt>
                <c:pt idx="4554">
                  <c:v>42648</c:v>
                </c:pt>
                <c:pt idx="4555">
                  <c:v>42649</c:v>
                </c:pt>
                <c:pt idx="4556">
                  <c:v>42650</c:v>
                </c:pt>
                <c:pt idx="4557">
                  <c:v>42653</c:v>
                </c:pt>
                <c:pt idx="4558">
                  <c:v>42654</c:v>
                </c:pt>
                <c:pt idx="4559">
                  <c:v>42655</c:v>
                </c:pt>
                <c:pt idx="4560">
                  <c:v>42656</c:v>
                </c:pt>
                <c:pt idx="4561">
                  <c:v>42657</c:v>
                </c:pt>
                <c:pt idx="4562">
                  <c:v>42660</c:v>
                </c:pt>
                <c:pt idx="4563">
                  <c:v>42661</c:v>
                </c:pt>
                <c:pt idx="4564">
                  <c:v>42662</c:v>
                </c:pt>
                <c:pt idx="4565">
                  <c:v>42663</c:v>
                </c:pt>
                <c:pt idx="4566">
                  <c:v>42664</c:v>
                </c:pt>
                <c:pt idx="4567">
                  <c:v>42667</c:v>
                </c:pt>
                <c:pt idx="4568">
                  <c:v>42668</c:v>
                </c:pt>
                <c:pt idx="4569">
                  <c:v>42669</c:v>
                </c:pt>
                <c:pt idx="4570">
                  <c:v>42670</c:v>
                </c:pt>
                <c:pt idx="4571">
                  <c:v>42671</c:v>
                </c:pt>
                <c:pt idx="4572">
                  <c:v>42674</c:v>
                </c:pt>
                <c:pt idx="4573">
                  <c:v>42675</c:v>
                </c:pt>
                <c:pt idx="4574">
                  <c:v>42676</c:v>
                </c:pt>
                <c:pt idx="4575">
                  <c:v>42677</c:v>
                </c:pt>
                <c:pt idx="4576">
                  <c:v>42678</c:v>
                </c:pt>
                <c:pt idx="4577">
                  <c:v>42681</c:v>
                </c:pt>
                <c:pt idx="4578">
                  <c:v>42682</c:v>
                </c:pt>
                <c:pt idx="4579">
                  <c:v>42683</c:v>
                </c:pt>
                <c:pt idx="4580">
                  <c:v>42684</c:v>
                </c:pt>
                <c:pt idx="4581">
                  <c:v>42685</c:v>
                </c:pt>
                <c:pt idx="4582">
                  <c:v>42688</c:v>
                </c:pt>
                <c:pt idx="4583">
                  <c:v>42689</c:v>
                </c:pt>
                <c:pt idx="4584">
                  <c:v>42690</c:v>
                </c:pt>
                <c:pt idx="4585">
                  <c:v>42691</c:v>
                </c:pt>
                <c:pt idx="4586">
                  <c:v>42692</c:v>
                </c:pt>
                <c:pt idx="4587">
                  <c:v>42695</c:v>
                </c:pt>
                <c:pt idx="4588">
                  <c:v>42696</c:v>
                </c:pt>
                <c:pt idx="4589">
                  <c:v>42697</c:v>
                </c:pt>
                <c:pt idx="4590">
                  <c:v>42699</c:v>
                </c:pt>
                <c:pt idx="4591">
                  <c:v>42702</c:v>
                </c:pt>
                <c:pt idx="4592">
                  <c:v>42703</c:v>
                </c:pt>
                <c:pt idx="4593">
                  <c:v>42704</c:v>
                </c:pt>
                <c:pt idx="4594">
                  <c:v>42705</c:v>
                </c:pt>
                <c:pt idx="4595">
                  <c:v>42706</c:v>
                </c:pt>
                <c:pt idx="4596">
                  <c:v>42709</c:v>
                </c:pt>
                <c:pt idx="4597">
                  <c:v>42710</c:v>
                </c:pt>
                <c:pt idx="4598">
                  <c:v>42711</c:v>
                </c:pt>
                <c:pt idx="4599">
                  <c:v>42712</c:v>
                </c:pt>
                <c:pt idx="4600">
                  <c:v>42713</c:v>
                </c:pt>
                <c:pt idx="4601">
                  <c:v>42716</c:v>
                </c:pt>
                <c:pt idx="4602">
                  <c:v>42717</c:v>
                </c:pt>
                <c:pt idx="4603">
                  <c:v>42718</c:v>
                </c:pt>
                <c:pt idx="4604">
                  <c:v>42719</c:v>
                </c:pt>
                <c:pt idx="4605">
                  <c:v>42720</c:v>
                </c:pt>
                <c:pt idx="4606">
                  <c:v>42723</c:v>
                </c:pt>
                <c:pt idx="4607">
                  <c:v>42724</c:v>
                </c:pt>
                <c:pt idx="4608">
                  <c:v>42725</c:v>
                </c:pt>
                <c:pt idx="4609">
                  <c:v>42726</c:v>
                </c:pt>
                <c:pt idx="4610">
                  <c:v>42727</c:v>
                </c:pt>
                <c:pt idx="4611">
                  <c:v>42731</c:v>
                </c:pt>
                <c:pt idx="4612">
                  <c:v>42732</c:v>
                </c:pt>
                <c:pt idx="4613">
                  <c:v>42733</c:v>
                </c:pt>
                <c:pt idx="4614">
                  <c:v>42734</c:v>
                </c:pt>
                <c:pt idx="4615">
                  <c:v>42738</c:v>
                </c:pt>
                <c:pt idx="4616">
                  <c:v>42739</c:v>
                </c:pt>
                <c:pt idx="4617">
                  <c:v>42740</c:v>
                </c:pt>
                <c:pt idx="4618">
                  <c:v>42741</c:v>
                </c:pt>
                <c:pt idx="4619">
                  <c:v>42744</c:v>
                </c:pt>
                <c:pt idx="4620">
                  <c:v>42745</c:v>
                </c:pt>
                <c:pt idx="4621">
                  <c:v>42746</c:v>
                </c:pt>
                <c:pt idx="4622">
                  <c:v>42747</c:v>
                </c:pt>
                <c:pt idx="4623">
                  <c:v>42748</c:v>
                </c:pt>
                <c:pt idx="4624">
                  <c:v>42752</c:v>
                </c:pt>
                <c:pt idx="4625">
                  <c:v>42753</c:v>
                </c:pt>
                <c:pt idx="4626">
                  <c:v>42754</c:v>
                </c:pt>
                <c:pt idx="4627">
                  <c:v>42755</c:v>
                </c:pt>
                <c:pt idx="4628">
                  <c:v>42758</c:v>
                </c:pt>
                <c:pt idx="4629">
                  <c:v>42759</c:v>
                </c:pt>
                <c:pt idx="4630">
                  <c:v>42760</c:v>
                </c:pt>
                <c:pt idx="4631">
                  <c:v>42761</c:v>
                </c:pt>
                <c:pt idx="4632">
                  <c:v>42762</c:v>
                </c:pt>
                <c:pt idx="4633">
                  <c:v>42765</c:v>
                </c:pt>
                <c:pt idx="4634">
                  <c:v>42766</c:v>
                </c:pt>
                <c:pt idx="4635">
                  <c:v>42767</c:v>
                </c:pt>
                <c:pt idx="4636">
                  <c:v>42768</c:v>
                </c:pt>
                <c:pt idx="4637">
                  <c:v>42769</c:v>
                </c:pt>
                <c:pt idx="4638">
                  <c:v>42772</c:v>
                </c:pt>
                <c:pt idx="4639">
                  <c:v>42773</c:v>
                </c:pt>
                <c:pt idx="4640">
                  <c:v>42774</c:v>
                </c:pt>
                <c:pt idx="4641">
                  <c:v>42775</c:v>
                </c:pt>
                <c:pt idx="4642">
                  <c:v>42776</c:v>
                </c:pt>
                <c:pt idx="4643">
                  <c:v>42779</c:v>
                </c:pt>
                <c:pt idx="4644">
                  <c:v>42780</c:v>
                </c:pt>
                <c:pt idx="4645">
                  <c:v>42781</c:v>
                </c:pt>
                <c:pt idx="4646">
                  <c:v>42782</c:v>
                </c:pt>
                <c:pt idx="4647">
                  <c:v>42783</c:v>
                </c:pt>
                <c:pt idx="4648">
                  <c:v>42787</c:v>
                </c:pt>
                <c:pt idx="4649">
                  <c:v>42788</c:v>
                </c:pt>
                <c:pt idx="4650">
                  <c:v>42789</c:v>
                </c:pt>
                <c:pt idx="4651">
                  <c:v>42790</c:v>
                </c:pt>
                <c:pt idx="4652">
                  <c:v>42793</c:v>
                </c:pt>
                <c:pt idx="4653">
                  <c:v>42794</c:v>
                </c:pt>
                <c:pt idx="4654">
                  <c:v>42795</c:v>
                </c:pt>
                <c:pt idx="4655">
                  <c:v>42796</c:v>
                </c:pt>
                <c:pt idx="4656">
                  <c:v>42797</c:v>
                </c:pt>
                <c:pt idx="4657">
                  <c:v>42800</c:v>
                </c:pt>
                <c:pt idx="4658">
                  <c:v>42801</c:v>
                </c:pt>
                <c:pt idx="4659">
                  <c:v>42802</c:v>
                </c:pt>
                <c:pt idx="4660">
                  <c:v>42803</c:v>
                </c:pt>
                <c:pt idx="4661">
                  <c:v>42804</c:v>
                </c:pt>
                <c:pt idx="4662">
                  <c:v>42807</c:v>
                </c:pt>
                <c:pt idx="4663">
                  <c:v>42808</c:v>
                </c:pt>
                <c:pt idx="4664">
                  <c:v>42809</c:v>
                </c:pt>
                <c:pt idx="4665">
                  <c:v>42810</c:v>
                </c:pt>
                <c:pt idx="4666">
                  <c:v>42811</c:v>
                </c:pt>
                <c:pt idx="4667">
                  <c:v>42814</c:v>
                </c:pt>
                <c:pt idx="4668">
                  <c:v>42815</c:v>
                </c:pt>
                <c:pt idx="4669">
                  <c:v>42816</c:v>
                </c:pt>
                <c:pt idx="4670">
                  <c:v>42817</c:v>
                </c:pt>
                <c:pt idx="4671">
                  <c:v>42818</c:v>
                </c:pt>
                <c:pt idx="4672">
                  <c:v>42821</c:v>
                </c:pt>
                <c:pt idx="4673">
                  <c:v>42822</c:v>
                </c:pt>
                <c:pt idx="4674">
                  <c:v>42823</c:v>
                </c:pt>
                <c:pt idx="4675">
                  <c:v>42824</c:v>
                </c:pt>
                <c:pt idx="4676">
                  <c:v>42825</c:v>
                </c:pt>
                <c:pt idx="4677">
                  <c:v>42828</c:v>
                </c:pt>
                <c:pt idx="4678">
                  <c:v>42829</c:v>
                </c:pt>
                <c:pt idx="4679">
                  <c:v>42830</c:v>
                </c:pt>
                <c:pt idx="4680">
                  <c:v>42831</c:v>
                </c:pt>
                <c:pt idx="4681">
                  <c:v>42832</c:v>
                </c:pt>
                <c:pt idx="4682">
                  <c:v>42835</c:v>
                </c:pt>
                <c:pt idx="4683">
                  <c:v>42836</c:v>
                </c:pt>
                <c:pt idx="4684">
                  <c:v>42837</c:v>
                </c:pt>
                <c:pt idx="4685">
                  <c:v>42838</c:v>
                </c:pt>
                <c:pt idx="4686">
                  <c:v>42842</c:v>
                </c:pt>
                <c:pt idx="4687">
                  <c:v>42843</c:v>
                </c:pt>
                <c:pt idx="4688">
                  <c:v>42844</c:v>
                </c:pt>
                <c:pt idx="4689">
                  <c:v>42845</c:v>
                </c:pt>
                <c:pt idx="4690">
                  <c:v>42846</c:v>
                </c:pt>
                <c:pt idx="4691">
                  <c:v>42849</c:v>
                </c:pt>
                <c:pt idx="4692">
                  <c:v>42850</c:v>
                </c:pt>
                <c:pt idx="4693">
                  <c:v>42851</c:v>
                </c:pt>
                <c:pt idx="4694">
                  <c:v>42852</c:v>
                </c:pt>
                <c:pt idx="4695">
                  <c:v>42853</c:v>
                </c:pt>
                <c:pt idx="4696">
                  <c:v>42856</c:v>
                </c:pt>
                <c:pt idx="4697">
                  <c:v>42857</c:v>
                </c:pt>
                <c:pt idx="4698">
                  <c:v>42858</c:v>
                </c:pt>
                <c:pt idx="4699">
                  <c:v>42859</c:v>
                </c:pt>
                <c:pt idx="4700">
                  <c:v>42860</c:v>
                </c:pt>
                <c:pt idx="4701">
                  <c:v>42863</c:v>
                </c:pt>
                <c:pt idx="4702">
                  <c:v>42864</c:v>
                </c:pt>
                <c:pt idx="4703">
                  <c:v>42865</c:v>
                </c:pt>
                <c:pt idx="4704">
                  <c:v>42866</c:v>
                </c:pt>
                <c:pt idx="4705">
                  <c:v>42867</c:v>
                </c:pt>
                <c:pt idx="4706">
                  <c:v>42870</c:v>
                </c:pt>
                <c:pt idx="4707">
                  <c:v>42871</c:v>
                </c:pt>
                <c:pt idx="4708">
                  <c:v>42872</c:v>
                </c:pt>
                <c:pt idx="4709">
                  <c:v>42873</c:v>
                </c:pt>
                <c:pt idx="4710">
                  <c:v>42874</c:v>
                </c:pt>
                <c:pt idx="4711">
                  <c:v>42877</c:v>
                </c:pt>
                <c:pt idx="4712">
                  <c:v>42878</c:v>
                </c:pt>
                <c:pt idx="4713">
                  <c:v>42879</c:v>
                </c:pt>
                <c:pt idx="4714">
                  <c:v>42880</c:v>
                </c:pt>
                <c:pt idx="4715">
                  <c:v>42881</c:v>
                </c:pt>
                <c:pt idx="4716">
                  <c:v>42885</c:v>
                </c:pt>
                <c:pt idx="4717">
                  <c:v>42886</c:v>
                </c:pt>
                <c:pt idx="4718">
                  <c:v>42887</c:v>
                </c:pt>
                <c:pt idx="4719">
                  <c:v>42888</c:v>
                </c:pt>
                <c:pt idx="4720">
                  <c:v>42891</c:v>
                </c:pt>
                <c:pt idx="4721">
                  <c:v>42892</c:v>
                </c:pt>
                <c:pt idx="4722">
                  <c:v>42893</c:v>
                </c:pt>
                <c:pt idx="4723">
                  <c:v>42894</c:v>
                </c:pt>
                <c:pt idx="4724">
                  <c:v>42895</c:v>
                </c:pt>
                <c:pt idx="4725">
                  <c:v>42898</c:v>
                </c:pt>
                <c:pt idx="4726">
                  <c:v>42899</c:v>
                </c:pt>
                <c:pt idx="4727">
                  <c:v>42900</c:v>
                </c:pt>
                <c:pt idx="4728">
                  <c:v>42901</c:v>
                </c:pt>
                <c:pt idx="4729">
                  <c:v>42902</c:v>
                </c:pt>
                <c:pt idx="4730">
                  <c:v>42905</c:v>
                </c:pt>
                <c:pt idx="4731">
                  <c:v>42906</c:v>
                </c:pt>
                <c:pt idx="4732">
                  <c:v>42907</c:v>
                </c:pt>
                <c:pt idx="4733">
                  <c:v>42908</c:v>
                </c:pt>
                <c:pt idx="4734">
                  <c:v>42909</c:v>
                </c:pt>
                <c:pt idx="4735">
                  <c:v>42912</c:v>
                </c:pt>
                <c:pt idx="4736">
                  <c:v>42913</c:v>
                </c:pt>
                <c:pt idx="4737">
                  <c:v>42914</c:v>
                </c:pt>
                <c:pt idx="4738">
                  <c:v>42915</c:v>
                </c:pt>
                <c:pt idx="4739">
                  <c:v>42916</c:v>
                </c:pt>
                <c:pt idx="4740">
                  <c:v>42919</c:v>
                </c:pt>
                <c:pt idx="4741">
                  <c:v>42921</c:v>
                </c:pt>
                <c:pt idx="4742">
                  <c:v>42922</c:v>
                </c:pt>
                <c:pt idx="4743">
                  <c:v>42923</c:v>
                </c:pt>
                <c:pt idx="4744">
                  <c:v>42926</c:v>
                </c:pt>
                <c:pt idx="4745">
                  <c:v>42927</c:v>
                </c:pt>
                <c:pt idx="4746">
                  <c:v>42928</c:v>
                </c:pt>
                <c:pt idx="4747">
                  <c:v>42929</c:v>
                </c:pt>
                <c:pt idx="4748">
                  <c:v>42930</c:v>
                </c:pt>
                <c:pt idx="4749">
                  <c:v>42933</c:v>
                </c:pt>
                <c:pt idx="4750">
                  <c:v>42934</c:v>
                </c:pt>
                <c:pt idx="4751">
                  <c:v>42935</c:v>
                </c:pt>
                <c:pt idx="4752">
                  <c:v>42936</c:v>
                </c:pt>
                <c:pt idx="4753">
                  <c:v>42937</c:v>
                </c:pt>
                <c:pt idx="4754">
                  <c:v>42940</c:v>
                </c:pt>
                <c:pt idx="4755">
                  <c:v>42941</c:v>
                </c:pt>
                <c:pt idx="4756">
                  <c:v>42942</c:v>
                </c:pt>
                <c:pt idx="4757">
                  <c:v>42943</c:v>
                </c:pt>
                <c:pt idx="4758">
                  <c:v>42944</c:v>
                </c:pt>
                <c:pt idx="4759">
                  <c:v>42947</c:v>
                </c:pt>
                <c:pt idx="4760">
                  <c:v>42948</c:v>
                </c:pt>
                <c:pt idx="4761">
                  <c:v>42949</c:v>
                </c:pt>
                <c:pt idx="4762">
                  <c:v>42950</c:v>
                </c:pt>
                <c:pt idx="4763">
                  <c:v>42951</c:v>
                </c:pt>
                <c:pt idx="4764">
                  <c:v>42954</c:v>
                </c:pt>
                <c:pt idx="4765">
                  <c:v>42955</c:v>
                </c:pt>
                <c:pt idx="4766">
                  <c:v>42956</c:v>
                </c:pt>
                <c:pt idx="4767">
                  <c:v>42957</c:v>
                </c:pt>
                <c:pt idx="4768">
                  <c:v>42958</c:v>
                </c:pt>
                <c:pt idx="4769">
                  <c:v>42961</c:v>
                </c:pt>
                <c:pt idx="4770">
                  <c:v>42962</c:v>
                </c:pt>
                <c:pt idx="4771">
                  <c:v>42963</c:v>
                </c:pt>
                <c:pt idx="4772">
                  <c:v>42964</c:v>
                </c:pt>
                <c:pt idx="4773">
                  <c:v>42965</c:v>
                </c:pt>
                <c:pt idx="4774">
                  <c:v>42968</c:v>
                </c:pt>
                <c:pt idx="4775">
                  <c:v>42969</c:v>
                </c:pt>
                <c:pt idx="4776">
                  <c:v>42970</c:v>
                </c:pt>
                <c:pt idx="4777">
                  <c:v>42971</c:v>
                </c:pt>
                <c:pt idx="4778">
                  <c:v>42972</c:v>
                </c:pt>
                <c:pt idx="4779">
                  <c:v>42975</c:v>
                </c:pt>
                <c:pt idx="4780">
                  <c:v>42976</c:v>
                </c:pt>
                <c:pt idx="4781">
                  <c:v>42977</c:v>
                </c:pt>
                <c:pt idx="4782">
                  <c:v>42978</c:v>
                </c:pt>
                <c:pt idx="4783">
                  <c:v>42979</c:v>
                </c:pt>
                <c:pt idx="4784">
                  <c:v>42983</c:v>
                </c:pt>
                <c:pt idx="4785">
                  <c:v>42984</c:v>
                </c:pt>
                <c:pt idx="4786">
                  <c:v>42985</c:v>
                </c:pt>
                <c:pt idx="4787">
                  <c:v>42986</c:v>
                </c:pt>
                <c:pt idx="4788">
                  <c:v>42989</c:v>
                </c:pt>
                <c:pt idx="4789">
                  <c:v>42990</c:v>
                </c:pt>
                <c:pt idx="4790">
                  <c:v>42991</c:v>
                </c:pt>
                <c:pt idx="4791">
                  <c:v>42992</c:v>
                </c:pt>
                <c:pt idx="4792">
                  <c:v>42993</c:v>
                </c:pt>
                <c:pt idx="4793">
                  <c:v>42996</c:v>
                </c:pt>
                <c:pt idx="4794">
                  <c:v>42997</c:v>
                </c:pt>
                <c:pt idx="4795">
                  <c:v>42998</c:v>
                </c:pt>
                <c:pt idx="4796">
                  <c:v>42999</c:v>
                </c:pt>
                <c:pt idx="4797">
                  <c:v>43000</c:v>
                </c:pt>
                <c:pt idx="4798">
                  <c:v>43003</c:v>
                </c:pt>
                <c:pt idx="4799">
                  <c:v>43004</c:v>
                </c:pt>
                <c:pt idx="4800">
                  <c:v>43005</c:v>
                </c:pt>
                <c:pt idx="4801">
                  <c:v>43006</c:v>
                </c:pt>
                <c:pt idx="4802">
                  <c:v>43007</c:v>
                </c:pt>
                <c:pt idx="4803">
                  <c:v>43010</c:v>
                </c:pt>
                <c:pt idx="4804">
                  <c:v>43011</c:v>
                </c:pt>
                <c:pt idx="4805">
                  <c:v>43012</c:v>
                </c:pt>
                <c:pt idx="4806">
                  <c:v>43013</c:v>
                </c:pt>
                <c:pt idx="4807">
                  <c:v>43014</c:v>
                </c:pt>
                <c:pt idx="4808">
                  <c:v>43017</c:v>
                </c:pt>
                <c:pt idx="4809">
                  <c:v>43018</c:v>
                </c:pt>
                <c:pt idx="4810">
                  <c:v>43019</c:v>
                </c:pt>
                <c:pt idx="4811">
                  <c:v>43020</c:v>
                </c:pt>
                <c:pt idx="4812">
                  <c:v>43021</c:v>
                </c:pt>
                <c:pt idx="4813">
                  <c:v>43024</c:v>
                </c:pt>
                <c:pt idx="4814">
                  <c:v>43025</c:v>
                </c:pt>
                <c:pt idx="4815">
                  <c:v>43026</c:v>
                </c:pt>
                <c:pt idx="4816">
                  <c:v>43027</c:v>
                </c:pt>
                <c:pt idx="4817">
                  <c:v>43028</c:v>
                </c:pt>
                <c:pt idx="4818">
                  <c:v>43031</c:v>
                </c:pt>
                <c:pt idx="4819">
                  <c:v>43032</c:v>
                </c:pt>
                <c:pt idx="4820">
                  <c:v>43033</c:v>
                </c:pt>
                <c:pt idx="4821">
                  <c:v>43034</c:v>
                </c:pt>
                <c:pt idx="4822">
                  <c:v>43035</c:v>
                </c:pt>
                <c:pt idx="4823">
                  <c:v>43038</c:v>
                </c:pt>
                <c:pt idx="4824">
                  <c:v>43039</c:v>
                </c:pt>
                <c:pt idx="4825">
                  <c:v>43040</c:v>
                </c:pt>
                <c:pt idx="4826">
                  <c:v>43041</c:v>
                </c:pt>
                <c:pt idx="4827">
                  <c:v>43042</c:v>
                </c:pt>
                <c:pt idx="4828">
                  <c:v>43045</c:v>
                </c:pt>
                <c:pt idx="4829">
                  <c:v>43046</c:v>
                </c:pt>
                <c:pt idx="4830">
                  <c:v>43047</c:v>
                </c:pt>
                <c:pt idx="4831">
                  <c:v>43048</c:v>
                </c:pt>
                <c:pt idx="4832">
                  <c:v>43049</c:v>
                </c:pt>
                <c:pt idx="4833">
                  <c:v>43052</c:v>
                </c:pt>
                <c:pt idx="4834">
                  <c:v>43053</c:v>
                </c:pt>
                <c:pt idx="4835">
                  <c:v>43054</c:v>
                </c:pt>
                <c:pt idx="4836">
                  <c:v>43055</c:v>
                </c:pt>
                <c:pt idx="4837">
                  <c:v>43056</c:v>
                </c:pt>
                <c:pt idx="4838">
                  <c:v>43059</c:v>
                </c:pt>
                <c:pt idx="4839">
                  <c:v>43060</c:v>
                </c:pt>
                <c:pt idx="4840">
                  <c:v>43061</c:v>
                </c:pt>
                <c:pt idx="4841">
                  <c:v>43063</c:v>
                </c:pt>
                <c:pt idx="4842">
                  <c:v>43066</c:v>
                </c:pt>
                <c:pt idx="4843">
                  <c:v>43067</c:v>
                </c:pt>
                <c:pt idx="4844">
                  <c:v>43068</c:v>
                </c:pt>
                <c:pt idx="4845">
                  <c:v>43069</c:v>
                </c:pt>
                <c:pt idx="4846">
                  <c:v>43070</c:v>
                </c:pt>
                <c:pt idx="4847">
                  <c:v>43073</c:v>
                </c:pt>
                <c:pt idx="4848">
                  <c:v>43074</c:v>
                </c:pt>
                <c:pt idx="4849">
                  <c:v>43075</c:v>
                </c:pt>
                <c:pt idx="4850">
                  <c:v>43076</c:v>
                </c:pt>
                <c:pt idx="4851">
                  <c:v>43077</c:v>
                </c:pt>
                <c:pt idx="4852">
                  <c:v>43080</c:v>
                </c:pt>
                <c:pt idx="4853">
                  <c:v>43081</c:v>
                </c:pt>
                <c:pt idx="4854">
                  <c:v>43082</c:v>
                </c:pt>
                <c:pt idx="4855">
                  <c:v>43083</c:v>
                </c:pt>
                <c:pt idx="4856">
                  <c:v>43084</c:v>
                </c:pt>
                <c:pt idx="4857">
                  <c:v>43087</c:v>
                </c:pt>
                <c:pt idx="4858">
                  <c:v>43088</c:v>
                </c:pt>
                <c:pt idx="4859">
                  <c:v>43089</c:v>
                </c:pt>
                <c:pt idx="4860">
                  <c:v>43090</c:v>
                </c:pt>
                <c:pt idx="4861">
                  <c:v>43091</c:v>
                </c:pt>
                <c:pt idx="4862">
                  <c:v>43095</c:v>
                </c:pt>
                <c:pt idx="4863">
                  <c:v>43096</c:v>
                </c:pt>
                <c:pt idx="4864">
                  <c:v>43097</c:v>
                </c:pt>
                <c:pt idx="4865">
                  <c:v>43098</c:v>
                </c:pt>
                <c:pt idx="4866">
                  <c:v>43102</c:v>
                </c:pt>
                <c:pt idx="4867">
                  <c:v>43103</c:v>
                </c:pt>
                <c:pt idx="4868">
                  <c:v>43104</c:v>
                </c:pt>
                <c:pt idx="4869">
                  <c:v>43105</c:v>
                </c:pt>
                <c:pt idx="4870">
                  <c:v>43108</c:v>
                </c:pt>
                <c:pt idx="4871">
                  <c:v>43109</c:v>
                </c:pt>
                <c:pt idx="4872">
                  <c:v>43110</c:v>
                </c:pt>
                <c:pt idx="4873">
                  <c:v>43111</c:v>
                </c:pt>
                <c:pt idx="4874">
                  <c:v>43112</c:v>
                </c:pt>
                <c:pt idx="4875">
                  <c:v>43116</c:v>
                </c:pt>
                <c:pt idx="4876">
                  <c:v>43117</c:v>
                </c:pt>
                <c:pt idx="4877">
                  <c:v>43118</c:v>
                </c:pt>
                <c:pt idx="4878">
                  <c:v>43119</c:v>
                </c:pt>
                <c:pt idx="4879">
                  <c:v>43122</c:v>
                </c:pt>
                <c:pt idx="4880">
                  <c:v>43123</c:v>
                </c:pt>
                <c:pt idx="4881">
                  <c:v>43124</c:v>
                </c:pt>
                <c:pt idx="4882">
                  <c:v>43125</c:v>
                </c:pt>
                <c:pt idx="4883">
                  <c:v>43126</c:v>
                </c:pt>
                <c:pt idx="4884">
                  <c:v>43129</c:v>
                </c:pt>
                <c:pt idx="4885">
                  <c:v>43130</c:v>
                </c:pt>
                <c:pt idx="4886">
                  <c:v>43131</c:v>
                </c:pt>
                <c:pt idx="4887">
                  <c:v>43132</c:v>
                </c:pt>
                <c:pt idx="4888">
                  <c:v>43133</c:v>
                </c:pt>
                <c:pt idx="4889">
                  <c:v>43136</c:v>
                </c:pt>
                <c:pt idx="4890">
                  <c:v>43137</c:v>
                </c:pt>
                <c:pt idx="4891">
                  <c:v>43138</c:v>
                </c:pt>
                <c:pt idx="4892">
                  <c:v>43139</c:v>
                </c:pt>
                <c:pt idx="4893">
                  <c:v>43140</c:v>
                </c:pt>
                <c:pt idx="4894">
                  <c:v>43143</c:v>
                </c:pt>
                <c:pt idx="4895">
                  <c:v>43144</c:v>
                </c:pt>
                <c:pt idx="4896">
                  <c:v>43145</c:v>
                </c:pt>
                <c:pt idx="4897">
                  <c:v>43146</c:v>
                </c:pt>
                <c:pt idx="4898">
                  <c:v>43147</c:v>
                </c:pt>
                <c:pt idx="4899">
                  <c:v>43151</c:v>
                </c:pt>
                <c:pt idx="4900">
                  <c:v>43152</c:v>
                </c:pt>
                <c:pt idx="4901">
                  <c:v>43153</c:v>
                </c:pt>
                <c:pt idx="4902">
                  <c:v>43154</c:v>
                </c:pt>
                <c:pt idx="4903">
                  <c:v>43157</c:v>
                </c:pt>
                <c:pt idx="4904">
                  <c:v>43158</c:v>
                </c:pt>
                <c:pt idx="4905">
                  <c:v>43159</c:v>
                </c:pt>
                <c:pt idx="4906">
                  <c:v>43160</c:v>
                </c:pt>
                <c:pt idx="4907">
                  <c:v>43161</c:v>
                </c:pt>
                <c:pt idx="4908">
                  <c:v>43164</c:v>
                </c:pt>
                <c:pt idx="4909">
                  <c:v>43165</c:v>
                </c:pt>
                <c:pt idx="4910">
                  <c:v>43166</c:v>
                </c:pt>
                <c:pt idx="4911">
                  <c:v>43167</c:v>
                </c:pt>
                <c:pt idx="4912">
                  <c:v>43168</c:v>
                </c:pt>
                <c:pt idx="4913">
                  <c:v>43171</c:v>
                </c:pt>
                <c:pt idx="4914">
                  <c:v>43172</c:v>
                </c:pt>
                <c:pt idx="4915">
                  <c:v>43173</c:v>
                </c:pt>
                <c:pt idx="4916">
                  <c:v>43174</c:v>
                </c:pt>
                <c:pt idx="4917">
                  <c:v>43175</c:v>
                </c:pt>
                <c:pt idx="4918">
                  <c:v>43178</c:v>
                </c:pt>
              </c:numCache>
            </c:numRef>
          </c:cat>
          <c:val>
            <c:numRef>
              <c:f>Sheet1!$AA$23:$AA$4941</c:f>
              <c:numCache>
                <c:formatCode>0</c:formatCode>
                <c:ptCount val="49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-559.4893617021271</c:v>
                </c:pt>
                <c:pt idx="8">
                  <c:v>-237.99999999999966</c:v>
                </c:pt>
                <c:pt idx="9">
                  <c:v>-237.99999999999966</c:v>
                </c:pt>
                <c:pt idx="10">
                  <c:v>-237.99999999999966</c:v>
                </c:pt>
                <c:pt idx="11">
                  <c:v>-237.99999999999966</c:v>
                </c:pt>
                <c:pt idx="12">
                  <c:v>-82.055118110235838</c:v>
                </c:pt>
                <c:pt idx="13">
                  <c:v>-232.46850393700743</c:v>
                </c:pt>
                <c:pt idx="14">
                  <c:v>-649.69291338582593</c:v>
                </c:pt>
                <c:pt idx="15">
                  <c:v>44.145669291339345</c:v>
                </c:pt>
                <c:pt idx="16">
                  <c:v>654.97244094488224</c:v>
                </c:pt>
                <c:pt idx="17">
                  <c:v>889.4724409448819</c:v>
                </c:pt>
                <c:pt idx="18">
                  <c:v>891.5119146290923</c:v>
                </c:pt>
                <c:pt idx="19">
                  <c:v>665.0382304185664</c:v>
                </c:pt>
                <c:pt idx="20">
                  <c:v>1065.0382304185659</c:v>
                </c:pt>
                <c:pt idx="21">
                  <c:v>1065.0382304185659</c:v>
                </c:pt>
                <c:pt idx="22">
                  <c:v>1065.0382304185659</c:v>
                </c:pt>
                <c:pt idx="23">
                  <c:v>1065.0382304185659</c:v>
                </c:pt>
                <c:pt idx="24">
                  <c:v>1206.5766919570274</c:v>
                </c:pt>
                <c:pt idx="25">
                  <c:v>1593.3496750714744</c:v>
                </c:pt>
                <c:pt idx="26">
                  <c:v>1593.3496750714744</c:v>
                </c:pt>
                <c:pt idx="27">
                  <c:v>1593.3496750714744</c:v>
                </c:pt>
                <c:pt idx="28">
                  <c:v>1593.3496750714744</c:v>
                </c:pt>
                <c:pt idx="29">
                  <c:v>1593.3496750714744</c:v>
                </c:pt>
                <c:pt idx="30">
                  <c:v>1593.3496750714744</c:v>
                </c:pt>
                <c:pt idx="31">
                  <c:v>1593.3496750714744</c:v>
                </c:pt>
                <c:pt idx="32">
                  <c:v>2240.1536289429732</c:v>
                </c:pt>
                <c:pt idx="33">
                  <c:v>2781.1915202115069</c:v>
                </c:pt>
                <c:pt idx="34">
                  <c:v>2732.2129370154607</c:v>
                </c:pt>
                <c:pt idx="35">
                  <c:v>2732.2129370154607</c:v>
                </c:pt>
                <c:pt idx="36">
                  <c:v>2732.2129370154607</c:v>
                </c:pt>
                <c:pt idx="37">
                  <c:v>3352.2129370154607</c:v>
                </c:pt>
                <c:pt idx="38">
                  <c:v>3798.4557941583175</c:v>
                </c:pt>
                <c:pt idx="39">
                  <c:v>4177.2503147062625</c:v>
                </c:pt>
                <c:pt idx="40">
                  <c:v>4405.0037393637967</c:v>
                </c:pt>
                <c:pt idx="41">
                  <c:v>4823.7434653911951</c:v>
                </c:pt>
                <c:pt idx="42">
                  <c:v>4752.0203884681187</c:v>
                </c:pt>
                <c:pt idx="43">
                  <c:v>4393.866542314272</c:v>
                </c:pt>
                <c:pt idx="44">
                  <c:v>4582.451157698888</c:v>
                </c:pt>
                <c:pt idx="45">
                  <c:v>4692.1434653911956</c:v>
                </c:pt>
                <c:pt idx="46">
                  <c:v>4692.1434653911956</c:v>
                </c:pt>
                <c:pt idx="47">
                  <c:v>4692.1434653911956</c:v>
                </c:pt>
                <c:pt idx="48">
                  <c:v>4956.1140536264893</c:v>
                </c:pt>
                <c:pt idx="49">
                  <c:v>4873.4880032063211</c:v>
                </c:pt>
                <c:pt idx="50">
                  <c:v>4609.2863225340516</c:v>
                </c:pt>
                <c:pt idx="51">
                  <c:v>4699.5594317777486</c:v>
                </c:pt>
                <c:pt idx="52">
                  <c:v>4322.4585914416139</c:v>
                </c:pt>
                <c:pt idx="53">
                  <c:v>4043.635062029849</c:v>
                </c:pt>
                <c:pt idx="54">
                  <c:v>4172.9627931222858</c:v>
                </c:pt>
                <c:pt idx="55">
                  <c:v>3660.3367427021176</c:v>
                </c:pt>
                <c:pt idx="56">
                  <c:v>3629.6644737945544</c:v>
                </c:pt>
                <c:pt idx="57">
                  <c:v>3522.9627931222863</c:v>
                </c:pt>
                <c:pt idx="58">
                  <c:v>3176.5342216937142</c:v>
                </c:pt>
                <c:pt idx="59">
                  <c:v>2921.114053626487</c:v>
                </c:pt>
                <c:pt idx="60">
                  <c:v>2611.1140536264875</c:v>
                </c:pt>
                <c:pt idx="61">
                  <c:v>2793.2359023659833</c:v>
                </c:pt>
                <c:pt idx="62">
                  <c:v>2951.1140536264875</c:v>
                </c:pt>
                <c:pt idx="63">
                  <c:v>2951.1140536264875</c:v>
                </c:pt>
                <c:pt idx="64">
                  <c:v>2951.1140536264875</c:v>
                </c:pt>
                <c:pt idx="65">
                  <c:v>2736.8199359794294</c:v>
                </c:pt>
                <c:pt idx="66">
                  <c:v>2900.702288920605</c:v>
                </c:pt>
                <c:pt idx="67">
                  <c:v>2714.702288920605</c:v>
                </c:pt>
                <c:pt idx="68">
                  <c:v>2251.4669948029568</c:v>
                </c:pt>
                <c:pt idx="69">
                  <c:v>1731.4081712735469</c:v>
                </c:pt>
                <c:pt idx="70">
                  <c:v>1581.4081712735465</c:v>
                </c:pt>
                <c:pt idx="71">
                  <c:v>1910.2317006853116</c:v>
                </c:pt>
                <c:pt idx="72">
                  <c:v>2150.2317006853118</c:v>
                </c:pt>
                <c:pt idx="73">
                  <c:v>2193.0552300970749</c:v>
                </c:pt>
                <c:pt idx="74">
                  <c:v>2193.0552300970749</c:v>
                </c:pt>
                <c:pt idx="75">
                  <c:v>2193.0552300970749</c:v>
                </c:pt>
                <c:pt idx="76">
                  <c:v>2193.0552300970749</c:v>
                </c:pt>
                <c:pt idx="77">
                  <c:v>2228.0440444147475</c:v>
                </c:pt>
                <c:pt idx="78">
                  <c:v>2844.3303978823092</c:v>
                </c:pt>
                <c:pt idx="79">
                  <c:v>2888.8827788346894</c:v>
                </c:pt>
                <c:pt idx="80">
                  <c:v>3133.7589693108803</c:v>
                </c:pt>
                <c:pt idx="81">
                  <c:v>3107.8161121680228</c:v>
                </c:pt>
                <c:pt idx="82">
                  <c:v>3090.7684931204044</c:v>
                </c:pt>
                <c:pt idx="83">
                  <c:v>2638.8827788346894</c:v>
                </c:pt>
                <c:pt idx="84">
                  <c:v>2600.5208740727849</c:v>
                </c:pt>
                <c:pt idx="85">
                  <c:v>2380.5399216918322</c:v>
                </c:pt>
                <c:pt idx="86">
                  <c:v>2457.5494455013559</c:v>
                </c:pt>
                <c:pt idx="87">
                  <c:v>2664.5780169299283</c:v>
                </c:pt>
                <c:pt idx="88">
                  <c:v>2664.5780169299283</c:v>
                </c:pt>
                <c:pt idx="89">
                  <c:v>2664.5780169299283</c:v>
                </c:pt>
                <c:pt idx="90">
                  <c:v>2664.5780169299283</c:v>
                </c:pt>
                <c:pt idx="91">
                  <c:v>2664.5780169299283</c:v>
                </c:pt>
                <c:pt idx="92">
                  <c:v>2664.5780169299283</c:v>
                </c:pt>
                <c:pt idx="93">
                  <c:v>2664.5780169299283</c:v>
                </c:pt>
                <c:pt idx="94">
                  <c:v>3399.7609437591973</c:v>
                </c:pt>
                <c:pt idx="95">
                  <c:v>3399.7609437591973</c:v>
                </c:pt>
                <c:pt idx="96">
                  <c:v>3399.7609437591973</c:v>
                </c:pt>
                <c:pt idx="97">
                  <c:v>3399.7609437591973</c:v>
                </c:pt>
                <c:pt idx="98">
                  <c:v>3196.9484437591973</c:v>
                </c:pt>
                <c:pt idx="99">
                  <c:v>3398.1984437591973</c:v>
                </c:pt>
                <c:pt idx="100">
                  <c:v>3710.6984437591977</c:v>
                </c:pt>
                <c:pt idx="101">
                  <c:v>4003.5109437591968</c:v>
                </c:pt>
                <c:pt idx="102">
                  <c:v>4206.6593940038947</c:v>
                </c:pt>
                <c:pt idx="103">
                  <c:v>4405.1748915569124</c:v>
                </c:pt>
                <c:pt idx="104">
                  <c:v>4405.1748915569124</c:v>
                </c:pt>
                <c:pt idx="105">
                  <c:v>4405.1748915569124</c:v>
                </c:pt>
                <c:pt idx="106">
                  <c:v>4405.1748915569124</c:v>
                </c:pt>
                <c:pt idx="107">
                  <c:v>4405.1748915569124</c:v>
                </c:pt>
                <c:pt idx="108">
                  <c:v>4405.1748915569124</c:v>
                </c:pt>
                <c:pt idx="109">
                  <c:v>4405.1748915569124</c:v>
                </c:pt>
                <c:pt idx="110">
                  <c:v>4405.1748915569124</c:v>
                </c:pt>
                <c:pt idx="111">
                  <c:v>4405.1748915569124</c:v>
                </c:pt>
                <c:pt idx="112">
                  <c:v>4267.4649678927908</c:v>
                </c:pt>
                <c:pt idx="113">
                  <c:v>4703.1901587324855</c:v>
                </c:pt>
                <c:pt idx="114">
                  <c:v>4538.3809984271411</c:v>
                </c:pt>
                <c:pt idx="115">
                  <c:v>5065.4802350683631</c:v>
                </c:pt>
                <c:pt idx="116">
                  <c:v>5065.4802350683631</c:v>
                </c:pt>
                <c:pt idx="117">
                  <c:v>5065.4802350683631</c:v>
                </c:pt>
                <c:pt idx="118">
                  <c:v>5065.4802350683631</c:v>
                </c:pt>
                <c:pt idx="119">
                  <c:v>5065.4802350683631</c:v>
                </c:pt>
                <c:pt idx="120">
                  <c:v>5065.4802350683631</c:v>
                </c:pt>
                <c:pt idx="121">
                  <c:v>5065.4802350683631</c:v>
                </c:pt>
                <c:pt idx="122">
                  <c:v>5530.7421940660852</c:v>
                </c:pt>
                <c:pt idx="123">
                  <c:v>5525.7089346425819</c:v>
                </c:pt>
                <c:pt idx="124">
                  <c:v>5381.6734579241784</c:v>
                </c:pt>
                <c:pt idx="125">
                  <c:v>4948.5914180128702</c:v>
                </c:pt>
                <c:pt idx="126">
                  <c:v>4996.6401985006742</c:v>
                </c:pt>
                <c:pt idx="127">
                  <c:v>4924.6668060394768</c:v>
                </c:pt>
                <c:pt idx="128">
                  <c:v>5348.5914180128693</c:v>
                </c:pt>
                <c:pt idx="129">
                  <c:v>5308.7022827578803</c:v>
                </c:pt>
                <c:pt idx="130">
                  <c:v>5185.7089346425819</c:v>
                </c:pt>
                <c:pt idx="131">
                  <c:v>5128.680109808879</c:v>
                </c:pt>
                <c:pt idx="132">
                  <c:v>5128.680109808879</c:v>
                </c:pt>
                <c:pt idx="133">
                  <c:v>5128.680109808879</c:v>
                </c:pt>
                <c:pt idx="134">
                  <c:v>5128.680109808879</c:v>
                </c:pt>
                <c:pt idx="135">
                  <c:v>5408.680109808879</c:v>
                </c:pt>
                <c:pt idx="136">
                  <c:v>5408.680109808879</c:v>
                </c:pt>
                <c:pt idx="137">
                  <c:v>5408.680109808879</c:v>
                </c:pt>
                <c:pt idx="138">
                  <c:v>5408.680109808879</c:v>
                </c:pt>
                <c:pt idx="139">
                  <c:v>5488.680109808879</c:v>
                </c:pt>
                <c:pt idx="140">
                  <c:v>5145.3467764755469</c:v>
                </c:pt>
                <c:pt idx="141">
                  <c:v>4878.680109808879</c:v>
                </c:pt>
                <c:pt idx="142">
                  <c:v>5445.3467764755442</c:v>
                </c:pt>
                <c:pt idx="143">
                  <c:v>4938.680109808879</c:v>
                </c:pt>
                <c:pt idx="144">
                  <c:v>5402.0134431422121</c:v>
                </c:pt>
                <c:pt idx="145">
                  <c:v>5402.0134431422121</c:v>
                </c:pt>
                <c:pt idx="146">
                  <c:v>5402.0134431422121</c:v>
                </c:pt>
                <c:pt idx="147">
                  <c:v>5402.0134431422121</c:v>
                </c:pt>
                <c:pt idx="148">
                  <c:v>5402.0134431422121</c:v>
                </c:pt>
                <c:pt idx="149">
                  <c:v>5402.0134431422121</c:v>
                </c:pt>
                <c:pt idx="150">
                  <c:v>5402.0134431422121</c:v>
                </c:pt>
                <c:pt idx="151">
                  <c:v>5622.0134431422121</c:v>
                </c:pt>
                <c:pt idx="152">
                  <c:v>5622.0134431422121</c:v>
                </c:pt>
                <c:pt idx="153">
                  <c:v>5622.0134431422121</c:v>
                </c:pt>
                <c:pt idx="154">
                  <c:v>5622.0134431422121</c:v>
                </c:pt>
                <c:pt idx="155">
                  <c:v>5622.0134431422121</c:v>
                </c:pt>
                <c:pt idx="156">
                  <c:v>5622.0134431422121</c:v>
                </c:pt>
                <c:pt idx="157">
                  <c:v>5622.0134431422121</c:v>
                </c:pt>
                <c:pt idx="158">
                  <c:v>5622.0134431422121</c:v>
                </c:pt>
                <c:pt idx="159">
                  <c:v>5622.0134431422121</c:v>
                </c:pt>
                <c:pt idx="160">
                  <c:v>5622.0134431422121</c:v>
                </c:pt>
                <c:pt idx="161">
                  <c:v>5622.0134431422121</c:v>
                </c:pt>
                <c:pt idx="162">
                  <c:v>5622.0134431422121</c:v>
                </c:pt>
                <c:pt idx="163">
                  <c:v>5622.0134431422121</c:v>
                </c:pt>
                <c:pt idx="164">
                  <c:v>5816.6605019657409</c:v>
                </c:pt>
                <c:pt idx="165">
                  <c:v>6426.66050196574</c:v>
                </c:pt>
                <c:pt idx="166">
                  <c:v>6306.5232470637793</c:v>
                </c:pt>
                <c:pt idx="167">
                  <c:v>5965.1310902010346</c:v>
                </c:pt>
                <c:pt idx="168">
                  <c:v>6499.2095215735835</c:v>
                </c:pt>
                <c:pt idx="169">
                  <c:v>6063.6194594617809</c:v>
                </c:pt>
                <c:pt idx="170">
                  <c:v>5607.8430619462542</c:v>
                </c:pt>
                <c:pt idx="171">
                  <c:v>5271.0107638096079</c:v>
                </c:pt>
                <c:pt idx="172">
                  <c:v>5514.3648010766892</c:v>
                </c:pt>
                <c:pt idx="173">
                  <c:v>5427.7188383437697</c:v>
                </c:pt>
                <c:pt idx="174">
                  <c:v>5964.8616954866266</c:v>
                </c:pt>
                <c:pt idx="175">
                  <c:v>5964.8616954866266</c:v>
                </c:pt>
                <c:pt idx="176">
                  <c:v>5964.8616954866266</c:v>
                </c:pt>
                <c:pt idx="177">
                  <c:v>5964.8616954866266</c:v>
                </c:pt>
                <c:pt idx="178">
                  <c:v>6054.0924647173961</c:v>
                </c:pt>
                <c:pt idx="179">
                  <c:v>5909.2126570250884</c:v>
                </c:pt>
                <c:pt idx="180">
                  <c:v>6454.0924647173961</c:v>
                </c:pt>
                <c:pt idx="181">
                  <c:v>6231.6886185635503</c:v>
                </c:pt>
                <c:pt idx="182">
                  <c:v>5886.7366954866275</c:v>
                </c:pt>
                <c:pt idx="183">
                  <c:v>5736.7366954866275</c:v>
                </c:pt>
                <c:pt idx="184">
                  <c:v>5555.2703493327817</c:v>
                </c:pt>
                <c:pt idx="185">
                  <c:v>5842.4818877943198</c:v>
                </c:pt>
                <c:pt idx="186">
                  <c:v>5842.4818877943198</c:v>
                </c:pt>
                <c:pt idx="187">
                  <c:v>5842.4818877943198</c:v>
                </c:pt>
                <c:pt idx="188">
                  <c:v>5842.4818877943198</c:v>
                </c:pt>
                <c:pt idx="189">
                  <c:v>5842.4818877943198</c:v>
                </c:pt>
                <c:pt idx="190">
                  <c:v>5842.4818877943198</c:v>
                </c:pt>
                <c:pt idx="191">
                  <c:v>6033.5345193732664</c:v>
                </c:pt>
                <c:pt idx="192">
                  <c:v>6033.5345193732664</c:v>
                </c:pt>
                <c:pt idx="193">
                  <c:v>6033.5345193732664</c:v>
                </c:pt>
                <c:pt idx="194">
                  <c:v>5945.8148541012988</c:v>
                </c:pt>
                <c:pt idx="195">
                  <c:v>5838.4089963607139</c:v>
                </c:pt>
                <c:pt idx="196">
                  <c:v>5838.4089963607139</c:v>
                </c:pt>
                <c:pt idx="197">
                  <c:v>5918.0742683272401</c:v>
                </c:pt>
                <c:pt idx="198">
                  <c:v>6029.5387034736841</c:v>
                </c:pt>
                <c:pt idx="199">
                  <c:v>6247.509414770755</c:v>
                </c:pt>
                <c:pt idx="200">
                  <c:v>6247.509414770755</c:v>
                </c:pt>
                <c:pt idx="201">
                  <c:v>6247.509414770755</c:v>
                </c:pt>
                <c:pt idx="202">
                  <c:v>6247.509414770755</c:v>
                </c:pt>
                <c:pt idx="203">
                  <c:v>6437.5094147707541</c:v>
                </c:pt>
                <c:pt idx="204">
                  <c:v>6903.047876309216</c:v>
                </c:pt>
                <c:pt idx="205">
                  <c:v>6952.7575537285711</c:v>
                </c:pt>
                <c:pt idx="206">
                  <c:v>7040.5640053414736</c:v>
                </c:pt>
                <c:pt idx="207">
                  <c:v>6443.4027150188931</c:v>
                </c:pt>
                <c:pt idx="208">
                  <c:v>6447.5640053414736</c:v>
                </c:pt>
                <c:pt idx="209">
                  <c:v>6594.8543279221185</c:v>
                </c:pt>
                <c:pt idx="210">
                  <c:v>6594.8543279221185</c:v>
                </c:pt>
                <c:pt idx="211">
                  <c:v>6594.8543279221185</c:v>
                </c:pt>
                <c:pt idx="212">
                  <c:v>6594.8543279221185</c:v>
                </c:pt>
                <c:pt idx="213">
                  <c:v>6594.8543279221185</c:v>
                </c:pt>
                <c:pt idx="214">
                  <c:v>6594.8543279221185</c:v>
                </c:pt>
                <c:pt idx="215">
                  <c:v>6594.8543279221185</c:v>
                </c:pt>
                <c:pt idx="216">
                  <c:v>6594.8543279221185</c:v>
                </c:pt>
                <c:pt idx="217">
                  <c:v>6594.8543279221185</c:v>
                </c:pt>
                <c:pt idx="218">
                  <c:v>6809.7852034981561</c:v>
                </c:pt>
                <c:pt idx="219">
                  <c:v>6893.4718394428564</c:v>
                </c:pt>
                <c:pt idx="220">
                  <c:v>6964.163083682487</c:v>
                </c:pt>
                <c:pt idx="221">
                  <c:v>7120.4764477377867</c:v>
                </c:pt>
                <c:pt idx="222">
                  <c:v>7024.163083682487</c:v>
                </c:pt>
                <c:pt idx="223">
                  <c:v>6833.6100882907813</c:v>
                </c:pt>
                <c:pt idx="224">
                  <c:v>6657.7575537285693</c:v>
                </c:pt>
                <c:pt idx="225">
                  <c:v>6905.6838210096757</c:v>
                </c:pt>
                <c:pt idx="226">
                  <c:v>6412.2736827608278</c:v>
                </c:pt>
                <c:pt idx="227">
                  <c:v>6416.5133140972339</c:v>
                </c:pt>
                <c:pt idx="228">
                  <c:v>6410.1999500419342</c:v>
                </c:pt>
                <c:pt idx="229">
                  <c:v>6544.3474154797223</c:v>
                </c:pt>
                <c:pt idx="230">
                  <c:v>6390.7990283829477</c:v>
                </c:pt>
                <c:pt idx="231">
                  <c:v>6531.5824385211972</c:v>
                </c:pt>
                <c:pt idx="232">
                  <c:v>6602.9649270004593</c:v>
                </c:pt>
                <c:pt idx="233">
                  <c:v>6549.578851051092</c:v>
                </c:pt>
                <c:pt idx="234">
                  <c:v>6330.4016358612189</c:v>
                </c:pt>
                <c:pt idx="235">
                  <c:v>6455.8446738359025</c:v>
                </c:pt>
                <c:pt idx="236">
                  <c:v>6790.749737127041</c:v>
                </c:pt>
                <c:pt idx="237">
                  <c:v>6537.3320156080536</c:v>
                </c:pt>
                <c:pt idx="238">
                  <c:v>5964.1358130764074</c:v>
                </c:pt>
                <c:pt idx="239">
                  <c:v>6111.572521937167</c:v>
                </c:pt>
                <c:pt idx="240">
                  <c:v>6049.5472054814718</c:v>
                </c:pt>
                <c:pt idx="241">
                  <c:v>6077.8383447219776</c:v>
                </c:pt>
                <c:pt idx="242">
                  <c:v>6054.1041675067881</c:v>
                </c:pt>
                <c:pt idx="243">
                  <c:v>5964.9902434561554</c:v>
                </c:pt>
                <c:pt idx="244">
                  <c:v>5752.1104966207122</c:v>
                </c:pt>
                <c:pt idx="245">
                  <c:v>5803.249737127041</c:v>
                </c:pt>
                <c:pt idx="246">
                  <c:v>5804.1041675067872</c:v>
                </c:pt>
                <c:pt idx="247">
                  <c:v>5804.1041675067872</c:v>
                </c:pt>
                <c:pt idx="248">
                  <c:v>5804.1041675067872</c:v>
                </c:pt>
                <c:pt idx="249">
                  <c:v>5464.5333520561426</c:v>
                </c:pt>
                <c:pt idx="250">
                  <c:v>5279.5118928286756</c:v>
                </c:pt>
                <c:pt idx="251">
                  <c:v>5106.1213348887613</c:v>
                </c:pt>
                <c:pt idx="252">
                  <c:v>4997.580562356572</c:v>
                </c:pt>
                <c:pt idx="253">
                  <c:v>4977.2801331720239</c:v>
                </c:pt>
                <c:pt idx="254">
                  <c:v>5001.0998756612944</c:v>
                </c:pt>
                <c:pt idx="255">
                  <c:v>5169.2114636441265</c:v>
                </c:pt>
                <c:pt idx="256">
                  <c:v>5169.2114636441265</c:v>
                </c:pt>
                <c:pt idx="257">
                  <c:v>5169.2114636441265</c:v>
                </c:pt>
                <c:pt idx="258">
                  <c:v>4943.6795487505096</c:v>
                </c:pt>
                <c:pt idx="259">
                  <c:v>4976.5873501689493</c:v>
                </c:pt>
                <c:pt idx="260">
                  <c:v>5033.6795487505096</c:v>
                </c:pt>
                <c:pt idx="261">
                  <c:v>5626.0199742824243</c:v>
                </c:pt>
                <c:pt idx="262">
                  <c:v>5753.5709946905872</c:v>
                </c:pt>
                <c:pt idx="263">
                  <c:v>5765.4077293844648</c:v>
                </c:pt>
                <c:pt idx="264">
                  <c:v>5963.5709946905872</c:v>
                </c:pt>
                <c:pt idx="265">
                  <c:v>5963.5709946905872</c:v>
                </c:pt>
                <c:pt idx="266">
                  <c:v>5963.5709946905872</c:v>
                </c:pt>
                <c:pt idx="267">
                  <c:v>5963.5709946905872</c:v>
                </c:pt>
                <c:pt idx="268">
                  <c:v>5963.5709946905872</c:v>
                </c:pt>
                <c:pt idx="269">
                  <c:v>5783.5709946905872</c:v>
                </c:pt>
                <c:pt idx="270">
                  <c:v>5164.9587497926277</c:v>
                </c:pt>
                <c:pt idx="271">
                  <c:v>5272.7954844865053</c:v>
                </c:pt>
                <c:pt idx="272">
                  <c:v>4983.489362037526</c:v>
                </c:pt>
                <c:pt idx="273">
                  <c:v>4528.224055915076</c:v>
                </c:pt>
                <c:pt idx="274">
                  <c:v>4021.5709946905863</c:v>
                </c:pt>
                <c:pt idx="275">
                  <c:v>3638.1424232620157</c:v>
                </c:pt>
                <c:pt idx="276">
                  <c:v>4012.3465048946687</c:v>
                </c:pt>
                <c:pt idx="277">
                  <c:v>3774.5097702007911</c:v>
                </c:pt>
                <c:pt idx="278">
                  <c:v>3773.0403824456889</c:v>
                </c:pt>
                <c:pt idx="279">
                  <c:v>3543.7342599967092</c:v>
                </c:pt>
                <c:pt idx="280">
                  <c:v>3480.7954844865053</c:v>
                </c:pt>
                <c:pt idx="281">
                  <c:v>3591.5709946905868</c:v>
                </c:pt>
                <c:pt idx="282">
                  <c:v>3366.6730355069135</c:v>
                </c:pt>
                <c:pt idx="283">
                  <c:v>3336.6730355069135</c:v>
                </c:pt>
                <c:pt idx="284">
                  <c:v>3440.1016069354851</c:v>
                </c:pt>
                <c:pt idx="285">
                  <c:v>3696.0914546512213</c:v>
                </c:pt>
                <c:pt idx="286">
                  <c:v>3696.0914546512213</c:v>
                </c:pt>
                <c:pt idx="287">
                  <c:v>3696.0914546512213</c:v>
                </c:pt>
                <c:pt idx="288">
                  <c:v>3696.0914546512213</c:v>
                </c:pt>
                <c:pt idx="289">
                  <c:v>3696.0914546512213</c:v>
                </c:pt>
                <c:pt idx="290">
                  <c:v>3696.0914546512213</c:v>
                </c:pt>
                <c:pt idx="291">
                  <c:v>3696.0914546512213</c:v>
                </c:pt>
                <c:pt idx="292">
                  <c:v>3696.0914546512213</c:v>
                </c:pt>
                <c:pt idx="293">
                  <c:v>3696.0914546512213</c:v>
                </c:pt>
                <c:pt idx="294">
                  <c:v>3696.0914546512213</c:v>
                </c:pt>
                <c:pt idx="295">
                  <c:v>3696.0914546512213</c:v>
                </c:pt>
                <c:pt idx="296">
                  <c:v>3696.0914546512213</c:v>
                </c:pt>
                <c:pt idx="297">
                  <c:v>3696.0914546512213</c:v>
                </c:pt>
                <c:pt idx="298">
                  <c:v>3696.0914546512213</c:v>
                </c:pt>
                <c:pt idx="299">
                  <c:v>3696.0914546512213</c:v>
                </c:pt>
                <c:pt idx="300">
                  <c:v>3548.7581213178883</c:v>
                </c:pt>
                <c:pt idx="301">
                  <c:v>3832.7581213178883</c:v>
                </c:pt>
                <c:pt idx="302">
                  <c:v>3798.0914546512213</c:v>
                </c:pt>
                <c:pt idx="303">
                  <c:v>3584.0914546512213</c:v>
                </c:pt>
                <c:pt idx="304">
                  <c:v>3663.7581213178883</c:v>
                </c:pt>
                <c:pt idx="305">
                  <c:v>3561.7581213178883</c:v>
                </c:pt>
                <c:pt idx="306">
                  <c:v>3610.4247879845548</c:v>
                </c:pt>
                <c:pt idx="307">
                  <c:v>3299.4247879845548</c:v>
                </c:pt>
                <c:pt idx="308">
                  <c:v>3626.3791027053667</c:v>
                </c:pt>
                <c:pt idx="309">
                  <c:v>3626.3791027053667</c:v>
                </c:pt>
                <c:pt idx="310">
                  <c:v>3626.3791027053667</c:v>
                </c:pt>
                <c:pt idx="311">
                  <c:v>3626.3791027053667</c:v>
                </c:pt>
                <c:pt idx="312">
                  <c:v>3791.8148825218805</c:v>
                </c:pt>
                <c:pt idx="313">
                  <c:v>3815.1176348154586</c:v>
                </c:pt>
                <c:pt idx="314">
                  <c:v>4150.186442154908</c:v>
                </c:pt>
                <c:pt idx="315">
                  <c:v>4150.186442154908</c:v>
                </c:pt>
                <c:pt idx="316">
                  <c:v>4150.186442154908</c:v>
                </c:pt>
                <c:pt idx="317">
                  <c:v>4150.186442154908</c:v>
                </c:pt>
                <c:pt idx="318">
                  <c:v>4150.186442154908</c:v>
                </c:pt>
                <c:pt idx="319">
                  <c:v>4207.8263448313073</c:v>
                </c:pt>
                <c:pt idx="320">
                  <c:v>4420.0161258532053</c:v>
                </c:pt>
                <c:pt idx="321">
                  <c:v>4420.0161258532053</c:v>
                </c:pt>
                <c:pt idx="322">
                  <c:v>4420.0161258532053</c:v>
                </c:pt>
                <c:pt idx="323">
                  <c:v>4420.0161258532053</c:v>
                </c:pt>
                <c:pt idx="324">
                  <c:v>4880.0161258532053</c:v>
                </c:pt>
                <c:pt idx="325">
                  <c:v>4575.3432286569432</c:v>
                </c:pt>
                <c:pt idx="326">
                  <c:v>4463.5675277223636</c:v>
                </c:pt>
                <c:pt idx="327">
                  <c:v>4666.8074031117721</c:v>
                </c:pt>
                <c:pt idx="328">
                  <c:v>4752.9444747628622</c:v>
                </c:pt>
                <c:pt idx="329">
                  <c:v>4415.6547551366939</c:v>
                </c:pt>
                <c:pt idx="330">
                  <c:v>4252.5706429871607</c:v>
                </c:pt>
                <c:pt idx="331">
                  <c:v>4155.3120760089678</c:v>
                </c:pt>
                <c:pt idx="332">
                  <c:v>4150.9507052924573</c:v>
                </c:pt>
                <c:pt idx="333">
                  <c:v>4150.9507052924573</c:v>
                </c:pt>
                <c:pt idx="334">
                  <c:v>4150.9507052924573</c:v>
                </c:pt>
                <c:pt idx="335">
                  <c:v>4150.9507052924573</c:v>
                </c:pt>
                <c:pt idx="336">
                  <c:v>4386.2284830702347</c:v>
                </c:pt>
                <c:pt idx="337">
                  <c:v>4539.2840386257903</c:v>
                </c:pt>
                <c:pt idx="338">
                  <c:v>4539.2840386257903</c:v>
                </c:pt>
                <c:pt idx="339">
                  <c:v>4539.2840386257903</c:v>
                </c:pt>
                <c:pt idx="340">
                  <c:v>4539.2840386257903</c:v>
                </c:pt>
                <c:pt idx="341">
                  <c:v>4539.2840386257903</c:v>
                </c:pt>
                <c:pt idx="342">
                  <c:v>4539.2840386257903</c:v>
                </c:pt>
                <c:pt idx="343">
                  <c:v>4539.2840386257903</c:v>
                </c:pt>
                <c:pt idx="344">
                  <c:v>4539.2840386257903</c:v>
                </c:pt>
                <c:pt idx="345">
                  <c:v>4539.2840386257903</c:v>
                </c:pt>
                <c:pt idx="346">
                  <c:v>4539.2840386257903</c:v>
                </c:pt>
                <c:pt idx="347">
                  <c:v>4539.2840386257903</c:v>
                </c:pt>
                <c:pt idx="348">
                  <c:v>4539.2840386257903</c:v>
                </c:pt>
                <c:pt idx="349">
                  <c:v>4539.2840386257903</c:v>
                </c:pt>
                <c:pt idx="350">
                  <c:v>4539.2840386257903</c:v>
                </c:pt>
                <c:pt idx="351">
                  <c:v>4526.7258990909068</c:v>
                </c:pt>
                <c:pt idx="352">
                  <c:v>4459.74915490486</c:v>
                </c:pt>
                <c:pt idx="353">
                  <c:v>4178.1212479281157</c:v>
                </c:pt>
                <c:pt idx="354">
                  <c:v>4247.1910153699764</c:v>
                </c:pt>
                <c:pt idx="355">
                  <c:v>4613.4700851374182</c:v>
                </c:pt>
                <c:pt idx="356">
                  <c:v>4470.0554509910771</c:v>
                </c:pt>
                <c:pt idx="357">
                  <c:v>4541.0310607471747</c:v>
                </c:pt>
                <c:pt idx="358">
                  <c:v>4602.7383778203457</c:v>
                </c:pt>
                <c:pt idx="359">
                  <c:v>4659.811548552053</c:v>
                </c:pt>
                <c:pt idx="360">
                  <c:v>4770.5432558691264</c:v>
                </c:pt>
                <c:pt idx="361">
                  <c:v>4900.5432558691264</c:v>
                </c:pt>
                <c:pt idx="362">
                  <c:v>4900.5432558691264</c:v>
                </c:pt>
                <c:pt idx="363">
                  <c:v>4900.5432558691264</c:v>
                </c:pt>
                <c:pt idx="364">
                  <c:v>5377.6957982420081</c:v>
                </c:pt>
                <c:pt idx="365">
                  <c:v>5438.5468620717957</c:v>
                </c:pt>
                <c:pt idx="366">
                  <c:v>5573.8660110079663</c:v>
                </c:pt>
                <c:pt idx="367">
                  <c:v>5573.8660110079663</c:v>
                </c:pt>
                <c:pt idx="368">
                  <c:v>5573.8660110079663</c:v>
                </c:pt>
                <c:pt idx="369">
                  <c:v>5573.8660110079663</c:v>
                </c:pt>
                <c:pt idx="370">
                  <c:v>6097.51087082105</c:v>
                </c:pt>
                <c:pt idx="371">
                  <c:v>6318.7725530640419</c:v>
                </c:pt>
                <c:pt idx="372">
                  <c:v>6318.7725530640419</c:v>
                </c:pt>
                <c:pt idx="373">
                  <c:v>6318.7725530640419</c:v>
                </c:pt>
                <c:pt idx="374">
                  <c:v>6318.7725530640419</c:v>
                </c:pt>
                <c:pt idx="375">
                  <c:v>6318.7725530640419</c:v>
                </c:pt>
                <c:pt idx="376">
                  <c:v>6318.7725530640419</c:v>
                </c:pt>
                <c:pt idx="377">
                  <c:v>6318.7725530640419</c:v>
                </c:pt>
                <c:pt idx="378">
                  <c:v>6237.6614419529315</c:v>
                </c:pt>
                <c:pt idx="379">
                  <c:v>6284.3281086195975</c:v>
                </c:pt>
                <c:pt idx="380">
                  <c:v>6194.3281086195975</c:v>
                </c:pt>
                <c:pt idx="381">
                  <c:v>5772.1058863973749</c:v>
                </c:pt>
                <c:pt idx="382">
                  <c:v>5567.6614419529305</c:v>
                </c:pt>
                <c:pt idx="383">
                  <c:v>5619.8836641751523</c:v>
                </c:pt>
                <c:pt idx="384">
                  <c:v>5619.8836641751523</c:v>
                </c:pt>
                <c:pt idx="385">
                  <c:v>5619.8836641751523</c:v>
                </c:pt>
                <c:pt idx="386">
                  <c:v>5619.8836641751523</c:v>
                </c:pt>
                <c:pt idx="387">
                  <c:v>5619.8836641751523</c:v>
                </c:pt>
                <c:pt idx="388">
                  <c:v>5784.385656207025</c:v>
                </c:pt>
                <c:pt idx="389">
                  <c:v>5506.9752976412883</c:v>
                </c:pt>
                <c:pt idx="390">
                  <c:v>6400.9992020237578</c:v>
                </c:pt>
                <c:pt idx="391">
                  <c:v>6472.3537836970654</c:v>
                </c:pt>
                <c:pt idx="392">
                  <c:v>6366.9752976412883</c:v>
                </c:pt>
                <c:pt idx="393">
                  <c:v>6130.5609550118061</c:v>
                </c:pt>
                <c:pt idx="394">
                  <c:v>6177.2940227408899</c:v>
                </c:pt>
                <c:pt idx="395">
                  <c:v>5968.6486044141966</c:v>
                </c:pt>
                <c:pt idx="396">
                  <c:v>5755.8199191552321</c:v>
                </c:pt>
                <c:pt idx="397">
                  <c:v>5720.441433099455</c:v>
                </c:pt>
                <c:pt idx="398">
                  <c:v>5869.0868514261492</c:v>
                </c:pt>
                <c:pt idx="399">
                  <c:v>6059.0868514261492</c:v>
                </c:pt>
                <c:pt idx="400">
                  <c:v>6419.0868514261492</c:v>
                </c:pt>
                <c:pt idx="401">
                  <c:v>6804.5285475392229</c:v>
                </c:pt>
                <c:pt idx="402">
                  <c:v>6314.5285475392229</c:v>
                </c:pt>
                <c:pt idx="403">
                  <c:v>6319.0980839630638</c:v>
                </c:pt>
                <c:pt idx="404">
                  <c:v>6646.8464283339245</c:v>
                </c:pt>
                <c:pt idx="405">
                  <c:v>6646.8464283339245</c:v>
                </c:pt>
                <c:pt idx="406">
                  <c:v>6646.8464283339245</c:v>
                </c:pt>
                <c:pt idx="407">
                  <c:v>7089.4934871574542</c:v>
                </c:pt>
                <c:pt idx="408">
                  <c:v>7089.4934871574542</c:v>
                </c:pt>
                <c:pt idx="409">
                  <c:v>7089.4934871574542</c:v>
                </c:pt>
                <c:pt idx="410">
                  <c:v>7089.4934871574542</c:v>
                </c:pt>
                <c:pt idx="411">
                  <c:v>7089.4934871574542</c:v>
                </c:pt>
                <c:pt idx="412">
                  <c:v>7089.4934871574542</c:v>
                </c:pt>
                <c:pt idx="413">
                  <c:v>7209.2165640805315</c:v>
                </c:pt>
                <c:pt idx="414">
                  <c:v>7178.6627179266852</c:v>
                </c:pt>
                <c:pt idx="415">
                  <c:v>7488.6627179266852</c:v>
                </c:pt>
                <c:pt idx="416">
                  <c:v>7488.6627179266852</c:v>
                </c:pt>
                <c:pt idx="417">
                  <c:v>7488.6627179266852</c:v>
                </c:pt>
                <c:pt idx="418">
                  <c:v>7488.6627179266852</c:v>
                </c:pt>
                <c:pt idx="419">
                  <c:v>7368.1921296913906</c:v>
                </c:pt>
                <c:pt idx="420">
                  <c:v>7311.0156591031555</c:v>
                </c:pt>
                <c:pt idx="421">
                  <c:v>7247.7215414560969</c:v>
                </c:pt>
                <c:pt idx="422">
                  <c:v>7405.6823257698225</c:v>
                </c:pt>
                <c:pt idx="423">
                  <c:v>7465.6823257698225</c:v>
                </c:pt>
                <c:pt idx="424">
                  <c:v>7596.1529140051161</c:v>
                </c:pt>
                <c:pt idx="425">
                  <c:v>7936.3919578298173</c:v>
                </c:pt>
                <c:pt idx="426">
                  <c:v>7936.3919578298173</c:v>
                </c:pt>
                <c:pt idx="427">
                  <c:v>7936.3919578298173</c:v>
                </c:pt>
                <c:pt idx="428">
                  <c:v>7936.3919578298173</c:v>
                </c:pt>
                <c:pt idx="429">
                  <c:v>7936.3919578298173</c:v>
                </c:pt>
                <c:pt idx="430">
                  <c:v>7646.0737760116353</c:v>
                </c:pt>
                <c:pt idx="431">
                  <c:v>7881.3010487389083</c:v>
                </c:pt>
                <c:pt idx="432">
                  <c:v>7523.6192305570903</c:v>
                </c:pt>
                <c:pt idx="433">
                  <c:v>7472.4828669207263</c:v>
                </c:pt>
                <c:pt idx="434">
                  <c:v>7443.4828669207263</c:v>
                </c:pt>
                <c:pt idx="435">
                  <c:v>7150.7101396479984</c:v>
                </c:pt>
                <c:pt idx="436">
                  <c:v>7234.4828669207263</c:v>
                </c:pt>
                <c:pt idx="437">
                  <c:v>7234.4828669207263</c:v>
                </c:pt>
                <c:pt idx="438">
                  <c:v>7234.4828669207263</c:v>
                </c:pt>
                <c:pt idx="439">
                  <c:v>7234.4828669207263</c:v>
                </c:pt>
                <c:pt idx="440">
                  <c:v>7234.4828669207263</c:v>
                </c:pt>
                <c:pt idx="441">
                  <c:v>7234.4828669207263</c:v>
                </c:pt>
                <c:pt idx="442">
                  <c:v>7234.4828669207263</c:v>
                </c:pt>
                <c:pt idx="443">
                  <c:v>6454.2701009632792</c:v>
                </c:pt>
                <c:pt idx="444">
                  <c:v>6732.6956328781735</c:v>
                </c:pt>
                <c:pt idx="445">
                  <c:v>6554.567973303705</c:v>
                </c:pt>
                <c:pt idx="446">
                  <c:v>6802.2701009632792</c:v>
                </c:pt>
                <c:pt idx="447">
                  <c:v>6612.6956328781735</c:v>
                </c:pt>
                <c:pt idx="448">
                  <c:v>6232.5254201122152</c:v>
                </c:pt>
                <c:pt idx="449">
                  <c:v>5894.2701009632792</c:v>
                </c:pt>
                <c:pt idx="450">
                  <c:v>5866.567973303705</c:v>
                </c:pt>
                <c:pt idx="451">
                  <c:v>6540.6530796866837</c:v>
                </c:pt>
                <c:pt idx="452">
                  <c:v>6835.2350194860146</c:v>
                </c:pt>
                <c:pt idx="453">
                  <c:v>7072.5928790177877</c:v>
                </c:pt>
                <c:pt idx="454">
                  <c:v>7072.5928790177877</c:v>
                </c:pt>
                <c:pt idx="455">
                  <c:v>7072.5928790177877</c:v>
                </c:pt>
                <c:pt idx="456">
                  <c:v>7072.5928790177877</c:v>
                </c:pt>
                <c:pt idx="457">
                  <c:v>7072.5928790177877</c:v>
                </c:pt>
                <c:pt idx="458">
                  <c:v>7072.5928790177877</c:v>
                </c:pt>
                <c:pt idx="459">
                  <c:v>7072.5928790177877</c:v>
                </c:pt>
                <c:pt idx="460">
                  <c:v>7072.5928790177877</c:v>
                </c:pt>
                <c:pt idx="461">
                  <c:v>7072.5928790177877</c:v>
                </c:pt>
                <c:pt idx="462">
                  <c:v>7072.5928790177877</c:v>
                </c:pt>
                <c:pt idx="463">
                  <c:v>7072.5928790177877</c:v>
                </c:pt>
                <c:pt idx="464">
                  <c:v>7072.5928790177877</c:v>
                </c:pt>
                <c:pt idx="465">
                  <c:v>7072.5928790177877</c:v>
                </c:pt>
                <c:pt idx="466">
                  <c:v>7072.5928790177877</c:v>
                </c:pt>
                <c:pt idx="467">
                  <c:v>7100.5375430494096</c:v>
                </c:pt>
                <c:pt idx="468">
                  <c:v>7314.1343809940727</c:v>
                </c:pt>
                <c:pt idx="469">
                  <c:v>6986.3082940375516</c:v>
                </c:pt>
                <c:pt idx="470">
                  <c:v>7364.7667920612666</c:v>
                </c:pt>
                <c:pt idx="471">
                  <c:v>7552.0790450256927</c:v>
                </c:pt>
                <c:pt idx="472">
                  <c:v>7692.5928790177877</c:v>
                </c:pt>
                <c:pt idx="473">
                  <c:v>7737.1960536209626</c:v>
                </c:pt>
                <c:pt idx="474">
                  <c:v>7662.8309742558822</c:v>
                </c:pt>
                <c:pt idx="475">
                  <c:v>7252.5135139384211</c:v>
                </c:pt>
                <c:pt idx="476">
                  <c:v>7456.8785933035015</c:v>
                </c:pt>
                <c:pt idx="477">
                  <c:v>6874.4182758431834</c:v>
                </c:pt>
                <c:pt idx="478">
                  <c:v>6912.5135139384211</c:v>
                </c:pt>
                <c:pt idx="479">
                  <c:v>7086.8785933035015</c:v>
                </c:pt>
                <c:pt idx="480">
                  <c:v>7206.8785933035015</c:v>
                </c:pt>
                <c:pt idx="481">
                  <c:v>7206.8785933035015</c:v>
                </c:pt>
                <c:pt idx="482">
                  <c:v>7206.8785933035015</c:v>
                </c:pt>
                <c:pt idx="483">
                  <c:v>7206.8785933035015</c:v>
                </c:pt>
                <c:pt idx="484">
                  <c:v>7206.8785933035015</c:v>
                </c:pt>
                <c:pt idx="485">
                  <c:v>7206.8785933035015</c:v>
                </c:pt>
                <c:pt idx="486">
                  <c:v>7534.4224529526236</c:v>
                </c:pt>
                <c:pt idx="487">
                  <c:v>7738.5891196192915</c:v>
                </c:pt>
                <c:pt idx="488">
                  <c:v>7131.5277161105205</c:v>
                </c:pt>
                <c:pt idx="489">
                  <c:v>6526.8785933035051</c:v>
                </c:pt>
                <c:pt idx="490">
                  <c:v>6668.5452599701712</c:v>
                </c:pt>
                <c:pt idx="491">
                  <c:v>6905.6943827771875</c:v>
                </c:pt>
                <c:pt idx="492">
                  <c:v>6419.9049090929784</c:v>
                </c:pt>
                <c:pt idx="493">
                  <c:v>7021.3961371631531</c:v>
                </c:pt>
                <c:pt idx="494">
                  <c:v>7021.3961371631531</c:v>
                </c:pt>
                <c:pt idx="495">
                  <c:v>7021.3961371631531</c:v>
                </c:pt>
                <c:pt idx="496">
                  <c:v>6805.5791436991012</c:v>
                </c:pt>
                <c:pt idx="497">
                  <c:v>6867.0824116729573</c:v>
                </c:pt>
                <c:pt idx="498">
                  <c:v>6632.0497319343958</c:v>
                </c:pt>
                <c:pt idx="499">
                  <c:v>6639.2392744180552</c:v>
                </c:pt>
                <c:pt idx="500">
                  <c:v>6639.2392744180552</c:v>
                </c:pt>
                <c:pt idx="501">
                  <c:v>6639.2392744180552</c:v>
                </c:pt>
                <c:pt idx="502">
                  <c:v>6639.2392744180552</c:v>
                </c:pt>
                <c:pt idx="503">
                  <c:v>6819.2392744180552</c:v>
                </c:pt>
                <c:pt idx="504">
                  <c:v>7236.1200083630092</c:v>
                </c:pt>
                <c:pt idx="505">
                  <c:v>7236.1200083630092</c:v>
                </c:pt>
                <c:pt idx="506">
                  <c:v>7236.1200083630092</c:v>
                </c:pt>
                <c:pt idx="507">
                  <c:v>7236.1200083630092</c:v>
                </c:pt>
                <c:pt idx="508">
                  <c:v>7236.1200083630092</c:v>
                </c:pt>
                <c:pt idx="509">
                  <c:v>7070.1084476693677</c:v>
                </c:pt>
                <c:pt idx="510">
                  <c:v>7059.6460199237035</c:v>
                </c:pt>
                <c:pt idx="511">
                  <c:v>7001.0333031606979</c:v>
                </c:pt>
                <c:pt idx="512">
                  <c:v>7212.0737655884432</c:v>
                </c:pt>
                <c:pt idx="513">
                  <c:v>8032.5416018457527</c:v>
                </c:pt>
                <c:pt idx="514">
                  <c:v>7952.5416018457527</c:v>
                </c:pt>
                <c:pt idx="515">
                  <c:v>7932.5416018457527</c:v>
                </c:pt>
                <c:pt idx="516">
                  <c:v>7602.5416018457527</c:v>
                </c:pt>
                <c:pt idx="517">
                  <c:v>8079.7883550925062</c:v>
                </c:pt>
                <c:pt idx="518">
                  <c:v>8079.7883550925062</c:v>
                </c:pt>
                <c:pt idx="519">
                  <c:v>8079.7883550925062</c:v>
                </c:pt>
                <c:pt idx="520">
                  <c:v>7838.3746336787835</c:v>
                </c:pt>
                <c:pt idx="521">
                  <c:v>7786.1085214126715</c:v>
                </c:pt>
                <c:pt idx="522">
                  <c:v>8044.7779600821104</c:v>
                </c:pt>
                <c:pt idx="523">
                  <c:v>8251.0981264022776</c:v>
                </c:pt>
                <c:pt idx="524">
                  <c:v>8309.3933446974952</c:v>
                </c:pt>
                <c:pt idx="525">
                  <c:v>7746.3787916829424</c:v>
                </c:pt>
                <c:pt idx="526">
                  <c:v>7471.4723467764979</c:v>
                </c:pt>
                <c:pt idx="527">
                  <c:v>7497.1272324313841</c:v>
                </c:pt>
                <c:pt idx="528">
                  <c:v>7497.1272324313841</c:v>
                </c:pt>
                <c:pt idx="529">
                  <c:v>7497.1272324313841</c:v>
                </c:pt>
                <c:pt idx="530">
                  <c:v>6764.5289791562755</c:v>
                </c:pt>
                <c:pt idx="531">
                  <c:v>7154.0704638724328</c:v>
                </c:pt>
                <c:pt idx="532">
                  <c:v>7925.5988481519098</c:v>
                </c:pt>
                <c:pt idx="533">
                  <c:v>7624.0312805843441</c:v>
                </c:pt>
                <c:pt idx="534">
                  <c:v>7258.3015508546132</c:v>
                </c:pt>
                <c:pt idx="535">
                  <c:v>7076.7339832870466</c:v>
                </c:pt>
                <c:pt idx="536">
                  <c:v>7382.4096589627225</c:v>
                </c:pt>
                <c:pt idx="537">
                  <c:v>7868.3015508546132</c:v>
                </c:pt>
                <c:pt idx="538">
                  <c:v>7868.3015508546132</c:v>
                </c:pt>
                <c:pt idx="539">
                  <c:v>7868.3015508546132</c:v>
                </c:pt>
                <c:pt idx="540">
                  <c:v>7868.3015508546132</c:v>
                </c:pt>
                <c:pt idx="541">
                  <c:v>7868.3015508546132</c:v>
                </c:pt>
                <c:pt idx="542">
                  <c:v>7868.3015508546132</c:v>
                </c:pt>
                <c:pt idx="543">
                  <c:v>7868.3015508546132</c:v>
                </c:pt>
                <c:pt idx="544">
                  <c:v>7282.743515140327</c:v>
                </c:pt>
                <c:pt idx="545">
                  <c:v>7465.7345865688985</c:v>
                </c:pt>
                <c:pt idx="546">
                  <c:v>7202.0515508546132</c:v>
                </c:pt>
                <c:pt idx="547">
                  <c:v>7701.3595865688985</c:v>
                </c:pt>
                <c:pt idx="548">
                  <c:v>7701.3595865688985</c:v>
                </c:pt>
                <c:pt idx="549">
                  <c:v>7701.3595865688985</c:v>
                </c:pt>
                <c:pt idx="550">
                  <c:v>7701.3595865688985</c:v>
                </c:pt>
                <c:pt idx="551">
                  <c:v>7701.3595865688985</c:v>
                </c:pt>
                <c:pt idx="552">
                  <c:v>7701.3595865688985</c:v>
                </c:pt>
                <c:pt idx="553">
                  <c:v>7493.5725302014671</c:v>
                </c:pt>
                <c:pt idx="554">
                  <c:v>7398.541214961384</c:v>
                </c:pt>
                <c:pt idx="555">
                  <c:v>7261.4222170490666</c:v>
                </c:pt>
                <c:pt idx="556">
                  <c:v>7812.4869352119058</c:v>
                </c:pt>
                <c:pt idx="557">
                  <c:v>7812.4869352119058</c:v>
                </c:pt>
                <c:pt idx="558">
                  <c:v>7812.4869352119058</c:v>
                </c:pt>
                <c:pt idx="559">
                  <c:v>7343.177358374488</c:v>
                </c:pt>
                <c:pt idx="560">
                  <c:v>7268.7675588199227</c:v>
                </c:pt>
                <c:pt idx="561">
                  <c:v>7455.0259107130178</c:v>
                </c:pt>
                <c:pt idx="562">
                  <c:v>7961.8187837642436</c:v>
                </c:pt>
                <c:pt idx="563">
                  <c:v>7961.8187837642436</c:v>
                </c:pt>
                <c:pt idx="564">
                  <c:v>7961.8187837642436</c:v>
                </c:pt>
                <c:pt idx="565">
                  <c:v>7961.8187837642436</c:v>
                </c:pt>
                <c:pt idx="566">
                  <c:v>7961.8187837642436</c:v>
                </c:pt>
                <c:pt idx="567">
                  <c:v>7961.8187837642436</c:v>
                </c:pt>
                <c:pt idx="568">
                  <c:v>8278.8317707772312</c:v>
                </c:pt>
                <c:pt idx="569">
                  <c:v>8958.9616409071004</c:v>
                </c:pt>
                <c:pt idx="570">
                  <c:v>8958.9616409071004</c:v>
                </c:pt>
                <c:pt idx="571">
                  <c:v>8958.9616409071004</c:v>
                </c:pt>
                <c:pt idx="572">
                  <c:v>8958.9616409071004</c:v>
                </c:pt>
                <c:pt idx="573">
                  <c:v>8958.9616409071004</c:v>
                </c:pt>
                <c:pt idx="574">
                  <c:v>8958.9616409071004</c:v>
                </c:pt>
                <c:pt idx="575">
                  <c:v>8958.9616409071004</c:v>
                </c:pt>
                <c:pt idx="576">
                  <c:v>8958.9616409071004</c:v>
                </c:pt>
                <c:pt idx="577">
                  <c:v>8958.9616409071004</c:v>
                </c:pt>
                <c:pt idx="578">
                  <c:v>8958.9616409071004</c:v>
                </c:pt>
                <c:pt idx="579">
                  <c:v>8958.9616409071004</c:v>
                </c:pt>
                <c:pt idx="580">
                  <c:v>8958.9616409071004</c:v>
                </c:pt>
                <c:pt idx="581">
                  <c:v>8958.9616409071004</c:v>
                </c:pt>
                <c:pt idx="582">
                  <c:v>8958.9616409071004</c:v>
                </c:pt>
                <c:pt idx="583">
                  <c:v>8958.9616409071004</c:v>
                </c:pt>
                <c:pt idx="584">
                  <c:v>8958.9616409071004</c:v>
                </c:pt>
                <c:pt idx="585">
                  <c:v>8958.9616409071004</c:v>
                </c:pt>
                <c:pt idx="586">
                  <c:v>8958.9616409071004</c:v>
                </c:pt>
                <c:pt idx="587">
                  <c:v>8890.3800806234121</c:v>
                </c:pt>
                <c:pt idx="588">
                  <c:v>8436.1247614744771</c:v>
                </c:pt>
                <c:pt idx="589">
                  <c:v>8798.3942650205754</c:v>
                </c:pt>
                <c:pt idx="590">
                  <c:v>8798.3942650205754</c:v>
                </c:pt>
                <c:pt idx="591">
                  <c:v>8798.3942650205754</c:v>
                </c:pt>
                <c:pt idx="592">
                  <c:v>8798.3942650205754</c:v>
                </c:pt>
                <c:pt idx="593">
                  <c:v>8798.3942650205754</c:v>
                </c:pt>
                <c:pt idx="594">
                  <c:v>8798.3942650205754</c:v>
                </c:pt>
                <c:pt idx="595">
                  <c:v>8762.5269774769222</c:v>
                </c:pt>
                <c:pt idx="596">
                  <c:v>8472.0613197353632</c:v>
                </c:pt>
                <c:pt idx="597">
                  <c:v>8633.0741253232536</c:v>
                </c:pt>
                <c:pt idx="598">
                  <c:v>8659.4885607132419</c:v>
                </c:pt>
                <c:pt idx="599">
                  <c:v>9003.0741253232536</c:v>
                </c:pt>
                <c:pt idx="600">
                  <c:v>8624.6340787574809</c:v>
                </c:pt>
                <c:pt idx="601">
                  <c:v>8238.6853011090534</c:v>
                </c:pt>
                <c:pt idx="602">
                  <c:v>8561.4326817842557</c:v>
                </c:pt>
                <c:pt idx="603">
                  <c:v>8503.203701462251</c:v>
                </c:pt>
                <c:pt idx="604">
                  <c:v>8966.4952935910514</c:v>
                </c:pt>
                <c:pt idx="605">
                  <c:v>9225.421948331661</c:v>
                </c:pt>
                <c:pt idx="606">
                  <c:v>9225.421948331661</c:v>
                </c:pt>
                <c:pt idx="607">
                  <c:v>9225.421948331661</c:v>
                </c:pt>
                <c:pt idx="608">
                  <c:v>9225.421948331661</c:v>
                </c:pt>
                <c:pt idx="609">
                  <c:v>9225.421948331661</c:v>
                </c:pt>
                <c:pt idx="610">
                  <c:v>9225.421948331661</c:v>
                </c:pt>
                <c:pt idx="611">
                  <c:v>8534.2321892955151</c:v>
                </c:pt>
                <c:pt idx="612">
                  <c:v>8545.9641170063587</c:v>
                </c:pt>
                <c:pt idx="613">
                  <c:v>8320.0454423075626</c:v>
                </c:pt>
                <c:pt idx="614">
                  <c:v>7917.8466471268421</c:v>
                </c:pt>
                <c:pt idx="615">
                  <c:v>8231.4912254400933</c:v>
                </c:pt>
                <c:pt idx="616">
                  <c:v>8693.147851946118</c:v>
                </c:pt>
                <c:pt idx="617">
                  <c:v>9305.3466471268421</c:v>
                </c:pt>
                <c:pt idx="618">
                  <c:v>9003.2008981389899</c:v>
                </c:pt>
                <c:pt idx="619">
                  <c:v>9410.3264042118644</c:v>
                </c:pt>
                <c:pt idx="620">
                  <c:v>9092.7960398393952</c:v>
                </c:pt>
                <c:pt idx="621">
                  <c:v>8684.8608171673295</c:v>
                </c:pt>
                <c:pt idx="622">
                  <c:v>8533.524784778665</c:v>
                </c:pt>
                <c:pt idx="623">
                  <c:v>8552.2697240499201</c:v>
                </c:pt>
                <c:pt idx="624">
                  <c:v>8256.9660803252227</c:v>
                </c:pt>
                <c:pt idx="625">
                  <c:v>7676.4397645357494</c:v>
                </c:pt>
                <c:pt idx="626">
                  <c:v>7746.5207361956691</c:v>
                </c:pt>
                <c:pt idx="627">
                  <c:v>8105.2304136150251</c:v>
                </c:pt>
                <c:pt idx="628">
                  <c:v>8105.2304136150251</c:v>
                </c:pt>
                <c:pt idx="629">
                  <c:v>8105.2304136150251</c:v>
                </c:pt>
                <c:pt idx="630">
                  <c:v>8105.2304136150251</c:v>
                </c:pt>
                <c:pt idx="631">
                  <c:v>8105.2304136150251</c:v>
                </c:pt>
                <c:pt idx="632">
                  <c:v>8105.2304136150251</c:v>
                </c:pt>
                <c:pt idx="633">
                  <c:v>8105.2304136150251</c:v>
                </c:pt>
                <c:pt idx="634">
                  <c:v>8105.2304136150251</c:v>
                </c:pt>
                <c:pt idx="635">
                  <c:v>8105.2304136150251</c:v>
                </c:pt>
                <c:pt idx="636">
                  <c:v>8268.4311711907812</c:v>
                </c:pt>
                <c:pt idx="637">
                  <c:v>8289.9842014938095</c:v>
                </c:pt>
                <c:pt idx="638">
                  <c:v>8289.9842014938095</c:v>
                </c:pt>
                <c:pt idx="639">
                  <c:v>8289.9842014938095</c:v>
                </c:pt>
                <c:pt idx="640">
                  <c:v>8289.9842014938095</c:v>
                </c:pt>
                <c:pt idx="641">
                  <c:v>8289.9842014938095</c:v>
                </c:pt>
                <c:pt idx="642">
                  <c:v>8289.9842014938095</c:v>
                </c:pt>
                <c:pt idx="643">
                  <c:v>7991.2213148958717</c:v>
                </c:pt>
                <c:pt idx="644">
                  <c:v>8071.9842014938104</c:v>
                </c:pt>
                <c:pt idx="645">
                  <c:v>8467.3450262360784</c:v>
                </c:pt>
                <c:pt idx="646">
                  <c:v>8243.4183246653974</c:v>
                </c:pt>
                <c:pt idx="647">
                  <c:v>7897.6591623617314</c:v>
                </c:pt>
                <c:pt idx="648">
                  <c:v>8841.3589878416624</c:v>
                </c:pt>
                <c:pt idx="649">
                  <c:v>9158.2001745781381</c:v>
                </c:pt>
                <c:pt idx="650">
                  <c:v>8517.9558464804068</c:v>
                </c:pt>
                <c:pt idx="651">
                  <c:v>6800.5910995345066</c:v>
                </c:pt>
                <c:pt idx="652">
                  <c:v>7359.247294996987</c:v>
                </c:pt>
                <c:pt idx="653">
                  <c:v>7555.0064573006521</c:v>
                </c:pt>
                <c:pt idx="654">
                  <c:v>7905.5300175100738</c:v>
                </c:pt>
                <c:pt idx="655">
                  <c:v>9382.0745201278751</c:v>
                </c:pt>
                <c:pt idx="656">
                  <c:v>8843.2431344851339</c:v>
                </c:pt>
                <c:pt idx="657">
                  <c:v>9021.7573248023327</c:v>
                </c:pt>
                <c:pt idx="658">
                  <c:v>8794.9125835669402</c:v>
                </c:pt>
                <c:pt idx="659">
                  <c:v>8670.972683733884</c:v>
                </c:pt>
                <c:pt idx="660">
                  <c:v>8325.6137521812961</c:v>
                </c:pt>
                <c:pt idx="661">
                  <c:v>8918.7690109459036</c:v>
                </c:pt>
                <c:pt idx="662">
                  <c:v>9139.0027338173568</c:v>
                </c:pt>
                <c:pt idx="663">
                  <c:v>8715.4635017639339</c:v>
                </c:pt>
                <c:pt idx="664">
                  <c:v>7642.7089107789607</c:v>
                </c:pt>
                <c:pt idx="665">
                  <c:v>7806.5653381579259</c:v>
                </c:pt>
                <c:pt idx="666">
                  <c:v>7478.0015083706912</c:v>
                </c:pt>
                <c:pt idx="667">
                  <c:v>7350.9270402855864</c:v>
                </c:pt>
                <c:pt idx="668">
                  <c:v>6965.9270402855855</c:v>
                </c:pt>
                <c:pt idx="669">
                  <c:v>6523.9057636898397</c:v>
                </c:pt>
                <c:pt idx="670">
                  <c:v>7021.7249126260085</c:v>
                </c:pt>
                <c:pt idx="671">
                  <c:v>7125.0227849664361</c:v>
                </c:pt>
                <c:pt idx="672">
                  <c:v>7146.4589551792014</c:v>
                </c:pt>
                <c:pt idx="673">
                  <c:v>6891.2461892217543</c:v>
                </c:pt>
                <c:pt idx="674">
                  <c:v>7881.1929977323944</c:v>
                </c:pt>
                <c:pt idx="675">
                  <c:v>7544.9218112917179</c:v>
                </c:pt>
                <c:pt idx="676">
                  <c:v>8161.2700393348614</c:v>
                </c:pt>
                <c:pt idx="677">
                  <c:v>8510.3763567462629</c:v>
                </c:pt>
                <c:pt idx="678">
                  <c:v>8545.3680648722984</c:v>
                </c:pt>
                <c:pt idx="679">
                  <c:v>8911.4045491177403</c:v>
                </c:pt>
                <c:pt idx="680">
                  <c:v>8940.3597729983358</c:v>
                </c:pt>
                <c:pt idx="681">
                  <c:v>9072.4161577412888</c:v>
                </c:pt>
                <c:pt idx="682">
                  <c:v>8343.0131726666586</c:v>
                </c:pt>
                <c:pt idx="683">
                  <c:v>8933.4443501127607</c:v>
                </c:pt>
                <c:pt idx="684">
                  <c:v>9221.9683965472577</c:v>
                </c:pt>
                <c:pt idx="685">
                  <c:v>9365.2022273930306</c:v>
                </c:pt>
                <c:pt idx="686">
                  <c:v>9979.5107380313293</c:v>
                </c:pt>
                <c:pt idx="687">
                  <c:v>9775.8671210100529</c:v>
                </c:pt>
                <c:pt idx="688">
                  <c:v>9884.9362699462235</c:v>
                </c:pt>
                <c:pt idx="689">
                  <c:v>10314.617121010053</c:v>
                </c:pt>
                <c:pt idx="690">
                  <c:v>10446.691589095157</c:v>
                </c:pt>
                <c:pt idx="691">
                  <c:v>10304.164993350476</c:v>
                </c:pt>
                <c:pt idx="692">
                  <c:v>10182.888397605795</c:v>
                </c:pt>
                <c:pt idx="693">
                  <c:v>10182.888397605795</c:v>
                </c:pt>
                <c:pt idx="694">
                  <c:v>10182.888397605795</c:v>
                </c:pt>
                <c:pt idx="695">
                  <c:v>9819.9116534197492</c:v>
                </c:pt>
                <c:pt idx="696">
                  <c:v>10389.911653419749</c:v>
                </c:pt>
                <c:pt idx="697">
                  <c:v>10676.376769698818</c:v>
                </c:pt>
                <c:pt idx="698">
                  <c:v>11649.761782618716</c:v>
                </c:pt>
                <c:pt idx="699">
                  <c:v>11417.135276594619</c:v>
                </c:pt>
                <c:pt idx="700">
                  <c:v>11355.641300691004</c:v>
                </c:pt>
                <c:pt idx="701">
                  <c:v>11243.255758522329</c:v>
                </c:pt>
                <c:pt idx="702">
                  <c:v>11166.195517558475</c:v>
                </c:pt>
                <c:pt idx="703">
                  <c:v>11071.761782618714</c:v>
                </c:pt>
                <c:pt idx="704">
                  <c:v>10953.834071775344</c:v>
                </c:pt>
                <c:pt idx="705">
                  <c:v>10887.665397076547</c:v>
                </c:pt>
                <c:pt idx="706">
                  <c:v>11110.315999486187</c:v>
                </c:pt>
                <c:pt idx="707">
                  <c:v>12200.388288642815</c:v>
                </c:pt>
                <c:pt idx="708">
                  <c:v>12346.095484672593</c:v>
                </c:pt>
                <c:pt idx="709">
                  <c:v>12091.182333307828</c:v>
                </c:pt>
                <c:pt idx="710">
                  <c:v>12479.643871769369</c:v>
                </c:pt>
                <c:pt idx="711">
                  <c:v>12960.909380454232</c:v>
                </c:pt>
                <c:pt idx="712">
                  <c:v>13258.998710479045</c:v>
                </c:pt>
                <c:pt idx="713">
                  <c:v>12378.998710479045</c:v>
                </c:pt>
                <c:pt idx="714">
                  <c:v>13364.184814697408</c:v>
                </c:pt>
                <c:pt idx="715">
                  <c:v>13795.078114945549</c:v>
                </c:pt>
                <c:pt idx="716">
                  <c:v>14147.744781612215</c:v>
                </c:pt>
                <c:pt idx="717">
                  <c:v>15024.411448278881</c:v>
                </c:pt>
                <c:pt idx="718">
                  <c:v>15383.409221107388</c:v>
                </c:pt>
                <c:pt idx="719">
                  <c:v>15383.409221107388</c:v>
                </c:pt>
                <c:pt idx="720">
                  <c:v>15383.409221107388</c:v>
                </c:pt>
                <c:pt idx="721">
                  <c:v>15383.409221107388</c:v>
                </c:pt>
                <c:pt idx="722">
                  <c:v>15383.409221107388</c:v>
                </c:pt>
                <c:pt idx="723">
                  <c:v>15383.409221107388</c:v>
                </c:pt>
                <c:pt idx="724">
                  <c:v>15383.409221107388</c:v>
                </c:pt>
                <c:pt idx="725">
                  <c:v>15641.193154625391</c:v>
                </c:pt>
                <c:pt idx="726">
                  <c:v>15936.400910858081</c:v>
                </c:pt>
                <c:pt idx="727">
                  <c:v>15936.400910858081</c:v>
                </c:pt>
                <c:pt idx="728">
                  <c:v>15936.400910858081</c:v>
                </c:pt>
                <c:pt idx="729">
                  <c:v>15936.400910858081</c:v>
                </c:pt>
                <c:pt idx="730">
                  <c:v>15936.400910858081</c:v>
                </c:pt>
                <c:pt idx="731">
                  <c:v>15936.400910858081</c:v>
                </c:pt>
                <c:pt idx="732">
                  <c:v>15936.400910858081</c:v>
                </c:pt>
                <c:pt idx="733">
                  <c:v>15901.519254053346</c:v>
                </c:pt>
                <c:pt idx="734">
                  <c:v>15784.034046952755</c:v>
                </c:pt>
                <c:pt idx="735">
                  <c:v>16257.288484822577</c:v>
                </c:pt>
                <c:pt idx="736">
                  <c:v>16523.738188964588</c:v>
                </c:pt>
                <c:pt idx="737">
                  <c:v>16553.969977044057</c:v>
                </c:pt>
                <c:pt idx="738">
                  <c:v>16840.526268434784</c:v>
                </c:pt>
                <c:pt idx="739">
                  <c:v>16840.526268434784</c:v>
                </c:pt>
                <c:pt idx="740">
                  <c:v>16840.526268434784</c:v>
                </c:pt>
                <c:pt idx="741">
                  <c:v>16840.526268434784</c:v>
                </c:pt>
                <c:pt idx="742">
                  <c:v>16840.526268434784</c:v>
                </c:pt>
                <c:pt idx="743">
                  <c:v>16840.526268434784</c:v>
                </c:pt>
                <c:pt idx="744">
                  <c:v>17579.957461095335</c:v>
                </c:pt>
                <c:pt idx="745">
                  <c:v>16846.030855590747</c:v>
                </c:pt>
                <c:pt idx="746">
                  <c:v>16738.975839409519</c:v>
                </c:pt>
                <c:pt idx="747">
                  <c:v>17362.438622581038</c:v>
                </c:pt>
                <c:pt idx="748">
                  <c:v>17362.438622581038</c:v>
                </c:pt>
                <c:pt idx="749">
                  <c:v>17362.438622581038</c:v>
                </c:pt>
                <c:pt idx="750">
                  <c:v>17362.438622581038</c:v>
                </c:pt>
                <c:pt idx="751">
                  <c:v>17362.438622581038</c:v>
                </c:pt>
                <c:pt idx="752">
                  <c:v>17362.438622581038</c:v>
                </c:pt>
                <c:pt idx="753">
                  <c:v>17362.438622581038</c:v>
                </c:pt>
                <c:pt idx="754">
                  <c:v>17519.904990294042</c:v>
                </c:pt>
                <c:pt idx="755">
                  <c:v>17596.698712267138</c:v>
                </c:pt>
                <c:pt idx="756">
                  <c:v>18502.909474598975</c:v>
                </c:pt>
                <c:pt idx="757">
                  <c:v>18502.909474598975</c:v>
                </c:pt>
                <c:pt idx="758">
                  <c:v>18502.909474598975</c:v>
                </c:pt>
                <c:pt idx="759">
                  <c:v>18803.412267895063</c:v>
                </c:pt>
                <c:pt idx="760">
                  <c:v>18803.412267895063</c:v>
                </c:pt>
                <c:pt idx="761">
                  <c:v>18803.412267895063</c:v>
                </c:pt>
                <c:pt idx="762">
                  <c:v>18609.349188117696</c:v>
                </c:pt>
                <c:pt idx="763">
                  <c:v>18760.351043405266</c:v>
                </c:pt>
                <c:pt idx="764">
                  <c:v>18760.351043405266</c:v>
                </c:pt>
                <c:pt idx="765">
                  <c:v>18760.351043405266</c:v>
                </c:pt>
                <c:pt idx="766">
                  <c:v>18760.351043405266</c:v>
                </c:pt>
                <c:pt idx="767">
                  <c:v>18760.351043405266</c:v>
                </c:pt>
                <c:pt idx="768">
                  <c:v>18760.351043405266</c:v>
                </c:pt>
                <c:pt idx="769">
                  <c:v>18679.529125597048</c:v>
                </c:pt>
                <c:pt idx="770">
                  <c:v>19239.192886493685</c:v>
                </c:pt>
                <c:pt idx="771">
                  <c:v>19599.118166692937</c:v>
                </c:pt>
                <c:pt idx="772">
                  <c:v>19599.118166692937</c:v>
                </c:pt>
                <c:pt idx="773">
                  <c:v>19599.118166692937</c:v>
                </c:pt>
                <c:pt idx="774">
                  <c:v>19599.118166692937</c:v>
                </c:pt>
                <c:pt idx="775">
                  <c:v>19599.118166692937</c:v>
                </c:pt>
                <c:pt idx="776">
                  <c:v>19319.277741161022</c:v>
                </c:pt>
                <c:pt idx="777">
                  <c:v>19319.277741161022</c:v>
                </c:pt>
                <c:pt idx="778">
                  <c:v>19319.277741161022</c:v>
                </c:pt>
                <c:pt idx="779">
                  <c:v>19336.986832070113</c:v>
                </c:pt>
                <c:pt idx="780">
                  <c:v>19511.714104797386</c:v>
                </c:pt>
                <c:pt idx="781">
                  <c:v>18661.077741161022</c:v>
                </c:pt>
                <c:pt idx="782">
                  <c:v>18661.077741161022</c:v>
                </c:pt>
                <c:pt idx="783">
                  <c:v>18661.077741161022</c:v>
                </c:pt>
                <c:pt idx="784">
                  <c:v>18826.618281701562</c:v>
                </c:pt>
                <c:pt idx="785">
                  <c:v>18804.591254674535</c:v>
                </c:pt>
                <c:pt idx="786">
                  <c:v>18472.158822242101</c:v>
                </c:pt>
                <c:pt idx="787">
                  <c:v>18687.158822242101</c:v>
                </c:pt>
                <c:pt idx="788">
                  <c:v>18858.645308728588</c:v>
                </c:pt>
                <c:pt idx="789">
                  <c:v>19235.131795215075</c:v>
                </c:pt>
                <c:pt idx="790">
                  <c:v>19212.699362782641</c:v>
                </c:pt>
                <c:pt idx="791">
                  <c:v>19234.637347278764</c:v>
                </c:pt>
                <c:pt idx="792">
                  <c:v>19329.117967433805</c:v>
                </c:pt>
                <c:pt idx="793">
                  <c:v>19944.203238751634</c:v>
                </c:pt>
                <c:pt idx="794">
                  <c:v>20077.95323875163</c:v>
                </c:pt>
                <c:pt idx="795">
                  <c:v>19989.801830300927</c:v>
                </c:pt>
                <c:pt idx="796">
                  <c:v>19688.006055653041</c:v>
                </c:pt>
                <c:pt idx="797">
                  <c:v>20043.974365512193</c:v>
                </c:pt>
                <c:pt idx="798">
                  <c:v>20445.541266920645</c:v>
                </c:pt>
                <c:pt idx="799">
                  <c:v>20445.541266920645</c:v>
                </c:pt>
                <c:pt idx="800">
                  <c:v>20445.541266920645</c:v>
                </c:pt>
                <c:pt idx="801">
                  <c:v>20445.541266920645</c:v>
                </c:pt>
                <c:pt idx="802">
                  <c:v>20445.541266920645</c:v>
                </c:pt>
                <c:pt idx="803">
                  <c:v>20445.541266920645</c:v>
                </c:pt>
                <c:pt idx="804">
                  <c:v>20445.541266920645</c:v>
                </c:pt>
                <c:pt idx="805">
                  <c:v>20445.541266920645</c:v>
                </c:pt>
                <c:pt idx="806">
                  <c:v>20445.541266920645</c:v>
                </c:pt>
                <c:pt idx="807">
                  <c:v>20445.541266920645</c:v>
                </c:pt>
                <c:pt idx="808">
                  <c:v>20445.541266920645</c:v>
                </c:pt>
                <c:pt idx="809">
                  <c:v>20276.297439760154</c:v>
                </c:pt>
                <c:pt idx="810">
                  <c:v>20159.059785439167</c:v>
                </c:pt>
                <c:pt idx="811">
                  <c:v>20171.328303957685</c:v>
                </c:pt>
                <c:pt idx="812">
                  <c:v>20273.704847167563</c:v>
                </c:pt>
                <c:pt idx="813">
                  <c:v>19981.004229883612</c:v>
                </c:pt>
                <c:pt idx="814">
                  <c:v>19679.167810130526</c:v>
                </c:pt>
                <c:pt idx="815">
                  <c:v>19629.491884204599</c:v>
                </c:pt>
                <c:pt idx="816">
                  <c:v>19611.868427414476</c:v>
                </c:pt>
                <c:pt idx="817">
                  <c:v>19301.698674328054</c:v>
                </c:pt>
                <c:pt idx="818">
                  <c:v>19610.402378031755</c:v>
                </c:pt>
                <c:pt idx="819">
                  <c:v>19694.615340994718</c:v>
                </c:pt>
                <c:pt idx="820">
                  <c:v>20207.603576288835</c:v>
                </c:pt>
                <c:pt idx="821">
                  <c:v>20091.203576288834</c:v>
                </c:pt>
                <c:pt idx="822">
                  <c:v>20617.556517465306</c:v>
                </c:pt>
                <c:pt idx="823">
                  <c:v>20727.509458641776</c:v>
                </c:pt>
                <c:pt idx="824">
                  <c:v>20676.613401294107</c:v>
                </c:pt>
                <c:pt idx="825">
                  <c:v>20758.04709305038</c:v>
                </c:pt>
                <c:pt idx="826">
                  <c:v>20485.79709305038</c:v>
                </c:pt>
                <c:pt idx="827">
                  <c:v>20957.54709305038</c:v>
                </c:pt>
                <c:pt idx="828">
                  <c:v>21415.29709305038</c:v>
                </c:pt>
                <c:pt idx="829">
                  <c:v>21415.29709305038</c:v>
                </c:pt>
                <c:pt idx="830">
                  <c:v>21415.29709305038</c:v>
                </c:pt>
                <c:pt idx="831">
                  <c:v>21415.29709305038</c:v>
                </c:pt>
                <c:pt idx="832">
                  <c:v>21415.29709305038</c:v>
                </c:pt>
                <c:pt idx="833">
                  <c:v>21415.29709305038</c:v>
                </c:pt>
                <c:pt idx="834">
                  <c:v>21415.29709305038</c:v>
                </c:pt>
                <c:pt idx="835">
                  <c:v>21415.29709305038</c:v>
                </c:pt>
                <c:pt idx="836">
                  <c:v>21415.29709305038</c:v>
                </c:pt>
                <c:pt idx="837">
                  <c:v>21415.29709305038</c:v>
                </c:pt>
                <c:pt idx="838">
                  <c:v>21415.29709305038</c:v>
                </c:pt>
                <c:pt idx="839">
                  <c:v>21415.29709305038</c:v>
                </c:pt>
                <c:pt idx="840">
                  <c:v>21757.780201158486</c:v>
                </c:pt>
                <c:pt idx="841">
                  <c:v>22218.48966061795</c:v>
                </c:pt>
                <c:pt idx="842">
                  <c:v>21850.840258227512</c:v>
                </c:pt>
                <c:pt idx="843">
                  <c:v>21332.15499926337</c:v>
                </c:pt>
                <c:pt idx="844">
                  <c:v>21893.668943486478</c:v>
                </c:pt>
                <c:pt idx="845">
                  <c:v>21641.198823964565</c:v>
                </c:pt>
                <c:pt idx="846">
                  <c:v>21641.198823964565</c:v>
                </c:pt>
                <c:pt idx="847">
                  <c:v>21641.198823964565</c:v>
                </c:pt>
                <c:pt idx="848">
                  <c:v>21641.198823964565</c:v>
                </c:pt>
                <c:pt idx="849">
                  <c:v>21641.198823964565</c:v>
                </c:pt>
                <c:pt idx="850">
                  <c:v>21641.198823964565</c:v>
                </c:pt>
                <c:pt idx="851">
                  <c:v>21331.940306930501</c:v>
                </c:pt>
                <c:pt idx="852">
                  <c:v>22116.569565447535</c:v>
                </c:pt>
                <c:pt idx="853">
                  <c:v>22138.75393418501</c:v>
                </c:pt>
                <c:pt idx="854">
                  <c:v>21768.052531379399</c:v>
                </c:pt>
                <c:pt idx="855">
                  <c:v>22067.731890096835</c:v>
                </c:pt>
                <c:pt idx="856">
                  <c:v>21775.246920156955</c:v>
                </c:pt>
                <c:pt idx="857">
                  <c:v>22366.689805928501</c:v>
                </c:pt>
                <c:pt idx="858">
                  <c:v>22105.968363042728</c:v>
                </c:pt>
                <c:pt idx="859">
                  <c:v>22189.876178673989</c:v>
                </c:pt>
                <c:pt idx="860">
                  <c:v>21703.824074465574</c:v>
                </c:pt>
                <c:pt idx="861">
                  <c:v>21916.649725768184</c:v>
                </c:pt>
                <c:pt idx="862">
                  <c:v>22237.671769856359</c:v>
                </c:pt>
                <c:pt idx="863">
                  <c:v>21626.836956357249</c:v>
                </c:pt>
                <c:pt idx="864">
                  <c:v>21810.602498097924</c:v>
                </c:pt>
                <c:pt idx="865">
                  <c:v>22008.382249430073</c:v>
                </c:pt>
                <c:pt idx="866">
                  <c:v>22008.382249430073</c:v>
                </c:pt>
                <c:pt idx="867">
                  <c:v>22008.382249430073</c:v>
                </c:pt>
                <c:pt idx="868">
                  <c:v>22008.382249430073</c:v>
                </c:pt>
                <c:pt idx="869">
                  <c:v>22008.382249430073</c:v>
                </c:pt>
                <c:pt idx="870">
                  <c:v>22347.682249430072</c:v>
                </c:pt>
                <c:pt idx="871">
                  <c:v>22491.882249430073</c:v>
                </c:pt>
                <c:pt idx="872">
                  <c:v>22491.882249430073</c:v>
                </c:pt>
                <c:pt idx="873">
                  <c:v>22491.882249430073</c:v>
                </c:pt>
                <c:pt idx="874">
                  <c:v>22634.604471652296</c:v>
                </c:pt>
                <c:pt idx="875">
                  <c:v>22593.937804985631</c:v>
                </c:pt>
                <c:pt idx="876">
                  <c:v>23332.16002720785</c:v>
                </c:pt>
                <c:pt idx="877">
                  <c:v>23094.30878753843</c:v>
                </c:pt>
                <c:pt idx="878">
                  <c:v>23639.928622249172</c:v>
                </c:pt>
                <c:pt idx="879">
                  <c:v>23639.928622249172</c:v>
                </c:pt>
                <c:pt idx="880">
                  <c:v>23639.928622249172</c:v>
                </c:pt>
                <c:pt idx="881">
                  <c:v>23639.928622249172</c:v>
                </c:pt>
                <c:pt idx="882">
                  <c:v>23639.928622249172</c:v>
                </c:pt>
                <c:pt idx="883">
                  <c:v>23639.928622249172</c:v>
                </c:pt>
                <c:pt idx="884">
                  <c:v>23639.928622249172</c:v>
                </c:pt>
                <c:pt idx="885">
                  <c:v>23639.928622249172</c:v>
                </c:pt>
                <c:pt idx="886">
                  <c:v>23832.680378689452</c:v>
                </c:pt>
                <c:pt idx="887">
                  <c:v>24063.933306089923</c:v>
                </c:pt>
                <c:pt idx="888">
                  <c:v>24063.933306089923</c:v>
                </c:pt>
                <c:pt idx="889">
                  <c:v>24063.933306089923</c:v>
                </c:pt>
                <c:pt idx="890">
                  <c:v>24063.933306089923</c:v>
                </c:pt>
                <c:pt idx="891">
                  <c:v>24063.933306089923</c:v>
                </c:pt>
                <c:pt idx="892">
                  <c:v>24063.933306089923</c:v>
                </c:pt>
                <c:pt idx="893">
                  <c:v>24063.933306089923</c:v>
                </c:pt>
                <c:pt idx="894">
                  <c:v>24063.933306089923</c:v>
                </c:pt>
                <c:pt idx="895">
                  <c:v>24063.933306089923</c:v>
                </c:pt>
                <c:pt idx="896">
                  <c:v>24063.933306089923</c:v>
                </c:pt>
                <c:pt idx="897">
                  <c:v>24043.786247266391</c:v>
                </c:pt>
                <c:pt idx="898">
                  <c:v>23875.698011972272</c:v>
                </c:pt>
                <c:pt idx="899">
                  <c:v>23820.109776678153</c:v>
                </c:pt>
                <c:pt idx="900">
                  <c:v>23753.492129619328</c:v>
                </c:pt>
                <c:pt idx="901">
                  <c:v>23390.698011972272</c:v>
                </c:pt>
                <c:pt idx="902">
                  <c:v>23269.815659031094</c:v>
                </c:pt>
                <c:pt idx="903">
                  <c:v>23302.315659031097</c:v>
                </c:pt>
                <c:pt idx="904">
                  <c:v>23749.37448256051</c:v>
                </c:pt>
                <c:pt idx="905">
                  <c:v>24044.776781411088</c:v>
                </c:pt>
                <c:pt idx="906">
                  <c:v>24391.903218192696</c:v>
                </c:pt>
                <c:pt idx="907">
                  <c:v>24439.94919520419</c:v>
                </c:pt>
                <c:pt idx="908">
                  <c:v>24064.317011296145</c:v>
                </c:pt>
                <c:pt idx="909">
                  <c:v>24481.558390606489</c:v>
                </c:pt>
                <c:pt idx="910">
                  <c:v>24445.236551526032</c:v>
                </c:pt>
                <c:pt idx="911">
                  <c:v>24655.121608997295</c:v>
                </c:pt>
                <c:pt idx="912">
                  <c:v>24849.834252675457</c:v>
                </c:pt>
                <c:pt idx="913">
                  <c:v>23879.89389482257</c:v>
                </c:pt>
                <c:pt idx="914">
                  <c:v>23912.85612146273</c:v>
                </c:pt>
                <c:pt idx="915">
                  <c:v>23672.011965618574</c:v>
                </c:pt>
                <c:pt idx="916">
                  <c:v>23877.791186397793</c:v>
                </c:pt>
                <c:pt idx="917">
                  <c:v>23999.0898876965</c:v>
                </c:pt>
                <c:pt idx="918">
                  <c:v>24077.985991592603</c:v>
                </c:pt>
                <c:pt idx="919">
                  <c:v>24270.778199384808</c:v>
                </c:pt>
                <c:pt idx="920">
                  <c:v>24729.804173410783</c:v>
                </c:pt>
                <c:pt idx="921">
                  <c:v>24876.947030553634</c:v>
                </c:pt>
                <c:pt idx="922">
                  <c:v>25025.518459125065</c:v>
                </c:pt>
                <c:pt idx="923">
                  <c:v>25044.739238345839</c:v>
                </c:pt>
                <c:pt idx="924">
                  <c:v>24818.67257167917</c:v>
                </c:pt>
                <c:pt idx="925">
                  <c:v>24962.339238345834</c:v>
                </c:pt>
                <c:pt idx="926">
                  <c:v>25069.552571679167</c:v>
                </c:pt>
                <c:pt idx="927">
                  <c:v>24926.125905012501</c:v>
                </c:pt>
                <c:pt idx="928">
                  <c:v>24642.965905012497</c:v>
                </c:pt>
                <c:pt idx="929">
                  <c:v>24657.792571679169</c:v>
                </c:pt>
                <c:pt idx="930">
                  <c:v>24595.125905012501</c:v>
                </c:pt>
                <c:pt idx="931">
                  <c:v>24595.125905012501</c:v>
                </c:pt>
                <c:pt idx="932">
                  <c:v>24595.125905012501</c:v>
                </c:pt>
                <c:pt idx="933">
                  <c:v>24595.125905012501</c:v>
                </c:pt>
                <c:pt idx="934">
                  <c:v>24595.125905012501</c:v>
                </c:pt>
                <c:pt idx="935">
                  <c:v>24523.480335392247</c:v>
                </c:pt>
                <c:pt idx="936">
                  <c:v>25037.530968303643</c:v>
                </c:pt>
                <c:pt idx="937">
                  <c:v>25037.530968303643</c:v>
                </c:pt>
                <c:pt idx="938">
                  <c:v>25037.530968303643</c:v>
                </c:pt>
                <c:pt idx="939">
                  <c:v>25037.530968303643</c:v>
                </c:pt>
                <c:pt idx="940">
                  <c:v>25037.530968303643</c:v>
                </c:pt>
                <c:pt idx="941">
                  <c:v>24902.442401475942</c:v>
                </c:pt>
                <c:pt idx="942">
                  <c:v>25192.61953513134</c:v>
                </c:pt>
                <c:pt idx="943">
                  <c:v>25456.097796000904</c:v>
                </c:pt>
                <c:pt idx="944">
                  <c:v>25164.406974744867</c:v>
                </c:pt>
                <c:pt idx="945">
                  <c:v>24703.84336765952</c:v>
                </c:pt>
                <c:pt idx="946">
                  <c:v>24822.812771846318</c:v>
                </c:pt>
                <c:pt idx="947">
                  <c:v>24856.017280702996</c:v>
                </c:pt>
                <c:pt idx="948">
                  <c:v>24783.939986017009</c:v>
                </c:pt>
                <c:pt idx="949">
                  <c:v>24241.105847530696</c:v>
                </c:pt>
                <c:pt idx="950">
                  <c:v>23790.993126113626</c:v>
                </c:pt>
                <c:pt idx="951">
                  <c:v>23245.51808585598</c:v>
                </c:pt>
                <c:pt idx="952">
                  <c:v>23036.75802144374</c:v>
                </c:pt>
                <c:pt idx="953">
                  <c:v>22623.746749302034</c:v>
                </c:pt>
                <c:pt idx="954">
                  <c:v>22152.055928045997</c:v>
                </c:pt>
                <c:pt idx="955">
                  <c:v>22716.289694279767</c:v>
                </c:pt>
                <c:pt idx="956">
                  <c:v>22480.70527869535</c:v>
                </c:pt>
                <c:pt idx="957">
                  <c:v>21552.445538435608</c:v>
                </c:pt>
                <c:pt idx="958">
                  <c:v>21771.82216181223</c:v>
                </c:pt>
                <c:pt idx="959">
                  <c:v>22171.406577396643</c:v>
                </c:pt>
                <c:pt idx="960">
                  <c:v>22098.445538435604</c:v>
                </c:pt>
                <c:pt idx="961">
                  <c:v>22634.081902071965</c:v>
                </c:pt>
                <c:pt idx="962">
                  <c:v>22634.081902071965</c:v>
                </c:pt>
                <c:pt idx="963">
                  <c:v>22634.081902071965</c:v>
                </c:pt>
                <c:pt idx="964">
                  <c:v>22857.382872945749</c:v>
                </c:pt>
                <c:pt idx="965">
                  <c:v>23252.970790960851</c:v>
                </c:pt>
                <c:pt idx="966">
                  <c:v>23252.970790960851</c:v>
                </c:pt>
                <c:pt idx="967">
                  <c:v>23252.970790960851</c:v>
                </c:pt>
                <c:pt idx="968">
                  <c:v>23912.584317530902</c:v>
                </c:pt>
                <c:pt idx="969">
                  <c:v>22514.444220912541</c:v>
                </c:pt>
                <c:pt idx="970">
                  <c:v>22452.052916564713</c:v>
                </c:pt>
                <c:pt idx="971">
                  <c:v>22990.869341685484</c:v>
                </c:pt>
                <c:pt idx="972">
                  <c:v>23197.415235405293</c:v>
                </c:pt>
                <c:pt idx="973">
                  <c:v>22694.879003521237</c:v>
                </c:pt>
                <c:pt idx="974">
                  <c:v>22556.907989028477</c:v>
                </c:pt>
                <c:pt idx="975">
                  <c:v>22556.907989028477</c:v>
                </c:pt>
                <c:pt idx="976">
                  <c:v>22556.907989028477</c:v>
                </c:pt>
                <c:pt idx="977">
                  <c:v>22556.907989028477</c:v>
                </c:pt>
                <c:pt idx="978">
                  <c:v>22556.907989028477</c:v>
                </c:pt>
                <c:pt idx="979">
                  <c:v>22556.907989028477</c:v>
                </c:pt>
                <c:pt idx="980">
                  <c:v>22917.321782131927</c:v>
                </c:pt>
                <c:pt idx="981">
                  <c:v>22496.576954545719</c:v>
                </c:pt>
                <c:pt idx="982">
                  <c:v>22798.301092476751</c:v>
                </c:pt>
                <c:pt idx="983">
                  <c:v>22515.225230407792</c:v>
                </c:pt>
                <c:pt idx="984">
                  <c:v>21946.50798902848</c:v>
                </c:pt>
                <c:pt idx="985">
                  <c:v>21684.659713166409</c:v>
                </c:pt>
                <c:pt idx="986">
                  <c:v>21967.707989028477</c:v>
                </c:pt>
                <c:pt idx="987">
                  <c:v>22248.40547483545</c:v>
                </c:pt>
                <c:pt idx="988">
                  <c:v>22869.65446104794</c:v>
                </c:pt>
                <c:pt idx="989">
                  <c:v>22869.65446104794</c:v>
                </c:pt>
                <c:pt idx="990">
                  <c:v>22869.65446104794</c:v>
                </c:pt>
                <c:pt idx="991">
                  <c:v>22892.578547270998</c:v>
                </c:pt>
                <c:pt idx="992">
                  <c:v>22866.477328901736</c:v>
                </c:pt>
                <c:pt idx="993">
                  <c:v>22981.238341085424</c:v>
                </c:pt>
                <c:pt idx="994">
                  <c:v>23255.03402993266</c:v>
                </c:pt>
                <c:pt idx="995">
                  <c:v>23259.787589625979</c:v>
                </c:pt>
                <c:pt idx="996">
                  <c:v>23115.318805398161</c:v>
                </c:pt>
                <c:pt idx="997">
                  <c:v>23128.18846585818</c:v>
                </c:pt>
                <c:pt idx="998">
                  <c:v>22913.763493240436</c:v>
                </c:pt>
                <c:pt idx="999">
                  <c:v>22694.048268705934</c:v>
                </c:pt>
                <c:pt idx="1000">
                  <c:v>22210.893832780414</c:v>
                </c:pt>
                <c:pt idx="1001">
                  <c:v>21672.306757205388</c:v>
                </c:pt>
                <c:pt idx="1002">
                  <c:v>22095.505004740979</c:v>
                </c:pt>
                <c:pt idx="1003">
                  <c:v>22243.29251843211</c:v>
                </c:pt>
                <c:pt idx="1004">
                  <c:v>21991.408619198814</c:v>
                </c:pt>
                <c:pt idx="1005">
                  <c:v>21835.220229275485</c:v>
                </c:pt>
                <c:pt idx="1006">
                  <c:v>21406.06360276946</c:v>
                </c:pt>
                <c:pt idx="1007">
                  <c:v>21406.06360276946</c:v>
                </c:pt>
                <c:pt idx="1008">
                  <c:v>21406.06360276946</c:v>
                </c:pt>
                <c:pt idx="1009">
                  <c:v>21406.06360276946</c:v>
                </c:pt>
                <c:pt idx="1010">
                  <c:v>21406.06360276946</c:v>
                </c:pt>
                <c:pt idx="1011">
                  <c:v>21577.138369124601</c:v>
                </c:pt>
                <c:pt idx="1012">
                  <c:v>21286.694443890956</c:v>
                </c:pt>
                <c:pt idx="1013">
                  <c:v>21016.320612115254</c:v>
                </c:pt>
                <c:pt idx="1014">
                  <c:v>21214.895378470392</c:v>
                </c:pt>
                <c:pt idx="1015">
                  <c:v>20893.820612115251</c:v>
                </c:pt>
                <c:pt idx="1016">
                  <c:v>21063.6336962274</c:v>
                </c:pt>
                <c:pt idx="1017">
                  <c:v>21140.736499965715</c:v>
                </c:pt>
                <c:pt idx="1018">
                  <c:v>21067.909397161977</c:v>
                </c:pt>
                <c:pt idx="1019">
                  <c:v>21471.530892489078</c:v>
                </c:pt>
                <c:pt idx="1020">
                  <c:v>21498.282229387471</c:v>
                </c:pt>
                <c:pt idx="1021">
                  <c:v>21531.570999440944</c:v>
                </c:pt>
                <c:pt idx="1022">
                  <c:v>21633.95067858533</c:v>
                </c:pt>
                <c:pt idx="1023">
                  <c:v>21791.490785537204</c:v>
                </c:pt>
                <c:pt idx="1024">
                  <c:v>21495.140518157521</c:v>
                </c:pt>
                <c:pt idx="1025">
                  <c:v>21584.418593023835</c:v>
                </c:pt>
                <c:pt idx="1026">
                  <c:v>21615.822336339344</c:v>
                </c:pt>
                <c:pt idx="1027">
                  <c:v>21809.837737879501</c:v>
                </c:pt>
                <c:pt idx="1028">
                  <c:v>22633.30308441415</c:v>
                </c:pt>
                <c:pt idx="1029">
                  <c:v>22789.5026597857</c:v>
                </c:pt>
                <c:pt idx="1030">
                  <c:v>22789.5026597857</c:v>
                </c:pt>
                <c:pt idx="1031">
                  <c:v>22789.5026597857</c:v>
                </c:pt>
                <c:pt idx="1032">
                  <c:v>22789.5026597857</c:v>
                </c:pt>
                <c:pt idx="1033">
                  <c:v>23084.755095569581</c:v>
                </c:pt>
                <c:pt idx="1034">
                  <c:v>23743.435343576664</c:v>
                </c:pt>
                <c:pt idx="1035">
                  <c:v>23743.435343576664</c:v>
                </c:pt>
                <c:pt idx="1036">
                  <c:v>23743.435343576664</c:v>
                </c:pt>
                <c:pt idx="1037">
                  <c:v>23743.435343576664</c:v>
                </c:pt>
                <c:pt idx="1038">
                  <c:v>23743.435343576664</c:v>
                </c:pt>
                <c:pt idx="1039">
                  <c:v>23482.635343576665</c:v>
                </c:pt>
                <c:pt idx="1040">
                  <c:v>23654.635343576661</c:v>
                </c:pt>
                <c:pt idx="1041">
                  <c:v>23536.635343576661</c:v>
                </c:pt>
                <c:pt idx="1042">
                  <c:v>23601.835343576662</c:v>
                </c:pt>
                <c:pt idx="1043">
                  <c:v>23282.635343576665</c:v>
                </c:pt>
                <c:pt idx="1044">
                  <c:v>23723.835343576666</c:v>
                </c:pt>
                <c:pt idx="1045">
                  <c:v>23715.435343576668</c:v>
                </c:pt>
                <c:pt idx="1046">
                  <c:v>23559.035343576666</c:v>
                </c:pt>
                <c:pt idx="1047">
                  <c:v>23276.235343576667</c:v>
                </c:pt>
                <c:pt idx="1048">
                  <c:v>23420.374071900365</c:v>
                </c:pt>
                <c:pt idx="1049">
                  <c:v>23162.663089241407</c:v>
                </c:pt>
                <c:pt idx="1050">
                  <c:v>23461.379852247192</c:v>
                </c:pt>
                <c:pt idx="1051">
                  <c:v>23461.379852247192</c:v>
                </c:pt>
                <c:pt idx="1052">
                  <c:v>23461.379852247192</c:v>
                </c:pt>
                <c:pt idx="1053">
                  <c:v>23461.379852247192</c:v>
                </c:pt>
                <c:pt idx="1054">
                  <c:v>23461.379852247192</c:v>
                </c:pt>
                <c:pt idx="1055">
                  <c:v>23461.379852247192</c:v>
                </c:pt>
                <c:pt idx="1056">
                  <c:v>23461.379852247192</c:v>
                </c:pt>
                <c:pt idx="1057">
                  <c:v>23461.379852247192</c:v>
                </c:pt>
                <c:pt idx="1058">
                  <c:v>23461.379852247192</c:v>
                </c:pt>
                <c:pt idx="1059">
                  <c:v>23461.379852247192</c:v>
                </c:pt>
                <c:pt idx="1060">
                  <c:v>23817.244992196298</c:v>
                </c:pt>
                <c:pt idx="1061">
                  <c:v>23817.244992196298</c:v>
                </c:pt>
                <c:pt idx="1062">
                  <c:v>23817.244992196298</c:v>
                </c:pt>
                <c:pt idx="1063">
                  <c:v>23817.244992196298</c:v>
                </c:pt>
                <c:pt idx="1064">
                  <c:v>23463.715580431595</c:v>
                </c:pt>
                <c:pt idx="1065">
                  <c:v>24137.833227490417</c:v>
                </c:pt>
                <c:pt idx="1066">
                  <c:v>24337.833227490417</c:v>
                </c:pt>
                <c:pt idx="1067">
                  <c:v>24416.220324264606</c:v>
                </c:pt>
                <c:pt idx="1068">
                  <c:v>24609.44613071622</c:v>
                </c:pt>
                <c:pt idx="1069">
                  <c:v>24556.865485554928</c:v>
                </c:pt>
                <c:pt idx="1070">
                  <c:v>24830.413872651709</c:v>
                </c:pt>
                <c:pt idx="1071">
                  <c:v>24498.478388780743</c:v>
                </c:pt>
                <c:pt idx="1072">
                  <c:v>24339.768711361383</c:v>
                </c:pt>
                <c:pt idx="1073">
                  <c:v>23695.897743619447</c:v>
                </c:pt>
                <c:pt idx="1074">
                  <c:v>24542.349356522674</c:v>
                </c:pt>
                <c:pt idx="1075">
                  <c:v>24580.454474088372</c:v>
                </c:pt>
                <c:pt idx="1076">
                  <c:v>24309.195829551718</c:v>
                </c:pt>
                <c:pt idx="1077">
                  <c:v>23982.114225125715</c:v>
                </c:pt>
                <c:pt idx="1078">
                  <c:v>24125.336908389894</c:v>
                </c:pt>
                <c:pt idx="1079">
                  <c:v>23629.126673258499</c:v>
                </c:pt>
                <c:pt idx="1080">
                  <c:v>23961.962081280628</c:v>
                </c:pt>
                <c:pt idx="1081">
                  <c:v>23961.962081280628</c:v>
                </c:pt>
                <c:pt idx="1082">
                  <c:v>23961.962081280628</c:v>
                </c:pt>
                <c:pt idx="1083">
                  <c:v>23961.962081280628</c:v>
                </c:pt>
                <c:pt idx="1084">
                  <c:v>23961.962081280628</c:v>
                </c:pt>
                <c:pt idx="1085">
                  <c:v>23943.927146782811</c:v>
                </c:pt>
                <c:pt idx="1086">
                  <c:v>24065.149854206393</c:v>
                </c:pt>
                <c:pt idx="1087">
                  <c:v>24056.634570363596</c:v>
                </c:pt>
                <c:pt idx="1088">
                  <c:v>24137.68260529809</c:v>
                </c:pt>
                <c:pt idx="1089">
                  <c:v>24434.05815114962</c:v>
                </c:pt>
                <c:pt idx="1090">
                  <c:v>23933.949750065603</c:v>
                </c:pt>
                <c:pt idx="1091">
                  <c:v>24582.323733805442</c:v>
                </c:pt>
                <c:pt idx="1092">
                  <c:v>25151.9172297404</c:v>
                </c:pt>
                <c:pt idx="1093">
                  <c:v>24736.402523858047</c:v>
                </c:pt>
                <c:pt idx="1094">
                  <c:v>24887.560612093341</c:v>
                </c:pt>
                <c:pt idx="1095">
                  <c:v>24887.560612093341</c:v>
                </c:pt>
                <c:pt idx="1096">
                  <c:v>24887.560612093341</c:v>
                </c:pt>
                <c:pt idx="1097">
                  <c:v>24887.560612093341</c:v>
                </c:pt>
                <c:pt idx="1098">
                  <c:v>24887.560612093341</c:v>
                </c:pt>
                <c:pt idx="1099">
                  <c:v>24887.560612093341</c:v>
                </c:pt>
                <c:pt idx="1100">
                  <c:v>24887.560612093341</c:v>
                </c:pt>
                <c:pt idx="1101">
                  <c:v>25127.716862093341</c:v>
                </c:pt>
                <c:pt idx="1102">
                  <c:v>24623.029362093341</c:v>
                </c:pt>
                <c:pt idx="1103">
                  <c:v>24305.763737093341</c:v>
                </c:pt>
                <c:pt idx="1104">
                  <c:v>24390.138737093337</c:v>
                </c:pt>
                <c:pt idx="1105">
                  <c:v>24479.279362093341</c:v>
                </c:pt>
                <c:pt idx="1106">
                  <c:v>24596.623112093341</c:v>
                </c:pt>
                <c:pt idx="1107">
                  <c:v>24403.341862093341</c:v>
                </c:pt>
                <c:pt idx="1108">
                  <c:v>24385.919987093341</c:v>
                </c:pt>
                <c:pt idx="1109">
                  <c:v>24363.263737093341</c:v>
                </c:pt>
                <c:pt idx="1110">
                  <c:v>24305.060612093344</c:v>
                </c:pt>
                <c:pt idx="1111">
                  <c:v>24409.123691870711</c:v>
                </c:pt>
                <c:pt idx="1112">
                  <c:v>24476.414972019138</c:v>
                </c:pt>
                <c:pt idx="1113">
                  <c:v>24858.882504486672</c:v>
                </c:pt>
                <c:pt idx="1114">
                  <c:v>24858.882504486672</c:v>
                </c:pt>
                <c:pt idx="1115">
                  <c:v>24858.882504486672</c:v>
                </c:pt>
                <c:pt idx="1116">
                  <c:v>24858.882504486672</c:v>
                </c:pt>
                <c:pt idx="1117">
                  <c:v>25014.77105870354</c:v>
                </c:pt>
                <c:pt idx="1118">
                  <c:v>24926.472865932454</c:v>
                </c:pt>
                <c:pt idx="1119">
                  <c:v>24580.072263522816</c:v>
                </c:pt>
                <c:pt idx="1120">
                  <c:v>24316.668649064988</c:v>
                </c:pt>
                <c:pt idx="1121">
                  <c:v>24530.762800277542</c:v>
                </c:pt>
                <c:pt idx="1122">
                  <c:v>24563.259233943732</c:v>
                </c:pt>
                <c:pt idx="1123">
                  <c:v>24799.421858765414</c:v>
                </c:pt>
                <c:pt idx="1124">
                  <c:v>25053.500071055918</c:v>
                </c:pt>
                <c:pt idx="1125">
                  <c:v>25271.768227480497</c:v>
                </c:pt>
                <c:pt idx="1126">
                  <c:v>25271.768227480497</c:v>
                </c:pt>
                <c:pt idx="1127">
                  <c:v>25271.768227480497</c:v>
                </c:pt>
                <c:pt idx="1128">
                  <c:v>25271.768227480497</c:v>
                </c:pt>
                <c:pt idx="1129">
                  <c:v>25271.768227480497</c:v>
                </c:pt>
                <c:pt idx="1130">
                  <c:v>25271.768227480497</c:v>
                </c:pt>
                <c:pt idx="1131">
                  <c:v>25271.768227480497</c:v>
                </c:pt>
                <c:pt idx="1132">
                  <c:v>25271.768227480497</c:v>
                </c:pt>
                <c:pt idx="1133">
                  <c:v>25271.768227480497</c:v>
                </c:pt>
                <c:pt idx="1134">
                  <c:v>25271.768227480497</c:v>
                </c:pt>
                <c:pt idx="1135">
                  <c:v>25271.768227480497</c:v>
                </c:pt>
                <c:pt idx="1136">
                  <c:v>25271.768227480497</c:v>
                </c:pt>
                <c:pt idx="1137">
                  <c:v>25271.768227480497</c:v>
                </c:pt>
                <c:pt idx="1138">
                  <c:v>25502.757810813826</c:v>
                </c:pt>
                <c:pt idx="1139">
                  <c:v>25051.403644147165</c:v>
                </c:pt>
                <c:pt idx="1140">
                  <c:v>24964.945310813826</c:v>
                </c:pt>
                <c:pt idx="1141">
                  <c:v>25295.41406081383</c:v>
                </c:pt>
                <c:pt idx="1142">
                  <c:v>25205.676233098475</c:v>
                </c:pt>
                <c:pt idx="1143">
                  <c:v>25205.676233098475</c:v>
                </c:pt>
                <c:pt idx="1144">
                  <c:v>25205.676233098475</c:v>
                </c:pt>
                <c:pt idx="1145">
                  <c:v>25205.676233098475</c:v>
                </c:pt>
                <c:pt idx="1146">
                  <c:v>25205.676233098475</c:v>
                </c:pt>
                <c:pt idx="1147">
                  <c:v>25205.676233098475</c:v>
                </c:pt>
                <c:pt idx="1148">
                  <c:v>25205.676233098475</c:v>
                </c:pt>
                <c:pt idx="1149">
                  <c:v>25004.81118119536</c:v>
                </c:pt>
                <c:pt idx="1150">
                  <c:v>24861.195264240341</c:v>
                </c:pt>
                <c:pt idx="1151">
                  <c:v>24382.786959742072</c:v>
                </c:pt>
                <c:pt idx="1152">
                  <c:v>24448.271388807818</c:v>
                </c:pt>
                <c:pt idx="1153">
                  <c:v>24200.589727908166</c:v>
                </c:pt>
                <c:pt idx="1154">
                  <c:v>24216.541285001589</c:v>
                </c:pt>
                <c:pt idx="1155">
                  <c:v>24147.267928600202</c:v>
                </c:pt>
                <c:pt idx="1156">
                  <c:v>24432.337132752451</c:v>
                </c:pt>
                <c:pt idx="1157">
                  <c:v>24871.673321189279</c:v>
                </c:pt>
                <c:pt idx="1158">
                  <c:v>24871.673321189279</c:v>
                </c:pt>
                <c:pt idx="1159">
                  <c:v>24871.673321189279</c:v>
                </c:pt>
                <c:pt idx="1160">
                  <c:v>24871.673321189279</c:v>
                </c:pt>
                <c:pt idx="1161">
                  <c:v>24751.835483351439</c:v>
                </c:pt>
                <c:pt idx="1162">
                  <c:v>24615.078726594682</c:v>
                </c:pt>
                <c:pt idx="1163">
                  <c:v>24815.294942810899</c:v>
                </c:pt>
                <c:pt idx="1164">
                  <c:v>25070.376023891982</c:v>
                </c:pt>
                <c:pt idx="1165">
                  <c:v>25070.376023891982</c:v>
                </c:pt>
                <c:pt idx="1166">
                  <c:v>25070.376023891982</c:v>
                </c:pt>
                <c:pt idx="1167">
                  <c:v>25070.376023891982</c:v>
                </c:pt>
                <c:pt idx="1168">
                  <c:v>25070.376023891982</c:v>
                </c:pt>
                <c:pt idx="1169">
                  <c:v>25070.376023891982</c:v>
                </c:pt>
                <c:pt idx="1170">
                  <c:v>25071.712056280641</c:v>
                </c:pt>
                <c:pt idx="1171">
                  <c:v>25309.728250612625</c:v>
                </c:pt>
                <c:pt idx="1172">
                  <c:v>25309.728250612625</c:v>
                </c:pt>
                <c:pt idx="1173">
                  <c:v>25309.728250612625</c:v>
                </c:pt>
                <c:pt idx="1174">
                  <c:v>24919.554337569145</c:v>
                </c:pt>
                <c:pt idx="1175">
                  <c:v>25111.728250612625</c:v>
                </c:pt>
                <c:pt idx="1176">
                  <c:v>24956.684772351753</c:v>
                </c:pt>
                <c:pt idx="1177">
                  <c:v>24956.684772351753</c:v>
                </c:pt>
                <c:pt idx="1178">
                  <c:v>24956.684772351753</c:v>
                </c:pt>
                <c:pt idx="1179">
                  <c:v>24956.684772351753</c:v>
                </c:pt>
                <c:pt idx="1180">
                  <c:v>24956.684772351753</c:v>
                </c:pt>
                <c:pt idx="1181">
                  <c:v>25276.512358558652</c:v>
                </c:pt>
                <c:pt idx="1182">
                  <c:v>25491.857186144858</c:v>
                </c:pt>
                <c:pt idx="1183">
                  <c:v>25293.926151662097</c:v>
                </c:pt>
                <c:pt idx="1184">
                  <c:v>25593.926151662101</c:v>
                </c:pt>
                <c:pt idx="1185">
                  <c:v>25422.891668903478</c:v>
                </c:pt>
                <c:pt idx="1186">
                  <c:v>25343.408910282786</c:v>
                </c:pt>
                <c:pt idx="1187">
                  <c:v>24128.064082696575</c:v>
                </c:pt>
                <c:pt idx="1188">
                  <c:v>23312.029599937956</c:v>
                </c:pt>
                <c:pt idx="1189">
                  <c:v>23379.788220627615</c:v>
                </c:pt>
                <c:pt idx="1190">
                  <c:v>22706.684772351749</c:v>
                </c:pt>
                <c:pt idx="1191">
                  <c:v>22643.236496489677</c:v>
                </c:pt>
                <c:pt idx="1192">
                  <c:v>21954.788220627608</c:v>
                </c:pt>
                <c:pt idx="1193">
                  <c:v>22031.684772351749</c:v>
                </c:pt>
                <c:pt idx="1194">
                  <c:v>22903.92615166209</c:v>
                </c:pt>
                <c:pt idx="1195">
                  <c:v>22632.63297185695</c:v>
                </c:pt>
                <c:pt idx="1196">
                  <c:v>22413.208702592114</c:v>
                </c:pt>
                <c:pt idx="1197">
                  <c:v>22413.208702592114</c:v>
                </c:pt>
                <c:pt idx="1198">
                  <c:v>22413.208702592114</c:v>
                </c:pt>
                <c:pt idx="1199">
                  <c:v>21803.674039724119</c:v>
                </c:pt>
                <c:pt idx="1200">
                  <c:v>21179.552482269228</c:v>
                </c:pt>
                <c:pt idx="1201">
                  <c:v>21179.552482269228</c:v>
                </c:pt>
                <c:pt idx="1202">
                  <c:v>21179.552482269228</c:v>
                </c:pt>
                <c:pt idx="1203">
                  <c:v>21179.552482269228</c:v>
                </c:pt>
                <c:pt idx="1204">
                  <c:v>21179.552482269228</c:v>
                </c:pt>
                <c:pt idx="1205">
                  <c:v>21485.463229081615</c:v>
                </c:pt>
                <c:pt idx="1206">
                  <c:v>21007.649021431338</c:v>
                </c:pt>
                <c:pt idx="1207">
                  <c:v>23141.883994108935</c:v>
                </c:pt>
                <c:pt idx="1208">
                  <c:v>23141.883994108935</c:v>
                </c:pt>
                <c:pt idx="1209">
                  <c:v>23141.883994108935</c:v>
                </c:pt>
                <c:pt idx="1210">
                  <c:v>23141.883994108935</c:v>
                </c:pt>
                <c:pt idx="1211">
                  <c:v>23141.883994108935</c:v>
                </c:pt>
                <c:pt idx="1212">
                  <c:v>23141.883994108935</c:v>
                </c:pt>
                <c:pt idx="1213">
                  <c:v>23141.883994108935</c:v>
                </c:pt>
                <c:pt idx="1214">
                  <c:v>23141.883994108935</c:v>
                </c:pt>
                <c:pt idx="1215">
                  <c:v>23035.104619637255</c:v>
                </c:pt>
                <c:pt idx="1216">
                  <c:v>22827.420765030325</c:v>
                </c:pt>
                <c:pt idx="1217">
                  <c:v>23336.56700340733</c:v>
                </c:pt>
                <c:pt idx="1218">
                  <c:v>23622.830051424029</c:v>
                </c:pt>
                <c:pt idx="1219">
                  <c:v>23602.496022196472</c:v>
                </c:pt>
                <c:pt idx="1220">
                  <c:v>23311.535688167252</c:v>
                </c:pt>
                <c:pt idx="1221">
                  <c:v>23181.065959565996</c:v>
                </c:pt>
                <c:pt idx="1222">
                  <c:v>23568.581617186035</c:v>
                </c:pt>
                <c:pt idx="1223">
                  <c:v>23630.711053511717</c:v>
                </c:pt>
                <c:pt idx="1224">
                  <c:v>23630.711053511717</c:v>
                </c:pt>
                <c:pt idx="1225">
                  <c:v>23630.711053511717</c:v>
                </c:pt>
                <c:pt idx="1226">
                  <c:v>23630.711053511717</c:v>
                </c:pt>
                <c:pt idx="1227">
                  <c:v>23630.711053511717</c:v>
                </c:pt>
                <c:pt idx="1228">
                  <c:v>23630.711053511717</c:v>
                </c:pt>
                <c:pt idx="1229">
                  <c:v>23630.711053511717</c:v>
                </c:pt>
                <c:pt idx="1230">
                  <c:v>23630.711053511717</c:v>
                </c:pt>
                <c:pt idx="1231">
                  <c:v>23905.326438127104</c:v>
                </c:pt>
                <c:pt idx="1232">
                  <c:v>23905.326438127104</c:v>
                </c:pt>
                <c:pt idx="1233">
                  <c:v>23905.326438127104</c:v>
                </c:pt>
                <c:pt idx="1234">
                  <c:v>23905.326438127104</c:v>
                </c:pt>
                <c:pt idx="1235">
                  <c:v>23905.326438127104</c:v>
                </c:pt>
                <c:pt idx="1236">
                  <c:v>23905.326438127104</c:v>
                </c:pt>
                <c:pt idx="1237">
                  <c:v>24182.71588177903</c:v>
                </c:pt>
                <c:pt idx="1238">
                  <c:v>24196.6959103097</c:v>
                </c:pt>
                <c:pt idx="1239">
                  <c:v>24453.643128569329</c:v>
                </c:pt>
                <c:pt idx="1240">
                  <c:v>24453.643128569329</c:v>
                </c:pt>
                <c:pt idx="1241">
                  <c:v>24453.643128569329</c:v>
                </c:pt>
                <c:pt idx="1242">
                  <c:v>24453.643128569329</c:v>
                </c:pt>
                <c:pt idx="1243">
                  <c:v>24310.209062635266</c:v>
                </c:pt>
                <c:pt idx="1244">
                  <c:v>24384.48104065724</c:v>
                </c:pt>
                <c:pt idx="1245">
                  <c:v>24514.178842855043</c:v>
                </c:pt>
                <c:pt idx="1246">
                  <c:v>24315.593678019875</c:v>
                </c:pt>
                <c:pt idx="1247">
                  <c:v>24146.26675494295</c:v>
                </c:pt>
                <c:pt idx="1248">
                  <c:v>23815.731040657236</c:v>
                </c:pt>
                <c:pt idx="1249">
                  <c:v>23701.184337360533</c:v>
                </c:pt>
                <c:pt idx="1250">
                  <c:v>23853.038732964927</c:v>
                </c:pt>
                <c:pt idx="1251">
                  <c:v>23853.038732964927</c:v>
                </c:pt>
                <c:pt idx="1252">
                  <c:v>23853.038732964927</c:v>
                </c:pt>
                <c:pt idx="1253">
                  <c:v>23853.038732964927</c:v>
                </c:pt>
                <c:pt idx="1254">
                  <c:v>23853.038732964927</c:v>
                </c:pt>
                <c:pt idx="1255">
                  <c:v>24154.565151751623</c:v>
                </c:pt>
                <c:pt idx="1256">
                  <c:v>24414.056345489393</c:v>
                </c:pt>
                <c:pt idx="1257">
                  <c:v>24090.729773481282</c:v>
                </c:pt>
                <c:pt idx="1258">
                  <c:v>23968.234844475199</c:v>
                </c:pt>
                <c:pt idx="1259">
                  <c:v>24958.234844475199</c:v>
                </c:pt>
                <c:pt idx="1260">
                  <c:v>24958.234844475199</c:v>
                </c:pt>
                <c:pt idx="1261">
                  <c:v>24958.234844475199</c:v>
                </c:pt>
                <c:pt idx="1262">
                  <c:v>24958.234844475199</c:v>
                </c:pt>
                <c:pt idx="1263">
                  <c:v>24542.541775168262</c:v>
                </c:pt>
                <c:pt idx="1264">
                  <c:v>24188.597880778827</c:v>
                </c:pt>
                <c:pt idx="1265">
                  <c:v>24169.076428633616</c:v>
                </c:pt>
                <c:pt idx="1266">
                  <c:v>24558.069827973548</c:v>
                </c:pt>
                <c:pt idx="1267">
                  <c:v>24584.109431933943</c:v>
                </c:pt>
                <c:pt idx="1268">
                  <c:v>24584.109431933943</c:v>
                </c:pt>
                <c:pt idx="1269">
                  <c:v>24584.109431933943</c:v>
                </c:pt>
                <c:pt idx="1270">
                  <c:v>24717.304881778829</c:v>
                </c:pt>
                <c:pt idx="1271">
                  <c:v>24940.614085501682</c:v>
                </c:pt>
                <c:pt idx="1272">
                  <c:v>24528.690610837773</c:v>
                </c:pt>
                <c:pt idx="1273">
                  <c:v>25670.076339896714</c:v>
                </c:pt>
                <c:pt idx="1274">
                  <c:v>25487.522048273138</c:v>
                </c:pt>
                <c:pt idx="1275">
                  <c:v>25596.353485708507</c:v>
                </c:pt>
                <c:pt idx="1276">
                  <c:v>25596.353485708507</c:v>
                </c:pt>
                <c:pt idx="1277">
                  <c:v>25596.353485708507</c:v>
                </c:pt>
                <c:pt idx="1278">
                  <c:v>25120.686295755604</c:v>
                </c:pt>
                <c:pt idx="1279">
                  <c:v>25651.141554782294</c:v>
                </c:pt>
                <c:pt idx="1280">
                  <c:v>25581.596813808977</c:v>
                </c:pt>
                <c:pt idx="1281">
                  <c:v>25316.070911140218</c:v>
                </c:pt>
                <c:pt idx="1282">
                  <c:v>25682.617221972247</c:v>
                </c:pt>
                <c:pt idx="1283">
                  <c:v>25208.205918989515</c:v>
                </c:pt>
                <c:pt idx="1284">
                  <c:v>25301.863689790138</c:v>
                </c:pt>
                <c:pt idx="1285">
                  <c:v>25192.318948816828</c:v>
                </c:pt>
                <c:pt idx="1286">
                  <c:v>25571.157253369416</c:v>
                </c:pt>
                <c:pt idx="1287">
                  <c:v>25471.361335002068</c:v>
                </c:pt>
                <c:pt idx="1288">
                  <c:v>25054.092889162195</c:v>
                </c:pt>
                <c:pt idx="1289">
                  <c:v>25205.819733746186</c:v>
                </c:pt>
                <c:pt idx="1290">
                  <c:v>25123.025385237554</c:v>
                </c:pt>
                <c:pt idx="1291">
                  <c:v>25158.865259648854</c:v>
                </c:pt>
                <c:pt idx="1292">
                  <c:v>25427.09131930349</c:v>
                </c:pt>
                <c:pt idx="1293">
                  <c:v>25427.09131930349</c:v>
                </c:pt>
                <c:pt idx="1294">
                  <c:v>25427.09131930349</c:v>
                </c:pt>
                <c:pt idx="1295">
                  <c:v>25400.415643627817</c:v>
                </c:pt>
                <c:pt idx="1296">
                  <c:v>25035.388616600791</c:v>
                </c:pt>
                <c:pt idx="1297">
                  <c:v>24842.199427411604</c:v>
                </c:pt>
                <c:pt idx="1298">
                  <c:v>23526.63185984403</c:v>
                </c:pt>
                <c:pt idx="1299">
                  <c:v>23749.55077876295</c:v>
                </c:pt>
                <c:pt idx="1300">
                  <c:v>23519.685913898084</c:v>
                </c:pt>
                <c:pt idx="1301">
                  <c:v>23504.658886871061</c:v>
                </c:pt>
                <c:pt idx="1302">
                  <c:v>24186.226454438631</c:v>
                </c:pt>
                <c:pt idx="1303">
                  <c:v>24371.740153068771</c:v>
                </c:pt>
                <c:pt idx="1304">
                  <c:v>24672.28809827425</c:v>
                </c:pt>
                <c:pt idx="1305">
                  <c:v>24907.253851698904</c:v>
                </c:pt>
                <c:pt idx="1306">
                  <c:v>24831.578544741194</c:v>
                </c:pt>
                <c:pt idx="1307">
                  <c:v>25104.511696173668</c:v>
                </c:pt>
                <c:pt idx="1308">
                  <c:v>25104.511696173668</c:v>
                </c:pt>
                <c:pt idx="1309">
                  <c:v>25104.511696173668</c:v>
                </c:pt>
                <c:pt idx="1310">
                  <c:v>25104.511696173668</c:v>
                </c:pt>
                <c:pt idx="1311">
                  <c:v>25104.511696173668</c:v>
                </c:pt>
                <c:pt idx="1312">
                  <c:v>24457.611833347881</c:v>
                </c:pt>
                <c:pt idx="1313">
                  <c:v>24310.643383416467</c:v>
                </c:pt>
                <c:pt idx="1314">
                  <c:v>24288.256552140741</c:v>
                </c:pt>
                <c:pt idx="1315">
                  <c:v>24727.735290138007</c:v>
                </c:pt>
                <c:pt idx="1316">
                  <c:v>24727.735290138007</c:v>
                </c:pt>
                <c:pt idx="1317">
                  <c:v>24727.735290138007</c:v>
                </c:pt>
                <c:pt idx="1318">
                  <c:v>24693.908923578521</c:v>
                </c:pt>
                <c:pt idx="1319">
                  <c:v>24783.330145443473</c:v>
                </c:pt>
                <c:pt idx="1320">
                  <c:v>25622.654904285915</c:v>
                </c:pt>
                <c:pt idx="1321">
                  <c:v>25518.796383385594</c:v>
                </c:pt>
                <c:pt idx="1322">
                  <c:v>24768.8928464081</c:v>
                </c:pt>
                <c:pt idx="1323">
                  <c:v>25678.98930943061</c:v>
                </c:pt>
                <c:pt idx="1324">
                  <c:v>24979.535933224819</c:v>
                </c:pt>
                <c:pt idx="1325">
                  <c:v>24618.764229044751</c:v>
                </c:pt>
                <c:pt idx="1326">
                  <c:v>24059.331841732568</c:v>
                </c:pt>
                <c:pt idx="1327">
                  <c:v>24118.163227375309</c:v>
                </c:pt>
                <c:pt idx="1328">
                  <c:v>23853.789270780981</c:v>
                </c:pt>
                <c:pt idx="1329">
                  <c:v>23891.168235722558</c:v>
                </c:pt>
                <c:pt idx="1330">
                  <c:v>23649.348536223391</c:v>
                </c:pt>
                <c:pt idx="1331">
                  <c:v>23663.555547909527</c:v>
                </c:pt>
                <c:pt idx="1332">
                  <c:v>24965.141524537245</c:v>
                </c:pt>
                <c:pt idx="1333">
                  <c:v>24965.141524537245</c:v>
                </c:pt>
                <c:pt idx="1334">
                  <c:v>24965.141524537245</c:v>
                </c:pt>
                <c:pt idx="1335">
                  <c:v>24965.141524537245</c:v>
                </c:pt>
                <c:pt idx="1336">
                  <c:v>24965.141524537245</c:v>
                </c:pt>
                <c:pt idx="1337">
                  <c:v>24965.141524537245</c:v>
                </c:pt>
                <c:pt idx="1338">
                  <c:v>24965.141524537245</c:v>
                </c:pt>
                <c:pt idx="1339">
                  <c:v>24965.141524537245</c:v>
                </c:pt>
                <c:pt idx="1340">
                  <c:v>24965.141524537245</c:v>
                </c:pt>
                <c:pt idx="1341">
                  <c:v>24965.141524537245</c:v>
                </c:pt>
                <c:pt idx="1342">
                  <c:v>24965.141524537245</c:v>
                </c:pt>
                <c:pt idx="1343">
                  <c:v>25658.682601024499</c:v>
                </c:pt>
                <c:pt idx="1344">
                  <c:v>25649.604010238596</c:v>
                </c:pt>
                <c:pt idx="1345">
                  <c:v>25792.666340861899</c:v>
                </c:pt>
                <c:pt idx="1346">
                  <c:v>25992.530839506886</c:v>
                </c:pt>
                <c:pt idx="1347">
                  <c:v>25193.560649804982</c:v>
                </c:pt>
                <c:pt idx="1348">
                  <c:v>25889.007804276524</c:v>
                </c:pt>
                <c:pt idx="1349">
                  <c:v>26762.585040048885</c:v>
                </c:pt>
                <c:pt idx="1350">
                  <c:v>26687.083685035333</c:v>
                </c:pt>
                <c:pt idx="1351">
                  <c:v>26894.536259561086</c:v>
                </c:pt>
                <c:pt idx="1352">
                  <c:v>26814.482059019079</c:v>
                </c:pt>
                <c:pt idx="1353">
                  <c:v>27341.121148988052</c:v>
                </c:pt>
                <c:pt idx="1354">
                  <c:v>26525.061169670578</c:v>
                </c:pt>
                <c:pt idx="1355">
                  <c:v>26802.920528512357</c:v>
                </c:pt>
                <c:pt idx="1356">
                  <c:v>26802.920528512357</c:v>
                </c:pt>
                <c:pt idx="1357">
                  <c:v>26802.920528512357</c:v>
                </c:pt>
                <c:pt idx="1358">
                  <c:v>26802.920528512357</c:v>
                </c:pt>
                <c:pt idx="1359">
                  <c:v>26802.920528512357</c:v>
                </c:pt>
                <c:pt idx="1360">
                  <c:v>26756.548325921071</c:v>
                </c:pt>
                <c:pt idx="1361">
                  <c:v>27066.831011433438</c:v>
                </c:pt>
                <c:pt idx="1362">
                  <c:v>27977.467053836262</c:v>
                </c:pt>
                <c:pt idx="1363">
                  <c:v>28460.581197756852</c:v>
                </c:pt>
                <c:pt idx="1364">
                  <c:v>28728.918666739482</c:v>
                </c:pt>
                <c:pt idx="1365">
                  <c:v>28765.606011652631</c:v>
                </c:pt>
                <c:pt idx="1366">
                  <c:v>28251.313207682415</c:v>
                </c:pt>
                <c:pt idx="1367">
                  <c:v>29235.878964506235</c:v>
                </c:pt>
                <c:pt idx="1368">
                  <c:v>29235.878964506235</c:v>
                </c:pt>
                <c:pt idx="1369">
                  <c:v>29235.878964506235</c:v>
                </c:pt>
                <c:pt idx="1370">
                  <c:v>28699.236628739818</c:v>
                </c:pt>
                <c:pt idx="1371">
                  <c:v>28533.251227279954</c:v>
                </c:pt>
                <c:pt idx="1372">
                  <c:v>28582.08334406828</c:v>
                </c:pt>
                <c:pt idx="1373">
                  <c:v>28251.791373265361</c:v>
                </c:pt>
                <c:pt idx="1374">
                  <c:v>28964.127139688717</c:v>
                </c:pt>
                <c:pt idx="1375">
                  <c:v>28174.200132389444</c:v>
                </c:pt>
                <c:pt idx="1376">
                  <c:v>28202.448307571925</c:v>
                </c:pt>
                <c:pt idx="1377">
                  <c:v>28050.769475455138</c:v>
                </c:pt>
                <c:pt idx="1378">
                  <c:v>28643.397212681419</c:v>
                </c:pt>
                <c:pt idx="1379">
                  <c:v>28643.397212681419</c:v>
                </c:pt>
                <c:pt idx="1380">
                  <c:v>28643.397212681419</c:v>
                </c:pt>
                <c:pt idx="1381">
                  <c:v>27995.153438107369</c:v>
                </c:pt>
                <c:pt idx="1382">
                  <c:v>27853.869034437637</c:v>
                </c:pt>
                <c:pt idx="1383">
                  <c:v>28750.658025263328</c:v>
                </c:pt>
                <c:pt idx="1384">
                  <c:v>28452.741904686656</c:v>
                </c:pt>
                <c:pt idx="1385">
                  <c:v>29425.42866746517</c:v>
                </c:pt>
                <c:pt idx="1386">
                  <c:v>30171.011891580503</c:v>
                </c:pt>
                <c:pt idx="1387">
                  <c:v>29809.1246045556</c:v>
                </c:pt>
                <c:pt idx="1388">
                  <c:v>29955.153438107362</c:v>
                </c:pt>
                <c:pt idx="1389">
                  <c:v>30420.13377886753</c:v>
                </c:pt>
                <c:pt idx="1390">
                  <c:v>30154.763800009183</c:v>
                </c:pt>
                <c:pt idx="1391">
                  <c:v>30029.372679501783</c:v>
                </c:pt>
                <c:pt idx="1392">
                  <c:v>30692.395935315741</c:v>
                </c:pt>
                <c:pt idx="1393">
                  <c:v>28580.057845304771</c:v>
                </c:pt>
                <c:pt idx="1394">
                  <c:v>29350.705485260867</c:v>
                </c:pt>
                <c:pt idx="1395">
                  <c:v>29264.712071429905</c:v>
                </c:pt>
                <c:pt idx="1396">
                  <c:v>29431.528756391486</c:v>
                </c:pt>
                <c:pt idx="1397">
                  <c:v>29314.437647719697</c:v>
                </c:pt>
                <c:pt idx="1398">
                  <c:v>28864.810863965587</c:v>
                </c:pt>
                <c:pt idx="1399">
                  <c:v>28723.790007763608</c:v>
                </c:pt>
                <c:pt idx="1400">
                  <c:v>28815.754881528697</c:v>
                </c:pt>
                <c:pt idx="1401">
                  <c:v>28305.008449036926</c:v>
                </c:pt>
                <c:pt idx="1402">
                  <c:v>28252.319096676889</c:v>
                </c:pt>
                <c:pt idx="1403">
                  <c:v>28252.319096676889</c:v>
                </c:pt>
                <c:pt idx="1404">
                  <c:v>28252.319096676889</c:v>
                </c:pt>
                <c:pt idx="1405">
                  <c:v>28252.319096676889</c:v>
                </c:pt>
                <c:pt idx="1406">
                  <c:v>28298.805583163383</c:v>
                </c:pt>
                <c:pt idx="1407">
                  <c:v>28670.771185128982</c:v>
                </c:pt>
                <c:pt idx="1408">
                  <c:v>28609.788384146177</c:v>
                </c:pt>
                <c:pt idx="1409">
                  <c:v>28719.419833777629</c:v>
                </c:pt>
                <c:pt idx="1410">
                  <c:v>29132.147106504905</c:v>
                </c:pt>
                <c:pt idx="1411">
                  <c:v>29361.729416087212</c:v>
                </c:pt>
                <c:pt idx="1412">
                  <c:v>29244.923519281321</c:v>
                </c:pt>
                <c:pt idx="1413">
                  <c:v>28966.004600362397</c:v>
                </c:pt>
                <c:pt idx="1414">
                  <c:v>29254.825239183039</c:v>
                </c:pt>
                <c:pt idx="1415">
                  <c:v>29387.053810611607</c:v>
                </c:pt>
                <c:pt idx="1416">
                  <c:v>29568.053810611604</c:v>
                </c:pt>
                <c:pt idx="1417">
                  <c:v>29692.110953468757</c:v>
                </c:pt>
                <c:pt idx="1418">
                  <c:v>29496.425239183038</c:v>
                </c:pt>
                <c:pt idx="1419">
                  <c:v>29519.625239183039</c:v>
                </c:pt>
                <c:pt idx="1420">
                  <c:v>29704.139524897317</c:v>
                </c:pt>
                <c:pt idx="1421">
                  <c:v>29563.551289603198</c:v>
                </c:pt>
                <c:pt idx="1422">
                  <c:v>29972.710953468741</c:v>
                </c:pt>
                <c:pt idx="1423">
                  <c:v>30193.154238996773</c:v>
                </c:pt>
                <c:pt idx="1424">
                  <c:v>30476.426729218412</c:v>
                </c:pt>
                <c:pt idx="1425">
                  <c:v>30369.249586361271</c:v>
                </c:pt>
                <c:pt idx="1426">
                  <c:v>30453.786729218413</c:v>
                </c:pt>
                <c:pt idx="1427">
                  <c:v>29979.249586361271</c:v>
                </c:pt>
                <c:pt idx="1428">
                  <c:v>29827.958157789843</c:v>
                </c:pt>
                <c:pt idx="1429">
                  <c:v>29598.152443504128</c:v>
                </c:pt>
                <c:pt idx="1430">
                  <c:v>29598.152443504128</c:v>
                </c:pt>
                <c:pt idx="1431">
                  <c:v>29598.152443504128</c:v>
                </c:pt>
                <c:pt idx="1432">
                  <c:v>29598.152443504128</c:v>
                </c:pt>
                <c:pt idx="1433">
                  <c:v>29598.152443504128</c:v>
                </c:pt>
                <c:pt idx="1434">
                  <c:v>29598.152443504128</c:v>
                </c:pt>
                <c:pt idx="1435">
                  <c:v>29513.683365324428</c:v>
                </c:pt>
                <c:pt idx="1436">
                  <c:v>29339.786049105063</c:v>
                </c:pt>
                <c:pt idx="1437">
                  <c:v>29188.339141287091</c:v>
                </c:pt>
                <c:pt idx="1438">
                  <c:v>29430.544508848347</c:v>
                </c:pt>
                <c:pt idx="1439">
                  <c:v>28976.705535686153</c:v>
                </c:pt>
                <c:pt idx="1440">
                  <c:v>28664.498639134436</c:v>
                </c:pt>
                <c:pt idx="1441">
                  <c:v>28474.374501203398</c:v>
                </c:pt>
                <c:pt idx="1442">
                  <c:v>29494.015880513743</c:v>
                </c:pt>
                <c:pt idx="1443">
                  <c:v>29051.456282019397</c:v>
                </c:pt>
                <c:pt idx="1444">
                  <c:v>29050.314500338089</c:v>
                </c:pt>
                <c:pt idx="1445">
                  <c:v>29136.299443876349</c:v>
                </c:pt>
                <c:pt idx="1446">
                  <c:v>29737.303207991783</c:v>
                </c:pt>
                <c:pt idx="1447">
                  <c:v>29630.138841617889</c:v>
                </c:pt>
                <c:pt idx="1448">
                  <c:v>30489.448753788529</c:v>
                </c:pt>
                <c:pt idx="1449">
                  <c:v>30489.448753788529</c:v>
                </c:pt>
                <c:pt idx="1450">
                  <c:v>30489.448753788529</c:v>
                </c:pt>
                <c:pt idx="1451">
                  <c:v>30013.431054673489</c:v>
                </c:pt>
                <c:pt idx="1452">
                  <c:v>29920.422205115967</c:v>
                </c:pt>
                <c:pt idx="1453">
                  <c:v>29630.687691841627</c:v>
                </c:pt>
                <c:pt idx="1454">
                  <c:v>30695.46645290358</c:v>
                </c:pt>
                <c:pt idx="1455">
                  <c:v>29837.326655834815</c:v>
                </c:pt>
                <c:pt idx="1456">
                  <c:v>29316.1767122046</c:v>
                </c:pt>
                <c:pt idx="1457">
                  <c:v>29687.484491235038</c:v>
                </c:pt>
                <c:pt idx="1458">
                  <c:v>29408.036915135828</c:v>
                </c:pt>
                <c:pt idx="1459">
                  <c:v>28928.893735879901</c:v>
                </c:pt>
                <c:pt idx="1460">
                  <c:v>28491.058335654427</c:v>
                </c:pt>
                <c:pt idx="1461">
                  <c:v>28636.289451776185</c:v>
                </c:pt>
                <c:pt idx="1462">
                  <c:v>29612.467580299293</c:v>
                </c:pt>
                <c:pt idx="1463">
                  <c:v>30064.291325709328</c:v>
                </c:pt>
                <c:pt idx="1464">
                  <c:v>30405.037959736255</c:v>
                </c:pt>
                <c:pt idx="1465">
                  <c:v>30462.259501963912</c:v>
                </c:pt>
                <c:pt idx="1466">
                  <c:v>30232.320701474324</c:v>
                </c:pt>
                <c:pt idx="1467">
                  <c:v>30225.392916896599</c:v>
                </c:pt>
                <c:pt idx="1468">
                  <c:v>30193.544691682404</c:v>
                </c:pt>
                <c:pt idx="1469">
                  <c:v>30039.395364877018</c:v>
                </c:pt>
                <c:pt idx="1470">
                  <c:v>30354.266845905167</c:v>
                </c:pt>
                <c:pt idx="1471">
                  <c:v>30136.922904656694</c:v>
                </c:pt>
                <c:pt idx="1472">
                  <c:v>29904.74420208632</c:v>
                </c:pt>
                <c:pt idx="1473">
                  <c:v>29635.368437092435</c:v>
                </c:pt>
                <c:pt idx="1474">
                  <c:v>29819.101607227072</c:v>
                </c:pt>
                <c:pt idx="1475">
                  <c:v>30197.130982992065</c:v>
                </c:pt>
                <c:pt idx="1476">
                  <c:v>29283.542330509794</c:v>
                </c:pt>
                <c:pt idx="1477">
                  <c:v>29137.400486538165</c:v>
                </c:pt>
                <c:pt idx="1478">
                  <c:v>29504.194812779293</c:v>
                </c:pt>
                <c:pt idx="1479">
                  <c:v>29857.783465261564</c:v>
                </c:pt>
                <c:pt idx="1480">
                  <c:v>29897.15271624711</c:v>
                </c:pt>
                <c:pt idx="1481">
                  <c:v>29864.143517823981</c:v>
                </c:pt>
                <c:pt idx="1482">
                  <c:v>29604.879391674178</c:v>
                </c:pt>
                <c:pt idx="1483">
                  <c:v>29268.230245813465</c:v>
                </c:pt>
                <c:pt idx="1484">
                  <c:v>29271.449693908075</c:v>
                </c:pt>
                <c:pt idx="1485">
                  <c:v>29194.196080241843</c:v>
                </c:pt>
                <c:pt idx="1486">
                  <c:v>28717.704621634748</c:v>
                </c:pt>
                <c:pt idx="1487">
                  <c:v>28850.950350938299</c:v>
                </c:pt>
                <c:pt idx="1488">
                  <c:v>28934.511454749074</c:v>
                </c:pt>
                <c:pt idx="1489">
                  <c:v>29020.924069729368</c:v>
                </c:pt>
                <c:pt idx="1490">
                  <c:v>29280.897788520429</c:v>
                </c:pt>
                <c:pt idx="1491">
                  <c:v>29031.949568455704</c:v>
                </c:pt>
                <c:pt idx="1492">
                  <c:v>29489.18257816444</c:v>
                </c:pt>
                <c:pt idx="1493">
                  <c:v>28949.247303083535</c:v>
                </c:pt>
                <c:pt idx="1494">
                  <c:v>28846.593581400684</c:v>
                </c:pt>
                <c:pt idx="1495">
                  <c:v>29819.846008585155</c:v>
                </c:pt>
                <c:pt idx="1496">
                  <c:v>29819.846008585155</c:v>
                </c:pt>
                <c:pt idx="1497">
                  <c:v>29819.846008585155</c:v>
                </c:pt>
                <c:pt idx="1498">
                  <c:v>29819.846008585155</c:v>
                </c:pt>
                <c:pt idx="1499">
                  <c:v>29819.846008585155</c:v>
                </c:pt>
                <c:pt idx="1500">
                  <c:v>29819.846008585155</c:v>
                </c:pt>
                <c:pt idx="1501">
                  <c:v>29819.846008585155</c:v>
                </c:pt>
                <c:pt idx="1502">
                  <c:v>29819.846008585155</c:v>
                </c:pt>
                <c:pt idx="1503">
                  <c:v>29819.846008585155</c:v>
                </c:pt>
                <c:pt idx="1504">
                  <c:v>29819.846008585155</c:v>
                </c:pt>
                <c:pt idx="1505">
                  <c:v>29819.846008585155</c:v>
                </c:pt>
                <c:pt idx="1506">
                  <c:v>29819.846008585155</c:v>
                </c:pt>
                <c:pt idx="1507">
                  <c:v>29819.846008585155</c:v>
                </c:pt>
                <c:pt idx="1508">
                  <c:v>29447.658508585155</c:v>
                </c:pt>
                <c:pt idx="1509">
                  <c:v>29544.767883585151</c:v>
                </c:pt>
                <c:pt idx="1510">
                  <c:v>29544.767883585151</c:v>
                </c:pt>
                <c:pt idx="1511">
                  <c:v>29544.767883585151</c:v>
                </c:pt>
                <c:pt idx="1512">
                  <c:v>28490.803772655305</c:v>
                </c:pt>
                <c:pt idx="1513">
                  <c:v>28490.803772655305</c:v>
                </c:pt>
                <c:pt idx="1514">
                  <c:v>28490.803772655305</c:v>
                </c:pt>
                <c:pt idx="1515">
                  <c:v>28269.044116002944</c:v>
                </c:pt>
                <c:pt idx="1516">
                  <c:v>27683.879595259026</c:v>
                </c:pt>
                <c:pt idx="1517">
                  <c:v>27646.869580952873</c:v>
                </c:pt>
                <c:pt idx="1518">
                  <c:v>27974.995475087348</c:v>
                </c:pt>
                <c:pt idx="1519">
                  <c:v>28183.879595259026</c:v>
                </c:pt>
                <c:pt idx="1520">
                  <c:v>28183.879595259026</c:v>
                </c:pt>
                <c:pt idx="1521">
                  <c:v>28183.879595259026</c:v>
                </c:pt>
                <c:pt idx="1522">
                  <c:v>25351.606060623155</c:v>
                </c:pt>
                <c:pt idx="1523">
                  <c:v>25802.174444282118</c:v>
                </c:pt>
                <c:pt idx="1524">
                  <c:v>26322.408184119518</c:v>
                </c:pt>
                <c:pt idx="1525">
                  <c:v>26095.385826395934</c:v>
                </c:pt>
                <c:pt idx="1526">
                  <c:v>26153.241517452843</c:v>
                </c:pt>
                <c:pt idx="1527">
                  <c:v>26103.292330460976</c:v>
                </c:pt>
                <c:pt idx="1528">
                  <c:v>26250.456964607318</c:v>
                </c:pt>
                <c:pt idx="1529">
                  <c:v>26536.12769631463</c:v>
                </c:pt>
                <c:pt idx="1530">
                  <c:v>26536.12769631463</c:v>
                </c:pt>
                <c:pt idx="1531">
                  <c:v>27213.810623143905</c:v>
                </c:pt>
                <c:pt idx="1532">
                  <c:v>27192.310129560494</c:v>
                </c:pt>
                <c:pt idx="1533">
                  <c:v>26612.635894614785</c:v>
                </c:pt>
                <c:pt idx="1534">
                  <c:v>26376.31802689514</c:v>
                </c:pt>
                <c:pt idx="1535">
                  <c:v>26793.751393134036</c:v>
                </c:pt>
                <c:pt idx="1536">
                  <c:v>26732.359487902053</c:v>
                </c:pt>
                <c:pt idx="1537">
                  <c:v>26354.235104881325</c:v>
                </c:pt>
                <c:pt idx="1538">
                  <c:v>26354.235104881325</c:v>
                </c:pt>
                <c:pt idx="1539">
                  <c:v>26354.235104881325</c:v>
                </c:pt>
                <c:pt idx="1540">
                  <c:v>26354.235104881325</c:v>
                </c:pt>
                <c:pt idx="1541">
                  <c:v>26354.235104881325</c:v>
                </c:pt>
                <c:pt idx="1542">
                  <c:v>26246.391068184079</c:v>
                </c:pt>
                <c:pt idx="1543">
                  <c:v>26091.253453505171</c:v>
                </c:pt>
                <c:pt idx="1544">
                  <c:v>26077.583728734531</c:v>
                </c:pt>
                <c:pt idx="1545">
                  <c:v>26056.391068184072</c:v>
                </c:pt>
                <c:pt idx="1546">
                  <c:v>26017.216756257469</c:v>
                </c:pt>
                <c:pt idx="1547">
                  <c:v>26446.96446267948</c:v>
                </c:pt>
                <c:pt idx="1548">
                  <c:v>26446.96446267948</c:v>
                </c:pt>
                <c:pt idx="1549">
                  <c:v>26446.96446267948</c:v>
                </c:pt>
                <c:pt idx="1550">
                  <c:v>26446.96446267948</c:v>
                </c:pt>
                <c:pt idx="1551">
                  <c:v>26446.96446267948</c:v>
                </c:pt>
                <c:pt idx="1552">
                  <c:v>26578.188044436989</c:v>
                </c:pt>
                <c:pt idx="1553">
                  <c:v>26144.094607284595</c:v>
                </c:pt>
                <c:pt idx="1554">
                  <c:v>26079.293318347962</c:v>
                </c:pt>
                <c:pt idx="1555">
                  <c:v>25515.061309755052</c:v>
                </c:pt>
                <c:pt idx="1556">
                  <c:v>24939.862598691681</c:v>
                </c:pt>
                <c:pt idx="1557">
                  <c:v>24653.374951001031</c:v>
                </c:pt>
                <c:pt idx="1558">
                  <c:v>24968.004381720679</c:v>
                </c:pt>
                <c:pt idx="1559">
                  <c:v>24929.46517656494</c:v>
                </c:pt>
                <c:pt idx="1560">
                  <c:v>25320.474843589647</c:v>
                </c:pt>
                <c:pt idx="1561">
                  <c:v>26734.953898369455</c:v>
                </c:pt>
                <c:pt idx="1562">
                  <c:v>26851.451195666759</c:v>
                </c:pt>
                <c:pt idx="1563">
                  <c:v>26302.089033504595</c:v>
                </c:pt>
                <c:pt idx="1564">
                  <c:v>26376.662006477567</c:v>
                </c:pt>
                <c:pt idx="1565">
                  <c:v>26593.375519991088</c:v>
                </c:pt>
                <c:pt idx="1566">
                  <c:v>27184.964709180276</c:v>
                </c:pt>
                <c:pt idx="1567">
                  <c:v>28311.872817288382</c:v>
                </c:pt>
                <c:pt idx="1568">
                  <c:v>28311.872817288382</c:v>
                </c:pt>
                <c:pt idx="1569">
                  <c:v>28311.872817288382</c:v>
                </c:pt>
                <c:pt idx="1570">
                  <c:v>28311.872817288382</c:v>
                </c:pt>
                <c:pt idx="1571">
                  <c:v>28311.872817288382</c:v>
                </c:pt>
                <c:pt idx="1572">
                  <c:v>28311.872817288382</c:v>
                </c:pt>
                <c:pt idx="1573">
                  <c:v>28311.872817288382</c:v>
                </c:pt>
                <c:pt idx="1574">
                  <c:v>28311.872817288382</c:v>
                </c:pt>
                <c:pt idx="1575">
                  <c:v>27978.144327804639</c:v>
                </c:pt>
                <c:pt idx="1576">
                  <c:v>27309.55924176257</c:v>
                </c:pt>
                <c:pt idx="1577">
                  <c:v>26683.775302948041</c:v>
                </c:pt>
                <c:pt idx="1578">
                  <c:v>27621.327884209993</c:v>
                </c:pt>
                <c:pt idx="1579">
                  <c:v>27695.660572798006</c:v>
                </c:pt>
                <c:pt idx="1580">
                  <c:v>26979.490360032047</c:v>
                </c:pt>
                <c:pt idx="1581">
                  <c:v>26534.790166608458</c:v>
                </c:pt>
                <c:pt idx="1582">
                  <c:v>23520.167342623932</c:v>
                </c:pt>
                <c:pt idx="1583">
                  <c:v>24713.107381308648</c:v>
                </c:pt>
                <c:pt idx="1584">
                  <c:v>23950.341423861835</c:v>
                </c:pt>
                <c:pt idx="1585">
                  <c:v>23955.196356163575</c:v>
                </c:pt>
                <c:pt idx="1586">
                  <c:v>24513.571597943079</c:v>
                </c:pt>
                <c:pt idx="1587">
                  <c:v>23557.691520573637</c:v>
                </c:pt>
                <c:pt idx="1588">
                  <c:v>22861.985524442112</c:v>
                </c:pt>
                <c:pt idx="1589">
                  <c:v>22996.414924828958</c:v>
                </c:pt>
                <c:pt idx="1590">
                  <c:v>23318.581269122955</c:v>
                </c:pt>
                <c:pt idx="1591">
                  <c:v>22578.291133726449</c:v>
                </c:pt>
                <c:pt idx="1592">
                  <c:v>22350.341423861839</c:v>
                </c:pt>
                <c:pt idx="1593">
                  <c:v>22609.741810709038</c:v>
                </c:pt>
                <c:pt idx="1594">
                  <c:v>23011.366568929534</c:v>
                </c:pt>
                <c:pt idx="1595">
                  <c:v>22777.193907059023</c:v>
                </c:pt>
                <c:pt idx="1596">
                  <c:v>22517.301820728087</c:v>
                </c:pt>
                <c:pt idx="1597">
                  <c:v>22233.3090149727</c:v>
                </c:pt>
                <c:pt idx="1598">
                  <c:v>22986.294626483486</c:v>
                </c:pt>
                <c:pt idx="1599">
                  <c:v>22463.560813533841</c:v>
                </c:pt>
                <c:pt idx="1600">
                  <c:v>21941.36656892953</c:v>
                </c:pt>
                <c:pt idx="1601">
                  <c:v>22333.057216411544</c:v>
                </c:pt>
                <c:pt idx="1602">
                  <c:v>22042.913331519452</c:v>
                </c:pt>
                <c:pt idx="1603">
                  <c:v>21880.179518569814</c:v>
                </c:pt>
                <c:pt idx="1604">
                  <c:v>21880.179518569814</c:v>
                </c:pt>
                <c:pt idx="1605">
                  <c:v>21880.179518569814</c:v>
                </c:pt>
                <c:pt idx="1606">
                  <c:v>21880.179518569814</c:v>
                </c:pt>
                <c:pt idx="1607">
                  <c:v>21880.179518569814</c:v>
                </c:pt>
                <c:pt idx="1608">
                  <c:v>21415.313024168438</c:v>
                </c:pt>
                <c:pt idx="1609">
                  <c:v>22304.296658966021</c:v>
                </c:pt>
                <c:pt idx="1610">
                  <c:v>22304.296658966021</c:v>
                </c:pt>
                <c:pt idx="1611">
                  <c:v>22304.296658966021</c:v>
                </c:pt>
                <c:pt idx="1612">
                  <c:v>23092.436639790569</c:v>
                </c:pt>
                <c:pt idx="1613">
                  <c:v>23471.506630202846</c:v>
                </c:pt>
                <c:pt idx="1614">
                  <c:v>24693.711807575808</c:v>
                </c:pt>
                <c:pt idx="1615">
                  <c:v>24693.711807575808</c:v>
                </c:pt>
                <c:pt idx="1616">
                  <c:v>24693.711807575808</c:v>
                </c:pt>
                <c:pt idx="1617">
                  <c:v>24693.711807575808</c:v>
                </c:pt>
                <c:pt idx="1618">
                  <c:v>24693.711807575808</c:v>
                </c:pt>
                <c:pt idx="1619">
                  <c:v>24693.711807575808</c:v>
                </c:pt>
                <c:pt idx="1620">
                  <c:v>24693.711807575808</c:v>
                </c:pt>
                <c:pt idx="1621">
                  <c:v>24693.711807575808</c:v>
                </c:pt>
                <c:pt idx="1622">
                  <c:v>24693.711807575808</c:v>
                </c:pt>
                <c:pt idx="1623">
                  <c:v>24693.711807575808</c:v>
                </c:pt>
                <c:pt idx="1624">
                  <c:v>24693.711807575808</c:v>
                </c:pt>
                <c:pt idx="1625">
                  <c:v>24610.136250185224</c:v>
                </c:pt>
                <c:pt idx="1626">
                  <c:v>24759.36828982189</c:v>
                </c:pt>
                <c:pt idx="1627">
                  <c:v>24759.36828982189</c:v>
                </c:pt>
                <c:pt idx="1628">
                  <c:v>24759.36828982189</c:v>
                </c:pt>
                <c:pt idx="1629">
                  <c:v>24759.36828982189</c:v>
                </c:pt>
                <c:pt idx="1630">
                  <c:v>24759.36828982189</c:v>
                </c:pt>
                <c:pt idx="1631">
                  <c:v>24401.612540416656</c:v>
                </c:pt>
                <c:pt idx="1632">
                  <c:v>24928.797314405558</c:v>
                </c:pt>
                <c:pt idx="1633">
                  <c:v>24128.448384984458</c:v>
                </c:pt>
                <c:pt idx="1634">
                  <c:v>25045.720391328636</c:v>
                </c:pt>
                <c:pt idx="1635">
                  <c:v>23164.959090773518</c:v>
                </c:pt>
                <c:pt idx="1636">
                  <c:v>24359.495173247742</c:v>
                </c:pt>
                <c:pt idx="1637">
                  <c:v>24058.622849695003</c:v>
                </c:pt>
                <c:pt idx="1638">
                  <c:v>23870.962262859161</c:v>
                </c:pt>
                <c:pt idx="1639">
                  <c:v>23331.271541209677</c:v>
                </c:pt>
                <c:pt idx="1640">
                  <c:v>22903.499931376213</c:v>
                </c:pt>
                <c:pt idx="1641">
                  <c:v>23357.124039227117</c:v>
                </c:pt>
                <c:pt idx="1642">
                  <c:v>22236.077250963834</c:v>
                </c:pt>
                <c:pt idx="1643">
                  <c:v>22864.919439702931</c:v>
                </c:pt>
                <c:pt idx="1644">
                  <c:v>23421.731493628395</c:v>
                </c:pt>
                <c:pt idx="1645">
                  <c:v>23539.218784841185</c:v>
                </c:pt>
                <c:pt idx="1646">
                  <c:v>22340.046671551423</c:v>
                </c:pt>
                <c:pt idx="1647">
                  <c:v>20797.305593343372</c:v>
                </c:pt>
                <c:pt idx="1648">
                  <c:v>20431.694355682022</c:v>
                </c:pt>
                <c:pt idx="1649">
                  <c:v>20225.961629789839</c:v>
                </c:pt>
                <c:pt idx="1650">
                  <c:v>20851.717134725299</c:v>
                </c:pt>
                <c:pt idx="1651">
                  <c:v>21738.816603214287</c:v>
                </c:pt>
                <c:pt idx="1652">
                  <c:v>23382.939610048001</c:v>
                </c:pt>
                <c:pt idx="1653">
                  <c:v>23892.888552425822</c:v>
                </c:pt>
                <c:pt idx="1654">
                  <c:v>24498.884176058215</c:v>
                </c:pt>
                <c:pt idx="1655">
                  <c:v>24693.596065190239</c:v>
                </c:pt>
                <c:pt idx="1656">
                  <c:v>25166.97316219972</c:v>
                </c:pt>
                <c:pt idx="1657">
                  <c:v>25132.852082695703</c:v>
                </c:pt>
                <c:pt idx="1658">
                  <c:v>25402.312330689867</c:v>
                </c:pt>
                <c:pt idx="1659">
                  <c:v>24865.470609318607</c:v>
                </c:pt>
                <c:pt idx="1660">
                  <c:v>24899.744861689134</c:v>
                </c:pt>
                <c:pt idx="1661">
                  <c:v>24861.478530030839</c:v>
                </c:pt>
                <c:pt idx="1662">
                  <c:v>24481.11839602749</c:v>
                </c:pt>
                <c:pt idx="1663">
                  <c:v>23959.267474754452</c:v>
                </c:pt>
                <c:pt idx="1664">
                  <c:v>23971.244024168191</c:v>
                </c:pt>
                <c:pt idx="1665">
                  <c:v>23971.244024168191</c:v>
                </c:pt>
                <c:pt idx="1666">
                  <c:v>23971.244024168191</c:v>
                </c:pt>
                <c:pt idx="1667">
                  <c:v>23971.244024168191</c:v>
                </c:pt>
                <c:pt idx="1668">
                  <c:v>23971.244024168191</c:v>
                </c:pt>
                <c:pt idx="1669">
                  <c:v>24267.672595596767</c:v>
                </c:pt>
                <c:pt idx="1670">
                  <c:v>23966.425728428843</c:v>
                </c:pt>
                <c:pt idx="1671">
                  <c:v>23953.167583065442</c:v>
                </c:pt>
                <c:pt idx="1672">
                  <c:v>24516.225227175713</c:v>
                </c:pt>
                <c:pt idx="1673">
                  <c:v>25582.910690834862</c:v>
                </c:pt>
                <c:pt idx="1674">
                  <c:v>25419.286236686392</c:v>
                </c:pt>
                <c:pt idx="1675">
                  <c:v>24052.779686468049</c:v>
                </c:pt>
                <c:pt idx="1676">
                  <c:v>23881.480985169354</c:v>
                </c:pt>
                <c:pt idx="1677">
                  <c:v>22861.617348805714</c:v>
                </c:pt>
                <c:pt idx="1678">
                  <c:v>23814.805660494028</c:v>
                </c:pt>
                <c:pt idx="1679">
                  <c:v>23641.136829325194</c:v>
                </c:pt>
                <c:pt idx="1680">
                  <c:v>23774.234231922601</c:v>
                </c:pt>
                <c:pt idx="1681">
                  <c:v>24512.844621532986</c:v>
                </c:pt>
                <c:pt idx="1682">
                  <c:v>24744.851115039481</c:v>
                </c:pt>
                <c:pt idx="1683">
                  <c:v>25151.824043669512</c:v>
                </c:pt>
                <c:pt idx="1684">
                  <c:v>24926.819941946782</c:v>
                </c:pt>
                <c:pt idx="1685">
                  <c:v>24783.669818895105</c:v>
                </c:pt>
                <c:pt idx="1686">
                  <c:v>25004.203042849163</c:v>
                </c:pt>
                <c:pt idx="1687">
                  <c:v>25580.478678616189</c:v>
                </c:pt>
                <c:pt idx="1688">
                  <c:v>26655.294101093627</c:v>
                </c:pt>
                <c:pt idx="1689">
                  <c:v>26565.655052693306</c:v>
                </c:pt>
                <c:pt idx="1690">
                  <c:v>26974.621418566971</c:v>
                </c:pt>
                <c:pt idx="1691">
                  <c:v>27911.643567869683</c:v>
                </c:pt>
                <c:pt idx="1692">
                  <c:v>28494.457349658034</c:v>
                </c:pt>
                <c:pt idx="1693">
                  <c:v>28494.457349658034</c:v>
                </c:pt>
                <c:pt idx="1694">
                  <c:v>28494.457349658034</c:v>
                </c:pt>
                <c:pt idx="1695">
                  <c:v>28494.457349658034</c:v>
                </c:pt>
                <c:pt idx="1696">
                  <c:v>28494.457349658034</c:v>
                </c:pt>
                <c:pt idx="1697">
                  <c:v>28494.457349658034</c:v>
                </c:pt>
                <c:pt idx="1698">
                  <c:v>28494.457349658034</c:v>
                </c:pt>
                <c:pt idx="1699">
                  <c:v>28413.845706327156</c:v>
                </c:pt>
                <c:pt idx="1700">
                  <c:v>28090.942242804678</c:v>
                </c:pt>
                <c:pt idx="1701">
                  <c:v>28596.933399768568</c:v>
                </c:pt>
                <c:pt idx="1702">
                  <c:v>28813.565676850369</c:v>
                </c:pt>
                <c:pt idx="1703">
                  <c:v>29548.426584610253</c:v>
                </c:pt>
                <c:pt idx="1704">
                  <c:v>29821.626584610251</c:v>
                </c:pt>
                <c:pt idx="1705">
                  <c:v>29821.626584610251</c:v>
                </c:pt>
                <c:pt idx="1706">
                  <c:v>29821.626584610251</c:v>
                </c:pt>
                <c:pt idx="1707">
                  <c:v>29821.626584610251</c:v>
                </c:pt>
                <c:pt idx="1708">
                  <c:v>29821.626584610251</c:v>
                </c:pt>
                <c:pt idx="1709">
                  <c:v>29821.626584610251</c:v>
                </c:pt>
                <c:pt idx="1710">
                  <c:v>29821.626584610251</c:v>
                </c:pt>
                <c:pt idx="1711">
                  <c:v>29821.626584610251</c:v>
                </c:pt>
                <c:pt idx="1712">
                  <c:v>29740.745890467086</c:v>
                </c:pt>
                <c:pt idx="1713">
                  <c:v>30060.732875282691</c:v>
                </c:pt>
                <c:pt idx="1714">
                  <c:v>30390.533309122176</c:v>
                </c:pt>
                <c:pt idx="1715">
                  <c:v>30390.533309122176</c:v>
                </c:pt>
                <c:pt idx="1716">
                  <c:v>30390.533309122176</c:v>
                </c:pt>
                <c:pt idx="1717">
                  <c:v>30390.533309122176</c:v>
                </c:pt>
                <c:pt idx="1718">
                  <c:v>30742.072201119932</c:v>
                </c:pt>
                <c:pt idx="1719">
                  <c:v>30742.072201119932</c:v>
                </c:pt>
                <c:pt idx="1720">
                  <c:v>30742.072201119932</c:v>
                </c:pt>
                <c:pt idx="1721">
                  <c:v>31819.119868982565</c:v>
                </c:pt>
                <c:pt idx="1722">
                  <c:v>31890.463152564651</c:v>
                </c:pt>
                <c:pt idx="1723">
                  <c:v>31771.543955446792</c:v>
                </c:pt>
                <c:pt idx="1724">
                  <c:v>31762.526971401508</c:v>
                </c:pt>
                <c:pt idx="1725">
                  <c:v>31860.869740315549</c:v>
                </c:pt>
                <c:pt idx="1726">
                  <c:v>31737.719971916176</c:v>
                </c:pt>
                <c:pt idx="1727">
                  <c:v>32077.817758843601</c:v>
                </c:pt>
                <c:pt idx="1728">
                  <c:v>30982.213023897646</c:v>
                </c:pt>
                <c:pt idx="1729">
                  <c:v>30673.968041911026</c:v>
                </c:pt>
                <c:pt idx="1730">
                  <c:v>30366.417861777212</c:v>
                </c:pt>
                <c:pt idx="1731">
                  <c:v>30926.994289981016</c:v>
                </c:pt>
                <c:pt idx="1732">
                  <c:v>31113.948003651622</c:v>
                </c:pt>
                <c:pt idx="1733">
                  <c:v>31789.330134975626</c:v>
                </c:pt>
                <c:pt idx="1734">
                  <c:v>32257.57189321738</c:v>
                </c:pt>
                <c:pt idx="1735">
                  <c:v>32332.333797979281</c:v>
                </c:pt>
                <c:pt idx="1736">
                  <c:v>32332.333797979281</c:v>
                </c:pt>
                <c:pt idx="1737">
                  <c:v>32332.333797979281</c:v>
                </c:pt>
                <c:pt idx="1738">
                  <c:v>32113.479382704816</c:v>
                </c:pt>
                <c:pt idx="1739">
                  <c:v>31651.412556929161</c:v>
                </c:pt>
                <c:pt idx="1740">
                  <c:v>31870.74907244229</c:v>
                </c:pt>
                <c:pt idx="1741">
                  <c:v>31225.823058122489</c:v>
                </c:pt>
                <c:pt idx="1742">
                  <c:v>31050.949549769266</c:v>
                </c:pt>
                <c:pt idx="1743">
                  <c:v>31597.832604661868</c:v>
                </c:pt>
                <c:pt idx="1744">
                  <c:v>31597.832604661868</c:v>
                </c:pt>
                <c:pt idx="1745">
                  <c:v>31597.832604661868</c:v>
                </c:pt>
                <c:pt idx="1746">
                  <c:v>31958.507104226708</c:v>
                </c:pt>
                <c:pt idx="1747">
                  <c:v>32135.944005880319</c:v>
                </c:pt>
                <c:pt idx="1748">
                  <c:v>32183.080646437331</c:v>
                </c:pt>
                <c:pt idx="1749">
                  <c:v>31997.188566367699</c:v>
                </c:pt>
                <c:pt idx="1750">
                  <c:v>31782.749924070056</c:v>
                </c:pt>
                <c:pt idx="1751">
                  <c:v>31276.287783077885</c:v>
                </c:pt>
                <c:pt idx="1752">
                  <c:v>31182.449662973446</c:v>
                </c:pt>
                <c:pt idx="1753">
                  <c:v>30602.584562886412</c:v>
                </c:pt>
                <c:pt idx="1754">
                  <c:v>30293.964023286764</c:v>
                </c:pt>
                <c:pt idx="1755">
                  <c:v>30267.336521110959</c:v>
                </c:pt>
                <c:pt idx="1756">
                  <c:v>30669.991003269359</c:v>
                </c:pt>
                <c:pt idx="1757">
                  <c:v>30553.093701267619</c:v>
                </c:pt>
                <c:pt idx="1758">
                  <c:v>30553.093701267619</c:v>
                </c:pt>
                <c:pt idx="1759">
                  <c:v>30553.093701267619</c:v>
                </c:pt>
                <c:pt idx="1760">
                  <c:v>29957.804445069265</c:v>
                </c:pt>
                <c:pt idx="1761">
                  <c:v>30038.327861047233</c:v>
                </c:pt>
                <c:pt idx="1762">
                  <c:v>30235.187365179463</c:v>
                </c:pt>
                <c:pt idx="1763">
                  <c:v>30028.46560209406</c:v>
                </c:pt>
                <c:pt idx="1764">
                  <c:v>30073.809954711145</c:v>
                </c:pt>
                <c:pt idx="1765">
                  <c:v>30908.107475372301</c:v>
                </c:pt>
                <c:pt idx="1766">
                  <c:v>31521.991772892961</c:v>
                </c:pt>
                <c:pt idx="1767">
                  <c:v>32138.536658070414</c:v>
                </c:pt>
                <c:pt idx="1768">
                  <c:v>32110.415572475431</c:v>
                </c:pt>
                <c:pt idx="1769">
                  <c:v>32110.415572475431</c:v>
                </c:pt>
                <c:pt idx="1770">
                  <c:v>32110.415572475431</c:v>
                </c:pt>
                <c:pt idx="1771">
                  <c:v>32110.415572475431</c:v>
                </c:pt>
                <c:pt idx="1772">
                  <c:v>32110.415572475431</c:v>
                </c:pt>
                <c:pt idx="1773">
                  <c:v>31197.380408996101</c:v>
                </c:pt>
                <c:pt idx="1774">
                  <c:v>28239.749317077538</c:v>
                </c:pt>
                <c:pt idx="1775">
                  <c:v>28239.749317077538</c:v>
                </c:pt>
                <c:pt idx="1776">
                  <c:v>28239.749317077538</c:v>
                </c:pt>
                <c:pt idx="1777">
                  <c:v>28239.749317077538</c:v>
                </c:pt>
                <c:pt idx="1778">
                  <c:v>29528.128537856755</c:v>
                </c:pt>
                <c:pt idx="1779">
                  <c:v>28136.256769501015</c:v>
                </c:pt>
                <c:pt idx="1780">
                  <c:v>27629.721092148386</c:v>
                </c:pt>
                <c:pt idx="1781">
                  <c:v>26901.427400317982</c:v>
                </c:pt>
                <c:pt idx="1782">
                  <c:v>26678.30433930453</c:v>
                </c:pt>
                <c:pt idx="1783">
                  <c:v>24831.406717794711</c:v>
                </c:pt>
                <c:pt idx="1784">
                  <c:v>24184.043739511351</c:v>
                </c:pt>
                <c:pt idx="1785">
                  <c:v>22709.441878084257</c:v>
                </c:pt>
                <c:pt idx="1786">
                  <c:v>21991.53081293431</c:v>
                </c:pt>
                <c:pt idx="1787">
                  <c:v>21991.53081293431</c:v>
                </c:pt>
                <c:pt idx="1788">
                  <c:v>21991.53081293431</c:v>
                </c:pt>
                <c:pt idx="1789">
                  <c:v>22390.583444513253</c:v>
                </c:pt>
                <c:pt idx="1790">
                  <c:v>21665.84660240799</c:v>
                </c:pt>
                <c:pt idx="1791">
                  <c:v>22714.26765503957</c:v>
                </c:pt>
                <c:pt idx="1792">
                  <c:v>23127.6360760922</c:v>
                </c:pt>
                <c:pt idx="1793">
                  <c:v>22911.004497144833</c:v>
                </c:pt>
                <c:pt idx="1794">
                  <c:v>22685.004497144833</c:v>
                </c:pt>
                <c:pt idx="1795">
                  <c:v>22538.688707671146</c:v>
                </c:pt>
                <c:pt idx="1796">
                  <c:v>23200.688707671146</c:v>
                </c:pt>
                <c:pt idx="1797">
                  <c:v>23200.688707671146</c:v>
                </c:pt>
                <c:pt idx="1798">
                  <c:v>23200.688707671146</c:v>
                </c:pt>
                <c:pt idx="1799">
                  <c:v>23200.688707671146</c:v>
                </c:pt>
                <c:pt idx="1800">
                  <c:v>23200.688707671146</c:v>
                </c:pt>
                <c:pt idx="1801">
                  <c:v>23602.128396387096</c:v>
                </c:pt>
                <c:pt idx="1802">
                  <c:v>23985.630341912387</c:v>
                </c:pt>
                <c:pt idx="1803">
                  <c:v>25291.173360248067</c:v>
                </c:pt>
                <c:pt idx="1804">
                  <c:v>26603.828961907813</c:v>
                </c:pt>
                <c:pt idx="1805">
                  <c:v>26603.828961907813</c:v>
                </c:pt>
                <c:pt idx="1806">
                  <c:v>26603.828961907813</c:v>
                </c:pt>
                <c:pt idx="1807">
                  <c:v>26603.828961907813</c:v>
                </c:pt>
                <c:pt idx="1808">
                  <c:v>27015.387647353826</c:v>
                </c:pt>
                <c:pt idx="1809">
                  <c:v>27258.143515898424</c:v>
                </c:pt>
                <c:pt idx="1810">
                  <c:v>27371.838351579176</c:v>
                </c:pt>
                <c:pt idx="1811">
                  <c:v>27323.749149701242</c:v>
                </c:pt>
                <c:pt idx="1812">
                  <c:v>27323.749149701242</c:v>
                </c:pt>
                <c:pt idx="1813">
                  <c:v>27323.749149701242</c:v>
                </c:pt>
                <c:pt idx="1814">
                  <c:v>27993.744152199994</c:v>
                </c:pt>
                <c:pt idx="1815">
                  <c:v>27561.485281635269</c:v>
                </c:pt>
                <c:pt idx="1816">
                  <c:v>27796.018015268455</c:v>
                </c:pt>
                <c:pt idx="1817">
                  <c:v>28011.49027913652</c:v>
                </c:pt>
                <c:pt idx="1818">
                  <c:v>26500.185931310429</c:v>
                </c:pt>
                <c:pt idx="1819">
                  <c:v>26500.185931310429</c:v>
                </c:pt>
                <c:pt idx="1820">
                  <c:v>26500.185931310429</c:v>
                </c:pt>
                <c:pt idx="1821">
                  <c:v>26436.816008149071</c:v>
                </c:pt>
                <c:pt idx="1822">
                  <c:v>26507.298993879038</c:v>
                </c:pt>
                <c:pt idx="1823">
                  <c:v>26724.60964151899</c:v>
                </c:pt>
                <c:pt idx="1824">
                  <c:v>26579.648060838423</c:v>
                </c:pt>
                <c:pt idx="1825">
                  <c:v>26451.470234274206</c:v>
                </c:pt>
                <c:pt idx="1826">
                  <c:v>26415.07067335214</c:v>
                </c:pt>
                <c:pt idx="1827">
                  <c:v>27090.032254032718</c:v>
                </c:pt>
                <c:pt idx="1828">
                  <c:v>27653.5523145929</c:v>
                </c:pt>
                <c:pt idx="1829">
                  <c:v>27793.499324433928</c:v>
                </c:pt>
                <c:pt idx="1830">
                  <c:v>27957.92778771932</c:v>
                </c:pt>
                <c:pt idx="1831">
                  <c:v>28215.285849793512</c:v>
                </c:pt>
                <c:pt idx="1832">
                  <c:v>28356.466773336277</c:v>
                </c:pt>
                <c:pt idx="1833">
                  <c:v>28530.607575758677</c:v>
                </c:pt>
                <c:pt idx="1834">
                  <c:v>27292.447091277227</c:v>
                </c:pt>
                <c:pt idx="1835">
                  <c:v>27292.447091277227</c:v>
                </c:pt>
                <c:pt idx="1836">
                  <c:v>27292.447091277227</c:v>
                </c:pt>
                <c:pt idx="1837">
                  <c:v>27292.447091277227</c:v>
                </c:pt>
                <c:pt idx="1838">
                  <c:v>27292.447091277227</c:v>
                </c:pt>
                <c:pt idx="1839">
                  <c:v>27292.447091277227</c:v>
                </c:pt>
                <c:pt idx="1840">
                  <c:v>27292.447091277227</c:v>
                </c:pt>
                <c:pt idx="1841">
                  <c:v>27467.392712341905</c:v>
                </c:pt>
                <c:pt idx="1842">
                  <c:v>27834.284526881114</c:v>
                </c:pt>
                <c:pt idx="1843">
                  <c:v>28168.646289903427</c:v>
                </c:pt>
                <c:pt idx="1844">
                  <c:v>28168.646289903427</c:v>
                </c:pt>
                <c:pt idx="1845">
                  <c:v>28168.646289903427</c:v>
                </c:pt>
                <c:pt idx="1846">
                  <c:v>28168.646289903427</c:v>
                </c:pt>
                <c:pt idx="1847">
                  <c:v>28168.646289903427</c:v>
                </c:pt>
                <c:pt idx="1848">
                  <c:v>28168.646289903427</c:v>
                </c:pt>
                <c:pt idx="1849">
                  <c:v>28168.646289903427</c:v>
                </c:pt>
                <c:pt idx="1850">
                  <c:v>28168.646289903427</c:v>
                </c:pt>
                <c:pt idx="1851">
                  <c:v>28168.646289903427</c:v>
                </c:pt>
                <c:pt idx="1852">
                  <c:v>28168.646289903427</c:v>
                </c:pt>
                <c:pt idx="1853">
                  <c:v>28168.646289903427</c:v>
                </c:pt>
                <c:pt idx="1854">
                  <c:v>28168.646289903427</c:v>
                </c:pt>
                <c:pt idx="1855">
                  <c:v>28342.797233299658</c:v>
                </c:pt>
                <c:pt idx="1856">
                  <c:v>27906.004780469466</c:v>
                </c:pt>
                <c:pt idx="1857">
                  <c:v>27904.117988016635</c:v>
                </c:pt>
                <c:pt idx="1858">
                  <c:v>27868.64628990343</c:v>
                </c:pt>
                <c:pt idx="1859">
                  <c:v>28593.363271035501</c:v>
                </c:pt>
                <c:pt idx="1860">
                  <c:v>29834.495346507196</c:v>
                </c:pt>
                <c:pt idx="1861">
                  <c:v>30605.960060222238</c:v>
                </c:pt>
                <c:pt idx="1862">
                  <c:v>30605.960060222238</c:v>
                </c:pt>
                <c:pt idx="1863">
                  <c:v>30605.960060222238</c:v>
                </c:pt>
                <c:pt idx="1864">
                  <c:v>30605.960060222238</c:v>
                </c:pt>
                <c:pt idx="1865">
                  <c:v>30605.960060222238</c:v>
                </c:pt>
                <c:pt idx="1866">
                  <c:v>30605.960060222238</c:v>
                </c:pt>
                <c:pt idx="1867">
                  <c:v>30605.960060222238</c:v>
                </c:pt>
                <c:pt idx="1868">
                  <c:v>30605.960060222238</c:v>
                </c:pt>
                <c:pt idx="1869">
                  <c:v>30605.960060222238</c:v>
                </c:pt>
                <c:pt idx="1870">
                  <c:v>30605.960060222238</c:v>
                </c:pt>
                <c:pt idx="1871">
                  <c:v>30605.960060222238</c:v>
                </c:pt>
                <c:pt idx="1872">
                  <c:v>30605.960060222238</c:v>
                </c:pt>
                <c:pt idx="1873">
                  <c:v>31213.896902327495</c:v>
                </c:pt>
                <c:pt idx="1874">
                  <c:v>31213.896902327495</c:v>
                </c:pt>
                <c:pt idx="1875">
                  <c:v>31213.896902327495</c:v>
                </c:pt>
                <c:pt idx="1876">
                  <c:v>31213.896902327495</c:v>
                </c:pt>
                <c:pt idx="1877">
                  <c:v>31213.896902327495</c:v>
                </c:pt>
                <c:pt idx="1878">
                  <c:v>31213.896902327495</c:v>
                </c:pt>
                <c:pt idx="1879">
                  <c:v>31213.896902327495</c:v>
                </c:pt>
                <c:pt idx="1880">
                  <c:v>30883.438449605434</c:v>
                </c:pt>
                <c:pt idx="1881">
                  <c:v>30901.783721811738</c:v>
                </c:pt>
                <c:pt idx="1882">
                  <c:v>30504.799481124061</c:v>
                </c:pt>
                <c:pt idx="1883">
                  <c:v>29715.55163012119</c:v>
                </c:pt>
                <c:pt idx="1884">
                  <c:v>29409.491458201424</c:v>
                </c:pt>
                <c:pt idx="1885">
                  <c:v>29588.639022671345</c:v>
                </c:pt>
                <c:pt idx="1886">
                  <c:v>29893.603206052434</c:v>
                </c:pt>
                <c:pt idx="1887">
                  <c:v>29669.634724677078</c:v>
                </c:pt>
                <c:pt idx="1888">
                  <c:v>29411.43271894642</c:v>
                </c:pt>
                <c:pt idx="1889">
                  <c:v>29769.504698380864</c:v>
                </c:pt>
                <c:pt idx="1890">
                  <c:v>29163.180790925857</c:v>
                </c:pt>
                <c:pt idx="1891">
                  <c:v>28912.666652108372</c:v>
                </c:pt>
                <c:pt idx="1892">
                  <c:v>29154.329034284896</c:v>
                </c:pt>
                <c:pt idx="1893">
                  <c:v>29541.466994867591</c:v>
                </c:pt>
                <c:pt idx="1894">
                  <c:v>29004.457568989274</c:v>
                </c:pt>
                <c:pt idx="1895">
                  <c:v>30076.522693239483</c:v>
                </c:pt>
                <c:pt idx="1896">
                  <c:v>30150.07108033626</c:v>
                </c:pt>
                <c:pt idx="1897">
                  <c:v>30150.07108033626</c:v>
                </c:pt>
                <c:pt idx="1898">
                  <c:v>30150.07108033626</c:v>
                </c:pt>
                <c:pt idx="1899">
                  <c:v>30150.07108033626</c:v>
                </c:pt>
                <c:pt idx="1900">
                  <c:v>30150.07108033626</c:v>
                </c:pt>
                <c:pt idx="1901">
                  <c:v>30169.447654643565</c:v>
                </c:pt>
                <c:pt idx="1902">
                  <c:v>30371.727251620898</c:v>
                </c:pt>
                <c:pt idx="1903">
                  <c:v>30897.369569001254</c:v>
                </c:pt>
                <c:pt idx="1904">
                  <c:v>32295.927503510062</c:v>
                </c:pt>
                <c:pt idx="1905">
                  <c:v>32531.916168497475</c:v>
                </c:pt>
                <c:pt idx="1906">
                  <c:v>32251.500234109666</c:v>
                </c:pt>
                <c:pt idx="1907">
                  <c:v>31991.974750805624</c:v>
                </c:pt>
                <c:pt idx="1908">
                  <c:v>32808.799589704271</c:v>
                </c:pt>
                <c:pt idx="1909">
                  <c:v>32781.974750805624</c:v>
                </c:pt>
                <c:pt idx="1910">
                  <c:v>32033.363151508609</c:v>
                </c:pt>
                <c:pt idx="1911">
                  <c:v>33094.950732059282</c:v>
                </c:pt>
                <c:pt idx="1912">
                  <c:v>32929.156941783942</c:v>
                </c:pt>
                <c:pt idx="1913">
                  <c:v>32429.156941783942</c:v>
                </c:pt>
                <c:pt idx="1914">
                  <c:v>32767.069373371123</c:v>
                </c:pt>
                <c:pt idx="1915">
                  <c:v>33118.781648586126</c:v>
                </c:pt>
                <c:pt idx="1916">
                  <c:v>33340.681570400047</c:v>
                </c:pt>
                <c:pt idx="1917">
                  <c:v>32398.570546162366</c:v>
                </c:pt>
                <c:pt idx="1918">
                  <c:v>31211.095956639299</c:v>
                </c:pt>
                <c:pt idx="1919">
                  <c:v>30588.953657968457</c:v>
                </c:pt>
                <c:pt idx="1920">
                  <c:v>30332.894236545471</c:v>
                </c:pt>
                <c:pt idx="1921">
                  <c:v>29798.820741627569</c:v>
                </c:pt>
                <c:pt idx="1922">
                  <c:v>30058.562727554072</c:v>
                </c:pt>
                <c:pt idx="1923">
                  <c:v>30688.375080955171</c:v>
                </c:pt>
                <c:pt idx="1924">
                  <c:v>29929.957001859129</c:v>
                </c:pt>
                <c:pt idx="1925">
                  <c:v>29669.663216548393</c:v>
                </c:pt>
                <c:pt idx="1926">
                  <c:v>30034.397679825233</c:v>
                </c:pt>
                <c:pt idx="1927">
                  <c:v>29953.053047056866</c:v>
                </c:pt>
                <c:pt idx="1928">
                  <c:v>30258.262086604889</c:v>
                </c:pt>
                <c:pt idx="1929">
                  <c:v>30227.019148751777</c:v>
                </c:pt>
                <c:pt idx="1930">
                  <c:v>30305.674515983417</c:v>
                </c:pt>
                <c:pt idx="1931">
                  <c:v>30179.516323893018</c:v>
                </c:pt>
                <c:pt idx="1932">
                  <c:v>30475.109544232004</c:v>
                </c:pt>
                <c:pt idx="1933">
                  <c:v>31000.081295644435</c:v>
                </c:pt>
                <c:pt idx="1934">
                  <c:v>30365.355129315834</c:v>
                </c:pt>
                <c:pt idx="1935">
                  <c:v>29760.081295644435</c:v>
                </c:pt>
                <c:pt idx="1936">
                  <c:v>30425.186096185342</c:v>
                </c:pt>
                <c:pt idx="1937">
                  <c:v>30148.186096185345</c:v>
                </c:pt>
                <c:pt idx="1938">
                  <c:v>30556.019429518674</c:v>
                </c:pt>
                <c:pt idx="1939">
                  <c:v>30020.519429518681</c:v>
                </c:pt>
                <c:pt idx="1940">
                  <c:v>29236.186096185349</c:v>
                </c:pt>
                <c:pt idx="1941">
                  <c:v>29044.019429518681</c:v>
                </c:pt>
                <c:pt idx="1942">
                  <c:v>28673.186096185345</c:v>
                </c:pt>
                <c:pt idx="1943">
                  <c:v>28674.352762852013</c:v>
                </c:pt>
                <c:pt idx="1944">
                  <c:v>28352.019429518681</c:v>
                </c:pt>
                <c:pt idx="1945">
                  <c:v>28135.852762852013</c:v>
                </c:pt>
                <c:pt idx="1946">
                  <c:v>28279.186096185349</c:v>
                </c:pt>
                <c:pt idx="1947">
                  <c:v>28230.686096185349</c:v>
                </c:pt>
                <c:pt idx="1948">
                  <c:v>28230.686096185349</c:v>
                </c:pt>
                <c:pt idx="1949">
                  <c:v>28230.686096185349</c:v>
                </c:pt>
                <c:pt idx="1950">
                  <c:v>28230.686096185349</c:v>
                </c:pt>
                <c:pt idx="1951">
                  <c:v>28230.686096185349</c:v>
                </c:pt>
                <c:pt idx="1952">
                  <c:v>29081.08666843141</c:v>
                </c:pt>
                <c:pt idx="1953">
                  <c:v>29049.913563996499</c:v>
                </c:pt>
                <c:pt idx="1954">
                  <c:v>29249.005123367035</c:v>
                </c:pt>
                <c:pt idx="1955">
                  <c:v>29975.121003195356</c:v>
                </c:pt>
                <c:pt idx="1956">
                  <c:v>30327.254511048759</c:v>
                </c:pt>
                <c:pt idx="1957">
                  <c:v>30289.833045080173</c:v>
                </c:pt>
                <c:pt idx="1958">
                  <c:v>30213.932309786054</c:v>
                </c:pt>
                <c:pt idx="1959">
                  <c:v>30576.867358805666</c:v>
                </c:pt>
                <c:pt idx="1960">
                  <c:v>29825.917603903701</c:v>
                </c:pt>
                <c:pt idx="1961">
                  <c:v>29329.414450434895</c:v>
                </c:pt>
                <c:pt idx="1962">
                  <c:v>29135.251871598171</c:v>
                </c:pt>
                <c:pt idx="1963">
                  <c:v>29536.646405585554</c:v>
                </c:pt>
                <c:pt idx="1964">
                  <c:v>29777.529376853952</c:v>
                </c:pt>
                <c:pt idx="1965">
                  <c:v>29565.644303273017</c:v>
                </c:pt>
                <c:pt idx="1966">
                  <c:v>29327.312137891087</c:v>
                </c:pt>
                <c:pt idx="1967">
                  <c:v>28878.531479166497</c:v>
                </c:pt>
                <c:pt idx="1968">
                  <c:v>28847.347176433486</c:v>
                </c:pt>
                <c:pt idx="1969">
                  <c:v>28701.719986524589</c:v>
                </c:pt>
                <c:pt idx="1970">
                  <c:v>29031.783055900905</c:v>
                </c:pt>
                <c:pt idx="1971">
                  <c:v>29031.783055900905</c:v>
                </c:pt>
                <c:pt idx="1972">
                  <c:v>29031.783055900905</c:v>
                </c:pt>
                <c:pt idx="1973">
                  <c:v>29834.167161861169</c:v>
                </c:pt>
                <c:pt idx="1974">
                  <c:v>29834.167161861169</c:v>
                </c:pt>
                <c:pt idx="1975">
                  <c:v>29834.167161861169</c:v>
                </c:pt>
                <c:pt idx="1976">
                  <c:v>29834.167161861169</c:v>
                </c:pt>
                <c:pt idx="1977">
                  <c:v>29834.167161861169</c:v>
                </c:pt>
                <c:pt idx="1978">
                  <c:v>29834.167161861169</c:v>
                </c:pt>
                <c:pt idx="1979">
                  <c:v>29834.167161861169</c:v>
                </c:pt>
                <c:pt idx="1980">
                  <c:v>29834.167161861169</c:v>
                </c:pt>
                <c:pt idx="1981">
                  <c:v>29834.167161861169</c:v>
                </c:pt>
                <c:pt idx="1982">
                  <c:v>29834.167161861169</c:v>
                </c:pt>
                <c:pt idx="1983">
                  <c:v>29834.167161861169</c:v>
                </c:pt>
                <c:pt idx="1984">
                  <c:v>29834.167161861169</c:v>
                </c:pt>
                <c:pt idx="1985">
                  <c:v>29834.167161861169</c:v>
                </c:pt>
                <c:pt idx="1986">
                  <c:v>29834.167161861169</c:v>
                </c:pt>
                <c:pt idx="1987">
                  <c:v>29834.167161861169</c:v>
                </c:pt>
                <c:pt idx="1988">
                  <c:v>29834.167161861169</c:v>
                </c:pt>
                <c:pt idx="1989">
                  <c:v>29834.167161861169</c:v>
                </c:pt>
                <c:pt idx="1990">
                  <c:v>29727.602862436986</c:v>
                </c:pt>
                <c:pt idx="1991">
                  <c:v>30537.468505431225</c:v>
                </c:pt>
                <c:pt idx="1992">
                  <c:v>29729.483860517597</c:v>
                </c:pt>
                <c:pt idx="1993">
                  <c:v>29282.804397945623</c:v>
                </c:pt>
                <c:pt idx="1994">
                  <c:v>28808.255453607806</c:v>
                </c:pt>
                <c:pt idx="1995">
                  <c:v>28674.608620594376</c:v>
                </c:pt>
                <c:pt idx="1996">
                  <c:v>29501.000175296875</c:v>
                </c:pt>
                <c:pt idx="1997">
                  <c:v>29577.391729999366</c:v>
                </c:pt>
                <c:pt idx="1998">
                  <c:v>30060.194033262327</c:v>
                </c:pt>
                <c:pt idx="1999">
                  <c:v>30060.194033262327</c:v>
                </c:pt>
                <c:pt idx="2000">
                  <c:v>30060.194033262327</c:v>
                </c:pt>
                <c:pt idx="2001">
                  <c:v>30060.194033262327</c:v>
                </c:pt>
                <c:pt idx="2002">
                  <c:v>30060.194033262327</c:v>
                </c:pt>
                <c:pt idx="2003">
                  <c:v>30060.194033262327</c:v>
                </c:pt>
                <c:pt idx="2004">
                  <c:v>30060.194033262327</c:v>
                </c:pt>
                <c:pt idx="2005">
                  <c:v>30060.194033262327</c:v>
                </c:pt>
                <c:pt idx="2006">
                  <c:v>30369.443638317622</c:v>
                </c:pt>
                <c:pt idx="2007">
                  <c:v>28900.596876864216</c:v>
                </c:pt>
                <c:pt idx="2008">
                  <c:v>28913.021837369753</c:v>
                </c:pt>
                <c:pt idx="2009">
                  <c:v>28816.434159644636</c:v>
                </c:pt>
                <c:pt idx="2010">
                  <c:v>28948.961805774175</c:v>
                </c:pt>
                <c:pt idx="2011">
                  <c:v>28961.078709407666</c:v>
                </c:pt>
                <c:pt idx="2012">
                  <c:v>30118.724838949529</c:v>
                </c:pt>
                <c:pt idx="2013">
                  <c:v>30024.11741875971</c:v>
                </c:pt>
                <c:pt idx="2014">
                  <c:v>30238.724838949529</c:v>
                </c:pt>
                <c:pt idx="2015">
                  <c:v>30545.722250511222</c:v>
                </c:pt>
                <c:pt idx="2016">
                  <c:v>30548.586788906396</c:v>
                </c:pt>
                <c:pt idx="2017">
                  <c:v>30290.804217724337</c:v>
                </c:pt>
                <c:pt idx="2018">
                  <c:v>29799.717073634605</c:v>
                </c:pt>
                <c:pt idx="2019">
                  <c:v>29608.241663798533</c:v>
                </c:pt>
                <c:pt idx="2020">
                  <c:v>29741.339161641499</c:v>
                </c:pt>
                <c:pt idx="2021">
                  <c:v>29779.294295377476</c:v>
                </c:pt>
                <c:pt idx="2022">
                  <c:v>30297.885844673248</c:v>
                </c:pt>
                <c:pt idx="2023">
                  <c:v>30543.097112278887</c:v>
                </c:pt>
                <c:pt idx="2024">
                  <c:v>31012.561901011286</c:v>
                </c:pt>
                <c:pt idx="2025">
                  <c:v>31012.561901011286</c:v>
                </c:pt>
                <c:pt idx="2026">
                  <c:v>31012.561901011286</c:v>
                </c:pt>
                <c:pt idx="2027">
                  <c:v>31012.561901011286</c:v>
                </c:pt>
                <c:pt idx="2028">
                  <c:v>31396.752432864007</c:v>
                </c:pt>
                <c:pt idx="2029">
                  <c:v>31413.286623395852</c:v>
                </c:pt>
                <c:pt idx="2030">
                  <c:v>31763.67236272958</c:v>
                </c:pt>
                <c:pt idx="2031">
                  <c:v>31763.67236272958</c:v>
                </c:pt>
                <c:pt idx="2032">
                  <c:v>31763.67236272958</c:v>
                </c:pt>
                <c:pt idx="2033">
                  <c:v>32290.866270169532</c:v>
                </c:pt>
                <c:pt idx="2034">
                  <c:v>32442.049632794016</c:v>
                </c:pt>
                <c:pt idx="2035">
                  <c:v>32442.049632794016</c:v>
                </c:pt>
                <c:pt idx="2036">
                  <c:v>32442.049632794016</c:v>
                </c:pt>
                <c:pt idx="2037">
                  <c:v>32549.549632794016</c:v>
                </c:pt>
                <c:pt idx="2038">
                  <c:v>32869.799632794013</c:v>
                </c:pt>
                <c:pt idx="2039">
                  <c:v>32844.799632794013</c:v>
                </c:pt>
                <c:pt idx="2040">
                  <c:v>32962.799632794013</c:v>
                </c:pt>
                <c:pt idx="2041">
                  <c:v>33342.799632794013</c:v>
                </c:pt>
                <c:pt idx="2042">
                  <c:v>33342.799632794013</c:v>
                </c:pt>
                <c:pt idx="2043">
                  <c:v>33342.799632794013</c:v>
                </c:pt>
                <c:pt idx="2044">
                  <c:v>32188.260306951321</c:v>
                </c:pt>
                <c:pt idx="2045">
                  <c:v>31976.897011071171</c:v>
                </c:pt>
                <c:pt idx="2046">
                  <c:v>32451.159183355816</c:v>
                </c:pt>
                <c:pt idx="2047">
                  <c:v>32844.110494217239</c:v>
                </c:pt>
                <c:pt idx="2048">
                  <c:v>32794.110494217231</c:v>
                </c:pt>
                <c:pt idx="2049">
                  <c:v>32949.376411820223</c:v>
                </c:pt>
                <c:pt idx="2050">
                  <c:v>32949.376411820223</c:v>
                </c:pt>
                <c:pt idx="2051">
                  <c:v>32949.376411820223</c:v>
                </c:pt>
                <c:pt idx="2052">
                  <c:v>32949.376411820223</c:v>
                </c:pt>
                <c:pt idx="2053">
                  <c:v>33079.170804343586</c:v>
                </c:pt>
                <c:pt idx="2054">
                  <c:v>33279.002580044522</c:v>
                </c:pt>
                <c:pt idx="2055">
                  <c:v>33442.946505278167</c:v>
                </c:pt>
                <c:pt idx="2056">
                  <c:v>33166.423140792183</c:v>
                </c:pt>
                <c:pt idx="2057">
                  <c:v>33107.993234250134</c:v>
                </c:pt>
                <c:pt idx="2058">
                  <c:v>33723.974542661344</c:v>
                </c:pt>
                <c:pt idx="2059">
                  <c:v>33723.974542661344</c:v>
                </c:pt>
                <c:pt idx="2060">
                  <c:v>33723.974542661344</c:v>
                </c:pt>
                <c:pt idx="2061">
                  <c:v>33723.974542661344</c:v>
                </c:pt>
                <c:pt idx="2062">
                  <c:v>33723.974542661344</c:v>
                </c:pt>
                <c:pt idx="2063">
                  <c:v>33723.974542661344</c:v>
                </c:pt>
                <c:pt idx="2064">
                  <c:v>32913.660077252542</c:v>
                </c:pt>
                <c:pt idx="2065">
                  <c:v>32411.291104506203</c:v>
                </c:pt>
                <c:pt idx="2066">
                  <c:v>32411.291104506203</c:v>
                </c:pt>
                <c:pt idx="2067">
                  <c:v>32411.291104506203</c:v>
                </c:pt>
                <c:pt idx="2068">
                  <c:v>32411.291104506203</c:v>
                </c:pt>
                <c:pt idx="2069">
                  <c:v>32411.291104506203</c:v>
                </c:pt>
                <c:pt idx="2070">
                  <c:v>32411.291104506203</c:v>
                </c:pt>
                <c:pt idx="2071">
                  <c:v>32411.291104506203</c:v>
                </c:pt>
                <c:pt idx="2072">
                  <c:v>32411.291104506203</c:v>
                </c:pt>
                <c:pt idx="2073">
                  <c:v>32411.291104506203</c:v>
                </c:pt>
                <c:pt idx="2074">
                  <c:v>32654.814236178801</c:v>
                </c:pt>
                <c:pt idx="2075">
                  <c:v>33325.098933687688</c:v>
                </c:pt>
                <c:pt idx="2076">
                  <c:v>33325.098933687688</c:v>
                </c:pt>
                <c:pt idx="2077">
                  <c:v>33325.098933687688</c:v>
                </c:pt>
                <c:pt idx="2078">
                  <c:v>33325.098933687688</c:v>
                </c:pt>
                <c:pt idx="2079">
                  <c:v>33325.098933687688</c:v>
                </c:pt>
                <c:pt idx="2080">
                  <c:v>33325.098933687688</c:v>
                </c:pt>
                <c:pt idx="2081">
                  <c:v>33584.726942440415</c:v>
                </c:pt>
                <c:pt idx="2082">
                  <c:v>33127.834163446983</c:v>
                </c:pt>
                <c:pt idx="2083">
                  <c:v>33113.078510638821</c:v>
                </c:pt>
                <c:pt idx="2084">
                  <c:v>33204.47894827558</c:v>
                </c:pt>
                <c:pt idx="2085">
                  <c:v>32825.945031426556</c:v>
                </c:pt>
                <c:pt idx="2086">
                  <c:v>33456.980771762086</c:v>
                </c:pt>
                <c:pt idx="2087">
                  <c:v>33225.525580990128</c:v>
                </c:pt>
                <c:pt idx="2088">
                  <c:v>32884.159121362798</c:v>
                </c:pt>
                <c:pt idx="2089">
                  <c:v>33772.020700777175</c:v>
                </c:pt>
                <c:pt idx="2090">
                  <c:v>33712.540181296659</c:v>
                </c:pt>
                <c:pt idx="2091">
                  <c:v>33759.182110795729</c:v>
                </c:pt>
                <c:pt idx="2092">
                  <c:v>33331.742407641745</c:v>
                </c:pt>
                <c:pt idx="2093">
                  <c:v>33373.439995767898</c:v>
                </c:pt>
                <c:pt idx="2094">
                  <c:v>33944.896396510019</c:v>
                </c:pt>
                <c:pt idx="2095">
                  <c:v>33791.29713862505</c:v>
                </c:pt>
                <c:pt idx="2096">
                  <c:v>34180.258177586089</c:v>
                </c:pt>
                <c:pt idx="2097">
                  <c:v>34180.258177586089</c:v>
                </c:pt>
                <c:pt idx="2098">
                  <c:v>34180.258177586089</c:v>
                </c:pt>
                <c:pt idx="2099">
                  <c:v>34180.258177586089</c:v>
                </c:pt>
                <c:pt idx="2100">
                  <c:v>34180.258177586089</c:v>
                </c:pt>
                <c:pt idx="2101">
                  <c:v>34180.258177586089</c:v>
                </c:pt>
                <c:pt idx="2102">
                  <c:v>34180.258177586089</c:v>
                </c:pt>
                <c:pt idx="2103">
                  <c:v>34180.258177586089</c:v>
                </c:pt>
                <c:pt idx="2104">
                  <c:v>34643.486524042783</c:v>
                </c:pt>
                <c:pt idx="2105">
                  <c:v>34643.486524042783</c:v>
                </c:pt>
                <c:pt idx="2106">
                  <c:v>34643.486524042783</c:v>
                </c:pt>
                <c:pt idx="2107">
                  <c:v>35187.014561425967</c:v>
                </c:pt>
                <c:pt idx="2108">
                  <c:v>35708.213656448599</c:v>
                </c:pt>
                <c:pt idx="2109">
                  <c:v>36024.480624774384</c:v>
                </c:pt>
                <c:pt idx="2110">
                  <c:v>38378.060301448742</c:v>
                </c:pt>
                <c:pt idx="2111">
                  <c:v>38378.060301448742</c:v>
                </c:pt>
                <c:pt idx="2112">
                  <c:v>38378.060301448742</c:v>
                </c:pt>
                <c:pt idx="2113">
                  <c:v>38378.060301448742</c:v>
                </c:pt>
                <c:pt idx="2114">
                  <c:v>38773.938221569319</c:v>
                </c:pt>
                <c:pt idx="2115">
                  <c:v>38882.02412963262</c:v>
                </c:pt>
                <c:pt idx="2116">
                  <c:v>38882.02412963262</c:v>
                </c:pt>
                <c:pt idx="2117">
                  <c:v>38882.02412963262</c:v>
                </c:pt>
                <c:pt idx="2118">
                  <c:v>38882.02412963262</c:v>
                </c:pt>
                <c:pt idx="2119">
                  <c:v>38882.02412963262</c:v>
                </c:pt>
                <c:pt idx="2120">
                  <c:v>38882.02412963262</c:v>
                </c:pt>
                <c:pt idx="2121">
                  <c:v>38882.02412963262</c:v>
                </c:pt>
                <c:pt idx="2122">
                  <c:v>38882.02412963262</c:v>
                </c:pt>
                <c:pt idx="2123">
                  <c:v>38882.02412963262</c:v>
                </c:pt>
                <c:pt idx="2124">
                  <c:v>38882.02412963262</c:v>
                </c:pt>
                <c:pt idx="2125">
                  <c:v>38882.02412963262</c:v>
                </c:pt>
                <c:pt idx="2126">
                  <c:v>38268.316075941351</c:v>
                </c:pt>
                <c:pt idx="2127">
                  <c:v>38192.46037124336</c:v>
                </c:pt>
                <c:pt idx="2128">
                  <c:v>38411.982183323904</c:v>
                </c:pt>
                <c:pt idx="2129">
                  <c:v>38178.794263860822</c:v>
                </c:pt>
                <c:pt idx="2130">
                  <c:v>38567.577820907805</c:v>
                </c:pt>
                <c:pt idx="2131">
                  <c:v>38829.918424934651</c:v>
                </c:pt>
                <c:pt idx="2132">
                  <c:v>38674.146612854114</c:v>
                </c:pt>
                <c:pt idx="2133">
                  <c:v>38995.672928643588</c:v>
                </c:pt>
                <c:pt idx="2134">
                  <c:v>38796.278191801488</c:v>
                </c:pt>
                <c:pt idx="2135">
                  <c:v>38740.909770748854</c:v>
                </c:pt>
                <c:pt idx="2136">
                  <c:v>39176.936086538328</c:v>
                </c:pt>
                <c:pt idx="2137">
                  <c:v>39082.672928643595</c:v>
                </c:pt>
                <c:pt idx="2138">
                  <c:v>39403.488718117282</c:v>
                </c:pt>
                <c:pt idx="2139">
                  <c:v>39344.120297064648</c:v>
                </c:pt>
                <c:pt idx="2140">
                  <c:v>38914.672928643595</c:v>
                </c:pt>
                <c:pt idx="2141">
                  <c:v>38579.172928643595</c:v>
                </c:pt>
                <c:pt idx="2142">
                  <c:v>38353.593981275175</c:v>
                </c:pt>
                <c:pt idx="2143">
                  <c:v>39403.199244433075</c:v>
                </c:pt>
                <c:pt idx="2144">
                  <c:v>39400.304507590969</c:v>
                </c:pt>
                <c:pt idx="2145">
                  <c:v>39203.365732080776</c:v>
                </c:pt>
                <c:pt idx="2146">
                  <c:v>38945.202466774652</c:v>
                </c:pt>
                <c:pt idx="2147">
                  <c:v>39396.426956570569</c:v>
                </c:pt>
                <c:pt idx="2148">
                  <c:v>39520.916752488934</c:v>
                </c:pt>
                <c:pt idx="2149">
                  <c:v>39528.263691264452</c:v>
                </c:pt>
                <c:pt idx="2150">
                  <c:v>38831.528997386893</c:v>
                </c:pt>
                <c:pt idx="2151">
                  <c:v>38665.4065484073</c:v>
                </c:pt>
                <c:pt idx="2152">
                  <c:v>38487.651446366486</c:v>
                </c:pt>
                <c:pt idx="2153">
                  <c:v>38231.12083412159</c:v>
                </c:pt>
                <c:pt idx="2154">
                  <c:v>38787.855527999141</c:v>
                </c:pt>
                <c:pt idx="2155">
                  <c:v>38515.145443965528</c:v>
                </c:pt>
                <c:pt idx="2156">
                  <c:v>38276.910149847878</c:v>
                </c:pt>
                <c:pt idx="2157">
                  <c:v>38780.544603629387</c:v>
                </c:pt>
                <c:pt idx="2158">
                  <c:v>38805.061410352078</c:v>
                </c:pt>
                <c:pt idx="2159">
                  <c:v>38805.061410352078</c:v>
                </c:pt>
                <c:pt idx="2160">
                  <c:v>38805.061410352078</c:v>
                </c:pt>
                <c:pt idx="2161">
                  <c:v>38805.061410352078</c:v>
                </c:pt>
                <c:pt idx="2162">
                  <c:v>38707.670106004247</c:v>
                </c:pt>
                <c:pt idx="2163">
                  <c:v>38795.970501261159</c:v>
                </c:pt>
                <c:pt idx="2164">
                  <c:v>39636.879592170262</c:v>
                </c:pt>
                <c:pt idx="2165">
                  <c:v>39772.452714699903</c:v>
                </c:pt>
                <c:pt idx="2166">
                  <c:v>40204.787209473419</c:v>
                </c:pt>
                <c:pt idx="2167">
                  <c:v>40559.944003898512</c:v>
                </c:pt>
                <c:pt idx="2168">
                  <c:v>41041.131882686401</c:v>
                </c:pt>
                <c:pt idx="2169">
                  <c:v>41041.131882686401</c:v>
                </c:pt>
                <c:pt idx="2170">
                  <c:v>41041.131882686401</c:v>
                </c:pt>
                <c:pt idx="2171">
                  <c:v>41041.131882686401</c:v>
                </c:pt>
                <c:pt idx="2172">
                  <c:v>41041.131882686401</c:v>
                </c:pt>
                <c:pt idx="2173">
                  <c:v>41041.131882686401</c:v>
                </c:pt>
                <c:pt idx="2174">
                  <c:v>41041.131882686401</c:v>
                </c:pt>
                <c:pt idx="2175">
                  <c:v>41041.131882686401</c:v>
                </c:pt>
                <c:pt idx="2176">
                  <c:v>41041.131882686401</c:v>
                </c:pt>
                <c:pt idx="2177">
                  <c:v>41658.557465952697</c:v>
                </c:pt>
                <c:pt idx="2178">
                  <c:v>42099.595277698478</c:v>
                </c:pt>
                <c:pt idx="2179">
                  <c:v>42227.728825566541</c:v>
                </c:pt>
                <c:pt idx="2180">
                  <c:v>42444.860473343353</c:v>
                </c:pt>
                <c:pt idx="2181">
                  <c:v>42585.863088862097</c:v>
                </c:pt>
                <c:pt idx="2182">
                  <c:v>42490.065355645012</c:v>
                </c:pt>
                <c:pt idx="2183">
                  <c:v>42716.996480318077</c:v>
                </c:pt>
                <c:pt idx="2184">
                  <c:v>42977.528302462801</c:v>
                </c:pt>
                <c:pt idx="2185">
                  <c:v>42760.736672122788</c:v>
                </c:pt>
                <c:pt idx="2186">
                  <c:v>43910.196131582241</c:v>
                </c:pt>
                <c:pt idx="2187">
                  <c:v>44059.860561112437</c:v>
                </c:pt>
                <c:pt idx="2188">
                  <c:v>44411.586352099977</c:v>
                </c:pt>
                <c:pt idx="2189">
                  <c:v>45375.555671371309</c:v>
                </c:pt>
                <c:pt idx="2190">
                  <c:v>44403.956806659866</c:v>
                </c:pt>
                <c:pt idx="2191">
                  <c:v>44565.858414985312</c:v>
                </c:pt>
                <c:pt idx="2192">
                  <c:v>43901.194271182103</c:v>
                </c:pt>
                <c:pt idx="2193">
                  <c:v>44019.529181305086</c:v>
                </c:pt>
                <c:pt idx="2194">
                  <c:v>44202.045737596469</c:v>
                </c:pt>
                <c:pt idx="2195">
                  <c:v>44735.234006281433</c:v>
                </c:pt>
                <c:pt idx="2196">
                  <c:v>45089.283202118706</c:v>
                </c:pt>
                <c:pt idx="2197">
                  <c:v>44857.38159379326</c:v>
                </c:pt>
                <c:pt idx="2198">
                  <c:v>44550.938831257779</c:v>
                </c:pt>
                <c:pt idx="2199">
                  <c:v>44426.832870992876</c:v>
                </c:pt>
                <c:pt idx="2200">
                  <c:v>44851.374025202909</c:v>
                </c:pt>
                <c:pt idx="2201">
                  <c:v>43961.691873613672</c:v>
                </c:pt>
                <c:pt idx="2202">
                  <c:v>43750.616078992643</c:v>
                </c:pt>
                <c:pt idx="2203">
                  <c:v>44248.097741584323</c:v>
                </c:pt>
                <c:pt idx="2204">
                  <c:v>44248.097741584323</c:v>
                </c:pt>
                <c:pt idx="2205">
                  <c:v>44248.097741584323</c:v>
                </c:pt>
                <c:pt idx="2206">
                  <c:v>44248.097741584323</c:v>
                </c:pt>
                <c:pt idx="2207">
                  <c:v>44248.097741584323</c:v>
                </c:pt>
                <c:pt idx="2208">
                  <c:v>44248.097741584323</c:v>
                </c:pt>
                <c:pt idx="2209">
                  <c:v>44248.097741584323</c:v>
                </c:pt>
                <c:pt idx="2210">
                  <c:v>44248.097741584323</c:v>
                </c:pt>
                <c:pt idx="2211">
                  <c:v>44248.097741584323</c:v>
                </c:pt>
                <c:pt idx="2212">
                  <c:v>44248.097741584323</c:v>
                </c:pt>
                <c:pt idx="2213">
                  <c:v>44093.991193304639</c:v>
                </c:pt>
                <c:pt idx="2214">
                  <c:v>44663.980094525505</c:v>
                </c:pt>
                <c:pt idx="2215">
                  <c:v>44820.351352010541</c:v>
                </c:pt>
                <c:pt idx="2216">
                  <c:v>44820.351352010541</c:v>
                </c:pt>
                <c:pt idx="2217">
                  <c:v>44820.351352010541</c:v>
                </c:pt>
                <c:pt idx="2218">
                  <c:v>44820.351352010541</c:v>
                </c:pt>
                <c:pt idx="2219">
                  <c:v>44820.351352010541</c:v>
                </c:pt>
                <c:pt idx="2220">
                  <c:v>44820.351352010541</c:v>
                </c:pt>
                <c:pt idx="2221">
                  <c:v>44820.351352010541</c:v>
                </c:pt>
                <c:pt idx="2222">
                  <c:v>44820.351352010541</c:v>
                </c:pt>
                <c:pt idx="2223">
                  <c:v>43914.721722380913</c:v>
                </c:pt>
                <c:pt idx="2224">
                  <c:v>43791.049764708951</c:v>
                </c:pt>
                <c:pt idx="2225">
                  <c:v>43524.986272645459</c:v>
                </c:pt>
                <c:pt idx="2226">
                  <c:v>43437.430717089905</c:v>
                </c:pt>
                <c:pt idx="2227">
                  <c:v>43380.012727671914</c:v>
                </c:pt>
                <c:pt idx="2228">
                  <c:v>43380.012727671914</c:v>
                </c:pt>
                <c:pt idx="2229">
                  <c:v>43380.012727671914</c:v>
                </c:pt>
                <c:pt idx="2230">
                  <c:v>43758.718827487064</c:v>
                </c:pt>
                <c:pt idx="2231">
                  <c:v>44233.432321017557</c:v>
                </c:pt>
                <c:pt idx="2232">
                  <c:v>44050.478416972393</c:v>
                </c:pt>
                <c:pt idx="2233">
                  <c:v>43880.073901450283</c:v>
                </c:pt>
                <c:pt idx="2234">
                  <c:v>44168.18302656788</c:v>
                </c:pt>
                <c:pt idx="2235">
                  <c:v>44707.176441431468</c:v>
                </c:pt>
                <c:pt idx="2236">
                  <c:v>45602.406921205693</c:v>
                </c:pt>
                <c:pt idx="2237">
                  <c:v>45602.406921205693</c:v>
                </c:pt>
                <c:pt idx="2238">
                  <c:v>45602.406921205693</c:v>
                </c:pt>
                <c:pt idx="2239">
                  <c:v>45602.406921205693</c:v>
                </c:pt>
                <c:pt idx="2240">
                  <c:v>45602.406921205693</c:v>
                </c:pt>
                <c:pt idx="2241">
                  <c:v>45602.406921205693</c:v>
                </c:pt>
                <c:pt idx="2242">
                  <c:v>45871.190587582751</c:v>
                </c:pt>
                <c:pt idx="2243">
                  <c:v>45753.564688302176</c:v>
                </c:pt>
                <c:pt idx="2244">
                  <c:v>44474.427997654697</c:v>
                </c:pt>
                <c:pt idx="2245">
                  <c:v>44482.917206287784</c:v>
                </c:pt>
                <c:pt idx="2246">
                  <c:v>43616.874040820163</c:v>
                </c:pt>
                <c:pt idx="2247">
                  <c:v>43616.874040820163</c:v>
                </c:pt>
                <c:pt idx="2248">
                  <c:v>43616.874040820163</c:v>
                </c:pt>
                <c:pt idx="2249">
                  <c:v>43616.874040820163</c:v>
                </c:pt>
                <c:pt idx="2250">
                  <c:v>43616.874040820163</c:v>
                </c:pt>
                <c:pt idx="2251">
                  <c:v>43616.874040820163</c:v>
                </c:pt>
                <c:pt idx="2252">
                  <c:v>43616.874040820163</c:v>
                </c:pt>
                <c:pt idx="2253">
                  <c:v>43483.034793278479</c:v>
                </c:pt>
                <c:pt idx="2254">
                  <c:v>42431.115169507633</c:v>
                </c:pt>
                <c:pt idx="2255">
                  <c:v>42519.392210978345</c:v>
                </c:pt>
                <c:pt idx="2256">
                  <c:v>42202.372116921055</c:v>
                </c:pt>
                <c:pt idx="2257">
                  <c:v>42050.948431585442</c:v>
                </c:pt>
                <c:pt idx="2258">
                  <c:v>42406.677375578598</c:v>
                </c:pt>
                <c:pt idx="2259">
                  <c:v>42177.074981393052</c:v>
                </c:pt>
                <c:pt idx="2260">
                  <c:v>42344.787679127126</c:v>
                </c:pt>
                <c:pt idx="2261">
                  <c:v>42422.76544740417</c:v>
                </c:pt>
                <c:pt idx="2262">
                  <c:v>42609.554673569197</c:v>
                </c:pt>
                <c:pt idx="2263">
                  <c:v>42971.114306596719</c:v>
                </c:pt>
                <c:pt idx="2264">
                  <c:v>43406.485449215565</c:v>
                </c:pt>
                <c:pt idx="2265">
                  <c:v>43406.485449215565</c:v>
                </c:pt>
                <c:pt idx="2266">
                  <c:v>43406.485449215565</c:v>
                </c:pt>
                <c:pt idx="2267">
                  <c:v>43258.184956604724</c:v>
                </c:pt>
                <c:pt idx="2268">
                  <c:v>43506.099570726241</c:v>
                </c:pt>
                <c:pt idx="2269">
                  <c:v>43022.971491908509</c:v>
                </c:pt>
                <c:pt idx="2270">
                  <c:v>43096.682493550543</c:v>
                </c:pt>
                <c:pt idx="2271">
                  <c:v>43486.444398312451</c:v>
                </c:pt>
                <c:pt idx="2272">
                  <c:v>43847.487091251693</c:v>
                </c:pt>
                <c:pt idx="2273">
                  <c:v>43985.459176637574</c:v>
                </c:pt>
                <c:pt idx="2274">
                  <c:v>44451.419767770582</c:v>
                </c:pt>
                <c:pt idx="2275">
                  <c:v>44817.454250529205</c:v>
                </c:pt>
                <c:pt idx="2276">
                  <c:v>45433.027530688727</c:v>
                </c:pt>
                <c:pt idx="2277">
                  <c:v>45418.708363299309</c:v>
                </c:pt>
                <c:pt idx="2278">
                  <c:v>45584.640713689594</c:v>
                </c:pt>
                <c:pt idx="2279">
                  <c:v>45571.405674660979</c:v>
                </c:pt>
                <c:pt idx="2280">
                  <c:v>46029.965952197832</c:v>
                </c:pt>
                <c:pt idx="2281">
                  <c:v>46239.289456100691</c:v>
                </c:pt>
                <c:pt idx="2282">
                  <c:v>46458.508883680915</c:v>
                </c:pt>
                <c:pt idx="2283">
                  <c:v>46567.74565731491</c:v>
                </c:pt>
                <c:pt idx="2284">
                  <c:v>46631.761268763301</c:v>
                </c:pt>
                <c:pt idx="2285">
                  <c:v>46159.827183767637</c:v>
                </c:pt>
                <c:pt idx="2286">
                  <c:v>46168.621633030423</c:v>
                </c:pt>
                <c:pt idx="2287">
                  <c:v>45270.019303579502</c:v>
                </c:pt>
                <c:pt idx="2288">
                  <c:v>44713.86289758949</c:v>
                </c:pt>
                <c:pt idx="2289">
                  <c:v>44903.047589769194</c:v>
                </c:pt>
                <c:pt idx="2290">
                  <c:v>44497.099170468027</c:v>
                </c:pt>
                <c:pt idx="2291">
                  <c:v>44619.187356824099</c:v>
                </c:pt>
                <c:pt idx="2292">
                  <c:v>44865.992681283329</c:v>
                </c:pt>
                <c:pt idx="2293">
                  <c:v>44382.964395093652</c:v>
                </c:pt>
                <c:pt idx="2294">
                  <c:v>44925.759736191823</c:v>
                </c:pt>
                <c:pt idx="2295">
                  <c:v>45307.406990767529</c:v>
                </c:pt>
                <c:pt idx="2296">
                  <c:v>45665.978419338957</c:v>
                </c:pt>
                <c:pt idx="2297">
                  <c:v>45850.264133624674</c:v>
                </c:pt>
                <c:pt idx="2298">
                  <c:v>46574.549847910384</c:v>
                </c:pt>
                <c:pt idx="2299">
                  <c:v>46214.549847910384</c:v>
                </c:pt>
                <c:pt idx="2300">
                  <c:v>46291.692705053239</c:v>
                </c:pt>
                <c:pt idx="2301">
                  <c:v>45880.264133624667</c:v>
                </c:pt>
                <c:pt idx="2302">
                  <c:v>44921.692705053239</c:v>
                </c:pt>
                <c:pt idx="2303">
                  <c:v>44750.264133624667</c:v>
                </c:pt>
                <c:pt idx="2304">
                  <c:v>44668.835562196095</c:v>
                </c:pt>
                <c:pt idx="2305">
                  <c:v>44668.835562196095</c:v>
                </c:pt>
                <c:pt idx="2306">
                  <c:v>44668.835562196095</c:v>
                </c:pt>
                <c:pt idx="2307">
                  <c:v>45080.023519885275</c:v>
                </c:pt>
                <c:pt idx="2308">
                  <c:v>45566.793251374293</c:v>
                </c:pt>
                <c:pt idx="2309">
                  <c:v>45455.776164311639</c:v>
                </c:pt>
                <c:pt idx="2310">
                  <c:v>44659.217986931653</c:v>
                </c:pt>
                <c:pt idx="2311">
                  <c:v>44904.547523139954</c:v>
                </c:pt>
                <c:pt idx="2312">
                  <c:v>44286.231819315704</c:v>
                </c:pt>
                <c:pt idx="2313">
                  <c:v>43694.970631358017</c:v>
                </c:pt>
                <c:pt idx="2314">
                  <c:v>43946.549150479252</c:v>
                </c:pt>
                <c:pt idx="2315">
                  <c:v>43874.482429567943</c:v>
                </c:pt>
                <c:pt idx="2316">
                  <c:v>44010.340851048823</c:v>
                </c:pt>
                <c:pt idx="2317">
                  <c:v>43642.269248119614</c:v>
                </c:pt>
                <c:pt idx="2318">
                  <c:v>43487.460460487389</c:v>
                </c:pt>
                <c:pt idx="2319">
                  <c:v>43385.947034938159</c:v>
                </c:pt>
                <c:pt idx="2320">
                  <c:v>43546.821351878047</c:v>
                </c:pt>
                <c:pt idx="2321">
                  <c:v>43654.371442952724</c:v>
                </c:pt>
                <c:pt idx="2322">
                  <c:v>43717.814065903549</c:v>
                </c:pt>
                <c:pt idx="2323">
                  <c:v>42879.726634209561</c:v>
                </c:pt>
                <c:pt idx="2324">
                  <c:v>42206.930641495535</c:v>
                </c:pt>
                <c:pt idx="2325">
                  <c:v>42535.500769000086</c:v>
                </c:pt>
                <c:pt idx="2326">
                  <c:v>42329.125541313384</c:v>
                </c:pt>
                <c:pt idx="2327">
                  <c:v>42719.54448484708</c:v>
                </c:pt>
                <c:pt idx="2328">
                  <c:v>41624.416980293347</c:v>
                </c:pt>
                <c:pt idx="2329">
                  <c:v>42300.582736213204</c:v>
                </c:pt>
                <c:pt idx="2330">
                  <c:v>42300.582736213204</c:v>
                </c:pt>
                <c:pt idx="2331">
                  <c:v>42300.582736213204</c:v>
                </c:pt>
                <c:pt idx="2332">
                  <c:v>42300.582736213204</c:v>
                </c:pt>
                <c:pt idx="2333">
                  <c:v>42300.582736213204</c:v>
                </c:pt>
                <c:pt idx="2334">
                  <c:v>42300.582736213204</c:v>
                </c:pt>
                <c:pt idx="2335">
                  <c:v>42300.582736213204</c:v>
                </c:pt>
                <c:pt idx="2336">
                  <c:v>42300.582736213204</c:v>
                </c:pt>
                <c:pt idx="2337">
                  <c:v>42300.582736213204</c:v>
                </c:pt>
                <c:pt idx="2338">
                  <c:v>42300.582736213204</c:v>
                </c:pt>
                <c:pt idx="2339">
                  <c:v>42258.111717299231</c:v>
                </c:pt>
                <c:pt idx="2340">
                  <c:v>42630.18005164944</c:v>
                </c:pt>
                <c:pt idx="2341">
                  <c:v>42341.943321936204</c:v>
                </c:pt>
                <c:pt idx="2342">
                  <c:v>42218.874329073398</c:v>
                </c:pt>
                <c:pt idx="2343">
                  <c:v>42352.688762063088</c:v>
                </c:pt>
                <c:pt idx="2344">
                  <c:v>42763.767271182835</c:v>
                </c:pt>
                <c:pt idx="2345">
                  <c:v>42237.995119284104</c:v>
                </c:pt>
                <c:pt idx="2346">
                  <c:v>41659.855878777773</c:v>
                </c:pt>
                <c:pt idx="2347">
                  <c:v>41670.184992701827</c:v>
                </c:pt>
                <c:pt idx="2348">
                  <c:v>41867.286258524611</c:v>
                </c:pt>
                <c:pt idx="2349">
                  <c:v>41679.222967385373</c:v>
                </c:pt>
                <c:pt idx="2350">
                  <c:v>41679.222967385373</c:v>
                </c:pt>
                <c:pt idx="2351">
                  <c:v>41679.222967385373</c:v>
                </c:pt>
                <c:pt idx="2352">
                  <c:v>41679.222967385373</c:v>
                </c:pt>
                <c:pt idx="2353">
                  <c:v>41679.222967385373</c:v>
                </c:pt>
                <c:pt idx="2354">
                  <c:v>41820.820189607592</c:v>
                </c:pt>
                <c:pt idx="2355">
                  <c:v>41490.056300718701</c:v>
                </c:pt>
                <c:pt idx="2356">
                  <c:v>41746.167411829811</c:v>
                </c:pt>
                <c:pt idx="2357">
                  <c:v>41765.681300718701</c:v>
                </c:pt>
                <c:pt idx="2358">
                  <c:v>41148.945189607592</c:v>
                </c:pt>
                <c:pt idx="2359">
                  <c:v>40881.722967385373</c:v>
                </c:pt>
                <c:pt idx="2360">
                  <c:v>39612.903522940927</c:v>
                </c:pt>
                <c:pt idx="2361">
                  <c:v>38515.195189607592</c:v>
                </c:pt>
                <c:pt idx="2362">
                  <c:v>38101.514634052037</c:v>
                </c:pt>
                <c:pt idx="2363">
                  <c:v>37435.154408911323</c:v>
                </c:pt>
                <c:pt idx="2364">
                  <c:v>36626.517761006384</c:v>
                </c:pt>
                <c:pt idx="2365">
                  <c:v>36602.565290712453</c:v>
                </c:pt>
                <c:pt idx="2366">
                  <c:v>36584.385178142096</c:v>
                </c:pt>
                <c:pt idx="2367">
                  <c:v>36489.575922357231</c:v>
                </c:pt>
                <c:pt idx="2368">
                  <c:v>35801.533395778119</c:v>
                </c:pt>
                <c:pt idx="2369">
                  <c:v>35820.044965509202</c:v>
                </c:pt>
                <c:pt idx="2370">
                  <c:v>35754.191306972614</c:v>
                </c:pt>
                <c:pt idx="2371">
                  <c:v>35415.029330737467</c:v>
                </c:pt>
                <c:pt idx="2372">
                  <c:v>34786.26135074997</c:v>
                </c:pt>
                <c:pt idx="2373">
                  <c:v>35043.015572138342</c:v>
                </c:pt>
                <c:pt idx="2374">
                  <c:v>34719.313258192124</c:v>
                </c:pt>
                <c:pt idx="2375">
                  <c:v>34695.679737241524</c:v>
                </c:pt>
                <c:pt idx="2376">
                  <c:v>34673.015572138334</c:v>
                </c:pt>
                <c:pt idx="2377">
                  <c:v>35025.811069324074</c:v>
                </c:pt>
                <c:pt idx="2378">
                  <c:v>35053.015572138334</c:v>
                </c:pt>
                <c:pt idx="2379">
                  <c:v>35199.181926109566</c:v>
                </c:pt>
                <c:pt idx="2380">
                  <c:v>34986.721075997717</c:v>
                </c:pt>
                <c:pt idx="2381">
                  <c:v>35230.278122977579</c:v>
                </c:pt>
                <c:pt idx="2382">
                  <c:v>34558.018615147601</c:v>
                </c:pt>
                <c:pt idx="2383">
                  <c:v>34559.226668838877</c:v>
                </c:pt>
                <c:pt idx="2384">
                  <c:v>34621.530919398159</c:v>
                </c:pt>
                <c:pt idx="2385">
                  <c:v>35400.009666601742</c:v>
                </c:pt>
                <c:pt idx="2386">
                  <c:v>35400.009666601742</c:v>
                </c:pt>
                <c:pt idx="2387">
                  <c:v>35400.009666601742</c:v>
                </c:pt>
                <c:pt idx="2388">
                  <c:v>35400.009666601742</c:v>
                </c:pt>
                <c:pt idx="2389">
                  <c:v>35684.670683550896</c:v>
                </c:pt>
                <c:pt idx="2390">
                  <c:v>35904.119836093269</c:v>
                </c:pt>
                <c:pt idx="2391">
                  <c:v>36385.624073381405</c:v>
                </c:pt>
                <c:pt idx="2392">
                  <c:v>36385.624073381405</c:v>
                </c:pt>
                <c:pt idx="2393">
                  <c:v>36385.624073381405</c:v>
                </c:pt>
                <c:pt idx="2394">
                  <c:v>36385.624073381405</c:v>
                </c:pt>
                <c:pt idx="2395">
                  <c:v>36385.624073381405</c:v>
                </c:pt>
                <c:pt idx="2396">
                  <c:v>36621.684255326822</c:v>
                </c:pt>
                <c:pt idx="2397">
                  <c:v>36370.249685697709</c:v>
                </c:pt>
                <c:pt idx="2398">
                  <c:v>36729.710847349219</c:v>
                </c:pt>
                <c:pt idx="2399">
                  <c:v>36936.18390543179</c:v>
                </c:pt>
                <c:pt idx="2400">
                  <c:v>37348.759132863561</c:v>
                </c:pt>
                <c:pt idx="2401">
                  <c:v>37385.861345719197</c:v>
                </c:pt>
                <c:pt idx="2402">
                  <c:v>37137.515718743438</c:v>
                </c:pt>
                <c:pt idx="2403">
                  <c:v>37499.823411051126</c:v>
                </c:pt>
                <c:pt idx="2404">
                  <c:v>37161.867668163875</c:v>
                </c:pt>
                <c:pt idx="2405">
                  <c:v>37438.084738764504</c:v>
                </c:pt>
                <c:pt idx="2406">
                  <c:v>37299.30707806904</c:v>
                </c:pt>
                <c:pt idx="2407">
                  <c:v>36453.195381546386</c:v>
                </c:pt>
                <c:pt idx="2408">
                  <c:v>35715.724359417829</c:v>
                </c:pt>
                <c:pt idx="2409">
                  <c:v>34614.480945297706</c:v>
                </c:pt>
                <c:pt idx="2410">
                  <c:v>35304.512557521099</c:v>
                </c:pt>
                <c:pt idx="2411">
                  <c:v>35255.848364571189</c:v>
                </c:pt>
                <c:pt idx="2412">
                  <c:v>36224.586769023881</c:v>
                </c:pt>
                <c:pt idx="2413">
                  <c:v>36224.586769023881</c:v>
                </c:pt>
                <c:pt idx="2414">
                  <c:v>36224.586769023881</c:v>
                </c:pt>
                <c:pt idx="2415">
                  <c:v>36224.586769023881</c:v>
                </c:pt>
                <c:pt idx="2416">
                  <c:v>36224.586769023881</c:v>
                </c:pt>
                <c:pt idx="2417">
                  <c:v>36224.586769023881</c:v>
                </c:pt>
                <c:pt idx="2418">
                  <c:v>36224.586769023881</c:v>
                </c:pt>
                <c:pt idx="2419">
                  <c:v>36224.586769023881</c:v>
                </c:pt>
                <c:pt idx="2420">
                  <c:v>36224.586769023881</c:v>
                </c:pt>
                <c:pt idx="2421">
                  <c:v>36224.586769023881</c:v>
                </c:pt>
                <c:pt idx="2422">
                  <c:v>36224.586769023881</c:v>
                </c:pt>
                <c:pt idx="2423">
                  <c:v>35964.667850104961</c:v>
                </c:pt>
                <c:pt idx="2424">
                  <c:v>36250.748931186041</c:v>
                </c:pt>
                <c:pt idx="2425">
                  <c:v>36266.992174429281</c:v>
                </c:pt>
                <c:pt idx="2426">
                  <c:v>36710.748931186041</c:v>
                </c:pt>
                <c:pt idx="2427">
                  <c:v>36426.672844229521</c:v>
                </c:pt>
                <c:pt idx="2428">
                  <c:v>35706.718134084593</c:v>
                </c:pt>
                <c:pt idx="2429">
                  <c:v>35048.701829736769</c:v>
                </c:pt>
                <c:pt idx="2430">
                  <c:v>35830.939148577345</c:v>
                </c:pt>
                <c:pt idx="2431">
                  <c:v>35800.685525388944</c:v>
                </c:pt>
                <c:pt idx="2432">
                  <c:v>36070.658351475897</c:v>
                </c:pt>
                <c:pt idx="2433">
                  <c:v>36666.473568867201</c:v>
                </c:pt>
                <c:pt idx="2434">
                  <c:v>36575.303172998007</c:v>
                </c:pt>
                <c:pt idx="2435">
                  <c:v>36274.270470760486</c:v>
                </c:pt>
                <c:pt idx="2436">
                  <c:v>36239.881486251019</c:v>
                </c:pt>
                <c:pt idx="2437">
                  <c:v>36565.466684185616</c:v>
                </c:pt>
                <c:pt idx="2438">
                  <c:v>36236.525203979072</c:v>
                </c:pt>
                <c:pt idx="2439">
                  <c:v>36572.101796061688</c:v>
                </c:pt>
                <c:pt idx="2440">
                  <c:v>37396.50799227511</c:v>
                </c:pt>
                <c:pt idx="2441">
                  <c:v>38309.986253144678</c:v>
                </c:pt>
                <c:pt idx="2442">
                  <c:v>38319.986253144678</c:v>
                </c:pt>
                <c:pt idx="2443">
                  <c:v>38013.899296622942</c:v>
                </c:pt>
                <c:pt idx="2444">
                  <c:v>37270.421035753374</c:v>
                </c:pt>
                <c:pt idx="2445">
                  <c:v>37334.768861840326</c:v>
                </c:pt>
                <c:pt idx="2446">
                  <c:v>37292.16016618815</c:v>
                </c:pt>
                <c:pt idx="2447">
                  <c:v>36779.116687927279</c:v>
                </c:pt>
                <c:pt idx="2448">
                  <c:v>36335.203644449015</c:v>
                </c:pt>
                <c:pt idx="2449">
                  <c:v>36413.899296622927</c:v>
                </c:pt>
                <c:pt idx="2450">
                  <c:v>36759.551470535975</c:v>
                </c:pt>
                <c:pt idx="2451">
                  <c:v>36759.551470535975</c:v>
                </c:pt>
                <c:pt idx="2452">
                  <c:v>36759.551470535975</c:v>
                </c:pt>
                <c:pt idx="2453">
                  <c:v>36330.214861199369</c:v>
                </c:pt>
                <c:pt idx="2454">
                  <c:v>36110.485131469635</c:v>
                </c:pt>
                <c:pt idx="2455">
                  <c:v>36083.544099528604</c:v>
                </c:pt>
                <c:pt idx="2456">
                  <c:v>36496.701347685848</c:v>
                </c:pt>
                <c:pt idx="2457">
                  <c:v>36496.701347685848</c:v>
                </c:pt>
                <c:pt idx="2458">
                  <c:v>36496.701347685848</c:v>
                </c:pt>
                <c:pt idx="2459">
                  <c:v>36496.701347685848</c:v>
                </c:pt>
                <c:pt idx="2460">
                  <c:v>36496.701347685848</c:v>
                </c:pt>
                <c:pt idx="2461">
                  <c:v>36496.701347685848</c:v>
                </c:pt>
                <c:pt idx="2462">
                  <c:v>36496.701347685848</c:v>
                </c:pt>
                <c:pt idx="2463">
                  <c:v>36557.048286461359</c:v>
                </c:pt>
                <c:pt idx="2464">
                  <c:v>36162.487061971566</c:v>
                </c:pt>
                <c:pt idx="2465">
                  <c:v>36647.578898706255</c:v>
                </c:pt>
                <c:pt idx="2466">
                  <c:v>36496.813592583807</c:v>
                </c:pt>
                <c:pt idx="2467">
                  <c:v>36926.28298033891</c:v>
                </c:pt>
                <c:pt idx="2468">
                  <c:v>37471.670735440952</c:v>
                </c:pt>
                <c:pt idx="2469">
                  <c:v>36944.711275981492</c:v>
                </c:pt>
                <c:pt idx="2470">
                  <c:v>36686.085149855367</c:v>
                </c:pt>
                <c:pt idx="2471">
                  <c:v>36354.069384089598</c:v>
                </c:pt>
                <c:pt idx="2472">
                  <c:v>36783.112176882394</c:v>
                </c:pt>
                <c:pt idx="2473">
                  <c:v>36783.112176882394</c:v>
                </c:pt>
                <c:pt idx="2474">
                  <c:v>36783.112176882394</c:v>
                </c:pt>
                <c:pt idx="2475">
                  <c:v>36783.112176882394</c:v>
                </c:pt>
                <c:pt idx="2476">
                  <c:v>36783.112176882394</c:v>
                </c:pt>
                <c:pt idx="2477">
                  <c:v>36783.112176882394</c:v>
                </c:pt>
                <c:pt idx="2478">
                  <c:v>36783.112176882394</c:v>
                </c:pt>
                <c:pt idx="2479">
                  <c:v>36783.112176882394</c:v>
                </c:pt>
                <c:pt idx="2480">
                  <c:v>36783.112176882394</c:v>
                </c:pt>
                <c:pt idx="2481">
                  <c:v>36783.112176882394</c:v>
                </c:pt>
                <c:pt idx="2482">
                  <c:v>36822.509161807015</c:v>
                </c:pt>
                <c:pt idx="2483">
                  <c:v>37229.075325961116</c:v>
                </c:pt>
                <c:pt idx="2484">
                  <c:v>37043.984782701562</c:v>
                </c:pt>
                <c:pt idx="2485">
                  <c:v>37084.588404431946</c:v>
                </c:pt>
                <c:pt idx="2486">
                  <c:v>37157.063253526518</c:v>
                </c:pt>
                <c:pt idx="2487">
                  <c:v>36817.988806846435</c:v>
                </c:pt>
                <c:pt idx="2488">
                  <c:v>37104.608525156291</c:v>
                </c:pt>
                <c:pt idx="2489">
                  <c:v>37306.692441240208</c:v>
                </c:pt>
                <c:pt idx="2490">
                  <c:v>37306.692441240208</c:v>
                </c:pt>
                <c:pt idx="2491">
                  <c:v>37306.692441240208</c:v>
                </c:pt>
                <c:pt idx="2492">
                  <c:v>37306.692441240208</c:v>
                </c:pt>
                <c:pt idx="2493">
                  <c:v>37337.407213193917</c:v>
                </c:pt>
                <c:pt idx="2494">
                  <c:v>37341.028724426047</c:v>
                </c:pt>
                <c:pt idx="2495">
                  <c:v>37468.911637972677</c:v>
                </c:pt>
                <c:pt idx="2496">
                  <c:v>37397.407213193917</c:v>
                </c:pt>
                <c:pt idx="2497">
                  <c:v>37175.671338449196</c:v>
                </c:pt>
                <c:pt idx="2498">
                  <c:v>36775.977669286498</c:v>
                </c:pt>
                <c:pt idx="2499">
                  <c:v>37081.335055263356</c:v>
                </c:pt>
                <c:pt idx="2500">
                  <c:v>37728.78229828582</c:v>
                </c:pt>
                <c:pt idx="2501">
                  <c:v>37719.178337889782</c:v>
                </c:pt>
                <c:pt idx="2502">
                  <c:v>37379.47536759275</c:v>
                </c:pt>
                <c:pt idx="2503">
                  <c:v>37311.339300491163</c:v>
                </c:pt>
                <c:pt idx="2504">
                  <c:v>37168.422245505142</c:v>
                </c:pt>
                <c:pt idx="2505">
                  <c:v>37242.83976647439</c:v>
                </c:pt>
                <c:pt idx="2506">
                  <c:v>37035.290838235807</c:v>
                </c:pt>
                <c:pt idx="2507">
                  <c:v>36928.552720808038</c:v>
                </c:pt>
                <c:pt idx="2508">
                  <c:v>37036.222804685021</c:v>
                </c:pt>
                <c:pt idx="2509">
                  <c:v>37036.222804685021</c:v>
                </c:pt>
                <c:pt idx="2510">
                  <c:v>37036.222804685021</c:v>
                </c:pt>
                <c:pt idx="2511">
                  <c:v>37036.222804685021</c:v>
                </c:pt>
                <c:pt idx="2512">
                  <c:v>37036.222804685021</c:v>
                </c:pt>
                <c:pt idx="2513">
                  <c:v>37189.482473193311</c:v>
                </c:pt>
                <c:pt idx="2514">
                  <c:v>37332.907887557951</c:v>
                </c:pt>
                <c:pt idx="2515">
                  <c:v>37324.952086452977</c:v>
                </c:pt>
                <c:pt idx="2516">
                  <c:v>37349.095732861817</c:v>
                </c:pt>
                <c:pt idx="2517">
                  <c:v>37349.095732861817</c:v>
                </c:pt>
                <c:pt idx="2518">
                  <c:v>37349.095732861817</c:v>
                </c:pt>
                <c:pt idx="2519">
                  <c:v>38017.590156653641</c:v>
                </c:pt>
                <c:pt idx="2520">
                  <c:v>39050.165112561932</c:v>
                </c:pt>
                <c:pt idx="2521">
                  <c:v>39213.458163921452</c:v>
                </c:pt>
                <c:pt idx="2522">
                  <c:v>38860.195324042295</c:v>
                </c:pt>
                <c:pt idx="2523">
                  <c:v>39150.76934216918</c:v>
                </c:pt>
                <c:pt idx="2524">
                  <c:v>39456.116774193353</c:v>
                </c:pt>
                <c:pt idx="2525">
                  <c:v>39679.455142773419</c:v>
                </c:pt>
                <c:pt idx="2526">
                  <c:v>39679.455142773419</c:v>
                </c:pt>
                <c:pt idx="2527">
                  <c:v>39679.455142773419</c:v>
                </c:pt>
                <c:pt idx="2528">
                  <c:v>39679.455142773419</c:v>
                </c:pt>
                <c:pt idx="2529">
                  <c:v>39679.455142773419</c:v>
                </c:pt>
                <c:pt idx="2530">
                  <c:v>39686.194160861276</c:v>
                </c:pt>
                <c:pt idx="2531">
                  <c:v>40052.99002649435</c:v>
                </c:pt>
                <c:pt idx="2532">
                  <c:v>38891.367287476263</c:v>
                </c:pt>
                <c:pt idx="2533">
                  <c:v>39326.886667321225</c:v>
                </c:pt>
                <c:pt idx="2534">
                  <c:v>39344.276848199777</c:v>
                </c:pt>
                <c:pt idx="2535">
                  <c:v>39088.261344323808</c:v>
                </c:pt>
                <c:pt idx="2536">
                  <c:v>37989.542998070581</c:v>
                </c:pt>
                <c:pt idx="2537">
                  <c:v>38677.181240964637</c:v>
                </c:pt>
                <c:pt idx="2538">
                  <c:v>39438.60759755379</c:v>
                </c:pt>
                <c:pt idx="2539">
                  <c:v>38448.288127993816</c:v>
                </c:pt>
                <c:pt idx="2540">
                  <c:v>39173.719110513404</c:v>
                </c:pt>
                <c:pt idx="2541">
                  <c:v>39172.9957832078</c:v>
                </c:pt>
                <c:pt idx="2542">
                  <c:v>39125.744426969104</c:v>
                </c:pt>
                <c:pt idx="2543">
                  <c:v>39143.520195504367</c:v>
                </c:pt>
                <c:pt idx="2544">
                  <c:v>38804.918628295207</c:v>
                </c:pt>
                <c:pt idx="2545">
                  <c:v>38948.089212984778</c:v>
                </c:pt>
                <c:pt idx="2546">
                  <c:v>39264.514770549576</c:v>
                </c:pt>
                <c:pt idx="2547">
                  <c:v>39728.951178023955</c:v>
                </c:pt>
                <c:pt idx="2548">
                  <c:v>39728.951178023955</c:v>
                </c:pt>
                <c:pt idx="2549">
                  <c:v>39728.951178023955</c:v>
                </c:pt>
                <c:pt idx="2550">
                  <c:v>39728.951178023955</c:v>
                </c:pt>
                <c:pt idx="2551">
                  <c:v>39728.951178023955</c:v>
                </c:pt>
                <c:pt idx="2552">
                  <c:v>39516.554148989519</c:v>
                </c:pt>
                <c:pt idx="2553">
                  <c:v>38965.291488624898</c:v>
                </c:pt>
                <c:pt idx="2554">
                  <c:v>38579.092974107683</c:v>
                </c:pt>
                <c:pt idx="2555">
                  <c:v>38980.389395444618</c:v>
                </c:pt>
                <c:pt idx="2556">
                  <c:v>38195.183453513491</c:v>
                </c:pt>
                <c:pt idx="2557">
                  <c:v>37629.167248246784</c:v>
                </c:pt>
                <c:pt idx="2558">
                  <c:v>37250.91606661275</c:v>
                </c:pt>
                <c:pt idx="2559">
                  <c:v>37275.710124681624</c:v>
                </c:pt>
                <c:pt idx="2560">
                  <c:v>37886.628423128619</c:v>
                </c:pt>
                <c:pt idx="2561">
                  <c:v>38084.359685788986</c:v>
                </c:pt>
                <c:pt idx="2562">
                  <c:v>37848.477332847811</c:v>
                </c:pt>
                <c:pt idx="2563">
                  <c:v>37727.732234808595</c:v>
                </c:pt>
                <c:pt idx="2564">
                  <c:v>37923.496940690944</c:v>
                </c:pt>
                <c:pt idx="2565">
                  <c:v>37960.242038730161</c:v>
                </c:pt>
                <c:pt idx="2566">
                  <c:v>37885.693019122315</c:v>
                </c:pt>
                <c:pt idx="2567">
                  <c:v>38153.379293632119</c:v>
                </c:pt>
                <c:pt idx="2568">
                  <c:v>37901.496940690944</c:v>
                </c:pt>
                <c:pt idx="2569">
                  <c:v>37877.183215200748</c:v>
                </c:pt>
                <c:pt idx="2570">
                  <c:v>38097.222430887021</c:v>
                </c:pt>
                <c:pt idx="2571">
                  <c:v>38097.222430887021</c:v>
                </c:pt>
                <c:pt idx="2572">
                  <c:v>38097.222430887021</c:v>
                </c:pt>
                <c:pt idx="2573">
                  <c:v>38097.222430887021</c:v>
                </c:pt>
                <c:pt idx="2574">
                  <c:v>38097.222430887021</c:v>
                </c:pt>
                <c:pt idx="2575">
                  <c:v>38090.223974096894</c:v>
                </c:pt>
                <c:pt idx="2576">
                  <c:v>39050.347430887021</c:v>
                </c:pt>
                <c:pt idx="2577">
                  <c:v>39063.410838068077</c:v>
                </c:pt>
                <c:pt idx="2578">
                  <c:v>38805.175543950434</c:v>
                </c:pt>
                <c:pt idx="2579">
                  <c:v>38692.387155867931</c:v>
                </c:pt>
                <c:pt idx="2580">
                  <c:v>38583.235131421789</c:v>
                </c:pt>
                <c:pt idx="2581">
                  <c:v>39134.854688335465</c:v>
                </c:pt>
                <c:pt idx="2582">
                  <c:v>39134.854688335465</c:v>
                </c:pt>
                <c:pt idx="2583">
                  <c:v>39134.854688335465</c:v>
                </c:pt>
                <c:pt idx="2584">
                  <c:v>39134.854688335465</c:v>
                </c:pt>
                <c:pt idx="2585">
                  <c:v>39134.854688335465</c:v>
                </c:pt>
                <c:pt idx="2586">
                  <c:v>39134.854688335465</c:v>
                </c:pt>
                <c:pt idx="2587">
                  <c:v>39134.854688335465</c:v>
                </c:pt>
                <c:pt idx="2588">
                  <c:v>39255.799893814918</c:v>
                </c:pt>
                <c:pt idx="2589">
                  <c:v>39100.840989705328</c:v>
                </c:pt>
                <c:pt idx="2590">
                  <c:v>38912.293044499849</c:v>
                </c:pt>
                <c:pt idx="2591">
                  <c:v>38949.443729431354</c:v>
                </c:pt>
                <c:pt idx="2592">
                  <c:v>39287.840989705328</c:v>
                </c:pt>
                <c:pt idx="2593">
                  <c:v>39489.403489705328</c:v>
                </c:pt>
                <c:pt idx="2594">
                  <c:v>40053.715989705328</c:v>
                </c:pt>
                <c:pt idx="2595">
                  <c:v>40153.564219047657</c:v>
                </c:pt>
                <c:pt idx="2596">
                  <c:v>40042.704185320843</c:v>
                </c:pt>
                <c:pt idx="2597">
                  <c:v>40327.442802521517</c:v>
                </c:pt>
                <c:pt idx="2598">
                  <c:v>40327.442802521517</c:v>
                </c:pt>
                <c:pt idx="2599">
                  <c:v>40327.442802521517</c:v>
                </c:pt>
                <c:pt idx="2600">
                  <c:v>40327.442802521517</c:v>
                </c:pt>
                <c:pt idx="2601">
                  <c:v>40327.442802521517</c:v>
                </c:pt>
                <c:pt idx="2602">
                  <c:v>39982.342131380574</c:v>
                </c:pt>
                <c:pt idx="2603">
                  <c:v>39476.91931258863</c:v>
                </c:pt>
                <c:pt idx="2604">
                  <c:v>39242.516628024874</c:v>
                </c:pt>
                <c:pt idx="2605">
                  <c:v>38682.181057555077</c:v>
                </c:pt>
                <c:pt idx="2606">
                  <c:v>40603.993138091988</c:v>
                </c:pt>
                <c:pt idx="2607">
                  <c:v>40829.984743548441</c:v>
                </c:pt>
                <c:pt idx="2608">
                  <c:v>40538.6835892987</c:v>
                </c:pt>
                <c:pt idx="2609">
                  <c:v>40877.246023716325</c:v>
                </c:pt>
                <c:pt idx="2610">
                  <c:v>40899.365645961865</c:v>
                </c:pt>
                <c:pt idx="2611">
                  <c:v>40630.268059393136</c:v>
                </c:pt>
                <c:pt idx="2612">
                  <c:v>40741.401322771941</c:v>
                </c:pt>
                <c:pt idx="2613">
                  <c:v>41041.401322771941</c:v>
                </c:pt>
                <c:pt idx="2614">
                  <c:v>41071.233431901004</c:v>
                </c:pt>
                <c:pt idx="2615">
                  <c:v>41184.98999013815</c:v>
                </c:pt>
                <c:pt idx="2616">
                  <c:v>42041.317377336476</c:v>
                </c:pt>
                <c:pt idx="2617">
                  <c:v>41620.290187004153</c:v>
                </c:pt>
                <c:pt idx="2618">
                  <c:v>41770.833993650682</c:v>
                </c:pt>
                <c:pt idx="2619">
                  <c:v>41641.901465956827</c:v>
                </c:pt>
                <c:pt idx="2620">
                  <c:v>41413.996128595296</c:v>
                </c:pt>
                <c:pt idx="2621">
                  <c:v>41705.949804325406</c:v>
                </c:pt>
                <c:pt idx="2622">
                  <c:v>41933.321405533861</c:v>
                </c:pt>
                <c:pt idx="2623">
                  <c:v>41520.093557432592</c:v>
                </c:pt>
                <c:pt idx="2624">
                  <c:v>41687.751785280692</c:v>
                </c:pt>
                <c:pt idx="2625">
                  <c:v>41112.720139711069</c:v>
                </c:pt>
                <c:pt idx="2626">
                  <c:v>40968.447987812338</c:v>
                </c:pt>
                <c:pt idx="2627">
                  <c:v>40910.061911862969</c:v>
                </c:pt>
                <c:pt idx="2628">
                  <c:v>41051.106215660438</c:v>
                </c:pt>
                <c:pt idx="2629">
                  <c:v>41266.897354900946</c:v>
                </c:pt>
                <c:pt idx="2630">
                  <c:v>41315.726468825</c:v>
                </c:pt>
                <c:pt idx="2631">
                  <c:v>41552.561911862977</c:v>
                </c:pt>
                <c:pt idx="2632">
                  <c:v>41449.645245196312</c:v>
                </c:pt>
                <c:pt idx="2633">
                  <c:v>41365.228578529648</c:v>
                </c:pt>
                <c:pt idx="2634">
                  <c:v>41443.478578529648</c:v>
                </c:pt>
                <c:pt idx="2635">
                  <c:v>40937.645245196312</c:v>
                </c:pt>
                <c:pt idx="2636">
                  <c:v>40603.228578529648</c:v>
                </c:pt>
                <c:pt idx="2637">
                  <c:v>40432.978578529648</c:v>
                </c:pt>
                <c:pt idx="2638">
                  <c:v>40293.061911862984</c:v>
                </c:pt>
                <c:pt idx="2639">
                  <c:v>40357.728578529648</c:v>
                </c:pt>
                <c:pt idx="2640">
                  <c:v>40147.145245196312</c:v>
                </c:pt>
                <c:pt idx="2641">
                  <c:v>40338.645245196312</c:v>
                </c:pt>
                <c:pt idx="2642">
                  <c:v>40338.645245196312</c:v>
                </c:pt>
                <c:pt idx="2643">
                  <c:v>40338.645245196312</c:v>
                </c:pt>
                <c:pt idx="2644">
                  <c:v>40338.645245196312</c:v>
                </c:pt>
                <c:pt idx="2645">
                  <c:v>40437.577284031264</c:v>
                </c:pt>
                <c:pt idx="2646">
                  <c:v>40592.722915099228</c:v>
                </c:pt>
                <c:pt idx="2647">
                  <c:v>40508.30543937107</c:v>
                </c:pt>
                <c:pt idx="2648">
                  <c:v>40446.703497623494</c:v>
                </c:pt>
                <c:pt idx="2649">
                  <c:v>40416.703497623494</c:v>
                </c:pt>
                <c:pt idx="2650">
                  <c:v>40380.781167526409</c:v>
                </c:pt>
                <c:pt idx="2651">
                  <c:v>40206.849128691458</c:v>
                </c:pt>
                <c:pt idx="2652">
                  <c:v>39986.363691798251</c:v>
                </c:pt>
                <c:pt idx="2653">
                  <c:v>39600.538449079802</c:v>
                </c:pt>
                <c:pt idx="2654">
                  <c:v>39691.363691798251</c:v>
                </c:pt>
                <c:pt idx="2655">
                  <c:v>39774.519031604075</c:v>
                </c:pt>
                <c:pt idx="2656">
                  <c:v>39552.237478206014</c:v>
                </c:pt>
                <c:pt idx="2657">
                  <c:v>39059.179225778833</c:v>
                </c:pt>
                <c:pt idx="2658">
                  <c:v>39236.266604419608</c:v>
                </c:pt>
                <c:pt idx="2659">
                  <c:v>38425.635536458445</c:v>
                </c:pt>
                <c:pt idx="2660">
                  <c:v>38060.489905390481</c:v>
                </c:pt>
                <c:pt idx="2661">
                  <c:v>37386.84912869145</c:v>
                </c:pt>
                <c:pt idx="2662">
                  <c:v>36658.159808303099</c:v>
                </c:pt>
                <c:pt idx="2663">
                  <c:v>35989.810293739989</c:v>
                </c:pt>
                <c:pt idx="2664">
                  <c:v>36153.256895681734</c:v>
                </c:pt>
                <c:pt idx="2665">
                  <c:v>36307.528740341928</c:v>
                </c:pt>
                <c:pt idx="2666">
                  <c:v>36722.577284031249</c:v>
                </c:pt>
                <c:pt idx="2667">
                  <c:v>37073.693788885619</c:v>
                </c:pt>
                <c:pt idx="2668">
                  <c:v>37288.004133713206</c:v>
                </c:pt>
                <c:pt idx="2669">
                  <c:v>37290.590340609757</c:v>
                </c:pt>
                <c:pt idx="2670">
                  <c:v>37290.590340609757</c:v>
                </c:pt>
                <c:pt idx="2671">
                  <c:v>37290.590340609757</c:v>
                </c:pt>
                <c:pt idx="2672">
                  <c:v>37499.597732373222</c:v>
                </c:pt>
                <c:pt idx="2673">
                  <c:v>37673.82159720955</c:v>
                </c:pt>
                <c:pt idx="2674">
                  <c:v>38396.704384960343</c:v>
                </c:pt>
                <c:pt idx="2675">
                  <c:v>38781.213360673122</c:v>
                </c:pt>
                <c:pt idx="2676">
                  <c:v>38502.834050328296</c:v>
                </c:pt>
                <c:pt idx="2677">
                  <c:v>39260.730602052434</c:v>
                </c:pt>
                <c:pt idx="2678">
                  <c:v>39260.730602052434</c:v>
                </c:pt>
                <c:pt idx="2679">
                  <c:v>39260.730602052434</c:v>
                </c:pt>
                <c:pt idx="2680">
                  <c:v>39260.730602052434</c:v>
                </c:pt>
                <c:pt idx="2681">
                  <c:v>39260.730602052434</c:v>
                </c:pt>
                <c:pt idx="2682">
                  <c:v>39260.730602052434</c:v>
                </c:pt>
                <c:pt idx="2683">
                  <c:v>39128.137367013405</c:v>
                </c:pt>
                <c:pt idx="2684">
                  <c:v>39518.744478895453</c:v>
                </c:pt>
                <c:pt idx="2685">
                  <c:v>39152.447861375935</c:v>
                </c:pt>
                <c:pt idx="2686">
                  <c:v>38505.570151055035</c:v>
                </c:pt>
                <c:pt idx="2687">
                  <c:v>37964.642137178191</c:v>
                </c:pt>
                <c:pt idx="2688">
                  <c:v>38098.050636744541</c:v>
                </c:pt>
                <c:pt idx="2689">
                  <c:v>38122.309092945754</c:v>
                </c:pt>
                <c:pt idx="2690">
                  <c:v>38122.309092945754</c:v>
                </c:pt>
                <c:pt idx="2691">
                  <c:v>38122.309092945754</c:v>
                </c:pt>
                <c:pt idx="2692">
                  <c:v>38122.309092945754</c:v>
                </c:pt>
                <c:pt idx="2693">
                  <c:v>38122.309092945754</c:v>
                </c:pt>
                <c:pt idx="2694">
                  <c:v>38122.309092945754</c:v>
                </c:pt>
                <c:pt idx="2695">
                  <c:v>38122.309092945754</c:v>
                </c:pt>
                <c:pt idx="2696">
                  <c:v>38122.309092945754</c:v>
                </c:pt>
                <c:pt idx="2697">
                  <c:v>38166.64377036511</c:v>
                </c:pt>
                <c:pt idx="2698">
                  <c:v>37913.317157461883</c:v>
                </c:pt>
                <c:pt idx="2699">
                  <c:v>38205.373609074784</c:v>
                </c:pt>
                <c:pt idx="2700">
                  <c:v>38205.373609074784</c:v>
                </c:pt>
                <c:pt idx="2701">
                  <c:v>38205.373609074784</c:v>
                </c:pt>
                <c:pt idx="2702">
                  <c:v>38205.373609074784</c:v>
                </c:pt>
                <c:pt idx="2703">
                  <c:v>38205.373609074784</c:v>
                </c:pt>
                <c:pt idx="2704">
                  <c:v>38205.373609074784</c:v>
                </c:pt>
                <c:pt idx="2705">
                  <c:v>38314.775602430265</c:v>
                </c:pt>
                <c:pt idx="2706">
                  <c:v>38196.004838310662</c:v>
                </c:pt>
                <c:pt idx="2707">
                  <c:v>37814.310486151197</c:v>
                </c:pt>
                <c:pt idx="2708">
                  <c:v>38082.184240304021</c:v>
                </c:pt>
                <c:pt idx="2709">
                  <c:v>37623.114472862158</c:v>
                </c:pt>
                <c:pt idx="2710">
                  <c:v>37554.675934656181</c:v>
                </c:pt>
                <c:pt idx="2711">
                  <c:v>37370.390220370471</c:v>
                </c:pt>
                <c:pt idx="2712">
                  <c:v>37372.848692131265</c:v>
                </c:pt>
                <c:pt idx="2713">
                  <c:v>37372.848692131265</c:v>
                </c:pt>
                <c:pt idx="2714">
                  <c:v>37372.848692131265</c:v>
                </c:pt>
                <c:pt idx="2715">
                  <c:v>37372.848692131265</c:v>
                </c:pt>
                <c:pt idx="2716">
                  <c:v>37372.848692131265</c:v>
                </c:pt>
                <c:pt idx="2717">
                  <c:v>37372.848692131265</c:v>
                </c:pt>
                <c:pt idx="2718">
                  <c:v>37372.848692131265</c:v>
                </c:pt>
                <c:pt idx="2719">
                  <c:v>37372.848692131265</c:v>
                </c:pt>
                <c:pt idx="2720">
                  <c:v>37372.848692131265</c:v>
                </c:pt>
                <c:pt idx="2721">
                  <c:v>37372.848692131265</c:v>
                </c:pt>
                <c:pt idx="2722">
                  <c:v>36419.726520185563</c:v>
                </c:pt>
                <c:pt idx="2723">
                  <c:v>36391.988963624477</c:v>
                </c:pt>
                <c:pt idx="2724">
                  <c:v>36105.216716263996</c:v>
                </c:pt>
                <c:pt idx="2725">
                  <c:v>35911.249898767768</c:v>
                </c:pt>
                <c:pt idx="2726">
                  <c:v>36090.148842960829</c:v>
                </c:pt>
                <c:pt idx="2727">
                  <c:v>35716.544016414824</c:v>
                </c:pt>
                <c:pt idx="2728">
                  <c:v>35918.248390472138</c:v>
                </c:pt>
                <c:pt idx="2729">
                  <c:v>35904.341904800945</c:v>
                </c:pt>
                <c:pt idx="2730">
                  <c:v>36420.571165736088</c:v>
                </c:pt>
                <c:pt idx="2731">
                  <c:v>36322.624457272141</c:v>
                </c:pt>
                <c:pt idx="2732">
                  <c:v>36362.734175140482</c:v>
                </c:pt>
                <c:pt idx="2733">
                  <c:v>36561.276494889695</c:v>
                </c:pt>
                <c:pt idx="2734">
                  <c:v>36610.524143792514</c:v>
                </c:pt>
                <c:pt idx="2735">
                  <c:v>36763.392482350508</c:v>
                </c:pt>
                <c:pt idx="2736">
                  <c:v>36617.937936895964</c:v>
                </c:pt>
                <c:pt idx="2737">
                  <c:v>36806.370538776842</c:v>
                </c:pt>
                <c:pt idx="2738">
                  <c:v>36835.774927491577</c:v>
                </c:pt>
                <c:pt idx="2739">
                  <c:v>36835.774927491577</c:v>
                </c:pt>
                <c:pt idx="2740">
                  <c:v>36835.774927491577</c:v>
                </c:pt>
                <c:pt idx="2741">
                  <c:v>36835.774927491577</c:v>
                </c:pt>
                <c:pt idx="2742">
                  <c:v>36835.774927491577</c:v>
                </c:pt>
                <c:pt idx="2743">
                  <c:v>37063.824993367729</c:v>
                </c:pt>
                <c:pt idx="2744">
                  <c:v>36806.222885330841</c:v>
                </c:pt>
                <c:pt idx="2745">
                  <c:v>36772.323017083145</c:v>
                </c:pt>
                <c:pt idx="2746">
                  <c:v>36817.474532234657</c:v>
                </c:pt>
                <c:pt idx="2747">
                  <c:v>36882.178089546913</c:v>
                </c:pt>
                <c:pt idx="2748">
                  <c:v>36926.631317478401</c:v>
                </c:pt>
                <c:pt idx="2749">
                  <c:v>37022.033162010681</c:v>
                </c:pt>
                <c:pt idx="2750">
                  <c:v>37022.033162010681</c:v>
                </c:pt>
                <c:pt idx="2751">
                  <c:v>37022.033162010681</c:v>
                </c:pt>
                <c:pt idx="2752">
                  <c:v>37022.033162010681</c:v>
                </c:pt>
                <c:pt idx="2753">
                  <c:v>37022.033162010681</c:v>
                </c:pt>
                <c:pt idx="2754">
                  <c:v>37022.033162010681</c:v>
                </c:pt>
                <c:pt idx="2755">
                  <c:v>37022.033162010681</c:v>
                </c:pt>
                <c:pt idx="2756">
                  <c:v>36814.936387817128</c:v>
                </c:pt>
                <c:pt idx="2757">
                  <c:v>36912.291226526802</c:v>
                </c:pt>
                <c:pt idx="2758">
                  <c:v>36977.646065236477</c:v>
                </c:pt>
                <c:pt idx="2759">
                  <c:v>36525.904129752606</c:v>
                </c:pt>
                <c:pt idx="2760">
                  <c:v>36265.19445233325</c:v>
                </c:pt>
                <c:pt idx="2761">
                  <c:v>36190.420258784863</c:v>
                </c:pt>
                <c:pt idx="2762">
                  <c:v>35975.710581365507</c:v>
                </c:pt>
                <c:pt idx="2763">
                  <c:v>35975.710581365507</c:v>
                </c:pt>
                <c:pt idx="2764">
                  <c:v>35975.710581365507</c:v>
                </c:pt>
                <c:pt idx="2765">
                  <c:v>35971.444739016202</c:v>
                </c:pt>
                <c:pt idx="2766">
                  <c:v>36155.154167146036</c:v>
                </c:pt>
                <c:pt idx="2767">
                  <c:v>35575.339638552527</c:v>
                </c:pt>
                <c:pt idx="2768">
                  <c:v>35631.614754472161</c:v>
                </c:pt>
                <c:pt idx="2769">
                  <c:v>35751.599298521622</c:v>
                </c:pt>
                <c:pt idx="2770">
                  <c:v>35789.018154781283</c:v>
                </c:pt>
                <c:pt idx="2771">
                  <c:v>36025.880596821473</c:v>
                </c:pt>
                <c:pt idx="2772">
                  <c:v>35579.790952308336</c:v>
                </c:pt>
                <c:pt idx="2773">
                  <c:v>35681.645666373246</c:v>
                </c:pt>
                <c:pt idx="2774">
                  <c:v>35058.338092957485</c:v>
                </c:pt>
                <c:pt idx="2775">
                  <c:v>35644.427737470622</c:v>
                </c:pt>
                <c:pt idx="2776">
                  <c:v>35644.427737470622</c:v>
                </c:pt>
                <c:pt idx="2777">
                  <c:v>35644.427737470622</c:v>
                </c:pt>
                <c:pt idx="2778">
                  <c:v>35644.427737470622</c:v>
                </c:pt>
                <c:pt idx="2779">
                  <c:v>35644.427737470622</c:v>
                </c:pt>
                <c:pt idx="2780">
                  <c:v>35644.427737470622</c:v>
                </c:pt>
                <c:pt idx="2781">
                  <c:v>35495.533000628515</c:v>
                </c:pt>
                <c:pt idx="2782">
                  <c:v>35308.059316417988</c:v>
                </c:pt>
                <c:pt idx="2783">
                  <c:v>35788.348790102202</c:v>
                </c:pt>
                <c:pt idx="2784">
                  <c:v>35352.940895365362</c:v>
                </c:pt>
                <c:pt idx="2785">
                  <c:v>35352.940895365362</c:v>
                </c:pt>
                <c:pt idx="2786">
                  <c:v>35352.940895365362</c:v>
                </c:pt>
                <c:pt idx="2787">
                  <c:v>35457.467211154835</c:v>
                </c:pt>
                <c:pt idx="2788">
                  <c:v>35511.783000628522</c:v>
                </c:pt>
                <c:pt idx="2789">
                  <c:v>35518.835632207469</c:v>
                </c:pt>
                <c:pt idx="2790">
                  <c:v>35530.940895365362</c:v>
                </c:pt>
                <c:pt idx="2791">
                  <c:v>35225.888263786415</c:v>
                </c:pt>
                <c:pt idx="2792">
                  <c:v>35090.519842733782</c:v>
                </c:pt>
                <c:pt idx="2793">
                  <c:v>35380.940895365362</c:v>
                </c:pt>
                <c:pt idx="2794">
                  <c:v>34906.098790102202</c:v>
                </c:pt>
                <c:pt idx="2795">
                  <c:v>35307.046158523255</c:v>
                </c:pt>
                <c:pt idx="2796">
                  <c:v>35307.046158523255</c:v>
                </c:pt>
                <c:pt idx="2797">
                  <c:v>35307.046158523255</c:v>
                </c:pt>
                <c:pt idx="2798">
                  <c:v>35307.046158523255</c:v>
                </c:pt>
                <c:pt idx="2799">
                  <c:v>35307.046158523255</c:v>
                </c:pt>
                <c:pt idx="2800">
                  <c:v>35307.046158523255</c:v>
                </c:pt>
                <c:pt idx="2801">
                  <c:v>35307.046158523255</c:v>
                </c:pt>
                <c:pt idx="2802">
                  <c:v>35307.046158523255</c:v>
                </c:pt>
                <c:pt idx="2803">
                  <c:v>35307.046158523255</c:v>
                </c:pt>
                <c:pt idx="2804">
                  <c:v>35307.046158523255</c:v>
                </c:pt>
                <c:pt idx="2805">
                  <c:v>35061.808063285156</c:v>
                </c:pt>
                <c:pt idx="2806">
                  <c:v>34818.47472995182</c:v>
                </c:pt>
                <c:pt idx="2807">
                  <c:v>35206.093777570866</c:v>
                </c:pt>
                <c:pt idx="2808">
                  <c:v>35192.284253761347</c:v>
                </c:pt>
                <c:pt idx="2809">
                  <c:v>35192.284253761347</c:v>
                </c:pt>
                <c:pt idx="2810">
                  <c:v>35192.284253761347</c:v>
                </c:pt>
                <c:pt idx="2811">
                  <c:v>35192.284253761347</c:v>
                </c:pt>
                <c:pt idx="2812">
                  <c:v>35192.284253761347</c:v>
                </c:pt>
                <c:pt idx="2813">
                  <c:v>35192.284253761347</c:v>
                </c:pt>
                <c:pt idx="2814">
                  <c:v>35299.658771135866</c:v>
                </c:pt>
                <c:pt idx="2815">
                  <c:v>34481.923893400992</c:v>
                </c:pt>
                <c:pt idx="2816">
                  <c:v>34254.047445524542</c:v>
                </c:pt>
                <c:pt idx="2817">
                  <c:v>34134.18901566611</c:v>
                </c:pt>
                <c:pt idx="2818">
                  <c:v>34166.711538188632</c:v>
                </c:pt>
                <c:pt idx="2819">
                  <c:v>34166.711538188632</c:v>
                </c:pt>
                <c:pt idx="2820">
                  <c:v>34166.711538188632</c:v>
                </c:pt>
                <c:pt idx="2821">
                  <c:v>34166.711538188632</c:v>
                </c:pt>
                <c:pt idx="2822">
                  <c:v>34166.711538188632</c:v>
                </c:pt>
                <c:pt idx="2823">
                  <c:v>34027.754368728674</c:v>
                </c:pt>
                <c:pt idx="2824">
                  <c:v>34214.793474873921</c:v>
                </c:pt>
                <c:pt idx="2825">
                  <c:v>34226.662633752421</c:v>
                </c:pt>
                <c:pt idx="2826">
                  <c:v>34317.073848705688</c:v>
                </c:pt>
                <c:pt idx="2827">
                  <c:v>33998.120577677648</c:v>
                </c:pt>
                <c:pt idx="2828">
                  <c:v>33957.597213191664</c:v>
                </c:pt>
                <c:pt idx="2829">
                  <c:v>33938.531792630914</c:v>
                </c:pt>
                <c:pt idx="2830">
                  <c:v>33818.793474873906</c:v>
                </c:pt>
                <c:pt idx="2831">
                  <c:v>33888.270110387923</c:v>
                </c:pt>
                <c:pt idx="2832">
                  <c:v>33717.971044967358</c:v>
                </c:pt>
                <c:pt idx="2833">
                  <c:v>33549.316839359883</c:v>
                </c:pt>
                <c:pt idx="2834">
                  <c:v>33549.316839359883</c:v>
                </c:pt>
                <c:pt idx="2835">
                  <c:v>33549.316839359883</c:v>
                </c:pt>
                <c:pt idx="2836">
                  <c:v>33549.316839359883</c:v>
                </c:pt>
                <c:pt idx="2837">
                  <c:v>33549.316839359883</c:v>
                </c:pt>
                <c:pt idx="2838">
                  <c:v>33549.316839359883</c:v>
                </c:pt>
                <c:pt idx="2839">
                  <c:v>33549.316839359883</c:v>
                </c:pt>
                <c:pt idx="2840">
                  <c:v>33951.998403605692</c:v>
                </c:pt>
                <c:pt idx="2841">
                  <c:v>33651.180221787508</c:v>
                </c:pt>
                <c:pt idx="2842">
                  <c:v>33961.513555120844</c:v>
                </c:pt>
                <c:pt idx="2843">
                  <c:v>33912.422646029932</c:v>
                </c:pt>
                <c:pt idx="2844">
                  <c:v>33566.362039969325</c:v>
                </c:pt>
                <c:pt idx="2845">
                  <c:v>32952.90749451478</c:v>
                </c:pt>
                <c:pt idx="2846">
                  <c:v>33558.877191484476</c:v>
                </c:pt>
                <c:pt idx="2847">
                  <c:v>33558.877191484476</c:v>
                </c:pt>
                <c:pt idx="2848">
                  <c:v>33558.877191484476</c:v>
                </c:pt>
                <c:pt idx="2849">
                  <c:v>33558.877191484476</c:v>
                </c:pt>
                <c:pt idx="2850">
                  <c:v>33473.624273196539</c:v>
                </c:pt>
                <c:pt idx="2851">
                  <c:v>33528.877191484476</c:v>
                </c:pt>
                <c:pt idx="2852">
                  <c:v>33492.10676346891</c:v>
                </c:pt>
                <c:pt idx="2853">
                  <c:v>33471.406374363854</c:v>
                </c:pt>
                <c:pt idx="2854">
                  <c:v>33676.970576698484</c:v>
                </c:pt>
                <c:pt idx="2855">
                  <c:v>33900.705985258799</c:v>
                </c:pt>
                <c:pt idx="2856">
                  <c:v>33900.705985258799</c:v>
                </c:pt>
                <c:pt idx="2857">
                  <c:v>33900.705985258799</c:v>
                </c:pt>
                <c:pt idx="2858">
                  <c:v>33900.705985258799</c:v>
                </c:pt>
                <c:pt idx="2859">
                  <c:v>33900.705985258799</c:v>
                </c:pt>
                <c:pt idx="2860">
                  <c:v>33799.399608897991</c:v>
                </c:pt>
                <c:pt idx="2861">
                  <c:v>33643.318737980415</c:v>
                </c:pt>
                <c:pt idx="2862">
                  <c:v>33678.13988883578</c:v>
                </c:pt>
                <c:pt idx="2863">
                  <c:v>33568.342066129713</c:v>
                </c:pt>
                <c:pt idx="2864">
                  <c:v>33906.833512474972</c:v>
                </c:pt>
                <c:pt idx="2865">
                  <c:v>33990.348286969529</c:v>
                </c:pt>
                <c:pt idx="2866">
                  <c:v>33910.1927659742</c:v>
                </c:pt>
                <c:pt idx="2867">
                  <c:v>33914.765083237027</c:v>
                </c:pt>
                <c:pt idx="2868">
                  <c:v>33408.05776616386</c:v>
                </c:pt>
                <c:pt idx="2869">
                  <c:v>33309.277278358983</c:v>
                </c:pt>
                <c:pt idx="2870">
                  <c:v>33425.496790554105</c:v>
                </c:pt>
                <c:pt idx="2871">
                  <c:v>33371.838253968737</c:v>
                </c:pt>
                <c:pt idx="2872">
                  <c:v>33320.008985676053</c:v>
                </c:pt>
                <c:pt idx="2873">
                  <c:v>33358.91142470044</c:v>
                </c:pt>
                <c:pt idx="2874">
                  <c:v>33358.91142470044</c:v>
                </c:pt>
                <c:pt idx="2875">
                  <c:v>33358.91142470044</c:v>
                </c:pt>
                <c:pt idx="2876">
                  <c:v>33358.91142470044</c:v>
                </c:pt>
                <c:pt idx="2877">
                  <c:v>33358.91142470044</c:v>
                </c:pt>
                <c:pt idx="2878">
                  <c:v>33358.91142470044</c:v>
                </c:pt>
                <c:pt idx="2879">
                  <c:v>33358.91142470044</c:v>
                </c:pt>
                <c:pt idx="2880">
                  <c:v>33358.91142470044</c:v>
                </c:pt>
                <c:pt idx="2881">
                  <c:v>33521.044388689355</c:v>
                </c:pt>
                <c:pt idx="2882">
                  <c:v>33536.432200323703</c:v>
                </c:pt>
                <c:pt idx="2883">
                  <c:v>33360.254915005142</c:v>
                </c:pt>
                <c:pt idx="2884">
                  <c:v>33474.077629686581</c:v>
                </c:pt>
                <c:pt idx="2885">
                  <c:v>33247.110870683813</c:v>
                </c:pt>
                <c:pt idx="2886">
                  <c:v>33519.243834672736</c:v>
                </c:pt>
                <c:pt idx="2887">
                  <c:v>33750.601175392956</c:v>
                </c:pt>
                <c:pt idx="2888">
                  <c:v>33750.601175392956</c:v>
                </c:pt>
                <c:pt idx="2889">
                  <c:v>33750.601175392956</c:v>
                </c:pt>
                <c:pt idx="2890">
                  <c:v>33750.601175392956</c:v>
                </c:pt>
                <c:pt idx="2891">
                  <c:v>33750.601175392956</c:v>
                </c:pt>
                <c:pt idx="2892">
                  <c:v>33750.601175392956</c:v>
                </c:pt>
                <c:pt idx="2893">
                  <c:v>33750.601175392956</c:v>
                </c:pt>
                <c:pt idx="2894">
                  <c:v>33695.164933782216</c:v>
                </c:pt>
                <c:pt idx="2895">
                  <c:v>33503.039654140157</c:v>
                </c:pt>
                <c:pt idx="2896">
                  <c:v>33400.041891276618</c:v>
                </c:pt>
                <c:pt idx="2897">
                  <c:v>33400.041891276618</c:v>
                </c:pt>
                <c:pt idx="2898">
                  <c:v>33400.041891276618</c:v>
                </c:pt>
                <c:pt idx="2899">
                  <c:v>33400.041891276618</c:v>
                </c:pt>
                <c:pt idx="2900">
                  <c:v>33209.753177365856</c:v>
                </c:pt>
                <c:pt idx="2901">
                  <c:v>33278.939529071897</c:v>
                </c:pt>
                <c:pt idx="2902">
                  <c:v>33539.936904399976</c:v>
                </c:pt>
                <c:pt idx="2903">
                  <c:v>33539.936904399976</c:v>
                </c:pt>
                <c:pt idx="2904">
                  <c:v>33539.936904399976</c:v>
                </c:pt>
                <c:pt idx="2905">
                  <c:v>33539.936904399976</c:v>
                </c:pt>
                <c:pt idx="2906">
                  <c:v>33539.936904399976</c:v>
                </c:pt>
                <c:pt idx="2907">
                  <c:v>33539.936904399976</c:v>
                </c:pt>
                <c:pt idx="2908">
                  <c:v>32488.169663020664</c:v>
                </c:pt>
                <c:pt idx="2909">
                  <c:v>32189.570525089632</c:v>
                </c:pt>
                <c:pt idx="2910">
                  <c:v>32278.536042331009</c:v>
                </c:pt>
                <c:pt idx="2911">
                  <c:v>32184.613628537903</c:v>
                </c:pt>
                <c:pt idx="2912">
                  <c:v>32302.652421641353</c:v>
                </c:pt>
                <c:pt idx="2913">
                  <c:v>32988.730007848251</c:v>
                </c:pt>
                <c:pt idx="2914">
                  <c:v>32986.488628537903</c:v>
                </c:pt>
                <c:pt idx="2915">
                  <c:v>32885.45414577928</c:v>
                </c:pt>
                <c:pt idx="2916">
                  <c:v>32885.45414577928</c:v>
                </c:pt>
                <c:pt idx="2917">
                  <c:v>32885.45414577928</c:v>
                </c:pt>
                <c:pt idx="2918">
                  <c:v>33262.96002813222</c:v>
                </c:pt>
                <c:pt idx="2919">
                  <c:v>33316.277675191042</c:v>
                </c:pt>
                <c:pt idx="2920">
                  <c:v>32901.689439896923</c:v>
                </c:pt>
                <c:pt idx="2921">
                  <c:v>32675.830616367512</c:v>
                </c:pt>
                <c:pt idx="2922">
                  <c:v>33019.948263426333</c:v>
                </c:pt>
                <c:pt idx="2923">
                  <c:v>33019.948263426333</c:v>
                </c:pt>
                <c:pt idx="2924">
                  <c:v>33019.948263426333</c:v>
                </c:pt>
                <c:pt idx="2925">
                  <c:v>33125.814524824505</c:v>
                </c:pt>
                <c:pt idx="2926">
                  <c:v>33338.094160082866</c:v>
                </c:pt>
                <c:pt idx="2927">
                  <c:v>33338.094160082866</c:v>
                </c:pt>
                <c:pt idx="2928">
                  <c:v>33338.094160082866</c:v>
                </c:pt>
                <c:pt idx="2929">
                  <c:v>33338.094160082866</c:v>
                </c:pt>
                <c:pt idx="2930">
                  <c:v>33338.094160082866</c:v>
                </c:pt>
                <c:pt idx="2931">
                  <c:v>33338.094160082866</c:v>
                </c:pt>
                <c:pt idx="2932">
                  <c:v>33193.951519718677</c:v>
                </c:pt>
                <c:pt idx="2933">
                  <c:v>32934.57367449865</c:v>
                </c:pt>
                <c:pt idx="2934">
                  <c:v>33059.323295135982</c:v>
                </c:pt>
                <c:pt idx="2935">
                  <c:v>32980.431034134468</c:v>
                </c:pt>
                <c:pt idx="2936">
                  <c:v>32666.758803481964</c:v>
                </c:pt>
                <c:pt idx="2937">
                  <c:v>33233.830123664062</c:v>
                </c:pt>
                <c:pt idx="2938">
                  <c:v>33233.830123664062</c:v>
                </c:pt>
                <c:pt idx="2939">
                  <c:v>33233.830123664062</c:v>
                </c:pt>
                <c:pt idx="2940">
                  <c:v>33233.830123664062</c:v>
                </c:pt>
                <c:pt idx="2941">
                  <c:v>33533.830123664062</c:v>
                </c:pt>
                <c:pt idx="2942">
                  <c:v>33759.141081215887</c:v>
                </c:pt>
                <c:pt idx="2943">
                  <c:v>33759.141081215887</c:v>
                </c:pt>
                <c:pt idx="2944">
                  <c:v>33759.141081215887</c:v>
                </c:pt>
                <c:pt idx="2945">
                  <c:v>33759.141081215887</c:v>
                </c:pt>
                <c:pt idx="2946">
                  <c:v>33759.141081215887</c:v>
                </c:pt>
                <c:pt idx="2947">
                  <c:v>33759.141081215887</c:v>
                </c:pt>
                <c:pt idx="2948">
                  <c:v>33759.141081215887</c:v>
                </c:pt>
                <c:pt idx="2949">
                  <c:v>33883.070658680677</c:v>
                </c:pt>
                <c:pt idx="2950">
                  <c:v>34005.296010793354</c:v>
                </c:pt>
                <c:pt idx="2951">
                  <c:v>33886.169250229977</c:v>
                </c:pt>
                <c:pt idx="2952">
                  <c:v>34164.028405159552</c:v>
                </c:pt>
                <c:pt idx="2953">
                  <c:v>34275.296010793354</c:v>
                </c:pt>
                <c:pt idx="2954">
                  <c:v>34255.774884032791</c:v>
                </c:pt>
                <c:pt idx="2955">
                  <c:v>34088.521362906031</c:v>
                </c:pt>
                <c:pt idx="2956">
                  <c:v>34006.296010793354</c:v>
                </c:pt>
                <c:pt idx="2957">
                  <c:v>33902.845306568001</c:v>
                </c:pt>
                <c:pt idx="2958">
                  <c:v>33916.901644596175</c:v>
                </c:pt>
                <c:pt idx="2959">
                  <c:v>34020.521362906031</c:v>
                </c:pt>
                <c:pt idx="2960">
                  <c:v>34062.704461497582</c:v>
                </c:pt>
                <c:pt idx="2961">
                  <c:v>33846.634038962373</c:v>
                </c:pt>
                <c:pt idx="2962">
                  <c:v>33870.352348821529</c:v>
                </c:pt>
                <c:pt idx="2963">
                  <c:v>34101.267841779278</c:v>
                </c:pt>
                <c:pt idx="2964">
                  <c:v>33999.126996708852</c:v>
                </c:pt>
                <c:pt idx="2965">
                  <c:v>34133.845306568008</c:v>
                </c:pt>
                <c:pt idx="2966">
                  <c:v>34089.700685756718</c:v>
                </c:pt>
                <c:pt idx="2967">
                  <c:v>33889.171585227617</c:v>
                </c:pt>
                <c:pt idx="2968">
                  <c:v>34161.922907978944</c:v>
                </c:pt>
                <c:pt idx="2969">
                  <c:v>34161.922907978944</c:v>
                </c:pt>
                <c:pt idx="2970">
                  <c:v>34161.922907978944</c:v>
                </c:pt>
                <c:pt idx="2971">
                  <c:v>34161.922907978944</c:v>
                </c:pt>
                <c:pt idx="2972">
                  <c:v>34227.421846407815</c:v>
                </c:pt>
                <c:pt idx="2973">
                  <c:v>35632.942016259192</c:v>
                </c:pt>
                <c:pt idx="2974">
                  <c:v>36150.98989839547</c:v>
                </c:pt>
                <c:pt idx="2975">
                  <c:v>36150.98989839547</c:v>
                </c:pt>
                <c:pt idx="2976">
                  <c:v>36150.98989839547</c:v>
                </c:pt>
                <c:pt idx="2977">
                  <c:v>36150.98989839547</c:v>
                </c:pt>
                <c:pt idx="2978">
                  <c:v>36150.98989839547</c:v>
                </c:pt>
                <c:pt idx="2979">
                  <c:v>36150.98989839547</c:v>
                </c:pt>
                <c:pt idx="2980">
                  <c:v>36150.98989839547</c:v>
                </c:pt>
                <c:pt idx="2981">
                  <c:v>36150.98989839547</c:v>
                </c:pt>
                <c:pt idx="2982">
                  <c:v>36150.98989839547</c:v>
                </c:pt>
                <c:pt idx="2983">
                  <c:v>36150.98989839547</c:v>
                </c:pt>
                <c:pt idx="2984">
                  <c:v>36451.271894057078</c:v>
                </c:pt>
                <c:pt idx="2985">
                  <c:v>36222.494338946861</c:v>
                </c:pt>
                <c:pt idx="2986">
                  <c:v>36376.843036341648</c:v>
                </c:pt>
                <c:pt idx="2987">
                  <c:v>36412.133617503976</c:v>
                </c:pt>
                <c:pt idx="2988">
                  <c:v>36450.590531331633</c:v>
                </c:pt>
                <c:pt idx="2989">
                  <c:v>36432.454258786544</c:v>
                </c:pt>
                <c:pt idx="2990">
                  <c:v>36553.636623516002</c:v>
                </c:pt>
                <c:pt idx="2991">
                  <c:v>36525.299950169305</c:v>
                </c:pt>
                <c:pt idx="2992">
                  <c:v>35929.96928884666</c:v>
                </c:pt>
                <c:pt idx="2993">
                  <c:v>35873.095541351671</c:v>
                </c:pt>
                <c:pt idx="2994">
                  <c:v>35873.095541351671</c:v>
                </c:pt>
                <c:pt idx="2995">
                  <c:v>35873.095541351671</c:v>
                </c:pt>
                <c:pt idx="2996">
                  <c:v>35873.095541351671</c:v>
                </c:pt>
                <c:pt idx="2997">
                  <c:v>35873.095541351671</c:v>
                </c:pt>
                <c:pt idx="2998">
                  <c:v>35873.095541351671</c:v>
                </c:pt>
                <c:pt idx="2999">
                  <c:v>35873.095541351671</c:v>
                </c:pt>
                <c:pt idx="3000">
                  <c:v>35769.712641723418</c:v>
                </c:pt>
                <c:pt idx="3001">
                  <c:v>35905.846470719698</c:v>
                </c:pt>
                <c:pt idx="3002">
                  <c:v>35905.846470719698</c:v>
                </c:pt>
                <c:pt idx="3003">
                  <c:v>35905.846470719698</c:v>
                </c:pt>
                <c:pt idx="3004">
                  <c:v>35641.073201029962</c:v>
                </c:pt>
                <c:pt idx="3005">
                  <c:v>35776.01353515884</c:v>
                </c:pt>
                <c:pt idx="3006">
                  <c:v>35436.288764516641</c:v>
                </c:pt>
                <c:pt idx="3007">
                  <c:v>35427.940140663428</c:v>
                </c:pt>
                <c:pt idx="3008">
                  <c:v>35588.490599379023</c:v>
                </c:pt>
                <c:pt idx="3009">
                  <c:v>35674.270415892781</c:v>
                </c:pt>
                <c:pt idx="3010">
                  <c:v>35768.949314975354</c:v>
                </c:pt>
                <c:pt idx="3011">
                  <c:v>35907.206195709303</c:v>
                </c:pt>
                <c:pt idx="3012">
                  <c:v>35860.141975525818</c:v>
                </c:pt>
                <c:pt idx="3013">
                  <c:v>35517.481425067104</c:v>
                </c:pt>
                <c:pt idx="3014">
                  <c:v>35583.077755342332</c:v>
                </c:pt>
                <c:pt idx="3015">
                  <c:v>35584.637388369854</c:v>
                </c:pt>
                <c:pt idx="3016">
                  <c:v>35530.875920479943</c:v>
                </c:pt>
                <c:pt idx="3017">
                  <c:v>35533.536470938656</c:v>
                </c:pt>
                <c:pt idx="3018">
                  <c:v>35706.472250755171</c:v>
                </c:pt>
                <c:pt idx="3019">
                  <c:v>35598.123626901957</c:v>
                </c:pt>
                <c:pt idx="3020">
                  <c:v>36137.206195709296</c:v>
                </c:pt>
                <c:pt idx="3021">
                  <c:v>36103.352984700119</c:v>
                </c:pt>
                <c:pt idx="3022">
                  <c:v>36103.352984700119</c:v>
                </c:pt>
                <c:pt idx="3023">
                  <c:v>36103.352984700119</c:v>
                </c:pt>
                <c:pt idx="3024">
                  <c:v>36103.352984700119</c:v>
                </c:pt>
                <c:pt idx="3025">
                  <c:v>36033.542858117842</c:v>
                </c:pt>
                <c:pt idx="3026">
                  <c:v>36077.656782168473</c:v>
                </c:pt>
                <c:pt idx="3027">
                  <c:v>36047.403617611511</c:v>
                </c:pt>
                <c:pt idx="3028">
                  <c:v>35914.903617611511</c:v>
                </c:pt>
                <c:pt idx="3029">
                  <c:v>35892.403617611511</c:v>
                </c:pt>
                <c:pt idx="3030">
                  <c:v>35837.403617611511</c:v>
                </c:pt>
                <c:pt idx="3031">
                  <c:v>35754.903617611511</c:v>
                </c:pt>
                <c:pt idx="3032">
                  <c:v>36236.073208254784</c:v>
                </c:pt>
                <c:pt idx="3033">
                  <c:v>35981.65800357642</c:v>
                </c:pt>
                <c:pt idx="3034">
                  <c:v>35937.491336909756</c:v>
                </c:pt>
                <c:pt idx="3035">
                  <c:v>36110.09550357642</c:v>
                </c:pt>
                <c:pt idx="3036">
                  <c:v>36207.803836909748</c:v>
                </c:pt>
                <c:pt idx="3037">
                  <c:v>36550.72050357642</c:v>
                </c:pt>
                <c:pt idx="3038">
                  <c:v>36093.285209458772</c:v>
                </c:pt>
                <c:pt idx="3039">
                  <c:v>36080.885209458771</c:v>
                </c:pt>
                <c:pt idx="3040">
                  <c:v>35873.402856517598</c:v>
                </c:pt>
                <c:pt idx="3041">
                  <c:v>35594.649915341128</c:v>
                </c:pt>
                <c:pt idx="3042">
                  <c:v>35747.191091811721</c:v>
                </c:pt>
                <c:pt idx="3043">
                  <c:v>35749.661680047015</c:v>
                </c:pt>
                <c:pt idx="3044">
                  <c:v>35775.920503576424</c:v>
                </c:pt>
                <c:pt idx="3045">
                  <c:v>35579.732268282307</c:v>
                </c:pt>
                <c:pt idx="3046">
                  <c:v>35019.685209458774</c:v>
                </c:pt>
                <c:pt idx="3047">
                  <c:v>34647.238150635247</c:v>
                </c:pt>
                <c:pt idx="3048">
                  <c:v>34862.273444752893</c:v>
                </c:pt>
                <c:pt idx="3049">
                  <c:v>34489.273444752893</c:v>
                </c:pt>
                <c:pt idx="3050">
                  <c:v>34503.273444752893</c:v>
                </c:pt>
                <c:pt idx="3051">
                  <c:v>33867.273444752893</c:v>
                </c:pt>
                <c:pt idx="3052">
                  <c:v>33578.273444752893</c:v>
                </c:pt>
                <c:pt idx="3053">
                  <c:v>33490.273444752893</c:v>
                </c:pt>
                <c:pt idx="3054">
                  <c:v>33654.273444752893</c:v>
                </c:pt>
                <c:pt idx="3055">
                  <c:v>34079.273444752893</c:v>
                </c:pt>
                <c:pt idx="3056">
                  <c:v>34079.273444752893</c:v>
                </c:pt>
                <c:pt idx="3057">
                  <c:v>34079.273444752893</c:v>
                </c:pt>
                <c:pt idx="3058">
                  <c:v>34079.273444752893</c:v>
                </c:pt>
                <c:pt idx="3059">
                  <c:v>34329.785390145385</c:v>
                </c:pt>
                <c:pt idx="3060">
                  <c:v>34221.457745094187</c:v>
                </c:pt>
                <c:pt idx="3061">
                  <c:v>34184.665936220466</c:v>
                </c:pt>
                <c:pt idx="3062">
                  <c:v>34012.618154650503</c:v>
                </c:pt>
                <c:pt idx="3063">
                  <c:v>33908.488461817738</c:v>
                </c:pt>
                <c:pt idx="3064">
                  <c:v>33966.440680247775</c:v>
                </c:pt>
                <c:pt idx="3065">
                  <c:v>32910.721123052208</c:v>
                </c:pt>
                <c:pt idx="3066">
                  <c:v>32373.636252203498</c:v>
                </c:pt>
                <c:pt idx="3067">
                  <c:v>32520.462820469183</c:v>
                </c:pt>
                <c:pt idx="3068">
                  <c:v>32330.462820469183</c:v>
                </c:pt>
                <c:pt idx="3069">
                  <c:v>32464.115957000551</c:v>
                </c:pt>
                <c:pt idx="3070">
                  <c:v>32464.115957000551</c:v>
                </c:pt>
                <c:pt idx="3071">
                  <c:v>32464.115957000551</c:v>
                </c:pt>
                <c:pt idx="3072">
                  <c:v>32464.115957000551</c:v>
                </c:pt>
                <c:pt idx="3073">
                  <c:v>32464.115957000551</c:v>
                </c:pt>
                <c:pt idx="3074">
                  <c:v>32575.104099293043</c:v>
                </c:pt>
                <c:pt idx="3075">
                  <c:v>32430.202913522291</c:v>
                </c:pt>
                <c:pt idx="3076">
                  <c:v>32460.400541980791</c:v>
                </c:pt>
                <c:pt idx="3077">
                  <c:v>32785.499356210043</c:v>
                </c:pt>
                <c:pt idx="3078">
                  <c:v>32705.499356210043</c:v>
                </c:pt>
                <c:pt idx="3079">
                  <c:v>32835.499356210043</c:v>
                </c:pt>
                <c:pt idx="3080">
                  <c:v>32955.499356210043</c:v>
                </c:pt>
                <c:pt idx="3081">
                  <c:v>32955.499356210043</c:v>
                </c:pt>
                <c:pt idx="3082">
                  <c:v>32955.499356210043</c:v>
                </c:pt>
                <c:pt idx="3083">
                  <c:v>32843.313925746465</c:v>
                </c:pt>
                <c:pt idx="3084">
                  <c:v>33339.075515150442</c:v>
                </c:pt>
                <c:pt idx="3085">
                  <c:v>33697.486111176928</c:v>
                </c:pt>
                <c:pt idx="3086">
                  <c:v>33697.486111176928</c:v>
                </c:pt>
                <c:pt idx="3087">
                  <c:v>33697.486111176928</c:v>
                </c:pt>
                <c:pt idx="3088">
                  <c:v>33697.486111176928</c:v>
                </c:pt>
                <c:pt idx="3089">
                  <c:v>33697.486111176928</c:v>
                </c:pt>
                <c:pt idx="3090">
                  <c:v>33697.486111176928</c:v>
                </c:pt>
                <c:pt idx="3091">
                  <c:v>33677.486111176928</c:v>
                </c:pt>
                <c:pt idx="3092">
                  <c:v>33796.488190179007</c:v>
                </c:pt>
                <c:pt idx="3093">
                  <c:v>33908.005861696678</c:v>
                </c:pt>
                <c:pt idx="3094">
                  <c:v>34154.658668349482</c:v>
                </c:pt>
                <c:pt idx="3095">
                  <c:v>34067.209987997579</c:v>
                </c:pt>
                <c:pt idx="3096">
                  <c:v>34114.365413217522</c:v>
                </c:pt>
                <c:pt idx="3097">
                  <c:v>34114.365413217522</c:v>
                </c:pt>
                <c:pt idx="3098">
                  <c:v>34114.365413217522</c:v>
                </c:pt>
                <c:pt idx="3099">
                  <c:v>34114.365413217522</c:v>
                </c:pt>
                <c:pt idx="3100">
                  <c:v>34114.365413217522</c:v>
                </c:pt>
                <c:pt idx="3101">
                  <c:v>34114.365413217522</c:v>
                </c:pt>
                <c:pt idx="3102">
                  <c:v>34114.365413217522</c:v>
                </c:pt>
                <c:pt idx="3103">
                  <c:v>34114.365413217522</c:v>
                </c:pt>
                <c:pt idx="3104">
                  <c:v>34032.936841788949</c:v>
                </c:pt>
                <c:pt idx="3105">
                  <c:v>34598.079698931804</c:v>
                </c:pt>
                <c:pt idx="3106">
                  <c:v>34598.079698931804</c:v>
                </c:pt>
                <c:pt idx="3107">
                  <c:v>34598.079698931804</c:v>
                </c:pt>
                <c:pt idx="3108">
                  <c:v>34598.079698931804</c:v>
                </c:pt>
                <c:pt idx="3109">
                  <c:v>34598.079698931804</c:v>
                </c:pt>
                <c:pt idx="3110">
                  <c:v>34559.025644877751</c:v>
                </c:pt>
                <c:pt idx="3111">
                  <c:v>35827.809428661538</c:v>
                </c:pt>
                <c:pt idx="3112">
                  <c:v>35827.809428661538</c:v>
                </c:pt>
                <c:pt idx="3113">
                  <c:v>35827.809428661538</c:v>
                </c:pt>
                <c:pt idx="3114">
                  <c:v>35827.809428661538</c:v>
                </c:pt>
                <c:pt idx="3115">
                  <c:v>35827.809428661538</c:v>
                </c:pt>
                <c:pt idx="3116">
                  <c:v>35827.809428661538</c:v>
                </c:pt>
                <c:pt idx="3117">
                  <c:v>35827.809428661538</c:v>
                </c:pt>
                <c:pt idx="3118">
                  <c:v>35827.809428661538</c:v>
                </c:pt>
                <c:pt idx="3119">
                  <c:v>35827.809428661538</c:v>
                </c:pt>
                <c:pt idx="3120">
                  <c:v>35827.809428661538</c:v>
                </c:pt>
                <c:pt idx="3121">
                  <c:v>36137.316332014598</c:v>
                </c:pt>
                <c:pt idx="3122">
                  <c:v>36161.926384007667</c:v>
                </c:pt>
                <c:pt idx="3123">
                  <c:v>36291.146487993807</c:v>
                </c:pt>
                <c:pt idx="3124">
                  <c:v>36291.146487993807</c:v>
                </c:pt>
                <c:pt idx="3125">
                  <c:v>36291.146487993807</c:v>
                </c:pt>
                <c:pt idx="3126">
                  <c:v>36291.146487993807</c:v>
                </c:pt>
                <c:pt idx="3127">
                  <c:v>36291.146487993807</c:v>
                </c:pt>
                <c:pt idx="3128">
                  <c:v>36291.146487993807</c:v>
                </c:pt>
                <c:pt idx="3129">
                  <c:v>36291.146487993807</c:v>
                </c:pt>
                <c:pt idx="3130">
                  <c:v>36193.927804342005</c:v>
                </c:pt>
                <c:pt idx="3131">
                  <c:v>36184.458589904636</c:v>
                </c:pt>
                <c:pt idx="3132">
                  <c:v>36184.458589904636</c:v>
                </c:pt>
                <c:pt idx="3133">
                  <c:v>36184.458589904636</c:v>
                </c:pt>
                <c:pt idx="3134">
                  <c:v>36184.458589904636</c:v>
                </c:pt>
                <c:pt idx="3135">
                  <c:v>36184.458589904636</c:v>
                </c:pt>
                <c:pt idx="3136">
                  <c:v>36184.458589904636</c:v>
                </c:pt>
                <c:pt idx="3137">
                  <c:v>36184.458589904636</c:v>
                </c:pt>
                <c:pt idx="3138">
                  <c:v>36184.458589904636</c:v>
                </c:pt>
                <c:pt idx="3139">
                  <c:v>36184.458589904636</c:v>
                </c:pt>
                <c:pt idx="3140">
                  <c:v>36407.840942845811</c:v>
                </c:pt>
                <c:pt idx="3141">
                  <c:v>36632.546825198755</c:v>
                </c:pt>
                <c:pt idx="3142">
                  <c:v>36632.546825198755</c:v>
                </c:pt>
                <c:pt idx="3143">
                  <c:v>36632.546825198755</c:v>
                </c:pt>
                <c:pt idx="3144">
                  <c:v>36632.546825198755</c:v>
                </c:pt>
                <c:pt idx="3145">
                  <c:v>36540.903538625607</c:v>
                </c:pt>
                <c:pt idx="3146">
                  <c:v>36846.955642834022</c:v>
                </c:pt>
                <c:pt idx="3147">
                  <c:v>36897.717165880116</c:v>
                </c:pt>
                <c:pt idx="3148">
                  <c:v>36982.767266080518</c:v>
                </c:pt>
                <c:pt idx="3149">
                  <c:v>37208.057847242846</c:v>
                </c:pt>
                <c:pt idx="3150">
                  <c:v>37493.608086477296</c:v>
                </c:pt>
                <c:pt idx="3151">
                  <c:v>37435.569808965331</c:v>
                </c:pt>
                <c:pt idx="3152">
                  <c:v>37339.349713271549</c:v>
                </c:pt>
                <c:pt idx="3153">
                  <c:v>37004.230096046667</c:v>
                </c:pt>
                <c:pt idx="3154">
                  <c:v>37223.129617577768</c:v>
                </c:pt>
                <c:pt idx="3155">
                  <c:v>37328.632009922265</c:v>
                </c:pt>
                <c:pt idx="3156">
                  <c:v>37328.632009922265</c:v>
                </c:pt>
                <c:pt idx="3157">
                  <c:v>37328.632009922265</c:v>
                </c:pt>
                <c:pt idx="3158">
                  <c:v>37328.632009922265</c:v>
                </c:pt>
                <c:pt idx="3159">
                  <c:v>37328.632009922265</c:v>
                </c:pt>
                <c:pt idx="3160">
                  <c:v>37328.632009922265</c:v>
                </c:pt>
                <c:pt idx="3161">
                  <c:v>37146.599924360766</c:v>
                </c:pt>
                <c:pt idx="3162">
                  <c:v>37145.476929708362</c:v>
                </c:pt>
                <c:pt idx="3163">
                  <c:v>37204.567838799274</c:v>
                </c:pt>
                <c:pt idx="3164">
                  <c:v>37204.567838799274</c:v>
                </c:pt>
                <c:pt idx="3165">
                  <c:v>37204.567838799274</c:v>
                </c:pt>
                <c:pt idx="3166">
                  <c:v>37204.567838799274</c:v>
                </c:pt>
                <c:pt idx="3167">
                  <c:v>37204.567838799274</c:v>
                </c:pt>
                <c:pt idx="3168">
                  <c:v>37204.567838799274</c:v>
                </c:pt>
                <c:pt idx="3169">
                  <c:v>37204.567838799274</c:v>
                </c:pt>
                <c:pt idx="3170">
                  <c:v>37204.567838799274</c:v>
                </c:pt>
                <c:pt idx="3171">
                  <c:v>37311.517440921285</c:v>
                </c:pt>
                <c:pt idx="3172">
                  <c:v>37564.488263202453</c:v>
                </c:pt>
                <c:pt idx="3173">
                  <c:v>37564.488263202453</c:v>
                </c:pt>
                <c:pt idx="3174">
                  <c:v>37564.488263202453</c:v>
                </c:pt>
                <c:pt idx="3175">
                  <c:v>37640.57764867731</c:v>
                </c:pt>
                <c:pt idx="3176">
                  <c:v>37594.320665437088</c:v>
                </c:pt>
                <c:pt idx="3177">
                  <c:v>37498.398877727588</c:v>
                </c:pt>
                <c:pt idx="3178">
                  <c:v>37501.359771582342</c:v>
                </c:pt>
                <c:pt idx="3179">
                  <c:v>37449.516196163349</c:v>
                </c:pt>
                <c:pt idx="3180">
                  <c:v>37234.991056498548</c:v>
                </c:pt>
                <c:pt idx="3181">
                  <c:v>37234.991056498548</c:v>
                </c:pt>
                <c:pt idx="3182">
                  <c:v>37234.991056498548</c:v>
                </c:pt>
                <c:pt idx="3183">
                  <c:v>37234.991056498548</c:v>
                </c:pt>
                <c:pt idx="3184">
                  <c:v>37234.991056498548</c:v>
                </c:pt>
                <c:pt idx="3185">
                  <c:v>37149.564435338136</c:v>
                </c:pt>
                <c:pt idx="3186">
                  <c:v>37319.598565030967</c:v>
                </c:pt>
                <c:pt idx="3187">
                  <c:v>36941.475698136768</c:v>
                </c:pt>
                <c:pt idx="3188">
                  <c:v>37001.475698136768</c:v>
                </c:pt>
                <c:pt idx="3189">
                  <c:v>36961.44156844393</c:v>
                </c:pt>
                <c:pt idx="3190">
                  <c:v>36693.14805308557</c:v>
                </c:pt>
                <c:pt idx="3191">
                  <c:v>36704.103684484886</c:v>
                </c:pt>
                <c:pt idx="3192">
                  <c:v>36902.397199843246</c:v>
                </c:pt>
                <c:pt idx="3193">
                  <c:v>37146.970578682842</c:v>
                </c:pt>
                <c:pt idx="3194">
                  <c:v>37344.963658267618</c:v>
                </c:pt>
                <c:pt idx="3195">
                  <c:v>37344.963658267618</c:v>
                </c:pt>
                <c:pt idx="3196">
                  <c:v>37344.963658267618</c:v>
                </c:pt>
                <c:pt idx="3197">
                  <c:v>37344.963658267618</c:v>
                </c:pt>
                <c:pt idx="3198">
                  <c:v>37344.963658267618</c:v>
                </c:pt>
                <c:pt idx="3199">
                  <c:v>37344.963658267618</c:v>
                </c:pt>
                <c:pt idx="3200">
                  <c:v>37344.963658267618</c:v>
                </c:pt>
                <c:pt idx="3201">
                  <c:v>37344.963658267618</c:v>
                </c:pt>
                <c:pt idx="3202">
                  <c:v>37335.318268196694</c:v>
                </c:pt>
                <c:pt idx="3203">
                  <c:v>37275.566495147046</c:v>
                </c:pt>
                <c:pt idx="3204">
                  <c:v>37404.999119260523</c:v>
                </c:pt>
                <c:pt idx="3205">
                  <c:v>37503.616140537117</c:v>
                </c:pt>
                <c:pt idx="3206">
                  <c:v>37499.89200260608</c:v>
                </c:pt>
                <c:pt idx="3207">
                  <c:v>37577.685106054356</c:v>
                </c:pt>
                <c:pt idx="3208">
                  <c:v>37451.478209502631</c:v>
                </c:pt>
                <c:pt idx="3209">
                  <c:v>37651.547175019878</c:v>
                </c:pt>
                <c:pt idx="3210">
                  <c:v>37598.788554330218</c:v>
                </c:pt>
                <c:pt idx="3211">
                  <c:v>37823.202347433667</c:v>
                </c:pt>
                <c:pt idx="3212">
                  <c:v>38018.995450881943</c:v>
                </c:pt>
                <c:pt idx="3213">
                  <c:v>37892.719588812979</c:v>
                </c:pt>
                <c:pt idx="3214">
                  <c:v>37666.995450881943</c:v>
                </c:pt>
                <c:pt idx="3215">
                  <c:v>37703.54717501987</c:v>
                </c:pt>
                <c:pt idx="3216">
                  <c:v>37703.54717501987</c:v>
                </c:pt>
                <c:pt idx="3217">
                  <c:v>37703.54717501987</c:v>
                </c:pt>
                <c:pt idx="3218">
                  <c:v>37612.003766659742</c:v>
                </c:pt>
                <c:pt idx="3219">
                  <c:v>37673.804409746561</c:v>
                </c:pt>
                <c:pt idx="3220">
                  <c:v>37642.100229682248</c:v>
                </c:pt>
                <c:pt idx="3221">
                  <c:v>37338.177400100256</c:v>
                </c:pt>
                <c:pt idx="3222">
                  <c:v>37338.177400100256</c:v>
                </c:pt>
                <c:pt idx="3223">
                  <c:v>37338.177400100256</c:v>
                </c:pt>
                <c:pt idx="3224">
                  <c:v>37338.177400100256</c:v>
                </c:pt>
                <c:pt idx="3225">
                  <c:v>37679.69978815996</c:v>
                </c:pt>
                <c:pt idx="3226">
                  <c:v>37679.69978815996</c:v>
                </c:pt>
                <c:pt idx="3227">
                  <c:v>37679.69978815996</c:v>
                </c:pt>
                <c:pt idx="3228">
                  <c:v>37679.69978815996</c:v>
                </c:pt>
                <c:pt idx="3229">
                  <c:v>37679.69978815996</c:v>
                </c:pt>
                <c:pt idx="3230">
                  <c:v>37679.69978815996</c:v>
                </c:pt>
                <c:pt idx="3231">
                  <c:v>37679.69978815996</c:v>
                </c:pt>
                <c:pt idx="3232">
                  <c:v>37679.69978815996</c:v>
                </c:pt>
                <c:pt idx="3233">
                  <c:v>37679.69978815996</c:v>
                </c:pt>
                <c:pt idx="3234">
                  <c:v>37679.69978815996</c:v>
                </c:pt>
                <c:pt idx="3235">
                  <c:v>37679.69978815996</c:v>
                </c:pt>
                <c:pt idx="3236">
                  <c:v>37679.69978815996</c:v>
                </c:pt>
                <c:pt idx="3237">
                  <c:v>38017.978476684548</c:v>
                </c:pt>
                <c:pt idx="3238">
                  <c:v>37830.1369466299</c:v>
                </c:pt>
                <c:pt idx="3239">
                  <c:v>37961.147875591647</c:v>
                </c:pt>
                <c:pt idx="3240">
                  <c:v>37747.049514935905</c:v>
                </c:pt>
                <c:pt idx="3241">
                  <c:v>38524.453886520605</c:v>
                </c:pt>
                <c:pt idx="3242">
                  <c:v>38479.563176138086</c:v>
                </c:pt>
                <c:pt idx="3243">
                  <c:v>38646.612356465957</c:v>
                </c:pt>
                <c:pt idx="3244">
                  <c:v>38726.038585974151</c:v>
                </c:pt>
                <c:pt idx="3245">
                  <c:v>38664.396250207727</c:v>
                </c:pt>
                <c:pt idx="3246">
                  <c:v>38793.848804952249</c:v>
                </c:pt>
                <c:pt idx="3247">
                  <c:v>38838.082381594584</c:v>
                </c:pt>
                <c:pt idx="3248">
                  <c:v>38838.082381594584</c:v>
                </c:pt>
                <c:pt idx="3249">
                  <c:v>38838.082381594584</c:v>
                </c:pt>
                <c:pt idx="3250">
                  <c:v>38838.082381594584</c:v>
                </c:pt>
                <c:pt idx="3251">
                  <c:v>38942.082381594584</c:v>
                </c:pt>
                <c:pt idx="3252">
                  <c:v>39042.082381594584</c:v>
                </c:pt>
                <c:pt idx="3253">
                  <c:v>38780.882381594587</c:v>
                </c:pt>
                <c:pt idx="3254">
                  <c:v>38938.082381594584</c:v>
                </c:pt>
                <c:pt idx="3255">
                  <c:v>39111.282381594581</c:v>
                </c:pt>
                <c:pt idx="3256">
                  <c:v>38462.082381594584</c:v>
                </c:pt>
                <c:pt idx="3257">
                  <c:v>38512.482381594586</c:v>
                </c:pt>
                <c:pt idx="3258">
                  <c:v>38754.882381594587</c:v>
                </c:pt>
                <c:pt idx="3259">
                  <c:v>38867.68238159459</c:v>
                </c:pt>
                <c:pt idx="3260">
                  <c:v>38867.68238159459</c:v>
                </c:pt>
                <c:pt idx="3261">
                  <c:v>38867.68238159459</c:v>
                </c:pt>
                <c:pt idx="3262">
                  <c:v>38867.68238159459</c:v>
                </c:pt>
                <c:pt idx="3263">
                  <c:v>38867.68238159459</c:v>
                </c:pt>
                <c:pt idx="3264">
                  <c:v>38867.68238159459</c:v>
                </c:pt>
                <c:pt idx="3265">
                  <c:v>38867.68238159459</c:v>
                </c:pt>
                <c:pt idx="3266">
                  <c:v>38867.68238159459</c:v>
                </c:pt>
                <c:pt idx="3267">
                  <c:v>38867.68238159459</c:v>
                </c:pt>
                <c:pt idx="3268">
                  <c:v>39167.710082425612</c:v>
                </c:pt>
                <c:pt idx="3269">
                  <c:v>39181.837506248325</c:v>
                </c:pt>
                <c:pt idx="3270">
                  <c:v>39062.751633672146</c:v>
                </c:pt>
                <c:pt idx="3271">
                  <c:v>39529.261328963003</c:v>
                </c:pt>
                <c:pt idx="3272">
                  <c:v>39529.261328963003</c:v>
                </c:pt>
                <c:pt idx="3273">
                  <c:v>39529.261328963003</c:v>
                </c:pt>
                <c:pt idx="3274">
                  <c:v>39646.652633310827</c:v>
                </c:pt>
                <c:pt idx="3275">
                  <c:v>39839.043937658651</c:v>
                </c:pt>
                <c:pt idx="3276">
                  <c:v>39839.043937658651</c:v>
                </c:pt>
                <c:pt idx="3277">
                  <c:v>39839.043937658651</c:v>
                </c:pt>
                <c:pt idx="3278">
                  <c:v>39839.043937658651</c:v>
                </c:pt>
                <c:pt idx="3279">
                  <c:v>39839.043937658651</c:v>
                </c:pt>
                <c:pt idx="3280">
                  <c:v>39839.043937658651</c:v>
                </c:pt>
                <c:pt idx="3281">
                  <c:v>39659.621445257435</c:v>
                </c:pt>
                <c:pt idx="3282">
                  <c:v>39459.955791761997</c:v>
                </c:pt>
                <c:pt idx="3283">
                  <c:v>39335.031779603945</c:v>
                </c:pt>
                <c:pt idx="3284">
                  <c:v>40329.682235530992</c:v>
                </c:pt>
                <c:pt idx="3285">
                  <c:v>41292.664691671343</c:v>
                </c:pt>
                <c:pt idx="3286">
                  <c:v>41292.664691671343</c:v>
                </c:pt>
                <c:pt idx="3287">
                  <c:v>41292.664691671343</c:v>
                </c:pt>
                <c:pt idx="3288">
                  <c:v>41292.664691671343</c:v>
                </c:pt>
                <c:pt idx="3289">
                  <c:v>41292.664691671343</c:v>
                </c:pt>
                <c:pt idx="3290">
                  <c:v>41292.664691671343</c:v>
                </c:pt>
                <c:pt idx="3291">
                  <c:v>41292.664691671343</c:v>
                </c:pt>
                <c:pt idx="3292">
                  <c:v>41292.664691671343</c:v>
                </c:pt>
                <c:pt idx="3293">
                  <c:v>41292.664691671343</c:v>
                </c:pt>
                <c:pt idx="3294">
                  <c:v>41292.664691671343</c:v>
                </c:pt>
                <c:pt idx="3295">
                  <c:v>41292.664691671343</c:v>
                </c:pt>
                <c:pt idx="3296">
                  <c:v>41292.664691671343</c:v>
                </c:pt>
                <c:pt idx="3297">
                  <c:v>41292.664691671343</c:v>
                </c:pt>
                <c:pt idx="3298">
                  <c:v>41292.664691671343</c:v>
                </c:pt>
                <c:pt idx="3299">
                  <c:v>41292.664691671343</c:v>
                </c:pt>
                <c:pt idx="3300">
                  <c:v>41292.664691671343</c:v>
                </c:pt>
                <c:pt idx="3301">
                  <c:v>41105.144030514319</c:v>
                </c:pt>
                <c:pt idx="3302">
                  <c:v>40932.086179274651</c:v>
                </c:pt>
                <c:pt idx="3303">
                  <c:v>41319.689485059775</c:v>
                </c:pt>
                <c:pt idx="3304">
                  <c:v>41319.689485059775</c:v>
                </c:pt>
                <c:pt idx="3305">
                  <c:v>41319.689485059775</c:v>
                </c:pt>
                <c:pt idx="3306">
                  <c:v>41319.689485059775</c:v>
                </c:pt>
                <c:pt idx="3307">
                  <c:v>41299.932203506374</c:v>
                </c:pt>
                <c:pt idx="3308">
                  <c:v>41220.199193797635</c:v>
                </c:pt>
                <c:pt idx="3309">
                  <c:v>41220.199193797635</c:v>
                </c:pt>
                <c:pt idx="3310">
                  <c:v>41220.199193797635</c:v>
                </c:pt>
                <c:pt idx="3311">
                  <c:v>41220.199193797635</c:v>
                </c:pt>
                <c:pt idx="3312">
                  <c:v>41220.199193797635</c:v>
                </c:pt>
                <c:pt idx="3313">
                  <c:v>41220.199193797635</c:v>
                </c:pt>
                <c:pt idx="3314">
                  <c:v>40941.418155422914</c:v>
                </c:pt>
                <c:pt idx="3315">
                  <c:v>41151.847049328106</c:v>
                </c:pt>
                <c:pt idx="3316">
                  <c:v>40379.544566258126</c:v>
                </c:pt>
                <c:pt idx="3317">
                  <c:v>40530.447500795373</c:v>
                </c:pt>
                <c:pt idx="3318">
                  <c:v>40586.203708470319</c:v>
                </c:pt>
                <c:pt idx="3319">
                  <c:v>40447.535536912757</c:v>
                </c:pt>
                <c:pt idx="3320">
                  <c:v>40478.25788454256</c:v>
                </c:pt>
                <c:pt idx="3321">
                  <c:v>40478.25788454256</c:v>
                </c:pt>
                <c:pt idx="3322">
                  <c:v>40478.25788454256</c:v>
                </c:pt>
                <c:pt idx="3323">
                  <c:v>40451.846993453451</c:v>
                </c:pt>
                <c:pt idx="3324">
                  <c:v>40756.747983552465</c:v>
                </c:pt>
                <c:pt idx="3325">
                  <c:v>40494.990557809891</c:v>
                </c:pt>
                <c:pt idx="3326">
                  <c:v>40857.317290483159</c:v>
                </c:pt>
                <c:pt idx="3327">
                  <c:v>40752.787587512859</c:v>
                </c:pt>
                <c:pt idx="3328">
                  <c:v>40636.054914245535</c:v>
                </c:pt>
                <c:pt idx="3329">
                  <c:v>40683.975706324745</c:v>
                </c:pt>
                <c:pt idx="3330">
                  <c:v>40292.342042958408</c:v>
                </c:pt>
                <c:pt idx="3331">
                  <c:v>40282.713330087121</c:v>
                </c:pt>
                <c:pt idx="3332">
                  <c:v>40250.386597413853</c:v>
                </c:pt>
                <c:pt idx="3333">
                  <c:v>40503.406399394051</c:v>
                </c:pt>
                <c:pt idx="3334">
                  <c:v>40626.426201374248</c:v>
                </c:pt>
                <c:pt idx="3335">
                  <c:v>40137.2079603319</c:v>
                </c:pt>
                <c:pt idx="3336">
                  <c:v>40486.78450756317</c:v>
                </c:pt>
                <c:pt idx="3337">
                  <c:v>41136.556494533856</c:v>
                </c:pt>
                <c:pt idx="3338">
                  <c:v>42069.127923105283</c:v>
                </c:pt>
                <c:pt idx="3339">
                  <c:v>42069.127923105283</c:v>
                </c:pt>
                <c:pt idx="3340">
                  <c:v>42069.127923105283</c:v>
                </c:pt>
                <c:pt idx="3341">
                  <c:v>42069.127923105283</c:v>
                </c:pt>
                <c:pt idx="3342">
                  <c:v>42069.127923105283</c:v>
                </c:pt>
                <c:pt idx="3343">
                  <c:v>42069.127923105283</c:v>
                </c:pt>
                <c:pt idx="3344">
                  <c:v>42342.097950353236</c:v>
                </c:pt>
                <c:pt idx="3345">
                  <c:v>42406.021656075311</c:v>
                </c:pt>
                <c:pt idx="3346">
                  <c:v>42721.443999399562</c:v>
                </c:pt>
                <c:pt idx="3347">
                  <c:v>43156.804229947113</c:v>
                </c:pt>
                <c:pt idx="3348">
                  <c:v>43193.173106027803</c:v>
                </c:pt>
                <c:pt idx="3349">
                  <c:v>43273.057832252591</c:v>
                </c:pt>
                <c:pt idx="3350">
                  <c:v>44346.804229947113</c:v>
                </c:pt>
                <c:pt idx="3351">
                  <c:v>44308.023742142235</c:v>
                </c:pt>
                <c:pt idx="3352">
                  <c:v>44167.203343029156</c:v>
                </c:pt>
                <c:pt idx="3353">
                  <c:v>44016.316425069068</c:v>
                </c:pt>
                <c:pt idx="3354">
                  <c:v>44183.389595800771</c:v>
                </c:pt>
                <c:pt idx="3355">
                  <c:v>43830.130172297446</c:v>
                </c:pt>
                <c:pt idx="3356">
                  <c:v>44017.136824182147</c:v>
                </c:pt>
                <c:pt idx="3357">
                  <c:v>44047.003786488131</c:v>
                </c:pt>
                <c:pt idx="3358">
                  <c:v>44047.003786488131</c:v>
                </c:pt>
                <c:pt idx="3359">
                  <c:v>44047.003786488131</c:v>
                </c:pt>
                <c:pt idx="3360">
                  <c:v>44047.003786488131</c:v>
                </c:pt>
                <c:pt idx="3361">
                  <c:v>43921.431830768575</c:v>
                </c:pt>
                <c:pt idx="3362">
                  <c:v>43408.073897189235</c:v>
                </c:pt>
                <c:pt idx="3363">
                  <c:v>43048.442900879272</c:v>
                </c:pt>
                <c:pt idx="3364">
                  <c:v>43028.000096451222</c:v>
                </c:pt>
                <c:pt idx="3365">
                  <c:v>42403.092347373735</c:v>
                </c:pt>
                <c:pt idx="3366">
                  <c:v>42067.077587226137</c:v>
                </c:pt>
                <c:pt idx="3367">
                  <c:v>41672.132937779643</c:v>
                </c:pt>
                <c:pt idx="3368">
                  <c:v>41490.361720067463</c:v>
                </c:pt>
                <c:pt idx="3369">
                  <c:v>41503.719653646796</c:v>
                </c:pt>
                <c:pt idx="3370">
                  <c:v>41787.077587226129</c:v>
                </c:pt>
                <c:pt idx="3371">
                  <c:v>41942.169838148642</c:v>
                </c:pt>
                <c:pt idx="3372">
                  <c:v>41942.169838148642</c:v>
                </c:pt>
                <c:pt idx="3373">
                  <c:v>41942.169838148642</c:v>
                </c:pt>
                <c:pt idx="3374">
                  <c:v>41881.802865671576</c:v>
                </c:pt>
                <c:pt idx="3375">
                  <c:v>42299.472590442216</c:v>
                </c:pt>
                <c:pt idx="3376">
                  <c:v>42299.472590442216</c:v>
                </c:pt>
                <c:pt idx="3377">
                  <c:v>42299.472590442216</c:v>
                </c:pt>
                <c:pt idx="3378">
                  <c:v>42274.871829985939</c:v>
                </c:pt>
                <c:pt idx="3379">
                  <c:v>42259.130385119024</c:v>
                </c:pt>
                <c:pt idx="3380">
                  <c:v>42412.915107341243</c:v>
                </c:pt>
                <c:pt idx="3381">
                  <c:v>42775.154690674579</c:v>
                </c:pt>
                <c:pt idx="3382">
                  <c:v>42775.154690674579</c:v>
                </c:pt>
                <c:pt idx="3383">
                  <c:v>42775.154690674579</c:v>
                </c:pt>
                <c:pt idx="3384">
                  <c:v>42775.154690674579</c:v>
                </c:pt>
                <c:pt idx="3385">
                  <c:v>42775.154690674579</c:v>
                </c:pt>
                <c:pt idx="3386">
                  <c:v>42775.154690674579</c:v>
                </c:pt>
                <c:pt idx="3387">
                  <c:v>42775.154690674579</c:v>
                </c:pt>
                <c:pt idx="3388">
                  <c:v>42775.154690674579</c:v>
                </c:pt>
                <c:pt idx="3389">
                  <c:v>42839.928650891576</c:v>
                </c:pt>
                <c:pt idx="3390">
                  <c:v>42457.722502609482</c:v>
                </c:pt>
                <c:pt idx="3391">
                  <c:v>42538.98832539429</c:v>
                </c:pt>
                <c:pt idx="3392">
                  <c:v>42587.722502609482</c:v>
                </c:pt>
                <c:pt idx="3393">
                  <c:v>42587.722502609482</c:v>
                </c:pt>
                <c:pt idx="3394">
                  <c:v>42587.722502609482</c:v>
                </c:pt>
                <c:pt idx="3395">
                  <c:v>42543.607194458382</c:v>
                </c:pt>
                <c:pt idx="3396">
                  <c:v>41958.815941973298</c:v>
                </c:pt>
                <c:pt idx="3397">
                  <c:v>41759.909381337115</c:v>
                </c:pt>
                <c:pt idx="3398">
                  <c:v>42087.08631970689</c:v>
                </c:pt>
                <c:pt idx="3399">
                  <c:v>42203.607194458382</c:v>
                </c:pt>
                <c:pt idx="3400">
                  <c:v>41951.022701416638</c:v>
                </c:pt>
                <c:pt idx="3401">
                  <c:v>41951.022701416638</c:v>
                </c:pt>
                <c:pt idx="3402">
                  <c:v>41951.022701416638</c:v>
                </c:pt>
                <c:pt idx="3403">
                  <c:v>41951.022701416638</c:v>
                </c:pt>
                <c:pt idx="3404">
                  <c:v>42041.022701416638</c:v>
                </c:pt>
                <c:pt idx="3405">
                  <c:v>42325.922030275702</c:v>
                </c:pt>
                <c:pt idx="3406">
                  <c:v>41812.253126472569</c:v>
                </c:pt>
                <c:pt idx="3407">
                  <c:v>41187.845967635876</c:v>
                </c:pt>
                <c:pt idx="3408">
                  <c:v>41396.033887098965</c:v>
                </c:pt>
                <c:pt idx="3409">
                  <c:v>42907.778853541924</c:v>
                </c:pt>
                <c:pt idx="3410">
                  <c:v>43386.391828933425</c:v>
                </c:pt>
                <c:pt idx="3411">
                  <c:v>42878.451234874017</c:v>
                </c:pt>
                <c:pt idx="3412">
                  <c:v>43275.718561606693</c:v>
                </c:pt>
                <c:pt idx="3413">
                  <c:v>43275.718561606693</c:v>
                </c:pt>
                <c:pt idx="3414">
                  <c:v>43275.718561606693</c:v>
                </c:pt>
                <c:pt idx="3415">
                  <c:v>43275.718561606693</c:v>
                </c:pt>
                <c:pt idx="3416">
                  <c:v>43275.718561606693</c:v>
                </c:pt>
                <c:pt idx="3417">
                  <c:v>43275.718561606693</c:v>
                </c:pt>
                <c:pt idx="3418">
                  <c:v>43275.718561606693</c:v>
                </c:pt>
                <c:pt idx="3419">
                  <c:v>43275.718561606693</c:v>
                </c:pt>
                <c:pt idx="3420">
                  <c:v>43275.718561606693</c:v>
                </c:pt>
                <c:pt idx="3421">
                  <c:v>43275.718561606693</c:v>
                </c:pt>
                <c:pt idx="3422">
                  <c:v>43275.718561606693</c:v>
                </c:pt>
                <c:pt idx="3423">
                  <c:v>43275.718561606693</c:v>
                </c:pt>
                <c:pt idx="3424">
                  <c:v>42139.999907172438</c:v>
                </c:pt>
                <c:pt idx="3425">
                  <c:v>42892.660457631158</c:v>
                </c:pt>
                <c:pt idx="3426">
                  <c:v>43165.321008089872</c:v>
                </c:pt>
                <c:pt idx="3427">
                  <c:v>43494.984616652568</c:v>
                </c:pt>
                <c:pt idx="3428">
                  <c:v>43494.984616652568</c:v>
                </c:pt>
                <c:pt idx="3429">
                  <c:v>43494.984616652568</c:v>
                </c:pt>
                <c:pt idx="3430">
                  <c:v>43586.731095525807</c:v>
                </c:pt>
                <c:pt idx="3431">
                  <c:v>44012.083208201861</c:v>
                </c:pt>
                <c:pt idx="3432">
                  <c:v>44012.083208201861</c:v>
                </c:pt>
                <c:pt idx="3433">
                  <c:v>44012.083208201861</c:v>
                </c:pt>
                <c:pt idx="3434">
                  <c:v>44012.083208201861</c:v>
                </c:pt>
                <c:pt idx="3435">
                  <c:v>43744.117106506943</c:v>
                </c:pt>
                <c:pt idx="3436">
                  <c:v>44545.303547184914</c:v>
                </c:pt>
                <c:pt idx="3437">
                  <c:v>44352.252699727287</c:v>
                </c:pt>
                <c:pt idx="3438">
                  <c:v>44236.489987862878</c:v>
                </c:pt>
                <c:pt idx="3439">
                  <c:v>44288.184903117115</c:v>
                </c:pt>
                <c:pt idx="3440">
                  <c:v>45267.337445489997</c:v>
                </c:pt>
                <c:pt idx="3441">
                  <c:v>45267.337445489997</c:v>
                </c:pt>
                <c:pt idx="3442">
                  <c:v>45267.337445489997</c:v>
                </c:pt>
                <c:pt idx="3443">
                  <c:v>45017.337445489997</c:v>
                </c:pt>
                <c:pt idx="3444">
                  <c:v>45068.777034178944</c:v>
                </c:pt>
                <c:pt idx="3445">
                  <c:v>44581.887574024702</c:v>
                </c:pt>
                <c:pt idx="3446">
                  <c:v>45063.14721412753</c:v>
                </c:pt>
                <c:pt idx="3447">
                  <c:v>45063.14721412753</c:v>
                </c:pt>
                <c:pt idx="3448">
                  <c:v>45063.14721412753</c:v>
                </c:pt>
                <c:pt idx="3449">
                  <c:v>44556.814925726278</c:v>
                </c:pt>
                <c:pt idx="3450">
                  <c:v>43564.996743908094</c:v>
                </c:pt>
                <c:pt idx="3451">
                  <c:v>44019.730286227845</c:v>
                </c:pt>
                <c:pt idx="3452">
                  <c:v>43288.022365435769</c:v>
                </c:pt>
                <c:pt idx="3453">
                  <c:v>43432.156028802106</c:v>
                </c:pt>
                <c:pt idx="3454">
                  <c:v>43324.581771376361</c:v>
                </c:pt>
                <c:pt idx="3455">
                  <c:v>43892.626325831814</c:v>
                </c:pt>
                <c:pt idx="3456">
                  <c:v>42949.928306029833</c:v>
                </c:pt>
                <c:pt idx="3457">
                  <c:v>43175.299593158546</c:v>
                </c:pt>
                <c:pt idx="3458">
                  <c:v>43525.052068406068</c:v>
                </c:pt>
                <c:pt idx="3459">
                  <c:v>43410.695632762501</c:v>
                </c:pt>
                <c:pt idx="3460">
                  <c:v>43838.987711970425</c:v>
                </c:pt>
                <c:pt idx="3461">
                  <c:v>42591.933256524877</c:v>
                </c:pt>
                <c:pt idx="3462">
                  <c:v>42633.465048432394</c:v>
                </c:pt>
                <c:pt idx="3463">
                  <c:v>43429.678921264764</c:v>
                </c:pt>
                <c:pt idx="3464">
                  <c:v>43429.678921264764</c:v>
                </c:pt>
                <c:pt idx="3465">
                  <c:v>43429.678921264764</c:v>
                </c:pt>
                <c:pt idx="3466">
                  <c:v>43184.623976209819</c:v>
                </c:pt>
                <c:pt idx="3467">
                  <c:v>44341.547053132897</c:v>
                </c:pt>
                <c:pt idx="3468">
                  <c:v>44341.547053132897</c:v>
                </c:pt>
                <c:pt idx="3469">
                  <c:v>44341.547053132897</c:v>
                </c:pt>
                <c:pt idx="3470">
                  <c:v>43787.42601566892</c:v>
                </c:pt>
                <c:pt idx="3471">
                  <c:v>43117.022557455661</c:v>
                </c:pt>
                <c:pt idx="3472">
                  <c:v>43124.025439300043</c:v>
                </c:pt>
                <c:pt idx="3473">
                  <c:v>42532.152240452786</c:v>
                </c:pt>
                <c:pt idx="3474">
                  <c:v>42344.591264843031</c:v>
                </c:pt>
                <c:pt idx="3475">
                  <c:v>41961.664435574741</c:v>
                </c:pt>
                <c:pt idx="3476">
                  <c:v>42377.761996550355</c:v>
                </c:pt>
                <c:pt idx="3477">
                  <c:v>42073.12785020889</c:v>
                </c:pt>
                <c:pt idx="3478">
                  <c:v>41769.957118501574</c:v>
                </c:pt>
                <c:pt idx="3479">
                  <c:v>41105.079069721083</c:v>
                </c:pt>
                <c:pt idx="3480">
                  <c:v>40668.005898989381</c:v>
                </c:pt>
                <c:pt idx="3481">
                  <c:v>41740.444923379626</c:v>
                </c:pt>
                <c:pt idx="3482">
                  <c:v>41229.225411184496</c:v>
                </c:pt>
                <c:pt idx="3483">
                  <c:v>41624.103459964987</c:v>
                </c:pt>
                <c:pt idx="3484">
                  <c:v>42177.761996550347</c:v>
                </c:pt>
                <c:pt idx="3485">
                  <c:v>42232.640045330838</c:v>
                </c:pt>
                <c:pt idx="3486">
                  <c:v>42924.835167282057</c:v>
                </c:pt>
                <c:pt idx="3487">
                  <c:v>42923.314333948729</c:v>
                </c:pt>
                <c:pt idx="3488">
                  <c:v>43083.356000615393</c:v>
                </c:pt>
                <c:pt idx="3489">
                  <c:v>43499.1060006154</c:v>
                </c:pt>
                <c:pt idx="3490">
                  <c:v>43111.189333948729</c:v>
                </c:pt>
                <c:pt idx="3491">
                  <c:v>43421.08933394873</c:v>
                </c:pt>
                <c:pt idx="3492">
                  <c:v>43648.689333948729</c:v>
                </c:pt>
                <c:pt idx="3493">
                  <c:v>44274.084367808769</c:v>
                </c:pt>
                <c:pt idx="3494">
                  <c:v>44773.144000836292</c:v>
                </c:pt>
                <c:pt idx="3495">
                  <c:v>44773.144000836292</c:v>
                </c:pt>
                <c:pt idx="3496">
                  <c:v>44773.144000836292</c:v>
                </c:pt>
                <c:pt idx="3497">
                  <c:v>44773.144000836292</c:v>
                </c:pt>
                <c:pt idx="3498">
                  <c:v>44773.144000836292</c:v>
                </c:pt>
                <c:pt idx="3499">
                  <c:v>44773.144000836292</c:v>
                </c:pt>
                <c:pt idx="3500">
                  <c:v>44773.144000836292</c:v>
                </c:pt>
                <c:pt idx="3501">
                  <c:v>44773.144000836292</c:v>
                </c:pt>
                <c:pt idx="3502">
                  <c:v>44773.144000836292</c:v>
                </c:pt>
                <c:pt idx="3503">
                  <c:v>44773.144000836292</c:v>
                </c:pt>
                <c:pt idx="3504">
                  <c:v>44980.091609036746</c:v>
                </c:pt>
                <c:pt idx="3505">
                  <c:v>45805.968602203036</c:v>
                </c:pt>
                <c:pt idx="3506">
                  <c:v>46922.41597062409</c:v>
                </c:pt>
                <c:pt idx="3507">
                  <c:v>46922.41597062409</c:v>
                </c:pt>
                <c:pt idx="3508">
                  <c:v>46922.41597062409</c:v>
                </c:pt>
                <c:pt idx="3509">
                  <c:v>46922.41597062409</c:v>
                </c:pt>
                <c:pt idx="3510">
                  <c:v>46922.41597062409</c:v>
                </c:pt>
                <c:pt idx="3511">
                  <c:v>46922.41597062409</c:v>
                </c:pt>
                <c:pt idx="3512">
                  <c:v>46922.41597062409</c:v>
                </c:pt>
                <c:pt idx="3513">
                  <c:v>46922.41597062409</c:v>
                </c:pt>
                <c:pt idx="3514">
                  <c:v>46922.41597062409</c:v>
                </c:pt>
                <c:pt idx="3515">
                  <c:v>46972.012170149028</c:v>
                </c:pt>
                <c:pt idx="3516">
                  <c:v>46963.223571574214</c:v>
                </c:pt>
                <c:pt idx="3517">
                  <c:v>46534.933785350935</c:v>
                </c:pt>
                <c:pt idx="3518">
                  <c:v>47142.819771099159</c:v>
                </c:pt>
                <c:pt idx="3519">
                  <c:v>47363.23643776583</c:v>
                </c:pt>
                <c:pt idx="3520">
                  <c:v>47467.507271099166</c:v>
                </c:pt>
                <c:pt idx="3521">
                  <c:v>47517.61143776583</c:v>
                </c:pt>
                <c:pt idx="3522">
                  <c:v>47862.987781851851</c:v>
                </c:pt>
                <c:pt idx="3523">
                  <c:v>47862.987781851851</c:v>
                </c:pt>
                <c:pt idx="3524">
                  <c:v>47862.987781851851</c:v>
                </c:pt>
                <c:pt idx="3525">
                  <c:v>47862.987781851851</c:v>
                </c:pt>
                <c:pt idx="3526">
                  <c:v>47862.987781851851</c:v>
                </c:pt>
                <c:pt idx="3527">
                  <c:v>47862.987781851851</c:v>
                </c:pt>
                <c:pt idx="3528">
                  <c:v>47862.987781851851</c:v>
                </c:pt>
                <c:pt idx="3529">
                  <c:v>47862.987781851851</c:v>
                </c:pt>
                <c:pt idx="3530">
                  <c:v>47862.987781851851</c:v>
                </c:pt>
                <c:pt idx="3531">
                  <c:v>47311.621322224528</c:v>
                </c:pt>
                <c:pt idx="3532">
                  <c:v>47668.329396758687</c:v>
                </c:pt>
                <c:pt idx="3533">
                  <c:v>47356.416828452668</c:v>
                </c:pt>
                <c:pt idx="3534">
                  <c:v>47506.307538835179</c:v>
                </c:pt>
                <c:pt idx="3535">
                  <c:v>46536.553440474527</c:v>
                </c:pt>
                <c:pt idx="3536">
                  <c:v>46479.285680911686</c:v>
                </c:pt>
                <c:pt idx="3537">
                  <c:v>46733.001527906221</c:v>
                </c:pt>
                <c:pt idx="3538">
                  <c:v>46303.684588015516</c:v>
                </c:pt>
                <c:pt idx="3539">
                  <c:v>49674.313003316056</c:v>
                </c:pt>
                <c:pt idx="3540">
                  <c:v>48962.91956069311</c:v>
                </c:pt>
                <c:pt idx="3541">
                  <c:v>49215.92502517398</c:v>
                </c:pt>
                <c:pt idx="3542">
                  <c:v>49792.892238288732</c:v>
                </c:pt>
                <c:pt idx="3543">
                  <c:v>49335.249751242089</c:v>
                </c:pt>
                <c:pt idx="3544">
                  <c:v>49242.555450723958</c:v>
                </c:pt>
                <c:pt idx="3545">
                  <c:v>49271.519181293908</c:v>
                </c:pt>
                <c:pt idx="3546">
                  <c:v>49254.006227926031</c:v>
                </c:pt>
                <c:pt idx="3547">
                  <c:v>50323.125398910488</c:v>
                </c:pt>
                <c:pt idx="3548">
                  <c:v>49618.721253832766</c:v>
                </c:pt>
                <c:pt idx="3549">
                  <c:v>50495.405191656602</c:v>
                </c:pt>
                <c:pt idx="3550">
                  <c:v>50005.931507446083</c:v>
                </c:pt>
                <c:pt idx="3551">
                  <c:v>50272.510454814503</c:v>
                </c:pt>
                <c:pt idx="3552">
                  <c:v>50414.74729691977</c:v>
                </c:pt>
                <c:pt idx="3553">
                  <c:v>51085.799928498716</c:v>
                </c:pt>
                <c:pt idx="3554">
                  <c:v>50947.115717972396</c:v>
                </c:pt>
                <c:pt idx="3555">
                  <c:v>50871.326244288182</c:v>
                </c:pt>
                <c:pt idx="3556">
                  <c:v>50765.799928498709</c:v>
                </c:pt>
                <c:pt idx="3557">
                  <c:v>52169.747296919762</c:v>
                </c:pt>
                <c:pt idx="3558">
                  <c:v>52169.747296919762</c:v>
                </c:pt>
                <c:pt idx="3559">
                  <c:v>52169.747296919762</c:v>
                </c:pt>
                <c:pt idx="3560">
                  <c:v>52169.747296919762</c:v>
                </c:pt>
                <c:pt idx="3561">
                  <c:v>52353.080630253098</c:v>
                </c:pt>
                <c:pt idx="3562">
                  <c:v>52379.080630253091</c:v>
                </c:pt>
                <c:pt idx="3563">
                  <c:v>52061.74729691977</c:v>
                </c:pt>
                <c:pt idx="3564">
                  <c:v>52108.413963586434</c:v>
                </c:pt>
                <c:pt idx="3565">
                  <c:v>52757.74729691977</c:v>
                </c:pt>
                <c:pt idx="3566">
                  <c:v>52821.74729691977</c:v>
                </c:pt>
                <c:pt idx="3567">
                  <c:v>53055.227026649503</c:v>
                </c:pt>
                <c:pt idx="3568">
                  <c:v>52649.686486108963</c:v>
                </c:pt>
                <c:pt idx="3569">
                  <c:v>52389.686486108963</c:v>
                </c:pt>
                <c:pt idx="3570">
                  <c:v>51992.777702325177</c:v>
                </c:pt>
                <c:pt idx="3571">
                  <c:v>52338.487161784637</c:v>
                </c:pt>
                <c:pt idx="3572">
                  <c:v>51775.615540163017</c:v>
                </c:pt>
                <c:pt idx="3573">
                  <c:v>51864.635810433283</c:v>
                </c:pt>
                <c:pt idx="3574">
                  <c:v>51864.635810433283</c:v>
                </c:pt>
                <c:pt idx="3575">
                  <c:v>51864.635810433283</c:v>
                </c:pt>
                <c:pt idx="3576">
                  <c:v>52610.477995562265</c:v>
                </c:pt>
                <c:pt idx="3577">
                  <c:v>52545.819421965905</c:v>
                </c:pt>
                <c:pt idx="3578">
                  <c:v>53652.84521862751</c:v>
                </c:pt>
                <c:pt idx="3579">
                  <c:v>54048.793625304301</c:v>
                </c:pt>
                <c:pt idx="3580">
                  <c:v>53712.757589268265</c:v>
                </c:pt>
                <c:pt idx="3581">
                  <c:v>53550.814217324893</c:v>
                </c:pt>
                <c:pt idx="3582">
                  <c:v>53420.736997247674</c:v>
                </c:pt>
                <c:pt idx="3583">
                  <c:v>53528.81936533004</c:v>
                </c:pt>
                <c:pt idx="3584">
                  <c:v>54030.865697376379</c:v>
                </c:pt>
                <c:pt idx="3585">
                  <c:v>54051.145697376378</c:v>
                </c:pt>
                <c:pt idx="3586">
                  <c:v>54344.145697376378</c:v>
                </c:pt>
                <c:pt idx="3587">
                  <c:v>53849.265697376381</c:v>
                </c:pt>
                <c:pt idx="3588">
                  <c:v>53800.345697376382</c:v>
                </c:pt>
                <c:pt idx="3589">
                  <c:v>53368.505697376379</c:v>
                </c:pt>
                <c:pt idx="3590">
                  <c:v>52983.625697376381</c:v>
                </c:pt>
                <c:pt idx="3591">
                  <c:v>52749.265697376381</c:v>
                </c:pt>
                <c:pt idx="3592">
                  <c:v>52072.745697376376</c:v>
                </c:pt>
                <c:pt idx="3593">
                  <c:v>52034.105697376377</c:v>
                </c:pt>
                <c:pt idx="3594">
                  <c:v>52452.425697376377</c:v>
                </c:pt>
                <c:pt idx="3595">
                  <c:v>52452.425697376377</c:v>
                </c:pt>
                <c:pt idx="3596">
                  <c:v>52452.425697376377</c:v>
                </c:pt>
                <c:pt idx="3597">
                  <c:v>52452.425697376377</c:v>
                </c:pt>
                <c:pt idx="3598">
                  <c:v>52614.016606467289</c:v>
                </c:pt>
                <c:pt idx="3599">
                  <c:v>52375.6075155582</c:v>
                </c:pt>
                <c:pt idx="3600">
                  <c:v>50271.743879194561</c:v>
                </c:pt>
                <c:pt idx="3601">
                  <c:v>50226.743879194561</c:v>
                </c:pt>
                <c:pt idx="3602">
                  <c:v>50426.402970103649</c:v>
                </c:pt>
                <c:pt idx="3603">
                  <c:v>50902.652970103656</c:v>
                </c:pt>
                <c:pt idx="3604">
                  <c:v>50891.630242830928</c:v>
                </c:pt>
                <c:pt idx="3605">
                  <c:v>51469.584788285472</c:v>
                </c:pt>
                <c:pt idx="3606">
                  <c:v>51274.925697376377</c:v>
                </c:pt>
                <c:pt idx="3607">
                  <c:v>51028.562061012744</c:v>
                </c:pt>
                <c:pt idx="3608">
                  <c:v>50625.039333740016</c:v>
                </c:pt>
                <c:pt idx="3609">
                  <c:v>50550.948424649112</c:v>
                </c:pt>
                <c:pt idx="3610">
                  <c:v>50400.817534596761</c:v>
                </c:pt>
                <c:pt idx="3611">
                  <c:v>51041.681408942299</c:v>
                </c:pt>
                <c:pt idx="3612">
                  <c:v>51417.937953444918</c:v>
                </c:pt>
                <c:pt idx="3613">
                  <c:v>50803.82800580094</c:v>
                </c:pt>
                <c:pt idx="3614">
                  <c:v>50931.498162869</c:v>
                </c:pt>
                <c:pt idx="3615">
                  <c:v>51550.581932502508</c:v>
                </c:pt>
                <c:pt idx="3616">
                  <c:v>51550.581932502508</c:v>
                </c:pt>
                <c:pt idx="3617">
                  <c:v>51550.581932502508</c:v>
                </c:pt>
                <c:pt idx="3618">
                  <c:v>51550.581932502508</c:v>
                </c:pt>
                <c:pt idx="3619">
                  <c:v>52162.491746826112</c:v>
                </c:pt>
                <c:pt idx="3620">
                  <c:v>53311.749041255818</c:v>
                </c:pt>
                <c:pt idx="3621">
                  <c:v>50455.764386524374</c:v>
                </c:pt>
                <c:pt idx="3622">
                  <c:v>50913.155690872198</c:v>
                </c:pt>
                <c:pt idx="3623">
                  <c:v>51083.974105194444</c:v>
                </c:pt>
                <c:pt idx="3624">
                  <c:v>50946.403772713631</c:v>
                </c:pt>
                <c:pt idx="3625">
                  <c:v>50548.040601358123</c:v>
                </c:pt>
                <c:pt idx="3626">
                  <c:v>48993.411445347898</c:v>
                </c:pt>
                <c:pt idx="3627">
                  <c:v>48465.610933838951</c:v>
                </c:pt>
                <c:pt idx="3628">
                  <c:v>49230.802749695722</c:v>
                </c:pt>
                <c:pt idx="3629">
                  <c:v>48599.421675526923</c:v>
                </c:pt>
                <c:pt idx="3630">
                  <c:v>48841.211956856852</c:v>
                </c:pt>
                <c:pt idx="3631">
                  <c:v>48841.211956856852</c:v>
                </c:pt>
                <c:pt idx="3632">
                  <c:v>48841.211956856852</c:v>
                </c:pt>
                <c:pt idx="3633">
                  <c:v>48841.211956856852</c:v>
                </c:pt>
                <c:pt idx="3634">
                  <c:v>48841.211956856852</c:v>
                </c:pt>
                <c:pt idx="3635">
                  <c:v>48841.211956856852</c:v>
                </c:pt>
                <c:pt idx="3636">
                  <c:v>48841.211956856852</c:v>
                </c:pt>
                <c:pt idx="3637">
                  <c:v>48841.211956856852</c:v>
                </c:pt>
                <c:pt idx="3638">
                  <c:v>48841.211956856852</c:v>
                </c:pt>
                <c:pt idx="3639">
                  <c:v>48841.211956856852</c:v>
                </c:pt>
                <c:pt idx="3640">
                  <c:v>48742.016554558002</c:v>
                </c:pt>
                <c:pt idx="3641">
                  <c:v>47886.530661141071</c:v>
                </c:pt>
                <c:pt idx="3642">
                  <c:v>47848.881758319752</c:v>
                </c:pt>
                <c:pt idx="3643">
                  <c:v>47745.433482457687</c:v>
                </c:pt>
                <c:pt idx="3644">
                  <c:v>48497.565143899687</c:v>
                </c:pt>
                <c:pt idx="3645">
                  <c:v>48654.022824150474</c:v>
                </c:pt>
                <c:pt idx="3646">
                  <c:v>48654.022824150474</c:v>
                </c:pt>
                <c:pt idx="3647">
                  <c:v>48654.022824150474</c:v>
                </c:pt>
                <c:pt idx="3648">
                  <c:v>48654.022824150474</c:v>
                </c:pt>
                <c:pt idx="3649">
                  <c:v>48654.022824150474</c:v>
                </c:pt>
                <c:pt idx="3650">
                  <c:v>48654.022824150474</c:v>
                </c:pt>
                <c:pt idx="3651">
                  <c:v>48654.022824150474</c:v>
                </c:pt>
                <c:pt idx="3652">
                  <c:v>48654.022824150474</c:v>
                </c:pt>
                <c:pt idx="3653">
                  <c:v>48654.022824150474</c:v>
                </c:pt>
                <c:pt idx="3654">
                  <c:v>48654.022824150474</c:v>
                </c:pt>
                <c:pt idx="3655">
                  <c:v>48654.022824150474</c:v>
                </c:pt>
                <c:pt idx="3656">
                  <c:v>48654.022824150474</c:v>
                </c:pt>
                <c:pt idx="3657">
                  <c:v>48446.719453363956</c:v>
                </c:pt>
                <c:pt idx="3658">
                  <c:v>48839.977880330254</c:v>
                </c:pt>
                <c:pt idx="3659">
                  <c:v>47770.305391247282</c:v>
                </c:pt>
                <c:pt idx="3660">
                  <c:v>48915.021548452525</c:v>
                </c:pt>
                <c:pt idx="3661">
                  <c:v>47124.650369413219</c:v>
                </c:pt>
                <c:pt idx="3662">
                  <c:v>47370.15992355335</c:v>
                </c:pt>
                <c:pt idx="3663">
                  <c:v>46483.153554126598</c:v>
                </c:pt>
                <c:pt idx="3664">
                  <c:v>46520.605783425963</c:v>
                </c:pt>
                <c:pt idx="3665">
                  <c:v>46534.650369413219</c:v>
                </c:pt>
                <c:pt idx="3666">
                  <c:v>46740.15992355335</c:v>
                </c:pt>
                <c:pt idx="3667">
                  <c:v>46446.9433630438</c:v>
                </c:pt>
                <c:pt idx="3668">
                  <c:v>46213.949732470552</c:v>
                </c:pt>
                <c:pt idx="3669">
                  <c:v>46910.892407629792</c:v>
                </c:pt>
                <c:pt idx="3670">
                  <c:v>48052.997670787692</c:v>
                </c:pt>
                <c:pt idx="3671">
                  <c:v>48077.734512892959</c:v>
                </c:pt>
                <c:pt idx="3672">
                  <c:v>48618.787144471913</c:v>
                </c:pt>
                <c:pt idx="3673">
                  <c:v>48618.787144471913</c:v>
                </c:pt>
                <c:pt idx="3674">
                  <c:v>48618.787144471913</c:v>
                </c:pt>
                <c:pt idx="3675">
                  <c:v>48618.787144471913</c:v>
                </c:pt>
                <c:pt idx="3676">
                  <c:v>49815.785780215432</c:v>
                </c:pt>
                <c:pt idx="3677">
                  <c:v>49815.785780215432</c:v>
                </c:pt>
                <c:pt idx="3678">
                  <c:v>49815.785780215432</c:v>
                </c:pt>
                <c:pt idx="3679">
                  <c:v>49815.785780215432</c:v>
                </c:pt>
                <c:pt idx="3680">
                  <c:v>49513.138721391901</c:v>
                </c:pt>
                <c:pt idx="3681">
                  <c:v>49466.668133156607</c:v>
                </c:pt>
                <c:pt idx="3682">
                  <c:v>49754.90342727425</c:v>
                </c:pt>
                <c:pt idx="3683">
                  <c:v>48574.609309627194</c:v>
                </c:pt>
                <c:pt idx="3684">
                  <c:v>48711.6681331566</c:v>
                </c:pt>
                <c:pt idx="3685">
                  <c:v>48735.491662568369</c:v>
                </c:pt>
                <c:pt idx="3686">
                  <c:v>49572.550486097774</c:v>
                </c:pt>
                <c:pt idx="3687">
                  <c:v>50076.668133156607</c:v>
                </c:pt>
                <c:pt idx="3688">
                  <c:v>50289.839823851238</c:v>
                </c:pt>
                <c:pt idx="3689">
                  <c:v>50170.495131845993</c:v>
                </c:pt>
                <c:pt idx="3690">
                  <c:v>49872.539692789636</c:v>
                </c:pt>
                <c:pt idx="3691">
                  <c:v>48723.863414939042</c:v>
                </c:pt>
                <c:pt idx="3692">
                  <c:v>47758.778224899732</c:v>
                </c:pt>
                <c:pt idx="3693">
                  <c:v>47739.617019133024</c:v>
                </c:pt>
                <c:pt idx="3694">
                  <c:v>48698.594738661202</c:v>
                </c:pt>
                <c:pt idx="3695">
                  <c:v>48698.594738661202</c:v>
                </c:pt>
                <c:pt idx="3696">
                  <c:v>48698.594738661202</c:v>
                </c:pt>
                <c:pt idx="3697">
                  <c:v>48698.594738661202</c:v>
                </c:pt>
                <c:pt idx="3698">
                  <c:v>48642.806070973609</c:v>
                </c:pt>
                <c:pt idx="3699">
                  <c:v>48649.207296088462</c:v>
                </c:pt>
                <c:pt idx="3700">
                  <c:v>48304.199639120627</c:v>
                </c:pt>
                <c:pt idx="3701">
                  <c:v>47701.274677405461</c:v>
                </c:pt>
                <c:pt idx="3702">
                  <c:v>48171.090910177285</c:v>
                </c:pt>
                <c:pt idx="3703">
                  <c:v>48537.185856578515</c:v>
                </c:pt>
                <c:pt idx="3704">
                  <c:v>48537.185856578515</c:v>
                </c:pt>
                <c:pt idx="3705">
                  <c:v>48537.185856578515</c:v>
                </c:pt>
                <c:pt idx="3706">
                  <c:v>48537.185856578515</c:v>
                </c:pt>
                <c:pt idx="3707">
                  <c:v>48537.185856578515</c:v>
                </c:pt>
                <c:pt idx="3708">
                  <c:v>48537.185856578515</c:v>
                </c:pt>
                <c:pt idx="3709">
                  <c:v>48199.651779750762</c:v>
                </c:pt>
                <c:pt idx="3710">
                  <c:v>48044.484493505399</c:v>
                </c:pt>
                <c:pt idx="3711">
                  <c:v>49072.662932167106</c:v>
                </c:pt>
                <c:pt idx="3712">
                  <c:v>49598.5117549676</c:v>
                </c:pt>
                <c:pt idx="3713">
                  <c:v>49522.229227086558</c:v>
                </c:pt>
                <c:pt idx="3714">
                  <c:v>48335.500602551241</c:v>
                </c:pt>
                <c:pt idx="3715">
                  <c:v>48687.731085822619</c:v>
                </c:pt>
                <c:pt idx="3716">
                  <c:v>48055.773217173293</c:v>
                </c:pt>
                <c:pt idx="3717">
                  <c:v>48399.99874381518</c:v>
                </c:pt>
                <c:pt idx="3718">
                  <c:v>48886.182139106379</c:v>
                </c:pt>
                <c:pt idx="3719">
                  <c:v>48886.182139106379</c:v>
                </c:pt>
                <c:pt idx="3720">
                  <c:v>48886.182139106379</c:v>
                </c:pt>
                <c:pt idx="3721">
                  <c:v>48886.182139106379</c:v>
                </c:pt>
                <c:pt idx="3722">
                  <c:v>48886.182139106379</c:v>
                </c:pt>
                <c:pt idx="3723">
                  <c:v>48886.182139106379</c:v>
                </c:pt>
                <c:pt idx="3724">
                  <c:v>48886.182139106379</c:v>
                </c:pt>
                <c:pt idx="3725">
                  <c:v>48886.182139106379</c:v>
                </c:pt>
                <c:pt idx="3726">
                  <c:v>48886.182139106379</c:v>
                </c:pt>
                <c:pt idx="3727">
                  <c:v>48886.182139106379</c:v>
                </c:pt>
                <c:pt idx="3728">
                  <c:v>48886.182139106379</c:v>
                </c:pt>
                <c:pt idx="3729">
                  <c:v>48886.182139106379</c:v>
                </c:pt>
                <c:pt idx="3730">
                  <c:v>50095.001207362067</c:v>
                </c:pt>
                <c:pt idx="3731">
                  <c:v>50095.001207362067</c:v>
                </c:pt>
                <c:pt idx="3732">
                  <c:v>50095.001207362067</c:v>
                </c:pt>
                <c:pt idx="3733">
                  <c:v>50095.001207362067</c:v>
                </c:pt>
                <c:pt idx="3734">
                  <c:v>50556.674514134975</c:v>
                </c:pt>
                <c:pt idx="3735">
                  <c:v>50790.22033086804</c:v>
                </c:pt>
                <c:pt idx="3736">
                  <c:v>50844.055139127624</c:v>
                </c:pt>
                <c:pt idx="3737">
                  <c:v>51236.739504909339</c:v>
                </c:pt>
                <c:pt idx="3738">
                  <c:v>52009.777852991938</c:v>
                </c:pt>
                <c:pt idx="3739">
                  <c:v>51768.739534079708</c:v>
                </c:pt>
                <c:pt idx="3740">
                  <c:v>52801.866851755847</c:v>
                </c:pt>
                <c:pt idx="3741">
                  <c:v>52182.397355734625</c:v>
                </c:pt>
                <c:pt idx="3742">
                  <c:v>51436.614862365925</c:v>
                </c:pt>
                <c:pt idx="3743">
                  <c:v>51799.134756265128</c:v>
                </c:pt>
                <c:pt idx="3744">
                  <c:v>52525.447753612607</c:v>
                </c:pt>
                <c:pt idx="3745">
                  <c:v>52647.96764751181</c:v>
                </c:pt>
                <c:pt idx="3746">
                  <c:v>52485.235552021099</c:v>
                </c:pt>
                <c:pt idx="3747">
                  <c:v>52968.484888891129</c:v>
                </c:pt>
                <c:pt idx="3748">
                  <c:v>54608.047223108639</c:v>
                </c:pt>
                <c:pt idx="3749">
                  <c:v>55102.532229627548</c:v>
                </c:pt>
                <c:pt idx="3750">
                  <c:v>54781.254524282056</c:v>
                </c:pt>
                <c:pt idx="3751">
                  <c:v>55039.703024933937</c:v>
                </c:pt>
                <c:pt idx="3752">
                  <c:v>55435.948135755316</c:v>
                </c:pt>
                <c:pt idx="3753">
                  <c:v>54905.257131843973</c:v>
                </c:pt>
                <c:pt idx="3754">
                  <c:v>54588.568735494555</c:v>
                </c:pt>
                <c:pt idx="3755">
                  <c:v>54823.118931061705</c:v>
                </c:pt>
                <c:pt idx="3756">
                  <c:v>54691.736923239019</c:v>
                </c:pt>
                <c:pt idx="3757">
                  <c:v>55269.97681893655</c:v>
                </c:pt>
                <c:pt idx="3758">
                  <c:v>55116.87101688877</c:v>
                </c:pt>
                <c:pt idx="3759">
                  <c:v>55825.57408856113</c:v>
                </c:pt>
                <c:pt idx="3760">
                  <c:v>55553.765214840991</c:v>
                </c:pt>
                <c:pt idx="3761">
                  <c:v>55666.188423032123</c:v>
                </c:pt>
                <c:pt idx="3762">
                  <c:v>54847.28057320277</c:v>
                </c:pt>
                <c:pt idx="3763">
                  <c:v>55217.451221666932</c:v>
                </c:pt>
                <c:pt idx="3764">
                  <c:v>56093.458047605498</c:v>
                </c:pt>
                <c:pt idx="3765">
                  <c:v>56093.458047605498</c:v>
                </c:pt>
                <c:pt idx="3766">
                  <c:v>56093.458047605498</c:v>
                </c:pt>
                <c:pt idx="3767">
                  <c:v>56093.458047605498</c:v>
                </c:pt>
                <c:pt idx="3768">
                  <c:v>56093.458047605498</c:v>
                </c:pt>
                <c:pt idx="3769">
                  <c:v>56093.458047605498</c:v>
                </c:pt>
                <c:pt idx="3770">
                  <c:v>56093.458047605498</c:v>
                </c:pt>
                <c:pt idx="3771">
                  <c:v>56093.458047605498</c:v>
                </c:pt>
                <c:pt idx="3772">
                  <c:v>56093.458047605498</c:v>
                </c:pt>
                <c:pt idx="3773">
                  <c:v>56093.458047605498</c:v>
                </c:pt>
                <c:pt idx="3774">
                  <c:v>56093.458047605498</c:v>
                </c:pt>
                <c:pt idx="3775">
                  <c:v>56093.458047605498</c:v>
                </c:pt>
                <c:pt idx="3776">
                  <c:v>56567.437639442229</c:v>
                </c:pt>
                <c:pt idx="3777">
                  <c:v>56567.437639442229</c:v>
                </c:pt>
                <c:pt idx="3778">
                  <c:v>56567.437639442229</c:v>
                </c:pt>
                <c:pt idx="3779">
                  <c:v>56378.664054536566</c:v>
                </c:pt>
                <c:pt idx="3780">
                  <c:v>56772.531979064872</c:v>
                </c:pt>
                <c:pt idx="3781">
                  <c:v>56772.531979064872</c:v>
                </c:pt>
                <c:pt idx="3782">
                  <c:v>56772.531979064872</c:v>
                </c:pt>
                <c:pt idx="3783">
                  <c:v>56649.251660973416</c:v>
                </c:pt>
                <c:pt idx="3784">
                  <c:v>56750.166173895886</c:v>
                </c:pt>
                <c:pt idx="3785">
                  <c:v>56670.623430357118</c:v>
                </c:pt>
                <c:pt idx="3786">
                  <c:v>57125.116472106616</c:v>
                </c:pt>
                <c:pt idx="3787">
                  <c:v>57125.116472106616</c:v>
                </c:pt>
                <c:pt idx="3788">
                  <c:v>57125.116472106616</c:v>
                </c:pt>
                <c:pt idx="3789">
                  <c:v>57125.116472106616</c:v>
                </c:pt>
                <c:pt idx="3790">
                  <c:v>57015.565747468936</c:v>
                </c:pt>
                <c:pt idx="3791">
                  <c:v>57269.884588048648</c:v>
                </c:pt>
                <c:pt idx="3792">
                  <c:v>57739.116472106623</c:v>
                </c:pt>
                <c:pt idx="3793">
                  <c:v>57786.140862350519</c:v>
                </c:pt>
                <c:pt idx="3794">
                  <c:v>57274.09208186272</c:v>
                </c:pt>
                <c:pt idx="3795">
                  <c:v>56963.604276984668</c:v>
                </c:pt>
                <c:pt idx="3796">
                  <c:v>56955.799398935887</c:v>
                </c:pt>
                <c:pt idx="3797">
                  <c:v>57134.238423326125</c:v>
                </c:pt>
                <c:pt idx="3798">
                  <c:v>57784.043301374906</c:v>
                </c:pt>
                <c:pt idx="3799">
                  <c:v>58461.067691618809</c:v>
                </c:pt>
                <c:pt idx="3800">
                  <c:v>58950.178802729919</c:v>
                </c:pt>
                <c:pt idx="3801">
                  <c:v>59164.623247174364</c:v>
                </c:pt>
                <c:pt idx="3802">
                  <c:v>59097.067691618809</c:v>
                </c:pt>
                <c:pt idx="3803">
                  <c:v>58585.067691618809</c:v>
                </c:pt>
                <c:pt idx="3804">
                  <c:v>58583.512136063255</c:v>
                </c:pt>
                <c:pt idx="3805">
                  <c:v>58825.067691618809</c:v>
                </c:pt>
                <c:pt idx="3806">
                  <c:v>58749.512136063255</c:v>
                </c:pt>
                <c:pt idx="3807">
                  <c:v>58421.734358285474</c:v>
                </c:pt>
                <c:pt idx="3808">
                  <c:v>58579.067691618809</c:v>
                </c:pt>
                <c:pt idx="3809">
                  <c:v>59307.419339970453</c:v>
                </c:pt>
                <c:pt idx="3810">
                  <c:v>59307.419339970453</c:v>
                </c:pt>
                <c:pt idx="3811">
                  <c:v>59307.419339970453</c:v>
                </c:pt>
                <c:pt idx="3812">
                  <c:v>59307.419339970453</c:v>
                </c:pt>
                <c:pt idx="3813">
                  <c:v>59307.419339970453</c:v>
                </c:pt>
                <c:pt idx="3814">
                  <c:v>59307.419339970453</c:v>
                </c:pt>
                <c:pt idx="3815">
                  <c:v>59307.419339970453</c:v>
                </c:pt>
                <c:pt idx="3816">
                  <c:v>59307.419339970453</c:v>
                </c:pt>
                <c:pt idx="3817">
                  <c:v>59307.419339970453</c:v>
                </c:pt>
                <c:pt idx="3818">
                  <c:v>59307.419339970453</c:v>
                </c:pt>
                <c:pt idx="3819">
                  <c:v>59307.419339970453</c:v>
                </c:pt>
                <c:pt idx="3820">
                  <c:v>59177.709195042924</c:v>
                </c:pt>
                <c:pt idx="3821">
                  <c:v>59250.897600840028</c:v>
                </c:pt>
                <c:pt idx="3822">
                  <c:v>59017.129484897996</c:v>
                </c:pt>
                <c:pt idx="3823">
                  <c:v>58583.506296492196</c:v>
                </c:pt>
                <c:pt idx="3824">
                  <c:v>58619.013542869012</c:v>
                </c:pt>
                <c:pt idx="3825">
                  <c:v>58703.506296492196</c:v>
                </c:pt>
                <c:pt idx="3826">
                  <c:v>58443.216441419732</c:v>
                </c:pt>
                <c:pt idx="3827">
                  <c:v>58471.767166057412</c:v>
                </c:pt>
                <c:pt idx="3828">
                  <c:v>58548.578760260316</c:v>
                </c:pt>
                <c:pt idx="3829">
                  <c:v>59015.390354463212</c:v>
                </c:pt>
                <c:pt idx="3830">
                  <c:v>58534.230934173356</c:v>
                </c:pt>
                <c:pt idx="3831">
                  <c:v>58714.88627397918</c:v>
                </c:pt>
                <c:pt idx="3832">
                  <c:v>58714.88627397918</c:v>
                </c:pt>
                <c:pt idx="3833">
                  <c:v>58714.88627397918</c:v>
                </c:pt>
                <c:pt idx="3834">
                  <c:v>58714.88627397918</c:v>
                </c:pt>
                <c:pt idx="3835">
                  <c:v>58714.88627397918</c:v>
                </c:pt>
                <c:pt idx="3836">
                  <c:v>58942.265728905804</c:v>
                </c:pt>
                <c:pt idx="3837">
                  <c:v>58513.5655192622</c:v>
                </c:pt>
                <c:pt idx="3838">
                  <c:v>58410.274114650041</c:v>
                </c:pt>
                <c:pt idx="3839">
                  <c:v>58116.500529744386</c:v>
                </c:pt>
                <c:pt idx="3840">
                  <c:v>59242.244764545219</c:v>
                </c:pt>
                <c:pt idx="3841">
                  <c:v>59251.650705139269</c:v>
                </c:pt>
                <c:pt idx="3842">
                  <c:v>58794.422982366996</c:v>
                </c:pt>
                <c:pt idx="3843">
                  <c:v>59540.561596228385</c:v>
                </c:pt>
                <c:pt idx="3844">
                  <c:v>59909.57149721848</c:v>
                </c:pt>
                <c:pt idx="3845">
                  <c:v>59820.184242316514</c:v>
                </c:pt>
                <c:pt idx="3846">
                  <c:v>60198.836203100829</c:v>
                </c:pt>
                <c:pt idx="3847">
                  <c:v>60052.120516826319</c:v>
                </c:pt>
                <c:pt idx="3848">
                  <c:v>59960.331301140046</c:v>
                </c:pt>
                <c:pt idx="3849">
                  <c:v>59476.605810943969</c:v>
                </c:pt>
                <c:pt idx="3850">
                  <c:v>58249.571497218472</c:v>
                </c:pt>
                <c:pt idx="3851">
                  <c:v>56638.566595257682</c:v>
                </c:pt>
                <c:pt idx="3852">
                  <c:v>57124.66953643415</c:v>
                </c:pt>
                <c:pt idx="3853">
                  <c:v>58134.473458002787</c:v>
                </c:pt>
                <c:pt idx="3854">
                  <c:v>58398.830600859932</c:v>
                </c:pt>
                <c:pt idx="3855">
                  <c:v>58841.473458002787</c:v>
                </c:pt>
                <c:pt idx="3856">
                  <c:v>59057.544886574215</c:v>
                </c:pt>
                <c:pt idx="3857">
                  <c:v>59227.973458002787</c:v>
                </c:pt>
                <c:pt idx="3858">
                  <c:v>58801.402029431352</c:v>
                </c:pt>
                <c:pt idx="3859">
                  <c:v>58868.40202943136</c:v>
                </c:pt>
                <c:pt idx="3860">
                  <c:v>58101.40202943136</c:v>
                </c:pt>
                <c:pt idx="3861">
                  <c:v>57761.90202943136</c:v>
                </c:pt>
                <c:pt idx="3862">
                  <c:v>58493.759172288497</c:v>
                </c:pt>
                <c:pt idx="3863">
                  <c:v>58493.759172288497</c:v>
                </c:pt>
                <c:pt idx="3864">
                  <c:v>58493.759172288497</c:v>
                </c:pt>
                <c:pt idx="3865">
                  <c:v>58493.759172288497</c:v>
                </c:pt>
                <c:pt idx="3866">
                  <c:v>58493.759172288497</c:v>
                </c:pt>
                <c:pt idx="3867">
                  <c:v>58501.958685670499</c:v>
                </c:pt>
                <c:pt idx="3868">
                  <c:v>58540.06087545152</c:v>
                </c:pt>
                <c:pt idx="3869">
                  <c:v>58639.25795574348</c:v>
                </c:pt>
                <c:pt idx="3870">
                  <c:v>58033.661848687523</c:v>
                </c:pt>
                <c:pt idx="3871">
                  <c:v>58194.560725092015</c:v>
                </c:pt>
                <c:pt idx="3872">
                  <c:v>58194.560725092015</c:v>
                </c:pt>
                <c:pt idx="3873">
                  <c:v>58194.560725092015</c:v>
                </c:pt>
                <c:pt idx="3874">
                  <c:v>57834.830995362288</c:v>
                </c:pt>
                <c:pt idx="3875">
                  <c:v>58663.155319686608</c:v>
                </c:pt>
                <c:pt idx="3876">
                  <c:v>58663.155319686608</c:v>
                </c:pt>
                <c:pt idx="3877">
                  <c:v>58663.155319686608</c:v>
                </c:pt>
                <c:pt idx="3878">
                  <c:v>59588.356017766884</c:v>
                </c:pt>
                <c:pt idx="3879">
                  <c:v>58731.026174834951</c:v>
                </c:pt>
                <c:pt idx="3880">
                  <c:v>58687.518321431809</c:v>
                </c:pt>
                <c:pt idx="3881">
                  <c:v>57905.267012531287</c:v>
                </c:pt>
                <c:pt idx="3882">
                  <c:v>57444.150084084518</c:v>
                </c:pt>
                <c:pt idx="3883">
                  <c:v>56183.434551798302</c:v>
                </c:pt>
                <c:pt idx="3884">
                  <c:v>56429.909246388183</c:v>
                </c:pt>
                <c:pt idx="3885">
                  <c:v>57217.797553543503</c:v>
                </c:pt>
                <c:pt idx="3886">
                  <c:v>57067.099473264272</c:v>
                </c:pt>
                <c:pt idx="3887">
                  <c:v>57192.596855463227</c:v>
                </c:pt>
                <c:pt idx="3888">
                  <c:v>56847.378705375959</c:v>
                </c:pt>
                <c:pt idx="3889">
                  <c:v>56908.216401711041</c:v>
                </c:pt>
                <c:pt idx="3890">
                  <c:v>57103.993016021683</c:v>
                </c:pt>
                <c:pt idx="3891">
                  <c:v>57744.317090095756</c:v>
                </c:pt>
                <c:pt idx="3892">
                  <c:v>57744.317090095756</c:v>
                </c:pt>
                <c:pt idx="3893">
                  <c:v>57744.317090095756</c:v>
                </c:pt>
                <c:pt idx="3894">
                  <c:v>57744.317090095756</c:v>
                </c:pt>
                <c:pt idx="3895">
                  <c:v>57744.317090095756</c:v>
                </c:pt>
                <c:pt idx="3896">
                  <c:v>57947.696085529547</c:v>
                </c:pt>
                <c:pt idx="3897">
                  <c:v>57462.947227082062</c:v>
                </c:pt>
                <c:pt idx="3898">
                  <c:v>57587.604761328636</c:v>
                </c:pt>
                <c:pt idx="3899">
                  <c:v>58676.919829821782</c:v>
                </c:pt>
                <c:pt idx="3900">
                  <c:v>59227.10850906706</c:v>
                </c:pt>
                <c:pt idx="3901">
                  <c:v>58783.334924161405</c:v>
                </c:pt>
                <c:pt idx="3902">
                  <c:v>58083.334924161405</c:v>
                </c:pt>
                <c:pt idx="3903">
                  <c:v>58204.278320387821</c:v>
                </c:pt>
                <c:pt idx="3904">
                  <c:v>57834.089641142535</c:v>
                </c:pt>
                <c:pt idx="3905">
                  <c:v>57834.089641142535</c:v>
                </c:pt>
                <c:pt idx="3906">
                  <c:v>57834.089641142535</c:v>
                </c:pt>
                <c:pt idx="3907">
                  <c:v>57834.089641142535</c:v>
                </c:pt>
                <c:pt idx="3908">
                  <c:v>57834.089641142535</c:v>
                </c:pt>
                <c:pt idx="3909">
                  <c:v>58292.184879237771</c:v>
                </c:pt>
                <c:pt idx="3910">
                  <c:v>58107.938847491743</c:v>
                </c:pt>
                <c:pt idx="3911">
                  <c:v>57026.192815745722</c:v>
                </c:pt>
                <c:pt idx="3912">
                  <c:v>56914.645196698104</c:v>
                </c:pt>
                <c:pt idx="3913">
                  <c:v>56906.311863364761</c:v>
                </c:pt>
                <c:pt idx="3914">
                  <c:v>57937.383291936188</c:v>
                </c:pt>
                <c:pt idx="3915">
                  <c:v>57574.968936308127</c:v>
                </c:pt>
                <c:pt idx="3916">
                  <c:v>57660.156538265721</c:v>
                </c:pt>
                <c:pt idx="3917">
                  <c:v>57455.36045343701</c:v>
                </c:pt>
                <c:pt idx="3918">
                  <c:v>57624.185902050391</c:v>
                </c:pt>
                <c:pt idx="3919">
                  <c:v>57526.583944464743</c:v>
                </c:pt>
                <c:pt idx="3920">
                  <c:v>57880.22179112053</c:v>
                </c:pt>
                <c:pt idx="3921">
                  <c:v>58337.840061919873</c:v>
                </c:pt>
                <c:pt idx="3922">
                  <c:v>58337.840061919873</c:v>
                </c:pt>
                <c:pt idx="3923">
                  <c:v>58337.840061919873</c:v>
                </c:pt>
                <c:pt idx="3924">
                  <c:v>58337.840061919873</c:v>
                </c:pt>
                <c:pt idx="3925">
                  <c:v>58337.840061919873</c:v>
                </c:pt>
                <c:pt idx="3926">
                  <c:v>58337.840061919873</c:v>
                </c:pt>
                <c:pt idx="3927">
                  <c:v>58337.840061919873</c:v>
                </c:pt>
                <c:pt idx="3928">
                  <c:v>58337.840061919873</c:v>
                </c:pt>
                <c:pt idx="3929">
                  <c:v>58337.840061919873</c:v>
                </c:pt>
                <c:pt idx="3930">
                  <c:v>58337.840061919873</c:v>
                </c:pt>
                <c:pt idx="3931">
                  <c:v>58337.840061919873</c:v>
                </c:pt>
                <c:pt idx="3932">
                  <c:v>58276.307494870067</c:v>
                </c:pt>
                <c:pt idx="3933">
                  <c:v>57647.840061919873</c:v>
                </c:pt>
                <c:pt idx="3934">
                  <c:v>58243.155966059312</c:v>
                </c:pt>
                <c:pt idx="3935">
                  <c:v>58243.155966059312</c:v>
                </c:pt>
                <c:pt idx="3936">
                  <c:v>58243.155966059312</c:v>
                </c:pt>
                <c:pt idx="3937">
                  <c:v>58434.687066537786</c:v>
                </c:pt>
                <c:pt idx="3938">
                  <c:v>58417.510033044964</c:v>
                </c:pt>
                <c:pt idx="3939">
                  <c:v>58886.744482805727</c:v>
                </c:pt>
                <c:pt idx="3940">
                  <c:v>59211.361707686105</c:v>
                </c:pt>
                <c:pt idx="3941">
                  <c:v>59644.075993400387</c:v>
                </c:pt>
                <c:pt idx="3942">
                  <c:v>60106.599802924196</c:v>
                </c:pt>
                <c:pt idx="3943">
                  <c:v>60106.599802924196</c:v>
                </c:pt>
                <c:pt idx="3944">
                  <c:v>60106.599802924196</c:v>
                </c:pt>
                <c:pt idx="3945">
                  <c:v>60106.599802924196</c:v>
                </c:pt>
                <c:pt idx="3946">
                  <c:v>60106.599802924196</c:v>
                </c:pt>
                <c:pt idx="3947">
                  <c:v>60106.599802924196</c:v>
                </c:pt>
                <c:pt idx="3948">
                  <c:v>60106.599802924196</c:v>
                </c:pt>
                <c:pt idx="3949">
                  <c:v>59818.654597444736</c:v>
                </c:pt>
                <c:pt idx="3950">
                  <c:v>60282.901172787206</c:v>
                </c:pt>
                <c:pt idx="3951">
                  <c:v>60282.901172787206</c:v>
                </c:pt>
                <c:pt idx="3952">
                  <c:v>60282.901172787206</c:v>
                </c:pt>
                <c:pt idx="3953">
                  <c:v>60282.901172787206</c:v>
                </c:pt>
                <c:pt idx="3954">
                  <c:v>60282.901172787206</c:v>
                </c:pt>
                <c:pt idx="3955">
                  <c:v>60282.901172787206</c:v>
                </c:pt>
                <c:pt idx="3956">
                  <c:v>60278.962711248743</c:v>
                </c:pt>
                <c:pt idx="3957">
                  <c:v>60890.655018941055</c:v>
                </c:pt>
                <c:pt idx="3958">
                  <c:v>60890.655018941055</c:v>
                </c:pt>
                <c:pt idx="3959">
                  <c:v>60890.655018941055</c:v>
                </c:pt>
                <c:pt idx="3960">
                  <c:v>60890.655018941055</c:v>
                </c:pt>
                <c:pt idx="3961">
                  <c:v>60538.952891281479</c:v>
                </c:pt>
                <c:pt idx="3962">
                  <c:v>60598.952891281479</c:v>
                </c:pt>
                <c:pt idx="3963">
                  <c:v>60560.016721068714</c:v>
                </c:pt>
                <c:pt idx="3964">
                  <c:v>60787.037997664462</c:v>
                </c:pt>
                <c:pt idx="3965">
                  <c:v>61102.357146600632</c:v>
                </c:pt>
                <c:pt idx="3966">
                  <c:v>61203.633742345315</c:v>
                </c:pt>
                <c:pt idx="3967">
                  <c:v>61480.229487026176</c:v>
                </c:pt>
                <c:pt idx="3968">
                  <c:v>61289.675981491127</c:v>
                </c:pt>
                <c:pt idx="3969">
                  <c:v>61011.299597727295</c:v>
                </c:pt>
                <c:pt idx="3970">
                  <c:v>61197.904763778948</c:v>
                </c:pt>
                <c:pt idx="3971">
                  <c:v>60754.583730568615</c:v>
                </c:pt>
                <c:pt idx="3972">
                  <c:v>60851.299597727288</c:v>
                </c:pt>
                <c:pt idx="3973">
                  <c:v>61114.657531306628</c:v>
                </c:pt>
                <c:pt idx="3974">
                  <c:v>61049.675981491127</c:v>
                </c:pt>
                <c:pt idx="3975">
                  <c:v>60604.694431675634</c:v>
                </c:pt>
                <c:pt idx="3976">
                  <c:v>60463.550520236517</c:v>
                </c:pt>
                <c:pt idx="3977">
                  <c:v>59810.819892930245</c:v>
                </c:pt>
                <c:pt idx="3978">
                  <c:v>59961.003942010007</c:v>
                </c:pt>
                <c:pt idx="3979">
                  <c:v>60145.314286837594</c:v>
                </c:pt>
                <c:pt idx="3980">
                  <c:v>60214.45221787208</c:v>
                </c:pt>
                <c:pt idx="3981">
                  <c:v>61721.090148906565</c:v>
                </c:pt>
                <c:pt idx="3982">
                  <c:v>61721.090148906565</c:v>
                </c:pt>
                <c:pt idx="3983">
                  <c:v>61721.090148906565</c:v>
                </c:pt>
                <c:pt idx="3984">
                  <c:v>61721.090148906565</c:v>
                </c:pt>
                <c:pt idx="3985">
                  <c:v>61721.090148906565</c:v>
                </c:pt>
                <c:pt idx="3986">
                  <c:v>61721.090148906565</c:v>
                </c:pt>
                <c:pt idx="3987">
                  <c:v>61721.090148906565</c:v>
                </c:pt>
                <c:pt idx="3988">
                  <c:v>61700.569917692679</c:v>
                </c:pt>
                <c:pt idx="3989">
                  <c:v>62334.645062201358</c:v>
                </c:pt>
                <c:pt idx="3990">
                  <c:v>62175.99922886803</c:v>
                </c:pt>
                <c:pt idx="3991">
                  <c:v>62395.99922886803</c:v>
                </c:pt>
                <c:pt idx="3992">
                  <c:v>62661.728395534694</c:v>
                </c:pt>
                <c:pt idx="3993">
                  <c:v>62696.415895534694</c:v>
                </c:pt>
                <c:pt idx="3994">
                  <c:v>62925.68672886803</c:v>
                </c:pt>
                <c:pt idx="3995">
                  <c:v>63492.353395534694</c:v>
                </c:pt>
                <c:pt idx="3996">
                  <c:v>63492.353395534694</c:v>
                </c:pt>
                <c:pt idx="3997">
                  <c:v>63492.353395534694</c:v>
                </c:pt>
                <c:pt idx="3998">
                  <c:v>63492.353395534694</c:v>
                </c:pt>
                <c:pt idx="3999">
                  <c:v>63492.353395534694</c:v>
                </c:pt>
                <c:pt idx="4000">
                  <c:v>63492.353395534694</c:v>
                </c:pt>
                <c:pt idx="4001">
                  <c:v>63710.203862824412</c:v>
                </c:pt>
                <c:pt idx="4002">
                  <c:v>63617.867414226283</c:v>
                </c:pt>
                <c:pt idx="4003">
                  <c:v>63616.886105815065</c:v>
                </c:pt>
                <c:pt idx="4004">
                  <c:v>63694.83003104871</c:v>
                </c:pt>
                <c:pt idx="4005">
                  <c:v>63633.661806749646</c:v>
                </c:pt>
                <c:pt idx="4006">
                  <c:v>63659.68984413283</c:v>
                </c:pt>
                <c:pt idx="4007">
                  <c:v>63791.044984319742</c:v>
                </c:pt>
                <c:pt idx="4008">
                  <c:v>63759.970217964605</c:v>
                </c:pt>
                <c:pt idx="4009">
                  <c:v>63711.231900207596</c:v>
                </c:pt>
                <c:pt idx="4010">
                  <c:v>63622.119750674887</c:v>
                </c:pt>
                <c:pt idx="4011">
                  <c:v>63853.287974973944</c:v>
                </c:pt>
                <c:pt idx="4012">
                  <c:v>63853.287974973944</c:v>
                </c:pt>
                <c:pt idx="4013">
                  <c:v>63853.287974973944</c:v>
                </c:pt>
                <c:pt idx="4014">
                  <c:v>63853.287974973944</c:v>
                </c:pt>
                <c:pt idx="4015">
                  <c:v>63853.287974973944</c:v>
                </c:pt>
                <c:pt idx="4016">
                  <c:v>63853.287974973944</c:v>
                </c:pt>
                <c:pt idx="4017">
                  <c:v>63853.287974973944</c:v>
                </c:pt>
                <c:pt idx="4018">
                  <c:v>63853.287974973944</c:v>
                </c:pt>
                <c:pt idx="4019">
                  <c:v>63853.287974973944</c:v>
                </c:pt>
                <c:pt idx="4020">
                  <c:v>63853.287974973944</c:v>
                </c:pt>
                <c:pt idx="4021">
                  <c:v>63853.287974973944</c:v>
                </c:pt>
                <c:pt idx="4022">
                  <c:v>63853.287974973944</c:v>
                </c:pt>
                <c:pt idx="4023">
                  <c:v>63893.287974973944</c:v>
                </c:pt>
                <c:pt idx="4024">
                  <c:v>64042.410781991493</c:v>
                </c:pt>
                <c:pt idx="4025">
                  <c:v>64042.410781991493</c:v>
                </c:pt>
                <c:pt idx="4026">
                  <c:v>64042.410781991493</c:v>
                </c:pt>
                <c:pt idx="4027">
                  <c:v>63752.068901649604</c:v>
                </c:pt>
                <c:pt idx="4028">
                  <c:v>63176.855226435939</c:v>
                </c:pt>
                <c:pt idx="4029">
                  <c:v>62890.957790538494</c:v>
                </c:pt>
                <c:pt idx="4030">
                  <c:v>63010.701380282087</c:v>
                </c:pt>
                <c:pt idx="4031">
                  <c:v>62806.171465752173</c:v>
                </c:pt>
                <c:pt idx="4032">
                  <c:v>62767.282576863283</c:v>
                </c:pt>
                <c:pt idx="4033">
                  <c:v>62808.3936879744</c:v>
                </c:pt>
                <c:pt idx="4034">
                  <c:v>62614.376593957299</c:v>
                </c:pt>
                <c:pt idx="4035">
                  <c:v>62280.530440111143</c:v>
                </c:pt>
                <c:pt idx="4036">
                  <c:v>62226.000525581236</c:v>
                </c:pt>
                <c:pt idx="4037">
                  <c:v>61357.453517034235</c:v>
                </c:pt>
                <c:pt idx="4038">
                  <c:v>61600.42226703425</c:v>
                </c:pt>
                <c:pt idx="4039">
                  <c:v>61322.141017034242</c:v>
                </c:pt>
                <c:pt idx="4040">
                  <c:v>61363.54726703425</c:v>
                </c:pt>
                <c:pt idx="4041">
                  <c:v>61174.953517034242</c:v>
                </c:pt>
                <c:pt idx="4042">
                  <c:v>63236.51601703425</c:v>
                </c:pt>
                <c:pt idx="4043">
                  <c:v>63921.82851703425</c:v>
                </c:pt>
                <c:pt idx="4044">
                  <c:v>64235.734767034257</c:v>
                </c:pt>
                <c:pt idx="4045">
                  <c:v>64800.266017034264</c:v>
                </c:pt>
                <c:pt idx="4046">
                  <c:v>64827.922267034264</c:v>
                </c:pt>
                <c:pt idx="4047">
                  <c:v>64882.609767034264</c:v>
                </c:pt>
                <c:pt idx="4048">
                  <c:v>65390.422267034264</c:v>
                </c:pt>
                <c:pt idx="4049">
                  <c:v>65684.484767034257</c:v>
                </c:pt>
                <c:pt idx="4050">
                  <c:v>65263.056195605684</c:v>
                </c:pt>
                <c:pt idx="4051">
                  <c:v>65763.056195605692</c:v>
                </c:pt>
                <c:pt idx="4052">
                  <c:v>65763.056195605692</c:v>
                </c:pt>
                <c:pt idx="4053">
                  <c:v>65763.056195605692</c:v>
                </c:pt>
                <c:pt idx="4054">
                  <c:v>65763.056195605692</c:v>
                </c:pt>
                <c:pt idx="4055">
                  <c:v>65763.056195605692</c:v>
                </c:pt>
                <c:pt idx="4056">
                  <c:v>65860.043849926675</c:v>
                </c:pt>
                <c:pt idx="4057">
                  <c:v>66020.537677087166</c:v>
                </c:pt>
                <c:pt idx="4058">
                  <c:v>66093.574714124203</c:v>
                </c:pt>
                <c:pt idx="4059">
                  <c:v>65737.154961037784</c:v>
                </c:pt>
                <c:pt idx="4060">
                  <c:v>66364.58705980322</c:v>
                </c:pt>
                <c:pt idx="4061">
                  <c:v>66108.512985729147</c:v>
                </c:pt>
                <c:pt idx="4062">
                  <c:v>66059.377183260018</c:v>
                </c:pt>
                <c:pt idx="4063">
                  <c:v>65872.019158568655</c:v>
                </c:pt>
                <c:pt idx="4064">
                  <c:v>65967.253726469891</c:v>
                </c:pt>
                <c:pt idx="4065">
                  <c:v>65898.562368445186</c:v>
                </c:pt>
                <c:pt idx="4066">
                  <c:v>65851.179652395804</c:v>
                </c:pt>
                <c:pt idx="4067">
                  <c:v>66181.574714124203</c:v>
                </c:pt>
                <c:pt idx="4068">
                  <c:v>66181.574714124203</c:v>
                </c:pt>
                <c:pt idx="4069">
                  <c:v>66181.574714124203</c:v>
                </c:pt>
                <c:pt idx="4070">
                  <c:v>66425.051012092605</c:v>
                </c:pt>
                <c:pt idx="4071">
                  <c:v>66425.051012092605</c:v>
                </c:pt>
                <c:pt idx="4072">
                  <c:v>66425.051012092605</c:v>
                </c:pt>
                <c:pt idx="4073">
                  <c:v>67210.852538810155</c:v>
                </c:pt>
                <c:pt idx="4074">
                  <c:v>67294.287653313964</c:v>
                </c:pt>
                <c:pt idx="4075">
                  <c:v>67294.287653313964</c:v>
                </c:pt>
                <c:pt idx="4076">
                  <c:v>67294.287653313964</c:v>
                </c:pt>
                <c:pt idx="4077">
                  <c:v>66921.869048662804</c:v>
                </c:pt>
                <c:pt idx="4078">
                  <c:v>67136.892304476758</c:v>
                </c:pt>
                <c:pt idx="4079">
                  <c:v>66668.473699825583</c:v>
                </c:pt>
                <c:pt idx="4080">
                  <c:v>66397.589978895354</c:v>
                </c:pt>
                <c:pt idx="4081">
                  <c:v>66625.124862616285</c:v>
                </c:pt>
                <c:pt idx="4082">
                  <c:v>66685.124862616285</c:v>
                </c:pt>
                <c:pt idx="4083">
                  <c:v>67072.473699825598</c:v>
                </c:pt>
                <c:pt idx="4084">
                  <c:v>67072.473699825598</c:v>
                </c:pt>
                <c:pt idx="4085">
                  <c:v>67072.473699825598</c:v>
                </c:pt>
                <c:pt idx="4086">
                  <c:v>67072.473699825598</c:v>
                </c:pt>
                <c:pt idx="4087">
                  <c:v>67072.473699825598</c:v>
                </c:pt>
                <c:pt idx="4088">
                  <c:v>68079.54616359371</c:v>
                </c:pt>
                <c:pt idx="4089">
                  <c:v>67800.54616359371</c:v>
                </c:pt>
                <c:pt idx="4090">
                  <c:v>66969.54616359371</c:v>
                </c:pt>
                <c:pt idx="4091">
                  <c:v>67234.54616359371</c:v>
                </c:pt>
                <c:pt idx="4092">
                  <c:v>66862.54616359371</c:v>
                </c:pt>
                <c:pt idx="4093">
                  <c:v>66862.54616359371</c:v>
                </c:pt>
                <c:pt idx="4094">
                  <c:v>66862.54616359371</c:v>
                </c:pt>
                <c:pt idx="4095">
                  <c:v>66862.54616359371</c:v>
                </c:pt>
                <c:pt idx="4096">
                  <c:v>66862.54616359371</c:v>
                </c:pt>
                <c:pt idx="4097">
                  <c:v>66862.54616359371</c:v>
                </c:pt>
                <c:pt idx="4098">
                  <c:v>65641.922857360652</c:v>
                </c:pt>
                <c:pt idx="4099">
                  <c:v>65529.294131073388</c:v>
                </c:pt>
                <c:pt idx="4100">
                  <c:v>65548.291421046291</c:v>
                </c:pt>
                <c:pt idx="4101">
                  <c:v>65786.177599908086</c:v>
                </c:pt>
                <c:pt idx="4102">
                  <c:v>65469.809036222439</c:v>
                </c:pt>
                <c:pt idx="4103">
                  <c:v>65897.993318065259</c:v>
                </c:pt>
                <c:pt idx="4104">
                  <c:v>65734.307681208884</c:v>
                </c:pt>
                <c:pt idx="4105">
                  <c:v>65677.180309935167</c:v>
                </c:pt>
                <c:pt idx="4106">
                  <c:v>65690.24264055847</c:v>
                </c:pt>
                <c:pt idx="4107">
                  <c:v>65340.139812794972</c:v>
                </c:pt>
                <c:pt idx="4108">
                  <c:v>64660.602537730709</c:v>
                </c:pt>
                <c:pt idx="4109">
                  <c:v>64809.779915622748</c:v>
                </c:pt>
                <c:pt idx="4110">
                  <c:v>65247.723360352829</c:v>
                </c:pt>
                <c:pt idx="4111">
                  <c:v>65398.648810224295</c:v>
                </c:pt>
                <c:pt idx="4112">
                  <c:v>65180.088398913234</c:v>
                </c:pt>
                <c:pt idx="4113">
                  <c:v>64482.813334645885</c:v>
                </c:pt>
                <c:pt idx="4114">
                  <c:v>64008.597396342542</c:v>
                </c:pt>
                <c:pt idx="4115">
                  <c:v>63736.438013309125</c:v>
                </c:pt>
                <c:pt idx="4116">
                  <c:v>64193.677832313646</c:v>
                </c:pt>
                <c:pt idx="4117">
                  <c:v>64193.677832313646</c:v>
                </c:pt>
                <c:pt idx="4118">
                  <c:v>64193.677832313646</c:v>
                </c:pt>
                <c:pt idx="4119">
                  <c:v>64189.192907690536</c:v>
                </c:pt>
                <c:pt idx="4120">
                  <c:v>65616.290897640283</c:v>
                </c:pt>
                <c:pt idx="4121">
                  <c:v>65616.290897640283</c:v>
                </c:pt>
                <c:pt idx="4122">
                  <c:v>65616.290897640283</c:v>
                </c:pt>
                <c:pt idx="4123">
                  <c:v>65616.290897640283</c:v>
                </c:pt>
                <c:pt idx="4124">
                  <c:v>65616.290897640283</c:v>
                </c:pt>
                <c:pt idx="4125">
                  <c:v>65616.290897640283</c:v>
                </c:pt>
                <c:pt idx="4126">
                  <c:v>65616.290897640283</c:v>
                </c:pt>
                <c:pt idx="4127">
                  <c:v>65616.290897640283</c:v>
                </c:pt>
                <c:pt idx="4128">
                  <c:v>65616.290897640283</c:v>
                </c:pt>
                <c:pt idx="4129">
                  <c:v>66741.333877582976</c:v>
                </c:pt>
                <c:pt idx="4130">
                  <c:v>66959.328146923959</c:v>
                </c:pt>
                <c:pt idx="4131">
                  <c:v>66903.763408631959</c:v>
                </c:pt>
                <c:pt idx="4132">
                  <c:v>66504.369469238023</c:v>
                </c:pt>
                <c:pt idx="4133">
                  <c:v>67149.107761249034</c:v>
                </c:pt>
                <c:pt idx="4134">
                  <c:v>66673.432830119564</c:v>
                </c:pt>
                <c:pt idx="4135">
                  <c:v>67114.452113866122</c:v>
                </c:pt>
                <c:pt idx="4136">
                  <c:v>67400.430075298631</c:v>
                </c:pt>
                <c:pt idx="4137">
                  <c:v>68213.212444444638</c:v>
                </c:pt>
                <c:pt idx="4138">
                  <c:v>67343.102251607183</c:v>
                </c:pt>
                <c:pt idx="4139">
                  <c:v>67689.383243342716</c:v>
                </c:pt>
                <c:pt idx="4140">
                  <c:v>67689.383243342716</c:v>
                </c:pt>
                <c:pt idx="4141">
                  <c:v>67689.383243342716</c:v>
                </c:pt>
                <c:pt idx="4142">
                  <c:v>67689.383243342716</c:v>
                </c:pt>
                <c:pt idx="4143">
                  <c:v>67313.029966989445</c:v>
                </c:pt>
                <c:pt idx="4144">
                  <c:v>67067.218001177476</c:v>
                </c:pt>
                <c:pt idx="4145">
                  <c:v>66785.793499752966</c:v>
                </c:pt>
                <c:pt idx="4146">
                  <c:v>66888.101192060654</c:v>
                </c:pt>
                <c:pt idx="4147">
                  <c:v>66938.300622260082</c:v>
                </c:pt>
                <c:pt idx="4148">
                  <c:v>66938.300622260082</c:v>
                </c:pt>
                <c:pt idx="4149">
                  <c:v>66938.300622260082</c:v>
                </c:pt>
                <c:pt idx="4150">
                  <c:v>66938.300622260082</c:v>
                </c:pt>
                <c:pt idx="4151">
                  <c:v>66938.300622260082</c:v>
                </c:pt>
                <c:pt idx="4152">
                  <c:v>66938.300622260082</c:v>
                </c:pt>
                <c:pt idx="4153">
                  <c:v>67208.4207423802</c:v>
                </c:pt>
                <c:pt idx="4154">
                  <c:v>66678.991312950762</c:v>
                </c:pt>
                <c:pt idx="4155">
                  <c:v>66528.841162800614</c:v>
                </c:pt>
                <c:pt idx="4156">
                  <c:v>66874.306628266088</c:v>
                </c:pt>
                <c:pt idx="4157">
                  <c:v>66093.886207845659</c:v>
                </c:pt>
                <c:pt idx="4158">
                  <c:v>67133.706027665481</c:v>
                </c:pt>
                <c:pt idx="4159">
                  <c:v>67285.706027665481</c:v>
                </c:pt>
                <c:pt idx="4160">
                  <c:v>67019.706027665481</c:v>
                </c:pt>
                <c:pt idx="4161">
                  <c:v>67589.706027665481</c:v>
                </c:pt>
                <c:pt idx="4162">
                  <c:v>67589.706027665481</c:v>
                </c:pt>
                <c:pt idx="4163">
                  <c:v>67589.706027665481</c:v>
                </c:pt>
                <c:pt idx="4164">
                  <c:v>64814.69083009709</c:v>
                </c:pt>
                <c:pt idx="4165">
                  <c:v>64876.940070218676</c:v>
                </c:pt>
                <c:pt idx="4166">
                  <c:v>65299.310890887362</c:v>
                </c:pt>
                <c:pt idx="4167">
                  <c:v>64244.69083009709</c:v>
                </c:pt>
                <c:pt idx="4168">
                  <c:v>64413.718185720187</c:v>
                </c:pt>
                <c:pt idx="4169">
                  <c:v>64917.487182680678</c:v>
                </c:pt>
                <c:pt idx="4170">
                  <c:v>64880.617881768827</c:v>
                </c:pt>
                <c:pt idx="4171">
                  <c:v>64463.235907519898</c:v>
                </c:pt>
                <c:pt idx="4172">
                  <c:v>64476.926894644363</c:v>
                </c:pt>
                <c:pt idx="4173">
                  <c:v>63774.373246575691</c:v>
                </c:pt>
                <c:pt idx="4174">
                  <c:v>65152.828182198005</c:v>
                </c:pt>
                <c:pt idx="4175">
                  <c:v>65152.828182198005</c:v>
                </c:pt>
                <c:pt idx="4176">
                  <c:v>65152.828182198005</c:v>
                </c:pt>
                <c:pt idx="4177">
                  <c:v>65152.828182198005</c:v>
                </c:pt>
                <c:pt idx="4178">
                  <c:v>64911.828182198005</c:v>
                </c:pt>
                <c:pt idx="4179">
                  <c:v>64664.953182198005</c:v>
                </c:pt>
                <c:pt idx="4180">
                  <c:v>65036.703182197998</c:v>
                </c:pt>
                <c:pt idx="4181">
                  <c:v>65402.578182197998</c:v>
                </c:pt>
                <c:pt idx="4182">
                  <c:v>65450.328182198005</c:v>
                </c:pt>
                <c:pt idx="4183">
                  <c:v>65450.328182198005</c:v>
                </c:pt>
                <c:pt idx="4184">
                  <c:v>65450.328182198005</c:v>
                </c:pt>
                <c:pt idx="4185">
                  <c:v>65450.328182198005</c:v>
                </c:pt>
                <c:pt idx="4186">
                  <c:v>65455.535729367817</c:v>
                </c:pt>
                <c:pt idx="4187">
                  <c:v>64835.007427481032</c:v>
                </c:pt>
                <c:pt idx="4188">
                  <c:v>64749.422521820648</c:v>
                </c:pt>
                <c:pt idx="4189">
                  <c:v>65150.969691631974</c:v>
                </c:pt>
                <c:pt idx="4190">
                  <c:v>65759.799880311213</c:v>
                </c:pt>
                <c:pt idx="4191">
                  <c:v>65276.931955782908</c:v>
                </c:pt>
                <c:pt idx="4192">
                  <c:v>64791.950823707433</c:v>
                </c:pt>
                <c:pt idx="4193">
                  <c:v>64745.007427481025</c:v>
                </c:pt>
                <c:pt idx="4194">
                  <c:v>65267.120635028194</c:v>
                </c:pt>
                <c:pt idx="4195">
                  <c:v>65077.643510845184</c:v>
                </c:pt>
                <c:pt idx="4196">
                  <c:v>64839.931092544532</c:v>
                </c:pt>
                <c:pt idx="4197">
                  <c:v>65821.891876858252</c:v>
                </c:pt>
                <c:pt idx="4198">
                  <c:v>64757.463832577807</c:v>
                </c:pt>
                <c:pt idx="4199">
                  <c:v>65173.109589035368</c:v>
                </c:pt>
                <c:pt idx="4200">
                  <c:v>64506.61512409072</c:v>
                </c:pt>
                <c:pt idx="4201">
                  <c:v>64534.401101950498</c:v>
                </c:pt>
                <c:pt idx="4202">
                  <c:v>64345.397411913596</c:v>
                </c:pt>
                <c:pt idx="4203">
                  <c:v>65259.53025324201</c:v>
                </c:pt>
                <c:pt idx="4204">
                  <c:v>65259.53025324201</c:v>
                </c:pt>
                <c:pt idx="4205">
                  <c:v>65259.53025324201</c:v>
                </c:pt>
                <c:pt idx="4206">
                  <c:v>65408.349697686448</c:v>
                </c:pt>
                <c:pt idx="4207">
                  <c:v>65043.939975464229</c:v>
                </c:pt>
                <c:pt idx="4208">
                  <c:v>65645.676086575346</c:v>
                </c:pt>
                <c:pt idx="4209">
                  <c:v>64973.002475464236</c:v>
                </c:pt>
                <c:pt idx="4210">
                  <c:v>64659.773308797572</c:v>
                </c:pt>
                <c:pt idx="4211">
                  <c:v>64645.676086575346</c:v>
                </c:pt>
                <c:pt idx="4212">
                  <c:v>64360.641364353127</c:v>
                </c:pt>
                <c:pt idx="4213">
                  <c:v>64681.821919908682</c:v>
                </c:pt>
                <c:pt idx="4214">
                  <c:v>65390.01636435312</c:v>
                </c:pt>
                <c:pt idx="4215">
                  <c:v>65373.992267967573</c:v>
                </c:pt>
                <c:pt idx="4216">
                  <c:v>66170.49829206396</c:v>
                </c:pt>
                <c:pt idx="4217">
                  <c:v>65746.763352304915</c:v>
                </c:pt>
                <c:pt idx="4218">
                  <c:v>65842.305520979615</c:v>
                </c:pt>
                <c:pt idx="4219">
                  <c:v>65458.088653509738</c:v>
                </c:pt>
                <c:pt idx="4220">
                  <c:v>65350.257328208529</c:v>
                </c:pt>
                <c:pt idx="4221">
                  <c:v>65721.462147485639</c:v>
                </c:pt>
                <c:pt idx="4222">
                  <c:v>65809.172990859137</c:v>
                </c:pt>
                <c:pt idx="4223">
                  <c:v>65809.172990859137</c:v>
                </c:pt>
                <c:pt idx="4224">
                  <c:v>65809.172990859137</c:v>
                </c:pt>
                <c:pt idx="4225">
                  <c:v>65809.172990859137</c:v>
                </c:pt>
                <c:pt idx="4226">
                  <c:v>65853.547990859137</c:v>
                </c:pt>
                <c:pt idx="4227">
                  <c:v>63408.23549085913</c:v>
                </c:pt>
                <c:pt idx="4228">
                  <c:v>63408.23549085913</c:v>
                </c:pt>
                <c:pt idx="4229">
                  <c:v>63408.23549085913</c:v>
                </c:pt>
                <c:pt idx="4230">
                  <c:v>63408.23549085913</c:v>
                </c:pt>
                <c:pt idx="4231">
                  <c:v>63408.23549085913</c:v>
                </c:pt>
                <c:pt idx="4232">
                  <c:v>63408.23549085913</c:v>
                </c:pt>
                <c:pt idx="4233">
                  <c:v>63408.23549085913</c:v>
                </c:pt>
                <c:pt idx="4234">
                  <c:v>63408.23549085913</c:v>
                </c:pt>
                <c:pt idx="4235">
                  <c:v>63811.548622172268</c:v>
                </c:pt>
                <c:pt idx="4236">
                  <c:v>63200.518319141964</c:v>
                </c:pt>
                <c:pt idx="4237">
                  <c:v>63358.942561566211</c:v>
                </c:pt>
                <c:pt idx="4238">
                  <c:v>62336.27589489954</c:v>
                </c:pt>
                <c:pt idx="4239">
                  <c:v>62181.387006010656</c:v>
                </c:pt>
                <c:pt idx="4240">
                  <c:v>61909.10417772783</c:v>
                </c:pt>
                <c:pt idx="4241">
                  <c:v>61663.124379748027</c:v>
                </c:pt>
                <c:pt idx="4242">
                  <c:v>61730.134480758134</c:v>
                </c:pt>
                <c:pt idx="4243">
                  <c:v>61744.154682778339</c:v>
                </c:pt>
                <c:pt idx="4244">
                  <c:v>61744.154682778339</c:v>
                </c:pt>
                <c:pt idx="4245">
                  <c:v>61744.154682778339</c:v>
                </c:pt>
                <c:pt idx="4246">
                  <c:v>61744.154682778339</c:v>
                </c:pt>
                <c:pt idx="4247">
                  <c:v>61744.154682778339</c:v>
                </c:pt>
                <c:pt idx="4248">
                  <c:v>61744.154682778339</c:v>
                </c:pt>
                <c:pt idx="4249">
                  <c:v>61744.154682778339</c:v>
                </c:pt>
                <c:pt idx="4250">
                  <c:v>61744.154682778339</c:v>
                </c:pt>
                <c:pt idx="4251">
                  <c:v>61744.154682778339</c:v>
                </c:pt>
                <c:pt idx="4252">
                  <c:v>61939.142457839465</c:v>
                </c:pt>
                <c:pt idx="4253">
                  <c:v>62036.037323365133</c:v>
                </c:pt>
                <c:pt idx="4254">
                  <c:v>61636.721919942145</c:v>
                </c:pt>
                <c:pt idx="4255">
                  <c:v>61633.005538524048</c:v>
                </c:pt>
                <c:pt idx="4256">
                  <c:v>62431.758594758765</c:v>
                </c:pt>
                <c:pt idx="4257">
                  <c:v>63126.06177324288</c:v>
                </c:pt>
                <c:pt idx="4258">
                  <c:v>63126.06177324288</c:v>
                </c:pt>
                <c:pt idx="4259">
                  <c:v>63126.06177324288</c:v>
                </c:pt>
                <c:pt idx="4260">
                  <c:v>63126.06177324288</c:v>
                </c:pt>
                <c:pt idx="4261">
                  <c:v>63260.230787327382</c:v>
                </c:pt>
                <c:pt idx="4262">
                  <c:v>63585.780083102029</c:v>
                </c:pt>
                <c:pt idx="4263">
                  <c:v>63919.019519721754</c:v>
                </c:pt>
                <c:pt idx="4264">
                  <c:v>64482.54064648231</c:v>
                </c:pt>
                <c:pt idx="4265">
                  <c:v>64482.54064648231</c:v>
                </c:pt>
                <c:pt idx="4266">
                  <c:v>64482.54064648231</c:v>
                </c:pt>
                <c:pt idx="4267">
                  <c:v>64482.54064648231</c:v>
                </c:pt>
                <c:pt idx="4268">
                  <c:v>64482.54064648231</c:v>
                </c:pt>
                <c:pt idx="4269">
                  <c:v>64482.54064648231</c:v>
                </c:pt>
                <c:pt idx="4270">
                  <c:v>64482.54064648231</c:v>
                </c:pt>
                <c:pt idx="4271">
                  <c:v>64474.992102792989</c:v>
                </c:pt>
                <c:pt idx="4272">
                  <c:v>65227.564918326971</c:v>
                </c:pt>
                <c:pt idx="4273">
                  <c:v>66119.725112501736</c:v>
                </c:pt>
                <c:pt idx="4274">
                  <c:v>66119.725112501736</c:v>
                </c:pt>
                <c:pt idx="4275">
                  <c:v>66119.725112501736</c:v>
                </c:pt>
                <c:pt idx="4276">
                  <c:v>66119.725112501736</c:v>
                </c:pt>
                <c:pt idx="4277">
                  <c:v>66119.725112501736</c:v>
                </c:pt>
                <c:pt idx="4278">
                  <c:v>66869.004391781011</c:v>
                </c:pt>
                <c:pt idx="4279">
                  <c:v>66963.598986375611</c:v>
                </c:pt>
                <c:pt idx="4280">
                  <c:v>66645.671058447682</c:v>
                </c:pt>
                <c:pt idx="4281">
                  <c:v>66826.391779168407</c:v>
                </c:pt>
                <c:pt idx="4282">
                  <c:v>66355.400788177416</c:v>
                </c:pt>
                <c:pt idx="4283">
                  <c:v>67043.779166555789</c:v>
                </c:pt>
                <c:pt idx="4284">
                  <c:v>66591.436824213451</c:v>
                </c:pt>
                <c:pt idx="4285">
                  <c:v>67203.328716105345</c:v>
                </c:pt>
                <c:pt idx="4286">
                  <c:v>67830.806193582815</c:v>
                </c:pt>
                <c:pt idx="4287">
                  <c:v>68568.37900911679</c:v>
                </c:pt>
                <c:pt idx="4288">
                  <c:v>68568.37900911679</c:v>
                </c:pt>
                <c:pt idx="4289">
                  <c:v>68568.37900911679</c:v>
                </c:pt>
                <c:pt idx="4290">
                  <c:v>68603.759719776688</c:v>
                </c:pt>
                <c:pt idx="4291">
                  <c:v>69159.191191857914</c:v>
                </c:pt>
                <c:pt idx="4292">
                  <c:v>67589.140430436586</c:v>
                </c:pt>
                <c:pt idx="4293">
                  <c:v>67274.278969479419</c:v>
                </c:pt>
                <c:pt idx="4294">
                  <c:v>67126.520783081432</c:v>
                </c:pt>
                <c:pt idx="4295">
                  <c:v>67705.99181582703</c:v>
                </c:pt>
                <c:pt idx="4296">
                  <c:v>68513.321790638118</c:v>
                </c:pt>
                <c:pt idx="4297">
                  <c:v>68513.321790638118</c:v>
                </c:pt>
                <c:pt idx="4298">
                  <c:v>68513.321790638118</c:v>
                </c:pt>
                <c:pt idx="4299">
                  <c:v>68513.321790638118</c:v>
                </c:pt>
                <c:pt idx="4300">
                  <c:v>68513.321790638118</c:v>
                </c:pt>
                <c:pt idx="4301">
                  <c:v>68513.321790638118</c:v>
                </c:pt>
                <c:pt idx="4302">
                  <c:v>69323.944501260834</c:v>
                </c:pt>
                <c:pt idx="4303">
                  <c:v>69020.574537890876</c:v>
                </c:pt>
                <c:pt idx="4304">
                  <c:v>69135.702743019079</c:v>
                </c:pt>
                <c:pt idx="4305">
                  <c:v>68337.387724704065</c:v>
                </c:pt>
                <c:pt idx="4306">
                  <c:v>68673.138640454985</c:v>
                </c:pt>
                <c:pt idx="4307">
                  <c:v>68563.761351077686</c:v>
                </c:pt>
                <c:pt idx="4308">
                  <c:v>68563.761351077686</c:v>
                </c:pt>
                <c:pt idx="4309">
                  <c:v>68563.761351077686</c:v>
                </c:pt>
                <c:pt idx="4310">
                  <c:v>68563.761351077686</c:v>
                </c:pt>
                <c:pt idx="4311">
                  <c:v>68284.171979097009</c:v>
                </c:pt>
                <c:pt idx="4312">
                  <c:v>67829.292752043868</c:v>
                </c:pt>
                <c:pt idx="4313">
                  <c:v>66894.993235135655</c:v>
                </c:pt>
                <c:pt idx="4314">
                  <c:v>66171.708210981073</c:v>
                </c:pt>
                <c:pt idx="4315">
                  <c:v>66118.447341415856</c:v>
                </c:pt>
                <c:pt idx="4316">
                  <c:v>66251.29758296175</c:v>
                </c:pt>
                <c:pt idx="4317">
                  <c:v>66464.341061222614</c:v>
                </c:pt>
                <c:pt idx="4318">
                  <c:v>66354.147824507643</c:v>
                </c:pt>
                <c:pt idx="4319">
                  <c:v>66279.413524990727</c:v>
                </c:pt>
                <c:pt idx="4320">
                  <c:v>66439.502413879614</c:v>
                </c:pt>
                <c:pt idx="4321">
                  <c:v>66059.591302768502</c:v>
                </c:pt>
                <c:pt idx="4322">
                  <c:v>66008.302413879617</c:v>
                </c:pt>
                <c:pt idx="4323">
                  <c:v>65876.524636101836</c:v>
                </c:pt>
                <c:pt idx="4324">
                  <c:v>65348.213524990722</c:v>
                </c:pt>
                <c:pt idx="4325">
                  <c:v>64353.057969435169</c:v>
                </c:pt>
                <c:pt idx="4326">
                  <c:v>65044.169080546279</c:v>
                </c:pt>
                <c:pt idx="4327">
                  <c:v>65000.480191657392</c:v>
                </c:pt>
                <c:pt idx="4328">
                  <c:v>65157.502413879614</c:v>
                </c:pt>
                <c:pt idx="4329">
                  <c:v>65089.502413879614</c:v>
                </c:pt>
                <c:pt idx="4330">
                  <c:v>65089.502413879614</c:v>
                </c:pt>
                <c:pt idx="4331">
                  <c:v>65089.502413879614</c:v>
                </c:pt>
                <c:pt idx="4332">
                  <c:v>64929.474558726404</c:v>
                </c:pt>
                <c:pt idx="4333">
                  <c:v>64867.079015550917</c:v>
                </c:pt>
                <c:pt idx="4334">
                  <c:v>65139.613834492418</c:v>
                </c:pt>
                <c:pt idx="4335">
                  <c:v>65062.14865343392</c:v>
                </c:pt>
                <c:pt idx="4336">
                  <c:v>65062.14865343392</c:v>
                </c:pt>
                <c:pt idx="4337">
                  <c:v>65062.14865343392</c:v>
                </c:pt>
                <c:pt idx="4338">
                  <c:v>65062.14865343392</c:v>
                </c:pt>
                <c:pt idx="4339">
                  <c:v>65149.023653433927</c:v>
                </c:pt>
                <c:pt idx="4340">
                  <c:v>64181.523653433927</c:v>
                </c:pt>
                <c:pt idx="4341">
                  <c:v>64323.08615343392</c:v>
                </c:pt>
                <c:pt idx="4342">
                  <c:v>64584.336153433927</c:v>
                </c:pt>
                <c:pt idx="4343">
                  <c:v>64418.08615343392</c:v>
                </c:pt>
                <c:pt idx="4344">
                  <c:v>65243.08615343392</c:v>
                </c:pt>
                <c:pt idx="4345">
                  <c:v>64671.408734079079</c:v>
                </c:pt>
                <c:pt idx="4346">
                  <c:v>64537.731314724238</c:v>
                </c:pt>
                <c:pt idx="4347">
                  <c:v>64537.731314724238</c:v>
                </c:pt>
                <c:pt idx="4348">
                  <c:v>64537.731314724238</c:v>
                </c:pt>
                <c:pt idx="4349">
                  <c:v>64537.731314724238</c:v>
                </c:pt>
                <c:pt idx="4350">
                  <c:v>64537.731314724238</c:v>
                </c:pt>
                <c:pt idx="4351">
                  <c:v>64537.731314724238</c:v>
                </c:pt>
                <c:pt idx="4352">
                  <c:v>64537.731314724238</c:v>
                </c:pt>
                <c:pt idx="4353">
                  <c:v>64537.731314724238</c:v>
                </c:pt>
                <c:pt idx="4354">
                  <c:v>64537.731314724238</c:v>
                </c:pt>
                <c:pt idx="4355">
                  <c:v>64537.731314724238</c:v>
                </c:pt>
                <c:pt idx="4356">
                  <c:v>64537.731314724238</c:v>
                </c:pt>
                <c:pt idx="4357">
                  <c:v>64537.731314724238</c:v>
                </c:pt>
                <c:pt idx="4358">
                  <c:v>64222.008771371642</c:v>
                </c:pt>
                <c:pt idx="4359">
                  <c:v>65140.737095071061</c:v>
                </c:pt>
                <c:pt idx="4360">
                  <c:v>65270.159060388978</c:v>
                </c:pt>
                <c:pt idx="4361">
                  <c:v>65631.315129753144</c:v>
                </c:pt>
                <c:pt idx="4362">
                  <c:v>65631.315129753144</c:v>
                </c:pt>
                <c:pt idx="4363">
                  <c:v>65631.315129753144</c:v>
                </c:pt>
                <c:pt idx="4364">
                  <c:v>65631.315129753144</c:v>
                </c:pt>
                <c:pt idx="4365">
                  <c:v>66075.018833456852</c:v>
                </c:pt>
                <c:pt idx="4366">
                  <c:v>71109.339821111193</c:v>
                </c:pt>
                <c:pt idx="4367">
                  <c:v>71109.339821111193</c:v>
                </c:pt>
                <c:pt idx="4368">
                  <c:v>71109.339821111193</c:v>
                </c:pt>
                <c:pt idx="4369">
                  <c:v>71109.339821111193</c:v>
                </c:pt>
                <c:pt idx="4370">
                  <c:v>71109.339821111193</c:v>
                </c:pt>
                <c:pt idx="4371">
                  <c:v>71109.339821111193</c:v>
                </c:pt>
                <c:pt idx="4372">
                  <c:v>71234.38552495031</c:v>
                </c:pt>
                <c:pt idx="4373">
                  <c:v>72460.948596248301</c:v>
                </c:pt>
                <c:pt idx="4374">
                  <c:v>72641.280764080468</c:v>
                </c:pt>
                <c:pt idx="4375">
                  <c:v>72641.280764080468</c:v>
                </c:pt>
                <c:pt idx="4376">
                  <c:v>72641.280764080468</c:v>
                </c:pt>
                <c:pt idx="4377">
                  <c:v>72641.280764080468</c:v>
                </c:pt>
                <c:pt idx="4378">
                  <c:v>73379.108552730177</c:v>
                </c:pt>
                <c:pt idx="4379">
                  <c:v>72504.294462710604</c:v>
                </c:pt>
                <c:pt idx="4380">
                  <c:v>71908.090940205715</c:v>
                </c:pt>
                <c:pt idx="4381">
                  <c:v>71784.529296370092</c:v>
                </c:pt>
                <c:pt idx="4382">
                  <c:v>71826.564521419015</c:v>
                </c:pt>
                <c:pt idx="4383">
                  <c:v>70809.989178953256</c:v>
                </c:pt>
                <c:pt idx="4384">
                  <c:v>70979.989178953256</c:v>
                </c:pt>
                <c:pt idx="4385">
                  <c:v>70381.24162513722</c:v>
                </c:pt>
                <c:pt idx="4386">
                  <c:v>70272.396223963049</c:v>
                </c:pt>
                <c:pt idx="4387">
                  <c:v>70438.873719070674</c:v>
                </c:pt>
                <c:pt idx="4388">
                  <c:v>69704.171016367967</c:v>
                </c:pt>
                <c:pt idx="4389">
                  <c:v>69869.846692043648</c:v>
                </c:pt>
                <c:pt idx="4390">
                  <c:v>69791.684529881488</c:v>
                </c:pt>
                <c:pt idx="4391">
                  <c:v>69750.387232584195</c:v>
                </c:pt>
                <c:pt idx="4392">
                  <c:v>70698.819665016621</c:v>
                </c:pt>
                <c:pt idx="4393">
                  <c:v>71001.306151503115</c:v>
                </c:pt>
                <c:pt idx="4394">
                  <c:v>71540.333178530142</c:v>
                </c:pt>
                <c:pt idx="4395">
                  <c:v>71540.333178530142</c:v>
                </c:pt>
                <c:pt idx="4396">
                  <c:v>71540.333178530142</c:v>
                </c:pt>
                <c:pt idx="4397">
                  <c:v>71540.333178530142</c:v>
                </c:pt>
                <c:pt idx="4398">
                  <c:v>72593.414259611221</c:v>
                </c:pt>
                <c:pt idx="4399">
                  <c:v>72055.252097449062</c:v>
                </c:pt>
                <c:pt idx="4400">
                  <c:v>72510.603448800408</c:v>
                </c:pt>
                <c:pt idx="4401">
                  <c:v>73190.062908259861</c:v>
                </c:pt>
                <c:pt idx="4402">
                  <c:v>73190.062908259861</c:v>
                </c:pt>
                <c:pt idx="4403">
                  <c:v>73190.062908259861</c:v>
                </c:pt>
                <c:pt idx="4404">
                  <c:v>73038.145100040681</c:v>
                </c:pt>
                <c:pt idx="4405">
                  <c:v>73013.898524698219</c:v>
                </c:pt>
                <c:pt idx="4406">
                  <c:v>73282.254689081776</c:v>
                </c:pt>
                <c:pt idx="4407">
                  <c:v>73255.542360314663</c:v>
                </c:pt>
                <c:pt idx="4408">
                  <c:v>73283.624552095484</c:v>
                </c:pt>
                <c:pt idx="4409">
                  <c:v>73284.583456205073</c:v>
                </c:pt>
                <c:pt idx="4410">
                  <c:v>72742.391675383158</c:v>
                </c:pt>
                <c:pt idx="4411">
                  <c:v>72768.5560589448</c:v>
                </c:pt>
                <c:pt idx="4412">
                  <c:v>72709.514963054389</c:v>
                </c:pt>
                <c:pt idx="4413">
                  <c:v>72367.734141136578</c:v>
                </c:pt>
                <c:pt idx="4414">
                  <c:v>71941.843730177672</c:v>
                </c:pt>
                <c:pt idx="4415">
                  <c:v>71970.610853465347</c:v>
                </c:pt>
                <c:pt idx="4416">
                  <c:v>71965.02725725084</c:v>
                </c:pt>
                <c:pt idx="4417">
                  <c:v>71658.623471761879</c:v>
                </c:pt>
                <c:pt idx="4418">
                  <c:v>72316.289086903824</c:v>
                </c:pt>
                <c:pt idx="4419">
                  <c:v>74238.645774801917</c:v>
                </c:pt>
                <c:pt idx="4420">
                  <c:v>74845.267758716131</c:v>
                </c:pt>
                <c:pt idx="4421">
                  <c:v>76264.248991960107</c:v>
                </c:pt>
                <c:pt idx="4422">
                  <c:v>76264.248991960107</c:v>
                </c:pt>
                <c:pt idx="4423">
                  <c:v>76264.248991960107</c:v>
                </c:pt>
                <c:pt idx="4424">
                  <c:v>76264.248991960107</c:v>
                </c:pt>
                <c:pt idx="4425">
                  <c:v>76264.248991960107</c:v>
                </c:pt>
                <c:pt idx="4426">
                  <c:v>76264.248991960107</c:v>
                </c:pt>
                <c:pt idx="4427">
                  <c:v>76264.248991960107</c:v>
                </c:pt>
                <c:pt idx="4428">
                  <c:v>76264.248991960107</c:v>
                </c:pt>
                <c:pt idx="4429">
                  <c:v>76264.248991960107</c:v>
                </c:pt>
                <c:pt idx="4430">
                  <c:v>76264.248991960107</c:v>
                </c:pt>
                <c:pt idx="4431">
                  <c:v>76264.248991960107</c:v>
                </c:pt>
                <c:pt idx="4432">
                  <c:v>76264.248991960107</c:v>
                </c:pt>
                <c:pt idx="4433">
                  <c:v>76418.868557177499</c:v>
                </c:pt>
                <c:pt idx="4434">
                  <c:v>76932.455513699242</c:v>
                </c:pt>
                <c:pt idx="4435">
                  <c:v>76932.455513699242</c:v>
                </c:pt>
                <c:pt idx="4436">
                  <c:v>76932.455513699242</c:v>
                </c:pt>
                <c:pt idx="4437">
                  <c:v>76924.562656556387</c:v>
                </c:pt>
                <c:pt idx="4438">
                  <c:v>77675.419799413532</c:v>
                </c:pt>
                <c:pt idx="4439">
                  <c:v>77859.237981231709</c:v>
                </c:pt>
                <c:pt idx="4440">
                  <c:v>77163.965253958988</c:v>
                </c:pt>
                <c:pt idx="4441">
                  <c:v>77251.783435777179</c:v>
                </c:pt>
                <c:pt idx="4442">
                  <c:v>77777.237981231723</c:v>
                </c:pt>
                <c:pt idx="4443">
                  <c:v>77053.056163049914</c:v>
                </c:pt>
                <c:pt idx="4444">
                  <c:v>77324.328890322635</c:v>
                </c:pt>
                <c:pt idx="4445">
                  <c:v>77520.147072140811</c:v>
                </c:pt>
                <c:pt idx="4446">
                  <c:v>77457.056163049914</c:v>
                </c:pt>
                <c:pt idx="4447">
                  <c:v>76991.60161759537</c:v>
                </c:pt>
                <c:pt idx="4448">
                  <c:v>76991.60161759537</c:v>
                </c:pt>
                <c:pt idx="4449">
                  <c:v>76991.60161759537</c:v>
                </c:pt>
                <c:pt idx="4450">
                  <c:v>76991.60161759537</c:v>
                </c:pt>
                <c:pt idx="4451">
                  <c:v>77419.557418700337</c:v>
                </c:pt>
                <c:pt idx="4452">
                  <c:v>77742.43034687714</c:v>
                </c:pt>
                <c:pt idx="4453">
                  <c:v>78093.996183176074</c:v>
                </c:pt>
                <c:pt idx="4454">
                  <c:v>78093.996183176074</c:v>
                </c:pt>
                <c:pt idx="4455">
                  <c:v>78093.996183176074</c:v>
                </c:pt>
                <c:pt idx="4456">
                  <c:v>78093.996183176074</c:v>
                </c:pt>
                <c:pt idx="4457">
                  <c:v>78093.996183176074</c:v>
                </c:pt>
                <c:pt idx="4458">
                  <c:v>78309.621183176074</c:v>
                </c:pt>
                <c:pt idx="4459">
                  <c:v>78309.621183176074</c:v>
                </c:pt>
                <c:pt idx="4460">
                  <c:v>78309.621183176074</c:v>
                </c:pt>
                <c:pt idx="4461">
                  <c:v>78309.621183176074</c:v>
                </c:pt>
                <c:pt idx="4462">
                  <c:v>78589.865085615093</c:v>
                </c:pt>
                <c:pt idx="4463">
                  <c:v>78178.157768541918</c:v>
                </c:pt>
                <c:pt idx="4464">
                  <c:v>78113.279719761427</c:v>
                </c:pt>
                <c:pt idx="4465">
                  <c:v>77573.767524639479</c:v>
                </c:pt>
                <c:pt idx="4466">
                  <c:v>77592.060207566305</c:v>
                </c:pt>
                <c:pt idx="4467">
                  <c:v>77389.621183176059</c:v>
                </c:pt>
                <c:pt idx="4468">
                  <c:v>77319.621183176059</c:v>
                </c:pt>
                <c:pt idx="4469">
                  <c:v>77222.548012444357</c:v>
                </c:pt>
                <c:pt idx="4470">
                  <c:v>77490.35289049313</c:v>
                </c:pt>
                <c:pt idx="4471">
                  <c:v>77910.840695371182</c:v>
                </c:pt>
                <c:pt idx="4472">
                  <c:v>77712.579825805966</c:v>
                </c:pt>
                <c:pt idx="4473">
                  <c:v>77385.109470074749</c:v>
                </c:pt>
                <c:pt idx="4474">
                  <c:v>77347.441485885021</c:v>
                </c:pt>
                <c:pt idx="4475">
                  <c:v>77728.982987861309</c:v>
                </c:pt>
                <c:pt idx="4476">
                  <c:v>78041.275477979885</c:v>
                </c:pt>
                <c:pt idx="4477">
                  <c:v>78041.275477979885</c:v>
                </c:pt>
                <c:pt idx="4478">
                  <c:v>78041.275477979885</c:v>
                </c:pt>
                <c:pt idx="4479">
                  <c:v>78041.275477979885</c:v>
                </c:pt>
                <c:pt idx="4480">
                  <c:v>77433.604245103183</c:v>
                </c:pt>
                <c:pt idx="4481">
                  <c:v>76492.234382089475</c:v>
                </c:pt>
                <c:pt idx="4482">
                  <c:v>76530.624793048381</c:v>
                </c:pt>
                <c:pt idx="4483">
                  <c:v>75345.487806747013</c:v>
                </c:pt>
                <c:pt idx="4484">
                  <c:v>76123.569998527833</c:v>
                </c:pt>
                <c:pt idx="4485">
                  <c:v>76123.569998527833</c:v>
                </c:pt>
                <c:pt idx="4486">
                  <c:v>76123.569998527833</c:v>
                </c:pt>
                <c:pt idx="4487">
                  <c:v>76123.569998527833</c:v>
                </c:pt>
                <c:pt idx="4488">
                  <c:v>76123.569998527833</c:v>
                </c:pt>
                <c:pt idx="4489">
                  <c:v>76123.569998527833</c:v>
                </c:pt>
                <c:pt idx="4490">
                  <c:v>75982.015474165877</c:v>
                </c:pt>
                <c:pt idx="4491">
                  <c:v>75635.704569293492</c:v>
                </c:pt>
                <c:pt idx="4492">
                  <c:v>75405.44934887586</c:v>
                </c:pt>
                <c:pt idx="4493">
                  <c:v>75850.924986926897</c:v>
                </c:pt>
                <c:pt idx="4494">
                  <c:v>76321.157005488392</c:v>
                </c:pt>
                <c:pt idx="4495">
                  <c:v>76573.05955769257</c:v>
                </c:pt>
                <c:pt idx="4496">
                  <c:v>76285.681367437341</c:v>
                </c:pt>
                <c:pt idx="4497">
                  <c:v>76655.797376718081</c:v>
                </c:pt>
                <c:pt idx="4498">
                  <c:v>76655.797376718081</c:v>
                </c:pt>
                <c:pt idx="4499">
                  <c:v>76655.797376718081</c:v>
                </c:pt>
                <c:pt idx="4500">
                  <c:v>76655.797376718081</c:v>
                </c:pt>
                <c:pt idx="4501">
                  <c:v>76743.874299795003</c:v>
                </c:pt>
                <c:pt idx="4502">
                  <c:v>76730.156351077065</c:v>
                </c:pt>
                <c:pt idx="4503">
                  <c:v>77180.156351077065</c:v>
                </c:pt>
                <c:pt idx="4504">
                  <c:v>77625.356351077062</c:v>
                </c:pt>
                <c:pt idx="4505">
                  <c:v>77951.667462188168</c:v>
                </c:pt>
                <c:pt idx="4506">
                  <c:v>77239.803055408513</c:v>
                </c:pt>
                <c:pt idx="4507">
                  <c:v>78057.514919815294</c:v>
                </c:pt>
                <c:pt idx="4508">
                  <c:v>78057.514919815294</c:v>
                </c:pt>
                <c:pt idx="4509">
                  <c:v>78057.514919815294</c:v>
                </c:pt>
                <c:pt idx="4510">
                  <c:v>78057.514919815294</c:v>
                </c:pt>
                <c:pt idx="4511">
                  <c:v>78057.514919815294</c:v>
                </c:pt>
                <c:pt idx="4512">
                  <c:v>78057.514919815294</c:v>
                </c:pt>
                <c:pt idx="4513">
                  <c:v>78057.514919815294</c:v>
                </c:pt>
                <c:pt idx="4514">
                  <c:v>78044.389919815294</c:v>
                </c:pt>
                <c:pt idx="4515">
                  <c:v>77593.139919815294</c:v>
                </c:pt>
                <c:pt idx="4516">
                  <c:v>77495.639919815294</c:v>
                </c:pt>
                <c:pt idx="4517">
                  <c:v>77227.514919815294</c:v>
                </c:pt>
                <c:pt idx="4518">
                  <c:v>77343.764919815294</c:v>
                </c:pt>
                <c:pt idx="4519">
                  <c:v>77360.639919815294</c:v>
                </c:pt>
                <c:pt idx="4520">
                  <c:v>77098.139919815294</c:v>
                </c:pt>
                <c:pt idx="4521">
                  <c:v>76966.264919815294</c:v>
                </c:pt>
                <c:pt idx="4522">
                  <c:v>77401.889919815294</c:v>
                </c:pt>
                <c:pt idx="4523">
                  <c:v>77274.661004152644</c:v>
                </c:pt>
                <c:pt idx="4524">
                  <c:v>77064.42004029722</c:v>
                </c:pt>
                <c:pt idx="4525">
                  <c:v>77004.500361582366</c:v>
                </c:pt>
                <c:pt idx="4526">
                  <c:v>76761.287510176742</c:v>
                </c:pt>
                <c:pt idx="4527">
                  <c:v>76535.383895718915</c:v>
                </c:pt>
                <c:pt idx="4528">
                  <c:v>76838.154980056264</c:v>
                </c:pt>
                <c:pt idx="4529">
                  <c:v>77026.106787285185</c:v>
                </c:pt>
                <c:pt idx="4530">
                  <c:v>77328.958192907681</c:v>
                </c:pt>
                <c:pt idx="4531">
                  <c:v>77393.857791301256</c:v>
                </c:pt>
                <c:pt idx="4532">
                  <c:v>77468.248726145452</c:v>
                </c:pt>
                <c:pt idx="4533">
                  <c:v>77211.421530678024</c:v>
                </c:pt>
                <c:pt idx="4534">
                  <c:v>77505.557508015147</c:v>
                </c:pt>
                <c:pt idx="4535">
                  <c:v>77780.600000932987</c:v>
                </c:pt>
                <c:pt idx="4536">
                  <c:v>77734.764306882003</c:v>
                </c:pt>
                <c:pt idx="4537">
                  <c:v>77929.551842292771</c:v>
                </c:pt>
                <c:pt idx="4538">
                  <c:v>78654.027762972662</c:v>
                </c:pt>
                <c:pt idx="4539">
                  <c:v>78643.020568728054</c:v>
                </c:pt>
                <c:pt idx="4540">
                  <c:v>78697.984597505041</c:v>
                </c:pt>
                <c:pt idx="4541">
                  <c:v>78673.596108296406</c:v>
                </c:pt>
                <c:pt idx="4542">
                  <c:v>78552.445029159717</c:v>
                </c:pt>
                <c:pt idx="4543">
                  <c:v>77751.078122684892</c:v>
                </c:pt>
                <c:pt idx="4544">
                  <c:v>77085.970209015824</c:v>
                </c:pt>
                <c:pt idx="4545">
                  <c:v>76364.819129879135</c:v>
                </c:pt>
                <c:pt idx="4546">
                  <c:v>75782.301144267622</c:v>
                </c:pt>
                <c:pt idx="4547">
                  <c:v>74873.668050742446</c:v>
                </c:pt>
                <c:pt idx="4548">
                  <c:v>73946.545748584176</c:v>
                </c:pt>
                <c:pt idx="4549">
                  <c:v>74334.531360094974</c:v>
                </c:pt>
                <c:pt idx="4550">
                  <c:v>74082.660856497852</c:v>
                </c:pt>
                <c:pt idx="4551">
                  <c:v>74171.150065130947</c:v>
                </c:pt>
                <c:pt idx="4552">
                  <c:v>74360.71841045469</c:v>
                </c:pt>
                <c:pt idx="4553">
                  <c:v>74282.301144267636</c:v>
                </c:pt>
                <c:pt idx="4554">
                  <c:v>74039.207619087785</c:v>
                </c:pt>
                <c:pt idx="4555">
                  <c:v>74199.358676489588</c:v>
                </c:pt>
                <c:pt idx="4556">
                  <c:v>74203.165323015273</c:v>
                </c:pt>
                <c:pt idx="4557">
                  <c:v>74023.165323015273</c:v>
                </c:pt>
                <c:pt idx="4558">
                  <c:v>74235.189492199555</c:v>
                </c:pt>
                <c:pt idx="4559">
                  <c:v>73837.123026942761</c:v>
                </c:pt>
                <c:pt idx="4560">
                  <c:v>74287.002181021322</c:v>
                </c:pt>
                <c:pt idx="4561">
                  <c:v>74041.050519389901</c:v>
                </c:pt>
                <c:pt idx="4562">
                  <c:v>74223.195534495637</c:v>
                </c:pt>
                <c:pt idx="4563">
                  <c:v>73915.18949219957</c:v>
                </c:pt>
                <c:pt idx="4564">
                  <c:v>73297.002181021322</c:v>
                </c:pt>
                <c:pt idx="4565">
                  <c:v>72938.69402392162</c:v>
                </c:pt>
                <c:pt idx="4566">
                  <c:v>72452.470458966942</c:v>
                </c:pt>
                <c:pt idx="4567">
                  <c:v>72320.597347184463</c:v>
                </c:pt>
                <c:pt idx="4568">
                  <c:v>72318.422120598363</c:v>
                </c:pt>
                <c:pt idx="4569">
                  <c:v>72262.410036006215</c:v>
                </c:pt>
                <c:pt idx="4570">
                  <c:v>72358.150217275106</c:v>
                </c:pt>
                <c:pt idx="4571">
                  <c:v>72358.150217275106</c:v>
                </c:pt>
                <c:pt idx="4572">
                  <c:v>72358.150217275106</c:v>
                </c:pt>
                <c:pt idx="4573">
                  <c:v>72495.011058699049</c:v>
                </c:pt>
                <c:pt idx="4574">
                  <c:v>72445.302320834977</c:v>
                </c:pt>
                <c:pt idx="4575">
                  <c:v>72659.994877469275</c:v>
                </c:pt>
                <c:pt idx="4576">
                  <c:v>72659.994877469275</c:v>
                </c:pt>
                <c:pt idx="4577">
                  <c:v>72659.994877469275</c:v>
                </c:pt>
                <c:pt idx="4578">
                  <c:v>72659.994877469275</c:v>
                </c:pt>
                <c:pt idx="4579">
                  <c:v>72435.505081550917</c:v>
                </c:pt>
                <c:pt idx="4580">
                  <c:v>72057.137734612144</c:v>
                </c:pt>
                <c:pt idx="4581">
                  <c:v>70904.076510122351</c:v>
                </c:pt>
                <c:pt idx="4582">
                  <c:v>71066.729571346848</c:v>
                </c:pt>
                <c:pt idx="4583">
                  <c:v>71239.382632571345</c:v>
                </c:pt>
                <c:pt idx="4584">
                  <c:v>72464.280591755014</c:v>
                </c:pt>
                <c:pt idx="4585">
                  <c:v>71671.999038356953</c:v>
                </c:pt>
                <c:pt idx="4586">
                  <c:v>71593.552436415208</c:v>
                </c:pt>
                <c:pt idx="4587">
                  <c:v>71506.659232531718</c:v>
                </c:pt>
                <c:pt idx="4588">
                  <c:v>72146.295154861815</c:v>
                </c:pt>
                <c:pt idx="4589">
                  <c:v>72315.566999522009</c:v>
                </c:pt>
                <c:pt idx="4590">
                  <c:v>72278.673795638504</c:v>
                </c:pt>
                <c:pt idx="4591">
                  <c:v>73133.698067483172</c:v>
                </c:pt>
                <c:pt idx="4592">
                  <c:v>73256.040724825827</c:v>
                </c:pt>
                <c:pt idx="4593">
                  <c:v>72451.530235315338</c:v>
                </c:pt>
                <c:pt idx="4594">
                  <c:v>73801.389390244905</c:v>
                </c:pt>
                <c:pt idx="4595">
                  <c:v>73801.389390244905</c:v>
                </c:pt>
                <c:pt idx="4596">
                  <c:v>73801.389390244905</c:v>
                </c:pt>
                <c:pt idx="4597">
                  <c:v>73801.389390244905</c:v>
                </c:pt>
                <c:pt idx="4598">
                  <c:v>73801.389390244905</c:v>
                </c:pt>
                <c:pt idx="4599">
                  <c:v>73801.389390244905</c:v>
                </c:pt>
                <c:pt idx="4600">
                  <c:v>73801.389390244905</c:v>
                </c:pt>
                <c:pt idx="4601">
                  <c:v>74272.402321279384</c:v>
                </c:pt>
                <c:pt idx="4602">
                  <c:v>74586.561804038007</c:v>
                </c:pt>
                <c:pt idx="4603">
                  <c:v>74586.561804038007</c:v>
                </c:pt>
                <c:pt idx="4604">
                  <c:v>74586.561804038007</c:v>
                </c:pt>
                <c:pt idx="4605">
                  <c:v>74586.561804038007</c:v>
                </c:pt>
                <c:pt idx="4606">
                  <c:v>74793.71627558273</c:v>
                </c:pt>
                <c:pt idx="4607">
                  <c:v>74393.71627558273</c:v>
                </c:pt>
                <c:pt idx="4608">
                  <c:v>74574.610584525813</c:v>
                </c:pt>
                <c:pt idx="4609">
                  <c:v>74695.42359265589</c:v>
                </c:pt>
                <c:pt idx="4610">
                  <c:v>74562.578064200599</c:v>
                </c:pt>
                <c:pt idx="4611">
                  <c:v>74014.461472272349</c:v>
                </c:pt>
                <c:pt idx="4612">
                  <c:v>73710.537705456198</c:v>
                </c:pt>
                <c:pt idx="4613">
                  <c:v>74021.008557474139</c:v>
                </c:pt>
                <c:pt idx="4614">
                  <c:v>73527.398692003291</c:v>
                </c:pt>
                <c:pt idx="4615">
                  <c:v>74383.990620254423</c:v>
                </c:pt>
                <c:pt idx="4616">
                  <c:v>74383.990620254423</c:v>
                </c:pt>
                <c:pt idx="4617">
                  <c:v>74383.990620254423</c:v>
                </c:pt>
                <c:pt idx="4618">
                  <c:v>74383.990620254423</c:v>
                </c:pt>
                <c:pt idx="4619">
                  <c:v>74439.055555319355</c:v>
                </c:pt>
                <c:pt idx="4620">
                  <c:v>74411.938672202479</c:v>
                </c:pt>
                <c:pt idx="4621">
                  <c:v>74706.484126747935</c:v>
                </c:pt>
                <c:pt idx="4622">
                  <c:v>74384.432178695992</c:v>
                </c:pt>
                <c:pt idx="4623">
                  <c:v>73691.938672202479</c:v>
                </c:pt>
                <c:pt idx="4624">
                  <c:v>74414.432178695992</c:v>
                </c:pt>
                <c:pt idx="4625">
                  <c:v>74293.601009864826</c:v>
                </c:pt>
                <c:pt idx="4626">
                  <c:v>74343.990620254437</c:v>
                </c:pt>
                <c:pt idx="4627">
                  <c:v>74278.133787282641</c:v>
                </c:pt>
                <c:pt idx="4628">
                  <c:v>74271.062203768539</c:v>
                </c:pt>
                <c:pt idx="4629">
                  <c:v>76227.114264506061</c:v>
                </c:pt>
                <c:pt idx="4630">
                  <c:v>76631.257431534264</c:v>
                </c:pt>
                <c:pt idx="4631">
                  <c:v>76042.819253660069</c:v>
                </c:pt>
                <c:pt idx="4632">
                  <c:v>75882.971097477857</c:v>
                </c:pt>
                <c:pt idx="4633">
                  <c:v>75845.031835004978</c:v>
                </c:pt>
                <c:pt idx="4634">
                  <c:v>76611.433820116639</c:v>
                </c:pt>
                <c:pt idx="4635">
                  <c:v>76357.8358052283</c:v>
                </c:pt>
                <c:pt idx="4636">
                  <c:v>76178.257641456585</c:v>
                </c:pt>
                <c:pt idx="4637">
                  <c:v>76155.031835004964</c:v>
                </c:pt>
                <c:pt idx="4638">
                  <c:v>76784.609998776665</c:v>
                </c:pt>
                <c:pt idx="4639">
                  <c:v>76979.567505858824</c:v>
                </c:pt>
                <c:pt idx="4640">
                  <c:v>77686.11141520727</c:v>
                </c:pt>
                <c:pt idx="4641">
                  <c:v>77686.11141520727</c:v>
                </c:pt>
                <c:pt idx="4642">
                  <c:v>77686.11141520727</c:v>
                </c:pt>
                <c:pt idx="4643">
                  <c:v>77686.11141520727</c:v>
                </c:pt>
                <c:pt idx="4644">
                  <c:v>77617.938657732186</c:v>
                </c:pt>
                <c:pt idx="4645">
                  <c:v>78165.845634476369</c:v>
                </c:pt>
                <c:pt idx="4646">
                  <c:v>79029.334006569392</c:v>
                </c:pt>
                <c:pt idx="4647">
                  <c:v>79286.924368015185</c:v>
                </c:pt>
                <c:pt idx="4648">
                  <c:v>79119.815934280239</c:v>
                </c:pt>
                <c:pt idx="4649">
                  <c:v>79803.189428256141</c:v>
                </c:pt>
                <c:pt idx="4650">
                  <c:v>79803.189428256141</c:v>
                </c:pt>
                <c:pt idx="4651">
                  <c:v>79803.189428256141</c:v>
                </c:pt>
                <c:pt idx="4652">
                  <c:v>79803.189428256141</c:v>
                </c:pt>
                <c:pt idx="4653">
                  <c:v>79803.189428256141</c:v>
                </c:pt>
                <c:pt idx="4654">
                  <c:v>79803.189428256141</c:v>
                </c:pt>
                <c:pt idx="4655">
                  <c:v>79803.189428256141</c:v>
                </c:pt>
                <c:pt idx="4656">
                  <c:v>79803.189428256141</c:v>
                </c:pt>
                <c:pt idx="4657">
                  <c:v>79803.189428256141</c:v>
                </c:pt>
                <c:pt idx="4658">
                  <c:v>79803.189428256141</c:v>
                </c:pt>
                <c:pt idx="4659">
                  <c:v>79803.189428256141</c:v>
                </c:pt>
                <c:pt idx="4660">
                  <c:v>79803.189428256141</c:v>
                </c:pt>
                <c:pt idx="4661">
                  <c:v>79803.189428256141</c:v>
                </c:pt>
                <c:pt idx="4662">
                  <c:v>79184.837155528861</c:v>
                </c:pt>
                <c:pt idx="4663">
                  <c:v>79046.484882801582</c:v>
                </c:pt>
                <c:pt idx="4664">
                  <c:v>78450.774655528861</c:v>
                </c:pt>
                <c:pt idx="4665">
                  <c:v>77278.217837347038</c:v>
                </c:pt>
                <c:pt idx="4666">
                  <c:v>77278.217837347038</c:v>
                </c:pt>
                <c:pt idx="4667">
                  <c:v>77278.217837347038</c:v>
                </c:pt>
                <c:pt idx="4668">
                  <c:v>77278.217837347038</c:v>
                </c:pt>
                <c:pt idx="4669">
                  <c:v>76754.234550438952</c:v>
                </c:pt>
                <c:pt idx="4670">
                  <c:v>76357.883575508589</c:v>
                </c:pt>
                <c:pt idx="4671">
                  <c:v>75783.398895842838</c:v>
                </c:pt>
                <c:pt idx="4672">
                  <c:v>76373.816723140888</c:v>
                </c:pt>
                <c:pt idx="4673">
                  <c:v>75547.04792091249</c:v>
                </c:pt>
                <c:pt idx="4674">
                  <c:v>75478.914216177101</c:v>
                </c:pt>
                <c:pt idx="4675">
                  <c:v>75044.763798349813</c:v>
                </c:pt>
                <c:pt idx="4676">
                  <c:v>75230.947642360959</c:v>
                </c:pt>
                <c:pt idx="4677">
                  <c:v>75237.131486372105</c:v>
                </c:pt>
                <c:pt idx="4678">
                  <c:v>75627.549313670155</c:v>
                </c:pt>
                <c:pt idx="4679">
                  <c:v>75515.712578976279</c:v>
                </c:pt>
                <c:pt idx="4680">
                  <c:v>75870.814619792611</c:v>
                </c:pt>
                <c:pt idx="4681">
                  <c:v>75905.100334078321</c:v>
                </c:pt>
                <c:pt idx="4682">
                  <c:v>75548.467681017093</c:v>
                </c:pt>
                <c:pt idx="4683">
                  <c:v>75104.488089180362</c:v>
                </c:pt>
                <c:pt idx="4684">
                  <c:v>75724.488089180362</c:v>
                </c:pt>
                <c:pt idx="4685">
                  <c:v>75724.488089180362</c:v>
                </c:pt>
                <c:pt idx="4686">
                  <c:v>75724.488089180362</c:v>
                </c:pt>
                <c:pt idx="4687">
                  <c:v>75912.760816453083</c:v>
                </c:pt>
                <c:pt idx="4688">
                  <c:v>75794.033543725818</c:v>
                </c:pt>
                <c:pt idx="4689">
                  <c:v>76019.397180089451</c:v>
                </c:pt>
                <c:pt idx="4690">
                  <c:v>75816.851725543995</c:v>
                </c:pt>
                <c:pt idx="4691">
                  <c:v>76267.488089180362</c:v>
                </c:pt>
                <c:pt idx="4692">
                  <c:v>77127.488089180362</c:v>
                </c:pt>
                <c:pt idx="4693">
                  <c:v>76034.031012614243</c:v>
                </c:pt>
                <c:pt idx="4694">
                  <c:v>76248.740989412385</c:v>
                </c:pt>
                <c:pt idx="4695">
                  <c:v>76678.648181987795</c:v>
                </c:pt>
                <c:pt idx="4696">
                  <c:v>76412.615699389178</c:v>
                </c:pt>
                <c:pt idx="4697">
                  <c:v>76881.618019574802</c:v>
                </c:pt>
                <c:pt idx="4698">
                  <c:v>76881.618019574802</c:v>
                </c:pt>
                <c:pt idx="4699">
                  <c:v>76881.618019574802</c:v>
                </c:pt>
                <c:pt idx="4700">
                  <c:v>76881.618019574802</c:v>
                </c:pt>
                <c:pt idx="4701">
                  <c:v>76881.618019574802</c:v>
                </c:pt>
                <c:pt idx="4702">
                  <c:v>76881.618019574802</c:v>
                </c:pt>
                <c:pt idx="4703">
                  <c:v>77176.686985092034</c:v>
                </c:pt>
                <c:pt idx="4704">
                  <c:v>76825.342157505831</c:v>
                </c:pt>
                <c:pt idx="4705">
                  <c:v>77317.583536816179</c:v>
                </c:pt>
                <c:pt idx="4706">
                  <c:v>77317.583536816179</c:v>
                </c:pt>
                <c:pt idx="4707">
                  <c:v>77317.583536816179</c:v>
                </c:pt>
                <c:pt idx="4708">
                  <c:v>77317.583536816179</c:v>
                </c:pt>
                <c:pt idx="4709">
                  <c:v>77317.583536816179</c:v>
                </c:pt>
                <c:pt idx="4710">
                  <c:v>77297.732790547525</c:v>
                </c:pt>
                <c:pt idx="4711">
                  <c:v>77052.628312935572</c:v>
                </c:pt>
                <c:pt idx="4712">
                  <c:v>77224.090999502732</c:v>
                </c:pt>
                <c:pt idx="4713">
                  <c:v>77108.568611443028</c:v>
                </c:pt>
                <c:pt idx="4714">
                  <c:v>77393.46413383109</c:v>
                </c:pt>
                <c:pt idx="4715">
                  <c:v>77638.359656219152</c:v>
                </c:pt>
                <c:pt idx="4716">
                  <c:v>77757.367489117329</c:v>
                </c:pt>
                <c:pt idx="4717">
                  <c:v>78190.683416010274</c:v>
                </c:pt>
                <c:pt idx="4718">
                  <c:v>78190.683416010274</c:v>
                </c:pt>
                <c:pt idx="4719">
                  <c:v>78190.683416010274</c:v>
                </c:pt>
                <c:pt idx="4720">
                  <c:v>78190.683416010274</c:v>
                </c:pt>
                <c:pt idx="4721">
                  <c:v>78470.515818244909</c:v>
                </c:pt>
                <c:pt idx="4722">
                  <c:v>78183.225315451607</c:v>
                </c:pt>
                <c:pt idx="4723">
                  <c:v>78418.30911433429</c:v>
                </c:pt>
                <c:pt idx="4724">
                  <c:v>78697.973918803575</c:v>
                </c:pt>
                <c:pt idx="4725">
                  <c:v>78697.973918803575</c:v>
                </c:pt>
                <c:pt idx="4726">
                  <c:v>78697.973918803575</c:v>
                </c:pt>
                <c:pt idx="4727">
                  <c:v>78697.973918803575</c:v>
                </c:pt>
                <c:pt idx="4728">
                  <c:v>78697.973918803575</c:v>
                </c:pt>
                <c:pt idx="4729">
                  <c:v>78697.973918803575</c:v>
                </c:pt>
                <c:pt idx="4730">
                  <c:v>78697.973918803575</c:v>
                </c:pt>
                <c:pt idx="4731">
                  <c:v>79449.631949891656</c:v>
                </c:pt>
                <c:pt idx="4732">
                  <c:v>78801.911742637763</c:v>
                </c:pt>
                <c:pt idx="4733">
                  <c:v>78170.512778907199</c:v>
                </c:pt>
                <c:pt idx="4734">
                  <c:v>77541.03091362222</c:v>
                </c:pt>
                <c:pt idx="4735">
                  <c:v>77173.207079425323</c:v>
                </c:pt>
                <c:pt idx="4736">
                  <c:v>76737.766664917552</c:v>
                </c:pt>
                <c:pt idx="4737">
                  <c:v>75159.113815176621</c:v>
                </c:pt>
                <c:pt idx="4738">
                  <c:v>75546.056820357975</c:v>
                </c:pt>
                <c:pt idx="4739">
                  <c:v>75778.854747819118</c:v>
                </c:pt>
                <c:pt idx="4740">
                  <c:v>75778.854747819118</c:v>
                </c:pt>
                <c:pt idx="4741">
                  <c:v>75778.854747819118</c:v>
                </c:pt>
                <c:pt idx="4742">
                  <c:v>75778.854747819118</c:v>
                </c:pt>
                <c:pt idx="4743">
                  <c:v>75016.141569524538</c:v>
                </c:pt>
                <c:pt idx="4744">
                  <c:v>74071.257848594309</c:v>
                </c:pt>
                <c:pt idx="4745">
                  <c:v>74519.319864098186</c:v>
                </c:pt>
                <c:pt idx="4746">
                  <c:v>74328.350871850125</c:v>
                </c:pt>
                <c:pt idx="4747">
                  <c:v>74226.64544549353</c:v>
                </c:pt>
                <c:pt idx="4748">
                  <c:v>73919.087305958645</c:v>
                </c:pt>
                <c:pt idx="4749">
                  <c:v>74313.23459278034</c:v>
                </c:pt>
                <c:pt idx="4750">
                  <c:v>74552.517538516782</c:v>
                </c:pt>
                <c:pt idx="4751">
                  <c:v>74341.781104408263</c:v>
                </c:pt>
                <c:pt idx="4752">
                  <c:v>74291.296608284232</c:v>
                </c:pt>
                <c:pt idx="4753">
                  <c:v>74143.738468749347</c:v>
                </c:pt>
                <c:pt idx="4754">
                  <c:v>74713.002034640813</c:v>
                </c:pt>
                <c:pt idx="4755">
                  <c:v>74593.895889389416</c:v>
                </c:pt>
                <c:pt idx="4756">
                  <c:v>75002.10817989221</c:v>
                </c:pt>
                <c:pt idx="4757">
                  <c:v>75348.309297210653</c:v>
                </c:pt>
                <c:pt idx="4758">
                  <c:v>74948.812090506748</c:v>
                </c:pt>
                <c:pt idx="4759">
                  <c:v>75187.41544246205</c:v>
                </c:pt>
                <c:pt idx="4760">
                  <c:v>75187.41544246205</c:v>
                </c:pt>
                <c:pt idx="4761">
                  <c:v>75187.41544246205</c:v>
                </c:pt>
                <c:pt idx="4762">
                  <c:v>75258.446370297097</c:v>
                </c:pt>
                <c:pt idx="4763">
                  <c:v>75456.693792977516</c:v>
                </c:pt>
                <c:pt idx="4764">
                  <c:v>75576.513380606382</c:v>
                </c:pt>
                <c:pt idx="4765">
                  <c:v>75576.513380606382</c:v>
                </c:pt>
                <c:pt idx="4766">
                  <c:v>75576.513380606382</c:v>
                </c:pt>
                <c:pt idx="4767">
                  <c:v>75576.513380606382</c:v>
                </c:pt>
                <c:pt idx="4768">
                  <c:v>75576.513380606382</c:v>
                </c:pt>
                <c:pt idx="4769">
                  <c:v>75576.513380606382</c:v>
                </c:pt>
                <c:pt idx="4770">
                  <c:v>75667.759581214297</c:v>
                </c:pt>
                <c:pt idx="4771">
                  <c:v>74906.726146563844</c:v>
                </c:pt>
                <c:pt idx="4772">
                  <c:v>75385.297575135264</c:v>
                </c:pt>
                <c:pt idx="4773">
                  <c:v>75176.331009785717</c:v>
                </c:pt>
                <c:pt idx="4774">
                  <c:v>75175.571131366261</c:v>
                </c:pt>
                <c:pt idx="4775">
                  <c:v>75031.072651123104</c:v>
                </c:pt>
                <c:pt idx="4776">
                  <c:v>75127.090888205174</c:v>
                </c:pt>
                <c:pt idx="4777">
                  <c:v>75127.090888205174</c:v>
                </c:pt>
                <c:pt idx="4778">
                  <c:v>75127.090888205174</c:v>
                </c:pt>
                <c:pt idx="4779">
                  <c:v>74789.384221538508</c:v>
                </c:pt>
                <c:pt idx="4780">
                  <c:v>74647.890888205176</c:v>
                </c:pt>
                <c:pt idx="4781">
                  <c:v>74630.904221538513</c:v>
                </c:pt>
                <c:pt idx="4782">
                  <c:v>74012.024221538522</c:v>
                </c:pt>
                <c:pt idx="4783">
                  <c:v>74345.410888205181</c:v>
                </c:pt>
                <c:pt idx="4784">
                  <c:v>74458.824221538511</c:v>
                </c:pt>
                <c:pt idx="4785">
                  <c:v>75561.650888205171</c:v>
                </c:pt>
                <c:pt idx="4786">
                  <c:v>75568.885525076679</c:v>
                </c:pt>
                <c:pt idx="4787">
                  <c:v>75874.416251333663</c:v>
                </c:pt>
                <c:pt idx="4788">
                  <c:v>76621.17602786998</c:v>
                </c:pt>
                <c:pt idx="4789">
                  <c:v>76621.17602786998</c:v>
                </c:pt>
                <c:pt idx="4790">
                  <c:v>76621.17602786998</c:v>
                </c:pt>
                <c:pt idx="4791">
                  <c:v>77139.050043618015</c:v>
                </c:pt>
                <c:pt idx="4792">
                  <c:v>76267.107786400171</c:v>
                </c:pt>
                <c:pt idx="4793">
                  <c:v>76131.17602786998</c:v>
                </c:pt>
                <c:pt idx="4794">
                  <c:v>75984.981802148191</c:v>
                </c:pt>
                <c:pt idx="4795">
                  <c:v>75988.446369077326</c:v>
                </c:pt>
                <c:pt idx="4796">
                  <c:v>76120.126159103573</c:v>
                </c:pt>
                <c:pt idx="4797">
                  <c:v>76561.097287712488</c:v>
                </c:pt>
                <c:pt idx="4798">
                  <c:v>76371.513088128282</c:v>
                </c:pt>
                <c:pt idx="4799">
                  <c:v>76462.03283864804</c:v>
                </c:pt>
                <c:pt idx="4800">
                  <c:v>76244.028680643882</c:v>
                </c:pt>
                <c:pt idx="4801">
                  <c:v>76026.752173367364</c:v>
                </c:pt>
                <c:pt idx="4802">
                  <c:v>73106.710593325799</c:v>
                </c:pt>
                <c:pt idx="4803">
                  <c:v>72064.382110997321</c:v>
                </c:pt>
                <c:pt idx="4804">
                  <c:v>74645.962152577355</c:v>
                </c:pt>
                <c:pt idx="4805">
                  <c:v>74367.209553824752</c:v>
                </c:pt>
                <c:pt idx="4806">
                  <c:v>73532.677329292521</c:v>
                </c:pt>
                <c:pt idx="4807">
                  <c:v>72831.513088128282</c:v>
                </c:pt>
                <c:pt idx="4808">
                  <c:v>72417.188763803948</c:v>
                </c:pt>
                <c:pt idx="4809">
                  <c:v>71687.916414531588</c:v>
                </c:pt>
                <c:pt idx="4810">
                  <c:v>71212.012048627221</c:v>
                </c:pt>
                <c:pt idx="4811">
                  <c:v>71212.012048627221</c:v>
                </c:pt>
                <c:pt idx="4812">
                  <c:v>71212.012048627221</c:v>
                </c:pt>
                <c:pt idx="4813">
                  <c:v>71696.272048627216</c:v>
                </c:pt>
                <c:pt idx="4814">
                  <c:v>71598.65204862722</c:v>
                </c:pt>
                <c:pt idx="4815">
                  <c:v>72100.177472356037</c:v>
                </c:pt>
                <c:pt idx="4816">
                  <c:v>72570.177472356037</c:v>
                </c:pt>
                <c:pt idx="4817">
                  <c:v>71855.23602036541</c:v>
                </c:pt>
                <c:pt idx="4818">
                  <c:v>71904.884732309205</c:v>
                </c:pt>
                <c:pt idx="4819">
                  <c:v>72031.816816618331</c:v>
                </c:pt>
                <c:pt idx="4820">
                  <c:v>71274.884732309205</c:v>
                </c:pt>
                <c:pt idx="4821">
                  <c:v>70727.296910295161</c:v>
                </c:pt>
                <c:pt idx="4822">
                  <c:v>71355.23602036541</c:v>
                </c:pt>
                <c:pt idx="4823">
                  <c:v>73570.060376337307</c:v>
                </c:pt>
                <c:pt idx="4824">
                  <c:v>72747.472384618886</c:v>
                </c:pt>
                <c:pt idx="4825">
                  <c:v>73758.921659981206</c:v>
                </c:pt>
                <c:pt idx="4826">
                  <c:v>73443.290190001921</c:v>
                </c:pt>
                <c:pt idx="4827">
                  <c:v>72234.573833894261</c:v>
                </c:pt>
                <c:pt idx="4828">
                  <c:v>72136.333668262785</c:v>
                </c:pt>
                <c:pt idx="4829">
                  <c:v>71719.149403252435</c:v>
                </c:pt>
                <c:pt idx="4830">
                  <c:v>73851.488947765887</c:v>
                </c:pt>
                <c:pt idx="4831">
                  <c:v>73851.488947765887</c:v>
                </c:pt>
                <c:pt idx="4832">
                  <c:v>73851.488947765887</c:v>
                </c:pt>
                <c:pt idx="4833">
                  <c:v>75047.138947765896</c:v>
                </c:pt>
                <c:pt idx="4834">
                  <c:v>75156.188947765884</c:v>
                </c:pt>
                <c:pt idx="4835">
                  <c:v>75696.188947765884</c:v>
                </c:pt>
                <c:pt idx="4836">
                  <c:v>75048.838947765878</c:v>
                </c:pt>
                <c:pt idx="4837">
                  <c:v>75382.155614432544</c:v>
                </c:pt>
                <c:pt idx="4838">
                  <c:v>74681.72228109921</c:v>
                </c:pt>
                <c:pt idx="4839">
                  <c:v>74020.138947765867</c:v>
                </c:pt>
                <c:pt idx="4840">
                  <c:v>74020.138947765867</c:v>
                </c:pt>
                <c:pt idx="4841">
                  <c:v>74020.138947765867</c:v>
                </c:pt>
                <c:pt idx="4842">
                  <c:v>74020.138947765867</c:v>
                </c:pt>
                <c:pt idx="4843">
                  <c:v>74020.138947765867</c:v>
                </c:pt>
                <c:pt idx="4844">
                  <c:v>74020.138947765867</c:v>
                </c:pt>
                <c:pt idx="4845">
                  <c:v>74020.138947765867</c:v>
                </c:pt>
                <c:pt idx="4846">
                  <c:v>74650.389843823214</c:v>
                </c:pt>
                <c:pt idx="4847">
                  <c:v>75554.153284683431</c:v>
                </c:pt>
                <c:pt idx="4848">
                  <c:v>75554.153284683431</c:v>
                </c:pt>
                <c:pt idx="4849">
                  <c:v>75554.153284683431</c:v>
                </c:pt>
                <c:pt idx="4850">
                  <c:v>75614.359470250449</c:v>
                </c:pt>
                <c:pt idx="4851">
                  <c:v>75301.885243446319</c:v>
                </c:pt>
                <c:pt idx="4852">
                  <c:v>75143.328542415387</c:v>
                </c:pt>
                <c:pt idx="4853">
                  <c:v>74964.462563033943</c:v>
                </c:pt>
                <c:pt idx="4854">
                  <c:v>74914.771841384456</c:v>
                </c:pt>
                <c:pt idx="4855">
                  <c:v>74802.503800147344</c:v>
                </c:pt>
                <c:pt idx="4856">
                  <c:v>74635.699676436008</c:v>
                </c:pt>
                <c:pt idx="4857">
                  <c:v>74756.318233137048</c:v>
                </c:pt>
                <c:pt idx="4858">
                  <c:v>75670.545037260759</c:v>
                </c:pt>
                <c:pt idx="4859">
                  <c:v>75250.9371941235</c:v>
                </c:pt>
                <c:pt idx="4860">
                  <c:v>74948.637728882866</c:v>
                </c:pt>
                <c:pt idx="4861">
                  <c:v>74544.769636191239</c:v>
                </c:pt>
                <c:pt idx="4862">
                  <c:v>74832.309743143109</c:v>
                </c:pt>
                <c:pt idx="4863">
                  <c:v>74968.01384296485</c:v>
                </c:pt>
                <c:pt idx="4864">
                  <c:v>75576.962149560219</c:v>
                </c:pt>
                <c:pt idx="4865">
                  <c:v>75576.962149560219</c:v>
                </c:pt>
                <c:pt idx="4866">
                  <c:v>75576.962149560219</c:v>
                </c:pt>
                <c:pt idx="4867">
                  <c:v>75576.962149560219</c:v>
                </c:pt>
                <c:pt idx="4868">
                  <c:v>75576.962149560219</c:v>
                </c:pt>
                <c:pt idx="4869">
                  <c:v>75576.962149560219</c:v>
                </c:pt>
                <c:pt idx="4870">
                  <c:v>76479.995053709004</c:v>
                </c:pt>
                <c:pt idx="4871">
                  <c:v>77515.860575883533</c:v>
                </c:pt>
                <c:pt idx="4872">
                  <c:v>78916.532512642429</c:v>
                </c:pt>
                <c:pt idx="4873">
                  <c:v>74887.481129243213</c:v>
                </c:pt>
                <c:pt idx="4874">
                  <c:v>76596.980470481692</c:v>
                </c:pt>
                <c:pt idx="4875">
                  <c:v>78174.345424368381</c:v>
                </c:pt>
                <c:pt idx="4876">
                  <c:v>76671.360006102841</c:v>
                </c:pt>
                <c:pt idx="4877">
                  <c:v>76135.143582465083</c:v>
                </c:pt>
                <c:pt idx="4878">
                  <c:v>74838.719944706056</c:v>
                </c:pt>
                <c:pt idx="4879">
                  <c:v>74953.355401344583</c:v>
                </c:pt>
                <c:pt idx="4880">
                  <c:v>75704.084488067529</c:v>
                </c:pt>
                <c:pt idx="4881">
                  <c:v>75437.399914007678</c:v>
                </c:pt>
                <c:pt idx="4882">
                  <c:v>77146.878041405987</c:v>
                </c:pt>
                <c:pt idx="4883">
                  <c:v>77146.878041405987</c:v>
                </c:pt>
                <c:pt idx="4884">
                  <c:v>77146.878041405987</c:v>
                </c:pt>
                <c:pt idx="4885">
                  <c:v>76330.795951853739</c:v>
                </c:pt>
                <c:pt idx="4886">
                  <c:v>76790.385504092541</c:v>
                </c:pt>
                <c:pt idx="4887">
                  <c:v>76777.064608570159</c:v>
                </c:pt>
                <c:pt idx="4888">
                  <c:v>75591.504907077615</c:v>
                </c:pt>
                <c:pt idx="4889">
                  <c:v>74361.131772749257</c:v>
                </c:pt>
                <c:pt idx="4890">
                  <c:v>75150.348190659701</c:v>
                </c:pt>
                <c:pt idx="4891">
                  <c:v>76727.549683197009</c:v>
                </c:pt>
                <c:pt idx="4892">
                  <c:v>77370.422817525367</c:v>
                </c:pt>
                <c:pt idx="4893">
                  <c:v>78284.716789449405</c:v>
                </c:pt>
                <c:pt idx="4894">
                  <c:v>79117.598705221491</c:v>
                </c:pt>
                <c:pt idx="4895">
                  <c:v>79117.598705221491</c:v>
                </c:pt>
                <c:pt idx="4896">
                  <c:v>79117.598705221491</c:v>
                </c:pt>
                <c:pt idx="4897">
                  <c:v>79117.598705221491</c:v>
                </c:pt>
                <c:pt idx="4898">
                  <c:v>78730.605561245</c:v>
                </c:pt>
                <c:pt idx="4899">
                  <c:v>78835.590869766063</c:v>
                </c:pt>
                <c:pt idx="4900">
                  <c:v>78668.254924614244</c:v>
                </c:pt>
                <c:pt idx="4901">
                  <c:v>79224.748558306703</c:v>
                </c:pt>
                <c:pt idx="4902">
                  <c:v>80560.742681715128</c:v>
                </c:pt>
                <c:pt idx="4903">
                  <c:v>81495.071770843439</c:v>
                </c:pt>
                <c:pt idx="4904">
                  <c:v>81793.791046393249</c:v>
                </c:pt>
                <c:pt idx="4905">
                  <c:v>81414.929468126764</c:v>
                </c:pt>
                <c:pt idx="4906">
                  <c:v>80829.444345228956</c:v>
                </c:pt>
                <c:pt idx="4907">
                  <c:v>81082.264526341503</c:v>
                </c:pt>
                <c:pt idx="4908">
                  <c:v>80916.857023107339</c:v>
                </c:pt>
                <c:pt idx="4909">
                  <c:v>80899.75482388353</c:v>
                </c:pt>
                <c:pt idx="4910">
                  <c:v>80601.449519873189</c:v>
                </c:pt>
                <c:pt idx="4911">
                  <c:v>80874.838911852494</c:v>
                </c:pt>
                <c:pt idx="4912">
                  <c:v>80874.838911852494</c:v>
                </c:pt>
                <c:pt idx="4913">
                  <c:v>80874.838911852494</c:v>
                </c:pt>
                <c:pt idx="4914">
                  <c:v>80874.838911852494</c:v>
                </c:pt>
                <c:pt idx="4915">
                  <c:v>82119.275771920744</c:v>
                </c:pt>
                <c:pt idx="4916">
                  <c:v>82119.275771920744</c:v>
                </c:pt>
                <c:pt idx="4917">
                  <c:v>82119.275771920744</c:v>
                </c:pt>
                <c:pt idx="4918">
                  <c:v>82119.275771920744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BE2-81B6-26A63089726A}"/>
            </c:ext>
          </c:extLst>
        </c:ser>
        <c:ser>
          <c:idx val="1"/>
          <c:order val="1"/>
          <c:tx>
            <c:strRef>
              <c:f>Sheet1!$AB$22</c:f>
              <c:strCache>
                <c:ptCount val="1"/>
                <c:pt idx="0">
                  <c:v>Mom Diff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Sheet1!$A$23:$A$4941</c:f>
              <c:numCache>
                <c:formatCode>m/d/yyyy</c:formatCode>
                <c:ptCount val="4919"/>
                <c:pt idx="0">
                  <c:v>36038</c:v>
                </c:pt>
                <c:pt idx="1">
                  <c:v>36039</c:v>
                </c:pt>
                <c:pt idx="2">
                  <c:v>36040</c:v>
                </c:pt>
                <c:pt idx="3">
                  <c:v>36041</c:v>
                </c:pt>
                <c:pt idx="4">
                  <c:v>36042</c:v>
                </c:pt>
                <c:pt idx="5">
                  <c:v>36046</c:v>
                </c:pt>
                <c:pt idx="6">
                  <c:v>36047</c:v>
                </c:pt>
                <c:pt idx="7">
                  <c:v>36048</c:v>
                </c:pt>
                <c:pt idx="8">
                  <c:v>36049</c:v>
                </c:pt>
                <c:pt idx="9">
                  <c:v>36052</c:v>
                </c:pt>
                <c:pt idx="10">
                  <c:v>36053</c:v>
                </c:pt>
                <c:pt idx="11">
                  <c:v>36054</c:v>
                </c:pt>
                <c:pt idx="12">
                  <c:v>36055</c:v>
                </c:pt>
                <c:pt idx="13">
                  <c:v>36056</c:v>
                </c:pt>
                <c:pt idx="14">
                  <c:v>36059</c:v>
                </c:pt>
                <c:pt idx="15">
                  <c:v>36060</c:v>
                </c:pt>
                <c:pt idx="16">
                  <c:v>36061</c:v>
                </c:pt>
                <c:pt idx="17">
                  <c:v>36062</c:v>
                </c:pt>
                <c:pt idx="18">
                  <c:v>36063</c:v>
                </c:pt>
                <c:pt idx="19">
                  <c:v>36066</c:v>
                </c:pt>
                <c:pt idx="20">
                  <c:v>36067</c:v>
                </c:pt>
                <c:pt idx="21">
                  <c:v>36068</c:v>
                </c:pt>
                <c:pt idx="22">
                  <c:v>36069</c:v>
                </c:pt>
                <c:pt idx="23">
                  <c:v>36070</c:v>
                </c:pt>
                <c:pt idx="24">
                  <c:v>36073</c:v>
                </c:pt>
                <c:pt idx="25">
                  <c:v>36074</c:v>
                </c:pt>
                <c:pt idx="26">
                  <c:v>36075</c:v>
                </c:pt>
                <c:pt idx="27">
                  <c:v>36076</c:v>
                </c:pt>
                <c:pt idx="28">
                  <c:v>36077</c:v>
                </c:pt>
                <c:pt idx="29">
                  <c:v>36080</c:v>
                </c:pt>
                <c:pt idx="30">
                  <c:v>36081</c:v>
                </c:pt>
                <c:pt idx="31">
                  <c:v>36082</c:v>
                </c:pt>
                <c:pt idx="32">
                  <c:v>36083</c:v>
                </c:pt>
                <c:pt idx="33">
                  <c:v>36084</c:v>
                </c:pt>
                <c:pt idx="34">
                  <c:v>36087</c:v>
                </c:pt>
                <c:pt idx="35">
                  <c:v>36088</c:v>
                </c:pt>
                <c:pt idx="36">
                  <c:v>36089</c:v>
                </c:pt>
                <c:pt idx="37">
                  <c:v>36090</c:v>
                </c:pt>
                <c:pt idx="38">
                  <c:v>36091</c:v>
                </c:pt>
                <c:pt idx="39">
                  <c:v>36094</c:v>
                </c:pt>
                <c:pt idx="40">
                  <c:v>36095</c:v>
                </c:pt>
                <c:pt idx="41">
                  <c:v>36096</c:v>
                </c:pt>
                <c:pt idx="42">
                  <c:v>36097</c:v>
                </c:pt>
                <c:pt idx="43">
                  <c:v>36098</c:v>
                </c:pt>
                <c:pt idx="44">
                  <c:v>36101</c:v>
                </c:pt>
                <c:pt idx="45">
                  <c:v>36102</c:v>
                </c:pt>
                <c:pt idx="46">
                  <c:v>36103</c:v>
                </c:pt>
                <c:pt idx="47">
                  <c:v>36104</c:v>
                </c:pt>
                <c:pt idx="48">
                  <c:v>36105</c:v>
                </c:pt>
                <c:pt idx="49">
                  <c:v>36108</c:v>
                </c:pt>
                <c:pt idx="50">
                  <c:v>36109</c:v>
                </c:pt>
                <c:pt idx="51">
                  <c:v>36110</c:v>
                </c:pt>
                <c:pt idx="52">
                  <c:v>36111</c:v>
                </c:pt>
                <c:pt idx="53">
                  <c:v>36112</c:v>
                </c:pt>
                <c:pt idx="54">
                  <c:v>36115</c:v>
                </c:pt>
                <c:pt idx="55">
                  <c:v>36116</c:v>
                </c:pt>
                <c:pt idx="56">
                  <c:v>36117</c:v>
                </c:pt>
                <c:pt idx="57">
                  <c:v>36118</c:v>
                </c:pt>
                <c:pt idx="58">
                  <c:v>36119</c:v>
                </c:pt>
                <c:pt idx="59">
                  <c:v>36122</c:v>
                </c:pt>
                <c:pt idx="60">
                  <c:v>36123</c:v>
                </c:pt>
                <c:pt idx="61">
                  <c:v>36124</c:v>
                </c:pt>
                <c:pt idx="62">
                  <c:v>36126</c:v>
                </c:pt>
                <c:pt idx="63">
                  <c:v>36129</c:v>
                </c:pt>
                <c:pt idx="64">
                  <c:v>36130</c:v>
                </c:pt>
                <c:pt idx="65">
                  <c:v>36131</c:v>
                </c:pt>
                <c:pt idx="66">
                  <c:v>36132</c:v>
                </c:pt>
                <c:pt idx="67">
                  <c:v>36133</c:v>
                </c:pt>
                <c:pt idx="68">
                  <c:v>36136</c:v>
                </c:pt>
                <c:pt idx="69">
                  <c:v>36137</c:v>
                </c:pt>
                <c:pt idx="70">
                  <c:v>36138</c:v>
                </c:pt>
                <c:pt idx="71">
                  <c:v>36139</c:v>
                </c:pt>
                <c:pt idx="72">
                  <c:v>36140</c:v>
                </c:pt>
                <c:pt idx="73">
                  <c:v>36143</c:v>
                </c:pt>
                <c:pt idx="74">
                  <c:v>36144</c:v>
                </c:pt>
                <c:pt idx="75">
                  <c:v>36145</c:v>
                </c:pt>
                <c:pt idx="76">
                  <c:v>36146</c:v>
                </c:pt>
                <c:pt idx="77">
                  <c:v>36147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36164</c:v>
                </c:pt>
                <c:pt idx="87">
                  <c:v>36165</c:v>
                </c:pt>
                <c:pt idx="88">
                  <c:v>36166</c:v>
                </c:pt>
                <c:pt idx="89">
                  <c:v>36167</c:v>
                </c:pt>
                <c:pt idx="90">
                  <c:v>36168</c:v>
                </c:pt>
                <c:pt idx="91">
                  <c:v>36171</c:v>
                </c:pt>
                <c:pt idx="92">
                  <c:v>36172</c:v>
                </c:pt>
                <c:pt idx="93">
                  <c:v>36173</c:v>
                </c:pt>
                <c:pt idx="94">
                  <c:v>36174</c:v>
                </c:pt>
                <c:pt idx="95">
                  <c:v>36175</c:v>
                </c:pt>
                <c:pt idx="96">
                  <c:v>36179</c:v>
                </c:pt>
                <c:pt idx="97">
                  <c:v>36180</c:v>
                </c:pt>
                <c:pt idx="98">
                  <c:v>36181</c:v>
                </c:pt>
                <c:pt idx="99">
                  <c:v>36182</c:v>
                </c:pt>
                <c:pt idx="100">
                  <c:v>36185</c:v>
                </c:pt>
                <c:pt idx="101">
                  <c:v>36186</c:v>
                </c:pt>
                <c:pt idx="102">
                  <c:v>36187</c:v>
                </c:pt>
                <c:pt idx="103">
                  <c:v>36188</c:v>
                </c:pt>
                <c:pt idx="104">
                  <c:v>36189</c:v>
                </c:pt>
                <c:pt idx="105">
                  <c:v>36192</c:v>
                </c:pt>
                <c:pt idx="106">
                  <c:v>36193</c:v>
                </c:pt>
                <c:pt idx="107">
                  <c:v>36194</c:v>
                </c:pt>
                <c:pt idx="108">
                  <c:v>36195</c:v>
                </c:pt>
                <c:pt idx="109">
                  <c:v>36196</c:v>
                </c:pt>
                <c:pt idx="110">
                  <c:v>36199</c:v>
                </c:pt>
                <c:pt idx="111">
                  <c:v>36200</c:v>
                </c:pt>
                <c:pt idx="112">
                  <c:v>36201</c:v>
                </c:pt>
                <c:pt idx="113">
                  <c:v>36202</c:v>
                </c:pt>
                <c:pt idx="114">
                  <c:v>36203</c:v>
                </c:pt>
                <c:pt idx="115">
                  <c:v>36207</c:v>
                </c:pt>
                <c:pt idx="116">
                  <c:v>36208</c:v>
                </c:pt>
                <c:pt idx="117">
                  <c:v>36209</c:v>
                </c:pt>
                <c:pt idx="118">
                  <c:v>36210</c:v>
                </c:pt>
                <c:pt idx="119">
                  <c:v>36213</c:v>
                </c:pt>
                <c:pt idx="120">
                  <c:v>36214</c:v>
                </c:pt>
                <c:pt idx="121">
                  <c:v>36215</c:v>
                </c:pt>
                <c:pt idx="122">
                  <c:v>36216</c:v>
                </c:pt>
                <c:pt idx="123">
                  <c:v>36217</c:v>
                </c:pt>
                <c:pt idx="124">
                  <c:v>36220</c:v>
                </c:pt>
                <c:pt idx="125">
                  <c:v>36221</c:v>
                </c:pt>
                <c:pt idx="126">
                  <c:v>36222</c:v>
                </c:pt>
                <c:pt idx="127">
                  <c:v>36223</c:v>
                </c:pt>
                <c:pt idx="128">
                  <c:v>36224</c:v>
                </c:pt>
                <c:pt idx="129">
                  <c:v>36227</c:v>
                </c:pt>
                <c:pt idx="130">
                  <c:v>36228</c:v>
                </c:pt>
                <c:pt idx="131">
                  <c:v>36229</c:v>
                </c:pt>
                <c:pt idx="132">
                  <c:v>36230</c:v>
                </c:pt>
                <c:pt idx="133">
                  <c:v>36231</c:v>
                </c:pt>
                <c:pt idx="134">
                  <c:v>36234</c:v>
                </c:pt>
                <c:pt idx="135">
                  <c:v>36235</c:v>
                </c:pt>
                <c:pt idx="136">
                  <c:v>36236</c:v>
                </c:pt>
                <c:pt idx="137">
                  <c:v>36237</c:v>
                </c:pt>
                <c:pt idx="138">
                  <c:v>36238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36255</c:v>
                </c:pt>
                <c:pt idx="149">
                  <c:v>36256</c:v>
                </c:pt>
                <c:pt idx="150">
                  <c:v>36257</c:v>
                </c:pt>
                <c:pt idx="151">
                  <c:v>36258</c:v>
                </c:pt>
                <c:pt idx="152">
                  <c:v>36259</c:v>
                </c:pt>
                <c:pt idx="153">
                  <c:v>36262</c:v>
                </c:pt>
                <c:pt idx="154">
                  <c:v>36263</c:v>
                </c:pt>
                <c:pt idx="155">
                  <c:v>36264</c:v>
                </c:pt>
                <c:pt idx="156">
                  <c:v>36265</c:v>
                </c:pt>
                <c:pt idx="157">
                  <c:v>36266</c:v>
                </c:pt>
                <c:pt idx="158">
                  <c:v>36269</c:v>
                </c:pt>
                <c:pt idx="159">
                  <c:v>36270</c:v>
                </c:pt>
                <c:pt idx="160">
                  <c:v>36271</c:v>
                </c:pt>
                <c:pt idx="161">
                  <c:v>36272</c:v>
                </c:pt>
                <c:pt idx="162">
                  <c:v>36273</c:v>
                </c:pt>
                <c:pt idx="163">
                  <c:v>36276</c:v>
                </c:pt>
                <c:pt idx="164">
                  <c:v>36277</c:v>
                </c:pt>
                <c:pt idx="165">
                  <c:v>36278</c:v>
                </c:pt>
                <c:pt idx="166">
                  <c:v>36279</c:v>
                </c:pt>
                <c:pt idx="167">
                  <c:v>36280</c:v>
                </c:pt>
                <c:pt idx="168">
                  <c:v>36283</c:v>
                </c:pt>
                <c:pt idx="169">
                  <c:v>36284</c:v>
                </c:pt>
                <c:pt idx="170">
                  <c:v>36285</c:v>
                </c:pt>
                <c:pt idx="171">
                  <c:v>36286</c:v>
                </c:pt>
                <c:pt idx="172">
                  <c:v>36287</c:v>
                </c:pt>
                <c:pt idx="173">
                  <c:v>36290</c:v>
                </c:pt>
                <c:pt idx="174">
                  <c:v>36291</c:v>
                </c:pt>
                <c:pt idx="175">
                  <c:v>36292</c:v>
                </c:pt>
                <c:pt idx="176">
                  <c:v>36293</c:v>
                </c:pt>
                <c:pt idx="177">
                  <c:v>36294</c:v>
                </c:pt>
                <c:pt idx="178">
                  <c:v>36297</c:v>
                </c:pt>
                <c:pt idx="179">
                  <c:v>36298</c:v>
                </c:pt>
                <c:pt idx="180">
                  <c:v>36299</c:v>
                </c:pt>
                <c:pt idx="181">
                  <c:v>36300</c:v>
                </c:pt>
                <c:pt idx="182">
                  <c:v>36301</c:v>
                </c:pt>
                <c:pt idx="183">
                  <c:v>36304</c:v>
                </c:pt>
                <c:pt idx="184">
                  <c:v>36305</c:v>
                </c:pt>
                <c:pt idx="185">
                  <c:v>36306</c:v>
                </c:pt>
                <c:pt idx="186">
                  <c:v>36307</c:v>
                </c:pt>
                <c:pt idx="187">
                  <c:v>36308</c:v>
                </c:pt>
                <c:pt idx="188">
                  <c:v>36312</c:v>
                </c:pt>
                <c:pt idx="189">
                  <c:v>36313</c:v>
                </c:pt>
                <c:pt idx="190">
                  <c:v>36314</c:v>
                </c:pt>
                <c:pt idx="191">
                  <c:v>36315</c:v>
                </c:pt>
                <c:pt idx="192">
                  <c:v>36318</c:v>
                </c:pt>
                <c:pt idx="193">
                  <c:v>36319</c:v>
                </c:pt>
                <c:pt idx="194">
                  <c:v>36320</c:v>
                </c:pt>
                <c:pt idx="195">
                  <c:v>36321</c:v>
                </c:pt>
                <c:pt idx="196">
                  <c:v>36322</c:v>
                </c:pt>
                <c:pt idx="197">
                  <c:v>36325</c:v>
                </c:pt>
                <c:pt idx="198">
                  <c:v>36326</c:v>
                </c:pt>
                <c:pt idx="199">
                  <c:v>36327</c:v>
                </c:pt>
                <c:pt idx="200">
                  <c:v>36328</c:v>
                </c:pt>
                <c:pt idx="201">
                  <c:v>36329</c:v>
                </c:pt>
                <c:pt idx="202">
                  <c:v>36332</c:v>
                </c:pt>
                <c:pt idx="203">
                  <c:v>36333</c:v>
                </c:pt>
                <c:pt idx="204">
                  <c:v>36334</c:v>
                </c:pt>
                <c:pt idx="205">
                  <c:v>36335</c:v>
                </c:pt>
                <c:pt idx="206">
                  <c:v>36336</c:v>
                </c:pt>
                <c:pt idx="207">
                  <c:v>36339</c:v>
                </c:pt>
                <c:pt idx="208">
                  <c:v>36340</c:v>
                </c:pt>
                <c:pt idx="209">
                  <c:v>36341</c:v>
                </c:pt>
                <c:pt idx="210">
                  <c:v>36342</c:v>
                </c:pt>
                <c:pt idx="211">
                  <c:v>36343</c:v>
                </c:pt>
                <c:pt idx="212">
                  <c:v>36347</c:v>
                </c:pt>
                <c:pt idx="213">
                  <c:v>36348</c:v>
                </c:pt>
                <c:pt idx="214">
                  <c:v>36349</c:v>
                </c:pt>
                <c:pt idx="215">
                  <c:v>36350</c:v>
                </c:pt>
                <c:pt idx="216">
                  <c:v>36353</c:v>
                </c:pt>
                <c:pt idx="217">
                  <c:v>36354</c:v>
                </c:pt>
                <c:pt idx="218">
                  <c:v>36355</c:v>
                </c:pt>
                <c:pt idx="219">
                  <c:v>36356</c:v>
                </c:pt>
                <c:pt idx="220">
                  <c:v>36357</c:v>
                </c:pt>
                <c:pt idx="221">
                  <c:v>36360</c:v>
                </c:pt>
                <c:pt idx="222">
                  <c:v>36361</c:v>
                </c:pt>
                <c:pt idx="223">
                  <c:v>36362</c:v>
                </c:pt>
                <c:pt idx="224">
                  <c:v>36363</c:v>
                </c:pt>
                <c:pt idx="225">
                  <c:v>36364</c:v>
                </c:pt>
                <c:pt idx="226">
                  <c:v>36367</c:v>
                </c:pt>
                <c:pt idx="227">
                  <c:v>36368</c:v>
                </c:pt>
                <c:pt idx="228">
                  <c:v>36369</c:v>
                </c:pt>
                <c:pt idx="229">
                  <c:v>36370</c:v>
                </c:pt>
                <c:pt idx="230">
                  <c:v>36371</c:v>
                </c:pt>
                <c:pt idx="231">
                  <c:v>36374</c:v>
                </c:pt>
                <c:pt idx="232">
                  <c:v>36375</c:v>
                </c:pt>
                <c:pt idx="233">
                  <c:v>36376</c:v>
                </c:pt>
                <c:pt idx="234">
                  <c:v>36377</c:v>
                </c:pt>
                <c:pt idx="235">
                  <c:v>36378</c:v>
                </c:pt>
                <c:pt idx="236">
                  <c:v>36381</c:v>
                </c:pt>
                <c:pt idx="237">
                  <c:v>36382</c:v>
                </c:pt>
                <c:pt idx="238">
                  <c:v>36383</c:v>
                </c:pt>
                <c:pt idx="239">
                  <c:v>36384</c:v>
                </c:pt>
                <c:pt idx="240">
                  <c:v>36385</c:v>
                </c:pt>
                <c:pt idx="241">
                  <c:v>36388</c:v>
                </c:pt>
                <c:pt idx="242">
                  <c:v>36389</c:v>
                </c:pt>
                <c:pt idx="243">
                  <c:v>36390</c:v>
                </c:pt>
                <c:pt idx="244">
                  <c:v>36391</c:v>
                </c:pt>
                <c:pt idx="245">
                  <c:v>36392</c:v>
                </c:pt>
                <c:pt idx="246">
                  <c:v>36395</c:v>
                </c:pt>
                <c:pt idx="247">
                  <c:v>36396</c:v>
                </c:pt>
                <c:pt idx="248">
                  <c:v>36397</c:v>
                </c:pt>
                <c:pt idx="249">
                  <c:v>36398</c:v>
                </c:pt>
                <c:pt idx="250">
                  <c:v>36399</c:v>
                </c:pt>
                <c:pt idx="251">
                  <c:v>36402</c:v>
                </c:pt>
                <c:pt idx="252">
                  <c:v>36403</c:v>
                </c:pt>
                <c:pt idx="253">
                  <c:v>36404</c:v>
                </c:pt>
                <c:pt idx="254">
                  <c:v>36405</c:v>
                </c:pt>
                <c:pt idx="255">
                  <c:v>36406</c:v>
                </c:pt>
                <c:pt idx="256">
                  <c:v>36410</c:v>
                </c:pt>
                <c:pt idx="257">
                  <c:v>36411</c:v>
                </c:pt>
                <c:pt idx="258">
                  <c:v>36412</c:v>
                </c:pt>
                <c:pt idx="259">
                  <c:v>36413</c:v>
                </c:pt>
                <c:pt idx="260">
                  <c:v>36416</c:v>
                </c:pt>
                <c:pt idx="261">
                  <c:v>36417</c:v>
                </c:pt>
                <c:pt idx="262">
                  <c:v>36418</c:v>
                </c:pt>
                <c:pt idx="263">
                  <c:v>36419</c:v>
                </c:pt>
                <c:pt idx="264">
                  <c:v>36420</c:v>
                </c:pt>
                <c:pt idx="265">
                  <c:v>36423</c:v>
                </c:pt>
                <c:pt idx="266">
                  <c:v>36424</c:v>
                </c:pt>
                <c:pt idx="267">
                  <c:v>36425</c:v>
                </c:pt>
                <c:pt idx="268">
                  <c:v>36426</c:v>
                </c:pt>
                <c:pt idx="269">
                  <c:v>36427</c:v>
                </c:pt>
                <c:pt idx="270">
                  <c:v>36430</c:v>
                </c:pt>
                <c:pt idx="271">
                  <c:v>36431</c:v>
                </c:pt>
                <c:pt idx="272">
                  <c:v>36432</c:v>
                </c:pt>
                <c:pt idx="273">
                  <c:v>36433</c:v>
                </c:pt>
                <c:pt idx="274">
                  <c:v>36434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36444</c:v>
                </c:pt>
                <c:pt idx="281">
                  <c:v>36445</c:v>
                </c:pt>
                <c:pt idx="282">
                  <c:v>36446</c:v>
                </c:pt>
                <c:pt idx="283">
                  <c:v>36447</c:v>
                </c:pt>
                <c:pt idx="284">
                  <c:v>36448</c:v>
                </c:pt>
                <c:pt idx="285">
                  <c:v>36451</c:v>
                </c:pt>
                <c:pt idx="286">
                  <c:v>36452</c:v>
                </c:pt>
                <c:pt idx="287">
                  <c:v>36453</c:v>
                </c:pt>
                <c:pt idx="288">
                  <c:v>36454</c:v>
                </c:pt>
                <c:pt idx="289">
                  <c:v>36455</c:v>
                </c:pt>
                <c:pt idx="290">
                  <c:v>36458</c:v>
                </c:pt>
                <c:pt idx="291">
                  <c:v>36459</c:v>
                </c:pt>
                <c:pt idx="292">
                  <c:v>36460</c:v>
                </c:pt>
                <c:pt idx="293">
                  <c:v>36461</c:v>
                </c:pt>
                <c:pt idx="294">
                  <c:v>36462</c:v>
                </c:pt>
                <c:pt idx="295">
                  <c:v>36465</c:v>
                </c:pt>
                <c:pt idx="296">
                  <c:v>36466</c:v>
                </c:pt>
                <c:pt idx="297">
                  <c:v>36467</c:v>
                </c:pt>
                <c:pt idx="298">
                  <c:v>36468</c:v>
                </c:pt>
                <c:pt idx="299">
                  <c:v>36469</c:v>
                </c:pt>
                <c:pt idx="300">
                  <c:v>36472</c:v>
                </c:pt>
                <c:pt idx="301">
                  <c:v>36473</c:v>
                </c:pt>
                <c:pt idx="302">
                  <c:v>36474</c:v>
                </c:pt>
                <c:pt idx="303">
                  <c:v>36475</c:v>
                </c:pt>
                <c:pt idx="304">
                  <c:v>36476</c:v>
                </c:pt>
                <c:pt idx="305">
                  <c:v>36479</c:v>
                </c:pt>
                <c:pt idx="306">
                  <c:v>36480</c:v>
                </c:pt>
                <c:pt idx="307">
                  <c:v>36481</c:v>
                </c:pt>
                <c:pt idx="308">
                  <c:v>36482</c:v>
                </c:pt>
                <c:pt idx="309">
                  <c:v>36483</c:v>
                </c:pt>
                <c:pt idx="310">
                  <c:v>36486</c:v>
                </c:pt>
                <c:pt idx="311">
                  <c:v>36487</c:v>
                </c:pt>
                <c:pt idx="312">
                  <c:v>36488</c:v>
                </c:pt>
                <c:pt idx="313">
                  <c:v>36490</c:v>
                </c:pt>
                <c:pt idx="314">
                  <c:v>36493</c:v>
                </c:pt>
                <c:pt idx="315">
                  <c:v>36494</c:v>
                </c:pt>
                <c:pt idx="316">
                  <c:v>36495</c:v>
                </c:pt>
                <c:pt idx="317">
                  <c:v>36496</c:v>
                </c:pt>
                <c:pt idx="318">
                  <c:v>36497</c:v>
                </c:pt>
                <c:pt idx="319">
                  <c:v>36500</c:v>
                </c:pt>
                <c:pt idx="320">
                  <c:v>36501</c:v>
                </c:pt>
                <c:pt idx="321">
                  <c:v>36502</c:v>
                </c:pt>
                <c:pt idx="322">
                  <c:v>36503</c:v>
                </c:pt>
                <c:pt idx="323">
                  <c:v>36504</c:v>
                </c:pt>
                <c:pt idx="324">
                  <c:v>36507</c:v>
                </c:pt>
                <c:pt idx="325">
                  <c:v>36508</c:v>
                </c:pt>
                <c:pt idx="326">
                  <c:v>36509</c:v>
                </c:pt>
                <c:pt idx="327">
                  <c:v>36510</c:v>
                </c:pt>
                <c:pt idx="328">
                  <c:v>36511</c:v>
                </c:pt>
                <c:pt idx="329">
                  <c:v>36514</c:v>
                </c:pt>
                <c:pt idx="330">
                  <c:v>36515</c:v>
                </c:pt>
                <c:pt idx="331">
                  <c:v>36516</c:v>
                </c:pt>
                <c:pt idx="332">
                  <c:v>36517</c:v>
                </c:pt>
                <c:pt idx="333">
                  <c:v>36521</c:v>
                </c:pt>
                <c:pt idx="334">
                  <c:v>36522</c:v>
                </c:pt>
                <c:pt idx="335">
                  <c:v>36523</c:v>
                </c:pt>
                <c:pt idx="336">
                  <c:v>36524</c:v>
                </c:pt>
                <c:pt idx="337">
                  <c:v>36525</c:v>
                </c:pt>
                <c:pt idx="338">
                  <c:v>36528</c:v>
                </c:pt>
                <c:pt idx="339">
                  <c:v>36529</c:v>
                </c:pt>
                <c:pt idx="340">
                  <c:v>36530</c:v>
                </c:pt>
                <c:pt idx="341">
                  <c:v>36531</c:v>
                </c:pt>
                <c:pt idx="342">
                  <c:v>36532</c:v>
                </c:pt>
                <c:pt idx="343">
                  <c:v>36535</c:v>
                </c:pt>
                <c:pt idx="344">
                  <c:v>36536</c:v>
                </c:pt>
                <c:pt idx="345">
                  <c:v>36537</c:v>
                </c:pt>
                <c:pt idx="346">
                  <c:v>36538</c:v>
                </c:pt>
                <c:pt idx="347">
                  <c:v>36539</c:v>
                </c:pt>
                <c:pt idx="348">
                  <c:v>36543</c:v>
                </c:pt>
                <c:pt idx="349">
                  <c:v>36544</c:v>
                </c:pt>
                <c:pt idx="350">
                  <c:v>36545</c:v>
                </c:pt>
                <c:pt idx="351">
                  <c:v>36546</c:v>
                </c:pt>
                <c:pt idx="352">
                  <c:v>36549</c:v>
                </c:pt>
                <c:pt idx="353">
                  <c:v>36550</c:v>
                </c:pt>
                <c:pt idx="354">
                  <c:v>36551</c:v>
                </c:pt>
                <c:pt idx="355">
                  <c:v>36552</c:v>
                </c:pt>
                <c:pt idx="356">
                  <c:v>36553</c:v>
                </c:pt>
                <c:pt idx="357">
                  <c:v>36556</c:v>
                </c:pt>
                <c:pt idx="358">
                  <c:v>36557</c:v>
                </c:pt>
                <c:pt idx="359">
                  <c:v>36558</c:v>
                </c:pt>
                <c:pt idx="360">
                  <c:v>36559</c:v>
                </c:pt>
                <c:pt idx="361">
                  <c:v>36560</c:v>
                </c:pt>
                <c:pt idx="362">
                  <c:v>36563</c:v>
                </c:pt>
                <c:pt idx="363">
                  <c:v>36564</c:v>
                </c:pt>
                <c:pt idx="364">
                  <c:v>36565</c:v>
                </c:pt>
                <c:pt idx="365">
                  <c:v>36566</c:v>
                </c:pt>
                <c:pt idx="366">
                  <c:v>36567</c:v>
                </c:pt>
                <c:pt idx="367">
                  <c:v>36570</c:v>
                </c:pt>
                <c:pt idx="368">
                  <c:v>36571</c:v>
                </c:pt>
                <c:pt idx="369">
                  <c:v>36572</c:v>
                </c:pt>
                <c:pt idx="370">
                  <c:v>36573</c:v>
                </c:pt>
                <c:pt idx="371">
                  <c:v>36574</c:v>
                </c:pt>
                <c:pt idx="372">
                  <c:v>36578</c:v>
                </c:pt>
                <c:pt idx="373">
                  <c:v>36579</c:v>
                </c:pt>
                <c:pt idx="374">
                  <c:v>36580</c:v>
                </c:pt>
                <c:pt idx="375">
                  <c:v>36581</c:v>
                </c:pt>
                <c:pt idx="376">
                  <c:v>36584</c:v>
                </c:pt>
                <c:pt idx="377">
                  <c:v>36585</c:v>
                </c:pt>
                <c:pt idx="378">
                  <c:v>36586</c:v>
                </c:pt>
                <c:pt idx="379">
                  <c:v>36587</c:v>
                </c:pt>
                <c:pt idx="380">
                  <c:v>36588</c:v>
                </c:pt>
                <c:pt idx="381">
                  <c:v>36591</c:v>
                </c:pt>
                <c:pt idx="382">
                  <c:v>36592</c:v>
                </c:pt>
                <c:pt idx="383">
                  <c:v>36593</c:v>
                </c:pt>
                <c:pt idx="384">
                  <c:v>36594</c:v>
                </c:pt>
                <c:pt idx="385">
                  <c:v>36595</c:v>
                </c:pt>
                <c:pt idx="386">
                  <c:v>36598</c:v>
                </c:pt>
                <c:pt idx="387">
                  <c:v>36599</c:v>
                </c:pt>
                <c:pt idx="388">
                  <c:v>36600</c:v>
                </c:pt>
                <c:pt idx="389">
                  <c:v>36601</c:v>
                </c:pt>
                <c:pt idx="390">
                  <c:v>36602</c:v>
                </c:pt>
                <c:pt idx="391">
                  <c:v>36605</c:v>
                </c:pt>
                <c:pt idx="392">
                  <c:v>36606</c:v>
                </c:pt>
                <c:pt idx="393">
                  <c:v>36607</c:v>
                </c:pt>
                <c:pt idx="394">
                  <c:v>36608</c:v>
                </c:pt>
                <c:pt idx="395">
                  <c:v>36609</c:v>
                </c:pt>
                <c:pt idx="396">
                  <c:v>36612</c:v>
                </c:pt>
                <c:pt idx="397">
                  <c:v>36613</c:v>
                </c:pt>
                <c:pt idx="398">
                  <c:v>36614</c:v>
                </c:pt>
                <c:pt idx="399">
                  <c:v>36615</c:v>
                </c:pt>
                <c:pt idx="400">
                  <c:v>36616</c:v>
                </c:pt>
                <c:pt idx="401">
                  <c:v>36619</c:v>
                </c:pt>
                <c:pt idx="402">
                  <c:v>36620</c:v>
                </c:pt>
                <c:pt idx="403">
                  <c:v>36621</c:v>
                </c:pt>
                <c:pt idx="404">
                  <c:v>36622</c:v>
                </c:pt>
                <c:pt idx="405">
                  <c:v>36623</c:v>
                </c:pt>
                <c:pt idx="406">
                  <c:v>36626</c:v>
                </c:pt>
                <c:pt idx="407">
                  <c:v>36627</c:v>
                </c:pt>
                <c:pt idx="408">
                  <c:v>36628</c:v>
                </c:pt>
                <c:pt idx="409">
                  <c:v>36629</c:v>
                </c:pt>
                <c:pt idx="410">
                  <c:v>36630</c:v>
                </c:pt>
                <c:pt idx="411">
                  <c:v>36633</c:v>
                </c:pt>
                <c:pt idx="412">
                  <c:v>36634</c:v>
                </c:pt>
                <c:pt idx="413">
                  <c:v>36635</c:v>
                </c:pt>
                <c:pt idx="414">
                  <c:v>36636</c:v>
                </c:pt>
                <c:pt idx="415">
                  <c:v>36640</c:v>
                </c:pt>
                <c:pt idx="416">
                  <c:v>36641</c:v>
                </c:pt>
                <c:pt idx="417">
                  <c:v>36642</c:v>
                </c:pt>
                <c:pt idx="418">
                  <c:v>36643</c:v>
                </c:pt>
                <c:pt idx="419">
                  <c:v>36644</c:v>
                </c:pt>
                <c:pt idx="420">
                  <c:v>36647</c:v>
                </c:pt>
                <c:pt idx="421">
                  <c:v>36648</c:v>
                </c:pt>
                <c:pt idx="422">
                  <c:v>36649</c:v>
                </c:pt>
                <c:pt idx="423">
                  <c:v>36650</c:v>
                </c:pt>
                <c:pt idx="424">
                  <c:v>36651</c:v>
                </c:pt>
                <c:pt idx="425">
                  <c:v>36654</c:v>
                </c:pt>
                <c:pt idx="426">
                  <c:v>36655</c:v>
                </c:pt>
                <c:pt idx="427">
                  <c:v>36656</c:v>
                </c:pt>
                <c:pt idx="428">
                  <c:v>36657</c:v>
                </c:pt>
                <c:pt idx="429">
                  <c:v>36658</c:v>
                </c:pt>
                <c:pt idx="430">
                  <c:v>36661</c:v>
                </c:pt>
                <c:pt idx="431">
                  <c:v>36662</c:v>
                </c:pt>
                <c:pt idx="432">
                  <c:v>36663</c:v>
                </c:pt>
                <c:pt idx="433">
                  <c:v>36664</c:v>
                </c:pt>
                <c:pt idx="434">
                  <c:v>36665</c:v>
                </c:pt>
                <c:pt idx="435">
                  <c:v>36668</c:v>
                </c:pt>
                <c:pt idx="436">
                  <c:v>36669</c:v>
                </c:pt>
                <c:pt idx="437">
                  <c:v>36670</c:v>
                </c:pt>
                <c:pt idx="438">
                  <c:v>36671</c:v>
                </c:pt>
                <c:pt idx="439">
                  <c:v>36672</c:v>
                </c:pt>
                <c:pt idx="440">
                  <c:v>36676</c:v>
                </c:pt>
                <c:pt idx="441">
                  <c:v>36677</c:v>
                </c:pt>
                <c:pt idx="442">
                  <c:v>36678</c:v>
                </c:pt>
                <c:pt idx="443">
                  <c:v>36679</c:v>
                </c:pt>
                <c:pt idx="444">
                  <c:v>36682</c:v>
                </c:pt>
                <c:pt idx="445">
                  <c:v>36683</c:v>
                </c:pt>
                <c:pt idx="446">
                  <c:v>36684</c:v>
                </c:pt>
                <c:pt idx="447">
                  <c:v>36685</c:v>
                </c:pt>
                <c:pt idx="448">
                  <c:v>36686</c:v>
                </c:pt>
                <c:pt idx="449">
                  <c:v>36689</c:v>
                </c:pt>
                <c:pt idx="450">
                  <c:v>36690</c:v>
                </c:pt>
                <c:pt idx="451">
                  <c:v>36691</c:v>
                </c:pt>
                <c:pt idx="452">
                  <c:v>36692</c:v>
                </c:pt>
                <c:pt idx="453">
                  <c:v>36693</c:v>
                </c:pt>
                <c:pt idx="454">
                  <c:v>36696</c:v>
                </c:pt>
                <c:pt idx="455">
                  <c:v>36697</c:v>
                </c:pt>
                <c:pt idx="456">
                  <c:v>36698</c:v>
                </c:pt>
                <c:pt idx="457">
                  <c:v>36699</c:v>
                </c:pt>
                <c:pt idx="458">
                  <c:v>36700</c:v>
                </c:pt>
                <c:pt idx="459">
                  <c:v>36703</c:v>
                </c:pt>
                <c:pt idx="460">
                  <c:v>36704</c:v>
                </c:pt>
                <c:pt idx="461">
                  <c:v>36705</c:v>
                </c:pt>
                <c:pt idx="462">
                  <c:v>36706</c:v>
                </c:pt>
                <c:pt idx="463">
                  <c:v>36707</c:v>
                </c:pt>
                <c:pt idx="464">
                  <c:v>36710</c:v>
                </c:pt>
                <c:pt idx="465">
                  <c:v>36712</c:v>
                </c:pt>
                <c:pt idx="466">
                  <c:v>36713</c:v>
                </c:pt>
                <c:pt idx="467">
                  <c:v>36714</c:v>
                </c:pt>
                <c:pt idx="468">
                  <c:v>36717</c:v>
                </c:pt>
                <c:pt idx="469">
                  <c:v>36718</c:v>
                </c:pt>
                <c:pt idx="470">
                  <c:v>36719</c:v>
                </c:pt>
                <c:pt idx="471">
                  <c:v>36720</c:v>
                </c:pt>
                <c:pt idx="472">
                  <c:v>36721</c:v>
                </c:pt>
                <c:pt idx="473">
                  <c:v>36724</c:v>
                </c:pt>
                <c:pt idx="474">
                  <c:v>36725</c:v>
                </c:pt>
                <c:pt idx="475">
                  <c:v>36726</c:v>
                </c:pt>
                <c:pt idx="476">
                  <c:v>36727</c:v>
                </c:pt>
                <c:pt idx="477">
                  <c:v>36728</c:v>
                </c:pt>
                <c:pt idx="478">
                  <c:v>36731</c:v>
                </c:pt>
                <c:pt idx="479">
                  <c:v>36732</c:v>
                </c:pt>
                <c:pt idx="480">
                  <c:v>36733</c:v>
                </c:pt>
                <c:pt idx="481">
                  <c:v>36734</c:v>
                </c:pt>
                <c:pt idx="482">
                  <c:v>36735</c:v>
                </c:pt>
                <c:pt idx="483">
                  <c:v>36738</c:v>
                </c:pt>
                <c:pt idx="484">
                  <c:v>36739</c:v>
                </c:pt>
                <c:pt idx="485">
                  <c:v>36740</c:v>
                </c:pt>
                <c:pt idx="486">
                  <c:v>36741</c:v>
                </c:pt>
                <c:pt idx="487">
                  <c:v>36742</c:v>
                </c:pt>
                <c:pt idx="488">
                  <c:v>36745</c:v>
                </c:pt>
                <c:pt idx="489">
                  <c:v>36746</c:v>
                </c:pt>
                <c:pt idx="490">
                  <c:v>36747</c:v>
                </c:pt>
                <c:pt idx="491">
                  <c:v>36748</c:v>
                </c:pt>
                <c:pt idx="492">
                  <c:v>36749</c:v>
                </c:pt>
                <c:pt idx="493">
                  <c:v>36752</c:v>
                </c:pt>
                <c:pt idx="494">
                  <c:v>36753</c:v>
                </c:pt>
                <c:pt idx="495">
                  <c:v>36754</c:v>
                </c:pt>
                <c:pt idx="496">
                  <c:v>36755</c:v>
                </c:pt>
                <c:pt idx="497">
                  <c:v>36756</c:v>
                </c:pt>
                <c:pt idx="498">
                  <c:v>36759</c:v>
                </c:pt>
                <c:pt idx="499">
                  <c:v>36760</c:v>
                </c:pt>
                <c:pt idx="500">
                  <c:v>36761</c:v>
                </c:pt>
                <c:pt idx="501">
                  <c:v>36762</c:v>
                </c:pt>
                <c:pt idx="502">
                  <c:v>36763</c:v>
                </c:pt>
                <c:pt idx="503">
                  <c:v>36766</c:v>
                </c:pt>
                <c:pt idx="504">
                  <c:v>36767</c:v>
                </c:pt>
                <c:pt idx="505">
                  <c:v>36768</c:v>
                </c:pt>
                <c:pt idx="506">
                  <c:v>36769</c:v>
                </c:pt>
                <c:pt idx="507">
                  <c:v>36770</c:v>
                </c:pt>
                <c:pt idx="508">
                  <c:v>36774</c:v>
                </c:pt>
                <c:pt idx="509">
                  <c:v>36775</c:v>
                </c:pt>
                <c:pt idx="510">
                  <c:v>36776</c:v>
                </c:pt>
                <c:pt idx="511">
                  <c:v>36777</c:v>
                </c:pt>
                <c:pt idx="512">
                  <c:v>36780</c:v>
                </c:pt>
                <c:pt idx="513">
                  <c:v>36781</c:v>
                </c:pt>
                <c:pt idx="514">
                  <c:v>36782</c:v>
                </c:pt>
                <c:pt idx="515">
                  <c:v>36783</c:v>
                </c:pt>
                <c:pt idx="516">
                  <c:v>36784</c:v>
                </c:pt>
                <c:pt idx="517">
                  <c:v>36787</c:v>
                </c:pt>
                <c:pt idx="518">
                  <c:v>36788</c:v>
                </c:pt>
                <c:pt idx="519">
                  <c:v>36789</c:v>
                </c:pt>
                <c:pt idx="520">
                  <c:v>36790</c:v>
                </c:pt>
                <c:pt idx="521">
                  <c:v>36791</c:v>
                </c:pt>
                <c:pt idx="522">
                  <c:v>36794</c:v>
                </c:pt>
                <c:pt idx="523">
                  <c:v>36795</c:v>
                </c:pt>
                <c:pt idx="524">
                  <c:v>36796</c:v>
                </c:pt>
                <c:pt idx="525">
                  <c:v>36797</c:v>
                </c:pt>
                <c:pt idx="526">
                  <c:v>36798</c:v>
                </c:pt>
                <c:pt idx="527">
                  <c:v>36801</c:v>
                </c:pt>
                <c:pt idx="528">
                  <c:v>36802</c:v>
                </c:pt>
                <c:pt idx="529">
                  <c:v>36803</c:v>
                </c:pt>
                <c:pt idx="530">
                  <c:v>36804</c:v>
                </c:pt>
                <c:pt idx="531">
                  <c:v>36805</c:v>
                </c:pt>
                <c:pt idx="532">
                  <c:v>36808</c:v>
                </c:pt>
                <c:pt idx="533">
                  <c:v>36809</c:v>
                </c:pt>
                <c:pt idx="534">
                  <c:v>36810</c:v>
                </c:pt>
                <c:pt idx="535">
                  <c:v>36811</c:v>
                </c:pt>
                <c:pt idx="536">
                  <c:v>36812</c:v>
                </c:pt>
                <c:pt idx="537">
                  <c:v>36815</c:v>
                </c:pt>
                <c:pt idx="538">
                  <c:v>36816</c:v>
                </c:pt>
                <c:pt idx="539">
                  <c:v>36817</c:v>
                </c:pt>
                <c:pt idx="540">
                  <c:v>36818</c:v>
                </c:pt>
                <c:pt idx="541">
                  <c:v>36819</c:v>
                </c:pt>
                <c:pt idx="542">
                  <c:v>36822</c:v>
                </c:pt>
                <c:pt idx="543">
                  <c:v>36823</c:v>
                </c:pt>
                <c:pt idx="544">
                  <c:v>36824</c:v>
                </c:pt>
                <c:pt idx="545">
                  <c:v>36825</c:v>
                </c:pt>
                <c:pt idx="546">
                  <c:v>36826</c:v>
                </c:pt>
                <c:pt idx="547">
                  <c:v>36829</c:v>
                </c:pt>
                <c:pt idx="548">
                  <c:v>36830</c:v>
                </c:pt>
                <c:pt idx="549">
                  <c:v>36831</c:v>
                </c:pt>
                <c:pt idx="550">
                  <c:v>36832</c:v>
                </c:pt>
                <c:pt idx="551">
                  <c:v>36833</c:v>
                </c:pt>
                <c:pt idx="552">
                  <c:v>36836</c:v>
                </c:pt>
                <c:pt idx="553">
                  <c:v>36837</c:v>
                </c:pt>
                <c:pt idx="554">
                  <c:v>36838</c:v>
                </c:pt>
                <c:pt idx="555">
                  <c:v>36839</c:v>
                </c:pt>
                <c:pt idx="556">
                  <c:v>36840</c:v>
                </c:pt>
                <c:pt idx="557">
                  <c:v>36843</c:v>
                </c:pt>
                <c:pt idx="558">
                  <c:v>36844</c:v>
                </c:pt>
                <c:pt idx="559">
                  <c:v>36845</c:v>
                </c:pt>
                <c:pt idx="560">
                  <c:v>36846</c:v>
                </c:pt>
                <c:pt idx="561">
                  <c:v>36847</c:v>
                </c:pt>
                <c:pt idx="562">
                  <c:v>36850</c:v>
                </c:pt>
                <c:pt idx="563">
                  <c:v>36851</c:v>
                </c:pt>
                <c:pt idx="564">
                  <c:v>36852</c:v>
                </c:pt>
                <c:pt idx="565">
                  <c:v>36854</c:v>
                </c:pt>
                <c:pt idx="566">
                  <c:v>36857</c:v>
                </c:pt>
                <c:pt idx="567">
                  <c:v>36858</c:v>
                </c:pt>
                <c:pt idx="568">
                  <c:v>36859</c:v>
                </c:pt>
                <c:pt idx="569">
                  <c:v>36860</c:v>
                </c:pt>
                <c:pt idx="570">
                  <c:v>36861</c:v>
                </c:pt>
                <c:pt idx="571">
                  <c:v>36864</c:v>
                </c:pt>
                <c:pt idx="572">
                  <c:v>36865</c:v>
                </c:pt>
                <c:pt idx="573">
                  <c:v>36866</c:v>
                </c:pt>
                <c:pt idx="574">
                  <c:v>36867</c:v>
                </c:pt>
                <c:pt idx="575">
                  <c:v>36868</c:v>
                </c:pt>
                <c:pt idx="576">
                  <c:v>36871</c:v>
                </c:pt>
                <c:pt idx="577">
                  <c:v>36872</c:v>
                </c:pt>
                <c:pt idx="578">
                  <c:v>36873</c:v>
                </c:pt>
                <c:pt idx="579">
                  <c:v>36874</c:v>
                </c:pt>
                <c:pt idx="580">
                  <c:v>36875</c:v>
                </c:pt>
                <c:pt idx="581">
                  <c:v>36878</c:v>
                </c:pt>
                <c:pt idx="582">
                  <c:v>36879</c:v>
                </c:pt>
                <c:pt idx="583">
                  <c:v>36880</c:v>
                </c:pt>
                <c:pt idx="584">
                  <c:v>36881</c:v>
                </c:pt>
                <c:pt idx="585">
                  <c:v>36882</c:v>
                </c:pt>
                <c:pt idx="586">
                  <c:v>36886</c:v>
                </c:pt>
                <c:pt idx="587">
                  <c:v>36887</c:v>
                </c:pt>
                <c:pt idx="588">
                  <c:v>36888</c:v>
                </c:pt>
                <c:pt idx="589">
                  <c:v>36889</c:v>
                </c:pt>
                <c:pt idx="590">
                  <c:v>36893</c:v>
                </c:pt>
                <c:pt idx="591">
                  <c:v>36894</c:v>
                </c:pt>
                <c:pt idx="592">
                  <c:v>36895</c:v>
                </c:pt>
                <c:pt idx="593">
                  <c:v>36896</c:v>
                </c:pt>
                <c:pt idx="594">
                  <c:v>36899</c:v>
                </c:pt>
                <c:pt idx="595">
                  <c:v>36900</c:v>
                </c:pt>
                <c:pt idx="596">
                  <c:v>36901</c:v>
                </c:pt>
                <c:pt idx="597">
                  <c:v>36902</c:v>
                </c:pt>
                <c:pt idx="598">
                  <c:v>36903</c:v>
                </c:pt>
                <c:pt idx="599">
                  <c:v>36907</c:v>
                </c:pt>
                <c:pt idx="600">
                  <c:v>36908</c:v>
                </c:pt>
                <c:pt idx="601">
                  <c:v>36909</c:v>
                </c:pt>
                <c:pt idx="602">
                  <c:v>36910</c:v>
                </c:pt>
                <c:pt idx="603">
                  <c:v>36913</c:v>
                </c:pt>
                <c:pt idx="604">
                  <c:v>36914</c:v>
                </c:pt>
                <c:pt idx="605">
                  <c:v>36915</c:v>
                </c:pt>
                <c:pt idx="606">
                  <c:v>36916</c:v>
                </c:pt>
                <c:pt idx="607">
                  <c:v>36917</c:v>
                </c:pt>
                <c:pt idx="608">
                  <c:v>36920</c:v>
                </c:pt>
                <c:pt idx="609">
                  <c:v>36921</c:v>
                </c:pt>
                <c:pt idx="610">
                  <c:v>36922</c:v>
                </c:pt>
                <c:pt idx="611">
                  <c:v>36923</c:v>
                </c:pt>
                <c:pt idx="612">
                  <c:v>36924</c:v>
                </c:pt>
                <c:pt idx="613">
                  <c:v>36927</c:v>
                </c:pt>
                <c:pt idx="614">
                  <c:v>36928</c:v>
                </c:pt>
                <c:pt idx="615">
                  <c:v>36929</c:v>
                </c:pt>
                <c:pt idx="616">
                  <c:v>36930</c:v>
                </c:pt>
                <c:pt idx="617">
                  <c:v>36931</c:v>
                </c:pt>
                <c:pt idx="618">
                  <c:v>36934</c:v>
                </c:pt>
                <c:pt idx="619">
                  <c:v>36935</c:v>
                </c:pt>
                <c:pt idx="620">
                  <c:v>36936</c:v>
                </c:pt>
                <c:pt idx="621">
                  <c:v>36937</c:v>
                </c:pt>
                <c:pt idx="622">
                  <c:v>36938</c:v>
                </c:pt>
                <c:pt idx="623">
                  <c:v>36942</c:v>
                </c:pt>
                <c:pt idx="624">
                  <c:v>36943</c:v>
                </c:pt>
                <c:pt idx="625">
                  <c:v>36944</c:v>
                </c:pt>
                <c:pt idx="626">
                  <c:v>36945</c:v>
                </c:pt>
                <c:pt idx="627">
                  <c:v>36948</c:v>
                </c:pt>
                <c:pt idx="628">
                  <c:v>36949</c:v>
                </c:pt>
                <c:pt idx="629">
                  <c:v>36950</c:v>
                </c:pt>
                <c:pt idx="630">
                  <c:v>36951</c:v>
                </c:pt>
                <c:pt idx="631">
                  <c:v>36952</c:v>
                </c:pt>
                <c:pt idx="632">
                  <c:v>36955</c:v>
                </c:pt>
                <c:pt idx="633">
                  <c:v>36956</c:v>
                </c:pt>
                <c:pt idx="634">
                  <c:v>36957</c:v>
                </c:pt>
                <c:pt idx="635">
                  <c:v>36958</c:v>
                </c:pt>
                <c:pt idx="636">
                  <c:v>36959</c:v>
                </c:pt>
                <c:pt idx="637">
                  <c:v>36962</c:v>
                </c:pt>
                <c:pt idx="638">
                  <c:v>36963</c:v>
                </c:pt>
                <c:pt idx="639">
                  <c:v>36964</c:v>
                </c:pt>
                <c:pt idx="640">
                  <c:v>36965</c:v>
                </c:pt>
                <c:pt idx="641">
                  <c:v>36966</c:v>
                </c:pt>
                <c:pt idx="642">
                  <c:v>36969</c:v>
                </c:pt>
                <c:pt idx="643">
                  <c:v>36970</c:v>
                </c:pt>
                <c:pt idx="644">
                  <c:v>36971</c:v>
                </c:pt>
                <c:pt idx="645">
                  <c:v>36972</c:v>
                </c:pt>
                <c:pt idx="646">
                  <c:v>36973</c:v>
                </c:pt>
                <c:pt idx="647">
                  <c:v>36976</c:v>
                </c:pt>
                <c:pt idx="648">
                  <c:v>36977</c:v>
                </c:pt>
                <c:pt idx="649">
                  <c:v>36978</c:v>
                </c:pt>
                <c:pt idx="650">
                  <c:v>36979</c:v>
                </c:pt>
                <c:pt idx="651">
                  <c:v>36980</c:v>
                </c:pt>
                <c:pt idx="652">
                  <c:v>36983</c:v>
                </c:pt>
                <c:pt idx="653">
                  <c:v>36984</c:v>
                </c:pt>
                <c:pt idx="654">
                  <c:v>36985</c:v>
                </c:pt>
                <c:pt idx="655">
                  <c:v>36986</c:v>
                </c:pt>
                <c:pt idx="656">
                  <c:v>36987</c:v>
                </c:pt>
                <c:pt idx="657">
                  <c:v>36990</c:v>
                </c:pt>
                <c:pt idx="658">
                  <c:v>36991</c:v>
                </c:pt>
                <c:pt idx="659">
                  <c:v>36992</c:v>
                </c:pt>
                <c:pt idx="660">
                  <c:v>36993</c:v>
                </c:pt>
                <c:pt idx="661">
                  <c:v>36997</c:v>
                </c:pt>
                <c:pt idx="662">
                  <c:v>36998</c:v>
                </c:pt>
                <c:pt idx="663">
                  <c:v>36999</c:v>
                </c:pt>
                <c:pt idx="664">
                  <c:v>37000</c:v>
                </c:pt>
                <c:pt idx="665">
                  <c:v>37001</c:v>
                </c:pt>
                <c:pt idx="666">
                  <c:v>37004</c:v>
                </c:pt>
                <c:pt idx="667">
                  <c:v>37005</c:v>
                </c:pt>
                <c:pt idx="668">
                  <c:v>37006</c:v>
                </c:pt>
                <c:pt idx="669">
                  <c:v>37007</c:v>
                </c:pt>
                <c:pt idx="670">
                  <c:v>37008</c:v>
                </c:pt>
                <c:pt idx="671">
                  <c:v>37011</c:v>
                </c:pt>
                <c:pt idx="672">
                  <c:v>37012</c:v>
                </c:pt>
                <c:pt idx="673">
                  <c:v>37013</c:v>
                </c:pt>
                <c:pt idx="674">
                  <c:v>37014</c:v>
                </c:pt>
                <c:pt idx="675">
                  <c:v>37015</c:v>
                </c:pt>
                <c:pt idx="676">
                  <c:v>37018</c:v>
                </c:pt>
                <c:pt idx="677">
                  <c:v>37019</c:v>
                </c:pt>
                <c:pt idx="678">
                  <c:v>37020</c:v>
                </c:pt>
                <c:pt idx="679">
                  <c:v>37021</c:v>
                </c:pt>
                <c:pt idx="680">
                  <c:v>37022</c:v>
                </c:pt>
                <c:pt idx="681">
                  <c:v>37025</c:v>
                </c:pt>
                <c:pt idx="682">
                  <c:v>37026</c:v>
                </c:pt>
                <c:pt idx="683">
                  <c:v>37027</c:v>
                </c:pt>
                <c:pt idx="684">
                  <c:v>37028</c:v>
                </c:pt>
                <c:pt idx="685">
                  <c:v>37029</c:v>
                </c:pt>
                <c:pt idx="686">
                  <c:v>37032</c:v>
                </c:pt>
                <c:pt idx="687">
                  <c:v>37033</c:v>
                </c:pt>
                <c:pt idx="688">
                  <c:v>37034</c:v>
                </c:pt>
                <c:pt idx="689">
                  <c:v>37035</c:v>
                </c:pt>
                <c:pt idx="690">
                  <c:v>37036</c:v>
                </c:pt>
                <c:pt idx="691">
                  <c:v>37040</c:v>
                </c:pt>
                <c:pt idx="692">
                  <c:v>37041</c:v>
                </c:pt>
                <c:pt idx="693">
                  <c:v>37042</c:v>
                </c:pt>
                <c:pt idx="694">
                  <c:v>37043</c:v>
                </c:pt>
                <c:pt idx="695">
                  <c:v>37046</c:v>
                </c:pt>
                <c:pt idx="696">
                  <c:v>37047</c:v>
                </c:pt>
                <c:pt idx="697">
                  <c:v>37048</c:v>
                </c:pt>
                <c:pt idx="698">
                  <c:v>37049</c:v>
                </c:pt>
                <c:pt idx="699">
                  <c:v>37050</c:v>
                </c:pt>
                <c:pt idx="700">
                  <c:v>37053</c:v>
                </c:pt>
                <c:pt idx="701">
                  <c:v>37054</c:v>
                </c:pt>
                <c:pt idx="702">
                  <c:v>37055</c:v>
                </c:pt>
                <c:pt idx="703">
                  <c:v>37056</c:v>
                </c:pt>
                <c:pt idx="704">
                  <c:v>37057</c:v>
                </c:pt>
                <c:pt idx="705">
                  <c:v>37060</c:v>
                </c:pt>
                <c:pt idx="706">
                  <c:v>37061</c:v>
                </c:pt>
                <c:pt idx="707">
                  <c:v>37062</c:v>
                </c:pt>
                <c:pt idx="708">
                  <c:v>37063</c:v>
                </c:pt>
                <c:pt idx="709">
                  <c:v>37064</c:v>
                </c:pt>
                <c:pt idx="710">
                  <c:v>37067</c:v>
                </c:pt>
                <c:pt idx="711">
                  <c:v>37068</c:v>
                </c:pt>
                <c:pt idx="712">
                  <c:v>37069</c:v>
                </c:pt>
                <c:pt idx="713">
                  <c:v>37070</c:v>
                </c:pt>
                <c:pt idx="714">
                  <c:v>37071</c:v>
                </c:pt>
                <c:pt idx="715">
                  <c:v>37074</c:v>
                </c:pt>
                <c:pt idx="716">
                  <c:v>37075</c:v>
                </c:pt>
                <c:pt idx="717">
                  <c:v>37077</c:v>
                </c:pt>
                <c:pt idx="718">
                  <c:v>37078</c:v>
                </c:pt>
                <c:pt idx="719">
                  <c:v>37081</c:v>
                </c:pt>
                <c:pt idx="720">
                  <c:v>37082</c:v>
                </c:pt>
                <c:pt idx="721">
                  <c:v>37083</c:v>
                </c:pt>
                <c:pt idx="722">
                  <c:v>37084</c:v>
                </c:pt>
                <c:pt idx="723">
                  <c:v>37085</c:v>
                </c:pt>
                <c:pt idx="724">
                  <c:v>37088</c:v>
                </c:pt>
                <c:pt idx="725">
                  <c:v>37089</c:v>
                </c:pt>
                <c:pt idx="726">
                  <c:v>37090</c:v>
                </c:pt>
                <c:pt idx="727">
                  <c:v>37091</c:v>
                </c:pt>
                <c:pt idx="728">
                  <c:v>37092</c:v>
                </c:pt>
                <c:pt idx="729">
                  <c:v>37095</c:v>
                </c:pt>
                <c:pt idx="730">
                  <c:v>37096</c:v>
                </c:pt>
                <c:pt idx="731">
                  <c:v>37097</c:v>
                </c:pt>
                <c:pt idx="732">
                  <c:v>37098</c:v>
                </c:pt>
                <c:pt idx="733">
                  <c:v>37099</c:v>
                </c:pt>
                <c:pt idx="734">
                  <c:v>37102</c:v>
                </c:pt>
                <c:pt idx="735">
                  <c:v>37103</c:v>
                </c:pt>
                <c:pt idx="736">
                  <c:v>37104</c:v>
                </c:pt>
                <c:pt idx="737">
                  <c:v>37105</c:v>
                </c:pt>
                <c:pt idx="738">
                  <c:v>37106</c:v>
                </c:pt>
                <c:pt idx="739">
                  <c:v>37109</c:v>
                </c:pt>
                <c:pt idx="740">
                  <c:v>37110</c:v>
                </c:pt>
                <c:pt idx="741">
                  <c:v>37111</c:v>
                </c:pt>
                <c:pt idx="742">
                  <c:v>37112</c:v>
                </c:pt>
                <c:pt idx="743">
                  <c:v>37113</c:v>
                </c:pt>
                <c:pt idx="744">
                  <c:v>37116</c:v>
                </c:pt>
                <c:pt idx="745">
                  <c:v>37117</c:v>
                </c:pt>
                <c:pt idx="746">
                  <c:v>37118</c:v>
                </c:pt>
                <c:pt idx="747">
                  <c:v>37119</c:v>
                </c:pt>
                <c:pt idx="748">
                  <c:v>37120</c:v>
                </c:pt>
                <c:pt idx="749">
                  <c:v>37123</c:v>
                </c:pt>
                <c:pt idx="750">
                  <c:v>37124</c:v>
                </c:pt>
                <c:pt idx="751">
                  <c:v>37125</c:v>
                </c:pt>
                <c:pt idx="752">
                  <c:v>37126</c:v>
                </c:pt>
                <c:pt idx="753">
                  <c:v>37127</c:v>
                </c:pt>
                <c:pt idx="754">
                  <c:v>37130</c:v>
                </c:pt>
                <c:pt idx="755">
                  <c:v>37131</c:v>
                </c:pt>
                <c:pt idx="756">
                  <c:v>37132</c:v>
                </c:pt>
                <c:pt idx="757">
                  <c:v>37133</c:v>
                </c:pt>
                <c:pt idx="758">
                  <c:v>37134</c:v>
                </c:pt>
                <c:pt idx="759">
                  <c:v>37138</c:v>
                </c:pt>
                <c:pt idx="760">
                  <c:v>37139</c:v>
                </c:pt>
                <c:pt idx="761">
                  <c:v>37140</c:v>
                </c:pt>
                <c:pt idx="762">
                  <c:v>37141</c:v>
                </c:pt>
                <c:pt idx="763">
                  <c:v>37144</c:v>
                </c:pt>
                <c:pt idx="764">
                  <c:v>37151</c:v>
                </c:pt>
                <c:pt idx="765">
                  <c:v>37152</c:v>
                </c:pt>
                <c:pt idx="766">
                  <c:v>37153</c:v>
                </c:pt>
                <c:pt idx="767">
                  <c:v>37154</c:v>
                </c:pt>
                <c:pt idx="768">
                  <c:v>37155</c:v>
                </c:pt>
                <c:pt idx="769">
                  <c:v>37158</c:v>
                </c:pt>
                <c:pt idx="770">
                  <c:v>37159</c:v>
                </c:pt>
                <c:pt idx="771">
                  <c:v>37160</c:v>
                </c:pt>
                <c:pt idx="772">
                  <c:v>37161</c:v>
                </c:pt>
                <c:pt idx="773">
                  <c:v>37162</c:v>
                </c:pt>
                <c:pt idx="774">
                  <c:v>37165</c:v>
                </c:pt>
                <c:pt idx="775">
                  <c:v>37166</c:v>
                </c:pt>
                <c:pt idx="776">
                  <c:v>37167</c:v>
                </c:pt>
                <c:pt idx="777">
                  <c:v>37168</c:v>
                </c:pt>
                <c:pt idx="778">
                  <c:v>37169</c:v>
                </c:pt>
                <c:pt idx="779">
                  <c:v>37172</c:v>
                </c:pt>
                <c:pt idx="780">
                  <c:v>37173</c:v>
                </c:pt>
                <c:pt idx="781">
                  <c:v>37174</c:v>
                </c:pt>
                <c:pt idx="782">
                  <c:v>37175</c:v>
                </c:pt>
                <c:pt idx="783">
                  <c:v>37176</c:v>
                </c:pt>
                <c:pt idx="784">
                  <c:v>37179</c:v>
                </c:pt>
                <c:pt idx="785">
                  <c:v>37180</c:v>
                </c:pt>
                <c:pt idx="786">
                  <c:v>37181</c:v>
                </c:pt>
                <c:pt idx="787">
                  <c:v>37182</c:v>
                </c:pt>
                <c:pt idx="788">
                  <c:v>37183</c:v>
                </c:pt>
                <c:pt idx="789">
                  <c:v>37186</c:v>
                </c:pt>
                <c:pt idx="790">
                  <c:v>37187</c:v>
                </c:pt>
                <c:pt idx="791">
                  <c:v>37188</c:v>
                </c:pt>
                <c:pt idx="792">
                  <c:v>37189</c:v>
                </c:pt>
                <c:pt idx="793">
                  <c:v>37190</c:v>
                </c:pt>
                <c:pt idx="794">
                  <c:v>37193</c:v>
                </c:pt>
                <c:pt idx="795">
                  <c:v>37194</c:v>
                </c:pt>
                <c:pt idx="796">
                  <c:v>37195</c:v>
                </c:pt>
                <c:pt idx="797">
                  <c:v>37196</c:v>
                </c:pt>
                <c:pt idx="798">
                  <c:v>37197</c:v>
                </c:pt>
                <c:pt idx="799">
                  <c:v>37200</c:v>
                </c:pt>
                <c:pt idx="800">
                  <c:v>37201</c:v>
                </c:pt>
                <c:pt idx="801">
                  <c:v>37202</c:v>
                </c:pt>
                <c:pt idx="802">
                  <c:v>37203</c:v>
                </c:pt>
                <c:pt idx="803">
                  <c:v>37204</c:v>
                </c:pt>
                <c:pt idx="804">
                  <c:v>37207</c:v>
                </c:pt>
                <c:pt idx="805">
                  <c:v>37208</c:v>
                </c:pt>
                <c:pt idx="806">
                  <c:v>37209</c:v>
                </c:pt>
                <c:pt idx="807">
                  <c:v>37210</c:v>
                </c:pt>
                <c:pt idx="808">
                  <c:v>37211</c:v>
                </c:pt>
                <c:pt idx="809">
                  <c:v>37214</c:v>
                </c:pt>
                <c:pt idx="810">
                  <c:v>37215</c:v>
                </c:pt>
                <c:pt idx="811">
                  <c:v>37216</c:v>
                </c:pt>
                <c:pt idx="812">
                  <c:v>37218</c:v>
                </c:pt>
                <c:pt idx="813">
                  <c:v>37221</c:v>
                </c:pt>
                <c:pt idx="814">
                  <c:v>37222</c:v>
                </c:pt>
                <c:pt idx="815">
                  <c:v>37223</c:v>
                </c:pt>
                <c:pt idx="816">
                  <c:v>37224</c:v>
                </c:pt>
                <c:pt idx="817">
                  <c:v>37225</c:v>
                </c:pt>
                <c:pt idx="818">
                  <c:v>37228</c:v>
                </c:pt>
                <c:pt idx="819">
                  <c:v>37229</c:v>
                </c:pt>
                <c:pt idx="820">
                  <c:v>37230</c:v>
                </c:pt>
                <c:pt idx="821">
                  <c:v>37231</c:v>
                </c:pt>
                <c:pt idx="822">
                  <c:v>37232</c:v>
                </c:pt>
                <c:pt idx="823">
                  <c:v>37235</c:v>
                </c:pt>
                <c:pt idx="824">
                  <c:v>37236</c:v>
                </c:pt>
                <c:pt idx="825">
                  <c:v>37237</c:v>
                </c:pt>
                <c:pt idx="826">
                  <c:v>37238</c:v>
                </c:pt>
                <c:pt idx="827">
                  <c:v>37239</c:v>
                </c:pt>
                <c:pt idx="828">
                  <c:v>37242</c:v>
                </c:pt>
                <c:pt idx="829">
                  <c:v>37243</c:v>
                </c:pt>
                <c:pt idx="830">
                  <c:v>37244</c:v>
                </c:pt>
                <c:pt idx="831">
                  <c:v>37245</c:v>
                </c:pt>
                <c:pt idx="832">
                  <c:v>37246</c:v>
                </c:pt>
                <c:pt idx="833">
                  <c:v>37249</c:v>
                </c:pt>
                <c:pt idx="834">
                  <c:v>37251</c:v>
                </c:pt>
                <c:pt idx="835">
                  <c:v>37252</c:v>
                </c:pt>
                <c:pt idx="836">
                  <c:v>37253</c:v>
                </c:pt>
                <c:pt idx="837">
                  <c:v>37256</c:v>
                </c:pt>
                <c:pt idx="838">
                  <c:v>37258</c:v>
                </c:pt>
                <c:pt idx="839">
                  <c:v>37259</c:v>
                </c:pt>
                <c:pt idx="840">
                  <c:v>37260</c:v>
                </c:pt>
                <c:pt idx="841">
                  <c:v>37263</c:v>
                </c:pt>
                <c:pt idx="842">
                  <c:v>37264</c:v>
                </c:pt>
                <c:pt idx="843">
                  <c:v>37265</c:v>
                </c:pt>
                <c:pt idx="844">
                  <c:v>37266</c:v>
                </c:pt>
                <c:pt idx="845">
                  <c:v>37267</c:v>
                </c:pt>
                <c:pt idx="846">
                  <c:v>37270</c:v>
                </c:pt>
                <c:pt idx="847">
                  <c:v>37271</c:v>
                </c:pt>
                <c:pt idx="848">
                  <c:v>37272</c:v>
                </c:pt>
                <c:pt idx="849">
                  <c:v>37273</c:v>
                </c:pt>
                <c:pt idx="850">
                  <c:v>37274</c:v>
                </c:pt>
                <c:pt idx="851">
                  <c:v>37278</c:v>
                </c:pt>
                <c:pt idx="852">
                  <c:v>37279</c:v>
                </c:pt>
                <c:pt idx="853">
                  <c:v>37280</c:v>
                </c:pt>
                <c:pt idx="854">
                  <c:v>37281</c:v>
                </c:pt>
                <c:pt idx="855">
                  <c:v>37284</c:v>
                </c:pt>
                <c:pt idx="856">
                  <c:v>37285</c:v>
                </c:pt>
                <c:pt idx="857">
                  <c:v>37286</c:v>
                </c:pt>
                <c:pt idx="858">
                  <c:v>37287</c:v>
                </c:pt>
                <c:pt idx="859">
                  <c:v>37288</c:v>
                </c:pt>
                <c:pt idx="860">
                  <c:v>37291</c:v>
                </c:pt>
                <c:pt idx="861">
                  <c:v>37292</c:v>
                </c:pt>
                <c:pt idx="862">
                  <c:v>37293</c:v>
                </c:pt>
                <c:pt idx="863">
                  <c:v>37294</c:v>
                </c:pt>
                <c:pt idx="864">
                  <c:v>37295</c:v>
                </c:pt>
                <c:pt idx="865">
                  <c:v>37298</c:v>
                </c:pt>
                <c:pt idx="866">
                  <c:v>37299</c:v>
                </c:pt>
                <c:pt idx="867">
                  <c:v>37300</c:v>
                </c:pt>
                <c:pt idx="868">
                  <c:v>37301</c:v>
                </c:pt>
                <c:pt idx="869">
                  <c:v>37302</c:v>
                </c:pt>
                <c:pt idx="870">
                  <c:v>37306</c:v>
                </c:pt>
                <c:pt idx="871">
                  <c:v>37307</c:v>
                </c:pt>
                <c:pt idx="872">
                  <c:v>37308</c:v>
                </c:pt>
                <c:pt idx="873">
                  <c:v>37309</c:v>
                </c:pt>
                <c:pt idx="874">
                  <c:v>37312</c:v>
                </c:pt>
                <c:pt idx="875">
                  <c:v>37313</c:v>
                </c:pt>
                <c:pt idx="876">
                  <c:v>37314</c:v>
                </c:pt>
                <c:pt idx="877">
                  <c:v>37315</c:v>
                </c:pt>
                <c:pt idx="878">
                  <c:v>37316</c:v>
                </c:pt>
                <c:pt idx="879">
                  <c:v>37319</c:v>
                </c:pt>
                <c:pt idx="880">
                  <c:v>37320</c:v>
                </c:pt>
                <c:pt idx="881">
                  <c:v>37321</c:v>
                </c:pt>
                <c:pt idx="882">
                  <c:v>37322</c:v>
                </c:pt>
                <c:pt idx="883">
                  <c:v>37323</c:v>
                </c:pt>
                <c:pt idx="884">
                  <c:v>37326</c:v>
                </c:pt>
                <c:pt idx="885">
                  <c:v>37327</c:v>
                </c:pt>
                <c:pt idx="886">
                  <c:v>37328</c:v>
                </c:pt>
                <c:pt idx="887">
                  <c:v>37329</c:v>
                </c:pt>
                <c:pt idx="888">
                  <c:v>37330</c:v>
                </c:pt>
                <c:pt idx="889">
                  <c:v>37333</c:v>
                </c:pt>
                <c:pt idx="890">
                  <c:v>37334</c:v>
                </c:pt>
                <c:pt idx="891">
                  <c:v>37335</c:v>
                </c:pt>
                <c:pt idx="892">
                  <c:v>37336</c:v>
                </c:pt>
                <c:pt idx="893">
                  <c:v>37337</c:v>
                </c:pt>
                <c:pt idx="894">
                  <c:v>37340</c:v>
                </c:pt>
                <c:pt idx="895">
                  <c:v>37341</c:v>
                </c:pt>
                <c:pt idx="896">
                  <c:v>37342</c:v>
                </c:pt>
                <c:pt idx="897">
                  <c:v>37343</c:v>
                </c:pt>
                <c:pt idx="898">
                  <c:v>37347</c:v>
                </c:pt>
                <c:pt idx="899">
                  <c:v>37348</c:v>
                </c:pt>
                <c:pt idx="900">
                  <c:v>37349</c:v>
                </c:pt>
                <c:pt idx="901">
                  <c:v>37350</c:v>
                </c:pt>
                <c:pt idx="902">
                  <c:v>37351</c:v>
                </c:pt>
                <c:pt idx="903">
                  <c:v>37354</c:v>
                </c:pt>
                <c:pt idx="904">
                  <c:v>37355</c:v>
                </c:pt>
                <c:pt idx="905">
                  <c:v>37356</c:v>
                </c:pt>
                <c:pt idx="906">
                  <c:v>37357</c:v>
                </c:pt>
                <c:pt idx="907">
                  <c:v>37358</c:v>
                </c:pt>
                <c:pt idx="908">
                  <c:v>37361</c:v>
                </c:pt>
                <c:pt idx="909">
                  <c:v>37362</c:v>
                </c:pt>
                <c:pt idx="910">
                  <c:v>37363</c:v>
                </c:pt>
                <c:pt idx="911">
                  <c:v>37364</c:v>
                </c:pt>
                <c:pt idx="912">
                  <c:v>37365</c:v>
                </c:pt>
                <c:pt idx="913">
                  <c:v>37368</c:v>
                </c:pt>
                <c:pt idx="914">
                  <c:v>37369</c:v>
                </c:pt>
                <c:pt idx="915">
                  <c:v>37370</c:v>
                </c:pt>
                <c:pt idx="916">
                  <c:v>37371</c:v>
                </c:pt>
                <c:pt idx="917">
                  <c:v>37372</c:v>
                </c:pt>
                <c:pt idx="918">
                  <c:v>37375</c:v>
                </c:pt>
                <c:pt idx="919">
                  <c:v>37376</c:v>
                </c:pt>
                <c:pt idx="920">
                  <c:v>37377</c:v>
                </c:pt>
                <c:pt idx="921">
                  <c:v>37378</c:v>
                </c:pt>
                <c:pt idx="922">
                  <c:v>37379</c:v>
                </c:pt>
                <c:pt idx="923">
                  <c:v>37382</c:v>
                </c:pt>
                <c:pt idx="924">
                  <c:v>37383</c:v>
                </c:pt>
                <c:pt idx="925">
                  <c:v>37384</c:v>
                </c:pt>
                <c:pt idx="926">
                  <c:v>37385</c:v>
                </c:pt>
                <c:pt idx="927">
                  <c:v>37386</c:v>
                </c:pt>
                <c:pt idx="928">
                  <c:v>37389</c:v>
                </c:pt>
                <c:pt idx="929">
                  <c:v>37390</c:v>
                </c:pt>
                <c:pt idx="930">
                  <c:v>37391</c:v>
                </c:pt>
                <c:pt idx="931">
                  <c:v>37392</c:v>
                </c:pt>
                <c:pt idx="932">
                  <c:v>37393</c:v>
                </c:pt>
                <c:pt idx="933">
                  <c:v>37396</c:v>
                </c:pt>
                <c:pt idx="934">
                  <c:v>37397</c:v>
                </c:pt>
                <c:pt idx="935">
                  <c:v>37398</c:v>
                </c:pt>
                <c:pt idx="936">
                  <c:v>37399</c:v>
                </c:pt>
                <c:pt idx="937">
                  <c:v>37400</c:v>
                </c:pt>
                <c:pt idx="938">
                  <c:v>37404</c:v>
                </c:pt>
                <c:pt idx="939">
                  <c:v>37405</c:v>
                </c:pt>
                <c:pt idx="940">
                  <c:v>37406</c:v>
                </c:pt>
                <c:pt idx="941">
                  <c:v>37407</c:v>
                </c:pt>
                <c:pt idx="942">
                  <c:v>37410</c:v>
                </c:pt>
                <c:pt idx="943">
                  <c:v>37411</c:v>
                </c:pt>
                <c:pt idx="944">
                  <c:v>37412</c:v>
                </c:pt>
                <c:pt idx="945">
                  <c:v>37413</c:v>
                </c:pt>
                <c:pt idx="946">
                  <c:v>37414</c:v>
                </c:pt>
                <c:pt idx="947">
                  <c:v>37417</c:v>
                </c:pt>
                <c:pt idx="948">
                  <c:v>37418</c:v>
                </c:pt>
                <c:pt idx="949">
                  <c:v>37419</c:v>
                </c:pt>
                <c:pt idx="950">
                  <c:v>37420</c:v>
                </c:pt>
                <c:pt idx="951">
                  <c:v>37421</c:v>
                </c:pt>
                <c:pt idx="952">
                  <c:v>37424</c:v>
                </c:pt>
                <c:pt idx="953">
                  <c:v>37425</c:v>
                </c:pt>
                <c:pt idx="954">
                  <c:v>37426</c:v>
                </c:pt>
                <c:pt idx="955">
                  <c:v>37427</c:v>
                </c:pt>
                <c:pt idx="956">
                  <c:v>37428</c:v>
                </c:pt>
                <c:pt idx="957">
                  <c:v>37431</c:v>
                </c:pt>
                <c:pt idx="958">
                  <c:v>37432</c:v>
                </c:pt>
                <c:pt idx="959">
                  <c:v>37433</c:v>
                </c:pt>
                <c:pt idx="960">
                  <c:v>37434</c:v>
                </c:pt>
                <c:pt idx="961">
                  <c:v>37435</c:v>
                </c:pt>
                <c:pt idx="962">
                  <c:v>37438</c:v>
                </c:pt>
                <c:pt idx="963">
                  <c:v>37439</c:v>
                </c:pt>
                <c:pt idx="964">
                  <c:v>37440</c:v>
                </c:pt>
                <c:pt idx="965">
                  <c:v>37442</c:v>
                </c:pt>
                <c:pt idx="966">
                  <c:v>37445</c:v>
                </c:pt>
                <c:pt idx="967">
                  <c:v>37446</c:v>
                </c:pt>
                <c:pt idx="968">
                  <c:v>37447</c:v>
                </c:pt>
                <c:pt idx="969">
                  <c:v>37448</c:v>
                </c:pt>
                <c:pt idx="970">
                  <c:v>37449</c:v>
                </c:pt>
                <c:pt idx="971">
                  <c:v>37452</c:v>
                </c:pt>
                <c:pt idx="972">
                  <c:v>37453</c:v>
                </c:pt>
                <c:pt idx="973">
                  <c:v>37454</c:v>
                </c:pt>
                <c:pt idx="974">
                  <c:v>37455</c:v>
                </c:pt>
                <c:pt idx="975">
                  <c:v>37456</c:v>
                </c:pt>
                <c:pt idx="976">
                  <c:v>37459</c:v>
                </c:pt>
                <c:pt idx="977">
                  <c:v>37460</c:v>
                </c:pt>
                <c:pt idx="978">
                  <c:v>37461</c:v>
                </c:pt>
                <c:pt idx="979">
                  <c:v>37462</c:v>
                </c:pt>
                <c:pt idx="980">
                  <c:v>37463</c:v>
                </c:pt>
                <c:pt idx="981">
                  <c:v>37466</c:v>
                </c:pt>
                <c:pt idx="982">
                  <c:v>37467</c:v>
                </c:pt>
                <c:pt idx="983">
                  <c:v>37468</c:v>
                </c:pt>
                <c:pt idx="984">
                  <c:v>37469</c:v>
                </c:pt>
                <c:pt idx="985">
                  <c:v>37470</c:v>
                </c:pt>
                <c:pt idx="986">
                  <c:v>37473</c:v>
                </c:pt>
                <c:pt idx="987">
                  <c:v>37474</c:v>
                </c:pt>
                <c:pt idx="988">
                  <c:v>37475</c:v>
                </c:pt>
                <c:pt idx="989">
                  <c:v>37476</c:v>
                </c:pt>
                <c:pt idx="990">
                  <c:v>37477</c:v>
                </c:pt>
                <c:pt idx="991">
                  <c:v>37480</c:v>
                </c:pt>
                <c:pt idx="992">
                  <c:v>37481</c:v>
                </c:pt>
                <c:pt idx="993">
                  <c:v>37482</c:v>
                </c:pt>
                <c:pt idx="994">
                  <c:v>37483</c:v>
                </c:pt>
                <c:pt idx="995">
                  <c:v>37484</c:v>
                </c:pt>
                <c:pt idx="996">
                  <c:v>37487</c:v>
                </c:pt>
                <c:pt idx="997">
                  <c:v>37488</c:v>
                </c:pt>
                <c:pt idx="998">
                  <c:v>37489</c:v>
                </c:pt>
                <c:pt idx="999">
                  <c:v>37490</c:v>
                </c:pt>
                <c:pt idx="1000">
                  <c:v>37491</c:v>
                </c:pt>
                <c:pt idx="1001">
                  <c:v>37494</c:v>
                </c:pt>
                <c:pt idx="1002">
                  <c:v>37495</c:v>
                </c:pt>
                <c:pt idx="1003">
                  <c:v>37496</c:v>
                </c:pt>
                <c:pt idx="1004">
                  <c:v>37497</c:v>
                </c:pt>
                <c:pt idx="1005">
                  <c:v>37498</c:v>
                </c:pt>
                <c:pt idx="1006">
                  <c:v>37502</c:v>
                </c:pt>
                <c:pt idx="1007">
                  <c:v>37503</c:v>
                </c:pt>
                <c:pt idx="1008">
                  <c:v>37504</c:v>
                </c:pt>
                <c:pt idx="1009">
                  <c:v>37505</c:v>
                </c:pt>
                <c:pt idx="1010">
                  <c:v>37508</c:v>
                </c:pt>
                <c:pt idx="1011">
                  <c:v>37509</c:v>
                </c:pt>
                <c:pt idx="1012">
                  <c:v>37510</c:v>
                </c:pt>
                <c:pt idx="1013">
                  <c:v>37511</c:v>
                </c:pt>
                <c:pt idx="1014">
                  <c:v>37512</c:v>
                </c:pt>
                <c:pt idx="1015">
                  <c:v>37515</c:v>
                </c:pt>
                <c:pt idx="1016">
                  <c:v>37516</c:v>
                </c:pt>
                <c:pt idx="1017">
                  <c:v>37517</c:v>
                </c:pt>
                <c:pt idx="1018">
                  <c:v>37518</c:v>
                </c:pt>
                <c:pt idx="1019">
                  <c:v>37519</c:v>
                </c:pt>
                <c:pt idx="1020">
                  <c:v>37522</c:v>
                </c:pt>
                <c:pt idx="1021">
                  <c:v>37523</c:v>
                </c:pt>
                <c:pt idx="1022">
                  <c:v>37524</c:v>
                </c:pt>
                <c:pt idx="1023">
                  <c:v>37525</c:v>
                </c:pt>
                <c:pt idx="1024">
                  <c:v>37526</c:v>
                </c:pt>
                <c:pt idx="1025">
                  <c:v>37529</c:v>
                </c:pt>
                <c:pt idx="1026">
                  <c:v>37530</c:v>
                </c:pt>
                <c:pt idx="1027">
                  <c:v>37531</c:v>
                </c:pt>
                <c:pt idx="1028">
                  <c:v>37532</c:v>
                </c:pt>
                <c:pt idx="1029">
                  <c:v>37533</c:v>
                </c:pt>
                <c:pt idx="1030">
                  <c:v>37536</c:v>
                </c:pt>
                <c:pt idx="1031">
                  <c:v>37537</c:v>
                </c:pt>
                <c:pt idx="1032">
                  <c:v>37538</c:v>
                </c:pt>
                <c:pt idx="1033">
                  <c:v>37539</c:v>
                </c:pt>
                <c:pt idx="1034">
                  <c:v>37540</c:v>
                </c:pt>
                <c:pt idx="1035">
                  <c:v>37543</c:v>
                </c:pt>
                <c:pt idx="1036">
                  <c:v>37544</c:v>
                </c:pt>
                <c:pt idx="1037">
                  <c:v>37545</c:v>
                </c:pt>
                <c:pt idx="1038">
                  <c:v>37546</c:v>
                </c:pt>
                <c:pt idx="1039">
                  <c:v>37547</c:v>
                </c:pt>
                <c:pt idx="1040">
                  <c:v>37550</c:v>
                </c:pt>
                <c:pt idx="1041">
                  <c:v>37551</c:v>
                </c:pt>
                <c:pt idx="1042">
                  <c:v>37552</c:v>
                </c:pt>
                <c:pt idx="1043">
                  <c:v>37553</c:v>
                </c:pt>
                <c:pt idx="1044">
                  <c:v>37554</c:v>
                </c:pt>
                <c:pt idx="1045">
                  <c:v>37557</c:v>
                </c:pt>
                <c:pt idx="1046">
                  <c:v>37558</c:v>
                </c:pt>
                <c:pt idx="1047">
                  <c:v>37559</c:v>
                </c:pt>
                <c:pt idx="1048">
                  <c:v>37560</c:v>
                </c:pt>
                <c:pt idx="1049">
                  <c:v>37561</c:v>
                </c:pt>
                <c:pt idx="1050">
                  <c:v>37564</c:v>
                </c:pt>
                <c:pt idx="1051">
                  <c:v>37565</c:v>
                </c:pt>
                <c:pt idx="1052">
                  <c:v>37566</c:v>
                </c:pt>
                <c:pt idx="1053">
                  <c:v>37567</c:v>
                </c:pt>
                <c:pt idx="1054">
                  <c:v>37568</c:v>
                </c:pt>
                <c:pt idx="1055">
                  <c:v>37571</c:v>
                </c:pt>
                <c:pt idx="1056">
                  <c:v>37572</c:v>
                </c:pt>
                <c:pt idx="1057">
                  <c:v>37573</c:v>
                </c:pt>
                <c:pt idx="1058">
                  <c:v>37574</c:v>
                </c:pt>
                <c:pt idx="1059">
                  <c:v>37575</c:v>
                </c:pt>
                <c:pt idx="1060">
                  <c:v>37578</c:v>
                </c:pt>
                <c:pt idx="1061">
                  <c:v>37579</c:v>
                </c:pt>
                <c:pt idx="1062">
                  <c:v>37580</c:v>
                </c:pt>
                <c:pt idx="1063">
                  <c:v>37581</c:v>
                </c:pt>
                <c:pt idx="1064">
                  <c:v>37582</c:v>
                </c:pt>
                <c:pt idx="1065">
                  <c:v>37585</c:v>
                </c:pt>
                <c:pt idx="1066">
                  <c:v>37586</c:v>
                </c:pt>
                <c:pt idx="1067">
                  <c:v>37587</c:v>
                </c:pt>
                <c:pt idx="1068">
                  <c:v>37589</c:v>
                </c:pt>
                <c:pt idx="1069">
                  <c:v>37592</c:v>
                </c:pt>
                <c:pt idx="1070">
                  <c:v>37593</c:v>
                </c:pt>
                <c:pt idx="1071">
                  <c:v>37594</c:v>
                </c:pt>
                <c:pt idx="1072">
                  <c:v>37595</c:v>
                </c:pt>
                <c:pt idx="1073">
                  <c:v>37596</c:v>
                </c:pt>
                <c:pt idx="1074">
                  <c:v>37599</c:v>
                </c:pt>
                <c:pt idx="1075">
                  <c:v>37600</c:v>
                </c:pt>
                <c:pt idx="1076">
                  <c:v>37601</c:v>
                </c:pt>
                <c:pt idx="1077">
                  <c:v>37602</c:v>
                </c:pt>
                <c:pt idx="1078">
                  <c:v>37603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37613</c:v>
                </c:pt>
                <c:pt idx="1085">
                  <c:v>37614</c:v>
                </c:pt>
                <c:pt idx="1086">
                  <c:v>37616</c:v>
                </c:pt>
                <c:pt idx="1087">
                  <c:v>37617</c:v>
                </c:pt>
                <c:pt idx="1088">
                  <c:v>37620</c:v>
                </c:pt>
                <c:pt idx="1089">
                  <c:v>37621</c:v>
                </c:pt>
                <c:pt idx="1090">
                  <c:v>37623</c:v>
                </c:pt>
                <c:pt idx="1091">
                  <c:v>37624</c:v>
                </c:pt>
                <c:pt idx="1092">
                  <c:v>37627</c:v>
                </c:pt>
                <c:pt idx="1093">
                  <c:v>37628</c:v>
                </c:pt>
                <c:pt idx="1094">
                  <c:v>37629</c:v>
                </c:pt>
                <c:pt idx="1095">
                  <c:v>37630</c:v>
                </c:pt>
                <c:pt idx="1096">
                  <c:v>37631</c:v>
                </c:pt>
                <c:pt idx="1097">
                  <c:v>37634</c:v>
                </c:pt>
                <c:pt idx="1098">
                  <c:v>37635</c:v>
                </c:pt>
                <c:pt idx="1099">
                  <c:v>37636</c:v>
                </c:pt>
                <c:pt idx="1100">
                  <c:v>37637</c:v>
                </c:pt>
                <c:pt idx="1101">
                  <c:v>37638</c:v>
                </c:pt>
                <c:pt idx="1102">
                  <c:v>37642</c:v>
                </c:pt>
                <c:pt idx="1103">
                  <c:v>37643</c:v>
                </c:pt>
                <c:pt idx="1104">
                  <c:v>37644</c:v>
                </c:pt>
                <c:pt idx="1105">
                  <c:v>37645</c:v>
                </c:pt>
                <c:pt idx="1106">
                  <c:v>37648</c:v>
                </c:pt>
                <c:pt idx="1107">
                  <c:v>37649</c:v>
                </c:pt>
                <c:pt idx="1108">
                  <c:v>37650</c:v>
                </c:pt>
                <c:pt idx="1109">
                  <c:v>37651</c:v>
                </c:pt>
                <c:pt idx="1110">
                  <c:v>37652</c:v>
                </c:pt>
                <c:pt idx="1111">
                  <c:v>37655</c:v>
                </c:pt>
                <c:pt idx="1112">
                  <c:v>37656</c:v>
                </c:pt>
                <c:pt idx="1113">
                  <c:v>37657</c:v>
                </c:pt>
                <c:pt idx="1114">
                  <c:v>37658</c:v>
                </c:pt>
                <c:pt idx="1115">
                  <c:v>37659</c:v>
                </c:pt>
                <c:pt idx="1116">
                  <c:v>37662</c:v>
                </c:pt>
                <c:pt idx="1117">
                  <c:v>37663</c:v>
                </c:pt>
                <c:pt idx="1118">
                  <c:v>37664</c:v>
                </c:pt>
                <c:pt idx="1119">
                  <c:v>37665</c:v>
                </c:pt>
                <c:pt idx="1120">
                  <c:v>37666</c:v>
                </c:pt>
                <c:pt idx="1121">
                  <c:v>37670</c:v>
                </c:pt>
                <c:pt idx="1122">
                  <c:v>37671</c:v>
                </c:pt>
                <c:pt idx="1123">
                  <c:v>37672</c:v>
                </c:pt>
                <c:pt idx="1124">
                  <c:v>37673</c:v>
                </c:pt>
                <c:pt idx="1125">
                  <c:v>37676</c:v>
                </c:pt>
                <c:pt idx="1126">
                  <c:v>37677</c:v>
                </c:pt>
                <c:pt idx="1127">
                  <c:v>37678</c:v>
                </c:pt>
                <c:pt idx="1128">
                  <c:v>37679</c:v>
                </c:pt>
                <c:pt idx="1129">
                  <c:v>37680</c:v>
                </c:pt>
                <c:pt idx="1130">
                  <c:v>37683</c:v>
                </c:pt>
                <c:pt idx="1131">
                  <c:v>37684</c:v>
                </c:pt>
                <c:pt idx="1132">
                  <c:v>37685</c:v>
                </c:pt>
                <c:pt idx="1133">
                  <c:v>37686</c:v>
                </c:pt>
                <c:pt idx="1134">
                  <c:v>37687</c:v>
                </c:pt>
                <c:pt idx="1135">
                  <c:v>37690</c:v>
                </c:pt>
                <c:pt idx="1136">
                  <c:v>37691</c:v>
                </c:pt>
                <c:pt idx="1137">
                  <c:v>37692</c:v>
                </c:pt>
                <c:pt idx="1138">
                  <c:v>37693</c:v>
                </c:pt>
                <c:pt idx="1139">
                  <c:v>37694</c:v>
                </c:pt>
                <c:pt idx="1140">
                  <c:v>37697</c:v>
                </c:pt>
                <c:pt idx="1141">
                  <c:v>37698</c:v>
                </c:pt>
                <c:pt idx="1142">
                  <c:v>37699</c:v>
                </c:pt>
                <c:pt idx="1143">
                  <c:v>37700</c:v>
                </c:pt>
                <c:pt idx="1144">
                  <c:v>37701</c:v>
                </c:pt>
                <c:pt idx="1145">
                  <c:v>37704</c:v>
                </c:pt>
                <c:pt idx="1146">
                  <c:v>37705</c:v>
                </c:pt>
                <c:pt idx="1147">
                  <c:v>37706</c:v>
                </c:pt>
                <c:pt idx="1148">
                  <c:v>37707</c:v>
                </c:pt>
                <c:pt idx="1149">
                  <c:v>37708</c:v>
                </c:pt>
                <c:pt idx="1150">
                  <c:v>37711</c:v>
                </c:pt>
                <c:pt idx="1151">
                  <c:v>37712</c:v>
                </c:pt>
                <c:pt idx="1152">
                  <c:v>37713</c:v>
                </c:pt>
                <c:pt idx="1153">
                  <c:v>37714</c:v>
                </c:pt>
                <c:pt idx="1154">
                  <c:v>37715</c:v>
                </c:pt>
                <c:pt idx="1155">
                  <c:v>37718</c:v>
                </c:pt>
                <c:pt idx="1156">
                  <c:v>37719</c:v>
                </c:pt>
                <c:pt idx="1157">
                  <c:v>37720</c:v>
                </c:pt>
                <c:pt idx="1158">
                  <c:v>37721</c:v>
                </c:pt>
                <c:pt idx="1159">
                  <c:v>37722</c:v>
                </c:pt>
                <c:pt idx="1160">
                  <c:v>37725</c:v>
                </c:pt>
                <c:pt idx="1161">
                  <c:v>37726</c:v>
                </c:pt>
                <c:pt idx="1162">
                  <c:v>37727</c:v>
                </c:pt>
                <c:pt idx="1163">
                  <c:v>37728</c:v>
                </c:pt>
                <c:pt idx="1164">
                  <c:v>37732</c:v>
                </c:pt>
                <c:pt idx="1165">
                  <c:v>37733</c:v>
                </c:pt>
                <c:pt idx="1166">
                  <c:v>37734</c:v>
                </c:pt>
                <c:pt idx="1167">
                  <c:v>37735</c:v>
                </c:pt>
                <c:pt idx="1168">
                  <c:v>37736</c:v>
                </c:pt>
                <c:pt idx="1169">
                  <c:v>37739</c:v>
                </c:pt>
                <c:pt idx="1170">
                  <c:v>37740</c:v>
                </c:pt>
                <c:pt idx="1171">
                  <c:v>37741</c:v>
                </c:pt>
                <c:pt idx="1172">
                  <c:v>37742</c:v>
                </c:pt>
                <c:pt idx="1173">
                  <c:v>37743</c:v>
                </c:pt>
                <c:pt idx="1174">
                  <c:v>37746</c:v>
                </c:pt>
                <c:pt idx="1175">
                  <c:v>37747</c:v>
                </c:pt>
                <c:pt idx="1176">
                  <c:v>37748</c:v>
                </c:pt>
                <c:pt idx="1177">
                  <c:v>37749</c:v>
                </c:pt>
                <c:pt idx="1178">
                  <c:v>37750</c:v>
                </c:pt>
                <c:pt idx="1179">
                  <c:v>37753</c:v>
                </c:pt>
                <c:pt idx="1180">
                  <c:v>37754</c:v>
                </c:pt>
                <c:pt idx="1181">
                  <c:v>37755</c:v>
                </c:pt>
                <c:pt idx="1182">
                  <c:v>37756</c:v>
                </c:pt>
                <c:pt idx="1183">
                  <c:v>37757</c:v>
                </c:pt>
                <c:pt idx="1184">
                  <c:v>37760</c:v>
                </c:pt>
                <c:pt idx="1185">
                  <c:v>37761</c:v>
                </c:pt>
                <c:pt idx="1186">
                  <c:v>37762</c:v>
                </c:pt>
                <c:pt idx="1187">
                  <c:v>37763</c:v>
                </c:pt>
                <c:pt idx="1188">
                  <c:v>37764</c:v>
                </c:pt>
                <c:pt idx="1189">
                  <c:v>37768</c:v>
                </c:pt>
                <c:pt idx="1190">
                  <c:v>37769</c:v>
                </c:pt>
                <c:pt idx="1191">
                  <c:v>37770</c:v>
                </c:pt>
                <c:pt idx="1192">
                  <c:v>37771</c:v>
                </c:pt>
                <c:pt idx="1193">
                  <c:v>37774</c:v>
                </c:pt>
                <c:pt idx="1194">
                  <c:v>37775</c:v>
                </c:pt>
                <c:pt idx="1195">
                  <c:v>37776</c:v>
                </c:pt>
                <c:pt idx="1196">
                  <c:v>37777</c:v>
                </c:pt>
                <c:pt idx="1197">
                  <c:v>37778</c:v>
                </c:pt>
                <c:pt idx="1198">
                  <c:v>37781</c:v>
                </c:pt>
                <c:pt idx="1199">
                  <c:v>37782</c:v>
                </c:pt>
                <c:pt idx="1200">
                  <c:v>37783</c:v>
                </c:pt>
                <c:pt idx="1201">
                  <c:v>37784</c:v>
                </c:pt>
                <c:pt idx="1202">
                  <c:v>37785</c:v>
                </c:pt>
                <c:pt idx="1203">
                  <c:v>37788</c:v>
                </c:pt>
                <c:pt idx="1204">
                  <c:v>37789</c:v>
                </c:pt>
                <c:pt idx="1205">
                  <c:v>37790</c:v>
                </c:pt>
                <c:pt idx="1206">
                  <c:v>37791</c:v>
                </c:pt>
                <c:pt idx="1207">
                  <c:v>37792</c:v>
                </c:pt>
                <c:pt idx="1208">
                  <c:v>37795</c:v>
                </c:pt>
                <c:pt idx="1209">
                  <c:v>37796</c:v>
                </c:pt>
                <c:pt idx="1210">
                  <c:v>37797</c:v>
                </c:pt>
                <c:pt idx="1211">
                  <c:v>37798</c:v>
                </c:pt>
                <c:pt idx="1212">
                  <c:v>37799</c:v>
                </c:pt>
                <c:pt idx="1213">
                  <c:v>37802</c:v>
                </c:pt>
                <c:pt idx="1214">
                  <c:v>37803</c:v>
                </c:pt>
                <c:pt idx="1215">
                  <c:v>37804</c:v>
                </c:pt>
                <c:pt idx="1216">
                  <c:v>37805</c:v>
                </c:pt>
                <c:pt idx="1217">
                  <c:v>37809</c:v>
                </c:pt>
                <c:pt idx="1218">
                  <c:v>37810</c:v>
                </c:pt>
                <c:pt idx="1219">
                  <c:v>37811</c:v>
                </c:pt>
                <c:pt idx="1220">
                  <c:v>37812</c:v>
                </c:pt>
                <c:pt idx="1221">
                  <c:v>37813</c:v>
                </c:pt>
                <c:pt idx="1222">
                  <c:v>37816</c:v>
                </c:pt>
                <c:pt idx="1223">
                  <c:v>37817</c:v>
                </c:pt>
                <c:pt idx="1224">
                  <c:v>37818</c:v>
                </c:pt>
                <c:pt idx="1225">
                  <c:v>37819</c:v>
                </c:pt>
                <c:pt idx="1226">
                  <c:v>37820</c:v>
                </c:pt>
                <c:pt idx="1227">
                  <c:v>37823</c:v>
                </c:pt>
                <c:pt idx="1228">
                  <c:v>37824</c:v>
                </c:pt>
                <c:pt idx="1229">
                  <c:v>37825</c:v>
                </c:pt>
                <c:pt idx="1230">
                  <c:v>37826</c:v>
                </c:pt>
                <c:pt idx="1231">
                  <c:v>37827</c:v>
                </c:pt>
                <c:pt idx="1232">
                  <c:v>37830</c:v>
                </c:pt>
                <c:pt idx="1233">
                  <c:v>37831</c:v>
                </c:pt>
                <c:pt idx="1234">
                  <c:v>37832</c:v>
                </c:pt>
                <c:pt idx="1235">
                  <c:v>37833</c:v>
                </c:pt>
                <c:pt idx="1236">
                  <c:v>37834</c:v>
                </c:pt>
                <c:pt idx="1237">
                  <c:v>37837</c:v>
                </c:pt>
                <c:pt idx="1238">
                  <c:v>37838</c:v>
                </c:pt>
                <c:pt idx="1239">
                  <c:v>37839</c:v>
                </c:pt>
                <c:pt idx="1240">
                  <c:v>37840</c:v>
                </c:pt>
                <c:pt idx="1241">
                  <c:v>37841</c:v>
                </c:pt>
                <c:pt idx="1242">
                  <c:v>37844</c:v>
                </c:pt>
                <c:pt idx="1243">
                  <c:v>37845</c:v>
                </c:pt>
                <c:pt idx="1244">
                  <c:v>37846</c:v>
                </c:pt>
                <c:pt idx="1245">
                  <c:v>37847</c:v>
                </c:pt>
                <c:pt idx="1246">
                  <c:v>37848</c:v>
                </c:pt>
                <c:pt idx="1247">
                  <c:v>37851</c:v>
                </c:pt>
                <c:pt idx="1248">
                  <c:v>37852</c:v>
                </c:pt>
                <c:pt idx="1249">
                  <c:v>37853</c:v>
                </c:pt>
                <c:pt idx="1250">
                  <c:v>37854</c:v>
                </c:pt>
                <c:pt idx="1251">
                  <c:v>37855</c:v>
                </c:pt>
                <c:pt idx="1252">
                  <c:v>37858</c:v>
                </c:pt>
                <c:pt idx="1253">
                  <c:v>37859</c:v>
                </c:pt>
                <c:pt idx="1254">
                  <c:v>37860</c:v>
                </c:pt>
                <c:pt idx="1255">
                  <c:v>37861</c:v>
                </c:pt>
                <c:pt idx="1256">
                  <c:v>37862</c:v>
                </c:pt>
                <c:pt idx="1257">
                  <c:v>37866</c:v>
                </c:pt>
                <c:pt idx="1258">
                  <c:v>37867</c:v>
                </c:pt>
                <c:pt idx="1259">
                  <c:v>37868</c:v>
                </c:pt>
                <c:pt idx="1260">
                  <c:v>37869</c:v>
                </c:pt>
                <c:pt idx="1261">
                  <c:v>37872</c:v>
                </c:pt>
                <c:pt idx="1262">
                  <c:v>37873</c:v>
                </c:pt>
                <c:pt idx="1263">
                  <c:v>37874</c:v>
                </c:pt>
                <c:pt idx="1264">
                  <c:v>37875</c:v>
                </c:pt>
                <c:pt idx="1265">
                  <c:v>37876</c:v>
                </c:pt>
                <c:pt idx="1266">
                  <c:v>37879</c:v>
                </c:pt>
                <c:pt idx="1267">
                  <c:v>37880</c:v>
                </c:pt>
                <c:pt idx="1268">
                  <c:v>37881</c:v>
                </c:pt>
                <c:pt idx="1269">
                  <c:v>37882</c:v>
                </c:pt>
                <c:pt idx="1270">
                  <c:v>37883</c:v>
                </c:pt>
                <c:pt idx="1271">
                  <c:v>37886</c:v>
                </c:pt>
                <c:pt idx="1272">
                  <c:v>37887</c:v>
                </c:pt>
                <c:pt idx="1273">
                  <c:v>37888</c:v>
                </c:pt>
                <c:pt idx="1274">
                  <c:v>37889</c:v>
                </c:pt>
                <c:pt idx="1275">
                  <c:v>37890</c:v>
                </c:pt>
                <c:pt idx="1276">
                  <c:v>37893</c:v>
                </c:pt>
                <c:pt idx="1277">
                  <c:v>37894</c:v>
                </c:pt>
                <c:pt idx="1278">
                  <c:v>37895</c:v>
                </c:pt>
                <c:pt idx="1279">
                  <c:v>37896</c:v>
                </c:pt>
                <c:pt idx="1280">
                  <c:v>37897</c:v>
                </c:pt>
                <c:pt idx="1281">
                  <c:v>37900</c:v>
                </c:pt>
                <c:pt idx="1282">
                  <c:v>37901</c:v>
                </c:pt>
                <c:pt idx="1283">
                  <c:v>37902</c:v>
                </c:pt>
                <c:pt idx="1284">
                  <c:v>37903</c:v>
                </c:pt>
                <c:pt idx="1285">
                  <c:v>37904</c:v>
                </c:pt>
                <c:pt idx="1286">
                  <c:v>37907</c:v>
                </c:pt>
                <c:pt idx="1287">
                  <c:v>37908</c:v>
                </c:pt>
                <c:pt idx="1288">
                  <c:v>37909</c:v>
                </c:pt>
                <c:pt idx="1289">
                  <c:v>37910</c:v>
                </c:pt>
                <c:pt idx="1290">
                  <c:v>37911</c:v>
                </c:pt>
                <c:pt idx="1291">
                  <c:v>37914</c:v>
                </c:pt>
                <c:pt idx="1292">
                  <c:v>37915</c:v>
                </c:pt>
                <c:pt idx="1293">
                  <c:v>37916</c:v>
                </c:pt>
                <c:pt idx="1294">
                  <c:v>37917</c:v>
                </c:pt>
                <c:pt idx="1295">
                  <c:v>37918</c:v>
                </c:pt>
                <c:pt idx="1296">
                  <c:v>37921</c:v>
                </c:pt>
                <c:pt idx="1297">
                  <c:v>37922</c:v>
                </c:pt>
                <c:pt idx="1298">
                  <c:v>37923</c:v>
                </c:pt>
                <c:pt idx="1299">
                  <c:v>37924</c:v>
                </c:pt>
                <c:pt idx="1300">
                  <c:v>37925</c:v>
                </c:pt>
                <c:pt idx="1301">
                  <c:v>37928</c:v>
                </c:pt>
                <c:pt idx="1302">
                  <c:v>37929</c:v>
                </c:pt>
                <c:pt idx="1303">
                  <c:v>37930</c:v>
                </c:pt>
                <c:pt idx="1304">
                  <c:v>37931</c:v>
                </c:pt>
                <c:pt idx="1305">
                  <c:v>37932</c:v>
                </c:pt>
                <c:pt idx="1306">
                  <c:v>37935</c:v>
                </c:pt>
                <c:pt idx="1307">
                  <c:v>37936</c:v>
                </c:pt>
                <c:pt idx="1308">
                  <c:v>37937</c:v>
                </c:pt>
                <c:pt idx="1309">
                  <c:v>37938</c:v>
                </c:pt>
                <c:pt idx="1310">
                  <c:v>37939</c:v>
                </c:pt>
                <c:pt idx="1311">
                  <c:v>37942</c:v>
                </c:pt>
                <c:pt idx="1312">
                  <c:v>37943</c:v>
                </c:pt>
                <c:pt idx="1313">
                  <c:v>37944</c:v>
                </c:pt>
                <c:pt idx="1314">
                  <c:v>37945</c:v>
                </c:pt>
                <c:pt idx="1315">
                  <c:v>37946</c:v>
                </c:pt>
                <c:pt idx="1316">
                  <c:v>37949</c:v>
                </c:pt>
                <c:pt idx="1317">
                  <c:v>37950</c:v>
                </c:pt>
                <c:pt idx="1318">
                  <c:v>37951</c:v>
                </c:pt>
                <c:pt idx="1319">
                  <c:v>37953</c:v>
                </c:pt>
                <c:pt idx="1320">
                  <c:v>37956</c:v>
                </c:pt>
                <c:pt idx="1321">
                  <c:v>37957</c:v>
                </c:pt>
                <c:pt idx="1322">
                  <c:v>37958</c:v>
                </c:pt>
                <c:pt idx="1323">
                  <c:v>37959</c:v>
                </c:pt>
                <c:pt idx="1324">
                  <c:v>37960</c:v>
                </c:pt>
                <c:pt idx="1325">
                  <c:v>37963</c:v>
                </c:pt>
                <c:pt idx="1326">
                  <c:v>37964</c:v>
                </c:pt>
                <c:pt idx="1327">
                  <c:v>37965</c:v>
                </c:pt>
                <c:pt idx="1328">
                  <c:v>37966</c:v>
                </c:pt>
                <c:pt idx="1329">
                  <c:v>37967</c:v>
                </c:pt>
                <c:pt idx="1330">
                  <c:v>37970</c:v>
                </c:pt>
                <c:pt idx="1331">
                  <c:v>37971</c:v>
                </c:pt>
                <c:pt idx="1332">
                  <c:v>37972</c:v>
                </c:pt>
                <c:pt idx="1333">
                  <c:v>37973</c:v>
                </c:pt>
                <c:pt idx="1334">
                  <c:v>37974</c:v>
                </c:pt>
                <c:pt idx="1335">
                  <c:v>37977</c:v>
                </c:pt>
                <c:pt idx="1336">
                  <c:v>37978</c:v>
                </c:pt>
                <c:pt idx="1337">
                  <c:v>37979</c:v>
                </c:pt>
                <c:pt idx="1338">
                  <c:v>37981</c:v>
                </c:pt>
                <c:pt idx="1339">
                  <c:v>37984</c:v>
                </c:pt>
                <c:pt idx="1340">
                  <c:v>37985</c:v>
                </c:pt>
                <c:pt idx="1341">
                  <c:v>37986</c:v>
                </c:pt>
                <c:pt idx="1342">
                  <c:v>37988</c:v>
                </c:pt>
                <c:pt idx="1343">
                  <c:v>37991</c:v>
                </c:pt>
                <c:pt idx="1344">
                  <c:v>37992</c:v>
                </c:pt>
                <c:pt idx="1345">
                  <c:v>37993</c:v>
                </c:pt>
                <c:pt idx="1346">
                  <c:v>37994</c:v>
                </c:pt>
                <c:pt idx="1347">
                  <c:v>37995</c:v>
                </c:pt>
                <c:pt idx="1348">
                  <c:v>37998</c:v>
                </c:pt>
                <c:pt idx="1349">
                  <c:v>37999</c:v>
                </c:pt>
                <c:pt idx="1350">
                  <c:v>38000</c:v>
                </c:pt>
                <c:pt idx="1351">
                  <c:v>38001</c:v>
                </c:pt>
                <c:pt idx="1352">
                  <c:v>38002</c:v>
                </c:pt>
                <c:pt idx="1353">
                  <c:v>38006</c:v>
                </c:pt>
                <c:pt idx="1354">
                  <c:v>38007</c:v>
                </c:pt>
                <c:pt idx="1355">
                  <c:v>38008</c:v>
                </c:pt>
                <c:pt idx="1356">
                  <c:v>38009</c:v>
                </c:pt>
                <c:pt idx="1357">
                  <c:v>38012</c:v>
                </c:pt>
                <c:pt idx="1358">
                  <c:v>38013</c:v>
                </c:pt>
                <c:pt idx="1359">
                  <c:v>38014</c:v>
                </c:pt>
                <c:pt idx="1360">
                  <c:v>38015</c:v>
                </c:pt>
                <c:pt idx="1361">
                  <c:v>38016</c:v>
                </c:pt>
                <c:pt idx="1362">
                  <c:v>38019</c:v>
                </c:pt>
                <c:pt idx="1363">
                  <c:v>38020</c:v>
                </c:pt>
                <c:pt idx="1364">
                  <c:v>38021</c:v>
                </c:pt>
                <c:pt idx="1365">
                  <c:v>38022</c:v>
                </c:pt>
                <c:pt idx="1366">
                  <c:v>38023</c:v>
                </c:pt>
                <c:pt idx="1367">
                  <c:v>38026</c:v>
                </c:pt>
                <c:pt idx="1368">
                  <c:v>38027</c:v>
                </c:pt>
                <c:pt idx="1369">
                  <c:v>38028</c:v>
                </c:pt>
                <c:pt idx="1370">
                  <c:v>38029</c:v>
                </c:pt>
                <c:pt idx="1371">
                  <c:v>38030</c:v>
                </c:pt>
                <c:pt idx="1372">
                  <c:v>38034</c:v>
                </c:pt>
                <c:pt idx="1373">
                  <c:v>38035</c:v>
                </c:pt>
                <c:pt idx="1374">
                  <c:v>38036</c:v>
                </c:pt>
                <c:pt idx="1375">
                  <c:v>38037</c:v>
                </c:pt>
                <c:pt idx="1376">
                  <c:v>38040</c:v>
                </c:pt>
                <c:pt idx="1377">
                  <c:v>38041</c:v>
                </c:pt>
                <c:pt idx="1378">
                  <c:v>38042</c:v>
                </c:pt>
                <c:pt idx="1379">
                  <c:v>38043</c:v>
                </c:pt>
                <c:pt idx="1380">
                  <c:v>38044</c:v>
                </c:pt>
                <c:pt idx="1381">
                  <c:v>38047</c:v>
                </c:pt>
                <c:pt idx="1382">
                  <c:v>38048</c:v>
                </c:pt>
                <c:pt idx="1383">
                  <c:v>38049</c:v>
                </c:pt>
                <c:pt idx="1384">
                  <c:v>38050</c:v>
                </c:pt>
                <c:pt idx="1385">
                  <c:v>38051</c:v>
                </c:pt>
                <c:pt idx="1386">
                  <c:v>38054</c:v>
                </c:pt>
                <c:pt idx="1387">
                  <c:v>38055</c:v>
                </c:pt>
                <c:pt idx="1388">
                  <c:v>38056</c:v>
                </c:pt>
                <c:pt idx="1389">
                  <c:v>38057</c:v>
                </c:pt>
                <c:pt idx="1390">
                  <c:v>38058</c:v>
                </c:pt>
                <c:pt idx="1391">
                  <c:v>38061</c:v>
                </c:pt>
                <c:pt idx="1392">
                  <c:v>38062</c:v>
                </c:pt>
                <c:pt idx="1393">
                  <c:v>38063</c:v>
                </c:pt>
                <c:pt idx="1394">
                  <c:v>38064</c:v>
                </c:pt>
                <c:pt idx="1395">
                  <c:v>38065</c:v>
                </c:pt>
                <c:pt idx="1396">
                  <c:v>38068</c:v>
                </c:pt>
                <c:pt idx="1397">
                  <c:v>38069</c:v>
                </c:pt>
                <c:pt idx="1398">
                  <c:v>38070</c:v>
                </c:pt>
                <c:pt idx="1399">
                  <c:v>38071</c:v>
                </c:pt>
                <c:pt idx="1400">
                  <c:v>38072</c:v>
                </c:pt>
                <c:pt idx="1401">
                  <c:v>38075</c:v>
                </c:pt>
                <c:pt idx="1402">
                  <c:v>38076</c:v>
                </c:pt>
                <c:pt idx="1403">
                  <c:v>38077</c:v>
                </c:pt>
                <c:pt idx="1404">
                  <c:v>38078</c:v>
                </c:pt>
                <c:pt idx="1405">
                  <c:v>38079</c:v>
                </c:pt>
                <c:pt idx="1406">
                  <c:v>38082</c:v>
                </c:pt>
                <c:pt idx="1407">
                  <c:v>38083</c:v>
                </c:pt>
                <c:pt idx="1408">
                  <c:v>38084</c:v>
                </c:pt>
                <c:pt idx="1409">
                  <c:v>38085</c:v>
                </c:pt>
                <c:pt idx="1410">
                  <c:v>38089</c:v>
                </c:pt>
                <c:pt idx="1411">
                  <c:v>38090</c:v>
                </c:pt>
                <c:pt idx="1412">
                  <c:v>38091</c:v>
                </c:pt>
                <c:pt idx="1413">
                  <c:v>38092</c:v>
                </c:pt>
                <c:pt idx="1414">
                  <c:v>38093</c:v>
                </c:pt>
                <c:pt idx="1415">
                  <c:v>38096</c:v>
                </c:pt>
                <c:pt idx="1416">
                  <c:v>38097</c:v>
                </c:pt>
                <c:pt idx="1417">
                  <c:v>38098</c:v>
                </c:pt>
                <c:pt idx="1418">
                  <c:v>38099</c:v>
                </c:pt>
                <c:pt idx="1419">
                  <c:v>38100</c:v>
                </c:pt>
                <c:pt idx="1420">
                  <c:v>38103</c:v>
                </c:pt>
                <c:pt idx="1421">
                  <c:v>38104</c:v>
                </c:pt>
                <c:pt idx="1422">
                  <c:v>38105</c:v>
                </c:pt>
                <c:pt idx="1423">
                  <c:v>38106</c:v>
                </c:pt>
                <c:pt idx="1424">
                  <c:v>38107</c:v>
                </c:pt>
                <c:pt idx="1425">
                  <c:v>38110</c:v>
                </c:pt>
                <c:pt idx="1426">
                  <c:v>38111</c:v>
                </c:pt>
                <c:pt idx="1427">
                  <c:v>38112</c:v>
                </c:pt>
                <c:pt idx="1428">
                  <c:v>38113</c:v>
                </c:pt>
                <c:pt idx="1429">
                  <c:v>38114</c:v>
                </c:pt>
                <c:pt idx="1430">
                  <c:v>38117</c:v>
                </c:pt>
                <c:pt idx="1431">
                  <c:v>38118</c:v>
                </c:pt>
                <c:pt idx="1432">
                  <c:v>38119</c:v>
                </c:pt>
                <c:pt idx="1433">
                  <c:v>38120</c:v>
                </c:pt>
                <c:pt idx="1434">
                  <c:v>38121</c:v>
                </c:pt>
                <c:pt idx="1435">
                  <c:v>38124</c:v>
                </c:pt>
                <c:pt idx="1436">
                  <c:v>38125</c:v>
                </c:pt>
                <c:pt idx="1437">
                  <c:v>38126</c:v>
                </c:pt>
                <c:pt idx="1438">
                  <c:v>38127</c:v>
                </c:pt>
                <c:pt idx="1439">
                  <c:v>38128</c:v>
                </c:pt>
                <c:pt idx="1440">
                  <c:v>38131</c:v>
                </c:pt>
                <c:pt idx="1441">
                  <c:v>38132</c:v>
                </c:pt>
                <c:pt idx="1442">
                  <c:v>38133</c:v>
                </c:pt>
                <c:pt idx="1443">
                  <c:v>38134</c:v>
                </c:pt>
                <c:pt idx="1444">
                  <c:v>38135</c:v>
                </c:pt>
                <c:pt idx="1445">
                  <c:v>38139</c:v>
                </c:pt>
                <c:pt idx="1446">
                  <c:v>38140</c:v>
                </c:pt>
                <c:pt idx="1447">
                  <c:v>38141</c:v>
                </c:pt>
                <c:pt idx="1448">
                  <c:v>38142</c:v>
                </c:pt>
                <c:pt idx="1449">
                  <c:v>38145</c:v>
                </c:pt>
                <c:pt idx="1450">
                  <c:v>38146</c:v>
                </c:pt>
                <c:pt idx="1451">
                  <c:v>38147</c:v>
                </c:pt>
                <c:pt idx="1452">
                  <c:v>38148</c:v>
                </c:pt>
                <c:pt idx="1453">
                  <c:v>38152</c:v>
                </c:pt>
                <c:pt idx="1454">
                  <c:v>38153</c:v>
                </c:pt>
                <c:pt idx="1455">
                  <c:v>38154</c:v>
                </c:pt>
                <c:pt idx="1456">
                  <c:v>38155</c:v>
                </c:pt>
                <c:pt idx="1457">
                  <c:v>38156</c:v>
                </c:pt>
                <c:pt idx="1458">
                  <c:v>38159</c:v>
                </c:pt>
                <c:pt idx="1459">
                  <c:v>38160</c:v>
                </c:pt>
                <c:pt idx="1460">
                  <c:v>38161</c:v>
                </c:pt>
                <c:pt idx="1461">
                  <c:v>38162</c:v>
                </c:pt>
                <c:pt idx="1462">
                  <c:v>38163</c:v>
                </c:pt>
                <c:pt idx="1463">
                  <c:v>38166</c:v>
                </c:pt>
                <c:pt idx="1464">
                  <c:v>38167</c:v>
                </c:pt>
                <c:pt idx="1465">
                  <c:v>38168</c:v>
                </c:pt>
                <c:pt idx="1466">
                  <c:v>38169</c:v>
                </c:pt>
                <c:pt idx="1467">
                  <c:v>38170</c:v>
                </c:pt>
                <c:pt idx="1468">
                  <c:v>38174</c:v>
                </c:pt>
                <c:pt idx="1469">
                  <c:v>38175</c:v>
                </c:pt>
                <c:pt idx="1470">
                  <c:v>38176</c:v>
                </c:pt>
                <c:pt idx="1471">
                  <c:v>38177</c:v>
                </c:pt>
                <c:pt idx="1472">
                  <c:v>38180</c:v>
                </c:pt>
                <c:pt idx="1473">
                  <c:v>38181</c:v>
                </c:pt>
                <c:pt idx="1474">
                  <c:v>38182</c:v>
                </c:pt>
                <c:pt idx="1475">
                  <c:v>38183</c:v>
                </c:pt>
                <c:pt idx="1476">
                  <c:v>38184</c:v>
                </c:pt>
                <c:pt idx="1477">
                  <c:v>38187</c:v>
                </c:pt>
                <c:pt idx="1478">
                  <c:v>38188</c:v>
                </c:pt>
                <c:pt idx="1479">
                  <c:v>38189</c:v>
                </c:pt>
                <c:pt idx="1480">
                  <c:v>38190</c:v>
                </c:pt>
                <c:pt idx="1481">
                  <c:v>38191</c:v>
                </c:pt>
                <c:pt idx="1482">
                  <c:v>38194</c:v>
                </c:pt>
                <c:pt idx="1483">
                  <c:v>38195</c:v>
                </c:pt>
                <c:pt idx="1484">
                  <c:v>38196</c:v>
                </c:pt>
                <c:pt idx="1485">
                  <c:v>38197</c:v>
                </c:pt>
                <c:pt idx="1486">
                  <c:v>38198</c:v>
                </c:pt>
                <c:pt idx="1487">
                  <c:v>38201</c:v>
                </c:pt>
                <c:pt idx="1488">
                  <c:v>38202</c:v>
                </c:pt>
                <c:pt idx="1489">
                  <c:v>38203</c:v>
                </c:pt>
                <c:pt idx="1490">
                  <c:v>38204</c:v>
                </c:pt>
                <c:pt idx="1491">
                  <c:v>38205</c:v>
                </c:pt>
                <c:pt idx="1492">
                  <c:v>38208</c:v>
                </c:pt>
                <c:pt idx="1493">
                  <c:v>38209</c:v>
                </c:pt>
                <c:pt idx="1494">
                  <c:v>38210</c:v>
                </c:pt>
                <c:pt idx="1495">
                  <c:v>38211</c:v>
                </c:pt>
                <c:pt idx="1496">
                  <c:v>38212</c:v>
                </c:pt>
                <c:pt idx="1497">
                  <c:v>38215</c:v>
                </c:pt>
                <c:pt idx="1498">
                  <c:v>38216</c:v>
                </c:pt>
                <c:pt idx="1499">
                  <c:v>38217</c:v>
                </c:pt>
                <c:pt idx="1500">
                  <c:v>38218</c:v>
                </c:pt>
                <c:pt idx="1501">
                  <c:v>38219</c:v>
                </c:pt>
                <c:pt idx="1502">
                  <c:v>38222</c:v>
                </c:pt>
                <c:pt idx="1503">
                  <c:v>38223</c:v>
                </c:pt>
                <c:pt idx="1504">
                  <c:v>38224</c:v>
                </c:pt>
                <c:pt idx="1505">
                  <c:v>38225</c:v>
                </c:pt>
                <c:pt idx="1506">
                  <c:v>38226</c:v>
                </c:pt>
                <c:pt idx="1507">
                  <c:v>38229</c:v>
                </c:pt>
                <c:pt idx="1508">
                  <c:v>38230</c:v>
                </c:pt>
                <c:pt idx="1509">
                  <c:v>38231</c:v>
                </c:pt>
                <c:pt idx="1510">
                  <c:v>38232</c:v>
                </c:pt>
                <c:pt idx="1511">
                  <c:v>38233</c:v>
                </c:pt>
                <c:pt idx="1512">
                  <c:v>38237</c:v>
                </c:pt>
                <c:pt idx="1513">
                  <c:v>38238</c:v>
                </c:pt>
                <c:pt idx="1514">
                  <c:v>38239</c:v>
                </c:pt>
                <c:pt idx="1515">
                  <c:v>38240</c:v>
                </c:pt>
                <c:pt idx="1516">
                  <c:v>38243</c:v>
                </c:pt>
                <c:pt idx="1517">
                  <c:v>38244</c:v>
                </c:pt>
                <c:pt idx="1518">
                  <c:v>38245</c:v>
                </c:pt>
                <c:pt idx="1519">
                  <c:v>38246</c:v>
                </c:pt>
                <c:pt idx="1520">
                  <c:v>38247</c:v>
                </c:pt>
                <c:pt idx="1521">
                  <c:v>38250</c:v>
                </c:pt>
                <c:pt idx="1522">
                  <c:v>38251</c:v>
                </c:pt>
                <c:pt idx="1523">
                  <c:v>38252</c:v>
                </c:pt>
                <c:pt idx="1524">
                  <c:v>38253</c:v>
                </c:pt>
                <c:pt idx="1525">
                  <c:v>38254</c:v>
                </c:pt>
                <c:pt idx="1526">
                  <c:v>38257</c:v>
                </c:pt>
                <c:pt idx="1527">
                  <c:v>38258</c:v>
                </c:pt>
                <c:pt idx="1528">
                  <c:v>38259</c:v>
                </c:pt>
                <c:pt idx="1529">
                  <c:v>38260</c:v>
                </c:pt>
                <c:pt idx="1530">
                  <c:v>38261</c:v>
                </c:pt>
                <c:pt idx="1531">
                  <c:v>38264</c:v>
                </c:pt>
                <c:pt idx="1532">
                  <c:v>38265</c:v>
                </c:pt>
                <c:pt idx="1533">
                  <c:v>38266</c:v>
                </c:pt>
                <c:pt idx="1534">
                  <c:v>38267</c:v>
                </c:pt>
                <c:pt idx="1535">
                  <c:v>38268</c:v>
                </c:pt>
                <c:pt idx="1536">
                  <c:v>38271</c:v>
                </c:pt>
                <c:pt idx="1537">
                  <c:v>38272</c:v>
                </c:pt>
                <c:pt idx="1538">
                  <c:v>38273</c:v>
                </c:pt>
                <c:pt idx="1539">
                  <c:v>38274</c:v>
                </c:pt>
                <c:pt idx="1540">
                  <c:v>38275</c:v>
                </c:pt>
                <c:pt idx="1541">
                  <c:v>38278</c:v>
                </c:pt>
                <c:pt idx="1542">
                  <c:v>38279</c:v>
                </c:pt>
                <c:pt idx="1543">
                  <c:v>38280</c:v>
                </c:pt>
                <c:pt idx="1544">
                  <c:v>38281</c:v>
                </c:pt>
                <c:pt idx="1545">
                  <c:v>38282</c:v>
                </c:pt>
                <c:pt idx="1546">
                  <c:v>38285</c:v>
                </c:pt>
                <c:pt idx="1547">
                  <c:v>38286</c:v>
                </c:pt>
                <c:pt idx="1548">
                  <c:v>38287</c:v>
                </c:pt>
                <c:pt idx="1549">
                  <c:v>38288</c:v>
                </c:pt>
                <c:pt idx="1550">
                  <c:v>38289</c:v>
                </c:pt>
                <c:pt idx="1551">
                  <c:v>38292</c:v>
                </c:pt>
                <c:pt idx="1552">
                  <c:v>38293</c:v>
                </c:pt>
                <c:pt idx="1553">
                  <c:v>38294</c:v>
                </c:pt>
                <c:pt idx="1554">
                  <c:v>38295</c:v>
                </c:pt>
                <c:pt idx="1555">
                  <c:v>38296</c:v>
                </c:pt>
                <c:pt idx="1556">
                  <c:v>38299</c:v>
                </c:pt>
                <c:pt idx="1557">
                  <c:v>38300</c:v>
                </c:pt>
                <c:pt idx="1558">
                  <c:v>38301</c:v>
                </c:pt>
                <c:pt idx="1559">
                  <c:v>38302</c:v>
                </c:pt>
                <c:pt idx="1560">
                  <c:v>38303</c:v>
                </c:pt>
                <c:pt idx="1561">
                  <c:v>38306</c:v>
                </c:pt>
                <c:pt idx="1562">
                  <c:v>38307</c:v>
                </c:pt>
                <c:pt idx="1563">
                  <c:v>38308</c:v>
                </c:pt>
                <c:pt idx="1564">
                  <c:v>38309</c:v>
                </c:pt>
                <c:pt idx="1565">
                  <c:v>38310</c:v>
                </c:pt>
                <c:pt idx="1566">
                  <c:v>38313</c:v>
                </c:pt>
                <c:pt idx="1567">
                  <c:v>38314</c:v>
                </c:pt>
                <c:pt idx="1568">
                  <c:v>38315</c:v>
                </c:pt>
                <c:pt idx="1569">
                  <c:v>38317</c:v>
                </c:pt>
                <c:pt idx="1570">
                  <c:v>38320</c:v>
                </c:pt>
                <c:pt idx="1571">
                  <c:v>38321</c:v>
                </c:pt>
                <c:pt idx="1572">
                  <c:v>38322</c:v>
                </c:pt>
                <c:pt idx="1573">
                  <c:v>38323</c:v>
                </c:pt>
                <c:pt idx="1574">
                  <c:v>38324</c:v>
                </c:pt>
                <c:pt idx="1575">
                  <c:v>38327</c:v>
                </c:pt>
                <c:pt idx="1576">
                  <c:v>38328</c:v>
                </c:pt>
                <c:pt idx="1577">
                  <c:v>38329</c:v>
                </c:pt>
                <c:pt idx="1578">
                  <c:v>38330</c:v>
                </c:pt>
                <c:pt idx="1579">
                  <c:v>38331</c:v>
                </c:pt>
                <c:pt idx="1580">
                  <c:v>38334</c:v>
                </c:pt>
                <c:pt idx="1581">
                  <c:v>38335</c:v>
                </c:pt>
                <c:pt idx="1582">
                  <c:v>38336</c:v>
                </c:pt>
                <c:pt idx="1583">
                  <c:v>38337</c:v>
                </c:pt>
                <c:pt idx="1584">
                  <c:v>38338</c:v>
                </c:pt>
                <c:pt idx="1585">
                  <c:v>38341</c:v>
                </c:pt>
                <c:pt idx="1586">
                  <c:v>38342</c:v>
                </c:pt>
                <c:pt idx="1587">
                  <c:v>38343</c:v>
                </c:pt>
                <c:pt idx="1588">
                  <c:v>38344</c:v>
                </c:pt>
                <c:pt idx="1589">
                  <c:v>38348</c:v>
                </c:pt>
                <c:pt idx="1590">
                  <c:v>38349</c:v>
                </c:pt>
                <c:pt idx="1591">
                  <c:v>38350</c:v>
                </c:pt>
                <c:pt idx="1592">
                  <c:v>38351</c:v>
                </c:pt>
                <c:pt idx="1593">
                  <c:v>38352</c:v>
                </c:pt>
                <c:pt idx="1594">
                  <c:v>38355</c:v>
                </c:pt>
                <c:pt idx="1595">
                  <c:v>38356</c:v>
                </c:pt>
                <c:pt idx="1596">
                  <c:v>38357</c:v>
                </c:pt>
                <c:pt idx="1597">
                  <c:v>38358</c:v>
                </c:pt>
                <c:pt idx="1598">
                  <c:v>38359</c:v>
                </c:pt>
                <c:pt idx="1599">
                  <c:v>38362</c:v>
                </c:pt>
                <c:pt idx="1600">
                  <c:v>38363</c:v>
                </c:pt>
                <c:pt idx="1601">
                  <c:v>38364</c:v>
                </c:pt>
                <c:pt idx="1602">
                  <c:v>38365</c:v>
                </c:pt>
                <c:pt idx="1603">
                  <c:v>38366</c:v>
                </c:pt>
                <c:pt idx="1604">
                  <c:v>38370</c:v>
                </c:pt>
                <c:pt idx="1605">
                  <c:v>38371</c:v>
                </c:pt>
                <c:pt idx="1606">
                  <c:v>38372</c:v>
                </c:pt>
                <c:pt idx="1607">
                  <c:v>38373</c:v>
                </c:pt>
                <c:pt idx="1608">
                  <c:v>38376</c:v>
                </c:pt>
                <c:pt idx="1609">
                  <c:v>38377</c:v>
                </c:pt>
                <c:pt idx="1610">
                  <c:v>38378</c:v>
                </c:pt>
                <c:pt idx="1611">
                  <c:v>38379</c:v>
                </c:pt>
                <c:pt idx="1612">
                  <c:v>38380</c:v>
                </c:pt>
                <c:pt idx="1613">
                  <c:v>38383</c:v>
                </c:pt>
                <c:pt idx="1614">
                  <c:v>38384</c:v>
                </c:pt>
                <c:pt idx="1615">
                  <c:v>38385</c:v>
                </c:pt>
                <c:pt idx="1616">
                  <c:v>38386</c:v>
                </c:pt>
                <c:pt idx="1617">
                  <c:v>38387</c:v>
                </c:pt>
                <c:pt idx="1618">
                  <c:v>38390</c:v>
                </c:pt>
                <c:pt idx="1619">
                  <c:v>38391</c:v>
                </c:pt>
                <c:pt idx="1620">
                  <c:v>38392</c:v>
                </c:pt>
                <c:pt idx="1621">
                  <c:v>38393</c:v>
                </c:pt>
                <c:pt idx="1622">
                  <c:v>38394</c:v>
                </c:pt>
                <c:pt idx="1623">
                  <c:v>38397</c:v>
                </c:pt>
                <c:pt idx="1624">
                  <c:v>38398</c:v>
                </c:pt>
                <c:pt idx="1625">
                  <c:v>38399</c:v>
                </c:pt>
                <c:pt idx="1626">
                  <c:v>38400</c:v>
                </c:pt>
                <c:pt idx="1627">
                  <c:v>38401</c:v>
                </c:pt>
                <c:pt idx="1628">
                  <c:v>38405</c:v>
                </c:pt>
                <c:pt idx="1629">
                  <c:v>38406</c:v>
                </c:pt>
                <c:pt idx="1630">
                  <c:v>38407</c:v>
                </c:pt>
                <c:pt idx="1631">
                  <c:v>38408</c:v>
                </c:pt>
                <c:pt idx="1632">
                  <c:v>38411</c:v>
                </c:pt>
                <c:pt idx="1633">
                  <c:v>38412</c:v>
                </c:pt>
                <c:pt idx="1634">
                  <c:v>38413</c:v>
                </c:pt>
                <c:pt idx="1635">
                  <c:v>38414</c:v>
                </c:pt>
                <c:pt idx="1636">
                  <c:v>38415</c:v>
                </c:pt>
                <c:pt idx="1637">
                  <c:v>38418</c:v>
                </c:pt>
                <c:pt idx="1638">
                  <c:v>38419</c:v>
                </c:pt>
                <c:pt idx="1639">
                  <c:v>38420</c:v>
                </c:pt>
                <c:pt idx="1640">
                  <c:v>38421</c:v>
                </c:pt>
                <c:pt idx="1641">
                  <c:v>38422</c:v>
                </c:pt>
                <c:pt idx="1642">
                  <c:v>38425</c:v>
                </c:pt>
                <c:pt idx="1643">
                  <c:v>38426</c:v>
                </c:pt>
                <c:pt idx="1644">
                  <c:v>38427</c:v>
                </c:pt>
                <c:pt idx="1645">
                  <c:v>38428</c:v>
                </c:pt>
                <c:pt idx="1646">
                  <c:v>38429</c:v>
                </c:pt>
                <c:pt idx="1647">
                  <c:v>38432</c:v>
                </c:pt>
                <c:pt idx="1648">
                  <c:v>38433</c:v>
                </c:pt>
                <c:pt idx="1649">
                  <c:v>38434</c:v>
                </c:pt>
                <c:pt idx="1650">
                  <c:v>38435</c:v>
                </c:pt>
                <c:pt idx="1651">
                  <c:v>38439</c:v>
                </c:pt>
                <c:pt idx="1652">
                  <c:v>38440</c:v>
                </c:pt>
                <c:pt idx="1653">
                  <c:v>38441</c:v>
                </c:pt>
                <c:pt idx="1654">
                  <c:v>38442</c:v>
                </c:pt>
                <c:pt idx="1655">
                  <c:v>38443</c:v>
                </c:pt>
                <c:pt idx="1656">
                  <c:v>38446</c:v>
                </c:pt>
                <c:pt idx="1657">
                  <c:v>38447</c:v>
                </c:pt>
                <c:pt idx="1658">
                  <c:v>38448</c:v>
                </c:pt>
                <c:pt idx="1659">
                  <c:v>38449</c:v>
                </c:pt>
                <c:pt idx="1660">
                  <c:v>38450</c:v>
                </c:pt>
                <c:pt idx="1661">
                  <c:v>38453</c:v>
                </c:pt>
                <c:pt idx="1662">
                  <c:v>38454</c:v>
                </c:pt>
                <c:pt idx="1663">
                  <c:v>38455</c:v>
                </c:pt>
                <c:pt idx="1664">
                  <c:v>38456</c:v>
                </c:pt>
                <c:pt idx="1665">
                  <c:v>38457</c:v>
                </c:pt>
                <c:pt idx="1666">
                  <c:v>38460</c:v>
                </c:pt>
                <c:pt idx="1667">
                  <c:v>38461</c:v>
                </c:pt>
                <c:pt idx="1668">
                  <c:v>38462</c:v>
                </c:pt>
                <c:pt idx="1669">
                  <c:v>38463</c:v>
                </c:pt>
                <c:pt idx="1670">
                  <c:v>38464</c:v>
                </c:pt>
                <c:pt idx="1671">
                  <c:v>38467</c:v>
                </c:pt>
                <c:pt idx="1672">
                  <c:v>38468</c:v>
                </c:pt>
                <c:pt idx="1673">
                  <c:v>38469</c:v>
                </c:pt>
                <c:pt idx="1674">
                  <c:v>38470</c:v>
                </c:pt>
                <c:pt idx="1675">
                  <c:v>38471</c:v>
                </c:pt>
                <c:pt idx="1676">
                  <c:v>38474</c:v>
                </c:pt>
                <c:pt idx="1677">
                  <c:v>38475</c:v>
                </c:pt>
                <c:pt idx="1678">
                  <c:v>38476</c:v>
                </c:pt>
                <c:pt idx="1679">
                  <c:v>38477</c:v>
                </c:pt>
                <c:pt idx="1680">
                  <c:v>38478</c:v>
                </c:pt>
                <c:pt idx="1681">
                  <c:v>38481</c:v>
                </c:pt>
                <c:pt idx="1682">
                  <c:v>38482</c:v>
                </c:pt>
                <c:pt idx="1683">
                  <c:v>38483</c:v>
                </c:pt>
                <c:pt idx="1684">
                  <c:v>38484</c:v>
                </c:pt>
                <c:pt idx="1685">
                  <c:v>38485</c:v>
                </c:pt>
                <c:pt idx="1686">
                  <c:v>38488</c:v>
                </c:pt>
                <c:pt idx="1687">
                  <c:v>38489</c:v>
                </c:pt>
                <c:pt idx="1688">
                  <c:v>38490</c:v>
                </c:pt>
                <c:pt idx="1689">
                  <c:v>38491</c:v>
                </c:pt>
                <c:pt idx="1690">
                  <c:v>38492</c:v>
                </c:pt>
                <c:pt idx="1691">
                  <c:v>38495</c:v>
                </c:pt>
                <c:pt idx="1692">
                  <c:v>38496</c:v>
                </c:pt>
                <c:pt idx="1693">
                  <c:v>38497</c:v>
                </c:pt>
                <c:pt idx="1694">
                  <c:v>38498</c:v>
                </c:pt>
                <c:pt idx="1695">
                  <c:v>38499</c:v>
                </c:pt>
                <c:pt idx="1696">
                  <c:v>38503</c:v>
                </c:pt>
                <c:pt idx="1697">
                  <c:v>38504</c:v>
                </c:pt>
                <c:pt idx="1698">
                  <c:v>38505</c:v>
                </c:pt>
                <c:pt idx="1699">
                  <c:v>38506</c:v>
                </c:pt>
                <c:pt idx="1700">
                  <c:v>38509</c:v>
                </c:pt>
                <c:pt idx="1701">
                  <c:v>38510</c:v>
                </c:pt>
                <c:pt idx="1702">
                  <c:v>38511</c:v>
                </c:pt>
                <c:pt idx="1703">
                  <c:v>38512</c:v>
                </c:pt>
                <c:pt idx="1704">
                  <c:v>38513</c:v>
                </c:pt>
                <c:pt idx="1705">
                  <c:v>38516</c:v>
                </c:pt>
                <c:pt idx="1706">
                  <c:v>38517</c:v>
                </c:pt>
                <c:pt idx="1707">
                  <c:v>38518</c:v>
                </c:pt>
                <c:pt idx="1708">
                  <c:v>38519</c:v>
                </c:pt>
                <c:pt idx="1709">
                  <c:v>38520</c:v>
                </c:pt>
                <c:pt idx="1710">
                  <c:v>38523</c:v>
                </c:pt>
                <c:pt idx="1711">
                  <c:v>38524</c:v>
                </c:pt>
                <c:pt idx="1712">
                  <c:v>38525</c:v>
                </c:pt>
                <c:pt idx="1713">
                  <c:v>38526</c:v>
                </c:pt>
                <c:pt idx="1714">
                  <c:v>38527</c:v>
                </c:pt>
                <c:pt idx="1715">
                  <c:v>38530</c:v>
                </c:pt>
                <c:pt idx="1716">
                  <c:v>38531</c:v>
                </c:pt>
                <c:pt idx="1717">
                  <c:v>38532</c:v>
                </c:pt>
                <c:pt idx="1718">
                  <c:v>38533</c:v>
                </c:pt>
                <c:pt idx="1719">
                  <c:v>38534</c:v>
                </c:pt>
                <c:pt idx="1720">
                  <c:v>38538</c:v>
                </c:pt>
                <c:pt idx="1721">
                  <c:v>38539</c:v>
                </c:pt>
                <c:pt idx="1722">
                  <c:v>38540</c:v>
                </c:pt>
                <c:pt idx="1723">
                  <c:v>38541</c:v>
                </c:pt>
                <c:pt idx="1724">
                  <c:v>38544</c:v>
                </c:pt>
                <c:pt idx="1725">
                  <c:v>38545</c:v>
                </c:pt>
                <c:pt idx="1726">
                  <c:v>38546</c:v>
                </c:pt>
                <c:pt idx="1727">
                  <c:v>38547</c:v>
                </c:pt>
                <c:pt idx="1728">
                  <c:v>38548</c:v>
                </c:pt>
                <c:pt idx="1729">
                  <c:v>38551</c:v>
                </c:pt>
                <c:pt idx="1730">
                  <c:v>38552</c:v>
                </c:pt>
                <c:pt idx="1731">
                  <c:v>38553</c:v>
                </c:pt>
                <c:pt idx="1732">
                  <c:v>38554</c:v>
                </c:pt>
                <c:pt idx="1733">
                  <c:v>38555</c:v>
                </c:pt>
                <c:pt idx="1734">
                  <c:v>38558</c:v>
                </c:pt>
                <c:pt idx="1735">
                  <c:v>38559</c:v>
                </c:pt>
                <c:pt idx="1736">
                  <c:v>38560</c:v>
                </c:pt>
                <c:pt idx="1737">
                  <c:v>38561</c:v>
                </c:pt>
                <c:pt idx="1738">
                  <c:v>38562</c:v>
                </c:pt>
                <c:pt idx="1739">
                  <c:v>38565</c:v>
                </c:pt>
                <c:pt idx="1740">
                  <c:v>38566</c:v>
                </c:pt>
                <c:pt idx="1741">
                  <c:v>38567</c:v>
                </c:pt>
                <c:pt idx="1742">
                  <c:v>38568</c:v>
                </c:pt>
                <c:pt idx="1743">
                  <c:v>38569</c:v>
                </c:pt>
                <c:pt idx="1744">
                  <c:v>38572</c:v>
                </c:pt>
                <c:pt idx="1745">
                  <c:v>38573</c:v>
                </c:pt>
                <c:pt idx="1746">
                  <c:v>38574</c:v>
                </c:pt>
                <c:pt idx="1747">
                  <c:v>38575</c:v>
                </c:pt>
                <c:pt idx="1748">
                  <c:v>38576</c:v>
                </c:pt>
                <c:pt idx="1749">
                  <c:v>38579</c:v>
                </c:pt>
                <c:pt idx="1750">
                  <c:v>38580</c:v>
                </c:pt>
                <c:pt idx="1751">
                  <c:v>38581</c:v>
                </c:pt>
                <c:pt idx="1752">
                  <c:v>38582</c:v>
                </c:pt>
                <c:pt idx="1753">
                  <c:v>38583</c:v>
                </c:pt>
                <c:pt idx="1754">
                  <c:v>38586</c:v>
                </c:pt>
                <c:pt idx="1755">
                  <c:v>38587</c:v>
                </c:pt>
                <c:pt idx="1756">
                  <c:v>38588</c:v>
                </c:pt>
                <c:pt idx="1757">
                  <c:v>38589</c:v>
                </c:pt>
                <c:pt idx="1758">
                  <c:v>38590</c:v>
                </c:pt>
                <c:pt idx="1759">
                  <c:v>38593</c:v>
                </c:pt>
                <c:pt idx="1760">
                  <c:v>38594</c:v>
                </c:pt>
                <c:pt idx="1761">
                  <c:v>38595</c:v>
                </c:pt>
                <c:pt idx="1762">
                  <c:v>38596</c:v>
                </c:pt>
                <c:pt idx="1763">
                  <c:v>38597</c:v>
                </c:pt>
                <c:pt idx="1764">
                  <c:v>38601</c:v>
                </c:pt>
                <c:pt idx="1765">
                  <c:v>38602</c:v>
                </c:pt>
                <c:pt idx="1766">
                  <c:v>38603</c:v>
                </c:pt>
                <c:pt idx="1767">
                  <c:v>38604</c:v>
                </c:pt>
                <c:pt idx="1768">
                  <c:v>38607</c:v>
                </c:pt>
                <c:pt idx="1769">
                  <c:v>38608</c:v>
                </c:pt>
                <c:pt idx="1770">
                  <c:v>38609</c:v>
                </c:pt>
                <c:pt idx="1771">
                  <c:v>38610</c:v>
                </c:pt>
                <c:pt idx="1772">
                  <c:v>38611</c:v>
                </c:pt>
                <c:pt idx="1773">
                  <c:v>38614</c:v>
                </c:pt>
                <c:pt idx="1774">
                  <c:v>38615</c:v>
                </c:pt>
                <c:pt idx="1775">
                  <c:v>38616</c:v>
                </c:pt>
                <c:pt idx="1776">
                  <c:v>38617</c:v>
                </c:pt>
                <c:pt idx="1777">
                  <c:v>38618</c:v>
                </c:pt>
                <c:pt idx="1778">
                  <c:v>38621</c:v>
                </c:pt>
                <c:pt idx="1779">
                  <c:v>38622</c:v>
                </c:pt>
                <c:pt idx="1780">
                  <c:v>38623</c:v>
                </c:pt>
                <c:pt idx="1781">
                  <c:v>38624</c:v>
                </c:pt>
                <c:pt idx="1782">
                  <c:v>38625</c:v>
                </c:pt>
                <c:pt idx="1783">
                  <c:v>38628</c:v>
                </c:pt>
                <c:pt idx="1784">
                  <c:v>38629</c:v>
                </c:pt>
                <c:pt idx="1785">
                  <c:v>38630</c:v>
                </c:pt>
                <c:pt idx="1786">
                  <c:v>38631</c:v>
                </c:pt>
                <c:pt idx="1787">
                  <c:v>38632</c:v>
                </c:pt>
                <c:pt idx="1788">
                  <c:v>38635</c:v>
                </c:pt>
                <c:pt idx="1789">
                  <c:v>38636</c:v>
                </c:pt>
                <c:pt idx="1790">
                  <c:v>38637</c:v>
                </c:pt>
                <c:pt idx="1791">
                  <c:v>38638</c:v>
                </c:pt>
                <c:pt idx="1792">
                  <c:v>38639</c:v>
                </c:pt>
                <c:pt idx="1793">
                  <c:v>38642</c:v>
                </c:pt>
                <c:pt idx="1794">
                  <c:v>38643</c:v>
                </c:pt>
                <c:pt idx="1795">
                  <c:v>38644</c:v>
                </c:pt>
                <c:pt idx="1796">
                  <c:v>38645</c:v>
                </c:pt>
                <c:pt idx="1797">
                  <c:v>38646</c:v>
                </c:pt>
                <c:pt idx="1798">
                  <c:v>38649</c:v>
                </c:pt>
                <c:pt idx="1799">
                  <c:v>38650</c:v>
                </c:pt>
                <c:pt idx="1800">
                  <c:v>38651</c:v>
                </c:pt>
                <c:pt idx="1801">
                  <c:v>38652</c:v>
                </c:pt>
                <c:pt idx="1802">
                  <c:v>38653</c:v>
                </c:pt>
                <c:pt idx="1803">
                  <c:v>38656</c:v>
                </c:pt>
                <c:pt idx="1804">
                  <c:v>38657</c:v>
                </c:pt>
                <c:pt idx="1805">
                  <c:v>38658</c:v>
                </c:pt>
                <c:pt idx="1806">
                  <c:v>38659</c:v>
                </c:pt>
                <c:pt idx="1807">
                  <c:v>38660</c:v>
                </c:pt>
                <c:pt idx="1808">
                  <c:v>38663</c:v>
                </c:pt>
                <c:pt idx="1809">
                  <c:v>38664</c:v>
                </c:pt>
                <c:pt idx="1810">
                  <c:v>38665</c:v>
                </c:pt>
                <c:pt idx="1811">
                  <c:v>38666</c:v>
                </c:pt>
                <c:pt idx="1812">
                  <c:v>38667</c:v>
                </c:pt>
                <c:pt idx="1813">
                  <c:v>38670</c:v>
                </c:pt>
                <c:pt idx="1814">
                  <c:v>38671</c:v>
                </c:pt>
                <c:pt idx="1815">
                  <c:v>38672</c:v>
                </c:pt>
                <c:pt idx="1816">
                  <c:v>38673</c:v>
                </c:pt>
                <c:pt idx="1817">
                  <c:v>38674</c:v>
                </c:pt>
                <c:pt idx="1818">
                  <c:v>38677</c:v>
                </c:pt>
                <c:pt idx="1819">
                  <c:v>38678</c:v>
                </c:pt>
                <c:pt idx="1820">
                  <c:v>38679</c:v>
                </c:pt>
                <c:pt idx="1821">
                  <c:v>38681</c:v>
                </c:pt>
                <c:pt idx="1822">
                  <c:v>38684</c:v>
                </c:pt>
                <c:pt idx="1823">
                  <c:v>38685</c:v>
                </c:pt>
                <c:pt idx="1824">
                  <c:v>38686</c:v>
                </c:pt>
                <c:pt idx="1825">
                  <c:v>38687</c:v>
                </c:pt>
                <c:pt idx="1826">
                  <c:v>38688</c:v>
                </c:pt>
                <c:pt idx="1827">
                  <c:v>38691</c:v>
                </c:pt>
                <c:pt idx="1828">
                  <c:v>38692</c:v>
                </c:pt>
                <c:pt idx="1829">
                  <c:v>38693</c:v>
                </c:pt>
                <c:pt idx="1830">
                  <c:v>38694</c:v>
                </c:pt>
                <c:pt idx="1831">
                  <c:v>38695</c:v>
                </c:pt>
                <c:pt idx="1832">
                  <c:v>38698</c:v>
                </c:pt>
                <c:pt idx="1833">
                  <c:v>38699</c:v>
                </c:pt>
                <c:pt idx="1834">
                  <c:v>38700</c:v>
                </c:pt>
                <c:pt idx="1835">
                  <c:v>38701</c:v>
                </c:pt>
                <c:pt idx="1836">
                  <c:v>38702</c:v>
                </c:pt>
                <c:pt idx="1837">
                  <c:v>38705</c:v>
                </c:pt>
                <c:pt idx="1838">
                  <c:v>38706</c:v>
                </c:pt>
                <c:pt idx="1839">
                  <c:v>38707</c:v>
                </c:pt>
                <c:pt idx="1840">
                  <c:v>38708</c:v>
                </c:pt>
                <c:pt idx="1841">
                  <c:v>38709</c:v>
                </c:pt>
                <c:pt idx="1842">
                  <c:v>38713</c:v>
                </c:pt>
                <c:pt idx="1843">
                  <c:v>38714</c:v>
                </c:pt>
                <c:pt idx="1844">
                  <c:v>38715</c:v>
                </c:pt>
                <c:pt idx="1845">
                  <c:v>38716</c:v>
                </c:pt>
                <c:pt idx="1846">
                  <c:v>38720</c:v>
                </c:pt>
                <c:pt idx="1847">
                  <c:v>38721</c:v>
                </c:pt>
                <c:pt idx="1848">
                  <c:v>38722</c:v>
                </c:pt>
                <c:pt idx="1849">
                  <c:v>38723</c:v>
                </c:pt>
                <c:pt idx="1850">
                  <c:v>38726</c:v>
                </c:pt>
                <c:pt idx="1851">
                  <c:v>38727</c:v>
                </c:pt>
                <c:pt idx="1852">
                  <c:v>38728</c:v>
                </c:pt>
                <c:pt idx="1853">
                  <c:v>38729</c:v>
                </c:pt>
                <c:pt idx="1854">
                  <c:v>38730</c:v>
                </c:pt>
                <c:pt idx="1855">
                  <c:v>38734</c:v>
                </c:pt>
                <c:pt idx="1856">
                  <c:v>38735</c:v>
                </c:pt>
                <c:pt idx="1857">
                  <c:v>38736</c:v>
                </c:pt>
                <c:pt idx="1858">
                  <c:v>38737</c:v>
                </c:pt>
                <c:pt idx="1859">
                  <c:v>38740</c:v>
                </c:pt>
                <c:pt idx="1860">
                  <c:v>38741</c:v>
                </c:pt>
                <c:pt idx="1861">
                  <c:v>38742</c:v>
                </c:pt>
                <c:pt idx="1862">
                  <c:v>38743</c:v>
                </c:pt>
                <c:pt idx="1863">
                  <c:v>38744</c:v>
                </c:pt>
                <c:pt idx="1864">
                  <c:v>38747</c:v>
                </c:pt>
                <c:pt idx="1865">
                  <c:v>38748</c:v>
                </c:pt>
                <c:pt idx="1866">
                  <c:v>38749</c:v>
                </c:pt>
                <c:pt idx="1867">
                  <c:v>38750</c:v>
                </c:pt>
                <c:pt idx="1868">
                  <c:v>38751</c:v>
                </c:pt>
                <c:pt idx="1869">
                  <c:v>38754</c:v>
                </c:pt>
                <c:pt idx="1870">
                  <c:v>38755</c:v>
                </c:pt>
                <c:pt idx="1871">
                  <c:v>38756</c:v>
                </c:pt>
                <c:pt idx="1872">
                  <c:v>38757</c:v>
                </c:pt>
                <c:pt idx="1873">
                  <c:v>38758</c:v>
                </c:pt>
                <c:pt idx="1874">
                  <c:v>38761</c:v>
                </c:pt>
                <c:pt idx="1875">
                  <c:v>38762</c:v>
                </c:pt>
                <c:pt idx="1876">
                  <c:v>38763</c:v>
                </c:pt>
                <c:pt idx="1877">
                  <c:v>38764</c:v>
                </c:pt>
                <c:pt idx="1878">
                  <c:v>38765</c:v>
                </c:pt>
                <c:pt idx="1879">
                  <c:v>38769</c:v>
                </c:pt>
                <c:pt idx="1880">
                  <c:v>38770</c:v>
                </c:pt>
                <c:pt idx="1881">
                  <c:v>38771</c:v>
                </c:pt>
                <c:pt idx="1882">
                  <c:v>38772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38782</c:v>
                </c:pt>
                <c:pt idx="1889">
                  <c:v>38783</c:v>
                </c:pt>
                <c:pt idx="1890">
                  <c:v>38784</c:v>
                </c:pt>
                <c:pt idx="1891">
                  <c:v>38785</c:v>
                </c:pt>
                <c:pt idx="1892">
                  <c:v>38786</c:v>
                </c:pt>
                <c:pt idx="1893">
                  <c:v>38789</c:v>
                </c:pt>
                <c:pt idx="1894">
                  <c:v>38790</c:v>
                </c:pt>
                <c:pt idx="1895">
                  <c:v>38791</c:v>
                </c:pt>
                <c:pt idx="1896">
                  <c:v>38792</c:v>
                </c:pt>
                <c:pt idx="1897">
                  <c:v>38793</c:v>
                </c:pt>
                <c:pt idx="1898">
                  <c:v>38796</c:v>
                </c:pt>
                <c:pt idx="1899">
                  <c:v>38797</c:v>
                </c:pt>
                <c:pt idx="1900">
                  <c:v>38798</c:v>
                </c:pt>
                <c:pt idx="1901">
                  <c:v>38799</c:v>
                </c:pt>
                <c:pt idx="1902">
                  <c:v>38800</c:v>
                </c:pt>
                <c:pt idx="1903">
                  <c:v>38803</c:v>
                </c:pt>
                <c:pt idx="1904">
                  <c:v>38804</c:v>
                </c:pt>
                <c:pt idx="1905">
                  <c:v>38805</c:v>
                </c:pt>
                <c:pt idx="1906">
                  <c:v>38806</c:v>
                </c:pt>
                <c:pt idx="1907">
                  <c:v>38807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38817</c:v>
                </c:pt>
                <c:pt idx="1914">
                  <c:v>38818</c:v>
                </c:pt>
                <c:pt idx="1915">
                  <c:v>38819</c:v>
                </c:pt>
                <c:pt idx="1916">
                  <c:v>38820</c:v>
                </c:pt>
                <c:pt idx="1917">
                  <c:v>38824</c:v>
                </c:pt>
                <c:pt idx="1918">
                  <c:v>38825</c:v>
                </c:pt>
                <c:pt idx="1919">
                  <c:v>38826</c:v>
                </c:pt>
                <c:pt idx="1920">
                  <c:v>38827</c:v>
                </c:pt>
                <c:pt idx="1921">
                  <c:v>38828</c:v>
                </c:pt>
                <c:pt idx="1922">
                  <c:v>38831</c:v>
                </c:pt>
                <c:pt idx="1923">
                  <c:v>38832</c:v>
                </c:pt>
                <c:pt idx="1924">
                  <c:v>38833</c:v>
                </c:pt>
                <c:pt idx="1925">
                  <c:v>38834</c:v>
                </c:pt>
                <c:pt idx="1926">
                  <c:v>38835</c:v>
                </c:pt>
                <c:pt idx="1927">
                  <c:v>38838</c:v>
                </c:pt>
                <c:pt idx="1928">
                  <c:v>38839</c:v>
                </c:pt>
                <c:pt idx="1929">
                  <c:v>38840</c:v>
                </c:pt>
                <c:pt idx="1930">
                  <c:v>38841</c:v>
                </c:pt>
                <c:pt idx="1931">
                  <c:v>38842</c:v>
                </c:pt>
                <c:pt idx="1932">
                  <c:v>38845</c:v>
                </c:pt>
                <c:pt idx="1933">
                  <c:v>38846</c:v>
                </c:pt>
                <c:pt idx="1934">
                  <c:v>38847</c:v>
                </c:pt>
                <c:pt idx="1935">
                  <c:v>38848</c:v>
                </c:pt>
                <c:pt idx="1936">
                  <c:v>38849</c:v>
                </c:pt>
                <c:pt idx="1937">
                  <c:v>38852</c:v>
                </c:pt>
                <c:pt idx="1938">
                  <c:v>38853</c:v>
                </c:pt>
                <c:pt idx="1939">
                  <c:v>38854</c:v>
                </c:pt>
                <c:pt idx="1940">
                  <c:v>38855</c:v>
                </c:pt>
                <c:pt idx="1941">
                  <c:v>38856</c:v>
                </c:pt>
                <c:pt idx="1942">
                  <c:v>38859</c:v>
                </c:pt>
                <c:pt idx="1943">
                  <c:v>38860</c:v>
                </c:pt>
                <c:pt idx="1944">
                  <c:v>38861</c:v>
                </c:pt>
                <c:pt idx="1945">
                  <c:v>38862</c:v>
                </c:pt>
                <c:pt idx="1946">
                  <c:v>38863</c:v>
                </c:pt>
                <c:pt idx="1947">
                  <c:v>38867</c:v>
                </c:pt>
                <c:pt idx="1948">
                  <c:v>38868</c:v>
                </c:pt>
                <c:pt idx="1949">
                  <c:v>38869</c:v>
                </c:pt>
                <c:pt idx="1950">
                  <c:v>38870</c:v>
                </c:pt>
                <c:pt idx="1951">
                  <c:v>38873</c:v>
                </c:pt>
                <c:pt idx="1952">
                  <c:v>38874</c:v>
                </c:pt>
                <c:pt idx="1953">
                  <c:v>38875</c:v>
                </c:pt>
                <c:pt idx="1954">
                  <c:v>38876</c:v>
                </c:pt>
                <c:pt idx="1955">
                  <c:v>38877</c:v>
                </c:pt>
                <c:pt idx="1956">
                  <c:v>38880</c:v>
                </c:pt>
                <c:pt idx="1957">
                  <c:v>38881</c:v>
                </c:pt>
                <c:pt idx="1958">
                  <c:v>38882</c:v>
                </c:pt>
                <c:pt idx="1959">
                  <c:v>38883</c:v>
                </c:pt>
                <c:pt idx="1960">
                  <c:v>38884</c:v>
                </c:pt>
                <c:pt idx="1961">
                  <c:v>38887</c:v>
                </c:pt>
                <c:pt idx="1962">
                  <c:v>38888</c:v>
                </c:pt>
                <c:pt idx="1963">
                  <c:v>38889</c:v>
                </c:pt>
                <c:pt idx="1964">
                  <c:v>38890</c:v>
                </c:pt>
                <c:pt idx="1965">
                  <c:v>38891</c:v>
                </c:pt>
                <c:pt idx="1966">
                  <c:v>38894</c:v>
                </c:pt>
                <c:pt idx="1967">
                  <c:v>38895</c:v>
                </c:pt>
                <c:pt idx="1968">
                  <c:v>38896</c:v>
                </c:pt>
                <c:pt idx="1969">
                  <c:v>38897</c:v>
                </c:pt>
                <c:pt idx="1970">
                  <c:v>38898</c:v>
                </c:pt>
                <c:pt idx="1971">
                  <c:v>38901</c:v>
                </c:pt>
                <c:pt idx="1972">
                  <c:v>38903</c:v>
                </c:pt>
                <c:pt idx="1973">
                  <c:v>38904</c:v>
                </c:pt>
                <c:pt idx="1974">
                  <c:v>38905</c:v>
                </c:pt>
                <c:pt idx="1975">
                  <c:v>38908</c:v>
                </c:pt>
                <c:pt idx="1976">
                  <c:v>38909</c:v>
                </c:pt>
                <c:pt idx="1977">
                  <c:v>38910</c:v>
                </c:pt>
                <c:pt idx="1978">
                  <c:v>38911</c:v>
                </c:pt>
                <c:pt idx="1979">
                  <c:v>38912</c:v>
                </c:pt>
                <c:pt idx="1980">
                  <c:v>38915</c:v>
                </c:pt>
                <c:pt idx="1981">
                  <c:v>38916</c:v>
                </c:pt>
                <c:pt idx="1982">
                  <c:v>38917</c:v>
                </c:pt>
                <c:pt idx="1983">
                  <c:v>38918</c:v>
                </c:pt>
                <c:pt idx="1984">
                  <c:v>38919</c:v>
                </c:pt>
                <c:pt idx="1985">
                  <c:v>38922</c:v>
                </c:pt>
                <c:pt idx="1986">
                  <c:v>38923</c:v>
                </c:pt>
                <c:pt idx="1987">
                  <c:v>38924</c:v>
                </c:pt>
                <c:pt idx="1988">
                  <c:v>38925</c:v>
                </c:pt>
                <c:pt idx="1989">
                  <c:v>38926</c:v>
                </c:pt>
                <c:pt idx="1990">
                  <c:v>38929</c:v>
                </c:pt>
                <c:pt idx="1991">
                  <c:v>38930</c:v>
                </c:pt>
                <c:pt idx="1992">
                  <c:v>38931</c:v>
                </c:pt>
                <c:pt idx="1993">
                  <c:v>38932</c:v>
                </c:pt>
                <c:pt idx="1994">
                  <c:v>38933</c:v>
                </c:pt>
                <c:pt idx="1995">
                  <c:v>38936</c:v>
                </c:pt>
                <c:pt idx="1996">
                  <c:v>38937</c:v>
                </c:pt>
                <c:pt idx="1997">
                  <c:v>38938</c:v>
                </c:pt>
                <c:pt idx="1998">
                  <c:v>38939</c:v>
                </c:pt>
                <c:pt idx="1999">
                  <c:v>38940</c:v>
                </c:pt>
                <c:pt idx="2000">
                  <c:v>38943</c:v>
                </c:pt>
                <c:pt idx="2001">
                  <c:v>38944</c:v>
                </c:pt>
                <c:pt idx="2002">
                  <c:v>38945</c:v>
                </c:pt>
                <c:pt idx="2003">
                  <c:v>38946</c:v>
                </c:pt>
                <c:pt idx="2004">
                  <c:v>38947</c:v>
                </c:pt>
                <c:pt idx="2005">
                  <c:v>38950</c:v>
                </c:pt>
                <c:pt idx="2006">
                  <c:v>38951</c:v>
                </c:pt>
                <c:pt idx="2007">
                  <c:v>38952</c:v>
                </c:pt>
                <c:pt idx="2008">
                  <c:v>38953</c:v>
                </c:pt>
                <c:pt idx="2009">
                  <c:v>38954</c:v>
                </c:pt>
                <c:pt idx="2010">
                  <c:v>38957</c:v>
                </c:pt>
                <c:pt idx="2011">
                  <c:v>38958</c:v>
                </c:pt>
                <c:pt idx="2012">
                  <c:v>38959</c:v>
                </c:pt>
                <c:pt idx="2013">
                  <c:v>38960</c:v>
                </c:pt>
                <c:pt idx="2014">
                  <c:v>38961</c:v>
                </c:pt>
                <c:pt idx="2015">
                  <c:v>38965</c:v>
                </c:pt>
                <c:pt idx="2016">
                  <c:v>38966</c:v>
                </c:pt>
                <c:pt idx="2017">
                  <c:v>38967</c:v>
                </c:pt>
                <c:pt idx="2018">
                  <c:v>38968</c:v>
                </c:pt>
                <c:pt idx="2019">
                  <c:v>38971</c:v>
                </c:pt>
                <c:pt idx="2020">
                  <c:v>38972</c:v>
                </c:pt>
                <c:pt idx="2021">
                  <c:v>38973</c:v>
                </c:pt>
                <c:pt idx="2022">
                  <c:v>38974</c:v>
                </c:pt>
                <c:pt idx="2023">
                  <c:v>38975</c:v>
                </c:pt>
                <c:pt idx="2024">
                  <c:v>38978</c:v>
                </c:pt>
                <c:pt idx="2025">
                  <c:v>38979</c:v>
                </c:pt>
                <c:pt idx="2026">
                  <c:v>38980</c:v>
                </c:pt>
                <c:pt idx="2027">
                  <c:v>38981</c:v>
                </c:pt>
                <c:pt idx="2028">
                  <c:v>38982</c:v>
                </c:pt>
                <c:pt idx="2029">
                  <c:v>38985</c:v>
                </c:pt>
                <c:pt idx="2030">
                  <c:v>38986</c:v>
                </c:pt>
                <c:pt idx="2031">
                  <c:v>38987</c:v>
                </c:pt>
                <c:pt idx="2032">
                  <c:v>38988</c:v>
                </c:pt>
                <c:pt idx="2033">
                  <c:v>38989</c:v>
                </c:pt>
                <c:pt idx="2034">
                  <c:v>38992</c:v>
                </c:pt>
                <c:pt idx="2035">
                  <c:v>38993</c:v>
                </c:pt>
                <c:pt idx="2036">
                  <c:v>38994</c:v>
                </c:pt>
                <c:pt idx="2037">
                  <c:v>38995</c:v>
                </c:pt>
                <c:pt idx="2038">
                  <c:v>38996</c:v>
                </c:pt>
                <c:pt idx="2039">
                  <c:v>38999</c:v>
                </c:pt>
                <c:pt idx="2040">
                  <c:v>39000</c:v>
                </c:pt>
                <c:pt idx="2041">
                  <c:v>39001</c:v>
                </c:pt>
                <c:pt idx="2042">
                  <c:v>39002</c:v>
                </c:pt>
                <c:pt idx="2043">
                  <c:v>39003</c:v>
                </c:pt>
                <c:pt idx="2044">
                  <c:v>39006</c:v>
                </c:pt>
                <c:pt idx="2045">
                  <c:v>39007</c:v>
                </c:pt>
                <c:pt idx="2046">
                  <c:v>39008</c:v>
                </c:pt>
                <c:pt idx="2047">
                  <c:v>39009</c:v>
                </c:pt>
                <c:pt idx="2048">
                  <c:v>39010</c:v>
                </c:pt>
                <c:pt idx="2049">
                  <c:v>39013</c:v>
                </c:pt>
                <c:pt idx="2050">
                  <c:v>39014</c:v>
                </c:pt>
                <c:pt idx="2051">
                  <c:v>39015</c:v>
                </c:pt>
                <c:pt idx="2052">
                  <c:v>39016</c:v>
                </c:pt>
                <c:pt idx="2053">
                  <c:v>39017</c:v>
                </c:pt>
                <c:pt idx="2054">
                  <c:v>39020</c:v>
                </c:pt>
                <c:pt idx="2055">
                  <c:v>39021</c:v>
                </c:pt>
                <c:pt idx="2056">
                  <c:v>39022</c:v>
                </c:pt>
                <c:pt idx="2057">
                  <c:v>39023</c:v>
                </c:pt>
                <c:pt idx="2058">
                  <c:v>39024</c:v>
                </c:pt>
                <c:pt idx="2059">
                  <c:v>39027</c:v>
                </c:pt>
                <c:pt idx="2060">
                  <c:v>39028</c:v>
                </c:pt>
                <c:pt idx="2061">
                  <c:v>39029</c:v>
                </c:pt>
                <c:pt idx="2062">
                  <c:v>39030</c:v>
                </c:pt>
                <c:pt idx="2063">
                  <c:v>39031</c:v>
                </c:pt>
                <c:pt idx="2064">
                  <c:v>39034</c:v>
                </c:pt>
                <c:pt idx="2065">
                  <c:v>39035</c:v>
                </c:pt>
                <c:pt idx="2066">
                  <c:v>39036</c:v>
                </c:pt>
                <c:pt idx="2067">
                  <c:v>39037</c:v>
                </c:pt>
                <c:pt idx="2068">
                  <c:v>39038</c:v>
                </c:pt>
                <c:pt idx="2069">
                  <c:v>39041</c:v>
                </c:pt>
                <c:pt idx="2070">
                  <c:v>39042</c:v>
                </c:pt>
                <c:pt idx="2071">
                  <c:v>39043</c:v>
                </c:pt>
                <c:pt idx="2072">
                  <c:v>39045</c:v>
                </c:pt>
                <c:pt idx="2073">
                  <c:v>39048</c:v>
                </c:pt>
                <c:pt idx="2074">
                  <c:v>39049</c:v>
                </c:pt>
                <c:pt idx="2075">
                  <c:v>39050</c:v>
                </c:pt>
                <c:pt idx="2076">
                  <c:v>39051</c:v>
                </c:pt>
                <c:pt idx="2077">
                  <c:v>39052</c:v>
                </c:pt>
                <c:pt idx="2078">
                  <c:v>39055</c:v>
                </c:pt>
                <c:pt idx="2079">
                  <c:v>39056</c:v>
                </c:pt>
                <c:pt idx="2080">
                  <c:v>39057</c:v>
                </c:pt>
                <c:pt idx="2081">
                  <c:v>39058</c:v>
                </c:pt>
                <c:pt idx="2082">
                  <c:v>39059</c:v>
                </c:pt>
                <c:pt idx="2083">
                  <c:v>39062</c:v>
                </c:pt>
                <c:pt idx="2084">
                  <c:v>39063</c:v>
                </c:pt>
                <c:pt idx="2085">
                  <c:v>39064</c:v>
                </c:pt>
                <c:pt idx="2086">
                  <c:v>39065</c:v>
                </c:pt>
                <c:pt idx="2087">
                  <c:v>39066</c:v>
                </c:pt>
                <c:pt idx="2088">
                  <c:v>39069</c:v>
                </c:pt>
                <c:pt idx="2089">
                  <c:v>39070</c:v>
                </c:pt>
                <c:pt idx="2090">
                  <c:v>39071</c:v>
                </c:pt>
                <c:pt idx="2091">
                  <c:v>39072</c:v>
                </c:pt>
                <c:pt idx="2092">
                  <c:v>39073</c:v>
                </c:pt>
                <c:pt idx="2093">
                  <c:v>39077</c:v>
                </c:pt>
                <c:pt idx="2094">
                  <c:v>39078</c:v>
                </c:pt>
                <c:pt idx="2095">
                  <c:v>39079</c:v>
                </c:pt>
                <c:pt idx="2096">
                  <c:v>39080</c:v>
                </c:pt>
                <c:pt idx="2097">
                  <c:v>39085</c:v>
                </c:pt>
                <c:pt idx="2098">
                  <c:v>39086</c:v>
                </c:pt>
                <c:pt idx="2099">
                  <c:v>39087</c:v>
                </c:pt>
                <c:pt idx="2100">
                  <c:v>39090</c:v>
                </c:pt>
                <c:pt idx="2101">
                  <c:v>39091</c:v>
                </c:pt>
                <c:pt idx="2102">
                  <c:v>39092</c:v>
                </c:pt>
                <c:pt idx="2103">
                  <c:v>39093</c:v>
                </c:pt>
                <c:pt idx="2104">
                  <c:v>39094</c:v>
                </c:pt>
                <c:pt idx="2105">
                  <c:v>39098</c:v>
                </c:pt>
                <c:pt idx="2106">
                  <c:v>39099</c:v>
                </c:pt>
                <c:pt idx="2107">
                  <c:v>39100</c:v>
                </c:pt>
                <c:pt idx="2108">
                  <c:v>39101</c:v>
                </c:pt>
                <c:pt idx="2109">
                  <c:v>39104</c:v>
                </c:pt>
                <c:pt idx="2110">
                  <c:v>39105</c:v>
                </c:pt>
                <c:pt idx="2111">
                  <c:v>39106</c:v>
                </c:pt>
                <c:pt idx="2112">
                  <c:v>39107</c:v>
                </c:pt>
                <c:pt idx="2113">
                  <c:v>39108</c:v>
                </c:pt>
                <c:pt idx="2114">
                  <c:v>39111</c:v>
                </c:pt>
                <c:pt idx="2115">
                  <c:v>39112</c:v>
                </c:pt>
                <c:pt idx="2116">
                  <c:v>39113</c:v>
                </c:pt>
                <c:pt idx="2117">
                  <c:v>39114</c:v>
                </c:pt>
                <c:pt idx="2118">
                  <c:v>39115</c:v>
                </c:pt>
                <c:pt idx="2119">
                  <c:v>39118</c:v>
                </c:pt>
                <c:pt idx="2120">
                  <c:v>39119</c:v>
                </c:pt>
                <c:pt idx="2121">
                  <c:v>39120</c:v>
                </c:pt>
                <c:pt idx="2122">
                  <c:v>39121</c:v>
                </c:pt>
                <c:pt idx="2123">
                  <c:v>39122</c:v>
                </c:pt>
                <c:pt idx="2124">
                  <c:v>39125</c:v>
                </c:pt>
                <c:pt idx="2125">
                  <c:v>39126</c:v>
                </c:pt>
                <c:pt idx="2126">
                  <c:v>39127</c:v>
                </c:pt>
                <c:pt idx="2127">
                  <c:v>39128</c:v>
                </c:pt>
                <c:pt idx="2128">
                  <c:v>39129</c:v>
                </c:pt>
                <c:pt idx="2129">
                  <c:v>39133</c:v>
                </c:pt>
                <c:pt idx="2130">
                  <c:v>39134</c:v>
                </c:pt>
                <c:pt idx="2131">
                  <c:v>39135</c:v>
                </c:pt>
                <c:pt idx="2132">
                  <c:v>39136</c:v>
                </c:pt>
                <c:pt idx="2133">
                  <c:v>39139</c:v>
                </c:pt>
                <c:pt idx="2134">
                  <c:v>39140</c:v>
                </c:pt>
                <c:pt idx="2135">
                  <c:v>39141</c:v>
                </c:pt>
                <c:pt idx="2136">
                  <c:v>39142</c:v>
                </c:pt>
                <c:pt idx="2137">
                  <c:v>39143</c:v>
                </c:pt>
                <c:pt idx="2138">
                  <c:v>39146</c:v>
                </c:pt>
                <c:pt idx="2139">
                  <c:v>39147</c:v>
                </c:pt>
                <c:pt idx="2140">
                  <c:v>39148</c:v>
                </c:pt>
                <c:pt idx="2141">
                  <c:v>39149</c:v>
                </c:pt>
                <c:pt idx="2142">
                  <c:v>39150</c:v>
                </c:pt>
                <c:pt idx="2143">
                  <c:v>39153</c:v>
                </c:pt>
                <c:pt idx="2144">
                  <c:v>39154</c:v>
                </c:pt>
                <c:pt idx="2145">
                  <c:v>39155</c:v>
                </c:pt>
                <c:pt idx="2146">
                  <c:v>39156</c:v>
                </c:pt>
                <c:pt idx="2147">
                  <c:v>39157</c:v>
                </c:pt>
                <c:pt idx="2148">
                  <c:v>39160</c:v>
                </c:pt>
                <c:pt idx="2149">
                  <c:v>39161</c:v>
                </c:pt>
                <c:pt idx="2150">
                  <c:v>39162</c:v>
                </c:pt>
                <c:pt idx="2151">
                  <c:v>39163</c:v>
                </c:pt>
                <c:pt idx="2152">
                  <c:v>39164</c:v>
                </c:pt>
                <c:pt idx="2153">
                  <c:v>39167</c:v>
                </c:pt>
                <c:pt idx="2154">
                  <c:v>39168</c:v>
                </c:pt>
                <c:pt idx="2155">
                  <c:v>39169</c:v>
                </c:pt>
                <c:pt idx="2156">
                  <c:v>39170</c:v>
                </c:pt>
                <c:pt idx="2157">
                  <c:v>39171</c:v>
                </c:pt>
                <c:pt idx="2158">
                  <c:v>39174</c:v>
                </c:pt>
                <c:pt idx="2159">
                  <c:v>39175</c:v>
                </c:pt>
                <c:pt idx="2160">
                  <c:v>39176</c:v>
                </c:pt>
                <c:pt idx="2161">
                  <c:v>39177</c:v>
                </c:pt>
                <c:pt idx="2162">
                  <c:v>39181</c:v>
                </c:pt>
                <c:pt idx="2163">
                  <c:v>39182</c:v>
                </c:pt>
                <c:pt idx="2164">
                  <c:v>39183</c:v>
                </c:pt>
                <c:pt idx="2165">
                  <c:v>39184</c:v>
                </c:pt>
                <c:pt idx="2166">
                  <c:v>39185</c:v>
                </c:pt>
                <c:pt idx="2167">
                  <c:v>39188</c:v>
                </c:pt>
                <c:pt idx="2168">
                  <c:v>39189</c:v>
                </c:pt>
                <c:pt idx="2169">
                  <c:v>39190</c:v>
                </c:pt>
                <c:pt idx="2170">
                  <c:v>39191</c:v>
                </c:pt>
                <c:pt idx="2171">
                  <c:v>39192</c:v>
                </c:pt>
                <c:pt idx="2172">
                  <c:v>39195</c:v>
                </c:pt>
                <c:pt idx="2173">
                  <c:v>39196</c:v>
                </c:pt>
                <c:pt idx="2174">
                  <c:v>39197</c:v>
                </c:pt>
                <c:pt idx="2175">
                  <c:v>39198</c:v>
                </c:pt>
                <c:pt idx="2176">
                  <c:v>39199</c:v>
                </c:pt>
                <c:pt idx="2177">
                  <c:v>39202</c:v>
                </c:pt>
                <c:pt idx="2178">
                  <c:v>39203</c:v>
                </c:pt>
                <c:pt idx="2179">
                  <c:v>39204</c:v>
                </c:pt>
                <c:pt idx="2180">
                  <c:v>39205</c:v>
                </c:pt>
                <c:pt idx="2181">
                  <c:v>39206</c:v>
                </c:pt>
                <c:pt idx="2182">
                  <c:v>39209</c:v>
                </c:pt>
                <c:pt idx="2183">
                  <c:v>39210</c:v>
                </c:pt>
                <c:pt idx="2184">
                  <c:v>39211</c:v>
                </c:pt>
                <c:pt idx="2185">
                  <c:v>39212</c:v>
                </c:pt>
                <c:pt idx="2186">
                  <c:v>39213</c:v>
                </c:pt>
                <c:pt idx="2187">
                  <c:v>39216</c:v>
                </c:pt>
                <c:pt idx="2188">
                  <c:v>39217</c:v>
                </c:pt>
                <c:pt idx="2189">
                  <c:v>39218</c:v>
                </c:pt>
                <c:pt idx="2190">
                  <c:v>39219</c:v>
                </c:pt>
                <c:pt idx="2191">
                  <c:v>39220</c:v>
                </c:pt>
                <c:pt idx="2192">
                  <c:v>39223</c:v>
                </c:pt>
                <c:pt idx="2193">
                  <c:v>39224</c:v>
                </c:pt>
                <c:pt idx="2194">
                  <c:v>39225</c:v>
                </c:pt>
                <c:pt idx="2195">
                  <c:v>39226</c:v>
                </c:pt>
                <c:pt idx="2196">
                  <c:v>39227</c:v>
                </c:pt>
                <c:pt idx="2197">
                  <c:v>39231</c:v>
                </c:pt>
                <c:pt idx="2198">
                  <c:v>39232</c:v>
                </c:pt>
                <c:pt idx="2199">
                  <c:v>39233</c:v>
                </c:pt>
                <c:pt idx="2200">
                  <c:v>39234</c:v>
                </c:pt>
                <c:pt idx="2201">
                  <c:v>39237</c:v>
                </c:pt>
                <c:pt idx="2202">
                  <c:v>39238</c:v>
                </c:pt>
                <c:pt idx="2203">
                  <c:v>39239</c:v>
                </c:pt>
                <c:pt idx="2204">
                  <c:v>39240</c:v>
                </c:pt>
                <c:pt idx="2205">
                  <c:v>39241</c:v>
                </c:pt>
                <c:pt idx="2206">
                  <c:v>39244</c:v>
                </c:pt>
                <c:pt idx="2207">
                  <c:v>39245</c:v>
                </c:pt>
                <c:pt idx="2208">
                  <c:v>39246</c:v>
                </c:pt>
                <c:pt idx="2209">
                  <c:v>39247</c:v>
                </c:pt>
                <c:pt idx="2210">
                  <c:v>39248</c:v>
                </c:pt>
                <c:pt idx="2211">
                  <c:v>39251</c:v>
                </c:pt>
                <c:pt idx="2212">
                  <c:v>39252</c:v>
                </c:pt>
                <c:pt idx="2213">
                  <c:v>39253</c:v>
                </c:pt>
                <c:pt idx="2214">
                  <c:v>39254</c:v>
                </c:pt>
                <c:pt idx="2215">
                  <c:v>39255</c:v>
                </c:pt>
                <c:pt idx="2216">
                  <c:v>39258</c:v>
                </c:pt>
                <c:pt idx="2217">
                  <c:v>39259</c:v>
                </c:pt>
                <c:pt idx="2218">
                  <c:v>39260</c:v>
                </c:pt>
                <c:pt idx="2219">
                  <c:v>39261</c:v>
                </c:pt>
                <c:pt idx="2220">
                  <c:v>39262</c:v>
                </c:pt>
                <c:pt idx="2221">
                  <c:v>39265</c:v>
                </c:pt>
                <c:pt idx="2222">
                  <c:v>39266</c:v>
                </c:pt>
                <c:pt idx="2223">
                  <c:v>39268</c:v>
                </c:pt>
                <c:pt idx="2224">
                  <c:v>39269</c:v>
                </c:pt>
                <c:pt idx="2225">
                  <c:v>39272</c:v>
                </c:pt>
                <c:pt idx="2226">
                  <c:v>39273</c:v>
                </c:pt>
                <c:pt idx="2227">
                  <c:v>39274</c:v>
                </c:pt>
                <c:pt idx="2228">
                  <c:v>39275</c:v>
                </c:pt>
                <c:pt idx="2229">
                  <c:v>39276</c:v>
                </c:pt>
                <c:pt idx="2230">
                  <c:v>39279</c:v>
                </c:pt>
                <c:pt idx="2231">
                  <c:v>39280</c:v>
                </c:pt>
                <c:pt idx="2232">
                  <c:v>39281</c:v>
                </c:pt>
                <c:pt idx="2233">
                  <c:v>39282</c:v>
                </c:pt>
                <c:pt idx="2234">
                  <c:v>39283</c:v>
                </c:pt>
                <c:pt idx="2235">
                  <c:v>39286</c:v>
                </c:pt>
                <c:pt idx="2236">
                  <c:v>39287</c:v>
                </c:pt>
                <c:pt idx="2237">
                  <c:v>39288</c:v>
                </c:pt>
                <c:pt idx="2238">
                  <c:v>39289</c:v>
                </c:pt>
                <c:pt idx="2239">
                  <c:v>39290</c:v>
                </c:pt>
                <c:pt idx="2240">
                  <c:v>39293</c:v>
                </c:pt>
                <c:pt idx="2241">
                  <c:v>39294</c:v>
                </c:pt>
                <c:pt idx="2242">
                  <c:v>39295</c:v>
                </c:pt>
                <c:pt idx="2243">
                  <c:v>39296</c:v>
                </c:pt>
                <c:pt idx="2244">
                  <c:v>39297</c:v>
                </c:pt>
                <c:pt idx="2245">
                  <c:v>39300</c:v>
                </c:pt>
                <c:pt idx="2246">
                  <c:v>39301</c:v>
                </c:pt>
                <c:pt idx="2247">
                  <c:v>39302</c:v>
                </c:pt>
                <c:pt idx="2248">
                  <c:v>39303</c:v>
                </c:pt>
                <c:pt idx="2249">
                  <c:v>39304</c:v>
                </c:pt>
                <c:pt idx="2250">
                  <c:v>39307</c:v>
                </c:pt>
                <c:pt idx="2251">
                  <c:v>39308</c:v>
                </c:pt>
                <c:pt idx="2252">
                  <c:v>39309</c:v>
                </c:pt>
                <c:pt idx="2253">
                  <c:v>39310</c:v>
                </c:pt>
                <c:pt idx="2254">
                  <c:v>39311</c:v>
                </c:pt>
                <c:pt idx="2255">
                  <c:v>39314</c:v>
                </c:pt>
                <c:pt idx="2256">
                  <c:v>39315</c:v>
                </c:pt>
                <c:pt idx="2257">
                  <c:v>39316</c:v>
                </c:pt>
                <c:pt idx="2258">
                  <c:v>39317</c:v>
                </c:pt>
                <c:pt idx="2259">
                  <c:v>39318</c:v>
                </c:pt>
                <c:pt idx="2260">
                  <c:v>39321</c:v>
                </c:pt>
                <c:pt idx="2261">
                  <c:v>39322</c:v>
                </c:pt>
                <c:pt idx="2262">
                  <c:v>39323</c:v>
                </c:pt>
                <c:pt idx="2263">
                  <c:v>39324</c:v>
                </c:pt>
                <c:pt idx="2264">
                  <c:v>39325</c:v>
                </c:pt>
                <c:pt idx="2265">
                  <c:v>39329</c:v>
                </c:pt>
                <c:pt idx="2266">
                  <c:v>39330</c:v>
                </c:pt>
                <c:pt idx="2267">
                  <c:v>39331</c:v>
                </c:pt>
                <c:pt idx="2268">
                  <c:v>39332</c:v>
                </c:pt>
                <c:pt idx="2269">
                  <c:v>39335</c:v>
                </c:pt>
                <c:pt idx="2270">
                  <c:v>39336</c:v>
                </c:pt>
                <c:pt idx="2271">
                  <c:v>39337</c:v>
                </c:pt>
                <c:pt idx="2272">
                  <c:v>39338</c:v>
                </c:pt>
                <c:pt idx="2273">
                  <c:v>39339</c:v>
                </c:pt>
                <c:pt idx="2274">
                  <c:v>39342</c:v>
                </c:pt>
                <c:pt idx="2275">
                  <c:v>39343</c:v>
                </c:pt>
                <c:pt idx="2276">
                  <c:v>39344</c:v>
                </c:pt>
                <c:pt idx="2277">
                  <c:v>39345</c:v>
                </c:pt>
                <c:pt idx="2278">
                  <c:v>39346</c:v>
                </c:pt>
                <c:pt idx="2279">
                  <c:v>39349</c:v>
                </c:pt>
                <c:pt idx="2280">
                  <c:v>39350</c:v>
                </c:pt>
                <c:pt idx="2281">
                  <c:v>39351</c:v>
                </c:pt>
                <c:pt idx="2282">
                  <c:v>39352</c:v>
                </c:pt>
                <c:pt idx="2283">
                  <c:v>39353</c:v>
                </c:pt>
                <c:pt idx="2284">
                  <c:v>39356</c:v>
                </c:pt>
                <c:pt idx="2285">
                  <c:v>39357</c:v>
                </c:pt>
                <c:pt idx="2286">
                  <c:v>39358</c:v>
                </c:pt>
                <c:pt idx="2287">
                  <c:v>39359</c:v>
                </c:pt>
                <c:pt idx="2288">
                  <c:v>39360</c:v>
                </c:pt>
                <c:pt idx="2289">
                  <c:v>39363</c:v>
                </c:pt>
                <c:pt idx="2290">
                  <c:v>39364</c:v>
                </c:pt>
                <c:pt idx="2291">
                  <c:v>39365</c:v>
                </c:pt>
                <c:pt idx="2292">
                  <c:v>39366</c:v>
                </c:pt>
                <c:pt idx="2293">
                  <c:v>39367</c:v>
                </c:pt>
                <c:pt idx="2294">
                  <c:v>39370</c:v>
                </c:pt>
                <c:pt idx="2295">
                  <c:v>39371</c:v>
                </c:pt>
                <c:pt idx="2296">
                  <c:v>39372</c:v>
                </c:pt>
                <c:pt idx="2297">
                  <c:v>39373</c:v>
                </c:pt>
                <c:pt idx="2298">
                  <c:v>39374</c:v>
                </c:pt>
                <c:pt idx="2299">
                  <c:v>39377</c:v>
                </c:pt>
                <c:pt idx="2300">
                  <c:v>39378</c:v>
                </c:pt>
                <c:pt idx="2301">
                  <c:v>39379</c:v>
                </c:pt>
                <c:pt idx="2302">
                  <c:v>39380</c:v>
                </c:pt>
                <c:pt idx="2303">
                  <c:v>39381</c:v>
                </c:pt>
                <c:pt idx="2304">
                  <c:v>39384</c:v>
                </c:pt>
                <c:pt idx="2305">
                  <c:v>39385</c:v>
                </c:pt>
                <c:pt idx="2306">
                  <c:v>39386</c:v>
                </c:pt>
                <c:pt idx="2307">
                  <c:v>39387</c:v>
                </c:pt>
                <c:pt idx="2308">
                  <c:v>39388</c:v>
                </c:pt>
                <c:pt idx="2309">
                  <c:v>39391</c:v>
                </c:pt>
                <c:pt idx="2310">
                  <c:v>39392</c:v>
                </c:pt>
                <c:pt idx="2311">
                  <c:v>39393</c:v>
                </c:pt>
                <c:pt idx="2312">
                  <c:v>39394</c:v>
                </c:pt>
                <c:pt idx="2313">
                  <c:v>39395</c:v>
                </c:pt>
                <c:pt idx="2314">
                  <c:v>39398</c:v>
                </c:pt>
                <c:pt idx="2315">
                  <c:v>39399</c:v>
                </c:pt>
                <c:pt idx="2316">
                  <c:v>39400</c:v>
                </c:pt>
                <c:pt idx="2317">
                  <c:v>39401</c:v>
                </c:pt>
                <c:pt idx="2318">
                  <c:v>39402</c:v>
                </c:pt>
                <c:pt idx="2319">
                  <c:v>39405</c:v>
                </c:pt>
                <c:pt idx="2320">
                  <c:v>39406</c:v>
                </c:pt>
                <c:pt idx="2321">
                  <c:v>39407</c:v>
                </c:pt>
                <c:pt idx="2322">
                  <c:v>39409</c:v>
                </c:pt>
                <c:pt idx="2323">
                  <c:v>39412</c:v>
                </c:pt>
                <c:pt idx="2324">
                  <c:v>39413</c:v>
                </c:pt>
                <c:pt idx="2325">
                  <c:v>39414</c:v>
                </c:pt>
                <c:pt idx="2326">
                  <c:v>39415</c:v>
                </c:pt>
                <c:pt idx="2327">
                  <c:v>39416</c:v>
                </c:pt>
                <c:pt idx="2328">
                  <c:v>39419</c:v>
                </c:pt>
                <c:pt idx="2329">
                  <c:v>39420</c:v>
                </c:pt>
                <c:pt idx="2330">
                  <c:v>39421</c:v>
                </c:pt>
                <c:pt idx="2331">
                  <c:v>39422</c:v>
                </c:pt>
                <c:pt idx="2332">
                  <c:v>39423</c:v>
                </c:pt>
                <c:pt idx="2333">
                  <c:v>39426</c:v>
                </c:pt>
                <c:pt idx="2334">
                  <c:v>39427</c:v>
                </c:pt>
                <c:pt idx="2335">
                  <c:v>39428</c:v>
                </c:pt>
                <c:pt idx="2336">
                  <c:v>39429</c:v>
                </c:pt>
                <c:pt idx="2337">
                  <c:v>39430</c:v>
                </c:pt>
                <c:pt idx="2338">
                  <c:v>39433</c:v>
                </c:pt>
                <c:pt idx="2339">
                  <c:v>39434</c:v>
                </c:pt>
                <c:pt idx="2340">
                  <c:v>39435</c:v>
                </c:pt>
                <c:pt idx="2341">
                  <c:v>39436</c:v>
                </c:pt>
                <c:pt idx="2342">
                  <c:v>39437</c:v>
                </c:pt>
                <c:pt idx="2343">
                  <c:v>39440</c:v>
                </c:pt>
                <c:pt idx="2344">
                  <c:v>39442</c:v>
                </c:pt>
                <c:pt idx="2345">
                  <c:v>39443</c:v>
                </c:pt>
                <c:pt idx="2346">
                  <c:v>39444</c:v>
                </c:pt>
                <c:pt idx="2347">
                  <c:v>39447</c:v>
                </c:pt>
                <c:pt idx="2348">
                  <c:v>39449</c:v>
                </c:pt>
                <c:pt idx="2349">
                  <c:v>39450</c:v>
                </c:pt>
                <c:pt idx="2350">
                  <c:v>39451</c:v>
                </c:pt>
                <c:pt idx="2351">
                  <c:v>39454</c:v>
                </c:pt>
                <c:pt idx="2352">
                  <c:v>39455</c:v>
                </c:pt>
                <c:pt idx="2353">
                  <c:v>39456</c:v>
                </c:pt>
                <c:pt idx="2354">
                  <c:v>39457</c:v>
                </c:pt>
                <c:pt idx="2355">
                  <c:v>39458</c:v>
                </c:pt>
                <c:pt idx="2356">
                  <c:v>39461</c:v>
                </c:pt>
                <c:pt idx="2357">
                  <c:v>39462</c:v>
                </c:pt>
                <c:pt idx="2358">
                  <c:v>39463</c:v>
                </c:pt>
                <c:pt idx="2359">
                  <c:v>39464</c:v>
                </c:pt>
                <c:pt idx="2360">
                  <c:v>39465</c:v>
                </c:pt>
                <c:pt idx="2361">
                  <c:v>39469</c:v>
                </c:pt>
                <c:pt idx="2362">
                  <c:v>39470</c:v>
                </c:pt>
                <c:pt idx="2363">
                  <c:v>39471</c:v>
                </c:pt>
                <c:pt idx="2364">
                  <c:v>39472</c:v>
                </c:pt>
                <c:pt idx="2365">
                  <c:v>39475</c:v>
                </c:pt>
                <c:pt idx="2366">
                  <c:v>39476</c:v>
                </c:pt>
                <c:pt idx="2367">
                  <c:v>39477</c:v>
                </c:pt>
                <c:pt idx="2368">
                  <c:v>39478</c:v>
                </c:pt>
                <c:pt idx="2369">
                  <c:v>39479</c:v>
                </c:pt>
                <c:pt idx="2370">
                  <c:v>39482</c:v>
                </c:pt>
                <c:pt idx="2371">
                  <c:v>39483</c:v>
                </c:pt>
                <c:pt idx="2372">
                  <c:v>39484</c:v>
                </c:pt>
                <c:pt idx="2373">
                  <c:v>39485</c:v>
                </c:pt>
                <c:pt idx="2374">
                  <c:v>39486</c:v>
                </c:pt>
                <c:pt idx="2375">
                  <c:v>39489</c:v>
                </c:pt>
                <c:pt idx="2376">
                  <c:v>39490</c:v>
                </c:pt>
                <c:pt idx="2377">
                  <c:v>39491</c:v>
                </c:pt>
                <c:pt idx="2378">
                  <c:v>39492</c:v>
                </c:pt>
                <c:pt idx="2379">
                  <c:v>39493</c:v>
                </c:pt>
                <c:pt idx="2380">
                  <c:v>39497</c:v>
                </c:pt>
                <c:pt idx="2381">
                  <c:v>39498</c:v>
                </c:pt>
                <c:pt idx="2382">
                  <c:v>39499</c:v>
                </c:pt>
                <c:pt idx="2383">
                  <c:v>39500</c:v>
                </c:pt>
                <c:pt idx="2384">
                  <c:v>39503</c:v>
                </c:pt>
                <c:pt idx="2385">
                  <c:v>39504</c:v>
                </c:pt>
                <c:pt idx="2386">
                  <c:v>39505</c:v>
                </c:pt>
                <c:pt idx="2387">
                  <c:v>39506</c:v>
                </c:pt>
                <c:pt idx="2388">
                  <c:v>39507</c:v>
                </c:pt>
                <c:pt idx="2389">
                  <c:v>39510</c:v>
                </c:pt>
                <c:pt idx="2390">
                  <c:v>39511</c:v>
                </c:pt>
                <c:pt idx="2391">
                  <c:v>39512</c:v>
                </c:pt>
                <c:pt idx="2392">
                  <c:v>39513</c:v>
                </c:pt>
                <c:pt idx="2393">
                  <c:v>39514</c:v>
                </c:pt>
                <c:pt idx="2394">
                  <c:v>39517</c:v>
                </c:pt>
                <c:pt idx="2395">
                  <c:v>39518</c:v>
                </c:pt>
                <c:pt idx="2396">
                  <c:v>39519</c:v>
                </c:pt>
                <c:pt idx="2397">
                  <c:v>39520</c:v>
                </c:pt>
                <c:pt idx="2398">
                  <c:v>39521</c:v>
                </c:pt>
                <c:pt idx="2399">
                  <c:v>39524</c:v>
                </c:pt>
                <c:pt idx="2400">
                  <c:v>39525</c:v>
                </c:pt>
                <c:pt idx="2401">
                  <c:v>39526</c:v>
                </c:pt>
                <c:pt idx="2402">
                  <c:v>39527</c:v>
                </c:pt>
                <c:pt idx="2403">
                  <c:v>39531</c:v>
                </c:pt>
                <c:pt idx="2404">
                  <c:v>39532</c:v>
                </c:pt>
                <c:pt idx="2405">
                  <c:v>39533</c:v>
                </c:pt>
                <c:pt idx="2406">
                  <c:v>39534</c:v>
                </c:pt>
                <c:pt idx="2407">
                  <c:v>39535</c:v>
                </c:pt>
                <c:pt idx="2408">
                  <c:v>39538</c:v>
                </c:pt>
                <c:pt idx="2409">
                  <c:v>39539</c:v>
                </c:pt>
                <c:pt idx="2410">
                  <c:v>39540</c:v>
                </c:pt>
                <c:pt idx="2411">
                  <c:v>39541</c:v>
                </c:pt>
                <c:pt idx="2412">
                  <c:v>39542</c:v>
                </c:pt>
                <c:pt idx="2413">
                  <c:v>39545</c:v>
                </c:pt>
                <c:pt idx="2414">
                  <c:v>39546</c:v>
                </c:pt>
                <c:pt idx="2415">
                  <c:v>39547</c:v>
                </c:pt>
                <c:pt idx="2416">
                  <c:v>39548</c:v>
                </c:pt>
                <c:pt idx="2417">
                  <c:v>39549</c:v>
                </c:pt>
                <c:pt idx="2418">
                  <c:v>39552</c:v>
                </c:pt>
                <c:pt idx="2419">
                  <c:v>39553</c:v>
                </c:pt>
                <c:pt idx="2420">
                  <c:v>39554</c:v>
                </c:pt>
                <c:pt idx="2421">
                  <c:v>39555</c:v>
                </c:pt>
                <c:pt idx="2422">
                  <c:v>39556</c:v>
                </c:pt>
                <c:pt idx="2423">
                  <c:v>39559</c:v>
                </c:pt>
                <c:pt idx="2424">
                  <c:v>39560</c:v>
                </c:pt>
                <c:pt idx="2425">
                  <c:v>39561</c:v>
                </c:pt>
                <c:pt idx="2426">
                  <c:v>39562</c:v>
                </c:pt>
                <c:pt idx="2427">
                  <c:v>39563</c:v>
                </c:pt>
                <c:pt idx="2428">
                  <c:v>39566</c:v>
                </c:pt>
                <c:pt idx="2429">
                  <c:v>39567</c:v>
                </c:pt>
                <c:pt idx="2430">
                  <c:v>39568</c:v>
                </c:pt>
                <c:pt idx="2431">
                  <c:v>39569</c:v>
                </c:pt>
                <c:pt idx="2432">
                  <c:v>39570</c:v>
                </c:pt>
                <c:pt idx="2433">
                  <c:v>39573</c:v>
                </c:pt>
                <c:pt idx="2434">
                  <c:v>39574</c:v>
                </c:pt>
                <c:pt idx="2435">
                  <c:v>39575</c:v>
                </c:pt>
                <c:pt idx="2436">
                  <c:v>39576</c:v>
                </c:pt>
                <c:pt idx="2437">
                  <c:v>39577</c:v>
                </c:pt>
                <c:pt idx="2438">
                  <c:v>39580</c:v>
                </c:pt>
                <c:pt idx="2439">
                  <c:v>39581</c:v>
                </c:pt>
                <c:pt idx="2440">
                  <c:v>39582</c:v>
                </c:pt>
                <c:pt idx="2441">
                  <c:v>39583</c:v>
                </c:pt>
                <c:pt idx="2442">
                  <c:v>39584</c:v>
                </c:pt>
                <c:pt idx="2443">
                  <c:v>39587</c:v>
                </c:pt>
                <c:pt idx="2444">
                  <c:v>39588</c:v>
                </c:pt>
                <c:pt idx="2445">
                  <c:v>39589</c:v>
                </c:pt>
                <c:pt idx="2446">
                  <c:v>39590</c:v>
                </c:pt>
                <c:pt idx="2447">
                  <c:v>39591</c:v>
                </c:pt>
                <c:pt idx="2448">
                  <c:v>39595</c:v>
                </c:pt>
                <c:pt idx="2449">
                  <c:v>39596</c:v>
                </c:pt>
                <c:pt idx="2450">
                  <c:v>39597</c:v>
                </c:pt>
                <c:pt idx="2451">
                  <c:v>39598</c:v>
                </c:pt>
                <c:pt idx="2452">
                  <c:v>39601</c:v>
                </c:pt>
                <c:pt idx="2453">
                  <c:v>39602</c:v>
                </c:pt>
                <c:pt idx="2454">
                  <c:v>39603</c:v>
                </c:pt>
                <c:pt idx="2455">
                  <c:v>39604</c:v>
                </c:pt>
                <c:pt idx="2456">
                  <c:v>39605</c:v>
                </c:pt>
                <c:pt idx="2457">
                  <c:v>39608</c:v>
                </c:pt>
                <c:pt idx="2458">
                  <c:v>39609</c:v>
                </c:pt>
                <c:pt idx="2459">
                  <c:v>39610</c:v>
                </c:pt>
                <c:pt idx="2460">
                  <c:v>39611</c:v>
                </c:pt>
                <c:pt idx="2461">
                  <c:v>39612</c:v>
                </c:pt>
                <c:pt idx="2462">
                  <c:v>39615</c:v>
                </c:pt>
                <c:pt idx="2463">
                  <c:v>39616</c:v>
                </c:pt>
                <c:pt idx="2464">
                  <c:v>39617</c:v>
                </c:pt>
                <c:pt idx="2465">
                  <c:v>39618</c:v>
                </c:pt>
                <c:pt idx="2466">
                  <c:v>39619</c:v>
                </c:pt>
                <c:pt idx="2467">
                  <c:v>39622</c:v>
                </c:pt>
                <c:pt idx="2468">
                  <c:v>39623</c:v>
                </c:pt>
                <c:pt idx="2469">
                  <c:v>39624</c:v>
                </c:pt>
                <c:pt idx="2470">
                  <c:v>39625</c:v>
                </c:pt>
                <c:pt idx="2471">
                  <c:v>39626</c:v>
                </c:pt>
                <c:pt idx="2472">
                  <c:v>39629</c:v>
                </c:pt>
                <c:pt idx="2473">
                  <c:v>39630</c:v>
                </c:pt>
                <c:pt idx="2474">
                  <c:v>39631</c:v>
                </c:pt>
                <c:pt idx="2475">
                  <c:v>39632</c:v>
                </c:pt>
                <c:pt idx="2476">
                  <c:v>39636</c:v>
                </c:pt>
                <c:pt idx="2477">
                  <c:v>39637</c:v>
                </c:pt>
                <c:pt idx="2478">
                  <c:v>39638</c:v>
                </c:pt>
                <c:pt idx="2479">
                  <c:v>39639</c:v>
                </c:pt>
                <c:pt idx="2480">
                  <c:v>39640</c:v>
                </c:pt>
                <c:pt idx="2481">
                  <c:v>39643</c:v>
                </c:pt>
                <c:pt idx="2482">
                  <c:v>39644</c:v>
                </c:pt>
                <c:pt idx="2483">
                  <c:v>39645</c:v>
                </c:pt>
                <c:pt idx="2484">
                  <c:v>39646</c:v>
                </c:pt>
                <c:pt idx="2485">
                  <c:v>39647</c:v>
                </c:pt>
                <c:pt idx="2486">
                  <c:v>39650</c:v>
                </c:pt>
                <c:pt idx="2487">
                  <c:v>39651</c:v>
                </c:pt>
                <c:pt idx="2488">
                  <c:v>39652</c:v>
                </c:pt>
                <c:pt idx="2489">
                  <c:v>39653</c:v>
                </c:pt>
                <c:pt idx="2490">
                  <c:v>39654</c:v>
                </c:pt>
                <c:pt idx="2491">
                  <c:v>39657</c:v>
                </c:pt>
                <c:pt idx="2492">
                  <c:v>39658</c:v>
                </c:pt>
                <c:pt idx="2493">
                  <c:v>39659</c:v>
                </c:pt>
                <c:pt idx="2494">
                  <c:v>39660</c:v>
                </c:pt>
                <c:pt idx="2495">
                  <c:v>39661</c:v>
                </c:pt>
                <c:pt idx="2496">
                  <c:v>39664</c:v>
                </c:pt>
                <c:pt idx="2497">
                  <c:v>39665</c:v>
                </c:pt>
                <c:pt idx="2498">
                  <c:v>39666</c:v>
                </c:pt>
                <c:pt idx="2499">
                  <c:v>39667</c:v>
                </c:pt>
                <c:pt idx="2500">
                  <c:v>39668</c:v>
                </c:pt>
                <c:pt idx="2501">
                  <c:v>39671</c:v>
                </c:pt>
                <c:pt idx="2502">
                  <c:v>39672</c:v>
                </c:pt>
                <c:pt idx="2503">
                  <c:v>39673</c:v>
                </c:pt>
                <c:pt idx="2504">
                  <c:v>39674</c:v>
                </c:pt>
                <c:pt idx="2505">
                  <c:v>39675</c:v>
                </c:pt>
                <c:pt idx="2506">
                  <c:v>39678</c:v>
                </c:pt>
                <c:pt idx="2507">
                  <c:v>39679</c:v>
                </c:pt>
                <c:pt idx="2508">
                  <c:v>39680</c:v>
                </c:pt>
                <c:pt idx="2509">
                  <c:v>39681</c:v>
                </c:pt>
                <c:pt idx="2510">
                  <c:v>39682</c:v>
                </c:pt>
                <c:pt idx="2511">
                  <c:v>39685</c:v>
                </c:pt>
                <c:pt idx="2512">
                  <c:v>39686</c:v>
                </c:pt>
                <c:pt idx="2513">
                  <c:v>39687</c:v>
                </c:pt>
                <c:pt idx="2514">
                  <c:v>39688</c:v>
                </c:pt>
                <c:pt idx="2515">
                  <c:v>39689</c:v>
                </c:pt>
                <c:pt idx="2516">
                  <c:v>39693</c:v>
                </c:pt>
                <c:pt idx="2517">
                  <c:v>39694</c:v>
                </c:pt>
                <c:pt idx="2518">
                  <c:v>39695</c:v>
                </c:pt>
                <c:pt idx="2519">
                  <c:v>39696</c:v>
                </c:pt>
                <c:pt idx="2520">
                  <c:v>39699</c:v>
                </c:pt>
                <c:pt idx="2521">
                  <c:v>39700</c:v>
                </c:pt>
                <c:pt idx="2522">
                  <c:v>39701</c:v>
                </c:pt>
                <c:pt idx="2523">
                  <c:v>39702</c:v>
                </c:pt>
                <c:pt idx="2524">
                  <c:v>39703</c:v>
                </c:pt>
                <c:pt idx="2525">
                  <c:v>39706</c:v>
                </c:pt>
                <c:pt idx="2526">
                  <c:v>39707</c:v>
                </c:pt>
                <c:pt idx="2527">
                  <c:v>39708</c:v>
                </c:pt>
                <c:pt idx="2528">
                  <c:v>39709</c:v>
                </c:pt>
                <c:pt idx="2529">
                  <c:v>39710</c:v>
                </c:pt>
                <c:pt idx="2530">
                  <c:v>39713</c:v>
                </c:pt>
                <c:pt idx="2531">
                  <c:v>39714</c:v>
                </c:pt>
                <c:pt idx="2532">
                  <c:v>39715</c:v>
                </c:pt>
                <c:pt idx="2533">
                  <c:v>39716</c:v>
                </c:pt>
                <c:pt idx="2534">
                  <c:v>39717</c:v>
                </c:pt>
                <c:pt idx="2535">
                  <c:v>39720</c:v>
                </c:pt>
                <c:pt idx="2536">
                  <c:v>39721</c:v>
                </c:pt>
                <c:pt idx="2537">
                  <c:v>39722</c:v>
                </c:pt>
                <c:pt idx="2538">
                  <c:v>39723</c:v>
                </c:pt>
                <c:pt idx="2539">
                  <c:v>39724</c:v>
                </c:pt>
                <c:pt idx="2540">
                  <c:v>39727</c:v>
                </c:pt>
                <c:pt idx="2541">
                  <c:v>39728</c:v>
                </c:pt>
                <c:pt idx="2542">
                  <c:v>39729</c:v>
                </c:pt>
                <c:pt idx="2543">
                  <c:v>39730</c:v>
                </c:pt>
                <c:pt idx="2544">
                  <c:v>39731</c:v>
                </c:pt>
                <c:pt idx="2545">
                  <c:v>39734</c:v>
                </c:pt>
                <c:pt idx="2546">
                  <c:v>39735</c:v>
                </c:pt>
                <c:pt idx="2547">
                  <c:v>39736</c:v>
                </c:pt>
                <c:pt idx="2548">
                  <c:v>39737</c:v>
                </c:pt>
                <c:pt idx="2549">
                  <c:v>39738</c:v>
                </c:pt>
                <c:pt idx="2550">
                  <c:v>39741</c:v>
                </c:pt>
                <c:pt idx="2551">
                  <c:v>39742</c:v>
                </c:pt>
                <c:pt idx="2552">
                  <c:v>39743</c:v>
                </c:pt>
                <c:pt idx="2553">
                  <c:v>39744</c:v>
                </c:pt>
                <c:pt idx="2554">
                  <c:v>39745</c:v>
                </c:pt>
                <c:pt idx="2555">
                  <c:v>39748</c:v>
                </c:pt>
                <c:pt idx="2556">
                  <c:v>39749</c:v>
                </c:pt>
                <c:pt idx="2557">
                  <c:v>39750</c:v>
                </c:pt>
                <c:pt idx="2558">
                  <c:v>39751</c:v>
                </c:pt>
                <c:pt idx="2559">
                  <c:v>39752</c:v>
                </c:pt>
                <c:pt idx="2560">
                  <c:v>39755</c:v>
                </c:pt>
                <c:pt idx="2561">
                  <c:v>39756</c:v>
                </c:pt>
                <c:pt idx="2562">
                  <c:v>39757</c:v>
                </c:pt>
                <c:pt idx="2563">
                  <c:v>39758</c:v>
                </c:pt>
                <c:pt idx="2564">
                  <c:v>39759</c:v>
                </c:pt>
                <c:pt idx="2565">
                  <c:v>39762</c:v>
                </c:pt>
                <c:pt idx="2566">
                  <c:v>39763</c:v>
                </c:pt>
                <c:pt idx="2567">
                  <c:v>39764</c:v>
                </c:pt>
                <c:pt idx="2568">
                  <c:v>39765</c:v>
                </c:pt>
                <c:pt idx="2569">
                  <c:v>39766</c:v>
                </c:pt>
                <c:pt idx="2570">
                  <c:v>39769</c:v>
                </c:pt>
                <c:pt idx="2571">
                  <c:v>39770</c:v>
                </c:pt>
                <c:pt idx="2572">
                  <c:v>39771</c:v>
                </c:pt>
                <c:pt idx="2573">
                  <c:v>39772</c:v>
                </c:pt>
                <c:pt idx="2574">
                  <c:v>39773</c:v>
                </c:pt>
                <c:pt idx="2575">
                  <c:v>39776</c:v>
                </c:pt>
                <c:pt idx="2576">
                  <c:v>39777</c:v>
                </c:pt>
                <c:pt idx="2577">
                  <c:v>39778</c:v>
                </c:pt>
                <c:pt idx="2578">
                  <c:v>39780</c:v>
                </c:pt>
                <c:pt idx="2579">
                  <c:v>39783</c:v>
                </c:pt>
                <c:pt idx="2580">
                  <c:v>39784</c:v>
                </c:pt>
                <c:pt idx="2581">
                  <c:v>39785</c:v>
                </c:pt>
                <c:pt idx="2582">
                  <c:v>39786</c:v>
                </c:pt>
                <c:pt idx="2583">
                  <c:v>39787</c:v>
                </c:pt>
                <c:pt idx="2584">
                  <c:v>39790</c:v>
                </c:pt>
                <c:pt idx="2585">
                  <c:v>39791</c:v>
                </c:pt>
                <c:pt idx="2586">
                  <c:v>39792</c:v>
                </c:pt>
                <c:pt idx="2587">
                  <c:v>39793</c:v>
                </c:pt>
                <c:pt idx="2588">
                  <c:v>39794</c:v>
                </c:pt>
                <c:pt idx="2589">
                  <c:v>39797</c:v>
                </c:pt>
                <c:pt idx="2590">
                  <c:v>39798</c:v>
                </c:pt>
                <c:pt idx="2591">
                  <c:v>39799</c:v>
                </c:pt>
                <c:pt idx="2592">
                  <c:v>39800</c:v>
                </c:pt>
                <c:pt idx="2593">
                  <c:v>39801</c:v>
                </c:pt>
                <c:pt idx="2594">
                  <c:v>39804</c:v>
                </c:pt>
                <c:pt idx="2595">
                  <c:v>39805</c:v>
                </c:pt>
                <c:pt idx="2596">
                  <c:v>39806</c:v>
                </c:pt>
                <c:pt idx="2597">
                  <c:v>39808</c:v>
                </c:pt>
                <c:pt idx="2598">
                  <c:v>39811</c:v>
                </c:pt>
                <c:pt idx="2599">
                  <c:v>39812</c:v>
                </c:pt>
                <c:pt idx="2600">
                  <c:v>39813</c:v>
                </c:pt>
                <c:pt idx="2601">
                  <c:v>39815</c:v>
                </c:pt>
                <c:pt idx="2602">
                  <c:v>39818</c:v>
                </c:pt>
                <c:pt idx="2603">
                  <c:v>39819</c:v>
                </c:pt>
                <c:pt idx="2604">
                  <c:v>39820</c:v>
                </c:pt>
                <c:pt idx="2605">
                  <c:v>39821</c:v>
                </c:pt>
                <c:pt idx="2606">
                  <c:v>39822</c:v>
                </c:pt>
                <c:pt idx="2607">
                  <c:v>39825</c:v>
                </c:pt>
                <c:pt idx="2608">
                  <c:v>39826</c:v>
                </c:pt>
                <c:pt idx="2609">
                  <c:v>39827</c:v>
                </c:pt>
                <c:pt idx="2610">
                  <c:v>39828</c:v>
                </c:pt>
                <c:pt idx="2611">
                  <c:v>39829</c:v>
                </c:pt>
                <c:pt idx="2612">
                  <c:v>39833</c:v>
                </c:pt>
                <c:pt idx="2613">
                  <c:v>39834</c:v>
                </c:pt>
                <c:pt idx="2614">
                  <c:v>39835</c:v>
                </c:pt>
                <c:pt idx="2615">
                  <c:v>39836</c:v>
                </c:pt>
                <c:pt idx="2616">
                  <c:v>39839</c:v>
                </c:pt>
                <c:pt idx="2617">
                  <c:v>39840</c:v>
                </c:pt>
                <c:pt idx="2618">
                  <c:v>39841</c:v>
                </c:pt>
                <c:pt idx="2619">
                  <c:v>39842</c:v>
                </c:pt>
                <c:pt idx="2620">
                  <c:v>39843</c:v>
                </c:pt>
                <c:pt idx="2621">
                  <c:v>39846</c:v>
                </c:pt>
                <c:pt idx="2622">
                  <c:v>39847</c:v>
                </c:pt>
                <c:pt idx="2623">
                  <c:v>39848</c:v>
                </c:pt>
                <c:pt idx="2624">
                  <c:v>39849</c:v>
                </c:pt>
                <c:pt idx="2625">
                  <c:v>39850</c:v>
                </c:pt>
                <c:pt idx="2626">
                  <c:v>39853</c:v>
                </c:pt>
                <c:pt idx="2627">
                  <c:v>39854</c:v>
                </c:pt>
                <c:pt idx="2628">
                  <c:v>39855</c:v>
                </c:pt>
                <c:pt idx="2629">
                  <c:v>39856</c:v>
                </c:pt>
                <c:pt idx="2630">
                  <c:v>39857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39916</c:v>
                </c:pt>
                <c:pt idx="2670">
                  <c:v>39917</c:v>
                </c:pt>
                <c:pt idx="2671">
                  <c:v>39918</c:v>
                </c:pt>
                <c:pt idx="2672">
                  <c:v>39919</c:v>
                </c:pt>
                <c:pt idx="2673">
                  <c:v>39920</c:v>
                </c:pt>
                <c:pt idx="2674">
                  <c:v>39923</c:v>
                </c:pt>
                <c:pt idx="2675">
                  <c:v>39924</c:v>
                </c:pt>
                <c:pt idx="2676">
                  <c:v>39925</c:v>
                </c:pt>
                <c:pt idx="2677">
                  <c:v>39926</c:v>
                </c:pt>
                <c:pt idx="2678">
                  <c:v>39927</c:v>
                </c:pt>
                <c:pt idx="2679">
                  <c:v>39930</c:v>
                </c:pt>
                <c:pt idx="2680">
                  <c:v>39931</c:v>
                </c:pt>
                <c:pt idx="2681">
                  <c:v>39932</c:v>
                </c:pt>
                <c:pt idx="2682">
                  <c:v>39933</c:v>
                </c:pt>
                <c:pt idx="2683">
                  <c:v>39934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39959</c:v>
                </c:pt>
                <c:pt idx="2700">
                  <c:v>39960</c:v>
                </c:pt>
                <c:pt idx="2701">
                  <c:v>39961</c:v>
                </c:pt>
                <c:pt idx="2702">
                  <c:v>39962</c:v>
                </c:pt>
                <c:pt idx="2703">
                  <c:v>39965</c:v>
                </c:pt>
                <c:pt idx="2704">
                  <c:v>39966</c:v>
                </c:pt>
                <c:pt idx="2705">
                  <c:v>39967</c:v>
                </c:pt>
                <c:pt idx="2706">
                  <c:v>39968</c:v>
                </c:pt>
                <c:pt idx="2707">
                  <c:v>39969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40000</c:v>
                </c:pt>
                <c:pt idx="2728">
                  <c:v>40001</c:v>
                </c:pt>
                <c:pt idx="2729">
                  <c:v>40002</c:v>
                </c:pt>
                <c:pt idx="2730">
                  <c:v>40003</c:v>
                </c:pt>
                <c:pt idx="2731">
                  <c:v>40004</c:v>
                </c:pt>
                <c:pt idx="2732">
                  <c:v>40007</c:v>
                </c:pt>
                <c:pt idx="2733">
                  <c:v>40008</c:v>
                </c:pt>
                <c:pt idx="2734">
                  <c:v>40009</c:v>
                </c:pt>
                <c:pt idx="2735">
                  <c:v>40010</c:v>
                </c:pt>
                <c:pt idx="2736">
                  <c:v>40011</c:v>
                </c:pt>
                <c:pt idx="2737">
                  <c:v>40014</c:v>
                </c:pt>
                <c:pt idx="2738">
                  <c:v>40015</c:v>
                </c:pt>
                <c:pt idx="2739">
                  <c:v>40016</c:v>
                </c:pt>
                <c:pt idx="2740">
                  <c:v>40017</c:v>
                </c:pt>
                <c:pt idx="2741">
                  <c:v>40018</c:v>
                </c:pt>
                <c:pt idx="2742">
                  <c:v>40021</c:v>
                </c:pt>
                <c:pt idx="2743">
                  <c:v>40022</c:v>
                </c:pt>
                <c:pt idx="2744">
                  <c:v>40023</c:v>
                </c:pt>
                <c:pt idx="2745">
                  <c:v>40024</c:v>
                </c:pt>
                <c:pt idx="2746">
                  <c:v>40025</c:v>
                </c:pt>
                <c:pt idx="2747">
                  <c:v>40028</c:v>
                </c:pt>
                <c:pt idx="2748">
                  <c:v>40029</c:v>
                </c:pt>
                <c:pt idx="2749">
                  <c:v>40030</c:v>
                </c:pt>
                <c:pt idx="2750">
                  <c:v>40031</c:v>
                </c:pt>
                <c:pt idx="2751">
                  <c:v>40032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40064</c:v>
                </c:pt>
                <c:pt idx="2773">
                  <c:v>40065</c:v>
                </c:pt>
                <c:pt idx="2774">
                  <c:v>40066</c:v>
                </c:pt>
                <c:pt idx="2775">
                  <c:v>40067</c:v>
                </c:pt>
                <c:pt idx="2776">
                  <c:v>40070</c:v>
                </c:pt>
                <c:pt idx="2777">
                  <c:v>40071</c:v>
                </c:pt>
                <c:pt idx="2778">
                  <c:v>40072</c:v>
                </c:pt>
                <c:pt idx="2779">
                  <c:v>40073</c:v>
                </c:pt>
                <c:pt idx="2780">
                  <c:v>40074</c:v>
                </c:pt>
                <c:pt idx="2781">
                  <c:v>40077</c:v>
                </c:pt>
                <c:pt idx="2782">
                  <c:v>40078</c:v>
                </c:pt>
                <c:pt idx="2783">
                  <c:v>40079</c:v>
                </c:pt>
                <c:pt idx="2784">
                  <c:v>40080</c:v>
                </c:pt>
                <c:pt idx="2785">
                  <c:v>40081</c:v>
                </c:pt>
                <c:pt idx="2786">
                  <c:v>40084</c:v>
                </c:pt>
                <c:pt idx="2787">
                  <c:v>40085</c:v>
                </c:pt>
                <c:pt idx="2788">
                  <c:v>40086</c:v>
                </c:pt>
                <c:pt idx="2789">
                  <c:v>40087</c:v>
                </c:pt>
                <c:pt idx="2790">
                  <c:v>40088</c:v>
                </c:pt>
                <c:pt idx="2791">
                  <c:v>40091</c:v>
                </c:pt>
                <c:pt idx="2792">
                  <c:v>40092</c:v>
                </c:pt>
                <c:pt idx="2793">
                  <c:v>40093</c:v>
                </c:pt>
                <c:pt idx="2794">
                  <c:v>40094</c:v>
                </c:pt>
                <c:pt idx="2795">
                  <c:v>40095</c:v>
                </c:pt>
                <c:pt idx="2796">
                  <c:v>40098</c:v>
                </c:pt>
                <c:pt idx="2797">
                  <c:v>40099</c:v>
                </c:pt>
                <c:pt idx="2798">
                  <c:v>40100</c:v>
                </c:pt>
                <c:pt idx="2799">
                  <c:v>40101</c:v>
                </c:pt>
                <c:pt idx="2800">
                  <c:v>40102</c:v>
                </c:pt>
                <c:pt idx="2801">
                  <c:v>40105</c:v>
                </c:pt>
                <c:pt idx="2802">
                  <c:v>40106</c:v>
                </c:pt>
                <c:pt idx="2803">
                  <c:v>40107</c:v>
                </c:pt>
                <c:pt idx="2804">
                  <c:v>40108</c:v>
                </c:pt>
                <c:pt idx="2805">
                  <c:v>40109</c:v>
                </c:pt>
                <c:pt idx="2806">
                  <c:v>40112</c:v>
                </c:pt>
                <c:pt idx="2807">
                  <c:v>40113</c:v>
                </c:pt>
                <c:pt idx="2808">
                  <c:v>40114</c:v>
                </c:pt>
                <c:pt idx="2809">
                  <c:v>40115</c:v>
                </c:pt>
                <c:pt idx="2810">
                  <c:v>40116</c:v>
                </c:pt>
                <c:pt idx="2811">
                  <c:v>40119</c:v>
                </c:pt>
                <c:pt idx="2812">
                  <c:v>40120</c:v>
                </c:pt>
                <c:pt idx="2813">
                  <c:v>40121</c:v>
                </c:pt>
                <c:pt idx="2814">
                  <c:v>40122</c:v>
                </c:pt>
                <c:pt idx="2815">
                  <c:v>40123</c:v>
                </c:pt>
                <c:pt idx="2816">
                  <c:v>40126</c:v>
                </c:pt>
                <c:pt idx="2817">
                  <c:v>40127</c:v>
                </c:pt>
                <c:pt idx="2818">
                  <c:v>40128</c:v>
                </c:pt>
                <c:pt idx="2819">
                  <c:v>40129</c:v>
                </c:pt>
                <c:pt idx="2820">
                  <c:v>40130</c:v>
                </c:pt>
                <c:pt idx="2821">
                  <c:v>40133</c:v>
                </c:pt>
                <c:pt idx="2822">
                  <c:v>40134</c:v>
                </c:pt>
                <c:pt idx="2823">
                  <c:v>40135</c:v>
                </c:pt>
                <c:pt idx="2824">
                  <c:v>40136</c:v>
                </c:pt>
                <c:pt idx="2825">
                  <c:v>40137</c:v>
                </c:pt>
                <c:pt idx="2826">
                  <c:v>40140</c:v>
                </c:pt>
                <c:pt idx="2827">
                  <c:v>40141</c:v>
                </c:pt>
                <c:pt idx="2828">
                  <c:v>40142</c:v>
                </c:pt>
                <c:pt idx="2829">
                  <c:v>40144</c:v>
                </c:pt>
                <c:pt idx="2830">
                  <c:v>40147</c:v>
                </c:pt>
                <c:pt idx="2831">
                  <c:v>40148</c:v>
                </c:pt>
                <c:pt idx="2832">
                  <c:v>40149</c:v>
                </c:pt>
                <c:pt idx="2833">
                  <c:v>40150</c:v>
                </c:pt>
                <c:pt idx="2834">
                  <c:v>40151</c:v>
                </c:pt>
                <c:pt idx="2835">
                  <c:v>40154</c:v>
                </c:pt>
                <c:pt idx="2836">
                  <c:v>40155</c:v>
                </c:pt>
                <c:pt idx="2837">
                  <c:v>40156</c:v>
                </c:pt>
                <c:pt idx="2838">
                  <c:v>40157</c:v>
                </c:pt>
                <c:pt idx="2839">
                  <c:v>40158</c:v>
                </c:pt>
                <c:pt idx="2840">
                  <c:v>40161</c:v>
                </c:pt>
                <c:pt idx="2841">
                  <c:v>40162</c:v>
                </c:pt>
                <c:pt idx="2842">
                  <c:v>40163</c:v>
                </c:pt>
                <c:pt idx="2843">
                  <c:v>40164</c:v>
                </c:pt>
                <c:pt idx="2844">
                  <c:v>40165</c:v>
                </c:pt>
                <c:pt idx="2845">
                  <c:v>40168</c:v>
                </c:pt>
                <c:pt idx="2846">
                  <c:v>40169</c:v>
                </c:pt>
                <c:pt idx="2847">
                  <c:v>40170</c:v>
                </c:pt>
                <c:pt idx="2848">
                  <c:v>40171</c:v>
                </c:pt>
                <c:pt idx="2849">
                  <c:v>40175</c:v>
                </c:pt>
                <c:pt idx="2850">
                  <c:v>40176</c:v>
                </c:pt>
                <c:pt idx="2851">
                  <c:v>40177</c:v>
                </c:pt>
                <c:pt idx="2852">
                  <c:v>40178</c:v>
                </c:pt>
                <c:pt idx="2853">
                  <c:v>40182</c:v>
                </c:pt>
                <c:pt idx="2854">
                  <c:v>40183</c:v>
                </c:pt>
                <c:pt idx="2855">
                  <c:v>40184</c:v>
                </c:pt>
                <c:pt idx="2856">
                  <c:v>40185</c:v>
                </c:pt>
                <c:pt idx="2857">
                  <c:v>40186</c:v>
                </c:pt>
                <c:pt idx="2858">
                  <c:v>40189</c:v>
                </c:pt>
                <c:pt idx="2859">
                  <c:v>40190</c:v>
                </c:pt>
                <c:pt idx="2860">
                  <c:v>40191</c:v>
                </c:pt>
                <c:pt idx="2861">
                  <c:v>40192</c:v>
                </c:pt>
                <c:pt idx="2862">
                  <c:v>40193</c:v>
                </c:pt>
                <c:pt idx="2863">
                  <c:v>40197</c:v>
                </c:pt>
                <c:pt idx="2864">
                  <c:v>40198</c:v>
                </c:pt>
                <c:pt idx="2865">
                  <c:v>40199</c:v>
                </c:pt>
                <c:pt idx="2866">
                  <c:v>40200</c:v>
                </c:pt>
                <c:pt idx="2867">
                  <c:v>40203</c:v>
                </c:pt>
                <c:pt idx="2868">
                  <c:v>40204</c:v>
                </c:pt>
                <c:pt idx="2869">
                  <c:v>40205</c:v>
                </c:pt>
                <c:pt idx="2870">
                  <c:v>40206</c:v>
                </c:pt>
                <c:pt idx="2871">
                  <c:v>40207</c:v>
                </c:pt>
                <c:pt idx="2872">
                  <c:v>40210</c:v>
                </c:pt>
                <c:pt idx="2873">
                  <c:v>40211</c:v>
                </c:pt>
                <c:pt idx="2874">
                  <c:v>40212</c:v>
                </c:pt>
                <c:pt idx="2875">
                  <c:v>40213</c:v>
                </c:pt>
                <c:pt idx="2876">
                  <c:v>40214</c:v>
                </c:pt>
                <c:pt idx="2877">
                  <c:v>40217</c:v>
                </c:pt>
                <c:pt idx="2878">
                  <c:v>40218</c:v>
                </c:pt>
                <c:pt idx="2879">
                  <c:v>40219</c:v>
                </c:pt>
                <c:pt idx="2880">
                  <c:v>40220</c:v>
                </c:pt>
                <c:pt idx="2881">
                  <c:v>40221</c:v>
                </c:pt>
                <c:pt idx="2882">
                  <c:v>40225</c:v>
                </c:pt>
                <c:pt idx="2883">
                  <c:v>40226</c:v>
                </c:pt>
                <c:pt idx="2884">
                  <c:v>40227</c:v>
                </c:pt>
                <c:pt idx="2885">
                  <c:v>40228</c:v>
                </c:pt>
                <c:pt idx="2886">
                  <c:v>40231</c:v>
                </c:pt>
                <c:pt idx="2887">
                  <c:v>40232</c:v>
                </c:pt>
                <c:pt idx="2888">
                  <c:v>40233</c:v>
                </c:pt>
                <c:pt idx="2889">
                  <c:v>40234</c:v>
                </c:pt>
                <c:pt idx="2890">
                  <c:v>40235</c:v>
                </c:pt>
                <c:pt idx="2891">
                  <c:v>40238</c:v>
                </c:pt>
                <c:pt idx="2892">
                  <c:v>40239</c:v>
                </c:pt>
                <c:pt idx="2893">
                  <c:v>40240</c:v>
                </c:pt>
                <c:pt idx="2894">
                  <c:v>40241</c:v>
                </c:pt>
                <c:pt idx="2895">
                  <c:v>40242</c:v>
                </c:pt>
                <c:pt idx="2896">
                  <c:v>40245</c:v>
                </c:pt>
                <c:pt idx="2897">
                  <c:v>40246</c:v>
                </c:pt>
                <c:pt idx="2898">
                  <c:v>40247</c:v>
                </c:pt>
                <c:pt idx="2899">
                  <c:v>40248</c:v>
                </c:pt>
                <c:pt idx="2900">
                  <c:v>40249</c:v>
                </c:pt>
                <c:pt idx="2901">
                  <c:v>40252</c:v>
                </c:pt>
                <c:pt idx="2902">
                  <c:v>40253</c:v>
                </c:pt>
                <c:pt idx="2903">
                  <c:v>40254</c:v>
                </c:pt>
                <c:pt idx="2904">
                  <c:v>40255</c:v>
                </c:pt>
                <c:pt idx="2905">
                  <c:v>40256</c:v>
                </c:pt>
                <c:pt idx="2906">
                  <c:v>40259</c:v>
                </c:pt>
                <c:pt idx="2907">
                  <c:v>40260</c:v>
                </c:pt>
                <c:pt idx="2908">
                  <c:v>40261</c:v>
                </c:pt>
                <c:pt idx="2909">
                  <c:v>40262</c:v>
                </c:pt>
                <c:pt idx="2910">
                  <c:v>40263</c:v>
                </c:pt>
                <c:pt idx="2911">
                  <c:v>40266</c:v>
                </c:pt>
                <c:pt idx="2912">
                  <c:v>40267</c:v>
                </c:pt>
                <c:pt idx="2913">
                  <c:v>40268</c:v>
                </c:pt>
                <c:pt idx="2914">
                  <c:v>40269</c:v>
                </c:pt>
                <c:pt idx="2915">
                  <c:v>40273</c:v>
                </c:pt>
                <c:pt idx="2916">
                  <c:v>40274</c:v>
                </c:pt>
                <c:pt idx="2917">
                  <c:v>40275</c:v>
                </c:pt>
                <c:pt idx="2918">
                  <c:v>40276</c:v>
                </c:pt>
                <c:pt idx="2919">
                  <c:v>40277</c:v>
                </c:pt>
                <c:pt idx="2920">
                  <c:v>40280</c:v>
                </c:pt>
                <c:pt idx="2921">
                  <c:v>40281</c:v>
                </c:pt>
                <c:pt idx="2922">
                  <c:v>40282</c:v>
                </c:pt>
                <c:pt idx="2923">
                  <c:v>40283</c:v>
                </c:pt>
                <c:pt idx="2924">
                  <c:v>40284</c:v>
                </c:pt>
                <c:pt idx="2925">
                  <c:v>40287</c:v>
                </c:pt>
                <c:pt idx="2926">
                  <c:v>40288</c:v>
                </c:pt>
                <c:pt idx="2927">
                  <c:v>40289</c:v>
                </c:pt>
                <c:pt idx="2928">
                  <c:v>40290</c:v>
                </c:pt>
                <c:pt idx="2929">
                  <c:v>40291</c:v>
                </c:pt>
                <c:pt idx="2930">
                  <c:v>40294</c:v>
                </c:pt>
                <c:pt idx="2931">
                  <c:v>40295</c:v>
                </c:pt>
                <c:pt idx="2932">
                  <c:v>40296</c:v>
                </c:pt>
                <c:pt idx="2933">
                  <c:v>40297</c:v>
                </c:pt>
                <c:pt idx="2934">
                  <c:v>40298</c:v>
                </c:pt>
                <c:pt idx="2935">
                  <c:v>40301</c:v>
                </c:pt>
                <c:pt idx="2936">
                  <c:v>40302</c:v>
                </c:pt>
                <c:pt idx="2937">
                  <c:v>40303</c:v>
                </c:pt>
                <c:pt idx="2938">
                  <c:v>40304</c:v>
                </c:pt>
                <c:pt idx="2939">
                  <c:v>40305</c:v>
                </c:pt>
                <c:pt idx="2940">
                  <c:v>40308</c:v>
                </c:pt>
                <c:pt idx="2941">
                  <c:v>40309</c:v>
                </c:pt>
                <c:pt idx="2942">
                  <c:v>40310</c:v>
                </c:pt>
                <c:pt idx="2943">
                  <c:v>40311</c:v>
                </c:pt>
                <c:pt idx="2944">
                  <c:v>40312</c:v>
                </c:pt>
                <c:pt idx="2945">
                  <c:v>40315</c:v>
                </c:pt>
                <c:pt idx="2946">
                  <c:v>40316</c:v>
                </c:pt>
                <c:pt idx="2947">
                  <c:v>40317</c:v>
                </c:pt>
                <c:pt idx="2948">
                  <c:v>40318</c:v>
                </c:pt>
                <c:pt idx="2949">
                  <c:v>40319</c:v>
                </c:pt>
                <c:pt idx="2950">
                  <c:v>40322</c:v>
                </c:pt>
                <c:pt idx="2951">
                  <c:v>40323</c:v>
                </c:pt>
                <c:pt idx="2952">
                  <c:v>40324</c:v>
                </c:pt>
                <c:pt idx="2953">
                  <c:v>40325</c:v>
                </c:pt>
                <c:pt idx="2954">
                  <c:v>40326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40345</c:v>
                </c:pt>
                <c:pt idx="2967">
                  <c:v>40346</c:v>
                </c:pt>
                <c:pt idx="2968">
                  <c:v>40347</c:v>
                </c:pt>
                <c:pt idx="2969">
                  <c:v>40350</c:v>
                </c:pt>
                <c:pt idx="2970">
                  <c:v>40351</c:v>
                </c:pt>
                <c:pt idx="2971">
                  <c:v>40352</c:v>
                </c:pt>
                <c:pt idx="2972">
                  <c:v>40353</c:v>
                </c:pt>
                <c:pt idx="2973">
                  <c:v>40354</c:v>
                </c:pt>
                <c:pt idx="2974">
                  <c:v>40357</c:v>
                </c:pt>
                <c:pt idx="2975">
                  <c:v>40358</c:v>
                </c:pt>
                <c:pt idx="2976">
                  <c:v>40359</c:v>
                </c:pt>
                <c:pt idx="2977">
                  <c:v>40360</c:v>
                </c:pt>
                <c:pt idx="2978">
                  <c:v>40361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40428</c:v>
                </c:pt>
                <c:pt idx="3024">
                  <c:v>40429</c:v>
                </c:pt>
                <c:pt idx="3025">
                  <c:v>40430</c:v>
                </c:pt>
                <c:pt idx="3026">
                  <c:v>40431</c:v>
                </c:pt>
                <c:pt idx="3027">
                  <c:v>40434</c:v>
                </c:pt>
                <c:pt idx="3028">
                  <c:v>40435</c:v>
                </c:pt>
                <c:pt idx="3029">
                  <c:v>40436</c:v>
                </c:pt>
                <c:pt idx="3030">
                  <c:v>40437</c:v>
                </c:pt>
                <c:pt idx="3031">
                  <c:v>40438</c:v>
                </c:pt>
                <c:pt idx="3032">
                  <c:v>40441</c:v>
                </c:pt>
                <c:pt idx="3033">
                  <c:v>40442</c:v>
                </c:pt>
                <c:pt idx="3034">
                  <c:v>40443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40508</c:v>
                </c:pt>
                <c:pt idx="3081">
                  <c:v>40511</c:v>
                </c:pt>
                <c:pt idx="3082">
                  <c:v>40512</c:v>
                </c:pt>
                <c:pt idx="3083">
                  <c:v>40513</c:v>
                </c:pt>
                <c:pt idx="3084">
                  <c:v>40514</c:v>
                </c:pt>
                <c:pt idx="3085">
                  <c:v>40515</c:v>
                </c:pt>
                <c:pt idx="3086">
                  <c:v>40518</c:v>
                </c:pt>
                <c:pt idx="3087">
                  <c:v>40519</c:v>
                </c:pt>
                <c:pt idx="3088">
                  <c:v>40520</c:v>
                </c:pt>
                <c:pt idx="3089">
                  <c:v>40521</c:v>
                </c:pt>
                <c:pt idx="3090">
                  <c:v>40522</c:v>
                </c:pt>
                <c:pt idx="3091">
                  <c:v>40525</c:v>
                </c:pt>
                <c:pt idx="3092">
                  <c:v>40526</c:v>
                </c:pt>
                <c:pt idx="3093">
                  <c:v>40527</c:v>
                </c:pt>
                <c:pt idx="3094">
                  <c:v>40528</c:v>
                </c:pt>
                <c:pt idx="3095">
                  <c:v>40529</c:v>
                </c:pt>
                <c:pt idx="3096">
                  <c:v>40532</c:v>
                </c:pt>
                <c:pt idx="3097">
                  <c:v>40533</c:v>
                </c:pt>
                <c:pt idx="3098">
                  <c:v>40534</c:v>
                </c:pt>
                <c:pt idx="3099">
                  <c:v>40535</c:v>
                </c:pt>
                <c:pt idx="3100">
                  <c:v>40539</c:v>
                </c:pt>
                <c:pt idx="3101">
                  <c:v>40540</c:v>
                </c:pt>
                <c:pt idx="3102">
                  <c:v>40541</c:v>
                </c:pt>
                <c:pt idx="3103">
                  <c:v>40542</c:v>
                </c:pt>
                <c:pt idx="3104">
                  <c:v>40543</c:v>
                </c:pt>
                <c:pt idx="3105">
                  <c:v>40546</c:v>
                </c:pt>
                <c:pt idx="3106">
                  <c:v>40547</c:v>
                </c:pt>
                <c:pt idx="3107">
                  <c:v>40548</c:v>
                </c:pt>
                <c:pt idx="3108">
                  <c:v>40549</c:v>
                </c:pt>
                <c:pt idx="3109">
                  <c:v>40550</c:v>
                </c:pt>
                <c:pt idx="3110">
                  <c:v>40553</c:v>
                </c:pt>
                <c:pt idx="3111">
                  <c:v>40554</c:v>
                </c:pt>
                <c:pt idx="3112">
                  <c:v>40555</c:v>
                </c:pt>
                <c:pt idx="3113">
                  <c:v>40556</c:v>
                </c:pt>
                <c:pt idx="3114">
                  <c:v>40557</c:v>
                </c:pt>
                <c:pt idx="3115">
                  <c:v>40561</c:v>
                </c:pt>
                <c:pt idx="3116">
                  <c:v>40562</c:v>
                </c:pt>
                <c:pt idx="3117">
                  <c:v>40563</c:v>
                </c:pt>
                <c:pt idx="3118">
                  <c:v>40564</c:v>
                </c:pt>
                <c:pt idx="3119">
                  <c:v>40567</c:v>
                </c:pt>
                <c:pt idx="3120">
                  <c:v>40568</c:v>
                </c:pt>
                <c:pt idx="3121">
                  <c:v>40569</c:v>
                </c:pt>
                <c:pt idx="3122">
                  <c:v>40570</c:v>
                </c:pt>
                <c:pt idx="3123">
                  <c:v>40571</c:v>
                </c:pt>
                <c:pt idx="3124">
                  <c:v>40574</c:v>
                </c:pt>
                <c:pt idx="3125">
                  <c:v>40575</c:v>
                </c:pt>
                <c:pt idx="3126">
                  <c:v>40576</c:v>
                </c:pt>
                <c:pt idx="3127">
                  <c:v>40577</c:v>
                </c:pt>
                <c:pt idx="3128">
                  <c:v>40578</c:v>
                </c:pt>
                <c:pt idx="3129">
                  <c:v>40581</c:v>
                </c:pt>
                <c:pt idx="3130">
                  <c:v>40582</c:v>
                </c:pt>
                <c:pt idx="3131">
                  <c:v>40583</c:v>
                </c:pt>
                <c:pt idx="3132">
                  <c:v>40584</c:v>
                </c:pt>
                <c:pt idx="3133">
                  <c:v>40585</c:v>
                </c:pt>
                <c:pt idx="3134">
                  <c:v>40588</c:v>
                </c:pt>
                <c:pt idx="3135">
                  <c:v>40589</c:v>
                </c:pt>
                <c:pt idx="3136">
                  <c:v>40590</c:v>
                </c:pt>
                <c:pt idx="3137">
                  <c:v>40591</c:v>
                </c:pt>
                <c:pt idx="3138">
                  <c:v>40592</c:v>
                </c:pt>
                <c:pt idx="3139">
                  <c:v>40596</c:v>
                </c:pt>
                <c:pt idx="3140">
                  <c:v>40597</c:v>
                </c:pt>
                <c:pt idx="3141">
                  <c:v>40598</c:v>
                </c:pt>
                <c:pt idx="3142">
                  <c:v>40599</c:v>
                </c:pt>
                <c:pt idx="3143">
                  <c:v>40602</c:v>
                </c:pt>
                <c:pt idx="3144">
                  <c:v>40603</c:v>
                </c:pt>
                <c:pt idx="3145">
                  <c:v>40604</c:v>
                </c:pt>
                <c:pt idx="3146">
                  <c:v>40605</c:v>
                </c:pt>
                <c:pt idx="3147">
                  <c:v>40606</c:v>
                </c:pt>
                <c:pt idx="3148">
                  <c:v>40609</c:v>
                </c:pt>
                <c:pt idx="3149">
                  <c:v>40610</c:v>
                </c:pt>
                <c:pt idx="3150">
                  <c:v>40611</c:v>
                </c:pt>
                <c:pt idx="3151">
                  <c:v>40612</c:v>
                </c:pt>
                <c:pt idx="3152">
                  <c:v>40613</c:v>
                </c:pt>
                <c:pt idx="3153">
                  <c:v>40616</c:v>
                </c:pt>
                <c:pt idx="3154">
                  <c:v>40617</c:v>
                </c:pt>
                <c:pt idx="3155">
                  <c:v>40618</c:v>
                </c:pt>
                <c:pt idx="3156">
                  <c:v>40619</c:v>
                </c:pt>
                <c:pt idx="3157">
                  <c:v>40620</c:v>
                </c:pt>
                <c:pt idx="3158">
                  <c:v>40623</c:v>
                </c:pt>
                <c:pt idx="3159">
                  <c:v>40624</c:v>
                </c:pt>
                <c:pt idx="3160">
                  <c:v>40625</c:v>
                </c:pt>
                <c:pt idx="3161">
                  <c:v>40626</c:v>
                </c:pt>
                <c:pt idx="3162">
                  <c:v>40627</c:v>
                </c:pt>
                <c:pt idx="3163">
                  <c:v>40630</c:v>
                </c:pt>
                <c:pt idx="3164">
                  <c:v>40631</c:v>
                </c:pt>
                <c:pt idx="3165">
                  <c:v>40632</c:v>
                </c:pt>
                <c:pt idx="3166">
                  <c:v>40633</c:v>
                </c:pt>
                <c:pt idx="3167">
                  <c:v>40634</c:v>
                </c:pt>
                <c:pt idx="3168">
                  <c:v>40637</c:v>
                </c:pt>
                <c:pt idx="3169">
                  <c:v>40638</c:v>
                </c:pt>
                <c:pt idx="3170">
                  <c:v>40639</c:v>
                </c:pt>
                <c:pt idx="3171">
                  <c:v>40640</c:v>
                </c:pt>
                <c:pt idx="3172">
                  <c:v>40641</c:v>
                </c:pt>
                <c:pt idx="3173">
                  <c:v>40644</c:v>
                </c:pt>
                <c:pt idx="3174">
                  <c:v>40645</c:v>
                </c:pt>
                <c:pt idx="3175">
                  <c:v>40646</c:v>
                </c:pt>
                <c:pt idx="3176">
                  <c:v>40647</c:v>
                </c:pt>
                <c:pt idx="3177">
                  <c:v>40648</c:v>
                </c:pt>
                <c:pt idx="3178">
                  <c:v>40651</c:v>
                </c:pt>
                <c:pt idx="3179">
                  <c:v>40652</c:v>
                </c:pt>
                <c:pt idx="3180">
                  <c:v>40653</c:v>
                </c:pt>
                <c:pt idx="3181">
                  <c:v>40654</c:v>
                </c:pt>
                <c:pt idx="3182">
                  <c:v>40658</c:v>
                </c:pt>
                <c:pt idx="3183">
                  <c:v>40659</c:v>
                </c:pt>
                <c:pt idx="3184">
                  <c:v>40660</c:v>
                </c:pt>
                <c:pt idx="3185">
                  <c:v>40661</c:v>
                </c:pt>
                <c:pt idx="3186">
                  <c:v>40662</c:v>
                </c:pt>
                <c:pt idx="3187">
                  <c:v>40665</c:v>
                </c:pt>
                <c:pt idx="3188">
                  <c:v>40666</c:v>
                </c:pt>
                <c:pt idx="3189">
                  <c:v>40667</c:v>
                </c:pt>
                <c:pt idx="3190">
                  <c:v>40668</c:v>
                </c:pt>
                <c:pt idx="3191">
                  <c:v>40669</c:v>
                </c:pt>
                <c:pt idx="3192">
                  <c:v>40672</c:v>
                </c:pt>
                <c:pt idx="3193">
                  <c:v>40673</c:v>
                </c:pt>
                <c:pt idx="3194">
                  <c:v>40674</c:v>
                </c:pt>
                <c:pt idx="3195">
                  <c:v>40675</c:v>
                </c:pt>
                <c:pt idx="3196">
                  <c:v>40676</c:v>
                </c:pt>
                <c:pt idx="3197">
                  <c:v>40679</c:v>
                </c:pt>
                <c:pt idx="3198">
                  <c:v>40680</c:v>
                </c:pt>
                <c:pt idx="3199">
                  <c:v>40681</c:v>
                </c:pt>
                <c:pt idx="3200">
                  <c:v>40682</c:v>
                </c:pt>
                <c:pt idx="3201">
                  <c:v>40683</c:v>
                </c:pt>
                <c:pt idx="3202">
                  <c:v>40686</c:v>
                </c:pt>
                <c:pt idx="3203">
                  <c:v>40687</c:v>
                </c:pt>
                <c:pt idx="3204">
                  <c:v>40688</c:v>
                </c:pt>
                <c:pt idx="3205">
                  <c:v>40689</c:v>
                </c:pt>
                <c:pt idx="3206">
                  <c:v>40690</c:v>
                </c:pt>
                <c:pt idx="3207">
                  <c:v>40694</c:v>
                </c:pt>
                <c:pt idx="3208">
                  <c:v>40695</c:v>
                </c:pt>
                <c:pt idx="3209">
                  <c:v>40696</c:v>
                </c:pt>
                <c:pt idx="3210">
                  <c:v>40697</c:v>
                </c:pt>
                <c:pt idx="3211">
                  <c:v>40700</c:v>
                </c:pt>
                <c:pt idx="3212">
                  <c:v>40701</c:v>
                </c:pt>
                <c:pt idx="3213">
                  <c:v>40702</c:v>
                </c:pt>
                <c:pt idx="3214">
                  <c:v>40703</c:v>
                </c:pt>
                <c:pt idx="3215">
                  <c:v>40704</c:v>
                </c:pt>
                <c:pt idx="3216">
                  <c:v>40707</c:v>
                </c:pt>
                <c:pt idx="3217">
                  <c:v>40708</c:v>
                </c:pt>
                <c:pt idx="3218">
                  <c:v>40709</c:v>
                </c:pt>
                <c:pt idx="3219">
                  <c:v>40710</c:v>
                </c:pt>
                <c:pt idx="3220">
                  <c:v>40711</c:v>
                </c:pt>
                <c:pt idx="3221">
                  <c:v>40714</c:v>
                </c:pt>
                <c:pt idx="3222">
                  <c:v>40715</c:v>
                </c:pt>
                <c:pt idx="3223">
                  <c:v>40716</c:v>
                </c:pt>
                <c:pt idx="3224">
                  <c:v>40717</c:v>
                </c:pt>
                <c:pt idx="3225">
                  <c:v>40718</c:v>
                </c:pt>
                <c:pt idx="3226">
                  <c:v>40721</c:v>
                </c:pt>
                <c:pt idx="3227">
                  <c:v>40722</c:v>
                </c:pt>
                <c:pt idx="3228">
                  <c:v>40723</c:v>
                </c:pt>
                <c:pt idx="3229">
                  <c:v>40724</c:v>
                </c:pt>
                <c:pt idx="3230">
                  <c:v>40725</c:v>
                </c:pt>
                <c:pt idx="3231">
                  <c:v>40729</c:v>
                </c:pt>
                <c:pt idx="3232">
                  <c:v>40730</c:v>
                </c:pt>
                <c:pt idx="3233">
                  <c:v>40731</c:v>
                </c:pt>
                <c:pt idx="3234">
                  <c:v>40732</c:v>
                </c:pt>
                <c:pt idx="3235">
                  <c:v>40735</c:v>
                </c:pt>
                <c:pt idx="3236">
                  <c:v>40736</c:v>
                </c:pt>
                <c:pt idx="3237">
                  <c:v>40737</c:v>
                </c:pt>
                <c:pt idx="3238">
                  <c:v>40738</c:v>
                </c:pt>
                <c:pt idx="3239">
                  <c:v>40739</c:v>
                </c:pt>
                <c:pt idx="3240">
                  <c:v>40742</c:v>
                </c:pt>
                <c:pt idx="3241">
                  <c:v>40743</c:v>
                </c:pt>
                <c:pt idx="3242">
                  <c:v>40744</c:v>
                </c:pt>
                <c:pt idx="3243">
                  <c:v>40745</c:v>
                </c:pt>
                <c:pt idx="3244">
                  <c:v>40746</c:v>
                </c:pt>
                <c:pt idx="3245">
                  <c:v>40749</c:v>
                </c:pt>
                <c:pt idx="3246">
                  <c:v>40750</c:v>
                </c:pt>
                <c:pt idx="3247">
                  <c:v>40751</c:v>
                </c:pt>
                <c:pt idx="3248">
                  <c:v>40752</c:v>
                </c:pt>
                <c:pt idx="3249">
                  <c:v>40753</c:v>
                </c:pt>
                <c:pt idx="3250">
                  <c:v>40756</c:v>
                </c:pt>
                <c:pt idx="3251">
                  <c:v>40757</c:v>
                </c:pt>
                <c:pt idx="3252">
                  <c:v>40758</c:v>
                </c:pt>
                <c:pt idx="3253">
                  <c:v>40759</c:v>
                </c:pt>
                <c:pt idx="3254">
                  <c:v>40760</c:v>
                </c:pt>
                <c:pt idx="3255">
                  <c:v>40763</c:v>
                </c:pt>
                <c:pt idx="3256">
                  <c:v>40764</c:v>
                </c:pt>
                <c:pt idx="3257">
                  <c:v>40765</c:v>
                </c:pt>
                <c:pt idx="3258">
                  <c:v>40766</c:v>
                </c:pt>
                <c:pt idx="3259">
                  <c:v>40767</c:v>
                </c:pt>
                <c:pt idx="3260">
                  <c:v>40770</c:v>
                </c:pt>
                <c:pt idx="3261">
                  <c:v>40771</c:v>
                </c:pt>
                <c:pt idx="3262">
                  <c:v>40772</c:v>
                </c:pt>
                <c:pt idx="3263">
                  <c:v>40773</c:v>
                </c:pt>
                <c:pt idx="3264">
                  <c:v>40774</c:v>
                </c:pt>
                <c:pt idx="3265">
                  <c:v>40777</c:v>
                </c:pt>
                <c:pt idx="3266">
                  <c:v>40778</c:v>
                </c:pt>
                <c:pt idx="3267">
                  <c:v>40779</c:v>
                </c:pt>
                <c:pt idx="3268">
                  <c:v>40780</c:v>
                </c:pt>
                <c:pt idx="3269">
                  <c:v>40781</c:v>
                </c:pt>
                <c:pt idx="3270">
                  <c:v>40784</c:v>
                </c:pt>
                <c:pt idx="3271">
                  <c:v>40785</c:v>
                </c:pt>
                <c:pt idx="3272">
                  <c:v>40786</c:v>
                </c:pt>
                <c:pt idx="3273">
                  <c:v>40787</c:v>
                </c:pt>
                <c:pt idx="3274">
                  <c:v>40788</c:v>
                </c:pt>
                <c:pt idx="3275">
                  <c:v>40792</c:v>
                </c:pt>
                <c:pt idx="3276">
                  <c:v>40793</c:v>
                </c:pt>
                <c:pt idx="3277">
                  <c:v>40794</c:v>
                </c:pt>
                <c:pt idx="3278">
                  <c:v>40795</c:v>
                </c:pt>
                <c:pt idx="3279">
                  <c:v>40798</c:v>
                </c:pt>
                <c:pt idx="3280">
                  <c:v>40799</c:v>
                </c:pt>
                <c:pt idx="3281">
                  <c:v>40800</c:v>
                </c:pt>
                <c:pt idx="3282">
                  <c:v>40801</c:v>
                </c:pt>
                <c:pt idx="3283">
                  <c:v>40802</c:v>
                </c:pt>
                <c:pt idx="3284">
                  <c:v>40805</c:v>
                </c:pt>
                <c:pt idx="3285">
                  <c:v>40806</c:v>
                </c:pt>
                <c:pt idx="3286">
                  <c:v>40807</c:v>
                </c:pt>
                <c:pt idx="3287">
                  <c:v>40808</c:v>
                </c:pt>
                <c:pt idx="3288">
                  <c:v>40809</c:v>
                </c:pt>
                <c:pt idx="3289">
                  <c:v>40812</c:v>
                </c:pt>
                <c:pt idx="3290">
                  <c:v>40813</c:v>
                </c:pt>
                <c:pt idx="3291">
                  <c:v>40814</c:v>
                </c:pt>
                <c:pt idx="3292">
                  <c:v>40815</c:v>
                </c:pt>
                <c:pt idx="3293">
                  <c:v>40816</c:v>
                </c:pt>
                <c:pt idx="3294">
                  <c:v>40819</c:v>
                </c:pt>
                <c:pt idx="3295">
                  <c:v>40820</c:v>
                </c:pt>
                <c:pt idx="3296">
                  <c:v>40821</c:v>
                </c:pt>
                <c:pt idx="3297">
                  <c:v>40822</c:v>
                </c:pt>
                <c:pt idx="3298">
                  <c:v>40823</c:v>
                </c:pt>
                <c:pt idx="3299">
                  <c:v>40826</c:v>
                </c:pt>
                <c:pt idx="3300">
                  <c:v>40827</c:v>
                </c:pt>
                <c:pt idx="3301">
                  <c:v>40828</c:v>
                </c:pt>
                <c:pt idx="3302">
                  <c:v>40829</c:v>
                </c:pt>
                <c:pt idx="3303">
                  <c:v>40830</c:v>
                </c:pt>
                <c:pt idx="3304">
                  <c:v>40833</c:v>
                </c:pt>
                <c:pt idx="3305">
                  <c:v>40834</c:v>
                </c:pt>
                <c:pt idx="3306">
                  <c:v>40835</c:v>
                </c:pt>
                <c:pt idx="3307">
                  <c:v>40836</c:v>
                </c:pt>
                <c:pt idx="3308">
                  <c:v>40837</c:v>
                </c:pt>
                <c:pt idx="3309">
                  <c:v>40840</c:v>
                </c:pt>
                <c:pt idx="3310">
                  <c:v>40841</c:v>
                </c:pt>
                <c:pt idx="3311">
                  <c:v>40842</c:v>
                </c:pt>
                <c:pt idx="3312">
                  <c:v>40843</c:v>
                </c:pt>
                <c:pt idx="3313">
                  <c:v>40844</c:v>
                </c:pt>
                <c:pt idx="3314">
                  <c:v>40847</c:v>
                </c:pt>
                <c:pt idx="3315">
                  <c:v>40848</c:v>
                </c:pt>
                <c:pt idx="3316">
                  <c:v>40849</c:v>
                </c:pt>
                <c:pt idx="3317">
                  <c:v>40850</c:v>
                </c:pt>
                <c:pt idx="3318">
                  <c:v>40851</c:v>
                </c:pt>
                <c:pt idx="3319">
                  <c:v>40854</c:v>
                </c:pt>
                <c:pt idx="3320">
                  <c:v>40855</c:v>
                </c:pt>
                <c:pt idx="3321">
                  <c:v>40856</c:v>
                </c:pt>
                <c:pt idx="3322">
                  <c:v>40857</c:v>
                </c:pt>
                <c:pt idx="3323">
                  <c:v>40858</c:v>
                </c:pt>
                <c:pt idx="3324">
                  <c:v>40861</c:v>
                </c:pt>
                <c:pt idx="3325">
                  <c:v>40862</c:v>
                </c:pt>
                <c:pt idx="3326">
                  <c:v>40863</c:v>
                </c:pt>
                <c:pt idx="3327">
                  <c:v>40864</c:v>
                </c:pt>
                <c:pt idx="3328">
                  <c:v>40865</c:v>
                </c:pt>
                <c:pt idx="3329">
                  <c:v>40868</c:v>
                </c:pt>
                <c:pt idx="3330">
                  <c:v>40869</c:v>
                </c:pt>
                <c:pt idx="3331">
                  <c:v>40870</c:v>
                </c:pt>
                <c:pt idx="3332">
                  <c:v>40872</c:v>
                </c:pt>
                <c:pt idx="3333">
                  <c:v>40875</c:v>
                </c:pt>
                <c:pt idx="3334">
                  <c:v>40876</c:v>
                </c:pt>
                <c:pt idx="3335">
                  <c:v>40877</c:v>
                </c:pt>
                <c:pt idx="3336">
                  <c:v>40878</c:v>
                </c:pt>
                <c:pt idx="3337">
                  <c:v>40879</c:v>
                </c:pt>
                <c:pt idx="3338">
                  <c:v>40882</c:v>
                </c:pt>
                <c:pt idx="3339">
                  <c:v>40883</c:v>
                </c:pt>
                <c:pt idx="3340">
                  <c:v>40884</c:v>
                </c:pt>
                <c:pt idx="3341">
                  <c:v>40885</c:v>
                </c:pt>
                <c:pt idx="3342">
                  <c:v>40886</c:v>
                </c:pt>
                <c:pt idx="3343">
                  <c:v>40889</c:v>
                </c:pt>
                <c:pt idx="3344">
                  <c:v>40890</c:v>
                </c:pt>
                <c:pt idx="3345">
                  <c:v>40891</c:v>
                </c:pt>
                <c:pt idx="3346">
                  <c:v>40892</c:v>
                </c:pt>
                <c:pt idx="3347">
                  <c:v>40893</c:v>
                </c:pt>
                <c:pt idx="3348">
                  <c:v>40896</c:v>
                </c:pt>
                <c:pt idx="3349">
                  <c:v>40897</c:v>
                </c:pt>
                <c:pt idx="3350">
                  <c:v>40898</c:v>
                </c:pt>
                <c:pt idx="3351">
                  <c:v>40899</c:v>
                </c:pt>
                <c:pt idx="3352">
                  <c:v>40900</c:v>
                </c:pt>
                <c:pt idx="3353">
                  <c:v>40904</c:v>
                </c:pt>
                <c:pt idx="3354">
                  <c:v>40905</c:v>
                </c:pt>
                <c:pt idx="3355">
                  <c:v>40906</c:v>
                </c:pt>
                <c:pt idx="3356">
                  <c:v>40907</c:v>
                </c:pt>
                <c:pt idx="3357">
                  <c:v>40911</c:v>
                </c:pt>
                <c:pt idx="3358">
                  <c:v>40912</c:v>
                </c:pt>
                <c:pt idx="3359">
                  <c:v>40913</c:v>
                </c:pt>
                <c:pt idx="3360">
                  <c:v>40914</c:v>
                </c:pt>
                <c:pt idx="3361">
                  <c:v>40917</c:v>
                </c:pt>
                <c:pt idx="3362">
                  <c:v>40918</c:v>
                </c:pt>
                <c:pt idx="3363">
                  <c:v>40919</c:v>
                </c:pt>
                <c:pt idx="3364">
                  <c:v>40920</c:v>
                </c:pt>
                <c:pt idx="3365">
                  <c:v>40921</c:v>
                </c:pt>
                <c:pt idx="3366">
                  <c:v>40925</c:v>
                </c:pt>
                <c:pt idx="3367">
                  <c:v>40926</c:v>
                </c:pt>
                <c:pt idx="3368">
                  <c:v>40927</c:v>
                </c:pt>
                <c:pt idx="3369">
                  <c:v>40928</c:v>
                </c:pt>
                <c:pt idx="3370">
                  <c:v>40931</c:v>
                </c:pt>
                <c:pt idx="3371">
                  <c:v>40932</c:v>
                </c:pt>
                <c:pt idx="3372">
                  <c:v>40933</c:v>
                </c:pt>
                <c:pt idx="3373">
                  <c:v>40934</c:v>
                </c:pt>
                <c:pt idx="3374">
                  <c:v>40935</c:v>
                </c:pt>
                <c:pt idx="3375">
                  <c:v>40938</c:v>
                </c:pt>
                <c:pt idx="3376">
                  <c:v>40939</c:v>
                </c:pt>
                <c:pt idx="3377">
                  <c:v>40940</c:v>
                </c:pt>
                <c:pt idx="3378">
                  <c:v>40941</c:v>
                </c:pt>
                <c:pt idx="3379">
                  <c:v>40942</c:v>
                </c:pt>
                <c:pt idx="3380">
                  <c:v>40945</c:v>
                </c:pt>
                <c:pt idx="3381">
                  <c:v>40946</c:v>
                </c:pt>
                <c:pt idx="3382">
                  <c:v>40947</c:v>
                </c:pt>
                <c:pt idx="3383">
                  <c:v>40948</c:v>
                </c:pt>
                <c:pt idx="3384">
                  <c:v>40949</c:v>
                </c:pt>
                <c:pt idx="3385">
                  <c:v>40952</c:v>
                </c:pt>
                <c:pt idx="3386">
                  <c:v>40953</c:v>
                </c:pt>
                <c:pt idx="3387">
                  <c:v>40954</c:v>
                </c:pt>
                <c:pt idx="3388">
                  <c:v>40955</c:v>
                </c:pt>
                <c:pt idx="3389">
                  <c:v>40956</c:v>
                </c:pt>
                <c:pt idx="3390">
                  <c:v>40960</c:v>
                </c:pt>
                <c:pt idx="3391">
                  <c:v>40961</c:v>
                </c:pt>
                <c:pt idx="3392">
                  <c:v>40962</c:v>
                </c:pt>
                <c:pt idx="3393">
                  <c:v>40963</c:v>
                </c:pt>
                <c:pt idx="3394">
                  <c:v>40966</c:v>
                </c:pt>
                <c:pt idx="3395">
                  <c:v>40967</c:v>
                </c:pt>
                <c:pt idx="3396">
                  <c:v>40968</c:v>
                </c:pt>
                <c:pt idx="3397">
                  <c:v>40969</c:v>
                </c:pt>
                <c:pt idx="3398">
                  <c:v>40970</c:v>
                </c:pt>
                <c:pt idx="3399">
                  <c:v>40973</c:v>
                </c:pt>
                <c:pt idx="3400">
                  <c:v>40974</c:v>
                </c:pt>
                <c:pt idx="3401">
                  <c:v>40975</c:v>
                </c:pt>
                <c:pt idx="3402">
                  <c:v>40976</c:v>
                </c:pt>
                <c:pt idx="3403">
                  <c:v>40977</c:v>
                </c:pt>
                <c:pt idx="3404">
                  <c:v>40980</c:v>
                </c:pt>
                <c:pt idx="3405">
                  <c:v>40981</c:v>
                </c:pt>
                <c:pt idx="3406">
                  <c:v>40982</c:v>
                </c:pt>
                <c:pt idx="3407">
                  <c:v>40983</c:v>
                </c:pt>
                <c:pt idx="3408">
                  <c:v>40984</c:v>
                </c:pt>
                <c:pt idx="3409">
                  <c:v>40987</c:v>
                </c:pt>
                <c:pt idx="3410">
                  <c:v>40988</c:v>
                </c:pt>
                <c:pt idx="3411">
                  <c:v>40989</c:v>
                </c:pt>
                <c:pt idx="3412">
                  <c:v>40990</c:v>
                </c:pt>
                <c:pt idx="3413">
                  <c:v>40991</c:v>
                </c:pt>
                <c:pt idx="3414">
                  <c:v>40994</c:v>
                </c:pt>
                <c:pt idx="3415">
                  <c:v>40995</c:v>
                </c:pt>
                <c:pt idx="3416">
                  <c:v>40996</c:v>
                </c:pt>
                <c:pt idx="3417">
                  <c:v>40997</c:v>
                </c:pt>
                <c:pt idx="3418">
                  <c:v>40998</c:v>
                </c:pt>
                <c:pt idx="3419">
                  <c:v>41001</c:v>
                </c:pt>
                <c:pt idx="3420">
                  <c:v>41002</c:v>
                </c:pt>
                <c:pt idx="3421">
                  <c:v>41003</c:v>
                </c:pt>
                <c:pt idx="3422">
                  <c:v>41004</c:v>
                </c:pt>
                <c:pt idx="3423">
                  <c:v>41008</c:v>
                </c:pt>
                <c:pt idx="3424">
                  <c:v>41009</c:v>
                </c:pt>
                <c:pt idx="3425">
                  <c:v>41010</c:v>
                </c:pt>
                <c:pt idx="3426">
                  <c:v>41011</c:v>
                </c:pt>
                <c:pt idx="3427">
                  <c:v>41012</c:v>
                </c:pt>
                <c:pt idx="3428">
                  <c:v>41015</c:v>
                </c:pt>
                <c:pt idx="3429">
                  <c:v>41016</c:v>
                </c:pt>
                <c:pt idx="3430">
                  <c:v>41017</c:v>
                </c:pt>
                <c:pt idx="3431">
                  <c:v>41018</c:v>
                </c:pt>
                <c:pt idx="3432">
                  <c:v>41019</c:v>
                </c:pt>
                <c:pt idx="3433">
                  <c:v>41022</c:v>
                </c:pt>
                <c:pt idx="3434">
                  <c:v>41023</c:v>
                </c:pt>
                <c:pt idx="3435">
                  <c:v>41024</c:v>
                </c:pt>
                <c:pt idx="3436">
                  <c:v>41025</c:v>
                </c:pt>
                <c:pt idx="3437">
                  <c:v>41026</c:v>
                </c:pt>
                <c:pt idx="3438">
                  <c:v>41029</c:v>
                </c:pt>
                <c:pt idx="3439">
                  <c:v>41030</c:v>
                </c:pt>
                <c:pt idx="3440">
                  <c:v>41031</c:v>
                </c:pt>
                <c:pt idx="3441">
                  <c:v>41032</c:v>
                </c:pt>
                <c:pt idx="3442">
                  <c:v>41033</c:v>
                </c:pt>
                <c:pt idx="3443">
                  <c:v>41036</c:v>
                </c:pt>
                <c:pt idx="3444">
                  <c:v>41037</c:v>
                </c:pt>
                <c:pt idx="3445">
                  <c:v>41038</c:v>
                </c:pt>
                <c:pt idx="3446">
                  <c:v>41039</c:v>
                </c:pt>
                <c:pt idx="3447">
                  <c:v>41040</c:v>
                </c:pt>
                <c:pt idx="3448">
                  <c:v>41043</c:v>
                </c:pt>
                <c:pt idx="3449">
                  <c:v>41044</c:v>
                </c:pt>
                <c:pt idx="3450">
                  <c:v>41045</c:v>
                </c:pt>
                <c:pt idx="3451">
                  <c:v>41046</c:v>
                </c:pt>
                <c:pt idx="3452">
                  <c:v>41047</c:v>
                </c:pt>
                <c:pt idx="3453">
                  <c:v>41050</c:v>
                </c:pt>
                <c:pt idx="3454">
                  <c:v>41051</c:v>
                </c:pt>
                <c:pt idx="3455">
                  <c:v>41052</c:v>
                </c:pt>
                <c:pt idx="3456">
                  <c:v>41053</c:v>
                </c:pt>
                <c:pt idx="3457">
                  <c:v>41054</c:v>
                </c:pt>
                <c:pt idx="3458">
                  <c:v>41058</c:v>
                </c:pt>
                <c:pt idx="3459">
                  <c:v>41059</c:v>
                </c:pt>
                <c:pt idx="3460">
                  <c:v>41060</c:v>
                </c:pt>
                <c:pt idx="3461">
                  <c:v>41061</c:v>
                </c:pt>
                <c:pt idx="3462">
                  <c:v>41064</c:v>
                </c:pt>
                <c:pt idx="3463">
                  <c:v>41065</c:v>
                </c:pt>
                <c:pt idx="3464">
                  <c:v>41066</c:v>
                </c:pt>
                <c:pt idx="3465">
                  <c:v>41067</c:v>
                </c:pt>
                <c:pt idx="3466">
                  <c:v>41068</c:v>
                </c:pt>
                <c:pt idx="3467">
                  <c:v>41071</c:v>
                </c:pt>
                <c:pt idx="3468">
                  <c:v>41072</c:v>
                </c:pt>
                <c:pt idx="3469">
                  <c:v>41073</c:v>
                </c:pt>
                <c:pt idx="3470">
                  <c:v>41074</c:v>
                </c:pt>
                <c:pt idx="3471">
                  <c:v>41075</c:v>
                </c:pt>
                <c:pt idx="3472">
                  <c:v>41078</c:v>
                </c:pt>
                <c:pt idx="3473">
                  <c:v>41079</c:v>
                </c:pt>
                <c:pt idx="3474">
                  <c:v>41080</c:v>
                </c:pt>
                <c:pt idx="3475">
                  <c:v>41081</c:v>
                </c:pt>
                <c:pt idx="3476">
                  <c:v>41082</c:v>
                </c:pt>
                <c:pt idx="3477">
                  <c:v>41085</c:v>
                </c:pt>
                <c:pt idx="3478">
                  <c:v>41086</c:v>
                </c:pt>
                <c:pt idx="3479">
                  <c:v>41087</c:v>
                </c:pt>
                <c:pt idx="3480">
                  <c:v>41088</c:v>
                </c:pt>
                <c:pt idx="3481">
                  <c:v>41089</c:v>
                </c:pt>
                <c:pt idx="3482">
                  <c:v>41092</c:v>
                </c:pt>
                <c:pt idx="3483">
                  <c:v>41093</c:v>
                </c:pt>
                <c:pt idx="3484">
                  <c:v>41095</c:v>
                </c:pt>
                <c:pt idx="3485">
                  <c:v>41096</c:v>
                </c:pt>
                <c:pt idx="3486">
                  <c:v>41099</c:v>
                </c:pt>
                <c:pt idx="3487">
                  <c:v>41100</c:v>
                </c:pt>
                <c:pt idx="3488">
                  <c:v>41101</c:v>
                </c:pt>
                <c:pt idx="3489">
                  <c:v>41102</c:v>
                </c:pt>
                <c:pt idx="3490">
                  <c:v>41103</c:v>
                </c:pt>
                <c:pt idx="3491">
                  <c:v>41106</c:v>
                </c:pt>
                <c:pt idx="3492">
                  <c:v>41107</c:v>
                </c:pt>
                <c:pt idx="3493">
                  <c:v>41108</c:v>
                </c:pt>
                <c:pt idx="3494">
                  <c:v>41109</c:v>
                </c:pt>
                <c:pt idx="3495">
                  <c:v>41110</c:v>
                </c:pt>
                <c:pt idx="3496">
                  <c:v>41113</c:v>
                </c:pt>
                <c:pt idx="3497">
                  <c:v>41114</c:v>
                </c:pt>
                <c:pt idx="3498">
                  <c:v>41115</c:v>
                </c:pt>
                <c:pt idx="3499">
                  <c:v>41116</c:v>
                </c:pt>
                <c:pt idx="3500">
                  <c:v>41117</c:v>
                </c:pt>
                <c:pt idx="3501">
                  <c:v>41120</c:v>
                </c:pt>
                <c:pt idx="3502">
                  <c:v>41121</c:v>
                </c:pt>
                <c:pt idx="3503">
                  <c:v>41122</c:v>
                </c:pt>
                <c:pt idx="3504">
                  <c:v>41123</c:v>
                </c:pt>
                <c:pt idx="3505">
                  <c:v>41124</c:v>
                </c:pt>
                <c:pt idx="3506">
                  <c:v>41127</c:v>
                </c:pt>
                <c:pt idx="3507">
                  <c:v>41128</c:v>
                </c:pt>
                <c:pt idx="3508">
                  <c:v>41129</c:v>
                </c:pt>
                <c:pt idx="3509">
                  <c:v>41130</c:v>
                </c:pt>
                <c:pt idx="3510">
                  <c:v>41131</c:v>
                </c:pt>
                <c:pt idx="3511">
                  <c:v>41134</c:v>
                </c:pt>
                <c:pt idx="3512">
                  <c:v>41135</c:v>
                </c:pt>
                <c:pt idx="3513">
                  <c:v>41136</c:v>
                </c:pt>
                <c:pt idx="3514">
                  <c:v>41137</c:v>
                </c:pt>
                <c:pt idx="3515">
                  <c:v>41138</c:v>
                </c:pt>
                <c:pt idx="3516">
                  <c:v>41141</c:v>
                </c:pt>
                <c:pt idx="3517">
                  <c:v>41142</c:v>
                </c:pt>
                <c:pt idx="3518">
                  <c:v>41143</c:v>
                </c:pt>
                <c:pt idx="3519">
                  <c:v>41144</c:v>
                </c:pt>
                <c:pt idx="3520">
                  <c:v>41145</c:v>
                </c:pt>
                <c:pt idx="3521">
                  <c:v>41148</c:v>
                </c:pt>
                <c:pt idx="3522">
                  <c:v>41149</c:v>
                </c:pt>
                <c:pt idx="3523">
                  <c:v>41150</c:v>
                </c:pt>
                <c:pt idx="3524">
                  <c:v>41151</c:v>
                </c:pt>
                <c:pt idx="3525">
                  <c:v>41152</c:v>
                </c:pt>
                <c:pt idx="3526">
                  <c:v>41156</c:v>
                </c:pt>
                <c:pt idx="3527">
                  <c:v>41157</c:v>
                </c:pt>
                <c:pt idx="3528">
                  <c:v>41158</c:v>
                </c:pt>
                <c:pt idx="3529">
                  <c:v>41159</c:v>
                </c:pt>
                <c:pt idx="3530">
                  <c:v>41162</c:v>
                </c:pt>
                <c:pt idx="3531">
                  <c:v>41163</c:v>
                </c:pt>
                <c:pt idx="3532">
                  <c:v>41164</c:v>
                </c:pt>
                <c:pt idx="3533">
                  <c:v>41165</c:v>
                </c:pt>
                <c:pt idx="3534">
                  <c:v>41166</c:v>
                </c:pt>
                <c:pt idx="3535">
                  <c:v>41169</c:v>
                </c:pt>
                <c:pt idx="3536">
                  <c:v>41170</c:v>
                </c:pt>
                <c:pt idx="3537">
                  <c:v>41171</c:v>
                </c:pt>
                <c:pt idx="3538">
                  <c:v>41172</c:v>
                </c:pt>
                <c:pt idx="3539">
                  <c:v>41173</c:v>
                </c:pt>
                <c:pt idx="3540">
                  <c:v>41176</c:v>
                </c:pt>
                <c:pt idx="3541">
                  <c:v>41177</c:v>
                </c:pt>
                <c:pt idx="3542">
                  <c:v>41178</c:v>
                </c:pt>
                <c:pt idx="3543">
                  <c:v>41179</c:v>
                </c:pt>
                <c:pt idx="3544">
                  <c:v>41180</c:v>
                </c:pt>
                <c:pt idx="3545">
                  <c:v>41183</c:v>
                </c:pt>
                <c:pt idx="3546">
                  <c:v>41184</c:v>
                </c:pt>
                <c:pt idx="3547">
                  <c:v>41185</c:v>
                </c:pt>
                <c:pt idx="3548">
                  <c:v>41186</c:v>
                </c:pt>
                <c:pt idx="3549">
                  <c:v>41187</c:v>
                </c:pt>
                <c:pt idx="3550">
                  <c:v>41190</c:v>
                </c:pt>
                <c:pt idx="3551">
                  <c:v>41191</c:v>
                </c:pt>
                <c:pt idx="3552">
                  <c:v>41192</c:v>
                </c:pt>
                <c:pt idx="3553">
                  <c:v>41193</c:v>
                </c:pt>
                <c:pt idx="3554">
                  <c:v>41194</c:v>
                </c:pt>
                <c:pt idx="3555">
                  <c:v>41197</c:v>
                </c:pt>
                <c:pt idx="3556">
                  <c:v>41198</c:v>
                </c:pt>
                <c:pt idx="3557">
                  <c:v>41199</c:v>
                </c:pt>
                <c:pt idx="3558">
                  <c:v>41200</c:v>
                </c:pt>
                <c:pt idx="3559">
                  <c:v>41201</c:v>
                </c:pt>
                <c:pt idx="3560">
                  <c:v>41204</c:v>
                </c:pt>
                <c:pt idx="3561">
                  <c:v>41205</c:v>
                </c:pt>
                <c:pt idx="3562">
                  <c:v>41206</c:v>
                </c:pt>
                <c:pt idx="3563">
                  <c:v>41207</c:v>
                </c:pt>
                <c:pt idx="3564">
                  <c:v>41208</c:v>
                </c:pt>
                <c:pt idx="3565">
                  <c:v>41213</c:v>
                </c:pt>
                <c:pt idx="3566">
                  <c:v>41214</c:v>
                </c:pt>
                <c:pt idx="3567">
                  <c:v>41215</c:v>
                </c:pt>
                <c:pt idx="3568">
                  <c:v>41218</c:v>
                </c:pt>
                <c:pt idx="3569">
                  <c:v>41219</c:v>
                </c:pt>
                <c:pt idx="3570">
                  <c:v>41220</c:v>
                </c:pt>
                <c:pt idx="3571">
                  <c:v>41221</c:v>
                </c:pt>
                <c:pt idx="3572">
                  <c:v>41222</c:v>
                </c:pt>
                <c:pt idx="3573">
                  <c:v>41225</c:v>
                </c:pt>
                <c:pt idx="3574">
                  <c:v>41226</c:v>
                </c:pt>
                <c:pt idx="3575">
                  <c:v>41227</c:v>
                </c:pt>
                <c:pt idx="3576">
                  <c:v>41228</c:v>
                </c:pt>
                <c:pt idx="3577">
                  <c:v>41229</c:v>
                </c:pt>
                <c:pt idx="3578">
                  <c:v>41232</c:v>
                </c:pt>
                <c:pt idx="3579">
                  <c:v>41233</c:v>
                </c:pt>
                <c:pt idx="3580">
                  <c:v>41234</c:v>
                </c:pt>
                <c:pt idx="3581">
                  <c:v>41236</c:v>
                </c:pt>
                <c:pt idx="3582">
                  <c:v>41239</c:v>
                </c:pt>
                <c:pt idx="3583">
                  <c:v>41240</c:v>
                </c:pt>
                <c:pt idx="3584">
                  <c:v>41241</c:v>
                </c:pt>
                <c:pt idx="3585">
                  <c:v>41242</c:v>
                </c:pt>
                <c:pt idx="3586">
                  <c:v>41243</c:v>
                </c:pt>
                <c:pt idx="3587">
                  <c:v>41246</c:v>
                </c:pt>
                <c:pt idx="3588">
                  <c:v>41247</c:v>
                </c:pt>
                <c:pt idx="3589">
                  <c:v>41248</c:v>
                </c:pt>
                <c:pt idx="3590">
                  <c:v>41249</c:v>
                </c:pt>
                <c:pt idx="3591">
                  <c:v>41250</c:v>
                </c:pt>
                <c:pt idx="3592">
                  <c:v>41253</c:v>
                </c:pt>
                <c:pt idx="3593">
                  <c:v>41254</c:v>
                </c:pt>
                <c:pt idx="3594">
                  <c:v>41255</c:v>
                </c:pt>
                <c:pt idx="3595">
                  <c:v>41256</c:v>
                </c:pt>
                <c:pt idx="3596">
                  <c:v>41257</c:v>
                </c:pt>
                <c:pt idx="3597">
                  <c:v>41260</c:v>
                </c:pt>
                <c:pt idx="3598">
                  <c:v>41261</c:v>
                </c:pt>
                <c:pt idx="3599">
                  <c:v>41262</c:v>
                </c:pt>
                <c:pt idx="3600">
                  <c:v>41263</c:v>
                </c:pt>
                <c:pt idx="3601">
                  <c:v>41264</c:v>
                </c:pt>
                <c:pt idx="3602">
                  <c:v>41267</c:v>
                </c:pt>
                <c:pt idx="3603">
                  <c:v>41269</c:v>
                </c:pt>
                <c:pt idx="3604">
                  <c:v>41270</c:v>
                </c:pt>
                <c:pt idx="3605">
                  <c:v>41271</c:v>
                </c:pt>
                <c:pt idx="3606">
                  <c:v>41274</c:v>
                </c:pt>
                <c:pt idx="3607">
                  <c:v>41276</c:v>
                </c:pt>
                <c:pt idx="3608">
                  <c:v>41277</c:v>
                </c:pt>
                <c:pt idx="3609">
                  <c:v>41278</c:v>
                </c:pt>
                <c:pt idx="3610">
                  <c:v>41281</c:v>
                </c:pt>
                <c:pt idx="3611">
                  <c:v>41282</c:v>
                </c:pt>
                <c:pt idx="3612">
                  <c:v>41283</c:v>
                </c:pt>
                <c:pt idx="3613">
                  <c:v>41284</c:v>
                </c:pt>
                <c:pt idx="3614">
                  <c:v>41285</c:v>
                </c:pt>
                <c:pt idx="3615">
                  <c:v>41288</c:v>
                </c:pt>
                <c:pt idx="3616">
                  <c:v>41289</c:v>
                </c:pt>
                <c:pt idx="3617">
                  <c:v>41290</c:v>
                </c:pt>
                <c:pt idx="3618">
                  <c:v>41291</c:v>
                </c:pt>
                <c:pt idx="3619">
                  <c:v>41292</c:v>
                </c:pt>
                <c:pt idx="3620">
                  <c:v>41296</c:v>
                </c:pt>
                <c:pt idx="3621">
                  <c:v>41297</c:v>
                </c:pt>
                <c:pt idx="3622">
                  <c:v>41298</c:v>
                </c:pt>
                <c:pt idx="3623">
                  <c:v>41299</c:v>
                </c:pt>
                <c:pt idx="3624">
                  <c:v>41302</c:v>
                </c:pt>
                <c:pt idx="3625">
                  <c:v>41303</c:v>
                </c:pt>
                <c:pt idx="3626">
                  <c:v>41304</c:v>
                </c:pt>
                <c:pt idx="3627">
                  <c:v>41305</c:v>
                </c:pt>
                <c:pt idx="3628">
                  <c:v>41306</c:v>
                </c:pt>
                <c:pt idx="3629">
                  <c:v>41309</c:v>
                </c:pt>
                <c:pt idx="3630">
                  <c:v>41310</c:v>
                </c:pt>
                <c:pt idx="3631">
                  <c:v>41311</c:v>
                </c:pt>
                <c:pt idx="3632">
                  <c:v>41312</c:v>
                </c:pt>
                <c:pt idx="3633">
                  <c:v>41313</c:v>
                </c:pt>
                <c:pt idx="3634">
                  <c:v>41316</c:v>
                </c:pt>
                <c:pt idx="3635">
                  <c:v>41317</c:v>
                </c:pt>
                <c:pt idx="3636">
                  <c:v>41318</c:v>
                </c:pt>
                <c:pt idx="3637">
                  <c:v>41319</c:v>
                </c:pt>
                <c:pt idx="3638">
                  <c:v>41320</c:v>
                </c:pt>
                <c:pt idx="3639">
                  <c:v>41324</c:v>
                </c:pt>
                <c:pt idx="3640">
                  <c:v>41325</c:v>
                </c:pt>
                <c:pt idx="3641">
                  <c:v>41326</c:v>
                </c:pt>
                <c:pt idx="3642">
                  <c:v>41327</c:v>
                </c:pt>
                <c:pt idx="3643">
                  <c:v>41330</c:v>
                </c:pt>
                <c:pt idx="3644">
                  <c:v>41331</c:v>
                </c:pt>
                <c:pt idx="3645">
                  <c:v>41332</c:v>
                </c:pt>
                <c:pt idx="3646">
                  <c:v>41333</c:v>
                </c:pt>
                <c:pt idx="3647">
                  <c:v>41334</c:v>
                </c:pt>
                <c:pt idx="3648">
                  <c:v>41337</c:v>
                </c:pt>
                <c:pt idx="3649">
                  <c:v>41338</c:v>
                </c:pt>
                <c:pt idx="3650">
                  <c:v>41339</c:v>
                </c:pt>
                <c:pt idx="3651">
                  <c:v>41340</c:v>
                </c:pt>
                <c:pt idx="3652">
                  <c:v>41341</c:v>
                </c:pt>
                <c:pt idx="3653">
                  <c:v>41344</c:v>
                </c:pt>
                <c:pt idx="3654">
                  <c:v>41345</c:v>
                </c:pt>
                <c:pt idx="3655">
                  <c:v>41346</c:v>
                </c:pt>
                <c:pt idx="3656">
                  <c:v>41347</c:v>
                </c:pt>
                <c:pt idx="3657">
                  <c:v>41348</c:v>
                </c:pt>
                <c:pt idx="3658">
                  <c:v>41351</c:v>
                </c:pt>
                <c:pt idx="3659">
                  <c:v>41352</c:v>
                </c:pt>
                <c:pt idx="3660">
                  <c:v>41353</c:v>
                </c:pt>
                <c:pt idx="3661">
                  <c:v>41354</c:v>
                </c:pt>
                <c:pt idx="3662">
                  <c:v>41355</c:v>
                </c:pt>
                <c:pt idx="3663">
                  <c:v>41358</c:v>
                </c:pt>
                <c:pt idx="3664">
                  <c:v>41359</c:v>
                </c:pt>
                <c:pt idx="3665">
                  <c:v>41360</c:v>
                </c:pt>
                <c:pt idx="3666">
                  <c:v>41361</c:v>
                </c:pt>
                <c:pt idx="3667">
                  <c:v>41365</c:v>
                </c:pt>
                <c:pt idx="3668">
                  <c:v>41366</c:v>
                </c:pt>
                <c:pt idx="3669">
                  <c:v>41367</c:v>
                </c:pt>
                <c:pt idx="3670">
                  <c:v>41368</c:v>
                </c:pt>
                <c:pt idx="3671">
                  <c:v>41369</c:v>
                </c:pt>
                <c:pt idx="3672">
                  <c:v>41372</c:v>
                </c:pt>
                <c:pt idx="3673">
                  <c:v>41373</c:v>
                </c:pt>
                <c:pt idx="3674">
                  <c:v>41374</c:v>
                </c:pt>
                <c:pt idx="3675">
                  <c:v>41375</c:v>
                </c:pt>
                <c:pt idx="3676">
                  <c:v>41376</c:v>
                </c:pt>
                <c:pt idx="3677">
                  <c:v>41379</c:v>
                </c:pt>
                <c:pt idx="3678">
                  <c:v>41380</c:v>
                </c:pt>
                <c:pt idx="3679">
                  <c:v>41381</c:v>
                </c:pt>
                <c:pt idx="3680">
                  <c:v>41382</c:v>
                </c:pt>
                <c:pt idx="3681">
                  <c:v>41383</c:v>
                </c:pt>
                <c:pt idx="3682">
                  <c:v>41386</c:v>
                </c:pt>
                <c:pt idx="3683">
                  <c:v>41387</c:v>
                </c:pt>
                <c:pt idx="3684">
                  <c:v>41388</c:v>
                </c:pt>
                <c:pt idx="3685">
                  <c:v>41389</c:v>
                </c:pt>
                <c:pt idx="3686">
                  <c:v>41390</c:v>
                </c:pt>
                <c:pt idx="3687">
                  <c:v>41393</c:v>
                </c:pt>
                <c:pt idx="3688">
                  <c:v>41394</c:v>
                </c:pt>
                <c:pt idx="3689">
                  <c:v>41395</c:v>
                </c:pt>
                <c:pt idx="3690">
                  <c:v>41396</c:v>
                </c:pt>
                <c:pt idx="3691">
                  <c:v>41397</c:v>
                </c:pt>
                <c:pt idx="3692">
                  <c:v>41400</c:v>
                </c:pt>
                <c:pt idx="3693">
                  <c:v>41401</c:v>
                </c:pt>
                <c:pt idx="3694">
                  <c:v>41402</c:v>
                </c:pt>
                <c:pt idx="3695">
                  <c:v>41403</c:v>
                </c:pt>
                <c:pt idx="3696">
                  <c:v>41404</c:v>
                </c:pt>
                <c:pt idx="3697">
                  <c:v>41407</c:v>
                </c:pt>
                <c:pt idx="3698">
                  <c:v>41408</c:v>
                </c:pt>
                <c:pt idx="3699">
                  <c:v>41409</c:v>
                </c:pt>
                <c:pt idx="3700">
                  <c:v>41410</c:v>
                </c:pt>
                <c:pt idx="3701">
                  <c:v>41411</c:v>
                </c:pt>
                <c:pt idx="3702">
                  <c:v>41414</c:v>
                </c:pt>
                <c:pt idx="3703">
                  <c:v>41415</c:v>
                </c:pt>
                <c:pt idx="3704">
                  <c:v>41416</c:v>
                </c:pt>
                <c:pt idx="3705">
                  <c:v>41417</c:v>
                </c:pt>
                <c:pt idx="3706">
                  <c:v>41418</c:v>
                </c:pt>
                <c:pt idx="3707">
                  <c:v>41422</c:v>
                </c:pt>
                <c:pt idx="3708">
                  <c:v>41423</c:v>
                </c:pt>
                <c:pt idx="3709">
                  <c:v>41424</c:v>
                </c:pt>
                <c:pt idx="3710">
                  <c:v>41425</c:v>
                </c:pt>
                <c:pt idx="3711">
                  <c:v>41428</c:v>
                </c:pt>
                <c:pt idx="3712">
                  <c:v>41429</c:v>
                </c:pt>
                <c:pt idx="3713">
                  <c:v>41430</c:v>
                </c:pt>
                <c:pt idx="3714">
                  <c:v>41431</c:v>
                </c:pt>
                <c:pt idx="3715">
                  <c:v>41432</c:v>
                </c:pt>
                <c:pt idx="3716">
                  <c:v>41435</c:v>
                </c:pt>
                <c:pt idx="3717">
                  <c:v>41436</c:v>
                </c:pt>
                <c:pt idx="3718">
                  <c:v>41437</c:v>
                </c:pt>
                <c:pt idx="3719">
                  <c:v>41438</c:v>
                </c:pt>
                <c:pt idx="3720">
                  <c:v>41439</c:v>
                </c:pt>
                <c:pt idx="3721">
                  <c:v>41442</c:v>
                </c:pt>
                <c:pt idx="3722">
                  <c:v>41443</c:v>
                </c:pt>
                <c:pt idx="3723">
                  <c:v>41444</c:v>
                </c:pt>
                <c:pt idx="3724">
                  <c:v>41445</c:v>
                </c:pt>
                <c:pt idx="3725">
                  <c:v>41446</c:v>
                </c:pt>
                <c:pt idx="3726">
                  <c:v>41449</c:v>
                </c:pt>
                <c:pt idx="3727">
                  <c:v>41450</c:v>
                </c:pt>
                <c:pt idx="3728">
                  <c:v>41451</c:v>
                </c:pt>
                <c:pt idx="3729">
                  <c:v>41452</c:v>
                </c:pt>
                <c:pt idx="3730">
                  <c:v>41453</c:v>
                </c:pt>
                <c:pt idx="3731">
                  <c:v>41456</c:v>
                </c:pt>
                <c:pt idx="3732">
                  <c:v>41457</c:v>
                </c:pt>
                <c:pt idx="3733">
                  <c:v>41458</c:v>
                </c:pt>
                <c:pt idx="3734">
                  <c:v>41460</c:v>
                </c:pt>
                <c:pt idx="3735">
                  <c:v>41463</c:v>
                </c:pt>
                <c:pt idx="3736">
                  <c:v>41464</c:v>
                </c:pt>
                <c:pt idx="3737">
                  <c:v>41465</c:v>
                </c:pt>
                <c:pt idx="3738">
                  <c:v>41466</c:v>
                </c:pt>
                <c:pt idx="3739">
                  <c:v>41467</c:v>
                </c:pt>
                <c:pt idx="3740">
                  <c:v>41470</c:v>
                </c:pt>
                <c:pt idx="3741">
                  <c:v>41471</c:v>
                </c:pt>
                <c:pt idx="3742">
                  <c:v>41472</c:v>
                </c:pt>
                <c:pt idx="3743">
                  <c:v>41473</c:v>
                </c:pt>
                <c:pt idx="3744">
                  <c:v>41474</c:v>
                </c:pt>
                <c:pt idx="3745">
                  <c:v>41477</c:v>
                </c:pt>
                <c:pt idx="3746">
                  <c:v>41478</c:v>
                </c:pt>
                <c:pt idx="3747">
                  <c:v>41479</c:v>
                </c:pt>
                <c:pt idx="3748">
                  <c:v>41480</c:v>
                </c:pt>
                <c:pt idx="3749">
                  <c:v>41481</c:v>
                </c:pt>
                <c:pt idx="3750">
                  <c:v>41484</c:v>
                </c:pt>
                <c:pt idx="3751">
                  <c:v>41485</c:v>
                </c:pt>
                <c:pt idx="3752">
                  <c:v>41486</c:v>
                </c:pt>
                <c:pt idx="3753">
                  <c:v>41487</c:v>
                </c:pt>
                <c:pt idx="3754">
                  <c:v>41488</c:v>
                </c:pt>
                <c:pt idx="3755">
                  <c:v>41491</c:v>
                </c:pt>
                <c:pt idx="3756">
                  <c:v>41492</c:v>
                </c:pt>
                <c:pt idx="3757">
                  <c:v>41493</c:v>
                </c:pt>
                <c:pt idx="3758">
                  <c:v>41494</c:v>
                </c:pt>
                <c:pt idx="3759">
                  <c:v>41495</c:v>
                </c:pt>
                <c:pt idx="3760">
                  <c:v>41498</c:v>
                </c:pt>
                <c:pt idx="3761">
                  <c:v>41499</c:v>
                </c:pt>
                <c:pt idx="3762">
                  <c:v>41500</c:v>
                </c:pt>
                <c:pt idx="3763">
                  <c:v>41501</c:v>
                </c:pt>
                <c:pt idx="3764">
                  <c:v>41502</c:v>
                </c:pt>
                <c:pt idx="3765">
                  <c:v>41505</c:v>
                </c:pt>
                <c:pt idx="3766">
                  <c:v>41506</c:v>
                </c:pt>
                <c:pt idx="3767">
                  <c:v>41507</c:v>
                </c:pt>
                <c:pt idx="3768">
                  <c:v>41508</c:v>
                </c:pt>
                <c:pt idx="3769">
                  <c:v>41509</c:v>
                </c:pt>
                <c:pt idx="3770">
                  <c:v>41512</c:v>
                </c:pt>
                <c:pt idx="3771">
                  <c:v>41513</c:v>
                </c:pt>
                <c:pt idx="3772">
                  <c:v>41514</c:v>
                </c:pt>
                <c:pt idx="3773">
                  <c:v>41515</c:v>
                </c:pt>
                <c:pt idx="3774">
                  <c:v>41516</c:v>
                </c:pt>
                <c:pt idx="3775">
                  <c:v>41520</c:v>
                </c:pt>
                <c:pt idx="3776">
                  <c:v>41521</c:v>
                </c:pt>
                <c:pt idx="3777">
                  <c:v>41522</c:v>
                </c:pt>
                <c:pt idx="3778">
                  <c:v>41523</c:v>
                </c:pt>
                <c:pt idx="3779">
                  <c:v>41526</c:v>
                </c:pt>
                <c:pt idx="3780">
                  <c:v>41527</c:v>
                </c:pt>
                <c:pt idx="3781">
                  <c:v>41528</c:v>
                </c:pt>
                <c:pt idx="3782">
                  <c:v>41529</c:v>
                </c:pt>
                <c:pt idx="3783">
                  <c:v>41530</c:v>
                </c:pt>
                <c:pt idx="3784">
                  <c:v>41533</c:v>
                </c:pt>
                <c:pt idx="3785">
                  <c:v>41534</c:v>
                </c:pt>
                <c:pt idx="3786">
                  <c:v>41535</c:v>
                </c:pt>
                <c:pt idx="3787">
                  <c:v>41536</c:v>
                </c:pt>
                <c:pt idx="3788">
                  <c:v>41537</c:v>
                </c:pt>
                <c:pt idx="3789">
                  <c:v>41540</c:v>
                </c:pt>
                <c:pt idx="3790">
                  <c:v>41541</c:v>
                </c:pt>
                <c:pt idx="3791">
                  <c:v>41542</c:v>
                </c:pt>
                <c:pt idx="3792">
                  <c:v>41543</c:v>
                </c:pt>
                <c:pt idx="3793">
                  <c:v>41544</c:v>
                </c:pt>
                <c:pt idx="3794">
                  <c:v>41547</c:v>
                </c:pt>
                <c:pt idx="3795">
                  <c:v>41548</c:v>
                </c:pt>
                <c:pt idx="3796">
                  <c:v>41549</c:v>
                </c:pt>
                <c:pt idx="3797">
                  <c:v>41550</c:v>
                </c:pt>
                <c:pt idx="3798">
                  <c:v>41551</c:v>
                </c:pt>
                <c:pt idx="3799">
                  <c:v>41554</c:v>
                </c:pt>
                <c:pt idx="3800">
                  <c:v>41555</c:v>
                </c:pt>
                <c:pt idx="3801">
                  <c:v>41556</c:v>
                </c:pt>
                <c:pt idx="3802">
                  <c:v>41557</c:v>
                </c:pt>
                <c:pt idx="3803">
                  <c:v>41558</c:v>
                </c:pt>
                <c:pt idx="3804">
                  <c:v>41561</c:v>
                </c:pt>
                <c:pt idx="3805">
                  <c:v>41562</c:v>
                </c:pt>
                <c:pt idx="3806">
                  <c:v>41563</c:v>
                </c:pt>
                <c:pt idx="3807">
                  <c:v>41564</c:v>
                </c:pt>
                <c:pt idx="3808">
                  <c:v>41565</c:v>
                </c:pt>
                <c:pt idx="3809">
                  <c:v>41568</c:v>
                </c:pt>
                <c:pt idx="3810">
                  <c:v>41569</c:v>
                </c:pt>
                <c:pt idx="3811">
                  <c:v>41570</c:v>
                </c:pt>
                <c:pt idx="3812">
                  <c:v>41571</c:v>
                </c:pt>
                <c:pt idx="3813">
                  <c:v>41572</c:v>
                </c:pt>
                <c:pt idx="3814">
                  <c:v>41575</c:v>
                </c:pt>
                <c:pt idx="3815">
                  <c:v>41576</c:v>
                </c:pt>
                <c:pt idx="3816">
                  <c:v>41577</c:v>
                </c:pt>
                <c:pt idx="3817">
                  <c:v>41578</c:v>
                </c:pt>
                <c:pt idx="3818">
                  <c:v>41579</c:v>
                </c:pt>
                <c:pt idx="3819">
                  <c:v>41582</c:v>
                </c:pt>
                <c:pt idx="3820">
                  <c:v>41583</c:v>
                </c:pt>
                <c:pt idx="3821">
                  <c:v>41584</c:v>
                </c:pt>
                <c:pt idx="3822">
                  <c:v>41585</c:v>
                </c:pt>
                <c:pt idx="3823">
                  <c:v>41586</c:v>
                </c:pt>
                <c:pt idx="3824">
                  <c:v>41589</c:v>
                </c:pt>
                <c:pt idx="3825">
                  <c:v>41590</c:v>
                </c:pt>
                <c:pt idx="3826">
                  <c:v>41591</c:v>
                </c:pt>
                <c:pt idx="3827">
                  <c:v>41592</c:v>
                </c:pt>
                <c:pt idx="3828">
                  <c:v>41593</c:v>
                </c:pt>
                <c:pt idx="3829">
                  <c:v>41596</c:v>
                </c:pt>
                <c:pt idx="3830">
                  <c:v>41597</c:v>
                </c:pt>
                <c:pt idx="3831">
                  <c:v>41598</c:v>
                </c:pt>
                <c:pt idx="3832">
                  <c:v>41599</c:v>
                </c:pt>
                <c:pt idx="3833">
                  <c:v>41600</c:v>
                </c:pt>
                <c:pt idx="3834">
                  <c:v>41603</c:v>
                </c:pt>
                <c:pt idx="3835">
                  <c:v>41604</c:v>
                </c:pt>
                <c:pt idx="3836">
                  <c:v>41605</c:v>
                </c:pt>
                <c:pt idx="3837">
                  <c:v>41607</c:v>
                </c:pt>
                <c:pt idx="3838">
                  <c:v>41610</c:v>
                </c:pt>
                <c:pt idx="3839">
                  <c:v>41611</c:v>
                </c:pt>
                <c:pt idx="3840">
                  <c:v>41612</c:v>
                </c:pt>
                <c:pt idx="3841">
                  <c:v>41613</c:v>
                </c:pt>
                <c:pt idx="3842">
                  <c:v>41614</c:v>
                </c:pt>
                <c:pt idx="3843">
                  <c:v>41617</c:v>
                </c:pt>
                <c:pt idx="3844">
                  <c:v>41618</c:v>
                </c:pt>
                <c:pt idx="3845">
                  <c:v>41619</c:v>
                </c:pt>
                <c:pt idx="3846">
                  <c:v>41620</c:v>
                </c:pt>
                <c:pt idx="3847">
                  <c:v>41621</c:v>
                </c:pt>
                <c:pt idx="3848">
                  <c:v>41624</c:v>
                </c:pt>
                <c:pt idx="3849">
                  <c:v>41625</c:v>
                </c:pt>
                <c:pt idx="3850">
                  <c:v>41626</c:v>
                </c:pt>
                <c:pt idx="3851">
                  <c:v>41627</c:v>
                </c:pt>
                <c:pt idx="3852">
                  <c:v>41628</c:v>
                </c:pt>
                <c:pt idx="3853">
                  <c:v>41631</c:v>
                </c:pt>
                <c:pt idx="3854">
                  <c:v>41632</c:v>
                </c:pt>
                <c:pt idx="3855">
                  <c:v>41634</c:v>
                </c:pt>
                <c:pt idx="3856">
                  <c:v>41635</c:v>
                </c:pt>
                <c:pt idx="3857">
                  <c:v>41638</c:v>
                </c:pt>
                <c:pt idx="3858">
                  <c:v>41639</c:v>
                </c:pt>
                <c:pt idx="3859">
                  <c:v>41641</c:v>
                </c:pt>
                <c:pt idx="3860">
                  <c:v>41642</c:v>
                </c:pt>
                <c:pt idx="3861">
                  <c:v>41645</c:v>
                </c:pt>
                <c:pt idx="3862">
                  <c:v>41646</c:v>
                </c:pt>
                <c:pt idx="3863">
                  <c:v>41647</c:v>
                </c:pt>
                <c:pt idx="3864">
                  <c:v>41648</c:v>
                </c:pt>
                <c:pt idx="3865">
                  <c:v>41649</c:v>
                </c:pt>
                <c:pt idx="3866">
                  <c:v>41652</c:v>
                </c:pt>
                <c:pt idx="3867">
                  <c:v>41653</c:v>
                </c:pt>
                <c:pt idx="3868">
                  <c:v>41654</c:v>
                </c:pt>
                <c:pt idx="3869">
                  <c:v>41655</c:v>
                </c:pt>
                <c:pt idx="3870">
                  <c:v>41656</c:v>
                </c:pt>
                <c:pt idx="3871">
                  <c:v>41660</c:v>
                </c:pt>
                <c:pt idx="3872">
                  <c:v>41661</c:v>
                </c:pt>
                <c:pt idx="3873">
                  <c:v>41662</c:v>
                </c:pt>
                <c:pt idx="3874">
                  <c:v>41663</c:v>
                </c:pt>
                <c:pt idx="3875">
                  <c:v>41666</c:v>
                </c:pt>
                <c:pt idx="3876">
                  <c:v>41667</c:v>
                </c:pt>
                <c:pt idx="3877">
                  <c:v>41668</c:v>
                </c:pt>
                <c:pt idx="3878">
                  <c:v>41669</c:v>
                </c:pt>
                <c:pt idx="3879">
                  <c:v>41670</c:v>
                </c:pt>
                <c:pt idx="3880">
                  <c:v>41673</c:v>
                </c:pt>
                <c:pt idx="3881">
                  <c:v>41674</c:v>
                </c:pt>
                <c:pt idx="3882">
                  <c:v>41675</c:v>
                </c:pt>
                <c:pt idx="3883">
                  <c:v>41676</c:v>
                </c:pt>
                <c:pt idx="3884">
                  <c:v>41677</c:v>
                </c:pt>
                <c:pt idx="3885">
                  <c:v>41680</c:v>
                </c:pt>
                <c:pt idx="3886">
                  <c:v>41681</c:v>
                </c:pt>
                <c:pt idx="3887">
                  <c:v>41682</c:v>
                </c:pt>
                <c:pt idx="3888">
                  <c:v>41683</c:v>
                </c:pt>
                <c:pt idx="3889">
                  <c:v>41684</c:v>
                </c:pt>
                <c:pt idx="3890">
                  <c:v>41688</c:v>
                </c:pt>
                <c:pt idx="3891">
                  <c:v>41689</c:v>
                </c:pt>
                <c:pt idx="3892">
                  <c:v>41690</c:v>
                </c:pt>
                <c:pt idx="3893">
                  <c:v>41691</c:v>
                </c:pt>
                <c:pt idx="3894">
                  <c:v>41694</c:v>
                </c:pt>
                <c:pt idx="3895">
                  <c:v>41695</c:v>
                </c:pt>
                <c:pt idx="3896">
                  <c:v>41696</c:v>
                </c:pt>
                <c:pt idx="3897">
                  <c:v>41697</c:v>
                </c:pt>
                <c:pt idx="3898">
                  <c:v>41698</c:v>
                </c:pt>
                <c:pt idx="3899">
                  <c:v>41701</c:v>
                </c:pt>
                <c:pt idx="3900">
                  <c:v>41702</c:v>
                </c:pt>
                <c:pt idx="3901">
                  <c:v>41703</c:v>
                </c:pt>
                <c:pt idx="3902">
                  <c:v>41704</c:v>
                </c:pt>
                <c:pt idx="3903">
                  <c:v>41705</c:v>
                </c:pt>
                <c:pt idx="3904">
                  <c:v>41708</c:v>
                </c:pt>
                <c:pt idx="3905">
                  <c:v>41709</c:v>
                </c:pt>
                <c:pt idx="3906">
                  <c:v>41710</c:v>
                </c:pt>
                <c:pt idx="3907">
                  <c:v>41711</c:v>
                </c:pt>
                <c:pt idx="3908">
                  <c:v>41712</c:v>
                </c:pt>
                <c:pt idx="3909">
                  <c:v>41715</c:v>
                </c:pt>
                <c:pt idx="3910">
                  <c:v>41716</c:v>
                </c:pt>
                <c:pt idx="3911">
                  <c:v>41717</c:v>
                </c:pt>
                <c:pt idx="3912">
                  <c:v>41718</c:v>
                </c:pt>
                <c:pt idx="3913">
                  <c:v>41719</c:v>
                </c:pt>
                <c:pt idx="3914">
                  <c:v>41722</c:v>
                </c:pt>
                <c:pt idx="3915">
                  <c:v>41723</c:v>
                </c:pt>
                <c:pt idx="3916">
                  <c:v>41724</c:v>
                </c:pt>
                <c:pt idx="3917">
                  <c:v>41725</c:v>
                </c:pt>
                <c:pt idx="3918">
                  <c:v>41726</c:v>
                </c:pt>
                <c:pt idx="3919">
                  <c:v>41729</c:v>
                </c:pt>
                <c:pt idx="3920">
                  <c:v>41730</c:v>
                </c:pt>
                <c:pt idx="3921">
                  <c:v>41731</c:v>
                </c:pt>
                <c:pt idx="3922">
                  <c:v>41732</c:v>
                </c:pt>
                <c:pt idx="3923">
                  <c:v>41733</c:v>
                </c:pt>
                <c:pt idx="3924">
                  <c:v>41736</c:v>
                </c:pt>
                <c:pt idx="3925">
                  <c:v>41737</c:v>
                </c:pt>
                <c:pt idx="3926">
                  <c:v>41738</c:v>
                </c:pt>
                <c:pt idx="3927">
                  <c:v>41739</c:v>
                </c:pt>
                <c:pt idx="3928">
                  <c:v>41740</c:v>
                </c:pt>
                <c:pt idx="3929">
                  <c:v>41743</c:v>
                </c:pt>
                <c:pt idx="3930">
                  <c:v>41744</c:v>
                </c:pt>
                <c:pt idx="3931">
                  <c:v>41745</c:v>
                </c:pt>
                <c:pt idx="3932">
                  <c:v>41746</c:v>
                </c:pt>
                <c:pt idx="3933">
                  <c:v>41750</c:v>
                </c:pt>
                <c:pt idx="3934">
                  <c:v>41751</c:v>
                </c:pt>
                <c:pt idx="3935">
                  <c:v>41752</c:v>
                </c:pt>
                <c:pt idx="3936">
                  <c:v>41753</c:v>
                </c:pt>
                <c:pt idx="3937">
                  <c:v>41754</c:v>
                </c:pt>
                <c:pt idx="3938">
                  <c:v>41757</c:v>
                </c:pt>
                <c:pt idx="3939">
                  <c:v>41758</c:v>
                </c:pt>
                <c:pt idx="3940">
                  <c:v>41759</c:v>
                </c:pt>
                <c:pt idx="3941">
                  <c:v>41760</c:v>
                </c:pt>
                <c:pt idx="3942">
                  <c:v>41761</c:v>
                </c:pt>
                <c:pt idx="3943">
                  <c:v>41764</c:v>
                </c:pt>
                <c:pt idx="3944">
                  <c:v>41765</c:v>
                </c:pt>
                <c:pt idx="3945">
                  <c:v>41766</c:v>
                </c:pt>
                <c:pt idx="3946">
                  <c:v>41767</c:v>
                </c:pt>
                <c:pt idx="3947">
                  <c:v>41768</c:v>
                </c:pt>
                <c:pt idx="3948">
                  <c:v>41771</c:v>
                </c:pt>
                <c:pt idx="3949">
                  <c:v>41772</c:v>
                </c:pt>
                <c:pt idx="3950">
                  <c:v>41773</c:v>
                </c:pt>
                <c:pt idx="3951">
                  <c:v>41774</c:v>
                </c:pt>
                <c:pt idx="3952">
                  <c:v>41775</c:v>
                </c:pt>
                <c:pt idx="3953">
                  <c:v>41778</c:v>
                </c:pt>
                <c:pt idx="3954">
                  <c:v>41779</c:v>
                </c:pt>
                <c:pt idx="3955">
                  <c:v>41780</c:v>
                </c:pt>
                <c:pt idx="3956">
                  <c:v>41781</c:v>
                </c:pt>
                <c:pt idx="3957">
                  <c:v>41782</c:v>
                </c:pt>
                <c:pt idx="3958">
                  <c:v>41786</c:v>
                </c:pt>
                <c:pt idx="3959">
                  <c:v>41787</c:v>
                </c:pt>
                <c:pt idx="3960">
                  <c:v>41788</c:v>
                </c:pt>
                <c:pt idx="3961">
                  <c:v>41789</c:v>
                </c:pt>
                <c:pt idx="3962">
                  <c:v>41792</c:v>
                </c:pt>
                <c:pt idx="3963">
                  <c:v>41793</c:v>
                </c:pt>
                <c:pt idx="3964">
                  <c:v>41794</c:v>
                </c:pt>
                <c:pt idx="3965">
                  <c:v>41795</c:v>
                </c:pt>
                <c:pt idx="3966">
                  <c:v>41796</c:v>
                </c:pt>
                <c:pt idx="3967">
                  <c:v>41799</c:v>
                </c:pt>
                <c:pt idx="3968">
                  <c:v>41800</c:v>
                </c:pt>
                <c:pt idx="3969">
                  <c:v>41801</c:v>
                </c:pt>
                <c:pt idx="3970">
                  <c:v>41802</c:v>
                </c:pt>
                <c:pt idx="3971">
                  <c:v>41803</c:v>
                </c:pt>
                <c:pt idx="3972">
                  <c:v>41806</c:v>
                </c:pt>
                <c:pt idx="3973">
                  <c:v>41807</c:v>
                </c:pt>
                <c:pt idx="3974">
                  <c:v>41808</c:v>
                </c:pt>
                <c:pt idx="3975">
                  <c:v>41809</c:v>
                </c:pt>
                <c:pt idx="3976">
                  <c:v>41810</c:v>
                </c:pt>
                <c:pt idx="3977">
                  <c:v>41813</c:v>
                </c:pt>
                <c:pt idx="3978">
                  <c:v>41814</c:v>
                </c:pt>
                <c:pt idx="3979">
                  <c:v>41815</c:v>
                </c:pt>
                <c:pt idx="3980">
                  <c:v>41816</c:v>
                </c:pt>
                <c:pt idx="3981">
                  <c:v>41817</c:v>
                </c:pt>
                <c:pt idx="3982">
                  <c:v>41820</c:v>
                </c:pt>
                <c:pt idx="3983">
                  <c:v>41821</c:v>
                </c:pt>
                <c:pt idx="3984">
                  <c:v>41822</c:v>
                </c:pt>
                <c:pt idx="3985">
                  <c:v>41823</c:v>
                </c:pt>
                <c:pt idx="3986">
                  <c:v>41827</c:v>
                </c:pt>
                <c:pt idx="3987">
                  <c:v>41828</c:v>
                </c:pt>
                <c:pt idx="3988">
                  <c:v>41829</c:v>
                </c:pt>
                <c:pt idx="3989">
                  <c:v>41830</c:v>
                </c:pt>
                <c:pt idx="3990">
                  <c:v>41831</c:v>
                </c:pt>
                <c:pt idx="3991">
                  <c:v>41834</c:v>
                </c:pt>
                <c:pt idx="3992">
                  <c:v>41835</c:v>
                </c:pt>
                <c:pt idx="3993">
                  <c:v>41836</c:v>
                </c:pt>
                <c:pt idx="3994">
                  <c:v>41837</c:v>
                </c:pt>
                <c:pt idx="3995">
                  <c:v>41838</c:v>
                </c:pt>
                <c:pt idx="3996">
                  <c:v>41841</c:v>
                </c:pt>
                <c:pt idx="3997">
                  <c:v>41842</c:v>
                </c:pt>
                <c:pt idx="3998">
                  <c:v>41843</c:v>
                </c:pt>
                <c:pt idx="3999">
                  <c:v>41844</c:v>
                </c:pt>
                <c:pt idx="4000">
                  <c:v>41845</c:v>
                </c:pt>
                <c:pt idx="4001">
                  <c:v>41848</c:v>
                </c:pt>
                <c:pt idx="4002">
                  <c:v>41849</c:v>
                </c:pt>
                <c:pt idx="4003">
                  <c:v>41850</c:v>
                </c:pt>
                <c:pt idx="4004">
                  <c:v>41851</c:v>
                </c:pt>
                <c:pt idx="4005">
                  <c:v>41852</c:v>
                </c:pt>
                <c:pt idx="4006">
                  <c:v>41855</c:v>
                </c:pt>
                <c:pt idx="4007">
                  <c:v>41856</c:v>
                </c:pt>
                <c:pt idx="4008">
                  <c:v>41857</c:v>
                </c:pt>
                <c:pt idx="4009">
                  <c:v>41858</c:v>
                </c:pt>
                <c:pt idx="4010">
                  <c:v>41859</c:v>
                </c:pt>
                <c:pt idx="4011">
                  <c:v>41862</c:v>
                </c:pt>
                <c:pt idx="4012">
                  <c:v>41863</c:v>
                </c:pt>
                <c:pt idx="4013">
                  <c:v>41864</c:v>
                </c:pt>
                <c:pt idx="4014">
                  <c:v>41865</c:v>
                </c:pt>
                <c:pt idx="4015">
                  <c:v>41866</c:v>
                </c:pt>
                <c:pt idx="4016">
                  <c:v>41869</c:v>
                </c:pt>
                <c:pt idx="4017">
                  <c:v>41870</c:v>
                </c:pt>
                <c:pt idx="4018">
                  <c:v>41871</c:v>
                </c:pt>
                <c:pt idx="4019">
                  <c:v>41872</c:v>
                </c:pt>
                <c:pt idx="4020">
                  <c:v>41873</c:v>
                </c:pt>
                <c:pt idx="4021">
                  <c:v>41876</c:v>
                </c:pt>
                <c:pt idx="4022">
                  <c:v>41877</c:v>
                </c:pt>
                <c:pt idx="4023">
                  <c:v>41878</c:v>
                </c:pt>
                <c:pt idx="4024">
                  <c:v>41879</c:v>
                </c:pt>
                <c:pt idx="4025">
                  <c:v>41880</c:v>
                </c:pt>
                <c:pt idx="4026">
                  <c:v>41884</c:v>
                </c:pt>
                <c:pt idx="4027">
                  <c:v>41885</c:v>
                </c:pt>
                <c:pt idx="4028">
                  <c:v>41886</c:v>
                </c:pt>
                <c:pt idx="4029">
                  <c:v>41887</c:v>
                </c:pt>
                <c:pt idx="4030">
                  <c:v>41890</c:v>
                </c:pt>
                <c:pt idx="4031">
                  <c:v>41891</c:v>
                </c:pt>
                <c:pt idx="4032">
                  <c:v>41892</c:v>
                </c:pt>
                <c:pt idx="4033">
                  <c:v>41893</c:v>
                </c:pt>
                <c:pt idx="4034">
                  <c:v>41894</c:v>
                </c:pt>
                <c:pt idx="4035">
                  <c:v>41897</c:v>
                </c:pt>
                <c:pt idx="4036">
                  <c:v>41898</c:v>
                </c:pt>
                <c:pt idx="4037">
                  <c:v>41899</c:v>
                </c:pt>
                <c:pt idx="4038">
                  <c:v>41900</c:v>
                </c:pt>
                <c:pt idx="4039">
                  <c:v>41901</c:v>
                </c:pt>
                <c:pt idx="4040">
                  <c:v>41904</c:v>
                </c:pt>
                <c:pt idx="4041">
                  <c:v>41905</c:v>
                </c:pt>
                <c:pt idx="4042">
                  <c:v>41906</c:v>
                </c:pt>
                <c:pt idx="4043">
                  <c:v>41907</c:v>
                </c:pt>
                <c:pt idx="4044">
                  <c:v>41908</c:v>
                </c:pt>
                <c:pt idx="4045">
                  <c:v>41911</c:v>
                </c:pt>
                <c:pt idx="4046">
                  <c:v>41912</c:v>
                </c:pt>
                <c:pt idx="4047">
                  <c:v>41913</c:v>
                </c:pt>
                <c:pt idx="4048">
                  <c:v>41914</c:v>
                </c:pt>
                <c:pt idx="4049">
                  <c:v>41915</c:v>
                </c:pt>
                <c:pt idx="4050">
                  <c:v>41918</c:v>
                </c:pt>
                <c:pt idx="4051">
                  <c:v>41919</c:v>
                </c:pt>
                <c:pt idx="4052">
                  <c:v>41920</c:v>
                </c:pt>
                <c:pt idx="4053">
                  <c:v>41921</c:v>
                </c:pt>
                <c:pt idx="4054">
                  <c:v>41922</c:v>
                </c:pt>
                <c:pt idx="4055">
                  <c:v>41925</c:v>
                </c:pt>
                <c:pt idx="4056">
                  <c:v>41926</c:v>
                </c:pt>
                <c:pt idx="4057">
                  <c:v>41927</c:v>
                </c:pt>
                <c:pt idx="4058">
                  <c:v>41928</c:v>
                </c:pt>
                <c:pt idx="4059">
                  <c:v>41929</c:v>
                </c:pt>
                <c:pt idx="4060">
                  <c:v>41932</c:v>
                </c:pt>
                <c:pt idx="4061">
                  <c:v>41933</c:v>
                </c:pt>
                <c:pt idx="4062">
                  <c:v>41934</c:v>
                </c:pt>
                <c:pt idx="4063">
                  <c:v>41935</c:v>
                </c:pt>
                <c:pt idx="4064">
                  <c:v>41936</c:v>
                </c:pt>
                <c:pt idx="4065">
                  <c:v>41939</c:v>
                </c:pt>
                <c:pt idx="4066">
                  <c:v>41940</c:v>
                </c:pt>
                <c:pt idx="4067">
                  <c:v>41941</c:v>
                </c:pt>
                <c:pt idx="4068">
                  <c:v>41942</c:v>
                </c:pt>
                <c:pt idx="4069">
                  <c:v>41943</c:v>
                </c:pt>
                <c:pt idx="4070">
                  <c:v>41946</c:v>
                </c:pt>
                <c:pt idx="4071">
                  <c:v>41947</c:v>
                </c:pt>
                <c:pt idx="4072">
                  <c:v>41948</c:v>
                </c:pt>
                <c:pt idx="4073">
                  <c:v>41949</c:v>
                </c:pt>
                <c:pt idx="4074">
                  <c:v>41950</c:v>
                </c:pt>
                <c:pt idx="4075">
                  <c:v>41953</c:v>
                </c:pt>
                <c:pt idx="4076">
                  <c:v>41954</c:v>
                </c:pt>
                <c:pt idx="4077">
                  <c:v>41955</c:v>
                </c:pt>
                <c:pt idx="4078">
                  <c:v>41956</c:v>
                </c:pt>
                <c:pt idx="4079">
                  <c:v>41957</c:v>
                </c:pt>
                <c:pt idx="4080">
                  <c:v>41960</c:v>
                </c:pt>
                <c:pt idx="4081">
                  <c:v>41961</c:v>
                </c:pt>
                <c:pt idx="4082">
                  <c:v>41962</c:v>
                </c:pt>
                <c:pt idx="4083">
                  <c:v>41963</c:v>
                </c:pt>
                <c:pt idx="4084">
                  <c:v>41964</c:v>
                </c:pt>
                <c:pt idx="4085">
                  <c:v>41967</c:v>
                </c:pt>
                <c:pt idx="4086">
                  <c:v>41968</c:v>
                </c:pt>
                <c:pt idx="4087">
                  <c:v>41969</c:v>
                </c:pt>
                <c:pt idx="4088">
                  <c:v>41971</c:v>
                </c:pt>
                <c:pt idx="4089">
                  <c:v>41974</c:v>
                </c:pt>
                <c:pt idx="4090">
                  <c:v>41975</c:v>
                </c:pt>
                <c:pt idx="4091">
                  <c:v>41976</c:v>
                </c:pt>
                <c:pt idx="4092">
                  <c:v>41977</c:v>
                </c:pt>
                <c:pt idx="4093">
                  <c:v>41978</c:v>
                </c:pt>
                <c:pt idx="4094">
                  <c:v>41981</c:v>
                </c:pt>
                <c:pt idx="4095">
                  <c:v>41982</c:v>
                </c:pt>
                <c:pt idx="4096">
                  <c:v>41983</c:v>
                </c:pt>
                <c:pt idx="4097">
                  <c:v>41984</c:v>
                </c:pt>
                <c:pt idx="4098">
                  <c:v>41985</c:v>
                </c:pt>
                <c:pt idx="4099">
                  <c:v>41988</c:v>
                </c:pt>
                <c:pt idx="4100">
                  <c:v>41989</c:v>
                </c:pt>
                <c:pt idx="4101">
                  <c:v>41990</c:v>
                </c:pt>
                <c:pt idx="4102">
                  <c:v>41991</c:v>
                </c:pt>
                <c:pt idx="4103">
                  <c:v>41992</c:v>
                </c:pt>
                <c:pt idx="4104">
                  <c:v>41995</c:v>
                </c:pt>
                <c:pt idx="4105">
                  <c:v>41996</c:v>
                </c:pt>
                <c:pt idx="4106">
                  <c:v>41997</c:v>
                </c:pt>
                <c:pt idx="4107">
                  <c:v>41999</c:v>
                </c:pt>
                <c:pt idx="4108">
                  <c:v>42002</c:v>
                </c:pt>
                <c:pt idx="4109">
                  <c:v>42003</c:v>
                </c:pt>
                <c:pt idx="4110">
                  <c:v>42004</c:v>
                </c:pt>
                <c:pt idx="4111">
                  <c:v>42006</c:v>
                </c:pt>
                <c:pt idx="4112">
                  <c:v>42009</c:v>
                </c:pt>
                <c:pt idx="4113">
                  <c:v>42010</c:v>
                </c:pt>
                <c:pt idx="4114">
                  <c:v>42011</c:v>
                </c:pt>
                <c:pt idx="4115">
                  <c:v>42012</c:v>
                </c:pt>
                <c:pt idx="4116">
                  <c:v>42013</c:v>
                </c:pt>
                <c:pt idx="4117">
                  <c:v>42016</c:v>
                </c:pt>
                <c:pt idx="4118">
                  <c:v>42017</c:v>
                </c:pt>
                <c:pt idx="4119">
                  <c:v>42018</c:v>
                </c:pt>
                <c:pt idx="4120">
                  <c:v>42019</c:v>
                </c:pt>
                <c:pt idx="4121">
                  <c:v>42020</c:v>
                </c:pt>
                <c:pt idx="4122">
                  <c:v>42024</c:v>
                </c:pt>
                <c:pt idx="4123">
                  <c:v>42025</c:v>
                </c:pt>
                <c:pt idx="4124">
                  <c:v>42026</c:v>
                </c:pt>
                <c:pt idx="4125">
                  <c:v>42027</c:v>
                </c:pt>
                <c:pt idx="4126">
                  <c:v>42030</c:v>
                </c:pt>
                <c:pt idx="4127">
                  <c:v>42031</c:v>
                </c:pt>
                <c:pt idx="4128">
                  <c:v>42032</c:v>
                </c:pt>
                <c:pt idx="4129">
                  <c:v>42033</c:v>
                </c:pt>
                <c:pt idx="4130">
                  <c:v>42034</c:v>
                </c:pt>
                <c:pt idx="4131">
                  <c:v>42037</c:v>
                </c:pt>
                <c:pt idx="4132">
                  <c:v>42038</c:v>
                </c:pt>
                <c:pt idx="4133">
                  <c:v>42039</c:v>
                </c:pt>
                <c:pt idx="4134">
                  <c:v>42040</c:v>
                </c:pt>
                <c:pt idx="4135">
                  <c:v>42041</c:v>
                </c:pt>
                <c:pt idx="4136">
                  <c:v>42044</c:v>
                </c:pt>
                <c:pt idx="4137">
                  <c:v>42045</c:v>
                </c:pt>
                <c:pt idx="4138">
                  <c:v>42046</c:v>
                </c:pt>
                <c:pt idx="4139">
                  <c:v>42047</c:v>
                </c:pt>
                <c:pt idx="4140">
                  <c:v>42048</c:v>
                </c:pt>
                <c:pt idx="4141">
                  <c:v>42052</c:v>
                </c:pt>
                <c:pt idx="4142">
                  <c:v>42053</c:v>
                </c:pt>
                <c:pt idx="4143">
                  <c:v>42054</c:v>
                </c:pt>
                <c:pt idx="4144">
                  <c:v>42055</c:v>
                </c:pt>
                <c:pt idx="4145">
                  <c:v>42058</c:v>
                </c:pt>
                <c:pt idx="4146">
                  <c:v>42059</c:v>
                </c:pt>
                <c:pt idx="4147">
                  <c:v>42060</c:v>
                </c:pt>
                <c:pt idx="4148">
                  <c:v>42061</c:v>
                </c:pt>
                <c:pt idx="4149">
                  <c:v>42062</c:v>
                </c:pt>
                <c:pt idx="4150">
                  <c:v>42065</c:v>
                </c:pt>
                <c:pt idx="4151">
                  <c:v>42066</c:v>
                </c:pt>
                <c:pt idx="4152">
                  <c:v>42067</c:v>
                </c:pt>
                <c:pt idx="4153">
                  <c:v>42068</c:v>
                </c:pt>
                <c:pt idx="4154">
                  <c:v>42069</c:v>
                </c:pt>
                <c:pt idx="4155">
                  <c:v>42072</c:v>
                </c:pt>
                <c:pt idx="4156">
                  <c:v>42073</c:v>
                </c:pt>
                <c:pt idx="4157">
                  <c:v>42074</c:v>
                </c:pt>
                <c:pt idx="4158">
                  <c:v>42075</c:v>
                </c:pt>
                <c:pt idx="4159">
                  <c:v>42076</c:v>
                </c:pt>
                <c:pt idx="4160">
                  <c:v>42079</c:v>
                </c:pt>
                <c:pt idx="4161">
                  <c:v>42080</c:v>
                </c:pt>
                <c:pt idx="4162">
                  <c:v>42081</c:v>
                </c:pt>
                <c:pt idx="4163">
                  <c:v>42082</c:v>
                </c:pt>
                <c:pt idx="4164">
                  <c:v>42083</c:v>
                </c:pt>
                <c:pt idx="4165">
                  <c:v>42086</c:v>
                </c:pt>
                <c:pt idx="4166">
                  <c:v>42087</c:v>
                </c:pt>
                <c:pt idx="4167">
                  <c:v>42088</c:v>
                </c:pt>
                <c:pt idx="4168">
                  <c:v>42089</c:v>
                </c:pt>
                <c:pt idx="4169">
                  <c:v>42090</c:v>
                </c:pt>
                <c:pt idx="4170">
                  <c:v>42093</c:v>
                </c:pt>
                <c:pt idx="4171">
                  <c:v>42094</c:v>
                </c:pt>
                <c:pt idx="4172">
                  <c:v>42095</c:v>
                </c:pt>
                <c:pt idx="4173">
                  <c:v>42096</c:v>
                </c:pt>
                <c:pt idx="4174">
                  <c:v>42100</c:v>
                </c:pt>
                <c:pt idx="4175">
                  <c:v>42101</c:v>
                </c:pt>
                <c:pt idx="4176">
                  <c:v>42102</c:v>
                </c:pt>
                <c:pt idx="4177">
                  <c:v>42103</c:v>
                </c:pt>
                <c:pt idx="4178">
                  <c:v>42104</c:v>
                </c:pt>
                <c:pt idx="4179">
                  <c:v>42107</c:v>
                </c:pt>
                <c:pt idx="4180">
                  <c:v>42108</c:v>
                </c:pt>
                <c:pt idx="4181">
                  <c:v>42109</c:v>
                </c:pt>
                <c:pt idx="4182">
                  <c:v>42110</c:v>
                </c:pt>
                <c:pt idx="4183">
                  <c:v>42111</c:v>
                </c:pt>
                <c:pt idx="4184">
                  <c:v>42114</c:v>
                </c:pt>
                <c:pt idx="4185">
                  <c:v>42115</c:v>
                </c:pt>
                <c:pt idx="4186">
                  <c:v>42116</c:v>
                </c:pt>
                <c:pt idx="4187">
                  <c:v>42117</c:v>
                </c:pt>
                <c:pt idx="4188">
                  <c:v>42118</c:v>
                </c:pt>
                <c:pt idx="4189">
                  <c:v>42121</c:v>
                </c:pt>
                <c:pt idx="4190">
                  <c:v>42122</c:v>
                </c:pt>
                <c:pt idx="4191">
                  <c:v>42123</c:v>
                </c:pt>
                <c:pt idx="4192">
                  <c:v>42124</c:v>
                </c:pt>
                <c:pt idx="4193">
                  <c:v>42125</c:v>
                </c:pt>
                <c:pt idx="4194">
                  <c:v>42128</c:v>
                </c:pt>
                <c:pt idx="4195">
                  <c:v>42129</c:v>
                </c:pt>
                <c:pt idx="4196">
                  <c:v>42130</c:v>
                </c:pt>
                <c:pt idx="4197">
                  <c:v>42131</c:v>
                </c:pt>
                <c:pt idx="4198">
                  <c:v>42132</c:v>
                </c:pt>
                <c:pt idx="4199">
                  <c:v>42135</c:v>
                </c:pt>
                <c:pt idx="4200">
                  <c:v>42136</c:v>
                </c:pt>
                <c:pt idx="4201">
                  <c:v>42137</c:v>
                </c:pt>
                <c:pt idx="4202">
                  <c:v>42138</c:v>
                </c:pt>
                <c:pt idx="4203">
                  <c:v>42139</c:v>
                </c:pt>
                <c:pt idx="4204">
                  <c:v>42142</c:v>
                </c:pt>
                <c:pt idx="4205">
                  <c:v>42143</c:v>
                </c:pt>
                <c:pt idx="4206">
                  <c:v>42144</c:v>
                </c:pt>
                <c:pt idx="4207">
                  <c:v>42145</c:v>
                </c:pt>
                <c:pt idx="4208">
                  <c:v>42146</c:v>
                </c:pt>
                <c:pt idx="4209">
                  <c:v>42150</c:v>
                </c:pt>
                <c:pt idx="4210">
                  <c:v>42151</c:v>
                </c:pt>
                <c:pt idx="4211">
                  <c:v>42152</c:v>
                </c:pt>
                <c:pt idx="4212">
                  <c:v>42153</c:v>
                </c:pt>
                <c:pt idx="4213">
                  <c:v>42156</c:v>
                </c:pt>
                <c:pt idx="4214">
                  <c:v>42157</c:v>
                </c:pt>
                <c:pt idx="4215">
                  <c:v>42158</c:v>
                </c:pt>
                <c:pt idx="4216">
                  <c:v>42159</c:v>
                </c:pt>
                <c:pt idx="4217">
                  <c:v>42160</c:v>
                </c:pt>
                <c:pt idx="4218">
                  <c:v>42163</c:v>
                </c:pt>
                <c:pt idx="4219">
                  <c:v>42164</c:v>
                </c:pt>
                <c:pt idx="4220">
                  <c:v>42165</c:v>
                </c:pt>
                <c:pt idx="4221">
                  <c:v>42166</c:v>
                </c:pt>
                <c:pt idx="4222">
                  <c:v>42167</c:v>
                </c:pt>
                <c:pt idx="4223">
                  <c:v>42170</c:v>
                </c:pt>
                <c:pt idx="4224">
                  <c:v>42171</c:v>
                </c:pt>
                <c:pt idx="4225">
                  <c:v>42172</c:v>
                </c:pt>
                <c:pt idx="4226">
                  <c:v>42173</c:v>
                </c:pt>
                <c:pt idx="4227">
                  <c:v>42174</c:v>
                </c:pt>
                <c:pt idx="4228">
                  <c:v>42177</c:v>
                </c:pt>
                <c:pt idx="4229">
                  <c:v>42178</c:v>
                </c:pt>
                <c:pt idx="4230">
                  <c:v>42179</c:v>
                </c:pt>
                <c:pt idx="4231">
                  <c:v>42180</c:v>
                </c:pt>
                <c:pt idx="4232">
                  <c:v>42181</c:v>
                </c:pt>
                <c:pt idx="4233">
                  <c:v>42184</c:v>
                </c:pt>
                <c:pt idx="4234">
                  <c:v>42185</c:v>
                </c:pt>
                <c:pt idx="4235">
                  <c:v>42186</c:v>
                </c:pt>
                <c:pt idx="4236">
                  <c:v>42187</c:v>
                </c:pt>
                <c:pt idx="4237">
                  <c:v>42191</c:v>
                </c:pt>
                <c:pt idx="4238">
                  <c:v>42192</c:v>
                </c:pt>
                <c:pt idx="4239">
                  <c:v>42193</c:v>
                </c:pt>
                <c:pt idx="4240">
                  <c:v>42194</c:v>
                </c:pt>
                <c:pt idx="4241">
                  <c:v>42195</c:v>
                </c:pt>
                <c:pt idx="4242">
                  <c:v>42198</c:v>
                </c:pt>
                <c:pt idx="4243">
                  <c:v>42199</c:v>
                </c:pt>
                <c:pt idx="4244">
                  <c:v>42200</c:v>
                </c:pt>
                <c:pt idx="4245">
                  <c:v>42201</c:v>
                </c:pt>
                <c:pt idx="4246">
                  <c:v>42202</c:v>
                </c:pt>
                <c:pt idx="4247">
                  <c:v>42205</c:v>
                </c:pt>
                <c:pt idx="4248">
                  <c:v>42206</c:v>
                </c:pt>
                <c:pt idx="4249">
                  <c:v>42207</c:v>
                </c:pt>
                <c:pt idx="4250">
                  <c:v>42208</c:v>
                </c:pt>
                <c:pt idx="4251">
                  <c:v>42209</c:v>
                </c:pt>
                <c:pt idx="4252">
                  <c:v>42212</c:v>
                </c:pt>
                <c:pt idx="4253">
                  <c:v>42213</c:v>
                </c:pt>
                <c:pt idx="4254">
                  <c:v>42214</c:v>
                </c:pt>
                <c:pt idx="4255">
                  <c:v>42215</c:v>
                </c:pt>
                <c:pt idx="4256">
                  <c:v>42216</c:v>
                </c:pt>
                <c:pt idx="4257">
                  <c:v>42219</c:v>
                </c:pt>
                <c:pt idx="4258">
                  <c:v>42220</c:v>
                </c:pt>
                <c:pt idx="4259">
                  <c:v>42221</c:v>
                </c:pt>
                <c:pt idx="4260">
                  <c:v>42222</c:v>
                </c:pt>
                <c:pt idx="4261">
                  <c:v>42223</c:v>
                </c:pt>
                <c:pt idx="4262">
                  <c:v>42226</c:v>
                </c:pt>
                <c:pt idx="4263">
                  <c:v>42227</c:v>
                </c:pt>
                <c:pt idx="4264">
                  <c:v>42228</c:v>
                </c:pt>
                <c:pt idx="4265">
                  <c:v>42229</c:v>
                </c:pt>
                <c:pt idx="4266">
                  <c:v>42230</c:v>
                </c:pt>
                <c:pt idx="4267">
                  <c:v>42233</c:v>
                </c:pt>
                <c:pt idx="4268">
                  <c:v>42234</c:v>
                </c:pt>
                <c:pt idx="4269">
                  <c:v>42235</c:v>
                </c:pt>
                <c:pt idx="4270">
                  <c:v>42236</c:v>
                </c:pt>
                <c:pt idx="4271">
                  <c:v>42237</c:v>
                </c:pt>
                <c:pt idx="4272">
                  <c:v>42240</c:v>
                </c:pt>
                <c:pt idx="4273">
                  <c:v>42241</c:v>
                </c:pt>
                <c:pt idx="4274">
                  <c:v>42242</c:v>
                </c:pt>
                <c:pt idx="4275">
                  <c:v>42243</c:v>
                </c:pt>
                <c:pt idx="4276">
                  <c:v>42244</c:v>
                </c:pt>
                <c:pt idx="4277">
                  <c:v>42247</c:v>
                </c:pt>
                <c:pt idx="4278">
                  <c:v>42248</c:v>
                </c:pt>
                <c:pt idx="4279">
                  <c:v>42249</c:v>
                </c:pt>
                <c:pt idx="4280">
                  <c:v>42250</c:v>
                </c:pt>
                <c:pt idx="4281">
                  <c:v>42251</c:v>
                </c:pt>
                <c:pt idx="4282">
                  <c:v>42255</c:v>
                </c:pt>
                <c:pt idx="4283">
                  <c:v>42256</c:v>
                </c:pt>
                <c:pt idx="4284">
                  <c:v>42257</c:v>
                </c:pt>
                <c:pt idx="4285">
                  <c:v>42258</c:v>
                </c:pt>
                <c:pt idx="4286">
                  <c:v>42261</c:v>
                </c:pt>
                <c:pt idx="4287">
                  <c:v>42262</c:v>
                </c:pt>
                <c:pt idx="4288">
                  <c:v>42263</c:v>
                </c:pt>
                <c:pt idx="4289">
                  <c:v>42264</c:v>
                </c:pt>
                <c:pt idx="4290">
                  <c:v>42265</c:v>
                </c:pt>
                <c:pt idx="4291">
                  <c:v>42268</c:v>
                </c:pt>
                <c:pt idx="4292">
                  <c:v>42269</c:v>
                </c:pt>
                <c:pt idx="4293">
                  <c:v>42270</c:v>
                </c:pt>
                <c:pt idx="4294">
                  <c:v>42271</c:v>
                </c:pt>
                <c:pt idx="4295">
                  <c:v>42272</c:v>
                </c:pt>
                <c:pt idx="4296">
                  <c:v>42275</c:v>
                </c:pt>
                <c:pt idx="4297">
                  <c:v>42276</c:v>
                </c:pt>
                <c:pt idx="4298">
                  <c:v>42277</c:v>
                </c:pt>
                <c:pt idx="4299">
                  <c:v>42278</c:v>
                </c:pt>
                <c:pt idx="4300">
                  <c:v>42279</c:v>
                </c:pt>
                <c:pt idx="4301">
                  <c:v>42282</c:v>
                </c:pt>
                <c:pt idx="4302">
                  <c:v>42283</c:v>
                </c:pt>
                <c:pt idx="4303">
                  <c:v>42284</c:v>
                </c:pt>
                <c:pt idx="4304">
                  <c:v>42285</c:v>
                </c:pt>
                <c:pt idx="4305">
                  <c:v>42286</c:v>
                </c:pt>
                <c:pt idx="4306">
                  <c:v>42289</c:v>
                </c:pt>
                <c:pt idx="4307">
                  <c:v>42290</c:v>
                </c:pt>
                <c:pt idx="4308">
                  <c:v>42291</c:v>
                </c:pt>
                <c:pt idx="4309">
                  <c:v>42292</c:v>
                </c:pt>
                <c:pt idx="4310">
                  <c:v>42293</c:v>
                </c:pt>
                <c:pt idx="4311">
                  <c:v>42296</c:v>
                </c:pt>
                <c:pt idx="4312">
                  <c:v>42297</c:v>
                </c:pt>
                <c:pt idx="4313">
                  <c:v>42298</c:v>
                </c:pt>
                <c:pt idx="4314">
                  <c:v>42299</c:v>
                </c:pt>
                <c:pt idx="4315">
                  <c:v>42300</c:v>
                </c:pt>
                <c:pt idx="4316">
                  <c:v>42303</c:v>
                </c:pt>
                <c:pt idx="4317">
                  <c:v>42304</c:v>
                </c:pt>
                <c:pt idx="4318">
                  <c:v>42305</c:v>
                </c:pt>
                <c:pt idx="4319">
                  <c:v>42306</c:v>
                </c:pt>
                <c:pt idx="4320">
                  <c:v>42307</c:v>
                </c:pt>
                <c:pt idx="4321">
                  <c:v>42310</c:v>
                </c:pt>
                <c:pt idx="4322">
                  <c:v>42311</c:v>
                </c:pt>
                <c:pt idx="4323">
                  <c:v>42312</c:v>
                </c:pt>
                <c:pt idx="4324">
                  <c:v>42313</c:v>
                </c:pt>
                <c:pt idx="4325">
                  <c:v>42314</c:v>
                </c:pt>
                <c:pt idx="4326">
                  <c:v>42317</c:v>
                </c:pt>
                <c:pt idx="4327">
                  <c:v>42318</c:v>
                </c:pt>
                <c:pt idx="4328">
                  <c:v>42319</c:v>
                </c:pt>
                <c:pt idx="4329">
                  <c:v>42320</c:v>
                </c:pt>
                <c:pt idx="4330">
                  <c:v>42321</c:v>
                </c:pt>
                <c:pt idx="4331">
                  <c:v>42324</c:v>
                </c:pt>
                <c:pt idx="4332">
                  <c:v>42325</c:v>
                </c:pt>
                <c:pt idx="4333">
                  <c:v>42326</c:v>
                </c:pt>
                <c:pt idx="4334">
                  <c:v>42327</c:v>
                </c:pt>
                <c:pt idx="4335">
                  <c:v>42328</c:v>
                </c:pt>
                <c:pt idx="4336">
                  <c:v>42331</c:v>
                </c:pt>
                <c:pt idx="4337">
                  <c:v>42332</c:v>
                </c:pt>
                <c:pt idx="4338">
                  <c:v>42333</c:v>
                </c:pt>
                <c:pt idx="4339">
                  <c:v>42335</c:v>
                </c:pt>
                <c:pt idx="4340">
                  <c:v>42338</c:v>
                </c:pt>
                <c:pt idx="4341">
                  <c:v>42339</c:v>
                </c:pt>
                <c:pt idx="4342">
                  <c:v>42340</c:v>
                </c:pt>
                <c:pt idx="4343">
                  <c:v>42341</c:v>
                </c:pt>
                <c:pt idx="4344">
                  <c:v>42342</c:v>
                </c:pt>
                <c:pt idx="4345">
                  <c:v>42345</c:v>
                </c:pt>
                <c:pt idx="4346">
                  <c:v>42346</c:v>
                </c:pt>
                <c:pt idx="4347">
                  <c:v>42347</c:v>
                </c:pt>
                <c:pt idx="4348">
                  <c:v>42348</c:v>
                </c:pt>
                <c:pt idx="4349">
                  <c:v>42349</c:v>
                </c:pt>
                <c:pt idx="4350">
                  <c:v>42352</c:v>
                </c:pt>
                <c:pt idx="4351">
                  <c:v>42353</c:v>
                </c:pt>
                <c:pt idx="4352">
                  <c:v>42354</c:v>
                </c:pt>
                <c:pt idx="4353">
                  <c:v>42355</c:v>
                </c:pt>
                <c:pt idx="4354">
                  <c:v>42356</c:v>
                </c:pt>
                <c:pt idx="4355">
                  <c:v>42359</c:v>
                </c:pt>
                <c:pt idx="4356">
                  <c:v>42360</c:v>
                </c:pt>
                <c:pt idx="4357">
                  <c:v>42361</c:v>
                </c:pt>
                <c:pt idx="4358">
                  <c:v>42362</c:v>
                </c:pt>
                <c:pt idx="4359">
                  <c:v>42366</c:v>
                </c:pt>
                <c:pt idx="4360">
                  <c:v>42367</c:v>
                </c:pt>
                <c:pt idx="4361">
                  <c:v>42368</c:v>
                </c:pt>
                <c:pt idx="4362">
                  <c:v>42369</c:v>
                </c:pt>
                <c:pt idx="4363">
                  <c:v>42373</c:v>
                </c:pt>
                <c:pt idx="4364">
                  <c:v>42374</c:v>
                </c:pt>
                <c:pt idx="4365">
                  <c:v>42375</c:v>
                </c:pt>
                <c:pt idx="4366">
                  <c:v>42376</c:v>
                </c:pt>
                <c:pt idx="4367">
                  <c:v>42377</c:v>
                </c:pt>
                <c:pt idx="4368">
                  <c:v>42380</c:v>
                </c:pt>
                <c:pt idx="4369">
                  <c:v>42381</c:v>
                </c:pt>
                <c:pt idx="4370">
                  <c:v>42382</c:v>
                </c:pt>
                <c:pt idx="4371">
                  <c:v>42383</c:v>
                </c:pt>
                <c:pt idx="4372">
                  <c:v>42384</c:v>
                </c:pt>
                <c:pt idx="4373">
                  <c:v>42388</c:v>
                </c:pt>
                <c:pt idx="4374">
                  <c:v>42389</c:v>
                </c:pt>
                <c:pt idx="4375">
                  <c:v>42390</c:v>
                </c:pt>
                <c:pt idx="4376">
                  <c:v>42391</c:v>
                </c:pt>
                <c:pt idx="4377">
                  <c:v>42394</c:v>
                </c:pt>
                <c:pt idx="4378">
                  <c:v>42395</c:v>
                </c:pt>
                <c:pt idx="4379">
                  <c:v>42396</c:v>
                </c:pt>
                <c:pt idx="4380">
                  <c:v>42397</c:v>
                </c:pt>
                <c:pt idx="4381">
                  <c:v>42398</c:v>
                </c:pt>
                <c:pt idx="4382">
                  <c:v>42401</c:v>
                </c:pt>
                <c:pt idx="4383">
                  <c:v>42402</c:v>
                </c:pt>
                <c:pt idx="4384">
                  <c:v>42403</c:v>
                </c:pt>
                <c:pt idx="4385">
                  <c:v>42404</c:v>
                </c:pt>
                <c:pt idx="4386">
                  <c:v>42405</c:v>
                </c:pt>
                <c:pt idx="4387">
                  <c:v>42408</c:v>
                </c:pt>
                <c:pt idx="4388">
                  <c:v>42409</c:v>
                </c:pt>
                <c:pt idx="4389">
                  <c:v>42410</c:v>
                </c:pt>
                <c:pt idx="4390">
                  <c:v>42411</c:v>
                </c:pt>
                <c:pt idx="4391">
                  <c:v>42412</c:v>
                </c:pt>
                <c:pt idx="4392">
                  <c:v>42416</c:v>
                </c:pt>
                <c:pt idx="4393">
                  <c:v>42417</c:v>
                </c:pt>
                <c:pt idx="4394">
                  <c:v>42418</c:v>
                </c:pt>
                <c:pt idx="4395">
                  <c:v>42419</c:v>
                </c:pt>
                <c:pt idx="4396">
                  <c:v>42422</c:v>
                </c:pt>
                <c:pt idx="4397">
                  <c:v>42423</c:v>
                </c:pt>
                <c:pt idx="4398">
                  <c:v>42424</c:v>
                </c:pt>
                <c:pt idx="4399">
                  <c:v>42425</c:v>
                </c:pt>
                <c:pt idx="4400">
                  <c:v>42426</c:v>
                </c:pt>
                <c:pt idx="4401">
                  <c:v>42429</c:v>
                </c:pt>
                <c:pt idx="4402">
                  <c:v>42430</c:v>
                </c:pt>
                <c:pt idx="4403">
                  <c:v>42431</c:v>
                </c:pt>
                <c:pt idx="4404">
                  <c:v>42432</c:v>
                </c:pt>
                <c:pt idx="4405">
                  <c:v>42433</c:v>
                </c:pt>
                <c:pt idx="4406">
                  <c:v>42436</c:v>
                </c:pt>
                <c:pt idx="4407">
                  <c:v>42437</c:v>
                </c:pt>
                <c:pt idx="4408">
                  <c:v>42438</c:v>
                </c:pt>
                <c:pt idx="4409">
                  <c:v>42439</c:v>
                </c:pt>
                <c:pt idx="4410">
                  <c:v>42440</c:v>
                </c:pt>
                <c:pt idx="4411">
                  <c:v>42443</c:v>
                </c:pt>
                <c:pt idx="4412">
                  <c:v>42444</c:v>
                </c:pt>
                <c:pt idx="4413">
                  <c:v>42445</c:v>
                </c:pt>
                <c:pt idx="4414">
                  <c:v>42446</c:v>
                </c:pt>
                <c:pt idx="4415">
                  <c:v>42447</c:v>
                </c:pt>
                <c:pt idx="4416">
                  <c:v>42450</c:v>
                </c:pt>
                <c:pt idx="4417">
                  <c:v>42451</c:v>
                </c:pt>
                <c:pt idx="4418">
                  <c:v>42452</c:v>
                </c:pt>
                <c:pt idx="4419">
                  <c:v>42453</c:v>
                </c:pt>
                <c:pt idx="4420">
                  <c:v>42457</c:v>
                </c:pt>
                <c:pt idx="4421">
                  <c:v>42458</c:v>
                </c:pt>
                <c:pt idx="4422">
                  <c:v>42459</c:v>
                </c:pt>
                <c:pt idx="4423">
                  <c:v>42460</c:v>
                </c:pt>
                <c:pt idx="4424">
                  <c:v>42461</c:v>
                </c:pt>
                <c:pt idx="4425">
                  <c:v>42464</c:v>
                </c:pt>
                <c:pt idx="4426">
                  <c:v>42465</c:v>
                </c:pt>
                <c:pt idx="4427">
                  <c:v>42466</c:v>
                </c:pt>
                <c:pt idx="4428">
                  <c:v>42467</c:v>
                </c:pt>
                <c:pt idx="4429">
                  <c:v>42468</c:v>
                </c:pt>
                <c:pt idx="4430">
                  <c:v>42471</c:v>
                </c:pt>
                <c:pt idx="4431">
                  <c:v>42472</c:v>
                </c:pt>
                <c:pt idx="4432">
                  <c:v>42473</c:v>
                </c:pt>
                <c:pt idx="4433">
                  <c:v>42474</c:v>
                </c:pt>
                <c:pt idx="4434">
                  <c:v>42475</c:v>
                </c:pt>
                <c:pt idx="4435">
                  <c:v>42478</c:v>
                </c:pt>
                <c:pt idx="4436">
                  <c:v>42479</c:v>
                </c:pt>
                <c:pt idx="4437">
                  <c:v>42480</c:v>
                </c:pt>
                <c:pt idx="4438">
                  <c:v>42481</c:v>
                </c:pt>
                <c:pt idx="4439">
                  <c:v>42482</c:v>
                </c:pt>
                <c:pt idx="4440">
                  <c:v>42485</c:v>
                </c:pt>
                <c:pt idx="4441">
                  <c:v>42486</c:v>
                </c:pt>
                <c:pt idx="4442">
                  <c:v>42487</c:v>
                </c:pt>
                <c:pt idx="4443">
                  <c:v>42488</c:v>
                </c:pt>
                <c:pt idx="4444">
                  <c:v>42489</c:v>
                </c:pt>
                <c:pt idx="4445">
                  <c:v>42492</c:v>
                </c:pt>
                <c:pt idx="4446">
                  <c:v>42493</c:v>
                </c:pt>
                <c:pt idx="4447">
                  <c:v>42494</c:v>
                </c:pt>
                <c:pt idx="4448">
                  <c:v>42495</c:v>
                </c:pt>
                <c:pt idx="4449">
                  <c:v>42496</c:v>
                </c:pt>
                <c:pt idx="4450">
                  <c:v>42499</c:v>
                </c:pt>
                <c:pt idx="4451">
                  <c:v>42500</c:v>
                </c:pt>
                <c:pt idx="4452">
                  <c:v>42501</c:v>
                </c:pt>
                <c:pt idx="4453">
                  <c:v>42502</c:v>
                </c:pt>
                <c:pt idx="4454">
                  <c:v>42503</c:v>
                </c:pt>
                <c:pt idx="4455">
                  <c:v>42506</c:v>
                </c:pt>
                <c:pt idx="4456">
                  <c:v>42507</c:v>
                </c:pt>
                <c:pt idx="4457">
                  <c:v>42508</c:v>
                </c:pt>
                <c:pt idx="4458">
                  <c:v>42509</c:v>
                </c:pt>
                <c:pt idx="4459">
                  <c:v>42510</c:v>
                </c:pt>
                <c:pt idx="4460">
                  <c:v>42513</c:v>
                </c:pt>
                <c:pt idx="4461">
                  <c:v>42514</c:v>
                </c:pt>
                <c:pt idx="4462">
                  <c:v>42515</c:v>
                </c:pt>
                <c:pt idx="4463">
                  <c:v>42516</c:v>
                </c:pt>
                <c:pt idx="4464">
                  <c:v>42517</c:v>
                </c:pt>
                <c:pt idx="4465">
                  <c:v>42521</c:v>
                </c:pt>
                <c:pt idx="4466">
                  <c:v>42522</c:v>
                </c:pt>
                <c:pt idx="4467">
                  <c:v>42523</c:v>
                </c:pt>
                <c:pt idx="4468">
                  <c:v>42524</c:v>
                </c:pt>
                <c:pt idx="4469">
                  <c:v>42527</c:v>
                </c:pt>
                <c:pt idx="4470">
                  <c:v>42528</c:v>
                </c:pt>
                <c:pt idx="4471">
                  <c:v>42529</c:v>
                </c:pt>
                <c:pt idx="4472">
                  <c:v>42530</c:v>
                </c:pt>
                <c:pt idx="4473">
                  <c:v>42531</c:v>
                </c:pt>
                <c:pt idx="4474">
                  <c:v>42534</c:v>
                </c:pt>
                <c:pt idx="4475">
                  <c:v>42535</c:v>
                </c:pt>
                <c:pt idx="4476">
                  <c:v>42536</c:v>
                </c:pt>
                <c:pt idx="4477">
                  <c:v>42537</c:v>
                </c:pt>
                <c:pt idx="4478">
                  <c:v>42538</c:v>
                </c:pt>
                <c:pt idx="4479">
                  <c:v>42541</c:v>
                </c:pt>
                <c:pt idx="4480">
                  <c:v>42542</c:v>
                </c:pt>
                <c:pt idx="4481">
                  <c:v>42543</c:v>
                </c:pt>
                <c:pt idx="4482">
                  <c:v>42544</c:v>
                </c:pt>
                <c:pt idx="4483">
                  <c:v>42545</c:v>
                </c:pt>
                <c:pt idx="4484">
                  <c:v>42548</c:v>
                </c:pt>
                <c:pt idx="4485">
                  <c:v>42549</c:v>
                </c:pt>
                <c:pt idx="4486">
                  <c:v>42550</c:v>
                </c:pt>
                <c:pt idx="4487">
                  <c:v>42551</c:v>
                </c:pt>
                <c:pt idx="4488">
                  <c:v>42552</c:v>
                </c:pt>
                <c:pt idx="4489">
                  <c:v>42556</c:v>
                </c:pt>
                <c:pt idx="4490">
                  <c:v>42557</c:v>
                </c:pt>
                <c:pt idx="4491">
                  <c:v>42558</c:v>
                </c:pt>
                <c:pt idx="4492">
                  <c:v>42559</c:v>
                </c:pt>
                <c:pt idx="4493">
                  <c:v>42562</c:v>
                </c:pt>
                <c:pt idx="4494">
                  <c:v>42563</c:v>
                </c:pt>
                <c:pt idx="4495">
                  <c:v>42564</c:v>
                </c:pt>
                <c:pt idx="4496">
                  <c:v>42565</c:v>
                </c:pt>
                <c:pt idx="4497">
                  <c:v>42566</c:v>
                </c:pt>
                <c:pt idx="4498">
                  <c:v>42569</c:v>
                </c:pt>
                <c:pt idx="4499">
                  <c:v>42570</c:v>
                </c:pt>
                <c:pt idx="4500">
                  <c:v>42571</c:v>
                </c:pt>
                <c:pt idx="4501">
                  <c:v>42572</c:v>
                </c:pt>
                <c:pt idx="4502">
                  <c:v>42573</c:v>
                </c:pt>
                <c:pt idx="4503">
                  <c:v>42576</c:v>
                </c:pt>
                <c:pt idx="4504">
                  <c:v>42577</c:v>
                </c:pt>
                <c:pt idx="4505">
                  <c:v>42578</c:v>
                </c:pt>
                <c:pt idx="4506">
                  <c:v>42579</c:v>
                </c:pt>
                <c:pt idx="4507">
                  <c:v>42580</c:v>
                </c:pt>
                <c:pt idx="4508">
                  <c:v>42583</c:v>
                </c:pt>
                <c:pt idx="4509">
                  <c:v>42584</c:v>
                </c:pt>
                <c:pt idx="4510">
                  <c:v>42585</c:v>
                </c:pt>
                <c:pt idx="4511">
                  <c:v>42586</c:v>
                </c:pt>
                <c:pt idx="4512">
                  <c:v>42587</c:v>
                </c:pt>
                <c:pt idx="4513">
                  <c:v>42590</c:v>
                </c:pt>
                <c:pt idx="4514">
                  <c:v>42591</c:v>
                </c:pt>
                <c:pt idx="4515">
                  <c:v>42592</c:v>
                </c:pt>
                <c:pt idx="4516">
                  <c:v>42593</c:v>
                </c:pt>
                <c:pt idx="4517">
                  <c:v>42594</c:v>
                </c:pt>
                <c:pt idx="4518">
                  <c:v>42597</c:v>
                </c:pt>
                <c:pt idx="4519">
                  <c:v>42598</c:v>
                </c:pt>
                <c:pt idx="4520">
                  <c:v>42599</c:v>
                </c:pt>
                <c:pt idx="4521">
                  <c:v>42600</c:v>
                </c:pt>
                <c:pt idx="4522">
                  <c:v>42601</c:v>
                </c:pt>
                <c:pt idx="4523">
                  <c:v>42604</c:v>
                </c:pt>
                <c:pt idx="4524">
                  <c:v>42605</c:v>
                </c:pt>
                <c:pt idx="4525">
                  <c:v>42606</c:v>
                </c:pt>
                <c:pt idx="4526">
                  <c:v>42607</c:v>
                </c:pt>
                <c:pt idx="4527">
                  <c:v>42608</c:v>
                </c:pt>
                <c:pt idx="4528">
                  <c:v>42611</c:v>
                </c:pt>
                <c:pt idx="4529">
                  <c:v>42612</c:v>
                </c:pt>
                <c:pt idx="4530">
                  <c:v>42613</c:v>
                </c:pt>
                <c:pt idx="4531">
                  <c:v>42614</c:v>
                </c:pt>
                <c:pt idx="4532">
                  <c:v>42615</c:v>
                </c:pt>
                <c:pt idx="4533">
                  <c:v>42619</c:v>
                </c:pt>
                <c:pt idx="4534">
                  <c:v>42620</c:v>
                </c:pt>
                <c:pt idx="4535">
                  <c:v>42621</c:v>
                </c:pt>
                <c:pt idx="4536">
                  <c:v>42622</c:v>
                </c:pt>
                <c:pt idx="4537">
                  <c:v>42625</c:v>
                </c:pt>
                <c:pt idx="4538">
                  <c:v>42626</c:v>
                </c:pt>
                <c:pt idx="4539">
                  <c:v>42627</c:v>
                </c:pt>
                <c:pt idx="4540">
                  <c:v>42628</c:v>
                </c:pt>
                <c:pt idx="4541">
                  <c:v>42629</c:v>
                </c:pt>
                <c:pt idx="4542">
                  <c:v>42632</c:v>
                </c:pt>
                <c:pt idx="4543">
                  <c:v>42633</c:v>
                </c:pt>
                <c:pt idx="4544">
                  <c:v>42634</c:v>
                </c:pt>
                <c:pt idx="4545">
                  <c:v>42635</c:v>
                </c:pt>
                <c:pt idx="4546">
                  <c:v>42636</c:v>
                </c:pt>
                <c:pt idx="4547">
                  <c:v>42639</c:v>
                </c:pt>
                <c:pt idx="4548">
                  <c:v>42640</c:v>
                </c:pt>
                <c:pt idx="4549">
                  <c:v>42641</c:v>
                </c:pt>
                <c:pt idx="4550">
                  <c:v>42642</c:v>
                </c:pt>
                <c:pt idx="4551">
                  <c:v>42643</c:v>
                </c:pt>
                <c:pt idx="4552">
                  <c:v>42646</c:v>
                </c:pt>
                <c:pt idx="4553">
                  <c:v>42647</c:v>
                </c:pt>
                <c:pt idx="4554">
                  <c:v>42648</c:v>
                </c:pt>
                <c:pt idx="4555">
                  <c:v>42649</c:v>
                </c:pt>
                <c:pt idx="4556">
                  <c:v>42650</c:v>
                </c:pt>
                <c:pt idx="4557">
                  <c:v>42653</c:v>
                </c:pt>
                <c:pt idx="4558">
                  <c:v>42654</c:v>
                </c:pt>
                <c:pt idx="4559">
                  <c:v>42655</c:v>
                </c:pt>
                <c:pt idx="4560">
                  <c:v>42656</c:v>
                </c:pt>
                <c:pt idx="4561">
                  <c:v>42657</c:v>
                </c:pt>
                <c:pt idx="4562">
                  <c:v>42660</c:v>
                </c:pt>
                <c:pt idx="4563">
                  <c:v>42661</c:v>
                </c:pt>
                <c:pt idx="4564">
                  <c:v>42662</c:v>
                </c:pt>
                <c:pt idx="4565">
                  <c:v>42663</c:v>
                </c:pt>
                <c:pt idx="4566">
                  <c:v>42664</c:v>
                </c:pt>
                <c:pt idx="4567">
                  <c:v>42667</c:v>
                </c:pt>
                <c:pt idx="4568">
                  <c:v>42668</c:v>
                </c:pt>
                <c:pt idx="4569">
                  <c:v>42669</c:v>
                </c:pt>
                <c:pt idx="4570">
                  <c:v>42670</c:v>
                </c:pt>
                <c:pt idx="4571">
                  <c:v>42671</c:v>
                </c:pt>
                <c:pt idx="4572">
                  <c:v>42674</c:v>
                </c:pt>
                <c:pt idx="4573">
                  <c:v>42675</c:v>
                </c:pt>
                <c:pt idx="4574">
                  <c:v>42676</c:v>
                </c:pt>
                <c:pt idx="4575">
                  <c:v>42677</c:v>
                </c:pt>
                <c:pt idx="4576">
                  <c:v>42678</c:v>
                </c:pt>
                <c:pt idx="4577">
                  <c:v>42681</c:v>
                </c:pt>
                <c:pt idx="4578">
                  <c:v>42682</c:v>
                </c:pt>
                <c:pt idx="4579">
                  <c:v>42683</c:v>
                </c:pt>
                <c:pt idx="4580">
                  <c:v>42684</c:v>
                </c:pt>
                <c:pt idx="4581">
                  <c:v>42685</c:v>
                </c:pt>
                <c:pt idx="4582">
                  <c:v>42688</c:v>
                </c:pt>
                <c:pt idx="4583">
                  <c:v>42689</c:v>
                </c:pt>
                <c:pt idx="4584">
                  <c:v>42690</c:v>
                </c:pt>
                <c:pt idx="4585">
                  <c:v>42691</c:v>
                </c:pt>
                <c:pt idx="4586">
                  <c:v>42692</c:v>
                </c:pt>
                <c:pt idx="4587">
                  <c:v>42695</c:v>
                </c:pt>
                <c:pt idx="4588">
                  <c:v>42696</c:v>
                </c:pt>
                <c:pt idx="4589">
                  <c:v>42697</c:v>
                </c:pt>
                <c:pt idx="4590">
                  <c:v>42699</c:v>
                </c:pt>
                <c:pt idx="4591">
                  <c:v>42702</c:v>
                </c:pt>
                <c:pt idx="4592">
                  <c:v>42703</c:v>
                </c:pt>
                <c:pt idx="4593">
                  <c:v>42704</c:v>
                </c:pt>
                <c:pt idx="4594">
                  <c:v>42705</c:v>
                </c:pt>
                <c:pt idx="4595">
                  <c:v>42706</c:v>
                </c:pt>
                <c:pt idx="4596">
                  <c:v>42709</c:v>
                </c:pt>
                <c:pt idx="4597">
                  <c:v>42710</c:v>
                </c:pt>
                <c:pt idx="4598">
                  <c:v>42711</c:v>
                </c:pt>
                <c:pt idx="4599">
                  <c:v>42712</c:v>
                </c:pt>
                <c:pt idx="4600">
                  <c:v>42713</c:v>
                </c:pt>
                <c:pt idx="4601">
                  <c:v>42716</c:v>
                </c:pt>
                <c:pt idx="4602">
                  <c:v>42717</c:v>
                </c:pt>
                <c:pt idx="4603">
                  <c:v>42718</c:v>
                </c:pt>
                <c:pt idx="4604">
                  <c:v>42719</c:v>
                </c:pt>
                <c:pt idx="4605">
                  <c:v>42720</c:v>
                </c:pt>
                <c:pt idx="4606">
                  <c:v>42723</c:v>
                </c:pt>
                <c:pt idx="4607">
                  <c:v>42724</c:v>
                </c:pt>
                <c:pt idx="4608">
                  <c:v>42725</c:v>
                </c:pt>
                <c:pt idx="4609">
                  <c:v>42726</c:v>
                </c:pt>
                <c:pt idx="4610">
                  <c:v>42727</c:v>
                </c:pt>
                <c:pt idx="4611">
                  <c:v>42731</c:v>
                </c:pt>
                <c:pt idx="4612">
                  <c:v>42732</c:v>
                </c:pt>
                <c:pt idx="4613">
                  <c:v>42733</c:v>
                </c:pt>
                <c:pt idx="4614">
                  <c:v>42734</c:v>
                </c:pt>
                <c:pt idx="4615">
                  <c:v>42738</c:v>
                </c:pt>
                <c:pt idx="4616">
                  <c:v>42739</c:v>
                </c:pt>
                <c:pt idx="4617">
                  <c:v>42740</c:v>
                </c:pt>
                <c:pt idx="4618">
                  <c:v>42741</c:v>
                </c:pt>
                <c:pt idx="4619">
                  <c:v>42744</c:v>
                </c:pt>
                <c:pt idx="4620">
                  <c:v>42745</c:v>
                </c:pt>
                <c:pt idx="4621">
                  <c:v>42746</c:v>
                </c:pt>
                <c:pt idx="4622">
                  <c:v>42747</c:v>
                </c:pt>
                <c:pt idx="4623">
                  <c:v>42748</c:v>
                </c:pt>
                <c:pt idx="4624">
                  <c:v>42752</c:v>
                </c:pt>
                <c:pt idx="4625">
                  <c:v>42753</c:v>
                </c:pt>
                <c:pt idx="4626">
                  <c:v>42754</c:v>
                </c:pt>
                <c:pt idx="4627">
                  <c:v>42755</c:v>
                </c:pt>
                <c:pt idx="4628">
                  <c:v>42758</c:v>
                </c:pt>
                <c:pt idx="4629">
                  <c:v>42759</c:v>
                </c:pt>
                <c:pt idx="4630">
                  <c:v>42760</c:v>
                </c:pt>
                <c:pt idx="4631">
                  <c:v>42761</c:v>
                </c:pt>
                <c:pt idx="4632">
                  <c:v>42762</c:v>
                </c:pt>
                <c:pt idx="4633">
                  <c:v>42765</c:v>
                </c:pt>
                <c:pt idx="4634">
                  <c:v>42766</c:v>
                </c:pt>
                <c:pt idx="4635">
                  <c:v>42767</c:v>
                </c:pt>
                <c:pt idx="4636">
                  <c:v>42768</c:v>
                </c:pt>
                <c:pt idx="4637">
                  <c:v>42769</c:v>
                </c:pt>
                <c:pt idx="4638">
                  <c:v>42772</c:v>
                </c:pt>
                <c:pt idx="4639">
                  <c:v>42773</c:v>
                </c:pt>
                <c:pt idx="4640">
                  <c:v>42774</c:v>
                </c:pt>
                <c:pt idx="4641">
                  <c:v>42775</c:v>
                </c:pt>
                <c:pt idx="4642">
                  <c:v>42776</c:v>
                </c:pt>
                <c:pt idx="4643">
                  <c:v>42779</c:v>
                </c:pt>
                <c:pt idx="4644">
                  <c:v>42780</c:v>
                </c:pt>
                <c:pt idx="4645">
                  <c:v>42781</c:v>
                </c:pt>
                <c:pt idx="4646">
                  <c:v>42782</c:v>
                </c:pt>
                <c:pt idx="4647">
                  <c:v>42783</c:v>
                </c:pt>
                <c:pt idx="4648">
                  <c:v>42787</c:v>
                </c:pt>
                <c:pt idx="4649">
                  <c:v>42788</c:v>
                </c:pt>
                <c:pt idx="4650">
                  <c:v>42789</c:v>
                </c:pt>
                <c:pt idx="4651">
                  <c:v>42790</c:v>
                </c:pt>
                <c:pt idx="4652">
                  <c:v>42793</c:v>
                </c:pt>
                <c:pt idx="4653">
                  <c:v>42794</c:v>
                </c:pt>
                <c:pt idx="4654">
                  <c:v>42795</c:v>
                </c:pt>
                <c:pt idx="4655">
                  <c:v>42796</c:v>
                </c:pt>
                <c:pt idx="4656">
                  <c:v>42797</c:v>
                </c:pt>
                <c:pt idx="4657">
                  <c:v>42800</c:v>
                </c:pt>
                <c:pt idx="4658">
                  <c:v>42801</c:v>
                </c:pt>
                <c:pt idx="4659">
                  <c:v>42802</c:v>
                </c:pt>
                <c:pt idx="4660">
                  <c:v>42803</c:v>
                </c:pt>
                <c:pt idx="4661">
                  <c:v>42804</c:v>
                </c:pt>
                <c:pt idx="4662">
                  <c:v>42807</c:v>
                </c:pt>
                <c:pt idx="4663">
                  <c:v>42808</c:v>
                </c:pt>
                <c:pt idx="4664">
                  <c:v>42809</c:v>
                </c:pt>
                <c:pt idx="4665">
                  <c:v>42810</c:v>
                </c:pt>
                <c:pt idx="4666">
                  <c:v>42811</c:v>
                </c:pt>
                <c:pt idx="4667">
                  <c:v>42814</c:v>
                </c:pt>
                <c:pt idx="4668">
                  <c:v>42815</c:v>
                </c:pt>
                <c:pt idx="4669">
                  <c:v>42816</c:v>
                </c:pt>
                <c:pt idx="4670">
                  <c:v>42817</c:v>
                </c:pt>
                <c:pt idx="4671">
                  <c:v>42818</c:v>
                </c:pt>
                <c:pt idx="4672">
                  <c:v>42821</c:v>
                </c:pt>
                <c:pt idx="4673">
                  <c:v>42822</c:v>
                </c:pt>
                <c:pt idx="4674">
                  <c:v>42823</c:v>
                </c:pt>
                <c:pt idx="4675">
                  <c:v>42824</c:v>
                </c:pt>
                <c:pt idx="4676">
                  <c:v>42825</c:v>
                </c:pt>
                <c:pt idx="4677">
                  <c:v>42828</c:v>
                </c:pt>
                <c:pt idx="4678">
                  <c:v>42829</c:v>
                </c:pt>
                <c:pt idx="4679">
                  <c:v>42830</c:v>
                </c:pt>
                <c:pt idx="4680">
                  <c:v>42831</c:v>
                </c:pt>
                <c:pt idx="4681">
                  <c:v>42832</c:v>
                </c:pt>
                <c:pt idx="4682">
                  <c:v>42835</c:v>
                </c:pt>
                <c:pt idx="4683">
                  <c:v>42836</c:v>
                </c:pt>
                <c:pt idx="4684">
                  <c:v>42837</c:v>
                </c:pt>
                <c:pt idx="4685">
                  <c:v>42838</c:v>
                </c:pt>
                <c:pt idx="4686">
                  <c:v>42842</c:v>
                </c:pt>
                <c:pt idx="4687">
                  <c:v>42843</c:v>
                </c:pt>
                <c:pt idx="4688">
                  <c:v>42844</c:v>
                </c:pt>
                <c:pt idx="4689">
                  <c:v>42845</c:v>
                </c:pt>
                <c:pt idx="4690">
                  <c:v>42846</c:v>
                </c:pt>
                <c:pt idx="4691">
                  <c:v>42849</c:v>
                </c:pt>
                <c:pt idx="4692">
                  <c:v>42850</c:v>
                </c:pt>
                <c:pt idx="4693">
                  <c:v>42851</c:v>
                </c:pt>
                <c:pt idx="4694">
                  <c:v>42852</c:v>
                </c:pt>
                <c:pt idx="4695">
                  <c:v>42853</c:v>
                </c:pt>
                <c:pt idx="4696">
                  <c:v>42856</c:v>
                </c:pt>
                <c:pt idx="4697">
                  <c:v>42857</c:v>
                </c:pt>
                <c:pt idx="4698">
                  <c:v>42858</c:v>
                </c:pt>
                <c:pt idx="4699">
                  <c:v>42859</c:v>
                </c:pt>
                <c:pt idx="4700">
                  <c:v>42860</c:v>
                </c:pt>
                <c:pt idx="4701">
                  <c:v>42863</c:v>
                </c:pt>
                <c:pt idx="4702">
                  <c:v>42864</c:v>
                </c:pt>
                <c:pt idx="4703">
                  <c:v>42865</c:v>
                </c:pt>
                <c:pt idx="4704">
                  <c:v>42866</c:v>
                </c:pt>
                <c:pt idx="4705">
                  <c:v>42867</c:v>
                </c:pt>
                <c:pt idx="4706">
                  <c:v>42870</c:v>
                </c:pt>
                <c:pt idx="4707">
                  <c:v>42871</c:v>
                </c:pt>
                <c:pt idx="4708">
                  <c:v>42872</c:v>
                </c:pt>
                <c:pt idx="4709">
                  <c:v>42873</c:v>
                </c:pt>
                <c:pt idx="4710">
                  <c:v>42874</c:v>
                </c:pt>
                <c:pt idx="4711">
                  <c:v>42877</c:v>
                </c:pt>
                <c:pt idx="4712">
                  <c:v>42878</c:v>
                </c:pt>
                <c:pt idx="4713">
                  <c:v>42879</c:v>
                </c:pt>
                <c:pt idx="4714">
                  <c:v>42880</c:v>
                </c:pt>
                <c:pt idx="4715">
                  <c:v>42881</c:v>
                </c:pt>
                <c:pt idx="4716">
                  <c:v>42885</c:v>
                </c:pt>
                <c:pt idx="4717">
                  <c:v>42886</c:v>
                </c:pt>
                <c:pt idx="4718">
                  <c:v>42887</c:v>
                </c:pt>
                <c:pt idx="4719">
                  <c:v>42888</c:v>
                </c:pt>
                <c:pt idx="4720">
                  <c:v>42891</c:v>
                </c:pt>
                <c:pt idx="4721">
                  <c:v>42892</c:v>
                </c:pt>
                <c:pt idx="4722">
                  <c:v>42893</c:v>
                </c:pt>
                <c:pt idx="4723">
                  <c:v>42894</c:v>
                </c:pt>
                <c:pt idx="4724">
                  <c:v>42895</c:v>
                </c:pt>
                <c:pt idx="4725">
                  <c:v>42898</c:v>
                </c:pt>
                <c:pt idx="4726">
                  <c:v>42899</c:v>
                </c:pt>
                <c:pt idx="4727">
                  <c:v>42900</c:v>
                </c:pt>
                <c:pt idx="4728">
                  <c:v>42901</c:v>
                </c:pt>
                <c:pt idx="4729">
                  <c:v>42902</c:v>
                </c:pt>
                <c:pt idx="4730">
                  <c:v>42905</c:v>
                </c:pt>
                <c:pt idx="4731">
                  <c:v>42906</c:v>
                </c:pt>
                <c:pt idx="4732">
                  <c:v>42907</c:v>
                </c:pt>
                <c:pt idx="4733">
                  <c:v>42908</c:v>
                </c:pt>
                <c:pt idx="4734">
                  <c:v>42909</c:v>
                </c:pt>
                <c:pt idx="4735">
                  <c:v>42912</c:v>
                </c:pt>
                <c:pt idx="4736">
                  <c:v>42913</c:v>
                </c:pt>
                <c:pt idx="4737">
                  <c:v>42914</c:v>
                </c:pt>
                <c:pt idx="4738">
                  <c:v>42915</c:v>
                </c:pt>
                <c:pt idx="4739">
                  <c:v>42916</c:v>
                </c:pt>
                <c:pt idx="4740">
                  <c:v>42919</c:v>
                </c:pt>
                <c:pt idx="4741">
                  <c:v>42921</c:v>
                </c:pt>
                <c:pt idx="4742">
                  <c:v>42922</c:v>
                </c:pt>
                <c:pt idx="4743">
                  <c:v>42923</c:v>
                </c:pt>
                <c:pt idx="4744">
                  <c:v>42926</c:v>
                </c:pt>
                <c:pt idx="4745">
                  <c:v>42927</c:v>
                </c:pt>
                <c:pt idx="4746">
                  <c:v>42928</c:v>
                </c:pt>
                <c:pt idx="4747">
                  <c:v>42929</c:v>
                </c:pt>
                <c:pt idx="4748">
                  <c:v>42930</c:v>
                </c:pt>
                <c:pt idx="4749">
                  <c:v>42933</c:v>
                </c:pt>
                <c:pt idx="4750">
                  <c:v>42934</c:v>
                </c:pt>
                <c:pt idx="4751">
                  <c:v>42935</c:v>
                </c:pt>
                <c:pt idx="4752">
                  <c:v>42936</c:v>
                </c:pt>
                <c:pt idx="4753">
                  <c:v>42937</c:v>
                </c:pt>
                <c:pt idx="4754">
                  <c:v>42940</c:v>
                </c:pt>
                <c:pt idx="4755">
                  <c:v>42941</c:v>
                </c:pt>
                <c:pt idx="4756">
                  <c:v>42942</c:v>
                </c:pt>
                <c:pt idx="4757">
                  <c:v>42943</c:v>
                </c:pt>
                <c:pt idx="4758">
                  <c:v>42944</c:v>
                </c:pt>
                <c:pt idx="4759">
                  <c:v>42947</c:v>
                </c:pt>
                <c:pt idx="4760">
                  <c:v>42948</c:v>
                </c:pt>
                <c:pt idx="4761">
                  <c:v>42949</c:v>
                </c:pt>
                <c:pt idx="4762">
                  <c:v>42950</c:v>
                </c:pt>
                <c:pt idx="4763">
                  <c:v>42951</c:v>
                </c:pt>
                <c:pt idx="4764">
                  <c:v>42954</c:v>
                </c:pt>
                <c:pt idx="4765">
                  <c:v>42955</c:v>
                </c:pt>
                <c:pt idx="4766">
                  <c:v>42956</c:v>
                </c:pt>
                <c:pt idx="4767">
                  <c:v>42957</c:v>
                </c:pt>
                <c:pt idx="4768">
                  <c:v>42958</c:v>
                </c:pt>
                <c:pt idx="4769">
                  <c:v>42961</c:v>
                </c:pt>
                <c:pt idx="4770">
                  <c:v>42962</c:v>
                </c:pt>
                <c:pt idx="4771">
                  <c:v>42963</c:v>
                </c:pt>
                <c:pt idx="4772">
                  <c:v>42964</c:v>
                </c:pt>
                <c:pt idx="4773">
                  <c:v>42965</c:v>
                </c:pt>
                <c:pt idx="4774">
                  <c:v>42968</c:v>
                </c:pt>
                <c:pt idx="4775">
                  <c:v>42969</c:v>
                </c:pt>
                <c:pt idx="4776">
                  <c:v>42970</c:v>
                </c:pt>
                <c:pt idx="4777">
                  <c:v>42971</c:v>
                </c:pt>
                <c:pt idx="4778">
                  <c:v>42972</c:v>
                </c:pt>
                <c:pt idx="4779">
                  <c:v>42975</c:v>
                </c:pt>
                <c:pt idx="4780">
                  <c:v>42976</c:v>
                </c:pt>
                <c:pt idx="4781">
                  <c:v>42977</c:v>
                </c:pt>
                <c:pt idx="4782">
                  <c:v>42978</c:v>
                </c:pt>
                <c:pt idx="4783">
                  <c:v>42979</c:v>
                </c:pt>
                <c:pt idx="4784">
                  <c:v>42983</c:v>
                </c:pt>
                <c:pt idx="4785">
                  <c:v>42984</c:v>
                </c:pt>
                <c:pt idx="4786">
                  <c:v>42985</c:v>
                </c:pt>
                <c:pt idx="4787">
                  <c:v>42986</c:v>
                </c:pt>
                <c:pt idx="4788">
                  <c:v>42989</c:v>
                </c:pt>
                <c:pt idx="4789">
                  <c:v>42990</c:v>
                </c:pt>
                <c:pt idx="4790">
                  <c:v>42991</c:v>
                </c:pt>
                <c:pt idx="4791">
                  <c:v>42992</c:v>
                </c:pt>
                <c:pt idx="4792">
                  <c:v>42993</c:v>
                </c:pt>
                <c:pt idx="4793">
                  <c:v>42996</c:v>
                </c:pt>
                <c:pt idx="4794">
                  <c:v>42997</c:v>
                </c:pt>
                <c:pt idx="4795">
                  <c:v>42998</c:v>
                </c:pt>
                <c:pt idx="4796">
                  <c:v>42999</c:v>
                </c:pt>
                <c:pt idx="4797">
                  <c:v>43000</c:v>
                </c:pt>
                <c:pt idx="4798">
                  <c:v>43003</c:v>
                </c:pt>
                <c:pt idx="4799">
                  <c:v>43004</c:v>
                </c:pt>
                <c:pt idx="4800">
                  <c:v>43005</c:v>
                </c:pt>
                <c:pt idx="4801">
                  <c:v>43006</c:v>
                </c:pt>
                <c:pt idx="4802">
                  <c:v>43007</c:v>
                </c:pt>
                <c:pt idx="4803">
                  <c:v>43010</c:v>
                </c:pt>
                <c:pt idx="4804">
                  <c:v>43011</c:v>
                </c:pt>
                <c:pt idx="4805">
                  <c:v>43012</c:v>
                </c:pt>
                <c:pt idx="4806">
                  <c:v>43013</c:v>
                </c:pt>
                <c:pt idx="4807">
                  <c:v>43014</c:v>
                </c:pt>
                <c:pt idx="4808">
                  <c:v>43017</c:v>
                </c:pt>
                <c:pt idx="4809">
                  <c:v>43018</c:v>
                </c:pt>
                <c:pt idx="4810">
                  <c:v>43019</c:v>
                </c:pt>
                <c:pt idx="4811">
                  <c:v>43020</c:v>
                </c:pt>
                <c:pt idx="4812">
                  <c:v>43021</c:v>
                </c:pt>
                <c:pt idx="4813">
                  <c:v>43024</c:v>
                </c:pt>
                <c:pt idx="4814">
                  <c:v>43025</c:v>
                </c:pt>
                <c:pt idx="4815">
                  <c:v>43026</c:v>
                </c:pt>
                <c:pt idx="4816">
                  <c:v>43027</c:v>
                </c:pt>
                <c:pt idx="4817">
                  <c:v>43028</c:v>
                </c:pt>
                <c:pt idx="4818">
                  <c:v>43031</c:v>
                </c:pt>
                <c:pt idx="4819">
                  <c:v>43032</c:v>
                </c:pt>
                <c:pt idx="4820">
                  <c:v>43033</c:v>
                </c:pt>
                <c:pt idx="4821">
                  <c:v>43034</c:v>
                </c:pt>
                <c:pt idx="4822">
                  <c:v>43035</c:v>
                </c:pt>
                <c:pt idx="4823">
                  <c:v>43038</c:v>
                </c:pt>
                <c:pt idx="4824">
                  <c:v>43039</c:v>
                </c:pt>
                <c:pt idx="4825">
                  <c:v>43040</c:v>
                </c:pt>
                <c:pt idx="4826">
                  <c:v>43041</c:v>
                </c:pt>
                <c:pt idx="4827">
                  <c:v>43042</c:v>
                </c:pt>
                <c:pt idx="4828">
                  <c:v>43045</c:v>
                </c:pt>
                <c:pt idx="4829">
                  <c:v>43046</c:v>
                </c:pt>
                <c:pt idx="4830">
                  <c:v>43047</c:v>
                </c:pt>
                <c:pt idx="4831">
                  <c:v>43048</c:v>
                </c:pt>
                <c:pt idx="4832">
                  <c:v>43049</c:v>
                </c:pt>
                <c:pt idx="4833">
                  <c:v>43052</c:v>
                </c:pt>
                <c:pt idx="4834">
                  <c:v>43053</c:v>
                </c:pt>
                <c:pt idx="4835">
                  <c:v>43054</c:v>
                </c:pt>
                <c:pt idx="4836">
                  <c:v>43055</c:v>
                </c:pt>
                <c:pt idx="4837">
                  <c:v>43056</c:v>
                </c:pt>
                <c:pt idx="4838">
                  <c:v>43059</c:v>
                </c:pt>
                <c:pt idx="4839">
                  <c:v>43060</c:v>
                </c:pt>
                <c:pt idx="4840">
                  <c:v>43061</c:v>
                </c:pt>
                <c:pt idx="4841">
                  <c:v>43063</c:v>
                </c:pt>
                <c:pt idx="4842">
                  <c:v>43066</c:v>
                </c:pt>
                <c:pt idx="4843">
                  <c:v>43067</c:v>
                </c:pt>
                <c:pt idx="4844">
                  <c:v>43068</c:v>
                </c:pt>
                <c:pt idx="4845">
                  <c:v>43069</c:v>
                </c:pt>
                <c:pt idx="4846">
                  <c:v>43070</c:v>
                </c:pt>
                <c:pt idx="4847">
                  <c:v>43073</c:v>
                </c:pt>
                <c:pt idx="4848">
                  <c:v>43074</c:v>
                </c:pt>
                <c:pt idx="4849">
                  <c:v>43075</c:v>
                </c:pt>
                <c:pt idx="4850">
                  <c:v>43076</c:v>
                </c:pt>
                <c:pt idx="4851">
                  <c:v>43077</c:v>
                </c:pt>
                <c:pt idx="4852">
                  <c:v>43080</c:v>
                </c:pt>
                <c:pt idx="4853">
                  <c:v>43081</c:v>
                </c:pt>
                <c:pt idx="4854">
                  <c:v>43082</c:v>
                </c:pt>
                <c:pt idx="4855">
                  <c:v>43083</c:v>
                </c:pt>
                <c:pt idx="4856">
                  <c:v>43084</c:v>
                </c:pt>
                <c:pt idx="4857">
                  <c:v>43087</c:v>
                </c:pt>
                <c:pt idx="4858">
                  <c:v>43088</c:v>
                </c:pt>
                <c:pt idx="4859">
                  <c:v>43089</c:v>
                </c:pt>
                <c:pt idx="4860">
                  <c:v>43090</c:v>
                </c:pt>
                <c:pt idx="4861">
                  <c:v>43091</c:v>
                </c:pt>
                <c:pt idx="4862">
                  <c:v>43095</c:v>
                </c:pt>
                <c:pt idx="4863">
                  <c:v>43096</c:v>
                </c:pt>
                <c:pt idx="4864">
                  <c:v>43097</c:v>
                </c:pt>
                <c:pt idx="4865">
                  <c:v>43098</c:v>
                </c:pt>
                <c:pt idx="4866">
                  <c:v>43102</c:v>
                </c:pt>
                <c:pt idx="4867">
                  <c:v>43103</c:v>
                </c:pt>
                <c:pt idx="4868">
                  <c:v>43104</c:v>
                </c:pt>
                <c:pt idx="4869">
                  <c:v>43105</c:v>
                </c:pt>
                <c:pt idx="4870">
                  <c:v>43108</c:v>
                </c:pt>
                <c:pt idx="4871">
                  <c:v>43109</c:v>
                </c:pt>
                <c:pt idx="4872">
                  <c:v>43110</c:v>
                </c:pt>
                <c:pt idx="4873">
                  <c:v>43111</c:v>
                </c:pt>
                <c:pt idx="4874">
                  <c:v>43112</c:v>
                </c:pt>
                <c:pt idx="4875">
                  <c:v>43116</c:v>
                </c:pt>
                <c:pt idx="4876">
                  <c:v>43117</c:v>
                </c:pt>
                <c:pt idx="4877">
                  <c:v>43118</c:v>
                </c:pt>
                <c:pt idx="4878">
                  <c:v>43119</c:v>
                </c:pt>
                <c:pt idx="4879">
                  <c:v>43122</c:v>
                </c:pt>
                <c:pt idx="4880">
                  <c:v>43123</c:v>
                </c:pt>
                <c:pt idx="4881">
                  <c:v>43124</c:v>
                </c:pt>
                <c:pt idx="4882">
                  <c:v>43125</c:v>
                </c:pt>
                <c:pt idx="4883">
                  <c:v>43126</c:v>
                </c:pt>
                <c:pt idx="4884">
                  <c:v>43129</c:v>
                </c:pt>
                <c:pt idx="4885">
                  <c:v>43130</c:v>
                </c:pt>
                <c:pt idx="4886">
                  <c:v>43131</c:v>
                </c:pt>
                <c:pt idx="4887">
                  <c:v>43132</c:v>
                </c:pt>
                <c:pt idx="4888">
                  <c:v>43133</c:v>
                </c:pt>
                <c:pt idx="4889">
                  <c:v>43136</c:v>
                </c:pt>
                <c:pt idx="4890">
                  <c:v>43137</c:v>
                </c:pt>
                <c:pt idx="4891">
                  <c:v>43138</c:v>
                </c:pt>
                <c:pt idx="4892">
                  <c:v>43139</c:v>
                </c:pt>
                <c:pt idx="4893">
                  <c:v>43140</c:v>
                </c:pt>
                <c:pt idx="4894">
                  <c:v>43143</c:v>
                </c:pt>
                <c:pt idx="4895">
                  <c:v>43144</c:v>
                </c:pt>
                <c:pt idx="4896">
                  <c:v>43145</c:v>
                </c:pt>
                <c:pt idx="4897">
                  <c:v>43146</c:v>
                </c:pt>
                <c:pt idx="4898">
                  <c:v>43147</c:v>
                </c:pt>
                <c:pt idx="4899">
                  <c:v>43151</c:v>
                </c:pt>
                <c:pt idx="4900">
                  <c:v>43152</c:v>
                </c:pt>
                <c:pt idx="4901">
                  <c:v>43153</c:v>
                </c:pt>
                <c:pt idx="4902">
                  <c:v>43154</c:v>
                </c:pt>
                <c:pt idx="4903">
                  <c:v>43157</c:v>
                </c:pt>
                <c:pt idx="4904">
                  <c:v>43158</c:v>
                </c:pt>
                <c:pt idx="4905">
                  <c:v>43159</c:v>
                </c:pt>
                <c:pt idx="4906">
                  <c:v>43160</c:v>
                </c:pt>
                <c:pt idx="4907">
                  <c:v>43161</c:v>
                </c:pt>
                <c:pt idx="4908">
                  <c:v>43164</c:v>
                </c:pt>
                <c:pt idx="4909">
                  <c:v>43165</c:v>
                </c:pt>
                <c:pt idx="4910">
                  <c:v>43166</c:v>
                </c:pt>
                <c:pt idx="4911">
                  <c:v>43167</c:v>
                </c:pt>
                <c:pt idx="4912">
                  <c:v>43168</c:v>
                </c:pt>
                <c:pt idx="4913">
                  <c:v>43171</c:v>
                </c:pt>
                <c:pt idx="4914">
                  <c:v>43172</c:v>
                </c:pt>
                <c:pt idx="4915">
                  <c:v>43173</c:v>
                </c:pt>
                <c:pt idx="4916">
                  <c:v>43174</c:v>
                </c:pt>
                <c:pt idx="4917">
                  <c:v>43175</c:v>
                </c:pt>
                <c:pt idx="4918">
                  <c:v>43178</c:v>
                </c:pt>
              </c:numCache>
            </c:numRef>
          </c:cat>
          <c:val>
            <c:numRef>
              <c:f>Sheet1!$AB$23:$AB$4941</c:f>
              <c:numCache>
                <c:formatCode>General</c:formatCode>
                <c:ptCount val="4919"/>
                <c:pt idx="1">
                  <c:v>0</c:v>
                </c:pt>
                <c:pt idx="2">
                  <c:v>1288.4883720930234</c:v>
                </c:pt>
                <c:pt idx="3">
                  <c:v>1288.4883720930234</c:v>
                </c:pt>
                <c:pt idx="4">
                  <c:v>1288.4883720930234</c:v>
                </c:pt>
                <c:pt idx="5">
                  <c:v>1288.4883720930234</c:v>
                </c:pt>
                <c:pt idx="6">
                  <c:v>1288.4883720930234</c:v>
                </c:pt>
                <c:pt idx="7">
                  <c:v>728.99901039089627</c:v>
                </c:pt>
                <c:pt idx="8">
                  <c:v>1050.4883720930238</c:v>
                </c:pt>
                <c:pt idx="9">
                  <c:v>1113.4670954972789</c:v>
                </c:pt>
                <c:pt idx="10">
                  <c:v>1707.9351806036618</c:v>
                </c:pt>
                <c:pt idx="11">
                  <c:v>1942.9990103908958</c:v>
                </c:pt>
                <c:pt idx="12">
                  <c:v>2098.9438922806598</c:v>
                </c:pt>
                <c:pt idx="13">
                  <c:v>1948.5305064538882</c:v>
                </c:pt>
                <c:pt idx="14">
                  <c:v>1531.3060970050697</c:v>
                </c:pt>
                <c:pt idx="15">
                  <c:v>2225.1446796822347</c:v>
                </c:pt>
                <c:pt idx="16">
                  <c:v>2835.9714513357776</c:v>
                </c:pt>
                <c:pt idx="17">
                  <c:v>3070.4714513357771</c:v>
                </c:pt>
                <c:pt idx="18">
                  <c:v>3072.5109250199876</c:v>
                </c:pt>
                <c:pt idx="19">
                  <c:v>3072.5109250199876</c:v>
                </c:pt>
                <c:pt idx="20">
                  <c:v>3072.5109250199876</c:v>
                </c:pt>
                <c:pt idx="21">
                  <c:v>3072.5109250199876</c:v>
                </c:pt>
                <c:pt idx="22">
                  <c:v>3072.5109250199876</c:v>
                </c:pt>
                <c:pt idx="23">
                  <c:v>3072.5109250199876</c:v>
                </c:pt>
                <c:pt idx="24">
                  <c:v>3072.5109250199876</c:v>
                </c:pt>
                <c:pt idx="25">
                  <c:v>3072.5109250199876</c:v>
                </c:pt>
                <c:pt idx="26">
                  <c:v>3072.5109250199876</c:v>
                </c:pt>
                <c:pt idx="27">
                  <c:v>3072.5109250199876</c:v>
                </c:pt>
                <c:pt idx="28">
                  <c:v>3072.5109250199876</c:v>
                </c:pt>
                <c:pt idx="29">
                  <c:v>3072.5109250199876</c:v>
                </c:pt>
                <c:pt idx="30">
                  <c:v>3072.5109250199876</c:v>
                </c:pt>
                <c:pt idx="31">
                  <c:v>3072.5109250199876</c:v>
                </c:pt>
                <c:pt idx="32">
                  <c:v>3719.3148788914859</c:v>
                </c:pt>
                <c:pt idx="33">
                  <c:v>3719.3148788914859</c:v>
                </c:pt>
                <c:pt idx="34">
                  <c:v>3719.3148788914859</c:v>
                </c:pt>
                <c:pt idx="35">
                  <c:v>3719.3148788914859</c:v>
                </c:pt>
                <c:pt idx="36">
                  <c:v>3719.3148788914859</c:v>
                </c:pt>
                <c:pt idx="37">
                  <c:v>4339.3148788914859</c:v>
                </c:pt>
                <c:pt idx="38">
                  <c:v>4785.5577360343432</c:v>
                </c:pt>
                <c:pt idx="39">
                  <c:v>4785.5577360343432</c:v>
                </c:pt>
                <c:pt idx="40">
                  <c:v>4785.5577360343432</c:v>
                </c:pt>
                <c:pt idx="41">
                  <c:v>4785.5577360343432</c:v>
                </c:pt>
                <c:pt idx="42">
                  <c:v>4713.8346591112668</c:v>
                </c:pt>
                <c:pt idx="43">
                  <c:v>4355.6808129574201</c:v>
                </c:pt>
                <c:pt idx="44">
                  <c:v>4544.2654283420361</c:v>
                </c:pt>
                <c:pt idx="45">
                  <c:v>4653.9577360343437</c:v>
                </c:pt>
                <c:pt idx="46">
                  <c:v>4027.342351418959</c:v>
                </c:pt>
                <c:pt idx="47">
                  <c:v>5034.0808129574207</c:v>
                </c:pt>
                <c:pt idx="48">
                  <c:v>5298.0514011927144</c:v>
                </c:pt>
                <c:pt idx="49">
                  <c:v>5215.4253507725462</c:v>
                </c:pt>
                <c:pt idx="50">
                  <c:v>4951.2236701002766</c:v>
                </c:pt>
                <c:pt idx="51">
                  <c:v>5041.4967793439737</c:v>
                </c:pt>
                <c:pt idx="52">
                  <c:v>5041.4967793439737</c:v>
                </c:pt>
                <c:pt idx="53">
                  <c:v>5041.4967793439737</c:v>
                </c:pt>
                <c:pt idx="54">
                  <c:v>5184.3362855168134</c:v>
                </c:pt>
                <c:pt idx="55">
                  <c:v>4674.2436929242212</c:v>
                </c:pt>
                <c:pt idx="56">
                  <c:v>4657.0831990970601</c:v>
                </c:pt>
                <c:pt idx="57">
                  <c:v>4534.3362855168143</c:v>
                </c:pt>
                <c:pt idx="58">
                  <c:v>4216.6202361340975</c:v>
                </c:pt>
                <c:pt idx="59">
                  <c:v>3969.644927492122</c:v>
                </c:pt>
                <c:pt idx="60">
                  <c:v>3659.6449274921224</c:v>
                </c:pt>
                <c:pt idx="61">
                  <c:v>3849.3671497143446</c:v>
                </c:pt>
                <c:pt idx="62">
                  <c:v>3999.644927492122</c:v>
                </c:pt>
                <c:pt idx="63">
                  <c:v>4251.7436929242212</c:v>
                </c:pt>
                <c:pt idx="64">
                  <c:v>4459.0893719365667</c:v>
                </c:pt>
                <c:pt idx="65">
                  <c:v>4244.7952542895082</c:v>
                </c:pt>
                <c:pt idx="66">
                  <c:v>4408.6776072306839</c:v>
                </c:pt>
                <c:pt idx="67">
                  <c:v>4222.6776072306839</c:v>
                </c:pt>
                <c:pt idx="68">
                  <c:v>4490.6776072306848</c:v>
                </c:pt>
                <c:pt idx="69">
                  <c:v>4490.6776072306848</c:v>
                </c:pt>
                <c:pt idx="70">
                  <c:v>4490.6776072306848</c:v>
                </c:pt>
                <c:pt idx="71">
                  <c:v>4633.6152329852121</c:v>
                </c:pt>
                <c:pt idx="72">
                  <c:v>4873.6152329852121</c:v>
                </c:pt>
                <c:pt idx="73">
                  <c:v>4856.9552732266593</c:v>
                </c:pt>
                <c:pt idx="74">
                  <c:v>4856.9552732266593</c:v>
                </c:pt>
                <c:pt idx="75">
                  <c:v>4856.9552732266593</c:v>
                </c:pt>
                <c:pt idx="76">
                  <c:v>4856.9552732266593</c:v>
                </c:pt>
                <c:pt idx="77">
                  <c:v>4891.9440875443324</c:v>
                </c:pt>
                <c:pt idx="78">
                  <c:v>5508.2304410118941</c:v>
                </c:pt>
                <c:pt idx="79">
                  <c:v>5552.7828219642743</c:v>
                </c:pt>
                <c:pt idx="80">
                  <c:v>5797.6590124404647</c:v>
                </c:pt>
                <c:pt idx="81">
                  <c:v>5797.6590124404647</c:v>
                </c:pt>
                <c:pt idx="82">
                  <c:v>5797.6590124404647</c:v>
                </c:pt>
                <c:pt idx="83">
                  <c:v>5797.6590124404647</c:v>
                </c:pt>
                <c:pt idx="84">
                  <c:v>5723.9447267261794</c:v>
                </c:pt>
                <c:pt idx="85">
                  <c:v>5463.0875838690363</c:v>
                </c:pt>
                <c:pt idx="86">
                  <c:v>5577.6590124404647</c:v>
                </c:pt>
                <c:pt idx="87">
                  <c:v>5781.373298154751</c:v>
                </c:pt>
                <c:pt idx="88">
                  <c:v>5707.6590124404647</c:v>
                </c:pt>
                <c:pt idx="89">
                  <c:v>5661.7059332615781</c:v>
                </c:pt>
                <c:pt idx="90">
                  <c:v>6114.8437631736024</c:v>
                </c:pt>
                <c:pt idx="91">
                  <c:v>6151.9388788548349</c:v>
                </c:pt>
                <c:pt idx="92">
                  <c:v>5524.8437631736024</c:v>
                </c:pt>
                <c:pt idx="93">
                  <c:v>6066.5147143304157</c:v>
                </c:pt>
                <c:pt idx="94">
                  <c:v>6066.5147143304157</c:v>
                </c:pt>
                <c:pt idx="95">
                  <c:v>6066.5147143304157</c:v>
                </c:pt>
                <c:pt idx="96">
                  <c:v>6066.5147143304157</c:v>
                </c:pt>
                <c:pt idx="97">
                  <c:v>6066.5147143304157</c:v>
                </c:pt>
                <c:pt idx="98">
                  <c:v>6066.5147143304157</c:v>
                </c:pt>
                <c:pt idx="99">
                  <c:v>6066.5147143304157</c:v>
                </c:pt>
                <c:pt idx="100">
                  <c:v>6066.5147143304157</c:v>
                </c:pt>
                <c:pt idx="101">
                  <c:v>6066.5147143304157</c:v>
                </c:pt>
                <c:pt idx="102">
                  <c:v>6066.5147143304157</c:v>
                </c:pt>
                <c:pt idx="103">
                  <c:v>6066.5147143304157</c:v>
                </c:pt>
                <c:pt idx="104">
                  <c:v>5911.5147143304166</c:v>
                </c:pt>
                <c:pt idx="105">
                  <c:v>6006.5147143304166</c:v>
                </c:pt>
                <c:pt idx="106">
                  <c:v>5571.5147143304166</c:v>
                </c:pt>
                <c:pt idx="107">
                  <c:v>5786.5147143304166</c:v>
                </c:pt>
                <c:pt idx="108">
                  <c:v>6136.5147143304166</c:v>
                </c:pt>
                <c:pt idx="109">
                  <c:v>6111.5147143304166</c:v>
                </c:pt>
                <c:pt idx="110">
                  <c:v>6271.5147143304166</c:v>
                </c:pt>
                <c:pt idx="111">
                  <c:v>6776.5147143304166</c:v>
                </c:pt>
                <c:pt idx="112">
                  <c:v>6638.804790666295</c:v>
                </c:pt>
                <c:pt idx="113">
                  <c:v>7074.5299815059898</c:v>
                </c:pt>
                <c:pt idx="114">
                  <c:v>7074.5299815059898</c:v>
                </c:pt>
                <c:pt idx="115">
                  <c:v>7074.5299815059898</c:v>
                </c:pt>
                <c:pt idx="116">
                  <c:v>7353.7012522242221</c:v>
                </c:pt>
                <c:pt idx="117">
                  <c:v>7229.6128544341673</c:v>
                </c:pt>
                <c:pt idx="118">
                  <c:v>6659.557605815382</c:v>
                </c:pt>
                <c:pt idx="119">
                  <c:v>6458.3421362021218</c:v>
                </c:pt>
                <c:pt idx="120">
                  <c:v>6768.7841251523969</c:v>
                </c:pt>
                <c:pt idx="121">
                  <c:v>6103.0382687988067</c:v>
                </c:pt>
                <c:pt idx="122">
                  <c:v>6579.4471085778123</c:v>
                </c:pt>
                <c:pt idx="123">
                  <c:v>6623.4802577490827</c:v>
                </c:pt>
                <c:pt idx="124">
                  <c:v>6480.0942532344097</c:v>
                </c:pt>
                <c:pt idx="125">
                  <c:v>6048.5141177942296</c:v>
                </c:pt>
                <c:pt idx="126">
                  <c:v>6095.6698740019037</c:v>
                </c:pt>
                <c:pt idx="127">
                  <c:v>6023.2093773879078</c:v>
                </c:pt>
                <c:pt idx="128">
                  <c:v>6448.5141177942287</c:v>
                </c:pt>
                <c:pt idx="129">
                  <c:v>6406.5953819025808</c:v>
                </c:pt>
                <c:pt idx="130">
                  <c:v>6516.5635347688221</c:v>
                </c:pt>
                <c:pt idx="131">
                  <c:v>6630.0348723484403</c:v>
                </c:pt>
                <c:pt idx="132">
                  <c:v>6630.0348723484403</c:v>
                </c:pt>
                <c:pt idx="133">
                  <c:v>6630.0348723484403</c:v>
                </c:pt>
                <c:pt idx="134">
                  <c:v>6339.3744949899492</c:v>
                </c:pt>
                <c:pt idx="135">
                  <c:v>6619.3744949899492</c:v>
                </c:pt>
                <c:pt idx="136">
                  <c:v>6667.5505956188799</c:v>
                </c:pt>
                <c:pt idx="137">
                  <c:v>6512.676381782403</c:v>
                </c:pt>
                <c:pt idx="138">
                  <c:v>6987.047450964792</c:v>
                </c:pt>
                <c:pt idx="139">
                  <c:v>7067.047450964792</c:v>
                </c:pt>
                <c:pt idx="140">
                  <c:v>6723.7141176314599</c:v>
                </c:pt>
                <c:pt idx="141">
                  <c:v>6457.047450964792</c:v>
                </c:pt>
                <c:pt idx="142">
                  <c:v>7023.7141176314581</c:v>
                </c:pt>
                <c:pt idx="143">
                  <c:v>7023.7141176314581</c:v>
                </c:pt>
                <c:pt idx="144">
                  <c:v>7023.7141176314581</c:v>
                </c:pt>
                <c:pt idx="145">
                  <c:v>7023.7141176314581</c:v>
                </c:pt>
                <c:pt idx="146">
                  <c:v>7349.2129010864455</c:v>
                </c:pt>
                <c:pt idx="147">
                  <c:v>7404.9549935438654</c:v>
                </c:pt>
                <c:pt idx="148">
                  <c:v>7404.9549935438654</c:v>
                </c:pt>
                <c:pt idx="149">
                  <c:v>7404.9549935438654</c:v>
                </c:pt>
                <c:pt idx="150">
                  <c:v>7790.887196933696</c:v>
                </c:pt>
                <c:pt idx="151">
                  <c:v>7790.887196933696</c:v>
                </c:pt>
                <c:pt idx="152">
                  <c:v>7790.887196933696</c:v>
                </c:pt>
                <c:pt idx="153">
                  <c:v>7734.4692864859344</c:v>
                </c:pt>
                <c:pt idx="154">
                  <c:v>7731.0364506650394</c:v>
                </c:pt>
                <c:pt idx="155">
                  <c:v>7950.2901820083234</c:v>
                </c:pt>
                <c:pt idx="156">
                  <c:v>7950.2901820083234</c:v>
                </c:pt>
                <c:pt idx="157">
                  <c:v>7950.2901820083234</c:v>
                </c:pt>
                <c:pt idx="158">
                  <c:v>7950.2901820083234</c:v>
                </c:pt>
                <c:pt idx="159">
                  <c:v>7950.2901820083234</c:v>
                </c:pt>
                <c:pt idx="160">
                  <c:v>7950.2901820083234</c:v>
                </c:pt>
                <c:pt idx="161">
                  <c:v>7950.2901820083234</c:v>
                </c:pt>
                <c:pt idx="162">
                  <c:v>7950.2901820083234</c:v>
                </c:pt>
                <c:pt idx="163">
                  <c:v>7375.3998998766619</c:v>
                </c:pt>
                <c:pt idx="164">
                  <c:v>7567.1867337324611</c:v>
                </c:pt>
                <c:pt idx="165">
                  <c:v>8177.1867337324602</c:v>
                </c:pt>
                <c:pt idx="166">
                  <c:v>8177.1867337324602</c:v>
                </c:pt>
                <c:pt idx="167">
                  <c:v>8177.1867337324602</c:v>
                </c:pt>
                <c:pt idx="168">
                  <c:v>8177.1867337324602</c:v>
                </c:pt>
                <c:pt idx="169">
                  <c:v>8177.1867337324602</c:v>
                </c:pt>
                <c:pt idx="170">
                  <c:v>7710.7233190983152</c:v>
                </c:pt>
                <c:pt idx="171">
                  <c:v>7365.8757581227046</c:v>
                </c:pt>
                <c:pt idx="172">
                  <c:v>7592.3086849519741</c:v>
                </c:pt>
                <c:pt idx="173">
                  <c:v>7488.7416117812418</c:v>
                </c:pt>
                <c:pt idx="174">
                  <c:v>8066.8513678788022</c:v>
                </c:pt>
                <c:pt idx="175">
                  <c:v>8559.8734809009147</c:v>
                </c:pt>
                <c:pt idx="176">
                  <c:v>8456.1142671417019</c:v>
                </c:pt>
                <c:pt idx="177">
                  <c:v>8286.8513678788022</c:v>
                </c:pt>
                <c:pt idx="178">
                  <c:v>8304.3697953972296</c:v>
                </c:pt>
                <c:pt idx="179">
                  <c:v>8112.4287634561979</c:v>
                </c:pt>
                <c:pt idx="180">
                  <c:v>8704.3697953972296</c:v>
                </c:pt>
                <c:pt idx="181">
                  <c:v>8704.3697953972296</c:v>
                </c:pt>
                <c:pt idx="182">
                  <c:v>8704.3697953972296</c:v>
                </c:pt>
                <c:pt idx="183">
                  <c:v>8554.3697953972296</c:v>
                </c:pt>
                <c:pt idx="184">
                  <c:v>8334.178538566628</c:v>
                </c:pt>
                <c:pt idx="185">
                  <c:v>8608.112964796137</c:v>
                </c:pt>
                <c:pt idx="186">
                  <c:v>8608.112964796137</c:v>
                </c:pt>
                <c:pt idx="187">
                  <c:v>8608.112964796137</c:v>
                </c:pt>
                <c:pt idx="188">
                  <c:v>8608.112964796137</c:v>
                </c:pt>
                <c:pt idx="189">
                  <c:v>8608.112964796137</c:v>
                </c:pt>
                <c:pt idx="190">
                  <c:v>8608.112964796137</c:v>
                </c:pt>
                <c:pt idx="191">
                  <c:v>8799.1655963750836</c:v>
                </c:pt>
                <c:pt idx="192">
                  <c:v>8799.1655963750836</c:v>
                </c:pt>
                <c:pt idx="193">
                  <c:v>8799.1655963750836</c:v>
                </c:pt>
                <c:pt idx="194">
                  <c:v>8799.1655963750836</c:v>
                </c:pt>
                <c:pt idx="195">
                  <c:v>8701.8813858487683</c:v>
                </c:pt>
                <c:pt idx="196">
                  <c:v>8701.8813858487683</c:v>
                </c:pt>
                <c:pt idx="197">
                  <c:v>8794.4287542698203</c:v>
                </c:pt>
                <c:pt idx="198">
                  <c:v>8794.4287542698203</c:v>
                </c:pt>
                <c:pt idx="199">
                  <c:v>8794.4287542698203</c:v>
                </c:pt>
                <c:pt idx="200">
                  <c:v>8793.5954209364863</c:v>
                </c:pt>
                <c:pt idx="201">
                  <c:v>8800.3158510440135</c:v>
                </c:pt>
                <c:pt idx="202">
                  <c:v>8727.1438080332609</c:v>
                </c:pt>
                <c:pt idx="203">
                  <c:v>8917.1438080332609</c:v>
                </c:pt>
                <c:pt idx="204">
                  <c:v>9394.8050983558423</c:v>
                </c:pt>
                <c:pt idx="205">
                  <c:v>9444.5147757751965</c:v>
                </c:pt>
                <c:pt idx="206">
                  <c:v>9532.3212273880999</c:v>
                </c:pt>
                <c:pt idx="207">
                  <c:v>8935.1599370655185</c:v>
                </c:pt>
                <c:pt idx="208">
                  <c:v>8939.3212273880999</c:v>
                </c:pt>
                <c:pt idx="209">
                  <c:v>9086.6115499687457</c:v>
                </c:pt>
                <c:pt idx="210">
                  <c:v>9086.6115499687457</c:v>
                </c:pt>
                <c:pt idx="211">
                  <c:v>9086.6115499687457</c:v>
                </c:pt>
                <c:pt idx="212">
                  <c:v>9294.0189573761527</c:v>
                </c:pt>
                <c:pt idx="213">
                  <c:v>9077.5374758946709</c:v>
                </c:pt>
                <c:pt idx="214">
                  <c:v>9101.7967351539319</c:v>
                </c:pt>
                <c:pt idx="215">
                  <c:v>9071.4263647835614</c:v>
                </c:pt>
                <c:pt idx="216">
                  <c:v>9174.0189573761545</c:v>
                </c:pt>
                <c:pt idx="217">
                  <c:v>9174.0189573761545</c:v>
                </c:pt>
                <c:pt idx="218">
                  <c:v>9174.0189573761545</c:v>
                </c:pt>
                <c:pt idx="219">
                  <c:v>9174.0189573761545</c:v>
                </c:pt>
                <c:pt idx="220">
                  <c:v>9174.0189573761545</c:v>
                </c:pt>
                <c:pt idx="221">
                  <c:v>9174.0189573761545</c:v>
                </c:pt>
                <c:pt idx="222">
                  <c:v>9316.2524599142253</c:v>
                </c:pt>
                <c:pt idx="223">
                  <c:v>9624.4758101680327</c:v>
                </c:pt>
                <c:pt idx="224">
                  <c:v>9624.4758101680327</c:v>
                </c:pt>
                <c:pt idx="225">
                  <c:v>9624.4758101680327</c:v>
                </c:pt>
                <c:pt idx="226">
                  <c:v>9624.4758101680327</c:v>
                </c:pt>
                <c:pt idx="227">
                  <c:v>9624.4758101680327</c:v>
                </c:pt>
                <c:pt idx="228">
                  <c:v>9624.4758101680327</c:v>
                </c:pt>
                <c:pt idx="229">
                  <c:v>9624.4758101680327</c:v>
                </c:pt>
                <c:pt idx="230">
                  <c:v>9624.4758101680327</c:v>
                </c:pt>
                <c:pt idx="231">
                  <c:v>9624.4758101680327</c:v>
                </c:pt>
                <c:pt idx="232">
                  <c:v>9624.4758101680327</c:v>
                </c:pt>
                <c:pt idx="233">
                  <c:v>9624.4758101680327</c:v>
                </c:pt>
                <c:pt idx="234">
                  <c:v>9624.4758101680327</c:v>
                </c:pt>
                <c:pt idx="235">
                  <c:v>9766.5134277228917</c:v>
                </c:pt>
                <c:pt idx="236">
                  <c:v>10156.388035873362</c:v>
                </c:pt>
                <c:pt idx="237">
                  <c:v>9915.4162490395065</c:v>
                </c:pt>
                <c:pt idx="238">
                  <c:v>9281.0275343059639</c:v>
                </c:pt>
                <c:pt idx="239">
                  <c:v>9437.7986941805721</c:v>
                </c:pt>
                <c:pt idx="240">
                  <c:v>9346.7328634595688</c:v>
                </c:pt>
                <c:pt idx="241">
                  <c:v>9381.2469700426409</c:v>
                </c:pt>
                <c:pt idx="242">
                  <c:v>9334.6952459047097</c:v>
                </c:pt>
                <c:pt idx="243">
                  <c:v>9334.6952459047097</c:v>
                </c:pt>
                <c:pt idx="244">
                  <c:v>9334.6952459047097</c:v>
                </c:pt>
                <c:pt idx="245">
                  <c:v>9387.6682188776831</c:v>
                </c:pt>
                <c:pt idx="246">
                  <c:v>9389.8979486074131</c:v>
                </c:pt>
                <c:pt idx="247">
                  <c:v>9332.1276783371432</c:v>
                </c:pt>
                <c:pt idx="248">
                  <c:v>9592.9384891479531</c:v>
                </c:pt>
                <c:pt idx="249">
                  <c:v>9898.8168675263314</c:v>
                </c:pt>
                <c:pt idx="250">
                  <c:v>9720.7299110045933</c:v>
                </c:pt>
                <c:pt idx="251">
                  <c:v>9549.9907805698112</c:v>
                </c:pt>
                <c:pt idx="252">
                  <c:v>9445.1212153524193</c:v>
                </c:pt>
                <c:pt idx="253">
                  <c:v>9426.8603457872032</c:v>
                </c:pt>
                <c:pt idx="254">
                  <c:v>9451.9038240480731</c:v>
                </c:pt>
                <c:pt idx="255">
                  <c:v>9451.9038240480731</c:v>
                </c:pt>
                <c:pt idx="256">
                  <c:v>9451.9038240480731</c:v>
                </c:pt>
                <c:pt idx="257">
                  <c:v>9451.9038240480731</c:v>
                </c:pt>
                <c:pt idx="258">
                  <c:v>9451.9038240480731</c:v>
                </c:pt>
                <c:pt idx="259">
                  <c:v>9451.9038240480731</c:v>
                </c:pt>
                <c:pt idx="260">
                  <c:v>9451.9038240480731</c:v>
                </c:pt>
                <c:pt idx="261">
                  <c:v>9451.9038240480731</c:v>
                </c:pt>
                <c:pt idx="262">
                  <c:v>9579.454844456237</c:v>
                </c:pt>
                <c:pt idx="263">
                  <c:v>9591.2915791501146</c:v>
                </c:pt>
                <c:pt idx="264">
                  <c:v>9789.454844456237</c:v>
                </c:pt>
                <c:pt idx="265">
                  <c:v>9926.5977015990939</c:v>
                </c:pt>
                <c:pt idx="266">
                  <c:v>9926.5977015990939</c:v>
                </c:pt>
                <c:pt idx="267">
                  <c:v>9926.5977015990939</c:v>
                </c:pt>
                <c:pt idx="268">
                  <c:v>9926.5977015990939</c:v>
                </c:pt>
                <c:pt idx="269">
                  <c:v>9926.5977015990939</c:v>
                </c:pt>
                <c:pt idx="270">
                  <c:v>9926.5977015990939</c:v>
                </c:pt>
                <c:pt idx="271">
                  <c:v>10003.982860609694</c:v>
                </c:pt>
                <c:pt idx="272">
                  <c:v>9750.8379842846061</c:v>
                </c:pt>
                <c:pt idx="273">
                  <c:v>9432.6047687369028</c:v>
                </c:pt>
                <c:pt idx="274">
                  <c:v>8990.6613058393759</c:v>
                </c:pt>
                <c:pt idx="275">
                  <c:v>8620.5552987722385</c:v>
                </c:pt>
                <c:pt idx="276">
                  <c:v>8939.5658994789519</c:v>
                </c:pt>
                <c:pt idx="277">
                  <c:v>8732.1807404683514</c:v>
                </c:pt>
                <c:pt idx="278">
                  <c:v>8736.4210231538636</c:v>
                </c:pt>
                <c:pt idx="279">
                  <c:v>8543.2761468287754</c:v>
                </c:pt>
                <c:pt idx="280">
                  <c:v>8491.7567121997999</c:v>
                </c:pt>
                <c:pt idx="281">
                  <c:v>8560.6613058393759</c:v>
                </c:pt>
                <c:pt idx="282">
                  <c:v>8354.7955814577508</c:v>
                </c:pt>
                <c:pt idx="283">
                  <c:v>8324.8955814577512</c:v>
                </c:pt>
                <c:pt idx="284">
                  <c:v>8414.90158852489</c:v>
                </c:pt>
                <c:pt idx="285">
                  <c:v>8139.035864143264</c:v>
                </c:pt>
                <c:pt idx="286">
                  <c:v>8808.8945213870811</c:v>
                </c:pt>
                <c:pt idx="287">
                  <c:v>8808.8945213870811</c:v>
                </c:pt>
                <c:pt idx="288">
                  <c:v>8808.8945213870811</c:v>
                </c:pt>
                <c:pt idx="289">
                  <c:v>8808.8945213870811</c:v>
                </c:pt>
                <c:pt idx="290">
                  <c:v>8808.8945213870811</c:v>
                </c:pt>
                <c:pt idx="291">
                  <c:v>8613.8206297614652</c:v>
                </c:pt>
                <c:pt idx="292">
                  <c:v>8537.6629942934851</c:v>
                </c:pt>
                <c:pt idx="293">
                  <c:v>8461.505358825505</c:v>
                </c:pt>
                <c:pt idx="294">
                  <c:v>8461.505358825505</c:v>
                </c:pt>
                <c:pt idx="295">
                  <c:v>8461.505358825505</c:v>
                </c:pt>
                <c:pt idx="296">
                  <c:v>8461.505358825505</c:v>
                </c:pt>
                <c:pt idx="297">
                  <c:v>8461.505358825505</c:v>
                </c:pt>
                <c:pt idx="298">
                  <c:v>8461.505358825505</c:v>
                </c:pt>
                <c:pt idx="299">
                  <c:v>8461.505358825505</c:v>
                </c:pt>
                <c:pt idx="300">
                  <c:v>8461.505358825505</c:v>
                </c:pt>
                <c:pt idx="301">
                  <c:v>8461.505358825505</c:v>
                </c:pt>
                <c:pt idx="302">
                  <c:v>8461.505358825505</c:v>
                </c:pt>
                <c:pt idx="303">
                  <c:v>8461.505358825505</c:v>
                </c:pt>
                <c:pt idx="304">
                  <c:v>8491.6825740153781</c:v>
                </c:pt>
                <c:pt idx="305">
                  <c:v>8494.0116879394282</c:v>
                </c:pt>
                <c:pt idx="306">
                  <c:v>8625.6066246482878</c:v>
                </c:pt>
                <c:pt idx="307">
                  <c:v>8286.5180170533513</c:v>
                </c:pt>
                <c:pt idx="308">
                  <c:v>8613.4723317741627</c:v>
                </c:pt>
                <c:pt idx="309">
                  <c:v>8376.7718241599505</c:v>
                </c:pt>
                <c:pt idx="310">
                  <c:v>8491.7464434492904</c:v>
                </c:pt>
                <c:pt idx="311">
                  <c:v>8785.8581185761941</c:v>
                </c:pt>
                <c:pt idx="312">
                  <c:v>8951.2938983927088</c:v>
                </c:pt>
                <c:pt idx="313">
                  <c:v>8951.2938983927088</c:v>
                </c:pt>
                <c:pt idx="314">
                  <c:v>8951.2938983927088</c:v>
                </c:pt>
                <c:pt idx="315">
                  <c:v>9265.4438983927084</c:v>
                </c:pt>
                <c:pt idx="316">
                  <c:v>9243.3938983927073</c:v>
                </c:pt>
                <c:pt idx="317">
                  <c:v>9393.9438983927066</c:v>
                </c:pt>
                <c:pt idx="318">
                  <c:v>9613.3938983927073</c:v>
                </c:pt>
                <c:pt idx="319">
                  <c:v>9671.0338010691066</c:v>
                </c:pt>
                <c:pt idx="320">
                  <c:v>9883.2235820910046</c:v>
                </c:pt>
                <c:pt idx="321">
                  <c:v>9883.2235820910046</c:v>
                </c:pt>
                <c:pt idx="322">
                  <c:v>9883.2235820910046</c:v>
                </c:pt>
                <c:pt idx="323">
                  <c:v>9761.3367896381751</c:v>
                </c:pt>
                <c:pt idx="324">
                  <c:v>10221.336789638175</c:v>
                </c:pt>
                <c:pt idx="325">
                  <c:v>9909.072638694779</c:v>
                </c:pt>
                <c:pt idx="326">
                  <c:v>9799.8273556759104</c:v>
                </c:pt>
                <c:pt idx="327">
                  <c:v>9979.4499971853438</c:v>
                </c:pt>
                <c:pt idx="328">
                  <c:v>10052.091506619307</c:v>
                </c:pt>
                <c:pt idx="329">
                  <c:v>9767.940563223081</c:v>
                </c:pt>
                <c:pt idx="330">
                  <c:v>9637.7518839777968</c:v>
                </c:pt>
                <c:pt idx="331">
                  <c:v>9541.3367896381751</c:v>
                </c:pt>
                <c:pt idx="332">
                  <c:v>9547.940563223081</c:v>
                </c:pt>
                <c:pt idx="333">
                  <c:v>9682.4688651098731</c:v>
                </c:pt>
                <c:pt idx="334">
                  <c:v>9731.7141481287417</c:v>
                </c:pt>
                <c:pt idx="335">
                  <c:v>9962.4688651098731</c:v>
                </c:pt>
                <c:pt idx="336">
                  <c:v>10197.746642887651</c:v>
                </c:pt>
                <c:pt idx="337">
                  <c:v>10350.802198443205</c:v>
                </c:pt>
                <c:pt idx="338">
                  <c:v>10570.314393565157</c:v>
                </c:pt>
                <c:pt idx="339">
                  <c:v>10719.704637467596</c:v>
                </c:pt>
                <c:pt idx="340">
                  <c:v>10669.643661857839</c:v>
                </c:pt>
                <c:pt idx="341">
                  <c:v>10577.265613077352</c:v>
                </c:pt>
                <c:pt idx="342">
                  <c:v>10554.826588687109</c:v>
                </c:pt>
                <c:pt idx="343">
                  <c:v>10643.302198443207</c:v>
                </c:pt>
                <c:pt idx="344">
                  <c:v>10643.302198443207</c:v>
                </c:pt>
                <c:pt idx="345">
                  <c:v>10643.302198443207</c:v>
                </c:pt>
                <c:pt idx="346">
                  <c:v>10643.302198443207</c:v>
                </c:pt>
                <c:pt idx="347">
                  <c:v>10643.302198443207</c:v>
                </c:pt>
                <c:pt idx="348">
                  <c:v>10643.302198443207</c:v>
                </c:pt>
                <c:pt idx="349">
                  <c:v>10643.302198443207</c:v>
                </c:pt>
                <c:pt idx="350">
                  <c:v>10643.302198443207</c:v>
                </c:pt>
                <c:pt idx="351">
                  <c:v>10630.744058908323</c:v>
                </c:pt>
                <c:pt idx="352">
                  <c:v>10563.767314722278</c:v>
                </c:pt>
                <c:pt idx="353">
                  <c:v>10282.139407745533</c:v>
                </c:pt>
                <c:pt idx="354">
                  <c:v>10351.209175187394</c:v>
                </c:pt>
                <c:pt idx="355">
                  <c:v>10717.488244954837</c:v>
                </c:pt>
                <c:pt idx="356">
                  <c:v>10574.073610808495</c:v>
                </c:pt>
                <c:pt idx="357">
                  <c:v>10645.049220564593</c:v>
                </c:pt>
                <c:pt idx="358">
                  <c:v>10706.756537637764</c:v>
                </c:pt>
                <c:pt idx="359">
                  <c:v>10763.829708369472</c:v>
                </c:pt>
                <c:pt idx="360">
                  <c:v>10763.829708369472</c:v>
                </c:pt>
                <c:pt idx="361">
                  <c:v>10763.829708369472</c:v>
                </c:pt>
                <c:pt idx="362">
                  <c:v>10763.829708369472</c:v>
                </c:pt>
                <c:pt idx="363">
                  <c:v>10668.741989071226</c:v>
                </c:pt>
                <c:pt idx="364">
                  <c:v>11066.987603106314</c:v>
                </c:pt>
                <c:pt idx="365">
                  <c:v>11127.838666936101</c:v>
                </c:pt>
                <c:pt idx="366">
                  <c:v>11127.838666936101</c:v>
                </c:pt>
                <c:pt idx="367">
                  <c:v>11127.838666936101</c:v>
                </c:pt>
                <c:pt idx="368">
                  <c:v>11127.838666936101</c:v>
                </c:pt>
                <c:pt idx="369">
                  <c:v>11127.838666936101</c:v>
                </c:pt>
                <c:pt idx="370">
                  <c:v>11651.483526749184</c:v>
                </c:pt>
                <c:pt idx="371">
                  <c:v>11872.745208992175</c:v>
                </c:pt>
                <c:pt idx="372">
                  <c:v>12133.351269598237</c:v>
                </c:pt>
                <c:pt idx="373">
                  <c:v>12255.862092109061</c:v>
                </c:pt>
                <c:pt idx="374">
                  <c:v>12255.862092109061</c:v>
                </c:pt>
                <c:pt idx="375">
                  <c:v>12255.862092109061</c:v>
                </c:pt>
                <c:pt idx="376">
                  <c:v>12255.862092109061</c:v>
                </c:pt>
                <c:pt idx="377">
                  <c:v>12122.400553647522</c:v>
                </c:pt>
                <c:pt idx="378">
                  <c:v>12038.597134844103</c:v>
                </c:pt>
                <c:pt idx="379">
                  <c:v>12084.109955356924</c:v>
                </c:pt>
                <c:pt idx="380">
                  <c:v>11994.109955356924</c:v>
                </c:pt>
                <c:pt idx="381">
                  <c:v>11583.810810057779</c:v>
                </c:pt>
                <c:pt idx="382">
                  <c:v>11392.827904074873</c:v>
                </c:pt>
                <c:pt idx="383">
                  <c:v>11440.050126297096</c:v>
                </c:pt>
                <c:pt idx="384">
                  <c:v>11440.050126297096</c:v>
                </c:pt>
                <c:pt idx="385">
                  <c:v>11440.050126297096</c:v>
                </c:pt>
                <c:pt idx="386">
                  <c:v>11437.775244780509</c:v>
                </c:pt>
                <c:pt idx="387">
                  <c:v>11536.87477084686</c:v>
                </c:pt>
                <c:pt idx="388">
                  <c:v>11427.964818240225</c:v>
                </c:pt>
                <c:pt idx="389">
                  <c:v>11824.694676060131</c:v>
                </c:pt>
                <c:pt idx="390">
                  <c:v>10917.111737671506</c:v>
                </c:pt>
                <c:pt idx="391">
                  <c:v>10871.519320609894</c:v>
                </c:pt>
                <c:pt idx="392">
                  <c:v>10964.694676060131</c:v>
                </c:pt>
                <c:pt idx="393">
                  <c:v>11209.244439093307</c:v>
                </c:pt>
                <c:pt idx="394">
                  <c:v>11200.476666581459</c:v>
                </c:pt>
                <c:pt idx="395">
                  <c:v>11434.884249519848</c:v>
                </c:pt>
                <c:pt idx="396">
                  <c:v>11663.983775586199</c:v>
                </c:pt>
                <c:pt idx="397">
                  <c:v>11627.998553911322</c:v>
                </c:pt>
                <c:pt idx="398">
                  <c:v>11775.363085931027</c:v>
                </c:pt>
                <c:pt idx="399">
                  <c:v>11965.363085931027</c:v>
                </c:pt>
                <c:pt idx="400">
                  <c:v>12325.363085931027</c:v>
                </c:pt>
                <c:pt idx="401">
                  <c:v>12710.804782044101</c:v>
                </c:pt>
                <c:pt idx="402">
                  <c:v>13200.804782044101</c:v>
                </c:pt>
                <c:pt idx="403">
                  <c:v>13184.076953297923</c:v>
                </c:pt>
                <c:pt idx="404">
                  <c:v>13529.734445652663</c:v>
                </c:pt>
                <c:pt idx="405">
                  <c:v>13661.263497640432</c:v>
                </c:pt>
                <c:pt idx="406">
                  <c:v>13621.263497640432</c:v>
                </c:pt>
                <c:pt idx="407">
                  <c:v>14056.819053195988</c:v>
                </c:pt>
                <c:pt idx="408">
                  <c:v>14056.819053195988</c:v>
                </c:pt>
                <c:pt idx="409">
                  <c:v>14056.819053195988</c:v>
                </c:pt>
                <c:pt idx="410">
                  <c:v>14124.267506804235</c:v>
                </c:pt>
                <c:pt idx="411">
                  <c:v>14286.793280000111</c:v>
                </c:pt>
                <c:pt idx="412">
                  <c:v>13899.654104742378</c:v>
                </c:pt>
                <c:pt idx="413">
                  <c:v>14013.391218144439</c:v>
                </c:pt>
                <c:pt idx="414">
                  <c:v>13970.865444948564</c:v>
                </c:pt>
                <c:pt idx="415">
                  <c:v>14280.865444948564</c:v>
                </c:pt>
                <c:pt idx="416">
                  <c:v>14280.865444948564</c:v>
                </c:pt>
                <c:pt idx="417">
                  <c:v>14280.865444948564</c:v>
                </c:pt>
                <c:pt idx="418">
                  <c:v>14280.865444948564</c:v>
                </c:pt>
                <c:pt idx="419">
                  <c:v>14160.394856713268</c:v>
                </c:pt>
                <c:pt idx="420">
                  <c:v>14103.218386125034</c:v>
                </c:pt>
                <c:pt idx="421">
                  <c:v>14039.924268477975</c:v>
                </c:pt>
                <c:pt idx="422">
                  <c:v>14197.8850527917</c:v>
                </c:pt>
                <c:pt idx="423">
                  <c:v>14197.8850527917</c:v>
                </c:pt>
                <c:pt idx="424">
                  <c:v>14197.8850527917</c:v>
                </c:pt>
                <c:pt idx="425">
                  <c:v>14538.1240966164</c:v>
                </c:pt>
                <c:pt idx="426">
                  <c:v>14538.1240966164</c:v>
                </c:pt>
                <c:pt idx="427">
                  <c:v>14538.1240966164</c:v>
                </c:pt>
                <c:pt idx="428">
                  <c:v>14681.782633201767</c:v>
                </c:pt>
                <c:pt idx="429">
                  <c:v>14728.660681982255</c:v>
                </c:pt>
                <c:pt idx="430">
                  <c:v>14998.758242957865</c:v>
                </c:pt>
                <c:pt idx="431">
                  <c:v>15205.745142521184</c:v>
                </c:pt>
                <c:pt idx="432">
                  <c:v>14883.081387062668</c:v>
                </c:pt>
                <c:pt idx="433">
                  <c:v>14848.889247324676</c:v>
                </c:pt>
                <c:pt idx="434">
                  <c:v>14844.740775708955</c:v>
                </c:pt>
                <c:pt idx="435">
                  <c:v>14573.430732040832</c:v>
                </c:pt>
                <c:pt idx="436">
                  <c:v>14660.592304093234</c:v>
                </c:pt>
                <c:pt idx="437">
                  <c:v>14047.797544267905</c:v>
                </c:pt>
                <c:pt idx="438">
                  <c:v>14077.797544267905</c:v>
                </c:pt>
                <c:pt idx="439">
                  <c:v>13980.766976582316</c:v>
                </c:pt>
                <c:pt idx="440">
                  <c:v>14040.592304093232</c:v>
                </c:pt>
                <c:pt idx="441">
                  <c:v>14057.753876145634</c:v>
                </c:pt>
                <c:pt idx="442">
                  <c:v>14344.959116320308</c:v>
                </c:pt>
                <c:pt idx="443">
                  <c:v>14344.959116320308</c:v>
                </c:pt>
                <c:pt idx="444">
                  <c:v>14344.959116320308</c:v>
                </c:pt>
                <c:pt idx="445">
                  <c:v>14344.959116320308</c:v>
                </c:pt>
                <c:pt idx="446">
                  <c:v>14344.959116320308</c:v>
                </c:pt>
                <c:pt idx="447">
                  <c:v>14344.959116320308</c:v>
                </c:pt>
                <c:pt idx="448">
                  <c:v>14344.959116320308</c:v>
                </c:pt>
                <c:pt idx="449">
                  <c:v>13957.959116320308</c:v>
                </c:pt>
                <c:pt idx="450">
                  <c:v>14114.403560764753</c:v>
                </c:pt>
                <c:pt idx="451">
                  <c:v>14550.18133854253</c:v>
                </c:pt>
                <c:pt idx="452">
                  <c:v>14844.763278341861</c:v>
                </c:pt>
                <c:pt idx="453">
                  <c:v>15082.121137873633</c:v>
                </c:pt>
                <c:pt idx="454">
                  <c:v>15444.908594319626</c:v>
                </c:pt>
                <c:pt idx="455">
                  <c:v>15247.173402681996</c:v>
                </c:pt>
                <c:pt idx="456">
                  <c:v>15178.845876549593</c:v>
                </c:pt>
                <c:pt idx="457">
                  <c:v>15178.845876549593</c:v>
                </c:pt>
                <c:pt idx="458">
                  <c:v>15178.845876549593</c:v>
                </c:pt>
                <c:pt idx="459">
                  <c:v>15178.845876549593</c:v>
                </c:pt>
                <c:pt idx="460">
                  <c:v>15178.845876549593</c:v>
                </c:pt>
                <c:pt idx="461">
                  <c:v>15242.086617290333</c:v>
                </c:pt>
                <c:pt idx="462">
                  <c:v>14993.475506179222</c:v>
                </c:pt>
                <c:pt idx="463">
                  <c:v>15173.89217284589</c:v>
                </c:pt>
                <c:pt idx="464">
                  <c:v>15173.89217284589</c:v>
                </c:pt>
                <c:pt idx="465">
                  <c:v>15173.89217284589</c:v>
                </c:pt>
                <c:pt idx="466">
                  <c:v>15173.89217284589</c:v>
                </c:pt>
                <c:pt idx="467">
                  <c:v>15173.89217284589</c:v>
                </c:pt>
                <c:pt idx="468">
                  <c:v>15527.812172845888</c:v>
                </c:pt>
                <c:pt idx="469">
                  <c:v>15089.732172845888</c:v>
                </c:pt>
                <c:pt idx="470">
                  <c:v>15433.777974372606</c:v>
                </c:pt>
                <c:pt idx="471">
                  <c:v>15672.709272082529</c:v>
                </c:pt>
                <c:pt idx="472">
                  <c:v>15824.694004906958</c:v>
                </c:pt>
                <c:pt idx="473">
                  <c:v>15772.709272082529</c:v>
                </c:pt>
                <c:pt idx="474">
                  <c:v>15676.294177742906</c:v>
                </c:pt>
                <c:pt idx="475">
                  <c:v>15240.445121139132</c:v>
                </c:pt>
                <c:pt idx="476">
                  <c:v>15466.860215478755</c:v>
                </c:pt>
                <c:pt idx="477">
                  <c:v>14869.313045667433</c:v>
                </c:pt>
                <c:pt idx="478">
                  <c:v>14900.445121139132</c:v>
                </c:pt>
                <c:pt idx="479">
                  <c:v>15096.860215478755</c:v>
                </c:pt>
                <c:pt idx="480">
                  <c:v>15216.860215478755</c:v>
                </c:pt>
                <c:pt idx="481">
                  <c:v>15216.860215478755</c:v>
                </c:pt>
                <c:pt idx="482">
                  <c:v>15216.860215478755</c:v>
                </c:pt>
                <c:pt idx="483">
                  <c:v>15183.700042318582</c:v>
                </c:pt>
                <c:pt idx="484">
                  <c:v>15087.552856171395</c:v>
                </c:pt>
                <c:pt idx="485">
                  <c:v>15354.955453573992</c:v>
                </c:pt>
                <c:pt idx="486">
                  <c:v>15682.499313223114</c:v>
                </c:pt>
                <c:pt idx="487">
                  <c:v>15886.665979889782</c:v>
                </c:pt>
                <c:pt idx="488">
                  <c:v>15279.604576381011</c:v>
                </c:pt>
                <c:pt idx="489">
                  <c:v>14674.955453573995</c:v>
                </c:pt>
                <c:pt idx="490">
                  <c:v>14674.955453573995</c:v>
                </c:pt>
                <c:pt idx="491">
                  <c:v>14674.955453573995</c:v>
                </c:pt>
                <c:pt idx="492">
                  <c:v>14674.955453573995</c:v>
                </c:pt>
                <c:pt idx="493">
                  <c:v>14674.955453573995</c:v>
                </c:pt>
                <c:pt idx="494">
                  <c:v>14674.955453573995</c:v>
                </c:pt>
                <c:pt idx="495">
                  <c:v>14674.955453573995</c:v>
                </c:pt>
                <c:pt idx="496">
                  <c:v>14674.955453573995</c:v>
                </c:pt>
                <c:pt idx="497">
                  <c:v>14674.955453573995</c:v>
                </c:pt>
                <c:pt idx="498">
                  <c:v>14674.955453573995</c:v>
                </c:pt>
                <c:pt idx="499">
                  <c:v>14674.955453573995</c:v>
                </c:pt>
                <c:pt idx="500">
                  <c:v>14674.955453573995</c:v>
                </c:pt>
                <c:pt idx="501">
                  <c:v>14674.955453573995</c:v>
                </c:pt>
                <c:pt idx="502">
                  <c:v>14674.955453573995</c:v>
                </c:pt>
                <c:pt idx="503">
                  <c:v>14854.955453573995</c:v>
                </c:pt>
                <c:pt idx="504">
                  <c:v>15271.836187518949</c:v>
                </c:pt>
                <c:pt idx="505">
                  <c:v>15271.836187518949</c:v>
                </c:pt>
                <c:pt idx="506">
                  <c:v>15271.836187518949</c:v>
                </c:pt>
                <c:pt idx="507">
                  <c:v>15271.836187518949</c:v>
                </c:pt>
                <c:pt idx="508">
                  <c:v>15271.836187518949</c:v>
                </c:pt>
                <c:pt idx="509">
                  <c:v>15105.824626825308</c:v>
                </c:pt>
                <c:pt idx="510">
                  <c:v>15095.362199079644</c:v>
                </c:pt>
                <c:pt idx="511">
                  <c:v>15036.749482316638</c:v>
                </c:pt>
                <c:pt idx="512">
                  <c:v>15247.789944744383</c:v>
                </c:pt>
                <c:pt idx="513">
                  <c:v>16068.257781001694</c:v>
                </c:pt>
                <c:pt idx="514">
                  <c:v>15988.257781001694</c:v>
                </c:pt>
                <c:pt idx="515">
                  <c:v>15968.257781001694</c:v>
                </c:pt>
                <c:pt idx="516">
                  <c:v>15638.257781001694</c:v>
                </c:pt>
                <c:pt idx="517">
                  <c:v>16115.504534248446</c:v>
                </c:pt>
                <c:pt idx="518">
                  <c:v>16053.946092690005</c:v>
                </c:pt>
                <c:pt idx="519">
                  <c:v>16379.348690092602</c:v>
                </c:pt>
                <c:pt idx="520">
                  <c:v>16137.934968678879</c:v>
                </c:pt>
                <c:pt idx="521">
                  <c:v>16085.668856412767</c:v>
                </c:pt>
                <c:pt idx="522">
                  <c:v>16344.338295082207</c:v>
                </c:pt>
                <c:pt idx="523">
                  <c:v>16550.658461402374</c:v>
                </c:pt>
                <c:pt idx="524">
                  <c:v>16550.658461402374</c:v>
                </c:pt>
                <c:pt idx="525">
                  <c:v>16550.658461402374</c:v>
                </c:pt>
                <c:pt idx="526">
                  <c:v>16276.41603715995</c:v>
                </c:pt>
                <c:pt idx="527">
                  <c:v>16306.71906746298</c:v>
                </c:pt>
                <c:pt idx="528">
                  <c:v>16340.961491705404</c:v>
                </c:pt>
                <c:pt idx="529">
                  <c:v>16647.476643220554</c:v>
                </c:pt>
                <c:pt idx="530">
                  <c:v>17297.62815837207</c:v>
                </c:pt>
                <c:pt idx="531">
                  <c:v>17727.813343557256</c:v>
                </c:pt>
                <c:pt idx="532">
                  <c:v>18363.862726273306</c:v>
                </c:pt>
                <c:pt idx="533">
                  <c:v>18062.29515870574</c:v>
                </c:pt>
                <c:pt idx="534">
                  <c:v>17696.56542897601</c:v>
                </c:pt>
                <c:pt idx="535">
                  <c:v>17514.997861408443</c:v>
                </c:pt>
                <c:pt idx="536">
                  <c:v>17820.67353708412</c:v>
                </c:pt>
                <c:pt idx="537">
                  <c:v>18306.56542897601</c:v>
                </c:pt>
                <c:pt idx="538">
                  <c:v>18306.56542897601</c:v>
                </c:pt>
                <c:pt idx="539">
                  <c:v>18306.56542897601</c:v>
                </c:pt>
                <c:pt idx="540">
                  <c:v>18306.56542897601</c:v>
                </c:pt>
                <c:pt idx="541">
                  <c:v>18306.56542897601</c:v>
                </c:pt>
                <c:pt idx="542">
                  <c:v>18306.56542897601</c:v>
                </c:pt>
                <c:pt idx="543">
                  <c:v>18491.059810998482</c:v>
                </c:pt>
                <c:pt idx="544">
                  <c:v>19074.835091897359</c:v>
                </c:pt>
                <c:pt idx="545">
                  <c:v>19249.172991440737</c:v>
                </c:pt>
                <c:pt idx="546">
                  <c:v>18979.127329340281</c:v>
                </c:pt>
                <c:pt idx="547">
                  <c:v>19463.419566783203</c:v>
                </c:pt>
                <c:pt idx="548">
                  <c:v>19463.419566783203</c:v>
                </c:pt>
                <c:pt idx="549">
                  <c:v>19463.419566783203</c:v>
                </c:pt>
                <c:pt idx="550">
                  <c:v>19463.419566783203</c:v>
                </c:pt>
                <c:pt idx="551">
                  <c:v>19463.419566783203</c:v>
                </c:pt>
                <c:pt idx="552">
                  <c:v>19463.419566783203</c:v>
                </c:pt>
                <c:pt idx="553">
                  <c:v>19463.419566783203</c:v>
                </c:pt>
                <c:pt idx="554">
                  <c:v>19356.752900116535</c:v>
                </c:pt>
                <c:pt idx="555">
                  <c:v>19245.086233449867</c:v>
                </c:pt>
                <c:pt idx="556">
                  <c:v>19843.419566783199</c:v>
                </c:pt>
                <c:pt idx="557">
                  <c:v>19843.419566783199</c:v>
                </c:pt>
                <c:pt idx="558">
                  <c:v>19843.419566783199</c:v>
                </c:pt>
                <c:pt idx="559">
                  <c:v>19374.10998994578</c:v>
                </c:pt>
                <c:pt idx="560">
                  <c:v>19299.700190391213</c:v>
                </c:pt>
                <c:pt idx="561">
                  <c:v>19485.958542284308</c:v>
                </c:pt>
                <c:pt idx="562">
                  <c:v>19992.751415335533</c:v>
                </c:pt>
                <c:pt idx="563">
                  <c:v>19919.700190391213</c:v>
                </c:pt>
                <c:pt idx="564">
                  <c:v>19809.265407782517</c:v>
                </c:pt>
                <c:pt idx="565">
                  <c:v>20078.876391764214</c:v>
                </c:pt>
                <c:pt idx="566">
                  <c:v>20059.860373457574</c:v>
                </c:pt>
                <c:pt idx="567">
                  <c:v>19612.171586272219</c:v>
                </c:pt>
                <c:pt idx="568">
                  <c:v>19919.700190391213</c:v>
                </c:pt>
                <c:pt idx="569">
                  <c:v>20586.130396340872</c:v>
                </c:pt>
                <c:pt idx="570">
                  <c:v>21190.711677129049</c:v>
                </c:pt>
                <c:pt idx="571">
                  <c:v>21190.711677129049</c:v>
                </c:pt>
                <c:pt idx="572">
                  <c:v>21190.711677129049</c:v>
                </c:pt>
                <c:pt idx="573">
                  <c:v>21190.711677129049</c:v>
                </c:pt>
                <c:pt idx="574">
                  <c:v>21190.711677129049</c:v>
                </c:pt>
                <c:pt idx="575">
                  <c:v>21190.711677129049</c:v>
                </c:pt>
                <c:pt idx="576">
                  <c:v>21190.711677129049</c:v>
                </c:pt>
                <c:pt idx="577">
                  <c:v>21190.711677129049</c:v>
                </c:pt>
                <c:pt idx="578">
                  <c:v>21942.711677129049</c:v>
                </c:pt>
                <c:pt idx="579">
                  <c:v>22632.711677129049</c:v>
                </c:pt>
                <c:pt idx="580">
                  <c:v>22632.711677129049</c:v>
                </c:pt>
                <c:pt idx="581">
                  <c:v>22632.711677129049</c:v>
                </c:pt>
                <c:pt idx="582">
                  <c:v>23224.227671565768</c:v>
                </c:pt>
                <c:pt idx="583">
                  <c:v>23021.376489368271</c:v>
                </c:pt>
                <c:pt idx="584">
                  <c:v>23378.177602024738</c:v>
                </c:pt>
                <c:pt idx="585">
                  <c:v>23378.177602024738</c:v>
                </c:pt>
                <c:pt idx="586">
                  <c:v>23378.177602024738</c:v>
                </c:pt>
                <c:pt idx="587">
                  <c:v>23309.59604174105</c:v>
                </c:pt>
                <c:pt idx="588">
                  <c:v>22855.340722592115</c:v>
                </c:pt>
                <c:pt idx="589">
                  <c:v>23217.610226138215</c:v>
                </c:pt>
                <c:pt idx="590">
                  <c:v>23217.610226138215</c:v>
                </c:pt>
                <c:pt idx="591">
                  <c:v>23217.610226138215</c:v>
                </c:pt>
                <c:pt idx="592">
                  <c:v>23217.610226138215</c:v>
                </c:pt>
                <c:pt idx="593">
                  <c:v>23217.610226138215</c:v>
                </c:pt>
                <c:pt idx="594">
                  <c:v>23217.610226138215</c:v>
                </c:pt>
                <c:pt idx="595">
                  <c:v>23217.610226138215</c:v>
                </c:pt>
                <c:pt idx="596">
                  <c:v>23217.610226138215</c:v>
                </c:pt>
                <c:pt idx="597">
                  <c:v>23217.610226138215</c:v>
                </c:pt>
                <c:pt idx="598">
                  <c:v>23217.610226138215</c:v>
                </c:pt>
                <c:pt idx="599">
                  <c:v>23217.610226138215</c:v>
                </c:pt>
                <c:pt idx="600">
                  <c:v>23217.610226138215</c:v>
                </c:pt>
                <c:pt idx="601">
                  <c:v>23217.610226138215</c:v>
                </c:pt>
                <c:pt idx="602">
                  <c:v>23419.60619388015</c:v>
                </c:pt>
                <c:pt idx="603">
                  <c:v>23361.377213558146</c:v>
                </c:pt>
                <c:pt idx="604">
                  <c:v>23824.668805686946</c:v>
                </c:pt>
                <c:pt idx="605">
                  <c:v>24083.595460427554</c:v>
                </c:pt>
                <c:pt idx="606">
                  <c:v>24900.546133073294</c:v>
                </c:pt>
                <c:pt idx="607">
                  <c:v>24900.546133073294</c:v>
                </c:pt>
                <c:pt idx="608">
                  <c:v>24900.546133073294</c:v>
                </c:pt>
                <c:pt idx="609">
                  <c:v>24900.546133073294</c:v>
                </c:pt>
                <c:pt idx="610">
                  <c:v>24900.546133073294</c:v>
                </c:pt>
                <c:pt idx="611">
                  <c:v>24900.546133073294</c:v>
                </c:pt>
                <c:pt idx="612">
                  <c:v>24933.497832536621</c:v>
                </c:pt>
                <c:pt idx="613">
                  <c:v>24663.891392465066</c:v>
                </c:pt>
                <c:pt idx="614">
                  <c:v>24184.302841481167</c:v>
                </c:pt>
                <c:pt idx="615">
                  <c:v>24535.394075828211</c:v>
                </c:pt>
                <c:pt idx="616">
                  <c:v>25089.419120550931</c:v>
                </c:pt>
                <c:pt idx="617">
                  <c:v>25089.419120550931</c:v>
                </c:pt>
                <c:pt idx="618">
                  <c:v>25089.419120550931</c:v>
                </c:pt>
                <c:pt idx="619">
                  <c:v>25089.419120550931</c:v>
                </c:pt>
                <c:pt idx="620">
                  <c:v>25089.419120550931</c:v>
                </c:pt>
                <c:pt idx="621">
                  <c:v>25089.419120550931</c:v>
                </c:pt>
                <c:pt idx="622">
                  <c:v>25124.010957285624</c:v>
                </c:pt>
                <c:pt idx="623">
                  <c:v>25351.357896061134</c:v>
                </c:pt>
                <c:pt idx="624">
                  <c:v>25251.051773612155</c:v>
                </c:pt>
                <c:pt idx="625">
                  <c:v>25083.194630755013</c:v>
                </c:pt>
                <c:pt idx="626">
                  <c:v>25175.949732795831</c:v>
                </c:pt>
                <c:pt idx="627">
                  <c:v>25175.949732795831</c:v>
                </c:pt>
                <c:pt idx="628">
                  <c:v>25175.949732795831</c:v>
                </c:pt>
                <c:pt idx="629">
                  <c:v>25175.949732795831</c:v>
                </c:pt>
                <c:pt idx="630">
                  <c:v>25175.949732795831</c:v>
                </c:pt>
                <c:pt idx="631">
                  <c:v>25175.949732795831</c:v>
                </c:pt>
                <c:pt idx="632">
                  <c:v>25175.949732795831</c:v>
                </c:pt>
                <c:pt idx="633">
                  <c:v>25175.949732795831</c:v>
                </c:pt>
                <c:pt idx="634">
                  <c:v>25175.949732795831</c:v>
                </c:pt>
                <c:pt idx="635">
                  <c:v>25175.949732795831</c:v>
                </c:pt>
                <c:pt idx="636">
                  <c:v>25175.949732795831</c:v>
                </c:pt>
                <c:pt idx="637">
                  <c:v>25175.949732795831</c:v>
                </c:pt>
                <c:pt idx="638">
                  <c:v>25175.949732795831</c:v>
                </c:pt>
                <c:pt idx="639">
                  <c:v>25175.949732795831</c:v>
                </c:pt>
                <c:pt idx="640">
                  <c:v>25175.949732795831</c:v>
                </c:pt>
                <c:pt idx="641">
                  <c:v>25175.949732795831</c:v>
                </c:pt>
                <c:pt idx="642">
                  <c:v>25175.949732795831</c:v>
                </c:pt>
                <c:pt idx="643">
                  <c:v>24877.186846197892</c:v>
                </c:pt>
                <c:pt idx="644">
                  <c:v>24957.949732795831</c:v>
                </c:pt>
                <c:pt idx="645">
                  <c:v>25353.310557538098</c:v>
                </c:pt>
                <c:pt idx="646">
                  <c:v>25353.310557538098</c:v>
                </c:pt>
                <c:pt idx="647">
                  <c:v>25353.310557538098</c:v>
                </c:pt>
                <c:pt idx="648">
                  <c:v>25353.310557538098</c:v>
                </c:pt>
                <c:pt idx="649">
                  <c:v>25353.310557538098</c:v>
                </c:pt>
                <c:pt idx="650">
                  <c:v>25353.310557538098</c:v>
                </c:pt>
                <c:pt idx="651">
                  <c:v>25353.310557538098</c:v>
                </c:pt>
                <c:pt idx="652">
                  <c:v>26012.111180591059</c:v>
                </c:pt>
                <c:pt idx="653">
                  <c:v>26316.223330123768</c:v>
                </c:pt>
                <c:pt idx="654">
                  <c:v>26676.597161899466</c:v>
                </c:pt>
                <c:pt idx="655">
                  <c:v>28276.270059095728</c:v>
                </c:pt>
                <c:pt idx="656">
                  <c:v>27737.438673452987</c:v>
                </c:pt>
                <c:pt idx="657">
                  <c:v>27915.952863770188</c:v>
                </c:pt>
                <c:pt idx="658">
                  <c:v>27689.108122534795</c:v>
                </c:pt>
                <c:pt idx="659">
                  <c:v>27565.168222701737</c:v>
                </c:pt>
                <c:pt idx="660">
                  <c:v>27219.809291149151</c:v>
                </c:pt>
                <c:pt idx="661">
                  <c:v>27812.964549913759</c:v>
                </c:pt>
                <c:pt idx="662">
                  <c:v>28033.198272785212</c:v>
                </c:pt>
                <c:pt idx="663">
                  <c:v>28033.198272785212</c:v>
                </c:pt>
                <c:pt idx="664">
                  <c:v>28033.198272785212</c:v>
                </c:pt>
                <c:pt idx="665">
                  <c:v>28033.198272785212</c:v>
                </c:pt>
                <c:pt idx="666">
                  <c:v>28033.198272785212</c:v>
                </c:pt>
                <c:pt idx="667">
                  <c:v>28033.198272785212</c:v>
                </c:pt>
                <c:pt idx="668">
                  <c:v>28033.198272785212</c:v>
                </c:pt>
                <c:pt idx="669">
                  <c:v>28033.198272785212</c:v>
                </c:pt>
                <c:pt idx="670">
                  <c:v>28533.361139234723</c:v>
                </c:pt>
                <c:pt idx="671">
                  <c:v>28648.638012198895</c:v>
                </c:pt>
                <c:pt idx="672">
                  <c:v>28674.501204381304</c:v>
                </c:pt>
                <c:pt idx="673">
                  <c:v>28417.725960081629</c:v>
                </c:pt>
                <c:pt idx="674">
                  <c:v>29425.641269527885</c:v>
                </c:pt>
                <c:pt idx="675">
                  <c:v>29089.370083087208</c:v>
                </c:pt>
                <c:pt idx="676">
                  <c:v>29705.718311130353</c:v>
                </c:pt>
                <c:pt idx="677">
                  <c:v>30054.824628541755</c:v>
                </c:pt>
                <c:pt idx="678">
                  <c:v>30089.816336667791</c:v>
                </c:pt>
                <c:pt idx="679">
                  <c:v>30455.852820913231</c:v>
                </c:pt>
                <c:pt idx="680">
                  <c:v>30484.808044793826</c:v>
                </c:pt>
                <c:pt idx="681">
                  <c:v>30616.864429536781</c:v>
                </c:pt>
                <c:pt idx="682">
                  <c:v>29887.461444462151</c:v>
                </c:pt>
                <c:pt idx="683">
                  <c:v>30535.724070724777</c:v>
                </c:pt>
                <c:pt idx="684">
                  <c:v>30855.279626280335</c:v>
                </c:pt>
                <c:pt idx="685">
                  <c:v>30705.779626280335</c:v>
                </c:pt>
                <c:pt idx="686">
                  <c:v>31410.279626280335</c:v>
                </c:pt>
                <c:pt idx="687">
                  <c:v>31410.279626280335</c:v>
                </c:pt>
                <c:pt idx="688">
                  <c:v>31410.279626280335</c:v>
                </c:pt>
                <c:pt idx="689">
                  <c:v>31410.279626280335</c:v>
                </c:pt>
                <c:pt idx="690">
                  <c:v>31410.279626280335</c:v>
                </c:pt>
                <c:pt idx="691">
                  <c:v>31410.279626280335</c:v>
                </c:pt>
                <c:pt idx="692">
                  <c:v>31410.279626280335</c:v>
                </c:pt>
                <c:pt idx="693">
                  <c:v>31410.279626280335</c:v>
                </c:pt>
                <c:pt idx="694">
                  <c:v>31410.279626280335</c:v>
                </c:pt>
                <c:pt idx="695">
                  <c:v>31410.279626280335</c:v>
                </c:pt>
                <c:pt idx="696">
                  <c:v>31410.279626280335</c:v>
                </c:pt>
                <c:pt idx="697">
                  <c:v>31134.640528535976</c:v>
                </c:pt>
                <c:pt idx="698">
                  <c:v>32211.708197708907</c:v>
                </c:pt>
                <c:pt idx="699">
                  <c:v>31979.081691684813</c:v>
                </c:pt>
                <c:pt idx="700">
                  <c:v>31917.587715781199</c:v>
                </c:pt>
                <c:pt idx="701">
                  <c:v>31805.202173612524</c:v>
                </c:pt>
                <c:pt idx="702">
                  <c:v>31728.141932648668</c:v>
                </c:pt>
                <c:pt idx="703">
                  <c:v>31633.708197708907</c:v>
                </c:pt>
                <c:pt idx="704">
                  <c:v>31515.780486865537</c:v>
                </c:pt>
                <c:pt idx="705">
                  <c:v>31449.611812166739</c:v>
                </c:pt>
                <c:pt idx="706">
                  <c:v>31672.26241457638</c:v>
                </c:pt>
                <c:pt idx="707">
                  <c:v>32762.334703733006</c:v>
                </c:pt>
                <c:pt idx="708">
                  <c:v>32762.334703733006</c:v>
                </c:pt>
                <c:pt idx="709">
                  <c:v>32762.334703733006</c:v>
                </c:pt>
                <c:pt idx="710">
                  <c:v>32762.334703733006</c:v>
                </c:pt>
                <c:pt idx="711">
                  <c:v>32762.334703733006</c:v>
                </c:pt>
                <c:pt idx="712">
                  <c:v>32762.334703733006</c:v>
                </c:pt>
                <c:pt idx="713">
                  <c:v>32762.334703733006</c:v>
                </c:pt>
                <c:pt idx="714">
                  <c:v>32762.334703733006</c:v>
                </c:pt>
                <c:pt idx="715">
                  <c:v>32293.477025830383</c:v>
                </c:pt>
                <c:pt idx="716">
                  <c:v>32587.653055792929</c:v>
                </c:pt>
                <c:pt idx="717">
                  <c:v>33566.042568901546</c:v>
                </c:pt>
                <c:pt idx="718">
                  <c:v>33925.040341730055</c:v>
                </c:pt>
                <c:pt idx="719">
                  <c:v>33977.156154647651</c:v>
                </c:pt>
                <c:pt idx="720">
                  <c:v>33687.044796073045</c:v>
                </c:pt>
                <c:pt idx="721">
                  <c:v>33777.824306095317</c:v>
                </c:pt>
                <c:pt idx="722">
                  <c:v>33777.824306095317</c:v>
                </c:pt>
                <c:pt idx="723">
                  <c:v>33777.824306095317</c:v>
                </c:pt>
                <c:pt idx="724">
                  <c:v>33777.824306095317</c:v>
                </c:pt>
                <c:pt idx="725">
                  <c:v>33777.824306095317</c:v>
                </c:pt>
                <c:pt idx="726">
                  <c:v>33777.824306095317</c:v>
                </c:pt>
                <c:pt idx="727">
                  <c:v>33777.824306095317</c:v>
                </c:pt>
                <c:pt idx="728">
                  <c:v>33777.824306095317</c:v>
                </c:pt>
                <c:pt idx="729">
                  <c:v>33777.824306095317</c:v>
                </c:pt>
                <c:pt idx="730">
                  <c:v>33777.824306095317</c:v>
                </c:pt>
                <c:pt idx="731">
                  <c:v>33777.824306095317</c:v>
                </c:pt>
                <c:pt idx="732">
                  <c:v>33777.824306095317</c:v>
                </c:pt>
                <c:pt idx="733">
                  <c:v>33777.824306095317</c:v>
                </c:pt>
                <c:pt idx="734">
                  <c:v>33777.824306095317</c:v>
                </c:pt>
                <c:pt idx="735">
                  <c:v>33777.824306095317</c:v>
                </c:pt>
                <c:pt idx="736">
                  <c:v>33499.936982151659</c:v>
                </c:pt>
                <c:pt idx="737">
                  <c:v>33549.749188724425</c:v>
                </c:pt>
                <c:pt idx="738">
                  <c:v>33845.148249757287</c:v>
                </c:pt>
                <c:pt idx="739">
                  <c:v>33808.012099522544</c:v>
                </c:pt>
                <c:pt idx="740">
                  <c:v>33986.838390602359</c:v>
                </c:pt>
                <c:pt idx="741">
                  <c:v>33799.936982151652</c:v>
                </c:pt>
                <c:pt idx="742">
                  <c:v>34101.767968067143</c:v>
                </c:pt>
                <c:pt idx="743">
                  <c:v>34539.655292010801</c:v>
                </c:pt>
                <c:pt idx="744">
                  <c:v>35279.086484671352</c:v>
                </c:pt>
                <c:pt idx="745">
                  <c:v>34545.159879166764</c:v>
                </c:pt>
                <c:pt idx="746">
                  <c:v>34438.104862985536</c:v>
                </c:pt>
                <c:pt idx="747">
                  <c:v>35061.567646157055</c:v>
                </c:pt>
                <c:pt idx="748">
                  <c:v>35061.567646157055</c:v>
                </c:pt>
                <c:pt idx="749">
                  <c:v>35061.567646157055</c:v>
                </c:pt>
                <c:pt idx="750">
                  <c:v>35061.567646157055</c:v>
                </c:pt>
                <c:pt idx="751">
                  <c:v>35215.085028570145</c:v>
                </c:pt>
                <c:pt idx="752">
                  <c:v>35297.64126578896</c:v>
                </c:pt>
                <c:pt idx="753">
                  <c:v>35297.64126578896</c:v>
                </c:pt>
                <c:pt idx="754">
                  <c:v>35297.64126578896</c:v>
                </c:pt>
                <c:pt idx="755">
                  <c:v>35297.64126578896</c:v>
                </c:pt>
                <c:pt idx="756">
                  <c:v>35297.64126578896</c:v>
                </c:pt>
                <c:pt idx="757">
                  <c:v>35297.64126578896</c:v>
                </c:pt>
                <c:pt idx="758">
                  <c:v>35297.64126578896</c:v>
                </c:pt>
                <c:pt idx="759">
                  <c:v>35297.64126578896</c:v>
                </c:pt>
                <c:pt idx="760">
                  <c:v>35297.64126578896</c:v>
                </c:pt>
                <c:pt idx="761">
                  <c:v>35297.64126578896</c:v>
                </c:pt>
                <c:pt idx="762">
                  <c:v>35103.578186011589</c:v>
                </c:pt>
                <c:pt idx="763">
                  <c:v>35254.580041299159</c:v>
                </c:pt>
                <c:pt idx="764">
                  <c:v>35254.580041299159</c:v>
                </c:pt>
                <c:pt idx="765">
                  <c:v>35254.580041299159</c:v>
                </c:pt>
                <c:pt idx="766">
                  <c:v>35254.580041299159</c:v>
                </c:pt>
                <c:pt idx="767">
                  <c:v>35254.580041299159</c:v>
                </c:pt>
                <c:pt idx="768">
                  <c:v>35254.580041299159</c:v>
                </c:pt>
                <c:pt idx="769">
                  <c:v>35254.580041299159</c:v>
                </c:pt>
                <c:pt idx="770">
                  <c:v>35254.580041299159</c:v>
                </c:pt>
                <c:pt idx="771">
                  <c:v>35254.580041299159</c:v>
                </c:pt>
                <c:pt idx="772">
                  <c:v>35913.146262441318</c:v>
                </c:pt>
                <c:pt idx="773">
                  <c:v>35794.409931943141</c:v>
                </c:pt>
                <c:pt idx="774">
                  <c:v>35600.108595369631</c:v>
                </c:pt>
                <c:pt idx="775">
                  <c:v>35311.372264871454</c:v>
                </c:pt>
                <c:pt idx="776">
                  <c:v>35247.690612380567</c:v>
                </c:pt>
                <c:pt idx="777">
                  <c:v>35421.238607520296</c:v>
                </c:pt>
                <c:pt idx="778">
                  <c:v>34416.973722951647</c:v>
                </c:pt>
                <c:pt idx="779">
                  <c:v>34434.682813860738</c:v>
                </c:pt>
                <c:pt idx="780">
                  <c:v>34609.41008658801</c:v>
                </c:pt>
                <c:pt idx="781">
                  <c:v>33758.773722951642</c:v>
                </c:pt>
                <c:pt idx="782">
                  <c:v>33495.646450224369</c:v>
                </c:pt>
                <c:pt idx="783">
                  <c:v>34594.791904769823</c:v>
                </c:pt>
                <c:pt idx="784">
                  <c:v>34594.791904769823</c:v>
                </c:pt>
                <c:pt idx="785">
                  <c:v>34594.791904769823</c:v>
                </c:pt>
                <c:pt idx="786">
                  <c:v>34594.791904769823</c:v>
                </c:pt>
                <c:pt idx="787">
                  <c:v>34594.791904769823</c:v>
                </c:pt>
                <c:pt idx="788">
                  <c:v>34594.791904769823</c:v>
                </c:pt>
                <c:pt idx="789">
                  <c:v>34594.791904769823</c:v>
                </c:pt>
                <c:pt idx="790">
                  <c:v>34612.780242962246</c:v>
                </c:pt>
                <c:pt idx="791">
                  <c:v>34644.791904769823</c:v>
                </c:pt>
                <c:pt idx="792">
                  <c:v>34726.176744419972</c:v>
                </c:pt>
                <c:pt idx="793">
                  <c:v>35294.923100105101</c:v>
                </c:pt>
                <c:pt idx="794">
                  <c:v>35294.923100105101</c:v>
                </c:pt>
                <c:pt idx="795">
                  <c:v>35294.923100105101</c:v>
                </c:pt>
                <c:pt idx="796">
                  <c:v>35294.923100105101</c:v>
                </c:pt>
                <c:pt idx="797">
                  <c:v>35294.923100105101</c:v>
                </c:pt>
                <c:pt idx="798">
                  <c:v>35294.923100105101</c:v>
                </c:pt>
                <c:pt idx="799">
                  <c:v>35294.923100105101</c:v>
                </c:pt>
                <c:pt idx="800">
                  <c:v>35294.923100105101</c:v>
                </c:pt>
                <c:pt idx="801">
                  <c:v>35294.923100105101</c:v>
                </c:pt>
                <c:pt idx="802">
                  <c:v>35294.923100105101</c:v>
                </c:pt>
                <c:pt idx="803">
                  <c:v>35294.923100105101</c:v>
                </c:pt>
                <c:pt idx="804">
                  <c:v>35409.688725105101</c:v>
                </c:pt>
                <c:pt idx="805">
                  <c:v>35700.079350105101</c:v>
                </c:pt>
                <c:pt idx="806">
                  <c:v>35700.079350105101</c:v>
                </c:pt>
                <c:pt idx="807">
                  <c:v>35700.079350105101</c:v>
                </c:pt>
                <c:pt idx="808">
                  <c:v>35789.529731784489</c:v>
                </c:pt>
                <c:pt idx="809">
                  <c:v>35619.209121097469</c:v>
                </c:pt>
                <c:pt idx="810">
                  <c:v>35512.277823387543</c:v>
                </c:pt>
                <c:pt idx="811">
                  <c:v>35512.277823387543</c:v>
                </c:pt>
                <c:pt idx="812">
                  <c:v>35512.277823387543</c:v>
                </c:pt>
                <c:pt idx="813">
                  <c:v>35512.277823387543</c:v>
                </c:pt>
                <c:pt idx="814">
                  <c:v>35512.277823387543</c:v>
                </c:pt>
                <c:pt idx="815">
                  <c:v>35455.654446764165</c:v>
                </c:pt>
                <c:pt idx="816">
                  <c:v>35387.083018192738</c:v>
                </c:pt>
                <c:pt idx="817">
                  <c:v>34866.173927283649</c:v>
                </c:pt>
                <c:pt idx="818">
                  <c:v>35202.667433777155</c:v>
                </c:pt>
                <c:pt idx="819">
                  <c:v>35202.667433777155</c:v>
                </c:pt>
                <c:pt idx="820">
                  <c:v>35202.667433777155</c:v>
                </c:pt>
                <c:pt idx="821">
                  <c:v>35202.667433777155</c:v>
                </c:pt>
                <c:pt idx="822">
                  <c:v>35202.667433777155</c:v>
                </c:pt>
                <c:pt idx="823">
                  <c:v>35093.590510700233</c:v>
                </c:pt>
                <c:pt idx="824">
                  <c:v>35033.128972238694</c:v>
                </c:pt>
                <c:pt idx="825">
                  <c:v>35032.821279930999</c:v>
                </c:pt>
                <c:pt idx="826">
                  <c:v>35305.590510700233</c:v>
                </c:pt>
                <c:pt idx="827">
                  <c:v>35305.590510700233</c:v>
                </c:pt>
                <c:pt idx="828">
                  <c:v>35305.590510700233</c:v>
                </c:pt>
                <c:pt idx="829">
                  <c:v>35305.590510700233</c:v>
                </c:pt>
                <c:pt idx="830">
                  <c:v>35305.590510700233</c:v>
                </c:pt>
                <c:pt idx="831">
                  <c:v>35305.590510700233</c:v>
                </c:pt>
                <c:pt idx="832">
                  <c:v>35305.590510700233</c:v>
                </c:pt>
                <c:pt idx="833">
                  <c:v>35726.434837877016</c:v>
                </c:pt>
                <c:pt idx="834">
                  <c:v>35842.608980357225</c:v>
                </c:pt>
                <c:pt idx="835">
                  <c:v>35888.743545001023</c:v>
                </c:pt>
                <c:pt idx="836">
                  <c:v>35934.152515977279</c:v>
                </c:pt>
                <c:pt idx="837">
                  <c:v>35934.152515977279</c:v>
                </c:pt>
                <c:pt idx="838">
                  <c:v>35934.152515977279</c:v>
                </c:pt>
                <c:pt idx="839">
                  <c:v>35934.152515977279</c:v>
                </c:pt>
                <c:pt idx="840">
                  <c:v>35934.152515977279</c:v>
                </c:pt>
                <c:pt idx="841">
                  <c:v>35934.152515977279</c:v>
                </c:pt>
                <c:pt idx="842">
                  <c:v>35566.503113586841</c:v>
                </c:pt>
                <c:pt idx="843">
                  <c:v>35047.817854622699</c:v>
                </c:pt>
                <c:pt idx="844">
                  <c:v>35609.331798845807</c:v>
                </c:pt>
                <c:pt idx="845">
                  <c:v>35356.861679323898</c:v>
                </c:pt>
                <c:pt idx="846">
                  <c:v>35378.176420359756</c:v>
                </c:pt>
                <c:pt idx="847">
                  <c:v>35348.65450800916</c:v>
                </c:pt>
                <c:pt idx="848">
                  <c:v>35165.666460200395</c:v>
                </c:pt>
                <c:pt idx="849">
                  <c:v>34719.809886495219</c:v>
                </c:pt>
                <c:pt idx="850">
                  <c:v>34985.467257013152</c:v>
                </c:pt>
                <c:pt idx="851">
                  <c:v>34985.467257013152</c:v>
                </c:pt>
                <c:pt idx="852">
                  <c:v>34985.467257013152</c:v>
                </c:pt>
                <c:pt idx="853">
                  <c:v>34992.72532152928</c:v>
                </c:pt>
                <c:pt idx="854">
                  <c:v>35372.564031206697</c:v>
                </c:pt>
                <c:pt idx="855">
                  <c:v>35372.564031206697</c:v>
                </c:pt>
                <c:pt idx="856">
                  <c:v>35372.564031206697</c:v>
                </c:pt>
                <c:pt idx="857">
                  <c:v>35372.564031206697</c:v>
                </c:pt>
                <c:pt idx="858">
                  <c:v>35372.564031206697</c:v>
                </c:pt>
                <c:pt idx="859">
                  <c:v>35372.564031206697</c:v>
                </c:pt>
                <c:pt idx="860">
                  <c:v>35372.564031206697</c:v>
                </c:pt>
                <c:pt idx="861">
                  <c:v>35503.538186276281</c:v>
                </c:pt>
                <c:pt idx="862">
                  <c:v>35696.202202180852</c:v>
                </c:pt>
                <c:pt idx="863">
                  <c:v>36367.852301584426</c:v>
                </c:pt>
                <c:pt idx="864">
                  <c:v>36548.888571014475</c:v>
                </c:pt>
                <c:pt idx="865">
                  <c:v>36697.541420755406</c:v>
                </c:pt>
                <c:pt idx="866">
                  <c:v>36834.536239408255</c:v>
                </c:pt>
                <c:pt idx="867">
                  <c:v>36832.204633190639</c:v>
                </c:pt>
                <c:pt idx="868">
                  <c:v>36832.204633190639</c:v>
                </c:pt>
                <c:pt idx="869">
                  <c:v>36832.204633190639</c:v>
                </c:pt>
                <c:pt idx="870">
                  <c:v>37171.504633190641</c:v>
                </c:pt>
                <c:pt idx="871">
                  <c:v>37315.704633190639</c:v>
                </c:pt>
                <c:pt idx="872">
                  <c:v>37315.704633190639</c:v>
                </c:pt>
                <c:pt idx="873">
                  <c:v>37315.704633190639</c:v>
                </c:pt>
                <c:pt idx="874">
                  <c:v>37458.426855412865</c:v>
                </c:pt>
                <c:pt idx="875">
                  <c:v>37417.760188746201</c:v>
                </c:pt>
                <c:pt idx="876">
                  <c:v>38155.98241096842</c:v>
                </c:pt>
                <c:pt idx="877">
                  <c:v>38415.704633190639</c:v>
                </c:pt>
                <c:pt idx="878">
                  <c:v>38981.230948980112</c:v>
                </c:pt>
                <c:pt idx="879">
                  <c:v>38981.230948980112</c:v>
                </c:pt>
                <c:pt idx="880">
                  <c:v>38981.230948980112</c:v>
                </c:pt>
                <c:pt idx="881">
                  <c:v>38981.230948980112</c:v>
                </c:pt>
                <c:pt idx="882">
                  <c:v>38981.230948980112</c:v>
                </c:pt>
                <c:pt idx="883">
                  <c:v>38981.230948980112</c:v>
                </c:pt>
                <c:pt idx="884">
                  <c:v>38981.230948980112</c:v>
                </c:pt>
                <c:pt idx="885">
                  <c:v>38981.230948980112</c:v>
                </c:pt>
                <c:pt idx="886">
                  <c:v>39173.982705420392</c:v>
                </c:pt>
                <c:pt idx="887">
                  <c:v>39405.235632820863</c:v>
                </c:pt>
                <c:pt idx="888">
                  <c:v>39205.832822516415</c:v>
                </c:pt>
                <c:pt idx="889">
                  <c:v>39064.93118317215</c:v>
                </c:pt>
                <c:pt idx="890">
                  <c:v>39502.718068418049</c:v>
                </c:pt>
                <c:pt idx="891">
                  <c:v>39502.718068418049</c:v>
                </c:pt>
                <c:pt idx="892">
                  <c:v>39502.718068418049</c:v>
                </c:pt>
                <c:pt idx="893">
                  <c:v>39502.718068418049</c:v>
                </c:pt>
                <c:pt idx="894">
                  <c:v>39502.718068418049</c:v>
                </c:pt>
                <c:pt idx="895">
                  <c:v>39502.718068418049</c:v>
                </c:pt>
                <c:pt idx="896">
                  <c:v>39502.718068418049</c:v>
                </c:pt>
                <c:pt idx="897">
                  <c:v>39482.571009594518</c:v>
                </c:pt>
                <c:pt idx="898">
                  <c:v>39314.482774300399</c:v>
                </c:pt>
                <c:pt idx="899">
                  <c:v>39258.89453900628</c:v>
                </c:pt>
                <c:pt idx="900">
                  <c:v>39192.276891947455</c:v>
                </c:pt>
                <c:pt idx="901">
                  <c:v>38829.482774300399</c:v>
                </c:pt>
                <c:pt idx="902">
                  <c:v>38708.600421359217</c:v>
                </c:pt>
                <c:pt idx="903">
                  <c:v>38741.100421359224</c:v>
                </c:pt>
                <c:pt idx="904">
                  <c:v>38741.100421359224</c:v>
                </c:pt>
                <c:pt idx="905">
                  <c:v>38741.100421359224</c:v>
                </c:pt>
                <c:pt idx="906">
                  <c:v>38741.100421359224</c:v>
                </c:pt>
                <c:pt idx="907">
                  <c:v>38741.100421359224</c:v>
                </c:pt>
                <c:pt idx="908">
                  <c:v>39119.021358401682</c:v>
                </c:pt>
                <c:pt idx="909">
                  <c:v>38702.183876703297</c:v>
                </c:pt>
                <c:pt idx="910">
                  <c:v>38737.967185634479</c:v>
                </c:pt>
                <c:pt idx="911">
                  <c:v>38529.563086073722</c:v>
                </c:pt>
                <c:pt idx="912">
                  <c:v>38332.696321798467</c:v>
                </c:pt>
                <c:pt idx="913">
                  <c:v>37747.864696615448</c:v>
                </c:pt>
                <c:pt idx="914">
                  <c:v>38009.387390612523</c:v>
                </c:pt>
                <c:pt idx="915">
                  <c:v>38214.672895736978</c:v>
                </c:pt>
                <c:pt idx="916">
                  <c:v>38214.672895736978</c:v>
                </c:pt>
                <c:pt idx="917">
                  <c:v>38214.672895736978</c:v>
                </c:pt>
                <c:pt idx="918">
                  <c:v>38214.672895736978</c:v>
                </c:pt>
                <c:pt idx="919">
                  <c:v>38214.672895736978</c:v>
                </c:pt>
                <c:pt idx="920">
                  <c:v>37927.865255900688</c:v>
                </c:pt>
                <c:pt idx="921">
                  <c:v>37869.870712926611</c:v>
                </c:pt>
                <c:pt idx="922">
                  <c:v>37765.873441439566</c:v>
                </c:pt>
                <c:pt idx="923">
                  <c:v>37572.408229979817</c:v>
                </c:pt>
                <c:pt idx="924">
                  <c:v>37346.341563313152</c:v>
                </c:pt>
                <c:pt idx="925">
                  <c:v>37490.008229979816</c:v>
                </c:pt>
                <c:pt idx="926">
                  <c:v>37597.221563313149</c:v>
                </c:pt>
                <c:pt idx="927">
                  <c:v>37453.794896646483</c:v>
                </c:pt>
                <c:pt idx="928">
                  <c:v>37170.634896646479</c:v>
                </c:pt>
                <c:pt idx="929">
                  <c:v>37185.461563313154</c:v>
                </c:pt>
                <c:pt idx="930">
                  <c:v>37122.79489664649</c:v>
                </c:pt>
                <c:pt idx="931">
                  <c:v>36885.061563313153</c:v>
                </c:pt>
                <c:pt idx="932">
                  <c:v>36971.021563313152</c:v>
                </c:pt>
                <c:pt idx="933">
                  <c:v>36701.021563313152</c:v>
                </c:pt>
                <c:pt idx="934">
                  <c:v>36773.79489664649</c:v>
                </c:pt>
                <c:pt idx="935">
                  <c:v>36829.74156331316</c:v>
                </c:pt>
                <c:pt idx="936">
                  <c:v>36402.034896646488</c:v>
                </c:pt>
                <c:pt idx="937">
                  <c:v>36761.661563313159</c:v>
                </c:pt>
                <c:pt idx="938">
                  <c:v>36761.661563313159</c:v>
                </c:pt>
                <c:pt idx="939">
                  <c:v>36761.661563313159</c:v>
                </c:pt>
                <c:pt idx="940">
                  <c:v>36761.661563313159</c:v>
                </c:pt>
                <c:pt idx="941">
                  <c:v>36761.661563313159</c:v>
                </c:pt>
                <c:pt idx="942">
                  <c:v>36761.661563313159</c:v>
                </c:pt>
                <c:pt idx="943">
                  <c:v>36761.661563313159</c:v>
                </c:pt>
                <c:pt idx="944">
                  <c:v>36761.661563313159</c:v>
                </c:pt>
                <c:pt idx="945">
                  <c:v>36761.661563313159</c:v>
                </c:pt>
                <c:pt idx="946">
                  <c:v>36946.420405756893</c:v>
                </c:pt>
                <c:pt idx="947">
                  <c:v>36951.629408972323</c:v>
                </c:pt>
                <c:pt idx="948">
                  <c:v>36862.754810901584</c:v>
                </c:pt>
                <c:pt idx="949">
                  <c:v>36283.526515081649</c:v>
                </c:pt>
                <c:pt idx="950">
                  <c:v>35664.040984535022</c:v>
                </c:pt>
                <c:pt idx="951">
                  <c:v>35087.770888072002</c:v>
                </c:pt>
                <c:pt idx="952">
                  <c:v>35003.590823763319</c:v>
                </c:pt>
                <c:pt idx="953">
                  <c:v>34660.568315724733</c:v>
                </c:pt>
                <c:pt idx="954">
                  <c:v>34256.066708007696</c:v>
                </c:pt>
                <c:pt idx="955">
                  <c:v>33827.095646914444</c:v>
                </c:pt>
                <c:pt idx="956">
                  <c:v>34101.886643699014</c:v>
                </c:pt>
                <c:pt idx="957">
                  <c:v>35081.11493951895</c:v>
                </c:pt>
                <c:pt idx="958">
                  <c:v>35081.11493951895</c:v>
                </c:pt>
                <c:pt idx="959">
                  <c:v>35081.11493951895</c:v>
                </c:pt>
                <c:pt idx="960">
                  <c:v>35081.11493951895</c:v>
                </c:pt>
                <c:pt idx="961">
                  <c:v>35081.11493951895</c:v>
                </c:pt>
                <c:pt idx="962">
                  <c:v>34557.180513289437</c:v>
                </c:pt>
                <c:pt idx="963">
                  <c:v>34003.57395591239</c:v>
                </c:pt>
                <c:pt idx="964">
                  <c:v>34229.475595256648</c:v>
                </c:pt>
                <c:pt idx="965">
                  <c:v>34637.344447715666</c:v>
                </c:pt>
                <c:pt idx="966">
                  <c:v>34637.344447715666</c:v>
                </c:pt>
                <c:pt idx="967">
                  <c:v>34637.344447715666</c:v>
                </c:pt>
                <c:pt idx="968">
                  <c:v>35296.957974285717</c:v>
                </c:pt>
                <c:pt idx="969">
                  <c:v>33898.817877667359</c:v>
                </c:pt>
                <c:pt idx="970">
                  <c:v>33836.426573319535</c:v>
                </c:pt>
                <c:pt idx="971">
                  <c:v>34375.242998440306</c:v>
                </c:pt>
                <c:pt idx="972">
                  <c:v>34581.788892160119</c:v>
                </c:pt>
                <c:pt idx="973">
                  <c:v>34581.788892160119</c:v>
                </c:pt>
                <c:pt idx="974">
                  <c:v>34581.788892160119</c:v>
                </c:pt>
                <c:pt idx="975">
                  <c:v>34581.788892160119</c:v>
                </c:pt>
                <c:pt idx="976">
                  <c:v>34581.788892160119</c:v>
                </c:pt>
                <c:pt idx="977">
                  <c:v>34581.788892160119</c:v>
                </c:pt>
                <c:pt idx="978">
                  <c:v>34581.788892160119</c:v>
                </c:pt>
                <c:pt idx="979">
                  <c:v>34581.788892160119</c:v>
                </c:pt>
                <c:pt idx="980">
                  <c:v>34942.202685263568</c:v>
                </c:pt>
                <c:pt idx="981">
                  <c:v>34521.457857677357</c:v>
                </c:pt>
                <c:pt idx="982">
                  <c:v>34521.457857677357</c:v>
                </c:pt>
                <c:pt idx="983">
                  <c:v>34521.457857677357</c:v>
                </c:pt>
                <c:pt idx="984">
                  <c:v>34521.457857677357</c:v>
                </c:pt>
                <c:pt idx="985">
                  <c:v>34154.4814797246</c:v>
                </c:pt>
                <c:pt idx="986">
                  <c:v>34442.150771063185</c:v>
                </c:pt>
                <c:pt idx="987">
                  <c:v>34442.150771063185</c:v>
                </c:pt>
                <c:pt idx="988">
                  <c:v>34442.150771063185</c:v>
                </c:pt>
                <c:pt idx="989">
                  <c:v>34656.207133146876</c:v>
                </c:pt>
                <c:pt idx="990">
                  <c:v>34282.859566964122</c:v>
                </c:pt>
                <c:pt idx="991">
                  <c:v>34304.499191216899</c:v>
                </c:pt>
                <c:pt idx="992">
                  <c:v>34276.685356887268</c:v>
                </c:pt>
                <c:pt idx="993">
                  <c:v>34393.747696767707</c:v>
                </c:pt>
                <c:pt idx="994">
                  <c:v>34674.661445700243</c:v>
                </c:pt>
                <c:pt idx="995">
                  <c:v>34674.661445700243</c:v>
                </c:pt>
                <c:pt idx="996">
                  <c:v>34674.661445700243</c:v>
                </c:pt>
                <c:pt idx="997">
                  <c:v>34674.661445700243</c:v>
                </c:pt>
                <c:pt idx="998">
                  <c:v>34674.661445700243</c:v>
                </c:pt>
                <c:pt idx="999">
                  <c:v>34674.661445700243</c:v>
                </c:pt>
                <c:pt idx="1000">
                  <c:v>34674.661445700243</c:v>
                </c:pt>
                <c:pt idx="1001">
                  <c:v>34674.661445700243</c:v>
                </c:pt>
                <c:pt idx="1002">
                  <c:v>34674.661445700243</c:v>
                </c:pt>
                <c:pt idx="1003">
                  <c:v>34674.661445700243</c:v>
                </c:pt>
                <c:pt idx="1004">
                  <c:v>34674.661445700243</c:v>
                </c:pt>
                <c:pt idx="1005">
                  <c:v>34674.661445700243</c:v>
                </c:pt>
                <c:pt idx="1006">
                  <c:v>34674.661445700243</c:v>
                </c:pt>
                <c:pt idx="1007">
                  <c:v>34674.661445700243</c:v>
                </c:pt>
                <c:pt idx="1008">
                  <c:v>34674.661445700243</c:v>
                </c:pt>
                <c:pt idx="1009">
                  <c:v>34674.661445700243</c:v>
                </c:pt>
                <c:pt idx="1010">
                  <c:v>34674.661445700243</c:v>
                </c:pt>
                <c:pt idx="1011">
                  <c:v>34674.661445700243</c:v>
                </c:pt>
                <c:pt idx="1012">
                  <c:v>34674.661445700243</c:v>
                </c:pt>
                <c:pt idx="1013">
                  <c:v>34674.661445700243</c:v>
                </c:pt>
                <c:pt idx="1014">
                  <c:v>34674.661445700243</c:v>
                </c:pt>
                <c:pt idx="1015">
                  <c:v>34674.661445700243</c:v>
                </c:pt>
                <c:pt idx="1016">
                  <c:v>34674.661445700243</c:v>
                </c:pt>
                <c:pt idx="1017">
                  <c:v>34674.661445700243</c:v>
                </c:pt>
                <c:pt idx="1018">
                  <c:v>34674.661445700243</c:v>
                </c:pt>
                <c:pt idx="1019">
                  <c:v>34674.661445700243</c:v>
                </c:pt>
                <c:pt idx="1020">
                  <c:v>34674.661445700243</c:v>
                </c:pt>
                <c:pt idx="1021">
                  <c:v>34674.661445700243</c:v>
                </c:pt>
                <c:pt idx="1022">
                  <c:v>34674.661445700243</c:v>
                </c:pt>
                <c:pt idx="1023">
                  <c:v>34674.661445700243</c:v>
                </c:pt>
                <c:pt idx="1024">
                  <c:v>34674.661445700243</c:v>
                </c:pt>
                <c:pt idx="1025">
                  <c:v>34674.661445700243</c:v>
                </c:pt>
                <c:pt idx="1026">
                  <c:v>34674.661445700243</c:v>
                </c:pt>
                <c:pt idx="1027">
                  <c:v>34674.661445700243</c:v>
                </c:pt>
                <c:pt idx="1028">
                  <c:v>34674.661445700243</c:v>
                </c:pt>
                <c:pt idx="1029">
                  <c:v>34830.861021071789</c:v>
                </c:pt>
                <c:pt idx="1030">
                  <c:v>34830.861021071789</c:v>
                </c:pt>
                <c:pt idx="1031">
                  <c:v>34830.861021071789</c:v>
                </c:pt>
                <c:pt idx="1032">
                  <c:v>34830.861021071789</c:v>
                </c:pt>
                <c:pt idx="1033">
                  <c:v>34830.861021071789</c:v>
                </c:pt>
                <c:pt idx="1034">
                  <c:v>34830.861021071789</c:v>
                </c:pt>
                <c:pt idx="1035">
                  <c:v>34441.113728653014</c:v>
                </c:pt>
                <c:pt idx="1036">
                  <c:v>34568.550551757704</c:v>
                </c:pt>
                <c:pt idx="1037">
                  <c:v>34568.550551757704</c:v>
                </c:pt>
                <c:pt idx="1038">
                  <c:v>34568.550551757704</c:v>
                </c:pt>
                <c:pt idx="1039">
                  <c:v>34568.550551757704</c:v>
                </c:pt>
                <c:pt idx="1040">
                  <c:v>34568.550551757704</c:v>
                </c:pt>
                <c:pt idx="1041">
                  <c:v>34568.550551757704</c:v>
                </c:pt>
                <c:pt idx="1042">
                  <c:v>34568.550551757704</c:v>
                </c:pt>
                <c:pt idx="1043">
                  <c:v>34568.550551757704</c:v>
                </c:pt>
                <c:pt idx="1044">
                  <c:v>34568.550551757704</c:v>
                </c:pt>
                <c:pt idx="1045">
                  <c:v>34568.550551757704</c:v>
                </c:pt>
                <c:pt idx="1046">
                  <c:v>34568.550551757704</c:v>
                </c:pt>
                <c:pt idx="1047">
                  <c:v>34568.550551757704</c:v>
                </c:pt>
                <c:pt idx="1048">
                  <c:v>34568.550551757704</c:v>
                </c:pt>
                <c:pt idx="1049">
                  <c:v>34568.550551757704</c:v>
                </c:pt>
                <c:pt idx="1050">
                  <c:v>34568.550551757704</c:v>
                </c:pt>
                <c:pt idx="1051">
                  <c:v>34568.550551757704</c:v>
                </c:pt>
                <c:pt idx="1052">
                  <c:v>34320.668707377299</c:v>
                </c:pt>
                <c:pt idx="1053">
                  <c:v>34577.556315446462</c:v>
                </c:pt>
                <c:pt idx="1054">
                  <c:v>34577.556315446462</c:v>
                </c:pt>
                <c:pt idx="1055">
                  <c:v>34577.556315446462</c:v>
                </c:pt>
                <c:pt idx="1056">
                  <c:v>34577.556315446462</c:v>
                </c:pt>
                <c:pt idx="1057">
                  <c:v>34577.556315446462</c:v>
                </c:pt>
                <c:pt idx="1058">
                  <c:v>34577.556315446462</c:v>
                </c:pt>
                <c:pt idx="1059">
                  <c:v>34493.915289805438</c:v>
                </c:pt>
                <c:pt idx="1060">
                  <c:v>34849.97939236954</c:v>
                </c:pt>
                <c:pt idx="1061">
                  <c:v>35095.825546215696</c:v>
                </c:pt>
                <c:pt idx="1062">
                  <c:v>34789.248259149448</c:v>
                </c:pt>
                <c:pt idx="1063">
                  <c:v>34852.6709720832</c:v>
                </c:pt>
                <c:pt idx="1064">
                  <c:v>34494.279804890772</c:v>
                </c:pt>
                <c:pt idx="1065">
                  <c:v>35175.446997319792</c:v>
                </c:pt>
                <c:pt idx="1066">
                  <c:v>35369.248259149448</c:v>
                </c:pt>
                <c:pt idx="1067">
                  <c:v>35369.248259149448</c:v>
                </c:pt>
                <c:pt idx="1068">
                  <c:v>35369.248259149448</c:v>
                </c:pt>
                <c:pt idx="1069">
                  <c:v>35369.248259149448</c:v>
                </c:pt>
                <c:pt idx="1070">
                  <c:v>35369.248259149448</c:v>
                </c:pt>
                <c:pt idx="1071">
                  <c:v>35369.248259149448</c:v>
                </c:pt>
                <c:pt idx="1072">
                  <c:v>35369.248259149448</c:v>
                </c:pt>
                <c:pt idx="1073">
                  <c:v>35369.248259149448</c:v>
                </c:pt>
                <c:pt idx="1074">
                  <c:v>36180.614970922114</c:v>
                </c:pt>
                <c:pt idx="1075">
                  <c:v>36180.614970922114</c:v>
                </c:pt>
                <c:pt idx="1076">
                  <c:v>36180.614970922114</c:v>
                </c:pt>
                <c:pt idx="1077">
                  <c:v>36180.614970922114</c:v>
                </c:pt>
                <c:pt idx="1078">
                  <c:v>36303.492390276959</c:v>
                </c:pt>
                <c:pt idx="1079">
                  <c:v>35844.060132212442</c:v>
                </c:pt>
                <c:pt idx="1080">
                  <c:v>36179.634325760831</c:v>
                </c:pt>
                <c:pt idx="1081">
                  <c:v>36179.634325760831</c:v>
                </c:pt>
                <c:pt idx="1082">
                  <c:v>36179.634325760831</c:v>
                </c:pt>
                <c:pt idx="1083">
                  <c:v>36179.634325760831</c:v>
                </c:pt>
                <c:pt idx="1084">
                  <c:v>36179.634325760831</c:v>
                </c:pt>
                <c:pt idx="1085">
                  <c:v>36179.634325760831</c:v>
                </c:pt>
                <c:pt idx="1086">
                  <c:v>36298.337567656097</c:v>
                </c:pt>
                <c:pt idx="1087">
                  <c:v>36297.06574720722</c:v>
                </c:pt>
                <c:pt idx="1088">
                  <c:v>36297.06574720722</c:v>
                </c:pt>
                <c:pt idx="1089">
                  <c:v>36297.06574720722</c:v>
                </c:pt>
                <c:pt idx="1090">
                  <c:v>35796.957346123207</c:v>
                </c:pt>
                <c:pt idx="1091">
                  <c:v>36445.331329863046</c:v>
                </c:pt>
                <c:pt idx="1092">
                  <c:v>37014.924825798007</c:v>
                </c:pt>
                <c:pt idx="1093">
                  <c:v>36599.410119915658</c:v>
                </c:pt>
                <c:pt idx="1094">
                  <c:v>36750.568208150951</c:v>
                </c:pt>
                <c:pt idx="1095">
                  <c:v>36587.241002268602</c:v>
                </c:pt>
                <c:pt idx="1096">
                  <c:v>36437.241002268602</c:v>
                </c:pt>
                <c:pt idx="1097">
                  <c:v>36707.351296386252</c:v>
                </c:pt>
                <c:pt idx="1098">
                  <c:v>36964.244678739196</c:v>
                </c:pt>
                <c:pt idx="1099">
                  <c:v>36964.244678739196</c:v>
                </c:pt>
                <c:pt idx="1100">
                  <c:v>36964.244678739196</c:v>
                </c:pt>
                <c:pt idx="1101">
                  <c:v>36964.244678739196</c:v>
                </c:pt>
                <c:pt idx="1102">
                  <c:v>36964.244678739196</c:v>
                </c:pt>
                <c:pt idx="1103">
                  <c:v>36643.518537660355</c:v>
                </c:pt>
                <c:pt idx="1104">
                  <c:v>36747.667915253711</c:v>
                </c:pt>
                <c:pt idx="1105">
                  <c:v>36812.58492770185</c:v>
                </c:pt>
                <c:pt idx="1106">
                  <c:v>36895.323516913464</c:v>
                </c:pt>
                <c:pt idx="1107">
                  <c:v>36718.850487867821</c:v>
                </c:pt>
                <c:pt idx="1108">
                  <c:v>36710.821442224667</c:v>
                </c:pt>
                <c:pt idx="1109">
                  <c:v>36710.821442224667</c:v>
                </c:pt>
                <c:pt idx="1110">
                  <c:v>36710.821442224667</c:v>
                </c:pt>
                <c:pt idx="1111">
                  <c:v>36710.821442224667</c:v>
                </c:pt>
                <c:pt idx="1112">
                  <c:v>36710.821442224667</c:v>
                </c:pt>
                <c:pt idx="1113">
                  <c:v>36710.821442224667</c:v>
                </c:pt>
                <c:pt idx="1114">
                  <c:v>36623.804556671203</c:v>
                </c:pt>
                <c:pt idx="1115">
                  <c:v>36755.005307140251</c:v>
                </c:pt>
                <c:pt idx="1116">
                  <c:v>36156.131010704979</c:v>
                </c:pt>
                <c:pt idx="1117">
                  <c:v>36288.082230217173</c:v>
                </c:pt>
                <c:pt idx="1118">
                  <c:v>36267.913374682459</c:v>
                </c:pt>
                <c:pt idx="1119">
                  <c:v>36000.690110142124</c:v>
                </c:pt>
                <c:pt idx="1120">
                  <c:v>35601.027821211545</c:v>
                </c:pt>
                <c:pt idx="1121">
                  <c:v>35474.686357796912</c:v>
                </c:pt>
                <c:pt idx="1122">
                  <c:v>35619.414312768771</c:v>
                </c:pt>
                <c:pt idx="1123">
                  <c:v>35982.772661736875</c:v>
                </c:pt>
                <c:pt idx="1124">
                  <c:v>35982.772661736875</c:v>
                </c:pt>
                <c:pt idx="1125">
                  <c:v>35982.772661736875</c:v>
                </c:pt>
                <c:pt idx="1126">
                  <c:v>36006.043689774262</c:v>
                </c:pt>
                <c:pt idx="1127">
                  <c:v>36006.043689774262</c:v>
                </c:pt>
                <c:pt idx="1128">
                  <c:v>36006.043689774262</c:v>
                </c:pt>
                <c:pt idx="1129">
                  <c:v>36006.043689774262</c:v>
                </c:pt>
                <c:pt idx="1130">
                  <c:v>35897.815841672993</c:v>
                </c:pt>
                <c:pt idx="1131">
                  <c:v>36407.288415512659</c:v>
                </c:pt>
                <c:pt idx="1132">
                  <c:v>36713.596432390295</c:v>
                </c:pt>
                <c:pt idx="1133">
                  <c:v>36713.596432390295</c:v>
                </c:pt>
                <c:pt idx="1134">
                  <c:v>36713.596432390295</c:v>
                </c:pt>
                <c:pt idx="1135">
                  <c:v>36713.596432390295</c:v>
                </c:pt>
                <c:pt idx="1136">
                  <c:v>36713.596432390295</c:v>
                </c:pt>
                <c:pt idx="1137">
                  <c:v>36713.596432390295</c:v>
                </c:pt>
                <c:pt idx="1138">
                  <c:v>36944.586015723624</c:v>
                </c:pt>
                <c:pt idx="1139">
                  <c:v>36493.23184905696</c:v>
                </c:pt>
                <c:pt idx="1140">
                  <c:v>36406.773515723617</c:v>
                </c:pt>
                <c:pt idx="1141">
                  <c:v>36406.773515723617</c:v>
                </c:pt>
                <c:pt idx="1142">
                  <c:v>36406.773515723617</c:v>
                </c:pt>
                <c:pt idx="1143">
                  <c:v>36406.773515723617</c:v>
                </c:pt>
                <c:pt idx="1144">
                  <c:v>36406.773515723617</c:v>
                </c:pt>
                <c:pt idx="1145">
                  <c:v>36406.773515723617</c:v>
                </c:pt>
                <c:pt idx="1146">
                  <c:v>36406.773515723617</c:v>
                </c:pt>
                <c:pt idx="1147">
                  <c:v>36406.773515723617</c:v>
                </c:pt>
                <c:pt idx="1148">
                  <c:v>36406.773515723617</c:v>
                </c:pt>
                <c:pt idx="1149">
                  <c:v>36406.773515723617</c:v>
                </c:pt>
                <c:pt idx="1150">
                  <c:v>36406.773515723617</c:v>
                </c:pt>
                <c:pt idx="1151">
                  <c:v>35931.45241480619</c:v>
                </c:pt>
                <c:pt idx="1152">
                  <c:v>36025.030396457565</c:v>
                </c:pt>
                <c:pt idx="1153">
                  <c:v>36025.030396457565</c:v>
                </c:pt>
                <c:pt idx="1154">
                  <c:v>36025.030396457565</c:v>
                </c:pt>
                <c:pt idx="1155">
                  <c:v>36025.030396457565</c:v>
                </c:pt>
                <c:pt idx="1156">
                  <c:v>36025.030396457565</c:v>
                </c:pt>
                <c:pt idx="1157">
                  <c:v>36025.030396457565</c:v>
                </c:pt>
                <c:pt idx="1158">
                  <c:v>35759.530396457565</c:v>
                </c:pt>
                <c:pt idx="1159">
                  <c:v>35976.280396457565</c:v>
                </c:pt>
                <c:pt idx="1160">
                  <c:v>35704.530396457572</c:v>
                </c:pt>
                <c:pt idx="1161">
                  <c:v>35595.030396457572</c:v>
                </c:pt>
                <c:pt idx="1162">
                  <c:v>35452.530396457572</c:v>
                </c:pt>
                <c:pt idx="1163">
                  <c:v>35666.530396457572</c:v>
                </c:pt>
                <c:pt idx="1164">
                  <c:v>35926.780396457572</c:v>
                </c:pt>
                <c:pt idx="1165">
                  <c:v>35926.780396457572</c:v>
                </c:pt>
                <c:pt idx="1166">
                  <c:v>35926.780396457572</c:v>
                </c:pt>
                <c:pt idx="1167">
                  <c:v>35926.780396457572</c:v>
                </c:pt>
                <c:pt idx="1168">
                  <c:v>35926.780396457572</c:v>
                </c:pt>
                <c:pt idx="1169">
                  <c:v>35926.780396457572</c:v>
                </c:pt>
                <c:pt idx="1170">
                  <c:v>35926.780396457572</c:v>
                </c:pt>
                <c:pt idx="1171">
                  <c:v>35926.780396457572</c:v>
                </c:pt>
                <c:pt idx="1172">
                  <c:v>35926.780396457572</c:v>
                </c:pt>
                <c:pt idx="1173">
                  <c:v>35926.780396457572</c:v>
                </c:pt>
                <c:pt idx="1174">
                  <c:v>35536.606483414093</c:v>
                </c:pt>
                <c:pt idx="1175">
                  <c:v>35728.780396457572</c:v>
                </c:pt>
                <c:pt idx="1176">
                  <c:v>35573.736918196701</c:v>
                </c:pt>
                <c:pt idx="1177">
                  <c:v>35262.954309501052</c:v>
                </c:pt>
                <c:pt idx="1178">
                  <c:v>34904.432570370613</c:v>
                </c:pt>
                <c:pt idx="1179">
                  <c:v>34964.867352979309</c:v>
                </c:pt>
                <c:pt idx="1180">
                  <c:v>34964.867352979309</c:v>
                </c:pt>
                <c:pt idx="1181">
                  <c:v>34964.867352979309</c:v>
                </c:pt>
                <c:pt idx="1182">
                  <c:v>34964.867352979309</c:v>
                </c:pt>
                <c:pt idx="1183">
                  <c:v>34964.867352979309</c:v>
                </c:pt>
                <c:pt idx="1184">
                  <c:v>34964.867352979309</c:v>
                </c:pt>
                <c:pt idx="1185">
                  <c:v>35111.347799906682</c:v>
                </c:pt>
                <c:pt idx="1186">
                  <c:v>35143.768656517488</c:v>
                </c:pt>
                <c:pt idx="1187">
                  <c:v>35143.768656517488</c:v>
                </c:pt>
                <c:pt idx="1188">
                  <c:v>35143.768656517488</c:v>
                </c:pt>
                <c:pt idx="1189">
                  <c:v>35143.768656517488</c:v>
                </c:pt>
                <c:pt idx="1190">
                  <c:v>35143.768656517488</c:v>
                </c:pt>
                <c:pt idx="1191">
                  <c:v>35143.768656517488</c:v>
                </c:pt>
                <c:pt idx="1192">
                  <c:v>35143.768656517488</c:v>
                </c:pt>
                <c:pt idx="1193">
                  <c:v>35143.768656517488</c:v>
                </c:pt>
                <c:pt idx="1194">
                  <c:v>35143.768656517488</c:v>
                </c:pt>
                <c:pt idx="1195">
                  <c:v>35143.768656517488</c:v>
                </c:pt>
                <c:pt idx="1196">
                  <c:v>35143.768656517488</c:v>
                </c:pt>
                <c:pt idx="1197">
                  <c:v>35143.768656517488</c:v>
                </c:pt>
                <c:pt idx="1198">
                  <c:v>35143.768656517488</c:v>
                </c:pt>
                <c:pt idx="1199">
                  <c:v>34534.23399364949</c:v>
                </c:pt>
                <c:pt idx="1200">
                  <c:v>33910.112436194599</c:v>
                </c:pt>
                <c:pt idx="1201">
                  <c:v>34011.612911028409</c:v>
                </c:pt>
                <c:pt idx="1202">
                  <c:v>34011.612911028409</c:v>
                </c:pt>
                <c:pt idx="1203">
                  <c:v>34011.612911028409</c:v>
                </c:pt>
                <c:pt idx="1204">
                  <c:v>34011.612911028409</c:v>
                </c:pt>
                <c:pt idx="1205">
                  <c:v>34317.523657840793</c:v>
                </c:pt>
                <c:pt idx="1206">
                  <c:v>33839.709450190516</c:v>
                </c:pt>
                <c:pt idx="1207">
                  <c:v>35973.94442286811</c:v>
                </c:pt>
                <c:pt idx="1208">
                  <c:v>35973.94442286811</c:v>
                </c:pt>
                <c:pt idx="1209">
                  <c:v>35973.94442286811</c:v>
                </c:pt>
                <c:pt idx="1210">
                  <c:v>35973.94442286811</c:v>
                </c:pt>
                <c:pt idx="1211">
                  <c:v>35973.94442286811</c:v>
                </c:pt>
                <c:pt idx="1212">
                  <c:v>35678.895964718329</c:v>
                </c:pt>
                <c:pt idx="1213">
                  <c:v>36098.790237846079</c:v>
                </c:pt>
                <c:pt idx="1214">
                  <c:v>36098.790237846079</c:v>
                </c:pt>
                <c:pt idx="1215">
                  <c:v>36098.790237846079</c:v>
                </c:pt>
                <c:pt idx="1216">
                  <c:v>36098.790237846079</c:v>
                </c:pt>
                <c:pt idx="1217">
                  <c:v>36098.790237846079</c:v>
                </c:pt>
                <c:pt idx="1218">
                  <c:v>36098.790237846079</c:v>
                </c:pt>
                <c:pt idx="1219">
                  <c:v>36098.790237846079</c:v>
                </c:pt>
                <c:pt idx="1220">
                  <c:v>36098.790237846079</c:v>
                </c:pt>
                <c:pt idx="1221">
                  <c:v>36098.790237846079</c:v>
                </c:pt>
                <c:pt idx="1222">
                  <c:v>36098.790237846079</c:v>
                </c:pt>
                <c:pt idx="1223">
                  <c:v>36098.790237846079</c:v>
                </c:pt>
                <c:pt idx="1224">
                  <c:v>36098.790237846079</c:v>
                </c:pt>
                <c:pt idx="1225">
                  <c:v>36098.790237846079</c:v>
                </c:pt>
                <c:pt idx="1226">
                  <c:v>36098.790237846079</c:v>
                </c:pt>
                <c:pt idx="1227">
                  <c:v>36098.790237846079</c:v>
                </c:pt>
                <c:pt idx="1228">
                  <c:v>36098.790237846079</c:v>
                </c:pt>
                <c:pt idx="1229">
                  <c:v>36098.790237846079</c:v>
                </c:pt>
                <c:pt idx="1230">
                  <c:v>36098.790237846079</c:v>
                </c:pt>
                <c:pt idx="1231">
                  <c:v>36098.790237846079</c:v>
                </c:pt>
                <c:pt idx="1232">
                  <c:v>36098.790237846079</c:v>
                </c:pt>
                <c:pt idx="1233">
                  <c:v>36098.790237846079</c:v>
                </c:pt>
                <c:pt idx="1234">
                  <c:v>36098.790237846079</c:v>
                </c:pt>
                <c:pt idx="1235">
                  <c:v>36098.790237846079</c:v>
                </c:pt>
                <c:pt idx="1236">
                  <c:v>36098.790237846079</c:v>
                </c:pt>
                <c:pt idx="1237">
                  <c:v>36098.790237846079</c:v>
                </c:pt>
                <c:pt idx="1238">
                  <c:v>36098.790237846079</c:v>
                </c:pt>
                <c:pt idx="1239">
                  <c:v>36098.790237846079</c:v>
                </c:pt>
                <c:pt idx="1240">
                  <c:v>36098.790237846079</c:v>
                </c:pt>
                <c:pt idx="1241">
                  <c:v>36098.790237846079</c:v>
                </c:pt>
                <c:pt idx="1242">
                  <c:v>36098.790237846079</c:v>
                </c:pt>
                <c:pt idx="1243">
                  <c:v>36098.790237846079</c:v>
                </c:pt>
                <c:pt idx="1244">
                  <c:v>36098.790237846079</c:v>
                </c:pt>
                <c:pt idx="1245">
                  <c:v>36098.790237846079</c:v>
                </c:pt>
                <c:pt idx="1246">
                  <c:v>36098.790237846079</c:v>
                </c:pt>
                <c:pt idx="1247">
                  <c:v>36098.790237846079</c:v>
                </c:pt>
                <c:pt idx="1248">
                  <c:v>36098.790237846079</c:v>
                </c:pt>
                <c:pt idx="1249">
                  <c:v>36098.790237846079</c:v>
                </c:pt>
                <c:pt idx="1250">
                  <c:v>36098.790237846079</c:v>
                </c:pt>
                <c:pt idx="1251">
                  <c:v>36098.790237846079</c:v>
                </c:pt>
                <c:pt idx="1252">
                  <c:v>36136.671425964894</c:v>
                </c:pt>
                <c:pt idx="1253">
                  <c:v>35893.443703192614</c:v>
                </c:pt>
                <c:pt idx="1254">
                  <c:v>35711.780336855976</c:v>
                </c:pt>
                <c:pt idx="1255">
                  <c:v>36066.671425964887</c:v>
                </c:pt>
                <c:pt idx="1256">
                  <c:v>36308.374396261919</c:v>
                </c:pt>
                <c:pt idx="1257">
                  <c:v>36641.186277450033</c:v>
                </c:pt>
                <c:pt idx="1258">
                  <c:v>36570.504914724581</c:v>
                </c:pt>
                <c:pt idx="1259">
                  <c:v>36570.504914724581</c:v>
                </c:pt>
                <c:pt idx="1260">
                  <c:v>36570.504914724581</c:v>
                </c:pt>
                <c:pt idx="1261">
                  <c:v>36570.504914724581</c:v>
                </c:pt>
                <c:pt idx="1262">
                  <c:v>35537.907512127182</c:v>
                </c:pt>
                <c:pt idx="1263">
                  <c:v>34894.234042739423</c:v>
                </c:pt>
                <c:pt idx="1264">
                  <c:v>34588.649627155013</c:v>
                </c:pt>
                <c:pt idx="1265">
                  <c:v>34636.831445336837</c:v>
                </c:pt>
                <c:pt idx="1266">
                  <c:v>35143.269293203251</c:v>
                </c:pt>
                <c:pt idx="1267">
                  <c:v>35301.952039028853</c:v>
                </c:pt>
                <c:pt idx="1268">
                  <c:v>35301.952039028853</c:v>
                </c:pt>
                <c:pt idx="1269">
                  <c:v>35301.952039028853</c:v>
                </c:pt>
                <c:pt idx="1270">
                  <c:v>35301.952039028853</c:v>
                </c:pt>
                <c:pt idx="1271">
                  <c:v>35301.952039028853</c:v>
                </c:pt>
                <c:pt idx="1272">
                  <c:v>35301.952039028853</c:v>
                </c:pt>
                <c:pt idx="1273">
                  <c:v>35301.952039028853</c:v>
                </c:pt>
                <c:pt idx="1274">
                  <c:v>35301.952039028853</c:v>
                </c:pt>
                <c:pt idx="1275">
                  <c:v>35301.952039028853</c:v>
                </c:pt>
                <c:pt idx="1276">
                  <c:v>35301.952039028853</c:v>
                </c:pt>
                <c:pt idx="1277">
                  <c:v>35301.952039028853</c:v>
                </c:pt>
                <c:pt idx="1278">
                  <c:v>35301.952039028853</c:v>
                </c:pt>
                <c:pt idx="1279">
                  <c:v>35301.952039028853</c:v>
                </c:pt>
                <c:pt idx="1280">
                  <c:v>35301.952039028853</c:v>
                </c:pt>
                <c:pt idx="1281">
                  <c:v>35301.952039028853</c:v>
                </c:pt>
                <c:pt idx="1282">
                  <c:v>35301.952039028853</c:v>
                </c:pt>
                <c:pt idx="1283">
                  <c:v>35301.952039028853</c:v>
                </c:pt>
                <c:pt idx="1284">
                  <c:v>35301.952039028853</c:v>
                </c:pt>
                <c:pt idx="1285">
                  <c:v>35301.952039028853</c:v>
                </c:pt>
                <c:pt idx="1286">
                  <c:v>35301.952039028853</c:v>
                </c:pt>
                <c:pt idx="1287">
                  <c:v>35301.952039028853</c:v>
                </c:pt>
                <c:pt idx="1288">
                  <c:v>35301.952039028853</c:v>
                </c:pt>
                <c:pt idx="1289">
                  <c:v>35446.820277586412</c:v>
                </c:pt>
                <c:pt idx="1290">
                  <c:v>35446.820277586412</c:v>
                </c:pt>
                <c:pt idx="1291">
                  <c:v>35446.820277586412</c:v>
                </c:pt>
                <c:pt idx="1292">
                  <c:v>35446.820277586412</c:v>
                </c:pt>
                <c:pt idx="1293">
                  <c:v>35446.820277586412</c:v>
                </c:pt>
                <c:pt idx="1294">
                  <c:v>35446.820277586412</c:v>
                </c:pt>
                <c:pt idx="1295">
                  <c:v>35446.820277586412</c:v>
                </c:pt>
                <c:pt idx="1296">
                  <c:v>35446.820277586412</c:v>
                </c:pt>
                <c:pt idx="1297">
                  <c:v>35446.820277586412</c:v>
                </c:pt>
                <c:pt idx="1298">
                  <c:v>35446.820277586412</c:v>
                </c:pt>
                <c:pt idx="1299">
                  <c:v>35446.820277586412</c:v>
                </c:pt>
                <c:pt idx="1300">
                  <c:v>35446.820277586412</c:v>
                </c:pt>
                <c:pt idx="1301">
                  <c:v>35446.820277586412</c:v>
                </c:pt>
                <c:pt idx="1302">
                  <c:v>35446.820277586412</c:v>
                </c:pt>
                <c:pt idx="1303">
                  <c:v>35446.820277586412</c:v>
                </c:pt>
                <c:pt idx="1304">
                  <c:v>35446.820277586412</c:v>
                </c:pt>
                <c:pt idx="1305">
                  <c:v>35446.820277586412</c:v>
                </c:pt>
                <c:pt idx="1306">
                  <c:v>35446.820277586412</c:v>
                </c:pt>
                <c:pt idx="1307">
                  <c:v>35446.820277586412</c:v>
                </c:pt>
                <c:pt idx="1308">
                  <c:v>35446.820277586412</c:v>
                </c:pt>
                <c:pt idx="1309">
                  <c:v>35446.820277586412</c:v>
                </c:pt>
                <c:pt idx="1310">
                  <c:v>35446.820277586412</c:v>
                </c:pt>
                <c:pt idx="1311">
                  <c:v>35279.693552366836</c:v>
                </c:pt>
                <c:pt idx="1312">
                  <c:v>34640.458922504855</c:v>
                </c:pt>
                <c:pt idx="1313">
                  <c:v>34491.876739317901</c:v>
                </c:pt>
                <c:pt idx="1314">
                  <c:v>34470.095058013001</c:v>
                </c:pt>
                <c:pt idx="1315">
                  <c:v>34897.874229907611</c:v>
                </c:pt>
                <c:pt idx="1316">
                  <c:v>33734.599449481015</c:v>
                </c:pt>
                <c:pt idx="1317">
                  <c:v>33237.435083107106</c:v>
                </c:pt>
                <c:pt idx="1318">
                  <c:v>33269.982134550017</c:v>
                </c:pt>
                <c:pt idx="1319">
                  <c:v>33181.036086871223</c:v>
                </c:pt>
                <c:pt idx="1320">
                  <c:v>32344.16030268051</c:v>
                </c:pt>
                <c:pt idx="1321">
                  <c:v>32447.39744195278</c:v>
                </c:pt>
                <c:pt idx="1322">
                  <c:v>33195.3271784647</c:v>
                </c:pt>
                <c:pt idx="1323">
                  <c:v>33195.3271784647</c:v>
                </c:pt>
                <c:pt idx="1324">
                  <c:v>33195.3271784647</c:v>
                </c:pt>
                <c:pt idx="1325">
                  <c:v>33195.3271784647</c:v>
                </c:pt>
                <c:pt idx="1326">
                  <c:v>32635.894791152517</c:v>
                </c:pt>
                <c:pt idx="1327">
                  <c:v>32694.726176795259</c:v>
                </c:pt>
                <c:pt idx="1328">
                  <c:v>32430.35222020093</c:v>
                </c:pt>
                <c:pt idx="1329">
                  <c:v>32467.731185142507</c:v>
                </c:pt>
                <c:pt idx="1330">
                  <c:v>32225.911485643341</c:v>
                </c:pt>
                <c:pt idx="1331">
                  <c:v>32240.118497329477</c:v>
                </c:pt>
                <c:pt idx="1332">
                  <c:v>33541.704473957194</c:v>
                </c:pt>
                <c:pt idx="1333">
                  <c:v>33393.369172894621</c:v>
                </c:pt>
                <c:pt idx="1334">
                  <c:v>35552.60175849084</c:v>
                </c:pt>
                <c:pt idx="1335">
                  <c:v>35552.60175849084</c:v>
                </c:pt>
                <c:pt idx="1336">
                  <c:v>35552.60175849084</c:v>
                </c:pt>
                <c:pt idx="1337">
                  <c:v>35552.60175849084</c:v>
                </c:pt>
                <c:pt idx="1338">
                  <c:v>35552.60175849084</c:v>
                </c:pt>
                <c:pt idx="1339">
                  <c:v>35552.60175849084</c:v>
                </c:pt>
                <c:pt idx="1340">
                  <c:v>35552.60175849084</c:v>
                </c:pt>
                <c:pt idx="1341">
                  <c:v>35552.60175849084</c:v>
                </c:pt>
                <c:pt idx="1342">
                  <c:v>35552.60175849084</c:v>
                </c:pt>
                <c:pt idx="1343">
                  <c:v>35552.60175849084</c:v>
                </c:pt>
                <c:pt idx="1344">
                  <c:v>35552.60175849084</c:v>
                </c:pt>
                <c:pt idx="1345">
                  <c:v>35552.60175849084</c:v>
                </c:pt>
                <c:pt idx="1346">
                  <c:v>35552.60175849084</c:v>
                </c:pt>
                <c:pt idx="1347">
                  <c:v>35552.60175849084</c:v>
                </c:pt>
                <c:pt idx="1348">
                  <c:v>36202.946586077043</c:v>
                </c:pt>
                <c:pt idx="1349">
                  <c:v>36202.946586077043</c:v>
                </c:pt>
                <c:pt idx="1350">
                  <c:v>36202.946586077043</c:v>
                </c:pt>
                <c:pt idx="1351">
                  <c:v>36202.946586077043</c:v>
                </c:pt>
                <c:pt idx="1352">
                  <c:v>36253.103911544109</c:v>
                </c:pt>
                <c:pt idx="1353">
                  <c:v>36802.631935142927</c:v>
                </c:pt>
                <c:pt idx="1354">
                  <c:v>36802.631935142927</c:v>
                </c:pt>
                <c:pt idx="1355">
                  <c:v>36802.631935142927</c:v>
                </c:pt>
                <c:pt idx="1356">
                  <c:v>36802.631935142927</c:v>
                </c:pt>
                <c:pt idx="1357">
                  <c:v>36802.631935142927</c:v>
                </c:pt>
                <c:pt idx="1358">
                  <c:v>36802.631935142927</c:v>
                </c:pt>
                <c:pt idx="1359">
                  <c:v>36802.631935142927</c:v>
                </c:pt>
                <c:pt idx="1360">
                  <c:v>36802.631935142927</c:v>
                </c:pt>
                <c:pt idx="1361">
                  <c:v>36802.631935142927</c:v>
                </c:pt>
                <c:pt idx="1362">
                  <c:v>36802.631935142927</c:v>
                </c:pt>
                <c:pt idx="1363">
                  <c:v>37285.746079063516</c:v>
                </c:pt>
                <c:pt idx="1364">
                  <c:v>37554.083548046146</c:v>
                </c:pt>
                <c:pt idx="1365">
                  <c:v>37590.770892959299</c:v>
                </c:pt>
                <c:pt idx="1366">
                  <c:v>37076.478088989083</c:v>
                </c:pt>
                <c:pt idx="1367">
                  <c:v>38061.043845812907</c:v>
                </c:pt>
                <c:pt idx="1368">
                  <c:v>38040.96968017632</c:v>
                </c:pt>
                <c:pt idx="1369">
                  <c:v>37610.314550386458</c:v>
                </c:pt>
                <c:pt idx="1370">
                  <c:v>37060.203301931586</c:v>
                </c:pt>
                <c:pt idx="1371">
                  <c:v>36886.136552858647</c:v>
                </c:pt>
                <c:pt idx="1372">
                  <c:v>36966.396132586713</c:v>
                </c:pt>
                <c:pt idx="1373">
                  <c:v>36613.207010213417</c:v>
                </c:pt>
                <c:pt idx="1374">
                  <c:v>37324.195885367924</c:v>
                </c:pt>
                <c:pt idx="1375">
                  <c:v>36493.862140003279</c:v>
                </c:pt>
                <c:pt idx="1376">
                  <c:v>36507.743474984738</c:v>
                </c:pt>
                <c:pt idx="1377">
                  <c:v>36362.799099212178</c:v>
                </c:pt>
                <c:pt idx="1378">
                  <c:v>36976.977096739989</c:v>
                </c:pt>
                <c:pt idx="1379">
                  <c:v>36795.370174613905</c:v>
                </c:pt>
                <c:pt idx="1380">
                  <c:v>36795.370174613905</c:v>
                </c:pt>
                <c:pt idx="1381">
                  <c:v>36795.370174613905</c:v>
                </c:pt>
                <c:pt idx="1382">
                  <c:v>36795.370174613905</c:v>
                </c:pt>
                <c:pt idx="1383">
                  <c:v>36795.370174613905</c:v>
                </c:pt>
                <c:pt idx="1384">
                  <c:v>36795.370174613905</c:v>
                </c:pt>
                <c:pt idx="1385">
                  <c:v>36795.370174613905</c:v>
                </c:pt>
                <c:pt idx="1386">
                  <c:v>36795.370174613905</c:v>
                </c:pt>
                <c:pt idx="1387">
                  <c:v>37164.314995523877</c:v>
                </c:pt>
                <c:pt idx="1388">
                  <c:v>37145.321771903364</c:v>
                </c:pt>
                <c:pt idx="1389">
                  <c:v>36691.633485359307</c:v>
                </c:pt>
                <c:pt idx="1390">
                  <c:v>36540.617028437722</c:v>
                </c:pt>
                <c:pt idx="1391">
                  <c:v>36449.048780615842</c:v>
                </c:pt>
                <c:pt idx="1392">
                  <c:v>37200.655750606165</c:v>
                </c:pt>
                <c:pt idx="1393">
                  <c:v>39306.967464062109</c:v>
                </c:pt>
                <c:pt idx="1394">
                  <c:v>40158.744467546436</c:v>
                </c:pt>
                <c:pt idx="1395">
                  <c:v>40222.333317720644</c:v>
                </c:pt>
                <c:pt idx="1396">
                  <c:v>40460.138195769425</c:v>
                </c:pt>
                <c:pt idx="1397">
                  <c:v>40198.535408312979</c:v>
                </c:pt>
                <c:pt idx="1398">
                  <c:v>39756.51450238964</c:v>
                </c:pt>
                <c:pt idx="1399">
                  <c:v>39526.758404828659</c:v>
                </c:pt>
                <c:pt idx="1400">
                  <c:v>39590.835059880919</c:v>
                </c:pt>
                <c:pt idx="1401">
                  <c:v>39064.876871727603</c:v>
                </c:pt>
                <c:pt idx="1402">
                  <c:v>38753.587673121343</c:v>
                </c:pt>
                <c:pt idx="1403">
                  <c:v>38227.559798556882</c:v>
                </c:pt>
                <c:pt idx="1404">
                  <c:v>38827.350739323425</c:v>
                </c:pt>
                <c:pt idx="1405">
                  <c:v>39806.096383922733</c:v>
                </c:pt>
                <c:pt idx="1406">
                  <c:v>39806.096383922733</c:v>
                </c:pt>
                <c:pt idx="1407">
                  <c:v>39806.096383922733</c:v>
                </c:pt>
                <c:pt idx="1408">
                  <c:v>39806.096383922733</c:v>
                </c:pt>
                <c:pt idx="1409">
                  <c:v>39806.096383922733</c:v>
                </c:pt>
                <c:pt idx="1410">
                  <c:v>39806.096383922733</c:v>
                </c:pt>
                <c:pt idx="1411">
                  <c:v>39806.096383922733</c:v>
                </c:pt>
                <c:pt idx="1412">
                  <c:v>39806.096383922733</c:v>
                </c:pt>
                <c:pt idx="1413">
                  <c:v>39806.096383922733</c:v>
                </c:pt>
                <c:pt idx="1414">
                  <c:v>39806.096383922733</c:v>
                </c:pt>
                <c:pt idx="1415">
                  <c:v>39806.096383922733</c:v>
                </c:pt>
                <c:pt idx="1416">
                  <c:v>39806.096383922733</c:v>
                </c:pt>
                <c:pt idx="1417">
                  <c:v>39806.096383922733</c:v>
                </c:pt>
                <c:pt idx="1418">
                  <c:v>39806.096383922733</c:v>
                </c:pt>
                <c:pt idx="1419">
                  <c:v>39806.096383922733</c:v>
                </c:pt>
                <c:pt idx="1420">
                  <c:v>39806.096383922733</c:v>
                </c:pt>
                <c:pt idx="1421">
                  <c:v>39806.096383922733</c:v>
                </c:pt>
                <c:pt idx="1422">
                  <c:v>39806.096383922733</c:v>
                </c:pt>
                <c:pt idx="1423">
                  <c:v>39806.096383922733</c:v>
                </c:pt>
                <c:pt idx="1424">
                  <c:v>39806.096383922733</c:v>
                </c:pt>
                <c:pt idx="1425">
                  <c:v>39806.096383922733</c:v>
                </c:pt>
                <c:pt idx="1426">
                  <c:v>39806.096383922733</c:v>
                </c:pt>
                <c:pt idx="1427">
                  <c:v>39806.096383922733</c:v>
                </c:pt>
                <c:pt idx="1428">
                  <c:v>39582.946383922732</c:v>
                </c:pt>
                <c:pt idx="1429">
                  <c:v>39218.79638392273</c:v>
                </c:pt>
                <c:pt idx="1430">
                  <c:v>39104.033883922733</c:v>
                </c:pt>
                <c:pt idx="1431">
                  <c:v>39034.283883922733</c:v>
                </c:pt>
                <c:pt idx="1432">
                  <c:v>38905.896383922736</c:v>
                </c:pt>
                <c:pt idx="1433">
                  <c:v>39227.758883922732</c:v>
                </c:pt>
                <c:pt idx="1434">
                  <c:v>39687.971383922733</c:v>
                </c:pt>
                <c:pt idx="1435">
                  <c:v>39687.971383922733</c:v>
                </c:pt>
                <c:pt idx="1436">
                  <c:v>39687.971383922733</c:v>
                </c:pt>
                <c:pt idx="1437">
                  <c:v>39588.532131586282</c:v>
                </c:pt>
                <c:pt idx="1438">
                  <c:v>39829.606897941419</c:v>
                </c:pt>
                <c:pt idx="1439">
                  <c:v>39341.849888595629</c:v>
                </c:pt>
                <c:pt idx="1440">
                  <c:v>39030.214374576943</c:v>
                </c:pt>
                <c:pt idx="1441">
                  <c:v>38840.985402614322</c:v>
                </c:pt>
                <c:pt idx="1442">
                  <c:v>39860.144281118999</c:v>
                </c:pt>
                <c:pt idx="1443">
                  <c:v>40301.966711025532</c:v>
                </c:pt>
                <c:pt idx="1444">
                  <c:v>40299.931087615863</c:v>
                </c:pt>
                <c:pt idx="1445">
                  <c:v>40398.429815351228</c:v>
                </c:pt>
                <c:pt idx="1446">
                  <c:v>40996.305133417387</c:v>
                </c:pt>
                <c:pt idx="1447">
                  <c:v>40907.01760161078</c:v>
                </c:pt>
                <c:pt idx="1448">
                  <c:v>41746.216074893222</c:v>
                </c:pt>
                <c:pt idx="1449">
                  <c:v>42006.295126276629</c:v>
                </c:pt>
                <c:pt idx="1450">
                  <c:v>42758.864296237101</c:v>
                </c:pt>
                <c:pt idx="1451">
                  <c:v>42758.864296237101</c:v>
                </c:pt>
                <c:pt idx="1452">
                  <c:v>42758.864296237101</c:v>
                </c:pt>
                <c:pt idx="1453">
                  <c:v>42758.864296237101</c:v>
                </c:pt>
                <c:pt idx="1454">
                  <c:v>42758.864296237101</c:v>
                </c:pt>
                <c:pt idx="1455">
                  <c:v>41900.724499168333</c:v>
                </c:pt>
                <c:pt idx="1456">
                  <c:v>41379.574555538122</c:v>
                </c:pt>
                <c:pt idx="1457">
                  <c:v>41750.88233456856</c:v>
                </c:pt>
                <c:pt idx="1458">
                  <c:v>41471.434758469353</c:v>
                </c:pt>
                <c:pt idx="1459">
                  <c:v>40992.29157921343</c:v>
                </c:pt>
                <c:pt idx="1460">
                  <c:v>40554.456178987952</c:v>
                </c:pt>
                <c:pt idx="1461">
                  <c:v>40699.68729510971</c:v>
                </c:pt>
                <c:pt idx="1462">
                  <c:v>41675.865423632822</c:v>
                </c:pt>
                <c:pt idx="1463">
                  <c:v>42127.68916904286</c:v>
                </c:pt>
                <c:pt idx="1464">
                  <c:v>42127.68916904286</c:v>
                </c:pt>
                <c:pt idx="1465">
                  <c:v>42127.68916904286</c:v>
                </c:pt>
                <c:pt idx="1466">
                  <c:v>42127.68916904286</c:v>
                </c:pt>
                <c:pt idx="1467">
                  <c:v>42127.68916904286</c:v>
                </c:pt>
                <c:pt idx="1468">
                  <c:v>42127.68916904286</c:v>
                </c:pt>
                <c:pt idx="1469">
                  <c:v>42127.68916904286</c:v>
                </c:pt>
                <c:pt idx="1470">
                  <c:v>42127.68916904286</c:v>
                </c:pt>
                <c:pt idx="1471">
                  <c:v>42127.68916904286</c:v>
                </c:pt>
                <c:pt idx="1472">
                  <c:v>42127.68916904286</c:v>
                </c:pt>
                <c:pt idx="1473">
                  <c:v>42127.68916904286</c:v>
                </c:pt>
                <c:pt idx="1474">
                  <c:v>42127.68916904286</c:v>
                </c:pt>
                <c:pt idx="1475">
                  <c:v>42127.68916904286</c:v>
                </c:pt>
                <c:pt idx="1476">
                  <c:v>42127.68916904286</c:v>
                </c:pt>
                <c:pt idx="1477">
                  <c:v>41955.485542822498</c:v>
                </c:pt>
                <c:pt idx="1478">
                  <c:v>42294.160577689996</c:v>
                </c:pt>
                <c:pt idx="1479">
                  <c:v>42591.510647425006</c:v>
                </c:pt>
                <c:pt idx="1480">
                  <c:v>42630.879898410552</c:v>
                </c:pt>
                <c:pt idx="1481">
                  <c:v>42597.870699987427</c:v>
                </c:pt>
                <c:pt idx="1482">
                  <c:v>42338.60657383762</c:v>
                </c:pt>
                <c:pt idx="1483">
                  <c:v>42001.957427976908</c:v>
                </c:pt>
                <c:pt idx="1484">
                  <c:v>42005.17687607152</c:v>
                </c:pt>
                <c:pt idx="1485">
                  <c:v>41927.923262405289</c:v>
                </c:pt>
                <c:pt idx="1486">
                  <c:v>41451.431803798194</c:v>
                </c:pt>
                <c:pt idx="1487">
                  <c:v>41584.677533101742</c:v>
                </c:pt>
                <c:pt idx="1488">
                  <c:v>41668.238636912516</c:v>
                </c:pt>
                <c:pt idx="1489">
                  <c:v>41754.651251892814</c:v>
                </c:pt>
                <c:pt idx="1490">
                  <c:v>42014.624970683872</c:v>
                </c:pt>
                <c:pt idx="1491">
                  <c:v>42251.090148082032</c:v>
                </c:pt>
                <c:pt idx="1492">
                  <c:v>42738.785247900538</c:v>
                </c:pt>
                <c:pt idx="1493">
                  <c:v>42135.536609062066</c:v>
                </c:pt>
                <c:pt idx="1494">
                  <c:v>42044.828805069323</c:v>
                </c:pt>
                <c:pt idx="1495">
                  <c:v>43066.462198898727</c:v>
                </c:pt>
                <c:pt idx="1496">
                  <c:v>43066.462198898727</c:v>
                </c:pt>
                <c:pt idx="1497">
                  <c:v>43066.462198898727</c:v>
                </c:pt>
                <c:pt idx="1498">
                  <c:v>43066.462198898727</c:v>
                </c:pt>
                <c:pt idx="1499">
                  <c:v>43066.462198898727</c:v>
                </c:pt>
                <c:pt idx="1500">
                  <c:v>43066.462198898727</c:v>
                </c:pt>
                <c:pt idx="1501">
                  <c:v>43066.462198898727</c:v>
                </c:pt>
                <c:pt idx="1502">
                  <c:v>43066.462198898727</c:v>
                </c:pt>
                <c:pt idx="1503">
                  <c:v>43066.462198898727</c:v>
                </c:pt>
                <c:pt idx="1504">
                  <c:v>43066.462198898727</c:v>
                </c:pt>
                <c:pt idx="1505">
                  <c:v>43066.462198898727</c:v>
                </c:pt>
                <c:pt idx="1506">
                  <c:v>43066.462198898727</c:v>
                </c:pt>
                <c:pt idx="1507">
                  <c:v>43066.462198898727</c:v>
                </c:pt>
                <c:pt idx="1508">
                  <c:v>43066.462198898727</c:v>
                </c:pt>
                <c:pt idx="1509">
                  <c:v>43066.462198898727</c:v>
                </c:pt>
                <c:pt idx="1510">
                  <c:v>43066.462198898727</c:v>
                </c:pt>
                <c:pt idx="1511">
                  <c:v>43066.462198898727</c:v>
                </c:pt>
                <c:pt idx="1512">
                  <c:v>43066.462198898727</c:v>
                </c:pt>
                <c:pt idx="1513">
                  <c:v>43066.462198898727</c:v>
                </c:pt>
                <c:pt idx="1514">
                  <c:v>43066.462198898727</c:v>
                </c:pt>
                <c:pt idx="1515">
                  <c:v>42844.70254224637</c:v>
                </c:pt>
                <c:pt idx="1516">
                  <c:v>42259.538021502449</c:v>
                </c:pt>
                <c:pt idx="1517">
                  <c:v>42222.528007196292</c:v>
                </c:pt>
                <c:pt idx="1518">
                  <c:v>42550.65390133077</c:v>
                </c:pt>
                <c:pt idx="1519">
                  <c:v>42759.538021502449</c:v>
                </c:pt>
                <c:pt idx="1520">
                  <c:v>42925.688397442296</c:v>
                </c:pt>
                <c:pt idx="1521">
                  <c:v>44069.718472630273</c:v>
                </c:pt>
                <c:pt idx="1522">
                  <c:v>41237.444937994398</c:v>
                </c:pt>
                <c:pt idx="1523">
                  <c:v>41688.013321653358</c:v>
                </c:pt>
                <c:pt idx="1524">
                  <c:v>41236.201598740387</c:v>
                </c:pt>
                <c:pt idx="1525">
                  <c:v>41515.22468932654</c:v>
                </c:pt>
                <c:pt idx="1526">
                  <c:v>41180.944049894926</c:v>
                </c:pt>
                <c:pt idx="1527">
                  <c:v>41180.944049894926</c:v>
                </c:pt>
                <c:pt idx="1528">
                  <c:v>41180.944049894926</c:v>
                </c:pt>
                <c:pt idx="1529">
                  <c:v>41180.944049894926</c:v>
                </c:pt>
                <c:pt idx="1530">
                  <c:v>41180.944049894926</c:v>
                </c:pt>
                <c:pt idx="1531">
                  <c:v>41180.944049894926</c:v>
                </c:pt>
                <c:pt idx="1532">
                  <c:v>41180.944049894926</c:v>
                </c:pt>
                <c:pt idx="1533">
                  <c:v>41180.944049894926</c:v>
                </c:pt>
                <c:pt idx="1534">
                  <c:v>41180.944049894926</c:v>
                </c:pt>
                <c:pt idx="1535">
                  <c:v>41180.944049894926</c:v>
                </c:pt>
                <c:pt idx="1536">
                  <c:v>41180.944049894926</c:v>
                </c:pt>
                <c:pt idx="1537">
                  <c:v>41180.944049894926</c:v>
                </c:pt>
                <c:pt idx="1538">
                  <c:v>41180.944049894926</c:v>
                </c:pt>
                <c:pt idx="1539">
                  <c:v>41180.944049894926</c:v>
                </c:pt>
                <c:pt idx="1540">
                  <c:v>41180.944049894926</c:v>
                </c:pt>
                <c:pt idx="1541">
                  <c:v>41180.944049894926</c:v>
                </c:pt>
                <c:pt idx="1542">
                  <c:v>41180.944049894926</c:v>
                </c:pt>
                <c:pt idx="1543">
                  <c:v>41030.811359906984</c:v>
                </c:pt>
                <c:pt idx="1544">
                  <c:v>41005.129815878034</c:v>
                </c:pt>
                <c:pt idx="1545">
                  <c:v>40990.944049894919</c:v>
                </c:pt>
                <c:pt idx="1546">
                  <c:v>40921.740189822543</c:v>
                </c:pt>
                <c:pt idx="1547">
                  <c:v>41315.202192235083</c:v>
                </c:pt>
                <c:pt idx="1548">
                  <c:v>41184.695557735693</c:v>
                </c:pt>
                <c:pt idx="1549">
                  <c:v>41687.361420220615</c:v>
                </c:pt>
                <c:pt idx="1550">
                  <c:v>41687.361420220615</c:v>
                </c:pt>
                <c:pt idx="1551">
                  <c:v>41687.361420220615</c:v>
                </c:pt>
                <c:pt idx="1552">
                  <c:v>41687.361420220615</c:v>
                </c:pt>
                <c:pt idx="1553">
                  <c:v>41687.361420220615</c:v>
                </c:pt>
                <c:pt idx="1554">
                  <c:v>41622.560131283986</c:v>
                </c:pt>
                <c:pt idx="1555">
                  <c:v>41058.328122691077</c:v>
                </c:pt>
                <c:pt idx="1556">
                  <c:v>40483.129411627706</c:v>
                </c:pt>
                <c:pt idx="1557">
                  <c:v>40196.641763937056</c:v>
                </c:pt>
                <c:pt idx="1558">
                  <c:v>40511.2711946567</c:v>
                </c:pt>
                <c:pt idx="1559">
                  <c:v>40472.731989500957</c:v>
                </c:pt>
                <c:pt idx="1560">
                  <c:v>40863.741656525664</c:v>
                </c:pt>
                <c:pt idx="1561">
                  <c:v>42278.220711305468</c:v>
                </c:pt>
                <c:pt idx="1562">
                  <c:v>42278.220711305468</c:v>
                </c:pt>
                <c:pt idx="1563">
                  <c:v>42278.220711305468</c:v>
                </c:pt>
                <c:pt idx="1564">
                  <c:v>42278.220711305468</c:v>
                </c:pt>
                <c:pt idx="1565">
                  <c:v>42278.220711305468</c:v>
                </c:pt>
                <c:pt idx="1566">
                  <c:v>42278.220711305468</c:v>
                </c:pt>
                <c:pt idx="1567">
                  <c:v>41166.345711305468</c:v>
                </c:pt>
                <c:pt idx="1568">
                  <c:v>40909.544863847841</c:v>
                </c:pt>
                <c:pt idx="1569">
                  <c:v>40642.330880796988</c:v>
                </c:pt>
                <c:pt idx="1570">
                  <c:v>41055.053338424106</c:v>
                </c:pt>
                <c:pt idx="1571">
                  <c:v>41095.551219780042</c:v>
                </c:pt>
                <c:pt idx="1572">
                  <c:v>40712.18257571225</c:v>
                </c:pt>
                <c:pt idx="1573">
                  <c:v>40712.18257571225</c:v>
                </c:pt>
                <c:pt idx="1574">
                  <c:v>40712.18257571225</c:v>
                </c:pt>
                <c:pt idx="1575">
                  <c:v>40378.454086228507</c:v>
                </c:pt>
                <c:pt idx="1576">
                  <c:v>39709.869000186438</c:v>
                </c:pt>
                <c:pt idx="1577">
                  <c:v>39084.085061371909</c:v>
                </c:pt>
                <c:pt idx="1578">
                  <c:v>40021.637642633861</c:v>
                </c:pt>
                <c:pt idx="1579">
                  <c:v>40473.224640721812</c:v>
                </c:pt>
                <c:pt idx="1580">
                  <c:v>41147.775309937875</c:v>
                </c:pt>
                <c:pt idx="1581">
                  <c:v>41147.775309937875</c:v>
                </c:pt>
                <c:pt idx="1582">
                  <c:v>41147.775309937875</c:v>
                </c:pt>
                <c:pt idx="1583">
                  <c:v>41147.775309937875</c:v>
                </c:pt>
                <c:pt idx="1584">
                  <c:v>41147.775309937875</c:v>
                </c:pt>
                <c:pt idx="1585">
                  <c:v>41147.775309937875</c:v>
                </c:pt>
                <c:pt idx="1586">
                  <c:v>41760.779852442749</c:v>
                </c:pt>
                <c:pt idx="1587">
                  <c:v>40787.41839884119</c:v>
                </c:pt>
                <c:pt idx="1588">
                  <c:v>39866.639683721143</c:v>
                </c:pt>
                <c:pt idx="1589">
                  <c:v>39865.588418309075</c:v>
                </c:pt>
                <c:pt idx="1590">
                  <c:v>40491.49367463612</c:v>
                </c:pt>
                <c:pt idx="1591">
                  <c:v>39720.611130833408</c:v>
                </c:pt>
                <c:pt idx="1592">
                  <c:v>39558.216581839239</c:v>
                </c:pt>
                <c:pt idx="1593">
                  <c:v>39905.023849847028</c:v>
                </c:pt>
                <c:pt idx="1594">
                  <c:v>40252.019307342154</c:v>
                </c:pt>
                <c:pt idx="1595">
                  <c:v>40252.019307342154</c:v>
                </c:pt>
                <c:pt idx="1596">
                  <c:v>40252.019307342154</c:v>
                </c:pt>
                <c:pt idx="1597">
                  <c:v>40252.019307342154</c:v>
                </c:pt>
                <c:pt idx="1598">
                  <c:v>40252.019307342154</c:v>
                </c:pt>
                <c:pt idx="1599">
                  <c:v>40252.019307342154</c:v>
                </c:pt>
                <c:pt idx="1600">
                  <c:v>40252.019307342154</c:v>
                </c:pt>
                <c:pt idx="1601">
                  <c:v>40690.184200959171</c:v>
                </c:pt>
                <c:pt idx="1602">
                  <c:v>40121.194839257041</c:v>
                </c:pt>
                <c:pt idx="1603">
                  <c:v>39582.240938547824</c:v>
                </c:pt>
                <c:pt idx="1604">
                  <c:v>39582.240938547824</c:v>
                </c:pt>
                <c:pt idx="1605">
                  <c:v>39582.240938547824</c:v>
                </c:pt>
                <c:pt idx="1606">
                  <c:v>39582.240938547824</c:v>
                </c:pt>
                <c:pt idx="1607">
                  <c:v>39582.240938547824</c:v>
                </c:pt>
                <c:pt idx="1608">
                  <c:v>39117.374444146444</c:v>
                </c:pt>
                <c:pt idx="1609">
                  <c:v>40006.358078944031</c:v>
                </c:pt>
                <c:pt idx="1610">
                  <c:v>40006.358078944031</c:v>
                </c:pt>
                <c:pt idx="1611">
                  <c:v>40006.358078944031</c:v>
                </c:pt>
                <c:pt idx="1612">
                  <c:v>40794.498059768579</c:v>
                </c:pt>
                <c:pt idx="1613">
                  <c:v>41173.568050180853</c:v>
                </c:pt>
                <c:pt idx="1614">
                  <c:v>41173.568050180853</c:v>
                </c:pt>
                <c:pt idx="1615">
                  <c:v>41173.568050180853</c:v>
                </c:pt>
                <c:pt idx="1616">
                  <c:v>41173.568050180853</c:v>
                </c:pt>
                <c:pt idx="1617">
                  <c:v>41173.568050180853</c:v>
                </c:pt>
                <c:pt idx="1618">
                  <c:v>41173.568050180853</c:v>
                </c:pt>
                <c:pt idx="1619">
                  <c:v>41173.568050180853</c:v>
                </c:pt>
                <c:pt idx="1620">
                  <c:v>41173.568050180853</c:v>
                </c:pt>
                <c:pt idx="1621">
                  <c:v>41125.718011925303</c:v>
                </c:pt>
                <c:pt idx="1622">
                  <c:v>41868.633084610847</c:v>
                </c:pt>
                <c:pt idx="1623">
                  <c:v>41868.633084610847</c:v>
                </c:pt>
                <c:pt idx="1624">
                  <c:v>41868.633084610847</c:v>
                </c:pt>
                <c:pt idx="1625">
                  <c:v>41868.633084610847</c:v>
                </c:pt>
                <c:pt idx="1626">
                  <c:v>41868.633084610847</c:v>
                </c:pt>
                <c:pt idx="1627">
                  <c:v>41868.633084610847</c:v>
                </c:pt>
                <c:pt idx="1628">
                  <c:v>41868.633084610847</c:v>
                </c:pt>
                <c:pt idx="1629">
                  <c:v>40914.819452169089</c:v>
                </c:pt>
                <c:pt idx="1630">
                  <c:v>40139.193912911105</c:v>
                </c:pt>
                <c:pt idx="1631">
                  <c:v>40543.024801608262</c:v>
                </c:pt>
                <c:pt idx="1632">
                  <c:v>40002.308667009464</c:v>
                </c:pt>
                <c:pt idx="1633">
                  <c:v>40798.546803333884</c:v>
                </c:pt>
                <c:pt idx="1634">
                  <c:v>39868.77113465398</c:v>
                </c:pt>
                <c:pt idx="1635">
                  <c:v>41720.928166578051</c:v>
                </c:pt>
                <c:pt idx="1636">
                  <c:v>41720.928166578051</c:v>
                </c:pt>
                <c:pt idx="1637">
                  <c:v>41720.928166578051</c:v>
                </c:pt>
                <c:pt idx="1638">
                  <c:v>41720.928166578051</c:v>
                </c:pt>
                <c:pt idx="1639">
                  <c:v>41720.928166578051</c:v>
                </c:pt>
                <c:pt idx="1640">
                  <c:v>41720.928166578051</c:v>
                </c:pt>
                <c:pt idx="1641">
                  <c:v>41720.928166578051</c:v>
                </c:pt>
                <c:pt idx="1642">
                  <c:v>41720.928166578051</c:v>
                </c:pt>
                <c:pt idx="1643">
                  <c:v>41720.928166578051</c:v>
                </c:pt>
                <c:pt idx="1644">
                  <c:v>41720.928166578051</c:v>
                </c:pt>
                <c:pt idx="1645">
                  <c:v>41720.928166578051</c:v>
                </c:pt>
                <c:pt idx="1646">
                  <c:v>41720.928166578051</c:v>
                </c:pt>
                <c:pt idx="1647">
                  <c:v>40178.187088370003</c:v>
                </c:pt>
                <c:pt idx="1648">
                  <c:v>39812.57585070865</c:v>
                </c:pt>
                <c:pt idx="1649">
                  <c:v>39606.843124816471</c:v>
                </c:pt>
                <c:pt idx="1650">
                  <c:v>40232.598629751927</c:v>
                </c:pt>
                <c:pt idx="1651">
                  <c:v>41119.698098240915</c:v>
                </c:pt>
                <c:pt idx="1652">
                  <c:v>42763.821105074632</c:v>
                </c:pt>
                <c:pt idx="1653">
                  <c:v>43273.770047452454</c:v>
                </c:pt>
                <c:pt idx="1654">
                  <c:v>43879.765671084846</c:v>
                </c:pt>
                <c:pt idx="1655">
                  <c:v>44074.477560216867</c:v>
                </c:pt>
                <c:pt idx="1656">
                  <c:v>44074.477560216867</c:v>
                </c:pt>
                <c:pt idx="1657">
                  <c:v>44074.477560216867</c:v>
                </c:pt>
                <c:pt idx="1658">
                  <c:v>44074.477560216867</c:v>
                </c:pt>
                <c:pt idx="1659">
                  <c:v>44709.222829503618</c:v>
                </c:pt>
                <c:pt idx="1660">
                  <c:v>44709.222829503618</c:v>
                </c:pt>
                <c:pt idx="1661">
                  <c:v>44709.222829503618</c:v>
                </c:pt>
                <c:pt idx="1662">
                  <c:v>44709.222829503618</c:v>
                </c:pt>
                <c:pt idx="1663">
                  <c:v>44709.222829503618</c:v>
                </c:pt>
                <c:pt idx="1664">
                  <c:v>44709.222829503618</c:v>
                </c:pt>
                <c:pt idx="1665">
                  <c:v>44709.222829503618</c:v>
                </c:pt>
                <c:pt idx="1666">
                  <c:v>44709.222829503618</c:v>
                </c:pt>
                <c:pt idx="1667">
                  <c:v>44709.222829503618</c:v>
                </c:pt>
                <c:pt idx="1668">
                  <c:v>44709.222829503618</c:v>
                </c:pt>
                <c:pt idx="1669">
                  <c:v>44709.222829503618</c:v>
                </c:pt>
                <c:pt idx="1670">
                  <c:v>44709.222829503618</c:v>
                </c:pt>
                <c:pt idx="1671">
                  <c:v>44709.222829503618</c:v>
                </c:pt>
                <c:pt idx="1672">
                  <c:v>44709.222829503618</c:v>
                </c:pt>
                <c:pt idx="1673">
                  <c:v>44709.222829503618</c:v>
                </c:pt>
                <c:pt idx="1674">
                  <c:v>44545.598375355148</c:v>
                </c:pt>
                <c:pt idx="1675">
                  <c:v>43179.091825136806</c:v>
                </c:pt>
                <c:pt idx="1676">
                  <c:v>43019.266497625889</c:v>
                </c:pt>
                <c:pt idx="1677">
                  <c:v>42011.44990373942</c:v>
                </c:pt>
                <c:pt idx="1678">
                  <c:v>42993.895318586583</c:v>
                </c:pt>
                <c:pt idx="1679">
                  <c:v>42874.725012909723</c:v>
                </c:pt>
                <c:pt idx="1680">
                  <c:v>43029.048157014535</c:v>
                </c:pt>
                <c:pt idx="1681">
                  <c:v>43771.10055876126</c:v>
                </c:pt>
                <c:pt idx="1682">
                  <c:v>43927.95645395777</c:v>
                </c:pt>
                <c:pt idx="1683">
                  <c:v>43927.95645395777</c:v>
                </c:pt>
                <c:pt idx="1684">
                  <c:v>43927.95645395777</c:v>
                </c:pt>
                <c:pt idx="1685">
                  <c:v>43927.95645395777</c:v>
                </c:pt>
                <c:pt idx="1686">
                  <c:v>43927.95645395777</c:v>
                </c:pt>
                <c:pt idx="1687">
                  <c:v>43927.95645395777</c:v>
                </c:pt>
                <c:pt idx="1688">
                  <c:v>43927.95645395777</c:v>
                </c:pt>
                <c:pt idx="1689">
                  <c:v>43927.95645395777</c:v>
                </c:pt>
                <c:pt idx="1690">
                  <c:v>43927.95645395777</c:v>
                </c:pt>
                <c:pt idx="1691">
                  <c:v>43927.95645395777</c:v>
                </c:pt>
                <c:pt idx="1692">
                  <c:v>43927.95645395777</c:v>
                </c:pt>
                <c:pt idx="1693">
                  <c:v>43927.95645395777</c:v>
                </c:pt>
                <c:pt idx="1694">
                  <c:v>44346.698592322544</c:v>
                </c:pt>
                <c:pt idx="1695">
                  <c:v>44500.094818737634</c:v>
                </c:pt>
                <c:pt idx="1696">
                  <c:v>44038.459598611851</c:v>
                </c:pt>
                <c:pt idx="1697">
                  <c:v>44738.711170938892</c:v>
                </c:pt>
                <c:pt idx="1698">
                  <c:v>44738.711170938892</c:v>
                </c:pt>
                <c:pt idx="1699">
                  <c:v>44738.711170938892</c:v>
                </c:pt>
                <c:pt idx="1700">
                  <c:v>44738.711170938892</c:v>
                </c:pt>
                <c:pt idx="1701">
                  <c:v>44738.711170938892</c:v>
                </c:pt>
                <c:pt idx="1702">
                  <c:v>44738.711170938892</c:v>
                </c:pt>
                <c:pt idx="1703">
                  <c:v>44738.711170938892</c:v>
                </c:pt>
                <c:pt idx="1704">
                  <c:v>44738.711170938892</c:v>
                </c:pt>
                <c:pt idx="1705">
                  <c:v>44738.711170938892</c:v>
                </c:pt>
                <c:pt idx="1706">
                  <c:v>44738.711170938892</c:v>
                </c:pt>
                <c:pt idx="1707">
                  <c:v>44738.711170938892</c:v>
                </c:pt>
                <c:pt idx="1708">
                  <c:v>44738.711170938892</c:v>
                </c:pt>
                <c:pt idx="1709">
                  <c:v>44738.711170938892</c:v>
                </c:pt>
                <c:pt idx="1710">
                  <c:v>44738.711170938892</c:v>
                </c:pt>
                <c:pt idx="1711">
                  <c:v>44738.711170938892</c:v>
                </c:pt>
                <c:pt idx="1712">
                  <c:v>44657.830476795731</c:v>
                </c:pt>
                <c:pt idx="1713">
                  <c:v>44977.817461611339</c:v>
                </c:pt>
                <c:pt idx="1714">
                  <c:v>45307.617895450829</c:v>
                </c:pt>
                <c:pt idx="1715">
                  <c:v>45307.617895450829</c:v>
                </c:pt>
                <c:pt idx="1716">
                  <c:v>45307.617895450829</c:v>
                </c:pt>
                <c:pt idx="1717">
                  <c:v>45307.617895450829</c:v>
                </c:pt>
                <c:pt idx="1718">
                  <c:v>45659.156787448585</c:v>
                </c:pt>
                <c:pt idx="1719">
                  <c:v>45971.288852361853</c:v>
                </c:pt>
                <c:pt idx="1720">
                  <c:v>47184.601667135212</c:v>
                </c:pt>
                <c:pt idx="1721">
                  <c:v>48261.649334997841</c:v>
                </c:pt>
                <c:pt idx="1722">
                  <c:v>48261.649334997841</c:v>
                </c:pt>
                <c:pt idx="1723">
                  <c:v>48261.649334997841</c:v>
                </c:pt>
                <c:pt idx="1724">
                  <c:v>48261.649334997841</c:v>
                </c:pt>
                <c:pt idx="1725">
                  <c:v>48261.649334997841</c:v>
                </c:pt>
                <c:pt idx="1726">
                  <c:v>48261.649334997841</c:v>
                </c:pt>
                <c:pt idx="1727">
                  <c:v>48261.649334997841</c:v>
                </c:pt>
                <c:pt idx="1728">
                  <c:v>48261.649334997841</c:v>
                </c:pt>
                <c:pt idx="1729">
                  <c:v>48261.649334997841</c:v>
                </c:pt>
                <c:pt idx="1730">
                  <c:v>47923.844724679511</c:v>
                </c:pt>
                <c:pt idx="1731">
                  <c:v>48477.302463428132</c:v>
                </c:pt>
                <c:pt idx="1732">
                  <c:v>48477.302463428132</c:v>
                </c:pt>
                <c:pt idx="1733">
                  <c:v>48477.302463428132</c:v>
                </c:pt>
                <c:pt idx="1734">
                  <c:v>48945.544221669887</c:v>
                </c:pt>
                <c:pt idx="1735">
                  <c:v>49020.306126431788</c:v>
                </c:pt>
                <c:pt idx="1736">
                  <c:v>49413.090009215681</c:v>
                </c:pt>
                <c:pt idx="1737">
                  <c:v>49413.090009215681</c:v>
                </c:pt>
                <c:pt idx="1738">
                  <c:v>49413.090009215681</c:v>
                </c:pt>
                <c:pt idx="1739">
                  <c:v>49413.090009215681</c:v>
                </c:pt>
                <c:pt idx="1740">
                  <c:v>49639.935855506221</c:v>
                </c:pt>
                <c:pt idx="1741">
                  <c:v>49082.201515213026</c:v>
                </c:pt>
                <c:pt idx="1742">
                  <c:v>48943.623105617291</c:v>
                </c:pt>
                <c:pt idx="1743">
                  <c:v>48943.623105617291</c:v>
                </c:pt>
                <c:pt idx="1744">
                  <c:v>48943.623105617291</c:v>
                </c:pt>
                <c:pt idx="1745">
                  <c:v>48943.623105617291</c:v>
                </c:pt>
                <c:pt idx="1746">
                  <c:v>48943.623105617291</c:v>
                </c:pt>
                <c:pt idx="1747">
                  <c:v>48943.623105617291</c:v>
                </c:pt>
                <c:pt idx="1748">
                  <c:v>48943.623105617291</c:v>
                </c:pt>
                <c:pt idx="1749">
                  <c:v>48943.623105617291</c:v>
                </c:pt>
                <c:pt idx="1750">
                  <c:v>48943.623105617291</c:v>
                </c:pt>
                <c:pt idx="1751">
                  <c:v>48943.623105617291</c:v>
                </c:pt>
                <c:pt idx="1752">
                  <c:v>48943.623105617291</c:v>
                </c:pt>
                <c:pt idx="1753">
                  <c:v>48943.623105617291</c:v>
                </c:pt>
                <c:pt idx="1754">
                  <c:v>48605.314067716419</c:v>
                </c:pt>
                <c:pt idx="1755">
                  <c:v>48740.037099786387</c:v>
                </c:pt>
                <c:pt idx="1756">
                  <c:v>48982.631851972976</c:v>
                </c:pt>
                <c:pt idx="1757">
                  <c:v>48982.631851972976</c:v>
                </c:pt>
                <c:pt idx="1758">
                  <c:v>48982.631851972976</c:v>
                </c:pt>
                <c:pt idx="1759">
                  <c:v>48982.631851972976</c:v>
                </c:pt>
                <c:pt idx="1760">
                  <c:v>48982.631851972976</c:v>
                </c:pt>
                <c:pt idx="1761">
                  <c:v>48982.631851972976</c:v>
                </c:pt>
                <c:pt idx="1762">
                  <c:v>48982.631851972976</c:v>
                </c:pt>
                <c:pt idx="1763">
                  <c:v>48982.631851972976</c:v>
                </c:pt>
                <c:pt idx="1764">
                  <c:v>48982.631851972976</c:v>
                </c:pt>
                <c:pt idx="1765">
                  <c:v>48982.631851972976</c:v>
                </c:pt>
                <c:pt idx="1766">
                  <c:v>48982.631851972976</c:v>
                </c:pt>
                <c:pt idx="1767">
                  <c:v>49599.176737150432</c:v>
                </c:pt>
                <c:pt idx="1768">
                  <c:v>49599.176737150432</c:v>
                </c:pt>
                <c:pt idx="1769">
                  <c:v>49599.176737150432</c:v>
                </c:pt>
                <c:pt idx="1770">
                  <c:v>49599.176737150432</c:v>
                </c:pt>
                <c:pt idx="1771">
                  <c:v>49599.176737150432</c:v>
                </c:pt>
                <c:pt idx="1772">
                  <c:v>49599.176737150432</c:v>
                </c:pt>
                <c:pt idx="1773">
                  <c:v>49599.176737150432</c:v>
                </c:pt>
                <c:pt idx="1774">
                  <c:v>49599.176737150432</c:v>
                </c:pt>
                <c:pt idx="1775">
                  <c:v>49599.176737150432</c:v>
                </c:pt>
                <c:pt idx="1776">
                  <c:v>49599.176737150432</c:v>
                </c:pt>
                <c:pt idx="1777">
                  <c:v>49599.176737150432</c:v>
                </c:pt>
                <c:pt idx="1778">
                  <c:v>49599.176737150432</c:v>
                </c:pt>
                <c:pt idx="1779">
                  <c:v>49599.176737150432</c:v>
                </c:pt>
                <c:pt idx="1780">
                  <c:v>49098.031405100388</c:v>
                </c:pt>
                <c:pt idx="1781">
                  <c:v>48363.748440711555</c:v>
                </c:pt>
                <c:pt idx="1782">
                  <c:v>48134.037179883831</c:v>
                </c:pt>
                <c:pt idx="1783">
                  <c:v>46286.780202020505</c:v>
                </c:pt>
                <c:pt idx="1784">
                  <c:v>45656.486650528677</c:v>
                </c:pt>
                <c:pt idx="1785">
                  <c:v>44199.792714051291</c:v>
                </c:pt>
                <c:pt idx="1786">
                  <c:v>43488.58963416679</c:v>
                </c:pt>
                <c:pt idx="1787">
                  <c:v>43728.305707314052</c:v>
                </c:pt>
                <c:pt idx="1788">
                  <c:v>43689.956332915579</c:v>
                </c:pt>
                <c:pt idx="1789">
                  <c:v>43689.956332915579</c:v>
                </c:pt>
                <c:pt idx="1790">
                  <c:v>43689.956332915579</c:v>
                </c:pt>
                <c:pt idx="1791">
                  <c:v>43689.956332915579</c:v>
                </c:pt>
                <c:pt idx="1792">
                  <c:v>43689.956332915579</c:v>
                </c:pt>
                <c:pt idx="1793">
                  <c:v>43689.956332915579</c:v>
                </c:pt>
                <c:pt idx="1794">
                  <c:v>43689.956332915579</c:v>
                </c:pt>
                <c:pt idx="1795">
                  <c:v>43689.956332915579</c:v>
                </c:pt>
                <c:pt idx="1796">
                  <c:v>43689.956332915579</c:v>
                </c:pt>
                <c:pt idx="1797">
                  <c:v>44260.006653135155</c:v>
                </c:pt>
                <c:pt idx="1798">
                  <c:v>43969.489727243119</c:v>
                </c:pt>
                <c:pt idx="1799">
                  <c:v>43969.489727243119</c:v>
                </c:pt>
                <c:pt idx="1800">
                  <c:v>43969.489727243119</c:v>
                </c:pt>
                <c:pt idx="1801">
                  <c:v>43969.489727243119</c:v>
                </c:pt>
                <c:pt idx="1802">
                  <c:v>43969.489727243119</c:v>
                </c:pt>
                <c:pt idx="1803">
                  <c:v>43969.489727243119</c:v>
                </c:pt>
                <c:pt idx="1804">
                  <c:v>45282.145328902865</c:v>
                </c:pt>
                <c:pt idx="1805">
                  <c:v>45282.145328902865</c:v>
                </c:pt>
                <c:pt idx="1806">
                  <c:v>45282.145328902865</c:v>
                </c:pt>
                <c:pt idx="1807">
                  <c:v>45282.145328902865</c:v>
                </c:pt>
                <c:pt idx="1808">
                  <c:v>45282.145328902865</c:v>
                </c:pt>
                <c:pt idx="1809">
                  <c:v>45282.145328902865</c:v>
                </c:pt>
                <c:pt idx="1810">
                  <c:v>45282.145328902865</c:v>
                </c:pt>
                <c:pt idx="1811">
                  <c:v>45282.145328902865</c:v>
                </c:pt>
                <c:pt idx="1812">
                  <c:v>45282.145328902865</c:v>
                </c:pt>
                <c:pt idx="1813">
                  <c:v>44613.597592461811</c:v>
                </c:pt>
                <c:pt idx="1814">
                  <c:v>45279.541115545631</c:v>
                </c:pt>
                <c:pt idx="1815">
                  <c:v>44850.446539122495</c:v>
                </c:pt>
                <c:pt idx="1816">
                  <c:v>45090.805122717298</c:v>
                </c:pt>
                <c:pt idx="1817">
                  <c:v>45304.503016038681</c:v>
                </c:pt>
                <c:pt idx="1818">
                  <c:v>45304.503016038681</c:v>
                </c:pt>
                <c:pt idx="1819">
                  <c:v>45304.503016038681</c:v>
                </c:pt>
                <c:pt idx="1820">
                  <c:v>45304.503016038681</c:v>
                </c:pt>
                <c:pt idx="1821">
                  <c:v>45304.503016038681</c:v>
                </c:pt>
                <c:pt idx="1822">
                  <c:v>45304.503016038681</c:v>
                </c:pt>
                <c:pt idx="1823">
                  <c:v>45304.503016038681</c:v>
                </c:pt>
                <c:pt idx="1824">
                  <c:v>45304.503016038681</c:v>
                </c:pt>
                <c:pt idx="1825">
                  <c:v>45304.503016038681</c:v>
                </c:pt>
                <c:pt idx="1826">
                  <c:v>45304.503016038681</c:v>
                </c:pt>
                <c:pt idx="1827">
                  <c:v>45304.503016038681</c:v>
                </c:pt>
                <c:pt idx="1828">
                  <c:v>45868.02307659886</c:v>
                </c:pt>
                <c:pt idx="1829">
                  <c:v>46007.970086439891</c:v>
                </c:pt>
                <c:pt idx="1830">
                  <c:v>46007.970086439891</c:v>
                </c:pt>
                <c:pt idx="1831">
                  <c:v>46007.970086439891</c:v>
                </c:pt>
                <c:pt idx="1832">
                  <c:v>45869.030692500499</c:v>
                </c:pt>
                <c:pt idx="1833">
                  <c:v>45706.545844015651</c:v>
                </c:pt>
                <c:pt idx="1834">
                  <c:v>46982.36402583382</c:v>
                </c:pt>
                <c:pt idx="1835">
                  <c:v>46982.36402583382</c:v>
                </c:pt>
                <c:pt idx="1836">
                  <c:v>46982.36402583382</c:v>
                </c:pt>
                <c:pt idx="1837">
                  <c:v>46982.36402583382</c:v>
                </c:pt>
                <c:pt idx="1838">
                  <c:v>46982.36402583382</c:v>
                </c:pt>
                <c:pt idx="1839">
                  <c:v>46982.36402583382</c:v>
                </c:pt>
                <c:pt idx="1840">
                  <c:v>46982.36402583382</c:v>
                </c:pt>
                <c:pt idx="1841">
                  <c:v>47157.309646898502</c:v>
                </c:pt>
                <c:pt idx="1842">
                  <c:v>47524.201461437711</c:v>
                </c:pt>
                <c:pt idx="1843">
                  <c:v>47858.563224460027</c:v>
                </c:pt>
                <c:pt idx="1844">
                  <c:v>47998.952463154943</c:v>
                </c:pt>
                <c:pt idx="1845">
                  <c:v>47998.952463154943</c:v>
                </c:pt>
                <c:pt idx="1846">
                  <c:v>47998.952463154943</c:v>
                </c:pt>
                <c:pt idx="1847">
                  <c:v>47998.952463154943</c:v>
                </c:pt>
                <c:pt idx="1848">
                  <c:v>47998.952463154943</c:v>
                </c:pt>
                <c:pt idx="1849">
                  <c:v>47998.952463154943</c:v>
                </c:pt>
                <c:pt idx="1850">
                  <c:v>47998.952463154943</c:v>
                </c:pt>
                <c:pt idx="1851">
                  <c:v>47998.952463154943</c:v>
                </c:pt>
                <c:pt idx="1852">
                  <c:v>47998.952463154943</c:v>
                </c:pt>
                <c:pt idx="1853">
                  <c:v>47998.952463154943</c:v>
                </c:pt>
                <c:pt idx="1854">
                  <c:v>47998.952463154943</c:v>
                </c:pt>
                <c:pt idx="1855">
                  <c:v>47998.952463154943</c:v>
                </c:pt>
                <c:pt idx="1856">
                  <c:v>47998.952463154943</c:v>
                </c:pt>
                <c:pt idx="1857">
                  <c:v>47998.952463154943</c:v>
                </c:pt>
                <c:pt idx="1858">
                  <c:v>47998.952463154943</c:v>
                </c:pt>
                <c:pt idx="1859">
                  <c:v>47998.952463154943</c:v>
                </c:pt>
                <c:pt idx="1860">
                  <c:v>47998.952463154943</c:v>
                </c:pt>
                <c:pt idx="1861">
                  <c:v>48770.417176869982</c:v>
                </c:pt>
                <c:pt idx="1862">
                  <c:v>48770.417176869982</c:v>
                </c:pt>
                <c:pt idx="1863">
                  <c:v>48770.417176869982</c:v>
                </c:pt>
                <c:pt idx="1864">
                  <c:v>48770.417176869982</c:v>
                </c:pt>
                <c:pt idx="1865">
                  <c:v>49350.041057466995</c:v>
                </c:pt>
                <c:pt idx="1866">
                  <c:v>50010.92463955655</c:v>
                </c:pt>
                <c:pt idx="1867">
                  <c:v>50010.92463955655</c:v>
                </c:pt>
                <c:pt idx="1868">
                  <c:v>50010.92463955655</c:v>
                </c:pt>
                <c:pt idx="1869">
                  <c:v>50010.92463955655</c:v>
                </c:pt>
                <c:pt idx="1870">
                  <c:v>50687.204832793264</c:v>
                </c:pt>
                <c:pt idx="1871">
                  <c:v>51461.536555820632</c:v>
                </c:pt>
                <c:pt idx="1872">
                  <c:v>51825.610629894705</c:v>
                </c:pt>
                <c:pt idx="1873">
                  <c:v>52433.547471999962</c:v>
                </c:pt>
                <c:pt idx="1874">
                  <c:v>52651.105366736803</c:v>
                </c:pt>
                <c:pt idx="1875">
                  <c:v>52651.105366736803</c:v>
                </c:pt>
                <c:pt idx="1876">
                  <c:v>52651.105366736803</c:v>
                </c:pt>
                <c:pt idx="1877">
                  <c:v>52677.67530289467</c:v>
                </c:pt>
                <c:pt idx="1878">
                  <c:v>52662.747850776264</c:v>
                </c:pt>
                <c:pt idx="1879">
                  <c:v>52414.953306376963</c:v>
                </c:pt>
                <c:pt idx="1880">
                  <c:v>51816.54355594168</c:v>
                </c:pt>
                <c:pt idx="1881">
                  <c:v>51850.72231392195</c:v>
                </c:pt>
                <c:pt idx="1882">
                  <c:v>51542.649185657297</c:v>
                </c:pt>
                <c:pt idx="1883">
                  <c:v>50900.774548396701</c:v>
                </c:pt>
                <c:pt idx="1884">
                  <c:v>50718.946341780334</c:v>
                </c:pt>
                <c:pt idx="1885">
                  <c:v>50957.773968013651</c:v>
                </c:pt>
                <c:pt idx="1886">
                  <c:v>51215.23769407285</c:v>
                </c:pt>
                <c:pt idx="1887">
                  <c:v>51169.091437543539</c:v>
                </c:pt>
                <c:pt idx="1888">
                  <c:v>51085.057775326473</c:v>
                </c:pt>
                <c:pt idx="1889">
                  <c:v>50861.540654026416</c:v>
                </c:pt>
                <c:pt idx="1890">
                  <c:v>50861.540654026416</c:v>
                </c:pt>
                <c:pt idx="1891">
                  <c:v>50861.540654026416</c:v>
                </c:pt>
                <c:pt idx="1892">
                  <c:v>50861.540654026416</c:v>
                </c:pt>
                <c:pt idx="1893">
                  <c:v>50861.540654026416</c:v>
                </c:pt>
                <c:pt idx="1894">
                  <c:v>50861.540654026416</c:v>
                </c:pt>
                <c:pt idx="1895">
                  <c:v>50861.540654026416</c:v>
                </c:pt>
                <c:pt idx="1896">
                  <c:v>50935.089041123189</c:v>
                </c:pt>
                <c:pt idx="1897">
                  <c:v>51199.605170155446</c:v>
                </c:pt>
                <c:pt idx="1898">
                  <c:v>51112.024524994158</c:v>
                </c:pt>
                <c:pt idx="1899">
                  <c:v>51428.153557252219</c:v>
                </c:pt>
                <c:pt idx="1900">
                  <c:v>52093.96000886512</c:v>
                </c:pt>
                <c:pt idx="1901">
                  <c:v>52124.121299187704</c:v>
                </c:pt>
                <c:pt idx="1902">
                  <c:v>52340.823654648091</c:v>
                </c:pt>
                <c:pt idx="1903">
                  <c:v>52858.87504651105</c:v>
                </c:pt>
                <c:pt idx="1904">
                  <c:v>54218.339714605259</c:v>
                </c:pt>
                <c:pt idx="1905">
                  <c:v>53977.379392581097</c:v>
                </c:pt>
                <c:pt idx="1906">
                  <c:v>53715.579507589726</c:v>
                </c:pt>
                <c:pt idx="1907">
                  <c:v>53465.683015352806</c:v>
                </c:pt>
                <c:pt idx="1908">
                  <c:v>54285.717517940495</c:v>
                </c:pt>
                <c:pt idx="1909">
                  <c:v>54285.717517940495</c:v>
                </c:pt>
                <c:pt idx="1910">
                  <c:v>54285.717517940495</c:v>
                </c:pt>
                <c:pt idx="1911">
                  <c:v>54285.717517940495</c:v>
                </c:pt>
                <c:pt idx="1912">
                  <c:v>54456.733439092888</c:v>
                </c:pt>
                <c:pt idx="1913">
                  <c:v>53956.733439092888</c:v>
                </c:pt>
                <c:pt idx="1914">
                  <c:v>54306.111755999635</c:v>
                </c:pt>
                <c:pt idx="1915">
                  <c:v>54695.497654407511</c:v>
                </c:pt>
                <c:pt idx="1916">
                  <c:v>54695.497654407511</c:v>
                </c:pt>
                <c:pt idx="1917">
                  <c:v>54695.497654407511</c:v>
                </c:pt>
                <c:pt idx="1918">
                  <c:v>54695.497654407511</c:v>
                </c:pt>
                <c:pt idx="1919">
                  <c:v>54012.569171053619</c:v>
                </c:pt>
                <c:pt idx="1920">
                  <c:v>53731.126507675071</c:v>
                </c:pt>
                <c:pt idx="1921">
                  <c:v>53165.657950338456</c:v>
                </c:pt>
                <c:pt idx="1922">
                  <c:v>53315.183227773719</c:v>
                </c:pt>
                <c:pt idx="1923">
                  <c:v>53864.837974999369</c:v>
                </c:pt>
                <c:pt idx="1924">
                  <c:v>53864.837974999369</c:v>
                </c:pt>
                <c:pt idx="1925">
                  <c:v>53864.837974999369</c:v>
                </c:pt>
                <c:pt idx="1926">
                  <c:v>53864.837974999369</c:v>
                </c:pt>
                <c:pt idx="1927">
                  <c:v>53864.837974999369</c:v>
                </c:pt>
                <c:pt idx="1928">
                  <c:v>53864.837974999369</c:v>
                </c:pt>
                <c:pt idx="1929">
                  <c:v>53864.837974999369</c:v>
                </c:pt>
                <c:pt idx="1930">
                  <c:v>53864.837974999369</c:v>
                </c:pt>
                <c:pt idx="1931">
                  <c:v>53864.837974999369</c:v>
                </c:pt>
                <c:pt idx="1932">
                  <c:v>53864.837974999369</c:v>
                </c:pt>
                <c:pt idx="1933">
                  <c:v>53864.837974999369</c:v>
                </c:pt>
                <c:pt idx="1934">
                  <c:v>53230.111808670765</c:v>
                </c:pt>
                <c:pt idx="1935">
                  <c:v>52624.837974999362</c:v>
                </c:pt>
                <c:pt idx="1936">
                  <c:v>53289.942775540265</c:v>
                </c:pt>
                <c:pt idx="1937">
                  <c:v>53289.942775540265</c:v>
                </c:pt>
                <c:pt idx="1938">
                  <c:v>53289.942775540265</c:v>
                </c:pt>
                <c:pt idx="1939">
                  <c:v>53289.942775540265</c:v>
                </c:pt>
                <c:pt idx="1940">
                  <c:v>53289.942775540265</c:v>
                </c:pt>
                <c:pt idx="1941">
                  <c:v>53057.045839607119</c:v>
                </c:pt>
                <c:pt idx="1942">
                  <c:v>52606.822998381489</c:v>
                </c:pt>
                <c:pt idx="1943">
                  <c:v>52636.293750470628</c:v>
                </c:pt>
                <c:pt idx="1944">
                  <c:v>52298.772859105731</c:v>
                </c:pt>
                <c:pt idx="1945">
                  <c:v>52075.012413423276</c:v>
                </c:pt>
                <c:pt idx="1946">
                  <c:v>52245.959488632194</c:v>
                </c:pt>
                <c:pt idx="1947">
                  <c:v>52091.836925958094</c:v>
                </c:pt>
                <c:pt idx="1948">
                  <c:v>51669.413527629396</c:v>
                </c:pt>
                <c:pt idx="1949">
                  <c:v>51762.449739328556</c:v>
                </c:pt>
                <c:pt idx="1950">
                  <c:v>51414.176758827169</c:v>
                </c:pt>
                <c:pt idx="1951">
                  <c:v>51269.441382782599</c:v>
                </c:pt>
                <c:pt idx="1952">
                  <c:v>49943.67536606951</c:v>
                </c:pt>
                <c:pt idx="1953">
                  <c:v>49919.775644621048</c:v>
                </c:pt>
                <c:pt idx="1954">
                  <c:v>49640.973416208784</c:v>
                </c:pt>
                <c:pt idx="1955">
                  <c:v>48893.118263005446</c:v>
                </c:pt>
                <c:pt idx="1956">
                  <c:v>49022.756146013802</c:v>
                </c:pt>
                <c:pt idx="1957">
                  <c:v>48819.246396710179</c:v>
                </c:pt>
                <c:pt idx="1958">
                  <c:v>49031.948346570905</c:v>
                </c:pt>
                <c:pt idx="1959">
                  <c:v>48949.970630693468</c:v>
                </c:pt>
                <c:pt idx="1960">
                  <c:v>49755.346675261717</c:v>
                </c:pt>
                <c:pt idx="1961">
                  <c:v>50182.784001166998</c:v>
                </c:pt>
                <c:pt idx="1962">
                  <c:v>50003.538191111125</c:v>
                </c:pt>
                <c:pt idx="1963">
                  <c:v>50369.990705077602</c:v>
                </c:pt>
                <c:pt idx="1964">
                  <c:v>50625.381766530118</c:v>
                </c:pt>
                <c:pt idx="1965">
                  <c:v>50407.979531893252</c:v>
                </c:pt>
                <c:pt idx="1966">
                  <c:v>50132.253274909999</c:v>
                </c:pt>
                <c:pt idx="1967">
                  <c:v>49717.392939714475</c:v>
                </c:pt>
                <c:pt idx="1968">
                  <c:v>49696.834280496594</c:v>
                </c:pt>
                <c:pt idx="1969">
                  <c:v>49511.973945301062</c:v>
                </c:pt>
                <c:pt idx="1970">
                  <c:v>49863.901319602737</c:v>
                </c:pt>
                <c:pt idx="1971">
                  <c:v>49438.957185524523</c:v>
                </c:pt>
                <c:pt idx="1972">
                  <c:v>50062.616403401618</c:v>
                </c:pt>
                <c:pt idx="1973">
                  <c:v>50062.616403401618</c:v>
                </c:pt>
                <c:pt idx="1974">
                  <c:v>50062.616403401618</c:v>
                </c:pt>
                <c:pt idx="1975">
                  <c:v>49965.016403401612</c:v>
                </c:pt>
                <c:pt idx="1976">
                  <c:v>49834.216403401617</c:v>
                </c:pt>
                <c:pt idx="1977">
                  <c:v>49950.216403401617</c:v>
                </c:pt>
                <c:pt idx="1978">
                  <c:v>49847.016403401612</c:v>
                </c:pt>
                <c:pt idx="1979">
                  <c:v>49847.016403401612</c:v>
                </c:pt>
                <c:pt idx="1980">
                  <c:v>49847.016403401612</c:v>
                </c:pt>
                <c:pt idx="1981">
                  <c:v>50133.800994596582</c:v>
                </c:pt>
                <c:pt idx="1982">
                  <c:v>49526.214516609158</c:v>
                </c:pt>
                <c:pt idx="1983">
                  <c:v>49095.632755602863</c:v>
                </c:pt>
                <c:pt idx="1984">
                  <c:v>48059.146906546259</c:v>
                </c:pt>
                <c:pt idx="1985">
                  <c:v>46961.167346797825</c:v>
                </c:pt>
                <c:pt idx="1986">
                  <c:v>48207.488101514813</c:v>
                </c:pt>
                <c:pt idx="1987">
                  <c:v>48235.656340508525</c:v>
                </c:pt>
                <c:pt idx="1988">
                  <c:v>48235.656340508525</c:v>
                </c:pt>
                <c:pt idx="1989">
                  <c:v>48235.656340508525</c:v>
                </c:pt>
                <c:pt idx="1990">
                  <c:v>48235.656340508525</c:v>
                </c:pt>
                <c:pt idx="1991">
                  <c:v>48235.656340508525</c:v>
                </c:pt>
                <c:pt idx="1992">
                  <c:v>48235.656340508525</c:v>
                </c:pt>
                <c:pt idx="1993">
                  <c:v>47906.371136791589</c:v>
                </c:pt>
                <c:pt idx="1994">
                  <c:v>47443.168849443478</c:v>
                </c:pt>
                <c:pt idx="1995">
                  <c:v>47343.561987399167</c:v>
                </c:pt>
                <c:pt idx="1996">
                  <c:v>48079.180286184019</c:v>
                </c:pt>
                <c:pt idx="1997">
                  <c:v>48064.798584968863</c:v>
                </c:pt>
                <c:pt idx="1998">
                  <c:v>48531.017312631484</c:v>
                </c:pt>
                <c:pt idx="1999">
                  <c:v>48531.017312631484</c:v>
                </c:pt>
                <c:pt idx="2000">
                  <c:v>48531.017312631484</c:v>
                </c:pt>
                <c:pt idx="2001">
                  <c:v>48531.017312631484</c:v>
                </c:pt>
                <c:pt idx="2002">
                  <c:v>48531.017312631484</c:v>
                </c:pt>
                <c:pt idx="2003">
                  <c:v>49092.969478113067</c:v>
                </c:pt>
                <c:pt idx="2004">
                  <c:v>49092.969478113067</c:v>
                </c:pt>
                <c:pt idx="2005">
                  <c:v>49092.969478113067</c:v>
                </c:pt>
                <c:pt idx="2006">
                  <c:v>49092.969478113067</c:v>
                </c:pt>
                <c:pt idx="2007">
                  <c:v>49092.969478113067</c:v>
                </c:pt>
                <c:pt idx="2008">
                  <c:v>49092.969478113067</c:v>
                </c:pt>
                <c:pt idx="2009">
                  <c:v>49092.969478113067</c:v>
                </c:pt>
                <c:pt idx="2010">
                  <c:v>49092.969478113067</c:v>
                </c:pt>
                <c:pt idx="2011">
                  <c:v>49092.969478113067</c:v>
                </c:pt>
                <c:pt idx="2012">
                  <c:v>50219.526992806597</c:v>
                </c:pt>
                <c:pt idx="2013">
                  <c:v>50124.919572616775</c:v>
                </c:pt>
                <c:pt idx="2014">
                  <c:v>50339.52699280659</c:v>
                </c:pt>
                <c:pt idx="2015">
                  <c:v>50646.524404368283</c:v>
                </c:pt>
                <c:pt idx="2016">
                  <c:v>50649.388942763457</c:v>
                </c:pt>
                <c:pt idx="2017">
                  <c:v>50649.388942763457</c:v>
                </c:pt>
                <c:pt idx="2018">
                  <c:v>50649.388942763457</c:v>
                </c:pt>
                <c:pt idx="2019">
                  <c:v>50649.388942763457</c:v>
                </c:pt>
                <c:pt idx="2020">
                  <c:v>50649.388942763457</c:v>
                </c:pt>
                <c:pt idx="2021">
                  <c:v>50649.388942763457</c:v>
                </c:pt>
                <c:pt idx="2022">
                  <c:v>50649.388942763457</c:v>
                </c:pt>
                <c:pt idx="2023">
                  <c:v>50649.388942763457</c:v>
                </c:pt>
                <c:pt idx="2024">
                  <c:v>50649.388942763457</c:v>
                </c:pt>
                <c:pt idx="2025">
                  <c:v>50649.388942763457</c:v>
                </c:pt>
                <c:pt idx="2026">
                  <c:v>50649.388942763457</c:v>
                </c:pt>
                <c:pt idx="2027">
                  <c:v>50649.388942763457</c:v>
                </c:pt>
                <c:pt idx="2028">
                  <c:v>50649.388942763457</c:v>
                </c:pt>
                <c:pt idx="2029">
                  <c:v>50649.388942763457</c:v>
                </c:pt>
                <c:pt idx="2030">
                  <c:v>50649.388942763457</c:v>
                </c:pt>
                <c:pt idx="2031">
                  <c:v>50649.388942763457</c:v>
                </c:pt>
                <c:pt idx="2032">
                  <c:v>50649.388942763457</c:v>
                </c:pt>
                <c:pt idx="2033">
                  <c:v>51176.582850203413</c:v>
                </c:pt>
                <c:pt idx="2034">
                  <c:v>51327.766212827897</c:v>
                </c:pt>
                <c:pt idx="2035">
                  <c:v>51327.766212827897</c:v>
                </c:pt>
                <c:pt idx="2036">
                  <c:v>51327.766212827897</c:v>
                </c:pt>
                <c:pt idx="2037">
                  <c:v>51435.266212827897</c:v>
                </c:pt>
                <c:pt idx="2038">
                  <c:v>51755.516212827897</c:v>
                </c:pt>
                <c:pt idx="2039">
                  <c:v>51730.516212827897</c:v>
                </c:pt>
                <c:pt idx="2040">
                  <c:v>51730.516212827897</c:v>
                </c:pt>
                <c:pt idx="2041">
                  <c:v>51730.516212827897</c:v>
                </c:pt>
                <c:pt idx="2042">
                  <c:v>51730.516212827897</c:v>
                </c:pt>
                <c:pt idx="2043">
                  <c:v>51730.516212827897</c:v>
                </c:pt>
                <c:pt idx="2044">
                  <c:v>51730.516212827897</c:v>
                </c:pt>
                <c:pt idx="2045">
                  <c:v>51543.134137356195</c:v>
                </c:pt>
                <c:pt idx="2046">
                  <c:v>52022.379420375066</c:v>
                </c:pt>
                <c:pt idx="2047">
                  <c:v>52395.398288299599</c:v>
                </c:pt>
                <c:pt idx="2048">
                  <c:v>52395.398288299599</c:v>
                </c:pt>
                <c:pt idx="2049">
                  <c:v>52395.398288299599</c:v>
                </c:pt>
                <c:pt idx="2050">
                  <c:v>52395.398288299599</c:v>
                </c:pt>
                <c:pt idx="2051">
                  <c:v>52407.232660516878</c:v>
                </c:pt>
                <c:pt idx="2052">
                  <c:v>52609.84174333077</c:v>
                </c:pt>
                <c:pt idx="2053">
                  <c:v>52672.361778949649</c:v>
                </c:pt>
                <c:pt idx="2054">
                  <c:v>52672.361778949649</c:v>
                </c:pt>
                <c:pt idx="2055">
                  <c:v>52672.361778949649</c:v>
                </c:pt>
                <c:pt idx="2056">
                  <c:v>52672.361778949649</c:v>
                </c:pt>
                <c:pt idx="2057">
                  <c:v>52672.361778949649</c:v>
                </c:pt>
                <c:pt idx="2058">
                  <c:v>52672.361778949649</c:v>
                </c:pt>
                <c:pt idx="2059">
                  <c:v>52672.361778949649</c:v>
                </c:pt>
                <c:pt idx="2060">
                  <c:v>52672.361778949649</c:v>
                </c:pt>
                <c:pt idx="2061">
                  <c:v>52672.361778949649</c:v>
                </c:pt>
                <c:pt idx="2062">
                  <c:v>52672.361778949649</c:v>
                </c:pt>
                <c:pt idx="2063">
                  <c:v>52672.361778949649</c:v>
                </c:pt>
                <c:pt idx="2064">
                  <c:v>52672.361778949649</c:v>
                </c:pt>
                <c:pt idx="2065">
                  <c:v>52672.361778949649</c:v>
                </c:pt>
                <c:pt idx="2066">
                  <c:v>52672.361778949649</c:v>
                </c:pt>
                <c:pt idx="2067">
                  <c:v>52672.361778949649</c:v>
                </c:pt>
                <c:pt idx="2068">
                  <c:v>52672.361778949649</c:v>
                </c:pt>
                <c:pt idx="2069">
                  <c:v>52672.361778949649</c:v>
                </c:pt>
                <c:pt idx="2070">
                  <c:v>52672.361778949649</c:v>
                </c:pt>
                <c:pt idx="2071">
                  <c:v>52672.361778949649</c:v>
                </c:pt>
                <c:pt idx="2072">
                  <c:v>52672.361778949649</c:v>
                </c:pt>
                <c:pt idx="2073">
                  <c:v>52672.361778949649</c:v>
                </c:pt>
                <c:pt idx="2074">
                  <c:v>52915.884910622248</c:v>
                </c:pt>
                <c:pt idx="2075">
                  <c:v>53586.169608131138</c:v>
                </c:pt>
                <c:pt idx="2076">
                  <c:v>53586.169608131138</c:v>
                </c:pt>
                <c:pt idx="2077">
                  <c:v>53586.169608131138</c:v>
                </c:pt>
                <c:pt idx="2078">
                  <c:v>53586.169608131138</c:v>
                </c:pt>
                <c:pt idx="2079">
                  <c:v>53586.169608131138</c:v>
                </c:pt>
                <c:pt idx="2080">
                  <c:v>53586.169608131138</c:v>
                </c:pt>
                <c:pt idx="2081">
                  <c:v>53586.169608131138</c:v>
                </c:pt>
                <c:pt idx="2082">
                  <c:v>53586.169608131138</c:v>
                </c:pt>
                <c:pt idx="2083">
                  <c:v>53586.169608131138</c:v>
                </c:pt>
                <c:pt idx="2084">
                  <c:v>53586.169608131138</c:v>
                </c:pt>
                <c:pt idx="2085">
                  <c:v>53586.169608131138</c:v>
                </c:pt>
                <c:pt idx="2086">
                  <c:v>54212.500863696601</c:v>
                </c:pt>
                <c:pt idx="2087">
                  <c:v>54445.537373046551</c:v>
                </c:pt>
                <c:pt idx="2088">
                  <c:v>54131.073578362768</c:v>
                </c:pt>
                <c:pt idx="2089">
                  <c:v>55028.222982579086</c:v>
                </c:pt>
                <c:pt idx="2090">
                  <c:v>55090.633615026374</c:v>
                </c:pt>
                <c:pt idx="2091">
                  <c:v>55148.734625127378</c:v>
                </c:pt>
                <c:pt idx="2092">
                  <c:v>54723.057857450614</c:v>
                </c:pt>
                <c:pt idx="2093">
                  <c:v>54750.431594824346</c:v>
                </c:pt>
                <c:pt idx="2094">
                  <c:v>55300.512402905159</c:v>
                </c:pt>
                <c:pt idx="2095">
                  <c:v>55300.512402905159</c:v>
                </c:pt>
                <c:pt idx="2096">
                  <c:v>55300.512402905159</c:v>
                </c:pt>
                <c:pt idx="2097">
                  <c:v>55300.512402905159</c:v>
                </c:pt>
                <c:pt idx="2098">
                  <c:v>55300.512402905159</c:v>
                </c:pt>
                <c:pt idx="2099">
                  <c:v>55300.512402905159</c:v>
                </c:pt>
                <c:pt idx="2100">
                  <c:v>55300.512402905159</c:v>
                </c:pt>
                <c:pt idx="2101">
                  <c:v>55300.512402905159</c:v>
                </c:pt>
                <c:pt idx="2102">
                  <c:v>55300.512402905159</c:v>
                </c:pt>
                <c:pt idx="2103">
                  <c:v>55300.512402905159</c:v>
                </c:pt>
                <c:pt idx="2104">
                  <c:v>55763.740749361852</c:v>
                </c:pt>
                <c:pt idx="2105">
                  <c:v>55763.740749361852</c:v>
                </c:pt>
                <c:pt idx="2106">
                  <c:v>55763.740749361852</c:v>
                </c:pt>
                <c:pt idx="2107">
                  <c:v>55763.740749361852</c:v>
                </c:pt>
                <c:pt idx="2108">
                  <c:v>55763.740749361852</c:v>
                </c:pt>
                <c:pt idx="2109">
                  <c:v>55763.740749361852</c:v>
                </c:pt>
                <c:pt idx="2110">
                  <c:v>55763.740749361852</c:v>
                </c:pt>
                <c:pt idx="2111">
                  <c:v>55763.740749361852</c:v>
                </c:pt>
                <c:pt idx="2112">
                  <c:v>55763.740749361852</c:v>
                </c:pt>
                <c:pt idx="2113">
                  <c:v>56719.188033706901</c:v>
                </c:pt>
                <c:pt idx="2114">
                  <c:v>56719.188033706901</c:v>
                </c:pt>
                <c:pt idx="2115">
                  <c:v>56719.188033706901</c:v>
                </c:pt>
                <c:pt idx="2116">
                  <c:v>56719.188033706901</c:v>
                </c:pt>
                <c:pt idx="2117">
                  <c:v>56719.188033706901</c:v>
                </c:pt>
                <c:pt idx="2118">
                  <c:v>56719.188033706901</c:v>
                </c:pt>
                <c:pt idx="2119">
                  <c:v>56719.188033706901</c:v>
                </c:pt>
                <c:pt idx="2120">
                  <c:v>56719.188033706901</c:v>
                </c:pt>
                <c:pt idx="2121">
                  <c:v>56719.188033706901</c:v>
                </c:pt>
                <c:pt idx="2122">
                  <c:v>56719.188033706901</c:v>
                </c:pt>
                <c:pt idx="2123">
                  <c:v>56719.188033706901</c:v>
                </c:pt>
                <c:pt idx="2124">
                  <c:v>56719.188033706901</c:v>
                </c:pt>
                <c:pt idx="2125">
                  <c:v>56719.188033706901</c:v>
                </c:pt>
                <c:pt idx="2126">
                  <c:v>56105.479980015632</c:v>
                </c:pt>
                <c:pt idx="2127">
                  <c:v>56029.624275317641</c:v>
                </c:pt>
                <c:pt idx="2128">
                  <c:v>56249.146087398185</c:v>
                </c:pt>
                <c:pt idx="2129">
                  <c:v>56015.958167935103</c:v>
                </c:pt>
                <c:pt idx="2130">
                  <c:v>56404.741724982086</c:v>
                </c:pt>
                <c:pt idx="2131">
                  <c:v>56404.741724982086</c:v>
                </c:pt>
                <c:pt idx="2132">
                  <c:v>56404.741724982086</c:v>
                </c:pt>
                <c:pt idx="2133">
                  <c:v>56404.741724982086</c:v>
                </c:pt>
                <c:pt idx="2134">
                  <c:v>56404.741724982086</c:v>
                </c:pt>
                <c:pt idx="2135">
                  <c:v>56404.741724982086</c:v>
                </c:pt>
                <c:pt idx="2136">
                  <c:v>56404.741724982086</c:v>
                </c:pt>
                <c:pt idx="2137">
                  <c:v>56404.741724982086</c:v>
                </c:pt>
                <c:pt idx="2138">
                  <c:v>56404.741724982086</c:v>
                </c:pt>
                <c:pt idx="2139">
                  <c:v>56404.741724982086</c:v>
                </c:pt>
                <c:pt idx="2140">
                  <c:v>56404.741724982086</c:v>
                </c:pt>
                <c:pt idx="2141">
                  <c:v>56404.741724982086</c:v>
                </c:pt>
                <c:pt idx="2142">
                  <c:v>56404.741724982086</c:v>
                </c:pt>
                <c:pt idx="2143">
                  <c:v>57430.718056343037</c:v>
                </c:pt>
                <c:pt idx="2144">
                  <c:v>57430.718056343037</c:v>
                </c:pt>
                <c:pt idx="2145">
                  <c:v>57430.718056343037</c:v>
                </c:pt>
                <c:pt idx="2146">
                  <c:v>57430.718056343037</c:v>
                </c:pt>
                <c:pt idx="2147">
                  <c:v>57430.718056343037</c:v>
                </c:pt>
                <c:pt idx="2148">
                  <c:v>57430.718056343037</c:v>
                </c:pt>
                <c:pt idx="2149">
                  <c:v>57430.718056343037</c:v>
                </c:pt>
                <c:pt idx="2150">
                  <c:v>57430.718056343037</c:v>
                </c:pt>
                <c:pt idx="2151">
                  <c:v>57430.718056343037</c:v>
                </c:pt>
                <c:pt idx="2152">
                  <c:v>57430.718056343037</c:v>
                </c:pt>
                <c:pt idx="2153">
                  <c:v>57095.327274779913</c:v>
                </c:pt>
                <c:pt idx="2154">
                  <c:v>57590.424135167355</c:v>
                </c:pt>
                <c:pt idx="2155">
                  <c:v>57590.424135167355</c:v>
                </c:pt>
                <c:pt idx="2156">
                  <c:v>57590.424135167355</c:v>
                </c:pt>
                <c:pt idx="2157">
                  <c:v>57590.424135167355</c:v>
                </c:pt>
                <c:pt idx="2158">
                  <c:v>57590.424135167355</c:v>
                </c:pt>
                <c:pt idx="2159">
                  <c:v>57590.424135167355</c:v>
                </c:pt>
                <c:pt idx="2160">
                  <c:v>57590.424135167355</c:v>
                </c:pt>
                <c:pt idx="2161">
                  <c:v>57590.424135167355</c:v>
                </c:pt>
                <c:pt idx="2162">
                  <c:v>57590.424135167355</c:v>
                </c:pt>
                <c:pt idx="2163">
                  <c:v>57716.098653368637</c:v>
                </c:pt>
                <c:pt idx="2164">
                  <c:v>58587.169317180211</c:v>
                </c:pt>
                <c:pt idx="2165">
                  <c:v>58669.631843946801</c:v>
                </c:pt>
                <c:pt idx="2166">
                  <c:v>59101.966338720318</c:v>
                </c:pt>
                <c:pt idx="2167">
                  <c:v>59457.123133145411</c:v>
                </c:pt>
                <c:pt idx="2168">
                  <c:v>59457.123133145411</c:v>
                </c:pt>
                <c:pt idx="2169">
                  <c:v>59457.123133145411</c:v>
                </c:pt>
                <c:pt idx="2170">
                  <c:v>59457.123133145411</c:v>
                </c:pt>
                <c:pt idx="2171">
                  <c:v>59457.123133145411</c:v>
                </c:pt>
                <c:pt idx="2172">
                  <c:v>59457.123133145411</c:v>
                </c:pt>
                <c:pt idx="2173">
                  <c:v>59753.008300609523</c:v>
                </c:pt>
                <c:pt idx="2174">
                  <c:v>59608.032224054492</c:v>
                </c:pt>
                <c:pt idx="2175">
                  <c:v>59297.745142714783</c:v>
                </c:pt>
                <c:pt idx="2176">
                  <c:v>58600.568109221953</c:v>
                </c:pt>
                <c:pt idx="2177">
                  <c:v>59152.051362810475</c:v>
                </c:pt>
                <c:pt idx="2178">
                  <c:v>59610.185334102345</c:v>
                </c:pt>
                <c:pt idx="2179">
                  <c:v>59610.185334102345</c:v>
                </c:pt>
                <c:pt idx="2180">
                  <c:v>59610.185334102345</c:v>
                </c:pt>
                <c:pt idx="2181">
                  <c:v>59610.185334102345</c:v>
                </c:pt>
                <c:pt idx="2182">
                  <c:v>59610.185334102345</c:v>
                </c:pt>
                <c:pt idx="2183">
                  <c:v>59610.185334102345</c:v>
                </c:pt>
                <c:pt idx="2184">
                  <c:v>59610.185334102345</c:v>
                </c:pt>
                <c:pt idx="2185">
                  <c:v>59737.314671641776</c:v>
                </c:pt>
                <c:pt idx="2186">
                  <c:v>58665.064408760605</c:v>
                </c:pt>
                <c:pt idx="2187">
                  <c:v>58814.728838290801</c:v>
                </c:pt>
                <c:pt idx="2188">
                  <c:v>59166.454629278342</c:v>
                </c:pt>
                <c:pt idx="2189">
                  <c:v>60130.423948549673</c:v>
                </c:pt>
                <c:pt idx="2190">
                  <c:v>59158.82508383823</c:v>
                </c:pt>
                <c:pt idx="2191">
                  <c:v>59320.726692163676</c:v>
                </c:pt>
                <c:pt idx="2192">
                  <c:v>58656.062548360467</c:v>
                </c:pt>
                <c:pt idx="2193">
                  <c:v>58774.39745848345</c:v>
                </c:pt>
                <c:pt idx="2194">
                  <c:v>58774.39745848345</c:v>
                </c:pt>
                <c:pt idx="2195">
                  <c:v>58774.39745848345</c:v>
                </c:pt>
                <c:pt idx="2196">
                  <c:v>58774.39745848345</c:v>
                </c:pt>
                <c:pt idx="2197">
                  <c:v>58774.39745848345</c:v>
                </c:pt>
                <c:pt idx="2198">
                  <c:v>58774.39745848345</c:v>
                </c:pt>
                <c:pt idx="2199">
                  <c:v>58774.39745848345</c:v>
                </c:pt>
                <c:pt idx="2200">
                  <c:v>58774.39745848345</c:v>
                </c:pt>
                <c:pt idx="2201">
                  <c:v>58774.39745848345</c:v>
                </c:pt>
                <c:pt idx="2202">
                  <c:v>58537.677839738411</c:v>
                </c:pt>
                <c:pt idx="2203">
                  <c:v>58927.455441009261</c:v>
                </c:pt>
                <c:pt idx="2204">
                  <c:v>58380.497537911571</c:v>
                </c:pt>
                <c:pt idx="2205">
                  <c:v>58620.608737276139</c:v>
                </c:pt>
                <c:pt idx="2206">
                  <c:v>58620.608737276139</c:v>
                </c:pt>
                <c:pt idx="2207">
                  <c:v>58620.608737276139</c:v>
                </c:pt>
                <c:pt idx="2208">
                  <c:v>58620.608737276139</c:v>
                </c:pt>
                <c:pt idx="2209">
                  <c:v>58620.608737276139</c:v>
                </c:pt>
                <c:pt idx="2210">
                  <c:v>58620.608737276139</c:v>
                </c:pt>
                <c:pt idx="2211">
                  <c:v>58297.849441777114</c:v>
                </c:pt>
                <c:pt idx="2212">
                  <c:v>59006.303453518805</c:v>
                </c:pt>
                <c:pt idx="2213">
                  <c:v>59006.303453518805</c:v>
                </c:pt>
                <c:pt idx="2214">
                  <c:v>59006.303453518805</c:v>
                </c:pt>
                <c:pt idx="2215">
                  <c:v>59162.674711003841</c:v>
                </c:pt>
                <c:pt idx="2216">
                  <c:v>59162.674711003841</c:v>
                </c:pt>
                <c:pt idx="2217">
                  <c:v>59162.674711003841</c:v>
                </c:pt>
                <c:pt idx="2218">
                  <c:v>59162.674711003841</c:v>
                </c:pt>
                <c:pt idx="2219">
                  <c:v>59162.674711003841</c:v>
                </c:pt>
                <c:pt idx="2220">
                  <c:v>59162.674711003841</c:v>
                </c:pt>
                <c:pt idx="2221">
                  <c:v>59162.674711003841</c:v>
                </c:pt>
                <c:pt idx="2222">
                  <c:v>59162.674711003841</c:v>
                </c:pt>
                <c:pt idx="2223">
                  <c:v>59162.674711003841</c:v>
                </c:pt>
                <c:pt idx="2224">
                  <c:v>59162.674711003841</c:v>
                </c:pt>
                <c:pt idx="2225">
                  <c:v>58893.111259227189</c:v>
                </c:pt>
                <c:pt idx="2226">
                  <c:v>58800.25846734902</c:v>
                </c:pt>
                <c:pt idx="2227">
                  <c:v>58742.14679222212</c:v>
                </c:pt>
                <c:pt idx="2228">
                  <c:v>58742.14679222212</c:v>
                </c:pt>
                <c:pt idx="2229">
                  <c:v>58742.14679222212</c:v>
                </c:pt>
                <c:pt idx="2230">
                  <c:v>58742.14679222212</c:v>
                </c:pt>
                <c:pt idx="2231">
                  <c:v>58742.14679222212</c:v>
                </c:pt>
                <c:pt idx="2232">
                  <c:v>58559.192888176956</c:v>
                </c:pt>
                <c:pt idx="2233">
                  <c:v>58388.788372654846</c:v>
                </c:pt>
                <c:pt idx="2234">
                  <c:v>58676.897497772443</c:v>
                </c:pt>
                <c:pt idx="2235">
                  <c:v>58676.897497772443</c:v>
                </c:pt>
                <c:pt idx="2236">
                  <c:v>58676.897497772443</c:v>
                </c:pt>
                <c:pt idx="2237">
                  <c:v>58676.897497772443</c:v>
                </c:pt>
                <c:pt idx="2238">
                  <c:v>58676.897497772443</c:v>
                </c:pt>
                <c:pt idx="2239">
                  <c:v>58676.897497772443</c:v>
                </c:pt>
                <c:pt idx="2240">
                  <c:v>58676.897497772443</c:v>
                </c:pt>
                <c:pt idx="2241">
                  <c:v>58676.897497772443</c:v>
                </c:pt>
                <c:pt idx="2242">
                  <c:v>58945.681164149501</c:v>
                </c:pt>
                <c:pt idx="2243">
                  <c:v>59110.468305765491</c:v>
                </c:pt>
                <c:pt idx="2244">
                  <c:v>60327.879252768093</c:v>
                </c:pt>
                <c:pt idx="2245">
                  <c:v>60326.833903037113</c:v>
                </c:pt>
                <c:pt idx="2246">
                  <c:v>59448.386554843419</c:v>
                </c:pt>
                <c:pt idx="2247">
                  <c:v>60591.16134346756</c:v>
                </c:pt>
                <c:pt idx="2248">
                  <c:v>60332.598699347647</c:v>
                </c:pt>
                <c:pt idx="2249">
                  <c:v>60796.518760838815</c:v>
                </c:pt>
                <c:pt idx="2250">
                  <c:v>60796.518760838815</c:v>
                </c:pt>
                <c:pt idx="2251">
                  <c:v>60796.518760838815</c:v>
                </c:pt>
                <c:pt idx="2252">
                  <c:v>60796.518760838815</c:v>
                </c:pt>
                <c:pt idx="2253">
                  <c:v>60796.518760838815</c:v>
                </c:pt>
                <c:pt idx="2254">
                  <c:v>60796.518760838815</c:v>
                </c:pt>
                <c:pt idx="2255">
                  <c:v>60796.518760838815</c:v>
                </c:pt>
                <c:pt idx="2256">
                  <c:v>60796.518760838815</c:v>
                </c:pt>
                <c:pt idx="2257">
                  <c:v>60641.217732938669</c:v>
                </c:pt>
                <c:pt idx="2258">
                  <c:v>60985.314649238222</c:v>
                </c:pt>
                <c:pt idx="2259">
                  <c:v>60749.367512674347</c:v>
                </c:pt>
                <c:pt idx="2260">
                  <c:v>60980.175148504008</c:v>
                </c:pt>
                <c:pt idx="2261">
                  <c:v>61117.018026624421</c:v>
                </c:pt>
                <c:pt idx="2262">
                  <c:v>61117.018026624421</c:v>
                </c:pt>
                <c:pt idx="2263">
                  <c:v>61117.018026624421</c:v>
                </c:pt>
                <c:pt idx="2264">
                  <c:v>61117.018026624421</c:v>
                </c:pt>
                <c:pt idx="2265">
                  <c:v>61117.018026624421</c:v>
                </c:pt>
                <c:pt idx="2266">
                  <c:v>61117.018026624421</c:v>
                </c:pt>
                <c:pt idx="2267">
                  <c:v>61117.018026624421</c:v>
                </c:pt>
                <c:pt idx="2268">
                  <c:v>61117.018026624421</c:v>
                </c:pt>
                <c:pt idx="2269">
                  <c:v>61117.018026624421</c:v>
                </c:pt>
                <c:pt idx="2270">
                  <c:v>61117.018026624421</c:v>
                </c:pt>
                <c:pt idx="2271">
                  <c:v>61117.018026624421</c:v>
                </c:pt>
                <c:pt idx="2272">
                  <c:v>61117.018026624421</c:v>
                </c:pt>
                <c:pt idx="2273">
                  <c:v>61117.018026624421</c:v>
                </c:pt>
                <c:pt idx="2274">
                  <c:v>60633.178026624424</c:v>
                </c:pt>
                <c:pt idx="2275">
                  <c:v>60232.378026624421</c:v>
                </c:pt>
                <c:pt idx="2276">
                  <c:v>60837.978026624427</c:v>
                </c:pt>
                <c:pt idx="2277">
                  <c:v>60837.978026624427</c:v>
                </c:pt>
                <c:pt idx="2278">
                  <c:v>60837.978026624427</c:v>
                </c:pt>
                <c:pt idx="2279">
                  <c:v>60837.978026624427</c:v>
                </c:pt>
                <c:pt idx="2280">
                  <c:v>60837.978026624427</c:v>
                </c:pt>
                <c:pt idx="2281">
                  <c:v>60837.978026624427</c:v>
                </c:pt>
                <c:pt idx="2282">
                  <c:v>60837.978026624427</c:v>
                </c:pt>
                <c:pt idx="2283">
                  <c:v>60837.978026624427</c:v>
                </c:pt>
                <c:pt idx="2284">
                  <c:v>60837.978026624427</c:v>
                </c:pt>
                <c:pt idx="2285">
                  <c:v>60837.978026624427</c:v>
                </c:pt>
                <c:pt idx="2286">
                  <c:v>60837.978026624427</c:v>
                </c:pt>
                <c:pt idx="2287">
                  <c:v>60837.978026624427</c:v>
                </c:pt>
                <c:pt idx="2288">
                  <c:v>60837.978026624427</c:v>
                </c:pt>
                <c:pt idx="2289">
                  <c:v>61010.635648332332</c:v>
                </c:pt>
                <c:pt idx="2290">
                  <c:v>60626.637244501529</c:v>
                </c:pt>
                <c:pt idx="2291">
                  <c:v>60756.214259665139</c:v>
                </c:pt>
                <c:pt idx="2292">
                  <c:v>60995.272519840713</c:v>
                </c:pt>
                <c:pt idx="2293">
                  <c:v>60495.200692226987</c:v>
                </c:pt>
                <c:pt idx="2294">
                  <c:v>61005.974834286048</c:v>
                </c:pt>
                <c:pt idx="2295">
                  <c:v>61357.666773631623</c:v>
                </c:pt>
                <c:pt idx="2296">
                  <c:v>61357.666773631623</c:v>
                </c:pt>
                <c:pt idx="2297">
                  <c:v>61357.666773631623</c:v>
                </c:pt>
                <c:pt idx="2298">
                  <c:v>61357.666773631623</c:v>
                </c:pt>
                <c:pt idx="2299">
                  <c:v>61357.666773631623</c:v>
                </c:pt>
                <c:pt idx="2300">
                  <c:v>61357.666773631623</c:v>
                </c:pt>
                <c:pt idx="2301">
                  <c:v>61357.666773631623</c:v>
                </c:pt>
                <c:pt idx="2302">
                  <c:v>61357.666773631623</c:v>
                </c:pt>
                <c:pt idx="2303">
                  <c:v>61436.971351096414</c:v>
                </c:pt>
                <c:pt idx="2304">
                  <c:v>61406.504801800642</c:v>
                </c:pt>
                <c:pt idx="2305">
                  <c:v>61769.841069406277</c:v>
                </c:pt>
                <c:pt idx="2306">
                  <c:v>62912.059379265433</c:v>
                </c:pt>
                <c:pt idx="2307">
                  <c:v>62912.059379265433</c:v>
                </c:pt>
                <c:pt idx="2308">
                  <c:v>62912.059379265433</c:v>
                </c:pt>
                <c:pt idx="2309">
                  <c:v>62912.059379265433</c:v>
                </c:pt>
                <c:pt idx="2310">
                  <c:v>62912.059379265433</c:v>
                </c:pt>
                <c:pt idx="2311">
                  <c:v>63040.123895394463</c:v>
                </c:pt>
                <c:pt idx="2312">
                  <c:v>62424.453267211102</c:v>
                </c:pt>
                <c:pt idx="2313">
                  <c:v>61894.028818993786</c:v>
                </c:pt>
                <c:pt idx="2314">
                  <c:v>62132.381959910592</c:v>
                </c:pt>
                <c:pt idx="2315">
                  <c:v>62166.999956515006</c:v>
                </c:pt>
                <c:pt idx="2316">
                  <c:v>62264.945627143192</c:v>
                </c:pt>
                <c:pt idx="2317">
                  <c:v>61852.78943019922</c:v>
                </c:pt>
                <c:pt idx="2318">
                  <c:v>61643.315745988693</c:v>
                </c:pt>
                <c:pt idx="2319">
                  <c:v>61398.086543951344</c:v>
                </c:pt>
                <c:pt idx="2320">
                  <c:v>61398.086543951344</c:v>
                </c:pt>
                <c:pt idx="2321">
                  <c:v>61398.086543951344</c:v>
                </c:pt>
                <c:pt idx="2322">
                  <c:v>61398.086543951344</c:v>
                </c:pt>
                <c:pt idx="2323">
                  <c:v>61398.086543951344</c:v>
                </c:pt>
                <c:pt idx="2324">
                  <c:v>61398.086543951344</c:v>
                </c:pt>
                <c:pt idx="2325">
                  <c:v>61398.086543951344</c:v>
                </c:pt>
                <c:pt idx="2326">
                  <c:v>61398.086543951344</c:v>
                </c:pt>
                <c:pt idx="2327">
                  <c:v>61398.086543951344</c:v>
                </c:pt>
                <c:pt idx="2328">
                  <c:v>61398.086543951344</c:v>
                </c:pt>
                <c:pt idx="2329">
                  <c:v>61398.086543951344</c:v>
                </c:pt>
                <c:pt idx="2330">
                  <c:v>61398.086543951344</c:v>
                </c:pt>
                <c:pt idx="2331">
                  <c:v>61398.086543951344</c:v>
                </c:pt>
                <c:pt idx="2332">
                  <c:v>61398.086543951344</c:v>
                </c:pt>
                <c:pt idx="2333">
                  <c:v>61398.086543951344</c:v>
                </c:pt>
                <c:pt idx="2334">
                  <c:v>61398.086543951344</c:v>
                </c:pt>
                <c:pt idx="2335">
                  <c:v>61398.086543951344</c:v>
                </c:pt>
                <c:pt idx="2336">
                  <c:v>61398.086543951344</c:v>
                </c:pt>
                <c:pt idx="2337">
                  <c:v>61398.086543951344</c:v>
                </c:pt>
                <c:pt idx="2338">
                  <c:v>61398.086543951344</c:v>
                </c:pt>
                <c:pt idx="2339">
                  <c:v>61398.086543951344</c:v>
                </c:pt>
                <c:pt idx="2340">
                  <c:v>61398.086543951344</c:v>
                </c:pt>
                <c:pt idx="2341">
                  <c:v>61398.086543951344</c:v>
                </c:pt>
                <c:pt idx="2342">
                  <c:v>61275.017551088538</c:v>
                </c:pt>
                <c:pt idx="2343">
                  <c:v>61408.831984078228</c:v>
                </c:pt>
                <c:pt idx="2344">
                  <c:v>61408.831984078228</c:v>
                </c:pt>
                <c:pt idx="2345">
                  <c:v>61408.831984078228</c:v>
                </c:pt>
                <c:pt idx="2346">
                  <c:v>60874.502340781793</c:v>
                </c:pt>
                <c:pt idx="2347">
                  <c:v>60862.276018518569</c:v>
                </c:pt>
                <c:pt idx="2348">
                  <c:v>61086.704062799006</c:v>
                </c:pt>
                <c:pt idx="2349">
                  <c:v>60937.24526821106</c:v>
                </c:pt>
                <c:pt idx="2350">
                  <c:v>60830.012795886338</c:v>
                </c:pt>
                <c:pt idx="2351">
                  <c:v>60735.633952097902</c:v>
                </c:pt>
                <c:pt idx="2352">
                  <c:v>60663.296928727665</c:v>
                </c:pt>
                <c:pt idx="2353">
                  <c:v>61547.675772516101</c:v>
                </c:pt>
                <c:pt idx="2354">
                  <c:v>61547.675772516101</c:v>
                </c:pt>
                <c:pt idx="2355">
                  <c:v>61547.675772516101</c:v>
                </c:pt>
                <c:pt idx="2356">
                  <c:v>61547.675772516101</c:v>
                </c:pt>
                <c:pt idx="2357">
                  <c:v>61547.675772516101</c:v>
                </c:pt>
                <c:pt idx="2358">
                  <c:v>61547.675772516101</c:v>
                </c:pt>
                <c:pt idx="2359">
                  <c:v>61280.925772516101</c:v>
                </c:pt>
                <c:pt idx="2360">
                  <c:v>60009.332022516101</c:v>
                </c:pt>
                <c:pt idx="2361">
                  <c:v>58902.238272516101</c:v>
                </c:pt>
                <c:pt idx="2362">
                  <c:v>58472.207022516101</c:v>
                </c:pt>
                <c:pt idx="2363">
                  <c:v>58472.207022516101</c:v>
                </c:pt>
                <c:pt idx="2364">
                  <c:v>58472.207022516101</c:v>
                </c:pt>
                <c:pt idx="2365">
                  <c:v>58472.207022516101</c:v>
                </c:pt>
                <c:pt idx="2366">
                  <c:v>58472.207022516101</c:v>
                </c:pt>
                <c:pt idx="2367">
                  <c:v>58472.207022516101</c:v>
                </c:pt>
                <c:pt idx="2368">
                  <c:v>58472.207022516101</c:v>
                </c:pt>
                <c:pt idx="2369">
                  <c:v>58472.207022516101</c:v>
                </c:pt>
                <c:pt idx="2370">
                  <c:v>58472.207022516101</c:v>
                </c:pt>
                <c:pt idx="2371">
                  <c:v>58472.207022516101</c:v>
                </c:pt>
                <c:pt idx="2372">
                  <c:v>57800.436372252472</c:v>
                </c:pt>
                <c:pt idx="2373">
                  <c:v>58081.19208402752</c:v>
                </c:pt>
                <c:pt idx="2374">
                  <c:v>57732.488217595186</c:v>
                </c:pt>
                <c:pt idx="2375">
                  <c:v>57778.859043605727</c:v>
                </c:pt>
                <c:pt idx="2376">
                  <c:v>57711.19208402752</c:v>
                </c:pt>
                <c:pt idx="2377">
                  <c:v>58144.992611268295</c:v>
                </c:pt>
                <c:pt idx="2378">
                  <c:v>58144.992611268295</c:v>
                </c:pt>
                <c:pt idx="2379">
                  <c:v>58144.992611268295</c:v>
                </c:pt>
                <c:pt idx="2380">
                  <c:v>58144.992611268295</c:v>
                </c:pt>
                <c:pt idx="2381">
                  <c:v>58144.992611268295</c:v>
                </c:pt>
                <c:pt idx="2382">
                  <c:v>58144.992611268295</c:v>
                </c:pt>
                <c:pt idx="2383">
                  <c:v>58144.992611268295</c:v>
                </c:pt>
                <c:pt idx="2384">
                  <c:v>58144.992611268295</c:v>
                </c:pt>
                <c:pt idx="2385">
                  <c:v>58144.992611268295</c:v>
                </c:pt>
                <c:pt idx="2386">
                  <c:v>58144.992611268295</c:v>
                </c:pt>
                <c:pt idx="2387">
                  <c:v>58144.992611268295</c:v>
                </c:pt>
                <c:pt idx="2388">
                  <c:v>58144.992611268295</c:v>
                </c:pt>
                <c:pt idx="2389">
                  <c:v>58144.992611268295</c:v>
                </c:pt>
                <c:pt idx="2390">
                  <c:v>58144.992611268295</c:v>
                </c:pt>
                <c:pt idx="2391">
                  <c:v>58144.992611268295</c:v>
                </c:pt>
                <c:pt idx="2392">
                  <c:v>58144.992611268295</c:v>
                </c:pt>
                <c:pt idx="2393">
                  <c:v>58144.992611268295</c:v>
                </c:pt>
                <c:pt idx="2394">
                  <c:v>58144.992611268295</c:v>
                </c:pt>
                <c:pt idx="2395">
                  <c:v>58144.992611268295</c:v>
                </c:pt>
                <c:pt idx="2396">
                  <c:v>58381.052793213712</c:v>
                </c:pt>
                <c:pt idx="2397">
                  <c:v>58129.618223584599</c:v>
                </c:pt>
                <c:pt idx="2398">
                  <c:v>58489.079385236109</c:v>
                </c:pt>
                <c:pt idx="2399">
                  <c:v>58695.55244331868</c:v>
                </c:pt>
                <c:pt idx="2400">
                  <c:v>59108.127670750451</c:v>
                </c:pt>
                <c:pt idx="2401">
                  <c:v>59108.127670750451</c:v>
                </c:pt>
                <c:pt idx="2402">
                  <c:v>59108.127670750451</c:v>
                </c:pt>
                <c:pt idx="2403">
                  <c:v>59108.127670750451</c:v>
                </c:pt>
                <c:pt idx="2404">
                  <c:v>59108.127670750451</c:v>
                </c:pt>
                <c:pt idx="2405">
                  <c:v>59108.127670750451</c:v>
                </c:pt>
                <c:pt idx="2406">
                  <c:v>59108.127670750451</c:v>
                </c:pt>
                <c:pt idx="2407">
                  <c:v>59108.127670750451</c:v>
                </c:pt>
                <c:pt idx="2408">
                  <c:v>58380.89736772015</c:v>
                </c:pt>
                <c:pt idx="2409">
                  <c:v>57398.230701053486</c:v>
                </c:pt>
                <c:pt idx="2410">
                  <c:v>58145.933731356519</c:v>
                </c:pt>
                <c:pt idx="2411">
                  <c:v>58145.933731356519</c:v>
                </c:pt>
                <c:pt idx="2412">
                  <c:v>58145.933731356519</c:v>
                </c:pt>
                <c:pt idx="2413">
                  <c:v>58145.933731356519</c:v>
                </c:pt>
                <c:pt idx="2414">
                  <c:v>58145.933731356519</c:v>
                </c:pt>
                <c:pt idx="2415">
                  <c:v>58145.933731356519</c:v>
                </c:pt>
                <c:pt idx="2416">
                  <c:v>58145.933731356519</c:v>
                </c:pt>
                <c:pt idx="2417">
                  <c:v>58145.933731356519</c:v>
                </c:pt>
                <c:pt idx="2418">
                  <c:v>58145.933731356519</c:v>
                </c:pt>
                <c:pt idx="2419">
                  <c:v>58145.933731356519</c:v>
                </c:pt>
                <c:pt idx="2420">
                  <c:v>58145.933731356519</c:v>
                </c:pt>
                <c:pt idx="2421">
                  <c:v>58145.933731356519</c:v>
                </c:pt>
                <c:pt idx="2422">
                  <c:v>58145.933731356519</c:v>
                </c:pt>
                <c:pt idx="2423">
                  <c:v>58145.933731356519</c:v>
                </c:pt>
                <c:pt idx="2424">
                  <c:v>58145.933731356519</c:v>
                </c:pt>
                <c:pt idx="2425">
                  <c:v>58145.933731356519</c:v>
                </c:pt>
                <c:pt idx="2426">
                  <c:v>58145.933731356519</c:v>
                </c:pt>
                <c:pt idx="2427">
                  <c:v>58145.933731356519</c:v>
                </c:pt>
                <c:pt idx="2428">
                  <c:v>57422.56703435925</c:v>
                </c:pt>
                <c:pt idx="2429">
                  <c:v>56765.779045278265</c:v>
                </c:pt>
                <c:pt idx="2430">
                  <c:v>57530.137553012566</c:v>
                </c:pt>
                <c:pt idx="2431">
                  <c:v>57518.991056197279</c:v>
                </c:pt>
                <c:pt idx="2432">
                  <c:v>57791.011074395639</c:v>
                </c:pt>
                <c:pt idx="2433">
                  <c:v>57075.436750071312</c:v>
                </c:pt>
                <c:pt idx="2434">
                  <c:v>56966.754317638879</c:v>
                </c:pt>
                <c:pt idx="2435">
                  <c:v>56688.882696017259</c:v>
                </c:pt>
                <c:pt idx="2436">
                  <c:v>56670.875939260506</c:v>
                </c:pt>
                <c:pt idx="2437">
                  <c:v>57005.217155476719</c:v>
                </c:pt>
                <c:pt idx="2438">
                  <c:v>56660.740804125366</c:v>
                </c:pt>
                <c:pt idx="2439">
                  <c:v>57002.531344665906</c:v>
                </c:pt>
                <c:pt idx="2440">
                  <c:v>57815.639452774012</c:v>
                </c:pt>
                <c:pt idx="2441">
                  <c:v>58729.11771364358</c:v>
                </c:pt>
                <c:pt idx="2442">
                  <c:v>58739.11771364358</c:v>
                </c:pt>
                <c:pt idx="2443">
                  <c:v>58739.11771364358</c:v>
                </c:pt>
                <c:pt idx="2444">
                  <c:v>58739.11771364358</c:v>
                </c:pt>
                <c:pt idx="2445">
                  <c:v>59001.351756196767</c:v>
                </c:pt>
                <c:pt idx="2446">
                  <c:v>59001.351756196767</c:v>
                </c:pt>
                <c:pt idx="2447">
                  <c:v>59001.351756196767</c:v>
                </c:pt>
                <c:pt idx="2448">
                  <c:v>59001.351756196767</c:v>
                </c:pt>
                <c:pt idx="2449">
                  <c:v>59001.351756196767</c:v>
                </c:pt>
                <c:pt idx="2450">
                  <c:v>59001.351756196767</c:v>
                </c:pt>
                <c:pt idx="2451">
                  <c:v>59001.351756196767</c:v>
                </c:pt>
                <c:pt idx="2452">
                  <c:v>59001.351756196767</c:v>
                </c:pt>
                <c:pt idx="2453">
                  <c:v>59001.351756196767</c:v>
                </c:pt>
                <c:pt idx="2454">
                  <c:v>58763.923184768195</c:v>
                </c:pt>
                <c:pt idx="2455">
                  <c:v>58730.143963988972</c:v>
                </c:pt>
                <c:pt idx="2456">
                  <c:v>59070.494613339615</c:v>
                </c:pt>
                <c:pt idx="2457">
                  <c:v>59196.780327625333</c:v>
                </c:pt>
                <c:pt idx="2458">
                  <c:v>59196.780327625333</c:v>
                </c:pt>
                <c:pt idx="2459">
                  <c:v>59196.780327625333</c:v>
                </c:pt>
                <c:pt idx="2460">
                  <c:v>59196.780327625333</c:v>
                </c:pt>
                <c:pt idx="2461">
                  <c:v>59196.780327625333</c:v>
                </c:pt>
                <c:pt idx="2462">
                  <c:v>59196.780327625333</c:v>
                </c:pt>
                <c:pt idx="2463">
                  <c:v>59257.127266400843</c:v>
                </c:pt>
                <c:pt idx="2464">
                  <c:v>58862.56604191105</c:v>
                </c:pt>
                <c:pt idx="2465">
                  <c:v>59347.657878645739</c:v>
                </c:pt>
                <c:pt idx="2466">
                  <c:v>59347.657878645739</c:v>
                </c:pt>
                <c:pt idx="2467">
                  <c:v>59347.657878645739</c:v>
                </c:pt>
                <c:pt idx="2468">
                  <c:v>59347.657878645739</c:v>
                </c:pt>
                <c:pt idx="2469">
                  <c:v>58820.698419186279</c:v>
                </c:pt>
                <c:pt idx="2470">
                  <c:v>58562.072293060155</c:v>
                </c:pt>
                <c:pt idx="2471">
                  <c:v>58230.056527294386</c:v>
                </c:pt>
                <c:pt idx="2472">
                  <c:v>58659.099320087182</c:v>
                </c:pt>
                <c:pt idx="2473">
                  <c:v>58659.099320087182</c:v>
                </c:pt>
                <c:pt idx="2474">
                  <c:v>58659.099320087182</c:v>
                </c:pt>
                <c:pt idx="2475">
                  <c:v>58659.099320087182</c:v>
                </c:pt>
                <c:pt idx="2476">
                  <c:v>58659.099320087182</c:v>
                </c:pt>
                <c:pt idx="2477">
                  <c:v>58659.099320087182</c:v>
                </c:pt>
                <c:pt idx="2478">
                  <c:v>58659.099320087182</c:v>
                </c:pt>
                <c:pt idx="2479">
                  <c:v>58659.099320087182</c:v>
                </c:pt>
                <c:pt idx="2480">
                  <c:v>58659.099320087182</c:v>
                </c:pt>
                <c:pt idx="2481">
                  <c:v>58659.099320087182</c:v>
                </c:pt>
                <c:pt idx="2482">
                  <c:v>58659.099320087182</c:v>
                </c:pt>
                <c:pt idx="2483">
                  <c:v>58659.099320087182</c:v>
                </c:pt>
                <c:pt idx="2484">
                  <c:v>58659.099320087182</c:v>
                </c:pt>
                <c:pt idx="2485">
                  <c:v>58659.099320087182</c:v>
                </c:pt>
                <c:pt idx="2486">
                  <c:v>58659.099320087182</c:v>
                </c:pt>
                <c:pt idx="2487">
                  <c:v>58659.099320087182</c:v>
                </c:pt>
                <c:pt idx="2488">
                  <c:v>58659.099320087182</c:v>
                </c:pt>
                <c:pt idx="2489">
                  <c:v>58659.099320087182</c:v>
                </c:pt>
                <c:pt idx="2490">
                  <c:v>58659.099320087182</c:v>
                </c:pt>
                <c:pt idx="2491">
                  <c:v>58659.099320087182</c:v>
                </c:pt>
                <c:pt idx="2492">
                  <c:v>58659.099320087182</c:v>
                </c:pt>
                <c:pt idx="2493">
                  <c:v>58659.099320087182</c:v>
                </c:pt>
                <c:pt idx="2494">
                  <c:v>58659.099320087182</c:v>
                </c:pt>
                <c:pt idx="2495">
                  <c:v>58659.099320087182</c:v>
                </c:pt>
                <c:pt idx="2496">
                  <c:v>58659.099320087182</c:v>
                </c:pt>
                <c:pt idx="2497">
                  <c:v>58659.099320087182</c:v>
                </c:pt>
                <c:pt idx="2498">
                  <c:v>58659.099320087182</c:v>
                </c:pt>
                <c:pt idx="2499">
                  <c:v>58958.607826703439</c:v>
                </c:pt>
                <c:pt idx="2500">
                  <c:v>59647.832779444456</c:v>
                </c:pt>
                <c:pt idx="2501">
                  <c:v>59638.228819048418</c:v>
                </c:pt>
                <c:pt idx="2502">
                  <c:v>59638.228819048418</c:v>
                </c:pt>
                <c:pt idx="2503">
                  <c:v>59638.228819048418</c:v>
                </c:pt>
                <c:pt idx="2504">
                  <c:v>59638.228819048418</c:v>
                </c:pt>
                <c:pt idx="2505">
                  <c:v>59638.228819048418</c:v>
                </c:pt>
                <c:pt idx="2506">
                  <c:v>59638.228819048418</c:v>
                </c:pt>
                <c:pt idx="2507">
                  <c:v>59638.228819048418</c:v>
                </c:pt>
                <c:pt idx="2508">
                  <c:v>59638.228819048418</c:v>
                </c:pt>
                <c:pt idx="2509">
                  <c:v>59638.228819048418</c:v>
                </c:pt>
                <c:pt idx="2510">
                  <c:v>59638.228819048418</c:v>
                </c:pt>
                <c:pt idx="2511">
                  <c:v>59638.228819048418</c:v>
                </c:pt>
                <c:pt idx="2512">
                  <c:v>59638.228819048418</c:v>
                </c:pt>
                <c:pt idx="2513">
                  <c:v>59638.228819048418</c:v>
                </c:pt>
                <c:pt idx="2514">
                  <c:v>59638.228819048418</c:v>
                </c:pt>
                <c:pt idx="2515">
                  <c:v>59638.228819048418</c:v>
                </c:pt>
                <c:pt idx="2516">
                  <c:v>59638.228819048418</c:v>
                </c:pt>
                <c:pt idx="2517">
                  <c:v>59638.228819048418</c:v>
                </c:pt>
                <c:pt idx="2518">
                  <c:v>59638.228819048418</c:v>
                </c:pt>
                <c:pt idx="2519">
                  <c:v>59638.228819048418</c:v>
                </c:pt>
                <c:pt idx="2520">
                  <c:v>60670.803774956708</c:v>
                </c:pt>
                <c:pt idx="2521">
                  <c:v>60834.096826316229</c:v>
                </c:pt>
                <c:pt idx="2522">
                  <c:v>60480.833986437072</c:v>
                </c:pt>
                <c:pt idx="2523">
                  <c:v>60771.408004563957</c:v>
                </c:pt>
                <c:pt idx="2524">
                  <c:v>61076.75543658813</c:v>
                </c:pt>
                <c:pt idx="2525">
                  <c:v>61300.093805168195</c:v>
                </c:pt>
                <c:pt idx="2526">
                  <c:v>61300.093805168195</c:v>
                </c:pt>
                <c:pt idx="2527">
                  <c:v>61300.093805168195</c:v>
                </c:pt>
                <c:pt idx="2528">
                  <c:v>62069.102069631008</c:v>
                </c:pt>
                <c:pt idx="2529">
                  <c:v>62675.763226655799</c:v>
                </c:pt>
                <c:pt idx="2530">
                  <c:v>62682.502244743657</c:v>
                </c:pt>
                <c:pt idx="2531">
                  <c:v>63049.298110376731</c:v>
                </c:pt>
                <c:pt idx="2532">
                  <c:v>61887.675371358644</c:v>
                </c:pt>
                <c:pt idx="2533">
                  <c:v>62323.194751203606</c:v>
                </c:pt>
                <c:pt idx="2534">
                  <c:v>62340.584932082158</c:v>
                </c:pt>
                <c:pt idx="2535">
                  <c:v>62084.569428206189</c:v>
                </c:pt>
                <c:pt idx="2536">
                  <c:v>60985.851081952962</c:v>
                </c:pt>
                <c:pt idx="2537">
                  <c:v>61673.489324847018</c:v>
                </c:pt>
                <c:pt idx="2538">
                  <c:v>62434.91568143617</c:v>
                </c:pt>
                <c:pt idx="2539">
                  <c:v>61444.596211876196</c:v>
                </c:pt>
                <c:pt idx="2540">
                  <c:v>62170.027194395785</c:v>
                </c:pt>
                <c:pt idx="2541">
                  <c:v>62169.303867090181</c:v>
                </c:pt>
                <c:pt idx="2542">
                  <c:v>62122.052510851485</c:v>
                </c:pt>
                <c:pt idx="2543">
                  <c:v>62139.828279386747</c:v>
                </c:pt>
                <c:pt idx="2544">
                  <c:v>62139.828279386747</c:v>
                </c:pt>
                <c:pt idx="2545">
                  <c:v>62139.828279386747</c:v>
                </c:pt>
                <c:pt idx="2546">
                  <c:v>62139.828279386747</c:v>
                </c:pt>
                <c:pt idx="2547">
                  <c:v>62139.828279386747</c:v>
                </c:pt>
                <c:pt idx="2548">
                  <c:v>62139.828279386747</c:v>
                </c:pt>
                <c:pt idx="2549">
                  <c:v>62139.828279386747</c:v>
                </c:pt>
                <c:pt idx="2550">
                  <c:v>62139.828279386747</c:v>
                </c:pt>
                <c:pt idx="2551">
                  <c:v>62139.828279386747</c:v>
                </c:pt>
                <c:pt idx="2552">
                  <c:v>62139.828279386747</c:v>
                </c:pt>
                <c:pt idx="2553">
                  <c:v>61592.471189557495</c:v>
                </c:pt>
                <c:pt idx="2554">
                  <c:v>61207.155673596098</c:v>
                </c:pt>
                <c:pt idx="2555">
                  <c:v>61610.897321703</c:v>
                </c:pt>
                <c:pt idx="2556">
                  <c:v>60822.159385548584</c:v>
                </c:pt>
                <c:pt idx="2557">
                  <c:v>60251.082919327353</c:v>
                </c:pt>
                <c:pt idx="2558">
                  <c:v>59869.843127196691</c:v>
                </c:pt>
                <c:pt idx="2559">
                  <c:v>59891.105191042276</c:v>
                </c:pt>
                <c:pt idx="2560">
                  <c:v>60503.755525118002</c:v>
                </c:pt>
                <c:pt idx="2561">
                  <c:v>60503.755525118002</c:v>
                </c:pt>
                <c:pt idx="2562">
                  <c:v>60503.755525118002</c:v>
                </c:pt>
                <c:pt idx="2563">
                  <c:v>60503.755525118002</c:v>
                </c:pt>
                <c:pt idx="2564">
                  <c:v>60660.662958498084</c:v>
                </c:pt>
                <c:pt idx="2565">
                  <c:v>60649.618077712672</c:v>
                </c:pt>
                <c:pt idx="2566">
                  <c:v>60575.515693420944</c:v>
                </c:pt>
                <c:pt idx="2567">
                  <c:v>60791.392271261058</c:v>
                </c:pt>
                <c:pt idx="2568">
                  <c:v>60791.392271261058</c:v>
                </c:pt>
                <c:pt idx="2569">
                  <c:v>60791.392271261058</c:v>
                </c:pt>
                <c:pt idx="2570">
                  <c:v>60791.392271261058</c:v>
                </c:pt>
                <c:pt idx="2571">
                  <c:v>60791.392271261058</c:v>
                </c:pt>
                <c:pt idx="2572">
                  <c:v>60791.392271261058</c:v>
                </c:pt>
                <c:pt idx="2573">
                  <c:v>60791.392271261058</c:v>
                </c:pt>
                <c:pt idx="2574">
                  <c:v>60791.392271261058</c:v>
                </c:pt>
                <c:pt idx="2575">
                  <c:v>60791.392271261058</c:v>
                </c:pt>
                <c:pt idx="2576">
                  <c:v>60791.392271261058</c:v>
                </c:pt>
                <c:pt idx="2577">
                  <c:v>60791.392271261058</c:v>
                </c:pt>
                <c:pt idx="2578">
                  <c:v>60791.392271261058</c:v>
                </c:pt>
                <c:pt idx="2579">
                  <c:v>60791.392271261058</c:v>
                </c:pt>
                <c:pt idx="2580">
                  <c:v>60791.392271261058</c:v>
                </c:pt>
                <c:pt idx="2581">
                  <c:v>60791.392271261058</c:v>
                </c:pt>
                <c:pt idx="2582">
                  <c:v>60791.392271261058</c:v>
                </c:pt>
                <c:pt idx="2583">
                  <c:v>60791.392271261058</c:v>
                </c:pt>
                <c:pt idx="2584">
                  <c:v>60791.392271261058</c:v>
                </c:pt>
                <c:pt idx="2585">
                  <c:v>60791.392271261058</c:v>
                </c:pt>
                <c:pt idx="2586">
                  <c:v>60791.392271261058</c:v>
                </c:pt>
                <c:pt idx="2587">
                  <c:v>60791.392271261058</c:v>
                </c:pt>
                <c:pt idx="2588">
                  <c:v>60791.392271261058</c:v>
                </c:pt>
                <c:pt idx="2589">
                  <c:v>60791.392271261058</c:v>
                </c:pt>
                <c:pt idx="2590">
                  <c:v>60791.392271261058</c:v>
                </c:pt>
                <c:pt idx="2591">
                  <c:v>60804.113255119628</c:v>
                </c:pt>
                <c:pt idx="2592">
                  <c:v>61171.638235903643</c:v>
                </c:pt>
                <c:pt idx="2593">
                  <c:v>61171.638235903643</c:v>
                </c:pt>
                <c:pt idx="2594">
                  <c:v>61171.638235903643</c:v>
                </c:pt>
                <c:pt idx="2595">
                  <c:v>61271.486465245973</c:v>
                </c:pt>
                <c:pt idx="2596">
                  <c:v>61160.626431519158</c:v>
                </c:pt>
                <c:pt idx="2597">
                  <c:v>61445.365048719832</c:v>
                </c:pt>
                <c:pt idx="2598">
                  <c:v>61445.365048719832</c:v>
                </c:pt>
                <c:pt idx="2599">
                  <c:v>61445.365048719832</c:v>
                </c:pt>
                <c:pt idx="2600">
                  <c:v>61445.365048719832</c:v>
                </c:pt>
                <c:pt idx="2601">
                  <c:v>61445.365048719832</c:v>
                </c:pt>
                <c:pt idx="2602">
                  <c:v>61445.365048719832</c:v>
                </c:pt>
                <c:pt idx="2603">
                  <c:v>61445.365048719832</c:v>
                </c:pt>
                <c:pt idx="2604">
                  <c:v>61445.365048719832</c:v>
                </c:pt>
                <c:pt idx="2605">
                  <c:v>60909.866327492207</c:v>
                </c:pt>
                <c:pt idx="2606">
                  <c:v>62803.293437466629</c:v>
                </c:pt>
                <c:pt idx="2607">
                  <c:v>63029.285042923082</c:v>
                </c:pt>
                <c:pt idx="2608">
                  <c:v>62737.983888673341</c:v>
                </c:pt>
                <c:pt idx="2609">
                  <c:v>63076.546323090966</c:v>
                </c:pt>
                <c:pt idx="2610">
                  <c:v>63098.665945336506</c:v>
                </c:pt>
                <c:pt idx="2611">
                  <c:v>62829.568358767778</c:v>
                </c:pt>
                <c:pt idx="2612">
                  <c:v>62940.701622146582</c:v>
                </c:pt>
                <c:pt idx="2613">
                  <c:v>63240.701622146582</c:v>
                </c:pt>
                <c:pt idx="2614">
                  <c:v>63240.701622146582</c:v>
                </c:pt>
                <c:pt idx="2615">
                  <c:v>63240.701622146582</c:v>
                </c:pt>
                <c:pt idx="2616">
                  <c:v>63240.701622146582</c:v>
                </c:pt>
                <c:pt idx="2617">
                  <c:v>62819.674431814259</c:v>
                </c:pt>
                <c:pt idx="2618">
                  <c:v>62970.218238460788</c:v>
                </c:pt>
                <c:pt idx="2619">
                  <c:v>62970.218238460788</c:v>
                </c:pt>
                <c:pt idx="2620">
                  <c:v>62970.218238460788</c:v>
                </c:pt>
                <c:pt idx="2621">
                  <c:v>62970.218238460788</c:v>
                </c:pt>
                <c:pt idx="2622">
                  <c:v>62970.218238460788</c:v>
                </c:pt>
                <c:pt idx="2623">
                  <c:v>62556.990390359519</c:v>
                </c:pt>
                <c:pt idx="2624">
                  <c:v>62724.648618207619</c:v>
                </c:pt>
                <c:pt idx="2625">
                  <c:v>62149.616972637996</c:v>
                </c:pt>
                <c:pt idx="2626">
                  <c:v>62005.344820739265</c:v>
                </c:pt>
                <c:pt idx="2627">
                  <c:v>61946.958744789896</c:v>
                </c:pt>
                <c:pt idx="2628">
                  <c:v>62088.003048587365</c:v>
                </c:pt>
                <c:pt idx="2629">
                  <c:v>62303.794187827873</c:v>
                </c:pt>
                <c:pt idx="2630">
                  <c:v>62352.623301751926</c:v>
                </c:pt>
                <c:pt idx="2631">
                  <c:v>62589.458744789903</c:v>
                </c:pt>
                <c:pt idx="2632">
                  <c:v>62589.458744789903</c:v>
                </c:pt>
                <c:pt idx="2633">
                  <c:v>62589.458744789903</c:v>
                </c:pt>
                <c:pt idx="2634">
                  <c:v>62589.458744789903</c:v>
                </c:pt>
                <c:pt idx="2635">
                  <c:v>62589.458744789903</c:v>
                </c:pt>
                <c:pt idx="2636">
                  <c:v>62589.458744789903</c:v>
                </c:pt>
                <c:pt idx="2637">
                  <c:v>62416.163290244447</c:v>
                </c:pt>
                <c:pt idx="2638">
                  <c:v>62273.570315037832</c:v>
                </c:pt>
                <c:pt idx="2639">
                  <c:v>62332.330645616348</c:v>
                </c:pt>
                <c:pt idx="2640">
                  <c:v>62118.332711732051</c:v>
                </c:pt>
                <c:pt idx="2641">
                  <c:v>62305.9566786742</c:v>
                </c:pt>
                <c:pt idx="2642">
                  <c:v>62305.9566786742</c:v>
                </c:pt>
                <c:pt idx="2643">
                  <c:v>62305.9566786742</c:v>
                </c:pt>
                <c:pt idx="2644">
                  <c:v>62305.9566786742</c:v>
                </c:pt>
                <c:pt idx="2645">
                  <c:v>62305.9566786742</c:v>
                </c:pt>
                <c:pt idx="2646">
                  <c:v>62305.9566786742</c:v>
                </c:pt>
                <c:pt idx="2647">
                  <c:v>62305.9566786742</c:v>
                </c:pt>
                <c:pt idx="2648">
                  <c:v>62305.9566786742</c:v>
                </c:pt>
                <c:pt idx="2649">
                  <c:v>62305.9566786742</c:v>
                </c:pt>
                <c:pt idx="2650">
                  <c:v>62305.9566786742</c:v>
                </c:pt>
                <c:pt idx="2651">
                  <c:v>62305.9566786742</c:v>
                </c:pt>
                <c:pt idx="2652">
                  <c:v>62305.9566786742</c:v>
                </c:pt>
                <c:pt idx="2653">
                  <c:v>62305.9566786742</c:v>
                </c:pt>
                <c:pt idx="2654">
                  <c:v>62386.896072613592</c:v>
                </c:pt>
                <c:pt idx="2655">
                  <c:v>62502.320315037839</c:v>
                </c:pt>
                <c:pt idx="2656">
                  <c:v>62502.320315037839</c:v>
                </c:pt>
                <c:pt idx="2657">
                  <c:v>62502.320315037839</c:v>
                </c:pt>
                <c:pt idx="2658">
                  <c:v>62620.408957697116</c:v>
                </c:pt>
                <c:pt idx="2659">
                  <c:v>61742.458819192965</c:v>
                </c:pt>
                <c:pt idx="2660">
                  <c:v>61475.644414760834</c:v>
                </c:pt>
                <c:pt idx="2661">
                  <c:v>60845.118098971361</c:v>
                </c:pt>
                <c:pt idx="2662">
                  <c:v>60088.442198694356</c:v>
                </c:pt>
                <c:pt idx="2663">
                  <c:v>59344.453279026762</c:v>
                </c:pt>
                <c:pt idx="2664">
                  <c:v>59492.015605896566</c:v>
                </c:pt>
                <c:pt idx="2665">
                  <c:v>59670.492060190198</c:v>
                </c:pt>
                <c:pt idx="2666">
                  <c:v>60156.641644677729</c:v>
                </c:pt>
                <c:pt idx="2667">
                  <c:v>60507.001755481055</c:v>
                </c:pt>
                <c:pt idx="2668">
                  <c:v>60507.001755481055</c:v>
                </c:pt>
                <c:pt idx="2669">
                  <c:v>60507.001755481055</c:v>
                </c:pt>
                <c:pt idx="2670">
                  <c:v>60507.001755481055</c:v>
                </c:pt>
                <c:pt idx="2671">
                  <c:v>60507.001755481055</c:v>
                </c:pt>
                <c:pt idx="2672">
                  <c:v>60507.001755481055</c:v>
                </c:pt>
                <c:pt idx="2673">
                  <c:v>60507.001755481055</c:v>
                </c:pt>
                <c:pt idx="2674">
                  <c:v>60507.001755481055</c:v>
                </c:pt>
                <c:pt idx="2675">
                  <c:v>60041.358191124622</c:v>
                </c:pt>
                <c:pt idx="2676">
                  <c:v>59745.912646570163</c:v>
                </c:pt>
                <c:pt idx="2677">
                  <c:v>60508.882943599863</c:v>
                </c:pt>
                <c:pt idx="2678">
                  <c:v>61132.150270332539</c:v>
                </c:pt>
                <c:pt idx="2679">
                  <c:v>61364.62551785729</c:v>
                </c:pt>
                <c:pt idx="2680">
                  <c:v>61364.62551785729</c:v>
                </c:pt>
                <c:pt idx="2681">
                  <c:v>61364.62551785729</c:v>
                </c:pt>
                <c:pt idx="2682">
                  <c:v>61364.62551785729</c:v>
                </c:pt>
                <c:pt idx="2683">
                  <c:v>61364.62551785729</c:v>
                </c:pt>
                <c:pt idx="2684">
                  <c:v>61364.62551785729</c:v>
                </c:pt>
                <c:pt idx="2685">
                  <c:v>61731.442516989991</c:v>
                </c:pt>
                <c:pt idx="2686">
                  <c:v>62380.210947172127</c:v>
                </c:pt>
                <c:pt idx="2687">
                  <c:v>61940.786863402493</c:v>
                </c:pt>
                <c:pt idx="2688">
                  <c:v>62021.100999528149</c:v>
                </c:pt>
                <c:pt idx="2689">
                  <c:v>62084.399428847522</c:v>
                </c:pt>
                <c:pt idx="2690">
                  <c:v>62219.931715060433</c:v>
                </c:pt>
                <c:pt idx="2691">
                  <c:v>62707.017229894642</c:v>
                </c:pt>
                <c:pt idx="2692">
                  <c:v>62707.017229894642</c:v>
                </c:pt>
                <c:pt idx="2693">
                  <c:v>62707.017229894642</c:v>
                </c:pt>
                <c:pt idx="2694">
                  <c:v>62707.017229894642</c:v>
                </c:pt>
                <c:pt idx="2695">
                  <c:v>62707.017229894642</c:v>
                </c:pt>
                <c:pt idx="2696">
                  <c:v>62707.017229894642</c:v>
                </c:pt>
                <c:pt idx="2697">
                  <c:v>62751.351907313998</c:v>
                </c:pt>
                <c:pt idx="2698">
                  <c:v>62498.025294410771</c:v>
                </c:pt>
                <c:pt idx="2699">
                  <c:v>62790.081746023672</c:v>
                </c:pt>
                <c:pt idx="2700">
                  <c:v>62970.807552475286</c:v>
                </c:pt>
                <c:pt idx="2701">
                  <c:v>62970.807552475286</c:v>
                </c:pt>
                <c:pt idx="2702">
                  <c:v>62970.807552475286</c:v>
                </c:pt>
                <c:pt idx="2703">
                  <c:v>62970.807552475286</c:v>
                </c:pt>
                <c:pt idx="2704">
                  <c:v>62970.807552475286</c:v>
                </c:pt>
                <c:pt idx="2705">
                  <c:v>62970.807552475286</c:v>
                </c:pt>
                <c:pt idx="2706">
                  <c:v>62970.807552475286</c:v>
                </c:pt>
                <c:pt idx="2707">
                  <c:v>62970.807552475286</c:v>
                </c:pt>
                <c:pt idx="2708">
                  <c:v>62970.807552475286</c:v>
                </c:pt>
                <c:pt idx="2709">
                  <c:v>62970.807552475286</c:v>
                </c:pt>
                <c:pt idx="2710">
                  <c:v>62902.443916111646</c:v>
                </c:pt>
                <c:pt idx="2711">
                  <c:v>62718.26209792983</c:v>
                </c:pt>
                <c:pt idx="2712">
                  <c:v>62720.807552475286</c:v>
                </c:pt>
                <c:pt idx="2713">
                  <c:v>62896.26209792983</c:v>
                </c:pt>
                <c:pt idx="2714">
                  <c:v>62896.26209792983</c:v>
                </c:pt>
                <c:pt idx="2715">
                  <c:v>62896.26209792983</c:v>
                </c:pt>
                <c:pt idx="2716">
                  <c:v>62896.26209792983</c:v>
                </c:pt>
                <c:pt idx="2717">
                  <c:v>62896.26209792983</c:v>
                </c:pt>
                <c:pt idx="2718">
                  <c:v>62896.26209792983</c:v>
                </c:pt>
                <c:pt idx="2719">
                  <c:v>62860.785907453639</c:v>
                </c:pt>
                <c:pt idx="2720">
                  <c:v>63251.840329222345</c:v>
                </c:pt>
                <c:pt idx="2721">
                  <c:v>63251.840329222345</c:v>
                </c:pt>
                <c:pt idx="2722">
                  <c:v>63251.840329222345</c:v>
                </c:pt>
                <c:pt idx="2723">
                  <c:v>63171.444694843085</c:v>
                </c:pt>
                <c:pt idx="2724">
                  <c:v>62917.488351050451</c:v>
                </c:pt>
                <c:pt idx="2725">
                  <c:v>62751.758473833535</c:v>
                </c:pt>
                <c:pt idx="2726">
                  <c:v>62959.657518854001</c:v>
                </c:pt>
                <c:pt idx="2727">
                  <c:v>62646.34237560707</c:v>
                </c:pt>
                <c:pt idx="2728">
                  <c:v>62872.467887203253</c:v>
                </c:pt>
                <c:pt idx="2729">
                  <c:v>62872.467887203253</c:v>
                </c:pt>
                <c:pt idx="2730">
                  <c:v>62872.467887203253</c:v>
                </c:pt>
                <c:pt idx="2731">
                  <c:v>62774.521178739305</c:v>
                </c:pt>
                <c:pt idx="2732">
                  <c:v>62814.630896607647</c:v>
                </c:pt>
                <c:pt idx="2733">
                  <c:v>63013.173216356859</c:v>
                </c:pt>
                <c:pt idx="2734">
                  <c:v>63062.420865259679</c:v>
                </c:pt>
                <c:pt idx="2735">
                  <c:v>63215.289203817672</c:v>
                </c:pt>
                <c:pt idx="2736">
                  <c:v>63069.834658363128</c:v>
                </c:pt>
                <c:pt idx="2737">
                  <c:v>63258.267260244007</c:v>
                </c:pt>
                <c:pt idx="2738">
                  <c:v>63258.267260244007</c:v>
                </c:pt>
                <c:pt idx="2739">
                  <c:v>63258.267260244007</c:v>
                </c:pt>
                <c:pt idx="2740">
                  <c:v>63258.267260244007</c:v>
                </c:pt>
                <c:pt idx="2741">
                  <c:v>63258.267260244007</c:v>
                </c:pt>
                <c:pt idx="2742">
                  <c:v>63595.899572221722</c:v>
                </c:pt>
                <c:pt idx="2743">
                  <c:v>63595.899572221722</c:v>
                </c:pt>
                <c:pt idx="2744">
                  <c:v>63595.899572221722</c:v>
                </c:pt>
                <c:pt idx="2745">
                  <c:v>63595.899572221722</c:v>
                </c:pt>
                <c:pt idx="2746">
                  <c:v>63595.899572221722</c:v>
                </c:pt>
                <c:pt idx="2747">
                  <c:v>63595.899572221722</c:v>
                </c:pt>
                <c:pt idx="2748">
                  <c:v>63595.899572221722</c:v>
                </c:pt>
                <c:pt idx="2749">
                  <c:v>63595.899572221722</c:v>
                </c:pt>
                <c:pt idx="2750">
                  <c:v>63595.899572221722</c:v>
                </c:pt>
                <c:pt idx="2751">
                  <c:v>63595.899572221722</c:v>
                </c:pt>
                <c:pt idx="2752">
                  <c:v>63595.899572221722</c:v>
                </c:pt>
                <c:pt idx="2753">
                  <c:v>63595.899572221722</c:v>
                </c:pt>
                <c:pt idx="2754">
                  <c:v>63595.899572221722</c:v>
                </c:pt>
                <c:pt idx="2755">
                  <c:v>63595.899572221722</c:v>
                </c:pt>
                <c:pt idx="2756">
                  <c:v>63388.802798028169</c:v>
                </c:pt>
                <c:pt idx="2757">
                  <c:v>63486.157636737844</c:v>
                </c:pt>
                <c:pt idx="2758">
                  <c:v>63551.512475447518</c:v>
                </c:pt>
                <c:pt idx="2759">
                  <c:v>63099.770539963647</c:v>
                </c:pt>
                <c:pt idx="2760">
                  <c:v>62839.060862544291</c:v>
                </c:pt>
                <c:pt idx="2761">
                  <c:v>62764.286668995905</c:v>
                </c:pt>
                <c:pt idx="2762">
                  <c:v>62549.576991576549</c:v>
                </c:pt>
                <c:pt idx="2763">
                  <c:v>62574.931830286223</c:v>
                </c:pt>
                <c:pt idx="2764">
                  <c:v>62082.351185124935</c:v>
                </c:pt>
                <c:pt idx="2765">
                  <c:v>62147.641507705579</c:v>
                </c:pt>
                <c:pt idx="2766">
                  <c:v>61910.867314157193</c:v>
                </c:pt>
                <c:pt idx="2767">
                  <c:v>62488.028604479776</c:v>
                </c:pt>
                <c:pt idx="2768">
                  <c:v>62488.028604479776</c:v>
                </c:pt>
                <c:pt idx="2769">
                  <c:v>62488.028604479776</c:v>
                </c:pt>
                <c:pt idx="2770">
                  <c:v>62488.028604479776</c:v>
                </c:pt>
                <c:pt idx="2771">
                  <c:v>62488.028604479776</c:v>
                </c:pt>
                <c:pt idx="2772">
                  <c:v>62488.028604479776</c:v>
                </c:pt>
                <c:pt idx="2773">
                  <c:v>62488.028604479776</c:v>
                </c:pt>
                <c:pt idx="2774">
                  <c:v>62488.028604479776</c:v>
                </c:pt>
                <c:pt idx="2775">
                  <c:v>62488.028604479776</c:v>
                </c:pt>
                <c:pt idx="2776">
                  <c:v>62488.028604479776</c:v>
                </c:pt>
                <c:pt idx="2777">
                  <c:v>62488.028604479776</c:v>
                </c:pt>
                <c:pt idx="2778">
                  <c:v>62488.028604479776</c:v>
                </c:pt>
                <c:pt idx="2779">
                  <c:v>62488.028604479776</c:v>
                </c:pt>
                <c:pt idx="2780">
                  <c:v>62488.028604479776</c:v>
                </c:pt>
                <c:pt idx="2781">
                  <c:v>62339.133867637669</c:v>
                </c:pt>
                <c:pt idx="2782">
                  <c:v>62151.660183427142</c:v>
                </c:pt>
                <c:pt idx="2783">
                  <c:v>62631.949657111356</c:v>
                </c:pt>
                <c:pt idx="2784">
                  <c:v>62631.949657111356</c:v>
                </c:pt>
                <c:pt idx="2785">
                  <c:v>62631.949657111356</c:v>
                </c:pt>
                <c:pt idx="2786">
                  <c:v>62631.949657111356</c:v>
                </c:pt>
                <c:pt idx="2787">
                  <c:v>62631.949657111356</c:v>
                </c:pt>
                <c:pt idx="2788">
                  <c:v>62631.949657111356</c:v>
                </c:pt>
                <c:pt idx="2789">
                  <c:v>62631.949657111356</c:v>
                </c:pt>
                <c:pt idx="2790">
                  <c:v>62631.949657111356</c:v>
                </c:pt>
                <c:pt idx="2791">
                  <c:v>62631.949657111356</c:v>
                </c:pt>
                <c:pt idx="2792">
                  <c:v>62631.949657111356</c:v>
                </c:pt>
                <c:pt idx="2793">
                  <c:v>62631.949657111356</c:v>
                </c:pt>
                <c:pt idx="2794">
                  <c:v>62631.949657111356</c:v>
                </c:pt>
                <c:pt idx="2795">
                  <c:v>63075.479068876062</c:v>
                </c:pt>
                <c:pt idx="2796">
                  <c:v>63075.479068876062</c:v>
                </c:pt>
                <c:pt idx="2797">
                  <c:v>63075.479068876062</c:v>
                </c:pt>
                <c:pt idx="2798">
                  <c:v>63075.479068876062</c:v>
                </c:pt>
                <c:pt idx="2799">
                  <c:v>63075.479068876062</c:v>
                </c:pt>
                <c:pt idx="2800">
                  <c:v>63075.479068876062</c:v>
                </c:pt>
                <c:pt idx="2801">
                  <c:v>63075.479068876062</c:v>
                </c:pt>
                <c:pt idx="2802">
                  <c:v>63075.479068876062</c:v>
                </c:pt>
                <c:pt idx="2803">
                  <c:v>63075.479068876062</c:v>
                </c:pt>
                <c:pt idx="2804">
                  <c:v>63075.479068876062</c:v>
                </c:pt>
                <c:pt idx="2805">
                  <c:v>63075.479068876062</c:v>
                </c:pt>
                <c:pt idx="2806">
                  <c:v>63075.479068876062</c:v>
                </c:pt>
                <c:pt idx="2807">
                  <c:v>63460.656878264395</c:v>
                </c:pt>
                <c:pt idx="2808">
                  <c:v>63460.656878264395</c:v>
                </c:pt>
                <c:pt idx="2809">
                  <c:v>63460.656878264395</c:v>
                </c:pt>
                <c:pt idx="2810">
                  <c:v>63460.656878264395</c:v>
                </c:pt>
                <c:pt idx="2811">
                  <c:v>63460.656878264395</c:v>
                </c:pt>
                <c:pt idx="2812">
                  <c:v>63460.656878264395</c:v>
                </c:pt>
                <c:pt idx="2813">
                  <c:v>63460.656878264395</c:v>
                </c:pt>
                <c:pt idx="2814">
                  <c:v>63460.656878264395</c:v>
                </c:pt>
                <c:pt idx="2815">
                  <c:v>63460.656878264395</c:v>
                </c:pt>
                <c:pt idx="2816">
                  <c:v>63233.931437458348</c:v>
                </c:pt>
                <c:pt idx="2817">
                  <c:v>63111.9415130251</c:v>
                </c:pt>
                <c:pt idx="2818">
                  <c:v>63148.641764914268</c:v>
                </c:pt>
                <c:pt idx="2819">
                  <c:v>63208.893654083033</c:v>
                </c:pt>
                <c:pt idx="2820">
                  <c:v>63209.77526617371</c:v>
                </c:pt>
                <c:pt idx="2821">
                  <c:v>63237.13042990167</c:v>
                </c:pt>
                <c:pt idx="2822">
                  <c:v>63237.13042990167</c:v>
                </c:pt>
                <c:pt idx="2823">
                  <c:v>63237.13042990167</c:v>
                </c:pt>
                <c:pt idx="2824">
                  <c:v>63237.13042990167</c:v>
                </c:pt>
                <c:pt idx="2825">
                  <c:v>63237.13042990167</c:v>
                </c:pt>
                <c:pt idx="2826">
                  <c:v>63237.13042990167</c:v>
                </c:pt>
                <c:pt idx="2827">
                  <c:v>63237.13042990167</c:v>
                </c:pt>
                <c:pt idx="2828">
                  <c:v>63237.13042990167</c:v>
                </c:pt>
                <c:pt idx="2829">
                  <c:v>63237.13042990167</c:v>
                </c:pt>
                <c:pt idx="2830">
                  <c:v>63237.13042990167</c:v>
                </c:pt>
                <c:pt idx="2831">
                  <c:v>63237.13042990167</c:v>
                </c:pt>
                <c:pt idx="2832">
                  <c:v>63237.13042990167</c:v>
                </c:pt>
                <c:pt idx="2833">
                  <c:v>63104.97884065962</c:v>
                </c:pt>
                <c:pt idx="2834">
                  <c:v>63065.003290537374</c:v>
                </c:pt>
                <c:pt idx="2835">
                  <c:v>63065.003290537374</c:v>
                </c:pt>
                <c:pt idx="2836">
                  <c:v>63065.003290537374</c:v>
                </c:pt>
                <c:pt idx="2837">
                  <c:v>63065.003290537374</c:v>
                </c:pt>
                <c:pt idx="2838">
                  <c:v>63065.003290537374</c:v>
                </c:pt>
                <c:pt idx="2839">
                  <c:v>63065.003290537374</c:v>
                </c:pt>
                <c:pt idx="2840">
                  <c:v>63065.003290537374</c:v>
                </c:pt>
                <c:pt idx="2841">
                  <c:v>63065.003290537374</c:v>
                </c:pt>
                <c:pt idx="2842">
                  <c:v>63331.003290537374</c:v>
                </c:pt>
                <c:pt idx="2843">
                  <c:v>63299.18510871919</c:v>
                </c:pt>
                <c:pt idx="2844">
                  <c:v>62964.639654173734</c:v>
                </c:pt>
                <c:pt idx="2845">
                  <c:v>62361.548745082822</c:v>
                </c:pt>
                <c:pt idx="2846">
                  <c:v>62916.276017810094</c:v>
                </c:pt>
                <c:pt idx="2847">
                  <c:v>63184.457835991911</c:v>
                </c:pt>
                <c:pt idx="2848">
                  <c:v>63126.639654173727</c:v>
                </c:pt>
                <c:pt idx="2849">
                  <c:v>63257.730563264638</c:v>
                </c:pt>
                <c:pt idx="2850">
                  <c:v>63257.730563264638</c:v>
                </c:pt>
                <c:pt idx="2851">
                  <c:v>63257.730563264638</c:v>
                </c:pt>
                <c:pt idx="2852">
                  <c:v>63226.345947880021</c:v>
                </c:pt>
                <c:pt idx="2853">
                  <c:v>63192.565728099798</c:v>
                </c:pt>
                <c:pt idx="2854">
                  <c:v>63381.203090737159</c:v>
                </c:pt>
                <c:pt idx="2855">
                  <c:v>63608.785508319575</c:v>
                </c:pt>
                <c:pt idx="2856">
                  <c:v>63608.785508319575</c:v>
                </c:pt>
                <c:pt idx="2857">
                  <c:v>63608.785508319575</c:v>
                </c:pt>
                <c:pt idx="2858">
                  <c:v>63608.785508319575</c:v>
                </c:pt>
                <c:pt idx="2859">
                  <c:v>63608.785508319575</c:v>
                </c:pt>
                <c:pt idx="2860">
                  <c:v>63608.785508319575</c:v>
                </c:pt>
                <c:pt idx="2861">
                  <c:v>63450.782482600967</c:v>
                </c:pt>
                <c:pt idx="2862">
                  <c:v>63473.429986383118</c:v>
                </c:pt>
                <c:pt idx="2863">
                  <c:v>63368.437550679635</c:v>
                </c:pt>
                <c:pt idx="2864">
                  <c:v>63702.764328289319</c:v>
                </c:pt>
                <c:pt idx="2865">
                  <c:v>63641.980014563829</c:v>
                </c:pt>
                <c:pt idx="2866">
                  <c:v>63760.651038528973</c:v>
                </c:pt>
                <c:pt idx="2867">
                  <c:v>63760.651038528973</c:v>
                </c:pt>
                <c:pt idx="2868">
                  <c:v>63760.651038528973</c:v>
                </c:pt>
                <c:pt idx="2869">
                  <c:v>63678.59221499956</c:v>
                </c:pt>
                <c:pt idx="2870">
                  <c:v>63798.837313038777</c:v>
                </c:pt>
                <c:pt idx="2871">
                  <c:v>63745.798097352505</c:v>
                </c:pt>
                <c:pt idx="2872">
                  <c:v>63694.278489509372</c:v>
                </c:pt>
                <c:pt idx="2873">
                  <c:v>63763.837313038784</c:v>
                </c:pt>
                <c:pt idx="2874">
                  <c:v>63763.837313038784</c:v>
                </c:pt>
                <c:pt idx="2875">
                  <c:v>63763.837313038784</c:v>
                </c:pt>
                <c:pt idx="2876">
                  <c:v>63763.837313038784</c:v>
                </c:pt>
                <c:pt idx="2877">
                  <c:v>63763.837313038784</c:v>
                </c:pt>
                <c:pt idx="2878">
                  <c:v>63763.837313038784</c:v>
                </c:pt>
                <c:pt idx="2879">
                  <c:v>63763.837313038784</c:v>
                </c:pt>
                <c:pt idx="2880">
                  <c:v>63763.837313038784</c:v>
                </c:pt>
                <c:pt idx="2881">
                  <c:v>63763.837313038784</c:v>
                </c:pt>
                <c:pt idx="2882">
                  <c:v>63763.837313038784</c:v>
                </c:pt>
                <c:pt idx="2883">
                  <c:v>63763.837313038784</c:v>
                </c:pt>
                <c:pt idx="2884">
                  <c:v>63763.837313038784</c:v>
                </c:pt>
                <c:pt idx="2885">
                  <c:v>63763.837313038784</c:v>
                </c:pt>
                <c:pt idx="2886">
                  <c:v>63763.837313038784</c:v>
                </c:pt>
                <c:pt idx="2887">
                  <c:v>63763.837313038784</c:v>
                </c:pt>
                <c:pt idx="2888">
                  <c:v>63763.837313038784</c:v>
                </c:pt>
                <c:pt idx="2889">
                  <c:v>63763.837313038784</c:v>
                </c:pt>
                <c:pt idx="2890">
                  <c:v>63763.837313038784</c:v>
                </c:pt>
                <c:pt idx="2891">
                  <c:v>63763.837313038784</c:v>
                </c:pt>
                <c:pt idx="2892">
                  <c:v>63763.837313038784</c:v>
                </c:pt>
                <c:pt idx="2893">
                  <c:v>63763.837313038784</c:v>
                </c:pt>
                <c:pt idx="2894">
                  <c:v>63763.837313038784</c:v>
                </c:pt>
                <c:pt idx="2895">
                  <c:v>63763.837313038784</c:v>
                </c:pt>
                <c:pt idx="2896">
                  <c:v>63763.837313038784</c:v>
                </c:pt>
                <c:pt idx="2897">
                  <c:v>63763.837313038784</c:v>
                </c:pt>
                <c:pt idx="2898">
                  <c:v>63763.837313038784</c:v>
                </c:pt>
                <c:pt idx="2899">
                  <c:v>63763.837313038784</c:v>
                </c:pt>
                <c:pt idx="2900">
                  <c:v>63573.548599128022</c:v>
                </c:pt>
                <c:pt idx="2901">
                  <c:v>63642.734950834063</c:v>
                </c:pt>
                <c:pt idx="2902">
                  <c:v>63903.732326162142</c:v>
                </c:pt>
                <c:pt idx="2903">
                  <c:v>63713.968546634584</c:v>
                </c:pt>
                <c:pt idx="2904">
                  <c:v>63623.942299915427</c:v>
                </c:pt>
                <c:pt idx="2905">
                  <c:v>63513.12865162146</c:v>
                </c:pt>
                <c:pt idx="2906">
                  <c:v>63593.417365532223</c:v>
                </c:pt>
                <c:pt idx="2907">
                  <c:v>64632.656210676578</c:v>
                </c:pt>
                <c:pt idx="2908">
                  <c:v>63580.888969297266</c:v>
                </c:pt>
                <c:pt idx="2909">
                  <c:v>63282.28983136623</c:v>
                </c:pt>
                <c:pt idx="2910">
                  <c:v>63371.255348607607</c:v>
                </c:pt>
                <c:pt idx="2911">
                  <c:v>63277.332934814505</c:v>
                </c:pt>
                <c:pt idx="2912">
                  <c:v>63395.371727917955</c:v>
                </c:pt>
                <c:pt idx="2913">
                  <c:v>64081.449314124853</c:v>
                </c:pt>
                <c:pt idx="2914">
                  <c:v>64109.141621817158</c:v>
                </c:pt>
                <c:pt idx="2915">
                  <c:v>64108.372391047924</c:v>
                </c:pt>
                <c:pt idx="2916">
                  <c:v>64484.526237201768</c:v>
                </c:pt>
                <c:pt idx="2917">
                  <c:v>64410.295467971002</c:v>
                </c:pt>
                <c:pt idx="2918">
                  <c:v>64791.064698740236</c:v>
                </c:pt>
                <c:pt idx="2919">
                  <c:v>64835.680083355619</c:v>
                </c:pt>
                <c:pt idx="2920">
                  <c:v>65249.524169377124</c:v>
                </c:pt>
                <c:pt idx="2921">
                  <c:v>65471.513416688955</c:v>
                </c:pt>
                <c:pt idx="2922">
                  <c:v>65836.513416688947</c:v>
                </c:pt>
                <c:pt idx="2923">
                  <c:v>65836.513416688947</c:v>
                </c:pt>
                <c:pt idx="2924">
                  <c:v>65836.513416688947</c:v>
                </c:pt>
                <c:pt idx="2925">
                  <c:v>65942.37967808712</c:v>
                </c:pt>
                <c:pt idx="2926">
                  <c:v>66154.659313345473</c:v>
                </c:pt>
                <c:pt idx="2927">
                  <c:v>66155.206425807482</c:v>
                </c:pt>
                <c:pt idx="2928">
                  <c:v>65578.185149211728</c:v>
                </c:pt>
                <c:pt idx="2929">
                  <c:v>65628.33712489561</c:v>
                </c:pt>
                <c:pt idx="2930">
                  <c:v>65896.452626415368</c:v>
                </c:pt>
                <c:pt idx="2931">
                  <c:v>65896.452626415368</c:v>
                </c:pt>
                <c:pt idx="2932">
                  <c:v>65896.452626415368</c:v>
                </c:pt>
                <c:pt idx="2933">
                  <c:v>65896.452626415368</c:v>
                </c:pt>
                <c:pt idx="2934">
                  <c:v>65896.452626415368</c:v>
                </c:pt>
                <c:pt idx="2935">
                  <c:v>65896.452626415368</c:v>
                </c:pt>
                <c:pt idx="2936">
                  <c:v>65896.452626415368</c:v>
                </c:pt>
                <c:pt idx="2937">
                  <c:v>66459.817619631111</c:v>
                </c:pt>
                <c:pt idx="2938">
                  <c:v>66644.880733235608</c:v>
                </c:pt>
                <c:pt idx="2939">
                  <c:v>67042.889148382877</c:v>
                </c:pt>
                <c:pt idx="2940">
                  <c:v>67682.426315283301</c:v>
                </c:pt>
                <c:pt idx="2941">
                  <c:v>67982.426315283301</c:v>
                </c:pt>
                <c:pt idx="2942">
                  <c:v>68207.737272835133</c:v>
                </c:pt>
                <c:pt idx="2943">
                  <c:v>67383.146947070083</c:v>
                </c:pt>
                <c:pt idx="2944">
                  <c:v>67322.594133644612</c:v>
                </c:pt>
                <c:pt idx="2945">
                  <c:v>67500.353264937803</c:v>
                </c:pt>
                <c:pt idx="2946">
                  <c:v>67249.662248155961</c:v>
                </c:pt>
                <c:pt idx="2947">
                  <c:v>67046.868566023681</c:v>
                </c:pt>
                <c:pt idx="2948">
                  <c:v>66870.659286655471</c:v>
                </c:pt>
                <c:pt idx="2949">
                  <c:v>66728.003807879562</c:v>
                </c:pt>
                <c:pt idx="2950">
                  <c:v>66547.520096132284</c:v>
                </c:pt>
                <c:pt idx="2951">
                  <c:v>66662.485545293195</c:v>
                </c:pt>
                <c:pt idx="2952">
                  <c:v>66347.174587741363</c:v>
                </c:pt>
                <c:pt idx="2953">
                  <c:v>66277.520096132284</c:v>
                </c:pt>
                <c:pt idx="2954">
                  <c:v>66247.105486063185</c:v>
                </c:pt>
                <c:pt idx="2955">
                  <c:v>66258.309829597245</c:v>
                </c:pt>
                <c:pt idx="2956">
                  <c:v>66258.309829597245</c:v>
                </c:pt>
                <c:pt idx="2957">
                  <c:v>66258.309829597245</c:v>
                </c:pt>
                <c:pt idx="2958">
                  <c:v>66258.309829597245</c:v>
                </c:pt>
                <c:pt idx="2959">
                  <c:v>66258.309829597245</c:v>
                </c:pt>
                <c:pt idx="2960">
                  <c:v>66258.309829597245</c:v>
                </c:pt>
                <c:pt idx="2961">
                  <c:v>66258.309829597245</c:v>
                </c:pt>
                <c:pt idx="2962">
                  <c:v>66258.309829597245</c:v>
                </c:pt>
                <c:pt idx="2963">
                  <c:v>66258.309829597245</c:v>
                </c:pt>
                <c:pt idx="2964">
                  <c:v>66258.309829597245</c:v>
                </c:pt>
                <c:pt idx="2965">
                  <c:v>66258.309829597245</c:v>
                </c:pt>
                <c:pt idx="2966">
                  <c:v>66258.309829597245</c:v>
                </c:pt>
                <c:pt idx="2967">
                  <c:v>66258.309829597245</c:v>
                </c:pt>
                <c:pt idx="2968">
                  <c:v>66530.662770773721</c:v>
                </c:pt>
                <c:pt idx="2969">
                  <c:v>66530.662770773721</c:v>
                </c:pt>
                <c:pt idx="2970">
                  <c:v>66530.662770773721</c:v>
                </c:pt>
                <c:pt idx="2971">
                  <c:v>66530.662770773721</c:v>
                </c:pt>
                <c:pt idx="2972">
                  <c:v>66530.662770773721</c:v>
                </c:pt>
                <c:pt idx="2973">
                  <c:v>66530.662770773721</c:v>
                </c:pt>
                <c:pt idx="2974">
                  <c:v>67048.710652909998</c:v>
                </c:pt>
                <c:pt idx="2975">
                  <c:v>67166.150800239644</c:v>
                </c:pt>
                <c:pt idx="2976">
                  <c:v>67149.834041491951</c:v>
                </c:pt>
                <c:pt idx="2977">
                  <c:v>66783.590947569304</c:v>
                </c:pt>
                <c:pt idx="2978">
                  <c:v>66962.835883112581</c:v>
                </c:pt>
                <c:pt idx="2979">
                  <c:v>66804.788000976303</c:v>
                </c:pt>
                <c:pt idx="2980">
                  <c:v>66952.467558987351</c:v>
                </c:pt>
                <c:pt idx="2981">
                  <c:v>66952.467558987351</c:v>
                </c:pt>
                <c:pt idx="2982">
                  <c:v>66952.467558987351</c:v>
                </c:pt>
                <c:pt idx="2983">
                  <c:v>66952.467558987351</c:v>
                </c:pt>
                <c:pt idx="2984">
                  <c:v>67252.749554648952</c:v>
                </c:pt>
                <c:pt idx="2985">
                  <c:v>67252.749554648952</c:v>
                </c:pt>
                <c:pt idx="2986">
                  <c:v>67252.749554648952</c:v>
                </c:pt>
                <c:pt idx="2987">
                  <c:v>67252.749554648952</c:v>
                </c:pt>
                <c:pt idx="2988">
                  <c:v>67252.749554648952</c:v>
                </c:pt>
                <c:pt idx="2989">
                  <c:v>67252.749554648952</c:v>
                </c:pt>
                <c:pt idx="2990">
                  <c:v>67252.749554648952</c:v>
                </c:pt>
                <c:pt idx="2991">
                  <c:v>67252.749554648952</c:v>
                </c:pt>
                <c:pt idx="2992">
                  <c:v>67252.749554648952</c:v>
                </c:pt>
                <c:pt idx="2993">
                  <c:v>67252.749554648952</c:v>
                </c:pt>
                <c:pt idx="2994">
                  <c:v>67252.749554648952</c:v>
                </c:pt>
                <c:pt idx="2995">
                  <c:v>67252.749554648952</c:v>
                </c:pt>
                <c:pt idx="2996">
                  <c:v>67252.749554648952</c:v>
                </c:pt>
                <c:pt idx="2997">
                  <c:v>67252.749554648952</c:v>
                </c:pt>
                <c:pt idx="2998">
                  <c:v>67252.749554648952</c:v>
                </c:pt>
                <c:pt idx="2999">
                  <c:v>67252.749554648952</c:v>
                </c:pt>
                <c:pt idx="3000">
                  <c:v>67252.749554648952</c:v>
                </c:pt>
                <c:pt idx="3001">
                  <c:v>67252.749554648952</c:v>
                </c:pt>
                <c:pt idx="3002">
                  <c:v>67252.749554648952</c:v>
                </c:pt>
                <c:pt idx="3003">
                  <c:v>67252.749554648952</c:v>
                </c:pt>
                <c:pt idx="3004">
                  <c:v>66987.976284959208</c:v>
                </c:pt>
                <c:pt idx="3005">
                  <c:v>67122.916619088093</c:v>
                </c:pt>
                <c:pt idx="3006">
                  <c:v>67122.916619088093</c:v>
                </c:pt>
                <c:pt idx="3007">
                  <c:v>67122.916619088093</c:v>
                </c:pt>
                <c:pt idx="3008">
                  <c:v>67122.916619088093</c:v>
                </c:pt>
                <c:pt idx="3009">
                  <c:v>67122.916619088093</c:v>
                </c:pt>
                <c:pt idx="3010">
                  <c:v>67122.916619088093</c:v>
                </c:pt>
                <c:pt idx="3011">
                  <c:v>67122.916619088093</c:v>
                </c:pt>
                <c:pt idx="3012">
                  <c:v>67122.916619088093</c:v>
                </c:pt>
                <c:pt idx="3013">
                  <c:v>67122.916619088093</c:v>
                </c:pt>
                <c:pt idx="3014">
                  <c:v>67122.916619088093</c:v>
                </c:pt>
                <c:pt idx="3015">
                  <c:v>67122.916619088093</c:v>
                </c:pt>
                <c:pt idx="3016">
                  <c:v>67122.916619088093</c:v>
                </c:pt>
                <c:pt idx="3017">
                  <c:v>67122.916619088093</c:v>
                </c:pt>
                <c:pt idx="3018">
                  <c:v>67122.916619088093</c:v>
                </c:pt>
                <c:pt idx="3019">
                  <c:v>67122.916619088093</c:v>
                </c:pt>
                <c:pt idx="3020">
                  <c:v>67122.916619088093</c:v>
                </c:pt>
                <c:pt idx="3021">
                  <c:v>67122.916619088093</c:v>
                </c:pt>
                <c:pt idx="3022">
                  <c:v>67122.916619088093</c:v>
                </c:pt>
                <c:pt idx="3023">
                  <c:v>67122.916619088093</c:v>
                </c:pt>
                <c:pt idx="3024">
                  <c:v>67122.916619088093</c:v>
                </c:pt>
                <c:pt idx="3025">
                  <c:v>67053.106492505816</c:v>
                </c:pt>
                <c:pt idx="3026">
                  <c:v>67097.220416556447</c:v>
                </c:pt>
                <c:pt idx="3027">
                  <c:v>67066.967251999478</c:v>
                </c:pt>
                <c:pt idx="3028">
                  <c:v>67194.625479847571</c:v>
                </c:pt>
                <c:pt idx="3029">
                  <c:v>67201.524214024786</c:v>
                </c:pt>
                <c:pt idx="3030">
                  <c:v>67231.777378581755</c:v>
                </c:pt>
                <c:pt idx="3031">
                  <c:v>67313.739403898217</c:v>
                </c:pt>
                <c:pt idx="3032">
                  <c:v>67313.739403898217</c:v>
                </c:pt>
                <c:pt idx="3033">
                  <c:v>67313.739403898217</c:v>
                </c:pt>
                <c:pt idx="3034">
                  <c:v>67313.739403898217</c:v>
                </c:pt>
                <c:pt idx="3035">
                  <c:v>67313.739403898217</c:v>
                </c:pt>
                <c:pt idx="3036">
                  <c:v>67313.739403898217</c:v>
                </c:pt>
                <c:pt idx="3037">
                  <c:v>67313.739403898217</c:v>
                </c:pt>
                <c:pt idx="3038">
                  <c:v>66856.304109780569</c:v>
                </c:pt>
                <c:pt idx="3039">
                  <c:v>66843.904109780575</c:v>
                </c:pt>
                <c:pt idx="3040">
                  <c:v>66636.421756839394</c:v>
                </c:pt>
                <c:pt idx="3041">
                  <c:v>66357.668815662924</c:v>
                </c:pt>
                <c:pt idx="3042">
                  <c:v>66510.209992133518</c:v>
                </c:pt>
                <c:pt idx="3043">
                  <c:v>66512.680580368818</c:v>
                </c:pt>
                <c:pt idx="3044">
                  <c:v>66538.939403898228</c:v>
                </c:pt>
                <c:pt idx="3045">
                  <c:v>66342.751168604111</c:v>
                </c:pt>
                <c:pt idx="3046">
                  <c:v>65782.704109780578</c:v>
                </c:pt>
                <c:pt idx="3047">
                  <c:v>65410.257050957051</c:v>
                </c:pt>
                <c:pt idx="3048">
                  <c:v>65625.292345074689</c:v>
                </c:pt>
                <c:pt idx="3049">
                  <c:v>65888.986462721747</c:v>
                </c:pt>
                <c:pt idx="3050">
                  <c:v>65888.986462721747</c:v>
                </c:pt>
                <c:pt idx="3051">
                  <c:v>65888.986462721747</c:v>
                </c:pt>
                <c:pt idx="3052">
                  <c:v>65592.458160834954</c:v>
                </c:pt>
                <c:pt idx="3053">
                  <c:v>65521.665708004766</c:v>
                </c:pt>
                <c:pt idx="3054">
                  <c:v>65720.080802344382</c:v>
                </c:pt>
                <c:pt idx="3055">
                  <c:v>66150.45816083494</c:v>
                </c:pt>
                <c:pt idx="3056">
                  <c:v>66176.231745740602</c:v>
                </c:pt>
                <c:pt idx="3057">
                  <c:v>66173.616361125212</c:v>
                </c:pt>
                <c:pt idx="3058">
                  <c:v>66018.847130355978</c:v>
                </c:pt>
                <c:pt idx="3059">
                  <c:v>66269.800976509825</c:v>
                </c:pt>
                <c:pt idx="3060">
                  <c:v>66158.600976509828</c:v>
                </c:pt>
                <c:pt idx="3061">
                  <c:v>66120.262514971371</c:v>
                </c:pt>
                <c:pt idx="3062">
                  <c:v>65946.447130355984</c:v>
                </c:pt>
                <c:pt idx="3063">
                  <c:v>65856.016361125221</c:v>
                </c:pt>
                <c:pt idx="3064">
                  <c:v>65856.016361125221</c:v>
                </c:pt>
                <c:pt idx="3065">
                  <c:v>65856.016361125221</c:v>
                </c:pt>
                <c:pt idx="3066">
                  <c:v>65856.016361125221</c:v>
                </c:pt>
                <c:pt idx="3067">
                  <c:v>65856.016361125221</c:v>
                </c:pt>
                <c:pt idx="3068">
                  <c:v>65856.016361125221</c:v>
                </c:pt>
                <c:pt idx="3069">
                  <c:v>65856.016361125221</c:v>
                </c:pt>
                <c:pt idx="3070">
                  <c:v>65856.016361125221</c:v>
                </c:pt>
                <c:pt idx="3071">
                  <c:v>65856.016361125221</c:v>
                </c:pt>
                <c:pt idx="3072">
                  <c:v>65856.016361125221</c:v>
                </c:pt>
                <c:pt idx="3073">
                  <c:v>65856.016361125221</c:v>
                </c:pt>
                <c:pt idx="3074">
                  <c:v>65856.016361125221</c:v>
                </c:pt>
                <c:pt idx="3075">
                  <c:v>65856.016361125221</c:v>
                </c:pt>
                <c:pt idx="3076">
                  <c:v>65883.30449671844</c:v>
                </c:pt>
                <c:pt idx="3077">
                  <c:v>66206.948564515056</c:v>
                </c:pt>
                <c:pt idx="3078">
                  <c:v>66206.948564515056</c:v>
                </c:pt>
                <c:pt idx="3079">
                  <c:v>66206.948564515056</c:v>
                </c:pt>
                <c:pt idx="3080">
                  <c:v>66206.948564515056</c:v>
                </c:pt>
                <c:pt idx="3081">
                  <c:v>66206.948564515056</c:v>
                </c:pt>
                <c:pt idx="3082">
                  <c:v>66206.948564515056</c:v>
                </c:pt>
                <c:pt idx="3083">
                  <c:v>66094.763134051478</c:v>
                </c:pt>
                <c:pt idx="3084">
                  <c:v>66590.524723455455</c:v>
                </c:pt>
                <c:pt idx="3085">
                  <c:v>66948.935319481941</c:v>
                </c:pt>
                <c:pt idx="3086">
                  <c:v>66948.935319481941</c:v>
                </c:pt>
                <c:pt idx="3087">
                  <c:v>66948.935319481941</c:v>
                </c:pt>
                <c:pt idx="3088">
                  <c:v>66948.935319481941</c:v>
                </c:pt>
                <c:pt idx="3089">
                  <c:v>66948.935319481941</c:v>
                </c:pt>
                <c:pt idx="3090">
                  <c:v>66948.935319481941</c:v>
                </c:pt>
                <c:pt idx="3091">
                  <c:v>66928.935319481941</c:v>
                </c:pt>
                <c:pt idx="3092">
                  <c:v>67047.93739848402</c:v>
                </c:pt>
                <c:pt idx="3093">
                  <c:v>67159.455070001684</c:v>
                </c:pt>
                <c:pt idx="3094">
                  <c:v>66919.707170842026</c:v>
                </c:pt>
                <c:pt idx="3095">
                  <c:v>66838.026498573119</c:v>
                </c:pt>
                <c:pt idx="3096">
                  <c:v>66908.894845912058</c:v>
                </c:pt>
                <c:pt idx="3097">
                  <c:v>66908.894845912058</c:v>
                </c:pt>
                <c:pt idx="3098">
                  <c:v>66908.894845912058</c:v>
                </c:pt>
                <c:pt idx="3099">
                  <c:v>66908.894845912058</c:v>
                </c:pt>
                <c:pt idx="3100">
                  <c:v>66908.894845912058</c:v>
                </c:pt>
                <c:pt idx="3101">
                  <c:v>66908.894845912058</c:v>
                </c:pt>
                <c:pt idx="3102">
                  <c:v>66908.894845912058</c:v>
                </c:pt>
                <c:pt idx="3103">
                  <c:v>66772.791559527075</c:v>
                </c:pt>
                <c:pt idx="3104">
                  <c:v>66690.420667508297</c:v>
                </c:pt>
                <c:pt idx="3105">
                  <c:v>67241.805644034117</c:v>
                </c:pt>
                <c:pt idx="3106">
                  <c:v>67241.805644034117</c:v>
                </c:pt>
                <c:pt idx="3107">
                  <c:v>67241.805644034117</c:v>
                </c:pt>
                <c:pt idx="3108">
                  <c:v>67241.805644034117</c:v>
                </c:pt>
                <c:pt idx="3109">
                  <c:v>67241.805644034117</c:v>
                </c:pt>
                <c:pt idx="3110">
                  <c:v>67241.805644034117</c:v>
                </c:pt>
                <c:pt idx="3111">
                  <c:v>68513.178951577633</c:v>
                </c:pt>
                <c:pt idx="3112">
                  <c:v>68513.178951577633</c:v>
                </c:pt>
                <c:pt idx="3113">
                  <c:v>68513.178951577633</c:v>
                </c:pt>
                <c:pt idx="3114">
                  <c:v>68513.178951577633</c:v>
                </c:pt>
                <c:pt idx="3115">
                  <c:v>68513.178951577633</c:v>
                </c:pt>
                <c:pt idx="3116">
                  <c:v>68513.178951577633</c:v>
                </c:pt>
                <c:pt idx="3117">
                  <c:v>68513.178951577633</c:v>
                </c:pt>
                <c:pt idx="3118">
                  <c:v>68513.178951577633</c:v>
                </c:pt>
                <c:pt idx="3119">
                  <c:v>68513.178951577633</c:v>
                </c:pt>
                <c:pt idx="3120">
                  <c:v>68513.178951577633</c:v>
                </c:pt>
                <c:pt idx="3121">
                  <c:v>68822.685854930693</c:v>
                </c:pt>
                <c:pt idx="3122">
                  <c:v>68847.295906923755</c:v>
                </c:pt>
                <c:pt idx="3123">
                  <c:v>68976.516010909894</c:v>
                </c:pt>
                <c:pt idx="3124">
                  <c:v>68976.516010909894</c:v>
                </c:pt>
                <c:pt idx="3125">
                  <c:v>68976.516010909894</c:v>
                </c:pt>
                <c:pt idx="3126">
                  <c:v>68976.516010909894</c:v>
                </c:pt>
                <c:pt idx="3127">
                  <c:v>68976.516010909894</c:v>
                </c:pt>
                <c:pt idx="3128">
                  <c:v>68976.516010909894</c:v>
                </c:pt>
                <c:pt idx="3129">
                  <c:v>68976.516010909894</c:v>
                </c:pt>
                <c:pt idx="3130">
                  <c:v>68879.297327258086</c:v>
                </c:pt>
                <c:pt idx="3131">
                  <c:v>68869.828112820716</c:v>
                </c:pt>
                <c:pt idx="3132">
                  <c:v>68869.828112820716</c:v>
                </c:pt>
                <c:pt idx="3133">
                  <c:v>68869.828112820716</c:v>
                </c:pt>
                <c:pt idx="3134">
                  <c:v>68869.828112820716</c:v>
                </c:pt>
                <c:pt idx="3135">
                  <c:v>68979.156971881122</c:v>
                </c:pt>
                <c:pt idx="3136">
                  <c:v>68929.291200069041</c:v>
                </c:pt>
                <c:pt idx="3137">
                  <c:v>68686.74086449857</c:v>
                </c:pt>
                <c:pt idx="3138">
                  <c:v>68782.646904767025</c:v>
                </c:pt>
                <c:pt idx="3139">
                  <c:v>68698.821401411318</c:v>
                </c:pt>
                <c:pt idx="3140">
                  <c:v>68540.700596042196</c:v>
                </c:pt>
                <c:pt idx="3141">
                  <c:v>68335.331468525415</c:v>
                </c:pt>
                <c:pt idx="3142">
                  <c:v>68254.123414834146</c:v>
                </c:pt>
                <c:pt idx="3143">
                  <c:v>68126.002609465024</c:v>
                </c:pt>
                <c:pt idx="3144">
                  <c:v>68107.814690001935</c:v>
                </c:pt>
                <c:pt idx="3145">
                  <c:v>67953.250931612667</c:v>
                </c:pt>
                <c:pt idx="3146">
                  <c:v>68158.083146377772</c:v>
                </c:pt>
                <c:pt idx="3147">
                  <c:v>68304.593213491869</c:v>
                </c:pt>
                <c:pt idx="3148">
                  <c:v>68304.593213491869</c:v>
                </c:pt>
                <c:pt idx="3149">
                  <c:v>68304.593213491869</c:v>
                </c:pt>
                <c:pt idx="3150">
                  <c:v>68590.143452726319</c:v>
                </c:pt>
                <c:pt idx="3151">
                  <c:v>68532.105175214354</c:v>
                </c:pt>
                <c:pt idx="3152">
                  <c:v>68435.88507952058</c:v>
                </c:pt>
                <c:pt idx="3153">
                  <c:v>68100.765462295705</c:v>
                </c:pt>
                <c:pt idx="3154">
                  <c:v>68319.664983826806</c:v>
                </c:pt>
                <c:pt idx="3155">
                  <c:v>68425.167376171303</c:v>
                </c:pt>
                <c:pt idx="3156">
                  <c:v>68425.167376171303</c:v>
                </c:pt>
                <c:pt idx="3157">
                  <c:v>68425.167376171303</c:v>
                </c:pt>
                <c:pt idx="3158">
                  <c:v>68425.167376171303</c:v>
                </c:pt>
                <c:pt idx="3159">
                  <c:v>68425.167376171303</c:v>
                </c:pt>
                <c:pt idx="3160">
                  <c:v>68425.167376171303</c:v>
                </c:pt>
                <c:pt idx="3161">
                  <c:v>68425.167376171303</c:v>
                </c:pt>
                <c:pt idx="3162">
                  <c:v>68425.167376171303</c:v>
                </c:pt>
                <c:pt idx="3163">
                  <c:v>68482.667376171303</c:v>
                </c:pt>
                <c:pt idx="3164">
                  <c:v>68840.167376171303</c:v>
                </c:pt>
                <c:pt idx="3165">
                  <c:v>69230.167376171303</c:v>
                </c:pt>
                <c:pt idx="3166">
                  <c:v>69145.167376171303</c:v>
                </c:pt>
                <c:pt idx="3167">
                  <c:v>69145.167376171303</c:v>
                </c:pt>
                <c:pt idx="3168">
                  <c:v>69145.167376171303</c:v>
                </c:pt>
                <c:pt idx="3169">
                  <c:v>69145.167376171303</c:v>
                </c:pt>
                <c:pt idx="3170">
                  <c:v>69145.167376171303</c:v>
                </c:pt>
                <c:pt idx="3171">
                  <c:v>69145.167376171303</c:v>
                </c:pt>
                <c:pt idx="3172">
                  <c:v>69145.167376171303</c:v>
                </c:pt>
                <c:pt idx="3173">
                  <c:v>69169.732593562614</c:v>
                </c:pt>
                <c:pt idx="3174">
                  <c:v>68867.93911530175</c:v>
                </c:pt>
                <c:pt idx="3175">
                  <c:v>68937.34128921479</c:v>
                </c:pt>
                <c:pt idx="3176">
                  <c:v>68880.384767475669</c:v>
                </c:pt>
                <c:pt idx="3177">
                  <c:v>68808.536941388709</c:v>
                </c:pt>
                <c:pt idx="3178">
                  <c:v>68799.460854432196</c:v>
                </c:pt>
                <c:pt idx="3179">
                  <c:v>68795.765202258277</c:v>
                </c:pt>
                <c:pt idx="3180">
                  <c:v>68795.765202258277</c:v>
                </c:pt>
                <c:pt idx="3181">
                  <c:v>68795.765202258277</c:v>
                </c:pt>
                <c:pt idx="3182">
                  <c:v>68715.72870590791</c:v>
                </c:pt>
                <c:pt idx="3183">
                  <c:v>68845.692209557543</c:v>
                </c:pt>
                <c:pt idx="3184">
                  <c:v>69252.954983280171</c:v>
                </c:pt>
                <c:pt idx="3185">
                  <c:v>69338.976881090392</c:v>
                </c:pt>
                <c:pt idx="3186">
                  <c:v>69508.578209994041</c:v>
                </c:pt>
                <c:pt idx="3187">
                  <c:v>69129.707778100361</c:v>
                </c:pt>
                <c:pt idx="3188">
                  <c:v>69189.707778100361</c:v>
                </c:pt>
                <c:pt idx="3189">
                  <c:v>69189.707778100361</c:v>
                </c:pt>
                <c:pt idx="3190">
                  <c:v>69189.707778100361</c:v>
                </c:pt>
                <c:pt idx="3191">
                  <c:v>69207.458643152262</c:v>
                </c:pt>
                <c:pt idx="3192">
                  <c:v>69422.060719276822</c:v>
                </c:pt>
                <c:pt idx="3193">
                  <c:v>69670.711238307966</c:v>
                </c:pt>
                <c:pt idx="3194">
                  <c:v>69868.704317892742</c:v>
                </c:pt>
                <c:pt idx="3195">
                  <c:v>69868.704317892742</c:v>
                </c:pt>
                <c:pt idx="3196">
                  <c:v>69868.704317892742</c:v>
                </c:pt>
                <c:pt idx="3197">
                  <c:v>69868.704317892742</c:v>
                </c:pt>
                <c:pt idx="3198">
                  <c:v>69868.704317892742</c:v>
                </c:pt>
                <c:pt idx="3199">
                  <c:v>69868.704317892742</c:v>
                </c:pt>
                <c:pt idx="3200">
                  <c:v>69868.704317892742</c:v>
                </c:pt>
                <c:pt idx="3201">
                  <c:v>69868.704317892742</c:v>
                </c:pt>
                <c:pt idx="3202">
                  <c:v>69868.704317892742</c:v>
                </c:pt>
                <c:pt idx="3203">
                  <c:v>69868.704317892742</c:v>
                </c:pt>
                <c:pt idx="3204">
                  <c:v>69868.704317892742</c:v>
                </c:pt>
                <c:pt idx="3205">
                  <c:v>69868.704317892742</c:v>
                </c:pt>
                <c:pt idx="3206">
                  <c:v>69868.704317892742</c:v>
                </c:pt>
                <c:pt idx="3207">
                  <c:v>69868.704317892742</c:v>
                </c:pt>
                <c:pt idx="3208">
                  <c:v>69868.704317892742</c:v>
                </c:pt>
                <c:pt idx="3209">
                  <c:v>69868.704317892742</c:v>
                </c:pt>
                <c:pt idx="3210">
                  <c:v>69868.704317892742</c:v>
                </c:pt>
                <c:pt idx="3211">
                  <c:v>69868.704317892742</c:v>
                </c:pt>
                <c:pt idx="3212">
                  <c:v>69868.704317892742</c:v>
                </c:pt>
                <c:pt idx="3213">
                  <c:v>69868.704317892742</c:v>
                </c:pt>
                <c:pt idx="3214">
                  <c:v>69868.704317892742</c:v>
                </c:pt>
                <c:pt idx="3215">
                  <c:v>69868.704317892742</c:v>
                </c:pt>
                <c:pt idx="3216">
                  <c:v>69868.704317892742</c:v>
                </c:pt>
                <c:pt idx="3217">
                  <c:v>69868.704317892742</c:v>
                </c:pt>
                <c:pt idx="3218">
                  <c:v>69868.704317892742</c:v>
                </c:pt>
                <c:pt idx="3219">
                  <c:v>69868.704317892742</c:v>
                </c:pt>
                <c:pt idx="3220">
                  <c:v>69868.704317892742</c:v>
                </c:pt>
                <c:pt idx="3221">
                  <c:v>69868.704317892742</c:v>
                </c:pt>
                <c:pt idx="3222">
                  <c:v>69868.704317892742</c:v>
                </c:pt>
                <c:pt idx="3223">
                  <c:v>69868.704317892742</c:v>
                </c:pt>
                <c:pt idx="3224">
                  <c:v>69868.704317892742</c:v>
                </c:pt>
                <c:pt idx="3225">
                  <c:v>69868.704317892742</c:v>
                </c:pt>
                <c:pt idx="3226">
                  <c:v>69868.704317892742</c:v>
                </c:pt>
                <c:pt idx="3227">
                  <c:v>69868.704317892742</c:v>
                </c:pt>
                <c:pt idx="3228">
                  <c:v>69868.704317892742</c:v>
                </c:pt>
                <c:pt idx="3229">
                  <c:v>69841.905898920406</c:v>
                </c:pt>
                <c:pt idx="3230">
                  <c:v>69588.743843584438</c:v>
                </c:pt>
                <c:pt idx="3231">
                  <c:v>69514.198389038982</c:v>
                </c:pt>
                <c:pt idx="3232">
                  <c:v>69518.506689434245</c:v>
                </c:pt>
                <c:pt idx="3233">
                  <c:v>69079.692460185237</c:v>
                </c:pt>
                <c:pt idx="3234">
                  <c:v>69094.119337655589</c:v>
                </c:pt>
                <c:pt idx="3235">
                  <c:v>69591.826847537013</c:v>
                </c:pt>
                <c:pt idx="3236">
                  <c:v>69947.479021450054</c:v>
                </c:pt>
                <c:pt idx="3237">
                  <c:v>70285.757709974641</c:v>
                </c:pt>
                <c:pt idx="3238">
                  <c:v>70097.916179919994</c:v>
                </c:pt>
                <c:pt idx="3239">
                  <c:v>70228.927108881748</c:v>
                </c:pt>
                <c:pt idx="3240">
                  <c:v>70014.828748226006</c:v>
                </c:pt>
                <c:pt idx="3241">
                  <c:v>70792.233119810713</c:v>
                </c:pt>
                <c:pt idx="3242">
                  <c:v>70820.539308735795</c:v>
                </c:pt>
                <c:pt idx="3243">
                  <c:v>70667.705432514296</c:v>
                </c:pt>
                <c:pt idx="3244">
                  <c:v>70566.956246846545</c:v>
                </c:pt>
                <c:pt idx="3245">
                  <c:v>70474.70868984329</c:v>
                </c:pt>
                <c:pt idx="3246">
                  <c:v>70593.959504175538</c:v>
                </c:pt>
                <c:pt idx="3247">
                  <c:v>70592.852012318865</c:v>
                </c:pt>
                <c:pt idx="3248">
                  <c:v>70253.047452058279</c:v>
                </c:pt>
                <c:pt idx="3249">
                  <c:v>70115.881328279778</c:v>
                </c:pt>
                <c:pt idx="3250">
                  <c:v>70206.825953686945</c:v>
                </c:pt>
                <c:pt idx="3251">
                  <c:v>70225.718461830271</c:v>
                </c:pt>
                <c:pt idx="3252">
                  <c:v>70125.718461830271</c:v>
                </c:pt>
                <c:pt idx="3253">
                  <c:v>70580.47416215601</c:v>
                </c:pt>
                <c:pt idx="3254">
                  <c:v>70580.47416215601</c:v>
                </c:pt>
                <c:pt idx="3255">
                  <c:v>70580.47416215601</c:v>
                </c:pt>
                <c:pt idx="3256">
                  <c:v>70580.47416215601</c:v>
                </c:pt>
                <c:pt idx="3257">
                  <c:v>70580.47416215601</c:v>
                </c:pt>
                <c:pt idx="3258">
                  <c:v>70580.47416215601</c:v>
                </c:pt>
                <c:pt idx="3259">
                  <c:v>70580.47416215601</c:v>
                </c:pt>
                <c:pt idx="3260">
                  <c:v>70580.47416215601</c:v>
                </c:pt>
                <c:pt idx="3261">
                  <c:v>70580.47416215601</c:v>
                </c:pt>
                <c:pt idx="3262">
                  <c:v>70580.47416215601</c:v>
                </c:pt>
                <c:pt idx="3263">
                  <c:v>70580.47416215601</c:v>
                </c:pt>
                <c:pt idx="3264">
                  <c:v>70580.47416215601</c:v>
                </c:pt>
                <c:pt idx="3265">
                  <c:v>70580.47416215601</c:v>
                </c:pt>
                <c:pt idx="3266">
                  <c:v>70580.47416215601</c:v>
                </c:pt>
                <c:pt idx="3267">
                  <c:v>70580.47416215601</c:v>
                </c:pt>
                <c:pt idx="3268">
                  <c:v>70580.47416215601</c:v>
                </c:pt>
                <c:pt idx="3269">
                  <c:v>70580.47416215601</c:v>
                </c:pt>
                <c:pt idx="3270">
                  <c:v>70580.47416215601</c:v>
                </c:pt>
                <c:pt idx="3271">
                  <c:v>70580.47416215601</c:v>
                </c:pt>
                <c:pt idx="3272">
                  <c:v>70580.47416215601</c:v>
                </c:pt>
                <c:pt idx="3273">
                  <c:v>70580.47416215601</c:v>
                </c:pt>
                <c:pt idx="3274">
                  <c:v>70580.47416215601</c:v>
                </c:pt>
                <c:pt idx="3275">
                  <c:v>70580.47416215601</c:v>
                </c:pt>
                <c:pt idx="3276">
                  <c:v>70580.47416215601</c:v>
                </c:pt>
                <c:pt idx="3277">
                  <c:v>70580.47416215601</c:v>
                </c:pt>
                <c:pt idx="3278">
                  <c:v>70580.47416215601</c:v>
                </c:pt>
                <c:pt idx="3279">
                  <c:v>70580.47416215601</c:v>
                </c:pt>
                <c:pt idx="3280">
                  <c:v>70580.47416215601</c:v>
                </c:pt>
                <c:pt idx="3281">
                  <c:v>70580.47416215601</c:v>
                </c:pt>
                <c:pt idx="3282">
                  <c:v>70580.47416215601</c:v>
                </c:pt>
                <c:pt idx="3283">
                  <c:v>70453.258972282594</c:v>
                </c:pt>
                <c:pt idx="3284">
                  <c:v>71458.448845700317</c:v>
                </c:pt>
                <c:pt idx="3285">
                  <c:v>72421.431301840668</c:v>
                </c:pt>
                <c:pt idx="3286">
                  <c:v>72753.831301840662</c:v>
                </c:pt>
                <c:pt idx="3287">
                  <c:v>72643.03130184066</c:v>
                </c:pt>
                <c:pt idx="3288">
                  <c:v>72586.497968507334</c:v>
                </c:pt>
                <c:pt idx="3289">
                  <c:v>73086.497968507334</c:v>
                </c:pt>
                <c:pt idx="3290">
                  <c:v>73086.497968507334</c:v>
                </c:pt>
                <c:pt idx="3291">
                  <c:v>73086.497968507334</c:v>
                </c:pt>
                <c:pt idx="3292">
                  <c:v>73086.497968507334</c:v>
                </c:pt>
                <c:pt idx="3293">
                  <c:v>73424.024850227768</c:v>
                </c:pt>
                <c:pt idx="3294">
                  <c:v>73424.024850227768</c:v>
                </c:pt>
                <c:pt idx="3295">
                  <c:v>73424.024850227768</c:v>
                </c:pt>
                <c:pt idx="3296">
                  <c:v>73424.024850227768</c:v>
                </c:pt>
                <c:pt idx="3297">
                  <c:v>73424.024850227768</c:v>
                </c:pt>
                <c:pt idx="3298">
                  <c:v>73424.024850227768</c:v>
                </c:pt>
                <c:pt idx="3299">
                  <c:v>73424.024850227768</c:v>
                </c:pt>
                <c:pt idx="3300">
                  <c:v>73424.024850227768</c:v>
                </c:pt>
                <c:pt idx="3301">
                  <c:v>73424.024850227768</c:v>
                </c:pt>
                <c:pt idx="3302">
                  <c:v>73424.024850227768</c:v>
                </c:pt>
                <c:pt idx="3303">
                  <c:v>73424.024850227768</c:v>
                </c:pt>
                <c:pt idx="3304">
                  <c:v>73424.024850227768</c:v>
                </c:pt>
                <c:pt idx="3305">
                  <c:v>73424.024850227768</c:v>
                </c:pt>
                <c:pt idx="3306">
                  <c:v>73424.024850227768</c:v>
                </c:pt>
                <c:pt idx="3307">
                  <c:v>73424.024850227768</c:v>
                </c:pt>
                <c:pt idx="3308">
                  <c:v>73424.024850227768</c:v>
                </c:pt>
                <c:pt idx="3309">
                  <c:v>73424.024850227768</c:v>
                </c:pt>
                <c:pt idx="3310">
                  <c:v>73424.024850227768</c:v>
                </c:pt>
                <c:pt idx="3311">
                  <c:v>73424.024850227768</c:v>
                </c:pt>
                <c:pt idx="3312">
                  <c:v>73424.024850227768</c:v>
                </c:pt>
                <c:pt idx="3313">
                  <c:v>73424.024850227768</c:v>
                </c:pt>
                <c:pt idx="3314">
                  <c:v>73145.243811853055</c:v>
                </c:pt>
                <c:pt idx="3315">
                  <c:v>73355.672705758247</c:v>
                </c:pt>
                <c:pt idx="3316">
                  <c:v>73355.672705758247</c:v>
                </c:pt>
                <c:pt idx="3317">
                  <c:v>73355.672705758247</c:v>
                </c:pt>
                <c:pt idx="3318">
                  <c:v>73355.672705758247</c:v>
                </c:pt>
                <c:pt idx="3319">
                  <c:v>73355.672705758247</c:v>
                </c:pt>
                <c:pt idx="3320">
                  <c:v>73355.672705758247</c:v>
                </c:pt>
                <c:pt idx="3321">
                  <c:v>73355.672705758247</c:v>
                </c:pt>
                <c:pt idx="3322">
                  <c:v>73355.672705758247</c:v>
                </c:pt>
                <c:pt idx="3323">
                  <c:v>73355.672705758247</c:v>
                </c:pt>
                <c:pt idx="3324">
                  <c:v>73355.672705758247</c:v>
                </c:pt>
                <c:pt idx="3325">
                  <c:v>73604.497842370271</c:v>
                </c:pt>
                <c:pt idx="3326">
                  <c:v>73243.295656577917</c:v>
                </c:pt>
                <c:pt idx="3327">
                  <c:v>73352.88582051234</c:v>
                </c:pt>
                <c:pt idx="3328">
                  <c:v>73480.863962588846</c:v>
                </c:pt>
                <c:pt idx="3329">
                  <c:v>73446.437733080646</c:v>
                </c:pt>
                <c:pt idx="3330">
                  <c:v>73446.437733080646</c:v>
                </c:pt>
                <c:pt idx="3331">
                  <c:v>73446.437733080646</c:v>
                </c:pt>
                <c:pt idx="3332">
                  <c:v>73446.437733080646</c:v>
                </c:pt>
                <c:pt idx="3333">
                  <c:v>73446.437733080646</c:v>
                </c:pt>
                <c:pt idx="3334">
                  <c:v>73446.437733080646</c:v>
                </c:pt>
                <c:pt idx="3335">
                  <c:v>72957.219492038304</c:v>
                </c:pt>
                <c:pt idx="3336">
                  <c:v>73306.796039269568</c:v>
                </c:pt>
                <c:pt idx="3337">
                  <c:v>73956.568026240246</c:v>
                </c:pt>
                <c:pt idx="3338">
                  <c:v>73956.568026240246</c:v>
                </c:pt>
                <c:pt idx="3339">
                  <c:v>73956.568026240246</c:v>
                </c:pt>
                <c:pt idx="3340">
                  <c:v>73956.568026240246</c:v>
                </c:pt>
                <c:pt idx="3341">
                  <c:v>73956.568026240246</c:v>
                </c:pt>
                <c:pt idx="3342">
                  <c:v>73956.568026240246</c:v>
                </c:pt>
                <c:pt idx="3343">
                  <c:v>73273.002342594133</c:v>
                </c:pt>
                <c:pt idx="3344">
                  <c:v>73469.892423023077</c:v>
                </c:pt>
                <c:pt idx="3345">
                  <c:v>73469.892423023077</c:v>
                </c:pt>
                <c:pt idx="3346">
                  <c:v>73469.892423023077</c:v>
                </c:pt>
                <c:pt idx="3347">
                  <c:v>73469.892423023077</c:v>
                </c:pt>
                <c:pt idx="3348">
                  <c:v>73469.892423023077</c:v>
                </c:pt>
                <c:pt idx="3349">
                  <c:v>73469.892423023077</c:v>
                </c:pt>
                <c:pt idx="3350">
                  <c:v>73469.892423023077</c:v>
                </c:pt>
                <c:pt idx="3351">
                  <c:v>73431.1119352182</c:v>
                </c:pt>
                <c:pt idx="3352">
                  <c:v>73290.291536105113</c:v>
                </c:pt>
                <c:pt idx="3353">
                  <c:v>73139.404618145025</c:v>
                </c:pt>
                <c:pt idx="3354">
                  <c:v>73306.477788876728</c:v>
                </c:pt>
                <c:pt idx="3355">
                  <c:v>72953.218365373395</c:v>
                </c:pt>
                <c:pt idx="3356">
                  <c:v>73140.225017258097</c:v>
                </c:pt>
                <c:pt idx="3357">
                  <c:v>73170.09197956408</c:v>
                </c:pt>
                <c:pt idx="3358">
                  <c:v>73704.068924809035</c:v>
                </c:pt>
                <c:pt idx="3359">
                  <c:v>73704.068924809035</c:v>
                </c:pt>
                <c:pt idx="3360">
                  <c:v>73704.068924809035</c:v>
                </c:pt>
                <c:pt idx="3361">
                  <c:v>73704.068924809035</c:v>
                </c:pt>
                <c:pt idx="3362">
                  <c:v>73704.068924809035</c:v>
                </c:pt>
                <c:pt idx="3363">
                  <c:v>73275.305673925643</c:v>
                </c:pt>
                <c:pt idx="3364">
                  <c:v>73275.305673925643</c:v>
                </c:pt>
                <c:pt idx="3365">
                  <c:v>73275.305673925643</c:v>
                </c:pt>
                <c:pt idx="3366">
                  <c:v>73275.305673925643</c:v>
                </c:pt>
                <c:pt idx="3367">
                  <c:v>73275.305673925643</c:v>
                </c:pt>
                <c:pt idx="3368">
                  <c:v>73275.305673925643</c:v>
                </c:pt>
                <c:pt idx="3369">
                  <c:v>73275.305673925643</c:v>
                </c:pt>
                <c:pt idx="3370">
                  <c:v>73355.458475283871</c:v>
                </c:pt>
                <c:pt idx="3371">
                  <c:v>73666.341327575894</c:v>
                </c:pt>
                <c:pt idx="3372">
                  <c:v>73666.341327575894</c:v>
                </c:pt>
                <c:pt idx="3373">
                  <c:v>73666.341327575894</c:v>
                </c:pt>
                <c:pt idx="3374">
                  <c:v>73666.341327575894</c:v>
                </c:pt>
                <c:pt idx="3375">
                  <c:v>74066.049356772972</c:v>
                </c:pt>
                <c:pt idx="3376">
                  <c:v>73968.677093999257</c:v>
                </c:pt>
                <c:pt idx="3377">
                  <c:v>73420.136948013853</c:v>
                </c:pt>
                <c:pt idx="3378">
                  <c:v>73394.735488159844</c:v>
                </c:pt>
                <c:pt idx="3379">
                  <c:v>73398.531108597803</c:v>
                </c:pt>
                <c:pt idx="3380">
                  <c:v>73398.531108597803</c:v>
                </c:pt>
                <c:pt idx="3381">
                  <c:v>73398.531108597803</c:v>
                </c:pt>
                <c:pt idx="3382">
                  <c:v>73398.531108597803</c:v>
                </c:pt>
                <c:pt idx="3383">
                  <c:v>73398.531108597803</c:v>
                </c:pt>
                <c:pt idx="3384">
                  <c:v>73398.531108597803</c:v>
                </c:pt>
                <c:pt idx="3385">
                  <c:v>73398.531108597803</c:v>
                </c:pt>
                <c:pt idx="3386">
                  <c:v>73398.531108597803</c:v>
                </c:pt>
                <c:pt idx="3387">
                  <c:v>73398.531108597803</c:v>
                </c:pt>
                <c:pt idx="3388">
                  <c:v>73375.93582729109</c:v>
                </c:pt>
                <c:pt idx="3389">
                  <c:v>73442.723486093266</c:v>
                </c:pt>
                <c:pt idx="3390">
                  <c:v>73068.02294162866</c:v>
                </c:pt>
                <c:pt idx="3391">
                  <c:v>73158.258876292908</c:v>
                </c:pt>
                <c:pt idx="3392">
                  <c:v>73198.02294162866</c:v>
                </c:pt>
                <c:pt idx="3393">
                  <c:v>73247.151798252977</c:v>
                </c:pt>
                <c:pt idx="3394">
                  <c:v>73659.130019668592</c:v>
                </c:pt>
                <c:pt idx="3395">
                  <c:v>73615.014711517491</c:v>
                </c:pt>
                <c:pt idx="3396">
                  <c:v>73030.223459032408</c:v>
                </c:pt>
                <c:pt idx="3397">
                  <c:v>72831.316898396224</c:v>
                </c:pt>
                <c:pt idx="3398">
                  <c:v>73158.493836766007</c:v>
                </c:pt>
                <c:pt idx="3399">
                  <c:v>73275.014711517491</c:v>
                </c:pt>
                <c:pt idx="3400">
                  <c:v>73022.43021847574</c:v>
                </c:pt>
                <c:pt idx="3401">
                  <c:v>72405.670775135775</c:v>
                </c:pt>
                <c:pt idx="3402">
                  <c:v>72058.473956050293</c:v>
                </c:pt>
                <c:pt idx="3403">
                  <c:v>71520.640954062226</c:v>
                </c:pt>
                <c:pt idx="3404">
                  <c:v>71430.640954062226</c:v>
                </c:pt>
                <c:pt idx="3405">
                  <c:v>70937.141948098011</c:v>
                </c:pt>
                <c:pt idx="3406">
                  <c:v>71403.006759231212</c:v>
                </c:pt>
                <c:pt idx="3407">
                  <c:v>71403.006759231212</c:v>
                </c:pt>
                <c:pt idx="3408">
                  <c:v>71403.006759231212</c:v>
                </c:pt>
                <c:pt idx="3409">
                  <c:v>71403.006759231212</c:v>
                </c:pt>
                <c:pt idx="3410">
                  <c:v>71042.969653479828</c:v>
                </c:pt>
                <c:pt idx="3411">
                  <c:v>70514.119931772962</c:v>
                </c:pt>
                <c:pt idx="3412">
                  <c:v>70905.288762941796</c:v>
                </c:pt>
                <c:pt idx="3413">
                  <c:v>69824.008614518782</c:v>
                </c:pt>
                <c:pt idx="3414">
                  <c:v>68348.053141420445</c:v>
                </c:pt>
                <c:pt idx="3415">
                  <c:v>67095.696926207092</c:v>
                </c:pt>
                <c:pt idx="3416">
                  <c:v>66632.134774073507</c:v>
                </c:pt>
                <c:pt idx="3417">
                  <c:v>66729.166313962196</c:v>
                </c:pt>
                <c:pt idx="3418">
                  <c:v>66561.503976299864</c:v>
                </c:pt>
                <c:pt idx="3419">
                  <c:v>66977.960377041978</c:v>
                </c:pt>
                <c:pt idx="3420">
                  <c:v>66749.722900233071</c:v>
                </c:pt>
                <c:pt idx="3421">
                  <c:v>66667.941824166279</c:v>
                </c:pt>
                <c:pt idx="3422">
                  <c:v>66596.142195223787</c:v>
                </c:pt>
                <c:pt idx="3423">
                  <c:v>66534.973364054953</c:v>
                </c:pt>
                <c:pt idx="3424">
                  <c:v>67807.867612663496</c:v>
                </c:pt>
                <c:pt idx="3425">
                  <c:v>67807.867612663496</c:v>
                </c:pt>
                <c:pt idx="3426">
                  <c:v>67807.867612663496</c:v>
                </c:pt>
                <c:pt idx="3427">
                  <c:v>67807.867612663496</c:v>
                </c:pt>
                <c:pt idx="3428">
                  <c:v>67807.867612663496</c:v>
                </c:pt>
                <c:pt idx="3429">
                  <c:v>67807.867612663496</c:v>
                </c:pt>
                <c:pt idx="3430">
                  <c:v>67807.867612663496</c:v>
                </c:pt>
                <c:pt idx="3431">
                  <c:v>67807.867612663496</c:v>
                </c:pt>
                <c:pt idx="3432">
                  <c:v>67807.867612663496</c:v>
                </c:pt>
                <c:pt idx="3433">
                  <c:v>67807.867612663496</c:v>
                </c:pt>
                <c:pt idx="3434">
                  <c:v>67807.867612663496</c:v>
                </c:pt>
                <c:pt idx="3435">
                  <c:v>67807.867612663496</c:v>
                </c:pt>
                <c:pt idx="3436">
                  <c:v>67807.867612663496</c:v>
                </c:pt>
                <c:pt idx="3437">
                  <c:v>67807.867612663496</c:v>
                </c:pt>
                <c:pt idx="3438">
                  <c:v>67807.867612663496</c:v>
                </c:pt>
                <c:pt idx="3439">
                  <c:v>67807.867612663496</c:v>
                </c:pt>
                <c:pt idx="3440">
                  <c:v>67807.867612663496</c:v>
                </c:pt>
                <c:pt idx="3441">
                  <c:v>67807.867612663496</c:v>
                </c:pt>
                <c:pt idx="3442">
                  <c:v>67368.844476416707</c:v>
                </c:pt>
                <c:pt idx="3443">
                  <c:v>67118.844476416707</c:v>
                </c:pt>
                <c:pt idx="3444">
                  <c:v>67171.929309321597</c:v>
                </c:pt>
                <c:pt idx="3445">
                  <c:v>66682.880466133938</c:v>
                </c:pt>
                <c:pt idx="3446">
                  <c:v>67165.579694925706</c:v>
                </c:pt>
                <c:pt idx="3447">
                  <c:v>66914.808486699476</c:v>
                </c:pt>
                <c:pt idx="3448">
                  <c:v>66399.43573605681</c:v>
                </c:pt>
                <c:pt idx="3449">
                  <c:v>65842.700517547812</c:v>
                </c:pt>
                <c:pt idx="3450">
                  <c:v>65013.291777187915</c:v>
                </c:pt>
                <c:pt idx="3451">
                  <c:v>65815.245504694336</c:v>
                </c:pt>
                <c:pt idx="3452">
                  <c:v>65815.245504694336</c:v>
                </c:pt>
                <c:pt idx="3453">
                  <c:v>65815.245504694336</c:v>
                </c:pt>
                <c:pt idx="3454">
                  <c:v>65815.245504694336</c:v>
                </c:pt>
                <c:pt idx="3455">
                  <c:v>65815.245504694336</c:v>
                </c:pt>
                <c:pt idx="3456">
                  <c:v>65815.245504694336</c:v>
                </c:pt>
                <c:pt idx="3457">
                  <c:v>66030.294285182143</c:v>
                </c:pt>
                <c:pt idx="3458">
                  <c:v>66386.9284315236</c:v>
                </c:pt>
                <c:pt idx="3459">
                  <c:v>66386.9284315236</c:v>
                </c:pt>
                <c:pt idx="3460">
                  <c:v>66386.9284315236</c:v>
                </c:pt>
                <c:pt idx="3461">
                  <c:v>66386.9284315236</c:v>
                </c:pt>
                <c:pt idx="3462">
                  <c:v>66386.9284315236</c:v>
                </c:pt>
                <c:pt idx="3463">
                  <c:v>66386.9284315236</c:v>
                </c:pt>
                <c:pt idx="3464">
                  <c:v>66386.9284315236</c:v>
                </c:pt>
                <c:pt idx="3465">
                  <c:v>66386.9284315236</c:v>
                </c:pt>
                <c:pt idx="3466">
                  <c:v>66141.873486468656</c:v>
                </c:pt>
                <c:pt idx="3467">
                  <c:v>67298.796563391734</c:v>
                </c:pt>
                <c:pt idx="3468">
                  <c:v>67298.796563391734</c:v>
                </c:pt>
                <c:pt idx="3469">
                  <c:v>67298.796563391734</c:v>
                </c:pt>
                <c:pt idx="3470">
                  <c:v>66744.675525927756</c:v>
                </c:pt>
                <c:pt idx="3471">
                  <c:v>66074.272067714497</c:v>
                </c:pt>
                <c:pt idx="3472">
                  <c:v>66081.27494955888</c:v>
                </c:pt>
                <c:pt idx="3473">
                  <c:v>65489.401750711622</c:v>
                </c:pt>
                <c:pt idx="3474">
                  <c:v>65489.401750711622</c:v>
                </c:pt>
                <c:pt idx="3475">
                  <c:v>65489.401750711622</c:v>
                </c:pt>
                <c:pt idx="3476">
                  <c:v>65489.401750711622</c:v>
                </c:pt>
                <c:pt idx="3477">
                  <c:v>65489.401750711622</c:v>
                </c:pt>
                <c:pt idx="3478">
                  <c:v>65489.401750711622</c:v>
                </c:pt>
                <c:pt idx="3479">
                  <c:v>65489.401750711622</c:v>
                </c:pt>
                <c:pt idx="3480">
                  <c:v>65489.401750711622</c:v>
                </c:pt>
                <c:pt idx="3481">
                  <c:v>65489.401750711622</c:v>
                </c:pt>
                <c:pt idx="3482">
                  <c:v>65489.401750711622</c:v>
                </c:pt>
                <c:pt idx="3483">
                  <c:v>65489.401750711622</c:v>
                </c:pt>
                <c:pt idx="3484">
                  <c:v>65489.401750711622</c:v>
                </c:pt>
                <c:pt idx="3485">
                  <c:v>65489.401750711622</c:v>
                </c:pt>
                <c:pt idx="3486">
                  <c:v>65489.401750711622</c:v>
                </c:pt>
                <c:pt idx="3487">
                  <c:v>65489.401750711622</c:v>
                </c:pt>
                <c:pt idx="3488">
                  <c:v>65575.049719763847</c:v>
                </c:pt>
                <c:pt idx="3489">
                  <c:v>66061.277959609113</c:v>
                </c:pt>
                <c:pt idx="3490">
                  <c:v>66061.277959609113</c:v>
                </c:pt>
                <c:pt idx="3491">
                  <c:v>66061.277959609113</c:v>
                </c:pt>
                <c:pt idx="3492">
                  <c:v>66061.277959609113</c:v>
                </c:pt>
                <c:pt idx="3493">
                  <c:v>66061.277959609113</c:v>
                </c:pt>
                <c:pt idx="3494">
                  <c:v>66560.337592636628</c:v>
                </c:pt>
                <c:pt idx="3495">
                  <c:v>66690.177042177907</c:v>
                </c:pt>
                <c:pt idx="3496">
                  <c:v>65907.493555939378</c:v>
                </c:pt>
                <c:pt idx="3497">
                  <c:v>66561.058149240809</c:v>
                </c:pt>
                <c:pt idx="3498">
                  <c:v>66561.058149240809</c:v>
                </c:pt>
                <c:pt idx="3499">
                  <c:v>66561.058149240809</c:v>
                </c:pt>
                <c:pt idx="3500">
                  <c:v>66561.058149240809</c:v>
                </c:pt>
                <c:pt idx="3501">
                  <c:v>66561.058149240809</c:v>
                </c:pt>
                <c:pt idx="3502">
                  <c:v>66561.058149240809</c:v>
                </c:pt>
                <c:pt idx="3503">
                  <c:v>66561.058149240809</c:v>
                </c:pt>
                <c:pt idx="3504">
                  <c:v>66561.058149240809</c:v>
                </c:pt>
                <c:pt idx="3505">
                  <c:v>66561.058149240809</c:v>
                </c:pt>
                <c:pt idx="3506">
                  <c:v>67677.505517661863</c:v>
                </c:pt>
                <c:pt idx="3507">
                  <c:v>67677.768675556596</c:v>
                </c:pt>
                <c:pt idx="3508">
                  <c:v>68160.400254503969</c:v>
                </c:pt>
                <c:pt idx="3509">
                  <c:v>69015.663412398702</c:v>
                </c:pt>
                <c:pt idx="3510">
                  <c:v>69015.663412398702</c:v>
                </c:pt>
                <c:pt idx="3511">
                  <c:v>69015.663412398702</c:v>
                </c:pt>
                <c:pt idx="3512">
                  <c:v>69015.663412398702</c:v>
                </c:pt>
                <c:pt idx="3513">
                  <c:v>69015.663412398702</c:v>
                </c:pt>
                <c:pt idx="3514">
                  <c:v>69042.640156584748</c:v>
                </c:pt>
                <c:pt idx="3515">
                  <c:v>68998.686668212657</c:v>
                </c:pt>
                <c:pt idx="3516">
                  <c:v>68990.547133328932</c:v>
                </c:pt>
                <c:pt idx="3517">
                  <c:v>69413.570389142886</c:v>
                </c:pt>
                <c:pt idx="3518">
                  <c:v>69963.675930039986</c:v>
                </c:pt>
                <c:pt idx="3519">
                  <c:v>69963.675930039986</c:v>
                </c:pt>
                <c:pt idx="3520">
                  <c:v>69963.675930039986</c:v>
                </c:pt>
                <c:pt idx="3521">
                  <c:v>69963.675930039986</c:v>
                </c:pt>
                <c:pt idx="3522">
                  <c:v>69963.675930039986</c:v>
                </c:pt>
                <c:pt idx="3523">
                  <c:v>69963.675930039986</c:v>
                </c:pt>
                <c:pt idx="3524">
                  <c:v>69963.675930039986</c:v>
                </c:pt>
                <c:pt idx="3525">
                  <c:v>69963.675930039986</c:v>
                </c:pt>
                <c:pt idx="3526">
                  <c:v>69963.675930039986</c:v>
                </c:pt>
                <c:pt idx="3527">
                  <c:v>69963.675930039986</c:v>
                </c:pt>
                <c:pt idx="3528">
                  <c:v>69963.675930039986</c:v>
                </c:pt>
                <c:pt idx="3529">
                  <c:v>69963.675930039986</c:v>
                </c:pt>
                <c:pt idx="3530">
                  <c:v>69963.675930039986</c:v>
                </c:pt>
                <c:pt idx="3531">
                  <c:v>69412.309470412656</c:v>
                </c:pt>
                <c:pt idx="3532">
                  <c:v>69769.017544946808</c:v>
                </c:pt>
                <c:pt idx="3533">
                  <c:v>69769.017544946808</c:v>
                </c:pt>
                <c:pt idx="3534">
                  <c:v>69769.017544946808</c:v>
                </c:pt>
                <c:pt idx="3535">
                  <c:v>69769.017544946808</c:v>
                </c:pt>
                <c:pt idx="3536">
                  <c:v>69715.052027705431</c:v>
                </c:pt>
                <c:pt idx="3537">
                  <c:v>69961.172717360605</c:v>
                </c:pt>
                <c:pt idx="3538">
                  <c:v>69532.681338050257</c:v>
                </c:pt>
                <c:pt idx="3539">
                  <c:v>72867.810648395083</c:v>
                </c:pt>
                <c:pt idx="3540">
                  <c:v>72867.810648395083</c:v>
                </c:pt>
                <c:pt idx="3541">
                  <c:v>72867.810648395083</c:v>
                </c:pt>
                <c:pt idx="3542">
                  <c:v>72018.740880953221</c:v>
                </c:pt>
                <c:pt idx="3543">
                  <c:v>71587.249772882074</c:v>
                </c:pt>
                <c:pt idx="3544">
                  <c:v>71484.978911048966</c:v>
                </c:pt>
                <c:pt idx="3545">
                  <c:v>71510.25934880547</c:v>
                </c:pt>
                <c:pt idx="3546">
                  <c:v>71501.586298189868</c:v>
                </c:pt>
                <c:pt idx="3547">
                  <c:v>72603.118445932691</c:v>
                </c:pt>
                <c:pt idx="3548">
                  <c:v>72603.118445932691</c:v>
                </c:pt>
                <c:pt idx="3549">
                  <c:v>72603.118445932691</c:v>
                </c:pt>
                <c:pt idx="3550">
                  <c:v>72113.644761722171</c:v>
                </c:pt>
                <c:pt idx="3551">
                  <c:v>72380.223709090584</c:v>
                </c:pt>
                <c:pt idx="3552">
                  <c:v>72522.460551195851</c:v>
                </c:pt>
                <c:pt idx="3553">
                  <c:v>73193.513182774797</c:v>
                </c:pt>
                <c:pt idx="3554">
                  <c:v>73054.828972248477</c:v>
                </c:pt>
                <c:pt idx="3555">
                  <c:v>72979.039498564263</c:v>
                </c:pt>
                <c:pt idx="3556">
                  <c:v>72979.039498564263</c:v>
                </c:pt>
                <c:pt idx="3557">
                  <c:v>72979.039498564263</c:v>
                </c:pt>
                <c:pt idx="3558">
                  <c:v>72979.039498564263</c:v>
                </c:pt>
                <c:pt idx="3559">
                  <c:v>72979.039498564263</c:v>
                </c:pt>
                <c:pt idx="3560">
                  <c:v>72979.039498564263</c:v>
                </c:pt>
                <c:pt idx="3561">
                  <c:v>72979.039498564263</c:v>
                </c:pt>
                <c:pt idx="3562">
                  <c:v>72979.039498564263</c:v>
                </c:pt>
                <c:pt idx="3563">
                  <c:v>72979.039498564263</c:v>
                </c:pt>
                <c:pt idx="3564">
                  <c:v>72979.039498564263</c:v>
                </c:pt>
                <c:pt idx="3565">
                  <c:v>72979.039498564263</c:v>
                </c:pt>
                <c:pt idx="3566">
                  <c:v>72979.039498564263</c:v>
                </c:pt>
                <c:pt idx="3567">
                  <c:v>72979.039498564263</c:v>
                </c:pt>
                <c:pt idx="3568">
                  <c:v>72979.039498564263</c:v>
                </c:pt>
                <c:pt idx="3569">
                  <c:v>72719.039498564263</c:v>
                </c:pt>
                <c:pt idx="3570">
                  <c:v>72301.616986329347</c:v>
                </c:pt>
                <c:pt idx="3571">
                  <c:v>72622.709971647462</c:v>
                </c:pt>
                <c:pt idx="3572">
                  <c:v>71985.988927601778</c:v>
                </c:pt>
                <c:pt idx="3573">
                  <c:v>71935.515844404392</c:v>
                </c:pt>
                <c:pt idx="3574">
                  <c:v>71830.931831353824</c:v>
                </c:pt>
                <c:pt idx="3575">
                  <c:v>71830.931831353824</c:v>
                </c:pt>
                <c:pt idx="3576">
                  <c:v>71830.931831353824</c:v>
                </c:pt>
                <c:pt idx="3577">
                  <c:v>71830.931831353824</c:v>
                </c:pt>
                <c:pt idx="3578">
                  <c:v>71830.931831353824</c:v>
                </c:pt>
                <c:pt idx="3579">
                  <c:v>71385.452904150749</c:v>
                </c:pt>
                <c:pt idx="3580">
                  <c:v>71055.210247701194</c:v>
                </c:pt>
                <c:pt idx="3581">
                  <c:v>70884.16299355049</c:v>
                </c:pt>
                <c:pt idx="3582">
                  <c:v>70766.500158301453</c:v>
                </c:pt>
                <c:pt idx="3583">
                  <c:v>70861.340515900432</c:v>
                </c:pt>
                <c:pt idx="3584">
                  <c:v>71355.938217049857</c:v>
                </c:pt>
                <c:pt idx="3585">
                  <c:v>71355.938217049857</c:v>
                </c:pt>
                <c:pt idx="3586">
                  <c:v>71355.938217049857</c:v>
                </c:pt>
                <c:pt idx="3587">
                  <c:v>71355.938217049857</c:v>
                </c:pt>
                <c:pt idx="3588">
                  <c:v>71306.453122198902</c:v>
                </c:pt>
                <c:pt idx="3589">
                  <c:v>70901.737675044424</c:v>
                </c:pt>
                <c:pt idx="3590">
                  <c:v>70508.946347131146</c:v>
                </c:pt>
                <c:pt idx="3591">
                  <c:v>70255.938217049843</c:v>
                </c:pt>
                <c:pt idx="3592">
                  <c:v>69561.900276670436</c:v>
                </c:pt>
                <c:pt idx="3593">
                  <c:v>69527.781035478023</c:v>
                </c:pt>
                <c:pt idx="3594">
                  <c:v>69915.585913526797</c:v>
                </c:pt>
                <c:pt idx="3595">
                  <c:v>68846.398921656873</c:v>
                </c:pt>
                <c:pt idx="3596">
                  <c:v>68596.768436668426</c:v>
                </c:pt>
                <c:pt idx="3597">
                  <c:v>68343.234949370511</c:v>
                </c:pt>
                <c:pt idx="3598">
                  <c:v>68343.234949370511</c:v>
                </c:pt>
                <c:pt idx="3599">
                  <c:v>68343.234949370511</c:v>
                </c:pt>
                <c:pt idx="3600">
                  <c:v>68343.234949370511</c:v>
                </c:pt>
                <c:pt idx="3601">
                  <c:v>68417.112500390926</c:v>
                </c:pt>
                <c:pt idx="3602">
                  <c:v>68614.069828776832</c:v>
                </c:pt>
                <c:pt idx="3603">
                  <c:v>69060.600441021728</c:v>
                </c:pt>
                <c:pt idx="3604">
                  <c:v>69060.600441021728</c:v>
                </c:pt>
                <c:pt idx="3605">
                  <c:v>69060.600441021728</c:v>
                </c:pt>
                <c:pt idx="3606">
                  <c:v>69060.600441021728</c:v>
                </c:pt>
                <c:pt idx="3607">
                  <c:v>69060.600441021728</c:v>
                </c:pt>
                <c:pt idx="3608">
                  <c:v>69060.600441021728</c:v>
                </c:pt>
                <c:pt idx="3609">
                  <c:v>69060.600441021728</c:v>
                </c:pt>
                <c:pt idx="3610">
                  <c:v>69060.600441021728</c:v>
                </c:pt>
                <c:pt idx="3611">
                  <c:v>69060.600441021728</c:v>
                </c:pt>
                <c:pt idx="3612">
                  <c:v>69060.600441021728</c:v>
                </c:pt>
                <c:pt idx="3613">
                  <c:v>69682.967030348867</c:v>
                </c:pt>
                <c:pt idx="3614">
                  <c:v>69580.066798330299</c:v>
                </c:pt>
                <c:pt idx="3615">
                  <c:v>69029.788376056516</c:v>
                </c:pt>
                <c:pt idx="3616">
                  <c:v>69254.521554710809</c:v>
                </c:pt>
                <c:pt idx="3617">
                  <c:v>69577.421786729363</c:v>
                </c:pt>
                <c:pt idx="3618">
                  <c:v>69577.421786729363</c:v>
                </c:pt>
                <c:pt idx="3619">
                  <c:v>69577.421786729363</c:v>
                </c:pt>
                <c:pt idx="3620">
                  <c:v>69577.421786729363</c:v>
                </c:pt>
                <c:pt idx="3621">
                  <c:v>69577.421786729363</c:v>
                </c:pt>
                <c:pt idx="3622">
                  <c:v>69577.421786729363</c:v>
                </c:pt>
                <c:pt idx="3623">
                  <c:v>69577.421786729363</c:v>
                </c:pt>
                <c:pt idx="3624">
                  <c:v>69577.421786729363</c:v>
                </c:pt>
                <c:pt idx="3625">
                  <c:v>69611.016335281311</c:v>
                </c:pt>
                <c:pt idx="3626">
                  <c:v>68255.752280766828</c:v>
                </c:pt>
                <c:pt idx="3627">
                  <c:v>67902.396233066655</c:v>
                </c:pt>
                <c:pt idx="3628">
                  <c:v>68210.709691329001</c:v>
                </c:pt>
                <c:pt idx="3629">
                  <c:v>67620.863013305148</c:v>
                </c:pt>
                <c:pt idx="3630">
                  <c:v>67929.108328466988</c:v>
                </c:pt>
                <c:pt idx="3631">
                  <c:v>67882.617698143309</c:v>
                </c:pt>
                <c:pt idx="3632">
                  <c:v>67396.433711771926</c:v>
                </c:pt>
                <c:pt idx="3633">
                  <c:v>67096.740355724221</c:v>
                </c:pt>
                <c:pt idx="3634">
                  <c:v>66342.924342095605</c:v>
                </c:pt>
                <c:pt idx="3635">
                  <c:v>66418.205432385206</c:v>
                </c:pt>
                <c:pt idx="3636">
                  <c:v>66126.757391499341</c:v>
                </c:pt>
                <c:pt idx="3637">
                  <c:v>66230.113439199515</c:v>
                </c:pt>
                <c:pt idx="3638">
                  <c:v>66177.285500528305</c:v>
                </c:pt>
                <c:pt idx="3639">
                  <c:v>65673.776130851984</c:v>
                </c:pt>
                <c:pt idx="3640">
                  <c:v>65037.268464753179</c:v>
                </c:pt>
                <c:pt idx="3641">
                  <c:v>65830.624512453345</c:v>
                </c:pt>
                <c:pt idx="3642">
                  <c:v>65830.624512453345</c:v>
                </c:pt>
                <c:pt idx="3643">
                  <c:v>65830.624512453345</c:v>
                </c:pt>
                <c:pt idx="3644">
                  <c:v>65830.624512453345</c:v>
                </c:pt>
                <c:pt idx="3645">
                  <c:v>65830.624512453345</c:v>
                </c:pt>
                <c:pt idx="3646">
                  <c:v>65830.624512453345</c:v>
                </c:pt>
                <c:pt idx="3647">
                  <c:v>65830.624512453345</c:v>
                </c:pt>
                <c:pt idx="3648">
                  <c:v>65830.624512453345</c:v>
                </c:pt>
                <c:pt idx="3649">
                  <c:v>65830.624512453345</c:v>
                </c:pt>
                <c:pt idx="3650">
                  <c:v>65830.624512453345</c:v>
                </c:pt>
                <c:pt idx="3651">
                  <c:v>65830.624512453345</c:v>
                </c:pt>
                <c:pt idx="3652">
                  <c:v>65830.624512453345</c:v>
                </c:pt>
                <c:pt idx="3653">
                  <c:v>65830.624512453345</c:v>
                </c:pt>
                <c:pt idx="3654">
                  <c:v>65830.624512453345</c:v>
                </c:pt>
                <c:pt idx="3655">
                  <c:v>65830.624512453345</c:v>
                </c:pt>
                <c:pt idx="3656">
                  <c:v>65830.624512453345</c:v>
                </c:pt>
                <c:pt idx="3657">
                  <c:v>65830.624512453345</c:v>
                </c:pt>
                <c:pt idx="3658">
                  <c:v>66228.82782214602</c:v>
                </c:pt>
                <c:pt idx="3659">
                  <c:v>67412.704890703943</c:v>
                </c:pt>
                <c:pt idx="3660">
                  <c:v>67412.704890703943</c:v>
                </c:pt>
                <c:pt idx="3661">
                  <c:v>67412.704890703943</c:v>
                </c:pt>
                <c:pt idx="3662">
                  <c:v>67658.214444844081</c:v>
                </c:pt>
                <c:pt idx="3663">
                  <c:v>66771.208075417322</c:v>
                </c:pt>
                <c:pt idx="3664">
                  <c:v>66808.660304716686</c:v>
                </c:pt>
                <c:pt idx="3665">
                  <c:v>66822.704890703943</c:v>
                </c:pt>
                <c:pt idx="3666">
                  <c:v>67028.214444844081</c:v>
                </c:pt>
                <c:pt idx="3667">
                  <c:v>66734.997884334531</c:v>
                </c:pt>
                <c:pt idx="3668">
                  <c:v>66502.004253761275</c:v>
                </c:pt>
                <c:pt idx="3669">
                  <c:v>67198.946928920515</c:v>
                </c:pt>
                <c:pt idx="3670">
                  <c:v>67198.946928920515</c:v>
                </c:pt>
                <c:pt idx="3671">
                  <c:v>67198.946928920515</c:v>
                </c:pt>
                <c:pt idx="3672">
                  <c:v>67198.946928920515</c:v>
                </c:pt>
                <c:pt idx="3673">
                  <c:v>66902.13961527776</c:v>
                </c:pt>
                <c:pt idx="3674">
                  <c:v>66997.540459159616</c:v>
                </c:pt>
                <c:pt idx="3675">
                  <c:v>66137.231035812219</c:v>
                </c:pt>
                <c:pt idx="3676">
                  <c:v>67333.855508386056</c:v>
                </c:pt>
                <c:pt idx="3677">
                  <c:v>67333.855508386056</c:v>
                </c:pt>
                <c:pt idx="3678">
                  <c:v>67333.855508386056</c:v>
                </c:pt>
                <c:pt idx="3679">
                  <c:v>67333.855508386056</c:v>
                </c:pt>
                <c:pt idx="3680">
                  <c:v>67333.855508386056</c:v>
                </c:pt>
                <c:pt idx="3681">
                  <c:v>67333.855508386056</c:v>
                </c:pt>
                <c:pt idx="3682">
                  <c:v>67333.855508386056</c:v>
                </c:pt>
                <c:pt idx="3683">
                  <c:v>67333.855508386056</c:v>
                </c:pt>
                <c:pt idx="3684">
                  <c:v>67333.855508386056</c:v>
                </c:pt>
                <c:pt idx="3685">
                  <c:v>67333.855508386056</c:v>
                </c:pt>
                <c:pt idx="3686">
                  <c:v>67333.855508386056</c:v>
                </c:pt>
                <c:pt idx="3687">
                  <c:v>67333.855508386056</c:v>
                </c:pt>
                <c:pt idx="3688">
                  <c:v>67333.855508386056</c:v>
                </c:pt>
                <c:pt idx="3689">
                  <c:v>67333.855508386056</c:v>
                </c:pt>
                <c:pt idx="3690">
                  <c:v>67038.00698103683</c:v>
                </c:pt>
                <c:pt idx="3691">
                  <c:v>65890.882156352396</c:v>
                </c:pt>
                <c:pt idx="3692">
                  <c:v>64926.927037137815</c:v>
                </c:pt>
                <c:pt idx="3693">
                  <c:v>64907.880753827856</c:v>
                </c:pt>
                <c:pt idx="3694">
                  <c:v>65865.805017502469</c:v>
                </c:pt>
                <c:pt idx="3695">
                  <c:v>65939.774161962487</c:v>
                </c:pt>
                <c:pt idx="3696">
                  <c:v>65955.650739802601</c:v>
                </c:pt>
                <c:pt idx="3697">
                  <c:v>66390.096742607653</c:v>
                </c:pt>
                <c:pt idx="3698">
                  <c:v>66390.096742607653</c:v>
                </c:pt>
                <c:pt idx="3699">
                  <c:v>66390.096742607653</c:v>
                </c:pt>
                <c:pt idx="3700">
                  <c:v>66390.096742607653</c:v>
                </c:pt>
                <c:pt idx="3701">
                  <c:v>65806.476670923061</c:v>
                </c:pt>
                <c:pt idx="3702">
                  <c:v>66267.605703181136</c:v>
                </c:pt>
                <c:pt idx="3703">
                  <c:v>66606.673803539554</c:v>
                </c:pt>
                <c:pt idx="3704">
                  <c:v>65831.620040098685</c:v>
                </c:pt>
                <c:pt idx="3705">
                  <c:v>65242.784914650663</c:v>
                </c:pt>
                <c:pt idx="3706">
                  <c:v>65441.853015009088</c:v>
                </c:pt>
                <c:pt idx="3707">
                  <c:v>66083.447997087947</c:v>
                </c:pt>
                <c:pt idx="3708">
                  <c:v>66083.447997087947</c:v>
                </c:pt>
                <c:pt idx="3709">
                  <c:v>66083.447997087947</c:v>
                </c:pt>
                <c:pt idx="3710">
                  <c:v>66083.447997087947</c:v>
                </c:pt>
                <c:pt idx="3711">
                  <c:v>66083.447997087947</c:v>
                </c:pt>
                <c:pt idx="3712">
                  <c:v>66083.447997087947</c:v>
                </c:pt>
                <c:pt idx="3713">
                  <c:v>66083.447997087947</c:v>
                </c:pt>
                <c:pt idx="3714">
                  <c:v>66083.447997087947</c:v>
                </c:pt>
                <c:pt idx="3715">
                  <c:v>66083.447997087947</c:v>
                </c:pt>
                <c:pt idx="3716">
                  <c:v>66083.447997087947</c:v>
                </c:pt>
                <c:pt idx="3717">
                  <c:v>66318.101799585114</c:v>
                </c:pt>
                <c:pt idx="3718">
                  <c:v>66762.971266100431</c:v>
                </c:pt>
                <c:pt idx="3719">
                  <c:v>66762.971266100431</c:v>
                </c:pt>
                <c:pt idx="3720">
                  <c:v>66762.971266100431</c:v>
                </c:pt>
                <c:pt idx="3721">
                  <c:v>66762.971266100431</c:v>
                </c:pt>
                <c:pt idx="3722">
                  <c:v>66762.971266100431</c:v>
                </c:pt>
                <c:pt idx="3723">
                  <c:v>66762.971266100431</c:v>
                </c:pt>
                <c:pt idx="3724">
                  <c:v>66762.971266100431</c:v>
                </c:pt>
                <c:pt idx="3725">
                  <c:v>66762.971266100431</c:v>
                </c:pt>
                <c:pt idx="3726">
                  <c:v>66762.971266100431</c:v>
                </c:pt>
                <c:pt idx="3727">
                  <c:v>66762.971266100431</c:v>
                </c:pt>
                <c:pt idx="3728">
                  <c:v>66762.971266100431</c:v>
                </c:pt>
                <c:pt idx="3729">
                  <c:v>66762.971266100431</c:v>
                </c:pt>
                <c:pt idx="3730">
                  <c:v>67971.790334356119</c:v>
                </c:pt>
                <c:pt idx="3731">
                  <c:v>67562.927929155674</c:v>
                </c:pt>
                <c:pt idx="3732">
                  <c:v>67492.906260683303</c:v>
                </c:pt>
                <c:pt idx="3733">
                  <c:v>67206.438221680044</c:v>
                </c:pt>
                <c:pt idx="3734">
                  <c:v>67589.926845732058</c:v>
                </c:pt>
                <c:pt idx="3735">
                  <c:v>67774.607235764561</c:v>
                </c:pt>
                <c:pt idx="3736">
                  <c:v>67774.607235764561</c:v>
                </c:pt>
                <c:pt idx="3737">
                  <c:v>67774.607235764561</c:v>
                </c:pt>
                <c:pt idx="3738">
                  <c:v>67774.607235764561</c:v>
                </c:pt>
                <c:pt idx="3739">
                  <c:v>67774.607235764561</c:v>
                </c:pt>
                <c:pt idx="3740">
                  <c:v>67774.607235764561</c:v>
                </c:pt>
                <c:pt idx="3741">
                  <c:v>67774.607235764561</c:v>
                </c:pt>
                <c:pt idx="3742">
                  <c:v>67030.683185131653</c:v>
                </c:pt>
                <c:pt idx="3743">
                  <c:v>67391.49331171393</c:v>
                </c:pt>
                <c:pt idx="3744">
                  <c:v>68117.062931967099</c:v>
                </c:pt>
                <c:pt idx="3745">
                  <c:v>68117.062931967099</c:v>
                </c:pt>
                <c:pt idx="3746">
                  <c:v>68117.062931967099</c:v>
                </c:pt>
                <c:pt idx="3747">
                  <c:v>68117.062931967099</c:v>
                </c:pt>
                <c:pt idx="3748">
                  <c:v>68117.062931967099</c:v>
                </c:pt>
                <c:pt idx="3749">
                  <c:v>68611.547938486008</c:v>
                </c:pt>
                <c:pt idx="3750">
                  <c:v>68290.270233140516</c:v>
                </c:pt>
                <c:pt idx="3751">
                  <c:v>68548.718733792397</c:v>
                </c:pt>
                <c:pt idx="3752">
                  <c:v>68944.963844613783</c:v>
                </c:pt>
                <c:pt idx="3753">
                  <c:v>68414.272840702441</c:v>
                </c:pt>
                <c:pt idx="3754">
                  <c:v>68097.584444353022</c:v>
                </c:pt>
                <c:pt idx="3755">
                  <c:v>68332.134639920172</c:v>
                </c:pt>
                <c:pt idx="3756">
                  <c:v>68200.752632097487</c:v>
                </c:pt>
                <c:pt idx="3757">
                  <c:v>68778.99252779501</c:v>
                </c:pt>
                <c:pt idx="3758">
                  <c:v>68778.99252779501</c:v>
                </c:pt>
                <c:pt idx="3759">
                  <c:v>68778.99252779501</c:v>
                </c:pt>
                <c:pt idx="3760">
                  <c:v>68778.99252779501</c:v>
                </c:pt>
                <c:pt idx="3761">
                  <c:v>68778.99252779501</c:v>
                </c:pt>
                <c:pt idx="3762">
                  <c:v>68778.99252779501</c:v>
                </c:pt>
                <c:pt idx="3763">
                  <c:v>69001.926412092522</c:v>
                </c:pt>
                <c:pt idx="3764">
                  <c:v>69912.174345976819</c:v>
                </c:pt>
                <c:pt idx="3765">
                  <c:v>70318.306698917993</c:v>
                </c:pt>
                <c:pt idx="3766">
                  <c:v>70076.130228329755</c:v>
                </c:pt>
                <c:pt idx="3767">
                  <c:v>70364.115522447406</c:v>
                </c:pt>
                <c:pt idx="3768">
                  <c:v>70509.071404800343</c:v>
                </c:pt>
                <c:pt idx="3769">
                  <c:v>70341.483169506217</c:v>
                </c:pt>
                <c:pt idx="3770">
                  <c:v>70428.380228329741</c:v>
                </c:pt>
                <c:pt idx="3771">
                  <c:v>70438.306698917979</c:v>
                </c:pt>
                <c:pt idx="3772">
                  <c:v>70438.306698917979</c:v>
                </c:pt>
                <c:pt idx="3773">
                  <c:v>70438.306698917979</c:v>
                </c:pt>
                <c:pt idx="3774">
                  <c:v>70438.306698917979</c:v>
                </c:pt>
                <c:pt idx="3775">
                  <c:v>70438.306698917979</c:v>
                </c:pt>
                <c:pt idx="3776">
                  <c:v>70912.28629075471</c:v>
                </c:pt>
                <c:pt idx="3777">
                  <c:v>70963.857719326144</c:v>
                </c:pt>
                <c:pt idx="3778">
                  <c:v>70963.857719326144</c:v>
                </c:pt>
                <c:pt idx="3779">
                  <c:v>70963.857719326144</c:v>
                </c:pt>
                <c:pt idx="3780">
                  <c:v>70963.857719326144</c:v>
                </c:pt>
                <c:pt idx="3781">
                  <c:v>70963.857719326144</c:v>
                </c:pt>
                <c:pt idx="3782">
                  <c:v>70963.857719326144</c:v>
                </c:pt>
                <c:pt idx="3783">
                  <c:v>70963.857719326144</c:v>
                </c:pt>
                <c:pt idx="3784">
                  <c:v>70963.857719326144</c:v>
                </c:pt>
                <c:pt idx="3785">
                  <c:v>70963.857719326144</c:v>
                </c:pt>
                <c:pt idx="3786">
                  <c:v>71623.440296458633</c:v>
                </c:pt>
                <c:pt idx="3787">
                  <c:v>71623.440296458633</c:v>
                </c:pt>
                <c:pt idx="3788">
                  <c:v>71623.440296458633</c:v>
                </c:pt>
                <c:pt idx="3789">
                  <c:v>71623.440296458633</c:v>
                </c:pt>
                <c:pt idx="3790">
                  <c:v>71623.440296458633</c:v>
                </c:pt>
                <c:pt idx="3791">
                  <c:v>71623.440296458633</c:v>
                </c:pt>
                <c:pt idx="3792">
                  <c:v>71623.440296458633</c:v>
                </c:pt>
                <c:pt idx="3793">
                  <c:v>71623.440296458633</c:v>
                </c:pt>
                <c:pt idx="3794">
                  <c:v>71623.440296458633</c:v>
                </c:pt>
                <c:pt idx="3795">
                  <c:v>71356.218074236414</c:v>
                </c:pt>
                <c:pt idx="3796">
                  <c:v>71375.454185347524</c:v>
                </c:pt>
                <c:pt idx="3797">
                  <c:v>71514.954185347524</c:v>
                </c:pt>
                <c:pt idx="3798">
                  <c:v>72049.023629791976</c:v>
                </c:pt>
                <c:pt idx="3799">
                  <c:v>72049.023629791976</c:v>
                </c:pt>
                <c:pt idx="3800">
                  <c:v>72049.023629791976</c:v>
                </c:pt>
                <c:pt idx="3801">
                  <c:v>72049.023629791976</c:v>
                </c:pt>
                <c:pt idx="3802">
                  <c:v>72049.023629791976</c:v>
                </c:pt>
                <c:pt idx="3803">
                  <c:v>72049.023629791976</c:v>
                </c:pt>
                <c:pt idx="3804">
                  <c:v>71959.83537417886</c:v>
                </c:pt>
                <c:pt idx="3805">
                  <c:v>72075.863008030326</c:v>
                </c:pt>
                <c:pt idx="3806">
                  <c:v>72083.203249826533</c:v>
                </c:pt>
                <c:pt idx="3807">
                  <c:v>71956.743837045869</c:v>
                </c:pt>
                <c:pt idx="3808">
                  <c:v>72085.655754144318</c:v>
                </c:pt>
                <c:pt idx="3809">
                  <c:v>72085.655754144318</c:v>
                </c:pt>
                <c:pt idx="3810">
                  <c:v>72085.655754144318</c:v>
                </c:pt>
                <c:pt idx="3811">
                  <c:v>72085.655754144318</c:v>
                </c:pt>
                <c:pt idx="3812">
                  <c:v>72085.655754144318</c:v>
                </c:pt>
                <c:pt idx="3813">
                  <c:v>72085.655754144318</c:v>
                </c:pt>
                <c:pt idx="3814">
                  <c:v>72085.655754144318</c:v>
                </c:pt>
                <c:pt idx="3815">
                  <c:v>72085.655754144318</c:v>
                </c:pt>
                <c:pt idx="3816">
                  <c:v>72085.655754144318</c:v>
                </c:pt>
                <c:pt idx="3817">
                  <c:v>72085.655754144318</c:v>
                </c:pt>
                <c:pt idx="3818">
                  <c:v>72085.655754144318</c:v>
                </c:pt>
                <c:pt idx="3819">
                  <c:v>72085.655754144318</c:v>
                </c:pt>
                <c:pt idx="3820">
                  <c:v>72085.655754144318</c:v>
                </c:pt>
                <c:pt idx="3821">
                  <c:v>72085.655754144318</c:v>
                </c:pt>
                <c:pt idx="3822">
                  <c:v>72085.655754144318</c:v>
                </c:pt>
                <c:pt idx="3823">
                  <c:v>72085.655754144318</c:v>
                </c:pt>
                <c:pt idx="3824">
                  <c:v>72085.655754144318</c:v>
                </c:pt>
                <c:pt idx="3825">
                  <c:v>72085.655754144318</c:v>
                </c:pt>
                <c:pt idx="3826">
                  <c:v>72085.655754144318</c:v>
                </c:pt>
                <c:pt idx="3827">
                  <c:v>72044.666990099373</c:v>
                </c:pt>
                <c:pt idx="3828">
                  <c:v>72131.835529425225</c:v>
                </c:pt>
                <c:pt idx="3829">
                  <c:v>72609.004068751063</c:v>
                </c:pt>
                <c:pt idx="3830">
                  <c:v>72609.004068751063</c:v>
                </c:pt>
                <c:pt idx="3831">
                  <c:v>72609.004068751063</c:v>
                </c:pt>
                <c:pt idx="3832">
                  <c:v>72609.004068751063</c:v>
                </c:pt>
                <c:pt idx="3833">
                  <c:v>72583.52019778332</c:v>
                </c:pt>
                <c:pt idx="3834">
                  <c:v>73004.272885955361</c:v>
                </c:pt>
                <c:pt idx="3835">
                  <c:v>73202.229875202669</c:v>
                </c:pt>
                <c:pt idx="3836">
                  <c:v>73202.229875202669</c:v>
                </c:pt>
                <c:pt idx="3837">
                  <c:v>73202.229875202669</c:v>
                </c:pt>
                <c:pt idx="3838">
                  <c:v>73202.229875202669</c:v>
                </c:pt>
                <c:pt idx="3839">
                  <c:v>73202.229875202669</c:v>
                </c:pt>
                <c:pt idx="3840">
                  <c:v>74300.264432438082</c:v>
                </c:pt>
                <c:pt idx="3841">
                  <c:v>74309.670373032131</c:v>
                </c:pt>
                <c:pt idx="3842">
                  <c:v>73852.442650259851</c:v>
                </c:pt>
                <c:pt idx="3843">
                  <c:v>74598.58126412124</c:v>
                </c:pt>
                <c:pt idx="3844">
                  <c:v>74598.58126412124</c:v>
                </c:pt>
                <c:pt idx="3845">
                  <c:v>74598.58126412124</c:v>
                </c:pt>
                <c:pt idx="3846">
                  <c:v>74598.58126412124</c:v>
                </c:pt>
                <c:pt idx="3847">
                  <c:v>74598.58126412124</c:v>
                </c:pt>
                <c:pt idx="3848">
                  <c:v>74598.58126412124</c:v>
                </c:pt>
                <c:pt idx="3849">
                  <c:v>74598.58126412124</c:v>
                </c:pt>
                <c:pt idx="3850">
                  <c:v>74598.58126412124</c:v>
                </c:pt>
                <c:pt idx="3851">
                  <c:v>72865.300721134816</c:v>
                </c:pt>
                <c:pt idx="3852">
                  <c:v>73401.884431542057</c:v>
                </c:pt>
                <c:pt idx="3853">
                  <c:v>74555.278096700436</c:v>
                </c:pt>
                <c:pt idx="3854">
                  <c:v>74555.278096700436</c:v>
                </c:pt>
                <c:pt idx="3855">
                  <c:v>74555.278096700436</c:v>
                </c:pt>
                <c:pt idx="3856">
                  <c:v>74555.278096700436</c:v>
                </c:pt>
                <c:pt idx="3857">
                  <c:v>74555.278096700436</c:v>
                </c:pt>
                <c:pt idx="3858">
                  <c:v>74555.278096700436</c:v>
                </c:pt>
                <c:pt idx="3859">
                  <c:v>74555.278096700436</c:v>
                </c:pt>
                <c:pt idx="3860">
                  <c:v>75320.471229747651</c:v>
                </c:pt>
                <c:pt idx="3861">
                  <c:v>75013.279448925736</c:v>
                </c:pt>
                <c:pt idx="3862">
                  <c:v>75803.599083628927</c:v>
                </c:pt>
                <c:pt idx="3863">
                  <c:v>75803.599083628927</c:v>
                </c:pt>
                <c:pt idx="3864">
                  <c:v>75803.599083628927</c:v>
                </c:pt>
                <c:pt idx="3865">
                  <c:v>75803.599083628927</c:v>
                </c:pt>
                <c:pt idx="3866">
                  <c:v>75803.599083628927</c:v>
                </c:pt>
                <c:pt idx="3867">
                  <c:v>75811.798597010929</c:v>
                </c:pt>
                <c:pt idx="3868">
                  <c:v>75849.900786791957</c:v>
                </c:pt>
                <c:pt idx="3869">
                  <c:v>75949.097867083925</c:v>
                </c:pt>
                <c:pt idx="3870">
                  <c:v>75343.501760027968</c:v>
                </c:pt>
                <c:pt idx="3871">
                  <c:v>75477.905652972011</c:v>
                </c:pt>
                <c:pt idx="3872">
                  <c:v>75109.195190684914</c:v>
                </c:pt>
                <c:pt idx="3873">
                  <c:v>74883.088134723846</c:v>
                </c:pt>
                <c:pt idx="3874">
                  <c:v>74569.097867083954</c:v>
                </c:pt>
                <c:pt idx="3875">
                  <c:v>75452.309545916069</c:v>
                </c:pt>
                <c:pt idx="3876">
                  <c:v>75368.48959457787</c:v>
                </c:pt>
                <c:pt idx="3877">
                  <c:v>75211.482295307796</c:v>
                </c:pt>
                <c:pt idx="3878">
                  <c:v>74162.771833020699</c:v>
                </c:pt>
                <c:pt idx="3879">
                  <c:v>74951.165993604634</c:v>
                </c:pt>
                <c:pt idx="3880">
                  <c:v>75149.779132290772</c:v>
                </c:pt>
                <c:pt idx="3881">
                  <c:v>75957.881322071786</c:v>
                </c:pt>
                <c:pt idx="3882">
                  <c:v>75462.851736272976</c:v>
                </c:pt>
                <c:pt idx="3883">
                  <c:v>74241.135759941608</c:v>
                </c:pt>
                <c:pt idx="3884">
                  <c:v>74502.023333906109</c:v>
                </c:pt>
                <c:pt idx="3885">
                  <c:v>75286.520375326232</c:v>
                </c:pt>
                <c:pt idx="3886">
                  <c:v>75286.520375326232</c:v>
                </c:pt>
                <c:pt idx="3887">
                  <c:v>75286.520375326232</c:v>
                </c:pt>
                <c:pt idx="3888">
                  <c:v>75286.520375326232</c:v>
                </c:pt>
                <c:pt idx="3889">
                  <c:v>75286.520375326232</c:v>
                </c:pt>
                <c:pt idx="3890">
                  <c:v>75286.520375326232</c:v>
                </c:pt>
                <c:pt idx="3891">
                  <c:v>75286.520375326232</c:v>
                </c:pt>
                <c:pt idx="3892">
                  <c:v>75286.520375326232</c:v>
                </c:pt>
                <c:pt idx="3893">
                  <c:v>75286.520375326232</c:v>
                </c:pt>
                <c:pt idx="3894">
                  <c:v>75286.520375326232</c:v>
                </c:pt>
                <c:pt idx="3895">
                  <c:v>76964.415112168339</c:v>
                </c:pt>
                <c:pt idx="3896">
                  <c:v>76964.415112168339</c:v>
                </c:pt>
                <c:pt idx="3897">
                  <c:v>76964.415112168339</c:v>
                </c:pt>
                <c:pt idx="3898">
                  <c:v>76964.415112168339</c:v>
                </c:pt>
                <c:pt idx="3899">
                  <c:v>76964.415112168339</c:v>
                </c:pt>
                <c:pt idx="3900">
                  <c:v>77514.60379141361</c:v>
                </c:pt>
                <c:pt idx="3901">
                  <c:v>77070.830206507948</c:v>
                </c:pt>
                <c:pt idx="3902">
                  <c:v>76370.830206507948</c:v>
                </c:pt>
                <c:pt idx="3903">
                  <c:v>76491.773602734364</c:v>
                </c:pt>
                <c:pt idx="3904">
                  <c:v>76121.584923489077</c:v>
                </c:pt>
                <c:pt idx="3905">
                  <c:v>76121.584923489077</c:v>
                </c:pt>
                <c:pt idx="3906">
                  <c:v>76121.584923489077</c:v>
                </c:pt>
                <c:pt idx="3907">
                  <c:v>76121.584923489077</c:v>
                </c:pt>
                <c:pt idx="3908">
                  <c:v>76121.584923489077</c:v>
                </c:pt>
                <c:pt idx="3909">
                  <c:v>76121.584923489077</c:v>
                </c:pt>
                <c:pt idx="3910">
                  <c:v>76121.584923489077</c:v>
                </c:pt>
                <c:pt idx="3911">
                  <c:v>74917.476707056223</c:v>
                </c:pt>
                <c:pt idx="3912">
                  <c:v>74865.933620883879</c:v>
                </c:pt>
                <c:pt idx="3913">
                  <c:v>74907.015785212527</c:v>
                </c:pt>
                <c:pt idx="3914">
                  <c:v>76033.388530703509</c:v>
                </c:pt>
                <c:pt idx="3915">
                  <c:v>76033.388530703509</c:v>
                </c:pt>
                <c:pt idx="3916">
                  <c:v>76033.388530703509</c:v>
                </c:pt>
                <c:pt idx="3917">
                  <c:v>76033.388530703509</c:v>
                </c:pt>
                <c:pt idx="3918">
                  <c:v>76033.388530703509</c:v>
                </c:pt>
                <c:pt idx="3919">
                  <c:v>75937.340003840422</c:v>
                </c:pt>
                <c:pt idx="3920">
                  <c:v>76260.944856526723</c:v>
                </c:pt>
                <c:pt idx="3921">
                  <c:v>76704.06444058218</c:v>
                </c:pt>
                <c:pt idx="3922">
                  <c:v>76704.06444058218</c:v>
                </c:pt>
                <c:pt idx="3923">
                  <c:v>76704.06444058218</c:v>
                </c:pt>
                <c:pt idx="3924">
                  <c:v>76704.06444058218</c:v>
                </c:pt>
                <c:pt idx="3925">
                  <c:v>76704.06444058218</c:v>
                </c:pt>
                <c:pt idx="3926">
                  <c:v>76704.06444058218</c:v>
                </c:pt>
                <c:pt idx="3927">
                  <c:v>76704.06444058218</c:v>
                </c:pt>
                <c:pt idx="3928">
                  <c:v>76704.06444058218</c:v>
                </c:pt>
                <c:pt idx="3929">
                  <c:v>76704.06444058218</c:v>
                </c:pt>
                <c:pt idx="3930">
                  <c:v>76704.06444058218</c:v>
                </c:pt>
                <c:pt idx="3931">
                  <c:v>76704.06444058218</c:v>
                </c:pt>
                <c:pt idx="3932">
                  <c:v>76704.06444058218</c:v>
                </c:pt>
                <c:pt idx="3933">
                  <c:v>76704.06444058218</c:v>
                </c:pt>
                <c:pt idx="3934">
                  <c:v>77299.38034472162</c:v>
                </c:pt>
                <c:pt idx="3935">
                  <c:v>77414.500170429674</c:v>
                </c:pt>
                <c:pt idx="3936">
                  <c:v>78412.64831857782</c:v>
                </c:pt>
                <c:pt idx="3937">
                  <c:v>78604.179419056294</c:v>
                </c:pt>
                <c:pt idx="3938">
                  <c:v>78587.002385563464</c:v>
                </c:pt>
                <c:pt idx="3939">
                  <c:v>79056.236835324235</c:v>
                </c:pt>
                <c:pt idx="3940">
                  <c:v>79380.854060204612</c:v>
                </c:pt>
                <c:pt idx="3941">
                  <c:v>79813.568345918902</c:v>
                </c:pt>
                <c:pt idx="3942">
                  <c:v>80276.092155442719</c:v>
                </c:pt>
                <c:pt idx="3943">
                  <c:v>80276.092155442719</c:v>
                </c:pt>
                <c:pt idx="3944">
                  <c:v>80276.092155442719</c:v>
                </c:pt>
                <c:pt idx="3945">
                  <c:v>80276.092155442719</c:v>
                </c:pt>
                <c:pt idx="3946">
                  <c:v>80276.092155442719</c:v>
                </c:pt>
                <c:pt idx="3947">
                  <c:v>80276.092155442719</c:v>
                </c:pt>
                <c:pt idx="3948">
                  <c:v>80276.092155442719</c:v>
                </c:pt>
                <c:pt idx="3949">
                  <c:v>79988.146949963266</c:v>
                </c:pt>
                <c:pt idx="3950">
                  <c:v>80452.393525305728</c:v>
                </c:pt>
                <c:pt idx="3951">
                  <c:v>80542.393525305728</c:v>
                </c:pt>
                <c:pt idx="3952">
                  <c:v>80542.393525305728</c:v>
                </c:pt>
                <c:pt idx="3953">
                  <c:v>80542.393525305728</c:v>
                </c:pt>
                <c:pt idx="3954">
                  <c:v>80542.393525305728</c:v>
                </c:pt>
                <c:pt idx="3955">
                  <c:v>80542.393525305728</c:v>
                </c:pt>
                <c:pt idx="3956">
                  <c:v>80538.455063767266</c:v>
                </c:pt>
                <c:pt idx="3957">
                  <c:v>81150.147371459578</c:v>
                </c:pt>
                <c:pt idx="3958">
                  <c:v>81150.147371459578</c:v>
                </c:pt>
                <c:pt idx="3959">
                  <c:v>81150.147371459578</c:v>
                </c:pt>
                <c:pt idx="3960">
                  <c:v>81150.147371459578</c:v>
                </c:pt>
                <c:pt idx="3961">
                  <c:v>81150.147371459578</c:v>
                </c:pt>
                <c:pt idx="3962">
                  <c:v>81210.147371459578</c:v>
                </c:pt>
                <c:pt idx="3963">
                  <c:v>81167.726989293966</c:v>
                </c:pt>
                <c:pt idx="3964">
                  <c:v>81393.586861905438</c:v>
                </c:pt>
                <c:pt idx="3965">
                  <c:v>81746.070938338555</c:v>
                </c:pt>
                <c:pt idx="3966">
                  <c:v>81746.070938338555</c:v>
                </c:pt>
                <c:pt idx="3967">
                  <c:v>81746.070938338555</c:v>
                </c:pt>
                <c:pt idx="3968">
                  <c:v>81746.070938338555</c:v>
                </c:pt>
                <c:pt idx="3969">
                  <c:v>81451.785224052845</c:v>
                </c:pt>
                <c:pt idx="3970">
                  <c:v>81615.662775073244</c:v>
                </c:pt>
                <c:pt idx="3971">
                  <c:v>81176.887264869161</c:v>
                </c:pt>
                <c:pt idx="3972">
                  <c:v>81291.78522405283</c:v>
                </c:pt>
                <c:pt idx="3973">
                  <c:v>81564.234203644664</c:v>
                </c:pt>
                <c:pt idx="3974">
                  <c:v>81506.07093833854</c:v>
                </c:pt>
                <c:pt idx="3975">
                  <c:v>81067.907673032416</c:v>
                </c:pt>
                <c:pt idx="3976">
                  <c:v>80914.64236690996</c:v>
                </c:pt>
                <c:pt idx="3977">
                  <c:v>80279.336244460981</c:v>
                </c:pt>
                <c:pt idx="3978">
                  <c:v>80463.009713848747</c:v>
                </c:pt>
                <c:pt idx="3979">
                  <c:v>80339.132162828333</c:v>
                </c:pt>
                <c:pt idx="3980">
                  <c:v>80257.907673032416</c:v>
                </c:pt>
                <c:pt idx="3981">
                  <c:v>78914.438285277312</c:v>
                </c:pt>
                <c:pt idx="3982">
                  <c:v>79324.234203644664</c:v>
                </c:pt>
                <c:pt idx="3983">
                  <c:v>79508.111754665078</c:v>
                </c:pt>
                <c:pt idx="3984">
                  <c:v>79254.438285277327</c:v>
                </c:pt>
                <c:pt idx="3985">
                  <c:v>79452.397468950803</c:v>
                </c:pt>
                <c:pt idx="3986">
                  <c:v>79582.397468950803</c:v>
                </c:pt>
                <c:pt idx="3987">
                  <c:v>79155.0505301753</c:v>
                </c:pt>
                <c:pt idx="3988">
                  <c:v>79136.275019971203</c:v>
                </c:pt>
                <c:pt idx="3989">
                  <c:v>79756.683183236528</c:v>
                </c:pt>
                <c:pt idx="3990">
                  <c:v>79756.683183236528</c:v>
                </c:pt>
                <c:pt idx="3991">
                  <c:v>79756.683183236528</c:v>
                </c:pt>
                <c:pt idx="3992">
                  <c:v>79756.683183236528</c:v>
                </c:pt>
                <c:pt idx="3993">
                  <c:v>79756.683183236528</c:v>
                </c:pt>
                <c:pt idx="3994">
                  <c:v>79756.683183236528</c:v>
                </c:pt>
                <c:pt idx="3995">
                  <c:v>79756.683183236528</c:v>
                </c:pt>
                <c:pt idx="3996">
                  <c:v>79801.162678504668</c:v>
                </c:pt>
                <c:pt idx="3997">
                  <c:v>79657.976558630849</c:v>
                </c:pt>
                <c:pt idx="3998">
                  <c:v>79817.692646958923</c:v>
                </c:pt>
                <c:pt idx="3999">
                  <c:v>79750.374034971537</c:v>
                </c:pt>
                <c:pt idx="4000">
                  <c:v>79641.194224245992</c:v>
                </c:pt>
                <c:pt idx="4001">
                  <c:v>79437.534918252306</c:v>
                </c:pt>
                <c:pt idx="4002">
                  <c:v>79437.534918252306</c:v>
                </c:pt>
                <c:pt idx="4003">
                  <c:v>79437.534918252306</c:v>
                </c:pt>
                <c:pt idx="4004">
                  <c:v>79437.534918252306</c:v>
                </c:pt>
                <c:pt idx="4005">
                  <c:v>79437.534918252306</c:v>
                </c:pt>
                <c:pt idx="4006">
                  <c:v>79437.534918252306</c:v>
                </c:pt>
                <c:pt idx="4007">
                  <c:v>79437.534918252306</c:v>
                </c:pt>
                <c:pt idx="4008">
                  <c:v>79437.534918252306</c:v>
                </c:pt>
                <c:pt idx="4009">
                  <c:v>79437.534918252306</c:v>
                </c:pt>
                <c:pt idx="4010">
                  <c:v>79437.534918252306</c:v>
                </c:pt>
                <c:pt idx="4011">
                  <c:v>79653.930267089512</c:v>
                </c:pt>
                <c:pt idx="4012">
                  <c:v>79653.930267089512</c:v>
                </c:pt>
                <c:pt idx="4013">
                  <c:v>79653.930267089512</c:v>
                </c:pt>
                <c:pt idx="4014">
                  <c:v>79653.930267089512</c:v>
                </c:pt>
                <c:pt idx="4015">
                  <c:v>79653.930267089512</c:v>
                </c:pt>
                <c:pt idx="4016">
                  <c:v>79653.930267089512</c:v>
                </c:pt>
                <c:pt idx="4017">
                  <c:v>79653.930267089512</c:v>
                </c:pt>
                <c:pt idx="4018">
                  <c:v>79653.930267089512</c:v>
                </c:pt>
                <c:pt idx="4019">
                  <c:v>79653.930267089512</c:v>
                </c:pt>
                <c:pt idx="4020">
                  <c:v>79653.930267089512</c:v>
                </c:pt>
                <c:pt idx="4021">
                  <c:v>79653.930267089512</c:v>
                </c:pt>
                <c:pt idx="4022">
                  <c:v>79653.930267089512</c:v>
                </c:pt>
                <c:pt idx="4023">
                  <c:v>79653.930267089512</c:v>
                </c:pt>
                <c:pt idx="4024">
                  <c:v>79653.930267089512</c:v>
                </c:pt>
                <c:pt idx="4025">
                  <c:v>79653.930267089512</c:v>
                </c:pt>
                <c:pt idx="4026">
                  <c:v>79653.930267089512</c:v>
                </c:pt>
                <c:pt idx="4027">
                  <c:v>79653.930267089512</c:v>
                </c:pt>
                <c:pt idx="4028">
                  <c:v>79653.930267089512</c:v>
                </c:pt>
                <c:pt idx="4029">
                  <c:v>79375.221780004635</c:v>
                </c:pt>
                <c:pt idx="4030">
                  <c:v>79476.992997716821</c:v>
                </c:pt>
                <c:pt idx="4031">
                  <c:v>79282.048348270328</c:v>
                </c:pt>
                <c:pt idx="4032">
                  <c:v>79227.583403620883</c:v>
                </c:pt>
                <c:pt idx="4033">
                  <c:v>79253.118458971439</c:v>
                </c:pt>
                <c:pt idx="4034">
                  <c:v>79104.631374100587</c:v>
                </c:pt>
                <c:pt idx="4035">
                  <c:v>78781.568643473278</c:v>
                </c:pt>
                <c:pt idx="4036">
                  <c:v>78736.623994026784</c:v>
                </c:pt>
                <c:pt idx="4037">
                  <c:v>77783.007757864427</c:v>
                </c:pt>
                <c:pt idx="4038">
                  <c:v>77783.007757864427</c:v>
                </c:pt>
                <c:pt idx="4039">
                  <c:v>77783.007757864427</c:v>
                </c:pt>
                <c:pt idx="4040">
                  <c:v>77783.007757864427</c:v>
                </c:pt>
                <c:pt idx="4041">
                  <c:v>77783.007757864427</c:v>
                </c:pt>
                <c:pt idx="4042">
                  <c:v>77783.007757864427</c:v>
                </c:pt>
                <c:pt idx="4043">
                  <c:v>77783.007757864427</c:v>
                </c:pt>
                <c:pt idx="4044">
                  <c:v>77783.007757864427</c:v>
                </c:pt>
                <c:pt idx="4045">
                  <c:v>77783.007757864427</c:v>
                </c:pt>
                <c:pt idx="4046">
                  <c:v>77783.007757864427</c:v>
                </c:pt>
                <c:pt idx="4047">
                  <c:v>77783.007757864427</c:v>
                </c:pt>
                <c:pt idx="4048">
                  <c:v>77783.007757864427</c:v>
                </c:pt>
                <c:pt idx="4049">
                  <c:v>77240.096365459365</c:v>
                </c:pt>
                <c:pt idx="4050">
                  <c:v>76815.665985712534</c:v>
                </c:pt>
                <c:pt idx="4051">
                  <c:v>77315.665985712534</c:v>
                </c:pt>
                <c:pt idx="4052">
                  <c:v>76431.615352801149</c:v>
                </c:pt>
                <c:pt idx="4053">
                  <c:v>76791.488770522672</c:v>
                </c:pt>
                <c:pt idx="4054">
                  <c:v>77451.362188244195</c:v>
                </c:pt>
                <c:pt idx="4055">
                  <c:v>77893.514086978365</c:v>
                </c:pt>
                <c:pt idx="4056">
                  <c:v>77518.767251535319</c:v>
                </c:pt>
                <c:pt idx="4057">
                  <c:v>76831.488770522657</c:v>
                </c:pt>
                <c:pt idx="4058">
                  <c:v>76815.919150269503</c:v>
                </c:pt>
                <c:pt idx="4059">
                  <c:v>76262.438137611272</c:v>
                </c:pt>
                <c:pt idx="4060">
                  <c:v>75271.04573254798</c:v>
                </c:pt>
                <c:pt idx="4061">
                  <c:v>75412.184973054318</c:v>
                </c:pt>
                <c:pt idx="4062">
                  <c:v>75509.210289510011</c:v>
                </c:pt>
                <c:pt idx="4063">
                  <c:v>75399.653327484688</c:v>
                </c:pt>
                <c:pt idx="4064">
                  <c:v>75151.172314826457</c:v>
                </c:pt>
                <c:pt idx="4065">
                  <c:v>75181.552061661903</c:v>
                </c:pt>
                <c:pt idx="4066">
                  <c:v>75152.311555332781</c:v>
                </c:pt>
                <c:pt idx="4067">
                  <c:v>75176.298897104934</c:v>
                </c:pt>
                <c:pt idx="4068">
                  <c:v>75145.539403434042</c:v>
                </c:pt>
                <c:pt idx="4069">
                  <c:v>74952.121681915058</c:v>
                </c:pt>
                <c:pt idx="4070">
                  <c:v>75036.995099636581</c:v>
                </c:pt>
                <c:pt idx="4071">
                  <c:v>75306.931808497335</c:v>
                </c:pt>
                <c:pt idx="4072">
                  <c:v>75306.931808497335</c:v>
                </c:pt>
                <c:pt idx="4073">
                  <c:v>75306.931808497335</c:v>
                </c:pt>
                <c:pt idx="4074">
                  <c:v>75390.366923001144</c:v>
                </c:pt>
                <c:pt idx="4075">
                  <c:v>74881.511961169075</c:v>
                </c:pt>
                <c:pt idx="4076">
                  <c:v>74995.761325036758</c:v>
                </c:pt>
                <c:pt idx="4077">
                  <c:v>74995.761325036758</c:v>
                </c:pt>
                <c:pt idx="4078">
                  <c:v>74995.761325036758</c:v>
                </c:pt>
                <c:pt idx="4079">
                  <c:v>74995.761325036758</c:v>
                </c:pt>
                <c:pt idx="4080">
                  <c:v>74720.253710823556</c:v>
                </c:pt>
                <c:pt idx="4081">
                  <c:v>74950.989751432688</c:v>
                </c:pt>
                <c:pt idx="4082">
                  <c:v>75010.989751432688</c:v>
                </c:pt>
                <c:pt idx="4083">
                  <c:v>75384.466908793096</c:v>
                </c:pt>
                <c:pt idx="4084">
                  <c:v>75384.466908793096</c:v>
                </c:pt>
                <c:pt idx="4085">
                  <c:v>75384.466908793096</c:v>
                </c:pt>
                <c:pt idx="4086">
                  <c:v>75384.466908793096</c:v>
                </c:pt>
                <c:pt idx="4087">
                  <c:v>75384.466908793096</c:v>
                </c:pt>
                <c:pt idx="4088">
                  <c:v>76391.539372561208</c:v>
                </c:pt>
                <c:pt idx="4089">
                  <c:v>76391.539372561208</c:v>
                </c:pt>
                <c:pt idx="4090">
                  <c:v>76391.539372561208</c:v>
                </c:pt>
                <c:pt idx="4091">
                  <c:v>76658.819165307315</c:v>
                </c:pt>
                <c:pt idx="4092">
                  <c:v>76305.969424374678</c:v>
                </c:pt>
                <c:pt idx="4093">
                  <c:v>76310.529009866907</c:v>
                </c:pt>
                <c:pt idx="4094">
                  <c:v>76186.176678260686</c:v>
                </c:pt>
                <c:pt idx="4095">
                  <c:v>76543.586004685567</c:v>
                </c:pt>
                <c:pt idx="4096">
                  <c:v>76543.586004685567</c:v>
                </c:pt>
                <c:pt idx="4097">
                  <c:v>76543.586004685567</c:v>
                </c:pt>
                <c:pt idx="4098">
                  <c:v>76543.586004685567</c:v>
                </c:pt>
                <c:pt idx="4099">
                  <c:v>76413.511191717989</c:v>
                </c:pt>
                <c:pt idx="4100">
                  <c:v>76419.820418650663</c:v>
                </c:pt>
                <c:pt idx="4101">
                  <c:v>76710.04485755341</c:v>
                </c:pt>
                <c:pt idx="4102">
                  <c:v>76423.810443588314</c:v>
                </c:pt>
                <c:pt idx="4103">
                  <c:v>76836.927650570869</c:v>
                </c:pt>
                <c:pt idx="4104">
                  <c:v>76836.927650570869</c:v>
                </c:pt>
                <c:pt idx="4105">
                  <c:v>76836.927650570869</c:v>
                </c:pt>
                <c:pt idx="4106">
                  <c:v>76836.927650570869</c:v>
                </c:pt>
                <c:pt idx="4107">
                  <c:v>76836.927650570869</c:v>
                </c:pt>
                <c:pt idx="4108">
                  <c:v>76160.417955280005</c:v>
                </c:pt>
                <c:pt idx="4109">
                  <c:v>76304.212969130429</c:v>
                </c:pt>
                <c:pt idx="4110">
                  <c:v>76728.700503756467</c:v>
                </c:pt>
                <c:pt idx="4111">
                  <c:v>76885.681113174753</c:v>
                </c:pt>
                <c:pt idx="4112">
                  <c:v>76885.681113174753</c:v>
                </c:pt>
                <c:pt idx="4113">
                  <c:v>76885.681113174753</c:v>
                </c:pt>
                <c:pt idx="4114">
                  <c:v>76512.884760591158</c:v>
                </c:pt>
                <c:pt idx="4115">
                  <c:v>76292.671994633711</c:v>
                </c:pt>
                <c:pt idx="4116">
                  <c:v>76292.671994633711</c:v>
                </c:pt>
                <c:pt idx="4117">
                  <c:v>76292.671994633711</c:v>
                </c:pt>
                <c:pt idx="4118">
                  <c:v>76292.671994633711</c:v>
                </c:pt>
                <c:pt idx="4119">
                  <c:v>76288.187070010594</c:v>
                </c:pt>
                <c:pt idx="4120">
                  <c:v>77715.285059960341</c:v>
                </c:pt>
                <c:pt idx="4121">
                  <c:v>77192.370487096021</c:v>
                </c:pt>
                <c:pt idx="4122">
                  <c:v>77101.352899156322</c:v>
                </c:pt>
                <c:pt idx="4123">
                  <c:v>76243.714708201544</c:v>
                </c:pt>
                <c:pt idx="4124">
                  <c:v>75574.581542372398</c:v>
                </c:pt>
                <c:pt idx="4125">
                  <c:v>76189.066466995515</c:v>
                </c:pt>
                <c:pt idx="4126">
                  <c:v>75392.05641674425</c:v>
                </c:pt>
                <c:pt idx="4127">
                  <c:v>74943.476014734202</c:v>
                </c:pt>
                <c:pt idx="4128">
                  <c:v>74818.124255940231</c:v>
                </c:pt>
                <c:pt idx="4129">
                  <c:v>74670.0840549352</c:v>
                </c:pt>
                <c:pt idx="4130">
                  <c:v>75394.418225789472</c:v>
                </c:pt>
                <c:pt idx="4131">
                  <c:v>75394.418225789472</c:v>
                </c:pt>
                <c:pt idx="4132">
                  <c:v>75394.418225789472</c:v>
                </c:pt>
                <c:pt idx="4133">
                  <c:v>76065.101152618736</c:v>
                </c:pt>
                <c:pt idx="4134">
                  <c:v>75620.93042091142</c:v>
                </c:pt>
                <c:pt idx="4135">
                  <c:v>76137.93042091142</c:v>
                </c:pt>
                <c:pt idx="4136">
                  <c:v>76137.93042091142</c:v>
                </c:pt>
                <c:pt idx="4137">
                  <c:v>76137.93042091142</c:v>
                </c:pt>
                <c:pt idx="4138">
                  <c:v>76137.93042091142</c:v>
                </c:pt>
                <c:pt idx="4139">
                  <c:v>76137.93042091142</c:v>
                </c:pt>
                <c:pt idx="4140">
                  <c:v>76137.93042091142</c:v>
                </c:pt>
                <c:pt idx="4141">
                  <c:v>76137.93042091142</c:v>
                </c:pt>
                <c:pt idx="4142">
                  <c:v>76137.93042091142</c:v>
                </c:pt>
                <c:pt idx="4143">
                  <c:v>76137.93042091142</c:v>
                </c:pt>
                <c:pt idx="4144">
                  <c:v>75893.485976466982</c:v>
                </c:pt>
                <c:pt idx="4145">
                  <c:v>75618.671161652164</c:v>
                </c:pt>
                <c:pt idx="4146">
                  <c:v>75708.671161652164</c:v>
                </c:pt>
                <c:pt idx="4147">
                  <c:v>75762.745235726237</c:v>
                </c:pt>
                <c:pt idx="4148">
                  <c:v>75767.189680170675</c:v>
                </c:pt>
                <c:pt idx="4149">
                  <c:v>75767.189680170675</c:v>
                </c:pt>
                <c:pt idx="4150">
                  <c:v>75767.189680170675</c:v>
                </c:pt>
                <c:pt idx="4151">
                  <c:v>75767.189680170675</c:v>
                </c:pt>
                <c:pt idx="4152">
                  <c:v>75767.189680170675</c:v>
                </c:pt>
                <c:pt idx="4153">
                  <c:v>75767.189680170675</c:v>
                </c:pt>
                <c:pt idx="4154">
                  <c:v>75767.189680170675</c:v>
                </c:pt>
                <c:pt idx="4155">
                  <c:v>75767.189680170675</c:v>
                </c:pt>
                <c:pt idx="4156">
                  <c:v>75767.189680170675</c:v>
                </c:pt>
                <c:pt idx="4157">
                  <c:v>75767.189680170675</c:v>
                </c:pt>
                <c:pt idx="4158">
                  <c:v>76822.189680170675</c:v>
                </c:pt>
                <c:pt idx="4159">
                  <c:v>76822.189680170675</c:v>
                </c:pt>
                <c:pt idx="4160">
                  <c:v>76822.189680170675</c:v>
                </c:pt>
                <c:pt idx="4161">
                  <c:v>76822.189680170675</c:v>
                </c:pt>
                <c:pt idx="4162">
                  <c:v>76822.189680170675</c:v>
                </c:pt>
                <c:pt idx="4163">
                  <c:v>76822.189680170675</c:v>
                </c:pt>
                <c:pt idx="4164">
                  <c:v>74047.174482602277</c:v>
                </c:pt>
                <c:pt idx="4165">
                  <c:v>74109.423722723863</c:v>
                </c:pt>
                <c:pt idx="4166">
                  <c:v>74531.794543392549</c:v>
                </c:pt>
                <c:pt idx="4167">
                  <c:v>73477.174482602277</c:v>
                </c:pt>
                <c:pt idx="4168">
                  <c:v>73646.201838225374</c:v>
                </c:pt>
                <c:pt idx="4169">
                  <c:v>74149.970835185857</c:v>
                </c:pt>
                <c:pt idx="4170">
                  <c:v>74113.101534273999</c:v>
                </c:pt>
                <c:pt idx="4171">
                  <c:v>74113.101534273999</c:v>
                </c:pt>
                <c:pt idx="4172">
                  <c:v>74113.101534273999</c:v>
                </c:pt>
                <c:pt idx="4173">
                  <c:v>74113.101534273999</c:v>
                </c:pt>
                <c:pt idx="4174">
                  <c:v>74113.101534273999</c:v>
                </c:pt>
                <c:pt idx="4175">
                  <c:v>74113.101534273999</c:v>
                </c:pt>
                <c:pt idx="4176">
                  <c:v>74002.082425993751</c:v>
                </c:pt>
                <c:pt idx="4177">
                  <c:v>73117.878604337704</c:v>
                </c:pt>
                <c:pt idx="4178">
                  <c:v>72879.470961025596</c:v>
                </c:pt>
                <c:pt idx="4179">
                  <c:v>72634.216183955534</c:v>
                </c:pt>
                <c:pt idx="4180">
                  <c:v>73007.910451471456</c:v>
                </c:pt>
                <c:pt idx="4181">
                  <c:v>73374.757585229425</c:v>
                </c:pt>
                <c:pt idx="4182">
                  <c:v>73374.757585229425</c:v>
                </c:pt>
                <c:pt idx="4183">
                  <c:v>73374.757585229425</c:v>
                </c:pt>
                <c:pt idx="4184">
                  <c:v>73374.757585229425</c:v>
                </c:pt>
                <c:pt idx="4185">
                  <c:v>74521.986049648898</c:v>
                </c:pt>
                <c:pt idx="4186">
                  <c:v>74521.986049648898</c:v>
                </c:pt>
                <c:pt idx="4187">
                  <c:v>74521.986049648898</c:v>
                </c:pt>
                <c:pt idx="4188">
                  <c:v>74521.986049648898</c:v>
                </c:pt>
                <c:pt idx="4189">
                  <c:v>74521.986049648898</c:v>
                </c:pt>
                <c:pt idx="4190">
                  <c:v>74521.986049648898</c:v>
                </c:pt>
                <c:pt idx="4191">
                  <c:v>74521.986049648898</c:v>
                </c:pt>
                <c:pt idx="4192">
                  <c:v>74521.986049648898</c:v>
                </c:pt>
                <c:pt idx="4193">
                  <c:v>74521.986049648898</c:v>
                </c:pt>
                <c:pt idx="4194">
                  <c:v>74521.986049648898</c:v>
                </c:pt>
                <c:pt idx="4195">
                  <c:v>74332.508925465896</c:v>
                </c:pt>
                <c:pt idx="4196">
                  <c:v>74094.796507165243</c:v>
                </c:pt>
                <c:pt idx="4197">
                  <c:v>75076.757291478963</c:v>
                </c:pt>
                <c:pt idx="4198">
                  <c:v>76136.103696707723</c:v>
                </c:pt>
                <c:pt idx="4199">
                  <c:v>76494.118677981125</c:v>
                </c:pt>
                <c:pt idx="4200">
                  <c:v>75717.601824048543</c:v>
                </c:pt>
                <c:pt idx="4201">
                  <c:v>75740.148640527943</c:v>
                </c:pt>
                <c:pt idx="4202">
                  <c:v>75624.493209816341</c:v>
                </c:pt>
                <c:pt idx="4203">
                  <c:v>76737.714183599106</c:v>
                </c:pt>
                <c:pt idx="4204">
                  <c:v>77710.548829268402</c:v>
                </c:pt>
                <c:pt idx="4205">
                  <c:v>76645.03701824478</c:v>
                </c:pt>
                <c:pt idx="4206">
                  <c:v>76793.856462689218</c:v>
                </c:pt>
                <c:pt idx="4207">
                  <c:v>76429.446740466999</c:v>
                </c:pt>
                <c:pt idx="4208">
                  <c:v>77031.182851578109</c:v>
                </c:pt>
                <c:pt idx="4209">
                  <c:v>76358.509240466999</c:v>
                </c:pt>
                <c:pt idx="4210">
                  <c:v>76045.280073800328</c:v>
                </c:pt>
                <c:pt idx="4211">
                  <c:v>76031.182851578109</c:v>
                </c:pt>
                <c:pt idx="4212">
                  <c:v>75746.14812935589</c:v>
                </c:pt>
                <c:pt idx="4213">
                  <c:v>76067.328684911452</c:v>
                </c:pt>
                <c:pt idx="4214">
                  <c:v>76775.52312935589</c:v>
                </c:pt>
                <c:pt idx="4215">
                  <c:v>76759.499032970343</c:v>
                </c:pt>
                <c:pt idx="4216">
                  <c:v>77556.005057066737</c:v>
                </c:pt>
                <c:pt idx="4217">
                  <c:v>77556.005057066737</c:v>
                </c:pt>
                <c:pt idx="4218">
                  <c:v>77556.005057066737</c:v>
                </c:pt>
                <c:pt idx="4219">
                  <c:v>77556.005057066737</c:v>
                </c:pt>
                <c:pt idx="4220">
                  <c:v>77556.005057066737</c:v>
                </c:pt>
                <c:pt idx="4221">
                  <c:v>77556.005057066737</c:v>
                </c:pt>
                <c:pt idx="4222">
                  <c:v>77556.005057066737</c:v>
                </c:pt>
                <c:pt idx="4223">
                  <c:v>77556.005057066737</c:v>
                </c:pt>
                <c:pt idx="4224">
                  <c:v>77556.005057066737</c:v>
                </c:pt>
                <c:pt idx="4225">
                  <c:v>77556.005057066737</c:v>
                </c:pt>
                <c:pt idx="4226">
                  <c:v>77600.380057066737</c:v>
                </c:pt>
                <c:pt idx="4227">
                  <c:v>75155.067557066737</c:v>
                </c:pt>
                <c:pt idx="4228">
                  <c:v>75155.067557066737</c:v>
                </c:pt>
                <c:pt idx="4229">
                  <c:v>75155.067557066737</c:v>
                </c:pt>
                <c:pt idx="4230">
                  <c:v>75155.067557066737</c:v>
                </c:pt>
                <c:pt idx="4231">
                  <c:v>75155.067557066737</c:v>
                </c:pt>
                <c:pt idx="4232">
                  <c:v>75155.067557066737</c:v>
                </c:pt>
                <c:pt idx="4233">
                  <c:v>75155.067557066737</c:v>
                </c:pt>
                <c:pt idx="4234">
                  <c:v>75155.067557066737</c:v>
                </c:pt>
                <c:pt idx="4235">
                  <c:v>75558.380688379868</c:v>
                </c:pt>
                <c:pt idx="4236">
                  <c:v>75558.380688379868</c:v>
                </c:pt>
                <c:pt idx="4237">
                  <c:v>75558.380688379868</c:v>
                </c:pt>
                <c:pt idx="4238">
                  <c:v>75558.380688379868</c:v>
                </c:pt>
                <c:pt idx="4239">
                  <c:v>75558.380688379868</c:v>
                </c:pt>
                <c:pt idx="4240">
                  <c:v>75558.380688379868</c:v>
                </c:pt>
                <c:pt idx="4241">
                  <c:v>75558.380688379868</c:v>
                </c:pt>
                <c:pt idx="4242">
                  <c:v>75558.380688379868</c:v>
                </c:pt>
                <c:pt idx="4243">
                  <c:v>75558.380688379868</c:v>
                </c:pt>
                <c:pt idx="4244">
                  <c:v>75558.380688379868</c:v>
                </c:pt>
                <c:pt idx="4245">
                  <c:v>75558.380688379868</c:v>
                </c:pt>
                <c:pt idx="4246">
                  <c:v>75558.380688379868</c:v>
                </c:pt>
                <c:pt idx="4247">
                  <c:v>75558.380688379868</c:v>
                </c:pt>
                <c:pt idx="4248">
                  <c:v>75558.380688379868</c:v>
                </c:pt>
                <c:pt idx="4249">
                  <c:v>75558.380688379868</c:v>
                </c:pt>
                <c:pt idx="4250">
                  <c:v>75558.380688379868</c:v>
                </c:pt>
                <c:pt idx="4251">
                  <c:v>75558.380688379868</c:v>
                </c:pt>
                <c:pt idx="4252">
                  <c:v>75558.380688379868</c:v>
                </c:pt>
                <c:pt idx="4253">
                  <c:v>75558.380688379868</c:v>
                </c:pt>
                <c:pt idx="4254">
                  <c:v>75558.380688379868</c:v>
                </c:pt>
                <c:pt idx="4255">
                  <c:v>75558.380688379868</c:v>
                </c:pt>
                <c:pt idx="4256">
                  <c:v>75558.380688379868</c:v>
                </c:pt>
                <c:pt idx="4257">
                  <c:v>75558.380688379868</c:v>
                </c:pt>
                <c:pt idx="4258">
                  <c:v>75620.656903213632</c:v>
                </c:pt>
                <c:pt idx="4259">
                  <c:v>76159.915215234083</c:v>
                </c:pt>
                <c:pt idx="4260">
                  <c:v>77072.651788124116</c:v>
                </c:pt>
                <c:pt idx="4261">
                  <c:v>77072.651788124116</c:v>
                </c:pt>
                <c:pt idx="4262">
                  <c:v>77072.651788124116</c:v>
                </c:pt>
                <c:pt idx="4263">
                  <c:v>77072.651788124116</c:v>
                </c:pt>
                <c:pt idx="4264">
                  <c:v>77072.651788124116</c:v>
                </c:pt>
                <c:pt idx="4265">
                  <c:v>77172.713326585654</c:v>
                </c:pt>
                <c:pt idx="4266">
                  <c:v>77443.113326585648</c:v>
                </c:pt>
                <c:pt idx="4267">
                  <c:v>77443.113326585648</c:v>
                </c:pt>
                <c:pt idx="4268">
                  <c:v>77443.113326585648</c:v>
                </c:pt>
                <c:pt idx="4269">
                  <c:v>77443.113326585648</c:v>
                </c:pt>
                <c:pt idx="4270">
                  <c:v>77443.113326585648</c:v>
                </c:pt>
                <c:pt idx="4271">
                  <c:v>77435.564782896327</c:v>
                </c:pt>
                <c:pt idx="4272">
                  <c:v>78188.137598430301</c:v>
                </c:pt>
                <c:pt idx="4273">
                  <c:v>79080.297792605066</c:v>
                </c:pt>
                <c:pt idx="4274">
                  <c:v>78382.627889692449</c:v>
                </c:pt>
                <c:pt idx="4275">
                  <c:v>77855.686142119623</c:v>
                </c:pt>
                <c:pt idx="4276">
                  <c:v>78901.19585085749</c:v>
                </c:pt>
                <c:pt idx="4277">
                  <c:v>78901.19585085749</c:v>
                </c:pt>
                <c:pt idx="4278">
                  <c:v>78901.19585085749</c:v>
                </c:pt>
                <c:pt idx="4279">
                  <c:v>78901.19585085749</c:v>
                </c:pt>
                <c:pt idx="4280">
                  <c:v>78901.19585085749</c:v>
                </c:pt>
                <c:pt idx="4281">
                  <c:v>78901.19585085749</c:v>
                </c:pt>
                <c:pt idx="4282">
                  <c:v>78901.19585085749</c:v>
                </c:pt>
                <c:pt idx="4283">
                  <c:v>78901.19585085749</c:v>
                </c:pt>
                <c:pt idx="4284">
                  <c:v>78901.19585085749</c:v>
                </c:pt>
                <c:pt idx="4285">
                  <c:v>78901.19585085749</c:v>
                </c:pt>
                <c:pt idx="4286">
                  <c:v>78901.19585085749</c:v>
                </c:pt>
                <c:pt idx="4287">
                  <c:v>79638.768666391465</c:v>
                </c:pt>
                <c:pt idx="4288">
                  <c:v>79725.467695517684</c:v>
                </c:pt>
                <c:pt idx="4289">
                  <c:v>79936.535656682725</c:v>
                </c:pt>
                <c:pt idx="4290">
                  <c:v>79936.535656682725</c:v>
                </c:pt>
                <c:pt idx="4291">
                  <c:v>79936.535656682725</c:v>
                </c:pt>
                <c:pt idx="4292">
                  <c:v>79936.535656682725</c:v>
                </c:pt>
                <c:pt idx="4293">
                  <c:v>79936.535656682725</c:v>
                </c:pt>
                <c:pt idx="4294">
                  <c:v>79936.535656682725</c:v>
                </c:pt>
                <c:pt idx="4295">
                  <c:v>80478.709569726198</c:v>
                </c:pt>
                <c:pt idx="4296">
                  <c:v>80745.23130885663</c:v>
                </c:pt>
                <c:pt idx="4297">
                  <c:v>80745.23130885663</c:v>
                </c:pt>
                <c:pt idx="4298">
                  <c:v>80745.23130885663</c:v>
                </c:pt>
                <c:pt idx="4299">
                  <c:v>80745.23130885663</c:v>
                </c:pt>
                <c:pt idx="4300">
                  <c:v>80745.23130885663</c:v>
                </c:pt>
                <c:pt idx="4301">
                  <c:v>80745.23130885663</c:v>
                </c:pt>
                <c:pt idx="4302">
                  <c:v>80745.23130885663</c:v>
                </c:pt>
                <c:pt idx="4303">
                  <c:v>80745.23130885663</c:v>
                </c:pt>
                <c:pt idx="4304">
                  <c:v>80745.23130885663</c:v>
                </c:pt>
                <c:pt idx="4305">
                  <c:v>80745.23130885663</c:v>
                </c:pt>
                <c:pt idx="4306">
                  <c:v>80745.23130885663</c:v>
                </c:pt>
                <c:pt idx="4307">
                  <c:v>80745.23130885663</c:v>
                </c:pt>
                <c:pt idx="4308">
                  <c:v>80745.23130885663</c:v>
                </c:pt>
                <c:pt idx="4309">
                  <c:v>80745.23130885663</c:v>
                </c:pt>
                <c:pt idx="4310">
                  <c:v>80745.23130885663</c:v>
                </c:pt>
                <c:pt idx="4311">
                  <c:v>80745.23130885663</c:v>
                </c:pt>
                <c:pt idx="4312">
                  <c:v>80279.631308856624</c:v>
                </c:pt>
                <c:pt idx="4313">
                  <c:v>79353.23130885663</c:v>
                </c:pt>
                <c:pt idx="4314">
                  <c:v>78641.23130885663</c:v>
                </c:pt>
                <c:pt idx="4315">
                  <c:v>78585.431308856627</c:v>
                </c:pt>
                <c:pt idx="4316">
                  <c:v>78722.23130885663</c:v>
                </c:pt>
                <c:pt idx="4317">
                  <c:v>78945.431308856627</c:v>
                </c:pt>
                <c:pt idx="4318">
                  <c:v>78945.431308856627</c:v>
                </c:pt>
                <c:pt idx="4319">
                  <c:v>78945.431308856627</c:v>
                </c:pt>
                <c:pt idx="4320">
                  <c:v>78945.431308856627</c:v>
                </c:pt>
                <c:pt idx="4321">
                  <c:v>78945.431308856627</c:v>
                </c:pt>
                <c:pt idx="4322">
                  <c:v>78945.431308856627</c:v>
                </c:pt>
                <c:pt idx="4323">
                  <c:v>78945.431308856627</c:v>
                </c:pt>
                <c:pt idx="4324">
                  <c:v>78945.431308856627</c:v>
                </c:pt>
                <c:pt idx="4325">
                  <c:v>78945.431308856627</c:v>
                </c:pt>
                <c:pt idx="4326">
                  <c:v>79825.660535217656</c:v>
                </c:pt>
                <c:pt idx="4327">
                  <c:v>79825.660535217656</c:v>
                </c:pt>
                <c:pt idx="4328">
                  <c:v>79825.660535217656</c:v>
                </c:pt>
                <c:pt idx="4329">
                  <c:v>79825.660535217656</c:v>
                </c:pt>
                <c:pt idx="4330">
                  <c:v>79825.660535217656</c:v>
                </c:pt>
                <c:pt idx="4331">
                  <c:v>79825.660535217656</c:v>
                </c:pt>
                <c:pt idx="4332">
                  <c:v>79825.660535217656</c:v>
                </c:pt>
                <c:pt idx="4333">
                  <c:v>79825.660535217656</c:v>
                </c:pt>
                <c:pt idx="4334">
                  <c:v>80073.092229206726</c:v>
                </c:pt>
                <c:pt idx="4335">
                  <c:v>80073.092229206726</c:v>
                </c:pt>
                <c:pt idx="4336">
                  <c:v>80073.092229206726</c:v>
                </c:pt>
                <c:pt idx="4337">
                  <c:v>80073.092229206726</c:v>
                </c:pt>
                <c:pt idx="4338">
                  <c:v>80073.092229206726</c:v>
                </c:pt>
                <c:pt idx="4339">
                  <c:v>80073.092229206726</c:v>
                </c:pt>
                <c:pt idx="4340">
                  <c:v>80073.092229206726</c:v>
                </c:pt>
                <c:pt idx="4341">
                  <c:v>80177.824372063871</c:v>
                </c:pt>
                <c:pt idx="4342">
                  <c:v>80488.181514921016</c:v>
                </c:pt>
                <c:pt idx="4343">
                  <c:v>80362.110086349581</c:v>
                </c:pt>
                <c:pt idx="4344">
                  <c:v>81169.252943492436</c:v>
                </c:pt>
                <c:pt idx="4345">
                  <c:v>80597.575524137603</c:v>
                </c:pt>
                <c:pt idx="4346">
                  <c:v>80463.898104782769</c:v>
                </c:pt>
                <c:pt idx="4347">
                  <c:v>80333.252943492436</c:v>
                </c:pt>
                <c:pt idx="4348">
                  <c:v>80282.220685427921</c:v>
                </c:pt>
                <c:pt idx="4349">
                  <c:v>80536.478749944057</c:v>
                </c:pt>
                <c:pt idx="4350">
                  <c:v>79550.930362847284</c:v>
                </c:pt>
                <c:pt idx="4351">
                  <c:v>79044.994878976315</c:v>
                </c:pt>
                <c:pt idx="4352">
                  <c:v>79111.898104782769</c:v>
                </c:pt>
                <c:pt idx="4353">
                  <c:v>79355.511008008572</c:v>
                </c:pt>
                <c:pt idx="4354">
                  <c:v>79867.059395105331</c:v>
                </c:pt>
                <c:pt idx="4355">
                  <c:v>79661.962620911785</c:v>
                </c:pt>
                <c:pt idx="4356">
                  <c:v>79192.285201556952</c:v>
                </c:pt>
                <c:pt idx="4357">
                  <c:v>80124.801330589209</c:v>
                </c:pt>
                <c:pt idx="4358">
                  <c:v>80378.349717685982</c:v>
                </c:pt>
                <c:pt idx="4359">
                  <c:v>81348.669206503866</c:v>
                </c:pt>
                <c:pt idx="4360">
                  <c:v>81348.669206503866</c:v>
                </c:pt>
                <c:pt idx="4361">
                  <c:v>81348.669206503866</c:v>
                </c:pt>
                <c:pt idx="4362">
                  <c:v>81348.669206503866</c:v>
                </c:pt>
                <c:pt idx="4363">
                  <c:v>82470.850276462719</c:v>
                </c:pt>
                <c:pt idx="4364">
                  <c:v>83113.484021318684</c:v>
                </c:pt>
                <c:pt idx="4365">
                  <c:v>83557.187725022392</c:v>
                </c:pt>
                <c:pt idx="4366">
                  <c:v>88591.508712676732</c:v>
                </c:pt>
                <c:pt idx="4367">
                  <c:v>88591.508712676732</c:v>
                </c:pt>
                <c:pt idx="4368">
                  <c:v>88591.508712676732</c:v>
                </c:pt>
                <c:pt idx="4369">
                  <c:v>88591.508712676732</c:v>
                </c:pt>
                <c:pt idx="4370">
                  <c:v>88591.508712676732</c:v>
                </c:pt>
                <c:pt idx="4371">
                  <c:v>88591.508712676732</c:v>
                </c:pt>
                <c:pt idx="4372">
                  <c:v>88716.55441651585</c:v>
                </c:pt>
                <c:pt idx="4373">
                  <c:v>89943.117487813841</c:v>
                </c:pt>
                <c:pt idx="4374">
                  <c:v>90123.449655646007</c:v>
                </c:pt>
                <c:pt idx="4375">
                  <c:v>90123.449655646007</c:v>
                </c:pt>
                <c:pt idx="4376">
                  <c:v>90123.449655646007</c:v>
                </c:pt>
                <c:pt idx="4377">
                  <c:v>90123.449655646007</c:v>
                </c:pt>
                <c:pt idx="4378">
                  <c:v>90861.277444295716</c:v>
                </c:pt>
                <c:pt idx="4379">
                  <c:v>89986.463354276144</c:v>
                </c:pt>
                <c:pt idx="4380">
                  <c:v>89390.259831771255</c:v>
                </c:pt>
                <c:pt idx="4381">
                  <c:v>89266.698187935632</c:v>
                </c:pt>
                <c:pt idx="4382">
                  <c:v>89308.733412984555</c:v>
                </c:pt>
                <c:pt idx="4383">
                  <c:v>88292.158070518795</c:v>
                </c:pt>
                <c:pt idx="4384">
                  <c:v>88462.158070518795</c:v>
                </c:pt>
                <c:pt idx="4385">
                  <c:v>87863.410516702759</c:v>
                </c:pt>
                <c:pt idx="4386">
                  <c:v>87754.565115528589</c:v>
                </c:pt>
                <c:pt idx="4387">
                  <c:v>87921.042610636214</c:v>
                </c:pt>
                <c:pt idx="4388">
                  <c:v>88631.68840319982</c:v>
                </c:pt>
                <c:pt idx="4389">
                  <c:v>88631.68840319982</c:v>
                </c:pt>
                <c:pt idx="4390">
                  <c:v>88631.68840319982</c:v>
                </c:pt>
                <c:pt idx="4391">
                  <c:v>88631.68840319982</c:v>
                </c:pt>
                <c:pt idx="4392">
                  <c:v>88631.68840319982</c:v>
                </c:pt>
                <c:pt idx="4393">
                  <c:v>88631.68840319982</c:v>
                </c:pt>
                <c:pt idx="4394">
                  <c:v>88631.68840319982</c:v>
                </c:pt>
                <c:pt idx="4395">
                  <c:v>88631.68840319982</c:v>
                </c:pt>
                <c:pt idx="4396">
                  <c:v>88631.68840319982</c:v>
                </c:pt>
                <c:pt idx="4397">
                  <c:v>88631.68840319982</c:v>
                </c:pt>
                <c:pt idx="4398">
                  <c:v>88631.68840319982</c:v>
                </c:pt>
                <c:pt idx="4399">
                  <c:v>88631.68840319982</c:v>
                </c:pt>
                <c:pt idx="4400">
                  <c:v>88631.68840319982</c:v>
                </c:pt>
                <c:pt idx="4401">
                  <c:v>88631.68840319982</c:v>
                </c:pt>
                <c:pt idx="4402">
                  <c:v>89367.129579670407</c:v>
                </c:pt>
                <c:pt idx="4403">
                  <c:v>89438.600167905708</c:v>
                </c:pt>
                <c:pt idx="4404">
                  <c:v>89438.600167905708</c:v>
                </c:pt>
                <c:pt idx="4405">
                  <c:v>89438.600167905708</c:v>
                </c:pt>
                <c:pt idx="4406">
                  <c:v>89438.600167905708</c:v>
                </c:pt>
                <c:pt idx="4407">
                  <c:v>89438.600167905708</c:v>
                </c:pt>
                <c:pt idx="4408">
                  <c:v>89438.600167905708</c:v>
                </c:pt>
                <c:pt idx="4409">
                  <c:v>89438.600167905708</c:v>
                </c:pt>
                <c:pt idx="4410">
                  <c:v>89438.600167905708</c:v>
                </c:pt>
                <c:pt idx="4411">
                  <c:v>89485.729121676995</c:v>
                </c:pt>
                <c:pt idx="4412">
                  <c:v>89443.952965959237</c:v>
                </c:pt>
                <c:pt idx="4413">
                  <c:v>89070.108683720799</c:v>
                </c:pt>
                <c:pt idx="4414">
                  <c:v>88628.186542601572</c:v>
                </c:pt>
                <c:pt idx="4415">
                  <c:v>88634.755885667269</c:v>
                </c:pt>
                <c:pt idx="4416">
                  <c:v>88706.678026786496</c:v>
                </c:pt>
                <c:pt idx="4417">
                  <c:v>88997.772917297436</c:v>
                </c:pt>
                <c:pt idx="4418">
                  <c:v>88997.772917297436</c:v>
                </c:pt>
                <c:pt idx="4419">
                  <c:v>88997.772917297436</c:v>
                </c:pt>
                <c:pt idx="4420">
                  <c:v>89604.39490121165</c:v>
                </c:pt>
                <c:pt idx="4421">
                  <c:v>91023.376134455626</c:v>
                </c:pt>
                <c:pt idx="4422">
                  <c:v>91023.376134455626</c:v>
                </c:pt>
                <c:pt idx="4423">
                  <c:v>91023.376134455626</c:v>
                </c:pt>
                <c:pt idx="4424">
                  <c:v>91023.376134455626</c:v>
                </c:pt>
                <c:pt idx="4425">
                  <c:v>91023.376134455626</c:v>
                </c:pt>
                <c:pt idx="4426">
                  <c:v>91023.376134455626</c:v>
                </c:pt>
                <c:pt idx="4427">
                  <c:v>91435.627790084764</c:v>
                </c:pt>
                <c:pt idx="4428">
                  <c:v>90947.879445713901</c:v>
                </c:pt>
                <c:pt idx="4429">
                  <c:v>90821.588054985419</c:v>
                </c:pt>
                <c:pt idx="4430">
                  <c:v>90889.53507485296</c:v>
                </c:pt>
                <c:pt idx="4431">
                  <c:v>91166.753617899318</c:v>
                </c:pt>
                <c:pt idx="4432">
                  <c:v>91166.753617899318</c:v>
                </c:pt>
                <c:pt idx="4433">
                  <c:v>91166.753617899318</c:v>
                </c:pt>
                <c:pt idx="4434">
                  <c:v>91166.753617899318</c:v>
                </c:pt>
                <c:pt idx="4435">
                  <c:v>91188.11725426295</c:v>
                </c:pt>
                <c:pt idx="4436">
                  <c:v>90876.428942574639</c:v>
                </c:pt>
                <c:pt idx="4437">
                  <c:v>90918.441929587629</c:v>
                </c:pt>
                <c:pt idx="4438">
                  <c:v>91627.273098418795</c:v>
                </c:pt>
                <c:pt idx="4439">
                  <c:v>91811.091280236971</c:v>
                </c:pt>
                <c:pt idx="4440">
                  <c:v>91115.818552964251</c:v>
                </c:pt>
                <c:pt idx="4441">
                  <c:v>91203.636734782442</c:v>
                </c:pt>
                <c:pt idx="4442">
                  <c:v>91729.091280236986</c:v>
                </c:pt>
                <c:pt idx="4443">
                  <c:v>91729.091280236986</c:v>
                </c:pt>
                <c:pt idx="4444">
                  <c:v>91729.091280236986</c:v>
                </c:pt>
                <c:pt idx="4445">
                  <c:v>91729.091280236986</c:v>
                </c:pt>
                <c:pt idx="4446">
                  <c:v>91729.091280236986</c:v>
                </c:pt>
                <c:pt idx="4447">
                  <c:v>91729.091280236986</c:v>
                </c:pt>
                <c:pt idx="4448">
                  <c:v>91729.091280236986</c:v>
                </c:pt>
                <c:pt idx="4449">
                  <c:v>91729.091280236986</c:v>
                </c:pt>
                <c:pt idx="4450">
                  <c:v>91729.091280236986</c:v>
                </c:pt>
                <c:pt idx="4451">
                  <c:v>91729.091280236986</c:v>
                </c:pt>
                <c:pt idx="4452">
                  <c:v>91729.091280236986</c:v>
                </c:pt>
                <c:pt idx="4453">
                  <c:v>92080.65711653592</c:v>
                </c:pt>
                <c:pt idx="4454">
                  <c:v>91678.806582728081</c:v>
                </c:pt>
                <c:pt idx="4455">
                  <c:v>91694.109073831292</c:v>
                </c:pt>
                <c:pt idx="4456">
                  <c:v>91793.788789133789</c:v>
                </c:pt>
                <c:pt idx="4457">
                  <c:v>91702.863522229876</c:v>
                </c:pt>
                <c:pt idx="4458">
                  <c:v>91915.674910130227</c:v>
                </c:pt>
                <c:pt idx="4459">
                  <c:v>91915.674910130227</c:v>
                </c:pt>
                <c:pt idx="4460">
                  <c:v>91915.674910130227</c:v>
                </c:pt>
                <c:pt idx="4461">
                  <c:v>91915.674910130227</c:v>
                </c:pt>
                <c:pt idx="4462">
                  <c:v>91915.674910130227</c:v>
                </c:pt>
                <c:pt idx="4463">
                  <c:v>91915.674910130227</c:v>
                </c:pt>
                <c:pt idx="4464">
                  <c:v>91915.674910130227</c:v>
                </c:pt>
                <c:pt idx="4465">
                  <c:v>91915.674910130227</c:v>
                </c:pt>
                <c:pt idx="4466">
                  <c:v>91955.642652065711</c:v>
                </c:pt>
                <c:pt idx="4467">
                  <c:v>91770.062006904423</c:v>
                </c:pt>
                <c:pt idx="4468">
                  <c:v>91700.062006904423</c:v>
                </c:pt>
                <c:pt idx="4469">
                  <c:v>91622.255555291515</c:v>
                </c:pt>
                <c:pt idx="4470">
                  <c:v>91974.35232948506</c:v>
                </c:pt>
                <c:pt idx="4471">
                  <c:v>92430.965232710863</c:v>
                </c:pt>
                <c:pt idx="4472">
                  <c:v>92430.965232710863</c:v>
                </c:pt>
                <c:pt idx="4473">
                  <c:v>92430.965232710863</c:v>
                </c:pt>
                <c:pt idx="4474">
                  <c:v>92370.850290182119</c:v>
                </c:pt>
                <c:pt idx="4475">
                  <c:v>92749.585922366037</c:v>
                </c:pt>
                <c:pt idx="4476">
                  <c:v>93075.907761446491</c:v>
                </c:pt>
                <c:pt idx="4477">
                  <c:v>93468.436497078685</c:v>
                </c:pt>
                <c:pt idx="4478">
                  <c:v>93521.383865499738</c:v>
                </c:pt>
                <c:pt idx="4479">
                  <c:v>93363.875093569921</c:v>
                </c:pt>
                <c:pt idx="4480">
                  <c:v>92743.41895321905</c:v>
                </c:pt>
                <c:pt idx="4481">
                  <c:v>91699.769830412028</c:v>
                </c:pt>
                <c:pt idx="4482">
                  <c:v>91664.647023394486</c:v>
                </c:pt>
                <c:pt idx="4483">
                  <c:v>90562.611935675188</c:v>
                </c:pt>
                <c:pt idx="4484">
                  <c:v>91570.822461990974</c:v>
                </c:pt>
                <c:pt idx="4485">
                  <c:v>91570.822461990974</c:v>
                </c:pt>
                <c:pt idx="4486">
                  <c:v>91570.822461990974</c:v>
                </c:pt>
                <c:pt idx="4487">
                  <c:v>91570.822461990974</c:v>
                </c:pt>
                <c:pt idx="4488">
                  <c:v>91570.822461990974</c:v>
                </c:pt>
                <c:pt idx="4489">
                  <c:v>91570.822461990974</c:v>
                </c:pt>
                <c:pt idx="4490">
                  <c:v>91570.822461990974</c:v>
                </c:pt>
                <c:pt idx="4491">
                  <c:v>91570.822461990974</c:v>
                </c:pt>
                <c:pt idx="4492">
                  <c:v>91570.822461990974</c:v>
                </c:pt>
                <c:pt idx="4493">
                  <c:v>91570.822461990974</c:v>
                </c:pt>
                <c:pt idx="4494">
                  <c:v>91570.822461990974</c:v>
                </c:pt>
                <c:pt idx="4495">
                  <c:v>91570.822461990974</c:v>
                </c:pt>
                <c:pt idx="4496">
                  <c:v>91570.822461990974</c:v>
                </c:pt>
                <c:pt idx="4497">
                  <c:v>91570.822461990974</c:v>
                </c:pt>
                <c:pt idx="4498">
                  <c:v>91993.951713691655</c:v>
                </c:pt>
                <c:pt idx="4499">
                  <c:v>91914.189808929747</c:v>
                </c:pt>
                <c:pt idx="4500">
                  <c:v>91914.189808929747</c:v>
                </c:pt>
                <c:pt idx="4501">
                  <c:v>91914.189808929747</c:v>
                </c:pt>
                <c:pt idx="4502">
                  <c:v>91914.189808929747</c:v>
                </c:pt>
                <c:pt idx="4503">
                  <c:v>91914.189808929747</c:v>
                </c:pt>
                <c:pt idx="4504">
                  <c:v>92359.389808929744</c:v>
                </c:pt>
                <c:pt idx="4505">
                  <c:v>92685.70092004085</c:v>
                </c:pt>
                <c:pt idx="4506">
                  <c:v>93356.989808929735</c:v>
                </c:pt>
                <c:pt idx="4507">
                  <c:v>94164.114272449049</c:v>
                </c:pt>
                <c:pt idx="4508">
                  <c:v>94164.114272449049</c:v>
                </c:pt>
                <c:pt idx="4509">
                  <c:v>94164.114272449049</c:v>
                </c:pt>
                <c:pt idx="4510">
                  <c:v>94164.114272449049</c:v>
                </c:pt>
                <c:pt idx="4511">
                  <c:v>94164.114272449049</c:v>
                </c:pt>
                <c:pt idx="4512">
                  <c:v>94164.114272449049</c:v>
                </c:pt>
                <c:pt idx="4513">
                  <c:v>94164.114272449049</c:v>
                </c:pt>
                <c:pt idx="4514">
                  <c:v>94164.114272449049</c:v>
                </c:pt>
                <c:pt idx="4515">
                  <c:v>94164.114272449049</c:v>
                </c:pt>
                <c:pt idx="4516">
                  <c:v>94084.416159241504</c:v>
                </c:pt>
                <c:pt idx="4517">
                  <c:v>93770.302951694335</c:v>
                </c:pt>
                <c:pt idx="4518">
                  <c:v>93931.057668675465</c:v>
                </c:pt>
                <c:pt idx="4519">
                  <c:v>93937.548234713206</c:v>
                </c:pt>
                <c:pt idx="4520">
                  <c:v>93937.548234713206</c:v>
                </c:pt>
                <c:pt idx="4521">
                  <c:v>93937.548234713206</c:v>
                </c:pt>
                <c:pt idx="4522">
                  <c:v>93937.548234713206</c:v>
                </c:pt>
                <c:pt idx="4523">
                  <c:v>93937.548234713206</c:v>
                </c:pt>
                <c:pt idx="4524">
                  <c:v>93937.548234713206</c:v>
                </c:pt>
                <c:pt idx="4525">
                  <c:v>93937.548234713206</c:v>
                </c:pt>
                <c:pt idx="4526">
                  <c:v>93937.548234713206</c:v>
                </c:pt>
                <c:pt idx="4527">
                  <c:v>93725.824096782177</c:v>
                </c:pt>
                <c:pt idx="4528">
                  <c:v>94024.341338161481</c:v>
                </c:pt>
                <c:pt idx="4529">
                  <c:v>94205.203407127003</c:v>
                </c:pt>
                <c:pt idx="4530">
                  <c:v>94515.617200230452</c:v>
                </c:pt>
                <c:pt idx="4531">
                  <c:v>94417.964761206065</c:v>
                </c:pt>
                <c:pt idx="4532">
                  <c:v>94492.385492913381</c:v>
                </c:pt>
                <c:pt idx="4533">
                  <c:v>94235.647688035329</c:v>
                </c:pt>
                <c:pt idx="4534">
                  <c:v>94529.336712425575</c:v>
                </c:pt>
                <c:pt idx="4535">
                  <c:v>94804.458663645084</c:v>
                </c:pt>
                <c:pt idx="4536">
                  <c:v>94804.458663645084</c:v>
                </c:pt>
                <c:pt idx="4537">
                  <c:v>94804.458663645084</c:v>
                </c:pt>
                <c:pt idx="4538">
                  <c:v>94804.458663645084</c:v>
                </c:pt>
                <c:pt idx="4539">
                  <c:v>94793.451469400476</c:v>
                </c:pt>
                <c:pt idx="4540">
                  <c:v>94848.415498177463</c:v>
                </c:pt>
                <c:pt idx="4541">
                  <c:v>94824.027008968827</c:v>
                </c:pt>
                <c:pt idx="4542">
                  <c:v>94702.875929832138</c:v>
                </c:pt>
                <c:pt idx="4543">
                  <c:v>93901.509023357314</c:v>
                </c:pt>
                <c:pt idx="4544">
                  <c:v>93901.509023357314</c:v>
                </c:pt>
                <c:pt idx="4545">
                  <c:v>93901.509023357314</c:v>
                </c:pt>
                <c:pt idx="4546">
                  <c:v>93308.583853289281</c:v>
                </c:pt>
                <c:pt idx="4547">
                  <c:v>92322.937594785879</c:v>
                </c:pt>
                <c:pt idx="4548">
                  <c:v>91325.04643832329</c:v>
                </c:pt>
                <c:pt idx="4549">
                  <c:v>91704.706302268867</c:v>
                </c:pt>
                <c:pt idx="4550">
                  <c:v>91527.76752675866</c:v>
                </c:pt>
                <c:pt idx="4551">
                  <c:v>91610.012424717846</c:v>
                </c:pt>
                <c:pt idx="4552">
                  <c:v>91839.128070976352</c:v>
                </c:pt>
                <c:pt idx="4553">
                  <c:v>91808.583853289267</c:v>
                </c:pt>
                <c:pt idx="4554">
                  <c:v>91808.583853289267</c:v>
                </c:pt>
                <c:pt idx="4555">
                  <c:v>91808.583853289267</c:v>
                </c:pt>
                <c:pt idx="4556">
                  <c:v>91808.583853289267</c:v>
                </c:pt>
                <c:pt idx="4557">
                  <c:v>91808.583853289267</c:v>
                </c:pt>
                <c:pt idx="4558">
                  <c:v>91808.583853289267</c:v>
                </c:pt>
                <c:pt idx="4559">
                  <c:v>91808.583853289267</c:v>
                </c:pt>
                <c:pt idx="4560">
                  <c:v>92208.654775275092</c:v>
                </c:pt>
                <c:pt idx="4561">
                  <c:v>92208.654775275092</c:v>
                </c:pt>
                <c:pt idx="4562">
                  <c:v>92208.654775275092</c:v>
                </c:pt>
                <c:pt idx="4563">
                  <c:v>92208.654775275092</c:v>
                </c:pt>
                <c:pt idx="4564">
                  <c:v>92208.654775275092</c:v>
                </c:pt>
                <c:pt idx="4565">
                  <c:v>91540.20239432271</c:v>
                </c:pt>
                <c:pt idx="4566">
                  <c:v>90828.972235592548</c:v>
                </c:pt>
                <c:pt idx="4567">
                  <c:v>90824.805568925876</c:v>
                </c:pt>
                <c:pt idx="4568">
                  <c:v>90646.273822894131</c:v>
                </c:pt>
                <c:pt idx="4569">
                  <c:v>90578.09921971953</c:v>
                </c:pt>
                <c:pt idx="4570">
                  <c:v>90412.345251465566</c:v>
                </c:pt>
                <c:pt idx="4571">
                  <c:v>90412.345251465566</c:v>
                </c:pt>
                <c:pt idx="4572">
                  <c:v>90412.345251465566</c:v>
                </c:pt>
                <c:pt idx="4573">
                  <c:v>90412.345251465566</c:v>
                </c:pt>
                <c:pt idx="4574">
                  <c:v>90412.345251465566</c:v>
                </c:pt>
                <c:pt idx="4575">
                  <c:v>90412.345251465566</c:v>
                </c:pt>
                <c:pt idx="4576">
                  <c:v>90412.345251465566</c:v>
                </c:pt>
                <c:pt idx="4577">
                  <c:v>90412.345251465566</c:v>
                </c:pt>
                <c:pt idx="4578">
                  <c:v>90412.345251465566</c:v>
                </c:pt>
                <c:pt idx="4579">
                  <c:v>90187.855455547207</c:v>
                </c:pt>
                <c:pt idx="4580">
                  <c:v>89809.488108608435</c:v>
                </c:pt>
                <c:pt idx="4581">
                  <c:v>88656.426884118642</c:v>
                </c:pt>
                <c:pt idx="4582">
                  <c:v>88819.079945343139</c:v>
                </c:pt>
                <c:pt idx="4583">
                  <c:v>88991.733006567636</c:v>
                </c:pt>
                <c:pt idx="4584">
                  <c:v>90216.630965751305</c:v>
                </c:pt>
                <c:pt idx="4585">
                  <c:v>90992.345251465595</c:v>
                </c:pt>
                <c:pt idx="4586">
                  <c:v>90926.468474214416</c:v>
                </c:pt>
                <c:pt idx="4587">
                  <c:v>90864.714919712045</c:v>
                </c:pt>
                <c:pt idx="4588">
                  <c:v>91521.634350991662</c:v>
                </c:pt>
                <c:pt idx="4589">
                  <c:v>91725.473213550911</c:v>
                </c:pt>
                <c:pt idx="4590">
                  <c:v>91725.473213550911</c:v>
                </c:pt>
                <c:pt idx="4591">
                  <c:v>91725.473213550911</c:v>
                </c:pt>
                <c:pt idx="4592">
                  <c:v>91847.815870893566</c:v>
                </c:pt>
                <c:pt idx="4593">
                  <c:v>91043.305381383077</c:v>
                </c:pt>
                <c:pt idx="4594">
                  <c:v>92393.164536312644</c:v>
                </c:pt>
                <c:pt idx="4595">
                  <c:v>92393.164536312644</c:v>
                </c:pt>
                <c:pt idx="4596">
                  <c:v>92393.164536312644</c:v>
                </c:pt>
                <c:pt idx="4597">
                  <c:v>92393.164536312644</c:v>
                </c:pt>
                <c:pt idx="4598">
                  <c:v>92393.164536312644</c:v>
                </c:pt>
                <c:pt idx="4599">
                  <c:v>92393.164536312644</c:v>
                </c:pt>
                <c:pt idx="4600">
                  <c:v>92393.164536312644</c:v>
                </c:pt>
                <c:pt idx="4601">
                  <c:v>92864.177467347123</c:v>
                </c:pt>
                <c:pt idx="4602">
                  <c:v>93178.336950105746</c:v>
                </c:pt>
                <c:pt idx="4603">
                  <c:v>93503.186088036775</c:v>
                </c:pt>
                <c:pt idx="4604">
                  <c:v>93503.186088036775</c:v>
                </c:pt>
                <c:pt idx="4605">
                  <c:v>93503.186088036775</c:v>
                </c:pt>
                <c:pt idx="4606">
                  <c:v>93710.340559581498</c:v>
                </c:pt>
                <c:pt idx="4607">
                  <c:v>93310.340559581498</c:v>
                </c:pt>
                <c:pt idx="4608">
                  <c:v>93491.234868524582</c:v>
                </c:pt>
                <c:pt idx="4609">
                  <c:v>93612.047876654658</c:v>
                </c:pt>
                <c:pt idx="4610">
                  <c:v>93479.202348199367</c:v>
                </c:pt>
                <c:pt idx="4611">
                  <c:v>94021.397470150579</c:v>
                </c:pt>
                <c:pt idx="4612">
                  <c:v>94337.657632752205</c:v>
                </c:pt>
                <c:pt idx="4613">
                  <c:v>94644.529290506209</c:v>
                </c:pt>
                <c:pt idx="4614">
                  <c:v>94178.513247725452</c:v>
                </c:pt>
                <c:pt idx="4615">
                  <c:v>94984.716456281603</c:v>
                </c:pt>
                <c:pt idx="4616">
                  <c:v>94984.716456281603</c:v>
                </c:pt>
                <c:pt idx="4617">
                  <c:v>94984.716456281603</c:v>
                </c:pt>
                <c:pt idx="4618">
                  <c:v>94984.716456281603</c:v>
                </c:pt>
                <c:pt idx="4619">
                  <c:v>95039.781391346536</c:v>
                </c:pt>
                <c:pt idx="4620">
                  <c:v>95012.66450822966</c:v>
                </c:pt>
                <c:pt idx="4621">
                  <c:v>95307.209962775116</c:v>
                </c:pt>
                <c:pt idx="4622">
                  <c:v>94985.158014723173</c:v>
                </c:pt>
                <c:pt idx="4623">
                  <c:v>94292.66450822966</c:v>
                </c:pt>
                <c:pt idx="4624">
                  <c:v>95015.158014723173</c:v>
                </c:pt>
                <c:pt idx="4625">
                  <c:v>95015.158014723173</c:v>
                </c:pt>
                <c:pt idx="4626">
                  <c:v>95015.158014723173</c:v>
                </c:pt>
                <c:pt idx="4627">
                  <c:v>94949.301181751376</c:v>
                </c:pt>
                <c:pt idx="4628">
                  <c:v>94942.229598237274</c:v>
                </c:pt>
                <c:pt idx="4629">
                  <c:v>96898.281658974796</c:v>
                </c:pt>
                <c:pt idx="4630">
                  <c:v>96898.281658974796</c:v>
                </c:pt>
                <c:pt idx="4631">
                  <c:v>96898.281658974796</c:v>
                </c:pt>
                <c:pt idx="4632">
                  <c:v>96898.281658974796</c:v>
                </c:pt>
                <c:pt idx="4633">
                  <c:v>96898.281658974796</c:v>
                </c:pt>
                <c:pt idx="4634">
                  <c:v>96898.281658974796</c:v>
                </c:pt>
                <c:pt idx="4635">
                  <c:v>96898.281658974796</c:v>
                </c:pt>
                <c:pt idx="4636">
                  <c:v>96898.281658974796</c:v>
                </c:pt>
                <c:pt idx="4637">
                  <c:v>96898.281658974796</c:v>
                </c:pt>
                <c:pt idx="4638">
                  <c:v>96898.281658974796</c:v>
                </c:pt>
                <c:pt idx="4639">
                  <c:v>97093.239166056956</c:v>
                </c:pt>
                <c:pt idx="4640">
                  <c:v>97799.783075405401</c:v>
                </c:pt>
                <c:pt idx="4641">
                  <c:v>97951.413844636176</c:v>
                </c:pt>
                <c:pt idx="4642">
                  <c:v>96859.629229251572</c:v>
                </c:pt>
                <c:pt idx="4643">
                  <c:v>96558.059998482349</c:v>
                </c:pt>
                <c:pt idx="4644">
                  <c:v>96496.521536943881</c:v>
                </c:pt>
                <c:pt idx="4645">
                  <c:v>97029.567690790034</c:v>
                </c:pt>
                <c:pt idx="4646">
                  <c:v>97891.198460020809</c:v>
                </c:pt>
                <c:pt idx="4647">
                  <c:v>98148.788821466602</c:v>
                </c:pt>
                <c:pt idx="4648">
                  <c:v>97981.680387731656</c:v>
                </c:pt>
                <c:pt idx="4649">
                  <c:v>98665.053881707558</c:v>
                </c:pt>
                <c:pt idx="4650">
                  <c:v>98665.053881707558</c:v>
                </c:pt>
                <c:pt idx="4651">
                  <c:v>98665.053881707558</c:v>
                </c:pt>
                <c:pt idx="4652">
                  <c:v>98665.053881707558</c:v>
                </c:pt>
                <c:pt idx="4653">
                  <c:v>98665.053881707558</c:v>
                </c:pt>
                <c:pt idx="4654">
                  <c:v>98665.053881707558</c:v>
                </c:pt>
                <c:pt idx="4655">
                  <c:v>98665.053881707558</c:v>
                </c:pt>
                <c:pt idx="4656">
                  <c:v>98665.053881707558</c:v>
                </c:pt>
                <c:pt idx="4657">
                  <c:v>98665.053881707558</c:v>
                </c:pt>
                <c:pt idx="4658">
                  <c:v>98665.053881707558</c:v>
                </c:pt>
                <c:pt idx="4659">
                  <c:v>98665.053881707558</c:v>
                </c:pt>
                <c:pt idx="4660">
                  <c:v>98665.053881707558</c:v>
                </c:pt>
                <c:pt idx="4661">
                  <c:v>98665.053881707558</c:v>
                </c:pt>
                <c:pt idx="4662">
                  <c:v>98665.053881707558</c:v>
                </c:pt>
                <c:pt idx="4663">
                  <c:v>98665.053881707558</c:v>
                </c:pt>
                <c:pt idx="4664">
                  <c:v>98665.053881707558</c:v>
                </c:pt>
                <c:pt idx="4665">
                  <c:v>97288.387215040886</c:v>
                </c:pt>
                <c:pt idx="4666">
                  <c:v>97589.720548374215</c:v>
                </c:pt>
                <c:pt idx="4667">
                  <c:v>97723.434834088504</c:v>
                </c:pt>
                <c:pt idx="4668">
                  <c:v>97153.053881707558</c:v>
                </c:pt>
                <c:pt idx="4669">
                  <c:v>96629.070594799472</c:v>
                </c:pt>
                <c:pt idx="4670">
                  <c:v>96232.719619869109</c:v>
                </c:pt>
                <c:pt idx="4671">
                  <c:v>95658.234940203358</c:v>
                </c:pt>
                <c:pt idx="4672">
                  <c:v>96248.652767501408</c:v>
                </c:pt>
                <c:pt idx="4673">
                  <c:v>95421.883965273009</c:v>
                </c:pt>
                <c:pt idx="4674">
                  <c:v>95353.750260537621</c:v>
                </c:pt>
                <c:pt idx="4675">
                  <c:v>94919.599842710333</c:v>
                </c:pt>
                <c:pt idx="4676">
                  <c:v>95105.783686721479</c:v>
                </c:pt>
                <c:pt idx="4677">
                  <c:v>95111.967530732625</c:v>
                </c:pt>
                <c:pt idx="4678">
                  <c:v>95502.385358030675</c:v>
                </c:pt>
                <c:pt idx="4679">
                  <c:v>95710.519062766049</c:v>
                </c:pt>
                <c:pt idx="4680">
                  <c:v>94825.783686721479</c:v>
                </c:pt>
                <c:pt idx="4681">
                  <c:v>94829.255496810511</c:v>
                </c:pt>
                <c:pt idx="4682">
                  <c:v>95102.282203041963</c:v>
                </c:pt>
                <c:pt idx="4683">
                  <c:v>95548.958760905458</c:v>
                </c:pt>
                <c:pt idx="4684">
                  <c:v>94928.958760905458</c:v>
                </c:pt>
                <c:pt idx="4685">
                  <c:v>95326.952588065964</c:v>
                </c:pt>
                <c:pt idx="4686">
                  <c:v>94938.495797942509</c:v>
                </c:pt>
                <c:pt idx="4687">
                  <c:v>94938.495797942509</c:v>
                </c:pt>
                <c:pt idx="4688">
                  <c:v>94938.495797942509</c:v>
                </c:pt>
                <c:pt idx="4689">
                  <c:v>94938.495797942509</c:v>
                </c:pt>
                <c:pt idx="4690">
                  <c:v>94938.495797942509</c:v>
                </c:pt>
                <c:pt idx="4691">
                  <c:v>94938.495797942509</c:v>
                </c:pt>
                <c:pt idx="4692">
                  <c:v>94078.495797942509</c:v>
                </c:pt>
                <c:pt idx="4693">
                  <c:v>92956.531062426147</c:v>
                </c:pt>
                <c:pt idx="4694">
                  <c:v>93172.803102728416</c:v>
                </c:pt>
                <c:pt idx="4695">
                  <c:v>93623.407636733449</c:v>
                </c:pt>
                <c:pt idx="4696">
                  <c:v>93356.203606506751</c:v>
                </c:pt>
                <c:pt idx="4697">
                  <c:v>93837.311918849329</c:v>
                </c:pt>
                <c:pt idx="4698">
                  <c:v>93759.604110285101</c:v>
                </c:pt>
                <c:pt idx="4699">
                  <c:v>93759.604110285101</c:v>
                </c:pt>
                <c:pt idx="4700">
                  <c:v>93759.604110285101</c:v>
                </c:pt>
                <c:pt idx="4701">
                  <c:v>93759.604110285101</c:v>
                </c:pt>
                <c:pt idx="4702">
                  <c:v>93825.858527246237</c:v>
                </c:pt>
                <c:pt idx="4703">
                  <c:v>93536.353226892883</c:v>
                </c:pt>
                <c:pt idx="4704">
                  <c:v>93889.215417705607</c:v>
                </c:pt>
                <c:pt idx="4705">
                  <c:v>93394.44509968441</c:v>
                </c:pt>
                <c:pt idx="4706">
                  <c:v>93300.699516645545</c:v>
                </c:pt>
                <c:pt idx="4707">
                  <c:v>93252.642979543074</c:v>
                </c:pt>
                <c:pt idx="4708">
                  <c:v>93252.642979543074</c:v>
                </c:pt>
                <c:pt idx="4709">
                  <c:v>93252.642979543074</c:v>
                </c:pt>
                <c:pt idx="4710">
                  <c:v>93232.79223327442</c:v>
                </c:pt>
                <c:pt idx="4711">
                  <c:v>92987.687755662468</c:v>
                </c:pt>
                <c:pt idx="4712">
                  <c:v>93159.150442229628</c:v>
                </c:pt>
                <c:pt idx="4713">
                  <c:v>93159.150442229628</c:v>
                </c:pt>
                <c:pt idx="4714">
                  <c:v>93159.150442229628</c:v>
                </c:pt>
                <c:pt idx="4715">
                  <c:v>93159.150442229628</c:v>
                </c:pt>
                <c:pt idx="4716">
                  <c:v>93278.158275127804</c:v>
                </c:pt>
                <c:pt idx="4717">
                  <c:v>93711.474202020749</c:v>
                </c:pt>
                <c:pt idx="4718">
                  <c:v>93617.29665632885</c:v>
                </c:pt>
                <c:pt idx="4719">
                  <c:v>93248.811016642154</c:v>
                </c:pt>
                <c:pt idx="4720">
                  <c:v>93880.142609331451</c:v>
                </c:pt>
                <c:pt idx="4721">
                  <c:v>94159.975011566086</c:v>
                </c:pt>
                <c:pt idx="4722">
                  <c:v>93872.684508772785</c:v>
                </c:pt>
                <c:pt idx="4723">
                  <c:v>94107.768307655468</c:v>
                </c:pt>
                <c:pt idx="4724">
                  <c:v>94387.433112124752</c:v>
                </c:pt>
                <c:pt idx="4725">
                  <c:v>94387.433112124752</c:v>
                </c:pt>
                <c:pt idx="4726">
                  <c:v>94387.433112124752</c:v>
                </c:pt>
                <c:pt idx="4727">
                  <c:v>94387.433112124752</c:v>
                </c:pt>
                <c:pt idx="4728">
                  <c:v>94387.433112124752</c:v>
                </c:pt>
                <c:pt idx="4729">
                  <c:v>94387.433112124752</c:v>
                </c:pt>
                <c:pt idx="4730">
                  <c:v>94387.433112124752</c:v>
                </c:pt>
                <c:pt idx="4731">
                  <c:v>95139.091143212834</c:v>
                </c:pt>
                <c:pt idx="4732">
                  <c:v>94491.370935958941</c:v>
                </c:pt>
                <c:pt idx="4733">
                  <c:v>93859.971972228377</c:v>
                </c:pt>
                <c:pt idx="4734">
                  <c:v>93230.490106943398</c:v>
                </c:pt>
                <c:pt idx="4735">
                  <c:v>92862.666272746501</c:v>
                </c:pt>
                <c:pt idx="4736">
                  <c:v>92427.225858238729</c:v>
                </c:pt>
                <c:pt idx="4737">
                  <c:v>90848.573008497799</c:v>
                </c:pt>
                <c:pt idx="4738">
                  <c:v>91235.516013679153</c:v>
                </c:pt>
                <c:pt idx="4739">
                  <c:v>91468.313941140295</c:v>
                </c:pt>
                <c:pt idx="4740">
                  <c:v>90982.355391917488</c:v>
                </c:pt>
                <c:pt idx="4741">
                  <c:v>90794.635184663595</c:v>
                </c:pt>
                <c:pt idx="4742">
                  <c:v>91075.619640622142</c:v>
                </c:pt>
                <c:pt idx="4743">
                  <c:v>91458.573008497799</c:v>
                </c:pt>
                <c:pt idx="4744">
                  <c:v>91458.573008497799</c:v>
                </c:pt>
                <c:pt idx="4745">
                  <c:v>91458.573008497799</c:v>
                </c:pt>
                <c:pt idx="4746">
                  <c:v>91167.070862575056</c:v>
                </c:pt>
                <c:pt idx="4747">
                  <c:v>91036.641678025699</c:v>
                </c:pt>
                <c:pt idx="4748">
                  <c:v>90685.99790120167</c:v>
                </c:pt>
                <c:pt idx="4749">
                  <c:v>91065.783308926984</c:v>
                </c:pt>
                <c:pt idx="4750">
                  <c:v>91082.457128669485</c:v>
                </c:pt>
                <c:pt idx="4751">
                  <c:v>91082.457128669485</c:v>
                </c:pt>
                <c:pt idx="4752">
                  <c:v>91082.457128669485</c:v>
                </c:pt>
                <c:pt idx="4753">
                  <c:v>91082.457128669485</c:v>
                </c:pt>
                <c:pt idx="4754">
                  <c:v>91082.457128669485</c:v>
                </c:pt>
                <c:pt idx="4755">
                  <c:v>90963.350983418088</c:v>
                </c:pt>
                <c:pt idx="4756">
                  <c:v>91371.563273920881</c:v>
                </c:pt>
                <c:pt idx="4757">
                  <c:v>91371.563273920881</c:v>
                </c:pt>
                <c:pt idx="4758">
                  <c:v>91371.563273920881</c:v>
                </c:pt>
                <c:pt idx="4759">
                  <c:v>91371.563273920881</c:v>
                </c:pt>
                <c:pt idx="4760">
                  <c:v>91382.250953003968</c:v>
                </c:pt>
                <c:pt idx="4761">
                  <c:v>90287.92430543949</c:v>
                </c:pt>
                <c:pt idx="4762">
                  <c:v>90364.715136385043</c:v>
                </c:pt>
                <c:pt idx="4763">
                  <c:v>90609.04178394952</c:v>
                </c:pt>
                <c:pt idx="4764">
                  <c:v>90741.821153577024</c:v>
                </c:pt>
                <c:pt idx="4765">
                  <c:v>90237.064706585632</c:v>
                </c:pt>
                <c:pt idx="4766">
                  <c:v>90247.494506012561</c:v>
                </c:pt>
                <c:pt idx="4767">
                  <c:v>89893.654964465284</c:v>
                </c:pt>
                <c:pt idx="4768">
                  <c:v>90187.609119193075</c:v>
                </c:pt>
                <c:pt idx="4769">
                  <c:v>90187.609119193075</c:v>
                </c:pt>
                <c:pt idx="4770">
                  <c:v>90187.609119193075</c:v>
                </c:pt>
                <c:pt idx="4771">
                  <c:v>90187.609119193075</c:v>
                </c:pt>
                <c:pt idx="4772">
                  <c:v>90612.55097965819</c:v>
                </c:pt>
                <c:pt idx="4773">
                  <c:v>90378.481212216328</c:v>
                </c:pt>
                <c:pt idx="4774">
                  <c:v>90385.138188960511</c:v>
                </c:pt>
                <c:pt idx="4775">
                  <c:v>90385.138188960511</c:v>
                </c:pt>
                <c:pt idx="4776">
                  <c:v>90385.138188960511</c:v>
                </c:pt>
                <c:pt idx="4777">
                  <c:v>90385.138188960511</c:v>
                </c:pt>
                <c:pt idx="4778">
                  <c:v>90385.138188960511</c:v>
                </c:pt>
                <c:pt idx="4779">
                  <c:v>90385.138188960511</c:v>
                </c:pt>
                <c:pt idx="4780">
                  <c:v>90385.138188960511</c:v>
                </c:pt>
                <c:pt idx="4781">
                  <c:v>90385.138188960511</c:v>
                </c:pt>
                <c:pt idx="4782">
                  <c:v>90385.138188960511</c:v>
                </c:pt>
                <c:pt idx="4783">
                  <c:v>90711.684149963286</c:v>
                </c:pt>
                <c:pt idx="4784">
                  <c:v>90837.338746063571</c:v>
                </c:pt>
                <c:pt idx="4785">
                  <c:v>91937.64515274881</c:v>
                </c:pt>
                <c:pt idx="4786">
                  <c:v>91944.879789620318</c:v>
                </c:pt>
                <c:pt idx="4787">
                  <c:v>92250.410515877302</c:v>
                </c:pt>
                <c:pt idx="4788">
                  <c:v>92997.170292413619</c:v>
                </c:pt>
                <c:pt idx="4789">
                  <c:v>92997.170292413619</c:v>
                </c:pt>
                <c:pt idx="4790">
                  <c:v>92997.170292413619</c:v>
                </c:pt>
                <c:pt idx="4791">
                  <c:v>93515.044308161654</c:v>
                </c:pt>
                <c:pt idx="4792">
                  <c:v>92643.102050943809</c:v>
                </c:pt>
                <c:pt idx="4793">
                  <c:v>92507.170292413619</c:v>
                </c:pt>
                <c:pt idx="4794">
                  <c:v>92360.97606669183</c:v>
                </c:pt>
                <c:pt idx="4795">
                  <c:v>92364.440633620965</c:v>
                </c:pt>
                <c:pt idx="4796">
                  <c:v>92496.120423647211</c:v>
                </c:pt>
                <c:pt idx="4797">
                  <c:v>92937.091552256126</c:v>
                </c:pt>
                <c:pt idx="4798">
                  <c:v>92937.091552256126</c:v>
                </c:pt>
                <c:pt idx="4799">
                  <c:v>92937.091552256126</c:v>
                </c:pt>
                <c:pt idx="4800">
                  <c:v>92937.091552256126</c:v>
                </c:pt>
                <c:pt idx="4801">
                  <c:v>92937.091552256126</c:v>
                </c:pt>
                <c:pt idx="4802">
                  <c:v>92937.091552256126</c:v>
                </c:pt>
                <c:pt idx="4803">
                  <c:v>92937.091552256126</c:v>
                </c:pt>
                <c:pt idx="4804">
                  <c:v>92937.091552256126</c:v>
                </c:pt>
                <c:pt idx="4805">
                  <c:v>92937.091552256126</c:v>
                </c:pt>
                <c:pt idx="4806">
                  <c:v>92937.091552256126</c:v>
                </c:pt>
                <c:pt idx="4807">
                  <c:v>92937.091552256126</c:v>
                </c:pt>
                <c:pt idx="4808">
                  <c:v>92937.091552256126</c:v>
                </c:pt>
                <c:pt idx="4809">
                  <c:v>92937.091552256126</c:v>
                </c:pt>
                <c:pt idx="4810">
                  <c:v>92937.091552256126</c:v>
                </c:pt>
                <c:pt idx="4811">
                  <c:v>92937.091552256126</c:v>
                </c:pt>
                <c:pt idx="4812">
                  <c:v>93810.698109633173</c:v>
                </c:pt>
                <c:pt idx="4813">
                  <c:v>93191.517781764327</c:v>
                </c:pt>
                <c:pt idx="4814">
                  <c:v>93284.140732583997</c:v>
                </c:pt>
                <c:pt idx="4815">
                  <c:v>93857.419421108585</c:v>
                </c:pt>
                <c:pt idx="4816">
                  <c:v>93387.419421108585</c:v>
                </c:pt>
                <c:pt idx="4817">
                  <c:v>92671.258283667819</c:v>
                </c:pt>
                <c:pt idx="4818">
                  <c:v>92728.22510831237</c:v>
                </c:pt>
                <c:pt idx="4819">
                  <c:v>92814.907572767348</c:v>
                </c:pt>
                <c:pt idx="4820">
                  <c:v>92814.907572767348</c:v>
                </c:pt>
                <c:pt idx="4821">
                  <c:v>92814.907572767348</c:v>
                </c:pt>
                <c:pt idx="4822">
                  <c:v>92814.907572767348</c:v>
                </c:pt>
                <c:pt idx="4823">
                  <c:v>92814.907572767348</c:v>
                </c:pt>
                <c:pt idx="4824">
                  <c:v>91992.319581048927</c:v>
                </c:pt>
                <c:pt idx="4825">
                  <c:v>93003.768856411247</c:v>
                </c:pt>
                <c:pt idx="4826">
                  <c:v>92688.137386431947</c:v>
                </c:pt>
                <c:pt idx="4827">
                  <c:v>91479.421030324287</c:v>
                </c:pt>
                <c:pt idx="4828">
                  <c:v>91381.180864692811</c:v>
                </c:pt>
                <c:pt idx="4829">
                  <c:v>90963.996599682461</c:v>
                </c:pt>
                <c:pt idx="4830">
                  <c:v>93096.336144195913</c:v>
                </c:pt>
                <c:pt idx="4831">
                  <c:v>93096.336144195913</c:v>
                </c:pt>
                <c:pt idx="4832">
                  <c:v>93096.336144195913</c:v>
                </c:pt>
                <c:pt idx="4833">
                  <c:v>93096.336144195913</c:v>
                </c:pt>
                <c:pt idx="4834">
                  <c:v>93096.336144195913</c:v>
                </c:pt>
                <c:pt idx="4835">
                  <c:v>93096.336144195913</c:v>
                </c:pt>
                <c:pt idx="4836">
                  <c:v>93096.336144195913</c:v>
                </c:pt>
                <c:pt idx="4837">
                  <c:v>93096.336144195913</c:v>
                </c:pt>
                <c:pt idx="4838">
                  <c:v>93096.336144195913</c:v>
                </c:pt>
                <c:pt idx="4839">
                  <c:v>92250.428002233486</c:v>
                </c:pt>
                <c:pt idx="4840">
                  <c:v>91944.791259018457</c:v>
                </c:pt>
                <c:pt idx="4841">
                  <c:v>91857.12946361136</c:v>
                </c:pt>
                <c:pt idx="4842">
                  <c:v>91691.972887410942</c:v>
                </c:pt>
                <c:pt idx="4843">
                  <c:v>92787.651384279423</c:v>
                </c:pt>
                <c:pt idx="4844">
                  <c:v>93017.964536680258</c:v>
                </c:pt>
                <c:pt idx="4845">
                  <c:v>93017.964536680258</c:v>
                </c:pt>
                <c:pt idx="4846">
                  <c:v>93017.964536680258</c:v>
                </c:pt>
                <c:pt idx="4847">
                  <c:v>93017.964536680258</c:v>
                </c:pt>
                <c:pt idx="4848">
                  <c:v>93017.964536680258</c:v>
                </c:pt>
                <c:pt idx="4849">
                  <c:v>93017.964536680258</c:v>
                </c:pt>
                <c:pt idx="4850">
                  <c:v>93078.170722247276</c:v>
                </c:pt>
                <c:pt idx="4851">
                  <c:v>92765.696495443146</c:v>
                </c:pt>
                <c:pt idx="4852">
                  <c:v>92607.139794412215</c:v>
                </c:pt>
                <c:pt idx="4853">
                  <c:v>92428.27381503077</c:v>
                </c:pt>
                <c:pt idx="4854">
                  <c:v>92378.583093381283</c:v>
                </c:pt>
                <c:pt idx="4855">
                  <c:v>92266.315052144171</c:v>
                </c:pt>
                <c:pt idx="4856">
                  <c:v>92099.510928432835</c:v>
                </c:pt>
                <c:pt idx="4857">
                  <c:v>92220.129485133861</c:v>
                </c:pt>
                <c:pt idx="4858">
                  <c:v>93134.356289257572</c:v>
                </c:pt>
                <c:pt idx="4859">
                  <c:v>92714.748446120313</c:v>
                </c:pt>
                <c:pt idx="4860">
                  <c:v>92412.448980879679</c:v>
                </c:pt>
                <c:pt idx="4861">
                  <c:v>92008.580888188051</c:v>
                </c:pt>
                <c:pt idx="4862">
                  <c:v>92296.120995139921</c:v>
                </c:pt>
                <c:pt idx="4863">
                  <c:v>92296.120995139921</c:v>
                </c:pt>
                <c:pt idx="4864">
                  <c:v>92296.120995139921</c:v>
                </c:pt>
                <c:pt idx="4865">
                  <c:v>92296.120995139921</c:v>
                </c:pt>
                <c:pt idx="4866">
                  <c:v>93543.686918060805</c:v>
                </c:pt>
                <c:pt idx="4867">
                  <c:v>93544.514943538496</c:v>
                </c:pt>
                <c:pt idx="4868">
                  <c:v>92994.366323580965</c:v>
                </c:pt>
                <c:pt idx="4869">
                  <c:v>92796.043605958883</c:v>
                </c:pt>
                <c:pt idx="4870">
                  <c:v>93859.971419122376</c:v>
                </c:pt>
                <c:pt idx="4871">
                  <c:v>93859.971419122376</c:v>
                </c:pt>
                <c:pt idx="4872">
                  <c:v>93859.971419122376</c:v>
                </c:pt>
                <c:pt idx="4873">
                  <c:v>93859.971419122376</c:v>
                </c:pt>
                <c:pt idx="4874">
                  <c:v>93859.971419122376</c:v>
                </c:pt>
                <c:pt idx="4875">
                  <c:v>93859.971419122376</c:v>
                </c:pt>
                <c:pt idx="4876">
                  <c:v>92356.986000856836</c:v>
                </c:pt>
                <c:pt idx="4877">
                  <c:v>91820.769577219078</c:v>
                </c:pt>
                <c:pt idx="4878">
                  <c:v>90524.34593946005</c:v>
                </c:pt>
                <c:pt idx="4879">
                  <c:v>90638.981396098578</c:v>
                </c:pt>
                <c:pt idx="4880">
                  <c:v>91389.710482821523</c:v>
                </c:pt>
                <c:pt idx="4881">
                  <c:v>91123.025908761672</c:v>
                </c:pt>
                <c:pt idx="4882">
                  <c:v>92832.504036159982</c:v>
                </c:pt>
                <c:pt idx="4883">
                  <c:v>92832.504036159982</c:v>
                </c:pt>
                <c:pt idx="4884">
                  <c:v>92832.504036159982</c:v>
                </c:pt>
                <c:pt idx="4885">
                  <c:v>92832.504036159982</c:v>
                </c:pt>
                <c:pt idx="4886">
                  <c:v>92832.504036159982</c:v>
                </c:pt>
                <c:pt idx="4887">
                  <c:v>92832.504036159982</c:v>
                </c:pt>
                <c:pt idx="4888">
                  <c:v>92832.504036159982</c:v>
                </c:pt>
                <c:pt idx="4889">
                  <c:v>92832.504036159982</c:v>
                </c:pt>
                <c:pt idx="4890">
                  <c:v>92832.504036159982</c:v>
                </c:pt>
                <c:pt idx="4891">
                  <c:v>92832.504036159982</c:v>
                </c:pt>
                <c:pt idx="4892">
                  <c:v>92832.504036159982</c:v>
                </c:pt>
                <c:pt idx="4893">
                  <c:v>93746.798008084021</c:v>
                </c:pt>
                <c:pt idx="4894">
                  <c:v>94579.679923856107</c:v>
                </c:pt>
                <c:pt idx="4895">
                  <c:v>94579.679923856107</c:v>
                </c:pt>
                <c:pt idx="4896">
                  <c:v>94579.679923856107</c:v>
                </c:pt>
                <c:pt idx="4897">
                  <c:v>93873.458119344839</c:v>
                </c:pt>
                <c:pt idx="4898">
                  <c:v>93467.010750923786</c:v>
                </c:pt>
                <c:pt idx="4899">
                  <c:v>93613.683683254611</c:v>
                </c:pt>
                <c:pt idx="4900">
                  <c:v>93453.758871224534</c:v>
                </c:pt>
                <c:pt idx="4901">
                  <c:v>94028.317141901221</c:v>
                </c:pt>
                <c:pt idx="4902">
                  <c:v>94028.317141901221</c:v>
                </c:pt>
                <c:pt idx="4903">
                  <c:v>94028.317141901221</c:v>
                </c:pt>
                <c:pt idx="4904">
                  <c:v>94327.036417451032</c:v>
                </c:pt>
                <c:pt idx="4905">
                  <c:v>94327.036417451032</c:v>
                </c:pt>
                <c:pt idx="4906">
                  <c:v>94327.036417451032</c:v>
                </c:pt>
                <c:pt idx="4907">
                  <c:v>94327.036417451032</c:v>
                </c:pt>
                <c:pt idx="4908">
                  <c:v>94327.036417451032</c:v>
                </c:pt>
                <c:pt idx="4909">
                  <c:v>94327.036417451032</c:v>
                </c:pt>
                <c:pt idx="4910">
                  <c:v>94327.036417451032</c:v>
                </c:pt>
                <c:pt idx="4911">
                  <c:v>94327.036417451032</c:v>
                </c:pt>
                <c:pt idx="4912">
                  <c:v>94327.036417451032</c:v>
                </c:pt>
                <c:pt idx="4913">
                  <c:v>94327.036417451032</c:v>
                </c:pt>
                <c:pt idx="4914">
                  <c:v>94327.036417451032</c:v>
                </c:pt>
                <c:pt idx="4915">
                  <c:v>94327.036417451032</c:v>
                </c:pt>
                <c:pt idx="4916">
                  <c:v>94102.082713747324</c:v>
                </c:pt>
                <c:pt idx="4917">
                  <c:v>94555.987034734979</c:v>
                </c:pt>
                <c:pt idx="4918">
                  <c:v>94738.919133500414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5-4BE2-81B6-26A630897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576232"/>
        <c:axId val="613572624"/>
      </c:lineChart>
      <c:dateAx>
        <c:axId val="6135762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72624"/>
        <c:crosses val="autoZero"/>
        <c:auto val="1"/>
        <c:lblOffset val="100"/>
        <c:baseTimeUnit val="days"/>
      </c:dateAx>
      <c:valAx>
        <c:axId val="6135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7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4</xdr:row>
      <xdr:rowOff>66675</xdr:rowOff>
    </xdr:from>
    <xdr:to>
      <xdr:col>10</xdr:col>
      <xdr:colOff>247650</xdr:colOff>
      <xdr:row>18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0D8B14-99D4-40E7-9C98-FC0E322EA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95250</xdr:colOff>
      <xdr:row>4915</xdr:row>
      <xdr:rowOff>180975</xdr:rowOff>
    </xdr:from>
    <xdr:to>
      <xdr:col>8</xdr:col>
      <xdr:colOff>542925</xdr:colOff>
      <xdr:row>4930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BB5E0B-2784-4E58-85A2-BC58A671B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4894</xdr:row>
      <xdr:rowOff>133350</xdr:rowOff>
    </xdr:from>
    <xdr:to>
      <xdr:col>11</xdr:col>
      <xdr:colOff>533400</xdr:colOff>
      <xdr:row>4909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13EC5E-38DC-45BA-B9E7-3C98D0B0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80962</xdr:colOff>
      <xdr:row>4916</xdr:row>
      <xdr:rowOff>95250</xdr:rowOff>
    </xdr:from>
    <xdr:to>
      <xdr:col>17</xdr:col>
      <xdr:colOff>385762</xdr:colOff>
      <xdr:row>4930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B630D-CB48-43F2-9EEE-0B023B474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41"/>
  <sheetViews>
    <sheetView tabSelected="1" workbookViewId="0">
      <pane xSplit="1" ySplit="2" topLeftCell="B4916" activePane="bottomRight" state="frozen"/>
      <selection pane="topRight" activeCell="B1" sqref="B1"/>
      <selection pane="bottomLeft" activeCell="A3" sqref="A3"/>
      <selection pane="bottomRight" activeCell="D4894" sqref="D4894"/>
    </sheetView>
  </sheetViews>
  <sheetFormatPr defaultRowHeight="15" x14ac:dyDescent="0.25"/>
  <cols>
    <col min="1" max="1" width="10.7109375" bestFit="1" customWidth="1"/>
    <col min="2" max="2" width="7" style="2" bestFit="1" customWidth="1"/>
    <col min="3" max="4" width="9.140625" style="2"/>
    <col min="5" max="7" width="9.140625" style="3"/>
    <col min="8" max="9" width="9.140625" style="2"/>
    <col min="10" max="13" width="9.140625" style="5"/>
    <col min="14" max="17" width="9.140625" style="8"/>
    <col min="18" max="19" width="9.140625" style="11"/>
    <col min="20" max="21" width="9.140625" style="3"/>
    <col min="24" max="26" width="9.140625" style="12"/>
    <col min="27" max="27" width="9.5703125" style="18" bestFit="1" customWidth="1"/>
  </cols>
  <sheetData>
    <row r="1" spans="1:28" x14ac:dyDescent="0.25">
      <c r="B1" s="29" t="s">
        <v>24</v>
      </c>
      <c r="C1" s="29"/>
      <c r="D1" s="29"/>
      <c r="E1" s="28" t="s">
        <v>23</v>
      </c>
      <c r="F1" s="28"/>
      <c r="G1" s="28"/>
      <c r="H1" s="29" t="s">
        <v>9</v>
      </c>
      <c r="I1" s="29"/>
      <c r="J1" s="31" t="s">
        <v>0</v>
      </c>
      <c r="K1" s="31"/>
      <c r="L1" s="31"/>
      <c r="M1" s="27"/>
      <c r="N1" s="32" t="s">
        <v>2</v>
      </c>
      <c r="O1" s="32"/>
      <c r="P1" s="8" t="s">
        <v>3</v>
      </c>
      <c r="R1" s="33" t="s">
        <v>4</v>
      </c>
      <c r="S1" s="33"/>
      <c r="T1" s="28" t="s">
        <v>7</v>
      </c>
      <c r="U1" s="28"/>
      <c r="V1" s="28" t="s">
        <v>8</v>
      </c>
      <c r="W1" s="28"/>
      <c r="X1" s="30" t="s">
        <v>12</v>
      </c>
      <c r="Y1" s="30"/>
      <c r="Z1" s="30"/>
      <c r="AA1" s="20" t="s">
        <v>25</v>
      </c>
      <c r="AB1" t="s">
        <v>26</v>
      </c>
    </row>
    <row r="2" spans="1:28" ht="15.75" thickBot="1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1" t="s">
        <v>10</v>
      </c>
      <c r="I2" s="1" t="s">
        <v>11</v>
      </c>
      <c r="J2" s="23" t="s">
        <v>22</v>
      </c>
      <c r="K2" s="23" t="s">
        <v>23</v>
      </c>
      <c r="L2" s="4" t="s">
        <v>1</v>
      </c>
      <c r="M2" s="27" t="s">
        <v>25</v>
      </c>
      <c r="N2" s="24" t="s">
        <v>22</v>
      </c>
      <c r="O2" s="24" t="s">
        <v>23</v>
      </c>
      <c r="P2" s="24" t="s">
        <v>22</v>
      </c>
      <c r="Q2" s="24" t="s">
        <v>23</v>
      </c>
      <c r="R2" s="10" t="s">
        <v>5</v>
      </c>
      <c r="S2" s="10" t="s">
        <v>6</v>
      </c>
      <c r="T2" s="25" t="s">
        <v>22</v>
      </c>
      <c r="U2" s="3" t="s">
        <v>23</v>
      </c>
      <c r="V2" s="25" t="s">
        <v>22</v>
      </c>
      <c r="W2" s="25" t="s">
        <v>23</v>
      </c>
      <c r="X2" s="26" t="s">
        <v>22</v>
      </c>
      <c r="Y2" s="26" t="s">
        <v>23</v>
      </c>
      <c r="Z2" s="12" t="s">
        <v>13</v>
      </c>
      <c r="AA2" s="20" t="s">
        <v>14</v>
      </c>
      <c r="AB2" t="s">
        <v>14</v>
      </c>
    </row>
    <row r="3" spans="1:28" ht="15.75" thickBot="1" x14ac:dyDescent="0.3">
      <c r="A3" s="22">
        <v>36010</v>
      </c>
      <c r="B3">
        <v>6.51</v>
      </c>
      <c r="C3">
        <v>5.93</v>
      </c>
      <c r="D3">
        <v>5.93</v>
      </c>
      <c r="E3">
        <v>7.67</v>
      </c>
      <c r="F3">
        <v>7.04</v>
      </c>
      <c r="G3">
        <v>7.04</v>
      </c>
      <c r="H3" s="2">
        <v>1</v>
      </c>
      <c r="I3" s="2">
        <v>1</v>
      </c>
      <c r="J3" s="7">
        <v>10</v>
      </c>
      <c r="M3" s="12">
        <v>10</v>
      </c>
      <c r="P3" s="21">
        <v>8</v>
      </c>
      <c r="R3" s="13">
        <v>5</v>
      </c>
      <c r="S3" s="14">
        <v>95</v>
      </c>
      <c r="T3" s="9">
        <v>10</v>
      </c>
      <c r="V3" s="3"/>
      <c r="W3" s="3"/>
    </row>
    <row r="4" spans="1:28" ht="15.75" thickBot="1" x14ac:dyDescent="0.3">
      <c r="A4" s="22">
        <v>36011</v>
      </c>
      <c r="B4">
        <v>6.14</v>
      </c>
      <c r="C4">
        <v>5.22</v>
      </c>
      <c r="D4">
        <v>5.28</v>
      </c>
      <c r="E4">
        <v>7.35</v>
      </c>
      <c r="F4">
        <v>6.48</v>
      </c>
      <c r="G4">
        <v>6.48</v>
      </c>
      <c r="H4" s="2">
        <v>1</v>
      </c>
      <c r="I4" s="2">
        <v>1</v>
      </c>
      <c r="N4" s="8">
        <f>MAX(B4-C4,B4-D3,D3-C4)</f>
        <v>0.91999999999999993</v>
      </c>
      <c r="O4" s="8">
        <f>MAX(E4-F4,E4-G3,G3-F4)</f>
        <v>0.86999999999999922</v>
      </c>
      <c r="P4" s="13">
        <v>100</v>
      </c>
      <c r="Q4" s="14">
        <v>100</v>
      </c>
      <c r="R4" s="11">
        <v>50</v>
      </c>
      <c r="S4" s="11">
        <v>50</v>
      </c>
      <c r="V4" s="3"/>
      <c r="W4" s="3"/>
    </row>
    <row r="5" spans="1:28" x14ac:dyDescent="0.25">
      <c r="A5" s="22">
        <v>36012</v>
      </c>
      <c r="B5">
        <v>6.03</v>
      </c>
      <c r="C5">
        <v>5.14</v>
      </c>
      <c r="D5">
        <v>5.5</v>
      </c>
      <c r="E5">
        <v>7.1</v>
      </c>
      <c r="F5">
        <v>6.42</v>
      </c>
      <c r="G5">
        <v>7.1</v>
      </c>
      <c r="H5" s="2">
        <v>1</v>
      </c>
      <c r="I5" s="2">
        <v>1</v>
      </c>
      <c r="N5" s="8">
        <f t="shared" ref="N5:N20" si="0">MAX(B5-C5,B5-D4,D4-C5)</f>
        <v>0.89000000000000057</v>
      </c>
      <c r="O5" s="8">
        <f t="shared" ref="O5:O20" si="1">MAX(E5-F5,E5-G4,G4-F5)</f>
        <v>0.67999999999999972</v>
      </c>
      <c r="V5" s="3"/>
      <c r="W5" s="3"/>
    </row>
    <row r="6" spans="1:28" x14ac:dyDescent="0.25">
      <c r="A6" s="22">
        <v>36013</v>
      </c>
      <c r="B6">
        <v>5.63</v>
      </c>
      <c r="C6">
        <v>5.17</v>
      </c>
      <c r="D6">
        <v>5.41</v>
      </c>
      <c r="E6">
        <v>7.67</v>
      </c>
      <c r="F6">
        <v>7.04</v>
      </c>
      <c r="G6">
        <v>7.67</v>
      </c>
      <c r="H6" s="2">
        <v>1</v>
      </c>
      <c r="I6" s="2">
        <v>1</v>
      </c>
      <c r="N6" s="8">
        <f t="shared" si="0"/>
        <v>0.45999999999999996</v>
      </c>
      <c r="O6" s="8">
        <f t="shared" si="1"/>
        <v>0.62999999999999989</v>
      </c>
      <c r="V6" s="3"/>
      <c r="W6" s="3"/>
    </row>
    <row r="7" spans="1:28" x14ac:dyDescent="0.25">
      <c r="A7" s="22">
        <v>36014</v>
      </c>
      <c r="B7">
        <v>6.3</v>
      </c>
      <c r="C7">
        <v>5.6</v>
      </c>
      <c r="D7">
        <v>6.12</v>
      </c>
      <c r="E7">
        <v>8.0399999999999991</v>
      </c>
      <c r="F7">
        <v>7.64</v>
      </c>
      <c r="G7">
        <v>7.85</v>
      </c>
      <c r="H7" s="2">
        <v>1</v>
      </c>
      <c r="I7" s="2">
        <v>1</v>
      </c>
      <c r="N7" s="8">
        <f t="shared" si="0"/>
        <v>0.88999999999999968</v>
      </c>
      <c r="O7" s="8">
        <f t="shared" si="1"/>
        <v>0.39999999999999947</v>
      </c>
      <c r="V7" s="3"/>
      <c r="W7" s="3"/>
    </row>
    <row r="8" spans="1:28" x14ac:dyDescent="0.25">
      <c r="A8" s="22">
        <v>36017</v>
      </c>
      <c r="B8">
        <v>6.21</v>
      </c>
      <c r="C8">
        <v>5.72</v>
      </c>
      <c r="D8">
        <v>5.9</v>
      </c>
      <c r="E8">
        <v>7.73</v>
      </c>
      <c r="F8">
        <v>7.42</v>
      </c>
      <c r="G8">
        <v>7.45</v>
      </c>
      <c r="H8" s="2">
        <v>1</v>
      </c>
      <c r="I8" s="2">
        <v>1</v>
      </c>
      <c r="N8" s="8">
        <f t="shared" si="0"/>
        <v>0.49000000000000021</v>
      </c>
      <c r="O8" s="8">
        <f t="shared" si="1"/>
        <v>0.42999999999999972</v>
      </c>
      <c r="V8" s="3"/>
      <c r="W8" s="3"/>
    </row>
    <row r="9" spans="1:28" x14ac:dyDescent="0.25">
      <c r="A9" s="22">
        <v>36018</v>
      </c>
      <c r="B9">
        <v>5.72</v>
      </c>
      <c r="C9">
        <v>5.29</v>
      </c>
      <c r="D9">
        <v>5.53</v>
      </c>
      <c r="E9">
        <v>7.39</v>
      </c>
      <c r="F9">
        <v>7.05</v>
      </c>
      <c r="G9">
        <v>7.14</v>
      </c>
      <c r="H9" s="2">
        <v>1</v>
      </c>
      <c r="I9" s="2">
        <v>1</v>
      </c>
      <c r="N9" s="8">
        <f t="shared" si="0"/>
        <v>0.61000000000000032</v>
      </c>
      <c r="O9" s="8">
        <f t="shared" si="1"/>
        <v>0.40000000000000036</v>
      </c>
      <c r="V9" s="3"/>
      <c r="W9" s="3"/>
    </row>
    <row r="10" spans="1:28" x14ac:dyDescent="0.25">
      <c r="A10" s="22">
        <v>36019</v>
      </c>
      <c r="B10">
        <v>5.93</v>
      </c>
      <c r="C10">
        <v>5.53</v>
      </c>
      <c r="D10">
        <v>5.81</v>
      </c>
      <c r="E10">
        <v>7.86</v>
      </c>
      <c r="F10">
        <v>7.2</v>
      </c>
      <c r="G10">
        <v>7.77</v>
      </c>
      <c r="H10" s="2">
        <v>1</v>
      </c>
      <c r="I10" s="2">
        <v>1</v>
      </c>
      <c r="N10" s="8">
        <f t="shared" si="0"/>
        <v>0.39999999999999947</v>
      </c>
      <c r="O10" s="8">
        <f t="shared" si="1"/>
        <v>0.72000000000000064</v>
      </c>
      <c r="V10" s="3"/>
      <c r="W10" s="3"/>
    </row>
    <row r="11" spans="1:28" x14ac:dyDescent="0.25">
      <c r="A11" s="22">
        <v>36020</v>
      </c>
      <c r="B11">
        <v>6.27</v>
      </c>
      <c r="C11">
        <v>5.6</v>
      </c>
      <c r="D11">
        <v>5.96</v>
      </c>
      <c r="E11">
        <v>7.77</v>
      </c>
      <c r="F11">
        <v>7.33</v>
      </c>
      <c r="G11">
        <v>7.42</v>
      </c>
      <c r="H11" s="2">
        <v>1</v>
      </c>
      <c r="I11" s="2">
        <v>1</v>
      </c>
      <c r="N11" s="8">
        <f t="shared" si="0"/>
        <v>0.66999999999999993</v>
      </c>
      <c r="O11" s="8">
        <f t="shared" si="1"/>
        <v>0.4399999999999995</v>
      </c>
      <c r="V11" s="3"/>
      <c r="W11" s="3"/>
    </row>
    <row r="12" spans="1:28" x14ac:dyDescent="0.25">
      <c r="A12" s="22">
        <v>36021</v>
      </c>
      <c r="B12">
        <v>6.12</v>
      </c>
      <c r="C12">
        <v>5.75</v>
      </c>
      <c r="D12">
        <v>5.81</v>
      </c>
      <c r="E12">
        <v>7.45</v>
      </c>
      <c r="F12">
        <v>6.58</v>
      </c>
      <c r="G12">
        <v>6.67</v>
      </c>
      <c r="H12" s="2">
        <v>1</v>
      </c>
      <c r="I12" s="2">
        <v>1</v>
      </c>
      <c r="J12" s="6"/>
      <c r="K12" s="6"/>
      <c r="L12" s="6"/>
      <c r="M12" s="6"/>
      <c r="N12" s="8">
        <f t="shared" si="0"/>
        <v>0.37000000000000011</v>
      </c>
      <c r="O12" s="8">
        <f t="shared" si="1"/>
        <v>0.87000000000000011</v>
      </c>
      <c r="P12" s="15">
        <f ca="1">AVERAGE(N12:OFFSET(N12,-$P$3+1,0))*$P$4*H12</f>
        <v>59.75</v>
      </c>
      <c r="Q12" s="15">
        <f ca="1">AVERAGE(O12:OFFSET(O12,-$P$3+1,0))*$Q$4*I12</f>
        <v>57.124999999999993</v>
      </c>
      <c r="T12" s="3" t="str">
        <f t="shared" ref="T12:T23" si="2">IF(AND($R12="Buy",$R11=" "),T$3,IF(AND($R13="Sell",T11=" "),-T$3,IF(OR($R11="Buy",R11="Sell"),T11," ")))</f>
        <v xml:space="preserve"> </v>
      </c>
      <c r="U12" s="3" t="str">
        <f t="shared" ref="U12:U20" si="3">IF(AND($R12="Buy",$R11=" "),U$3*P12/Q12,IF(AND($R13="Sell",U11=" "),-U$3,IF(OR($R11="Buy",S11="Sell"),U11," ")))</f>
        <v xml:space="preserve"> </v>
      </c>
      <c r="V12" s="3"/>
      <c r="W12" s="3"/>
    </row>
    <row r="13" spans="1:28" x14ac:dyDescent="0.25">
      <c r="A13" s="22">
        <v>36024</v>
      </c>
      <c r="B13">
        <v>6.03</v>
      </c>
      <c r="C13">
        <v>5.66</v>
      </c>
      <c r="D13">
        <v>5.96</v>
      </c>
      <c r="E13">
        <v>7.36</v>
      </c>
      <c r="F13">
        <v>6.61</v>
      </c>
      <c r="G13">
        <v>7.05</v>
      </c>
      <c r="H13" s="2">
        <v>1</v>
      </c>
      <c r="I13" s="2">
        <v>1</v>
      </c>
      <c r="J13" s="6"/>
      <c r="K13" s="6"/>
      <c r="L13" s="6"/>
      <c r="M13" s="6"/>
      <c r="N13" s="8">
        <f t="shared" si="0"/>
        <v>0.37000000000000011</v>
      </c>
      <c r="O13" s="8">
        <f t="shared" si="1"/>
        <v>0.75</v>
      </c>
      <c r="P13" s="15">
        <f ca="1">AVERAGE(N13:OFFSET(N13,-$P$3+1,0))*$P$4*H13</f>
        <v>53.25</v>
      </c>
      <c r="Q13" s="15">
        <f ca="1">AVERAGE(O13:OFFSET(O13,-$P$3+1,0))*$Q$4*I13</f>
        <v>57.999999999999993</v>
      </c>
      <c r="T13" s="3" t="str">
        <f t="shared" si="2"/>
        <v xml:space="preserve"> </v>
      </c>
      <c r="U13" s="3" t="str">
        <f t="shared" si="3"/>
        <v xml:space="preserve"> </v>
      </c>
      <c r="V13" s="3"/>
      <c r="W13" s="3"/>
    </row>
    <row r="14" spans="1:28" x14ac:dyDescent="0.25">
      <c r="A14" s="22">
        <v>36025</v>
      </c>
      <c r="B14">
        <v>6.89</v>
      </c>
      <c r="C14">
        <v>6.21</v>
      </c>
      <c r="D14">
        <v>6.86</v>
      </c>
      <c r="E14">
        <v>7.92</v>
      </c>
      <c r="F14">
        <v>7.11</v>
      </c>
      <c r="G14">
        <v>7.89</v>
      </c>
      <c r="H14" s="2">
        <v>1</v>
      </c>
      <c r="I14" s="2">
        <v>1</v>
      </c>
      <c r="J14" s="6"/>
      <c r="K14" s="6"/>
      <c r="L14" s="6"/>
      <c r="M14" s="6"/>
      <c r="N14" s="8">
        <f t="shared" si="0"/>
        <v>0.92999999999999972</v>
      </c>
      <c r="O14" s="8">
        <f t="shared" si="1"/>
        <v>0.87000000000000011</v>
      </c>
      <c r="P14" s="15">
        <f ca="1">AVERAGE(N14:OFFSET(N14,-$P$3+1,0))*$P$4*H14</f>
        <v>59.124999999999993</v>
      </c>
      <c r="Q14" s="15">
        <f ca="1">AVERAGE(O14:OFFSET(O14,-$P$3+1,0))*$Q$4*I14</f>
        <v>61</v>
      </c>
      <c r="T14" s="3" t="str">
        <f t="shared" si="2"/>
        <v xml:space="preserve"> </v>
      </c>
      <c r="U14" s="3" t="str">
        <f t="shared" si="3"/>
        <v xml:space="preserve"> </v>
      </c>
      <c r="V14" s="3"/>
      <c r="W14" s="3"/>
    </row>
    <row r="15" spans="1:28" x14ac:dyDescent="0.25">
      <c r="A15" s="22">
        <v>36026</v>
      </c>
      <c r="B15">
        <v>6.89</v>
      </c>
      <c r="C15">
        <v>6.64</v>
      </c>
      <c r="D15">
        <v>6.7</v>
      </c>
      <c r="E15">
        <v>8.36</v>
      </c>
      <c r="F15">
        <v>7.83</v>
      </c>
      <c r="G15">
        <v>7.99</v>
      </c>
      <c r="H15" s="2">
        <v>1</v>
      </c>
      <c r="I15" s="2">
        <v>1</v>
      </c>
      <c r="J15" s="6"/>
      <c r="K15" s="6"/>
      <c r="L15" s="6"/>
      <c r="M15" s="6"/>
      <c r="N15" s="8">
        <f t="shared" si="0"/>
        <v>0.25</v>
      </c>
      <c r="O15" s="8">
        <f t="shared" si="1"/>
        <v>0.52999999999999936</v>
      </c>
      <c r="P15" s="15">
        <f ca="1">AVERAGE(N15:OFFSET(N15,-$P$3+1,0))*$P$4*H15</f>
        <v>51.125</v>
      </c>
      <c r="Q15" s="15">
        <f ca="1">AVERAGE(O15:OFFSET(O15,-$P$3+1,0))*$Q$4*I15</f>
        <v>62.625</v>
      </c>
      <c r="T15" s="3" t="str">
        <f t="shared" si="2"/>
        <v xml:space="preserve"> </v>
      </c>
      <c r="U15" s="3" t="str">
        <f t="shared" si="3"/>
        <v xml:space="preserve"> </v>
      </c>
      <c r="V15" s="3"/>
      <c r="W15" s="3"/>
    </row>
    <row r="16" spans="1:28" x14ac:dyDescent="0.25">
      <c r="A16" s="22">
        <v>36027</v>
      </c>
      <c r="B16">
        <v>6.7</v>
      </c>
      <c r="C16">
        <v>6.27</v>
      </c>
      <c r="D16">
        <v>6.43</v>
      </c>
      <c r="E16">
        <v>8.08</v>
      </c>
      <c r="F16">
        <v>7.86</v>
      </c>
      <c r="G16">
        <v>7.99</v>
      </c>
      <c r="H16" s="2">
        <v>1</v>
      </c>
      <c r="I16" s="2">
        <v>1</v>
      </c>
      <c r="J16" s="6"/>
      <c r="K16" s="6"/>
      <c r="L16" s="6"/>
      <c r="M16" s="6"/>
      <c r="N16" s="8">
        <f t="shared" si="0"/>
        <v>0.4300000000000006</v>
      </c>
      <c r="O16" s="8">
        <f t="shared" si="1"/>
        <v>0.21999999999999975</v>
      </c>
      <c r="P16" s="15">
        <f ca="1">AVERAGE(N16:OFFSET(N16,-$P$3+1,0))*$P$4*H16</f>
        <v>50.375</v>
      </c>
      <c r="Q16" s="15">
        <f ca="1">AVERAGE(O16:OFFSET(O16,-$P$3+1,0))*$Q$4*I16</f>
        <v>60</v>
      </c>
      <c r="T16" s="3" t="str">
        <f t="shared" si="2"/>
        <v xml:space="preserve"> </v>
      </c>
      <c r="U16" s="3" t="str">
        <f t="shared" si="3"/>
        <v xml:space="preserve"> </v>
      </c>
      <c r="V16" s="3"/>
      <c r="W16" s="3"/>
    </row>
    <row r="17" spans="1:28" x14ac:dyDescent="0.25">
      <c r="A17" s="22">
        <v>36028</v>
      </c>
      <c r="B17">
        <v>6.43</v>
      </c>
      <c r="C17">
        <v>5.9</v>
      </c>
      <c r="D17">
        <v>6.15</v>
      </c>
      <c r="E17">
        <v>8.11</v>
      </c>
      <c r="F17">
        <v>7.61</v>
      </c>
      <c r="G17">
        <v>8.0500000000000007</v>
      </c>
      <c r="H17" s="2">
        <v>1</v>
      </c>
      <c r="I17" s="2">
        <v>1</v>
      </c>
      <c r="J17" s="6"/>
      <c r="K17" s="6"/>
      <c r="L17" s="6"/>
      <c r="M17" s="6"/>
      <c r="N17" s="8">
        <f t="shared" si="0"/>
        <v>0.52999999999999936</v>
      </c>
      <c r="O17" s="8">
        <f t="shared" si="1"/>
        <v>0.49999999999999911</v>
      </c>
      <c r="P17" s="15">
        <f ca="1">AVERAGE(N17:OFFSET(N17,-$P$3+1,0))*$P$4*H17</f>
        <v>49.374999999999993</v>
      </c>
      <c r="Q17" s="15">
        <f ca="1">AVERAGE(O17:OFFSET(O17,-$P$3+1,0))*$Q$4*I17</f>
        <v>61.249999999999986</v>
      </c>
      <c r="T17" s="3" t="str">
        <f t="shared" si="2"/>
        <v xml:space="preserve"> </v>
      </c>
      <c r="U17" s="3" t="str">
        <f t="shared" si="3"/>
        <v xml:space="preserve"> </v>
      </c>
      <c r="V17" s="3"/>
      <c r="W17" s="3"/>
    </row>
    <row r="18" spans="1:28" x14ac:dyDescent="0.25">
      <c r="A18" s="22">
        <v>36031</v>
      </c>
      <c r="B18">
        <v>6.27</v>
      </c>
      <c r="C18">
        <v>6.03</v>
      </c>
      <c r="D18">
        <v>6.09</v>
      </c>
      <c r="E18">
        <v>8.3000000000000007</v>
      </c>
      <c r="F18">
        <v>7.86</v>
      </c>
      <c r="G18">
        <v>7.89</v>
      </c>
      <c r="H18" s="2">
        <v>1</v>
      </c>
      <c r="I18" s="2">
        <v>1</v>
      </c>
      <c r="J18" s="6"/>
      <c r="K18" s="6"/>
      <c r="L18" s="6"/>
      <c r="M18" s="6"/>
      <c r="N18" s="8">
        <f t="shared" si="0"/>
        <v>0.23999999999999932</v>
      </c>
      <c r="O18" s="8">
        <f t="shared" si="1"/>
        <v>0.44000000000000039</v>
      </c>
      <c r="P18" s="15">
        <f ca="1">AVERAGE(N18:OFFSET(N18,-$P$3+1,0))*$P$4*H18</f>
        <v>47.374999999999986</v>
      </c>
      <c r="Q18" s="15">
        <f ca="1">AVERAGE(O18:OFFSET(O18,-$P$3+1,0))*$Q$4*I18</f>
        <v>57.749999999999979</v>
      </c>
      <c r="R18" s="11" t="str">
        <f>IF(M18&lt;$R$3,"Buy",IF(AND(R17="Buy",M18&lt;$R$4),"Buy",IF(AND(R17="Buy",M18&gt;=$R$4),"Exit"," ")))</f>
        <v>Buy</v>
      </c>
      <c r="S18" s="11" t="str">
        <f>IF($M18&gt;$S$3,"Sell",IF(AND(S17="Sell",$M18&gt;$S$4),"Sell",IF(AND(S17="Sell",$M18&lt;=$S$4),"Exit"," ")))</f>
        <v xml:space="preserve"> </v>
      </c>
      <c r="T18" s="3" t="str">
        <f t="shared" si="2"/>
        <v xml:space="preserve"> </v>
      </c>
      <c r="U18" s="3" t="str">
        <f t="shared" si="3"/>
        <v xml:space="preserve"> </v>
      </c>
      <c r="V18" s="3"/>
      <c r="W18" s="3"/>
      <c r="AA18" s="19"/>
    </row>
    <row r="19" spans="1:28" x14ac:dyDescent="0.25">
      <c r="A19" s="22">
        <v>36032</v>
      </c>
      <c r="B19">
        <v>6.64</v>
      </c>
      <c r="C19">
        <v>6.27</v>
      </c>
      <c r="D19">
        <v>6.27</v>
      </c>
      <c r="E19">
        <v>8.49</v>
      </c>
      <c r="F19">
        <v>7.89</v>
      </c>
      <c r="G19">
        <v>7.92</v>
      </c>
      <c r="H19" s="2">
        <v>1</v>
      </c>
      <c r="I19" s="2">
        <v>1</v>
      </c>
      <c r="J19" s="6"/>
      <c r="K19" s="6"/>
      <c r="L19" s="6"/>
      <c r="M19" s="6"/>
      <c r="N19" s="8">
        <f t="shared" si="0"/>
        <v>0.54999999999999982</v>
      </c>
      <c r="O19" s="8">
        <f t="shared" si="1"/>
        <v>0.60000000000000053</v>
      </c>
      <c r="P19" s="15">
        <f ca="1">AVERAGE(N19:OFFSET(N19,-$P$3+1,0))*$P$4*H19</f>
        <v>45.874999999999986</v>
      </c>
      <c r="Q19" s="15">
        <f ca="1">AVERAGE(O19:OFFSET(O19,-$P$3+1,0))*$Q$4*I19</f>
        <v>59.749999999999993</v>
      </c>
      <c r="R19" s="11" t="str">
        <f t="shared" ref="R19:R82" si="4">IF(M19&lt;$R$3,"Buy",IF(AND(R18="Buy",M19&lt;$R$4),"Buy",IF(AND(R18="Buy",M19&gt;=$R$4),"Exit"," ")))</f>
        <v>Buy</v>
      </c>
      <c r="S19" s="11" t="str">
        <f t="shared" ref="S19:S82" si="5">IF($M19&gt;$S$3,"Sell",IF(AND(S18="Sell",$M19&gt;$S$4),"Sell",IF(AND(S18="Sell",$M19&lt;=$S$4),"Exit"," ")))</f>
        <v xml:space="preserve"> </v>
      </c>
      <c r="T19" s="3" t="str">
        <f t="shared" ca="1" si="2"/>
        <v xml:space="preserve"> </v>
      </c>
      <c r="U19" s="3" t="str">
        <f t="shared" ca="1" si="3"/>
        <v xml:space="preserve"> </v>
      </c>
      <c r="V19" s="3"/>
      <c r="W19" s="3"/>
      <c r="AA19" s="19"/>
    </row>
    <row r="20" spans="1:28" x14ac:dyDescent="0.25">
      <c r="A20" s="22">
        <v>36033</v>
      </c>
      <c r="B20">
        <v>6.12</v>
      </c>
      <c r="C20">
        <v>5.81</v>
      </c>
      <c r="D20">
        <v>5.81</v>
      </c>
      <c r="E20">
        <v>7.92</v>
      </c>
      <c r="F20">
        <v>7.45</v>
      </c>
      <c r="G20">
        <v>7.67</v>
      </c>
      <c r="H20" s="2">
        <v>1</v>
      </c>
      <c r="I20" s="2">
        <v>1</v>
      </c>
      <c r="J20" s="6">
        <f ca="1">100*(D20-MIN(OFFSET(C20,-$J$3+1,0):C20))/(MAX(OFFSET(B20,-$J$3+1,0):B20)-MIN(OFFSET(C20,-$J$3+1,0):C20))</f>
        <v>16.279069767441857</v>
      </c>
      <c r="K20" s="6">
        <f ca="1">100*(G20-MIN(OFFSET(F20,-$J$3+1,0):F20))/(MAX(OFFSET(E20,-$J$3+1,0):E20)-MIN(OFFSET(F20,-$J$3+1,0):F20))</f>
        <v>57.06806282722512</v>
      </c>
      <c r="L20" s="6">
        <f t="shared" ref="L20:L76" ca="1" si="6">J20-K20</f>
        <v>-40.788993059783266</v>
      </c>
      <c r="M20" s="6">
        <f ca="1">100*(I20-MIN(OFFSET(H20,-$M$3+1,0):H20))/(MAX(OFFSET(G20,-$M$3+1,0):G20)-MIN(OFFSET(H20,-$M$3+1,0):H20))</f>
        <v>0</v>
      </c>
      <c r="N20" s="8">
        <f t="shared" si="0"/>
        <v>0.45999999999999996</v>
      </c>
      <c r="O20" s="8">
        <f t="shared" si="1"/>
        <v>0.46999999999999975</v>
      </c>
      <c r="P20" s="15">
        <f ca="1">AVERAGE(N20:OFFSET(N20,-$P$3+1,0))*$P$4*H20</f>
        <v>46.999999999999986</v>
      </c>
      <c r="Q20" s="15">
        <f ca="1">AVERAGE(O20:OFFSET(O20,-$P$3+1,0))*$Q$4*I20</f>
        <v>54.749999999999986</v>
      </c>
      <c r="R20" s="11" t="str">
        <f t="shared" ca="1" si="4"/>
        <v>Buy</v>
      </c>
      <c r="S20" s="11" t="str">
        <f t="shared" ca="1" si="5"/>
        <v xml:space="preserve"> </v>
      </c>
      <c r="T20" s="3" t="str">
        <f t="shared" ca="1" si="2"/>
        <v xml:space="preserve"> </v>
      </c>
      <c r="U20" s="3" t="str">
        <f t="shared" ca="1" si="3"/>
        <v xml:space="preserve"> </v>
      </c>
      <c r="V20" s="3"/>
      <c r="W20" s="3"/>
      <c r="AA20" s="19"/>
    </row>
    <row r="21" spans="1:28" x14ac:dyDescent="0.25">
      <c r="A21" s="22">
        <v>36034</v>
      </c>
      <c r="B21">
        <v>5.84</v>
      </c>
      <c r="C21">
        <v>4.92</v>
      </c>
      <c r="D21">
        <v>4.92</v>
      </c>
      <c r="E21">
        <v>7.7</v>
      </c>
      <c r="F21">
        <v>7.08</v>
      </c>
      <c r="G21">
        <v>7.11</v>
      </c>
      <c r="H21" s="2">
        <v>1</v>
      </c>
      <c r="I21" s="2">
        <v>1</v>
      </c>
      <c r="J21" s="6">
        <f ca="1">100*(D21-MIN(OFFSET(C21,-$J$3+1,0):C21))/(MAX(OFFSET(B21,-$J$3+1,0):B21)-MIN(OFFSET(C21,-$J$3+1,0):C21))</f>
        <v>0</v>
      </c>
      <c r="K21" s="6">
        <f ca="1">100*(G21-MIN(OFFSET(F21,-$J$3+1,0):F21))/(MAX(OFFSET(E21,-$J$3+1,0):E21)-MIN(OFFSET(F21,-$J$3+1,0):F21))</f>
        <v>27.748691099476453</v>
      </c>
      <c r="L21" s="6">
        <f t="shared" ca="1" si="6"/>
        <v>-27.748691099476453</v>
      </c>
      <c r="M21" s="6">
        <f ca="1">100*(I21-MIN(OFFSET(H21,-$M$3+1,0):H21))/(MAX(OFFSET(G21,-$M$3+1,0):G21)-MIN(OFFSET(H21,-$M$3+1,0):H21))</f>
        <v>0</v>
      </c>
      <c r="N21" s="8">
        <f t="shared" ref="N21:N84" si="7">MAX(B21-C21,B21-D20,D20-C21)</f>
        <v>0.91999999999999993</v>
      </c>
      <c r="O21" s="8">
        <f t="shared" ref="O21:O84" si="8">MAX(E21-F21,E21-G20,G20-F21)</f>
        <v>0.62000000000000011</v>
      </c>
      <c r="P21" s="15">
        <f ca="1">AVERAGE(N21:OFFSET(N21,-$P$3+1,0))*$P$4*H21</f>
        <v>53.874999999999986</v>
      </c>
      <c r="Q21" s="15">
        <f ca="1">AVERAGE(O21:OFFSET(O21,-$P$3+1,0))*$Q$4*I21</f>
        <v>53.124999999999986</v>
      </c>
      <c r="R21" s="11" t="str">
        <f t="shared" ca="1" si="4"/>
        <v>Buy</v>
      </c>
      <c r="S21" s="11" t="str">
        <f t="shared" ca="1" si="5"/>
        <v xml:space="preserve"> </v>
      </c>
      <c r="T21" s="3" t="str">
        <f t="shared" ca="1" si="2"/>
        <v xml:space="preserve"> </v>
      </c>
      <c r="U21" s="16" t="str">
        <f t="shared" ref="U21:U23" ca="1" si="9">IF(AND($R21="Buy",$R20=" "),-T$3*P21/Q21,IF(AND($R21="Buy",$R20="Exit"),-T$3*P21/Q21,IF(AND($S21="Sell",S20=" "),T$3*P21/Q21,IF(OR($R20="Buy",$S20="Sell"),U20," "))))</f>
        <v xml:space="preserve"> </v>
      </c>
      <c r="V21" s="3"/>
      <c r="W21" s="3"/>
      <c r="AA21" s="19"/>
    </row>
    <row r="22" spans="1:28" x14ac:dyDescent="0.25">
      <c r="A22" s="22">
        <v>36035</v>
      </c>
      <c r="B22">
        <v>5.35</v>
      </c>
      <c r="C22">
        <v>4.46</v>
      </c>
      <c r="D22">
        <v>4.67</v>
      </c>
      <c r="E22">
        <v>7.11</v>
      </c>
      <c r="F22">
        <v>5.95</v>
      </c>
      <c r="G22">
        <v>6.08</v>
      </c>
      <c r="H22" s="2">
        <v>1</v>
      </c>
      <c r="I22" s="2">
        <v>1</v>
      </c>
      <c r="J22" s="6">
        <f ca="1">100*(D22-MIN(OFFSET(C22,-$J$3+1,0):C22))/(MAX(OFFSET(B22,-$J$3+1,0):B22)-MIN(OFFSET(C22,-$J$3+1,0):C22))</f>
        <v>8.6419753086419746</v>
      </c>
      <c r="K22" s="6">
        <f ca="1">100*(G22-MIN(OFFSET(F22,-$J$3+1,0):F22))/(MAX(OFFSET(E22,-$J$3+1,0):E22)-MIN(OFFSET(F22,-$J$3+1,0):F22))</f>
        <v>5.1181102362204678</v>
      </c>
      <c r="L22" s="6">
        <f t="shared" ca="1" si="6"/>
        <v>3.5238650724215068</v>
      </c>
      <c r="M22" s="6">
        <f ca="1">100*(I22-MIN(OFFSET(H22,-$M$3+1,0):H22))/(MAX(OFFSET(G22,-$M$3+1,0):G22)-MIN(OFFSET(H22,-$M$3+1,0):H22))</f>
        <v>0</v>
      </c>
      <c r="N22" s="8">
        <f t="shared" si="7"/>
        <v>0.88999999999999968</v>
      </c>
      <c r="O22" s="8">
        <f t="shared" si="8"/>
        <v>1.1600000000000001</v>
      </c>
      <c r="P22" s="15">
        <f ca="1">AVERAGE(N22:OFFSET(N22,-$P$3+1,0))*$P$4*H22</f>
        <v>53.374999999999986</v>
      </c>
      <c r="Q22" s="15">
        <f ca="1">AVERAGE(O22:OFFSET(O22,-$P$3+1,0))*$Q$4*I22</f>
        <v>56.749999999999986</v>
      </c>
      <c r="R22" s="11" t="str">
        <f t="shared" ca="1" si="4"/>
        <v>Buy</v>
      </c>
      <c r="S22" s="11" t="str">
        <f t="shared" ca="1" si="5"/>
        <v xml:space="preserve"> </v>
      </c>
      <c r="T22" s="3" t="str">
        <f t="shared" ca="1" si="2"/>
        <v xml:space="preserve"> </v>
      </c>
      <c r="U22" s="16" t="str">
        <f t="shared" ca="1" si="9"/>
        <v xml:space="preserve"> </v>
      </c>
      <c r="V22" s="3"/>
      <c r="W22" s="3"/>
      <c r="AA22" s="20" t="s">
        <v>25</v>
      </c>
      <c r="AB22" t="s">
        <v>26</v>
      </c>
    </row>
    <row r="23" spans="1:28" x14ac:dyDescent="0.25">
      <c r="A23" s="22">
        <v>36038</v>
      </c>
      <c r="B23">
        <v>4.09</v>
      </c>
      <c r="C23">
        <v>1.79</v>
      </c>
      <c r="D23">
        <v>1.79</v>
      </c>
      <c r="E23">
        <v>6.27</v>
      </c>
      <c r="F23">
        <v>4.45</v>
      </c>
      <c r="G23">
        <v>4.45</v>
      </c>
      <c r="H23" s="2">
        <v>1</v>
      </c>
      <c r="I23" s="2">
        <v>1</v>
      </c>
      <c r="J23" s="6">
        <f ca="1">100*(D23-MIN(OFFSET(C23,-$J$3+1,0):C23))/(MAX(OFFSET(B23,-$J$3+1,0):B23)-MIN(OFFSET(C23,-$J$3+1,0):C23))</f>
        <v>0</v>
      </c>
      <c r="K23" s="6">
        <f ca="1">100*(G23-MIN(OFFSET(F23,-$J$3+1,0):F23))/(MAX(OFFSET(E23,-$J$3+1,0):E23)-MIN(OFFSET(F23,-$J$3+1,0):F23))</f>
        <v>0</v>
      </c>
      <c r="L23" s="6">
        <f t="shared" ca="1" si="6"/>
        <v>0</v>
      </c>
      <c r="M23" s="6">
        <f ca="1">100*(I23-MIN(OFFSET(H23,-$M$3+1,0):H23))/(MAX(OFFSET(G23,-$M$3+1,0):G23)-MIN(OFFSET(H23,-$M$3+1,0):H23))</f>
        <v>0</v>
      </c>
      <c r="N23" s="8">
        <f t="shared" si="7"/>
        <v>2.88</v>
      </c>
      <c r="O23" s="8">
        <f t="shared" si="8"/>
        <v>1.8199999999999994</v>
      </c>
      <c r="P23" s="15">
        <f ca="1">AVERAGE(N23:OFFSET(N23,-$P$3+1,0))*$P$4*H23</f>
        <v>86.249999999999986</v>
      </c>
      <c r="Q23" s="15">
        <f ca="1">AVERAGE(O23:OFFSET(O23,-$P$3+1,0))*$Q$4*I23</f>
        <v>72.874999999999986</v>
      </c>
      <c r="R23" s="11" t="str">
        <f t="shared" ca="1" si="4"/>
        <v>Buy</v>
      </c>
      <c r="S23" s="11" t="str">
        <f t="shared" ca="1" si="5"/>
        <v xml:space="preserve"> </v>
      </c>
      <c r="T23" s="3" t="str">
        <f t="shared" ca="1" si="2"/>
        <v xml:space="preserve"> </v>
      </c>
      <c r="U23" s="16" t="str">
        <f t="shared" ca="1" si="9"/>
        <v xml:space="preserve"> </v>
      </c>
      <c r="V23" s="3"/>
      <c r="W23" s="3"/>
    </row>
    <row r="24" spans="1:28" x14ac:dyDescent="0.25">
      <c r="A24" s="22">
        <v>36039</v>
      </c>
      <c r="B24">
        <v>2.95</v>
      </c>
      <c r="C24">
        <v>1.94</v>
      </c>
      <c r="D24">
        <v>2.83</v>
      </c>
      <c r="E24">
        <v>4.74</v>
      </c>
      <c r="F24">
        <v>4.33</v>
      </c>
      <c r="G24">
        <v>4.3899999999999997</v>
      </c>
      <c r="H24" s="2">
        <v>1</v>
      </c>
      <c r="I24" s="2">
        <v>1</v>
      </c>
      <c r="J24" s="6">
        <f ca="1">100*(D24-MIN(OFFSET(C24,-$J$3+1,0):C24))/(MAX(OFFSET(B24,-$J$3+1,0):B24)-MIN(OFFSET(C24,-$J$3+1,0):C24))</f>
        <v>20.3921568627451</v>
      </c>
      <c r="K24" s="6">
        <f ca="1">100*(G24-MIN(OFFSET(F24,-$J$3+1,0):F24))/(MAX(OFFSET(E24,-$J$3+1,0):E24)-MIN(OFFSET(F24,-$J$3+1,0):F24))</f>
        <v>1.442307692307683</v>
      </c>
      <c r="L24" s="6">
        <f t="shared" ca="1" si="6"/>
        <v>18.949849170437417</v>
      </c>
      <c r="M24" s="6">
        <f ca="1">100*(I24-MIN(OFFSET(H24,-$M$3+1,0):H24))/(MAX(OFFSET(G24,-$M$3+1,0):G24)-MIN(OFFSET(H24,-$M$3+1,0):H24))</f>
        <v>0</v>
      </c>
      <c r="N24" s="8">
        <f t="shared" si="7"/>
        <v>1.1600000000000001</v>
      </c>
      <c r="O24" s="8">
        <f t="shared" si="8"/>
        <v>0.41000000000000014</v>
      </c>
      <c r="P24" s="15">
        <f ca="1">AVERAGE(N24:OFFSET(N24,-$P$3+1,0))*$P$4*H24</f>
        <v>95.374999999999972</v>
      </c>
      <c r="Q24" s="15">
        <f ca="1">AVERAGE(O24:OFFSET(O24,-$P$3+1,0))*$Q$4*I24</f>
        <v>75.25</v>
      </c>
      <c r="R24" s="11" t="str">
        <f t="shared" ca="1" si="4"/>
        <v>Buy</v>
      </c>
      <c r="S24" s="11" t="str">
        <f t="shared" ca="1" si="5"/>
        <v xml:space="preserve"> </v>
      </c>
      <c r="T24" s="3" t="str">
        <f ca="1">IF(AND($R24="Buy",$R23=" "),T$3,IF(AND($R24="Buy",$R23="Exit"),T$3,IF(AND($S24="Sell",$S23=" "),-T$3,IF(OR($R23="Buy",S23="Sell"),T23," "))))</f>
        <v xml:space="preserve"> </v>
      </c>
      <c r="U24" s="16" t="str">
        <f ca="1">IF(AND($R24="Buy",$R23=" "),-T$3*P24/Q24,IF(AND($R24="Buy",$R23="Exit"),-T$3*P24/Q24,IF(AND($S24="Sell",S23=" "),T$3*P24/Q24,IF(OR($R23="Buy",$S23="Sell"),U23," "))))</f>
        <v xml:space="preserve"> </v>
      </c>
      <c r="V24" s="3">
        <f t="shared" ref="V24:V87" ca="1" si="10">IF(AND($R24="Buy",$R23=" "),D24,IF(AND($R24="Buy",$R23="Exit"),D24,IF(AND($S24="Sell",V23=" "),D24,IF(OR($R23="Buy",S23="Sell"),V23," "))))</f>
        <v>0</v>
      </c>
      <c r="W24" s="3">
        <f t="shared" ref="W24:W87" ca="1" si="11">IF(AND($R24="Buy",$R23=" "),G24,IF(AND($S24="Sell",W23=" "),G24,IF(OR($R23="Buy",S23="Sell"),W23," ")))</f>
        <v>0</v>
      </c>
      <c r="X24" s="12" t="str">
        <f ca="1">IF(AND(T24&lt;&gt;0,T23&lt;&gt;" "),T24*(D24-D23)*$P$4*H24," ")</f>
        <v xml:space="preserve"> </v>
      </c>
      <c r="AA24" s="19">
        <v>0</v>
      </c>
      <c r="AB24">
        <v>0</v>
      </c>
    </row>
    <row r="25" spans="1:28" x14ac:dyDescent="0.25">
      <c r="A25" s="22">
        <v>36040</v>
      </c>
      <c r="B25">
        <v>3.2</v>
      </c>
      <c r="C25">
        <v>2.34</v>
      </c>
      <c r="D25">
        <v>2.34</v>
      </c>
      <c r="E25">
        <v>5.42</v>
      </c>
      <c r="F25">
        <v>4.3899999999999997</v>
      </c>
      <c r="G25">
        <v>5.0199999999999996</v>
      </c>
      <c r="H25" s="2">
        <v>1</v>
      </c>
      <c r="I25" s="2">
        <v>1</v>
      </c>
      <c r="J25" s="6">
        <f ca="1">100*(D25-MIN(OFFSET(C25,-$J$3+1,0):C25))/(MAX(OFFSET(B25,-$J$3+1,0):B25)-MIN(OFFSET(C25,-$J$3+1,0):C25))</f>
        <v>11.201629327902237</v>
      </c>
      <c r="K25" s="6">
        <f ca="1">100*(G25-MIN(OFFSET(F25,-$J$3+1,0):F25))/(MAX(OFFSET(E25,-$J$3+1,0):E25)-MIN(OFFSET(F25,-$J$3+1,0):F25))</f>
        <v>16.586538461538446</v>
      </c>
      <c r="L25" s="6">
        <f t="shared" ca="1" si="6"/>
        <v>-5.3849091336362083</v>
      </c>
      <c r="M25" s="6">
        <f ca="1">100*(I25-MIN(OFFSET(H25,-$M$3+1,0):H25))/(MAX(OFFSET(G25,-$M$3+1,0):G25)-MIN(OFFSET(H25,-$M$3+1,0):H25))</f>
        <v>0</v>
      </c>
      <c r="N25" s="8">
        <f t="shared" si="7"/>
        <v>0.86000000000000032</v>
      </c>
      <c r="O25" s="8">
        <f t="shared" si="8"/>
        <v>1.0300000000000002</v>
      </c>
      <c r="P25" s="15">
        <f ca="1">AVERAGE(N25:OFFSET(N25,-$P$3+1,0))*$P$4*H25</f>
        <v>99.499999999999986</v>
      </c>
      <c r="Q25" s="15">
        <f ca="1">AVERAGE(O25:OFFSET(O25,-$P$3+1,0))*$Q$4*I25</f>
        <v>81.875000000000014</v>
      </c>
      <c r="R25" s="11" t="str">
        <f t="shared" ca="1" si="4"/>
        <v>Buy</v>
      </c>
      <c r="S25" s="11" t="str">
        <f t="shared" ca="1" si="5"/>
        <v xml:space="preserve"> </v>
      </c>
      <c r="T25" s="3" t="str">
        <f t="shared" ref="T25:T88" ca="1" si="12">IF(AND($R25="Buy",$R24=" "),T$3,IF(AND($R25="Buy",$R24="Exit"),T$3,IF(AND($S25="Sell",$S24=" "),-T$3,IF(OR($R24="Buy",S24="Sell"),T24," "))))</f>
        <v xml:space="preserve"> </v>
      </c>
      <c r="U25" s="16" t="str">
        <f t="shared" ref="U25:U88" ca="1" si="13">IF(AND($R25="Buy",$R24=" "),-T$3*P25/Q25,IF(AND($R25="Buy",$R24="Exit"),-T$3*P25/Q25,IF(AND($S25="Sell",S24=" "),T$3*P25/Q25,IF(OR($R24="Buy",$S24="Sell"),U24," "))))</f>
        <v xml:space="preserve"> </v>
      </c>
      <c r="V25" s="3">
        <f t="shared" ca="1" si="10"/>
        <v>0</v>
      </c>
      <c r="W25" s="3">
        <f t="shared" ca="1" si="11"/>
        <v>0</v>
      </c>
      <c r="X25" s="12" t="str">
        <f t="shared" ref="X25:X88" ca="1" si="14">IF(AND(T25&lt;&gt;" ",T24&lt;&gt;" "),T24*(D25-D24)*$P$4*H24," ")</f>
        <v xml:space="preserve"> </v>
      </c>
      <c r="Y25" s="17" t="str">
        <f t="shared" ref="Y25:Y88" ca="1" si="15">IF(AND(U25&lt;&gt;" ",U24&lt;&gt;" "),U24*(G25-G24)*$Q$4*I24," ")</f>
        <v xml:space="preserve"> </v>
      </c>
      <c r="Z25" s="17" t="str">
        <f ca="1">IF(X25&lt;&gt;" ",X25+Y25," ")</f>
        <v xml:space="preserve"> </v>
      </c>
      <c r="AA25" s="19">
        <f t="shared" ref="AA25:AA30" ca="1" si="16">IF(Z25&lt;&gt;" ",AA24+Z25,AA24)</f>
        <v>0</v>
      </c>
      <c r="AB25">
        <v>1288.4883720930234</v>
      </c>
    </row>
    <row r="26" spans="1:28" x14ac:dyDescent="0.25">
      <c r="A26" s="22">
        <v>36041</v>
      </c>
      <c r="B26">
        <v>2.5499999999999998</v>
      </c>
      <c r="C26">
        <v>1.97</v>
      </c>
      <c r="D26">
        <v>2.0299999999999998</v>
      </c>
      <c r="E26">
        <v>4.95</v>
      </c>
      <c r="F26">
        <v>4.08</v>
      </c>
      <c r="G26">
        <v>4.1399999999999997</v>
      </c>
      <c r="H26" s="2">
        <v>1</v>
      </c>
      <c r="I26" s="2">
        <v>1</v>
      </c>
      <c r="J26" s="6">
        <f ca="1">100*(D26-MIN(OFFSET(C26,-$J$3+1,0):C26))/(MAX(OFFSET(B26,-$J$3+1,0):B26)-MIN(OFFSET(C26,-$J$3+1,0):C26))</f>
        <v>4.9484536082474184</v>
      </c>
      <c r="K26" s="6">
        <f ca="1">100*(G26-MIN(OFFSET(F26,-$J$3+1,0):F26))/(MAX(OFFSET(E26,-$J$3+1,0):E26)-MIN(OFFSET(F26,-$J$3+1,0):F26))</f>
        <v>1.3605442176870659</v>
      </c>
      <c r="L26" s="6">
        <f t="shared" ca="1" si="6"/>
        <v>3.5879093905603527</v>
      </c>
      <c r="M26" s="6">
        <f ca="1">100*(I26-MIN(OFFSET(H26,-$M$3+1,0):H26))/(MAX(OFFSET(G26,-$M$3+1,0):G26)-MIN(OFFSET(H26,-$M$3+1,0):H26))</f>
        <v>0</v>
      </c>
      <c r="N26" s="8">
        <f t="shared" si="7"/>
        <v>0.57999999999999985</v>
      </c>
      <c r="O26" s="8">
        <f t="shared" si="8"/>
        <v>0.9399999999999995</v>
      </c>
      <c r="P26" s="15">
        <f ca="1">AVERAGE(N26:OFFSET(N26,-$P$3+1,0))*$P$4*H26</f>
        <v>103.74999999999999</v>
      </c>
      <c r="Q26" s="15">
        <f ca="1">AVERAGE(O26:OFFSET(O26,-$P$3+1,0))*$Q$4*I26</f>
        <v>88.125</v>
      </c>
      <c r="R26" s="11" t="str">
        <f t="shared" ca="1" si="4"/>
        <v>Buy</v>
      </c>
      <c r="S26" s="11" t="str">
        <f t="shared" ca="1" si="5"/>
        <v xml:space="preserve"> </v>
      </c>
      <c r="T26" s="3" t="str">
        <f t="shared" ca="1" si="12"/>
        <v xml:space="preserve"> </v>
      </c>
      <c r="U26" s="16" t="str">
        <f t="shared" ca="1" si="13"/>
        <v xml:space="preserve"> </v>
      </c>
      <c r="V26" s="3">
        <f t="shared" ca="1" si="10"/>
        <v>0</v>
      </c>
      <c r="W26" s="3">
        <f t="shared" ca="1" si="11"/>
        <v>0</v>
      </c>
      <c r="X26" s="12" t="str">
        <f t="shared" ca="1" si="14"/>
        <v xml:space="preserve"> </v>
      </c>
      <c r="Y26" s="17" t="str">
        <f t="shared" ca="1" si="15"/>
        <v xml:space="preserve"> </v>
      </c>
      <c r="Z26" s="17" t="str">
        <f t="shared" ref="Z26:Z89" ca="1" si="17">IF(X26&lt;&gt;" ",X26+Y26," ")</f>
        <v xml:space="preserve"> </v>
      </c>
      <c r="AA26" s="19">
        <f t="shared" ca="1" si="16"/>
        <v>0</v>
      </c>
      <c r="AB26">
        <v>1288.4883720930234</v>
      </c>
    </row>
    <row r="27" spans="1:28" x14ac:dyDescent="0.25">
      <c r="A27" s="22">
        <v>36042</v>
      </c>
      <c r="B27">
        <v>2.58</v>
      </c>
      <c r="C27">
        <v>2.09</v>
      </c>
      <c r="D27">
        <v>2.31</v>
      </c>
      <c r="E27">
        <v>4.33</v>
      </c>
      <c r="F27">
        <v>4.0199999999999996</v>
      </c>
      <c r="G27">
        <v>4.17</v>
      </c>
      <c r="H27" s="2">
        <v>1</v>
      </c>
      <c r="I27" s="2">
        <v>1</v>
      </c>
      <c r="J27" s="6">
        <f ca="1">100*(D27-MIN(OFFSET(C27,-$J$3+1,0):C27))/(MAX(OFFSET(B27,-$J$3+1,0):B27)-MIN(OFFSET(C27,-$J$3+1,0):C27))</f>
        <v>10.721649484536083</v>
      </c>
      <c r="K27" s="6">
        <f ca="1">100*(G27-MIN(OFFSET(F27,-$J$3+1,0):F27))/(MAX(OFFSET(E27,-$J$3+1,0):E27)-MIN(OFFSET(F27,-$J$3+1,0):F27))</f>
        <v>3.3557046979865848</v>
      </c>
      <c r="L27" s="6">
        <f t="shared" ca="1" si="6"/>
        <v>7.3659447865494982</v>
      </c>
      <c r="M27" s="6">
        <f ca="1">100*(L27-MIN(OFFSET(L27,-$M$3+1,0):L27))/(MAX(OFFSET(L27,-$M$3+1,0):L27)-MIN(OFFSET(L27,-$M$3+1,0):L27))</f>
        <v>80.609091252143742</v>
      </c>
      <c r="N27" s="8">
        <f t="shared" si="7"/>
        <v>0.55000000000000027</v>
      </c>
      <c r="O27" s="8">
        <f t="shared" si="8"/>
        <v>0.3100000000000005</v>
      </c>
      <c r="P27" s="15">
        <f ca="1">AVERAGE(N27:OFFSET(N27,-$P$3+1,0))*$P$4*H27</f>
        <v>103.75000000000001</v>
      </c>
      <c r="Q27" s="15">
        <f ca="1">AVERAGE(O27:OFFSET(O27,-$P$3+1,0))*$Q$4*I27</f>
        <v>84.5</v>
      </c>
      <c r="R27" s="11" t="str">
        <f t="shared" ca="1" si="4"/>
        <v>Exit</v>
      </c>
      <c r="S27" s="11" t="str">
        <f t="shared" ca="1" si="5"/>
        <v xml:space="preserve"> </v>
      </c>
      <c r="T27" s="3" t="str">
        <f t="shared" ca="1" si="12"/>
        <v xml:space="preserve"> </v>
      </c>
      <c r="U27" s="16" t="str">
        <f t="shared" ca="1" si="13"/>
        <v xml:space="preserve"> </v>
      </c>
      <c r="V27" s="3">
        <f t="shared" ca="1" si="10"/>
        <v>0</v>
      </c>
      <c r="W27" s="3">
        <f t="shared" ca="1" si="11"/>
        <v>0</v>
      </c>
      <c r="X27" s="12" t="str">
        <f t="shared" ca="1" si="14"/>
        <v xml:space="preserve"> </v>
      </c>
      <c r="Y27" s="17" t="str">
        <f t="shared" ca="1" si="15"/>
        <v xml:space="preserve"> </v>
      </c>
      <c r="Z27" s="17" t="str">
        <f t="shared" ca="1" si="17"/>
        <v xml:space="preserve"> </v>
      </c>
      <c r="AA27" s="19">
        <f t="shared" ca="1" si="16"/>
        <v>0</v>
      </c>
      <c r="AB27">
        <v>1288.4883720930234</v>
      </c>
    </row>
    <row r="28" spans="1:28" x14ac:dyDescent="0.25">
      <c r="A28" s="22">
        <v>36046</v>
      </c>
      <c r="B28">
        <v>3.02</v>
      </c>
      <c r="C28">
        <v>2.46</v>
      </c>
      <c r="D28">
        <v>2.65</v>
      </c>
      <c r="E28">
        <v>4.8899999999999997</v>
      </c>
      <c r="F28">
        <v>4.55</v>
      </c>
      <c r="G28">
        <v>4.6399999999999997</v>
      </c>
      <c r="H28" s="2">
        <v>1</v>
      </c>
      <c r="I28" s="2">
        <v>1</v>
      </c>
      <c r="J28" s="6">
        <f ca="1">100*(D28-MIN(OFFSET(C28,-$J$3+1,0):C28))/(MAX(OFFSET(B28,-$J$3+1,0):B28)-MIN(OFFSET(C28,-$J$3+1,0):C28))</f>
        <v>17.731958762886595</v>
      </c>
      <c r="K28" s="6">
        <f ca="1">100*(G28-MIN(OFFSET(F28,-$J$3+1,0):F28))/(MAX(OFFSET(E28,-$J$3+1,0):E28)-MIN(OFFSET(F28,-$J$3+1,0):F28))</f>
        <v>13.870246085011187</v>
      </c>
      <c r="L28" s="6">
        <f t="shared" ca="1" si="6"/>
        <v>3.8617126778754081</v>
      </c>
      <c r="M28" s="6">
        <f ca="1">100*(L28-MIN(OFFSET(L28,-$M$3+1,0):L28))/(MAX(OFFSET(L28,-$M$3+1,0):L28)-MIN(OFFSET(L28,-$M$3+1,0):L28))</f>
        <v>74.743172232204358</v>
      </c>
      <c r="N28" s="8">
        <f t="shared" si="7"/>
        <v>0.71</v>
      </c>
      <c r="O28" s="8">
        <f t="shared" si="8"/>
        <v>0.71999999999999975</v>
      </c>
      <c r="P28" s="15">
        <f ca="1">AVERAGE(N28:OFFSET(N28,-$P$3+1,0))*$P$4*H28</f>
        <v>106.87500000000001</v>
      </c>
      <c r="Q28" s="15">
        <f ca="1">AVERAGE(O28:OFFSET(O28,-$P$3+1,0))*$Q$4*I28</f>
        <v>87.625</v>
      </c>
      <c r="R28" s="11" t="str">
        <f t="shared" ca="1" si="4"/>
        <v xml:space="preserve"> </v>
      </c>
      <c r="S28" s="11" t="str">
        <f t="shared" ca="1" si="5"/>
        <v xml:space="preserve"> </v>
      </c>
      <c r="T28" s="3" t="str">
        <f t="shared" ca="1" si="12"/>
        <v xml:space="preserve"> </v>
      </c>
      <c r="U28" s="16" t="str">
        <f t="shared" ca="1" si="13"/>
        <v xml:space="preserve"> </v>
      </c>
      <c r="V28" s="3" t="str">
        <f t="shared" ca="1" si="10"/>
        <v xml:space="preserve"> </v>
      </c>
      <c r="W28" s="3" t="str">
        <f t="shared" ca="1" si="11"/>
        <v xml:space="preserve"> </v>
      </c>
      <c r="X28" s="12" t="str">
        <f t="shared" ca="1" si="14"/>
        <v xml:space="preserve"> </v>
      </c>
      <c r="Y28" s="17" t="str">
        <f t="shared" ca="1" si="15"/>
        <v xml:space="preserve"> </v>
      </c>
      <c r="Z28" s="17" t="str">
        <f t="shared" ca="1" si="17"/>
        <v xml:space="preserve"> </v>
      </c>
      <c r="AA28" s="19">
        <f t="shared" ca="1" si="16"/>
        <v>0</v>
      </c>
      <c r="AB28">
        <v>1288.4883720930234</v>
      </c>
    </row>
    <row r="29" spans="1:28" x14ac:dyDescent="0.25">
      <c r="A29" s="22">
        <v>36047</v>
      </c>
      <c r="B29">
        <v>3.17</v>
      </c>
      <c r="C29">
        <v>2.58</v>
      </c>
      <c r="D29">
        <v>2.68</v>
      </c>
      <c r="E29">
        <v>4.8</v>
      </c>
      <c r="F29">
        <v>4.1399999999999997</v>
      </c>
      <c r="G29">
        <v>4.1399999999999997</v>
      </c>
      <c r="H29" s="2">
        <v>1</v>
      </c>
      <c r="I29" s="2">
        <v>1</v>
      </c>
      <c r="J29" s="6">
        <f ca="1">100*(D29-MIN(OFFSET(C29,-$J$3+1,0):C29))/(MAX(OFFSET(B29,-$J$3+1,0):B29)-MIN(OFFSET(C29,-$J$3+1,0):C29))</f>
        <v>20.554272517321021</v>
      </c>
      <c r="K29" s="6">
        <f ca="1">100*(G29-MIN(OFFSET(F29,-$J$3+1,0):F29))/(MAX(OFFSET(E29,-$J$3+1,0):E29)-MIN(OFFSET(F29,-$J$3+1,0):F29))</f>
        <v>3.0769230769230793</v>
      </c>
      <c r="L29" s="6">
        <f t="shared" ca="1" si="6"/>
        <v>17.477349440397941</v>
      </c>
      <c r="M29" s="6">
        <f ca="1">100*(L29-MIN(OFFSET(L29,-$M$3+1,0):L29))/(MAX(OFFSET(L29,-$M$3+1,0):L29)-MIN(OFFSET(L29,-$M$3+1,0):L29))</f>
        <v>97.535105008622736</v>
      </c>
      <c r="N29" s="8">
        <f t="shared" si="7"/>
        <v>0.58999999999999986</v>
      </c>
      <c r="O29" s="8">
        <f t="shared" si="8"/>
        <v>0.66000000000000014</v>
      </c>
      <c r="P29" s="15">
        <f ca="1">AVERAGE(N29:OFFSET(N29,-$P$3+1,0))*$P$4*H29</f>
        <v>102.74999999999999</v>
      </c>
      <c r="Q29" s="15">
        <f ca="1">AVERAGE(O29:OFFSET(O29,-$P$3+1,0))*$Q$4*I29</f>
        <v>88.125</v>
      </c>
      <c r="R29" s="11" t="str">
        <f t="shared" ca="1" si="4"/>
        <v xml:space="preserve"> </v>
      </c>
      <c r="S29" s="11" t="str">
        <f t="shared" ca="1" si="5"/>
        <v>Sell</v>
      </c>
      <c r="T29" s="3">
        <f t="shared" ca="1" si="12"/>
        <v>-10</v>
      </c>
      <c r="U29" s="16">
        <f t="shared" ca="1" si="13"/>
        <v>11.659574468085104</v>
      </c>
      <c r="V29" s="3">
        <f t="shared" ca="1" si="10"/>
        <v>2.68</v>
      </c>
      <c r="W29" s="3">
        <f t="shared" ca="1" si="11"/>
        <v>4.1399999999999997</v>
      </c>
      <c r="X29" s="12" t="str">
        <f t="shared" ca="1" si="14"/>
        <v xml:space="preserve"> </v>
      </c>
      <c r="Y29" s="17" t="str">
        <f t="shared" ca="1" si="15"/>
        <v xml:space="preserve"> </v>
      </c>
      <c r="Z29" s="17" t="str">
        <f t="shared" ca="1" si="17"/>
        <v xml:space="preserve"> </v>
      </c>
      <c r="AA29" s="19">
        <f t="shared" ca="1" si="16"/>
        <v>0</v>
      </c>
      <c r="AB29">
        <v>1288.4883720930234</v>
      </c>
    </row>
    <row r="30" spans="1:28" x14ac:dyDescent="0.25">
      <c r="A30" s="22">
        <v>36048</v>
      </c>
      <c r="B30">
        <v>2.5499999999999998</v>
      </c>
      <c r="C30">
        <v>2.2799999999999998</v>
      </c>
      <c r="D30">
        <v>2.4</v>
      </c>
      <c r="E30">
        <v>4.1399999999999997</v>
      </c>
      <c r="F30">
        <v>3.27</v>
      </c>
      <c r="G30">
        <v>3.42</v>
      </c>
      <c r="H30" s="2">
        <v>1</v>
      </c>
      <c r="I30" s="2">
        <v>1</v>
      </c>
      <c r="J30" s="6">
        <f ca="1">100*(D30-MIN(OFFSET(C30,-$J$3+1,0):C30))/(MAX(OFFSET(B30,-$J$3+1,0):B30)-MIN(OFFSET(C30,-$J$3+1,0):C30))</f>
        <v>15.061728395061726</v>
      </c>
      <c r="K30" s="6">
        <f ca="1">100*(G30-MIN(OFFSET(F30,-$J$3+1,0):F30))/(MAX(OFFSET(E30,-$J$3+1,0):E30)-MIN(OFFSET(F30,-$J$3+1,0):F30))</f>
        <v>3.3860045146726843</v>
      </c>
      <c r="L30" s="6">
        <f t="shared" ca="1" si="6"/>
        <v>11.675723880389041</v>
      </c>
      <c r="M30" s="6">
        <f ca="1">100*(L30-MIN(OFFSET(L30,-$M$3+1,0):L30))/(MAX(OFFSET(L30,-$M$3+1,0):L30)-MIN(OFFSET(L30,-$M$3+1,0):L30))</f>
        <v>84.423227689763948</v>
      </c>
      <c r="N30" s="8">
        <f t="shared" si="7"/>
        <v>0.40000000000000036</v>
      </c>
      <c r="O30" s="8">
        <f t="shared" si="8"/>
        <v>0.86999999999999966</v>
      </c>
      <c r="P30" s="15">
        <f ca="1">AVERAGE(N30:OFFSET(N30,-$P$3+1,0))*$P$4*H30</f>
        <v>96.625000000000014</v>
      </c>
      <c r="Q30" s="15">
        <f ca="1">AVERAGE(O30:OFFSET(O30,-$P$3+1,0))*$Q$4*I30</f>
        <v>84.5</v>
      </c>
      <c r="R30" s="11" t="str">
        <f t="shared" ca="1" si="4"/>
        <v xml:space="preserve"> </v>
      </c>
      <c r="S30" s="11" t="str">
        <f t="shared" ca="1" si="5"/>
        <v>Sell</v>
      </c>
      <c r="T30" s="3">
        <f t="shared" ca="1" si="12"/>
        <v>-10</v>
      </c>
      <c r="U30" s="16">
        <f t="shared" ca="1" si="13"/>
        <v>11.659574468085104</v>
      </c>
      <c r="V30" s="3">
        <f t="shared" ca="1" si="10"/>
        <v>2.68</v>
      </c>
      <c r="W30" s="3">
        <f t="shared" ca="1" si="11"/>
        <v>4.1399999999999997</v>
      </c>
      <c r="X30" s="12">
        <f t="shared" ca="1" si="14"/>
        <v>280.00000000000023</v>
      </c>
      <c r="Y30" s="17">
        <f t="shared" ca="1" si="15"/>
        <v>-839.48936170212733</v>
      </c>
      <c r="Z30" s="17">
        <f t="shared" ca="1" si="17"/>
        <v>-559.4893617021271</v>
      </c>
      <c r="AA30" s="19">
        <f t="shared" ca="1" si="16"/>
        <v>-559.4893617021271</v>
      </c>
      <c r="AB30">
        <v>728.99901039089627</v>
      </c>
    </row>
    <row r="31" spans="1:28" x14ac:dyDescent="0.25">
      <c r="A31" s="22">
        <v>36049</v>
      </c>
      <c r="B31">
        <v>2.5499999999999998</v>
      </c>
      <c r="C31">
        <v>2.12</v>
      </c>
      <c r="D31">
        <v>2.37</v>
      </c>
      <c r="E31">
        <v>3.67</v>
      </c>
      <c r="F31">
        <v>3.27</v>
      </c>
      <c r="G31">
        <v>3.67</v>
      </c>
      <c r="H31" s="2">
        <v>1</v>
      </c>
      <c r="I31" s="2">
        <v>1</v>
      </c>
      <c r="J31" s="6">
        <f ca="1">100*(D31-MIN(OFFSET(C31,-$J$3+1,0):C31))/(MAX(OFFSET(B31,-$J$3+1,0):B31)-MIN(OFFSET(C31,-$J$3+1,0):C31))</f>
        <v>16.292134831460679</v>
      </c>
      <c r="K31" s="6">
        <f ca="1">100*(G31-MIN(OFFSET(F31,-$J$3+1,0):F31))/(MAX(OFFSET(E31,-$J$3+1,0):E31)-MIN(OFFSET(F31,-$J$3+1,0):F31))</f>
        <v>10.416666666666664</v>
      </c>
      <c r="L31" s="6">
        <f t="shared" ca="1" si="6"/>
        <v>5.8754681647940146</v>
      </c>
      <c r="M31" s="6">
        <f ca="1">100*(L31-MIN(OFFSET(L31,-$M$3+1,0):L31))/(MAX(OFFSET(L31,-$M$3+1,0):L31)-MIN(OFFSET(L31,-$M$3+1,0):L31))</f>
        <v>46.272813387857823</v>
      </c>
      <c r="N31" s="8">
        <f t="shared" si="7"/>
        <v>0.42999999999999972</v>
      </c>
      <c r="O31" s="8">
        <f t="shared" si="8"/>
        <v>0.39999999999999991</v>
      </c>
      <c r="P31" s="15">
        <f ca="1">AVERAGE(N31:OFFSET(N31,-$P$3+1,0))*$P$4*H31</f>
        <v>66.000000000000014</v>
      </c>
      <c r="Q31" s="15">
        <f ca="1">AVERAGE(O31:OFFSET(O31,-$P$3+1,0))*$Q$4*I31</f>
        <v>66.75</v>
      </c>
      <c r="R31" s="11" t="str">
        <f t="shared" ca="1" si="4"/>
        <v xml:space="preserve"> </v>
      </c>
      <c r="S31" s="11" t="str">
        <f t="shared" ca="1" si="5"/>
        <v>Exit</v>
      </c>
      <c r="T31" s="3">
        <f t="shared" ca="1" si="12"/>
        <v>-10</v>
      </c>
      <c r="U31" s="16">
        <f t="shared" ca="1" si="13"/>
        <v>11.659574468085104</v>
      </c>
      <c r="V31" s="3">
        <f t="shared" ca="1" si="10"/>
        <v>2.68</v>
      </c>
      <c r="W31" s="3">
        <f t="shared" ca="1" si="11"/>
        <v>4.1399999999999997</v>
      </c>
      <c r="X31" s="12">
        <f t="shared" ca="1" si="14"/>
        <v>29.999999999999805</v>
      </c>
      <c r="Y31" s="17">
        <f t="shared" ca="1" si="15"/>
        <v>291.48936170212761</v>
      </c>
      <c r="Z31" s="17">
        <f t="shared" ca="1" si="17"/>
        <v>321.48936170212744</v>
      </c>
      <c r="AA31" s="19">
        <f ca="1">IF(Z31&lt;&gt;" ",AA30+Z31,AA30)</f>
        <v>-237.99999999999966</v>
      </c>
      <c r="AB31">
        <v>1050.4883720930238</v>
      </c>
    </row>
    <row r="32" spans="1:28" x14ac:dyDescent="0.25">
      <c r="A32" s="22">
        <v>36052</v>
      </c>
      <c r="B32">
        <v>2.95</v>
      </c>
      <c r="C32">
        <v>2.58</v>
      </c>
      <c r="D32">
        <v>2.89</v>
      </c>
      <c r="E32">
        <v>4.3899999999999997</v>
      </c>
      <c r="F32">
        <v>3.92</v>
      </c>
      <c r="G32">
        <v>4.17</v>
      </c>
      <c r="H32" s="2">
        <v>1</v>
      </c>
      <c r="I32" s="2">
        <v>1</v>
      </c>
      <c r="J32" s="6">
        <f ca="1">100*(D32-MIN(OFFSET(C32,-$J$3+1,0):C32))/(MAX(OFFSET(B32,-$J$3+1,0):B32)-MIN(OFFSET(C32,-$J$3+1,0):C32))</f>
        <v>47.826086956521749</v>
      </c>
      <c r="K32" s="6">
        <f ca="1">100*(G32-MIN(OFFSET(F32,-$J$3+1,0):F32))/(MAX(OFFSET(E32,-$J$3+1,0):E32)-MIN(OFFSET(F32,-$J$3+1,0):F32))</f>
        <v>30</v>
      </c>
      <c r="L32" s="6">
        <f t="shared" ca="1" si="6"/>
        <v>17.826086956521749</v>
      </c>
      <c r="M32" s="6">
        <f ca="1">100*(L32-MIN(OFFSET(L32,-$M$3+1,0):L32))/(MAX(OFFSET(L32,-$M$3+1,0):L32)-MIN(OFFSET(L32,-$M$3+1,0):L32))</f>
        <v>95.382069548939995</v>
      </c>
      <c r="N32" s="8">
        <f t="shared" si="7"/>
        <v>0.58000000000000007</v>
      </c>
      <c r="O32" s="8">
        <f t="shared" si="8"/>
        <v>0.71999999999999975</v>
      </c>
      <c r="P32" s="15">
        <f ca="1">AVERAGE(N32:OFFSET(N32,-$P$3+1,0))*$P$4*H32</f>
        <v>58.75</v>
      </c>
      <c r="Q32" s="15">
        <f ca="1">AVERAGE(O32:OFFSET(O32,-$P$3+1,0))*$Q$4*I32</f>
        <v>70.625</v>
      </c>
      <c r="R32" s="11" t="str">
        <f t="shared" ca="1" si="4"/>
        <v xml:space="preserve"> </v>
      </c>
      <c r="S32" s="11" t="str">
        <f t="shared" ca="1" si="5"/>
        <v>Sell</v>
      </c>
      <c r="T32" s="3" t="str">
        <f t="shared" ca="1" si="12"/>
        <v xml:space="preserve"> </v>
      </c>
      <c r="U32" s="16" t="str">
        <f t="shared" ca="1" si="13"/>
        <v xml:space="preserve"> </v>
      </c>
      <c r="V32" s="3" t="str">
        <f t="shared" ca="1" si="10"/>
        <v xml:space="preserve"> </v>
      </c>
      <c r="W32" s="3" t="str">
        <f t="shared" ca="1" si="11"/>
        <v xml:space="preserve"> </v>
      </c>
      <c r="X32" s="12" t="str">
        <f t="shared" ca="1" si="14"/>
        <v xml:space="preserve"> </v>
      </c>
      <c r="Y32" s="17" t="str">
        <f t="shared" ca="1" si="15"/>
        <v xml:space="preserve"> </v>
      </c>
      <c r="Z32" s="17" t="str">
        <f t="shared" ca="1" si="17"/>
        <v xml:space="preserve"> </v>
      </c>
      <c r="AA32" s="19">
        <f t="shared" ref="AA32:AA95" ca="1" si="18">IF(Z32&lt;&gt;" ",AA31+Z32,AA31)</f>
        <v>-237.99999999999966</v>
      </c>
      <c r="AB32">
        <v>1113.4670954972789</v>
      </c>
    </row>
    <row r="33" spans="1:28" x14ac:dyDescent="0.25">
      <c r="A33" s="22">
        <v>36053</v>
      </c>
      <c r="B33">
        <v>3.2</v>
      </c>
      <c r="C33">
        <v>2.92</v>
      </c>
      <c r="D33">
        <v>3.17</v>
      </c>
      <c r="E33">
        <v>4.92</v>
      </c>
      <c r="F33">
        <v>4.05</v>
      </c>
      <c r="G33">
        <v>4.92</v>
      </c>
      <c r="H33" s="2">
        <v>1</v>
      </c>
      <c r="I33" s="2">
        <v>1</v>
      </c>
      <c r="J33" s="6">
        <f ca="1">100*(D33-MIN(OFFSET(C33,-$J$3+1,0):C33))/(MAX(OFFSET(B33,-$J$3+1,0):B33)-MIN(OFFSET(C33,-$J$3+1,0):C33))</f>
        <v>97.619047619047606</v>
      </c>
      <c r="K33" s="6">
        <f ca="1">100*(G33-MIN(OFFSET(F33,-$J$3+1,0):F33))/(MAX(OFFSET(E33,-$J$3+1,0):E33)-MIN(OFFSET(F33,-$J$3+1,0):F33))</f>
        <v>76.744186046511629</v>
      </c>
      <c r="L33" s="6">
        <f t="shared" ca="1" si="6"/>
        <v>20.874861572535977</v>
      </c>
      <c r="M33" s="6">
        <f ca="1">100*(L33-MIN(OFFSET(L33,-$M$3+1,0):L33))/(MAX(OFFSET(L33,-$M$3+1,0):L33)-MIN(OFFSET(L33,-$M$3+1,0):L33))</f>
        <v>100</v>
      </c>
      <c r="N33" s="8">
        <f t="shared" si="7"/>
        <v>0.31000000000000005</v>
      </c>
      <c r="O33" s="8">
        <f t="shared" si="8"/>
        <v>0.87000000000000011</v>
      </c>
      <c r="P33" s="15">
        <f ca="1">AVERAGE(N33:OFFSET(N33,-$P$3+1,0))*$P$4*H33</f>
        <v>51.875000000000007</v>
      </c>
      <c r="Q33" s="15">
        <f ca="1">AVERAGE(O33:OFFSET(O33,-$P$3+1,0))*$Q$4*I33</f>
        <v>68.624999999999986</v>
      </c>
      <c r="R33" s="11" t="str">
        <f t="shared" ca="1" si="4"/>
        <v xml:space="preserve"> </v>
      </c>
      <c r="S33" s="11" t="str">
        <f t="shared" ca="1" si="5"/>
        <v>Sell</v>
      </c>
      <c r="T33" s="3" t="str">
        <f t="shared" ca="1" si="12"/>
        <v xml:space="preserve"> </v>
      </c>
      <c r="U33" s="16" t="str">
        <f t="shared" ca="1" si="13"/>
        <v xml:space="preserve"> </v>
      </c>
      <c r="V33" s="3">
        <f t="shared" ca="1" si="10"/>
        <v>3.17</v>
      </c>
      <c r="W33" s="3">
        <f t="shared" ca="1" si="11"/>
        <v>4.92</v>
      </c>
      <c r="X33" s="12" t="str">
        <f t="shared" ca="1" si="14"/>
        <v xml:space="preserve"> </v>
      </c>
      <c r="Y33" s="17" t="str">
        <f t="shared" ca="1" si="15"/>
        <v xml:space="preserve"> </v>
      </c>
      <c r="Z33" s="17" t="str">
        <f t="shared" ca="1" si="17"/>
        <v xml:space="preserve"> </v>
      </c>
      <c r="AA33" s="19">
        <f t="shared" ca="1" si="18"/>
        <v>-237.99999999999966</v>
      </c>
      <c r="AB33">
        <v>1707.9351806036618</v>
      </c>
    </row>
    <row r="34" spans="1:28" x14ac:dyDescent="0.25">
      <c r="A34" s="22">
        <v>36054</v>
      </c>
      <c r="B34">
        <v>3.35</v>
      </c>
      <c r="C34">
        <v>2.83</v>
      </c>
      <c r="D34">
        <v>2.83</v>
      </c>
      <c r="E34">
        <v>5.0199999999999996</v>
      </c>
      <c r="F34">
        <v>4.49</v>
      </c>
      <c r="G34">
        <v>4.83</v>
      </c>
      <c r="H34" s="2">
        <v>1</v>
      </c>
      <c r="I34" s="2">
        <v>1</v>
      </c>
      <c r="J34" s="6">
        <f ca="1">100*(D34-MIN(OFFSET(C34,-$J$3+1,0):C34))/(MAX(OFFSET(B34,-$J$3+1,0):B34)-MIN(OFFSET(C34,-$J$3+1,0):C34))</f>
        <v>62.318840579710148</v>
      </c>
      <c r="K34" s="6">
        <f ca="1">100*(G34-MIN(OFFSET(F34,-$J$3+1,0):F34))/(MAX(OFFSET(E34,-$J$3+1,0):E34)-MIN(OFFSET(F34,-$J$3+1,0):F34))</f>
        <v>72.558139534883722</v>
      </c>
      <c r="L34" s="6">
        <f t="shared" ca="1" si="6"/>
        <v>-10.239298955173574</v>
      </c>
      <c r="M34" s="6">
        <f ca="1">100*(L34-MIN(OFFSET(L34,-$M$3+1,0):L34))/(MAX(OFFSET(L34,-$M$3+1,0):L34)-MIN(OFFSET(L34,-$M$3+1,0):L34))</f>
        <v>0</v>
      </c>
      <c r="N34" s="8">
        <f t="shared" si="7"/>
        <v>0.52</v>
      </c>
      <c r="O34" s="8">
        <f t="shared" si="8"/>
        <v>0.52999999999999936</v>
      </c>
      <c r="P34" s="15">
        <f ca="1">AVERAGE(N34:OFFSET(N34,-$P$3+1,0))*$P$4*H34</f>
        <v>51.125</v>
      </c>
      <c r="Q34" s="15">
        <f ca="1">AVERAGE(O34:OFFSET(O34,-$P$3+1,0))*$Q$4*I34</f>
        <v>63.499999999999993</v>
      </c>
      <c r="R34" s="11" t="str">
        <f t="shared" ca="1" si="4"/>
        <v>Buy</v>
      </c>
      <c r="S34" s="11" t="str">
        <f t="shared" ca="1" si="5"/>
        <v>Exit</v>
      </c>
      <c r="T34" s="3">
        <f t="shared" ca="1" si="12"/>
        <v>10</v>
      </c>
      <c r="U34" s="16">
        <f t="shared" ca="1" si="13"/>
        <v>-8.0511811023622055</v>
      </c>
      <c r="V34" s="3">
        <f t="shared" ca="1" si="10"/>
        <v>2.83</v>
      </c>
      <c r="W34" s="3">
        <f t="shared" ca="1" si="11"/>
        <v>4.83</v>
      </c>
      <c r="X34" s="12" t="str">
        <f t="shared" ca="1" si="14"/>
        <v xml:space="preserve"> </v>
      </c>
      <c r="Y34" s="17" t="str">
        <f t="shared" ca="1" si="15"/>
        <v xml:space="preserve"> </v>
      </c>
      <c r="Z34" s="17" t="str">
        <f t="shared" ca="1" si="17"/>
        <v xml:space="preserve"> </v>
      </c>
      <c r="AA34" s="19">
        <f t="shared" ca="1" si="18"/>
        <v>-237.99999999999966</v>
      </c>
      <c r="AB34">
        <v>1942.9990103908958</v>
      </c>
    </row>
    <row r="35" spans="1:28" x14ac:dyDescent="0.25">
      <c r="A35" s="22">
        <v>36055</v>
      </c>
      <c r="B35">
        <v>2.83</v>
      </c>
      <c r="C35">
        <v>2.58</v>
      </c>
      <c r="D35">
        <v>2.68</v>
      </c>
      <c r="E35">
        <v>4.6100000000000003</v>
      </c>
      <c r="F35">
        <v>4.33</v>
      </c>
      <c r="G35">
        <v>4.45</v>
      </c>
      <c r="H35" s="2">
        <v>1</v>
      </c>
      <c r="I35" s="2">
        <v>1</v>
      </c>
      <c r="J35" s="6">
        <f ca="1">100*(D35-MIN(OFFSET(C35,-$J$3+1,0):C35))/(MAX(OFFSET(B35,-$J$3+1,0):B35)-MIN(OFFSET(C35,-$J$3+1,0):C35))</f>
        <v>51.449275362318843</v>
      </c>
      <c r="K35" s="6">
        <f ca="1">100*(G35-MIN(OFFSET(F35,-$J$3+1,0):F35))/(MAX(OFFSET(E35,-$J$3+1,0):E35)-MIN(OFFSET(F35,-$J$3+1,0):F35))</f>
        <v>67.428571428571459</v>
      </c>
      <c r="L35" s="6">
        <f t="shared" ca="1" si="6"/>
        <v>-15.979296066252616</v>
      </c>
      <c r="M35" s="6">
        <f ca="1">100*(L35-MIN(OFFSET(L35,-$M$3+1,0):L35))/(MAX(OFFSET(L35,-$M$3+1,0):L35)-MIN(OFFSET(L35,-$M$3+1,0):L35))</f>
        <v>0</v>
      </c>
      <c r="N35" s="8">
        <f t="shared" si="7"/>
        <v>0.25</v>
      </c>
      <c r="O35" s="8">
        <f t="shared" si="8"/>
        <v>0.5</v>
      </c>
      <c r="P35" s="15">
        <f ca="1">AVERAGE(N35:OFFSET(N35,-$P$3+1,0))*$P$4*H35</f>
        <v>47.375</v>
      </c>
      <c r="Q35" s="15">
        <f ca="1">AVERAGE(O35:OFFSET(O35,-$P$3+1,0))*$Q$4*I35</f>
        <v>65.874999999999986</v>
      </c>
      <c r="R35" s="11" t="str">
        <f t="shared" ca="1" si="4"/>
        <v>Buy</v>
      </c>
      <c r="S35" s="11" t="str">
        <f t="shared" ca="1" si="5"/>
        <v xml:space="preserve"> </v>
      </c>
      <c r="T35" s="3">
        <f t="shared" ca="1" si="12"/>
        <v>10</v>
      </c>
      <c r="U35" s="16">
        <f t="shared" ca="1" si="13"/>
        <v>-8.0511811023622055</v>
      </c>
      <c r="V35" s="3">
        <f t="shared" ca="1" si="10"/>
        <v>2.83</v>
      </c>
      <c r="W35" s="3">
        <f t="shared" ca="1" si="11"/>
        <v>4.83</v>
      </c>
      <c r="X35" s="12">
        <f t="shared" ca="1" si="14"/>
        <v>-149.99999999999991</v>
      </c>
      <c r="Y35" s="17">
        <f t="shared" ca="1" si="15"/>
        <v>305.94488188976374</v>
      </c>
      <c r="Z35" s="17">
        <f t="shared" ca="1" si="17"/>
        <v>155.94488188976382</v>
      </c>
      <c r="AA35" s="19">
        <f t="shared" ca="1" si="18"/>
        <v>-82.055118110235838</v>
      </c>
      <c r="AB35">
        <v>2098.9438922806598</v>
      </c>
    </row>
    <row r="36" spans="1:28" x14ac:dyDescent="0.25">
      <c r="A36" s="22">
        <v>36056</v>
      </c>
      <c r="B36">
        <v>3.14</v>
      </c>
      <c r="C36">
        <v>2.2799999999999998</v>
      </c>
      <c r="D36">
        <v>2.2799999999999998</v>
      </c>
      <c r="E36">
        <v>4.83</v>
      </c>
      <c r="F36">
        <v>3.89</v>
      </c>
      <c r="G36">
        <v>4.1399999999999997</v>
      </c>
      <c r="H36" s="2">
        <v>1</v>
      </c>
      <c r="I36" s="2">
        <v>1</v>
      </c>
      <c r="J36" s="6">
        <f ca="1">100*(D36-MIN(OFFSET(C36,-$J$3+1,0):C36))/(MAX(OFFSET(B36,-$J$3+1,0):B36)-MIN(OFFSET(C36,-$J$3+1,0):C36))</f>
        <v>15.07936507936507</v>
      </c>
      <c r="K36" s="6">
        <f ca="1">100*(G36-MIN(OFFSET(F36,-$J$3+1,0):F36))/(MAX(OFFSET(E36,-$J$3+1,0):E36)-MIN(OFFSET(F36,-$J$3+1,0):F36))</f>
        <v>49.714285714285708</v>
      </c>
      <c r="L36" s="6">
        <f t="shared" ca="1" si="6"/>
        <v>-34.63492063492064</v>
      </c>
      <c r="M36" s="6">
        <f ca="1">100*(L36-MIN(OFFSET(L36,-$M$3+1,0):L36))/(MAX(OFFSET(L36,-$M$3+1,0):L36)-MIN(OFFSET(L36,-$M$3+1,0):L36))</f>
        <v>0</v>
      </c>
      <c r="N36" s="8">
        <f t="shared" si="7"/>
        <v>0.86000000000000032</v>
      </c>
      <c r="O36" s="8">
        <f t="shared" si="8"/>
        <v>0.94</v>
      </c>
      <c r="P36" s="15">
        <f ca="1">AVERAGE(N36:OFFSET(N36,-$P$3+1,0))*$P$4*H36</f>
        <v>49.250000000000007</v>
      </c>
      <c r="Q36" s="15">
        <f ca="1">AVERAGE(O36:OFFSET(O36,-$P$3+1,0))*$Q$4*I36</f>
        <v>68.624999999999986</v>
      </c>
      <c r="R36" s="11" t="str">
        <f t="shared" ca="1" si="4"/>
        <v>Buy</v>
      </c>
      <c r="S36" s="11" t="str">
        <f t="shared" ca="1" si="5"/>
        <v xml:space="preserve"> </v>
      </c>
      <c r="T36" s="3">
        <f t="shared" ca="1" si="12"/>
        <v>10</v>
      </c>
      <c r="U36" s="16">
        <f t="shared" ca="1" si="13"/>
        <v>-8.0511811023622055</v>
      </c>
      <c r="V36" s="3">
        <f t="shared" ca="1" si="10"/>
        <v>2.83</v>
      </c>
      <c r="W36" s="3">
        <f t="shared" ca="1" si="11"/>
        <v>4.83</v>
      </c>
      <c r="X36" s="12">
        <f t="shared" ca="1" si="14"/>
        <v>-400.00000000000034</v>
      </c>
      <c r="Y36" s="17">
        <f t="shared" ca="1" si="15"/>
        <v>249.58661417322875</v>
      </c>
      <c r="Z36" s="17">
        <f t="shared" ca="1" si="17"/>
        <v>-150.41338582677159</v>
      </c>
      <c r="AA36" s="19">
        <f t="shared" ca="1" si="18"/>
        <v>-232.46850393700743</v>
      </c>
      <c r="AB36">
        <v>1948.5305064538882</v>
      </c>
    </row>
    <row r="37" spans="1:28" x14ac:dyDescent="0.25">
      <c r="A37" s="22">
        <v>36059</v>
      </c>
      <c r="B37">
        <v>2.52</v>
      </c>
      <c r="C37">
        <v>1.72</v>
      </c>
      <c r="D37">
        <v>2.37</v>
      </c>
      <c r="E37">
        <v>4.7699999999999996</v>
      </c>
      <c r="F37">
        <v>3.7</v>
      </c>
      <c r="G37">
        <v>4.7699999999999996</v>
      </c>
      <c r="H37" s="2">
        <v>1</v>
      </c>
      <c r="I37" s="2">
        <v>1</v>
      </c>
      <c r="J37" s="6">
        <f ca="1">100*(D37-MIN(OFFSET(C37,-$J$3+1,0):C37))/(MAX(OFFSET(B37,-$J$3+1,0):B37)-MIN(OFFSET(C37,-$J$3+1,0):C37))</f>
        <v>39.877300613496935</v>
      </c>
      <c r="K37" s="6">
        <f ca="1">100*(G37-MIN(OFFSET(F37,-$J$3+1,0):F37))/(MAX(OFFSET(E37,-$J$3+1,0):E37)-MIN(OFFSET(F37,-$J$3+1,0):F37))</f>
        <v>85.714285714285708</v>
      </c>
      <c r="L37" s="6">
        <f t="shared" ca="1" si="6"/>
        <v>-45.836985100788773</v>
      </c>
      <c r="M37" s="6">
        <f ca="1">100*(L37-MIN(OFFSET(L37,-$M$3+1,0):L37))/(MAX(OFFSET(L37,-$M$3+1,0):L37)-MIN(OFFSET(L37,-$M$3+1,0):L37))</f>
        <v>0</v>
      </c>
      <c r="N37" s="8">
        <f t="shared" si="7"/>
        <v>0.8</v>
      </c>
      <c r="O37" s="8">
        <f t="shared" si="8"/>
        <v>1.0699999999999994</v>
      </c>
      <c r="P37" s="15">
        <f ca="1">AVERAGE(N37:OFFSET(N37,-$P$3+1,0))*$P$4*H37</f>
        <v>51.875000000000007</v>
      </c>
      <c r="Q37" s="15">
        <f ca="1">AVERAGE(O37:OFFSET(O37,-$P$3+1,0))*$Q$4*I37</f>
        <v>73.749999999999972</v>
      </c>
      <c r="R37" s="11" t="str">
        <f t="shared" ca="1" si="4"/>
        <v>Buy</v>
      </c>
      <c r="S37" s="11" t="str">
        <f t="shared" ca="1" si="5"/>
        <v xml:space="preserve"> </v>
      </c>
      <c r="T37" s="3">
        <f t="shared" ca="1" si="12"/>
        <v>10</v>
      </c>
      <c r="U37" s="16">
        <f t="shared" ca="1" si="13"/>
        <v>-8.0511811023622055</v>
      </c>
      <c r="V37" s="3">
        <f t="shared" ca="1" si="10"/>
        <v>2.83</v>
      </c>
      <c r="W37" s="3">
        <f t="shared" ca="1" si="11"/>
        <v>4.83</v>
      </c>
      <c r="X37" s="12">
        <f t="shared" ca="1" si="14"/>
        <v>90.000000000000298</v>
      </c>
      <c r="Y37" s="17">
        <f t="shared" ca="1" si="15"/>
        <v>-507.22440944881885</v>
      </c>
      <c r="Z37" s="17">
        <f t="shared" ca="1" si="17"/>
        <v>-417.22440944881856</v>
      </c>
      <c r="AA37" s="19">
        <f t="shared" ca="1" si="18"/>
        <v>-649.69291338582593</v>
      </c>
      <c r="AB37">
        <v>1531.3060970050697</v>
      </c>
    </row>
    <row r="38" spans="1:28" x14ac:dyDescent="0.25">
      <c r="A38" s="22">
        <v>36060</v>
      </c>
      <c r="B38">
        <v>3.08</v>
      </c>
      <c r="C38">
        <v>2.2200000000000002</v>
      </c>
      <c r="D38">
        <v>2.46</v>
      </c>
      <c r="E38">
        <v>5.08</v>
      </c>
      <c r="F38">
        <v>3.08</v>
      </c>
      <c r="G38">
        <v>4.0199999999999996</v>
      </c>
      <c r="H38" s="2">
        <v>1</v>
      </c>
      <c r="I38" s="2">
        <v>1</v>
      </c>
      <c r="J38" s="6">
        <f ca="1">100*(D38-MIN(OFFSET(C38,-$J$3+1,0):C38))/(MAX(OFFSET(B38,-$J$3+1,0):B38)-MIN(OFFSET(C38,-$J$3+1,0):C38))</f>
        <v>45.398773006134967</v>
      </c>
      <c r="K38" s="6">
        <f ca="1">100*(G38-MIN(OFFSET(F38,-$J$3+1,0):F38))/(MAX(OFFSET(E38,-$J$3+1,0):E38)-MIN(OFFSET(F38,-$J$3+1,0):F38))</f>
        <v>46.999999999999972</v>
      </c>
      <c r="L38" s="6">
        <f t="shared" ca="1" si="6"/>
        <v>-1.601226993865005</v>
      </c>
      <c r="M38" s="6">
        <f ca="1">100*(L38-MIN(OFFSET(L38,-$M$3+1,0):L38))/(MAX(OFFSET(L38,-$M$3+1,0):L38)-MIN(OFFSET(L38,-$M$3+1,0):L38))</f>
        <v>66.308699747944146</v>
      </c>
      <c r="N38" s="8">
        <f t="shared" si="7"/>
        <v>0.85999999999999988</v>
      </c>
      <c r="O38" s="8">
        <f t="shared" si="8"/>
        <v>2</v>
      </c>
      <c r="P38" s="15">
        <f ca="1">AVERAGE(N38:OFFSET(N38,-$P$3+1,0))*$P$4*H38</f>
        <v>57.624999999999993</v>
      </c>
      <c r="Q38" s="15">
        <f ca="1">AVERAGE(O38:OFFSET(O38,-$P$3+1,0))*$Q$4*I38</f>
        <v>87.874999999999986</v>
      </c>
      <c r="R38" s="11" t="str">
        <f t="shared" ca="1" si="4"/>
        <v>Exit</v>
      </c>
      <c r="S38" s="11" t="str">
        <f t="shared" ca="1" si="5"/>
        <v xml:space="preserve"> </v>
      </c>
      <c r="T38" s="3">
        <f t="shared" ca="1" si="12"/>
        <v>10</v>
      </c>
      <c r="U38" s="16">
        <f t="shared" ca="1" si="13"/>
        <v>-8.0511811023622055</v>
      </c>
      <c r="V38" s="3">
        <f t="shared" ca="1" si="10"/>
        <v>2.83</v>
      </c>
      <c r="W38" s="3">
        <f t="shared" ca="1" si="11"/>
        <v>4.83</v>
      </c>
      <c r="X38" s="12">
        <f t="shared" ca="1" si="14"/>
        <v>89.999999999999858</v>
      </c>
      <c r="Y38" s="17">
        <f t="shared" ca="1" si="15"/>
        <v>603.83858267716539</v>
      </c>
      <c r="Z38" s="17">
        <f t="shared" ca="1" si="17"/>
        <v>693.83858267716528</v>
      </c>
      <c r="AA38" s="19">
        <f t="shared" ca="1" si="18"/>
        <v>44.145669291339345</v>
      </c>
      <c r="AB38">
        <v>2225.1446796822347</v>
      </c>
    </row>
    <row r="39" spans="1:28" x14ac:dyDescent="0.25">
      <c r="A39" s="22">
        <v>36061</v>
      </c>
      <c r="B39">
        <v>3.57</v>
      </c>
      <c r="C39">
        <v>2.77</v>
      </c>
      <c r="D39">
        <v>3.57</v>
      </c>
      <c r="E39">
        <v>4.99</v>
      </c>
      <c r="F39">
        <v>4.2699999999999996</v>
      </c>
      <c r="G39">
        <v>4.6399999999999997</v>
      </c>
      <c r="H39" s="2">
        <v>1</v>
      </c>
      <c r="I39" s="2">
        <v>1</v>
      </c>
      <c r="J39" s="6">
        <f ca="1">100*(D39-MIN(OFFSET(C39,-$J$3+1,0):C39))/(MAX(OFFSET(B39,-$J$3+1,0):B39)-MIN(OFFSET(C39,-$J$3+1,0):C39))</f>
        <v>100.00000000000001</v>
      </c>
      <c r="K39" s="6">
        <f ca="1">100*(G39-MIN(OFFSET(F39,-$J$3+1,0):F39))/(MAX(OFFSET(E39,-$J$3+1,0):E39)-MIN(OFFSET(F39,-$J$3+1,0):F39))</f>
        <v>77.999999999999986</v>
      </c>
      <c r="L39" s="6">
        <f t="shared" ca="1" si="6"/>
        <v>22.000000000000028</v>
      </c>
      <c r="M39" s="6">
        <f ca="1">100*(L39-MIN(OFFSET(L39,-$M$3+1,0):L39))/(MAX(OFFSET(L39,-$M$3+1,0):L39)-MIN(OFFSET(L39,-$M$3+1,0):L39))</f>
        <v>100</v>
      </c>
      <c r="N39" s="8">
        <f t="shared" si="7"/>
        <v>1.1099999999999999</v>
      </c>
      <c r="O39" s="8">
        <f t="shared" si="8"/>
        <v>0.97000000000000064</v>
      </c>
      <c r="P39" s="15">
        <f ca="1">AVERAGE(N39:OFFSET(N39,-$P$3+1,0))*$P$4*H39</f>
        <v>66.124999999999986</v>
      </c>
      <c r="Q39" s="15">
        <f ca="1">AVERAGE(O39:OFFSET(O39,-$P$3+1,0))*$Q$4*I39</f>
        <v>95</v>
      </c>
      <c r="R39" s="11" t="str">
        <f t="shared" ca="1" si="4"/>
        <v xml:space="preserve"> </v>
      </c>
      <c r="S39" s="11" t="str">
        <f t="shared" ca="1" si="5"/>
        <v>Sell</v>
      </c>
      <c r="T39" s="3">
        <f t="shared" ca="1" si="12"/>
        <v>-10</v>
      </c>
      <c r="U39" s="16">
        <f t="shared" ca="1" si="13"/>
        <v>6.9605263157894726</v>
      </c>
      <c r="V39" s="3" t="str">
        <f t="shared" ca="1" si="10"/>
        <v xml:space="preserve"> </v>
      </c>
      <c r="W39" s="3" t="str">
        <f t="shared" ca="1" si="11"/>
        <v xml:space="preserve"> </v>
      </c>
      <c r="X39" s="12">
        <f t="shared" ca="1" si="14"/>
        <v>1109.9999999999998</v>
      </c>
      <c r="Y39" s="17">
        <f t="shared" ca="1" si="15"/>
        <v>-499.17322834645682</v>
      </c>
      <c r="Z39" s="17">
        <f t="shared" ca="1" si="17"/>
        <v>610.82677165354289</v>
      </c>
      <c r="AA39" s="19">
        <f t="shared" ca="1" si="18"/>
        <v>654.97244094488224</v>
      </c>
      <c r="AB39">
        <v>2835.9714513357776</v>
      </c>
    </row>
    <row r="40" spans="1:28" x14ac:dyDescent="0.25">
      <c r="A40" s="22">
        <v>36062</v>
      </c>
      <c r="B40">
        <v>3.88</v>
      </c>
      <c r="C40">
        <v>3.35</v>
      </c>
      <c r="D40">
        <v>3.6</v>
      </c>
      <c r="E40">
        <v>5.36</v>
      </c>
      <c r="F40">
        <v>4.7</v>
      </c>
      <c r="G40">
        <v>5.0199999999999996</v>
      </c>
      <c r="H40" s="2">
        <v>1</v>
      </c>
      <c r="I40" s="2">
        <v>1</v>
      </c>
      <c r="J40" s="6">
        <f ca="1">100*(D40-MIN(OFFSET(C40,-$J$3+1,0):C40))/(MAX(OFFSET(B40,-$J$3+1,0):B40)-MIN(OFFSET(C40,-$J$3+1,0):C40))</f>
        <v>87.037037037037038</v>
      </c>
      <c r="K40" s="6">
        <f ca="1">100*(G40-MIN(OFFSET(F40,-$J$3+1,0):F40))/(MAX(OFFSET(E40,-$J$3+1,0):E40)-MIN(OFFSET(F40,-$J$3+1,0):F40))</f>
        <v>85.087719298245574</v>
      </c>
      <c r="L40" s="6">
        <f t="shared" ca="1" si="6"/>
        <v>1.9493177387914642</v>
      </c>
      <c r="M40" s="6">
        <f ca="1">100*(L40-MIN(OFFSET(L40,-$M$3+1,0):L40))/(MAX(OFFSET(L40,-$M$3+1,0):L40)-MIN(OFFSET(L40,-$M$3+1,0):L40))</f>
        <v>70.442845843726303</v>
      </c>
      <c r="N40" s="8">
        <f t="shared" si="7"/>
        <v>0.5299999999999998</v>
      </c>
      <c r="O40" s="8">
        <f t="shared" si="8"/>
        <v>0.72000000000000064</v>
      </c>
      <c r="P40" s="15">
        <f ca="1">AVERAGE(N40:OFFSET(N40,-$P$3+1,0))*$P$4*H40</f>
        <v>65.5</v>
      </c>
      <c r="Q40" s="15">
        <f ca="1">AVERAGE(O40:OFFSET(O40,-$P$3+1,0))*$Q$4*I40</f>
        <v>95</v>
      </c>
      <c r="R40" s="11" t="str">
        <f t="shared" ca="1" si="4"/>
        <v xml:space="preserve"> </v>
      </c>
      <c r="S40" s="11" t="str">
        <f t="shared" ca="1" si="5"/>
        <v>Sell</v>
      </c>
      <c r="T40" s="3">
        <f t="shared" ca="1" si="12"/>
        <v>-10</v>
      </c>
      <c r="U40" s="16">
        <f t="shared" ca="1" si="13"/>
        <v>6.9605263157894726</v>
      </c>
      <c r="V40" s="3">
        <f t="shared" ca="1" si="10"/>
        <v>3.6</v>
      </c>
      <c r="W40" s="3">
        <f t="shared" ca="1" si="11"/>
        <v>5.0199999999999996</v>
      </c>
      <c r="X40" s="12">
        <f t="shared" ca="1" si="14"/>
        <v>-30.000000000000249</v>
      </c>
      <c r="Y40" s="17">
        <f t="shared" ca="1" si="15"/>
        <v>264.49999999999989</v>
      </c>
      <c r="Z40" s="17">
        <f t="shared" ca="1" si="17"/>
        <v>234.49999999999963</v>
      </c>
      <c r="AA40" s="19">
        <f t="shared" ca="1" si="18"/>
        <v>889.4724409448819</v>
      </c>
      <c r="AB40">
        <v>3070.4714513357771</v>
      </c>
    </row>
    <row r="41" spans="1:28" x14ac:dyDescent="0.25">
      <c r="A41" s="22">
        <v>36063</v>
      </c>
      <c r="B41">
        <v>4.37</v>
      </c>
      <c r="C41">
        <v>3.45</v>
      </c>
      <c r="D41">
        <v>4.12</v>
      </c>
      <c r="E41">
        <v>5.83</v>
      </c>
      <c r="F41">
        <v>4.8</v>
      </c>
      <c r="G41">
        <v>5.77</v>
      </c>
      <c r="H41" s="2">
        <v>1</v>
      </c>
      <c r="I41" s="2">
        <v>1</v>
      </c>
      <c r="J41" s="6">
        <f ca="1">100*(D41-MIN(OFFSET(C41,-$J$3+1,0):C41))/(MAX(OFFSET(B41,-$J$3+1,0):B41)-MIN(OFFSET(C41,-$J$3+1,0):C41))</f>
        <v>90.566037735849051</v>
      </c>
      <c r="K41" s="6">
        <f ca="1">100*(G41-MIN(OFFSET(F41,-$J$3+1,0):F41))/(MAX(OFFSET(E41,-$J$3+1,0):E41)-MIN(OFFSET(F41,-$J$3+1,0):F41))</f>
        <v>97.818181818181799</v>
      </c>
      <c r="L41" s="6">
        <f t="shared" ca="1" si="6"/>
        <v>-7.2521440823327481</v>
      </c>
      <c r="M41" s="6">
        <f ca="1">100*(L41-MIN(OFFSET(L41,-$M$3+1,0):L41))/(MAX(OFFSET(L41,-$M$3+1,0):L41)-MIN(OFFSET(L41,-$M$3+1,0):L41))</f>
        <v>56.878767476367933</v>
      </c>
      <c r="N41" s="8">
        <f t="shared" si="7"/>
        <v>0.91999999999999993</v>
      </c>
      <c r="O41" s="8">
        <f t="shared" si="8"/>
        <v>1.0300000000000002</v>
      </c>
      <c r="P41" s="15">
        <f ca="1">AVERAGE(N41:OFFSET(N41,-$P$3+1,0))*$P$4*H41</f>
        <v>73.125</v>
      </c>
      <c r="Q41" s="15">
        <f ca="1">AVERAGE(O41:OFFSET(O41,-$P$3+1,0))*$Q$4*I41</f>
        <v>97.000000000000014</v>
      </c>
      <c r="R41" s="11" t="str">
        <f t="shared" ca="1" si="4"/>
        <v xml:space="preserve"> </v>
      </c>
      <c r="S41" s="11" t="str">
        <f t="shared" ca="1" si="5"/>
        <v>Sell</v>
      </c>
      <c r="T41" s="3">
        <f t="shared" ca="1" si="12"/>
        <v>-10</v>
      </c>
      <c r="U41" s="16">
        <f t="shared" ca="1" si="13"/>
        <v>6.9605263157894726</v>
      </c>
      <c r="V41" s="3">
        <f t="shared" ca="1" si="10"/>
        <v>3.6</v>
      </c>
      <c r="W41" s="3">
        <f t="shared" ca="1" si="11"/>
        <v>5.0199999999999996</v>
      </c>
      <c r="X41" s="12">
        <f t="shared" ca="1" si="14"/>
        <v>-520</v>
      </c>
      <c r="Y41" s="17">
        <f t="shared" ca="1" si="15"/>
        <v>522.03947368421041</v>
      </c>
      <c r="Z41" s="17">
        <f t="shared" ca="1" si="17"/>
        <v>2.0394736842104066</v>
      </c>
      <c r="AA41" s="19">
        <f t="shared" ca="1" si="18"/>
        <v>891.5119146290923</v>
      </c>
      <c r="AB41">
        <v>3072.5109250199876</v>
      </c>
    </row>
    <row r="42" spans="1:28" x14ac:dyDescent="0.25">
      <c r="A42" s="22">
        <v>36066</v>
      </c>
      <c r="B42">
        <v>4.46</v>
      </c>
      <c r="C42">
        <v>4.18</v>
      </c>
      <c r="D42">
        <v>4.43</v>
      </c>
      <c r="E42">
        <v>5.99</v>
      </c>
      <c r="F42">
        <v>5.61</v>
      </c>
      <c r="G42">
        <v>5.89</v>
      </c>
      <c r="H42" s="2">
        <v>1</v>
      </c>
      <c r="I42" s="2">
        <v>1</v>
      </c>
      <c r="J42" s="6">
        <f ca="1">100*(D42-MIN(OFFSET(C42,-$J$3+1,0):C42))/(MAX(OFFSET(B42,-$J$3+1,0):B42)-MIN(OFFSET(C42,-$J$3+1,0):C42))</f>
        <v>98.905109489051085</v>
      </c>
      <c r="K42" s="6">
        <f ca="1">100*(G42-MIN(OFFSET(F42,-$J$3+1,0):F42))/(MAX(OFFSET(E42,-$J$3+1,0):E42)-MIN(OFFSET(F42,-$J$3+1,0):F42))</f>
        <v>96.563573883161482</v>
      </c>
      <c r="L42" s="6">
        <f t="shared" ca="1" si="6"/>
        <v>2.3415356058896037</v>
      </c>
      <c r="M42" s="6">
        <f ca="1">100*(L42-MIN(OFFSET(L42,-$M$3+1,0):L42))/(MAX(OFFSET(L42,-$M$3+1,0):L42)-MIN(OFFSET(L42,-$M$3+1,0):L42))</f>
        <v>71.021022875791331</v>
      </c>
      <c r="N42" s="8">
        <f t="shared" si="7"/>
        <v>0.33999999999999986</v>
      </c>
      <c r="O42" s="8">
        <f t="shared" si="8"/>
        <v>0.37999999999999989</v>
      </c>
      <c r="P42" s="15">
        <f ca="1">AVERAGE(N42:OFFSET(N42,-$P$3+1,0))*$P$4*H42</f>
        <v>70.875</v>
      </c>
      <c r="Q42" s="15">
        <f ca="1">AVERAGE(O42:OFFSET(O42,-$P$3+1,0))*$Q$4*I42</f>
        <v>95.125000000000014</v>
      </c>
      <c r="R42" s="11" t="str">
        <f t="shared" ca="1" si="4"/>
        <v xml:space="preserve"> </v>
      </c>
      <c r="S42" s="11" t="str">
        <f t="shared" ca="1" si="5"/>
        <v>Sell</v>
      </c>
      <c r="T42" s="3">
        <f t="shared" ca="1" si="12"/>
        <v>-10</v>
      </c>
      <c r="U42" s="16">
        <f t="shared" ca="1" si="13"/>
        <v>6.9605263157894726</v>
      </c>
      <c r="V42" s="3">
        <f t="shared" ca="1" si="10"/>
        <v>3.6</v>
      </c>
      <c r="W42" s="3">
        <f t="shared" ca="1" si="11"/>
        <v>5.0199999999999996</v>
      </c>
      <c r="X42" s="12">
        <f t="shared" ca="1" si="14"/>
        <v>-309.9999999999996</v>
      </c>
      <c r="Y42" s="17">
        <f t="shared" ca="1" si="15"/>
        <v>83.526315789473742</v>
      </c>
      <c r="Z42" s="17">
        <f t="shared" ca="1" si="17"/>
        <v>-226.47368421052585</v>
      </c>
      <c r="AA42" s="19">
        <f t="shared" ca="1" si="18"/>
        <v>665.0382304185664</v>
      </c>
      <c r="AB42">
        <v>3072.5109250199876</v>
      </c>
    </row>
    <row r="43" spans="1:28" x14ac:dyDescent="0.25">
      <c r="A43" s="22">
        <v>36067</v>
      </c>
      <c r="B43">
        <v>4.46</v>
      </c>
      <c r="C43">
        <v>3.6</v>
      </c>
      <c r="D43">
        <v>4.03</v>
      </c>
      <c r="E43">
        <v>5.95</v>
      </c>
      <c r="F43">
        <v>5.42</v>
      </c>
      <c r="G43">
        <v>5.89</v>
      </c>
      <c r="H43" s="2">
        <v>1</v>
      </c>
      <c r="I43" s="2">
        <v>1</v>
      </c>
      <c r="J43" s="6">
        <f ca="1">100*(D43-MIN(OFFSET(C43,-$J$3+1,0):C43))/(MAX(OFFSET(B43,-$J$3+1,0):B43)-MIN(OFFSET(C43,-$J$3+1,0):C43))</f>
        <v>84.306569343065703</v>
      </c>
      <c r="K43" s="6">
        <f ca="1">100*(G43-MIN(OFFSET(F43,-$J$3+1,0):F43))/(MAX(OFFSET(E43,-$J$3+1,0):E43)-MIN(OFFSET(F43,-$J$3+1,0):F43))</f>
        <v>96.563573883161482</v>
      </c>
      <c r="L43" s="6">
        <f t="shared" ca="1" si="6"/>
        <v>-12.257004540095778</v>
      </c>
      <c r="M43" s="6">
        <f ca="1">100*(L43-MIN(OFFSET(L43,-$M$3+1,0):L43))/(MAX(OFFSET(L43,-$M$3+1,0):L43)-MIN(OFFSET(L43,-$M$3+1,0):L43))</f>
        <v>49.500991989548965</v>
      </c>
      <c r="N43" s="8">
        <f t="shared" si="7"/>
        <v>0.85999999999999988</v>
      </c>
      <c r="O43" s="8">
        <f t="shared" si="8"/>
        <v>0.53000000000000025</v>
      </c>
      <c r="P43" s="15">
        <f ca="1">AVERAGE(N43:OFFSET(N43,-$P$3+1,0))*$P$4*H43</f>
        <v>78.499999999999986</v>
      </c>
      <c r="Q43" s="15">
        <f ca="1">AVERAGE(O43:OFFSET(O43,-$P$3+1,0))*$Q$4*I43</f>
        <v>95.500000000000014</v>
      </c>
      <c r="R43" s="11" t="str">
        <f t="shared" ca="1" si="4"/>
        <v xml:space="preserve"> </v>
      </c>
      <c r="S43" s="11" t="str">
        <f t="shared" ca="1" si="5"/>
        <v>Exit</v>
      </c>
      <c r="T43" s="3">
        <f t="shared" ca="1" si="12"/>
        <v>-10</v>
      </c>
      <c r="U43" s="16">
        <f t="shared" ca="1" si="13"/>
        <v>6.9605263157894726</v>
      </c>
      <c r="V43" s="3">
        <f t="shared" ca="1" si="10"/>
        <v>3.6</v>
      </c>
      <c r="W43" s="3">
        <f t="shared" ca="1" si="11"/>
        <v>5.0199999999999996</v>
      </c>
      <c r="X43" s="12">
        <f t="shared" ca="1" si="14"/>
        <v>399.99999999999949</v>
      </c>
      <c r="Y43" s="17">
        <f t="shared" ca="1" si="15"/>
        <v>0</v>
      </c>
      <c r="Z43" s="17">
        <f t="shared" ca="1" si="17"/>
        <v>399.99999999999949</v>
      </c>
      <c r="AA43" s="19">
        <f t="shared" ca="1" si="18"/>
        <v>1065.0382304185659</v>
      </c>
      <c r="AB43">
        <v>3072.5109250199876</v>
      </c>
    </row>
    <row r="44" spans="1:28" x14ac:dyDescent="0.25">
      <c r="A44" s="22">
        <v>36068</v>
      </c>
      <c r="B44">
        <v>3.84</v>
      </c>
      <c r="C44">
        <v>3.2</v>
      </c>
      <c r="D44">
        <v>3.84</v>
      </c>
      <c r="E44">
        <v>5.99</v>
      </c>
      <c r="F44">
        <v>5.45</v>
      </c>
      <c r="G44">
        <v>5.49</v>
      </c>
      <c r="H44" s="2">
        <v>1</v>
      </c>
      <c r="I44" s="2">
        <v>1</v>
      </c>
      <c r="J44" s="6">
        <f ca="1">100*(D44-MIN(OFFSET(C44,-$J$3+1,0):C44))/(MAX(OFFSET(B44,-$J$3+1,0):B44)-MIN(OFFSET(C44,-$J$3+1,0):C44))</f>
        <v>77.372262773722625</v>
      </c>
      <c r="K44" s="6">
        <f ca="1">100*(G44-MIN(OFFSET(F44,-$J$3+1,0):F44))/(MAX(OFFSET(E44,-$J$3+1,0):E44)-MIN(OFFSET(F44,-$J$3+1,0):F44))</f>
        <v>82.81786941580755</v>
      </c>
      <c r="L44" s="6">
        <f t="shared" ca="1" si="6"/>
        <v>-5.4456066420849254</v>
      </c>
      <c r="M44" s="6">
        <f ca="1">100*(L44-MIN(OFFSET(L44,-$M$3+1,0):L44))/(MAX(OFFSET(L44,-$M$3+1,0):L44)-MIN(OFFSET(L44,-$M$3+1,0):L44))</f>
        <v>59.541824269891052</v>
      </c>
      <c r="N44" s="8">
        <f t="shared" si="7"/>
        <v>0.83000000000000007</v>
      </c>
      <c r="O44" s="8">
        <f t="shared" si="8"/>
        <v>0.54</v>
      </c>
      <c r="P44" s="15">
        <f ca="1">AVERAGE(N44:OFFSET(N44,-$P$3+1,0))*$P$4*H44</f>
        <v>78.124999999999972</v>
      </c>
      <c r="Q44" s="15">
        <f ca="1">AVERAGE(O44:OFFSET(O44,-$P$3+1,0))*$Q$4*I44</f>
        <v>90.500000000000014</v>
      </c>
      <c r="R44" s="11" t="str">
        <f t="shared" ca="1" si="4"/>
        <v xml:space="preserve"> </v>
      </c>
      <c r="S44" s="11" t="str">
        <f t="shared" ca="1" si="5"/>
        <v xml:space="preserve"> </v>
      </c>
      <c r="T44" s="3" t="str">
        <f t="shared" ca="1" si="12"/>
        <v xml:space="preserve"> </v>
      </c>
      <c r="U44" s="16" t="str">
        <f t="shared" ca="1" si="13"/>
        <v xml:space="preserve"> </v>
      </c>
      <c r="V44" s="3" t="str">
        <f t="shared" ca="1" si="10"/>
        <v xml:space="preserve"> </v>
      </c>
      <c r="W44" s="3" t="str">
        <f t="shared" ca="1" si="11"/>
        <v xml:space="preserve"> </v>
      </c>
      <c r="X44" s="12" t="str">
        <f t="shared" ca="1" si="14"/>
        <v xml:space="preserve"> </v>
      </c>
      <c r="Y44" s="17" t="str">
        <f t="shared" ca="1" si="15"/>
        <v xml:space="preserve"> </v>
      </c>
      <c r="Z44" s="17" t="str">
        <f t="shared" ca="1" si="17"/>
        <v xml:space="preserve"> </v>
      </c>
      <c r="AA44" s="19">
        <f t="shared" ca="1" si="18"/>
        <v>1065.0382304185659</v>
      </c>
      <c r="AB44">
        <v>3072.5109250199876</v>
      </c>
    </row>
    <row r="45" spans="1:28" x14ac:dyDescent="0.25">
      <c r="A45" s="22">
        <v>36069</v>
      </c>
      <c r="B45">
        <v>3.48</v>
      </c>
      <c r="C45">
        <v>2.37</v>
      </c>
      <c r="D45">
        <v>2.5499999999999998</v>
      </c>
      <c r="E45">
        <v>5.36</v>
      </c>
      <c r="F45">
        <v>4.7699999999999996</v>
      </c>
      <c r="G45">
        <v>4.8</v>
      </c>
      <c r="H45" s="2">
        <v>1</v>
      </c>
      <c r="I45" s="2">
        <v>1</v>
      </c>
      <c r="J45" s="6">
        <f ca="1">100*(D45-MIN(OFFSET(C45,-$J$3+1,0):C45))/(MAX(OFFSET(B45,-$J$3+1,0):B45)-MIN(OFFSET(C45,-$J$3+1,0):C45))</f>
        <v>30.2919708029197</v>
      </c>
      <c r="K45" s="6">
        <f ca="1">100*(G45-MIN(OFFSET(F45,-$J$3+1,0):F45))/(MAX(OFFSET(E45,-$J$3+1,0):E45)-MIN(OFFSET(F45,-$J$3+1,0):F45))</f>
        <v>59.106529209621982</v>
      </c>
      <c r="L45" s="6">
        <f t="shared" ca="1" si="6"/>
        <v>-28.814558406702282</v>
      </c>
      <c r="M45" s="6">
        <f ca="1">100*(L45-MIN(OFFSET(L45,-$M$3+1,0):L45))/(MAX(OFFSET(L45,-$M$3+1,0):L45)-MIN(OFFSET(L45,-$M$3+1,0):L45))</f>
        <v>25.093135652764371</v>
      </c>
      <c r="N45" s="8">
        <f t="shared" si="7"/>
        <v>1.4699999999999998</v>
      </c>
      <c r="O45" s="8">
        <f t="shared" si="8"/>
        <v>0.72000000000000064</v>
      </c>
      <c r="P45" s="15">
        <f ca="1">AVERAGE(N45:OFFSET(N45,-$P$3+1,0))*$P$4*H45</f>
        <v>86.499999999999986</v>
      </c>
      <c r="Q45" s="15">
        <f ca="1">AVERAGE(O45:OFFSET(O45,-$P$3+1,0))*$Q$4*I45</f>
        <v>86.125000000000028</v>
      </c>
      <c r="R45" s="11" t="str">
        <f t="shared" ca="1" si="4"/>
        <v xml:space="preserve"> </v>
      </c>
      <c r="S45" s="11" t="str">
        <f t="shared" ca="1" si="5"/>
        <v xml:space="preserve"> </v>
      </c>
      <c r="T45" s="3" t="str">
        <f t="shared" ca="1" si="12"/>
        <v xml:space="preserve"> </v>
      </c>
      <c r="U45" s="16" t="str">
        <f t="shared" ca="1" si="13"/>
        <v xml:space="preserve"> </v>
      </c>
      <c r="V45" s="3" t="str">
        <f t="shared" ca="1" si="10"/>
        <v xml:space="preserve"> </v>
      </c>
      <c r="W45" s="3" t="str">
        <f t="shared" ca="1" si="11"/>
        <v xml:space="preserve"> </v>
      </c>
      <c r="X45" s="12" t="str">
        <f t="shared" ca="1" si="14"/>
        <v xml:space="preserve"> </v>
      </c>
      <c r="Y45" s="17" t="str">
        <f t="shared" ca="1" si="15"/>
        <v xml:space="preserve"> </v>
      </c>
      <c r="Z45" s="17" t="str">
        <f t="shared" ca="1" si="17"/>
        <v xml:space="preserve"> </v>
      </c>
      <c r="AA45" s="19">
        <f t="shared" ca="1" si="18"/>
        <v>1065.0382304185659</v>
      </c>
      <c r="AB45">
        <v>3072.5109250199876</v>
      </c>
    </row>
    <row r="46" spans="1:28" x14ac:dyDescent="0.25">
      <c r="A46" s="22">
        <v>36070</v>
      </c>
      <c r="B46">
        <v>2.65</v>
      </c>
      <c r="C46">
        <v>2.06</v>
      </c>
      <c r="D46">
        <v>2.31</v>
      </c>
      <c r="E46">
        <v>5.0199999999999996</v>
      </c>
      <c r="F46">
        <v>4.58</v>
      </c>
      <c r="G46">
        <v>4.99</v>
      </c>
      <c r="H46" s="2">
        <v>1</v>
      </c>
      <c r="I46" s="2">
        <v>1</v>
      </c>
      <c r="J46" s="6">
        <f ca="1">100*(D46-MIN(OFFSET(C46,-$J$3+1,0):C46))/(MAX(OFFSET(B46,-$J$3+1,0):B46)-MIN(OFFSET(C46,-$J$3+1,0):C46))</f>
        <v>21.532846715328468</v>
      </c>
      <c r="K46" s="6">
        <f ca="1">100*(G46-MIN(OFFSET(F46,-$J$3+1,0):F46))/(MAX(OFFSET(E46,-$J$3+1,0):E46)-MIN(OFFSET(F46,-$J$3+1,0):F46))</f>
        <v>65.635738831615114</v>
      </c>
      <c r="L46" s="6">
        <f t="shared" ca="1" si="6"/>
        <v>-44.102892116286647</v>
      </c>
      <c r="M46" s="6">
        <f ca="1">100*(L46-MIN(OFFSET(L46,-$M$3+1,0):L46))/(MAX(OFFSET(L46,-$M$3+1,0):L46)-MIN(OFFSET(L46,-$M$3+1,0):L46))</f>
        <v>2.5562648191479878</v>
      </c>
      <c r="N46" s="8">
        <f t="shared" si="7"/>
        <v>0.58999999999999986</v>
      </c>
      <c r="O46" s="8">
        <f t="shared" si="8"/>
        <v>0.4399999999999995</v>
      </c>
      <c r="P46" s="15">
        <f ca="1">AVERAGE(N46:OFFSET(N46,-$P$3+1,0))*$P$4*H46</f>
        <v>83.125</v>
      </c>
      <c r="Q46" s="15">
        <f ca="1">AVERAGE(O46:OFFSET(O46,-$P$3+1,0))*$Q$4*I46</f>
        <v>66.625000000000028</v>
      </c>
      <c r="R46" s="11" t="str">
        <f t="shared" ca="1" si="4"/>
        <v>Buy</v>
      </c>
      <c r="S46" s="11" t="str">
        <f t="shared" ca="1" si="5"/>
        <v xml:space="preserve"> </v>
      </c>
      <c r="T46" s="3">
        <f t="shared" ca="1" si="12"/>
        <v>10</v>
      </c>
      <c r="U46" s="16">
        <f t="shared" ca="1" si="13"/>
        <v>-12.476547842401496</v>
      </c>
      <c r="V46" s="3">
        <f t="shared" ca="1" si="10"/>
        <v>2.31</v>
      </c>
      <c r="W46" s="3">
        <f t="shared" ca="1" si="11"/>
        <v>4.99</v>
      </c>
      <c r="X46" s="12" t="str">
        <f t="shared" ca="1" si="14"/>
        <v xml:space="preserve"> </v>
      </c>
      <c r="Y46" s="17" t="str">
        <f t="shared" ca="1" si="15"/>
        <v xml:space="preserve"> </v>
      </c>
      <c r="Z46" s="17" t="str">
        <f t="shared" ca="1" si="17"/>
        <v xml:space="preserve"> </v>
      </c>
      <c r="AA46" s="19">
        <f t="shared" ca="1" si="18"/>
        <v>1065.0382304185659</v>
      </c>
      <c r="AB46">
        <v>3072.5109250199876</v>
      </c>
    </row>
    <row r="47" spans="1:28" x14ac:dyDescent="0.25">
      <c r="A47" s="22">
        <v>36073</v>
      </c>
      <c r="B47">
        <v>2.52</v>
      </c>
      <c r="C47">
        <v>1.82</v>
      </c>
      <c r="D47">
        <v>1.94</v>
      </c>
      <c r="E47">
        <v>5.0199999999999996</v>
      </c>
      <c r="F47">
        <v>4.3899999999999997</v>
      </c>
      <c r="G47">
        <v>4.58</v>
      </c>
      <c r="H47" s="2">
        <v>1</v>
      </c>
      <c r="I47" s="2">
        <v>1</v>
      </c>
      <c r="J47" s="6">
        <f ca="1">100*(D47-MIN(OFFSET(C47,-$J$3+1,0):C47))/(MAX(OFFSET(B47,-$J$3+1,0):B47)-MIN(OFFSET(C47,-$J$3+1,0):C47))</f>
        <v>4.5454545454545423</v>
      </c>
      <c r="K47" s="6">
        <f ca="1">100*(G47-MIN(OFFSET(F47,-$J$3+1,0):F47))/(MAX(OFFSET(E47,-$J$3+1,0):E47)-MIN(OFFSET(F47,-$J$3+1,0):F47))</f>
        <v>51.546391752577314</v>
      </c>
      <c r="L47" s="6">
        <f t="shared" ca="1" si="6"/>
        <v>-47.000937207122774</v>
      </c>
      <c r="M47" s="6">
        <f ca="1">100*(L47-MIN(OFFSET(L47,-$M$3+1,0):L47))/(MAX(OFFSET(L47,-$M$3+1,0):L47)-MIN(OFFSET(L47,-$M$3+1,0):L47))</f>
        <v>0</v>
      </c>
      <c r="N47" s="8">
        <f t="shared" si="7"/>
        <v>0.7</v>
      </c>
      <c r="O47" s="8">
        <f t="shared" si="8"/>
        <v>0.62999999999999989</v>
      </c>
      <c r="P47" s="15">
        <f ca="1">AVERAGE(N47:OFFSET(N47,-$P$3+1,0))*$P$4*H47</f>
        <v>77.999999999999986</v>
      </c>
      <c r="Q47" s="15">
        <f ca="1">AVERAGE(O47:OFFSET(O47,-$P$3+1,0))*$Q$4*I47</f>
        <v>62.375000000000014</v>
      </c>
      <c r="R47" s="11" t="str">
        <f t="shared" ca="1" si="4"/>
        <v>Buy</v>
      </c>
      <c r="S47" s="11" t="str">
        <f t="shared" ca="1" si="5"/>
        <v xml:space="preserve"> </v>
      </c>
      <c r="T47" s="3">
        <f t="shared" ca="1" si="12"/>
        <v>10</v>
      </c>
      <c r="U47" s="16">
        <f t="shared" ca="1" si="13"/>
        <v>-12.476547842401496</v>
      </c>
      <c r="V47" s="3">
        <f t="shared" ca="1" si="10"/>
        <v>2.31</v>
      </c>
      <c r="W47" s="3">
        <f t="shared" ca="1" si="11"/>
        <v>4.99</v>
      </c>
      <c r="X47" s="12">
        <f t="shared" ca="1" si="14"/>
        <v>-370.00000000000011</v>
      </c>
      <c r="Y47" s="17">
        <f t="shared" ca="1" si="15"/>
        <v>511.53846153846149</v>
      </c>
      <c r="Z47" s="17">
        <f t="shared" ca="1" si="17"/>
        <v>141.53846153846138</v>
      </c>
      <c r="AA47" s="19">
        <f t="shared" ca="1" si="18"/>
        <v>1206.5766919570274</v>
      </c>
      <c r="AB47">
        <v>3072.5109250199876</v>
      </c>
    </row>
    <row r="48" spans="1:28" x14ac:dyDescent="0.25">
      <c r="A48" s="22">
        <v>36074</v>
      </c>
      <c r="B48">
        <v>2.25</v>
      </c>
      <c r="C48">
        <v>1.85</v>
      </c>
      <c r="D48">
        <v>1.94</v>
      </c>
      <c r="E48">
        <v>4.92</v>
      </c>
      <c r="F48">
        <v>4.2699999999999996</v>
      </c>
      <c r="G48">
        <v>4.2699999999999996</v>
      </c>
      <c r="H48" s="2">
        <v>1</v>
      </c>
      <c r="I48" s="2">
        <v>1</v>
      </c>
      <c r="J48" s="6">
        <f ca="1">100*(D48-MIN(OFFSET(C48,-$J$3+1,0):C48))/(MAX(OFFSET(B48,-$J$3+1,0):B48)-MIN(OFFSET(C48,-$J$3+1,0):C48))</f>
        <v>4.5454545454545423</v>
      </c>
      <c r="K48" s="6">
        <f ca="1">100*(G48-MIN(OFFSET(F48,-$J$3+1,0):F48))/(MAX(OFFSET(E48,-$J$3+1,0):E48)-MIN(OFFSET(F48,-$J$3+1,0):F48))</f>
        <v>0</v>
      </c>
      <c r="L48" s="6">
        <f t="shared" ca="1" si="6"/>
        <v>4.5454545454545423</v>
      </c>
      <c r="M48" s="6">
        <f ca="1">100*(L48-MIN(OFFSET(L48,-$M$3+1,0):L48))/(MAX(OFFSET(L48,-$M$3+1,0):L48)-MIN(OFFSET(L48,-$M$3+1,0):L48))</f>
        <v>74.703900901879777</v>
      </c>
      <c r="N48" s="8">
        <f t="shared" si="7"/>
        <v>0.39999999999999991</v>
      </c>
      <c r="O48" s="8">
        <f t="shared" si="8"/>
        <v>0.65000000000000036</v>
      </c>
      <c r="P48" s="15">
        <f ca="1">AVERAGE(N48:OFFSET(N48,-$P$3+1,0))*$P$4*H48</f>
        <v>76.375</v>
      </c>
      <c r="Q48" s="15">
        <f ca="1">AVERAGE(O48:OFFSET(O48,-$P$3+1,0))*$Q$4*I48</f>
        <v>61.500000000000007</v>
      </c>
      <c r="R48" s="11" t="str">
        <f t="shared" ca="1" si="4"/>
        <v>Exit</v>
      </c>
      <c r="S48" s="11" t="str">
        <f t="shared" ca="1" si="5"/>
        <v xml:space="preserve"> </v>
      </c>
      <c r="T48" s="3">
        <f t="shared" ca="1" si="12"/>
        <v>10</v>
      </c>
      <c r="U48" s="16">
        <f t="shared" ca="1" si="13"/>
        <v>-12.476547842401496</v>
      </c>
      <c r="V48" s="3">
        <f t="shared" ca="1" si="10"/>
        <v>2.31</v>
      </c>
      <c r="W48" s="3">
        <f t="shared" ca="1" si="11"/>
        <v>4.99</v>
      </c>
      <c r="X48" s="12">
        <f t="shared" ca="1" si="14"/>
        <v>0</v>
      </c>
      <c r="Y48" s="17">
        <f t="shared" ca="1" si="15"/>
        <v>386.77298311444702</v>
      </c>
      <c r="Z48" s="17">
        <f t="shared" ca="1" si="17"/>
        <v>386.77298311444702</v>
      </c>
      <c r="AA48" s="19">
        <f t="shared" ca="1" si="18"/>
        <v>1593.3496750714744</v>
      </c>
      <c r="AB48">
        <v>3072.5109250199876</v>
      </c>
    </row>
    <row r="49" spans="1:28" x14ac:dyDescent="0.25">
      <c r="A49" s="22">
        <v>36075</v>
      </c>
      <c r="B49">
        <v>1.94</v>
      </c>
      <c r="C49">
        <v>1.1100000000000001</v>
      </c>
      <c r="D49">
        <v>1.17</v>
      </c>
      <c r="E49">
        <v>4.6100000000000003</v>
      </c>
      <c r="F49">
        <v>3.7</v>
      </c>
      <c r="G49">
        <v>3.92</v>
      </c>
      <c r="H49" s="2">
        <v>1</v>
      </c>
      <c r="I49" s="2">
        <v>1</v>
      </c>
      <c r="J49" s="6">
        <f ca="1">100*(D49-MIN(OFFSET(C49,-$J$3+1,0):C49))/(MAX(OFFSET(B49,-$J$3+1,0):B49)-MIN(OFFSET(C49,-$J$3+1,0):C49))</f>
        <v>1.7910447761193982</v>
      </c>
      <c r="K49" s="6">
        <f ca="1">100*(G49-MIN(OFFSET(F49,-$J$3+1,0):F49))/(MAX(OFFSET(E49,-$J$3+1,0):E49)-MIN(OFFSET(F49,-$J$3+1,0):F49))</f>
        <v>9.6069868995633083</v>
      </c>
      <c r="L49" s="6">
        <f t="shared" ca="1" si="6"/>
        <v>-7.8159421234439099</v>
      </c>
      <c r="M49" s="6">
        <f ca="1">100*(L49-MIN(OFFSET(L49,-$M$3+1,0):L49))/(MAX(OFFSET(L49,-$M$3+1,0):L49)-MIN(OFFSET(L49,-$M$3+1,0):L49))</f>
        <v>76.018890462336998</v>
      </c>
      <c r="N49" s="8">
        <f t="shared" si="7"/>
        <v>0.82999999999999985</v>
      </c>
      <c r="O49" s="8">
        <f t="shared" si="8"/>
        <v>0.91000000000000014</v>
      </c>
      <c r="P49" s="15">
        <f ca="1">AVERAGE(N49:OFFSET(N49,-$P$3+1,0))*$P$4*H49</f>
        <v>75.25</v>
      </c>
      <c r="Q49" s="15">
        <f ca="1">AVERAGE(O49:OFFSET(O49,-$P$3+1,0))*$Q$4*I49</f>
        <v>60.000000000000007</v>
      </c>
      <c r="R49" s="11" t="str">
        <f t="shared" ca="1" si="4"/>
        <v xml:space="preserve"> </v>
      </c>
      <c r="S49" s="11" t="str">
        <f t="shared" ca="1" si="5"/>
        <v xml:space="preserve"> </v>
      </c>
      <c r="T49" s="3" t="str">
        <f t="shared" ca="1" si="12"/>
        <v xml:space="preserve"> </v>
      </c>
      <c r="U49" s="16" t="str">
        <f t="shared" ca="1" si="13"/>
        <v xml:space="preserve"> </v>
      </c>
      <c r="V49" s="3" t="str">
        <f t="shared" ca="1" si="10"/>
        <v xml:space="preserve"> </v>
      </c>
      <c r="W49" s="3" t="str">
        <f t="shared" ca="1" si="11"/>
        <v xml:space="preserve"> </v>
      </c>
      <c r="X49" s="12" t="str">
        <f t="shared" ca="1" si="14"/>
        <v xml:space="preserve"> </v>
      </c>
      <c r="Y49" s="17" t="str">
        <f t="shared" ca="1" si="15"/>
        <v xml:space="preserve"> </v>
      </c>
      <c r="Z49" s="17" t="str">
        <f t="shared" ca="1" si="17"/>
        <v xml:space="preserve"> </v>
      </c>
      <c r="AA49" s="19">
        <f t="shared" ca="1" si="18"/>
        <v>1593.3496750714744</v>
      </c>
      <c r="AB49">
        <v>3072.5109250199876</v>
      </c>
    </row>
    <row r="50" spans="1:28" x14ac:dyDescent="0.25">
      <c r="A50" s="22">
        <v>36076</v>
      </c>
      <c r="B50">
        <v>0.99</v>
      </c>
      <c r="C50">
        <v>0.19</v>
      </c>
      <c r="D50">
        <v>0.93</v>
      </c>
      <c r="E50">
        <v>3.7</v>
      </c>
      <c r="F50">
        <v>2.33</v>
      </c>
      <c r="G50">
        <v>2.92</v>
      </c>
      <c r="H50" s="2">
        <v>1</v>
      </c>
      <c r="I50" s="2">
        <v>1</v>
      </c>
      <c r="J50" s="6">
        <f ca="1">100*(D50-MIN(OFFSET(C50,-$J$3+1,0):C50))/(MAX(OFFSET(B50,-$J$3+1,0):B50)-MIN(OFFSET(C50,-$J$3+1,0):C50))</f>
        <v>17.330210772833727</v>
      </c>
      <c r="K50" s="6">
        <f ca="1">100*(G50-MIN(OFFSET(F50,-$J$3+1,0):F50))/(MAX(OFFSET(E50,-$J$3+1,0):E50)-MIN(OFFSET(F50,-$J$3+1,0):F50))</f>
        <v>16.120218579234969</v>
      </c>
      <c r="L50" s="6">
        <f t="shared" ca="1" si="6"/>
        <v>1.2099921935987581</v>
      </c>
      <c r="M50" s="6">
        <f ca="1">100*(L50-MIN(OFFSET(L50,-$M$3+1,0):L50))/(MAX(OFFSET(L50,-$M$3+1,0):L50)-MIN(OFFSET(L50,-$M$3+1,0):L50))</f>
        <v>93.529203037399782</v>
      </c>
      <c r="N50" s="8">
        <f t="shared" si="7"/>
        <v>0.98</v>
      </c>
      <c r="O50" s="8">
        <f t="shared" si="8"/>
        <v>1.5899999999999999</v>
      </c>
      <c r="P50" s="15">
        <f ca="1">AVERAGE(N50:OFFSET(N50,-$P$3+1,0))*$P$4*H50</f>
        <v>83.25</v>
      </c>
      <c r="Q50" s="15">
        <f ca="1">AVERAGE(O50:OFFSET(O50,-$P$3+1,0))*$Q$4*I50</f>
        <v>75.125000000000014</v>
      </c>
      <c r="R50" s="11" t="str">
        <f t="shared" ca="1" si="4"/>
        <v xml:space="preserve"> </v>
      </c>
      <c r="S50" s="11" t="str">
        <f t="shared" ca="1" si="5"/>
        <v xml:space="preserve"> </v>
      </c>
      <c r="T50" s="3" t="str">
        <f t="shared" ca="1" si="12"/>
        <v xml:space="preserve"> </v>
      </c>
      <c r="U50" s="16" t="str">
        <f t="shared" ca="1" si="13"/>
        <v xml:space="preserve"> </v>
      </c>
      <c r="V50" s="3" t="str">
        <f t="shared" ca="1" si="10"/>
        <v xml:space="preserve"> </v>
      </c>
      <c r="W50" s="3" t="str">
        <f t="shared" ca="1" si="11"/>
        <v xml:space="preserve"> </v>
      </c>
      <c r="X50" s="12" t="str">
        <f t="shared" ca="1" si="14"/>
        <v xml:space="preserve"> </v>
      </c>
      <c r="Y50" s="17" t="str">
        <f t="shared" ca="1" si="15"/>
        <v xml:space="preserve"> </v>
      </c>
      <c r="Z50" s="17" t="str">
        <f t="shared" ca="1" si="17"/>
        <v xml:space="preserve"> </v>
      </c>
      <c r="AA50" s="19">
        <f t="shared" ca="1" si="18"/>
        <v>1593.3496750714744</v>
      </c>
      <c r="AB50">
        <v>3072.5109250199876</v>
      </c>
    </row>
    <row r="51" spans="1:28" x14ac:dyDescent="0.25">
      <c r="A51" s="22">
        <v>36077</v>
      </c>
      <c r="B51">
        <v>0.99</v>
      </c>
      <c r="C51">
        <v>0.31</v>
      </c>
      <c r="D51">
        <v>0.43</v>
      </c>
      <c r="E51">
        <v>3.08</v>
      </c>
      <c r="F51">
        <v>2.39</v>
      </c>
      <c r="G51">
        <v>2.52</v>
      </c>
      <c r="H51" s="2">
        <v>1</v>
      </c>
      <c r="I51" s="2">
        <v>1</v>
      </c>
      <c r="J51" s="6">
        <f ca="1">100*(D51-MIN(OFFSET(C51,-$J$3+1,0):C51))/(MAX(OFFSET(B51,-$J$3+1,0):B51)-MIN(OFFSET(C51,-$J$3+1,0):C51))</f>
        <v>5.6206088992974248</v>
      </c>
      <c r="K51" s="6">
        <f ca="1">100*(G51-MIN(OFFSET(F51,-$J$3+1,0):F51))/(MAX(OFFSET(E51,-$J$3+1,0):E51)-MIN(OFFSET(F51,-$J$3+1,0):F51))</f>
        <v>5.1912568306010911</v>
      </c>
      <c r="L51" s="6">
        <f t="shared" ca="1" si="6"/>
        <v>0.42935206869633369</v>
      </c>
      <c r="M51" s="6">
        <f ca="1">100*(L51-MIN(OFFSET(L51,-$M$3+1,0):L51))/(MAX(OFFSET(L51,-$M$3+1,0):L51)-MIN(OFFSET(L51,-$M$3+1,0):L51))</f>
        <v>92.014761195089079</v>
      </c>
      <c r="N51" s="8">
        <f t="shared" si="7"/>
        <v>0.67999999999999994</v>
      </c>
      <c r="O51" s="8">
        <f t="shared" si="8"/>
        <v>0.69</v>
      </c>
      <c r="P51" s="15">
        <f ca="1">AVERAGE(N51:OFFSET(N51,-$P$3+1,0))*$P$4*H51</f>
        <v>80.999999999999986</v>
      </c>
      <c r="Q51" s="15">
        <f ca="1">AVERAGE(O51:OFFSET(O51,-$P$3+1,0))*$Q$4*I51</f>
        <v>77.125</v>
      </c>
      <c r="R51" s="11" t="str">
        <f t="shared" ca="1" si="4"/>
        <v xml:space="preserve"> </v>
      </c>
      <c r="S51" s="11" t="str">
        <f t="shared" ca="1" si="5"/>
        <v xml:space="preserve"> </v>
      </c>
      <c r="T51" s="3" t="str">
        <f t="shared" ca="1" si="12"/>
        <v xml:space="preserve"> </v>
      </c>
      <c r="U51" s="16" t="str">
        <f t="shared" ca="1" si="13"/>
        <v xml:space="preserve"> </v>
      </c>
      <c r="V51" s="3" t="str">
        <f t="shared" ca="1" si="10"/>
        <v xml:space="preserve"> </v>
      </c>
      <c r="W51" s="3" t="str">
        <f t="shared" ca="1" si="11"/>
        <v xml:space="preserve"> </v>
      </c>
      <c r="X51" s="12" t="str">
        <f t="shared" ca="1" si="14"/>
        <v xml:space="preserve"> </v>
      </c>
      <c r="Y51" s="17" t="str">
        <f t="shared" ca="1" si="15"/>
        <v xml:space="preserve"> </v>
      </c>
      <c r="Z51" s="17" t="str">
        <f t="shared" ca="1" si="17"/>
        <v xml:space="preserve"> </v>
      </c>
      <c r="AA51" s="19">
        <f t="shared" ca="1" si="18"/>
        <v>1593.3496750714744</v>
      </c>
      <c r="AB51">
        <v>3072.5109250199876</v>
      </c>
    </row>
    <row r="52" spans="1:28" x14ac:dyDescent="0.25">
      <c r="A52" s="22">
        <v>36080</v>
      </c>
      <c r="B52">
        <v>0.99</v>
      </c>
      <c r="C52">
        <v>0.56000000000000005</v>
      </c>
      <c r="D52">
        <v>0.62</v>
      </c>
      <c r="E52">
        <v>3.24</v>
      </c>
      <c r="F52">
        <v>2.83</v>
      </c>
      <c r="G52">
        <v>2.92</v>
      </c>
      <c r="H52" s="2">
        <v>1</v>
      </c>
      <c r="I52" s="2">
        <v>1</v>
      </c>
      <c r="J52" s="6">
        <f ca="1">100*(D52-MIN(OFFSET(C52,-$J$3+1,0):C52))/(MAX(OFFSET(B52,-$J$3+1,0):B52)-MIN(OFFSET(C52,-$J$3+1,0):C52))</f>
        <v>10.070257611241219</v>
      </c>
      <c r="K52" s="6">
        <f ca="1">100*(G52-MIN(OFFSET(F52,-$J$3+1,0):F52))/(MAX(OFFSET(E52,-$J$3+1,0):E52)-MIN(OFFSET(F52,-$J$3+1,0):F52))</f>
        <v>16.120218579234969</v>
      </c>
      <c r="L52" s="6">
        <f t="shared" ca="1" si="6"/>
        <v>-6.0499609679937496</v>
      </c>
      <c r="M52" s="6">
        <f ca="1">100*(L52-MIN(OFFSET(L52,-$M$3+1,0):L52))/(MAX(OFFSET(L52,-$M$3+1,0):L52)-MIN(OFFSET(L52,-$M$3+1,0):L52))</f>
        <v>79.444893903910327</v>
      </c>
      <c r="N52" s="8">
        <f t="shared" si="7"/>
        <v>0.56000000000000005</v>
      </c>
      <c r="O52" s="8">
        <f t="shared" si="8"/>
        <v>0.7200000000000002</v>
      </c>
      <c r="P52" s="15">
        <f ca="1">AVERAGE(N52:OFFSET(N52,-$P$3+1,0))*$P$4*H52</f>
        <v>77.624999999999986</v>
      </c>
      <c r="Q52" s="15">
        <f ca="1">AVERAGE(O52:OFFSET(O52,-$P$3+1,0))*$Q$4*I52</f>
        <v>79.375000000000014</v>
      </c>
      <c r="R52" s="11" t="str">
        <f t="shared" ca="1" si="4"/>
        <v xml:space="preserve"> </v>
      </c>
      <c r="S52" s="11" t="str">
        <f t="shared" ca="1" si="5"/>
        <v xml:space="preserve"> </v>
      </c>
      <c r="T52" s="3" t="str">
        <f t="shared" ca="1" si="12"/>
        <v xml:space="preserve"> </v>
      </c>
      <c r="U52" s="16" t="str">
        <f t="shared" ca="1" si="13"/>
        <v xml:space="preserve"> </v>
      </c>
      <c r="V52" s="3" t="str">
        <f t="shared" ca="1" si="10"/>
        <v xml:space="preserve"> </v>
      </c>
      <c r="W52" s="3" t="str">
        <f t="shared" ca="1" si="11"/>
        <v xml:space="preserve"> </v>
      </c>
      <c r="X52" s="12" t="str">
        <f t="shared" ca="1" si="14"/>
        <v xml:space="preserve"> </v>
      </c>
      <c r="Y52" s="17" t="str">
        <f t="shared" ca="1" si="15"/>
        <v xml:space="preserve"> </v>
      </c>
      <c r="Z52" s="17" t="str">
        <f t="shared" ca="1" si="17"/>
        <v xml:space="preserve"> </v>
      </c>
      <c r="AA52" s="19">
        <f t="shared" ca="1" si="18"/>
        <v>1593.3496750714744</v>
      </c>
      <c r="AB52">
        <v>3072.5109250199876</v>
      </c>
    </row>
    <row r="53" spans="1:28" x14ac:dyDescent="0.25">
      <c r="A53" s="22">
        <v>36081</v>
      </c>
      <c r="B53">
        <v>0.93</v>
      </c>
      <c r="C53">
        <v>0.65</v>
      </c>
      <c r="D53">
        <v>0.68</v>
      </c>
      <c r="E53">
        <v>3.02</v>
      </c>
      <c r="F53">
        <v>2.7</v>
      </c>
      <c r="G53">
        <v>2.83</v>
      </c>
      <c r="H53" s="2">
        <v>1</v>
      </c>
      <c r="I53" s="2">
        <v>1</v>
      </c>
      <c r="J53" s="6">
        <f ca="1">100*(D53-MIN(OFFSET(C53,-$J$3+1,0):C53))/(MAX(OFFSET(B53,-$J$3+1,0):B53)-MIN(OFFSET(C53,-$J$3+1,0):C53))</f>
        <v>13.424657534246577</v>
      </c>
      <c r="K53" s="6">
        <f ca="1">100*(G53-MIN(OFFSET(F53,-$J$3+1,0):F53))/(MAX(OFFSET(E53,-$J$3+1,0):E53)-MIN(OFFSET(F53,-$J$3+1,0):F53))</f>
        <v>13.66120218579235</v>
      </c>
      <c r="L53" s="6">
        <f t="shared" ca="1" si="6"/>
        <v>-0.23654465154577231</v>
      </c>
      <c r="M53" s="6">
        <f ca="1">100*(L53-MIN(OFFSET(L53,-$M$3+1,0):L53))/(MAX(OFFSET(L53,-$M$3+1,0):L53)-MIN(OFFSET(L53,-$M$3+1,0):L53))</f>
        <v>90.722921557819404</v>
      </c>
      <c r="N53" s="8">
        <f t="shared" si="7"/>
        <v>0.31000000000000005</v>
      </c>
      <c r="O53" s="8">
        <f t="shared" si="8"/>
        <v>0.31999999999999984</v>
      </c>
      <c r="P53" s="15">
        <f ca="1">AVERAGE(N53:OFFSET(N53,-$P$3+1,0))*$P$4*H53</f>
        <v>63.125000000000007</v>
      </c>
      <c r="Q53" s="15">
        <f ca="1">AVERAGE(O53:OFFSET(O53,-$P$3+1,0))*$Q$4*I53</f>
        <v>74.375000000000014</v>
      </c>
      <c r="R53" s="11" t="str">
        <f t="shared" ca="1" si="4"/>
        <v xml:space="preserve"> </v>
      </c>
      <c r="S53" s="11" t="str">
        <f t="shared" ca="1" si="5"/>
        <v xml:space="preserve"> </v>
      </c>
      <c r="T53" s="3" t="str">
        <f t="shared" ca="1" si="12"/>
        <v xml:space="preserve"> </v>
      </c>
      <c r="U53" s="16" t="str">
        <f t="shared" ca="1" si="13"/>
        <v xml:space="preserve"> </v>
      </c>
      <c r="V53" s="3" t="str">
        <f t="shared" ca="1" si="10"/>
        <v xml:space="preserve"> </v>
      </c>
      <c r="W53" s="3" t="str">
        <f t="shared" ca="1" si="11"/>
        <v xml:space="preserve"> </v>
      </c>
      <c r="X53" s="12" t="str">
        <f t="shared" ca="1" si="14"/>
        <v xml:space="preserve"> </v>
      </c>
      <c r="Y53" s="17" t="str">
        <f t="shared" ca="1" si="15"/>
        <v xml:space="preserve"> </v>
      </c>
      <c r="Z53" s="17" t="str">
        <f t="shared" ca="1" si="17"/>
        <v xml:space="preserve"> </v>
      </c>
      <c r="AA53" s="19">
        <f t="shared" ca="1" si="18"/>
        <v>1593.3496750714744</v>
      </c>
      <c r="AB53">
        <v>3072.5109250199876</v>
      </c>
    </row>
    <row r="54" spans="1:28" x14ac:dyDescent="0.25">
      <c r="A54" s="22">
        <v>36082</v>
      </c>
      <c r="B54">
        <v>1.51</v>
      </c>
      <c r="C54">
        <v>0.62</v>
      </c>
      <c r="D54">
        <v>1.48</v>
      </c>
      <c r="E54">
        <v>3.33</v>
      </c>
      <c r="F54">
        <v>2.77</v>
      </c>
      <c r="G54">
        <v>3.27</v>
      </c>
      <c r="H54" s="2">
        <v>1</v>
      </c>
      <c r="I54" s="2">
        <v>1</v>
      </c>
      <c r="J54" s="6">
        <f ca="1">100*(D54-MIN(OFFSET(C54,-$J$3+1,0):C54))/(MAX(OFFSET(B54,-$J$3+1,0):B54)-MIN(OFFSET(C54,-$J$3+1,0):C54))</f>
        <v>39.209726443769</v>
      </c>
      <c r="K54" s="6">
        <f ca="1">100*(G54-MIN(OFFSET(F54,-$J$3+1,0):F54))/(MAX(OFFSET(E54,-$J$3+1,0):E54)-MIN(OFFSET(F54,-$J$3+1,0):F54))</f>
        <v>31.023102310231021</v>
      </c>
      <c r="L54" s="6">
        <f t="shared" ca="1" si="6"/>
        <v>8.186624133537979</v>
      </c>
      <c r="M54" s="6">
        <f ca="1">100*(L54-MIN(OFFSET(L54,-$M$3+1,0):L54))/(MAX(OFFSET(L54,-$M$3+1,0):L54)-MIN(OFFSET(L54,-$M$3+1,0):L54))</f>
        <v>100</v>
      </c>
      <c r="N54" s="8">
        <f t="shared" si="7"/>
        <v>0.89</v>
      </c>
      <c r="O54" s="8">
        <f t="shared" si="8"/>
        <v>0.56000000000000005</v>
      </c>
      <c r="P54" s="15">
        <f ca="1">AVERAGE(N54:OFFSET(N54,-$P$3+1,0))*$P$4*H54</f>
        <v>66.875</v>
      </c>
      <c r="Q54" s="15">
        <f ca="1">AVERAGE(O54:OFFSET(O54,-$P$3+1,0))*$Q$4*I54</f>
        <v>75.875000000000028</v>
      </c>
      <c r="R54" s="11" t="str">
        <f t="shared" ca="1" si="4"/>
        <v xml:space="preserve"> </v>
      </c>
      <c r="S54" s="11" t="str">
        <f t="shared" ca="1" si="5"/>
        <v>Sell</v>
      </c>
      <c r="T54" s="3">
        <f t="shared" ca="1" si="12"/>
        <v>-10</v>
      </c>
      <c r="U54" s="16">
        <f t="shared" ca="1" si="13"/>
        <v>8.8138385502471142</v>
      </c>
      <c r="V54" s="3">
        <f t="shared" ca="1" si="10"/>
        <v>1.48</v>
      </c>
      <c r="W54" s="3">
        <f t="shared" ca="1" si="11"/>
        <v>3.27</v>
      </c>
      <c r="X54" s="12" t="str">
        <f t="shared" ca="1" si="14"/>
        <v xml:space="preserve"> </v>
      </c>
      <c r="Y54" s="17" t="str">
        <f t="shared" ca="1" si="15"/>
        <v xml:space="preserve"> </v>
      </c>
      <c r="Z54" s="17" t="str">
        <f t="shared" ca="1" si="17"/>
        <v xml:space="preserve"> </v>
      </c>
      <c r="AA54" s="19">
        <f t="shared" ca="1" si="18"/>
        <v>1593.3496750714744</v>
      </c>
      <c r="AB54">
        <v>3072.5109250199876</v>
      </c>
    </row>
    <row r="55" spans="1:28" x14ac:dyDescent="0.25">
      <c r="A55" s="22">
        <v>36083</v>
      </c>
      <c r="B55">
        <v>1.66</v>
      </c>
      <c r="C55">
        <v>1.05</v>
      </c>
      <c r="D55">
        <v>1.6</v>
      </c>
      <c r="E55">
        <v>4.1399999999999997</v>
      </c>
      <c r="F55">
        <v>3.24</v>
      </c>
      <c r="G55">
        <v>4.1399999999999997</v>
      </c>
      <c r="H55" s="2">
        <v>1</v>
      </c>
      <c r="I55" s="2">
        <v>1</v>
      </c>
      <c r="J55" s="6">
        <f ca="1">100*(D55-MIN(OFFSET(C55,-$J$3+1,0):C55))/(MAX(OFFSET(B55,-$J$3+1,0):B55)-MIN(OFFSET(C55,-$J$3+1,0):C55))</f>
        <v>57.31707317073171</v>
      </c>
      <c r="K55" s="6">
        <f ca="1">100*(G55-MIN(OFFSET(F55,-$J$3+1,0):F55))/(MAX(OFFSET(E55,-$J$3+1,0):E55)-MIN(OFFSET(F55,-$J$3+1,0):F55))</f>
        <v>67.286245353159856</v>
      </c>
      <c r="L55" s="6">
        <f t="shared" ca="1" si="6"/>
        <v>-9.9691721824281458</v>
      </c>
      <c r="M55" s="6">
        <f ca="1">100*(L55-MIN(OFFSET(L55,-$M$3+1,0):L55))/(MAX(OFFSET(L55,-$M$3+1,0):L55)-MIN(OFFSET(L55,-$M$3+1,0):L55))</f>
        <v>67.101651395874583</v>
      </c>
      <c r="N55" s="8">
        <f t="shared" si="7"/>
        <v>0.60999999999999988</v>
      </c>
      <c r="O55" s="8">
        <f t="shared" si="8"/>
        <v>0.89999999999999947</v>
      </c>
      <c r="P55" s="15">
        <f ca="1">AVERAGE(N55:OFFSET(N55,-$P$3+1,0))*$P$4*H55</f>
        <v>65.75</v>
      </c>
      <c r="Q55" s="15">
        <f ca="1">AVERAGE(O55:OFFSET(O55,-$P$3+1,0))*$Q$4*I55</f>
        <v>79.250000000000014</v>
      </c>
      <c r="R55" s="11" t="str">
        <f t="shared" ca="1" si="4"/>
        <v xml:space="preserve"> </v>
      </c>
      <c r="S55" s="11" t="str">
        <f t="shared" ca="1" si="5"/>
        <v>Sell</v>
      </c>
      <c r="T55" s="3">
        <f t="shared" ca="1" si="12"/>
        <v>-10</v>
      </c>
      <c r="U55" s="16">
        <f t="shared" ca="1" si="13"/>
        <v>8.8138385502471142</v>
      </c>
      <c r="V55" s="3">
        <f t="shared" ca="1" si="10"/>
        <v>1.48</v>
      </c>
      <c r="W55" s="3">
        <f t="shared" ca="1" si="11"/>
        <v>3.27</v>
      </c>
      <c r="X55" s="12">
        <f t="shared" ca="1" si="14"/>
        <v>-120.00000000000011</v>
      </c>
      <c r="Y55" s="17">
        <f t="shared" ca="1" si="15"/>
        <v>766.80395387149872</v>
      </c>
      <c r="Z55" s="17">
        <f t="shared" ca="1" si="17"/>
        <v>646.80395387149861</v>
      </c>
      <c r="AA55" s="19">
        <f t="shared" ca="1" si="18"/>
        <v>2240.1536289429732</v>
      </c>
      <c r="AB55">
        <v>3719.3148788914859</v>
      </c>
    </row>
    <row r="56" spans="1:28" x14ac:dyDescent="0.25">
      <c r="A56" s="22">
        <v>36084</v>
      </c>
      <c r="B56">
        <v>1.97</v>
      </c>
      <c r="C56">
        <v>1.42</v>
      </c>
      <c r="D56">
        <v>1.72</v>
      </c>
      <c r="E56">
        <v>5.42</v>
      </c>
      <c r="F56">
        <v>4.7699999999999996</v>
      </c>
      <c r="G56">
        <v>4.8899999999999997</v>
      </c>
      <c r="H56" s="2">
        <v>1</v>
      </c>
      <c r="I56" s="2">
        <v>1</v>
      </c>
      <c r="J56" s="6">
        <f ca="1">100*(D56-MIN(OFFSET(C56,-$J$3+1,0):C56))/(MAX(OFFSET(B56,-$J$3+1,0):B56)-MIN(OFFSET(C56,-$J$3+1,0):C56))</f>
        <v>65.665236051502148</v>
      </c>
      <c r="K56" s="6">
        <f ca="1">100*(G56-MIN(OFFSET(F56,-$J$3+1,0):F56))/(MAX(OFFSET(E56,-$J$3+1,0):E56)-MIN(OFFSET(F56,-$J$3+1,0):F56))</f>
        <v>82.847896440129446</v>
      </c>
      <c r="L56" s="6">
        <f t="shared" ca="1" si="6"/>
        <v>-17.182660388627298</v>
      </c>
      <c r="M56" s="6">
        <f ca="1">100*(L56-MIN(OFFSET(L56,-$M$3+1,0):L56))/(MAX(OFFSET(L56,-$M$3+1,0):L56)-MIN(OFFSET(L56,-$M$3+1,0):L56))</f>
        <v>54.030792617259848</v>
      </c>
      <c r="N56" s="8">
        <f t="shared" si="7"/>
        <v>0.55000000000000004</v>
      </c>
      <c r="O56" s="8">
        <f t="shared" si="8"/>
        <v>1.2800000000000002</v>
      </c>
      <c r="P56" s="15">
        <f ca="1">AVERAGE(N56:OFFSET(N56,-$P$3+1,0))*$P$4*H56</f>
        <v>67.624999999999986</v>
      </c>
      <c r="Q56" s="15">
        <f ca="1">AVERAGE(O56:OFFSET(O56,-$P$3+1,0))*$Q$4*I56</f>
        <v>87.125000000000014</v>
      </c>
      <c r="R56" s="11" t="str">
        <f t="shared" ca="1" si="4"/>
        <v xml:space="preserve"> </v>
      </c>
      <c r="S56" s="11" t="str">
        <f t="shared" ca="1" si="5"/>
        <v>Sell</v>
      </c>
      <c r="T56" s="3">
        <f t="shared" ca="1" si="12"/>
        <v>-10</v>
      </c>
      <c r="U56" s="16">
        <f t="shared" ca="1" si="13"/>
        <v>8.8138385502471142</v>
      </c>
      <c r="V56" s="3">
        <f t="shared" ca="1" si="10"/>
        <v>1.48</v>
      </c>
      <c r="W56" s="3">
        <f t="shared" ca="1" si="11"/>
        <v>3.27</v>
      </c>
      <c r="X56" s="12">
        <f t="shared" ca="1" si="14"/>
        <v>-119.99999999999989</v>
      </c>
      <c r="Y56" s="17">
        <f t="shared" ca="1" si="15"/>
        <v>661.0378912685336</v>
      </c>
      <c r="Z56" s="17">
        <f t="shared" ca="1" si="17"/>
        <v>541.03789126853371</v>
      </c>
      <c r="AA56" s="19">
        <f t="shared" ca="1" si="18"/>
        <v>2781.1915202115069</v>
      </c>
      <c r="AB56">
        <v>3719.3148788914859</v>
      </c>
    </row>
    <row r="57" spans="1:28" x14ac:dyDescent="0.25">
      <c r="A57" s="22">
        <v>36087</v>
      </c>
      <c r="B57">
        <v>2.25</v>
      </c>
      <c r="C57">
        <v>1.79</v>
      </c>
      <c r="D57">
        <v>1.91</v>
      </c>
      <c r="E57">
        <v>5.14</v>
      </c>
      <c r="F57">
        <v>4.8899999999999997</v>
      </c>
      <c r="G57">
        <v>5.05</v>
      </c>
      <c r="H57" s="2">
        <v>1</v>
      </c>
      <c r="I57" s="2">
        <v>1</v>
      </c>
      <c r="J57" s="6">
        <f ca="1">100*(D57-MIN(OFFSET(C57,-$J$3+1,0):C57))/(MAX(OFFSET(B57,-$J$3+1,0):B57)-MIN(OFFSET(C57,-$J$3+1,0):C57))</f>
        <v>83.495145631067956</v>
      </c>
      <c r="K57" s="6">
        <f ca="1">100*(G57-MIN(OFFSET(F57,-$J$3+1,0):F57))/(MAX(OFFSET(E57,-$J$3+1,0):E57)-MIN(OFFSET(F57,-$J$3+1,0):F57))</f>
        <v>88.025889967637539</v>
      </c>
      <c r="L57" s="6">
        <f t="shared" ca="1" si="6"/>
        <v>-4.5307443365695832</v>
      </c>
      <c r="M57" s="6">
        <f ca="1">100*(L57-MIN(OFFSET(L57,-$M$3+1,0):L57))/(MAX(OFFSET(L57,-$M$3+1,0):L57)-MIN(OFFSET(L57,-$M$3+1,0):L57))</f>
        <v>49.871000662252293</v>
      </c>
      <c r="N57" s="8">
        <f t="shared" si="7"/>
        <v>0.53</v>
      </c>
      <c r="O57" s="8">
        <f t="shared" si="8"/>
        <v>0.25</v>
      </c>
      <c r="P57" s="15">
        <f ca="1">AVERAGE(N57:OFFSET(N57,-$P$3+1,0))*$P$4*H57</f>
        <v>63.874999999999993</v>
      </c>
      <c r="Q57" s="15">
        <f ca="1">AVERAGE(O57:OFFSET(O57,-$P$3+1,0))*$Q$4*I57</f>
        <v>78.875</v>
      </c>
      <c r="R57" s="11" t="str">
        <f t="shared" ca="1" si="4"/>
        <v xml:space="preserve"> </v>
      </c>
      <c r="S57" s="11" t="str">
        <f t="shared" ca="1" si="5"/>
        <v>Exit</v>
      </c>
      <c r="T57" s="3">
        <f t="shared" ca="1" si="12"/>
        <v>-10</v>
      </c>
      <c r="U57" s="16">
        <f t="shared" ca="1" si="13"/>
        <v>8.8138385502471142</v>
      </c>
      <c r="V57" s="3">
        <f t="shared" ca="1" si="10"/>
        <v>1.48</v>
      </c>
      <c r="W57" s="3">
        <f t="shared" ca="1" si="11"/>
        <v>3.27</v>
      </c>
      <c r="X57" s="12">
        <f t="shared" ca="1" si="14"/>
        <v>-189.99999999999994</v>
      </c>
      <c r="Y57" s="17">
        <f t="shared" ca="1" si="15"/>
        <v>141.02141680395394</v>
      </c>
      <c r="Z57" s="17">
        <f t="shared" ca="1" si="17"/>
        <v>-48.978583196046003</v>
      </c>
      <c r="AA57" s="19">
        <f t="shared" ca="1" si="18"/>
        <v>2732.2129370154607</v>
      </c>
      <c r="AB57">
        <v>3719.3148788914859</v>
      </c>
    </row>
    <row r="58" spans="1:28" x14ac:dyDescent="0.25">
      <c r="A58" s="22">
        <v>36088</v>
      </c>
      <c r="B58">
        <v>3.32</v>
      </c>
      <c r="C58">
        <v>2.09</v>
      </c>
      <c r="D58">
        <v>2.71</v>
      </c>
      <c r="E58">
        <v>6.33</v>
      </c>
      <c r="F58">
        <v>5.1100000000000003</v>
      </c>
      <c r="G58">
        <v>5.58</v>
      </c>
      <c r="H58" s="2">
        <v>1</v>
      </c>
      <c r="I58" s="2">
        <v>1</v>
      </c>
      <c r="J58" s="6">
        <f ca="1">100*(D58-MIN(OFFSET(C58,-$J$3+1,0):C58))/(MAX(OFFSET(B58,-$J$3+1,0):B58)-MIN(OFFSET(C58,-$J$3+1,0):C58))</f>
        <v>80.511182108626201</v>
      </c>
      <c r="K58" s="6">
        <f ca="1">100*(G58-MIN(OFFSET(F58,-$J$3+1,0):F58))/(MAX(OFFSET(E58,-$J$3+1,0):E58)-MIN(OFFSET(F58,-$J$3+1,0):F58))</f>
        <v>81.25</v>
      </c>
      <c r="L58" s="6">
        <f t="shared" ca="1" si="6"/>
        <v>-0.73881789137379883</v>
      </c>
      <c r="M58" s="6">
        <f ca="1">100*(L58-MIN(OFFSET(L58,-$M$3+1,0):L58))/(MAX(OFFSET(L58,-$M$3+1,0):L58)-MIN(OFFSET(L58,-$M$3+1,0):L58))</f>
        <v>64.81791980726311</v>
      </c>
      <c r="N58" s="8">
        <f t="shared" si="7"/>
        <v>1.41</v>
      </c>
      <c r="O58" s="8">
        <f t="shared" si="8"/>
        <v>1.2800000000000002</v>
      </c>
      <c r="P58" s="15">
        <f ca="1">AVERAGE(N58:OFFSET(N58,-$P$3+1,0))*$P$4*H58</f>
        <v>69.25</v>
      </c>
      <c r="Q58" s="15">
        <f ca="1">AVERAGE(O58:OFFSET(O58,-$P$3+1,0))*$Q$4*I58</f>
        <v>75</v>
      </c>
      <c r="R58" s="11" t="str">
        <f t="shared" ca="1" si="4"/>
        <v xml:space="preserve"> </v>
      </c>
      <c r="S58" s="11" t="str">
        <f t="shared" ca="1" si="5"/>
        <v xml:space="preserve"> </v>
      </c>
      <c r="T58" s="3" t="str">
        <f t="shared" ca="1" si="12"/>
        <v xml:space="preserve"> </v>
      </c>
      <c r="U58" s="16" t="str">
        <f t="shared" ca="1" si="13"/>
        <v xml:space="preserve"> </v>
      </c>
      <c r="V58" s="3" t="str">
        <f t="shared" ca="1" si="10"/>
        <v xml:space="preserve"> </v>
      </c>
      <c r="W58" s="3" t="str">
        <f t="shared" ca="1" si="11"/>
        <v xml:space="preserve"> </v>
      </c>
      <c r="X58" s="12" t="str">
        <f t="shared" ca="1" si="14"/>
        <v xml:space="preserve"> </v>
      </c>
      <c r="Y58" s="17" t="str">
        <f t="shared" ca="1" si="15"/>
        <v xml:space="preserve"> </v>
      </c>
      <c r="Z58" s="17" t="str">
        <f t="shared" ca="1" si="17"/>
        <v xml:space="preserve"> </v>
      </c>
      <c r="AA58" s="19">
        <f t="shared" ca="1" si="18"/>
        <v>2732.2129370154607</v>
      </c>
      <c r="AB58">
        <v>3719.3148788914859</v>
      </c>
    </row>
    <row r="59" spans="1:28" x14ac:dyDescent="0.25">
      <c r="A59" s="22">
        <v>36089</v>
      </c>
      <c r="B59">
        <v>3.17</v>
      </c>
      <c r="C59">
        <v>2.46</v>
      </c>
      <c r="D59">
        <v>2.58</v>
      </c>
      <c r="E59">
        <v>7.27</v>
      </c>
      <c r="F59">
        <v>6.58</v>
      </c>
      <c r="G59">
        <v>7.24</v>
      </c>
      <c r="H59" s="2">
        <v>1</v>
      </c>
      <c r="I59" s="2">
        <v>1</v>
      </c>
      <c r="J59" s="6">
        <f ca="1">100*(D59-MIN(OFFSET(C59,-$J$3+1,0):C59))/(MAX(OFFSET(B59,-$J$3+1,0):B59)-MIN(OFFSET(C59,-$J$3+1,0):C59))</f>
        <v>76.357827476038338</v>
      </c>
      <c r="K59" s="6">
        <f ca="1">100*(G59-MIN(OFFSET(F59,-$J$3+1,0):F59))/(MAX(OFFSET(E59,-$J$3+1,0):E59)-MIN(OFFSET(F59,-$J$3+1,0):F59))</f>
        <v>99.3927125506073</v>
      </c>
      <c r="L59" s="6">
        <f t="shared" ca="1" si="6"/>
        <v>-23.034885074568962</v>
      </c>
      <c r="M59" s="6">
        <f ca="1">100*(L59-MIN(OFFSET(L59,-$M$3+1,0):L59))/(MAX(OFFSET(L59,-$M$3+1,0):L59)-MIN(OFFSET(L59,-$M$3+1,0):L59))</f>
        <v>0</v>
      </c>
      <c r="N59" s="8">
        <f t="shared" si="7"/>
        <v>0.71</v>
      </c>
      <c r="O59" s="8">
        <f t="shared" si="8"/>
        <v>1.6899999999999995</v>
      </c>
      <c r="P59" s="15">
        <f ca="1">AVERAGE(N59:OFFSET(N59,-$P$3+1,0))*$P$4*H59</f>
        <v>69.625</v>
      </c>
      <c r="Q59" s="15">
        <f ca="1">AVERAGE(O59:OFFSET(O59,-$P$3+1,0))*$Q$4*I59</f>
        <v>87.499999999999986</v>
      </c>
      <c r="R59" s="11" t="str">
        <f t="shared" ca="1" si="4"/>
        <v>Buy</v>
      </c>
      <c r="S59" s="11" t="str">
        <f t="shared" ca="1" si="5"/>
        <v xml:space="preserve"> </v>
      </c>
      <c r="T59" s="3">
        <f t="shared" ca="1" si="12"/>
        <v>10</v>
      </c>
      <c r="U59" s="16">
        <f t="shared" ca="1" si="13"/>
        <v>-7.9571428571428582</v>
      </c>
      <c r="V59" s="3">
        <f t="shared" ca="1" si="10"/>
        <v>2.58</v>
      </c>
      <c r="W59" s="3">
        <f t="shared" ca="1" si="11"/>
        <v>7.24</v>
      </c>
      <c r="X59" s="12" t="str">
        <f t="shared" ca="1" si="14"/>
        <v xml:space="preserve"> </v>
      </c>
      <c r="Y59" s="17" t="str">
        <f t="shared" ca="1" si="15"/>
        <v xml:space="preserve"> </v>
      </c>
      <c r="Z59" s="17" t="str">
        <f t="shared" ca="1" si="17"/>
        <v xml:space="preserve"> </v>
      </c>
      <c r="AA59" s="19">
        <f t="shared" ca="1" si="18"/>
        <v>2732.2129370154607</v>
      </c>
      <c r="AB59">
        <v>3719.3148788914859</v>
      </c>
    </row>
    <row r="60" spans="1:28" x14ac:dyDescent="0.25">
      <c r="A60" s="22">
        <v>36090</v>
      </c>
      <c r="B60">
        <v>3.2</v>
      </c>
      <c r="C60">
        <v>2.68</v>
      </c>
      <c r="D60">
        <v>3.2</v>
      </c>
      <c r="E60">
        <v>7.45</v>
      </c>
      <c r="F60">
        <v>6.61</v>
      </c>
      <c r="G60">
        <v>7.24</v>
      </c>
      <c r="H60" s="2">
        <v>1</v>
      </c>
      <c r="I60" s="2">
        <v>1</v>
      </c>
      <c r="J60" s="6">
        <f ca="1">100*(D60-MIN(OFFSET(C60,-$J$3+1,0):C60))/(MAX(OFFSET(B60,-$J$3+1,0):B60)-MIN(OFFSET(C60,-$J$3+1,0):C60))</f>
        <v>96.013289036544862</v>
      </c>
      <c r="K60" s="6">
        <f ca="1">100*(G60-MIN(OFFSET(F60,-$J$3+1,0):F60))/(MAX(OFFSET(E60,-$J$3+1,0):E60)-MIN(OFFSET(F60,-$J$3+1,0):F60))</f>
        <v>95.849802371541486</v>
      </c>
      <c r="L60" s="6">
        <f t="shared" ca="1" si="6"/>
        <v>0.16348666500337572</v>
      </c>
      <c r="M60" s="6">
        <f ca="1">100*(L60-MIN(OFFSET(L60,-$M$3+1,0):L60))/(MAX(OFFSET(L60,-$M$3+1,0):L60)-MIN(OFFSET(L60,-$M$3+1,0):L60))</f>
        <v>74.302531581492786</v>
      </c>
      <c r="N60" s="8">
        <f t="shared" si="7"/>
        <v>0.62000000000000011</v>
      </c>
      <c r="O60" s="8">
        <f t="shared" si="8"/>
        <v>0.83999999999999986</v>
      </c>
      <c r="P60" s="15">
        <f ca="1">AVERAGE(N60:OFFSET(N60,-$P$3+1,0))*$P$4*H60</f>
        <v>70.375000000000014</v>
      </c>
      <c r="Q60" s="15">
        <f ca="1">AVERAGE(O60:OFFSET(O60,-$P$3+1,0))*$Q$4*I60</f>
        <v>88.999999999999986</v>
      </c>
      <c r="R60" s="11" t="str">
        <f t="shared" ca="1" si="4"/>
        <v>Exit</v>
      </c>
      <c r="S60" s="11" t="str">
        <f t="shared" ca="1" si="5"/>
        <v xml:space="preserve"> </v>
      </c>
      <c r="T60" s="3">
        <f t="shared" ca="1" si="12"/>
        <v>10</v>
      </c>
      <c r="U60" s="16">
        <f t="shared" ca="1" si="13"/>
        <v>-7.9571428571428582</v>
      </c>
      <c r="V60" s="3">
        <f t="shared" ca="1" si="10"/>
        <v>2.58</v>
      </c>
      <c r="W60" s="3">
        <f t="shared" ca="1" si="11"/>
        <v>7.24</v>
      </c>
      <c r="X60" s="12">
        <f t="shared" ca="1" si="14"/>
        <v>620.00000000000011</v>
      </c>
      <c r="Y60" s="17">
        <f t="shared" ca="1" si="15"/>
        <v>0</v>
      </c>
      <c r="Z60" s="17">
        <f t="shared" ca="1" si="17"/>
        <v>620.00000000000011</v>
      </c>
      <c r="AA60" s="19">
        <f t="shared" ca="1" si="18"/>
        <v>3352.2129370154607</v>
      </c>
      <c r="AB60">
        <v>4339.3148788914859</v>
      </c>
    </row>
    <row r="61" spans="1:28" x14ac:dyDescent="0.25">
      <c r="A61" s="22">
        <v>36091</v>
      </c>
      <c r="B61">
        <v>3.45</v>
      </c>
      <c r="C61">
        <v>3.05</v>
      </c>
      <c r="D61">
        <v>3.32</v>
      </c>
      <c r="E61">
        <v>7.11</v>
      </c>
      <c r="F61">
        <v>6.74</v>
      </c>
      <c r="G61">
        <v>6.83</v>
      </c>
      <c r="H61" s="2">
        <v>1</v>
      </c>
      <c r="I61" s="2">
        <v>1</v>
      </c>
      <c r="J61" s="6">
        <f ca="1">100*(D61-MIN(OFFSET(C61,-$J$3+1,0):C61))/(MAX(OFFSET(B61,-$J$3+1,0):B61)-MIN(OFFSET(C61,-$J$3+1,0):C61))</f>
        <v>95.501730103806224</v>
      </c>
      <c r="K61" s="6">
        <f ca="1">100*(G61-MIN(OFFSET(F61,-$J$3+1,0):F61))/(MAX(OFFSET(E61,-$J$3+1,0):E61)-MIN(OFFSET(F61,-$J$3+1,0):F61))</f>
        <v>86.94736842105263</v>
      </c>
      <c r="L61" s="6">
        <f t="shared" ca="1" si="6"/>
        <v>8.5543616827535942</v>
      </c>
      <c r="M61" s="6">
        <f ca="1">100*(L61-MIN(OFFSET(L61,-$M$3+1,0):L61))/(MAX(OFFSET(L61,-$M$3+1,0):L61)-MIN(OFFSET(L61,-$M$3+1,0):L61))</f>
        <v>100</v>
      </c>
      <c r="N61" s="8">
        <f t="shared" si="7"/>
        <v>0.40000000000000036</v>
      </c>
      <c r="O61" s="8">
        <f t="shared" si="8"/>
        <v>0.5</v>
      </c>
      <c r="P61" s="15">
        <f ca="1">AVERAGE(N61:OFFSET(N61,-$P$3+1,0))*$P$4*H61</f>
        <v>71.500000000000014</v>
      </c>
      <c r="Q61" s="15">
        <f ca="1">AVERAGE(O61:OFFSET(O61,-$P$3+1,0))*$Q$4*I61</f>
        <v>91.249999999999986</v>
      </c>
      <c r="R61" s="11" t="str">
        <f t="shared" ca="1" si="4"/>
        <v xml:space="preserve"> </v>
      </c>
      <c r="S61" s="11" t="str">
        <f t="shared" ca="1" si="5"/>
        <v>Sell</v>
      </c>
      <c r="T61" s="3">
        <f t="shared" ca="1" si="12"/>
        <v>-10</v>
      </c>
      <c r="U61" s="16">
        <f t="shared" ca="1" si="13"/>
        <v>7.8356164383561673</v>
      </c>
      <c r="V61" s="3" t="str">
        <f t="shared" ca="1" si="10"/>
        <v xml:space="preserve"> </v>
      </c>
      <c r="W61" s="3" t="str">
        <f t="shared" ca="1" si="11"/>
        <v xml:space="preserve"> </v>
      </c>
      <c r="X61" s="12">
        <f t="shared" ca="1" si="14"/>
        <v>119.99999999999966</v>
      </c>
      <c r="Y61" s="17">
        <f t="shared" ca="1" si="15"/>
        <v>326.2428571428573</v>
      </c>
      <c r="Z61" s="17">
        <f t="shared" ca="1" si="17"/>
        <v>446.24285714285696</v>
      </c>
      <c r="AA61" s="19">
        <f t="shared" ca="1" si="18"/>
        <v>3798.4557941583175</v>
      </c>
      <c r="AB61">
        <v>4785.5577360343432</v>
      </c>
    </row>
    <row r="62" spans="1:28" x14ac:dyDescent="0.25">
      <c r="A62" s="22">
        <v>36094</v>
      </c>
      <c r="B62">
        <v>3.57</v>
      </c>
      <c r="C62">
        <v>3.38</v>
      </c>
      <c r="D62">
        <v>3.38</v>
      </c>
      <c r="E62">
        <v>7.45</v>
      </c>
      <c r="F62">
        <v>6.77</v>
      </c>
      <c r="G62">
        <v>7.39</v>
      </c>
      <c r="H62" s="2">
        <v>1</v>
      </c>
      <c r="I62" s="2">
        <v>1</v>
      </c>
      <c r="J62" s="6">
        <f ca="1">100*(D62-MIN(OFFSET(C62,-$J$3+1,0):C62))/(MAX(OFFSET(B62,-$J$3+1,0):B62)-MIN(OFFSET(C62,-$J$3+1,0):C62))</f>
        <v>93.559322033898312</v>
      </c>
      <c r="K62" s="6">
        <f ca="1">100*(G62-MIN(OFFSET(F62,-$J$3+1,0):F62))/(MAX(OFFSET(E62,-$J$3+1,0):E62)-MIN(OFFSET(F62,-$J$3+1,0):F62))</f>
        <v>98.73684210526315</v>
      </c>
      <c r="L62" s="6">
        <f t="shared" ca="1" si="6"/>
        <v>-5.1775200713648388</v>
      </c>
      <c r="M62" s="6">
        <f ca="1">100*(L62-MIN(OFFSET(L62,-$M$3+1,0):L62))/(MAX(OFFSET(L62,-$M$3+1,0):L62)-MIN(OFFSET(L62,-$M$3+1,0):L62))</f>
        <v>56.529885439780834</v>
      </c>
      <c r="N62" s="8">
        <f t="shared" si="7"/>
        <v>0.25</v>
      </c>
      <c r="O62" s="8">
        <f t="shared" si="8"/>
        <v>0.6800000000000006</v>
      </c>
      <c r="P62" s="15">
        <f ca="1">AVERAGE(N62:OFFSET(N62,-$P$3+1,0))*$P$4*H62</f>
        <v>63.5</v>
      </c>
      <c r="Q62" s="15">
        <f ca="1">AVERAGE(O62:OFFSET(O62,-$P$3+1,0))*$Q$4*I62</f>
        <v>92.75</v>
      </c>
      <c r="R62" s="11" t="str">
        <f t="shared" ca="1" si="4"/>
        <v xml:space="preserve"> </v>
      </c>
      <c r="S62" s="11" t="str">
        <f t="shared" ca="1" si="5"/>
        <v>Sell</v>
      </c>
      <c r="T62" s="3">
        <f t="shared" ca="1" si="12"/>
        <v>-10</v>
      </c>
      <c r="U62" s="16">
        <f t="shared" ca="1" si="13"/>
        <v>7.8356164383561673</v>
      </c>
      <c r="V62" s="3">
        <f t="shared" ca="1" si="10"/>
        <v>3.38</v>
      </c>
      <c r="W62" s="3">
        <f t="shared" ca="1" si="11"/>
        <v>7.39</v>
      </c>
      <c r="X62" s="12">
        <f t="shared" ca="1" si="14"/>
        <v>-60.000000000000057</v>
      </c>
      <c r="Y62" s="17">
        <f t="shared" ca="1" si="15"/>
        <v>438.79452054794507</v>
      </c>
      <c r="Z62" s="17">
        <f t="shared" ca="1" si="17"/>
        <v>378.79452054794501</v>
      </c>
      <c r="AA62" s="19">
        <f t="shared" ca="1" si="18"/>
        <v>4177.2503147062625</v>
      </c>
      <c r="AB62">
        <v>4785.5577360343432</v>
      </c>
    </row>
    <row r="63" spans="1:28" x14ac:dyDescent="0.25">
      <c r="A63" s="22">
        <v>36095</v>
      </c>
      <c r="B63">
        <v>3.75</v>
      </c>
      <c r="C63">
        <v>3.23</v>
      </c>
      <c r="D63">
        <v>3.45</v>
      </c>
      <c r="E63">
        <v>8.02</v>
      </c>
      <c r="F63">
        <v>7.45</v>
      </c>
      <c r="G63">
        <v>7.77</v>
      </c>
      <c r="H63" s="2">
        <v>1</v>
      </c>
      <c r="I63" s="2">
        <v>1</v>
      </c>
      <c r="J63" s="6">
        <f ca="1">100*(D63-MIN(OFFSET(C63,-$J$3+1,0):C63))/(MAX(OFFSET(B63,-$J$3+1,0):B63)-MIN(OFFSET(C63,-$J$3+1,0):C63))</f>
        <v>90.415335463258785</v>
      </c>
      <c r="K63" s="6">
        <f ca="1">100*(G63-MIN(OFFSET(F63,-$J$3+1,0):F63))/(MAX(OFFSET(E63,-$J$3+1,0):E63)-MIN(OFFSET(F63,-$J$3+1,0):F63))</f>
        <v>95.238095238095241</v>
      </c>
      <c r="L63" s="6">
        <f t="shared" ca="1" si="6"/>
        <v>-4.8227597748364559</v>
      </c>
      <c r="M63" s="6">
        <f ca="1">100*(L63-MIN(OFFSET(L63,-$M$3+1,0):L63))/(MAX(OFFSET(L63,-$M$3+1,0):L63)-MIN(OFFSET(L63,-$M$3+1,0):L63))</f>
        <v>57.6529267685398</v>
      </c>
      <c r="N63" s="8">
        <f t="shared" si="7"/>
        <v>0.52</v>
      </c>
      <c r="O63" s="8">
        <f t="shared" si="8"/>
        <v>0.62999999999999989</v>
      </c>
      <c r="P63" s="15">
        <f ca="1">AVERAGE(N63:OFFSET(N63,-$P$3+1,0))*$P$4*H63</f>
        <v>62.375</v>
      </c>
      <c r="Q63" s="15">
        <f ca="1">AVERAGE(O63:OFFSET(O63,-$P$3+1,0))*$Q$4*I63</f>
        <v>89.375</v>
      </c>
      <c r="R63" s="11" t="str">
        <f t="shared" ca="1" si="4"/>
        <v xml:space="preserve"> </v>
      </c>
      <c r="S63" s="11" t="str">
        <f t="shared" ca="1" si="5"/>
        <v>Sell</v>
      </c>
      <c r="T63" s="3">
        <f t="shared" ca="1" si="12"/>
        <v>-10</v>
      </c>
      <c r="U63" s="16">
        <f t="shared" ca="1" si="13"/>
        <v>7.8356164383561673</v>
      </c>
      <c r="V63" s="3">
        <f t="shared" ca="1" si="10"/>
        <v>3.38</v>
      </c>
      <c r="W63" s="3">
        <f t="shared" ca="1" si="11"/>
        <v>7.39</v>
      </c>
      <c r="X63" s="12">
        <f t="shared" ca="1" si="14"/>
        <v>-70.000000000000284</v>
      </c>
      <c r="Y63" s="17">
        <f t="shared" ca="1" si="15"/>
        <v>297.75342465753425</v>
      </c>
      <c r="Z63" s="17">
        <f t="shared" ca="1" si="17"/>
        <v>227.75342465753397</v>
      </c>
      <c r="AA63" s="19">
        <f t="shared" ca="1" si="18"/>
        <v>4405.0037393637967</v>
      </c>
      <c r="AB63">
        <v>4785.5577360343432</v>
      </c>
    </row>
    <row r="64" spans="1:28" x14ac:dyDescent="0.25">
      <c r="A64" s="22">
        <v>36096</v>
      </c>
      <c r="B64">
        <v>3.41</v>
      </c>
      <c r="C64">
        <v>2.71</v>
      </c>
      <c r="D64">
        <v>2.71</v>
      </c>
      <c r="E64">
        <v>7.58</v>
      </c>
      <c r="F64">
        <v>7.14</v>
      </c>
      <c r="G64">
        <v>7.36</v>
      </c>
      <c r="H64" s="2">
        <v>1</v>
      </c>
      <c r="I64" s="2">
        <v>1</v>
      </c>
      <c r="J64" s="6">
        <f ca="1">100*(D64-MIN(OFFSET(C64,-$J$3+1,0):C64))/(MAX(OFFSET(B64,-$J$3+1,0):B64)-MIN(OFFSET(C64,-$J$3+1,0):C64))</f>
        <v>61.481481481481481</v>
      </c>
      <c r="K64" s="6">
        <f ca="1">100*(G64-MIN(OFFSET(F64,-$J$3+1,0):F64))/(MAX(OFFSET(E64,-$J$3+1,0):E64)-MIN(OFFSET(F64,-$J$3+1,0):F64))</f>
        <v>86.192468619246867</v>
      </c>
      <c r="L64" s="6">
        <f t="shared" ca="1" si="6"/>
        <v>-24.710987137765386</v>
      </c>
      <c r="M64" s="6">
        <f ca="1">100*(L64-MIN(OFFSET(L64,-$M$3+1,0):L64))/(MAX(OFFSET(L64,-$M$3+1,0):L64)-MIN(OFFSET(L64,-$M$3+1,0):L64))</f>
        <v>0</v>
      </c>
      <c r="N64" s="8">
        <f t="shared" si="7"/>
        <v>0.74000000000000021</v>
      </c>
      <c r="O64" s="8">
        <f t="shared" si="8"/>
        <v>0.62999999999999989</v>
      </c>
      <c r="P64" s="15">
        <f ca="1">AVERAGE(N64:OFFSET(N64,-$P$3+1,0))*$P$4*H64</f>
        <v>64.750000000000014</v>
      </c>
      <c r="Q64" s="15">
        <f ca="1">AVERAGE(O64:OFFSET(O64,-$P$3+1,0))*$Q$4*I64</f>
        <v>81.25</v>
      </c>
      <c r="R64" s="11" t="str">
        <f t="shared" ca="1" si="4"/>
        <v>Buy</v>
      </c>
      <c r="S64" s="11" t="str">
        <f t="shared" ca="1" si="5"/>
        <v>Exit</v>
      </c>
      <c r="T64" s="3">
        <f t="shared" ca="1" si="12"/>
        <v>10</v>
      </c>
      <c r="U64" s="16">
        <f t="shared" ca="1" si="13"/>
        <v>-7.9692307692307702</v>
      </c>
      <c r="V64" s="3">
        <f t="shared" ca="1" si="10"/>
        <v>2.71</v>
      </c>
      <c r="W64" s="3">
        <f t="shared" ca="1" si="11"/>
        <v>7.36</v>
      </c>
      <c r="X64" s="12">
        <f t="shared" ca="1" si="14"/>
        <v>740.00000000000023</v>
      </c>
      <c r="Y64" s="17">
        <f t="shared" ca="1" si="15"/>
        <v>-321.26027397260225</v>
      </c>
      <c r="Z64" s="17">
        <f t="shared" ca="1" si="17"/>
        <v>418.73972602739798</v>
      </c>
      <c r="AA64" s="19">
        <f t="shared" ca="1" si="18"/>
        <v>4823.7434653911951</v>
      </c>
      <c r="AB64">
        <v>4785.5577360343432</v>
      </c>
    </row>
    <row r="65" spans="1:28" x14ac:dyDescent="0.25">
      <c r="A65" s="22">
        <v>36097</v>
      </c>
      <c r="B65">
        <v>2.8</v>
      </c>
      <c r="C65">
        <v>2.62</v>
      </c>
      <c r="D65">
        <v>2.71</v>
      </c>
      <c r="E65">
        <v>7.52</v>
      </c>
      <c r="F65">
        <v>7.24</v>
      </c>
      <c r="G65">
        <v>7.45</v>
      </c>
      <c r="H65" s="2">
        <v>1</v>
      </c>
      <c r="I65" s="2">
        <v>1</v>
      </c>
      <c r="J65" s="6">
        <f ca="1">100*(D65-MIN(OFFSET(C65,-$J$3+1,0):C65))/(MAX(OFFSET(B65,-$J$3+1,0):B65)-MIN(OFFSET(C65,-$J$3+1,0):C65))</f>
        <v>55.36480686695279</v>
      </c>
      <c r="K65" s="6">
        <f ca="1">100*(G65-MIN(OFFSET(F65,-$J$3+1,0):F65))/(MAX(OFFSET(E65,-$J$3+1,0):E65)-MIN(OFFSET(F65,-$J$3+1,0):F65))</f>
        <v>82.461538461538481</v>
      </c>
      <c r="L65" s="6">
        <f t="shared" ca="1" si="6"/>
        <v>-27.096731594585691</v>
      </c>
      <c r="M65" s="6">
        <f ca="1">100*(L65-MIN(OFFSET(L65,-$M$3+1,0):L65))/(MAX(OFFSET(L65,-$M$3+1,0):L65)-MIN(OFFSET(L65,-$M$3+1,0):L65))</f>
        <v>0</v>
      </c>
      <c r="N65" s="8">
        <f t="shared" si="7"/>
        <v>0.17999999999999972</v>
      </c>
      <c r="O65" s="8">
        <f t="shared" si="8"/>
        <v>0.27999999999999936</v>
      </c>
      <c r="P65" s="15">
        <f ca="1">AVERAGE(N65:OFFSET(N65,-$P$3+1,0))*$P$4*H65</f>
        <v>60.375</v>
      </c>
      <c r="Q65" s="15">
        <f ca="1">AVERAGE(O65:OFFSET(O65,-$P$3+1,0))*$Q$4*I65</f>
        <v>81.624999999999986</v>
      </c>
      <c r="R65" s="11" t="str">
        <f t="shared" ca="1" si="4"/>
        <v>Buy</v>
      </c>
      <c r="S65" s="11" t="str">
        <f t="shared" ca="1" si="5"/>
        <v xml:space="preserve"> </v>
      </c>
      <c r="T65" s="3">
        <f t="shared" ca="1" si="12"/>
        <v>10</v>
      </c>
      <c r="U65" s="16">
        <f t="shared" ca="1" si="13"/>
        <v>-7.9692307692307702</v>
      </c>
      <c r="V65" s="3">
        <f t="shared" ca="1" si="10"/>
        <v>2.71</v>
      </c>
      <c r="W65" s="3">
        <f t="shared" ca="1" si="11"/>
        <v>7.36</v>
      </c>
      <c r="X65" s="12">
        <f t="shared" ca="1" si="14"/>
        <v>0</v>
      </c>
      <c r="Y65" s="17">
        <f t="shared" ca="1" si="15"/>
        <v>-71.723076923076817</v>
      </c>
      <c r="Z65" s="17">
        <f t="shared" ca="1" si="17"/>
        <v>-71.723076923076817</v>
      </c>
      <c r="AA65" s="19">
        <f t="shared" ca="1" si="18"/>
        <v>4752.0203884681187</v>
      </c>
      <c r="AB65">
        <v>4713.8346591112668</v>
      </c>
    </row>
    <row r="66" spans="1:28" x14ac:dyDescent="0.25">
      <c r="A66" s="22">
        <v>36098</v>
      </c>
      <c r="B66">
        <v>2.92</v>
      </c>
      <c r="C66">
        <v>2.74</v>
      </c>
      <c r="D66">
        <v>2.83</v>
      </c>
      <c r="E66">
        <v>8.11</v>
      </c>
      <c r="F66">
        <v>7.55</v>
      </c>
      <c r="G66">
        <v>8.0500000000000007</v>
      </c>
      <c r="H66" s="2">
        <v>1</v>
      </c>
      <c r="I66" s="2">
        <v>1</v>
      </c>
      <c r="J66" s="6">
        <f ca="1">100*(D66-MIN(OFFSET(C66,-$J$3+1,0):C66))/(MAX(OFFSET(B66,-$J$3+1,0):B66)-MIN(OFFSET(C66,-$J$3+1,0):C66))</f>
        <v>53.061224489795919</v>
      </c>
      <c r="K66" s="6">
        <f ca="1">100*(G66-MIN(OFFSET(F66,-$J$3+1,0):F66))/(MAX(OFFSET(E66,-$J$3+1,0):E66)-MIN(OFFSET(F66,-$J$3+1,0):F66))</f>
        <v>98.136645962732956</v>
      </c>
      <c r="L66" s="6">
        <f t="shared" ca="1" si="6"/>
        <v>-45.075421472937037</v>
      </c>
      <c r="M66" s="6">
        <f ca="1">100*(L66-MIN(OFFSET(L66,-$M$3+1,0):L66))/(MAX(OFFSET(L66,-$M$3+1,0):L66)-MIN(OFFSET(L66,-$M$3+1,0):L66))</f>
        <v>0</v>
      </c>
      <c r="N66" s="8">
        <f t="shared" si="7"/>
        <v>0.20999999999999996</v>
      </c>
      <c r="O66" s="8">
        <f t="shared" si="8"/>
        <v>0.65999999999999925</v>
      </c>
      <c r="P66" s="15">
        <f ca="1">AVERAGE(N66:OFFSET(N66,-$P$3+1,0))*$P$4*H66</f>
        <v>45.375000000000007</v>
      </c>
      <c r="Q66" s="15">
        <f ca="1">AVERAGE(O66:OFFSET(O66,-$P$3+1,0))*$Q$4*I66</f>
        <v>73.874999999999986</v>
      </c>
      <c r="R66" s="11" t="str">
        <f t="shared" ca="1" si="4"/>
        <v>Buy</v>
      </c>
      <c r="S66" s="11" t="str">
        <f t="shared" ca="1" si="5"/>
        <v xml:space="preserve"> </v>
      </c>
      <c r="T66" s="3">
        <f t="shared" ca="1" si="12"/>
        <v>10</v>
      </c>
      <c r="U66" s="16">
        <f t="shared" ca="1" si="13"/>
        <v>-7.9692307692307702</v>
      </c>
      <c r="V66" s="3">
        <f t="shared" ca="1" si="10"/>
        <v>2.71</v>
      </c>
      <c r="W66" s="3">
        <f t="shared" ca="1" si="11"/>
        <v>7.36</v>
      </c>
      <c r="X66" s="12">
        <f t="shared" ca="1" si="14"/>
        <v>120.00000000000011</v>
      </c>
      <c r="Y66" s="17">
        <f t="shared" ca="1" si="15"/>
        <v>-478.15384615384664</v>
      </c>
      <c r="Z66" s="17">
        <f t="shared" ca="1" si="17"/>
        <v>-358.15384615384653</v>
      </c>
      <c r="AA66" s="19">
        <f t="shared" ca="1" si="18"/>
        <v>4393.866542314272</v>
      </c>
      <c r="AB66">
        <v>4355.6808129574201</v>
      </c>
    </row>
    <row r="67" spans="1:28" x14ac:dyDescent="0.25">
      <c r="A67" s="22">
        <v>36101</v>
      </c>
      <c r="B67">
        <v>3.26</v>
      </c>
      <c r="C67">
        <v>2.89</v>
      </c>
      <c r="D67">
        <v>3.17</v>
      </c>
      <c r="E67">
        <v>8.42</v>
      </c>
      <c r="F67">
        <v>8.08</v>
      </c>
      <c r="G67">
        <v>8.24</v>
      </c>
      <c r="H67" s="2">
        <v>1</v>
      </c>
      <c r="I67" s="2">
        <v>1</v>
      </c>
      <c r="J67" s="6">
        <f ca="1">100*(D67-MIN(OFFSET(C67,-$J$3+1,0):C67))/(MAX(OFFSET(B67,-$J$3+1,0):B67)-MIN(OFFSET(C67,-$J$3+1,0):C67))</f>
        <v>65.060240963855421</v>
      </c>
      <c r="K67" s="6">
        <f ca="1">100*(G67-MIN(OFFSET(F67,-$J$3+1,0):F67))/(MAX(OFFSET(E67,-$J$3+1,0):E67)-MIN(OFFSET(F67,-$J$3+1,0):F67))</f>
        <v>94.561933534743218</v>
      </c>
      <c r="L67" s="6">
        <f t="shared" ca="1" si="6"/>
        <v>-29.501692570887798</v>
      </c>
      <c r="M67" s="6">
        <f ca="1">100*(L67-MIN(OFFSET(L67,-$M$3+1,0):L67))/(MAX(OFFSET(L67,-$M$3+1,0):L67)-MIN(OFFSET(L67,-$M$3+1,0):L67))</f>
        <v>29.039328495581881</v>
      </c>
      <c r="N67" s="8">
        <f t="shared" si="7"/>
        <v>0.42999999999999972</v>
      </c>
      <c r="O67" s="8">
        <f t="shared" si="8"/>
        <v>0.36999999999999922</v>
      </c>
      <c r="P67" s="15">
        <f ca="1">AVERAGE(N67:OFFSET(N67,-$P$3+1,0))*$P$4*H67</f>
        <v>41.875</v>
      </c>
      <c r="Q67" s="15">
        <f ca="1">AVERAGE(O67:OFFSET(O67,-$P$3+1,0))*$Q$4*I67</f>
        <v>57.374999999999979</v>
      </c>
      <c r="R67" s="11" t="str">
        <f t="shared" ca="1" si="4"/>
        <v>Buy</v>
      </c>
      <c r="S67" s="11" t="str">
        <f t="shared" ca="1" si="5"/>
        <v xml:space="preserve"> </v>
      </c>
      <c r="T67" s="3">
        <f t="shared" ca="1" si="12"/>
        <v>10</v>
      </c>
      <c r="U67" s="16">
        <f t="shared" ca="1" si="13"/>
        <v>-7.9692307692307702</v>
      </c>
      <c r="V67" s="3">
        <f t="shared" ca="1" si="10"/>
        <v>2.71</v>
      </c>
      <c r="W67" s="3">
        <f t="shared" ca="1" si="11"/>
        <v>7.36</v>
      </c>
      <c r="X67" s="12">
        <f t="shared" ca="1" si="14"/>
        <v>339.99999999999989</v>
      </c>
      <c r="Y67" s="17">
        <f t="shared" ca="1" si="15"/>
        <v>-151.41538461538426</v>
      </c>
      <c r="Z67" s="17">
        <f t="shared" ca="1" si="17"/>
        <v>188.58461538461563</v>
      </c>
      <c r="AA67" s="19">
        <f t="shared" ca="1" si="18"/>
        <v>4582.451157698888</v>
      </c>
      <c r="AB67">
        <v>4544.2654283420361</v>
      </c>
    </row>
    <row r="68" spans="1:28" x14ac:dyDescent="0.25">
      <c r="A68" s="22">
        <v>36102</v>
      </c>
      <c r="B68">
        <v>3.57</v>
      </c>
      <c r="C68">
        <v>3.2</v>
      </c>
      <c r="D68">
        <v>3.2</v>
      </c>
      <c r="E68">
        <v>8.67</v>
      </c>
      <c r="F68">
        <v>8.11</v>
      </c>
      <c r="G68">
        <v>8.14</v>
      </c>
      <c r="H68" s="2">
        <v>1</v>
      </c>
      <c r="I68" s="2">
        <v>1</v>
      </c>
      <c r="J68" s="6">
        <f ca="1">100*(D68-MIN(OFFSET(C68,-$J$3+1,0):C68))/(MAX(OFFSET(B68,-$J$3+1,0):B68)-MIN(OFFSET(C68,-$J$3+1,0):C68))</f>
        <v>57.364341085271342</v>
      </c>
      <c r="K68" s="6">
        <f ca="1">100*(G68-MIN(OFFSET(F68,-$J$3+1,0):F68))/(MAX(OFFSET(E68,-$J$3+1,0):E68)-MIN(OFFSET(F68,-$J$3+1,0):F68))</f>
        <v>74.641148325358884</v>
      </c>
      <c r="L68" s="6">
        <f t="shared" ca="1" si="6"/>
        <v>-17.276807240087543</v>
      </c>
      <c r="M68" s="6">
        <f ca="1">100*(L68-MIN(OFFSET(L68,-$M$3+1,0):L68))/(MAX(OFFSET(L68,-$M$3+1,0):L68)-MIN(OFFSET(L68,-$M$3+1,0):L68))</f>
        <v>51.834284229992818</v>
      </c>
      <c r="N68" s="8">
        <f t="shared" si="7"/>
        <v>0.39999999999999991</v>
      </c>
      <c r="O68" s="8">
        <f t="shared" si="8"/>
        <v>0.5600000000000005</v>
      </c>
      <c r="P68" s="15">
        <f ca="1">AVERAGE(N68:OFFSET(N68,-$P$3+1,0))*$P$4*H68</f>
        <v>39.125</v>
      </c>
      <c r="Q68" s="15">
        <f ca="1">AVERAGE(O68:OFFSET(O68,-$P$3+1,0))*$Q$4*I68</f>
        <v>53.874999999999986</v>
      </c>
      <c r="R68" s="11" t="str">
        <f t="shared" ca="1" si="4"/>
        <v>Exit</v>
      </c>
      <c r="S68" s="11" t="str">
        <f t="shared" ca="1" si="5"/>
        <v xml:space="preserve"> </v>
      </c>
      <c r="T68" s="3">
        <f t="shared" ca="1" si="12"/>
        <v>10</v>
      </c>
      <c r="U68" s="16">
        <f t="shared" ca="1" si="13"/>
        <v>-7.9692307692307702</v>
      </c>
      <c r="V68" s="3">
        <f t="shared" ca="1" si="10"/>
        <v>2.71</v>
      </c>
      <c r="W68" s="3">
        <f t="shared" ca="1" si="11"/>
        <v>7.36</v>
      </c>
      <c r="X68" s="12">
        <f t="shared" ca="1" si="14"/>
        <v>30.000000000000249</v>
      </c>
      <c r="Y68" s="17">
        <f t="shared" ca="1" si="15"/>
        <v>79.692307692307423</v>
      </c>
      <c r="Z68" s="17">
        <f t="shared" ca="1" si="17"/>
        <v>109.69230769230768</v>
      </c>
      <c r="AA68" s="19">
        <f t="shared" ca="1" si="18"/>
        <v>4692.1434653911956</v>
      </c>
      <c r="AB68">
        <v>4653.9577360343437</v>
      </c>
    </row>
    <row r="69" spans="1:28" x14ac:dyDescent="0.25">
      <c r="A69" s="22">
        <v>36103</v>
      </c>
      <c r="B69">
        <v>3.48</v>
      </c>
      <c r="C69">
        <v>3.14</v>
      </c>
      <c r="D69">
        <v>3.45</v>
      </c>
      <c r="E69">
        <v>9.36</v>
      </c>
      <c r="F69">
        <v>8.39</v>
      </c>
      <c r="G69">
        <v>9.24</v>
      </c>
      <c r="H69" s="2">
        <v>1</v>
      </c>
      <c r="I69" s="2">
        <v>1</v>
      </c>
      <c r="J69" s="6">
        <f ca="1">100*(D69-MIN(OFFSET(C69,-$J$3+1,0):C69))/(MAX(OFFSET(B69,-$J$3+1,0):B69)-MIN(OFFSET(C69,-$J$3+1,0):C69))</f>
        <v>73.451327433628322</v>
      </c>
      <c r="K69" s="6">
        <f ca="1">100*(G69-MIN(OFFSET(F69,-$J$3+1,0):F69))/(MAX(OFFSET(E69,-$J$3+1,0):E69)-MIN(OFFSET(F69,-$J$3+1,0):F69))</f>
        <v>95.636363636363669</v>
      </c>
      <c r="L69" s="6">
        <f t="shared" ca="1" si="6"/>
        <v>-22.185036202735347</v>
      </c>
      <c r="M69" s="6">
        <f ca="1">100*(L69-MIN(OFFSET(L69,-$M$3+1,0):L69))/(MAX(OFFSET(L69,-$M$3+1,0):L69)-MIN(OFFSET(L69,-$M$3+1,0):L69))</f>
        <v>42.682226038001055</v>
      </c>
      <c r="N69" s="8">
        <f t="shared" si="7"/>
        <v>0.33999999999999986</v>
      </c>
      <c r="O69" s="8">
        <f t="shared" si="8"/>
        <v>1.2199999999999989</v>
      </c>
      <c r="P69" s="15">
        <f ca="1">AVERAGE(N69:OFFSET(N69,-$P$3+1,0))*$P$4*H69</f>
        <v>38.374999999999993</v>
      </c>
      <c r="Q69" s="15">
        <f ca="1">AVERAGE(O69:OFFSET(O69,-$P$3+1,0))*$Q$4*I69</f>
        <v>62.874999999999972</v>
      </c>
      <c r="R69" s="11" t="str">
        <f t="shared" ca="1" si="4"/>
        <v xml:space="preserve"> </v>
      </c>
      <c r="S69" s="11" t="str">
        <f t="shared" ca="1" si="5"/>
        <v xml:space="preserve"> </v>
      </c>
      <c r="T69" s="3" t="str">
        <f t="shared" ca="1" si="12"/>
        <v xml:space="preserve"> </v>
      </c>
      <c r="U69" s="16" t="str">
        <f t="shared" ca="1" si="13"/>
        <v xml:space="preserve"> </v>
      </c>
      <c r="V69" s="3" t="str">
        <f t="shared" ca="1" si="10"/>
        <v xml:space="preserve"> </v>
      </c>
      <c r="W69" s="3" t="str">
        <f t="shared" ca="1" si="11"/>
        <v xml:space="preserve"> </v>
      </c>
      <c r="X69" s="12" t="str">
        <f t="shared" ca="1" si="14"/>
        <v xml:space="preserve"> </v>
      </c>
      <c r="Y69" s="17" t="str">
        <f t="shared" ca="1" si="15"/>
        <v xml:space="preserve"> </v>
      </c>
      <c r="Z69" s="17" t="str">
        <f t="shared" ca="1" si="17"/>
        <v xml:space="preserve"> </v>
      </c>
      <c r="AA69" s="19">
        <f t="shared" ca="1" si="18"/>
        <v>4692.1434653911956</v>
      </c>
      <c r="AB69">
        <v>4027.342351418959</v>
      </c>
    </row>
    <row r="70" spans="1:28" x14ac:dyDescent="0.25">
      <c r="A70" s="22">
        <v>36104</v>
      </c>
      <c r="B70">
        <v>4.16</v>
      </c>
      <c r="C70">
        <v>3.39</v>
      </c>
      <c r="D70">
        <v>4.13</v>
      </c>
      <c r="E70">
        <v>9.24</v>
      </c>
      <c r="F70">
        <v>8.83</v>
      </c>
      <c r="G70">
        <v>8.83</v>
      </c>
      <c r="H70" s="2">
        <v>1</v>
      </c>
      <c r="I70" s="2">
        <v>1</v>
      </c>
      <c r="J70" s="6">
        <f ca="1">100*(D70-MIN(OFFSET(C70,-$J$3+1,0):C70))/(MAX(OFFSET(B70,-$J$3+1,0):B70)-MIN(OFFSET(C70,-$J$3+1,0):C70))</f>
        <v>98.051948051948031</v>
      </c>
      <c r="K70" s="6">
        <f ca="1">100*(G70-MIN(OFFSET(F70,-$J$3+1,0):F70))/(MAX(OFFSET(E70,-$J$3+1,0):E70)-MIN(OFFSET(F70,-$J$3+1,0):F70))</f>
        <v>79.770992366412244</v>
      </c>
      <c r="L70" s="6">
        <f t="shared" ca="1" si="6"/>
        <v>18.280955685535787</v>
      </c>
      <c r="M70" s="6">
        <f ca="1">100*(L70-MIN(OFFSET(L70,-$M$3+1,0):L70))/(MAX(OFFSET(L70,-$M$3+1,0):L70)-MIN(OFFSET(L70,-$M$3+1,0):L70))</f>
        <v>100</v>
      </c>
      <c r="N70" s="8">
        <f t="shared" si="7"/>
        <v>0.77</v>
      </c>
      <c r="O70" s="8">
        <f t="shared" si="8"/>
        <v>0.41000000000000014</v>
      </c>
      <c r="P70" s="15">
        <f ca="1">AVERAGE(N70:OFFSET(N70,-$P$3+1,0))*$P$4*H70</f>
        <v>44.874999999999993</v>
      </c>
      <c r="Q70" s="15">
        <f ca="1">AVERAGE(O70:OFFSET(O70,-$P$3+1,0))*$Q$4*I70</f>
        <v>59.499999999999964</v>
      </c>
      <c r="R70" s="11" t="str">
        <f t="shared" ca="1" si="4"/>
        <v xml:space="preserve"> </v>
      </c>
      <c r="S70" s="11" t="str">
        <f t="shared" ca="1" si="5"/>
        <v>Sell</v>
      </c>
      <c r="T70" s="3">
        <f t="shared" ca="1" si="12"/>
        <v>-10</v>
      </c>
      <c r="U70" s="16">
        <f t="shared" ca="1" si="13"/>
        <v>7.5420168067226925</v>
      </c>
      <c r="V70" s="3">
        <f t="shared" ca="1" si="10"/>
        <v>4.13</v>
      </c>
      <c r="W70" s="3">
        <f t="shared" ca="1" si="11"/>
        <v>8.83</v>
      </c>
      <c r="X70" s="12" t="str">
        <f t="shared" ca="1" si="14"/>
        <v xml:space="preserve"> </v>
      </c>
      <c r="Y70" s="17" t="str">
        <f t="shared" ca="1" si="15"/>
        <v xml:space="preserve"> </v>
      </c>
      <c r="Z70" s="17" t="str">
        <f t="shared" ca="1" si="17"/>
        <v xml:space="preserve"> </v>
      </c>
      <c r="AA70" s="19">
        <f t="shared" ca="1" si="18"/>
        <v>4692.1434653911956</v>
      </c>
      <c r="AB70">
        <v>5034.0808129574207</v>
      </c>
    </row>
    <row r="71" spans="1:28" x14ac:dyDescent="0.25">
      <c r="A71" s="22">
        <v>36105</v>
      </c>
      <c r="B71">
        <v>4.1900000000000004</v>
      </c>
      <c r="C71">
        <v>3.76</v>
      </c>
      <c r="D71">
        <v>4.13</v>
      </c>
      <c r="E71">
        <v>9.18</v>
      </c>
      <c r="F71">
        <v>8.68</v>
      </c>
      <c r="G71">
        <v>9.18</v>
      </c>
      <c r="H71" s="2">
        <v>1</v>
      </c>
      <c r="I71" s="2">
        <v>1</v>
      </c>
      <c r="J71" s="6">
        <f ca="1">100*(D71-MIN(OFFSET(C71,-$J$3+1,0):C71))/(MAX(OFFSET(B71,-$J$3+1,0):B71)-MIN(OFFSET(C71,-$J$3+1,0):C71))</f>
        <v>96.178343949044546</v>
      </c>
      <c r="K71" s="6">
        <f ca="1">100*(G71-MIN(OFFSET(F71,-$J$3+1,0):F71))/(MAX(OFFSET(E71,-$J$3+1,0):E71)-MIN(OFFSET(F71,-$J$3+1,0):F71))</f>
        <v>93.050193050193059</v>
      </c>
      <c r="L71" s="6">
        <f t="shared" ca="1" si="6"/>
        <v>3.1281508988514872</v>
      </c>
      <c r="M71" s="6">
        <f ca="1">100*(L71-MIN(OFFSET(L71,-$M$3+1,0):L71))/(MAX(OFFSET(L71,-$M$3+1,0):L71)-MIN(OFFSET(L71,-$M$3+1,0):L71))</f>
        <v>76.083220874857304</v>
      </c>
      <c r="N71" s="8">
        <f t="shared" si="7"/>
        <v>0.4300000000000006</v>
      </c>
      <c r="O71" s="8">
        <f t="shared" si="8"/>
        <v>0.5</v>
      </c>
      <c r="P71" s="15">
        <f ca="1">AVERAGE(N71:OFFSET(N71,-$P$3+1,0))*$P$4*H71</f>
        <v>43.75</v>
      </c>
      <c r="Q71" s="15">
        <f ca="1">AVERAGE(O71:OFFSET(O71,-$P$3+1,0))*$Q$4*I71</f>
        <v>57.874999999999964</v>
      </c>
      <c r="R71" s="11" t="str">
        <f t="shared" ca="1" si="4"/>
        <v xml:space="preserve"> </v>
      </c>
      <c r="S71" s="11" t="str">
        <f t="shared" ca="1" si="5"/>
        <v>Sell</v>
      </c>
      <c r="T71" s="3">
        <f t="shared" ca="1" si="12"/>
        <v>-10</v>
      </c>
      <c r="U71" s="16">
        <f t="shared" ca="1" si="13"/>
        <v>7.5420168067226925</v>
      </c>
      <c r="V71" s="3">
        <f t="shared" ca="1" si="10"/>
        <v>4.13</v>
      </c>
      <c r="W71" s="3">
        <f t="shared" ca="1" si="11"/>
        <v>8.83</v>
      </c>
      <c r="X71" s="12">
        <f t="shared" ca="1" si="14"/>
        <v>0</v>
      </c>
      <c r="Y71" s="17">
        <f t="shared" ca="1" si="15"/>
        <v>263.97058823529397</v>
      </c>
      <c r="Z71" s="17">
        <f t="shared" ca="1" si="17"/>
        <v>263.97058823529397</v>
      </c>
      <c r="AA71" s="19">
        <f t="shared" ca="1" si="18"/>
        <v>4956.1140536264893</v>
      </c>
      <c r="AB71">
        <v>5298.0514011927144</v>
      </c>
    </row>
    <row r="72" spans="1:28" x14ac:dyDescent="0.25">
      <c r="A72" s="22">
        <v>36108</v>
      </c>
      <c r="B72">
        <v>4.4000000000000004</v>
      </c>
      <c r="C72">
        <v>4.07</v>
      </c>
      <c r="D72">
        <v>4.1900000000000004</v>
      </c>
      <c r="E72">
        <v>9.43</v>
      </c>
      <c r="F72">
        <v>8.9600000000000009</v>
      </c>
      <c r="G72">
        <v>9.15</v>
      </c>
      <c r="H72" s="2">
        <v>1</v>
      </c>
      <c r="I72" s="2">
        <v>1</v>
      </c>
      <c r="J72" s="6">
        <f ca="1">100*(D72-MIN(OFFSET(C72,-$J$3+1,0):C72))/(MAX(OFFSET(B72,-$J$3+1,0):B72)-MIN(OFFSET(C72,-$J$3+1,0):C72))</f>
        <v>88.202247191011239</v>
      </c>
      <c r="K72" s="6">
        <f ca="1">100*(G72-MIN(OFFSET(F72,-$J$3+1,0):F72))/(MAX(OFFSET(E72,-$J$3+1,0):E72)-MIN(OFFSET(F72,-$J$3+1,0):F72))</f>
        <v>87.772925764192166</v>
      </c>
      <c r="L72" s="6">
        <f t="shared" ca="1" si="6"/>
        <v>0.42932142681907237</v>
      </c>
      <c r="M72" s="6">
        <f ca="1">100*(L72-MIN(OFFSET(L72,-$M$3+1,0):L72))/(MAX(OFFSET(L72,-$M$3+1,0):L72)-MIN(OFFSET(L72,-$M$3+1,0):L72))</f>
        <v>71.823461095219258</v>
      </c>
      <c r="N72" s="8">
        <f t="shared" si="7"/>
        <v>0.33000000000000007</v>
      </c>
      <c r="O72" s="8">
        <f t="shared" si="8"/>
        <v>0.46999999999999886</v>
      </c>
      <c r="P72" s="15">
        <f ca="1">AVERAGE(N72:OFFSET(N72,-$P$3+1,0))*$P$4*H72</f>
        <v>38.625</v>
      </c>
      <c r="Q72" s="15">
        <f ca="1">AVERAGE(O72:OFFSET(O72,-$P$3+1,0))*$Q$4*I72</f>
        <v>55.87499999999995</v>
      </c>
      <c r="R72" s="11" t="str">
        <f t="shared" ca="1" si="4"/>
        <v xml:space="preserve"> </v>
      </c>
      <c r="S72" s="11" t="str">
        <f t="shared" ca="1" si="5"/>
        <v>Sell</v>
      </c>
      <c r="T72" s="3">
        <f t="shared" ca="1" si="12"/>
        <v>-10</v>
      </c>
      <c r="U72" s="16">
        <f t="shared" ca="1" si="13"/>
        <v>7.5420168067226925</v>
      </c>
      <c r="V72" s="3">
        <f t="shared" ca="1" si="10"/>
        <v>4.13</v>
      </c>
      <c r="W72" s="3">
        <f t="shared" ca="1" si="11"/>
        <v>8.83</v>
      </c>
      <c r="X72" s="12">
        <f t="shared" ca="1" si="14"/>
        <v>-60.000000000000497</v>
      </c>
      <c r="Y72" s="17">
        <f t="shared" ca="1" si="15"/>
        <v>-22.626050420167594</v>
      </c>
      <c r="Z72" s="17">
        <f t="shared" ca="1" si="17"/>
        <v>-82.626050420168099</v>
      </c>
      <c r="AA72" s="19">
        <f t="shared" ca="1" si="18"/>
        <v>4873.4880032063211</v>
      </c>
      <c r="AB72">
        <v>5215.4253507725462</v>
      </c>
    </row>
    <row r="73" spans="1:28" x14ac:dyDescent="0.25">
      <c r="A73" s="22">
        <v>36109</v>
      </c>
      <c r="B73">
        <v>4.1900000000000004</v>
      </c>
      <c r="C73">
        <v>3.57</v>
      </c>
      <c r="D73">
        <v>3.7</v>
      </c>
      <c r="E73">
        <v>9.0500000000000007</v>
      </c>
      <c r="F73">
        <v>8.15</v>
      </c>
      <c r="G73">
        <v>8.15</v>
      </c>
      <c r="H73" s="2">
        <v>1</v>
      </c>
      <c r="I73" s="2">
        <v>1</v>
      </c>
      <c r="J73" s="6">
        <f ca="1">100*(D73-MIN(OFFSET(C73,-$J$3+1,0):C73))/(MAX(OFFSET(B73,-$J$3+1,0):B73)-MIN(OFFSET(C73,-$J$3+1,0):C73))</f>
        <v>60.674157303370777</v>
      </c>
      <c r="K73" s="6">
        <f ca="1">100*(G73-MIN(OFFSET(F73,-$J$3+1,0):F73))/(MAX(OFFSET(E73,-$J$3+1,0):E73)-MIN(OFFSET(F73,-$J$3+1,0):F73))</f>
        <v>44.104803493449815</v>
      </c>
      <c r="L73" s="6">
        <f t="shared" ca="1" si="6"/>
        <v>16.569353809920962</v>
      </c>
      <c r="M73" s="6">
        <f ca="1">100*(L73-MIN(OFFSET(L73,-$M$3+1,0):L73))/(MAX(OFFSET(L73,-$M$3+1,0):L73)-MIN(OFFSET(L73,-$M$3+1,0):L73))</f>
        <v>97.298453679992448</v>
      </c>
      <c r="N73" s="8">
        <f t="shared" si="7"/>
        <v>0.62000000000000055</v>
      </c>
      <c r="O73" s="8">
        <f t="shared" si="8"/>
        <v>1</v>
      </c>
      <c r="P73" s="15">
        <f ca="1">AVERAGE(N73:OFFSET(N73,-$P$3+1,0))*$P$4*H73</f>
        <v>44.125000000000007</v>
      </c>
      <c r="Q73" s="15">
        <f ca="1">AVERAGE(O73:OFFSET(O73,-$P$3+1,0))*$Q$4*I73</f>
        <v>64.874999999999957</v>
      </c>
      <c r="R73" s="11" t="str">
        <f t="shared" ca="1" si="4"/>
        <v xml:space="preserve"> </v>
      </c>
      <c r="S73" s="11" t="str">
        <f t="shared" ca="1" si="5"/>
        <v>Sell</v>
      </c>
      <c r="T73" s="3">
        <f t="shared" ca="1" si="12"/>
        <v>-10</v>
      </c>
      <c r="U73" s="16">
        <f t="shared" ca="1" si="13"/>
        <v>7.5420168067226925</v>
      </c>
      <c r="V73" s="3">
        <f t="shared" ca="1" si="10"/>
        <v>4.13</v>
      </c>
      <c r="W73" s="3">
        <f t="shared" ca="1" si="11"/>
        <v>8.83</v>
      </c>
      <c r="X73" s="12">
        <f t="shared" ca="1" si="14"/>
        <v>490.00000000000023</v>
      </c>
      <c r="Y73" s="17">
        <f t="shared" ca="1" si="15"/>
        <v>-754.20168067226928</v>
      </c>
      <c r="Z73" s="17">
        <f t="shared" ca="1" si="17"/>
        <v>-264.20168067226905</v>
      </c>
      <c r="AA73" s="19">
        <f t="shared" ca="1" si="18"/>
        <v>4609.2863225340516</v>
      </c>
      <c r="AB73">
        <v>4951.2236701002766</v>
      </c>
    </row>
    <row r="74" spans="1:28" x14ac:dyDescent="0.25">
      <c r="A74" s="22">
        <v>36110</v>
      </c>
      <c r="B74">
        <v>3.76</v>
      </c>
      <c r="C74">
        <v>2.87</v>
      </c>
      <c r="D74">
        <v>3.21</v>
      </c>
      <c r="E74">
        <v>8.43</v>
      </c>
      <c r="F74">
        <v>6.8</v>
      </c>
      <c r="G74">
        <v>7.62</v>
      </c>
      <c r="H74" s="2">
        <v>1</v>
      </c>
      <c r="I74" s="2">
        <v>1</v>
      </c>
      <c r="J74" s="6">
        <f ca="1">100*(D74-MIN(OFFSET(C74,-$J$3+1,0):C74))/(MAX(OFFSET(B74,-$J$3+1,0):B74)-MIN(OFFSET(C74,-$J$3+1,0):C74))</f>
        <v>33.146067415730322</v>
      </c>
      <c r="K74" s="6">
        <f ca="1">100*(G74-MIN(OFFSET(F74,-$J$3+1,0):F74))/(MAX(OFFSET(E74,-$J$3+1,0):E74)-MIN(OFFSET(F74,-$J$3+1,0):F74))</f>
        <v>31.178707224334612</v>
      </c>
      <c r="L74" s="6">
        <f t="shared" ca="1" si="6"/>
        <v>1.9673601913957093</v>
      </c>
      <c r="M74" s="6">
        <f ca="1">100*(L74-MIN(OFFSET(L74,-$M$3+1,0):L74))/(MAX(OFFSET(L74,-$M$3+1,0):L74)-MIN(OFFSET(L74,-$M$3+1,0):L74))</f>
        <v>74.251060073502941</v>
      </c>
      <c r="N74" s="8">
        <f t="shared" si="7"/>
        <v>0.88999999999999968</v>
      </c>
      <c r="O74" s="8">
        <f t="shared" si="8"/>
        <v>1.63</v>
      </c>
      <c r="P74" s="15">
        <f ca="1">AVERAGE(N74:OFFSET(N74,-$P$3+1,0))*$P$4*H74</f>
        <v>52.625000000000014</v>
      </c>
      <c r="Q74" s="15">
        <f ca="1">AVERAGE(O74:OFFSET(O74,-$P$3+1,0))*$Q$4*I74</f>
        <v>76.999999999999972</v>
      </c>
      <c r="R74" s="11" t="str">
        <f t="shared" ca="1" si="4"/>
        <v xml:space="preserve"> </v>
      </c>
      <c r="S74" s="11" t="str">
        <f t="shared" ca="1" si="5"/>
        <v>Sell</v>
      </c>
      <c r="T74" s="3">
        <f t="shared" ca="1" si="12"/>
        <v>-10</v>
      </c>
      <c r="U74" s="16">
        <f t="shared" ca="1" si="13"/>
        <v>7.5420168067226925</v>
      </c>
      <c r="V74" s="3">
        <f t="shared" ca="1" si="10"/>
        <v>4.13</v>
      </c>
      <c r="W74" s="3">
        <f t="shared" ca="1" si="11"/>
        <v>8.83</v>
      </c>
      <c r="X74" s="12">
        <f t="shared" ca="1" si="14"/>
        <v>490.00000000000023</v>
      </c>
      <c r="Y74" s="17">
        <f t="shared" ca="1" si="15"/>
        <v>-399.72689075630285</v>
      </c>
      <c r="Z74" s="17">
        <f t="shared" ca="1" si="17"/>
        <v>90.273109243697377</v>
      </c>
      <c r="AA74" s="19">
        <f t="shared" ca="1" si="18"/>
        <v>4699.5594317777486</v>
      </c>
      <c r="AB74">
        <v>5041.4967793439737</v>
      </c>
    </row>
    <row r="75" spans="1:28" x14ac:dyDescent="0.25">
      <c r="A75" s="22">
        <v>36111</v>
      </c>
      <c r="B75">
        <v>3.36</v>
      </c>
      <c r="C75">
        <v>3.11</v>
      </c>
      <c r="D75">
        <v>3.21</v>
      </c>
      <c r="E75">
        <v>7.55</v>
      </c>
      <c r="F75">
        <v>6.8</v>
      </c>
      <c r="G75">
        <v>7.12</v>
      </c>
      <c r="H75" s="2">
        <v>1</v>
      </c>
      <c r="I75" s="2">
        <v>1</v>
      </c>
      <c r="J75" s="6">
        <f ca="1">100*(D75-MIN(OFFSET(C75,-$J$3+1,0):C75))/(MAX(OFFSET(B75,-$J$3+1,0):B75)-MIN(OFFSET(C75,-$J$3+1,0):C75))</f>
        <v>28.313253012048172</v>
      </c>
      <c r="K75" s="6">
        <f ca="1">100*(G75-MIN(OFFSET(F75,-$J$3+1,0):F75))/(MAX(OFFSET(E75,-$J$3+1,0):E75)-MIN(OFFSET(F75,-$J$3+1,0):F75))</f>
        <v>12.167300380228149</v>
      </c>
      <c r="L75" s="6">
        <f t="shared" ca="1" si="6"/>
        <v>16.145952631820023</v>
      </c>
      <c r="M75" s="6">
        <f ca="1">100*(L75-MIN(OFFSET(L75,-$M$3+1,0):L75))/(MAX(OFFSET(L75,-$M$3+1,0):L75)-MIN(OFFSET(L75,-$M$3+1,0):L75))</f>
        <v>96.630168659461859</v>
      </c>
      <c r="N75" s="8">
        <f t="shared" si="7"/>
        <v>0.25</v>
      </c>
      <c r="O75" s="8">
        <f t="shared" si="8"/>
        <v>0.82000000000000028</v>
      </c>
      <c r="P75" s="15">
        <f ca="1">AVERAGE(N75:OFFSET(N75,-$P$3+1,0))*$P$4*H75</f>
        <v>50.375000000000014</v>
      </c>
      <c r="Q75" s="15">
        <f ca="1">AVERAGE(O75:OFFSET(O75,-$P$3+1,0))*$Q$4*I75</f>
        <v>82.624999999999986</v>
      </c>
      <c r="R75" s="11" t="str">
        <f t="shared" ca="1" si="4"/>
        <v xml:space="preserve"> </v>
      </c>
      <c r="S75" s="11" t="str">
        <f t="shared" ca="1" si="5"/>
        <v>Sell</v>
      </c>
      <c r="T75" s="3">
        <f t="shared" ca="1" si="12"/>
        <v>-10</v>
      </c>
      <c r="U75" s="16">
        <f t="shared" ca="1" si="13"/>
        <v>7.5420168067226925</v>
      </c>
      <c r="V75" s="3">
        <f t="shared" ca="1" si="10"/>
        <v>4.13</v>
      </c>
      <c r="W75" s="3">
        <f t="shared" ca="1" si="11"/>
        <v>8.83</v>
      </c>
      <c r="X75" s="12">
        <f t="shared" ca="1" si="14"/>
        <v>0</v>
      </c>
      <c r="Y75" s="17">
        <f t="shared" ca="1" si="15"/>
        <v>-377.10084033613464</v>
      </c>
      <c r="Z75" s="17">
        <f t="shared" ca="1" si="17"/>
        <v>-377.10084033613464</v>
      </c>
      <c r="AA75" s="19">
        <f t="shared" ca="1" si="18"/>
        <v>4322.4585914416139</v>
      </c>
      <c r="AB75">
        <v>5041.4967793439737</v>
      </c>
    </row>
    <row r="76" spans="1:28" x14ac:dyDescent="0.25">
      <c r="A76" s="22">
        <v>36112</v>
      </c>
      <c r="B76">
        <v>3.88</v>
      </c>
      <c r="C76">
        <v>3.17</v>
      </c>
      <c r="D76">
        <v>3.7</v>
      </c>
      <c r="E76">
        <v>7.55</v>
      </c>
      <c r="F76">
        <v>7.18</v>
      </c>
      <c r="G76">
        <v>7.4</v>
      </c>
      <c r="H76" s="2">
        <v>1</v>
      </c>
      <c r="I76" s="2">
        <v>1</v>
      </c>
      <c r="J76" s="6">
        <f ca="1">100*(D76-MIN(OFFSET(C76,-$J$3+1,0):C76))/(MAX(OFFSET(B76,-$J$3+1,0):B76)-MIN(OFFSET(C76,-$J$3+1,0):C76))</f>
        <v>54.248366013071887</v>
      </c>
      <c r="K76" s="6">
        <f ca="1">100*(G76-MIN(OFFSET(F76,-$J$3+1,0):F76))/(MAX(OFFSET(E76,-$J$3+1,0):E76)-MIN(OFFSET(F76,-$J$3+1,0):F76))</f>
        <v>22.813688212927779</v>
      </c>
      <c r="L76" s="6">
        <f t="shared" ca="1" si="6"/>
        <v>31.434677800144108</v>
      </c>
      <c r="M76" s="6">
        <f ca="1">100*(L76-MIN(OFFSET(L76,-$M$3+1,0):L76))/(MAX(OFFSET(L76,-$M$3+1,0):L76)-MIN(OFFSET(L76,-$M$3+1,0):L76))</f>
        <v>100</v>
      </c>
      <c r="N76" s="8">
        <f t="shared" si="7"/>
        <v>0.71</v>
      </c>
      <c r="O76" s="8">
        <f t="shared" si="8"/>
        <v>0.42999999999999972</v>
      </c>
      <c r="P76" s="15">
        <f ca="1">AVERAGE(N76:OFFSET(N76,-$P$3+1,0))*$P$4*H76</f>
        <v>54.250000000000007</v>
      </c>
      <c r="Q76" s="15">
        <f ca="1">AVERAGE(O76:OFFSET(O76,-$P$3+1,0))*$Q$4*I76</f>
        <v>80.999999999999972</v>
      </c>
      <c r="R76" s="11" t="str">
        <f t="shared" ca="1" si="4"/>
        <v xml:space="preserve"> </v>
      </c>
      <c r="S76" s="11" t="str">
        <f t="shared" ca="1" si="5"/>
        <v>Sell</v>
      </c>
      <c r="T76" s="3">
        <f t="shared" ca="1" si="12"/>
        <v>-10</v>
      </c>
      <c r="U76" s="16">
        <f t="shared" ca="1" si="13"/>
        <v>7.5420168067226925</v>
      </c>
      <c r="V76" s="3">
        <f t="shared" ca="1" si="10"/>
        <v>4.13</v>
      </c>
      <c r="W76" s="3">
        <f t="shared" ca="1" si="11"/>
        <v>8.83</v>
      </c>
      <c r="X76" s="12">
        <f t="shared" ca="1" si="14"/>
        <v>-490.00000000000023</v>
      </c>
      <c r="Y76" s="17">
        <f t="shared" ca="1" si="15"/>
        <v>211.17647058823556</v>
      </c>
      <c r="Z76" s="17">
        <f t="shared" ca="1" si="17"/>
        <v>-278.82352941176464</v>
      </c>
      <c r="AA76" s="19">
        <f t="shared" ca="1" si="18"/>
        <v>4043.635062029849</v>
      </c>
      <c r="AB76">
        <v>5041.4967793439737</v>
      </c>
    </row>
    <row r="77" spans="1:28" x14ac:dyDescent="0.25">
      <c r="A77" s="22">
        <v>36115</v>
      </c>
      <c r="B77">
        <v>3.88</v>
      </c>
      <c r="C77">
        <v>3.36</v>
      </c>
      <c r="D77">
        <v>3.45</v>
      </c>
      <c r="E77">
        <v>7.52</v>
      </c>
      <c r="F77">
        <v>6.93</v>
      </c>
      <c r="G77">
        <v>7.24</v>
      </c>
      <c r="H77" s="2">
        <v>1</v>
      </c>
      <c r="I77" s="2">
        <v>1</v>
      </c>
      <c r="J77" s="6">
        <f ca="1">100*(D77-MIN(OFFSET(C77,-$J$3+1,0):C77))/(MAX(OFFSET(B77,-$J$3+1,0):B77)-MIN(OFFSET(C77,-$J$3+1,0):C77))</f>
        <v>37.908496732026144</v>
      </c>
      <c r="K77" s="6">
        <f ca="1">100*(G77-MIN(OFFSET(F77,-$J$3+1,0):F77))/(MAX(OFFSET(E77,-$J$3+1,0):E77)-MIN(OFFSET(F77,-$J$3+1,0):F77))</f>
        <v>16.730038022813705</v>
      </c>
      <c r="L77" s="6">
        <f t="shared" ref="L77:L140" ca="1" si="19">J77-K77</f>
        <v>21.178458709212439</v>
      </c>
      <c r="M77" s="6">
        <f ca="1">100*(L77-MIN(OFFSET(L77,-$M$3+1,0):L77))/(MAX(OFFSET(L77,-$M$3+1,0):L77)-MIN(OFFSET(L77,-$M$3+1,0):L77))</f>
        <v>80.87229803131568</v>
      </c>
      <c r="N77" s="8">
        <f t="shared" si="7"/>
        <v>0.52</v>
      </c>
      <c r="O77" s="8">
        <f t="shared" si="8"/>
        <v>0.58999999999999986</v>
      </c>
      <c r="P77" s="15">
        <f ca="1">AVERAGE(N77:OFFSET(N77,-$P$3+1,0))*$P$4*H77</f>
        <v>56.500000000000014</v>
      </c>
      <c r="Q77" s="15">
        <f ca="1">AVERAGE(O77:OFFSET(O77,-$P$3+1,0))*$Q$4*I77</f>
        <v>73.124999999999986</v>
      </c>
      <c r="R77" s="11" t="str">
        <f t="shared" ca="1" si="4"/>
        <v xml:space="preserve"> </v>
      </c>
      <c r="S77" s="11" t="str">
        <f t="shared" ca="1" si="5"/>
        <v>Sell</v>
      </c>
      <c r="T77" s="3">
        <f t="shared" ca="1" si="12"/>
        <v>-10</v>
      </c>
      <c r="U77" s="16">
        <f t="shared" ca="1" si="13"/>
        <v>7.5420168067226925</v>
      </c>
      <c r="V77" s="3">
        <f t="shared" ca="1" si="10"/>
        <v>4.13</v>
      </c>
      <c r="W77" s="3">
        <f t="shared" ca="1" si="11"/>
        <v>8.83</v>
      </c>
      <c r="X77" s="12">
        <f t="shared" ca="1" si="14"/>
        <v>250</v>
      </c>
      <c r="Y77" s="17">
        <f t="shared" ca="1" si="15"/>
        <v>-120.67226890756319</v>
      </c>
      <c r="Z77" s="17">
        <f t="shared" ca="1" si="17"/>
        <v>129.32773109243681</v>
      </c>
      <c r="AA77" s="19">
        <f t="shared" ca="1" si="18"/>
        <v>4172.9627931222858</v>
      </c>
      <c r="AB77">
        <v>5184.3362855168134</v>
      </c>
    </row>
    <row r="78" spans="1:28" x14ac:dyDescent="0.25">
      <c r="A78" s="22">
        <v>36116</v>
      </c>
      <c r="B78">
        <v>3.97</v>
      </c>
      <c r="C78">
        <v>3.14</v>
      </c>
      <c r="D78">
        <v>3.94</v>
      </c>
      <c r="E78">
        <v>7.49</v>
      </c>
      <c r="F78">
        <v>6.87</v>
      </c>
      <c r="G78">
        <v>7.21</v>
      </c>
      <c r="H78" s="2">
        <v>1</v>
      </c>
      <c r="I78" s="2">
        <v>1</v>
      </c>
      <c r="J78" s="6">
        <f ca="1">100*(D78-MIN(OFFSET(C78,-$J$3+1,0):C78))/(MAX(OFFSET(B78,-$J$3+1,0):B78)-MIN(OFFSET(C78,-$J$3+1,0):C78))</f>
        <v>69.934640522875796</v>
      </c>
      <c r="K78" s="6">
        <f ca="1">100*(G78-MIN(OFFSET(F78,-$J$3+1,0):F78))/(MAX(OFFSET(E78,-$J$3+1,0):E78)-MIN(OFFSET(F78,-$J$3+1,0):F78))</f>
        <v>15.589353612167306</v>
      </c>
      <c r="L78" s="6">
        <f t="shared" ca="1" si="19"/>
        <v>54.345286910708488</v>
      </c>
      <c r="M78" s="6">
        <f ca="1">100*(L78-MIN(OFFSET(L78,-$M$3+1,0):L78))/(MAX(OFFSET(L78,-$M$3+1,0):L78)-MIN(OFFSET(L78,-$M$3+1,0):L78))</f>
        <v>100</v>
      </c>
      <c r="N78" s="8">
        <f t="shared" si="7"/>
        <v>0.83000000000000007</v>
      </c>
      <c r="O78" s="8">
        <f t="shared" si="8"/>
        <v>0.62000000000000011</v>
      </c>
      <c r="P78" s="15">
        <f ca="1">AVERAGE(N78:OFFSET(N78,-$P$3+1,0))*$P$4*H78</f>
        <v>57.250000000000014</v>
      </c>
      <c r="Q78" s="15">
        <f ca="1">AVERAGE(O78:OFFSET(O78,-$P$3+1,0))*$Q$4*I78</f>
        <v>75.749999999999986</v>
      </c>
      <c r="R78" s="11" t="str">
        <f t="shared" ca="1" si="4"/>
        <v xml:space="preserve"> </v>
      </c>
      <c r="S78" s="11" t="str">
        <f t="shared" ca="1" si="5"/>
        <v>Sell</v>
      </c>
      <c r="T78" s="3">
        <f t="shared" ca="1" si="12"/>
        <v>-10</v>
      </c>
      <c r="U78" s="16">
        <f t="shared" ca="1" si="13"/>
        <v>7.5420168067226925</v>
      </c>
      <c r="V78" s="3">
        <f t="shared" ca="1" si="10"/>
        <v>4.13</v>
      </c>
      <c r="W78" s="3">
        <f t="shared" ca="1" si="11"/>
        <v>8.83</v>
      </c>
      <c r="X78" s="12">
        <f t="shared" ca="1" si="14"/>
        <v>-489.99999999999977</v>
      </c>
      <c r="Y78" s="17">
        <f t="shared" ca="1" si="15"/>
        <v>-22.626050420168266</v>
      </c>
      <c r="Z78" s="17">
        <f t="shared" ca="1" si="17"/>
        <v>-512.62605042016799</v>
      </c>
      <c r="AA78" s="19">
        <f t="shared" ca="1" si="18"/>
        <v>3660.3367427021176</v>
      </c>
      <c r="AB78">
        <v>4674.2436929242212</v>
      </c>
    </row>
    <row r="79" spans="1:28" x14ac:dyDescent="0.25">
      <c r="A79" s="22">
        <v>36117</v>
      </c>
      <c r="B79">
        <v>3.94</v>
      </c>
      <c r="C79">
        <v>3.6</v>
      </c>
      <c r="D79">
        <v>3.85</v>
      </c>
      <c r="E79">
        <v>7.21</v>
      </c>
      <c r="F79">
        <v>6.8</v>
      </c>
      <c r="G79">
        <v>7.05</v>
      </c>
      <c r="H79" s="2">
        <v>1</v>
      </c>
      <c r="I79" s="2">
        <v>1</v>
      </c>
      <c r="J79" s="6">
        <f ca="1">100*(D79-MIN(OFFSET(C79,-$J$3+1,0):C79))/(MAX(OFFSET(B79,-$J$3+1,0):B79)-MIN(OFFSET(C79,-$J$3+1,0):C79))</f>
        <v>64.052287581699332</v>
      </c>
      <c r="K79" s="6">
        <f ca="1">100*(G79-MIN(OFFSET(F79,-$J$3+1,0):F79))/(MAX(OFFSET(E79,-$J$3+1,0):E79)-MIN(OFFSET(F79,-$J$3+1,0):F79))</f>
        <v>9.5057034220532319</v>
      </c>
      <c r="L79" s="6">
        <f t="shared" ca="1" si="19"/>
        <v>54.546584159646102</v>
      </c>
      <c r="M79" s="6">
        <f ca="1">100*(L79-MIN(OFFSET(L79,-$M$3+1,0):L79))/(MAX(OFFSET(L79,-$M$3+1,0):L79)-MIN(OFFSET(L79,-$M$3+1,0):L79))</f>
        <v>100</v>
      </c>
      <c r="N79" s="8">
        <f t="shared" si="7"/>
        <v>0.33999999999999986</v>
      </c>
      <c r="O79" s="8">
        <f t="shared" si="8"/>
        <v>0.41000000000000014</v>
      </c>
      <c r="P79" s="15">
        <f ca="1">AVERAGE(N79:OFFSET(N79,-$P$3+1,0))*$P$4*H79</f>
        <v>56.125</v>
      </c>
      <c r="Q79" s="15">
        <f ca="1">AVERAGE(O79:OFFSET(O79,-$P$3+1,0))*$Q$4*I79</f>
        <v>74.624999999999986</v>
      </c>
      <c r="R79" s="11" t="str">
        <f t="shared" ca="1" si="4"/>
        <v xml:space="preserve"> </v>
      </c>
      <c r="S79" s="11" t="str">
        <f t="shared" ca="1" si="5"/>
        <v>Sell</v>
      </c>
      <c r="T79" s="3">
        <f t="shared" ca="1" si="12"/>
        <v>-10</v>
      </c>
      <c r="U79" s="16">
        <f t="shared" ca="1" si="13"/>
        <v>7.5420168067226925</v>
      </c>
      <c r="V79" s="3">
        <f t="shared" ca="1" si="10"/>
        <v>4.13</v>
      </c>
      <c r="W79" s="3">
        <f t="shared" ca="1" si="11"/>
        <v>8.83</v>
      </c>
      <c r="X79" s="12">
        <f t="shared" ca="1" si="14"/>
        <v>89.999999999999858</v>
      </c>
      <c r="Y79" s="17">
        <f t="shared" ca="1" si="15"/>
        <v>-120.67226890756319</v>
      </c>
      <c r="Z79" s="17">
        <f t="shared" ca="1" si="17"/>
        <v>-30.672268907563335</v>
      </c>
      <c r="AA79" s="19">
        <f t="shared" ca="1" si="18"/>
        <v>3629.6644737945544</v>
      </c>
      <c r="AB79">
        <v>4657.0831990970601</v>
      </c>
    </row>
    <row r="80" spans="1:28" x14ac:dyDescent="0.25">
      <c r="A80" s="22">
        <v>36118</v>
      </c>
      <c r="B80">
        <v>4.1900000000000004</v>
      </c>
      <c r="C80">
        <v>3.97</v>
      </c>
      <c r="D80">
        <v>4.0999999999999996</v>
      </c>
      <c r="E80">
        <v>7.55</v>
      </c>
      <c r="F80">
        <v>7.15</v>
      </c>
      <c r="G80">
        <v>7.24</v>
      </c>
      <c r="H80" s="2">
        <v>1</v>
      </c>
      <c r="I80" s="2">
        <v>1</v>
      </c>
      <c r="J80" s="6">
        <f ca="1">100*(D80-MIN(OFFSET(C80,-$J$3+1,0):C80))/(MAX(OFFSET(B80,-$J$3+1,0):B80)-MIN(OFFSET(C80,-$J$3+1,0):C80))</f>
        <v>80.392156862745054</v>
      </c>
      <c r="K80" s="6">
        <f ca="1">100*(G80-MIN(OFFSET(F80,-$J$3+1,0):F80))/(MAX(OFFSET(E80,-$J$3+1,0):E80)-MIN(OFFSET(F80,-$J$3+1,0):F80))</f>
        <v>16.730038022813705</v>
      </c>
      <c r="L80" s="6">
        <f t="shared" ca="1" si="19"/>
        <v>63.662118839931352</v>
      </c>
      <c r="M80" s="6">
        <f ca="1">100*(L80-MIN(OFFSET(L80,-$M$3+1,0):L80))/(MAX(OFFSET(L80,-$M$3+1,0):L80)-MIN(OFFSET(L80,-$M$3+1,0):L80))</f>
        <v>99.999999999999986</v>
      </c>
      <c r="N80" s="8">
        <f t="shared" si="7"/>
        <v>0.3400000000000003</v>
      </c>
      <c r="O80" s="8">
        <f t="shared" si="8"/>
        <v>0.5</v>
      </c>
      <c r="P80" s="15">
        <f ca="1">AVERAGE(N80:OFFSET(N80,-$P$3+1,0))*$P$4*H80</f>
        <v>56.25</v>
      </c>
      <c r="Q80" s="15">
        <f ca="1">AVERAGE(O80:OFFSET(O80,-$P$3+1,0))*$Q$4*I80</f>
        <v>75</v>
      </c>
      <c r="R80" s="11" t="str">
        <f t="shared" ca="1" si="4"/>
        <v xml:space="preserve"> </v>
      </c>
      <c r="S80" s="11" t="str">
        <f t="shared" ca="1" si="5"/>
        <v>Sell</v>
      </c>
      <c r="T80" s="3">
        <f t="shared" ca="1" si="12"/>
        <v>-10</v>
      </c>
      <c r="U80" s="16">
        <f t="shared" ca="1" si="13"/>
        <v>7.5420168067226925</v>
      </c>
      <c r="V80" s="3">
        <f t="shared" ca="1" si="10"/>
        <v>4.13</v>
      </c>
      <c r="W80" s="3">
        <f t="shared" ca="1" si="11"/>
        <v>8.83</v>
      </c>
      <c r="X80" s="12">
        <f t="shared" ca="1" si="14"/>
        <v>-249.99999999999955</v>
      </c>
      <c r="Y80" s="17">
        <f t="shared" ca="1" si="15"/>
        <v>143.29831932773146</v>
      </c>
      <c r="Z80" s="17">
        <f t="shared" ca="1" si="17"/>
        <v>-106.70168067226808</v>
      </c>
      <c r="AA80" s="19">
        <f t="shared" ca="1" si="18"/>
        <v>3522.9627931222863</v>
      </c>
      <c r="AB80">
        <v>4534.3362855168143</v>
      </c>
    </row>
    <row r="81" spans="1:28" x14ac:dyDescent="0.25">
      <c r="A81" s="22">
        <v>36119</v>
      </c>
      <c r="B81">
        <v>4.74</v>
      </c>
      <c r="C81">
        <v>4.16</v>
      </c>
      <c r="D81">
        <v>4.1900000000000004</v>
      </c>
      <c r="E81">
        <v>7.55</v>
      </c>
      <c r="F81">
        <v>6.59</v>
      </c>
      <c r="G81">
        <v>6.9</v>
      </c>
      <c r="H81" s="2">
        <v>1</v>
      </c>
      <c r="I81" s="2">
        <v>1</v>
      </c>
      <c r="J81" s="6">
        <f ca="1">100*(D81-MIN(OFFSET(C81,-$J$3+1,0):C81))/(MAX(OFFSET(B81,-$J$3+1,0):B81)-MIN(OFFSET(C81,-$J$3+1,0):C81))</f>
        <v>70.588235294117652</v>
      </c>
      <c r="K81" s="6">
        <f ca="1">100*(G81-MIN(OFFSET(F81,-$J$3+1,0):F81))/(MAX(OFFSET(E81,-$J$3+1,0):E81)-MIN(OFFSET(F81,-$J$3+1,0):F81))</f>
        <v>10.915492957746498</v>
      </c>
      <c r="L81" s="6">
        <f t="shared" ca="1" si="19"/>
        <v>59.672742336371158</v>
      </c>
      <c r="M81" s="6">
        <f ca="1">100*(L81-MIN(OFFSET(L81,-$M$3+1,0):L81))/(MAX(OFFSET(L81,-$M$3+1,0):L81)-MIN(OFFSET(L81,-$M$3+1,0):L81))</f>
        <v>93.690969454511375</v>
      </c>
      <c r="N81" s="8">
        <f t="shared" si="7"/>
        <v>0.64000000000000057</v>
      </c>
      <c r="O81" s="8">
        <f t="shared" si="8"/>
        <v>0.96</v>
      </c>
      <c r="P81" s="15">
        <f ca="1">AVERAGE(N81:OFFSET(N81,-$P$3+1,0))*$P$4*H81</f>
        <v>56.500000000000007</v>
      </c>
      <c r="Q81" s="15">
        <f ca="1">AVERAGE(O81:OFFSET(O81,-$P$3+1,0))*$Q$4*I81</f>
        <v>74.5</v>
      </c>
      <c r="R81" s="11" t="str">
        <f t="shared" ca="1" si="4"/>
        <v xml:space="preserve"> </v>
      </c>
      <c r="S81" s="11" t="str">
        <f t="shared" ca="1" si="5"/>
        <v>Sell</v>
      </c>
      <c r="T81" s="3">
        <f t="shared" ca="1" si="12"/>
        <v>-10</v>
      </c>
      <c r="U81" s="16">
        <f t="shared" ca="1" si="13"/>
        <v>7.5420168067226925</v>
      </c>
      <c r="V81" s="3">
        <f t="shared" ca="1" si="10"/>
        <v>4.13</v>
      </c>
      <c r="W81" s="3">
        <f t="shared" ca="1" si="11"/>
        <v>8.83</v>
      </c>
      <c r="X81" s="12">
        <f t="shared" ca="1" si="14"/>
        <v>-90.000000000000739</v>
      </c>
      <c r="Y81" s="17">
        <f t="shared" ca="1" si="15"/>
        <v>-256.42857142857144</v>
      </c>
      <c r="Z81" s="17">
        <f t="shared" ca="1" si="17"/>
        <v>-346.42857142857218</v>
      </c>
      <c r="AA81" s="19">
        <f t="shared" ca="1" si="18"/>
        <v>3176.5342216937142</v>
      </c>
      <c r="AB81">
        <v>4216.6202361340975</v>
      </c>
    </row>
    <row r="82" spans="1:28" x14ac:dyDescent="0.25">
      <c r="A82" s="22">
        <v>36122</v>
      </c>
      <c r="B82">
        <v>4.8600000000000003</v>
      </c>
      <c r="C82">
        <v>4.3099999999999996</v>
      </c>
      <c r="D82">
        <v>4.37</v>
      </c>
      <c r="E82">
        <v>7.02</v>
      </c>
      <c r="F82">
        <v>6.55</v>
      </c>
      <c r="G82">
        <v>6.8</v>
      </c>
      <c r="H82" s="2">
        <v>1</v>
      </c>
      <c r="I82" s="2">
        <v>1</v>
      </c>
      <c r="J82" s="6">
        <f ca="1">100*(D82-MIN(OFFSET(C82,-$J$3+1,0):C82))/(MAX(OFFSET(B82,-$J$3+1,0):B82)-MIN(OFFSET(C82,-$J$3+1,0):C82))</f>
        <v>75.37688442211055</v>
      </c>
      <c r="K82" s="6">
        <f ca="1">100*(G82-MIN(OFFSET(F82,-$J$3+1,0):F82))/(MAX(OFFSET(E82,-$J$3+1,0):E82)-MIN(OFFSET(F82,-$J$3+1,0):F82))</f>
        <v>9.9999999999999964</v>
      </c>
      <c r="L82" s="6">
        <f t="shared" ca="1" si="19"/>
        <v>65.37688442211055</v>
      </c>
      <c r="M82" s="6">
        <f ca="1">100*(L82-MIN(OFFSET(L82,-$M$3+1,0):L82))/(MAX(OFFSET(L82,-$M$3+1,0):L82)-MIN(OFFSET(L82,-$M$3+1,0):L82))</f>
        <v>100</v>
      </c>
      <c r="N82" s="8">
        <f t="shared" si="7"/>
        <v>0.66999999999999993</v>
      </c>
      <c r="O82" s="8">
        <f t="shared" si="8"/>
        <v>0.46999999999999975</v>
      </c>
      <c r="P82" s="15">
        <f ca="1">AVERAGE(N82:OFFSET(N82,-$P$3+1,0))*$P$4*H82</f>
        <v>53.750000000000007</v>
      </c>
      <c r="Q82" s="15">
        <f ca="1">AVERAGE(O82:OFFSET(O82,-$P$3+1,0))*$Q$4*I82</f>
        <v>60</v>
      </c>
      <c r="R82" s="11" t="str">
        <f t="shared" ca="1" si="4"/>
        <v xml:space="preserve"> </v>
      </c>
      <c r="S82" s="11" t="str">
        <f t="shared" ca="1" si="5"/>
        <v>Sell</v>
      </c>
      <c r="T82" s="3">
        <f t="shared" ca="1" si="12"/>
        <v>-10</v>
      </c>
      <c r="U82" s="16">
        <f t="shared" ca="1" si="13"/>
        <v>7.5420168067226925</v>
      </c>
      <c r="V82" s="3">
        <f t="shared" ca="1" si="10"/>
        <v>4.13</v>
      </c>
      <c r="W82" s="3">
        <f t="shared" ca="1" si="11"/>
        <v>8.83</v>
      </c>
      <c r="X82" s="12">
        <f t="shared" ca="1" si="14"/>
        <v>-179.99999999999972</v>
      </c>
      <c r="Y82" s="17">
        <f t="shared" ca="1" si="15"/>
        <v>-75.420168067227323</v>
      </c>
      <c r="Z82" s="17">
        <f t="shared" ca="1" si="17"/>
        <v>-255.42016806722705</v>
      </c>
      <c r="AA82" s="19">
        <f t="shared" ca="1" si="18"/>
        <v>2921.114053626487</v>
      </c>
      <c r="AB82">
        <v>3969.644927492122</v>
      </c>
    </row>
    <row r="83" spans="1:28" x14ac:dyDescent="0.25">
      <c r="A83" s="22">
        <v>36123</v>
      </c>
      <c r="B83">
        <v>4.83</v>
      </c>
      <c r="C83">
        <v>4.25</v>
      </c>
      <c r="D83">
        <v>4.68</v>
      </c>
      <c r="E83">
        <v>6.93</v>
      </c>
      <c r="F83">
        <v>6.71</v>
      </c>
      <c r="G83">
        <v>6.8</v>
      </c>
      <c r="H83" s="2">
        <v>1</v>
      </c>
      <c r="I83" s="2">
        <v>1</v>
      </c>
      <c r="J83" s="6">
        <f ca="1">100*(D83-MIN(OFFSET(C83,-$J$3+1,0):C83))/(MAX(OFFSET(B83,-$J$3+1,0):B83)-MIN(OFFSET(C83,-$J$3+1,0):C83))</f>
        <v>90.95477386934671</v>
      </c>
      <c r="K83" s="6">
        <f ca="1">100*(G83-MIN(OFFSET(F83,-$J$3+1,0):F83))/(MAX(OFFSET(E83,-$J$3+1,0):E83)-MIN(OFFSET(F83,-$J$3+1,0):F83))</f>
        <v>13.297872340425533</v>
      </c>
      <c r="L83" s="6">
        <f t="shared" ca="1" si="19"/>
        <v>77.656901528921182</v>
      </c>
      <c r="M83" s="6">
        <f ca="1">100*(L83-MIN(OFFSET(L83,-$M$3+1,0):L83))/(MAX(OFFSET(L83,-$M$3+1,0):L83)-MIN(OFFSET(L83,-$M$3+1,0):L83))</f>
        <v>100</v>
      </c>
      <c r="N83" s="8">
        <f t="shared" si="7"/>
        <v>0.58000000000000007</v>
      </c>
      <c r="O83" s="8">
        <f t="shared" si="8"/>
        <v>0.21999999999999975</v>
      </c>
      <c r="P83" s="15">
        <f ca="1">AVERAGE(N83:OFFSET(N83,-$P$3+1,0))*$P$4*H83</f>
        <v>57.875000000000007</v>
      </c>
      <c r="Q83" s="15">
        <f ca="1">AVERAGE(O83:OFFSET(O83,-$P$3+1,0))*$Q$4*I83</f>
        <v>52.499999999999993</v>
      </c>
      <c r="R83" s="11" t="str">
        <f t="shared" ref="R83:R146" ca="1" si="20">IF(M83&lt;$R$3,"Buy",IF(AND(R82="Buy",M83&lt;$R$4),"Buy",IF(AND(R82="Buy",M83&gt;=$R$4),"Exit"," ")))</f>
        <v xml:space="preserve"> </v>
      </c>
      <c r="S83" s="11" t="str">
        <f t="shared" ref="S83:S146" ca="1" si="21">IF($M83&gt;$S$3,"Sell",IF(AND(S82="Sell",$M83&gt;$S$4),"Sell",IF(AND(S82="Sell",$M83&lt;=$S$4),"Exit"," ")))</f>
        <v>Sell</v>
      </c>
      <c r="T83" s="3">
        <f t="shared" ca="1" si="12"/>
        <v>-10</v>
      </c>
      <c r="U83" s="16">
        <f t="shared" ca="1" si="13"/>
        <v>7.5420168067226925</v>
      </c>
      <c r="V83" s="3">
        <f t="shared" ca="1" si="10"/>
        <v>4.13</v>
      </c>
      <c r="W83" s="3">
        <f t="shared" ca="1" si="11"/>
        <v>8.83</v>
      </c>
      <c r="X83" s="12">
        <f t="shared" ca="1" si="14"/>
        <v>-309.9999999999996</v>
      </c>
      <c r="Y83" s="17">
        <f t="shared" ca="1" si="15"/>
        <v>0</v>
      </c>
      <c r="Z83" s="17">
        <f t="shared" ca="1" si="17"/>
        <v>-309.9999999999996</v>
      </c>
      <c r="AA83" s="19">
        <f t="shared" ca="1" si="18"/>
        <v>2611.1140536264875</v>
      </c>
      <c r="AB83">
        <v>3659.6449274921224</v>
      </c>
    </row>
    <row r="84" spans="1:28" x14ac:dyDescent="0.25">
      <c r="A84" s="22">
        <v>36124</v>
      </c>
      <c r="B84">
        <v>4.68</v>
      </c>
      <c r="C84">
        <v>4.37</v>
      </c>
      <c r="D84">
        <v>4.43</v>
      </c>
      <c r="E84">
        <v>6.87</v>
      </c>
      <c r="F84">
        <v>6.71</v>
      </c>
      <c r="G84">
        <v>6.71</v>
      </c>
      <c r="H84" s="2">
        <v>1</v>
      </c>
      <c r="I84" s="2">
        <v>1</v>
      </c>
      <c r="J84" s="6">
        <f ca="1">100*(D84-MIN(OFFSET(C84,-$J$3+1,0):C84))/(MAX(OFFSET(B84,-$J$3+1,0):B84)-MIN(OFFSET(C84,-$J$3+1,0):C84))</f>
        <v>75.428571428571388</v>
      </c>
      <c r="K84" s="6">
        <f ca="1">100*(G84-MIN(OFFSET(F84,-$J$3+1,0):F84))/(MAX(OFFSET(E84,-$J$3+1,0):E84)-MIN(OFFSET(F84,-$J$3+1,0):F84))</f>
        <v>16.000000000000014</v>
      </c>
      <c r="L84" s="6">
        <f t="shared" ca="1" si="19"/>
        <v>59.428571428571374</v>
      </c>
      <c r="M84" s="6">
        <f ca="1">100*(L84-MIN(OFFSET(L84,-$M$3+1,0):L84))/(MAX(OFFSET(L84,-$M$3+1,0):L84)-MIN(OFFSET(L84,-$M$3+1,0):L84))</f>
        <v>70.365714678141046</v>
      </c>
      <c r="N84" s="8">
        <f t="shared" si="7"/>
        <v>0.30999999999999961</v>
      </c>
      <c r="O84" s="8">
        <f t="shared" si="8"/>
        <v>0.16000000000000014</v>
      </c>
      <c r="P84" s="15">
        <f ca="1">AVERAGE(N84:OFFSET(N84,-$P$3+1,0))*$P$4*H84</f>
        <v>52.875000000000007</v>
      </c>
      <c r="Q84" s="15">
        <f ca="1">AVERAGE(O84:OFFSET(O84,-$P$3+1,0))*$Q$4*I84</f>
        <v>49.125</v>
      </c>
      <c r="R84" s="11" t="str">
        <f t="shared" ca="1" si="20"/>
        <v xml:space="preserve"> </v>
      </c>
      <c r="S84" s="11" t="str">
        <f t="shared" ca="1" si="21"/>
        <v>Sell</v>
      </c>
      <c r="T84" s="3">
        <f t="shared" ca="1" si="12"/>
        <v>-10</v>
      </c>
      <c r="U84" s="16">
        <f t="shared" ca="1" si="13"/>
        <v>7.5420168067226925</v>
      </c>
      <c r="V84" s="3">
        <f t="shared" ca="1" si="10"/>
        <v>4.13</v>
      </c>
      <c r="W84" s="3">
        <f t="shared" ca="1" si="11"/>
        <v>8.83</v>
      </c>
      <c r="X84" s="12">
        <f t="shared" ca="1" si="14"/>
        <v>250</v>
      </c>
      <c r="Y84" s="17">
        <f t="shared" ca="1" si="15"/>
        <v>-67.878151260504126</v>
      </c>
      <c r="Z84" s="17">
        <f t="shared" ca="1" si="17"/>
        <v>182.12184873949587</v>
      </c>
      <c r="AA84" s="19">
        <f t="shared" ca="1" si="18"/>
        <v>2793.2359023659833</v>
      </c>
      <c r="AB84">
        <v>3849.3671497143446</v>
      </c>
    </row>
    <row r="85" spans="1:28" x14ac:dyDescent="0.25">
      <c r="A85" s="22">
        <v>36126</v>
      </c>
      <c r="B85">
        <v>4.43</v>
      </c>
      <c r="C85">
        <v>4.34</v>
      </c>
      <c r="D85">
        <v>4.34</v>
      </c>
      <c r="E85">
        <v>6.8</v>
      </c>
      <c r="F85">
        <v>6.71</v>
      </c>
      <c r="G85">
        <v>6.8</v>
      </c>
      <c r="H85" s="2">
        <v>1</v>
      </c>
      <c r="I85" s="2">
        <v>1</v>
      </c>
      <c r="J85" s="6">
        <f ca="1">100*(D85-MIN(OFFSET(C85,-$J$3+1,0):C85))/(MAX(OFFSET(B85,-$J$3+1,0):B85)-MIN(OFFSET(C85,-$J$3+1,0):C85))</f>
        <v>69.767441860465098</v>
      </c>
      <c r="K85" s="6">
        <f ca="1">100*(G85-MIN(OFFSET(F85,-$J$3+1,0):F85))/(MAX(OFFSET(E85,-$J$3+1,0):E85)-MIN(OFFSET(F85,-$J$3+1,0):F85))</f>
        <v>25</v>
      </c>
      <c r="L85" s="6">
        <f t="shared" ca="1" si="19"/>
        <v>44.767441860465098</v>
      </c>
      <c r="M85" s="6">
        <f ca="1">100*(L85-MIN(OFFSET(L85,-$M$3+1,0):L85))/(MAX(OFFSET(L85,-$M$3+1,0):L85)-MIN(OFFSET(L85,-$M$3+1,0):L85))</f>
        <v>41.766348315504615</v>
      </c>
      <c r="N85" s="8">
        <f t="shared" ref="N85:N148" si="22">MAX(B85-C85,B85-D84,D84-C85)</f>
        <v>8.9999999999999858E-2</v>
      </c>
      <c r="O85" s="8">
        <f t="shared" ref="O85:O148" si="23">MAX(E85-F85,E85-G84,G84-F85)</f>
        <v>8.9999999999999858E-2</v>
      </c>
      <c r="P85" s="15">
        <f ca="1">AVERAGE(N85:OFFSET(N85,-$P$3+1,0))*$P$4*H85</f>
        <v>47.5</v>
      </c>
      <c r="Q85" s="15">
        <f ca="1">AVERAGE(O85:OFFSET(O85,-$P$3+1,0))*$Q$4*I85</f>
        <v>42.875</v>
      </c>
      <c r="R85" s="11" t="str">
        <f t="shared" ca="1" si="20"/>
        <v xml:space="preserve"> </v>
      </c>
      <c r="S85" s="11" t="str">
        <f t="shared" ca="1" si="21"/>
        <v>Exit</v>
      </c>
      <c r="T85" s="3">
        <f t="shared" ca="1" si="12"/>
        <v>-10</v>
      </c>
      <c r="U85" s="16">
        <f t="shared" ca="1" si="13"/>
        <v>7.5420168067226925</v>
      </c>
      <c r="V85" s="3">
        <f t="shared" ca="1" si="10"/>
        <v>4.13</v>
      </c>
      <c r="W85" s="3">
        <f t="shared" ca="1" si="11"/>
        <v>8.83</v>
      </c>
      <c r="X85" s="12">
        <f t="shared" ca="1" si="14"/>
        <v>89.999999999999858</v>
      </c>
      <c r="Y85" s="17">
        <f t="shared" ca="1" si="15"/>
        <v>67.878151260504126</v>
      </c>
      <c r="Z85" s="17">
        <f t="shared" ca="1" si="17"/>
        <v>157.87815126050398</v>
      </c>
      <c r="AA85" s="19">
        <f t="shared" ca="1" si="18"/>
        <v>2951.1140536264875</v>
      </c>
      <c r="AB85">
        <v>3999.644927492122</v>
      </c>
    </row>
    <row r="86" spans="1:28" x14ac:dyDescent="0.25">
      <c r="A86" s="22">
        <v>36129</v>
      </c>
      <c r="B86">
        <v>4.34</v>
      </c>
      <c r="C86">
        <v>3.82</v>
      </c>
      <c r="D86">
        <v>3.82</v>
      </c>
      <c r="E86">
        <v>6.71</v>
      </c>
      <c r="F86">
        <v>6.3</v>
      </c>
      <c r="G86">
        <v>6.4</v>
      </c>
      <c r="H86" s="2">
        <v>1</v>
      </c>
      <c r="I86" s="2">
        <v>1</v>
      </c>
      <c r="J86" s="6">
        <f ca="1">100*(D86-MIN(OFFSET(C86,-$J$3+1,0):C86))/(MAX(OFFSET(B86,-$J$3+1,0):B86)-MIN(OFFSET(C86,-$J$3+1,0):C86))</f>
        <v>39.53488372093021</v>
      </c>
      <c r="K86" s="6">
        <f ca="1">100*(G86-MIN(OFFSET(F86,-$J$3+1,0):F86))/(MAX(OFFSET(E86,-$J$3+1,0):E86)-MIN(OFFSET(F86,-$J$3+1,0):F86))</f>
        <v>8.0000000000000426</v>
      </c>
      <c r="L86" s="6">
        <f t="shared" ca="1" si="19"/>
        <v>31.534883720930168</v>
      </c>
      <c r="M86" s="6">
        <f ca="1">100*(L86-MIN(OFFSET(L86,-$M$3+1,0):L86))/(MAX(OFFSET(L86,-$M$3+1,0):L86)-MIN(OFFSET(L86,-$M$3+1,0):L86))</f>
        <v>18.336952108927029</v>
      </c>
      <c r="N86" s="8">
        <f t="shared" si="22"/>
        <v>0.52</v>
      </c>
      <c r="O86" s="8">
        <f t="shared" si="23"/>
        <v>0.5</v>
      </c>
      <c r="P86" s="15">
        <f ca="1">AVERAGE(N86:OFFSET(N86,-$P$3+1,0))*$P$4*H86</f>
        <v>43.625</v>
      </c>
      <c r="Q86" s="15">
        <f ca="1">AVERAGE(O86:OFFSET(O86,-$P$3+1,0))*$Q$4*I86</f>
        <v>41.374999999999993</v>
      </c>
      <c r="R86" s="11" t="str">
        <f t="shared" ca="1" si="20"/>
        <v xml:space="preserve"> </v>
      </c>
      <c r="S86" s="11" t="str">
        <f t="shared" ca="1" si="21"/>
        <v xml:space="preserve"> </v>
      </c>
      <c r="T86" s="3" t="str">
        <f t="shared" ca="1" si="12"/>
        <v xml:space="preserve"> </v>
      </c>
      <c r="U86" s="16" t="str">
        <f t="shared" ca="1" si="13"/>
        <v xml:space="preserve"> </v>
      </c>
      <c r="V86" s="3" t="str">
        <f t="shared" ca="1" si="10"/>
        <v xml:space="preserve"> </v>
      </c>
      <c r="W86" s="3" t="str">
        <f t="shared" ca="1" si="11"/>
        <v xml:space="preserve"> </v>
      </c>
      <c r="X86" s="12" t="str">
        <f t="shared" ca="1" si="14"/>
        <v xml:space="preserve"> </v>
      </c>
      <c r="Y86" s="17" t="str">
        <f t="shared" ca="1" si="15"/>
        <v xml:space="preserve"> </v>
      </c>
      <c r="Z86" s="17" t="str">
        <f t="shared" ca="1" si="17"/>
        <v xml:space="preserve"> </v>
      </c>
      <c r="AA86" s="19">
        <f t="shared" ca="1" si="18"/>
        <v>2951.1140536264875</v>
      </c>
      <c r="AB86">
        <v>4251.7436929242212</v>
      </c>
    </row>
    <row r="87" spans="1:28" x14ac:dyDescent="0.25">
      <c r="A87" s="22">
        <v>36130</v>
      </c>
      <c r="B87">
        <v>3.82</v>
      </c>
      <c r="C87">
        <v>3.51</v>
      </c>
      <c r="D87">
        <v>3.76</v>
      </c>
      <c r="E87">
        <v>6.68</v>
      </c>
      <c r="F87">
        <v>6.18</v>
      </c>
      <c r="G87">
        <v>6.62</v>
      </c>
      <c r="H87" s="2">
        <v>1</v>
      </c>
      <c r="I87" s="2">
        <v>1</v>
      </c>
      <c r="J87" s="6">
        <f ca="1">100*(D87-MIN(OFFSET(C87,-$J$3+1,0):C87))/(MAX(OFFSET(B87,-$J$3+1,0):B87)-MIN(OFFSET(C87,-$J$3+1,0):C87))</f>
        <v>36.046511627906952</v>
      </c>
      <c r="K87" s="6">
        <f ca="1">100*(G87-MIN(OFFSET(F87,-$J$3+1,0):F87))/(MAX(OFFSET(E87,-$J$3+1,0):E87)-MIN(OFFSET(F87,-$J$3+1,0):F87))</f>
        <v>32.11678832116791</v>
      </c>
      <c r="L87" s="6">
        <f t="shared" ca="1" si="19"/>
        <v>3.9297233067390422</v>
      </c>
      <c r="M87" s="6">
        <f ca="1">100*(L87-MIN(OFFSET(L87,-$M$3+1,0):L87))/(MAX(OFFSET(L87,-$M$3+1,0):L87)-MIN(OFFSET(L87,-$M$3+1,0):L87))</f>
        <v>0</v>
      </c>
      <c r="N87" s="8">
        <f t="shared" si="22"/>
        <v>0.31000000000000005</v>
      </c>
      <c r="O87" s="8">
        <f t="shared" si="23"/>
        <v>0.5</v>
      </c>
      <c r="P87" s="15">
        <f ca="1">AVERAGE(N87:OFFSET(N87,-$P$3+1,0))*$P$4*H87</f>
        <v>43.250000000000007</v>
      </c>
      <c r="Q87" s="15">
        <f ca="1">AVERAGE(O87:OFFSET(O87,-$P$3+1,0))*$Q$4*I87</f>
        <v>42.499999999999993</v>
      </c>
      <c r="R87" s="11" t="str">
        <f t="shared" ca="1" si="20"/>
        <v>Buy</v>
      </c>
      <c r="S87" s="11" t="str">
        <f t="shared" ca="1" si="21"/>
        <v xml:space="preserve"> </v>
      </c>
      <c r="T87" s="3">
        <f t="shared" ca="1" si="12"/>
        <v>10</v>
      </c>
      <c r="U87" s="16">
        <f t="shared" ca="1" si="13"/>
        <v>-10.176470588235297</v>
      </c>
      <c r="V87" s="3">
        <f t="shared" ca="1" si="10"/>
        <v>3.76</v>
      </c>
      <c r="W87" s="3">
        <f t="shared" ca="1" si="11"/>
        <v>6.62</v>
      </c>
      <c r="X87" s="12" t="str">
        <f t="shared" ca="1" si="14"/>
        <v xml:space="preserve"> </v>
      </c>
      <c r="Y87" s="17" t="str">
        <f t="shared" ca="1" si="15"/>
        <v xml:space="preserve"> </v>
      </c>
      <c r="Z87" s="17" t="str">
        <f t="shared" ca="1" si="17"/>
        <v xml:space="preserve"> </v>
      </c>
      <c r="AA87" s="19">
        <f t="shared" ca="1" si="18"/>
        <v>2951.1140536264875</v>
      </c>
      <c r="AB87">
        <v>4459.0893719365667</v>
      </c>
    </row>
    <row r="88" spans="1:28" x14ac:dyDescent="0.25">
      <c r="A88" s="22">
        <v>36131</v>
      </c>
      <c r="B88">
        <v>4.4000000000000004</v>
      </c>
      <c r="C88">
        <v>3.76</v>
      </c>
      <c r="D88">
        <v>4.37</v>
      </c>
      <c r="E88">
        <v>7.62</v>
      </c>
      <c r="F88">
        <v>6.68</v>
      </c>
      <c r="G88">
        <v>7.43</v>
      </c>
      <c r="H88" s="2">
        <v>1</v>
      </c>
      <c r="I88" s="2">
        <v>1</v>
      </c>
      <c r="J88" s="6">
        <f ca="1">100*(D88-MIN(OFFSET(C88,-$J$3+1,0):C88))/(MAX(OFFSET(B88,-$J$3+1,0):B88)-MIN(OFFSET(C88,-$J$3+1,0):C88))</f>
        <v>63.703703703703702</v>
      </c>
      <c r="K88" s="6">
        <f ca="1">100*(G88-MIN(OFFSET(F88,-$J$3+1,0):F88))/(MAX(OFFSET(E88,-$J$3+1,0):E88)-MIN(OFFSET(F88,-$J$3+1,0):F88))</f>
        <v>86.805555555555529</v>
      </c>
      <c r="L88" s="6">
        <f t="shared" ca="1" si="19"/>
        <v>-23.101851851851826</v>
      </c>
      <c r="M88" s="6">
        <f ca="1">100*(L88-MIN(OFFSET(L88,-$M$3+1,0):L88))/(MAX(OFFSET(L88,-$M$3+1,0):L88)-MIN(OFFSET(L88,-$M$3+1,0):L88))</f>
        <v>0</v>
      </c>
      <c r="N88" s="8">
        <f t="shared" si="22"/>
        <v>0.64000000000000057</v>
      </c>
      <c r="O88" s="8">
        <f t="shared" si="23"/>
        <v>1</v>
      </c>
      <c r="P88" s="15">
        <f ca="1">AVERAGE(N88:OFFSET(N88,-$P$3+1,0))*$P$4*H88</f>
        <v>47.000000000000007</v>
      </c>
      <c r="Q88" s="15">
        <f ca="1">AVERAGE(O88:OFFSET(O88,-$P$3+1,0))*$Q$4*I88</f>
        <v>48.749999999999993</v>
      </c>
      <c r="R88" s="11" t="str">
        <f t="shared" ca="1" si="20"/>
        <v>Buy</v>
      </c>
      <c r="S88" s="11" t="str">
        <f t="shared" ca="1" si="21"/>
        <v xml:space="preserve"> </v>
      </c>
      <c r="T88" s="3">
        <f t="shared" ca="1" si="12"/>
        <v>10</v>
      </c>
      <c r="U88" s="16">
        <f t="shared" ca="1" si="13"/>
        <v>-10.176470588235297</v>
      </c>
      <c r="V88" s="3">
        <f t="shared" ref="V88:V151" ca="1" si="24">IF(AND($R88="Buy",$R87=" "),D88,IF(AND($R88="Buy",$R87="Exit"),D88,IF(AND($S88="Sell",V87=" "),D88,IF(OR($R87="Buy",S87="Sell"),V87," "))))</f>
        <v>3.76</v>
      </c>
      <c r="W88" s="3">
        <f t="shared" ref="W88:W151" ca="1" si="25">IF(AND($R88="Buy",$R87=" "),G88,IF(AND($S88="Sell",W87=" "),G88,IF(OR($R87="Buy",S87="Sell"),W87," ")))</f>
        <v>6.62</v>
      </c>
      <c r="X88" s="12">
        <f t="shared" ca="1" si="14"/>
        <v>610.00000000000034</v>
      </c>
      <c r="Y88" s="17">
        <f t="shared" ca="1" si="15"/>
        <v>-824.29411764705856</v>
      </c>
      <c r="Z88" s="17">
        <f t="shared" ca="1" si="17"/>
        <v>-214.29411764705821</v>
      </c>
      <c r="AA88" s="19">
        <f t="shared" ca="1" si="18"/>
        <v>2736.8199359794294</v>
      </c>
      <c r="AB88">
        <v>4244.7952542895082</v>
      </c>
    </row>
    <row r="89" spans="1:28" x14ac:dyDescent="0.25">
      <c r="A89" s="22">
        <v>36132</v>
      </c>
      <c r="B89">
        <v>4.3899999999999997</v>
      </c>
      <c r="C89">
        <v>4.22</v>
      </c>
      <c r="D89">
        <v>4.3099999999999996</v>
      </c>
      <c r="E89">
        <v>7.62</v>
      </c>
      <c r="F89">
        <v>7.18</v>
      </c>
      <c r="G89">
        <v>7.21</v>
      </c>
      <c r="H89" s="2">
        <v>1</v>
      </c>
      <c r="I89" s="2">
        <v>1</v>
      </c>
      <c r="J89" s="6">
        <f ca="1">100*(D89-MIN(OFFSET(C89,-$J$3+1,0):C89))/(MAX(OFFSET(B89,-$J$3+1,0):B89)-MIN(OFFSET(C89,-$J$3+1,0):C89))</f>
        <v>59.259259259259224</v>
      </c>
      <c r="K89" s="6">
        <f ca="1">100*(G89-MIN(OFFSET(F89,-$J$3+1,0):F89))/(MAX(OFFSET(E89,-$J$3+1,0):E89)-MIN(OFFSET(F89,-$J$3+1,0):F89))</f>
        <v>71.527777777777771</v>
      </c>
      <c r="L89" s="6">
        <f t="shared" ca="1" si="19"/>
        <v>-12.268518518518547</v>
      </c>
      <c r="M89" s="6">
        <f ca="1">100*(L89-MIN(OFFSET(L89,-$M$3+1,0):L89))/(MAX(OFFSET(L89,-$M$3+1,0):L89)-MIN(OFFSET(L89,-$M$3+1,0):L89))</f>
        <v>10.751754036092031</v>
      </c>
      <c r="N89" s="8">
        <f t="shared" si="22"/>
        <v>0.16999999999999993</v>
      </c>
      <c r="O89" s="8">
        <f t="shared" si="23"/>
        <v>0.44000000000000039</v>
      </c>
      <c r="P89" s="15">
        <f ca="1">AVERAGE(N89:OFFSET(N89,-$P$3+1,0))*$P$4*H89</f>
        <v>41.125</v>
      </c>
      <c r="Q89" s="15">
        <f ca="1">AVERAGE(O89:OFFSET(O89,-$P$3+1,0))*$Q$4*I89</f>
        <v>42.25</v>
      </c>
      <c r="R89" s="11" t="str">
        <f t="shared" ca="1" si="20"/>
        <v>Buy</v>
      </c>
      <c r="S89" s="11" t="str">
        <f t="shared" ca="1" si="21"/>
        <v xml:space="preserve"> </v>
      </c>
      <c r="T89" s="3">
        <f t="shared" ref="T89:T152" ca="1" si="26">IF(AND($R89="Buy",$R88=" "),T$3,IF(AND($R89="Buy",$R88="Exit"),T$3,IF(AND($S89="Sell",$S88=" "),-T$3,IF(OR($R88="Buy",S88="Sell"),T88," "))))</f>
        <v>10</v>
      </c>
      <c r="U89" s="16">
        <f t="shared" ref="U89:U152" ca="1" si="27">IF(AND($R89="Buy",$R88=" "),-T$3*P89/Q89,IF(AND($R89="Buy",$R88="Exit"),-T$3*P89/Q89,IF(AND($S89="Sell",S88=" "),T$3*P89/Q89,IF(OR($R88="Buy",$S88="Sell"),U88," "))))</f>
        <v>-10.176470588235297</v>
      </c>
      <c r="V89" s="3">
        <f t="shared" ca="1" si="24"/>
        <v>3.76</v>
      </c>
      <c r="W89" s="3">
        <f t="shared" ca="1" si="25"/>
        <v>6.62</v>
      </c>
      <c r="X89" s="12">
        <f t="shared" ref="X89:X152" ca="1" si="28">IF(AND(T89&lt;&gt;" ",T88&lt;&gt;" "),T88*(D89-D88)*$P$4*H88," ")</f>
        <v>-60.000000000000497</v>
      </c>
      <c r="Y89" s="17">
        <f t="shared" ref="Y89:Y152" ca="1" si="29">IF(AND(U89&lt;&gt;" ",U88&lt;&gt;" "),U88*(G89-G88)*$Q$4*I88," ")</f>
        <v>223.88235294117629</v>
      </c>
      <c r="Z89" s="17">
        <f t="shared" ca="1" si="17"/>
        <v>163.88235294117578</v>
      </c>
      <c r="AA89" s="19">
        <f t="shared" ca="1" si="18"/>
        <v>2900.702288920605</v>
      </c>
      <c r="AB89">
        <v>4408.6776072306839</v>
      </c>
    </row>
    <row r="90" spans="1:28" x14ac:dyDescent="0.25">
      <c r="A90" s="22">
        <v>36133</v>
      </c>
      <c r="B90">
        <v>4.5</v>
      </c>
      <c r="C90">
        <v>4.28</v>
      </c>
      <c r="D90">
        <v>4.47</v>
      </c>
      <c r="E90">
        <v>8.0500000000000007</v>
      </c>
      <c r="F90">
        <v>7.52</v>
      </c>
      <c r="G90">
        <v>7.55</v>
      </c>
      <c r="H90" s="2">
        <v>1</v>
      </c>
      <c r="I90" s="2">
        <v>1</v>
      </c>
      <c r="J90" s="6">
        <f ca="1">100*(D90-MIN(OFFSET(C90,-$J$3+1,0):C90))/(MAX(OFFSET(B90,-$J$3+1,0):B90)-MIN(OFFSET(C90,-$J$3+1,0):C90))</f>
        <v>71.111111111111086</v>
      </c>
      <c r="K90" s="6">
        <f ca="1">100*(G90-MIN(OFFSET(F90,-$J$3+1,0):F90))/(MAX(OFFSET(E90,-$J$3+1,0):E90)-MIN(OFFSET(F90,-$J$3+1,0):F90))</f>
        <v>73.262032085561458</v>
      </c>
      <c r="L90" s="6">
        <f t="shared" ca="1" si="19"/>
        <v>-2.1509209744503721</v>
      </c>
      <c r="M90" s="6">
        <f ca="1">100*(L90-MIN(OFFSET(L90,-$M$3+1,0):L90))/(MAX(OFFSET(L90,-$M$3+1,0):L90)-MIN(OFFSET(L90,-$M$3+1,0):L90))</f>
        <v>20.793162057321915</v>
      </c>
      <c r="N90" s="8">
        <f t="shared" si="22"/>
        <v>0.21999999999999975</v>
      </c>
      <c r="O90" s="8">
        <f t="shared" si="23"/>
        <v>0.84000000000000075</v>
      </c>
      <c r="P90" s="15">
        <f ca="1">AVERAGE(N90:OFFSET(N90,-$P$3+1,0))*$P$4*H90</f>
        <v>35.5</v>
      </c>
      <c r="Q90" s="15">
        <f ca="1">AVERAGE(O90:OFFSET(O90,-$P$3+1,0))*$Q$4*I90</f>
        <v>46.875000000000014</v>
      </c>
      <c r="R90" s="11" t="str">
        <f t="shared" ca="1" si="20"/>
        <v>Buy</v>
      </c>
      <c r="S90" s="11" t="str">
        <f t="shared" ca="1" si="21"/>
        <v xml:space="preserve"> </v>
      </c>
      <c r="T90" s="3">
        <f t="shared" ca="1" si="26"/>
        <v>10</v>
      </c>
      <c r="U90" s="16">
        <f t="shared" ca="1" si="27"/>
        <v>-10.176470588235297</v>
      </c>
      <c r="V90" s="3">
        <f t="shared" ca="1" si="24"/>
        <v>3.76</v>
      </c>
      <c r="W90" s="3">
        <f t="shared" ca="1" si="25"/>
        <v>6.62</v>
      </c>
      <c r="X90" s="12">
        <f t="shared" ca="1" si="28"/>
        <v>160.00000000000014</v>
      </c>
      <c r="Y90" s="17">
        <f t="shared" ca="1" si="29"/>
        <v>-345.99999999999994</v>
      </c>
      <c r="Z90" s="17">
        <f t="shared" ref="Z90:Z153" ca="1" si="30">IF(X90&lt;&gt;" ",X90+Y90," ")</f>
        <v>-185.9999999999998</v>
      </c>
      <c r="AA90" s="19">
        <f t="shared" ca="1" si="18"/>
        <v>2714.702288920605</v>
      </c>
      <c r="AB90">
        <v>4222.6776072306839</v>
      </c>
    </row>
    <row r="91" spans="1:28" x14ac:dyDescent="0.25">
      <c r="A91" s="22">
        <v>36136</v>
      </c>
      <c r="B91">
        <v>4.9000000000000004</v>
      </c>
      <c r="C91">
        <v>4.59</v>
      </c>
      <c r="D91">
        <v>4.7699999999999996</v>
      </c>
      <c r="E91">
        <v>8.3000000000000007</v>
      </c>
      <c r="F91">
        <v>7.96</v>
      </c>
      <c r="G91">
        <v>8.3000000000000007</v>
      </c>
      <c r="H91" s="2">
        <v>1</v>
      </c>
      <c r="I91" s="2">
        <v>1</v>
      </c>
      <c r="J91" s="6">
        <f ca="1">100*(D91-MIN(OFFSET(C91,-$J$3+1,0):C91))/(MAX(OFFSET(B91,-$J$3+1,0):B91)-MIN(OFFSET(C91,-$J$3+1,0):C91))</f>
        <v>90.64748201438843</v>
      </c>
      <c r="K91" s="6">
        <f ca="1">100*(G91-MIN(OFFSET(F91,-$J$3+1,0):F91))/(MAX(OFFSET(E91,-$J$3+1,0):E91)-MIN(OFFSET(F91,-$J$3+1,0):F91))</f>
        <v>100</v>
      </c>
      <c r="L91" s="6">
        <f t="shared" ca="1" si="19"/>
        <v>-9.3525179856115699</v>
      </c>
      <c r="M91" s="6">
        <f ca="1">100*(L91-MIN(OFFSET(L91,-$M$3+1,0):L91))/(MAX(OFFSET(L91,-$M$3+1,0):L91)-MIN(OFFSET(L91,-$M$3+1,0):L91))</f>
        <v>13.645795928300887</v>
      </c>
      <c r="N91" s="8">
        <f t="shared" si="22"/>
        <v>0.4300000000000006</v>
      </c>
      <c r="O91" s="8">
        <f t="shared" si="23"/>
        <v>0.75000000000000089</v>
      </c>
      <c r="P91" s="15">
        <f ca="1">AVERAGE(N91:OFFSET(N91,-$P$3+1,0))*$P$4*H91</f>
        <v>33.625000000000007</v>
      </c>
      <c r="Q91" s="15">
        <f ca="1">AVERAGE(O91:OFFSET(O91,-$P$3+1,0))*$Q$4*I91</f>
        <v>53.500000000000028</v>
      </c>
      <c r="R91" s="11" t="str">
        <f t="shared" ca="1" si="20"/>
        <v>Buy</v>
      </c>
      <c r="S91" s="11" t="str">
        <f t="shared" ca="1" si="21"/>
        <v xml:space="preserve"> </v>
      </c>
      <c r="T91" s="3">
        <f t="shared" ca="1" si="26"/>
        <v>10</v>
      </c>
      <c r="U91" s="16">
        <f t="shared" ca="1" si="27"/>
        <v>-10.176470588235297</v>
      </c>
      <c r="V91" s="3">
        <f t="shared" ca="1" si="24"/>
        <v>3.76</v>
      </c>
      <c r="W91" s="3">
        <f t="shared" ca="1" si="25"/>
        <v>6.62</v>
      </c>
      <c r="X91" s="12">
        <f t="shared" ca="1" si="28"/>
        <v>299.99999999999983</v>
      </c>
      <c r="Y91" s="17">
        <f t="shared" ca="1" si="29"/>
        <v>-763.23529411764821</v>
      </c>
      <c r="Z91" s="17">
        <f t="shared" ca="1" si="30"/>
        <v>-463.23529411764838</v>
      </c>
      <c r="AA91" s="19">
        <f t="shared" ca="1" si="18"/>
        <v>2251.4669948029568</v>
      </c>
      <c r="AB91">
        <v>4490.6776072306848</v>
      </c>
    </row>
    <row r="92" spans="1:28" x14ac:dyDescent="0.25">
      <c r="A92" s="22">
        <v>36137</v>
      </c>
      <c r="B92">
        <v>5.17</v>
      </c>
      <c r="C92">
        <v>4.68</v>
      </c>
      <c r="D92">
        <v>4.83</v>
      </c>
      <c r="E92">
        <v>8.99</v>
      </c>
      <c r="F92">
        <v>8.24</v>
      </c>
      <c r="G92">
        <v>8.8699999999999992</v>
      </c>
      <c r="H92" s="2">
        <v>1</v>
      </c>
      <c r="I92" s="2">
        <v>1</v>
      </c>
      <c r="J92" s="6">
        <f ca="1">100*(D92-MIN(OFFSET(C92,-$J$3+1,0):C92))/(MAX(OFFSET(B92,-$J$3+1,0):B92)-MIN(OFFSET(C92,-$J$3+1,0):C92))</f>
        <v>79.518072289156635</v>
      </c>
      <c r="K92" s="6">
        <f ca="1">100*(G92-MIN(OFFSET(F92,-$J$3+1,0):F92))/(MAX(OFFSET(E92,-$J$3+1,0):E92)-MIN(OFFSET(F92,-$J$3+1,0):F92))</f>
        <v>95.729537366548001</v>
      </c>
      <c r="L92" s="6">
        <f t="shared" ca="1" si="19"/>
        <v>-16.211465077391367</v>
      </c>
      <c r="M92" s="6">
        <f ca="1">100*(L92-MIN(OFFSET(L92,-$M$3+1,0):L92))/(MAX(OFFSET(L92,-$M$3+1,0):L92)-MIN(OFFSET(L92,-$M$3+1,0):L92))</f>
        <v>6.8384994288499179</v>
      </c>
      <c r="N92" s="8">
        <f t="shared" si="22"/>
        <v>0.49000000000000021</v>
      </c>
      <c r="O92" s="8">
        <f t="shared" si="23"/>
        <v>0.75</v>
      </c>
      <c r="P92" s="15">
        <f ca="1">AVERAGE(N92:OFFSET(N92,-$P$3+1,0))*$P$4*H92</f>
        <v>35.875000000000014</v>
      </c>
      <c r="Q92" s="15">
        <f ca="1">AVERAGE(O92:OFFSET(O92,-$P$3+1,0))*$Q$4*I92</f>
        <v>60.875000000000021</v>
      </c>
      <c r="R92" s="11" t="str">
        <f t="shared" ca="1" si="20"/>
        <v>Buy</v>
      </c>
      <c r="S92" s="11" t="str">
        <f t="shared" ca="1" si="21"/>
        <v xml:space="preserve"> </v>
      </c>
      <c r="T92" s="3">
        <f t="shared" ca="1" si="26"/>
        <v>10</v>
      </c>
      <c r="U92" s="16">
        <f t="shared" ca="1" si="27"/>
        <v>-10.176470588235297</v>
      </c>
      <c r="V92" s="3">
        <f t="shared" ca="1" si="24"/>
        <v>3.76</v>
      </c>
      <c r="W92" s="3">
        <f t="shared" ca="1" si="25"/>
        <v>6.62</v>
      </c>
      <c r="X92" s="12">
        <f t="shared" ca="1" si="28"/>
        <v>60.000000000000497</v>
      </c>
      <c r="Y92" s="17">
        <f t="shared" ca="1" si="29"/>
        <v>-580.05882352941046</v>
      </c>
      <c r="Z92" s="17">
        <f t="shared" ca="1" si="30"/>
        <v>-520.05882352941001</v>
      </c>
      <c r="AA92" s="19">
        <f t="shared" ca="1" si="18"/>
        <v>1731.4081712735469</v>
      </c>
      <c r="AB92">
        <v>4490.6776072306848</v>
      </c>
    </row>
    <row r="93" spans="1:28" x14ac:dyDescent="0.25">
      <c r="A93" s="22">
        <v>36138</v>
      </c>
      <c r="B93">
        <v>4.8600000000000003</v>
      </c>
      <c r="C93">
        <v>4.43</v>
      </c>
      <c r="D93">
        <v>4.68</v>
      </c>
      <c r="E93">
        <v>8.8699999999999992</v>
      </c>
      <c r="F93">
        <v>8.68</v>
      </c>
      <c r="G93">
        <v>8.8699999999999992</v>
      </c>
      <c r="H93" s="2">
        <v>1</v>
      </c>
      <c r="I93" s="2">
        <v>1</v>
      </c>
      <c r="J93" s="6">
        <f ca="1">100*(D93-MIN(OFFSET(C93,-$J$3+1,0):C93))/(MAX(OFFSET(B93,-$J$3+1,0):B93)-MIN(OFFSET(C93,-$J$3+1,0):C93))</f>
        <v>70.481927710843365</v>
      </c>
      <c r="K93" s="6">
        <f ca="1">100*(G93-MIN(OFFSET(F93,-$J$3+1,0):F93))/(MAX(OFFSET(E93,-$J$3+1,0):E93)-MIN(OFFSET(F93,-$J$3+1,0):F93))</f>
        <v>95.729537366548001</v>
      </c>
      <c r="L93" s="6">
        <f t="shared" ca="1" si="19"/>
        <v>-25.247609655704636</v>
      </c>
      <c r="M93" s="6">
        <f ca="1">100*(L93-MIN(OFFSET(L93,-$M$3+1,0):L93))/(MAX(OFFSET(L93,-$M$3+1,0):L93)-MIN(OFFSET(L93,-$M$3+1,0):L93))</f>
        <v>0</v>
      </c>
      <c r="N93" s="8">
        <f t="shared" si="22"/>
        <v>0.4300000000000006</v>
      </c>
      <c r="O93" s="8">
        <f t="shared" si="23"/>
        <v>0.1899999999999995</v>
      </c>
      <c r="P93" s="15">
        <f ca="1">AVERAGE(N93:OFFSET(N93,-$P$3+1,0))*$P$4*H93</f>
        <v>40.125000000000021</v>
      </c>
      <c r="Q93" s="15">
        <f ca="1">AVERAGE(O93:OFFSET(O93,-$P$3+1,0))*$Q$4*I93</f>
        <v>62.125000000000021</v>
      </c>
      <c r="R93" s="11" t="str">
        <f t="shared" ca="1" si="20"/>
        <v>Buy</v>
      </c>
      <c r="S93" s="11" t="str">
        <f t="shared" ca="1" si="21"/>
        <v xml:space="preserve"> </v>
      </c>
      <c r="T93" s="3">
        <f t="shared" ca="1" si="26"/>
        <v>10</v>
      </c>
      <c r="U93" s="16">
        <f t="shared" ca="1" si="27"/>
        <v>-10.176470588235297</v>
      </c>
      <c r="V93" s="3">
        <f t="shared" ca="1" si="24"/>
        <v>3.76</v>
      </c>
      <c r="W93" s="3">
        <f t="shared" ca="1" si="25"/>
        <v>6.62</v>
      </c>
      <c r="X93" s="12">
        <f t="shared" ca="1" si="28"/>
        <v>-150.00000000000034</v>
      </c>
      <c r="Y93" s="17">
        <f t="shared" ca="1" si="29"/>
        <v>0</v>
      </c>
      <c r="Z93" s="17">
        <f t="shared" ca="1" si="30"/>
        <v>-150.00000000000034</v>
      </c>
      <c r="AA93" s="19">
        <f t="shared" ca="1" si="18"/>
        <v>1581.4081712735465</v>
      </c>
      <c r="AB93">
        <v>4490.6776072306848</v>
      </c>
    </row>
    <row r="94" spans="1:28" x14ac:dyDescent="0.25">
      <c r="A94" s="22">
        <v>36139</v>
      </c>
      <c r="B94">
        <v>4.74</v>
      </c>
      <c r="C94">
        <v>4.5</v>
      </c>
      <c r="D94">
        <v>4.5</v>
      </c>
      <c r="E94">
        <v>8.6199999999999992</v>
      </c>
      <c r="F94">
        <v>8.1199999999999992</v>
      </c>
      <c r="G94">
        <v>8.3699999999999992</v>
      </c>
      <c r="H94" s="2">
        <v>1</v>
      </c>
      <c r="I94" s="2">
        <v>1</v>
      </c>
      <c r="J94" s="6">
        <f ca="1">100*(D94-MIN(OFFSET(C94,-$J$3+1,0):C94))/(MAX(OFFSET(B94,-$J$3+1,0):B94)-MIN(OFFSET(C94,-$J$3+1,0):C94))</f>
        <v>59.638554216867483</v>
      </c>
      <c r="K94" s="6">
        <f ca="1">100*(G94-MIN(OFFSET(F94,-$J$3+1,0):F94))/(MAX(OFFSET(E94,-$J$3+1,0):E94)-MIN(OFFSET(F94,-$J$3+1,0):F94))</f>
        <v>77.93594306049819</v>
      </c>
      <c r="L94" s="6">
        <f t="shared" ca="1" si="19"/>
        <v>-18.297388843630706</v>
      </c>
      <c r="M94" s="6">
        <f ca="1">100*(L94-MIN(OFFSET(L94,-$M$3+1,0):L94))/(MAX(OFFSET(L94,-$M$3+1,0):L94)-MIN(OFFSET(L94,-$M$3+1,0):L94))</f>
        <v>9.9267524076145257</v>
      </c>
      <c r="N94" s="8">
        <f t="shared" si="22"/>
        <v>0.24000000000000021</v>
      </c>
      <c r="O94" s="8">
        <f t="shared" si="23"/>
        <v>0.75</v>
      </c>
      <c r="P94" s="15">
        <f ca="1">AVERAGE(N94:OFFSET(N94,-$P$3+1,0))*$P$4*H94</f>
        <v>36.625000000000021</v>
      </c>
      <c r="Q94" s="15">
        <f ca="1">AVERAGE(O94:OFFSET(O94,-$P$3+1,0))*$Q$4*I94</f>
        <v>65.250000000000014</v>
      </c>
      <c r="R94" s="11" t="str">
        <f t="shared" ca="1" si="20"/>
        <v>Buy</v>
      </c>
      <c r="S94" s="11" t="str">
        <f t="shared" ca="1" si="21"/>
        <v xml:space="preserve"> </v>
      </c>
      <c r="T94" s="3">
        <f t="shared" ca="1" si="26"/>
        <v>10</v>
      </c>
      <c r="U94" s="16">
        <f t="shared" ca="1" si="27"/>
        <v>-10.176470588235297</v>
      </c>
      <c r="V94" s="3">
        <f t="shared" ca="1" si="24"/>
        <v>3.76</v>
      </c>
      <c r="W94" s="3">
        <f t="shared" ca="1" si="25"/>
        <v>6.62</v>
      </c>
      <c r="X94" s="12">
        <f t="shared" ca="1" si="28"/>
        <v>-179.99999999999972</v>
      </c>
      <c r="Y94" s="17">
        <f t="shared" ca="1" si="29"/>
        <v>508.82352941176487</v>
      </c>
      <c r="Z94" s="17">
        <f t="shared" ca="1" si="30"/>
        <v>328.82352941176515</v>
      </c>
      <c r="AA94" s="19">
        <f t="shared" ca="1" si="18"/>
        <v>1910.2317006853116</v>
      </c>
      <c r="AB94">
        <v>4633.6152329852121</v>
      </c>
    </row>
    <row r="95" spans="1:28" x14ac:dyDescent="0.25">
      <c r="A95" s="22">
        <v>36140</v>
      </c>
      <c r="B95">
        <v>4.8600000000000003</v>
      </c>
      <c r="C95">
        <v>4.34</v>
      </c>
      <c r="D95">
        <v>4.74</v>
      </c>
      <c r="E95">
        <v>8.4</v>
      </c>
      <c r="F95">
        <v>8.18</v>
      </c>
      <c r="G95">
        <v>8.3699999999999992</v>
      </c>
      <c r="H95" s="2">
        <v>1</v>
      </c>
      <c r="I95" s="2">
        <v>1</v>
      </c>
      <c r="J95" s="6">
        <f ca="1">100*(D95-MIN(OFFSET(C95,-$J$3+1,0):C95))/(MAX(OFFSET(B95,-$J$3+1,0):B95)-MIN(OFFSET(C95,-$J$3+1,0):C95))</f>
        <v>74.09638554216869</v>
      </c>
      <c r="K95" s="6">
        <f ca="1">100*(G95-MIN(OFFSET(F95,-$J$3+1,0):F95))/(MAX(OFFSET(E95,-$J$3+1,0):E95)-MIN(OFFSET(F95,-$J$3+1,0):F95))</f>
        <v>77.93594306049819</v>
      </c>
      <c r="L95" s="6">
        <f t="shared" ca="1" si="19"/>
        <v>-3.8395575183294994</v>
      </c>
      <c r="M95" s="6">
        <f ca="1">100*(L95-MIN(OFFSET(L95,-$M$3+1,0):L95))/(MAX(OFFSET(L95,-$M$3+1,0):L95)-MIN(OFFSET(L95,-$M$3+1,0):L95))</f>
        <v>37.701852920365496</v>
      </c>
      <c r="N95" s="8">
        <f t="shared" si="22"/>
        <v>0.52000000000000046</v>
      </c>
      <c r="O95" s="8">
        <f t="shared" si="23"/>
        <v>0.22000000000000064</v>
      </c>
      <c r="P95" s="15">
        <f ca="1">AVERAGE(N95:OFFSET(N95,-$P$3+1,0))*$P$4*H95</f>
        <v>39.250000000000028</v>
      </c>
      <c r="Q95" s="15">
        <f ca="1">AVERAGE(O95:OFFSET(O95,-$P$3+1,0))*$Q$4*I95</f>
        <v>61.750000000000028</v>
      </c>
      <c r="R95" s="11" t="str">
        <f t="shared" ca="1" si="20"/>
        <v>Buy</v>
      </c>
      <c r="S95" s="11" t="str">
        <f t="shared" ca="1" si="21"/>
        <v xml:space="preserve"> </v>
      </c>
      <c r="T95" s="3">
        <f t="shared" ca="1" si="26"/>
        <v>10</v>
      </c>
      <c r="U95" s="16">
        <f t="shared" ca="1" si="27"/>
        <v>-10.176470588235297</v>
      </c>
      <c r="V95" s="3">
        <f t="shared" ca="1" si="24"/>
        <v>3.76</v>
      </c>
      <c r="W95" s="3">
        <f t="shared" ca="1" si="25"/>
        <v>6.62</v>
      </c>
      <c r="X95" s="12">
        <f t="shared" ca="1" si="28"/>
        <v>240.00000000000023</v>
      </c>
      <c r="Y95" s="17">
        <f t="shared" ca="1" si="29"/>
        <v>0</v>
      </c>
      <c r="Z95" s="17">
        <f t="shared" ca="1" si="30"/>
        <v>240.00000000000023</v>
      </c>
      <c r="AA95" s="19">
        <f t="shared" ca="1" si="18"/>
        <v>2150.2317006853118</v>
      </c>
      <c r="AB95">
        <v>4873.6152329852121</v>
      </c>
    </row>
    <row r="96" spans="1:28" x14ac:dyDescent="0.25">
      <c r="A96" s="22">
        <v>36143</v>
      </c>
      <c r="B96">
        <v>4.7699999999999996</v>
      </c>
      <c r="C96">
        <v>4.5599999999999996</v>
      </c>
      <c r="D96">
        <v>4.62</v>
      </c>
      <c r="E96">
        <v>8.93</v>
      </c>
      <c r="F96">
        <v>8.18</v>
      </c>
      <c r="G96">
        <v>8.2100000000000009</v>
      </c>
      <c r="H96" s="2">
        <v>1</v>
      </c>
      <c r="I96" s="2">
        <v>1</v>
      </c>
      <c r="J96" s="6">
        <f ca="1">100*(D96-MIN(OFFSET(C96,-$J$3+1,0):C96))/(MAX(OFFSET(B96,-$J$3+1,0):B96)-MIN(OFFSET(C96,-$J$3+1,0):C96))</f>
        <v>66.867469879518083</v>
      </c>
      <c r="K96" s="6">
        <f ca="1">100*(G96-MIN(OFFSET(F96,-$J$3+1,0):F96))/(MAX(OFFSET(E96,-$J$3+1,0):E96)-MIN(OFFSET(F96,-$J$3+1,0):F96))</f>
        <v>72.2419928825623</v>
      </c>
      <c r="L96" s="6">
        <f t="shared" ca="1" si="19"/>
        <v>-5.3745230030442173</v>
      </c>
      <c r="M96" s="6">
        <f ca="1">100*(L96-MIN(OFFSET(L96,-$M$3+1,0):L96))/(MAX(OFFSET(L96,-$M$3+1,0):L96)-MIN(OFFSET(L96,-$M$3+1,0):L96))</f>
        <v>68.111388653104626</v>
      </c>
      <c r="N96" s="8">
        <f t="shared" si="22"/>
        <v>0.20999999999999996</v>
      </c>
      <c r="O96" s="8">
        <f t="shared" si="23"/>
        <v>0.75</v>
      </c>
      <c r="P96" s="15">
        <f ca="1">AVERAGE(N96:OFFSET(N96,-$P$3+1,0))*$P$4*H96</f>
        <v>33.875000000000021</v>
      </c>
      <c r="Q96" s="15">
        <f ca="1">AVERAGE(O96:OFFSET(O96,-$P$3+1,0))*$Q$4*I96</f>
        <v>58.625000000000028</v>
      </c>
      <c r="R96" s="11" t="str">
        <f t="shared" ca="1" si="20"/>
        <v>Exit</v>
      </c>
      <c r="S96" s="11" t="str">
        <f t="shared" ca="1" si="21"/>
        <v xml:space="preserve"> </v>
      </c>
      <c r="T96" s="3">
        <f t="shared" ca="1" si="26"/>
        <v>10</v>
      </c>
      <c r="U96" s="16">
        <f t="shared" ca="1" si="27"/>
        <v>-10.176470588235297</v>
      </c>
      <c r="V96" s="3">
        <f t="shared" ca="1" si="24"/>
        <v>3.76</v>
      </c>
      <c r="W96" s="3">
        <f t="shared" ca="1" si="25"/>
        <v>6.62</v>
      </c>
      <c r="X96" s="12">
        <f t="shared" ca="1" si="28"/>
        <v>-120.00000000000011</v>
      </c>
      <c r="Y96" s="17">
        <f t="shared" ca="1" si="29"/>
        <v>162.82352941176308</v>
      </c>
      <c r="Z96" s="17">
        <f t="shared" ca="1" si="30"/>
        <v>42.823529411762962</v>
      </c>
      <c r="AA96" s="19">
        <f t="shared" ref="AA96:AA159" ca="1" si="31">IF(Z96&lt;&gt;" ",AA95+Z96,AA95)</f>
        <v>2193.0552300970749</v>
      </c>
      <c r="AB96">
        <v>4856.9552732266593</v>
      </c>
    </row>
    <row r="97" spans="1:28" x14ac:dyDescent="0.25">
      <c r="A97" s="22">
        <v>36144</v>
      </c>
      <c r="B97">
        <v>4.6500000000000004</v>
      </c>
      <c r="C97">
        <v>4.47</v>
      </c>
      <c r="D97">
        <v>4.6500000000000004</v>
      </c>
      <c r="E97">
        <v>8.43</v>
      </c>
      <c r="F97">
        <v>8.02</v>
      </c>
      <c r="G97">
        <v>8.34</v>
      </c>
      <c r="H97" s="2">
        <v>1</v>
      </c>
      <c r="I97" s="2">
        <v>1</v>
      </c>
      <c r="J97" s="6">
        <f ca="1">100*(D97-MIN(OFFSET(C97,-$J$3+1,0):C97))/(MAX(OFFSET(B97,-$J$3+1,0):B97)-MIN(OFFSET(C97,-$J$3+1,0):C97))</f>
        <v>63.120567375886559</v>
      </c>
      <c r="K97" s="6">
        <f ca="1">100*(G97-MIN(OFFSET(F97,-$J$3+1,0):F97))/(MAX(OFFSET(E97,-$J$3+1,0):E97)-MIN(OFFSET(F97,-$J$3+1,0):F97))</f>
        <v>71.861471861471841</v>
      </c>
      <c r="L97" s="6">
        <f t="shared" ca="1" si="19"/>
        <v>-8.7409044855852827</v>
      </c>
      <c r="M97" s="6">
        <f ca="1">100*(L97-MIN(OFFSET(L97,-$M$3+1,0):L97))/(MAX(OFFSET(L97,-$M$3+1,0):L97)-MIN(OFFSET(L97,-$M$3+1,0):L97))</f>
        <v>71.467842849336776</v>
      </c>
      <c r="N97" s="8">
        <f t="shared" si="22"/>
        <v>0.1800000000000006</v>
      </c>
      <c r="O97" s="8">
        <f t="shared" si="23"/>
        <v>0.41000000000000014</v>
      </c>
      <c r="P97" s="15">
        <f ca="1">AVERAGE(N97:OFFSET(N97,-$P$3+1,0))*$P$4*H97</f>
        <v>34.000000000000028</v>
      </c>
      <c r="Q97" s="15">
        <f ca="1">AVERAGE(O97:OFFSET(O97,-$P$3+1,0))*$Q$4*I97</f>
        <v>58.250000000000021</v>
      </c>
      <c r="R97" s="11" t="str">
        <f t="shared" ca="1" si="20"/>
        <v xml:space="preserve"> </v>
      </c>
      <c r="S97" s="11" t="str">
        <f t="shared" ca="1" si="21"/>
        <v xml:space="preserve"> </v>
      </c>
      <c r="T97" s="3" t="str">
        <f t="shared" ca="1" si="26"/>
        <v xml:space="preserve"> </v>
      </c>
      <c r="U97" s="16" t="str">
        <f t="shared" ca="1" si="27"/>
        <v xml:space="preserve"> </v>
      </c>
      <c r="V97" s="3" t="str">
        <f t="shared" ca="1" si="24"/>
        <v xml:space="preserve"> </v>
      </c>
      <c r="W97" s="3" t="str">
        <f t="shared" ca="1" si="25"/>
        <v xml:space="preserve"> </v>
      </c>
      <c r="X97" s="12" t="str">
        <f t="shared" ca="1" si="28"/>
        <v xml:space="preserve"> </v>
      </c>
      <c r="Y97" s="17" t="str">
        <f t="shared" ca="1" si="29"/>
        <v xml:space="preserve"> </v>
      </c>
      <c r="Z97" s="17" t="str">
        <f t="shared" ca="1" si="30"/>
        <v xml:space="preserve"> </v>
      </c>
      <c r="AA97" s="19">
        <f t="shared" ca="1" si="31"/>
        <v>2193.0552300970749</v>
      </c>
      <c r="AB97">
        <v>4856.9552732266593</v>
      </c>
    </row>
    <row r="98" spans="1:28" x14ac:dyDescent="0.25">
      <c r="A98" s="22">
        <v>36145</v>
      </c>
      <c r="B98">
        <v>4.68</v>
      </c>
      <c r="C98">
        <v>4.5</v>
      </c>
      <c r="D98">
        <v>4.62</v>
      </c>
      <c r="E98">
        <v>8.34</v>
      </c>
      <c r="F98">
        <v>7.62</v>
      </c>
      <c r="G98">
        <v>8.18</v>
      </c>
      <c r="H98" s="2">
        <v>1</v>
      </c>
      <c r="I98" s="2">
        <v>1</v>
      </c>
      <c r="J98" s="6">
        <f ca="1">100*(D98-MIN(OFFSET(C98,-$J$3+1,0):C98))/(MAX(OFFSET(B98,-$J$3+1,0):B98)-MIN(OFFSET(C98,-$J$3+1,0):C98))</f>
        <v>42.105263157894768</v>
      </c>
      <c r="K98" s="6">
        <f ca="1">100*(G98-MIN(OFFSET(F98,-$J$3+1,0):F98))/(MAX(OFFSET(E98,-$J$3+1,0):E98)-MIN(OFFSET(F98,-$J$3+1,0):F98))</f>
        <v>55.248618784530372</v>
      </c>
      <c r="L98" s="6">
        <f t="shared" ca="1" si="19"/>
        <v>-13.143355626635604</v>
      </c>
      <c r="M98" s="6">
        <f ca="1">100*(L98-MIN(OFFSET(L98,-$M$3+1,0):L98))/(MAX(OFFSET(L98,-$M$3+1,0):L98)-MIN(OFFSET(L98,-$M$3+1,0):L98))</f>
        <v>52.406880467212112</v>
      </c>
      <c r="N98" s="8">
        <f t="shared" si="22"/>
        <v>0.17999999999999972</v>
      </c>
      <c r="O98" s="8">
        <f t="shared" si="23"/>
        <v>0.71999999999999975</v>
      </c>
      <c r="P98" s="15">
        <f ca="1">AVERAGE(N98:OFFSET(N98,-$P$3+1,0))*$P$4*H98</f>
        <v>33.500000000000028</v>
      </c>
      <c r="Q98" s="15">
        <f ca="1">AVERAGE(O98:OFFSET(O98,-$P$3+1,0))*$Q$4*I98</f>
        <v>56.750000000000014</v>
      </c>
      <c r="R98" s="11" t="str">
        <f t="shared" ca="1" si="20"/>
        <v xml:space="preserve"> </v>
      </c>
      <c r="S98" s="11" t="str">
        <f t="shared" ca="1" si="21"/>
        <v xml:space="preserve"> </v>
      </c>
      <c r="T98" s="3" t="str">
        <f t="shared" ca="1" si="26"/>
        <v xml:space="preserve"> </v>
      </c>
      <c r="U98" s="16" t="str">
        <f t="shared" ca="1" si="27"/>
        <v xml:space="preserve"> </v>
      </c>
      <c r="V98" s="3" t="str">
        <f t="shared" ca="1" si="24"/>
        <v xml:space="preserve"> </v>
      </c>
      <c r="W98" s="3" t="str">
        <f t="shared" ca="1" si="25"/>
        <v xml:space="preserve"> </v>
      </c>
      <c r="X98" s="12" t="str">
        <f t="shared" ca="1" si="28"/>
        <v xml:space="preserve"> </v>
      </c>
      <c r="Y98" s="17" t="str">
        <f t="shared" ca="1" si="29"/>
        <v xml:space="preserve"> </v>
      </c>
      <c r="Z98" s="17" t="str">
        <f t="shared" ca="1" si="30"/>
        <v xml:space="preserve"> </v>
      </c>
      <c r="AA98" s="19">
        <f t="shared" ca="1" si="31"/>
        <v>2193.0552300970749</v>
      </c>
      <c r="AB98">
        <v>4856.9552732266593</v>
      </c>
    </row>
    <row r="99" spans="1:28" x14ac:dyDescent="0.25">
      <c r="A99" s="22">
        <v>36146</v>
      </c>
      <c r="B99">
        <v>4.6500000000000004</v>
      </c>
      <c r="C99">
        <v>4.43</v>
      </c>
      <c r="D99">
        <v>4.5</v>
      </c>
      <c r="E99">
        <v>8.8000000000000007</v>
      </c>
      <c r="F99">
        <v>8.1199999999999992</v>
      </c>
      <c r="G99">
        <v>8.74</v>
      </c>
      <c r="H99" s="2">
        <v>1</v>
      </c>
      <c r="I99" s="2">
        <v>1</v>
      </c>
      <c r="J99" s="6">
        <f ca="1">100*(D99-MIN(OFFSET(C99,-$J$3+1,0):C99))/(MAX(OFFSET(B99,-$J$3+1,0):B99)-MIN(OFFSET(C99,-$J$3+1,0):C99))</f>
        <v>24.719101123595486</v>
      </c>
      <c r="K99" s="6">
        <f ca="1">100*(G99-MIN(OFFSET(F99,-$J$3+1,0):F99))/(MAX(OFFSET(E99,-$J$3+1,0):E99)-MIN(OFFSET(F99,-$J$3+1,0):F99))</f>
        <v>82.993197278911566</v>
      </c>
      <c r="L99" s="6">
        <f t="shared" ca="1" si="19"/>
        <v>-58.27409615531608</v>
      </c>
      <c r="M99" s="6">
        <f ca="1">100*(L99-MIN(OFFSET(L99,-$M$3+1,0):L99))/(MAX(OFFSET(L99,-$M$3+1,0):L99)-MIN(OFFSET(L99,-$M$3+1,0):L99))</f>
        <v>0</v>
      </c>
      <c r="N99" s="8">
        <f t="shared" si="22"/>
        <v>0.22000000000000064</v>
      </c>
      <c r="O99" s="8">
        <f t="shared" si="23"/>
        <v>0.68000000000000149</v>
      </c>
      <c r="P99" s="15">
        <f ca="1">AVERAGE(N99:OFFSET(N99,-$P$3+1,0))*$P$4*H99</f>
        <v>30.875000000000028</v>
      </c>
      <c r="Q99" s="15">
        <f ca="1">AVERAGE(O99:OFFSET(O99,-$P$3+1,0))*$Q$4*I99</f>
        <v>55.875000000000021</v>
      </c>
      <c r="R99" s="11" t="str">
        <f t="shared" ca="1" si="20"/>
        <v>Buy</v>
      </c>
      <c r="S99" s="11" t="str">
        <f t="shared" ca="1" si="21"/>
        <v xml:space="preserve"> </v>
      </c>
      <c r="T99" s="3">
        <f t="shared" ca="1" si="26"/>
        <v>10</v>
      </c>
      <c r="U99" s="16">
        <f t="shared" ca="1" si="27"/>
        <v>-5.525727069351233</v>
      </c>
      <c r="V99" s="3">
        <f t="shared" ca="1" si="24"/>
        <v>4.5</v>
      </c>
      <c r="W99" s="3">
        <f t="shared" ca="1" si="25"/>
        <v>8.74</v>
      </c>
      <c r="X99" s="12" t="str">
        <f t="shared" ca="1" si="28"/>
        <v xml:space="preserve"> </v>
      </c>
      <c r="Y99" s="17" t="str">
        <f t="shared" ca="1" si="29"/>
        <v xml:space="preserve"> </v>
      </c>
      <c r="Z99" s="17" t="str">
        <f t="shared" ca="1" si="30"/>
        <v xml:space="preserve"> </v>
      </c>
      <c r="AA99" s="19">
        <f t="shared" ca="1" si="31"/>
        <v>2193.0552300970749</v>
      </c>
      <c r="AB99">
        <v>4856.9552732266593</v>
      </c>
    </row>
    <row r="100" spans="1:28" x14ac:dyDescent="0.25">
      <c r="A100" s="22">
        <v>36147</v>
      </c>
      <c r="B100">
        <v>4.53</v>
      </c>
      <c r="C100">
        <v>4.34</v>
      </c>
      <c r="D100">
        <v>4.43</v>
      </c>
      <c r="E100">
        <v>8.8699999999999992</v>
      </c>
      <c r="F100">
        <v>8.4</v>
      </c>
      <c r="G100">
        <v>8.5500000000000007</v>
      </c>
      <c r="H100" s="2">
        <v>1</v>
      </c>
      <c r="I100" s="2">
        <v>1</v>
      </c>
      <c r="J100" s="6">
        <f ca="1">100*(D100-MIN(OFFSET(C100,-$J$3+1,0):C100))/(MAX(OFFSET(B100,-$J$3+1,0):B100)-MIN(OFFSET(C100,-$J$3+1,0):C100))</f>
        <v>10.843373493975886</v>
      </c>
      <c r="K100" s="6">
        <f ca="1">100*(G100-MIN(OFFSET(F100,-$J$3+1,0):F100))/(MAX(OFFSET(E100,-$J$3+1,0):E100)-MIN(OFFSET(F100,-$J$3+1,0):F100))</f>
        <v>67.883211678832154</v>
      </c>
      <c r="L100" s="6">
        <f t="shared" ca="1" si="19"/>
        <v>-57.039838184856265</v>
      </c>
      <c r="M100" s="6">
        <f ca="1">100*(L100-MIN(OFFSET(L100,-$M$3+1,0):L100))/(MAX(OFFSET(L100,-$M$3+1,0):L100)-MIN(OFFSET(L100,-$M$3+1,0):L100))</f>
        <v>2.2674169770976529</v>
      </c>
      <c r="N100" s="8">
        <f t="shared" si="22"/>
        <v>0.19000000000000039</v>
      </c>
      <c r="O100" s="8">
        <f t="shared" si="23"/>
        <v>0.46999999999999886</v>
      </c>
      <c r="P100" s="15">
        <f ca="1">AVERAGE(N100:OFFSET(N100,-$P$3+1,0))*$P$4*H100</f>
        <v>27.125000000000032</v>
      </c>
      <c r="Q100" s="15">
        <f ca="1">AVERAGE(O100:OFFSET(O100,-$P$3+1,0))*$Q$4*I100</f>
        <v>52.375000000000007</v>
      </c>
      <c r="R100" s="11" t="str">
        <f t="shared" ca="1" si="20"/>
        <v>Buy</v>
      </c>
      <c r="S100" s="11" t="str">
        <f t="shared" ca="1" si="21"/>
        <v xml:space="preserve"> </v>
      </c>
      <c r="T100" s="3">
        <f t="shared" ca="1" si="26"/>
        <v>10</v>
      </c>
      <c r="U100" s="16">
        <f t="shared" ca="1" si="27"/>
        <v>-5.525727069351233</v>
      </c>
      <c r="V100" s="3">
        <f t="shared" ca="1" si="24"/>
        <v>4.5</v>
      </c>
      <c r="W100" s="3">
        <f t="shared" ca="1" si="25"/>
        <v>8.74</v>
      </c>
      <c r="X100" s="12">
        <f t="shared" ca="1" si="28"/>
        <v>-70.000000000000284</v>
      </c>
      <c r="Y100" s="17">
        <f t="shared" ca="1" si="29"/>
        <v>104.98881431767315</v>
      </c>
      <c r="Z100" s="17">
        <f t="shared" ca="1" si="30"/>
        <v>34.988814317672862</v>
      </c>
      <c r="AA100" s="19">
        <f t="shared" ca="1" si="31"/>
        <v>2228.0440444147475</v>
      </c>
      <c r="AB100">
        <v>4891.9440875443324</v>
      </c>
    </row>
    <row r="101" spans="1:28" x14ac:dyDescent="0.25">
      <c r="A101" s="22">
        <v>36150</v>
      </c>
      <c r="B101">
        <v>4.96</v>
      </c>
      <c r="C101">
        <v>4.47</v>
      </c>
      <c r="D101">
        <v>4.7699999999999996</v>
      </c>
      <c r="E101">
        <v>9.3000000000000007</v>
      </c>
      <c r="F101">
        <v>8.0500000000000007</v>
      </c>
      <c r="G101">
        <v>8.0500000000000007</v>
      </c>
      <c r="H101" s="2">
        <v>1</v>
      </c>
      <c r="I101" s="2">
        <v>1</v>
      </c>
      <c r="J101" s="6">
        <f ca="1">100*(D101-MIN(OFFSET(C101,-$J$3+1,0):C101))/(MAX(OFFSET(B101,-$J$3+1,0):B101)-MIN(OFFSET(C101,-$J$3+1,0):C101))</f>
        <v>51.807228915662613</v>
      </c>
      <c r="K101" s="6">
        <f ca="1">100*(G101-MIN(OFFSET(F101,-$J$3+1,0):F101))/(MAX(OFFSET(E101,-$J$3+1,0):E101)-MIN(OFFSET(F101,-$J$3+1,0):F101))</f>
        <v>25.59523809523812</v>
      </c>
      <c r="L101" s="6">
        <f t="shared" ca="1" si="19"/>
        <v>26.211990820424493</v>
      </c>
      <c r="M101" s="6">
        <f ca="1">100*(L101-MIN(OFFSET(L101,-$M$3+1,0):L101))/(MAX(OFFSET(L101,-$M$3+1,0):L101)-MIN(OFFSET(L101,-$M$3+1,0):L101))</f>
        <v>100</v>
      </c>
      <c r="N101" s="8">
        <f t="shared" si="22"/>
        <v>0.53000000000000025</v>
      </c>
      <c r="O101" s="8">
        <f t="shared" si="23"/>
        <v>1.25</v>
      </c>
      <c r="P101" s="15">
        <f ca="1">AVERAGE(N101:OFFSET(N101,-$P$3+1,0))*$P$4*H101</f>
        <v>28.375000000000028</v>
      </c>
      <c r="Q101" s="15">
        <f ca="1">AVERAGE(O101:OFFSET(O101,-$P$3+1,0))*$Q$4*I101</f>
        <v>65.625000000000014</v>
      </c>
      <c r="R101" s="11" t="str">
        <f t="shared" ca="1" si="20"/>
        <v>Exit</v>
      </c>
      <c r="S101" s="11" t="str">
        <f t="shared" ca="1" si="21"/>
        <v>Sell</v>
      </c>
      <c r="T101" s="3">
        <f t="shared" ca="1" si="26"/>
        <v>-10</v>
      </c>
      <c r="U101" s="16">
        <f t="shared" ca="1" si="27"/>
        <v>4.3238095238095271</v>
      </c>
      <c r="V101" s="3">
        <f t="shared" ca="1" si="24"/>
        <v>4.5</v>
      </c>
      <c r="W101" s="3">
        <f t="shared" ca="1" si="25"/>
        <v>8.74</v>
      </c>
      <c r="X101" s="12">
        <f t="shared" ca="1" si="28"/>
        <v>339.99999999999989</v>
      </c>
      <c r="Y101" s="17">
        <f t="shared" ca="1" si="29"/>
        <v>276.28635346756164</v>
      </c>
      <c r="Z101" s="17">
        <f t="shared" ca="1" si="30"/>
        <v>616.28635346756153</v>
      </c>
      <c r="AA101" s="19">
        <f t="shared" ca="1" si="31"/>
        <v>2844.3303978823092</v>
      </c>
      <c r="AB101">
        <v>5508.2304410118941</v>
      </c>
    </row>
    <row r="102" spans="1:28" x14ac:dyDescent="0.25">
      <c r="A102" s="22">
        <v>36151</v>
      </c>
      <c r="B102">
        <v>5.14</v>
      </c>
      <c r="C102">
        <v>4.74</v>
      </c>
      <c r="D102">
        <v>5.08</v>
      </c>
      <c r="E102">
        <v>8.93</v>
      </c>
      <c r="F102">
        <v>8.49</v>
      </c>
      <c r="G102">
        <v>8.8699999999999992</v>
      </c>
      <c r="H102" s="2">
        <v>1</v>
      </c>
      <c r="I102" s="2">
        <v>1</v>
      </c>
      <c r="J102" s="6">
        <f ca="1">100*(D102-MIN(OFFSET(C102,-$J$3+1,0):C102))/(MAX(OFFSET(B102,-$J$3+1,0):B102)-MIN(OFFSET(C102,-$J$3+1,0):C102))</f>
        <v>92.500000000000057</v>
      </c>
      <c r="K102" s="6">
        <f ca="1">100*(G102-MIN(OFFSET(F102,-$J$3+1,0):F102))/(MAX(OFFSET(E102,-$J$3+1,0):E102)-MIN(OFFSET(F102,-$J$3+1,0):F102))</f>
        <v>74.404761904761827</v>
      </c>
      <c r="L102" s="6">
        <f t="shared" ca="1" si="19"/>
        <v>18.09523809523823</v>
      </c>
      <c r="M102" s="6">
        <f ca="1">100*(L102-MIN(OFFSET(L102,-$M$3+1,0):L102))/(MAX(OFFSET(L102,-$M$3+1,0):L102)-MIN(OFFSET(L102,-$M$3+1,0):L102))</f>
        <v>90.392793635339146</v>
      </c>
      <c r="N102" s="8">
        <f t="shared" si="22"/>
        <v>0.39999999999999947</v>
      </c>
      <c r="O102" s="8">
        <f t="shared" si="23"/>
        <v>0.87999999999999901</v>
      </c>
      <c r="P102" s="15">
        <f ca="1">AVERAGE(N102:OFFSET(N102,-$P$3+1,0))*$P$4*H102</f>
        <v>30.375000000000018</v>
      </c>
      <c r="Q102" s="15">
        <f ca="1">AVERAGE(O102:OFFSET(O102,-$P$3+1,0))*$Q$4*I102</f>
        <v>67.25</v>
      </c>
      <c r="R102" s="11" t="str">
        <f t="shared" ca="1" si="20"/>
        <v xml:space="preserve"> </v>
      </c>
      <c r="S102" s="11" t="str">
        <f t="shared" ca="1" si="21"/>
        <v>Sell</v>
      </c>
      <c r="T102" s="3">
        <f t="shared" ca="1" si="26"/>
        <v>-10</v>
      </c>
      <c r="U102" s="16">
        <f t="shared" ca="1" si="27"/>
        <v>4.3238095238095271</v>
      </c>
      <c r="V102" s="3">
        <f t="shared" ca="1" si="24"/>
        <v>4.5</v>
      </c>
      <c r="W102" s="3">
        <f t="shared" ca="1" si="25"/>
        <v>8.74</v>
      </c>
      <c r="X102" s="12">
        <f t="shared" ca="1" si="28"/>
        <v>-310.00000000000051</v>
      </c>
      <c r="Y102" s="17">
        <f t="shared" ca="1" si="29"/>
        <v>354.55238095238059</v>
      </c>
      <c r="Z102" s="17">
        <f t="shared" ca="1" si="30"/>
        <v>44.552380952380076</v>
      </c>
      <c r="AA102" s="19">
        <f t="shared" ca="1" si="31"/>
        <v>2888.8827788346894</v>
      </c>
      <c r="AB102">
        <v>5552.7828219642743</v>
      </c>
    </row>
    <row r="103" spans="1:28" x14ac:dyDescent="0.25">
      <c r="A103" s="22">
        <v>36152</v>
      </c>
      <c r="B103">
        <v>5.2</v>
      </c>
      <c r="C103">
        <v>4.74</v>
      </c>
      <c r="D103">
        <v>4.74</v>
      </c>
      <c r="E103">
        <v>9.0500000000000007</v>
      </c>
      <c r="F103">
        <v>8.5500000000000007</v>
      </c>
      <c r="G103">
        <v>8.65</v>
      </c>
      <c r="H103" s="2">
        <v>1</v>
      </c>
      <c r="I103" s="2">
        <v>1</v>
      </c>
      <c r="J103" s="6">
        <f ca="1">100*(D103-MIN(OFFSET(C103,-$J$3+1,0):C103))/(MAX(OFFSET(B103,-$J$3+1,0):B103)-MIN(OFFSET(C103,-$J$3+1,0):C103))</f>
        <v>46.51162790697677</v>
      </c>
      <c r="K103" s="6">
        <f ca="1">100*(G103-MIN(OFFSET(F103,-$J$3+1,0):F103))/(MAX(OFFSET(E103,-$J$3+1,0):E103)-MIN(OFFSET(F103,-$J$3+1,0):F103))</f>
        <v>61.309523809523803</v>
      </c>
      <c r="L103" s="6">
        <f t="shared" ca="1" si="19"/>
        <v>-14.797895902547033</v>
      </c>
      <c r="M103" s="6">
        <f ca="1">100*(L103-MIN(OFFSET(L103,-$M$3+1,0):L103))/(MAX(OFFSET(L103,-$M$3+1,0):L103)-MIN(OFFSET(L103,-$M$3+1,0):L103))</f>
        <v>51.459597442656865</v>
      </c>
      <c r="N103" s="8">
        <f t="shared" si="22"/>
        <v>0.45999999999999996</v>
      </c>
      <c r="O103" s="8">
        <f t="shared" si="23"/>
        <v>0.5</v>
      </c>
      <c r="P103" s="15">
        <f ca="1">AVERAGE(N103:OFFSET(N103,-$P$3+1,0))*$P$4*H103</f>
        <v>29.625000000000014</v>
      </c>
      <c r="Q103" s="15">
        <f ca="1">AVERAGE(O103:OFFSET(O103,-$P$3+1,0))*$Q$4*I103</f>
        <v>70.749999999999986</v>
      </c>
      <c r="R103" s="11" t="str">
        <f t="shared" ca="1" si="20"/>
        <v xml:space="preserve"> </v>
      </c>
      <c r="S103" s="11" t="str">
        <f t="shared" ca="1" si="21"/>
        <v>Sell</v>
      </c>
      <c r="T103" s="3">
        <f t="shared" ca="1" si="26"/>
        <v>-10</v>
      </c>
      <c r="U103" s="16">
        <f t="shared" ca="1" si="27"/>
        <v>4.3238095238095271</v>
      </c>
      <c r="V103" s="3">
        <f t="shared" ca="1" si="24"/>
        <v>4.5</v>
      </c>
      <c r="W103" s="3">
        <f t="shared" ca="1" si="25"/>
        <v>8.74</v>
      </c>
      <c r="X103" s="12">
        <f t="shared" ca="1" si="28"/>
        <v>339.99999999999989</v>
      </c>
      <c r="Y103" s="17">
        <f t="shared" ca="1" si="29"/>
        <v>-95.123809523809101</v>
      </c>
      <c r="Z103" s="17">
        <f t="shared" ca="1" si="30"/>
        <v>244.8761904761908</v>
      </c>
      <c r="AA103" s="19">
        <f t="shared" ca="1" si="31"/>
        <v>3133.7589693108803</v>
      </c>
      <c r="AB103">
        <v>5797.6590124404647</v>
      </c>
    </row>
    <row r="104" spans="1:28" x14ac:dyDescent="0.25">
      <c r="A104" s="22">
        <v>36153</v>
      </c>
      <c r="B104">
        <v>4.8</v>
      </c>
      <c r="C104">
        <v>4.59</v>
      </c>
      <c r="D104">
        <v>4.74</v>
      </c>
      <c r="E104">
        <v>8.68</v>
      </c>
      <c r="F104">
        <v>8.4</v>
      </c>
      <c r="G104">
        <v>8.59</v>
      </c>
      <c r="H104" s="2">
        <v>1</v>
      </c>
      <c r="I104" s="2">
        <v>1</v>
      </c>
      <c r="J104" s="6">
        <f ca="1">100*(D104-MIN(OFFSET(C104,-$J$3+1,0):C104))/(MAX(OFFSET(B104,-$J$3+1,0):B104)-MIN(OFFSET(C104,-$J$3+1,0):C104))</f>
        <v>46.51162790697677</v>
      </c>
      <c r="K104" s="6">
        <f ca="1">100*(G104-MIN(OFFSET(F104,-$J$3+1,0):F104))/(MAX(OFFSET(E104,-$J$3+1,0):E104)-MIN(OFFSET(F104,-$J$3+1,0):F104))</f>
        <v>57.738095238095198</v>
      </c>
      <c r="L104" s="6">
        <f t="shared" ca="1" si="19"/>
        <v>-11.226467331118428</v>
      </c>
      <c r="M104" s="6">
        <f ca="1">100*(L104-MIN(OFFSET(L104,-$M$3+1,0):L104))/(MAX(OFFSET(L104,-$M$3+1,0):L104)-MIN(OFFSET(L104,-$M$3+1,0):L104))</f>
        <v>55.686836150556907</v>
      </c>
      <c r="N104" s="8">
        <f t="shared" si="22"/>
        <v>0.20999999999999996</v>
      </c>
      <c r="O104" s="8">
        <f t="shared" si="23"/>
        <v>0.27999999999999936</v>
      </c>
      <c r="P104" s="15">
        <f ca="1">AVERAGE(N104:OFFSET(N104,-$P$3+1,0))*$P$4*H104</f>
        <v>29.625000000000014</v>
      </c>
      <c r="Q104" s="15">
        <f ca="1">AVERAGE(O104:OFFSET(O104,-$P$3+1,0))*$Q$4*I104</f>
        <v>64.874999999999986</v>
      </c>
      <c r="R104" s="11" t="str">
        <f t="shared" ca="1" si="20"/>
        <v xml:space="preserve"> </v>
      </c>
      <c r="S104" s="11" t="str">
        <f t="shared" ca="1" si="21"/>
        <v>Sell</v>
      </c>
      <c r="T104" s="3">
        <f t="shared" ca="1" si="26"/>
        <v>-10</v>
      </c>
      <c r="U104" s="16">
        <f t="shared" ca="1" si="27"/>
        <v>4.3238095238095271</v>
      </c>
      <c r="V104" s="3">
        <f t="shared" ca="1" si="24"/>
        <v>4.5</v>
      </c>
      <c r="W104" s="3">
        <f t="shared" ca="1" si="25"/>
        <v>8.74</v>
      </c>
      <c r="X104" s="12">
        <f t="shared" ca="1" si="28"/>
        <v>0</v>
      </c>
      <c r="Y104" s="17">
        <f t="shared" ca="1" si="29"/>
        <v>-25.942857142857378</v>
      </c>
      <c r="Z104" s="17">
        <f t="shared" ca="1" si="30"/>
        <v>-25.942857142857378</v>
      </c>
      <c r="AA104" s="19">
        <f t="shared" ca="1" si="31"/>
        <v>3107.8161121680228</v>
      </c>
      <c r="AB104">
        <v>5797.6590124404647</v>
      </c>
    </row>
    <row r="105" spans="1:28" x14ac:dyDescent="0.25">
      <c r="A105" s="22">
        <v>36157</v>
      </c>
      <c r="B105">
        <v>4.99</v>
      </c>
      <c r="C105">
        <v>4.74</v>
      </c>
      <c r="D105">
        <v>4.93</v>
      </c>
      <c r="E105">
        <v>9.18</v>
      </c>
      <c r="F105">
        <v>8.84</v>
      </c>
      <c r="G105">
        <v>8.99</v>
      </c>
      <c r="H105" s="2">
        <v>1</v>
      </c>
      <c r="I105" s="2">
        <v>1</v>
      </c>
      <c r="J105" s="6">
        <f ca="1">100*(D105-MIN(OFFSET(C105,-$J$3+1,0):C105))/(MAX(OFFSET(B105,-$J$3+1,0):B105)-MIN(OFFSET(C105,-$J$3+1,0):C105))</f>
        <v>68.60465116279066</v>
      </c>
      <c r="K105" s="6">
        <f ca="1">100*(G105-MIN(OFFSET(F105,-$J$3+1,0):F105))/(MAX(OFFSET(E105,-$J$3+1,0):E105)-MIN(OFFSET(F105,-$J$3+1,0):F105))</f>
        <v>81.547619047619023</v>
      </c>
      <c r="L105" s="6">
        <f t="shared" ca="1" si="19"/>
        <v>-12.942967884828363</v>
      </c>
      <c r="M105" s="6">
        <f ca="1">100*(L105-MIN(OFFSET(L105,-$M$3+1,0):L105))/(MAX(OFFSET(L105,-$M$3+1,0):L105)-MIN(OFFSET(L105,-$M$3+1,0):L105))</f>
        <v>53.655140027380064</v>
      </c>
      <c r="N105" s="8">
        <f t="shared" si="22"/>
        <v>0.25</v>
      </c>
      <c r="O105" s="8">
        <f t="shared" si="23"/>
        <v>0.58999999999999986</v>
      </c>
      <c r="P105" s="15">
        <f ca="1">AVERAGE(N105:OFFSET(N105,-$P$3+1,0))*$P$4*H105</f>
        <v>30.500000000000004</v>
      </c>
      <c r="Q105" s="15">
        <f ca="1">AVERAGE(O105:OFFSET(O105,-$P$3+1,0))*$Q$4*I105</f>
        <v>67.124999999999986</v>
      </c>
      <c r="R105" s="11" t="str">
        <f t="shared" ca="1" si="20"/>
        <v xml:space="preserve"> </v>
      </c>
      <c r="S105" s="11" t="str">
        <f t="shared" ca="1" si="21"/>
        <v>Sell</v>
      </c>
      <c r="T105" s="3">
        <f t="shared" ca="1" si="26"/>
        <v>-10</v>
      </c>
      <c r="U105" s="16">
        <f t="shared" ca="1" si="27"/>
        <v>4.3238095238095271</v>
      </c>
      <c r="V105" s="3">
        <f t="shared" ca="1" si="24"/>
        <v>4.5</v>
      </c>
      <c r="W105" s="3">
        <f t="shared" ca="1" si="25"/>
        <v>8.74</v>
      </c>
      <c r="X105" s="12">
        <f t="shared" ca="1" si="28"/>
        <v>-189.99999999999949</v>
      </c>
      <c r="Y105" s="17">
        <f t="shared" ca="1" si="29"/>
        <v>172.95238095238125</v>
      </c>
      <c r="Z105" s="17">
        <f t="shared" ca="1" si="30"/>
        <v>-17.047619047618241</v>
      </c>
      <c r="AA105" s="19">
        <f t="shared" ca="1" si="31"/>
        <v>3090.7684931204044</v>
      </c>
      <c r="AB105">
        <v>5797.6590124404647</v>
      </c>
    </row>
    <row r="106" spans="1:28" x14ac:dyDescent="0.25">
      <c r="A106" s="22">
        <v>36158</v>
      </c>
      <c r="B106">
        <v>5.33</v>
      </c>
      <c r="C106">
        <v>5.05</v>
      </c>
      <c r="D106">
        <v>5.33</v>
      </c>
      <c r="E106">
        <v>8.9600000000000009</v>
      </c>
      <c r="F106">
        <v>8.74</v>
      </c>
      <c r="G106">
        <v>8.8699999999999992</v>
      </c>
      <c r="H106" s="2">
        <v>1</v>
      </c>
      <c r="I106" s="2">
        <v>1</v>
      </c>
      <c r="J106" s="6">
        <f ca="1">100*(D106-MIN(OFFSET(C106,-$J$3+1,0):C106))/(MAX(OFFSET(B106,-$J$3+1,0):B106)-MIN(OFFSET(C106,-$J$3+1,0):C106))</f>
        <v>100.00000000000001</v>
      </c>
      <c r="K106" s="6">
        <f ca="1">100*(G106-MIN(OFFSET(F106,-$J$3+1,0):F106))/(MAX(OFFSET(E106,-$J$3+1,0):E106)-MIN(OFFSET(F106,-$J$3+1,0):F106))</f>
        <v>74.404761904761827</v>
      </c>
      <c r="L106" s="6">
        <f t="shared" ca="1" si="19"/>
        <v>25.595238095238187</v>
      </c>
      <c r="M106" s="6">
        <f ca="1">100*(L106-MIN(OFFSET(L106,-$M$3+1,0):L106))/(MAX(OFFSET(L106,-$M$3+1,0):L106)-MIN(OFFSET(L106,-$M$3+1,0):L106))</f>
        <v>99.269994921929083</v>
      </c>
      <c r="N106" s="8">
        <f t="shared" si="22"/>
        <v>0.40000000000000036</v>
      </c>
      <c r="O106" s="8">
        <f t="shared" si="23"/>
        <v>0.25</v>
      </c>
      <c r="P106" s="15">
        <f ca="1">AVERAGE(N106:OFFSET(N106,-$P$3+1,0))*$P$4*H106</f>
        <v>33.250000000000014</v>
      </c>
      <c r="Q106" s="15">
        <f ca="1">AVERAGE(O106:OFFSET(O106,-$P$3+1,0))*$Q$4*I106</f>
        <v>61.249999999999986</v>
      </c>
      <c r="R106" s="11" t="str">
        <f t="shared" ca="1" si="20"/>
        <v xml:space="preserve"> </v>
      </c>
      <c r="S106" s="11" t="str">
        <f t="shared" ca="1" si="21"/>
        <v>Sell</v>
      </c>
      <c r="T106" s="3">
        <f t="shared" ca="1" si="26"/>
        <v>-10</v>
      </c>
      <c r="U106" s="16">
        <f t="shared" ca="1" si="27"/>
        <v>4.3238095238095271</v>
      </c>
      <c r="V106" s="3">
        <f t="shared" ca="1" si="24"/>
        <v>4.5</v>
      </c>
      <c r="W106" s="3">
        <f t="shared" ca="1" si="25"/>
        <v>8.74</v>
      </c>
      <c r="X106" s="12">
        <f t="shared" ca="1" si="28"/>
        <v>-400.00000000000034</v>
      </c>
      <c r="Y106" s="17">
        <f t="shared" ca="1" si="29"/>
        <v>-51.885714285714755</v>
      </c>
      <c r="Z106" s="17">
        <f t="shared" ca="1" si="30"/>
        <v>-451.8857142857151</v>
      </c>
      <c r="AA106" s="19">
        <f t="shared" ca="1" si="31"/>
        <v>2638.8827788346894</v>
      </c>
      <c r="AB106">
        <v>5797.6590124404647</v>
      </c>
    </row>
    <row r="107" spans="1:28" x14ac:dyDescent="0.25">
      <c r="A107" s="22">
        <v>36159</v>
      </c>
      <c r="B107">
        <v>5.42</v>
      </c>
      <c r="C107">
        <v>5.1100000000000003</v>
      </c>
      <c r="D107">
        <v>5.23</v>
      </c>
      <c r="E107">
        <v>9.02</v>
      </c>
      <c r="F107">
        <v>8.43</v>
      </c>
      <c r="G107">
        <v>8.5500000000000007</v>
      </c>
      <c r="H107" s="2">
        <v>1</v>
      </c>
      <c r="I107" s="2">
        <v>1</v>
      </c>
      <c r="J107" s="6">
        <f ca="1">100*(D107-MIN(OFFSET(C107,-$J$3+1,0):C107))/(MAX(OFFSET(B107,-$J$3+1,0):B107)-MIN(OFFSET(C107,-$J$3+1,0):C107))</f>
        <v>82.407407407407462</v>
      </c>
      <c r="K107" s="6">
        <f ca="1">100*(G107-MIN(OFFSET(F107,-$J$3+1,0):F107))/(MAX(OFFSET(E107,-$J$3+1,0):E107)-MIN(OFFSET(F107,-$J$3+1,0):F107))</f>
        <v>55.357142857142868</v>
      </c>
      <c r="L107" s="6">
        <f t="shared" ca="1" si="19"/>
        <v>27.050264550264593</v>
      </c>
      <c r="M107" s="6">
        <f ca="1">100*(L107-MIN(OFFSET(L107,-$M$3+1,0):L107))/(MAX(OFFSET(L107,-$M$3+1,0):L107)-MIN(OFFSET(L107,-$M$3+1,0):L107))</f>
        <v>100</v>
      </c>
      <c r="N107" s="8">
        <f t="shared" si="22"/>
        <v>0.30999999999999961</v>
      </c>
      <c r="O107" s="8">
        <f t="shared" si="23"/>
        <v>0.58999999999999986</v>
      </c>
      <c r="P107" s="15">
        <f ca="1">AVERAGE(N107:OFFSET(N107,-$P$3+1,0))*$P$4*H107</f>
        <v>34.375</v>
      </c>
      <c r="Q107" s="15">
        <f ca="1">AVERAGE(O107:OFFSET(O107,-$P$3+1,0))*$Q$4*I107</f>
        <v>60.124999999999964</v>
      </c>
      <c r="R107" s="11" t="str">
        <f t="shared" ca="1" si="20"/>
        <v xml:space="preserve"> </v>
      </c>
      <c r="S107" s="11" t="str">
        <f t="shared" ca="1" si="21"/>
        <v>Sell</v>
      </c>
      <c r="T107" s="3">
        <f t="shared" ca="1" si="26"/>
        <v>-10</v>
      </c>
      <c r="U107" s="16">
        <f t="shared" ca="1" si="27"/>
        <v>4.3238095238095271</v>
      </c>
      <c r="V107" s="3">
        <f t="shared" ca="1" si="24"/>
        <v>4.5</v>
      </c>
      <c r="W107" s="3">
        <f t="shared" ca="1" si="25"/>
        <v>8.74</v>
      </c>
      <c r="X107" s="12">
        <f t="shared" ca="1" si="28"/>
        <v>99.999999999999645</v>
      </c>
      <c r="Y107" s="17">
        <f t="shared" ca="1" si="29"/>
        <v>-138.36190476190421</v>
      </c>
      <c r="Z107" s="17">
        <f t="shared" ca="1" si="30"/>
        <v>-38.361904761904569</v>
      </c>
      <c r="AA107" s="19">
        <f t="shared" ca="1" si="31"/>
        <v>2600.5208740727849</v>
      </c>
      <c r="AB107">
        <v>5723.9447267261794</v>
      </c>
    </row>
    <row r="108" spans="1:28" x14ac:dyDescent="0.25">
      <c r="A108" s="22">
        <v>36160</v>
      </c>
      <c r="B108">
        <v>5.33</v>
      </c>
      <c r="C108">
        <v>4.93</v>
      </c>
      <c r="D108">
        <v>5.29</v>
      </c>
      <c r="E108">
        <v>8.6199999999999992</v>
      </c>
      <c r="F108">
        <v>8.0500000000000007</v>
      </c>
      <c r="G108">
        <v>8.18</v>
      </c>
      <c r="H108" s="2">
        <v>1</v>
      </c>
      <c r="I108" s="2">
        <v>1</v>
      </c>
      <c r="J108" s="6">
        <f ca="1">100*(D108-MIN(OFFSET(C108,-$J$3+1,0):C108))/(MAX(OFFSET(B108,-$J$3+1,0):B108)-MIN(OFFSET(C108,-$J$3+1,0):C108))</f>
        <v>87.962962962962976</v>
      </c>
      <c r="K108" s="6">
        <f ca="1">100*(G108-MIN(OFFSET(F108,-$J$3+1,0):F108))/(MAX(OFFSET(E108,-$J$3+1,0):E108)-MIN(OFFSET(F108,-$J$3+1,0):F108))</f>
        <v>10.39999999999992</v>
      </c>
      <c r="L108" s="6">
        <f t="shared" ca="1" si="19"/>
        <v>77.562962962963056</v>
      </c>
      <c r="M108" s="6">
        <f ca="1">100*(L108-MIN(OFFSET(L108,-$M$3+1,0):L108))/(MAX(OFFSET(L108,-$M$3+1,0):L108)-MIN(OFFSET(L108,-$M$3+1,0):L108))</f>
        <v>100</v>
      </c>
      <c r="N108" s="8">
        <f t="shared" si="22"/>
        <v>0.40000000000000036</v>
      </c>
      <c r="O108" s="8">
        <f t="shared" si="23"/>
        <v>0.56999999999999851</v>
      </c>
      <c r="P108" s="15">
        <f ca="1">AVERAGE(N108:OFFSET(N108,-$P$3+1,0))*$P$4*H108</f>
        <v>37</v>
      </c>
      <c r="Q108" s="15">
        <f ca="1">AVERAGE(O108:OFFSET(O108,-$P$3+1,0))*$Q$4*I108</f>
        <v>61.374999999999957</v>
      </c>
      <c r="R108" s="11" t="str">
        <f t="shared" ca="1" si="20"/>
        <v xml:space="preserve"> </v>
      </c>
      <c r="S108" s="11" t="str">
        <f t="shared" ca="1" si="21"/>
        <v>Sell</v>
      </c>
      <c r="T108" s="3">
        <f t="shared" ca="1" si="26"/>
        <v>-10</v>
      </c>
      <c r="U108" s="16">
        <f t="shared" ca="1" si="27"/>
        <v>4.3238095238095271</v>
      </c>
      <c r="V108" s="3">
        <f t="shared" ca="1" si="24"/>
        <v>4.5</v>
      </c>
      <c r="W108" s="3">
        <f t="shared" ca="1" si="25"/>
        <v>8.74</v>
      </c>
      <c r="X108" s="12">
        <f t="shared" ca="1" si="28"/>
        <v>-59.999999999999609</v>
      </c>
      <c r="Y108" s="17">
        <f t="shared" ca="1" si="29"/>
        <v>-159.98095238095294</v>
      </c>
      <c r="Z108" s="17">
        <f t="shared" ca="1" si="30"/>
        <v>-219.98095238095254</v>
      </c>
      <c r="AA108" s="19">
        <f t="shared" ca="1" si="31"/>
        <v>2380.5399216918322</v>
      </c>
      <c r="AB108">
        <v>5463.0875838690363</v>
      </c>
    </row>
    <row r="109" spans="1:28" x14ac:dyDescent="0.25">
      <c r="A109" s="22">
        <v>36164</v>
      </c>
      <c r="B109">
        <v>5.63</v>
      </c>
      <c r="C109">
        <v>5.17</v>
      </c>
      <c r="D109">
        <v>5.36</v>
      </c>
      <c r="E109">
        <v>8.6199999999999992</v>
      </c>
      <c r="F109">
        <v>8.24</v>
      </c>
      <c r="G109">
        <v>8.52</v>
      </c>
      <c r="H109" s="2">
        <v>1</v>
      </c>
      <c r="I109" s="2">
        <v>1</v>
      </c>
      <c r="J109" s="6">
        <f ca="1">100*(D109-MIN(OFFSET(C109,-$J$3+1,0):C109))/(MAX(OFFSET(B109,-$J$3+1,0):B109)-MIN(OFFSET(C109,-$J$3+1,0):C109))</f>
        <v>79.069767441860492</v>
      </c>
      <c r="K109" s="6">
        <f ca="1">100*(G109-MIN(OFFSET(F109,-$J$3+1,0):F109))/(MAX(OFFSET(E109,-$J$3+1,0):E109)-MIN(OFFSET(F109,-$J$3+1,0):F109))</f>
        <v>37.599999999999909</v>
      </c>
      <c r="L109" s="6">
        <f t="shared" ca="1" si="19"/>
        <v>41.469767441860583</v>
      </c>
      <c r="M109" s="6">
        <f ca="1">100*(L109-MIN(OFFSET(L109,-$M$3+1,0):L109))/(MAX(OFFSET(L109,-$M$3+1,0):L109)-MIN(OFFSET(L109,-$M$3+1,0):L109))</f>
        <v>73.185405345713917</v>
      </c>
      <c r="N109" s="8">
        <f t="shared" si="22"/>
        <v>0.45999999999999996</v>
      </c>
      <c r="O109" s="8">
        <f t="shared" si="23"/>
        <v>0.4399999999999995</v>
      </c>
      <c r="P109" s="15">
        <f ca="1">AVERAGE(N109:OFFSET(N109,-$P$3+1,0))*$P$4*H109</f>
        <v>36.124999999999993</v>
      </c>
      <c r="Q109" s="15">
        <f ca="1">AVERAGE(O109:OFFSET(O109,-$P$3+1,0))*$Q$4*I109</f>
        <v>51.24999999999995</v>
      </c>
      <c r="R109" s="11" t="str">
        <f t="shared" ca="1" si="20"/>
        <v xml:space="preserve"> </v>
      </c>
      <c r="S109" s="11" t="str">
        <f t="shared" ca="1" si="21"/>
        <v>Sell</v>
      </c>
      <c r="T109" s="3">
        <f t="shared" ca="1" si="26"/>
        <v>-10</v>
      </c>
      <c r="U109" s="16">
        <f t="shared" ca="1" si="27"/>
        <v>4.3238095238095271</v>
      </c>
      <c r="V109" s="3">
        <f t="shared" ca="1" si="24"/>
        <v>4.5</v>
      </c>
      <c r="W109" s="3">
        <f t="shared" ca="1" si="25"/>
        <v>8.74</v>
      </c>
      <c r="X109" s="12">
        <f t="shared" ca="1" si="28"/>
        <v>-70.000000000000284</v>
      </c>
      <c r="Y109" s="17">
        <f t="shared" ca="1" si="29"/>
        <v>147.00952380952387</v>
      </c>
      <c r="Z109" s="17">
        <f t="shared" ca="1" si="30"/>
        <v>77.009523809523586</v>
      </c>
      <c r="AA109" s="19">
        <f t="shared" ca="1" si="31"/>
        <v>2457.5494455013559</v>
      </c>
      <c r="AB109">
        <v>5577.6590124404647</v>
      </c>
    </row>
    <row r="110" spans="1:28" x14ac:dyDescent="0.25">
      <c r="A110" s="22">
        <v>36165</v>
      </c>
      <c r="B110">
        <v>5.26</v>
      </c>
      <c r="C110">
        <v>5.05</v>
      </c>
      <c r="D110">
        <v>5.14</v>
      </c>
      <c r="E110">
        <v>8.74</v>
      </c>
      <c r="F110">
        <v>8.49</v>
      </c>
      <c r="G110">
        <v>8.49</v>
      </c>
      <c r="H110" s="2">
        <v>1</v>
      </c>
      <c r="I110" s="2">
        <v>1</v>
      </c>
      <c r="J110" s="6">
        <f ca="1">100*(D110-MIN(OFFSET(C110,-$J$3+1,0):C110))/(MAX(OFFSET(B110,-$J$3+1,0):B110)-MIN(OFFSET(C110,-$J$3+1,0):C110))</f>
        <v>57.758620689655167</v>
      </c>
      <c r="K110" s="6">
        <f ca="1">100*(G110-MIN(OFFSET(F110,-$J$3+1,0):F110))/(MAX(OFFSET(E110,-$J$3+1,0):E110)-MIN(OFFSET(F110,-$J$3+1,0):F110))</f>
        <v>35.19999999999996</v>
      </c>
      <c r="L110" s="6">
        <f t="shared" ca="1" si="19"/>
        <v>22.558620689655207</v>
      </c>
      <c r="M110" s="6">
        <f ca="1">100*(L110-MIN(OFFSET(L110,-$M$3+1,0):L110))/(MAX(OFFSET(L110,-$M$3+1,0):L110)-MIN(OFFSET(L110,-$M$3+1,0):L110))</f>
        <v>40.446263764825297</v>
      </c>
      <c r="N110" s="8">
        <f t="shared" si="22"/>
        <v>0.3100000000000005</v>
      </c>
      <c r="O110" s="8">
        <f t="shared" si="23"/>
        <v>0.25</v>
      </c>
      <c r="P110" s="15">
        <f ca="1">AVERAGE(N110:OFFSET(N110,-$P$3+1,0))*$P$4*H110</f>
        <v>35.000000000000007</v>
      </c>
      <c r="Q110" s="15">
        <f ca="1">AVERAGE(O110:OFFSET(O110,-$P$3+1,0))*$Q$4*I110</f>
        <v>43.374999999999964</v>
      </c>
      <c r="R110" s="11" t="str">
        <f t="shared" ca="1" si="20"/>
        <v xml:space="preserve"> </v>
      </c>
      <c r="S110" s="11" t="str">
        <f t="shared" ca="1" si="21"/>
        <v>Exit</v>
      </c>
      <c r="T110" s="3">
        <f t="shared" ca="1" si="26"/>
        <v>-10</v>
      </c>
      <c r="U110" s="16">
        <f t="shared" ca="1" si="27"/>
        <v>4.3238095238095271</v>
      </c>
      <c r="V110" s="3">
        <f t="shared" ca="1" si="24"/>
        <v>4.5</v>
      </c>
      <c r="W110" s="3">
        <f t="shared" ca="1" si="25"/>
        <v>8.74</v>
      </c>
      <c r="X110" s="12">
        <f t="shared" ca="1" si="28"/>
        <v>220.00000000000063</v>
      </c>
      <c r="Y110" s="17">
        <f t="shared" ca="1" si="29"/>
        <v>-12.971428571428303</v>
      </c>
      <c r="Z110" s="17">
        <f t="shared" ca="1" si="30"/>
        <v>207.02857142857232</v>
      </c>
      <c r="AA110" s="19">
        <f t="shared" ca="1" si="31"/>
        <v>2664.5780169299283</v>
      </c>
      <c r="AB110">
        <v>5781.373298154751</v>
      </c>
    </row>
    <row r="111" spans="1:28" x14ac:dyDescent="0.25">
      <c r="A111" s="22">
        <v>36166</v>
      </c>
      <c r="B111">
        <v>5.72</v>
      </c>
      <c r="C111">
        <v>4.99</v>
      </c>
      <c r="D111">
        <v>5.42</v>
      </c>
      <c r="E111">
        <v>8.93</v>
      </c>
      <c r="F111">
        <v>8.59</v>
      </c>
      <c r="G111">
        <v>8.8699999999999992</v>
      </c>
      <c r="H111" s="2">
        <v>1</v>
      </c>
      <c r="I111" s="2">
        <v>1</v>
      </c>
      <c r="J111" s="6">
        <f ca="1">100*(D111-MIN(OFFSET(C111,-$J$3+1,0):C111))/(MAX(OFFSET(B111,-$J$3+1,0):B111)-MIN(OFFSET(C111,-$J$3+1,0):C111))</f>
        <v>73.451327433628322</v>
      </c>
      <c r="K111" s="6">
        <f ca="1">100*(G111-MIN(OFFSET(F111,-$J$3+1,0):F111))/(MAX(OFFSET(E111,-$J$3+1,0):E111)-MIN(OFFSET(F111,-$J$3+1,0):F111))</f>
        <v>72.566371681415873</v>
      </c>
      <c r="L111" s="6">
        <f t="shared" ca="1" si="19"/>
        <v>0.88495575221244849</v>
      </c>
      <c r="M111" s="6">
        <f ca="1">100*(L111-MIN(OFFSET(L111,-$M$3+1,0):L111))/(MAX(OFFSET(L111,-$M$3+1,0):L111)-MIN(OFFSET(L111,-$M$3+1,0):L111))</f>
        <v>16.979975984844224</v>
      </c>
      <c r="N111" s="8">
        <f t="shared" si="22"/>
        <v>0.72999999999999954</v>
      </c>
      <c r="O111" s="8">
        <f t="shared" si="23"/>
        <v>0.4399999999999995</v>
      </c>
      <c r="P111" s="15">
        <f ca="1">AVERAGE(N111:OFFSET(N111,-$P$3+1,0))*$P$4*H111</f>
        <v>38.375</v>
      </c>
      <c r="Q111" s="15">
        <f ca="1">AVERAGE(O111:OFFSET(O111,-$P$3+1,0))*$Q$4*I111</f>
        <v>42.624999999999957</v>
      </c>
      <c r="R111" s="11" t="str">
        <f t="shared" ca="1" si="20"/>
        <v xml:space="preserve"> </v>
      </c>
      <c r="S111" s="11" t="str">
        <f t="shared" ca="1" si="21"/>
        <v xml:space="preserve"> </v>
      </c>
      <c r="T111" s="3" t="str">
        <f t="shared" ca="1" si="26"/>
        <v xml:space="preserve"> </v>
      </c>
      <c r="U111" s="16" t="str">
        <f t="shared" ca="1" si="27"/>
        <v xml:space="preserve"> </v>
      </c>
      <c r="V111" s="3" t="str">
        <f t="shared" ca="1" si="24"/>
        <v xml:space="preserve"> </v>
      </c>
      <c r="W111" s="3" t="str">
        <f t="shared" ca="1" si="25"/>
        <v xml:space="preserve"> </v>
      </c>
      <c r="X111" s="12" t="str">
        <f t="shared" ca="1" si="28"/>
        <v xml:space="preserve"> </v>
      </c>
      <c r="Y111" s="17" t="str">
        <f t="shared" ca="1" si="29"/>
        <v xml:space="preserve"> </v>
      </c>
      <c r="Z111" s="17" t="str">
        <f t="shared" ca="1" si="30"/>
        <v xml:space="preserve"> </v>
      </c>
      <c r="AA111" s="19">
        <f t="shared" ca="1" si="31"/>
        <v>2664.5780169299283</v>
      </c>
      <c r="AB111">
        <v>5707.6590124404647</v>
      </c>
    </row>
    <row r="112" spans="1:28" x14ac:dyDescent="0.25">
      <c r="A112" s="22">
        <v>36167</v>
      </c>
      <c r="B112">
        <v>5.42</v>
      </c>
      <c r="C112">
        <v>5.17</v>
      </c>
      <c r="D112">
        <v>5.23</v>
      </c>
      <c r="E112">
        <v>8.8000000000000007</v>
      </c>
      <c r="F112">
        <v>8.43</v>
      </c>
      <c r="G112">
        <v>8.7100000000000009</v>
      </c>
      <c r="H112" s="2">
        <v>1</v>
      </c>
      <c r="I112" s="2">
        <v>1</v>
      </c>
      <c r="J112" s="6">
        <f ca="1">100*(D112-MIN(OFFSET(C112,-$J$3+1,0):C112))/(MAX(OFFSET(B112,-$J$3+1,0):B112)-MIN(OFFSET(C112,-$J$3+1,0):C112))</f>
        <v>56.637168141592973</v>
      </c>
      <c r="K112" s="6">
        <f ca="1">100*(G112-MIN(OFFSET(F112,-$J$3+1,0):F112))/(MAX(OFFSET(E112,-$J$3+1,0):E112)-MIN(OFFSET(F112,-$J$3+1,0):F112))</f>
        <v>58.407079646017763</v>
      </c>
      <c r="L112" s="6">
        <f t="shared" ca="1" si="19"/>
        <v>-1.7699115044247904</v>
      </c>
      <c r="M112" s="6">
        <f ca="1">100*(L112-MIN(OFFSET(L112,-$M$3+1,0):L112))/(MAX(OFFSET(L112,-$M$3+1,0):L112)-MIN(OFFSET(L112,-$M$3+1,0):L112))</f>
        <v>14.105525390460857</v>
      </c>
      <c r="N112" s="8">
        <f t="shared" si="22"/>
        <v>0.25</v>
      </c>
      <c r="O112" s="8">
        <f t="shared" si="23"/>
        <v>0.4399999999999995</v>
      </c>
      <c r="P112" s="15">
        <f ca="1">AVERAGE(N112:OFFSET(N112,-$P$3+1,0))*$P$4*H112</f>
        <v>38.875000000000007</v>
      </c>
      <c r="Q112" s="15">
        <f ca="1">AVERAGE(O112:OFFSET(O112,-$P$3+1,0))*$Q$4*I112</f>
        <v>44.624999999999957</v>
      </c>
      <c r="R112" s="11" t="str">
        <f t="shared" ca="1" si="20"/>
        <v xml:space="preserve"> </v>
      </c>
      <c r="S112" s="11" t="str">
        <f t="shared" ca="1" si="21"/>
        <v xml:space="preserve"> </v>
      </c>
      <c r="T112" s="3" t="str">
        <f t="shared" ca="1" si="26"/>
        <v xml:space="preserve"> </v>
      </c>
      <c r="U112" s="16" t="str">
        <f t="shared" ca="1" si="27"/>
        <v xml:space="preserve"> </v>
      </c>
      <c r="V112" s="3" t="str">
        <f t="shared" ca="1" si="24"/>
        <v xml:space="preserve"> </v>
      </c>
      <c r="W112" s="3" t="str">
        <f t="shared" ca="1" si="25"/>
        <v xml:space="preserve"> </v>
      </c>
      <c r="X112" s="12" t="str">
        <f t="shared" ca="1" si="28"/>
        <v xml:space="preserve"> </v>
      </c>
      <c r="Y112" s="17" t="str">
        <f t="shared" ca="1" si="29"/>
        <v xml:space="preserve"> </v>
      </c>
      <c r="Z112" s="17" t="str">
        <f t="shared" ca="1" si="30"/>
        <v xml:space="preserve"> </v>
      </c>
      <c r="AA112" s="19">
        <f t="shared" ca="1" si="31"/>
        <v>2664.5780169299283</v>
      </c>
      <c r="AB112">
        <v>5661.7059332615781</v>
      </c>
    </row>
    <row r="113" spans="1:28" x14ac:dyDescent="0.25">
      <c r="A113" s="22">
        <v>36168</v>
      </c>
      <c r="B113">
        <v>5.42</v>
      </c>
      <c r="C113">
        <v>4.62</v>
      </c>
      <c r="D113">
        <v>5.26</v>
      </c>
      <c r="E113">
        <v>8.84</v>
      </c>
      <c r="F113">
        <v>7.93</v>
      </c>
      <c r="G113">
        <v>8.24</v>
      </c>
      <c r="H113" s="2">
        <v>1</v>
      </c>
      <c r="I113" s="2">
        <v>1</v>
      </c>
      <c r="J113" s="6">
        <f ca="1">100*(D113-MIN(OFFSET(C113,-$J$3+1,0):C113))/(MAX(OFFSET(B113,-$J$3+1,0):B113)-MIN(OFFSET(C113,-$J$3+1,0):C113))</f>
        <v>59.292035398230091</v>
      </c>
      <c r="K113" s="6">
        <f ca="1">100*(G113-MIN(OFFSET(F113,-$J$3+1,0):F113))/(MAX(OFFSET(E113,-$J$3+1,0):E113)-MIN(OFFSET(F113,-$J$3+1,0):F113))</f>
        <v>24.80000000000004</v>
      </c>
      <c r="L113" s="6">
        <f t="shared" ca="1" si="19"/>
        <v>34.492035398230051</v>
      </c>
      <c r="M113" s="6">
        <f ca="1">100*(L113-MIN(OFFSET(L113,-$M$3+1,0):L113))/(MAX(OFFSET(L113,-$M$3+1,0):L113)-MIN(OFFSET(L113,-$M$3+1,0):L113))</f>
        <v>52.410933558412154</v>
      </c>
      <c r="N113" s="8">
        <f t="shared" si="22"/>
        <v>0.79999999999999982</v>
      </c>
      <c r="O113" s="8">
        <f t="shared" si="23"/>
        <v>0.91000000000000014</v>
      </c>
      <c r="P113" s="15">
        <f ca="1">AVERAGE(N113:OFFSET(N113,-$P$3+1,0))*$P$4*H113</f>
        <v>45.75</v>
      </c>
      <c r="Q113" s="15">
        <f ca="1">AVERAGE(O113:OFFSET(O113,-$P$3+1,0))*$Q$4*I113</f>
        <v>48.624999999999964</v>
      </c>
      <c r="R113" s="11" t="str">
        <f t="shared" ca="1" si="20"/>
        <v xml:space="preserve"> </v>
      </c>
      <c r="S113" s="11" t="str">
        <f t="shared" ca="1" si="21"/>
        <v xml:space="preserve"> </v>
      </c>
      <c r="T113" s="3" t="str">
        <f t="shared" ca="1" si="26"/>
        <v xml:space="preserve"> </v>
      </c>
      <c r="U113" s="16" t="str">
        <f t="shared" ca="1" si="27"/>
        <v xml:space="preserve"> </v>
      </c>
      <c r="V113" s="3" t="str">
        <f t="shared" ca="1" si="24"/>
        <v xml:space="preserve"> </v>
      </c>
      <c r="W113" s="3" t="str">
        <f t="shared" ca="1" si="25"/>
        <v xml:space="preserve"> </v>
      </c>
      <c r="X113" s="12" t="str">
        <f t="shared" ca="1" si="28"/>
        <v xml:space="preserve"> </v>
      </c>
      <c r="Y113" s="17" t="str">
        <f t="shared" ca="1" si="29"/>
        <v xml:space="preserve"> </v>
      </c>
      <c r="Z113" s="17" t="str">
        <f t="shared" ca="1" si="30"/>
        <v xml:space="preserve"> </v>
      </c>
      <c r="AA113" s="19">
        <f t="shared" ca="1" si="31"/>
        <v>2664.5780169299283</v>
      </c>
      <c r="AB113">
        <v>6114.8437631736024</v>
      </c>
    </row>
    <row r="114" spans="1:28" x14ac:dyDescent="0.25">
      <c r="A114" s="22">
        <v>36171</v>
      </c>
      <c r="B114">
        <v>5.36</v>
      </c>
      <c r="C114">
        <v>4.9000000000000004</v>
      </c>
      <c r="D114">
        <v>5.1100000000000003</v>
      </c>
      <c r="E114">
        <v>8.93</v>
      </c>
      <c r="F114">
        <v>8.0500000000000007</v>
      </c>
      <c r="G114">
        <v>8.1199999999999992</v>
      </c>
      <c r="H114" s="2">
        <v>1</v>
      </c>
      <c r="I114" s="2">
        <v>1</v>
      </c>
      <c r="J114" s="6">
        <f ca="1">100*(D114-MIN(OFFSET(C114,-$J$3+1,0):C114))/(MAX(OFFSET(B114,-$J$3+1,0):B114)-MIN(OFFSET(C114,-$J$3+1,0):C114))</f>
        <v>44.545454545454582</v>
      </c>
      <c r="K114" s="6">
        <f ca="1">100*(G114-MIN(OFFSET(F114,-$J$3+1,0):F114))/(MAX(OFFSET(E114,-$J$3+1,0):E114)-MIN(OFFSET(F114,-$J$3+1,0):F114))</f>
        <v>15.19999999999996</v>
      </c>
      <c r="L114" s="6">
        <f t="shared" ca="1" si="19"/>
        <v>29.345454545454622</v>
      </c>
      <c r="M114" s="6">
        <f ca="1">100*(L114-MIN(OFFSET(L114,-$M$3+1,0):L114))/(MAX(OFFSET(L114,-$M$3+1,0):L114)-MIN(OFFSET(L114,-$M$3+1,0):L114))</f>
        <v>46.724476544417449</v>
      </c>
      <c r="N114" s="8">
        <f t="shared" si="22"/>
        <v>0.45999999999999996</v>
      </c>
      <c r="O114" s="8">
        <f t="shared" si="23"/>
        <v>0.87999999999999901</v>
      </c>
      <c r="P114" s="15">
        <f ca="1">AVERAGE(N114:OFFSET(N114,-$P$3+1,0))*$P$4*H114</f>
        <v>46.5</v>
      </c>
      <c r="Q114" s="15">
        <f ca="1">AVERAGE(O114:OFFSET(O114,-$P$3+1,0))*$Q$4*I114</f>
        <v>56.49999999999995</v>
      </c>
      <c r="R114" s="11" t="str">
        <f t="shared" ca="1" si="20"/>
        <v xml:space="preserve"> </v>
      </c>
      <c r="S114" s="11" t="str">
        <f t="shared" ca="1" si="21"/>
        <v xml:space="preserve"> </v>
      </c>
      <c r="T114" s="3" t="str">
        <f t="shared" ca="1" si="26"/>
        <v xml:space="preserve"> </v>
      </c>
      <c r="U114" s="16" t="str">
        <f t="shared" ca="1" si="27"/>
        <v xml:space="preserve"> </v>
      </c>
      <c r="V114" s="3" t="str">
        <f t="shared" ca="1" si="24"/>
        <v xml:space="preserve"> </v>
      </c>
      <c r="W114" s="3" t="str">
        <f t="shared" ca="1" si="25"/>
        <v xml:space="preserve"> </v>
      </c>
      <c r="X114" s="12" t="str">
        <f t="shared" ca="1" si="28"/>
        <v xml:space="preserve"> </v>
      </c>
      <c r="Y114" s="17" t="str">
        <f t="shared" ca="1" si="29"/>
        <v xml:space="preserve"> </v>
      </c>
      <c r="Z114" s="17" t="str">
        <f t="shared" ca="1" si="30"/>
        <v xml:space="preserve"> </v>
      </c>
      <c r="AA114" s="19">
        <f t="shared" ca="1" si="31"/>
        <v>2664.5780169299283</v>
      </c>
      <c r="AB114">
        <v>6151.9388788548349</v>
      </c>
    </row>
    <row r="115" spans="1:28" x14ac:dyDescent="0.25">
      <c r="A115" s="22">
        <v>36172</v>
      </c>
      <c r="B115">
        <v>6.31</v>
      </c>
      <c r="C115">
        <v>5.51</v>
      </c>
      <c r="D115">
        <v>5.85</v>
      </c>
      <c r="E115">
        <v>8.43</v>
      </c>
      <c r="F115">
        <v>7.87</v>
      </c>
      <c r="G115">
        <v>8.24</v>
      </c>
      <c r="H115" s="2">
        <v>1</v>
      </c>
      <c r="I115" s="2">
        <v>1</v>
      </c>
      <c r="J115" s="6">
        <f ca="1">100*(D115-MIN(OFFSET(C115,-$J$3+1,0):C115))/(MAX(OFFSET(B115,-$J$3+1,0):B115)-MIN(OFFSET(C115,-$J$3+1,0):C115))</f>
        <v>72.781065088757387</v>
      </c>
      <c r="K115" s="6">
        <f ca="1">100*(G115-MIN(OFFSET(F115,-$J$3+1,0):F115))/(MAX(OFFSET(E115,-$J$3+1,0):E115)-MIN(OFFSET(F115,-$J$3+1,0):F115))</f>
        <v>32.173913043478287</v>
      </c>
      <c r="L115" s="6">
        <f t="shared" ca="1" si="19"/>
        <v>40.607152045279101</v>
      </c>
      <c r="M115" s="6">
        <f ca="1">100*(L115-MIN(OFFSET(L115,-$M$3+1,0):L115))/(MAX(OFFSET(L115,-$M$3+1,0):L115)-MIN(OFFSET(L115,-$M$3+1,0):L115))</f>
        <v>53.416775623230755</v>
      </c>
      <c r="N115" s="8">
        <f t="shared" si="22"/>
        <v>1.1999999999999993</v>
      </c>
      <c r="O115" s="8">
        <f t="shared" si="23"/>
        <v>0.55999999999999961</v>
      </c>
      <c r="P115" s="15">
        <f ca="1">AVERAGE(N115:OFFSET(N115,-$P$3+1,0))*$P$4*H115</f>
        <v>57.624999999999993</v>
      </c>
      <c r="Q115" s="15">
        <f ca="1">AVERAGE(O115:OFFSET(O115,-$P$3+1,0))*$Q$4*I115</f>
        <v>56.12499999999995</v>
      </c>
      <c r="R115" s="11" t="str">
        <f t="shared" ca="1" si="20"/>
        <v xml:space="preserve"> </v>
      </c>
      <c r="S115" s="11" t="str">
        <f t="shared" ca="1" si="21"/>
        <v xml:space="preserve"> </v>
      </c>
      <c r="T115" s="3" t="str">
        <f t="shared" ca="1" si="26"/>
        <v xml:space="preserve"> </v>
      </c>
      <c r="U115" s="16" t="str">
        <f t="shared" ca="1" si="27"/>
        <v xml:space="preserve"> </v>
      </c>
      <c r="V115" s="3" t="str">
        <f t="shared" ca="1" si="24"/>
        <v xml:space="preserve"> </v>
      </c>
      <c r="W115" s="3" t="str">
        <f t="shared" ca="1" si="25"/>
        <v xml:space="preserve"> </v>
      </c>
      <c r="X115" s="12" t="str">
        <f t="shared" ca="1" si="28"/>
        <v xml:space="preserve"> </v>
      </c>
      <c r="Y115" s="17" t="str">
        <f t="shared" ca="1" si="29"/>
        <v xml:space="preserve"> </v>
      </c>
      <c r="Z115" s="17" t="str">
        <f t="shared" ca="1" si="30"/>
        <v xml:space="preserve"> </v>
      </c>
      <c r="AA115" s="19">
        <f t="shared" ca="1" si="31"/>
        <v>2664.5780169299283</v>
      </c>
      <c r="AB115">
        <v>5524.8437631736024</v>
      </c>
    </row>
    <row r="116" spans="1:28" x14ac:dyDescent="0.25">
      <c r="A116" s="22">
        <v>36173</v>
      </c>
      <c r="B116">
        <v>5.76</v>
      </c>
      <c r="C116">
        <v>5.23</v>
      </c>
      <c r="D116">
        <v>5.6</v>
      </c>
      <c r="E116">
        <v>8.74</v>
      </c>
      <c r="F116">
        <v>7.74</v>
      </c>
      <c r="G116">
        <v>8.5500000000000007</v>
      </c>
      <c r="H116" s="2">
        <v>1</v>
      </c>
      <c r="I116" s="2">
        <v>1</v>
      </c>
      <c r="J116" s="6">
        <f ca="1">100*(D116-MIN(OFFSET(C116,-$J$3+1,0):C116))/(MAX(OFFSET(B116,-$J$3+1,0):B116)-MIN(OFFSET(C116,-$J$3+1,0):C116))</f>
        <v>57.988165680473365</v>
      </c>
      <c r="K116" s="6">
        <f ca="1">100*(G116-MIN(OFFSET(F116,-$J$3+1,0):F116))/(MAX(OFFSET(E116,-$J$3+1,0):E116)-MIN(OFFSET(F116,-$J$3+1,0):F116))</f>
        <v>63.281250000000078</v>
      </c>
      <c r="L116" s="6">
        <f t="shared" ca="1" si="19"/>
        <v>-5.293084319526713</v>
      </c>
      <c r="M116" s="6">
        <f ca="1">100*(L116-MIN(OFFSET(L116,-$M$3+1,0):L116))/(MAX(OFFSET(L116,-$M$3+1,0):L116)-MIN(OFFSET(L116,-$M$3+1,0):L116))</f>
        <v>0</v>
      </c>
      <c r="N116" s="8">
        <f t="shared" si="22"/>
        <v>0.61999999999999922</v>
      </c>
      <c r="O116" s="8">
        <f t="shared" si="23"/>
        <v>1</v>
      </c>
      <c r="P116" s="15">
        <f ca="1">AVERAGE(N116:OFFSET(N116,-$P$3+1,0))*$P$4*H116</f>
        <v>60.374999999999979</v>
      </c>
      <c r="Q116" s="15">
        <f ca="1">AVERAGE(O116:OFFSET(O116,-$P$3+1,0))*$Q$4*I116</f>
        <v>61.499999999999964</v>
      </c>
      <c r="R116" s="11" t="str">
        <f t="shared" ca="1" si="20"/>
        <v>Buy</v>
      </c>
      <c r="S116" s="11" t="str">
        <f t="shared" ca="1" si="21"/>
        <v xml:space="preserve"> </v>
      </c>
      <c r="T116" s="3">
        <f t="shared" ca="1" si="26"/>
        <v>10</v>
      </c>
      <c r="U116" s="16">
        <f t="shared" ca="1" si="27"/>
        <v>-9.8170731707317085</v>
      </c>
      <c r="V116" s="3">
        <f t="shared" ca="1" si="24"/>
        <v>5.6</v>
      </c>
      <c r="W116" s="3">
        <f t="shared" ca="1" si="25"/>
        <v>8.5500000000000007</v>
      </c>
      <c r="X116" s="12" t="str">
        <f t="shared" ca="1" si="28"/>
        <v xml:space="preserve"> </v>
      </c>
      <c r="Y116" s="17" t="str">
        <f t="shared" ca="1" si="29"/>
        <v xml:space="preserve"> </v>
      </c>
      <c r="Z116" s="17" t="str">
        <f t="shared" ca="1" si="30"/>
        <v xml:space="preserve"> </v>
      </c>
      <c r="AA116" s="19">
        <f t="shared" ca="1" si="31"/>
        <v>2664.5780169299283</v>
      </c>
      <c r="AB116">
        <v>6066.5147143304157</v>
      </c>
    </row>
    <row r="117" spans="1:28" x14ac:dyDescent="0.25">
      <c r="A117" s="22">
        <v>36174</v>
      </c>
      <c r="B117">
        <v>5.79</v>
      </c>
      <c r="C117">
        <v>5.23</v>
      </c>
      <c r="D117">
        <v>5.54</v>
      </c>
      <c r="E117">
        <v>8.77</v>
      </c>
      <c r="F117">
        <v>7.68</v>
      </c>
      <c r="G117">
        <v>7.74</v>
      </c>
      <c r="H117" s="2">
        <v>1</v>
      </c>
      <c r="I117" s="2">
        <v>1</v>
      </c>
      <c r="J117" s="6">
        <f ca="1">100*(D117-MIN(OFFSET(C117,-$J$3+1,0):C117))/(MAX(OFFSET(B117,-$J$3+1,0):B117)-MIN(OFFSET(C117,-$J$3+1,0):C117))</f>
        <v>54.437869822485226</v>
      </c>
      <c r="K117" s="6">
        <f ca="1">100*(G117-MIN(OFFSET(F117,-$J$3+1,0):F117))/(MAX(OFFSET(E117,-$J$3+1,0):E117)-MIN(OFFSET(F117,-$J$3+1,0):F117))</f>
        <v>4.8000000000000398</v>
      </c>
      <c r="L117" s="6">
        <f t="shared" ca="1" si="19"/>
        <v>49.637869822485186</v>
      </c>
      <c r="M117" s="6">
        <f ca="1">100*(L117-MIN(OFFSET(L117,-$M$3+1,0):L117))/(MAX(OFFSET(L117,-$M$3+1,0):L117)-MIN(OFFSET(L117,-$M$3+1,0):L117))</f>
        <v>66.296855743950786</v>
      </c>
      <c r="N117" s="8">
        <f t="shared" si="22"/>
        <v>0.55999999999999961</v>
      </c>
      <c r="O117" s="8">
        <f t="shared" si="23"/>
        <v>1.0899999999999999</v>
      </c>
      <c r="P117" s="15">
        <f ca="1">AVERAGE(N117:OFFSET(N117,-$P$3+1,0))*$P$4*H117</f>
        <v>61.624999999999972</v>
      </c>
      <c r="Q117" s="15">
        <f ca="1">AVERAGE(O117:OFFSET(O117,-$P$3+1,0))*$Q$4*I117</f>
        <v>69.624999999999972</v>
      </c>
      <c r="R117" s="11" t="str">
        <f t="shared" ca="1" si="20"/>
        <v>Exit</v>
      </c>
      <c r="S117" s="11" t="str">
        <f t="shared" ca="1" si="21"/>
        <v xml:space="preserve"> </v>
      </c>
      <c r="T117" s="3">
        <f t="shared" ca="1" si="26"/>
        <v>10</v>
      </c>
      <c r="U117" s="16">
        <f t="shared" ca="1" si="27"/>
        <v>-9.8170731707317085</v>
      </c>
      <c r="V117" s="3">
        <f t="shared" ca="1" si="24"/>
        <v>5.6</v>
      </c>
      <c r="W117" s="3">
        <f t="shared" ca="1" si="25"/>
        <v>8.5500000000000007</v>
      </c>
      <c r="X117" s="12">
        <f t="shared" ca="1" si="28"/>
        <v>-59.999999999999609</v>
      </c>
      <c r="Y117" s="17">
        <f t="shared" ca="1" si="29"/>
        <v>795.18292682926881</v>
      </c>
      <c r="Z117" s="17">
        <f t="shared" ca="1" si="30"/>
        <v>735.18292682926915</v>
      </c>
      <c r="AA117" s="19">
        <f t="shared" ca="1" si="31"/>
        <v>3399.7609437591973</v>
      </c>
      <c r="AB117">
        <v>6066.5147143304157</v>
      </c>
    </row>
    <row r="118" spans="1:28" x14ac:dyDescent="0.25">
      <c r="A118" s="22">
        <v>36175</v>
      </c>
      <c r="B118">
        <v>5.82</v>
      </c>
      <c r="C118">
        <v>5.54</v>
      </c>
      <c r="D118">
        <v>5.72</v>
      </c>
      <c r="E118">
        <v>8.0500000000000007</v>
      </c>
      <c r="F118">
        <v>7.05</v>
      </c>
      <c r="G118">
        <v>7.68</v>
      </c>
      <c r="H118" s="2">
        <v>1</v>
      </c>
      <c r="I118" s="2">
        <v>1</v>
      </c>
      <c r="J118" s="6">
        <f ca="1">100*(D118-MIN(OFFSET(C118,-$J$3+1,0):C118))/(MAX(OFFSET(B118,-$J$3+1,0):B118)-MIN(OFFSET(C118,-$J$3+1,0):C118))</f>
        <v>65.088757396449708</v>
      </c>
      <c r="K118" s="6">
        <f ca="1">100*(G118-MIN(OFFSET(F118,-$J$3+1,0):F118))/(MAX(OFFSET(E118,-$J$3+1,0):E118)-MIN(OFFSET(F118,-$J$3+1,0):F118))</f>
        <v>33.510638297872333</v>
      </c>
      <c r="L118" s="6">
        <f t="shared" ca="1" si="19"/>
        <v>31.578119098577375</v>
      </c>
      <c r="M118" s="6">
        <f ca="1">100*(L118-MIN(OFFSET(L118,-$M$3+1,0):L118))/(MAX(OFFSET(L118,-$M$3+1,0):L118)-MIN(OFFSET(L118,-$M$3+1,0):L118))</f>
        <v>67.122816259083535</v>
      </c>
      <c r="N118" s="8">
        <f t="shared" si="22"/>
        <v>0.28000000000000025</v>
      </c>
      <c r="O118" s="8">
        <f t="shared" si="23"/>
        <v>1.0000000000000009</v>
      </c>
      <c r="P118" s="15">
        <f ca="1">AVERAGE(N118:OFFSET(N118,-$P$3+1,0))*$P$4*H118</f>
        <v>61.249999999999972</v>
      </c>
      <c r="Q118" s="15">
        <f ca="1">AVERAGE(O118:OFFSET(O118,-$P$3+1,0))*$Q$4*I118</f>
        <v>78.999999999999986</v>
      </c>
      <c r="R118" s="11" t="str">
        <f t="shared" ca="1" si="20"/>
        <v xml:space="preserve"> </v>
      </c>
      <c r="S118" s="11" t="str">
        <f t="shared" ca="1" si="21"/>
        <v xml:space="preserve"> </v>
      </c>
      <c r="T118" s="3" t="str">
        <f t="shared" ca="1" si="26"/>
        <v xml:space="preserve"> </v>
      </c>
      <c r="U118" s="16" t="str">
        <f t="shared" ca="1" si="27"/>
        <v xml:space="preserve"> </v>
      </c>
      <c r="V118" s="3" t="str">
        <f t="shared" ca="1" si="24"/>
        <v xml:space="preserve"> </v>
      </c>
      <c r="W118" s="3" t="str">
        <f t="shared" ca="1" si="25"/>
        <v xml:space="preserve"> </v>
      </c>
      <c r="X118" s="12" t="str">
        <f t="shared" ca="1" si="28"/>
        <v xml:space="preserve"> </v>
      </c>
      <c r="Y118" s="17" t="str">
        <f t="shared" ca="1" si="29"/>
        <v xml:space="preserve"> </v>
      </c>
      <c r="Z118" s="17" t="str">
        <f t="shared" ca="1" si="30"/>
        <v xml:space="preserve"> </v>
      </c>
      <c r="AA118" s="19">
        <f t="shared" ca="1" si="31"/>
        <v>3399.7609437591973</v>
      </c>
      <c r="AB118">
        <v>6066.5147143304157</v>
      </c>
    </row>
    <row r="119" spans="1:28" x14ac:dyDescent="0.25">
      <c r="A119" s="22">
        <v>36179</v>
      </c>
      <c r="B119">
        <v>6.16</v>
      </c>
      <c r="C119">
        <v>5.72</v>
      </c>
      <c r="D119">
        <v>5.82</v>
      </c>
      <c r="E119">
        <v>7.9</v>
      </c>
      <c r="F119">
        <v>7.12</v>
      </c>
      <c r="G119">
        <v>7.71</v>
      </c>
      <c r="H119" s="2">
        <v>1</v>
      </c>
      <c r="I119" s="2">
        <v>1</v>
      </c>
      <c r="J119" s="6">
        <f ca="1">100*(D119-MIN(OFFSET(C119,-$J$3+1,0):C119))/(MAX(OFFSET(B119,-$J$3+1,0):B119)-MIN(OFFSET(C119,-$J$3+1,0):C119))</f>
        <v>71.005917159763342</v>
      </c>
      <c r="K119" s="6">
        <f ca="1">100*(G119-MIN(OFFSET(F119,-$J$3+1,0):F119))/(MAX(OFFSET(E119,-$J$3+1,0):E119)-MIN(OFFSET(F119,-$J$3+1,0):F119))</f>
        <v>35.106382978723417</v>
      </c>
      <c r="L119" s="6">
        <f t="shared" ca="1" si="19"/>
        <v>35.899534181039925</v>
      </c>
      <c r="M119" s="6">
        <f ca="1">100*(L119-MIN(OFFSET(L119,-$M$3+1,0):L119))/(MAX(OFFSET(L119,-$M$3+1,0):L119)-MIN(OFFSET(L119,-$M$3+1,0):L119))</f>
        <v>74.989810652245708</v>
      </c>
      <c r="N119" s="8">
        <f t="shared" si="22"/>
        <v>0.44000000000000039</v>
      </c>
      <c r="O119" s="8">
        <f t="shared" si="23"/>
        <v>0.78000000000000025</v>
      </c>
      <c r="P119" s="15">
        <f ca="1">AVERAGE(N119:OFFSET(N119,-$P$3+1,0))*$P$4*H119</f>
        <v>57.624999999999979</v>
      </c>
      <c r="Q119" s="15">
        <f ca="1">AVERAGE(O119:OFFSET(O119,-$P$3+1,0))*$Q$4*I119</f>
        <v>83.249999999999986</v>
      </c>
      <c r="R119" s="11" t="str">
        <f t="shared" ca="1" si="20"/>
        <v xml:space="preserve"> </v>
      </c>
      <c r="S119" s="11" t="str">
        <f t="shared" ca="1" si="21"/>
        <v xml:space="preserve"> </v>
      </c>
      <c r="T119" s="3" t="str">
        <f t="shared" ca="1" si="26"/>
        <v xml:space="preserve"> </v>
      </c>
      <c r="U119" s="16" t="str">
        <f t="shared" ca="1" si="27"/>
        <v xml:space="preserve"> </v>
      </c>
      <c r="V119" s="3" t="str">
        <f t="shared" ca="1" si="24"/>
        <v xml:space="preserve"> </v>
      </c>
      <c r="W119" s="3" t="str">
        <f t="shared" ca="1" si="25"/>
        <v xml:space="preserve"> </v>
      </c>
      <c r="X119" s="12" t="str">
        <f t="shared" ca="1" si="28"/>
        <v xml:space="preserve"> </v>
      </c>
      <c r="Y119" s="17" t="str">
        <f t="shared" ca="1" si="29"/>
        <v xml:space="preserve"> </v>
      </c>
      <c r="Z119" s="17" t="str">
        <f t="shared" ca="1" si="30"/>
        <v xml:space="preserve"> </v>
      </c>
      <c r="AA119" s="19">
        <f t="shared" ca="1" si="31"/>
        <v>3399.7609437591973</v>
      </c>
      <c r="AB119">
        <v>6066.5147143304157</v>
      </c>
    </row>
    <row r="120" spans="1:28" x14ac:dyDescent="0.25">
      <c r="A120" s="22">
        <v>36180</v>
      </c>
      <c r="B120">
        <v>6.19</v>
      </c>
      <c r="C120">
        <v>5.72</v>
      </c>
      <c r="D120">
        <v>6.16</v>
      </c>
      <c r="E120">
        <v>8.18</v>
      </c>
      <c r="F120">
        <v>7.68</v>
      </c>
      <c r="G120">
        <v>7.84</v>
      </c>
      <c r="H120" s="2">
        <v>1</v>
      </c>
      <c r="I120" s="2">
        <v>1</v>
      </c>
      <c r="J120" s="6">
        <f ca="1">100*(D120-MIN(OFFSET(C120,-$J$3+1,0):C120))/(MAX(OFFSET(B120,-$J$3+1,0):B120)-MIN(OFFSET(C120,-$J$3+1,0):C120))</f>
        <v>91.12426035502962</v>
      </c>
      <c r="K120" s="6">
        <f ca="1">100*(G120-MIN(OFFSET(F120,-$J$3+1,0):F120))/(MAX(OFFSET(E120,-$J$3+1,0):E120)-MIN(OFFSET(F120,-$J$3+1,0):F120))</f>
        <v>42.021276595744681</v>
      </c>
      <c r="L120" s="6">
        <f t="shared" ca="1" si="19"/>
        <v>49.102983759284939</v>
      </c>
      <c r="M120" s="6">
        <f ca="1">100*(L120-MIN(OFFSET(L120,-$M$3+1,0):L120))/(MAX(OFFSET(L120,-$M$3+1,0):L120)-MIN(OFFSET(L120,-$M$3+1,0):L120))</f>
        <v>99.026257468935597</v>
      </c>
      <c r="N120" s="8">
        <f t="shared" si="22"/>
        <v>0.47000000000000064</v>
      </c>
      <c r="O120" s="8">
        <f t="shared" si="23"/>
        <v>0.5</v>
      </c>
      <c r="P120" s="15">
        <f ca="1">AVERAGE(N120:OFFSET(N120,-$P$3+1,0))*$P$4*H120</f>
        <v>60.374999999999993</v>
      </c>
      <c r="Q120" s="15">
        <f ca="1">AVERAGE(O120:OFFSET(O120,-$P$3+1,0))*$Q$4*I120</f>
        <v>84</v>
      </c>
      <c r="R120" s="11" t="str">
        <f t="shared" ca="1" si="20"/>
        <v xml:space="preserve"> </v>
      </c>
      <c r="S120" s="11" t="str">
        <f t="shared" ca="1" si="21"/>
        <v>Sell</v>
      </c>
      <c r="T120" s="3">
        <f t="shared" ca="1" si="26"/>
        <v>-10</v>
      </c>
      <c r="U120" s="16">
        <f t="shared" ca="1" si="27"/>
        <v>7.1874999999999982</v>
      </c>
      <c r="V120" s="3">
        <f t="shared" ca="1" si="24"/>
        <v>6.16</v>
      </c>
      <c r="W120" s="3">
        <f t="shared" ca="1" si="25"/>
        <v>7.84</v>
      </c>
      <c r="X120" s="12" t="str">
        <f t="shared" ca="1" si="28"/>
        <v xml:space="preserve"> </v>
      </c>
      <c r="Y120" s="17" t="str">
        <f t="shared" ca="1" si="29"/>
        <v xml:space="preserve"> </v>
      </c>
      <c r="Z120" s="17" t="str">
        <f t="shared" ca="1" si="30"/>
        <v xml:space="preserve"> </v>
      </c>
      <c r="AA120" s="19">
        <f t="shared" ca="1" si="31"/>
        <v>3399.7609437591973</v>
      </c>
      <c r="AB120">
        <v>6066.5147143304157</v>
      </c>
    </row>
    <row r="121" spans="1:28" x14ac:dyDescent="0.25">
      <c r="A121" s="22">
        <v>36181</v>
      </c>
      <c r="B121">
        <v>6.16</v>
      </c>
      <c r="C121">
        <v>5.72</v>
      </c>
      <c r="D121">
        <v>5.91</v>
      </c>
      <c r="E121">
        <v>7.8</v>
      </c>
      <c r="F121">
        <v>7.05</v>
      </c>
      <c r="G121">
        <v>7.21</v>
      </c>
      <c r="H121" s="2">
        <v>1</v>
      </c>
      <c r="I121" s="2">
        <v>1</v>
      </c>
      <c r="J121" s="6">
        <f ca="1">100*(D121-MIN(OFFSET(C121,-$J$3+1,0):C121))/(MAX(OFFSET(B121,-$J$3+1,0):B121)-MIN(OFFSET(C121,-$J$3+1,0):C121))</f>
        <v>76.33136094674559</v>
      </c>
      <c r="K121" s="6">
        <f ca="1">100*(G121-MIN(OFFSET(F121,-$J$3+1,0):F121))/(MAX(OFFSET(E121,-$J$3+1,0):E121)-MIN(OFFSET(F121,-$J$3+1,0):F121))</f>
        <v>8.5106382978723492</v>
      </c>
      <c r="L121" s="6">
        <f t="shared" ca="1" si="19"/>
        <v>67.820722648873243</v>
      </c>
      <c r="M121" s="6">
        <f ca="1">100*(L121-MIN(OFFSET(L121,-$M$3+1,0):L121))/(MAX(OFFSET(L121,-$M$3+1,0):L121)-MIN(OFFSET(L121,-$M$3+1,0):L121))</f>
        <v>100</v>
      </c>
      <c r="N121" s="8">
        <f t="shared" si="22"/>
        <v>0.44000000000000039</v>
      </c>
      <c r="O121" s="8">
        <f t="shared" si="23"/>
        <v>0.79</v>
      </c>
      <c r="P121" s="15">
        <f ca="1">AVERAGE(N121:OFFSET(N121,-$P$3+1,0))*$P$4*H121</f>
        <v>55.875</v>
      </c>
      <c r="Q121" s="15">
        <f ca="1">AVERAGE(O121:OFFSET(O121,-$P$3+1,0))*$Q$4*I121</f>
        <v>82.5</v>
      </c>
      <c r="R121" s="11" t="str">
        <f t="shared" ca="1" si="20"/>
        <v xml:space="preserve"> </v>
      </c>
      <c r="S121" s="11" t="str">
        <f t="shared" ca="1" si="21"/>
        <v>Sell</v>
      </c>
      <c r="T121" s="3">
        <f t="shared" ca="1" si="26"/>
        <v>-10</v>
      </c>
      <c r="U121" s="16">
        <f t="shared" ca="1" si="27"/>
        <v>7.1874999999999982</v>
      </c>
      <c r="V121" s="3">
        <f t="shared" ca="1" si="24"/>
        <v>6.16</v>
      </c>
      <c r="W121" s="3">
        <f t="shared" ca="1" si="25"/>
        <v>7.84</v>
      </c>
      <c r="X121" s="12">
        <f t="shared" ca="1" si="28"/>
        <v>250</v>
      </c>
      <c r="Y121" s="17">
        <f t="shared" ca="1" si="29"/>
        <v>-452.81249999999983</v>
      </c>
      <c r="Z121" s="17">
        <f t="shared" ca="1" si="30"/>
        <v>-202.81249999999983</v>
      </c>
      <c r="AA121" s="19">
        <f t="shared" ca="1" si="31"/>
        <v>3196.9484437591973</v>
      </c>
      <c r="AB121">
        <v>6066.5147143304157</v>
      </c>
    </row>
    <row r="122" spans="1:28" x14ac:dyDescent="0.25">
      <c r="A122" s="22">
        <v>36182</v>
      </c>
      <c r="B122">
        <v>5.91</v>
      </c>
      <c r="C122">
        <v>5.69</v>
      </c>
      <c r="D122">
        <v>5.91</v>
      </c>
      <c r="E122">
        <v>7.55</v>
      </c>
      <c r="F122">
        <v>7.05</v>
      </c>
      <c r="G122">
        <v>7.49</v>
      </c>
      <c r="H122" s="2">
        <v>1</v>
      </c>
      <c r="I122" s="2">
        <v>1</v>
      </c>
      <c r="J122" s="6">
        <f ca="1">100*(D122-MIN(OFFSET(C122,-$J$3+1,0):C122))/(MAX(OFFSET(B122,-$J$3+1,0):B122)-MIN(OFFSET(C122,-$J$3+1,0):C122))</f>
        <v>76.33136094674559</v>
      </c>
      <c r="K122" s="6">
        <f ca="1">100*(G122-MIN(OFFSET(F122,-$J$3+1,0):F122))/(MAX(OFFSET(E122,-$J$3+1,0):E122)-MIN(OFFSET(F122,-$J$3+1,0):F122))</f>
        <v>23.404255319148959</v>
      </c>
      <c r="L122" s="6">
        <f t="shared" ca="1" si="19"/>
        <v>52.927105627596632</v>
      </c>
      <c r="M122" s="6">
        <f ca="1">100*(L122-MIN(OFFSET(L122,-$M$3+1,0):L122))/(MAX(OFFSET(L122,-$M$3+1,0):L122)-MIN(OFFSET(L122,-$M$3+1,0):L122))</f>
        <v>79.629542436883796</v>
      </c>
      <c r="N122" s="8">
        <f t="shared" si="22"/>
        <v>0.21999999999999975</v>
      </c>
      <c r="O122" s="8">
        <f t="shared" si="23"/>
        <v>0.5</v>
      </c>
      <c r="P122" s="15">
        <f ca="1">AVERAGE(N122:OFFSET(N122,-$P$3+1,0))*$P$4*H122</f>
        <v>52.874999999999993</v>
      </c>
      <c r="Q122" s="15">
        <f ca="1">AVERAGE(O122:OFFSET(O122,-$P$3+1,0))*$Q$4*I122</f>
        <v>77.750000000000014</v>
      </c>
      <c r="R122" s="11" t="str">
        <f t="shared" ca="1" si="20"/>
        <v xml:space="preserve"> </v>
      </c>
      <c r="S122" s="11" t="str">
        <f t="shared" ca="1" si="21"/>
        <v>Sell</v>
      </c>
      <c r="T122" s="3">
        <f t="shared" ca="1" si="26"/>
        <v>-10</v>
      </c>
      <c r="U122" s="16">
        <f t="shared" ca="1" si="27"/>
        <v>7.1874999999999982</v>
      </c>
      <c r="V122" s="3">
        <f t="shared" ca="1" si="24"/>
        <v>6.16</v>
      </c>
      <c r="W122" s="3">
        <f t="shared" ca="1" si="25"/>
        <v>7.84</v>
      </c>
      <c r="X122" s="12">
        <f t="shared" ca="1" si="28"/>
        <v>0</v>
      </c>
      <c r="Y122" s="17">
        <f t="shared" ca="1" si="29"/>
        <v>201.25000000000014</v>
      </c>
      <c r="Z122" s="17">
        <f t="shared" ca="1" si="30"/>
        <v>201.25000000000014</v>
      </c>
      <c r="AA122" s="19">
        <f t="shared" ca="1" si="31"/>
        <v>3398.1984437591973</v>
      </c>
      <c r="AB122">
        <v>6066.5147143304157</v>
      </c>
    </row>
    <row r="123" spans="1:28" x14ac:dyDescent="0.25">
      <c r="A123" s="22">
        <v>36185</v>
      </c>
      <c r="B123">
        <v>6.09</v>
      </c>
      <c r="C123">
        <v>5.85</v>
      </c>
      <c r="D123">
        <v>6</v>
      </c>
      <c r="E123">
        <v>8.09</v>
      </c>
      <c r="F123">
        <v>7.52</v>
      </c>
      <c r="G123">
        <v>8.0500000000000007</v>
      </c>
      <c r="H123" s="2">
        <v>1</v>
      </c>
      <c r="I123" s="2">
        <v>1</v>
      </c>
      <c r="J123" s="6">
        <f ca="1">100*(D123-MIN(OFFSET(C123,-$J$3+1,0):C123))/(MAX(OFFSET(B123,-$J$3+1,0):B123)-MIN(OFFSET(C123,-$J$3+1,0):C123))</f>
        <v>78.014184397163149</v>
      </c>
      <c r="K123" s="6">
        <f ca="1">100*(G123-MIN(OFFSET(F123,-$J$3+1,0):F123))/(MAX(OFFSET(E123,-$J$3+1,0):E123)-MIN(OFFSET(F123,-$J$3+1,0):F123))</f>
        <v>53.191489361702175</v>
      </c>
      <c r="L123" s="6">
        <f t="shared" ca="1" si="19"/>
        <v>24.822695035460974</v>
      </c>
      <c r="M123" s="6">
        <f ca="1">100*(L123-MIN(OFFSET(L123,-$M$3+1,0):L123))/(MAX(OFFSET(L123,-$M$3+1,0):L123)-MIN(OFFSET(L123,-$M$3+1,0):L123))</f>
        <v>41.190276643649305</v>
      </c>
      <c r="N123" s="8">
        <f t="shared" si="22"/>
        <v>0.24000000000000021</v>
      </c>
      <c r="O123" s="8">
        <f t="shared" si="23"/>
        <v>0.59999999999999964</v>
      </c>
      <c r="P123" s="15">
        <f ca="1">AVERAGE(N123:OFFSET(N123,-$P$3+1,0))*$P$4*H123</f>
        <v>40.875000000000007</v>
      </c>
      <c r="Q123" s="15">
        <f ca="1">AVERAGE(O123:OFFSET(O123,-$P$3+1,0))*$Q$4*I123</f>
        <v>78.250000000000014</v>
      </c>
      <c r="R123" s="11" t="str">
        <f t="shared" ca="1" si="20"/>
        <v xml:space="preserve"> </v>
      </c>
      <c r="S123" s="11" t="str">
        <f t="shared" ca="1" si="21"/>
        <v>Exit</v>
      </c>
      <c r="T123" s="3">
        <f t="shared" ca="1" si="26"/>
        <v>-10</v>
      </c>
      <c r="U123" s="16">
        <f t="shared" ca="1" si="27"/>
        <v>7.1874999999999982</v>
      </c>
      <c r="V123" s="3">
        <f t="shared" ca="1" si="24"/>
        <v>6.16</v>
      </c>
      <c r="W123" s="3">
        <f t="shared" ca="1" si="25"/>
        <v>7.84</v>
      </c>
      <c r="X123" s="12">
        <f t="shared" ca="1" si="28"/>
        <v>-89.999999999999858</v>
      </c>
      <c r="Y123" s="17">
        <f t="shared" ca="1" si="29"/>
        <v>402.50000000000028</v>
      </c>
      <c r="Z123" s="17">
        <f t="shared" ca="1" si="30"/>
        <v>312.50000000000045</v>
      </c>
      <c r="AA123" s="19">
        <f t="shared" ca="1" si="31"/>
        <v>3710.6984437591977</v>
      </c>
      <c r="AB123">
        <v>6066.5147143304157</v>
      </c>
    </row>
    <row r="124" spans="1:28" x14ac:dyDescent="0.25">
      <c r="A124" s="22">
        <v>36186</v>
      </c>
      <c r="B124">
        <v>6.31</v>
      </c>
      <c r="C124">
        <v>5.97</v>
      </c>
      <c r="D124">
        <v>6.16</v>
      </c>
      <c r="E124">
        <v>8.8000000000000007</v>
      </c>
      <c r="F124">
        <v>7.93</v>
      </c>
      <c r="G124">
        <v>8.68</v>
      </c>
      <c r="H124" s="2">
        <v>1</v>
      </c>
      <c r="I124" s="2">
        <v>1</v>
      </c>
      <c r="J124" s="6">
        <f ca="1">100*(D124-MIN(OFFSET(C124,-$J$3+1,0):C124))/(MAX(OFFSET(B124,-$J$3+1,0):B124)-MIN(OFFSET(C124,-$J$3+1,0):C124))</f>
        <v>86.111111111111157</v>
      </c>
      <c r="K124" s="6">
        <f ca="1">100*(G124-MIN(OFFSET(F124,-$J$3+1,0):F124))/(MAX(OFFSET(E124,-$J$3+1,0):E124)-MIN(OFFSET(F124,-$J$3+1,0):F124))</f>
        <v>93.142857142857096</v>
      </c>
      <c r="L124" s="6">
        <f t="shared" ca="1" si="19"/>
        <v>-7.0317460317459393</v>
      </c>
      <c r="M124" s="6">
        <f ca="1">100*(L124-MIN(OFFSET(L124,-$M$3+1,0):L124))/(MAX(OFFSET(L124,-$M$3+1,0):L124)-MIN(OFFSET(L124,-$M$3+1,0):L124))</f>
        <v>0</v>
      </c>
      <c r="N124" s="8">
        <f t="shared" si="22"/>
        <v>0.33999999999999986</v>
      </c>
      <c r="O124" s="8">
        <f t="shared" si="23"/>
        <v>0.87000000000000099</v>
      </c>
      <c r="P124" s="15">
        <f ca="1">AVERAGE(N124:OFFSET(N124,-$P$3+1,0))*$P$4*H124</f>
        <v>37.375000000000014</v>
      </c>
      <c r="Q124" s="15">
        <f ca="1">AVERAGE(O124:OFFSET(O124,-$P$3+1,0))*$Q$4*I124</f>
        <v>76.625000000000014</v>
      </c>
      <c r="R124" s="11" t="str">
        <f t="shared" ca="1" si="20"/>
        <v>Buy</v>
      </c>
      <c r="S124" s="11" t="str">
        <f t="shared" ca="1" si="21"/>
        <v xml:space="preserve"> </v>
      </c>
      <c r="T124" s="3">
        <f t="shared" ca="1" si="26"/>
        <v>10</v>
      </c>
      <c r="U124" s="16">
        <f t="shared" ca="1" si="27"/>
        <v>-4.8776508972267543</v>
      </c>
      <c r="V124" s="3">
        <f t="shared" ca="1" si="24"/>
        <v>6.16</v>
      </c>
      <c r="W124" s="3">
        <f t="shared" ca="1" si="25"/>
        <v>8.68</v>
      </c>
      <c r="X124" s="12">
        <f t="shared" ca="1" si="28"/>
        <v>-160.00000000000014</v>
      </c>
      <c r="Y124" s="17">
        <f t="shared" ca="1" si="29"/>
        <v>452.81249999999915</v>
      </c>
      <c r="Z124" s="17">
        <f t="shared" ca="1" si="30"/>
        <v>292.81249999999898</v>
      </c>
      <c r="AA124" s="19">
        <f t="shared" ca="1" si="31"/>
        <v>4003.5109437591968</v>
      </c>
      <c r="AB124">
        <v>6066.5147143304157</v>
      </c>
    </row>
    <row r="125" spans="1:28" x14ac:dyDescent="0.25">
      <c r="A125" s="22">
        <v>36187</v>
      </c>
      <c r="B125">
        <v>6.31</v>
      </c>
      <c r="C125">
        <v>5.88</v>
      </c>
      <c r="D125">
        <v>6.09</v>
      </c>
      <c r="E125">
        <v>8.8699999999999992</v>
      </c>
      <c r="F125">
        <v>7.9</v>
      </c>
      <c r="G125">
        <v>8.1199999999999992</v>
      </c>
      <c r="H125" s="2">
        <v>1</v>
      </c>
      <c r="I125" s="2">
        <v>1</v>
      </c>
      <c r="J125" s="6">
        <f ca="1">100*(D125-MIN(OFFSET(C125,-$J$3+1,0):C125))/(MAX(OFFSET(B125,-$J$3+1,0):B125)-MIN(OFFSET(C125,-$J$3+1,0):C125))</f>
        <v>79.629629629629633</v>
      </c>
      <c r="K125" s="6">
        <f ca="1">100*(G125-MIN(OFFSET(F125,-$J$3+1,0):F125))/(MAX(OFFSET(E125,-$J$3+1,0):E125)-MIN(OFFSET(F125,-$J$3+1,0):F125))</f>
        <v>58.791208791208781</v>
      </c>
      <c r="L125" s="6">
        <f t="shared" ca="1" si="19"/>
        <v>20.838420838420852</v>
      </c>
      <c r="M125" s="6">
        <f ca="1">100*(L125-MIN(OFFSET(L125,-$M$3+1,0):L125))/(MAX(OFFSET(L125,-$M$3+1,0):L125)-MIN(OFFSET(L125,-$M$3+1,0):L125))</f>
        <v>37.233463854189409</v>
      </c>
      <c r="N125" s="8">
        <f t="shared" si="22"/>
        <v>0.42999999999999972</v>
      </c>
      <c r="O125" s="8">
        <f t="shared" si="23"/>
        <v>0.96999999999999886</v>
      </c>
      <c r="P125" s="15">
        <f ca="1">AVERAGE(N125:OFFSET(N125,-$P$3+1,0))*$P$4*H125</f>
        <v>35.750000000000014</v>
      </c>
      <c r="Q125" s="15">
        <f ca="1">AVERAGE(O125:OFFSET(O125,-$P$3+1,0))*$Q$4*I125</f>
        <v>75.125000000000014</v>
      </c>
      <c r="R125" s="11" t="str">
        <f t="shared" ca="1" si="20"/>
        <v>Buy</v>
      </c>
      <c r="S125" s="11" t="str">
        <f t="shared" ca="1" si="21"/>
        <v xml:space="preserve"> </v>
      </c>
      <c r="T125" s="3">
        <f t="shared" ca="1" si="26"/>
        <v>10</v>
      </c>
      <c r="U125" s="16">
        <f t="shared" ca="1" si="27"/>
        <v>-4.8776508972267543</v>
      </c>
      <c r="V125" s="3">
        <f t="shared" ca="1" si="24"/>
        <v>6.16</v>
      </c>
      <c r="W125" s="3">
        <f t="shared" ca="1" si="25"/>
        <v>8.68</v>
      </c>
      <c r="X125" s="12">
        <f t="shared" ca="1" si="28"/>
        <v>-70.000000000000284</v>
      </c>
      <c r="Y125" s="17">
        <f t="shared" ca="1" si="29"/>
        <v>273.14845024469849</v>
      </c>
      <c r="Z125" s="17">
        <f t="shared" ca="1" si="30"/>
        <v>203.14845024469821</v>
      </c>
      <c r="AA125" s="19">
        <f t="shared" ca="1" si="31"/>
        <v>4206.6593940038947</v>
      </c>
      <c r="AB125">
        <v>6066.5147143304157</v>
      </c>
    </row>
    <row r="126" spans="1:28" x14ac:dyDescent="0.25">
      <c r="A126" s="22">
        <v>36188</v>
      </c>
      <c r="B126">
        <v>6.16</v>
      </c>
      <c r="C126">
        <v>5.91</v>
      </c>
      <c r="D126">
        <v>6.03</v>
      </c>
      <c r="E126">
        <v>8.24</v>
      </c>
      <c r="F126">
        <v>7.59</v>
      </c>
      <c r="G126">
        <v>7.59</v>
      </c>
      <c r="H126" s="2">
        <v>1</v>
      </c>
      <c r="I126" s="2">
        <v>1</v>
      </c>
      <c r="J126" s="6">
        <f ca="1">100*(D126-MIN(OFFSET(C126,-$J$3+1,0):C126))/(MAX(OFFSET(B126,-$J$3+1,0):B126)-MIN(OFFSET(C126,-$J$3+1,0):C126))</f>
        <v>74.074074074074119</v>
      </c>
      <c r="K126" s="6">
        <f ca="1">100*(G126-MIN(OFFSET(F126,-$J$3+1,0):F126))/(MAX(OFFSET(E126,-$J$3+1,0):E126)-MIN(OFFSET(F126,-$J$3+1,0):F126))</f>
        <v>29.670329670329679</v>
      </c>
      <c r="L126" s="6">
        <f t="shared" ca="1" si="19"/>
        <v>44.40374440374444</v>
      </c>
      <c r="M126" s="6">
        <f ca="1">100*(L126-MIN(OFFSET(L126,-$M$3+1,0):L126))/(MAX(OFFSET(L126,-$M$3+1,0):L126)-MIN(OFFSET(L126,-$M$3+1,0):L126))</f>
        <v>68.715823729148525</v>
      </c>
      <c r="N126" s="8">
        <f t="shared" si="22"/>
        <v>0.25</v>
      </c>
      <c r="O126" s="8">
        <f t="shared" si="23"/>
        <v>0.65000000000000036</v>
      </c>
      <c r="P126" s="15">
        <f ca="1">AVERAGE(N126:OFFSET(N126,-$P$3+1,0))*$P$4*H126</f>
        <v>35.375000000000014</v>
      </c>
      <c r="Q126" s="15">
        <f ca="1">AVERAGE(O126:OFFSET(O126,-$P$3+1,0))*$Q$4*I126</f>
        <v>70.75</v>
      </c>
      <c r="R126" s="11" t="str">
        <f t="shared" ca="1" si="20"/>
        <v>Exit</v>
      </c>
      <c r="S126" s="11" t="str">
        <f t="shared" ca="1" si="21"/>
        <v xml:space="preserve"> </v>
      </c>
      <c r="T126" s="3">
        <f t="shared" ca="1" si="26"/>
        <v>10</v>
      </c>
      <c r="U126" s="16">
        <f t="shared" ca="1" si="27"/>
        <v>-4.8776508972267543</v>
      </c>
      <c r="V126" s="3">
        <f t="shared" ca="1" si="24"/>
        <v>6.16</v>
      </c>
      <c r="W126" s="3">
        <f t="shared" ca="1" si="25"/>
        <v>8.68</v>
      </c>
      <c r="X126" s="12">
        <f t="shared" ca="1" si="28"/>
        <v>-59.999999999999609</v>
      </c>
      <c r="Y126" s="17">
        <f t="shared" ca="1" si="29"/>
        <v>258.51549755301767</v>
      </c>
      <c r="Z126" s="17">
        <f t="shared" ca="1" si="30"/>
        <v>198.51549755301806</v>
      </c>
      <c r="AA126" s="19">
        <f t="shared" ca="1" si="31"/>
        <v>4405.1748915569124</v>
      </c>
      <c r="AB126">
        <v>6066.5147143304157</v>
      </c>
    </row>
    <row r="127" spans="1:28" x14ac:dyDescent="0.25">
      <c r="A127" s="22">
        <v>36189</v>
      </c>
      <c r="B127">
        <v>6.49</v>
      </c>
      <c r="C127">
        <v>5.97</v>
      </c>
      <c r="D127">
        <v>6.34</v>
      </c>
      <c r="E127">
        <v>7.99</v>
      </c>
      <c r="F127">
        <v>7.34</v>
      </c>
      <c r="G127">
        <v>7.9</v>
      </c>
      <c r="H127" s="2">
        <v>1</v>
      </c>
      <c r="I127" s="2">
        <v>1</v>
      </c>
      <c r="J127" s="6">
        <f ca="1">100*(D127-MIN(OFFSET(C127,-$J$3+1,0):C127))/(MAX(OFFSET(B127,-$J$3+1,0):B127)-MIN(OFFSET(C127,-$J$3+1,0):C127))</f>
        <v>84.210526315789437</v>
      </c>
      <c r="K127" s="6">
        <f ca="1">100*(G127-MIN(OFFSET(F127,-$J$3+1,0):F127))/(MAX(OFFSET(E127,-$J$3+1,0):E127)-MIN(OFFSET(F127,-$J$3+1,0):F127))</f>
        <v>46.703296703296751</v>
      </c>
      <c r="L127" s="6">
        <f t="shared" ca="1" si="19"/>
        <v>37.507229612492686</v>
      </c>
      <c r="M127" s="6">
        <f ca="1">100*(L127-MIN(OFFSET(L127,-$M$3+1,0):L127))/(MAX(OFFSET(L127,-$M$3+1,0):L127)-MIN(OFFSET(L127,-$M$3+1,0):L127))</f>
        <v>59.502346989085567</v>
      </c>
      <c r="N127" s="8">
        <f t="shared" si="22"/>
        <v>0.52000000000000046</v>
      </c>
      <c r="O127" s="8">
        <f t="shared" si="23"/>
        <v>0.65000000000000036</v>
      </c>
      <c r="P127" s="15">
        <f ca="1">AVERAGE(N127:OFFSET(N127,-$P$3+1,0))*$P$4*H127</f>
        <v>36.375000000000014</v>
      </c>
      <c r="Q127" s="15">
        <f ca="1">AVERAGE(O127:OFFSET(O127,-$P$3+1,0))*$Q$4*I127</f>
        <v>69.125</v>
      </c>
      <c r="R127" s="11" t="str">
        <f t="shared" ca="1" si="20"/>
        <v xml:space="preserve"> </v>
      </c>
      <c r="S127" s="11" t="str">
        <f t="shared" ca="1" si="21"/>
        <v xml:space="preserve"> </v>
      </c>
      <c r="T127" s="3" t="str">
        <f t="shared" ca="1" si="26"/>
        <v xml:space="preserve"> </v>
      </c>
      <c r="U127" s="16" t="str">
        <f t="shared" ca="1" si="27"/>
        <v xml:space="preserve"> </v>
      </c>
      <c r="V127" s="3" t="str">
        <f t="shared" ca="1" si="24"/>
        <v xml:space="preserve"> </v>
      </c>
      <c r="W127" s="3" t="str">
        <f t="shared" ca="1" si="25"/>
        <v xml:space="preserve"> </v>
      </c>
      <c r="X127" s="12" t="str">
        <f t="shared" ca="1" si="28"/>
        <v xml:space="preserve"> </v>
      </c>
      <c r="Y127" s="17" t="str">
        <f t="shared" ca="1" si="29"/>
        <v xml:space="preserve"> </v>
      </c>
      <c r="Z127" s="17" t="str">
        <f t="shared" ca="1" si="30"/>
        <v xml:space="preserve"> </v>
      </c>
      <c r="AA127" s="19">
        <f t="shared" ca="1" si="31"/>
        <v>4405.1748915569124</v>
      </c>
      <c r="AB127">
        <v>5911.5147143304166</v>
      </c>
    </row>
    <row r="128" spans="1:28" x14ac:dyDescent="0.25">
      <c r="A128" s="22">
        <v>36192</v>
      </c>
      <c r="B128">
        <v>6.52</v>
      </c>
      <c r="C128">
        <v>5.97</v>
      </c>
      <c r="D128">
        <v>6.37</v>
      </c>
      <c r="E128">
        <v>8.43</v>
      </c>
      <c r="F128">
        <v>7.96</v>
      </c>
      <c r="G128">
        <v>8.15</v>
      </c>
      <c r="H128" s="2">
        <v>1</v>
      </c>
      <c r="I128" s="2">
        <v>1</v>
      </c>
      <c r="J128" s="6">
        <f ca="1">100*(D128-MIN(OFFSET(C128,-$J$3+1,0):C128))/(MAX(OFFSET(B128,-$J$3+1,0):B128)-MIN(OFFSET(C128,-$J$3+1,0):C128))</f>
        <v>81.927710843373546</v>
      </c>
      <c r="K128" s="6">
        <f ca="1">100*(G128-MIN(OFFSET(F128,-$J$3+1,0):F128))/(MAX(OFFSET(E128,-$J$3+1,0):E128)-MIN(OFFSET(F128,-$J$3+1,0):F128))</f>
        <v>60.439560439560488</v>
      </c>
      <c r="L128" s="6">
        <f t="shared" ca="1" si="19"/>
        <v>21.488150403813059</v>
      </c>
      <c r="M128" s="6">
        <f ca="1">100*(L128-MIN(OFFSET(L128,-$M$3+1,0):L128))/(MAX(OFFSET(L128,-$M$3+1,0):L128)-MIN(OFFSET(L128,-$M$3+1,0):L128))</f>
        <v>38.101477397155477</v>
      </c>
      <c r="N128" s="8">
        <f t="shared" si="22"/>
        <v>0.54999999999999982</v>
      </c>
      <c r="O128" s="8">
        <f t="shared" si="23"/>
        <v>0.52999999999999936</v>
      </c>
      <c r="P128" s="15">
        <f ca="1">AVERAGE(N128:OFFSET(N128,-$P$3+1,0))*$P$4*H128</f>
        <v>37.375</v>
      </c>
      <c r="Q128" s="15">
        <f ca="1">AVERAGE(O128:OFFSET(O128,-$P$3+1,0))*$Q$4*I128</f>
        <v>69.5</v>
      </c>
      <c r="R128" s="11" t="str">
        <f t="shared" ca="1" si="20"/>
        <v xml:space="preserve"> </v>
      </c>
      <c r="S128" s="11" t="str">
        <f t="shared" ca="1" si="21"/>
        <v xml:space="preserve"> </v>
      </c>
      <c r="T128" s="3" t="str">
        <f t="shared" ca="1" si="26"/>
        <v xml:space="preserve"> </v>
      </c>
      <c r="U128" s="16" t="str">
        <f t="shared" ca="1" si="27"/>
        <v xml:space="preserve"> </v>
      </c>
      <c r="V128" s="3" t="str">
        <f t="shared" ca="1" si="24"/>
        <v xml:space="preserve"> </v>
      </c>
      <c r="W128" s="3" t="str">
        <f t="shared" ca="1" si="25"/>
        <v xml:space="preserve"> </v>
      </c>
      <c r="X128" s="12" t="str">
        <f t="shared" ca="1" si="28"/>
        <v xml:space="preserve"> </v>
      </c>
      <c r="Y128" s="17" t="str">
        <f t="shared" ca="1" si="29"/>
        <v xml:space="preserve"> </v>
      </c>
      <c r="Z128" s="17" t="str">
        <f t="shared" ca="1" si="30"/>
        <v xml:space="preserve"> </v>
      </c>
      <c r="AA128" s="19">
        <f t="shared" ca="1" si="31"/>
        <v>4405.1748915569124</v>
      </c>
      <c r="AB128">
        <v>6006.5147143304166</v>
      </c>
    </row>
    <row r="129" spans="1:28" x14ac:dyDescent="0.25">
      <c r="A129" s="22">
        <v>36193</v>
      </c>
      <c r="B129">
        <v>6.59</v>
      </c>
      <c r="C129">
        <v>6.12</v>
      </c>
      <c r="D129">
        <v>6.43</v>
      </c>
      <c r="E129">
        <v>8.18</v>
      </c>
      <c r="F129">
        <v>7.4</v>
      </c>
      <c r="G129">
        <v>7.4</v>
      </c>
      <c r="H129" s="2">
        <v>1</v>
      </c>
      <c r="I129" s="2">
        <v>1</v>
      </c>
      <c r="J129" s="6">
        <f ca="1">100*(D129-MIN(OFFSET(C129,-$J$3+1,0):C129))/(MAX(OFFSET(B129,-$J$3+1,0):B129)-MIN(OFFSET(C129,-$J$3+1,0):C129))</f>
        <v>82.222222222222186</v>
      </c>
      <c r="K129" s="6">
        <f ca="1">100*(G129-MIN(OFFSET(F129,-$J$3+1,0):F129))/(MAX(OFFSET(E129,-$J$3+1,0):E129)-MIN(OFFSET(F129,-$J$3+1,0):F129))</f>
        <v>19.230769230769269</v>
      </c>
      <c r="L129" s="6">
        <f t="shared" ca="1" si="19"/>
        <v>62.991452991452917</v>
      </c>
      <c r="M129" s="6">
        <f ca="1">100*(L129-MIN(OFFSET(L129,-$M$3+1,0):L129))/(MAX(OFFSET(L129,-$M$3+1,0):L129)-MIN(OFFSET(L129,-$M$3+1,0):L129))</f>
        <v>93.54828271860228</v>
      </c>
      <c r="N129" s="8">
        <f t="shared" si="22"/>
        <v>0.46999999999999975</v>
      </c>
      <c r="O129" s="8">
        <f t="shared" si="23"/>
        <v>0.77999999999999936</v>
      </c>
      <c r="P129" s="15">
        <f ca="1">AVERAGE(N129:OFFSET(N129,-$P$3+1,0))*$P$4*H129</f>
        <v>37.749999999999993</v>
      </c>
      <c r="Q129" s="15">
        <f ca="1">AVERAGE(O129:OFFSET(O129,-$P$3+1,0))*$Q$4*I129</f>
        <v>69.374999999999986</v>
      </c>
      <c r="R129" s="11" t="str">
        <f t="shared" ca="1" si="20"/>
        <v xml:space="preserve"> </v>
      </c>
      <c r="S129" s="11" t="str">
        <f t="shared" ca="1" si="21"/>
        <v xml:space="preserve"> </v>
      </c>
      <c r="T129" s="3" t="str">
        <f t="shared" ca="1" si="26"/>
        <v xml:space="preserve"> </v>
      </c>
      <c r="U129" s="16" t="str">
        <f t="shared" ca="1" si="27"/>
        <v xml:space="preserve"> </v>
      </c>
      <c r="V129" s="3" t="str">
        <f t="shared" ca="1" si="24"/>
        <v xml:space="preserve"> </v>
      </c>
      <c r="W129" s="3" t="str">
        <f t="shared" ca="1" si="25"/>
        <v xml:space="preserve"> </v>
      </c>
      <c r="X129" s="12" t="str">
        <f t="shared" ca="1" si="28"/>
        <v xml:space="preserve"> </v>
      </c>
      <c r="Y129" s="17" t="str">
        <f t="shared" ca="1" si="29"/>
        <v xml:space="preserve"> </v>
      </c>
      <c r="Z129" s="17" t="str">
        <f t="shared" ca="1" si="30"/>
        <v xml:space="preserve"> </v>
      </c>
      <c r="AA129" s="19">
        <f t="shared" ca="1" si="31"/>
        <v>4405.1748915569124</v>
      </c>
      <c r="AB129">
        <v>5571.5147143304166</v>
      </c>
    </row>
    <row r="130" spans="1:28" x14ac:dyDescent="0.25">
      <c r="A130" s="22">
        <v>36194</v>
      </c>
      <c r="B130">
        <v>6.28</v>
      </c>
      <c r="C130">
        <v>5.85</v>
      </c>
      <c r="D130">
        <v>6.01</v>
      </c>
      <c r="E130">
        <v>7.59</v>
      </c>
      <c r="F130">
        <v>6.49</v>
      </c>
      <c r="G130">
        <v>6.99</v>
      </c>
      <c r="H130" s="2">
        <v>1</v>
      </c>
      <c r="I130" s="2">
        <v>1</v>
      </c>
      <c r="J130" s="6">
        <f ca="1">100*(D130-MIN(OFFSET(C130,-$J$3+1,0):C130))/(MAX(OFFSET(B130,-$J$3+1,0):B130)-MIN(OFFSET(C130,-$J$3+1,0):C130))</f>
        <v>35.555555555555507</v>
      </c>
      <c r="K130" s="6">
        <f ca="1">100*(G130-MIN(OFFSET(F130,-$J$3+1,0):F130))/(MAX(OFFSET(E130,-$J$3+1,0):E130)-MIN(OFFSET(F130,-$J$3+1,0):F130))</f>
        <v>21.008403361344545</v>
      </c>
      <c r="L130" s="6">
        <f t="shared" ca="1" si="19"/>
        <v>14.547152194210963</v>
      </c>
      <c r="M130" s="6">
        <f ca="1">100*(L130-MIN(OFFSET(L130,-$M$3+1,0):L130))/(MAX(OFFSET(L130,-$M$3+1,0):L130)-MIN(OFFSET(L130,-$M$3+1,0):L130))</f>
        <v>28.828572532496999</v>
      </c>
      <c r="N130" s="8">
        <f t="shared" si="22"/>
        <v>0.58000000000000007</v>
      </c>
      <c r="O130" s="8">
        <f t="shared" si="23"/>
        <v>1.0999999999999996</v>
      </c>
      <c r="P130" s="15">
        <f ca="1">AVERAGE(N130:OFFSET(N130,-$P$3+1,0))*$P$4*H130</f>
        <v>42.25</v>
      </c>
      <c r="Q130" s="15">
        <f ca="1">AVERAGE(O130:OFFSET(O130,-$P$3+1,0))*$Q$4*I130</f>
        <v>76.874999999999986</v>
      </c>
      <c r="R130" s="11" t="str">
        <f t="shared" ca="1" si="20"/>
        <v xml:space="preserve"> </v>
      </c>
      <c r="S130" s="11" t="str">
        <f t="shared" ca="1" si="21"/>
        <v xml:space="preserve"> </v>
      </c>
      <c r="T130" s="3" t="str">
        <f t="shared" ca="1" si="26"/>
        <v xml:space="preserve"> </v>
      </c>
      <c r="U130" s="16" t="str">
        <f t="shared" ca="1" si="27"/>
        <v xml:space="preserve"> </v>
      </c>
      <c r="V130" s="3" t="str">
        <f t="shared" ca="1" si="24"/>
        <v xml:space="preserve"> </v>
      </c>
      <c r="W130" s="3" t="str">
        <f t="shared" ca="1" si="25"/>
        <v xml:space="preserve"> </v>
      </c>
      <c r="X130" s="12" t="str">
        <f t="shared" ca="1" si="28"/>
        <v xml:space="preserve"> </v>
      </c>
      <c r="Y130" s="17" t="str">
        <f t="shared" ca="1" si="29"/>
        <v xml:space="preserve"> </v>
      </c>
      <c r="Z130" s="17" t="str">
        <f t="shared" ca="1" si="30"/>
        <v xml:space="preserve"> </v>
      </c>
      <c r="AA130" s="19">
        <f t="shared" ca="1" si="31"/>
        <v>4405.1748915569124</v>
      </c>
      <c r="AB130">
        <v>5786.5147143304166</v>
      </c>
    </row>
    <row r="131" spans="1:28" x14ac:dyDescent="0.25">
      <c r="A131" s="22">
        <v>36195</v>
      </c>
      <c r="B131">
        <v>6.13</v>
      </c>
      <c r="C131">
        <v>5.36</v>
      </c>
      <c r="D131">
        <v>5.49</v>
      </c>
      <c r="E131">
        <v>7.15</v>
      </c>
      <c r="F131">
        <v>6.65</v>
      </c>
      <c r="G131">
        <v>6.65</v>
      </c>
      <c r="H131" s="2">
        <v>1</v>
      </c>
      <c r="I131" s="2">
        <v>1</v>
      </c>
      <c r="J131" s="6">
        <f ca="1">100*(D131-MIN(OFFSET(C131,-$J$3+1,0):C131))/(MAX(OFFSET(B131,-$J$3+1,0):B131)-MIN(OFFSET(C131,-$J$3+1,0):C131))</f>
        <v>10.569105691056906</v>
      </c>
      <c r="K131" s="6">
        <f ca="1">100*(G131-MIN(OFFSET(F131,-$J$3+1,0):F131))/(MAX(OFFSET(E131,-$J$3+1,0):E131)-MIN(OFFSET(F131,-$J$3+1,0):F131))</f>
        <v>6.7226890756302611</v>
      </c>
      <c r="L131" s="6">
        <f t="shared" ca="1" si="19"/>
        <v>3.8464166154266453</v>
      </c>
      <c r="M131" s="6">
        <f ca="1">100*(L131-MIN(OFFSET(L131,-$M$3+1,0):L131))/(MAX(OFFSET(L131,-$M$3+1,0):L131)-MIN(OFFSET(L131,-$M$3+1,0):L131))</f>
        <v>15.53508379925433</v>
      </c>
      <c r="N131" s="8">
        <f t="shared" si="22"/>
        <v>0.76999999999999957</v>
      </c>
      <c r="O131" s="8">
        <f t="shared" si="23"/>
        <v>0.5</v>
      </c>
      <c r="P131" s="15">
        <f ca="1">AVERAGE(N131:OFFSET(N131,-$P$3+1,0))*$P$4*H131</f>
        <v>48.874999999999993</v>
      </c>
      <c r="Q131" s="15">
        <f ca="1">AVERAGE(O131:OFFSET(O131,-$P$3+1,0))*$Q$4*I131</f>
        <v>75.624999999999986</v>
      </c>
      <c r="R131" s="11" t="str">
        <f t="shared" ca="1" si="20"/>
        <v xml:space="preserve"> </v>
      </c>
      <c r="S131" s="11" t="str">
        <f t="shared" ca="1" si="21"/>
        <v xml:space="preserve"> </v>
      </c>
      <c r="T131" s="3" t="str">
        <f t="shared" ca="1" si="26"/>
        <v xml:space="preserve"> </v>
      </c>
      <c r="U131" s="16" t="str">
        <f t="shared" ca="1" si="27"/>
        <v xml:space="preserve"> </v>
      </c>
      <c r="V131" s="3" t="str">
        <f t="shared" ca="1" si="24"/>
        <v xml:space="preserve"> </v>
      </c>
      <c r="W131" s="3" t="str">
        <f t="shared" ca="1" si="25"/>
        <v xml:space="preserve"> </v>
      </c>
      <c r="X131" s="12" t="str">
        <f t="shared" ca="1" si="28"/>
        <v xml:space="preserve"> </v>
      </c>
      <c r="Y131" s="17" t="str">
        <f t="shared" ca="1" si="29"/>
        <v xml:space="preserve"> </v>
      </c>
      <c r="Z131" s="17" t="str">
        <f t="shared" ca="1" si="30"/>
        <v xml:space="preserve"> </v>
      </c>
      <c r="AA131" s="19">
        <f t="shared" ca="1" si="31"/>
        <v>4405.1748915569124</v>
      </c>
      <c r="AB131">
        <v>6136.5147143304166</v>
      </c>
    </row>
    <row r="132" spans="1:28" x14ac:dyDescent="0.25">
      <c r="A132" s="22">
        <v>36196</v>
      </c>
      <c r="B132">
        <v>5.64</v>
      </c>
      <c r="C132">
        <v>5.27</v>
      </c>
      <c r="D132">
        <v>5.45</v>
      </c>
      <c r="E132">
        <v>6.74</v>
      </c>
      <c r="F132">
        <v>6.43</v>
      </c>
      <c r="G132">
        <v>6.52</v>
      </c>
      <c r="H132" s="2">
        <v>1</v>
      </c>
      <c r="I132" s="2">
        <v>1</v>
      </c>
      <c r="J132" s="6">
        <f ca="1">100*(D132-MIN(OFFSET(C132,-$J$3+1,0):C132))/(MAX(OFFSET(B132,-$J$3+1,0):B132)-MIN(OFFSET(C132,-$J$3+1,0):C132))</f>
        <v>13.636363636363679</v>
      </c>
      <c r="K132" s="6">
        <f ca="1">100*(G132-MIN(OFFSET(F132,-$J$3+1,0):F132))/(MAX(OFFSET(E132,-$J$3+1,0):E132)-MIN(OFFSET(F132,-$J$3+1,0):F132))</f>
        <v>3.6885245901639294</v>
      </c>
      <c r="L132" s="6">
        <f t="shared" ca="1" si="19"/>
        <v>9.9478390461997499</v>
      </c>
      <c r="M132" s="6">
        <f ca="1">100*(L132-MIN(OFFSET(L132,-$M$3+1,0):L132))/(MAX(OFFSET(L132,-$M$3+1,0):L132)-MIN(OFFSET(L132,-$M$3+1,0):L132))</f>
        <v>24.24851379943426</v>
      </c>
      <c r="N132" s="8">
        <f t="shared" si="22"/>
        <v>0.37000000000000011</v>
      </c>
      <c r="O132" s="8">
        <f t="shared" si="23"/>
        <v>0.3100000000000005</v>
      </c>
      <c r="P132" s="15">
        <f ca="1">AVERAGE(N132:OFFSET(N132,-$P$3+1,0))*$P$4*H132</f>
        <v>49.249999999999993</v>
      </c>
      <c r="Q132" s="15">
        <f ca="1">AVERAGE(O132:OFFSET(O132,-$P$3+1,0))*$Q$4*I132</f>
        <v>68.624999999999986</v>
      </c>
      <c r="R132" s="11" t="str">
        <f t="shared" ca="1" si="20"/>
        <v xml:space="preserve"> </v>
      </c>
      <c r="S132" s="11" t="str">
        <f t="shared" ca="1" si="21"/>
        <v xml:space="preserve"> </v>
      </c>
      <c r="T132" s="3" t="str">
        <f t="shared" ca="1" si="26"/>
        <v xml:space="preserve"> </v>
      </c>
      <c r="U132" s="16" t="str">
        <f t="shared" ca="1" si="27"/>
        <v xml:space="preserve"> </v>
      </c>
      <c r="V132" s="3" t="str">
        <f t="shared" ca="1" si="24"/>
        <v xml:space="preserve"> </v>
      </c>
      <c r="W132" s="3" t="str">
        <f t="shared" ca="1" si="25"/>
        <v xml:space="preserve"> </v>
      </c>
      <c r="X132" s="12" t="str">
        <f t="shared" ca="1" si="28"/>
        <v xml:space="preserve"> </v>
      </c>
      <c r="Y132" s="17" t="str">
        <f t="shared" ca="1" si="29"/>
        <v xml:space="preserve"> </v>
      </c>
      <c r="Z132" s="17" t="str">
        <f t="shared" ca="1" si="30"/>
        <v xml:space="preserve"> </v>
      </c>
      <c r="AA132" s="19">
        <f t="shared" ca="1" si="31"/>
        <v>4405.1748915569124</v>
      </c>
      <c r="AB132">
        <v>6111.5147143304166</v>
      </c>
    </row>
    <row r="133" spans="1:28" x14ac:dyDescent="0.25">
      <c r="A133" s="22">
        <v>36199</v>
      </c>
      <c r="B133">
        <v>5.39</v>
      </c>
      <c r="C133">
        <v>4.8099999999999996</v>
      </c>
      <c r="D133">
        <v>5.15</v>
      </c>
      <c r="E133">
        <v>6.77</v>
      </c>
      <c r="F133">
        <v>6.18</v>
      </c>
      <c r="G133">
        <v>6.24</v>
      </c>
      <c r="H133" s="2">
        <v>1</v>
      </c>
      <c r="I133" s="2">
        <v>1</v>
      </c>
      <c r="J133" s="6">
        <f ca="1">100*(D133-MIN(OFFSET(C133,-$J$3+1,0):C133))/(MAX(OFFSET(B133,-$J$3+1,0):B133)-MIN(OFFSET(C133,-$J$3+1,0):C133))</f>
        <v>19.101123595505655</v>
      </c>
      <c r="K133" s="6">
        <f ca="1">100*(G133-MIN(OFFSET(F133,-$J$3+1,0):F133))/(MAX(OFFSET(E133,-$J$3+1,0):E133)-MIN(OFFSET(F133,-$J$3+1,0):F133))</f>
        <v>2.2304832713754834</v>
      </c>
      <c r="L133" s="6">
        <f t="shared" ca="1" si="19"/>
        <v>16.870640324130171</v>
      </c>
      <c r="M133" s="6">
        <f ca="1">100*(L133-MIN(OFFSET(L133,-$M$3+1,0):L133))/(MAX(OFFSET(L133,-$M$3+1,0):L133)-MIN(OFFSET(L133,-$M$3+1,0):L133))</f>
        <v>34.134953400168406</v>
      </c>
      <c r="N133" s="8">
        <f t="shared" si="22"/>
        <v>0.64000000000000057</v>
      </c>
      <c r="O133" s="8">
        <f t="shared" si="23"/>
        <v>0.58999999999999986</v>
      </c>
      <c r="P133" s="15">
        <f ca="1">AVERAGE(N133:OFFSET(N133,-$P$3+1,0))*$P$4*H133</f>
        <v>51.875000000000007</v>
      </c>
      <c r="Q133" s="15">
        <f ca="1">AVERAGE(O133:OFFSET(O133,-$P$3+1,0))*$Q$4*I133</f>
        <v>63.874999999999993</v>
      </c>
      <c r="R133" s="11" t="str">
        <f t="shared" ca="1" si="20"/>
        <v xml:space="preserve"> </v>
      </c>
      <c r="S133" s="11" t="str">
        <f t="shared" ca="1" si="21"/>
        <v xml:space="preserve"> </v>
      </c>
      <c r="T133" s="3" t="str">
        <f t="shared" ca="1" si="26"/>
        <v xml:space="preserve"> </v>
      </c>
      <c r="U133" s="16" t="str">
        <f t="shared" ca="1" si="27"/>
        <v xml:space="preserve"> </v>
      </c>
      <c r="V133" s="3" t="str">
        <f t="shared" ca="1" si="24"/>
        <v xml:space="preserve"> </v>
      </c>
      <c r="W133" s="3" t="str">
        <f t="shared" ca="1" si="25"/>
        <v xml:space="preserve"> </v>
      </c>
      <c r="X133" s="12" t="str">
        <f t="shared" ca="1" si="28"/>
        <v xml:space="preserve"> </v>
      </c>
      <c r="Y133" s="17" t="str">
        <f t="shared" ca="1" si="29"/>
        <v xml:space="preserve"> </v>
      </c>
      <c r="Z133" s="17" t="str">
        <f t="shared" ca="1" si="30"/>
        <v xml:space="preserve"> </v>
      </c>
      <c r="AA133" s="19">
        <f t="shared" ca="1" si="31"/>
        <v>4405.1748915569124</v>
      </c>
      <c r="AB133">
        <v>6271.5147143304166</v>
      </c>
    </row>
    <row r="134" spans="1:28" x14ac:dyDescent="0.25">
      <c r="A134" s="22">
        <v>36200</v>
      </c>
      <c r="B134">
        <v>5.15</v>
      </c>
      <c r="C134">
        <v>4.8099999999999996</v>
      </c>
      <c r="D134">
        <v>4.87</v>
      </c>
      <c r="E134">
        <v>6.84</v>
      </c>
      <c r="F134">
        <v>6.06</v>
      </c>
      <c r="G134">
        <v>6.69</v>
      </c>
      <c r="H134" s="2">
        <v>1</v>
      </c>
      <c r="I134" s="2">
        <v>1</v>
      </c>
      <c r="J134" s="6">
        <f ca="1">100*(D134-MIN(OFFSET(C134,-$J$3+1,0):C134))/(MAX(OFFSET(B134,-$J$3+1,0):B134)-MIN(OFFSET(C134,-$J$3+1,0):C134))</f>
        <v>3.3707865168539599</v>
      </c>
      <c r="K134" s="6">
        <f ca="1">100*(G134-MIN(OFFSET(F134,-$J$3+1,0):F134))/(MAX(OFFSET(E134,-$J$3+1,0):E134)-MIN(OFFSET(F134,-$J$3+1,0):F134))</f>
        <v>22.419928825622808</v>
      </c>
      <c r="L134" s="6">
        <f t="shared" ca="1" si="19"/>
        <v>-19.049142308768847</v>
      </c>
      <c r="M134" s="6">
        <f ca="1">100*(L134-MIN(OFFSET(L134,-$M$3+1,0):L134))/(MAX(OFFSET(L134,-$M$3+1,0):L134)-MIN(OFFSET(L134,-$M$3+1,0):L134))</f>
        <v>0</v>
      </c>
      <c r="N134" s="8">
        <f t="shared" si="22"/>
        <v>0.34000000000000075</v>
      </c>
      <c r="O134" s="8">
        <f t="shared" si="23"/>
        <v>0.78000000000000025</v>
      </c>
      <c r="P134" s="15">
        <f ca="1">AVERAGE(N134:OFFSET(N134,-$P$3+1,0))*$P$4*H134</f>
        <v>53.000000000000014</v>
      </c>
      <c r="Q134" s="15">
        <f ca="1">AVERAGE(O134:OFFSET(O134,-$P$3+1,0))*$Q$4*I134</f>
        <v>65.499999999999986</v>
      </c>
      <c r="R134" s="11" t="str">
        <f t="shared" ca="1" si="20"/>
        <v>Buy</v>
      </c>
      <c r="S134" s="11" t="str">
        <f t="shared" ca="1" si="21"/>
        <v xml:space="preserve"> </v>
      </c>
      <c r="T134" s="3">
        <f t="shared" ca="1" si="26"/>
        <v>10</v>
      </c>
      <c r="U134" s="16">
        <f t="shared" ca="1" si="27"/>
        <v>-8.0916030534351187</v>
      </c>
      <c r="V134" s="3">
        <f t="shared" ca="1" si="24"/>
        <v>4.87</v>
      </c>
      <c r="W134" s="3">
        <f t="shared" ca="1" si="25"/>
        <v>6.69</v>
      </c>
      <c r="X134" s="12" t="str">
        <f t="shared" ca="1" si="28"/>
        <v xml:space="preserve"> </v>
      </c>
      <c r="Y134" s="17" t="str">
        <f t="shared" ca="1" si="29"/>
        <v xml:space="preserve"> </v>
      </c>
      <c r="Z134" s="17" t="str">
        <f t="shared" ca="1" si="30"/>
        <v xml:space="preserve"> </v>
      </c>
      <c r="AA134" s="19">
        <f t="shared" ca="1" si="31"/>
        <v>4405.1748915569124</v>
      </c>
      <c r="AB134">
        <v>6776.5147143304166</v>
      </c>
    </row>
    <row r="135" spans="1:28" x14ac:dyDescent="0.25">
      <c r="A135" s="22">
        <v>36201</v>
      </c>
      <c r="B135">
        <v>4.75</v>
      </c>
      <c r="C135">
        <v>4.26</v>
      </c>
      <c r="D135">
        <v>4.53</v>
      </c>
      <c r="E135">
        <v>6.84</v>
      </c>
      <c r="F135">
        <v>6.28</v>
      </c>
      <c r="G135">
        <v>6.44</v>
      </c>
      <c r="H135" s="2">
        <v>1</v>
      </c>
      <c r="I135" s="2">
        <v>1</v>
      </c>
      <c r="J135" s="6">
        <f ca="1">100*(D135-MIN(OFFSET(C135,-$J$3+1,0):C135))/(MAX(OFFSET(B135,-$J$3+1,0):B135)-MIN(OFFSET(C135,-$J$3+1,0):C135))</f>
        <v>11.587982832618046</v>
      </c>
      <c r="K135" s="6">
        <f ca="1">100*(G135-MIN(OFFSET(F135,-$J$3+1,0):F135))/(MAX(OFFSET(E135,-$J$3+1,0):E135)-MIN(OFFSET(F135,-$J$3+1,0):F135))</f>
        <v>16.033755274261637</v>
      </c>
      <c r="L135" s="6">
        <f t="shared" ca="1" si="19"/>
        <v>-4.4457724416435909</v>
      </c>
      <c r="M135" s="6">
        <f ca="1">100*(L135-MIN(OFFSET(L135,-$M$3+1,0):L135))/(MAX(OFFSET(L135,-$M$3+1,0):L135)-MIN(OFFSET(L135,-$M$3+1,0):L135))</f>
        <v>17.800175405462692</v>
      </c>
      <c r="N135" s="8">
        <f t="shared" si="22"/>
        <v>0.61000000000000032</v>
      </c>
      <c r="O135" s="8">
        <f t="shared" si="23"/>
        <v>0.55999999999999961</v>
      </c>
      <c r="P135" s="15">
        <f ca="1">AVERAGE(N135:OFFSET(N135,-$P$3+1,0))*$P$4*H135</f>
        <v>54.125000000000014</v>
      </c>
      <c r="Q135" s="15">
        <f ca="1">AVERAGE(O135:OFFSET(O135,-$P$3+1,0))*$Q$4*I135</f>
        <v>64.374999999999986</v>
      </c>
      <c r="R135" s="11" t="str">
        <f t="shared" ca="1" si="20"/>
        <v>Buy</v>
      </c>
      <c r="S135" s="11" t="str">
        <f t="shared" ca="1" si="21"/>
        <v xml:space="preserve"> </v>
      </c>
      <c r="T135" s="3">
        <f t="shared" ca="1" si="26"/>
        <v>10</v>
      </c>
      <c r="U135" s="16">
        <f t="shared" ca="1" si="27"/>
        <v>-8.0916030534351187</v>
      </c>
      <c r="V135" s="3">
        <f t="shared" ca="1" si="24"/>
        <v>4.87</v>
      </c>
      <c r="W135" s="3">
        <f t="shared" ca="1" si="25"/>
        <v>6.69</v>
      </c>
      <c r="X135" s="12">
        <f t="shared" ca="1" si="28"/>
        <v>-339.99999999999989</v>
      </c>
      <c r="Y135" s="17">
        <f t="shared" ca="1" si="29"/>
        <v>202.29007633587796</v>
      </c>
      <c r="Z135" s="17">
        <f t="shared" ca="1" si="30"/>
        <v>-137.70992366412193</v>
      </c>
      <c r="AA135" s="19">
        <f t="shared" ca="1" si="31"/>
        <v>4267.4649678927908</v>
      </c>
      <c r="AB135">
        <v>6638.804790666295</v>
      </c>
    </row>
    <row r="136" spans="1:28" x14ac:dyDescent="0.25">
      <c r="A136" s="22">
        <v>36202</v>
      </c>
      <c r="B136">
        <v>4.99</v>
      </c>
      <c r="C136">
        <v>4.5</v>
      </c>
      <c r="D136">
        <v>4.99</v>
      </c>
      <c r="E136">
        <v>6.59</v>
      </c>
      <c r="F136">
        <v>6.4</v>
      </c>
      <c r="G136">
        <v>6.47</v>
      </c>
      <c r="H136" s="2">
        <v>1</v>
      </c>
      <c r="I136" s="2">
        <v>1</v>
      </c>
      <c r="J136" s="6">
        <f ca="1">100*(D136-MIN(OFFSET(C136,-$J$3+1,0):C136))/(MAX(OFFSET(B136,-$J$3+1,0):B136)-MIN(OFFSET(C136,-$J$3+1,0):C136))</f>
        <v>31.330472103004308</v>
      </c>
      <c r="K136" s="6">
        <f ca="1">100*(G136-MIN(OFFSET(F136,-$J$3+1,0):F136))/(MAX(OFFSET(E136,-$J$3+1,0):E136)-MIN(OFFSET(F136,-$J$3+1,0):F136))</f>
        <v>17.299578059071735</v>
      </c>
      <c r="L136" s="6">
        <f t="shared" ca="1" si="19"/>
        <v>14.030894043932573</v>
      </c>
      <c r="M136" s="6">
        <f ca="1">100*(L136-MIN(OFFSET(L136,-$M$3+1,0):L136))/(MAX(OFFSET(L136,-$M$3+1,0):L136)-MIN(OFFSET(L136,-$M$3+1,0):L136))</f>
        <v>40.32154597568114</v>
      </c>
      <c r="N136" s="8">
        <f t="shared" si="22"/>
        <v>0.49000000000000021</v>
      </c>
      <c r="O136" s="8">
        <f t="shared" si="23"/>
        <v>0.1899999999999995</v>
      </c>
      <c r="P136" s="15">
        <f ca="1">AVERAGE(N136:OFFSET(N136,-$P$3+1,0))*$P$4*H136</f>
        <v>53.375000000000014</v>
      </c>
      <c r="Q136" s="15">
        <f ca="1">AVERAGE(O136:OFFSET(O136,-$P$3+1,0))*$Q$4*I136</f>
        <v>60.124999999999986</v>
      </c>
      <c r="R136" s="11" t="str">
        <f t="shared" ca="1" si="20"/>
        <v>Buy</v>
      </c>
      <c r="S136" s="11" t="str">
        <f t="shared" ca="1" si="21"/>
        <v xml:space="preserve"> </v>
      </c>
      <c r="T136" s="3">
        <f t="shared" ca="1" si="26"/>
        <v>10</v>
      </c>
      <c r="U136" s="16">
        <f t="shared" ca="1" si="27"/>
        <v>-8.0916030534351187</v>
      </c>
      <c r="V136" s="3">
        <f t="shared" ca="1" si="24"/>
        <v>4.87</v>
      </c>
      <c r="W136" s="3">
        <f t="shared" ca="1" si="25"/>
        <v>6.69</v>
      </c>
      <c r="X136" s="12">
        <f t="shared" ca="1" si="28"/>
        <v>459.99999999999994</v>
      </c>
      <c r="Y136" s="17">
        <f t="shared" ca="1" si="29"/>
        <v>-24.274809160304837</v>
      </c>
      <c r="Z136" s="17">
        <f t="shared" ca="1" si="30"/>
        <v>435.72519083969513</v>
      </c>
      <c r="AA136" s="19">
        <f t="shared" ca="1" si="31"/>
        <v>4703.1901587324855</v>
      </c>
      <c r="AB136">
        <v>7074.5299815059898</v>
      </c>
    </row>
    <row r="137" spans="1:28" x14ac:dyDescent="0.25">
      <c r="A137" s="22">
        <v>36203</v>
      </c>
      <c r="B137">
        <v>5.12</v>
      </c>
      <c r="C137">
        <v>4.6900000000000004</v>
      </c>
      <c r="D137">
        <v>4.72</v>
      </c>
      <c r="E137">
        <v>6.62</v>
      </c>
      <c r="F137">
        <v>6.33</v>
      </c>
      <c r="G137">
        <v>6.34</v>
      </c>
      <c r="H137" s="2">
        <v>1</v>
      </c>
      <c r="I137" s="2">
        <v>1</v>
      </c>
      <c r="J137" s="6">
        <f ca="1">100*(D137-MIN(OFFSET(C137,-$J$3+1,0):C137))/(MAX(OFFSET(B137,-$J$3+1,0):B137)-MIN(OFFSET(C137,-$J$3+1,0):C137))</f>
        <v>19.742489270386265</v>
      </c>
      <c r="K137" s="6">
        <f ca="1">100*(G137-MIN(OFFSET(F137,-$J$3+1,0):F137))/(MAX(OFFSET(E137,-$J$3+1,0):E137)-MIN(OFFSET(F137,-$J$3+1,0):F137))</f>
        <v>11.814345991561192</v>
      </c>
      <c r="L137" s="6">
        <f t="shared" ca="1" si="19"/>
        <v>7.9281432788250736</v>
      </c>
      <c r="M137" s="6">
        <f ca="1">100*(L137-MIN(OFFSET(L137,-$M$3+1,0):L137))/(MAX(OFFSET(L137,-$M$3+1,0):L137)-MIN(OFFSET(L137,-$M$3+1,0):L137))</f>
        <v>32.882849629348065</v>
      </c>
      <c r="N137" s="8">
        <f t="shared" si="22"/>
        <v>0.42999999999999972</v>
      </c>
      <c r="O137" s="8">
        <f t="shared" si="23"/>
        <v>0.29000000000000004</v>
      </c>
      <c r="P137" s="15">
        <f ca="1">AVERAGE(N137:OFFSET(N137,-$P$3+1,0))*$P$4*H137</f>
        <v>52.875000000000014</v>
      </c>
      <c r="Q137" s="15">
        <f ca="1">AVERAGE(O137:OFFSET(O137,-$P$3+1,0))*$Q$4*I137</f>
        <v>53.999999999999993</v>
      </c>
      <c r="R137" s="11" t="str">
        <f t="shared" ca="1" si="20"/>
        <v>Buy</v>
      </c>
      <c r="S137" s="11" t="str">
        <f t="shared" ca="1" si="21"/>
        <v xml:space="preserve"> </v>
      </c>
      <c r="T137" s="3">
        <f t="shared" ca="1" si="26"/>
        <v>10</v>
      </c>
      <c r="U137" s="16">
        <f t="shared" ca="1" si="27"/>
        <v>-8.0916030534351187</v>
      </c>
      <c r="V137" s="3">
        <f t="shared" ca="1" si="24"/>
        <v>4.87</v>
      </c>
      <c r="W137" s="3">
        <f t="shared" ca="1" si="25"/>
        <v>6.69</v>
      </c>
      <c r="X137" s="12">
        <f t="shared" ca="1" si="28"/>
        <v>-270.00000000000045</v>
      </c>
      <c r="Y137" s="17">
        <f t="shared" ca="1" si="29"/>
        <v>105.19083969465646</v>
      </c>
      <c r="Z137" s="17">
        <f t="shared" ca="1" si="30"/>
        <v>-164.80916030534399</v>
      </c>
      <c r="AA137" s="19">
        <f t="shared" ca="1" si="31"/>
        <v>4538.3809984271411</v>
      </c>
      <c r="AB137">
        <v>7074.5299815059898</v>
      </c>
    </row>
    <row r="138" spans="1:28" x14ac:dyDescent="0.25">
      <c r="A138" s="22">
        <v>36207</v>
      </c>
      <c r="B138">
        <v>5.27</v>
      </c>
      <c r="C138">
        <v>4.87</v>
      </c>
      <c r="D138">
        <v>5.15</v>
      </c>
      <c r="E138">
        <v>6.59</v>
      </c>
      <c r="F138">
        <v>6.19</v>
      </c>
      <c r="G138">
        <v>6.22</v>
      </c>
      <c r="H138" s="2">
        <v>1</v>
      </c>
      <c r="I138" s="2">
        <v>1</v>
      </c>
      <c r="J138" s="6">
        <f ca="1">100*(D138-MIN(OFFSET(C138,-$J$3+1,0):C138))/(MAX(OFFSET(B138,-$J$3+1,0):B138)-MIN(OFFSET(C138,-$J$3+1,0):C138))</f>
        <v>38.197424892703886</v>
      </c>
      <c r="K138" s="6">
        <f ca="1">100*(G138-MIN(OFFSET(F138,-$J$3+1,0):F138))/(MAX(OFFSET(E138,-$J$3+1,0):E138)-MIN(OFFSET(F138,-$J$3+1,0):F138))</f>
        <v>7.547169811320761</v>
      </c>
      <c r="L138" s="6">
        <f t="shared" ca="1" si="19"/>
        <v>30.650255081383126</v>
      </c>
      <c r="M138" s="6">
        <f ca="1">100*(L138-MIN(OFFSET(L138,-$M$3+1,0):L138))/(MAX(OFFSET(L138,-$M$3+1,0):L138)-MIN(OFFSET(L138,-$M$3+1,0):L138))</f>
        <v>60.579030671682155</v>
      </c>
      <c r="N138" s="8">
        <f t="shared" si="22"/>
        <v>0.54999999999999982</v>
      </c>
      <c r="O138" s="8">
        <f t="shared" si="23"/>
        <v>0.39999999999999947</v>
      </c>
      <c r="P138" s="15">
        <f ca="1">AVERAGE(N138:OFFSET(N138,-$P$3+1,0))*$P$4*H138</f>
        <v>52.500000000000014</v>
      </c>
      <c r="Q138" s="15">
        <f ca="1">AVERAGE(O138:OFFSET(O138,-$P$3+1,0))*$Q$4*I138</f>
        <v>45.249999999999993</v>
      </c>
      <c r="R138" s="11" t="str">
        <f t="shared" ca="1" si="20"/>
        <v>Exit</v>
      </c>
      <c r="S138" s="11" t="str">
        <f t="shared" ca="1" si="21"/>
        <v xml:space="preserve"> </v>
      </c>
      <c r="T138" s="3">
        <f t="shared" ca="1" si="26"/>
        <v>10</v>
      </c>
      <c r="U138" s="16">
        <f t="shared" ca="1" si="27"/>
        <v>-8.0916030534351187</v>
      </c>
      <c r="V138" s="3">
        <f t="shared" ca="1" si="24"/>
        <v>4.87</v>
      </c>
      <c r="W138" s="3">
        <f t="shared" ca="1" si="25"/>
        <v>6.69</v>
      </c>
      <c r="X138" s="12">
        <f t="shared" ca="1" si="28"/>
        <v>430.00000000000063</v>
      </c>
      <c r="Y138" s="17">
        <f t="shared" ca="1" si="29"/>
        <v>97.099236641221509</v>
      </c>
      <c r="Z138" s="17">
        <f t="shared" ca="1" si="30"/>
        <v>527.09923664122209</v>
      </c>
      <c r="AA138" s="19">
        <f t="shared" ca="1" si="31"/>
        <v>5065.4802350683631</v>
      </c>
      <c r="AB138">
        <v>7074.5299815059898</v>
      </c>
    </row>
    <row r="139" spans="1:28" x14ac:dyDescent="0.25">
      <c r="A139" s="22">
        <v>36208</v>
      </c>
      <c r="B139">
        <v>5.05</v>
      </c>
      <c r="C139">
        <v>4.6900000000000004</v>
      </c>
      <c r="D139">
        <v>4.72</v>
      </c>
      <c r="E139">
        <v>6.47</v>
      </c>
      <c r="F139">
        <v>5.94</v>
      </c>
      <c r="G139">
        <v>6.09</v>
      </c>
      <c r="H139" s="2">
        <v>1</v>
      </c>
      <c r="I139" s="2">
        <v>1</v>
      </c>
      <c r="J139" s="6">
        <f ca="1">100*(D139-MIN(OFFSET(C139,-$J$3+1,0):C139))/(MAX(OFFSET(B139,-$J$3+1,0):B139)-MIN(OFFSET(C139,-$J$3+1,0):C139))</f>
        <v>22.772277227722768</v>
      </c>
      <c r="K139" s="6">
        <f ca="1">100*(G139-MIN(OFFSET(F139,-$J$3+1,0):F139))/(MAX(OFFSET(E139,-$J$3+1,0):E139)-MIN(OFFSET(F139,-$J$3+1,0):F139))</f>
        <v>9.0909090909090615</v>
      </c>
      <c r="L139" s="6">
        <f t="shared" ca="1" si="19"/>
        <v>13.681368136813706</v>
      </c>
      <c r="M139" s="6">
        <f ca="1">100*(L139-MIN(OFFSET(L139,-$M$3+1,0):L139))/(MAX(OFFSET(L139,-$M$3+1,0):L139)-MIN(OFFSET(L139,-$M$3+1,0):L139))</f>
        <v>65.856956350275922</v>
      </c>
      <c r="N139" s="8">
        <f t="shared" si="22"/>
        <v>0.45999999999999996</v>
      </c>
      <c r="O139" s="8">
        <f t="shared" si="23"/>
        <v>0.52999999999999936</v>
      </c>
      <c r="P139" s="15">
        <f ca="1">AVERAGE(N139:OFFSET(N139,-$P$3+1,0))*$P$4*H139</f>
        <v>48.625000000000021</v>
      </c>
      <c r="Q139" s="15">
        <f ca="1">AVERAGE(O139:OFFSET(O139,-$P$3+1,0))*$Q$4*I139</f>
        <v>45.624999999999986</v>
      </c>
      <c r="R139" s="11" t="str">
        <f t="shared" ca="1" si="20"/>
        <v xml:space="preserve"> </v>
      </c>
      <c r="S139" s="11" t="str">
        <f t="shared" ca="1" si="21"/>
        <v xml:space="preserve"> </v>
      </c>
      <c r="T139" s="3" t="str">
        <f t="shared" ca="1" si="26"/>
        <v xml:space="preserve"> </v>
      </c>
      <c r="U139" s="16" t="str">
        <f t="shared" ca="1" si="27"/>
        <v xml:space="preserve"> </v>
      </c>
      <c r="V139" s="3" t="str">
        <f t="shared" ca="1" si="24"/>
        <v xml:space="preserve"> </v>
      </c>
      <c r="W139" s="3" t="str">
        <f t="shared" ca="1" si="25"/>
        <v xml:space="preserve"> </v>
      </c>
      <c r="X139" s="12" t="str">
        <f t="shared" ca="1" si="28"/>
        <v xml:space="preserve"> </v>
      </c>
      <c r="Y139" s="17" t="str">
        <f t="shared" ca="1" si="29"/>
        <v xml:space="preserve"> </v>
      </c>
      <c r="Z139" s="17" t="str">
        <f t="shared" ca="1" si="30"/>
        <v xml:space="preserve"> </v>
      </c>
      <c r="AA139" s="19">
        <f t="shared" ca="1" si="31"/>
        <v>5065.4802350683631</v>
      </c>
      <c r="AB139">
        <v>7353.7012522242221</v>
      </c>
    </row>
    <row r="140" spans="1:28" x14ac:dyDescent="0.25">
      <c r="A140" s="22">
        <v>36209</v>
      </c>
      <c r="B140">
        <v>4.6900000000000004</v>
      </c>
      <c r="C140">
        <v>4.0999999999999996</v>
      </c>
      <c r="D140">
        <v>4.38</v>
      </c>
      <c r="E140">
        <v>6.09</v>
      </c>
      <c r="F140">
        <v>5.59</v>
      </c>
      <c r="G140">
        <v>5.69</v>
      </c>
      <c r="H140" s="2">
        <v>1</v>
      </c>
      <c r="I140" s="2">
        <v>1</v>
      </c>
      <c r="J140" s="6">
        <f ca="1">100*(D140-MIN(OFFSET(C140,-$J$3+1,0):C140))/(MAX(OFFSET(B140,-$J$3+1,0):B140)-MIN(OFFSET(C140,-$J$3+1,0):C140))</f>
        <v>13.793103448275872</v>
      </c>
      <c r="K140" s="6">
        <f ca="1">100*(G140-MIN(OFFSET(F140,-$J$3+1,0):F140))/(MAX(OFFSET(E140,-$J$3+1,0):E140)-MIN(OFFSET(F140,-$J$3+1,0):F140))</f>
        <v>6.4102564102564425</v>
      </c>
      <c r="L140" s="6">
        <f t="shared" ca="1" si="19"/>
        <v>7.3828470380194293</v>
      </c>
      <c r="M140" s="6">
        <f ca="1">100*(L140-MIN(OFFSET(L140,-$M$3+1,0):L140))/(MAX(OFFSET(L140,-$M$3+1,0):L140)-MIN(OFFSET(L140,-$M$3+1,0):L140))</f>
        <v>53.183722006307114</v>
      </c>
      <c r="N140" s="8">
        <f t="shared" si="22"/>
        <v>0.62000000000000011</v>
      </c>
      <c r="O140" s="8">
        <f t="shared" si="23"/>
        <v>0.5</v>
      </c>
      <c r="P140" s="15">
        <f ca="1">AVERAGE(N140:OFFSET(N140,-$P$3+1,0))*$P$4*H140</f>
        <v>51.750000000000021</v>
      </c>
      <c r="Q140" s="15">
        <f ca="1">AVERAGE(O140:OFFSET(O140,-$P$3+1,0))*$Q$4*I140</f>
        <v>47.999999999999979</v>
      </c>
      <c r="R140" s="11" t="str">
        <f t="shared" ca="1" si="20"/>
        <v xml:space="preserve"> </v>
      </c>
      <c r="S140" s="11" t="str">
        <f t="shared" ca="1" si="21"/>
        <v xml:space="preserve"> </v>
      </c>
      <c r="T140" s="3" t="str">
        <f t="shared" ca="1" si="26"/>
        <v xml:space="preserve"> </v>
      </c>
      <c r="U140" s="16" t="str">
        <f t="shared" ca="1" si="27"/>
        <v xml:space="preserve"> </v>
      </c>
      <c r="V140" s="3" t="str">
        <f t="shared" ca="1" si="24"/>
        <v xml:space="preserve"> </v>
      </c>
      <c r="W140" s="3" t="str">
        <f t="shared" ca="1" si="25"/>
        <v xml:space="preserve"> </v>
      </c>
      <c r="X140" s="12" t="str">
        <f t="shared" ca="1" si="28"/>
        <v xml:space="preserve"> </v>
      </c>
      <c r="Y140" s="17" t="str">
        <f t="shared" ca="1" si="29"/>
        <v xml:space="preserve"> </v>
      </c>
      <c r="Z140" s="17" t="str">
        <f t="shared" ca="1" si="30"/>
        <v xml:space="preserve"> </v>
      </c>
      <c r="AA140" s="19">
        <f t="shared" ca="1" si="31"/>
        <v>5065.4802350683631</v>
      </c>
      <c r="AB140">
        <v>7229.6128544341673</v>
      </c>
    </row>
    <row r="141" spans="1:28" x14ac:dyDescent="0.25">
      <c r="A141" s="22">
        <v>36210</v>
      </c>
      <c r="B141">
        <v>4.9000000000000004</v>
      </c>
      <c r="C141">
        <v>4.26</v>
      </c>
      <c r="D141">
        <v>4.66</v>
      </c>
      <c r="E141">
        <v>5.56</v>
      </c>
      <c r="F141">
        <v>4.6500000000000004</v>
      </c>
      <c r="G141">
        <v>5.44</v>
      </c>
      <c r="H141" s="2">
        <v>1</v>
      </c>
      <c r="I141" s="2">
        <v>1</v>
      </c>
      <c r="J141" s="6">
        <f ca="1">100*(D141-MIN(OFFSET(C141,-$J$3+1,0):C141))/(MAX(OFFSET(B141,-$J$3+1,0):B141)-MIN(OFFSET(C141,-$J$3+1,0):C141))</f>
        <v>36.363636363636395</v>
      </c>
      <c r="K141" s="6">
        <f ca="1">100*(G141-MIN(OFFSET(F141,-$J$3+1,0):F141))/(MAX(OFFSET(E141,-$J$3+1,0):E141)-MIN(OFFSET(F141,-$J$3+1,0):F141))</f>
        <v>36.073059360730603</v>
      </c>
      <c r="L141" s="6">
        <f t="shared" ref="L141:L204" ca="1" si="32">J141-K141</f>
        <v>0.29057700290579191</v>
      </c>
      <c r="M141" s="6">
        <f ca="1">100*(L141-MIN(OFFSET(L141,-$M$3+1,0):L141))/(MAX(OFFSET(L141,-$M$3+1,0):L141)-MIN(OFFSET(L141,-$M$3+1,0):L141))</f>
        <v>38.913387942822098</v>
      </c>
      <c r="N141" s="8">
        <f t="shared" si="22"/>
        <v>0.64000000000000057</v>
      </c>
      <c r="O141" s="8">
        <f t="shared" si="23"/>
        <v>1.04</v>
      </c>
      <c r="P141" s="15">
        <f ca="1">AVERAGE(N141:OFFSET(N141,-$P$3+1,0))*$P$4*H141</f>
        <v>51.750000000000021</v>
      </c>
      <c r="Q141" s="15">
        <f ca="1">AVERAGE(O141:OFFSET(O141,-$P$3+1,0))*$Q$4*I141</f>
        <v>53.624999999999979</v>
      </c>
      <c r="R141" s="11" t="str">
        <f t="shared" ca="1" si="20"/>
        <v xml:space="preserve"> </v>
      </c>
      <c r="S141" s="11" t="str">
        <f t="shared" ca="1" si="21"/>
        <v xml:space="preserve"> </v>
      </c>
      <c r="T141" s="3" t="str">
        <f t="shared" ca="1" si="26"/>
        <v xml:space="preserve"> </v>
      </c>
      <c r="U141" s="16" t="str">
        <f t="shared" ca="1" si="27"/>
        <v xml:space="preserve"> </v>
      </c>
      <c r="V141" s="3" t="str">
        <f t="shared" ca="1" si="24"/>
        <v xml:space="preserve"> </v>
      </c>
      <c r="W141" s="3" t="str">
        <f t="shared" ca="1" si="25"/>
        <v xml:space="preserve"> </v>
      </c>
      <c r="X141" s="12" t="str">
        <f t="shared" ca="1" si="28"/>
        <v xml:space="preserve"> </v>
      </c>
      <c r="Y141" s="17" t="str">
        <f t="shared" ca="1" si="29"/>
        <v xml:space="preserve"> </v>
      </c>
      <c r="Z141" s="17" t="str">
        <f t="shared" ca="1" si="30"/>
        <v xml:space="preserve"> </v>
      </c>
      <c r="AA141" s="19">
        <f t="shared" ca="1" si="31"/>
        <v>5065.4802350683631</v>
      </c>
      <c r="AB141">
        <v>6659.557605815382</v>
      </c>
    </row>
    <row r="142" spans="1:28" x14ac:dyDescent="0.25">
      <c r="A142" s="22">
        <v>36213</v>
      </c>
      <c r="B142">
        <v>4.93</v>
      </c>
      <c r="C142">
        <v>4.62</v>
      </c>
      <c r="D142">
        <v>4.78</v>
      </c>
      <c r="E142">
        <v>5.65</v>
      </c>
      <c r="F142">
        <v>5.15</v>
      </c>
      <c r="G142">
        <v>5.37</v>
      </c>
      <c r="H142" s="2">
        <v>1</v>
      </c>
      <c r="I142" s="2">
        <v>1</v>
      </c>
      <c r="J142" s="6">
        <f ca="1">100*(D142-MIN(OFFSET(C142,-$J$3+1,0):C142))/(MAX(OFFSET(B142,-$J$3+1,0):B142)-MIN(OFFSET(C142,-$J$3+1,0):C142))</f>
        <v>52.713178294573687</v>
      </c>
      <c r="K142" s="6">
        <f ca="1">100*(G142-MIN(OFFSET(F142,-$J$3+1,0):F142))/(MAX(OFFSET(E142,-$J$3+1,0):E142)-MIN(OFFSET(F142,-$J$3+1,0):F142))</f>
        <v>32.87671232876712</v>
      </c>
      <c r="L142" s="6">
        <f t="shared" ca="1" si="32"/>
        <v>19.836465965806568</v>
      </c>
      <c r="M142" s="6">
        <f ca="1">100*(L142-MIN(OFFSET(L142,-$M$3+1,0):L142))/(MAX(OFFSET(L142,-$M$3+1,0):L142)-MIN(OFFSET(L142,-$M$3+1,0):L142))</f>
        <v>78.241609187560641</v>
      </c>
      <c r="N142" s="8">
        <f t="shared" si="22"/>
        <v>0.30999999999999961</v>
      </c>
      <c r="O142" s="8">
        <f t="shared" si="23"/>
        <v>0.5</v>
      </c>
      <c r="P142" s="15">
        <f ca="1">AVERAGE(N142:OFFSET(N142,-$P$3+1,0))*$P$4*H142</f>
        <v>51.375000000000007</v>
      </c>
      <c r="Q142" s="15">
        <f ca="1">AVERAGE(O142:OFFSET(O142,-$P$3+1,0))*$Q$4*I142</f>
        <v>50.124999999999972</v>
      </c>
      <c r="R142" s="11" t="str">
        <f t="shared" ca="1" si="20"/>
        <v xml:space="preserve"> </v>
      </c>
      <c r="S142" s="11" t="str">
        <f t="shared" ca="1" si="21"/>
        <v xml:space="preserve"> </v>
      </c>
      <c r="T142" s="3" t="str">
        <f t="shared" ca="1" si="26"/>
        <v xml:space="preserve"> </v>
      </c>
      <c r="U142" s="16" t="str">
        <f t="shared" ca="1" si="27"/>
        <v xml:space="preserve"> </v>
      </c>
      <c r="V142" s="3" t="str">
        <f t="shared" ca="1" si="24"/>
        <v xml:space="preserve"> </v>
      </c>
      <c r="W142" s="3" t="str">
        <f t="shared" ca="1" si="25"/>
        <v xml:space="preserve"> </v>
      </c>
      <c r="X142" s="12" t="str">
        <f t="shared" ca="1" si="28"/>
        <v xml:space="preserve"> </v>
      </c>
      <c r="Y142" s="17" t="str">
        <f t="shared" ca="1" si="29"/>
        <v xml:space="preserve"> </v>
      </c>
      <c r="Z142" s="17" t="str">
        <f t="shared" ca="1" si="30"/>
        <v xml:space="preserve"> </v>
      </c>
      <c r="AA142" s="19">
        <f t="shared" ca="1" si="31"/>
        <v>5065.4802350683631</v>
      </c>
      <c r="AB142">
        <v>6458.3421362021218</v>
      </c>
    </row>
    <row r="143" spans="1:28" x14ac:dyDescent="0.25">
      <c r="A143" s="22">
        <v>36214</v>
      </c>
      <c r="B143">
        <v>4.99</v>
      </c>
      <c r="C143">
        <v>4.59</v>
      </c>
      <c r="D143">
        <v>4.6900000000000004</v>
      </c>
      <c r="E143">
        <v>5.69</v>
      </c>
      <c r="F143">
        <v>5.31</v>
      </c>
      <c r="G143">
        <v>5.56</v>
      </c>
      <c r="H143" s="2">
        <v>1</v>
      </c>
      <c r="I143" s="2">
        <v>1</v>
      </c>
      <c r="J143" s="6">
        <f ca="1">100*(D143-MIN(OFFSET(C143,-$J$3+1,0):C143))/(MAX(OFFSET(B143,-$J$3+1,0):B143)-MIN(OFFSET(C143,-$J$3+1,0):C143))</f>
        <v>50.42735042735049</v>
      </c>
      <c r="K143" s="6">
        <f ca="1">100*(G143-MIN(OFFSET(F143,-$J$3+1,0):F143))/(MAX(OFFSET(E143,-$J$3+1,0):E143)-MIN(OFFSET(F143,-$J$3+1,0):F143))</f>
        <v>41.552511415525089</v>
      </c>
      <c r="L143" s="6">
        <f t="shared" ca="1" si="32"/>
        <v>8.8748390118254008</v>
      </c>
      <c r="M143" s="6">
        <f ca="1">100*(L143-MIN(OFFSET(L143,-$M$3+1,0):L143))/(MAX(OFFSET(L143,-$M$3+1,0):L143)-MIN(OFFSET(L143,-$M$3+1,0):L143))</f>
        <v>56.185754328939687</v>
      </c>
      <c r="N143" s="8">
        <f t="shared" si="22"/>
        <v>0.40000000000000036</v>
      </c>
      <c r="O143" s="8">
        <f t="shared" si="23"/>
        <v>0.38000000000000078</v>
      </c>
      <c r="P143" s="15">
        <f ca="1">AVERAGE(N143:OFFSET(N143,-$P$3+1,0))*$P$4*H143</f>
        <v>48.750000000000007</v>
      </c>
      <c r="Q143" s="15">
        <f ca="1">AVERAGE(O143:OFFSET(O143,-$P$3+1,0))*$Q$4*I143</f>
        <v>47.874999999999993</v>
      </c>
      <c r="R143" s="11" t="str">
        <f t="shared" ca="1" si="20"/>
        <v xml:space="preserve"> </v>
      </c>
      <c r="S143" s="11" t="str">
        <f t="shared" ca="1" si="21"/>
        <v xml:space="preserve"> </v>
      </c>
      <c r="T143" s="3" t="str">
        <f t="shared" ca="1" si="26"/>
        <v xml:space="preserve"> </v>
      </c>
      <c r="U143" s="16" t="str">
        <f t="shared" ca="1" si="27"/>
        <v xml:space="preserve"> </v>
      </c>
      <c r="V143" s="3" t="str">
        <f t="shared" ca="1" si="24"/>
        <v xml:space="preserve"> </v>
      </c>
      <c r="W143" s="3" t="str">
        <f t="shared" ca="1" si="25"/>
        <v xml:space="preserve"> </v>
      </c>
      <c r="X143" s="12" t="str">
        <f t="shared" ca="1" si="28"/>
        <v xml:space="preserve"> </v>
      </c>
      <c r="Y143" s="17" t="str">
        <f t="shared" ca="1" si="29"/>
        <v xml:space="preserve"> </v>
      </c>
      <c r="Z143" s="17" t="str">
        <f t="shared" ca="1" si="30"/>
        <v xml:space="preserve"> </v>
      </c>
      <c r="AA143" s="19">
        <f t="shared" ca="1" si="31"/>
        <v>5065.4802350683631</v>
      </c>
      <c r="AB143">
        <v>6768.7841251523969</v>
      </c>
    </row>
    <row r="144" spans="1:28" x14ac:dyDescent="0.25">
      <c r="A144" s="22">
        <v>36215</v>
      </c>
      <c r="B144">
        <v>4.9000000000000004</v>
      </c>
      <c r="C144">
        <v>4.4400000000000004</v>
      </c>
      <c r="D144">
        <v>4.59</v>
      </c>
      <c r="E144">
        <v>5.59</v>
      </c>
      <c r="F144">
        <v>4.84</v>
      </c>
      <c r="G144">
        <v>4.9000000000000004</v>
      </c>
      <c r="H144" s="2">
        <v>1</v>
      </c>
      <c r="I144" s="2">
        <v>1</v>
      </c>
      <c r="J144" s="6">
        <f ca="1">100*(D144-MIN(OFFSET(C144,-$J$3+1,0):C144))/(MAX(OFFSET(B144,-$J$3+1,0):B144)-MIN(OFFSET(C144,-$J$3+1,0):C144))</f>
        <v>41.880341880341902</v>
      </c>
      <c r="K144" s="6">
        <f ca="1">100*(G144-MIN(OFFSET(F144,-$J$3+1,0):F144))/(MAX(OFFSET(E144,-$J$3+1,0):E144)-MIN(OFFSET(F144,-$J$3+1,0):F144))</f>
        <v>11.415525114155253</v>
      </c>
      <c r="L144" s="6">
        <f t="shared" ca="1" si="32"/>
        <v>30.464816766186651</v>
      </c>
      <c r="M144" s="6">
        <f ca="1">100*(L144-MIN(OFFSET(L144,-$M$3+1,0):L144))/(MAX(OFFSET(L144,-$M$3+1,0):L144)-MIN(OFFSET(L144,-$M$3+1,0):L144))</f>
        <v>99.471625912434646</v>
      </c>
      <c r="N144" s="8">
        <f t="shared" si="22"/>
        <v>0.45999999999999996</v>
      </c>
      <c r="O144" s="8">
        <f t="shared" si="23"/>
        <v>0.75</v>
      </c>
      <c r="P144" s="15">
        <f ca="1">AVERAGE(N144:OFFSET(N144,-$P$3+1,0))*$P$4*H144</f>
        <v>48.375</v>
      </c>
      <c r="Q144" s="15">
        <f ca="1">AVERAGE(O144:OFFSET(O144,-$P$3+1,0))*$Q$4*I144</f>
        <v>54.874999999999993</v>
      </c>
      <c r="R144" s="11" t="str">
        <f t="shared" ca="1" si="20"/>
        <v xml:space="preserve"> </v>
      </c>
      <c r="S144" s="11" t="str">
        <f t="shared" ca="1" si="21"/>
        <v>Sell</v>
      </c>
      <c r="T144" s="3">
        <f t="shared" ca="1" si="26"/>
        <v>-10</v>
      </c>
      <c r="U144" s="16">
        <f t="shared" ca="1" si="27"/>
        <v>8.8154897494305242</v>
      </c>
      <c r="V144" s="3">
        <f t="shared" ca="1" si="24"/>
        <v>4.59</v>
      </c>
      <c r="W144" s="3">
        <f t="shared" ca="1" si="25"/>
        <v>4.9000000000000004</v>
      </c>
      <c r="X144" s="12" t="str">
        <f t="shared" ca="1" si="28"/>
        <v xml:space="preserve"> </v>
      </c>
      <c r="Y144" s="17" t="str">
        <f t="shared" ca="1" si="29"/>
        <v xml:space="preserve"> </v>
      </c>
      <c r="Z144" s="17" t="str">
        <f t="shared" ca="1" si="30"/>
        <v xml:space="preserve"> </v>
      </c>
      <c r="AA144" s="19">
        <f t="shared" ca="1" si="31"/>
        <v>5065.4802350683631</v>
      </c>
      <c r="AB144">
        <v>6103.0382687988067</v>
      </c>
    </row>
    <row r="145" spans="1:28" x14ac:dyDescent="0.25">
      <c r="A145" s="22">
        <v>36216</v>
      </c>
      <c r="B145">
        <v>4.75</v>
      </c>
      <c r="C145">
        <v>4.13</v>
      </c>
      <c r="D145">
        <v>4.16</v>
      </c>
      <c r="E145">
        <v>4.9400000000000004</v>
      </c>
      <c r="F145">
        <v>4.53</v>
      </c>
      <c r="G145">
        <v>4.9400000000000004</v>
      </c>
      <c r="H145" s="2">
        <v>1</v>
      </c>
      <c r="I145" s="2">
        <v>1</v>
      </c>
      <c r="J145" s="6">
        <f ca="1">100*(D145-MIN(OFFSET(C145,-$J$3+1,0):C145))/(MAX(OFFSET(B145,-$J$3+1,0):B145)-MIN(OFFSET(C145,-$J$3+1,0):C145))</f>
        <v>5.1282051282051713</v>
      </c>
      <c r="K145" s="6">
        <f ca="1">100*(G145-MIN(OFFSET(F145,-$J$3+1,0):F145))/(MAX(OFFSET(E145,-$J$3+1,0):E145)-MIN(OFFSET(F145,-$J$3+1,0):F145))</f>
        <v>19.617224880382782</v>
      </c>
      <c r="L145" s="6">
        <f t="shared" ca="1" si="32"/>
        <v>-14.489019752177612</v>
      </c>
      <c r="M145" s="6">
        <f ca="1">100*(L145-MIN(OFFSET(L145,-$M$3+1,0):L145))/(MAX(OFFSET(L145,-$M$3+1,0):L145)-MIN(OFFSET(L145,-$M$3+1,0):L145))</f>
        <v>0</v>
      </c>
      <c r="N145" s="8">
        <f t="shared" si="22"/>
        <v>0.62000000000000011</v>
      </c>
      <c r="O145" s="8">
        <f t="shared" si="23"/>
        <v>0.41000000000000014</v>
      </c>
      <c r="P145" s="15">
        <f ca="1">AVERAGE(N145:OFFSET(N145,-$P$3+1,0))*$P$4*H145</f>
        <v>50.750000000000007</v>
      </c>
      <c r="Q145" s="15">
        <f ca="1">AVERAGE(O145:OFFSET(O145,-$P$3+1,0))*$Q$4*I145</f>
        <v>56.375</v>
      </c>
      <c r="R145" s="11" t="str">
        <f t="shared" ca="1" si="20"/>
        <v>Buy</v>
      </c>
      <c r="S145" s="11" t="str">
        <f t="shared" ca="1" si="21"/>
        <v>Exit</v>
      </c>
      <c r="T145" s="3">
        <f t="shared" ca="1" si="26"/>
        <v>10</v>
      </c>
      <c r="U145" s="16">
        <f t="shared" ca="1" si="27"/>
        <v>-9.0022172949002233</v>
      </c>
      <c r="V145" s="3">
        <f t="shared" ca="1" si="24"/>
        <v>4.16</v>
      </c>
      <c r="W145" s="3">
        <f t="shared" ca="1" si="25"/>
        <v>4.9400000000000004</v>
      </c>
      <c r="X145" s="12">
        <f t="shared" ca="1" si="28"/>
        <v>429.99999999999972</v>
      </c>
      <c r="Y145" s="17">
        <f t="shared" ca="1" si="29"/>
        <v>35.261958997722125</v>
      </c>
      <c r="Z145" s="17">
        <f t="shared" ca="1" si="30"/>
        <v>465.26195899772182</v>
      </c>
      <c r="AA145" s="19">
        <f t="shared" ca="1" si="31"/>
        <v>5530.7421940660852</v>
      </c>
      <c r="AB145">
        <v>6579.4471085778123</v>
      </c>
    </row>
    <row r="146" spans="1:28" x14ac:dyDescent="0.25">
      <c r="A146" s="22">
        <v>36217</v>
      </c>
      <c r="B146">
        <v>4.5599999999999996</v>
      </c>
      <c r="C146">
        <v>4.0999999999999996</v>
      </c>
      <c r="D146">
        <v>4.29</v>
      </c>
      <c r="E146">
        <v>5.22</v>
      </c>
      <c r="F146">
        <v>4.9000000000000004</v>
      </c>
      <c r="G146">
        <v>5.09</v>
      </c>
      <c r="H146" s="2">
        <v>1</v>
      </c>
      <c r="I146" s="2">
        <v>1</v>
      </c>
      <c r="J146" s="6">
        <f ca="1">100*(D146-MIN(OFFSET(C146,-$J$3+1,0):C146))/(MAX(OFFSET(B146,-$J$3+1,0):B146)-MIN(OFFSET(C146,-$J$3+1,0):C146))</f>
        <v>16.239316239316274</v>
      </c>
      <c r="K146" s="6">
        <f ca="1">100*(G146-MIN(OFFSET(F146,-$J$3+1,0):F146))/(MAX(OFFSET(E146,-$J$3+1,0):E146)-MIN(OFFSET(F146,-$J$3+1,0):F146))</f>
        <v>26.794258373205722</v>
      </c>
      <c r="L146" s="6">
        <f t="shared" ca="1" si="32"/>
        <v>-10.554942133889448</v>
      </c>
      <c r="M146" s="6">
        <f ca="1">100*(L146-MIN(OFFSET(L146,-$M$3+1,0):L146))/(MAX(OFFSET(L146,-$M$3+1,0):L146)-MIN(OFFSET(L146,-$M$3+1,0):L146))</f>
        <v>8.715420513054422</v>
      </c>
      <c r="N146" s="8">
        <f t="shared" si="22"/>
        <v>0.45999999999999996</v>
      </c>
      <c r="O146" s="8">
        <f t="shared" si="23"/>
        <v>0.3199999999999994</v>
      </c>
      <c r="P146" s="15">
        <f ca="1">AVERAGE(N146:OFFSET(N146,-$P$3+1,0))*$P$4*H146</f>
        <v>49.625000000000007</v>
      </c>
      <c r="Q146" s="15">
        <f ca="1">AVERAGE(O146:OFFSET(O146,-$P$3+1,0))*$Q$4*I146</f>
        <v>55.375</v>
      </c>
      <c r="R146" s="11" t="str">
        <f t="shared" ca="1" si="20"/>
        <v>Buy</v>
      </c>
      <c r="S146" s="11" t="str">
        <f t="shared" ca="1" si="21"/>
        <v xml:space="preserve"> </v>
      </c>
      <c r="T146" s="3">
        <f t="shared" ca="1" si="26"/>
        <v>10</v>
      </c>
      <c r="U146" s="16">
        <f t="shared" ca="1" si="27"/>
        <v>-9.0022172949002233</v>
      </c>
      <c r="V146" s="3">
        <f t="shared" ca="1" si="24"/>
        <v>4.16</v>
      </c>
      <c r="W146" s="3">
        <f t="shared" ca="1" si="25"/>
        <v>4.9400000000000004</v>
      </c>
      <c r="X146" s="12">
        <f t="shared" ca="1" si="28"/>
        <v>129.99999999999989</v>
      </c>
      <c r="Y146" s="17">
        <f t="shared" ca="1" si="29"/>
        <v>-135.03325942350287</v>
      </c>
      <c r="Z146" s="17">
        <f t="shared" ca="1" si="30"/>
        <v>-5.0332594235029831</v>
      </c>
      <c r="AA146" s="19">
        <f t="shared" ca="1" si="31"/>
        <v>5525.7089346425819</v>
      </c>
      <c r="AB146">
        <v>6623.4802577490827</v>
      </c>
    </row>
    <row r="147" spans="1:28" x14ac:dyDescent="0.25">
      <c r="A147" s="22">
        <v>36220</v>
      </c>
      <c r="B147">
        <v>4.75</v>
      </c>
      <c r="C147">
        <v>4.13</v>
      </c>
      <c r="D147">
        <v>4.29</v>
      </c>
      <c r="E147">
        <v>5.4</v>
      </c>
      <c r="F147">
        <v>5</v>
      </c>
      <c r="G147">
        <v>5.25</v>
      </c>
      <c r="H147" s="2">
        <v>1</v>
      </c>
      <c r="I147" s="2">
        <v>1</v>
      </c>
      <c r="J147" s="6">
        <f ca="1">100*(D147-MIN(OFFSET(C147,-$J$3+1,0):C147))/(MAX(OFFSET(B147,-$J$3+1,0):B147)-MIN(OFFSET(C147,-$J$3+1,0):C147))</f>
        <v>16.239316239316274</v>
      </c>
      <c r="K147" s="6">
        <f ca="1">100*(G147-MIN(OFFSET(F147,-$J$3+1,0):F147))/(MAX(OFFSET(E147,-$J$3+1,0):E147)-MIN(OFFSET(F147,-$J$3+1,0):F147))</f>
        <v>34.951456310679603</v>
      </c>
      <c r="L147" s="6">
        <f t="shared" ca="1" si="32"/>
        <v>-18.712140071363329</v>
      </c>
      <c r="M147" s="6">
        <f ca="1">100*(L147-MIN(OFFSET(L147,-$M$3+1,0):L147))/(MAX(OFFSET(L147,-$M$3+1,0):L147)-MIN(OFFSET(L147,-$M$3+1,0):L147))</f>
        <v>0</v>
      </c>
      <c r="N147" s="8">
        <f t="shared" si="22"/>
        <v>0.62000000000000011</v>
      </c>
      <c r="O147" s="8">
        <f t="shared" si="23"/>
        <v>0.40000000000000036</v>
      </c>
      <c r="P147" s="15">
        <f ca="1">AVERAGE(N147:OFFSET(N147,-$P$3+1,0))*$P$4*H147</f>
        <v>51.625000000000007</v>
      </c>
      <c r="Q147" s="15">
        <f ca="1">AVERAGE(O147:OFFSET(O147,-$P$3+1,0))*$Q$4*I147</f>
        <v>53.750000000000007</v>
      </c>
      <c r="R147" s="11" t="str">
        <f t="shared" ref="R147:R210" ca="1" si="33">IF(M147&lt;$R$3,"Buy",IF(AND(R146="Buy",M147&lt;$R$4),"Buy",IF(AND(R146="Buy",M147&gt;=$R$4),"Exit"," ")))</f>
        <v>Buy</v>
      </c>
      <c r="S147" s="11" t="str">
        <f t="shared" ref="S147:S210" ca="1" si="34">IF($M147&gt;$S$3,"Sell",IF(AND(S146="Sell",$M147&gt;$S$4),"Sell",IF(AND(S146="Sell",$M147&lt;=$S$4),"Exit"," ")))</f>
        <v xml:space="preserve"> </v>
      </c>
      <c r="T147" s="3">
        <f t="shared" ca="1" si="26"/>
        <v>10</v>
      </c>
      <c r="U147" s="16">
        <f t="shared" ca="1" si="27"/>
        <v>-9.0022172949002233</v>
      </c>
      <c r="V147" s="3">
        <f t="shared" ca="1" si="24"/>
        <v>4.16</v>
      </c>
      <c r="W147" s="3">
        <f t="shared" ca="1" si="25"/>
        <v>4.9400000000000004</v>
      </c>
      <c r="X147" s="12">
        <f t="shared" ca="1" si="28"/>
        <v>0</v>
      </c>
      <c r="Y147" s="17">
        <f t="shared" ca="1" si="29"/>
        <v>-144.03547671840371</v>
      </c>
      <c r="Z147" s="17">
        <f t="shared" ca="1" si="30"/>
        <v>-144.03547671840371</v>
      </c>
      <c r="AA147" s="19">
        <f t="shared" ca="1" si="31"/>
        <v>5381.6734579241784</v>
      </c>
      <c r="AB147">
        <v>6480.0942532344097</v>
      </c>
    </row>
    <row r="148" spans="1:28" x14ac:dyDescent="0.25">
      <c r="A148" s="22">
        <v>36221</v>
      </c>
      <c r="B148">
        <v>4.38</v>
      </c>
      <c r="C148">
        <v>4.07</v>
      </c>
      <c r="D148">
        <v>4.1900000000000004</v>
      </c>
      <c r="E148">
        <v>5.72</v>
      </c>
      <c r="F148">
        <v>5.4</v>
      </c>
      <c r="G148">
        <v>5.62</v>
      </c>
      <c r="H148" s="2">
        <v>1</v>
      </c>
      <c r="I148" s="2">
        <v>1</v>
      </c>
      <c r="J148" s="6">
        <f ca="1">100*(D148-MIN(OFFSET(C148,-$J$3+1,0):C148))/(MAX(OFFSET(B148,-$J$3+1,0):B148)-MIN(OFFSET(C148,-$J$3+1,0):C148))</f>
        <v>12.244897959183691</v>
      </c>
      <c r="K148" s="6">
        <f ca="1">100*(G148-MIN(OFFSET(F148,-$J$3+1,0):F148))/(MAX(OFFSET(E148,-$J$3+1,0):E148)-MIN(OFFSET(F148,-$J$3+1,0):F148))</f>
        <v>56.185567010309285</v>
      </c>
      <c r="L148" s="6">
        <f t="shared" ca="1" si="32"/>
        <v>-43.940669051125596</v>
      </c>
      <c r="M148" s="6">
        <f ca="1">100*(L148-MIN(OFFSET(L148,-$M$3+1,0):L148))/(MAX(OFFSET(L148,-$M$3+1,0):L148)-MIN(OFFSET(L148,-$M$3+1,0):L148))</f>
        <v>0</v>
      </c>
      <c r="N148" s="8">
        <f t="shared" si="22"/>
        <v>0.30999999999999961</v>
      </c>
      <c r="O148" s="8">
        <f t="shared" si="23"/>
        <v>0.46999999999999975</v>
      </c>
      <c r="P148" s="15">
        <f ca="1">AVERAGE(N148:OFFSET(N148,-$P$3+1,0))*$P$4*H148</f>
        <v>47.75</v>
      </c>
      <c r="Q148" s="15">
        <f ca="1">AVERAGE(O148:OFFSET(O148,-$P$3+1,0))*$Q$4*I148</f>
        <v>53.375000000000007</v>
      </c>
      <c r="R148" s="11" t="str">
        <f t="shared" ca="1" si="33"/>
        <v>Buy</v>
      </c>
      <c r="S148" s="11" t="str">
        <f t="shared" ca="1" si="34"/>
        <v xml:space="preserve"> </v>
      </c>
      <c r="T148" s="3">
        <f t="shared" ca="1" si="26"/>
        <v>10</v>
      </c>
      <c r="U148" s="16">
        <f t="shared" ca="1" si="27"/>
        <v>-9.0022172949002233</v>
      </c>
      <c r="V148" s="3">
        <f t="shared" ca="1" si="24"/>
        <v>4.16</v>
      </c>
      <c r="W148" s="3">
        <f t="shared" ca="1" si="25"/>
        <v>4.9400000000000004</v>
      </c>
      <c r="X148" s="12">
        <f t="shared" ca="1" si="28"/>
        <v>-99.999999999999645</v>
      </c>
      <c r="Y148" s="17">
        <f t="shared" ca="1" si="29"/>
        <v>-333.08203991130836</v>
      </c>
      <c r="Z148" s="17">
        <f t="shared" ca="1" si="30"/>
        <v>-433.08203991130802</v>
      </c>
      <c r="AA148" s="19">
        <f t="shared" ca="1" si="31"/>
        <v>4948.5914180128702</v>
      </c>
      <c r="AB148">
        <v>6048.5141177942296</v>
      </c>
    </row>
    <row r="149" spans="1:28" x14ac:dyDescent="0.25">
      <c r="A149" s="22">
        <v>36222</v>
      </c>
      <c r="B149">
        <v>4.26</v>
      </c>
      <c r="C149">
        <v>3.98</v>
      </c>
      <c r="D149">
        <v>4.04</v>
      </c>
      <c r="E149">
        <v>5.72</v>
      </c>
      <c r="F149">
        <v>5.37</v>
      </c>
      <c r="G149">
        <v>5.4</v>
      </c>
      <c r="H149" s="2">
        <v>1</v>
      </c>
      <c r="I149" s="2">
        <v>1</v>
      </c>
      <c r="J149" s="6">
        <f ca="1">100*(D149-MIN(OFFSET(C149,-$J$3+1,0):C149))/(MAX(OFFSET(B149,-$J$3+1,0):B149)-MIN(OFFSET(C149,-$J$3+1,0):C149))</f>
        <v>5.9405940594059441</v>
      </c>
      <c r="K149" s="6">
        <f ca="1">100*(G149-MIN(OFFSET(F149,-$J$3+1,0):F149))/(MAX(OFFSET(E149,-$J$3+1,0):E149)-MIN(OFFSET(F149,-$J$3+1,0):F149))</f>
        <v>55.769230769230795</v>
      </c>
      <c r="L149" s="6">
        <f t="shared" ca="1" si="32"/>
        <v>-49.828636709824849</v>
      </c>
      <c r="M149" s="6">
        <f ca="1">100*(L149-MIN(OFFSET(L149,-$M$3+1,0):L149))/(MAX(OFFSET(L149,-$M$3+1,0):L149)-MIN(OFFSET(L149,-$M$3+1,0):L149))</f>
        <v>0</v>
      </c>
      <c r="N149" s="8">
        <f t="shared" ref="N149:N212" si="35">MAX(B149-C149,B149-D148,D148-C149)</f>
        <v>0.2799999999999998</v>
      </c>
      <c r="O149" s="8">
        <f t="shared" ref="O149:O212" si="36">MAX(E149-F149,E149-G148,G148-F149)</f>
        <v>0.34999999999999964</v>
      </c>
      <c r="P149" s="15">
        <f ca="1">AVERAGE(N149:OFFSET(N149,-$P$3+1,0))*$P$4*H149</f>
        <v>43.249999999999993</v>
      </c>
      <c r="Q149" s="15">
        <f ca="1">AVERAGE(O149:OFFSET(O149,-$P$3+1,0))*$Q$4*I149</f>
        <v>44.75</v>
      </c>
      <c r="R149" s="11" t="str">
        <f t="shared" ca="1" si="33"/>
        <v>Buy</v>
      </c>
      <c r="S149" s="11" t="str">
        <f t="shared" ca="1" si="34"/>
        <v xml:space="preserve"> </v>
      </c>
      <c r="T149" s="3">
        <f t="shared" ca="1" si="26"/>
        <v>10</v>
      </c>
      <c r="U149" s="16">
        <f t="shared" ca="1" si="27"/>
        <v>-9.0022172949002233</v>
      </c>
      <c r="V149" s="3">
        <f t="shared" ca="1" si="24"/>
        <v>4.16</v>
      </c>
      <c r="W149" s="3">
        <f t="shared" ca="1" si="25"/>
        <v>4.9400000000000004</v>
      </c>
      <c r="X149" s="12">
        <f t="shared" ca="1" si="28"/>
        <v>-150.00000000000034</v>
      </c>
      <c r="Y149" s="17">
        <f t="shared" ca="1" si="29"/>
        <v>198.04878048780469</v>
      </c>
      <c r="Z149" s="17">
        <f t="shared" ca="1" si="30"/>
        <v>48.048780487804351</v>
      </c>
      <c r="AA149" s="19">
        <f t="shared" ca="1" si="31"/>
        <v>4996.6401985006742</v>
      </c>
      <c r="AB149">
        <v>6095.6698740019037</v>
      </c>
    </row>
    <row r="150" spans="1:28" x14ac:dyDescent="0.25">
      <c r="A150" s="22">
        <v>36223</v>
      </c>
      <c r="B150">
        <v>4.07</v>
      </c>
      <c r="C150">
        <v>3.64</v>
      </c>
      <c r="D150">
        <v>3.86</v>
      </c>
      <c r="E150">
        <v>5.44</v>
      </c>
      <c r="F150">
        <v>5.22</v>
      </c>
      <c r="G150">
        <v>5.28</v>
      </c>
      <c r="H150" s="2">
        <v>1</v>
      </c>
      <c r="I150" s="2">
        <v>1</v>
      </c>
      <c r="J150" s="6">
        <f ca="1">100*(D150-MIN(OFFSET(C150,-$J$3+1,0):C150))/(MAX(OFFSET(B150,-$J$3+1,0):B150)-MIN(OFFSET(C150,-$J$3+1,0):C150))</f>
        <v>16.296296296296276</v>
      </c>
      <c r="K150" s="6">
        <f ca="1">100*(G150-MIN(OFFSET(F150,-$J$3+1,0):F150))/(MAX(OFFSET(E150,-$J$3+1,0):E150)-MIN(OFFSET(F150,-$J$3+1,0):F150))</f>
        <v>63.025210084033638</v>
      </c>
      <c r="L150" s="6">
        <f t="shared" ca="1" si="32"/>
        <v>-46.728913787737362</v>
      </c>
      <c r="M150" s="6">
        <f ca="1">100*(L150-MIN(OFFSET(L150,-$M$3+1,0):L150))/(MAX(OFFSET(L150,-$M$3+1,0):L150)-MIN(OFFSET(L150,-$M$3+1,0):L150))</f>
        <v>3.8604927150300758</v>
      </c>
      <c r="N150" s="8">
        <f t="shared" si="35"/>
        <v>0.43000000000000016</v>
      </c>
      <c r="O150" s="8">
        <f t="shared" si="36"/>
        <v>0.22000000000000064</v>
      </c>
      <c r="P150" s="15">
        <f ca="1">AVERAGE(N150:OFFSET(N150,-$P$3+1,0))*$P$4*H150</f>
        <v>44.75</v>
      </c>
      <c r="Q150" s="15">
        <f ca="1">AVERAGE(O150:OFFSET(O150,-$P$3+1,0))*$Q$4*I150</f>
        <v>41.250000000000007</v>
      </c>
      <c r="R150" s="11" t="str">
        <f t="shared" ca="1" si="33"/>
        <v>Buy</v>
      </c>
      <c r="S150" s="11" t="str">
        <f t="shared" ca="1" si="34"/>
        <v xml:space="preserve"> </v>
      </c>
      <c r="T150" s="3">
        <f t="shared" ca="1" si="26"/>
        <v>10</v>
      </c>
      <c r="U150" s="16">
        <f t="shared" ca="1" si="27"/>
        <v>-9.0022172949002233</v>
      </c>
      <c r="V150" s="3">
        <f t="shared" ca="1" si="24"/>
        <v>4.16</v>
      </c>
      <c r="W150" s="3">
        <f t="shared" ca="1" si="25"/>
        <v>4.9400000000000004</v>
      </c>
      <c r="X150" s="12">
        <f t="shared" ca="1" si="28"/>
        <v>-180.00000000000017</v>
      </c>
      <c r="Y150" s="17">
        <f t="shared" ca="1" si="29"/>
        <v>108.02660753880278</v>
      </c>
      <c r="Z150" s="17">
        <f t="shared" ca="1" si="30"/>
        <v>-71.973392461197392</v>
      </c>
      <c r="AA150" s="19">
        <f t="shared" ca="1" si="31"/>
        <v>4924.6668060394768</v>
      </c>
      <c r="AB150">
        <v>6023.2093773879078</v>
      </c>
    </row>
    <row r="151" spans="1:28" x14ac:dyDescent="0.25">
      <c r="A151" s="22">
        <v>36224</v>
      </c>
      <c r="B151">
        <v>4.8099999999999996</v>
      </c>
      <c r="C151">
        <v>4.5599999999999996</v>
      </c>
      <c r="D151">
        <v>4.59</v>
      </c>
      <c r="E151">
        <v>5.75</v>
      </c>
      <c r="F151">
        <v>5.4</v>
      </c>
      <c r="G151">
        <v>5.62</v>
      </c>
      <c r="H151" s="2">
        <v>1</v>
      </c>
      <c r="I151" s="2">
        <v>1</v>
      </c>
      <c r="J151" s="6">
        <f ca="1">100*(D151-MIN(OFFSET(C151,-$J$3+1,0):C151))/(MAX(OFFSET(B151,-$J$3+1,0):B151)-MIN(OFFSET(C151,-$J$3+1,0):C151))</f>
        <v>70.370370370370338</v>
      </c>
      <c r="K151" s="6">
        <f ca="1">100*(G151-MIN(OFFSET(F151,-$J$3+1,0):F151))/(MAX(OFFSET(E151,-$J$3+1,0):E151)-MIN(OFFSET(F151,-$J$3+1,0):F151))</f>
        <v>89.344262295081975</v>
      </c>
      <c r="L151" s="6">
        <f t="shared" ca="1" si="32"/>
        <v>-18.973891924711637</v>
      </c>
      <c r="M151" s="6">
        <f ca="1">100*(L151-MIN(OFFSET(L151,-$M$3+1,0):L151))/(MAX(OFFSET(L151,-$M$3+1,0):L151)-MIN(OFFSET(L151,-$M$3+1,0):L151))</f>
        <v>38.427472539005166</v>
      </c>
      <c r="N151" s="8">
        <f t="shared" si="35"/>
        <v>0.94999999999999973</v>
      </c>
      <c r="O151" s="8">
        <f t="shared" si="36"/>
        <v>0.46999999999999975</v>
      </c>
      <c r="P151" s="15">
        <f ca="1">AVERAGE(N151:OFFSET(N151,-$P$3+1,0))*$P$4*H151</f>
        <v>51.624999999999986</v>
      </c>
      <c r="Q151" s="15">
        <f ca="1">AVERAGE(O151:OFFSET(O151,-$P$3+1,0))*$Q$4*I151</f>
        <v>42.374999999999993</v>
      </c>
      <c r="R151" s="11" t="str">
        <f t="shared" ca="1" si="33"/>
        <v>Buy</v>
      </c>
      <c r="S151" s="11" t="str">
        <f t="shared" ca="1" si="34"/>
        <v xml:space="preserve"> </v>
      </c>
      <c r="T151" s="3">
        <f t="shared" ca="1" si="26"/>
        <v>10</v>
      </c>
      <c r="U151" s="16">
        <f t="shared" ca="1" si="27"/>
        <v>-9.0022172949002233</v>
      </c>
      <c r="V151" s="3">
        <f t="shared" ca="1" si="24"/>
        <v>4.16</v>
      </c>
      <c r="W151" s="3">
        <f t="shared" ca="1" si="25"/>
        <v>4.9400000000000004</v>
      </c>
      <c r="X151" s="12">
        <f t="shared" ca="1" si="28"/>
        <v>730</v>
      </c>
      <c r="Y151" s="17">
        <f t="shared" ca="1" si="29"/>
        <v>-306.07538802660747</v>
      </c>
      <c r="Z151" s="17">
        <f t="shared" ca="1" si="30"/>
        <v>423.92461197339253</v>
      </c>
      <c r="AA151" s="19">
        <f t="shared" ca="1" si="31"/>
        <v>5348.5914180128693</v>
      </c>
      <c r="AB151">
        <v>6448.5141177942287</v>
      </c>
    </row>
    <row r="152" spans="1:28" x14ac:dyDescent="0.25">
      <c r="A152" s="22">
        <v>36227</v>
      </c>
      <c r="B152">
        <v>4.5599999999999996</v>
      </c>
      <c r="C152">
        <v>4.07</v>
      </c>
      <c r="D152">
        <v>4.0999999999999996</v>
      </c>
      <c r="E152">
        <v>5.62</v>
      </c>
      <c r="F152">
        <v>5.12</v>
      </c>
      <c r="G152">
        <v>5.12</v>
      </c>
      <c r="H152" s="2">
        <v>1</v>
      </c>
      <c r="I152" s="2">
        <v>1</v>
      </c>
      <c r="J152" s="6">
        <f ca="1">100*(D152-MIN(OFFSET(C152,-$J$3+1,0):C152))/(MAX(OFFSET(B152,-$J$3+1,0):B152)-MIN(OFFSET(C152,-$J$3+1,0):C152))</f>
        <v>34.074074074074034</v>
      </c>
      <c r="K152" s="6">
        <f ca="1">100*(G152-MIN(OFFSET(F152,-$J$3+1,0):F152))/(MAX(OFFSET(E152,-$J$3+1,0):E152)-MIN(OFFSET(F152,-$J$3+1,0):F152))</f>
        <v>48.360655737704917</v>
      </c>
      <c r="L152" s="6">
        <f t="shared" ca="1" si="32"/>
        <v>-14.286581663630884</v>
      </c>
      <c r="M152" s="6">
        <f ca="1">100*(L152-MIN(OFFSET(L152,-$M$3+1,0):L152))/(MAX(OFFSET(L152,-$M$3+1,0):L152)-MIN(OFFSET(L152,-$M$3+1,0):L152))</f>
        <v>44.265196610097881</v>
      </c>
      <c r="N152" s="8">
        <f t="shared" si="35"/>
        <v>0.51999999999999957</v>
      </c>
      <c r="O152" s="8">
        <f t="shared" si="36"/>
        <v>0.5</v>
      </c>
      <c r="P152" s="15">
        <f ca="1">AVERAGE(N152:OFFSET(N152,-$P$3+1,0))*$P$4*H152</f>
        <v>52.374999999999993</v>
      </c>
      <c r="Q152" s="15">
        <f ca="1">AVERAGE(O152:OFFSET(O152,-$P$3+1,0))*$Q$4*I152</f>
        <v>39.249999999999993</v>
      </c>
      <c r="R152" s="11" t="str">
        <f t="shared" ca="1" si="33"/>
        <v>Buy</v>
      </c>
      <c r="S152" s="11" t="str">
        <f t="shared" ca="1" si="34"/>
        <v xml:space="preserve"> </v>
      </c>
      <c r="T152" s="3">
        <f t="shared" ca="1" si="26"/>
        <v>10</v>
      </c>
      <c r="U152" s="16">
        <f t="shared" ca="1" si="27"/>
        <v>-9.0022172949002233</v>
      </c>
      <c r="V152" s="3">
        <f t="shared" ref="V152:V215" ca="1" si="37">IF(AND($R152="Buy",$R151=" "),D152,IF(AND($R152="Buy",$R151="Exit"),D152,IF(AND($S152="Sell",V151=" "),D152,IF(OR($R151="Buy",S151="Sell"),V151," "))))</f>
        <v>4.16</v>
      </c>
      <c r="W152" s="3">
        <f t="shared" ref="W152:W215" ca="1" si="38">IF(AND($R152="Buy",$R151=" "),G152,IF(AND($S152="Sell",W151=" "),G152,IF(OR($R151="Buy",S151="Sell"),W151," ")))</f>
        <v>4.9400000000000004</v>
      </c>
      <c r="X152" s="12">
        <f t="shared" ca="1" si="28"/>
        <v>-490.00000000000023</v>
      </c>
      <c r="Y152" s="17">
        <f t="shared" ca="1" si="29"/>
        <v>450.11086474501116</v>
      </c>
      <c r="Z152" s="17">
        <f t="shared" ca="1" si="30"/>
        <v>-39.889135254989071</v>
      </c>
      <c r="AA152" s="19">
        <f t="shared" ca="1" si="31"/>
        <v>5308.7022827578803</v>
      </c>
      <c r="AB152">
        <v>6406.5953819025808</v>
      </c>
    </row>
    <row r="153" spans="1:28" x14ac:dyDescent="0.25">
      <c r="A153" s="22">
        <v>36228</v>
      </c>
      <c r="B153">
        <v>4.32</v>
      </c>
      <c r="C153">
        <v>3.7</v>
      </c>
      <c r="D153">
        <v>3.95</v>
      </c>
      <c r="E153">
        <v>5.47</v>
      </c>
      <c r="F153">
        <v>4.9000000000000004</v>
      </c>
      <c r="G153">
        <v>5.09</v>
      </c>
      <c r="H153" s="2">
        <v>1</v>
      </c>
      <c r="I153" s="2">
        <v>1</v>
      </c>
      <c r="J153" s="6">
        <f ca="1">100*(D153-MIN(OFFSET(C153,-$J$3+1,0):C153))/(MAX(OFFSET(B153,-$J$3+1,0):B153)-MIN(OFFSET(C153,-$J$3+1,0):C153))</f>
        <v>24.603174603174605</v>
      </c>
      <c r="K153" s="6">
        <f ca="1">100*(G153-MIN(OFFSET(F153,-$J$3+1,0):F153))/(MAX(OFFSET(E153,-$J$3+1,0):E153)-MIN(OFFSET(F153,-$J$3+1,0):F153))</f>
        <v>45.901639344262271</v>
      </c>
      <c r="L153" s="6">
        <f t="shared" ca="1" si="32"/>
        <v>-21.298464741087667</v>
      </c>
      <c r="M153" s="6">
        <f ca="1">100*(L153-MIN(OFFSET(L153,-$M$3+1,0):L153))/(MAX(OFFSET(L153,-$M$3+1,0):L153)-MIN(OFFSET(L153,-$M$3+1,0):L153))</f>
        <v>35.532376219514411</v>
      </c>
      <c r="N153" s="8">
        <f t="shared" si="35"/>
        <v>0.62000000000000011</v>
      </c>
      <c r="O153" s="8">
        <f t="shared" si="36"/>
        <v>0.5699999999999994</v>
      </c>
      <c r="P153" s="15">
        <f ca="1">AVERAGE(N153:OFFSET(N153,-$P$3+1,0))*$P$4*H153</f>
        <v>52.374999999999993</v>
      </c>
      <c r="Q153" s="15">
        <f ca="1">AVERAGE(O153:OFFSET(O153,-$P$3+1,0))*$Q$4*I153</f>
        <v>41.249999999999986</v>
      </c>
      <c r="R153" s="11" t="str">
        <f t="shared" ca="1" si="33"/>
        <v>Buy</v>
      </c>
      <c r="S153" s="11" t="str">
        <f t="shared" ca="1" si="34"/>
        <v xml:space="preserve"> </v>
      </c>
      <c r="T153" s="3">
        <f t="shared" ref="T153:T216" ca="1" si="39">IF(AND($R153="Buy",$R152=" "),T$3,IF(AND($R153="Buy",$R152="Exit"),T$3,IF(AND($S153="Sell",$S152=" "),-T$3,IF(OR($R152="Buy",S152="Sell"),T152," "))))</f>
        <v>10</v>
      </c>
      <c r="U153" s="16">
        <f t="shared" ref="U153:U216" ca="1" si="40">IF(AND($R153="Buy",$R152=" "),-T$3*P153/Q153,IF(AND($R153="Buy",$R152="Exit"),-T$3*P153/Q153,IF(AND($S153="Sell",S152=" "),T$3*P153/Q153,IF(OR($R152="Buy",$S152="Sell"),U152," "))))</f>
        <v>-9.0022172949002233</v>
      </c>
      <c r="V153" s="3">
        <f t="shared" ca="1" si="37"/>
        <v>4.16</v>
      </c>
      <c r="W153" s="3">
        <f t="shared" ca="1" si="38"/>
        <v>4.9400000000000004</v>
      </c>
      <c r="X153" s="12">
        <f t="shared" ref="X153:X216" ca="1" si="41">IF(AND(T153&lt;&gt;" ",T152&lt;&gt;" "),T152*(D153-D152)*$P$4*H152," ")</f>
        <v>-149.99999999999946</v>
      </c>
      <c r="Y153" s="17">
        <f t="shared" ref="Y153:Y216" ca="1" si="42">IF(AND(U153&lt;&gt;" ",U152&lt;&gt;" "),U152*(G153-G152)*$Q$4*I152," ")</f>
        <v>27.006651884700894</v>
      </c>
      <c r="Z153" s="17">
        <f t="shared" ca="1" si="30"/>
        <v>-122.99334811529857</v>
      </c>
      <c r="AA153" s="19">
        <f t="shared" ca="1" si="31"/>
        <v>5185.7089346425819</v>
      </c>
      <c r="AB153">
        <v>6516.5635347688221</v>
      </c>
    </row>
    <row r="154" spans="1:28" x14ac:dyDescent="0.25">
      <c r="A154" s="22">
        <v>36229</v>
      </c>
      <c r="B154">
        <v>4.38</v>
      </c>
      <c r="C154">
        <v>3.95</v>
      </c>
      <c r="D154">
        <v>4.01</v>
      </c>
      <c r="E154">
        <v>5.25</v>
      </c>
      <c r="F154">
        <v>4.84</v>
      </c>
      <c r="G154">
        <v>5.22</v>
      </c>
      <c r="H154" s="2">
        <v>1</v>
      </c>
      <c r="I154" s="2">
        <v>1</v>
      </c>
      <c r="J154" s="6">
        <f ca="1">100*(D154-MIN(OFFSET(C154,-$J$3+1,0):C154))/(MAX(OFFSET(B154,-$J$3+1,0):B154)-MIN(OFFSET(C154,-$J$3+1,0):C154))</f>
        <v>31.623931623931608</v>
      </c>
      <c r="K154" s="6">
        <f ca="1">100*(G154-MIN(OFFSET(F154,-$J$3+1,0):F154))/(MAX(OFFSET(E154,-$J$3+1,0):E154)-MIN(OFFSET(F154,-$J$3+1,0):F154))</f>
        <v>56.557377049180296</v>
      </c>
      <c r="L154" s="6">
        <f t="shared" ca="1" si="32"/>
        <v>-24.933445425248689</v>
      </c>
      <c r="M154" s="6">
        <f ca="1">100*(L154-MIN(OFFSET(L154,-$M$3+1,0):L154))/(MAX(OFFSET(L154,-$M$3+1,0):L154)-MIN(OFFSET(L154,-$M$3+1,0):L154))</f>
        <v>63.388972067401227</v>
      </c>
      <c r="N154" s="8">
        <f t="shared" si="35"/>
        <v>0.42999999999999972</v>
      </c>
      <c r="O154" s="8">
        <f t="shared" si="36"/>
        <v>0.41000000000000014</v>
      </c>
      <c r="P154" s="15">
        <f ca="1">AVERAGE(N154:OFFSET(N154,-$P$3+1,0))*$P$4*H154</f>
        <v>51.999999999999979</v>
      </c>
      <c r="Q154" s="15">
        <f ca="1">AVERAGE(O154:OFFSET(O154,-$P$3+1,0))*$Q$4*I154</f>
        <v>42.374999999999993</v>
      </c>
      <c r="R154" s="11" t="str">
        <f t="shared" ca="1" si="33"/>
        <v>Exit</v>
      </c>
      <c r="S154" s="11" t="str">
        <f t="shared" ca="1" si="34"/>
        <v xml:space="preserve"> </v>
      </c>
      <c r="T154" s="3">
        <f t="shared" ca="1" si="39"/>
        <v>10</v>
      </c>
      <c r="U154" s="16">
        <f t="shared" ca="1" si="40"/>
        <v>-9.0022172949002233</v>
      </c>
      <c r="V154" s="3">
        <f t="shared" ca="1" si="37"/>
        <v>4.16</v>
      </c>
      <c r="W154" s="3">
        <f t="shared" ca="1" si="38"/>
        <v>4.9400000000000004</v>
      </c>
      <c r="X154" s="12">
        <f t="shared" ca="1" si="41"/>
        <v>59.999999999999609</v>
      </c>
      <c r="Y154" s="17">
        <f t="shared" ca="1" si="42"/>
        <v>-117.0288248337028</v>
      </c>
      <c r="Z154" s="17">
        <f t="shared" ref="Z154:Z217" ca="1" si="43">IF(X154&lt;&gt;" ",X154+Y154," ")</f>
        <v>-57.02882483370319</v>
      </c>
      <c r="AA154" s="19">
        <f t="shared" ca="1" si="31"/>
        <v>5128.680109808879</v>
      </c>
      <c r="AB154">
        <v>6630.0348723484403</v>
      </c>
    </row>
    <row r="155" spans="1:28" x14ac:dyDescent="0.25">
      <c r="A155" s="22">
        <v>36230</v>
      </c>
      <c r="B155">
        <v>4.26</v>
      </c>
      <c r="C155">
        <v>3.92</v>
      </c>
      <c r="D155">
        <v>4.13</v>
      </c>
      <c r="E155">
        <v>5.5</v>
      </c>
      <c r="F155">
        <v>5.22</v>
      </c>
      <c r="G155">
        <v>5.4</v>
      </c>
      <c r="H155" s="2">
        <v>1</v>
      </c>
      <c r="I155" s="2">
        <v>1</v>
      </c>
      <c r="J155" s="6">
        <f ca="1">100*(D155-MIN(OFFSET(C155,-$J$3+1,0):C155))/(MAX(OFFSET(B155,-$J$3+1,0):B155)-MIN(OFFSET(C155,-$J$3+1,0):C155))</f>
        <v>41.880341880341881</v>
      </c>
      <c r="K155" s="6">
        <f ca="1">100*(G155-MIN(OFFSET(F155,-$J$3+1,0):F155))/(MAX(OFFSET(E155,-$J$3+1,0):E155)-MIN(OFFSET(F155,-$J$3+1,0):F155))</f>
        <v>61.538461538461583</v>
      </c>
      <c r="L155" s="6">
        <f t="shared" ca="1" si="32"/>
        <v>-19.658119658119702</v>
      </c>
      <c r="M155" s="6">
        <f ca="1">100*(L155-MIN(OFFSET(L155,-$M$3+1,0):L155))/(MAX(OFFSET(L155,-$M$3+1,0):L155)-MIN(OFFSET(L155,-$M$3+1,0):L155))</f>
        <v>76.821183689175641</v>
      </c>
      <c r="N155" s="8">
        <f t="shared" si="35"/>
        <v>0.33999999999999986</v>
      </c>
      <c r="O155" s="8">
        <f t="shared" si="36"/>
        <v>0.28000000000000025</v>
      </c>
      <c r="P155" s="15">
        <f ca="1">AVERAGE(N155:OFFSET(N155,-$P$3+1,0))*$P$4*H155</f>
        <v>48.499999999999979</v>
      </c>
      <c r="Q155" s="15">
        <f ca="1">AVERAGE(O155:OFFSET(O155,-$P$3+1,0))*$Q$4*I155</f>
        <v>40.874999999999993</v>
      </c>
      <c r="R155" s="11" t="str">
        <f t="shared" ca="1" si="33"/>
        <v xml:space="preserve"> </v>
      </c>
      <c r="S155" s="11" t="str">
        <f t="shared" ca="1" si="34"/>
        <v xml:space="preserve"> </v>
      </c>
      <c r="T155" s="3" t="str">
        <f t="shared" ca="1" si="39"/>
        <v xml:space="preserve"> </v>
      </c>
      <c r="U155" s="16" t="str">
        <f t="shared" ca="1" si="40"/>
        <v xml:space="preserve"> </v>
      </c>
      <c r="V155" s="3" t="str">
        <f t="shared" ca="1" si="37"/>
        <v xml:space="preserve"> </v>
      </c>
      <c r="W155" s="3" t="str">
        <f t="shared" ca="1" si="38"/>
        <v xml:space="preserve"> </v>
      </c>
      <c r="X155" s="12" t="str">
        <f t="shared" ca="1" si="41"/>
        <v xml:space="preserve"> </v>
      </c>
      <c r="Y155" s="17" t="str">
        <f t="shared" ca="1" si="42"/>
        <v xml:space="preserve"> </v>
      </c>
      <c r="Z155" s="17" t="str">
        <f t="shared" ca="1" si="43"/>
        <v xml:space="preserve"> </v>
      </c>
      <c r="AA155" s="19">
        <f t="shared" ca="1" si="31"/>
        <v>5128.680109808879</v>
      </c>
      <c r="AB155">
        <v>6630.0348723484403</v>
      </c>
    </row>
    <row r="156" spans="1:28" x14ac:dyDescent="0.25">
      <c r="A156" s="22">
        <v>36231</v>
      </c>
      <c r="B156">
        <v>4.38</v>
      </c>
      <c r="C156">
        <v>3.64</v>
      </c>
      <c r="D156">
        <v>3.8</v>
      </c>
      <c r="E156">
        <v>5.69</v>
      </c>
      <c r="F156">
        <v>5.31</v>
      </c>
      <c r="G156">
        <v>5.34</v>
      </c>
      <c r="H156" s="2">
        <v>1</v>
      </c>
      <c r="I156" s="2">
        <v>1</v>
      </c>
      <c r="J156" s="6">
        <f ca="1">100*(D156-MIN(OFFSET(C156,-$J$3+1,0):C156))/(MAX(OFFSET(B156,-$J$3+1,0):B156)-MIN(OFFSET(C156,-$J$3+1,0):C156))</f>
        <v>13.675213675213655</v>
      </c>
      <c r="K156" s="6">
        <f ca="1">100*(G156-MIN(OFFSET(F156,-$J$3+1,0):F156))/(MAX(OFFSET(E156,-$J$3+1,0):E156)-MIN(OFFSET(F156,-$J$3+1,0):F156))</f>
        <v>54.945054945054935</v>
      </c>
      <c r="L156" s="6">
        <f t="shared" ca="1" si="32"/>
        <v>-41.26984126984128</v>
      </c>
      <c r="M156" s="6">
        <f ca="1">100*(L156-MIN(OFFSET(L156,-$M$3+1,0):L156))/(MAX(OFFSET(L156,-$M$3+1,0):L156)-MIN(OFFSET(L156,-$M$3+1,0):L156))</f>
        <v>24.080755681852704</v>
      </c>
      <c r="N156" s="8">
        <f t="shared" si="35"/>
        <v>0.73999999999999977</v>
      </c>
      <c r="O156" s="8">
        <f t="shared" si="36"/>
        <v>0.38000000000000078</v>
      </c>
      <c r="P156" s="15">
        <f ca="1">AVERAGE(N156:OFFSET(N156,-$P$3+1,0))*$P$4*H156</f>
        <v>53.874999999999986</v>
      </c>
      <c r="Q156" s="15">
        <f ca="1">AVERAGE(O156:OFFSET(O156,-$P$3+1,0))*$Q$4*I156</f>
        <v>39.750000000000007</v>
      </c>
      <c r="R156" s="11" t="str">
        <f t="shared" ca="1" si="33"/>
        <v xml:space="preserve"> </v>
      </c>
      <c r="S156" s="11" t="str">
        <f t="shared" ca="1" si="34"/>
        <v xml:space="preserve"> </v>
      </c>
      <c r="T156" s="3" t="str">
        <f t="shared" ca="1" si="39"/>
        <v xml:space="preserve"> </v>
      </c>
      <c r="U156" s="16" t="str">
        <f t="shared" ca="1" si="40"/>
        <v xml:space="preserve"> </v>
      </c>
      <c r="V156" s="3" t="str">
        <f t="shared" ca="1" si="37"/>
        <v xml:space="preserve"> </v>
      </c>
      <c r="W156" s="3" t="str">
        <f t="shared" ca="1" si="38"/>
        <v xml:space="preserve"> </v>
      </c>
      <c r="X156" s="12" t="str">
        <f t="shared" ca="1" si="41"/>
        <v xml:space="preserve"> </v>
      </c>
      <c r="Y156" s="17" t="str">
        <f t="shared" ca="1" si="42"/>
        <v xml:space="preserve"> </v>
      </c>
      <c r="Z156" s="17" t="str">
        <f t="shared" ca="1" si="43"/>
        <v xml:space="preserve"> </v>
      </c>
      <c r="AA156" s="19">
        <f t="shared" ca="1" si="31"/>
        <v>5128.680109808879</v>
      </c>
      <c r="AB156">
        <v>6630.0348723484403</v>
      </c>
    </row>
    <row r="157" spans="1:28" x14ac:dyDescent="0.25">
      <c r="A157" s="22">
        <v>36234</v>
      </c>
      <c r="B157">
        <v>4.01</v>
      </c>
      <c r="C157">
        <v>3.49</v>
      </c>
      <c r="D157">
        <v>3.55</v>
      </c>
      <c r="E157">
        <v>5.53</v>
      </c>
      <c r="F157">
        <v>5.28</v>
      </c>
      <c r="G157">
        <v>5.37</v>
      </c>
      <c r="H157" s="2">
        <v>1</v>
      </c>
      <c r="I157" s="2">
        <v>1</v>
      </c>
      <c r="J157" s="6">
        <f ca="1">100*(D157-MIN(OFFSET(C157,-$J$3+1,0):C157))/(MAX(OFFSET(B157,-$J$3+1,0):B157)-MIN(OFFSET(C157,-$J$3+1,0):C157))</f>
        <v>4.5454545454545183</v>
      </c>
      <c r="K157" s="6">
        <f ca="1">100*(G157-MIN(OFFSET(F157,-$J$3+1,0):F157))/(MAX(OFFSET(E157,-$J$3+1,0):E157)-MIN(OFFSET(F157,-$J$3+1,0):F157))</f>
        <v>58.241758241758262</v>
      </c>
      <c r="L157" s="6">
        <f t="shared" ca="1" si="32"/>
        <v>-53.696303696303744</v>
      </c>
      <c r="M157" s="6">
        <f ca="1">100*(L157-MIN(OFFSET(L157,-$M$3+1,0):L157))/(MAX(OFFSET(L157,-$M$3+1,0):L157)-MIN(OFFSET(L157,-$M$3+1,0):L157))</f>
        <v>0</v>
      </c>
      <c r="N157" s="8">
        <f t="shared" si="35"/>
        <v>0.51999999999999957</v>
      </c>
      <c r="O157" s="8">
        <f t="shared" si="36"/>
        <v>0.25</v>
      </c>
      <c r="P157" s="15">
        <f ca="1">AVERAGE(N157:OFFSET(N157,-$P$3+1,0))*$P$4*H157</f>
        <v>56.874999999999986</v>
      </c>
      <c r="Q157" s="15">
        <f ca="1">AVERAGE(O157:OFFSET(O157,-$P$3+1,0))*$Q$4*I157</f>
        <v>38.500000000000014</v>
      </c>
      <c r="R157" s="11" t="str">
        <f t="shared" ca="1" si="33"/>
        <v>Buy</v>
      </c>
      <c r="S157" s="11" t="str">
        <f t="shared" ca="1" si="34"/>
        <v xml:space="preserve"> </v>
      </c>
      <c r="T157" s="3">
        <f t="shared" ca="1" si="39"/>
        <v>10</v>
      </c>
      <c r="U157" s="16">
        <f t="shared" ca="1" si="40"/>
        <v>-14.772727272727264</v>
      </c>
      <c r="V157" s="3">
        <f t="shared" ca="1" si="37"/>
        <v>3.55</v>
      </c>
      <c r="W157" s="3">
        <f t="shared" ca="1" si="38"/>
        <v>5.37</v>
      </c>
      <c r="X157" s="12" t="str">
        <f t="shared" ca="1" si="41"/>
        <v xml:space="preserve"> </v>
      </c>
      <c r="Y157" s="17" t="str">
        <f t="shared" ca="1" si="42"/>
        <v xml:space="preserve"> </v>
      </c>
      <c r="Z157" s="17" t="str">
        <f t="shared" ca="1" si="43"/>
        <v xml:space="preserve"> </v>
      </c>
      <c r="AA157" s="19">
        <f t="shared" ca="1" si="31"/>
        <v>5128.680109808879</v>
      </c>
      <c r="AB157">
        <v>6339.3744949899492</v>
      </c>
    </row>
    <row r="158" spans="1:28" x14ac:dyDescent="0.25">
      <c r="A158" s="22">
        <v>36235</v>
      </c>
      <c r="B158">
        <v>3.86</v>
      </c>
      <c r="C158">
        <v>3.49</v>
      </c>
      <c r="D158">
        <v>3.83</v>
      </c>
      <c r="E158">
        <v>5.53</v>
      </c>
      <c r="F158">
        <v>5.28</v>
      </c>
      <c r="G158">
        <v>5.37</v>
      </c>
      <c r="H158" s="2">
        <v>1</v>
      </c>
      <c r="I158" s="2">
        <v>1</v>
      </c>
      <c r="J158" s="6">
        <f ca="1">100*(D158-MIN(OFFSET(C158,-$J$3+1,0):C158))/(MAX(OFFSET(B158,-$J$3+1,0):B158)-MIN(OFFSET(C158,-$J$3+1,0):C158))</f>
        <v>25.757575757575758</v>
      </c>
      <c r="K158" s="6">
        <f ca="1">100*(G158-MIN(OFFSET(F158,-$J$3+1,0):F158))/(MAX(OFFSET(E158,-$J$3+1,0):E158)-MIN(OFFSET(F158,-$J$3+1,0):F158))</f>
        <v>58.241758241758262</v>
      </c>
      <c r="L158" s="6">
        <f t="shared" ca="1" si="32"/>
        <v>-32.484182484182504</v>
      </c>
      <c r="M158" s="6">
        <f ca="1">100*(L158-MIN(OFFSET(L158,-$M$3+1,0):L158))/(MAX(OFFSET(L158,-$M$3+1,0):L158)-MIN(OFFSET(L158,-$M$3+1,0):L158))</f>
        <v>53.824589766289662</v>
      </c>
      <c r="N158" s="8">
        <f t="shared" si="35"/>
        <v>0.36999999999999966</v>
      </c>
      <c r="O158" s="8">
        <f t="shared" si="36"/>
        <v>0.25</v>
      </c>
      <c r="P158" s="15">
        <f ca="1">AVERAGE(N158:OFFSET(N158,-$P$3+1,0))*$P$4*H158</f>
        <v>56.124999999999979</v>
      </c>
      <c r="Q158" s="15">
        <f ca="1">AVERAGE(O158:OFFSET(O158,-$P$3+1,0))*$Q$4*I158</f>
        <v>38.875000000000007</v>
      </c>
      <c r="R158" s="11" t="str">
        <f t="shared" ca="1" si="33"/>
        <v>Exit</v>
      </c>
      <c r="S158" s="11" t="str">
        <f t="shared" ca="1" si="34"/>
        <v xml:space="preserve"> </v>
      </c>
      <c r="T158" s="3">
        <f t="shared" ca="1" si="39"/>
        <v>10</v>
      </c>
      <c r="U158" s="16">
        <f t="shared" ca="1" si="40"/>
        <v>-14.772727272727264</v>
      </c>
      <c r="V158" s="3">
        <f t="shared" ca="1" si="37"/>
        <v>3.55</v>
      </c>
      <c r="W158" s="3">
        <f t="shared" ca="1" si="38"/>
        <v>5.37</v>
      </c>
      <c r="X158" s="12">
        <f t="shared" ca="1" si="41"/>
        <v>280.00000000000023</v>
      </c>
      <c r="Y158" s="17">
        <f t="shared" ca="1" si="42"/>
        <v>0</v>
      </c>
      <c r="Z158" s="17">
        <f t="shared" ca="1" si="43"/>
        <v>280.00000000000023</v>
      </c>
      <c r="AA158" s="19">
        <f t="shared" ca="1" si="31"/>
        <v>5408.680109808879</v>
      </c>
      <c r="AB158">
        <v>6619.3744949899492</v>
      </c>
    </row>
    <row r="159" spans="1:28" x14ac:dyDescent="0.25">
      <c r="A159" s="22">
        <v>36236</v>
      </c>
      <c r="B159">
        <v>3.7</v>
      </c>
      <c r="C159">
        <v>3.49</v>
      </c>
      <c r="D159">
        <v>3.58</v>
      </c>
      <c r="E159">
        <v>5.4</v>
      </c>
      <c r="F159">
        <v>5.14</v>
      </c>
      <c r="G159">
        <v>5.15</v>
      </c>
      <c r="H159" s="2">
        <v>1</v>
      </c>
      <c r="I159" s="2">
        <v>1</v>
      </c>
      <c r="J159" s="6">
        <f ca="1">100*(D159-MIN(OFFSET(C159,-$J$3+1,0):C159))/(MAX(OFFSET(B159,-$J$3+1,0):B159)-MIN(OFFSET(C159,-$J$3+1,0):C159))</f>
        <v>6.8181818181818103</v>
      </c>
      <c r="K159" s="6">
        <f ca="1">100*(G159-MIN(OFFSET(F159,-$J$3+1,0):F159))/(MAX(OFFSET(E159,-$J$3+1,0):E159)-MIN(OFFSET(F159,-$J$3+1,0):F159))</f>
        <v>34.065934065934115</v>
      </c>
      <c r="L159" s="6">
        <f t="shared" ca="1" si="32"/>
        <v>-27.247752247752306</v>
      </c>
      <c r="M159" s="6">
        <f ca="1">100*(L159-MIN(OFFSET(L159,-$M$3+1,0):L159))/(MAX(OFFSET(L159,-$M$3+1,0):L159)-MIN(OFFSET(L159,-$M$3+1,0):L159))</f>
        <v>67.111743205456037</v>
      </c>
      <c r="N159" s="8">
        <f t="shared" si="35"/>
        <v>0.33999999999999986</v>
      </c>
      <c r="O159" s="8">
        <f t="shared" si="36"/>
        <v>0.26000000000000068</v>
      </c>
      <c r="P159" s="15">
        <f ca="1">AVERAGE(N159:OFFSET(N159,-$P$3+1,0))*$P$4*H159</f>
        <v>48.499999999999979</v>
      </c>
      <c r="Q159" s="15">
        <f ca="1">AVERAGE(O159:OFFSET(O159,-$P$3+1,0))*$Q$4*I159</f>
        <v>36.250000000000014</v>
      </c>
      <c r="R159" s="11" t="str">
        <f t="shared" ca="1" si="33"/>
        <v xml:space="preserve"> </v>
      </c>
      <c r="S159" s="11" t="str">
        <f t="shared" ca="1" si="34"/>
        <v xml:space="preserve"> </v>
      </c>
      <c r="T159" s="3" t="str">
        <f t="shared" ca="1" si="39"/>
        <v xml:space="preserve"> </v>
      </c>
      <c r="U159" s="16" t="str">
        <f t="shared" ca="1" si="40"/>
        <v xml:space="preserve"> </v>
      </c>
      <c r="V159" s="3" t="str">
        <f t="shared" ca="1" si="37"/>
        <v xml:space="preserve"> </v>
      </c>
      <c r="W159" s="3" t="str">
        <f t="shared" ca="1" si="38"/>
        <v xml:space="preserve"> </v>
      </c>
      <c r="X159" s="12" t="str">
        <f t="shared" ca="1" si="41"/>
        <v xml:space="preserve"> </v>
      </c>
      <c r="Y159" s="17" t="str">
        <f t="shared" ca="1" si="42"/>
        <v xml:space="preserve"> </v>
      </c>
      <c r="Z159" s="17" t="str">
        <f t="shared" ca="1" si="43"/>
        <v xml:space="preserve"> </v>
      </c>
      <c r="AA159" s="19">
        <f t="shared" ca="1" si="31"/>
        <v>5408.680109808879</v>
      </c>
      <c r="AB159">
        <v>6667.5505956188799</v>
      </c>
    </row>
    <row r="160" spans="1:28" x14ac:dyDescent="0.25">
      <c r="A160" s="22">
        <v>36237</v>
      </c>
      <c r="B160">
        <v>3.67</v>
      </c>
      <c r="C160">
        <v>3.27</v>
      </c>
      <c r="D160">
        <v>3.52</v>
      </c>
      <c r="E160">
        <v>5.37</v>
      </c>
      <c r="F160">
        <v>5.15</v>
      </c>
      <c r="G160">
        <v>5.22</v>
      </c>
      <c r="H160" s="2">
        <v>1</v>
      </c>
      <c r="I160" s="2">
        <v>1</v>
      </c>
      <c r="J160" s="6">
        <f ca="1">100*(D160-MIN(OFFSET(C160,-$J$3+1,0):C160))/(MAX(OFFSET(B160,-$J$3+1,0):B160)-MIN(OFFSET(C160,-$J$3+1,0):C160))</f>
        <v>16.233766233766239</v>
      </c>
      <c r="K160" s="6">
        <f ca="1">100*(G160-MIN(OFFSET(F160,-$J$3+1,0):F160))/(MAX(OFFSET(E160,-$J$3+1,0):E160)-MIN(OFFSET(F160,-$J$3+1,0):F160))</f>
        <v>41.758241758241738</v>
      </c>
      <c r="L160" s="6">
        <f t="shared" ca="1" si="32"/>
        <v>-25.524475524475498</v>
      </c>
      <c r="M160" s="6">
        <f ca="1">100*(L160-MIN(OFFSET(L160,-$M$3+1,0):L160))/(MAX(OFFSET(L160,-$M$3+1,0):L160)-MIN(OFFSET(L160,-$M$3+1,0):L160))</f>
        <v>71.484463017709757</v>
      </c>
      <c r="N160" s="8">
        <f t="shared" si="35"/>
        <v>0.39999999999999991</v>
      </c>
      <c r="O160" s="8">
        <f t="shared" si="36"/>
        <v>0.21999999999999975</v>
      </c>
      <c r="P160" s="15">
        <f ca="1">AVERAGE(N160:OFFSET(N160,-$P$3+1,0))*$P$4*H160</f>
        <v>46.999999999999979</v>
      </c>
      <c r="Q160" s="15">
        <f ca="1">AVERAGE(O160:OFFSET(O160,-$P$3+1,0))*$Q$4*I160</f>
        <v>32.750000000000014</v>
      </c>
      <c r="R160" s="11" t="str">
        <f t="shared" ca="1" si="33"/>
        <v xml:space="preserve"> </v>
      </c>
      <c r="S160" s="11" t="str">
        <f t="shared" ca="1" si="34"/>
        <v xml:space="preserve"> </v>
      </c>
      <c r="T160" s="3" t="str">
        <f t="shared" ca="1" si="39"/>
        <v xml:space="preserve"> </v>
      </c>
      <c r="U160" s="16" t="str">
        <f t="shared" ca="1" si="40"/>
        <v xml:space="preserve"> </v>
      </c>
      <c r="V160" s="3" t="str">
        <f t="shared" ca="1" si="37"/>
        <v xml:space="preserve"> </v>
      </c>
      <c r="W160" s="3" t="str">
        <f t="shared" ca="1" si="38"/>
        <v xml:space="preserve"> </v>
      </c>
      <c r="X160" s="12" t="str">
        <f t="shared" ca="1" si="41"/>
        <v xml:space="preserve"> </v>
      </c>
      <c r="Y160" s="17" t="str">
        <f t="shared" ca="1" si="42"/>
        <v xml:space="preserve"> </v>
      </c>
      <c r="Z160" s="17" t="str">
        <f t="shared" ca="1" si="43"/>
        <v xml:space="preserve"> </v>
      </c>
      <c r="AA160" s="19">
        <f t="shared" ref="AA160:AA223" ca="1" si="44">IF(Z160&lt;&gt;" ",AA159+Z160,AA159)</f>
        <v>5408.680109808879</v>
      </c>
      <c r="AB160">
        <v>6512.676381782403</v>
      </c>
    </row>
    <row r="161" spans="1:28" x14ac:dyDescent="0.25">
      <c r="A161" s="22">
        <v>36238</v>
      </c>
      <c r="B161">
        <v>3.58</v>
      </c>
      <c r="C161">
        <v>3.36</v>
      </c>
      <c r="D161">
        <v>3.52</v>
      </c>
      <c r="E161">
        <v>5.34</v>
      </c>
      <c r="F161">
        <v>4.87</v>
      </c>
      <c r="G161">
        <v>4.87</v>
      </c>
      <c r="H161" s="2">
        <v>1</v>
      </c>
      <c r="I161" s="2">
        <v>1</v>
      </c>
      <c r="J161" s="6">
        <f ca="1">100*(D161-MIN(OFFSET(C161,-$J$3+1,0):C161))/(MAX(OFFSET(B161,-$J$3+1,0):B161)-MIN(OFFSET(C161,-$J$3+1,0):C161))</f>
        <v>19.379844961240316</v>
      </c>
      <c r="K161" s="6">
        <f ca="1">100*(G161-MIN(OFFSET(F161,-$J$3+1,0):F161))/(MAX(OFFSET(E161,-$J$3+1,0):E161)-MIN(OFFSET(F161,-$J$3+1,0):F161))</f>
        <v>3.5294117647059093</v>
      </c>
      <c r="L161" s="6">
        <f t="shared" ca="1" si="32"/>
        <v>15.850433196534407</v>
      </c>
      <c r="M161" s="6">
        <f ca="1">100*(L161-MIN(OFFSET(L161,-$M$3+1,0):L161))/(MAX(OFFSET(L161,-$M$3+1,0):L161)-MIN(OFFSET(L161,-$M$3+1,0):L161))</f>
        <v>100</v>
      </c>
      <c r="N161" s="8">
        <f t="shared" si="35"/>
        <v>0.2200000000000002</v>
      </c>
      <c r="O161" s="8">
        <f t="shared" si="36"/>
        <v>0.46999999999999975</v>
      </c>
      <c r="P161" s="15">
        <f ca="1">AVERAGE(N161:OFFSET(N161,-$P$3+1,0))*$P$4*H161</f>
        <v>41.999999999999979</v>
      </c>
      <c r="Q161" s="15">
        <f ca="1">AVERAGE(O161:OFFSET(O161,-$P$3+1,0))*$Q$4*I161</f>
        <v>31.500000000000018</v>
      </c>
      <c r="R161" s="11" t="str">
        <f t="shared" ca="1" si="33"/>
        <v xml:space="preserve"> </v>
      </c>
      <c r="S161" s="11" t="str">
        <f t="shared" ca="1" si="34"/>
        <v>Sell</v>
      </c>
      <c r="T161" s="3">
        <f t="shared" ca="1" si="39"/>
        <v>-10</v>
      </c>
      <c r="U161" s="16">
        <f t="shared" ca="1" si="40"/>
        <v>13.333333333333318</v>
      </c>
      <c r="V161" s="3">
        <f t="shared" ca="1" si="37"/>
        <v>3.52</v>
      </c>
      <c r="W161" s="3">
        <f t="shared" ca="1" si="38"/>
        <v>4.87</v>
      </c>
      <c r="X161" s="12" t="str">
        <f t="shared" ca="1" si="41"/>
        <v xml:space="preserve"> </v>
      </c>
      <c r="Y161" s="17" t="str">
        <f t="shared" ca="1" si="42"/>
        <v xml:space="preserve"> </v>
      </c>
      <c r="Z161" s="17" t="str">
        <f t="shared" ca="1" si="43"/>
        <v xml:space="preserve"> </v>
      </c>
      <c r="AA161" s="19">
        <f t="shared" ca="1" si="44"/>
        <v>5408.680109808879</v>
      </c>
      <c r="AB161">
        <v>6987.047450964792</v>
      </c>
    </row>
    <row r="162" spans="1:28" x14ac:dyDescent="0.25">
      <c r="A162" s="22">
        <v>36241</v>
      </c>
      <c r="B162">
        <v>3.55</v>
      </c>
      <c r="C162">
        <v>3.33</v>
      </c>
      <c r="D162">
        <v>3.36</v>
      </c>
      <c r="E162">
        <v>4.9400000000000004</v>
      </c>
      <c r="F162">
        <v>4.76</v>
      </c>
      <c r="G162">
        <v>4.8099999999999996</v>
      </c>
      <c r="H162" s="2">
        <v>1</v>
      </c>
      <c r="I162" s="2">
        <v>1</v>
      </c>
      <c r="J162" s="6">
        <f ca="1">100*(D162-MIN(OFFSET(C162,-$J$3+1,0):C162))/(MAX(OFFSET(B162,-$J$3+1,0):B162)-MIN(OFFSET(C162,-$J$3+1,0):C162))</f>
        <v>8.1081081081080963</v>
      </c>
      <c r="K162" s="6">
        <f ca="1">100*(G162-MIN(OFFSET(F162,-$J$3+1,0):F162))/(MAX(OFFSET(E162,-$J$3+1,0):E162)-MIN(OFFSET(F162,-$J$3+1,0):F162))</f>
        <v>5.3763440860214828</v>
      </c>
      <c r="L162" s="6">
        <f t="shared" ca="1" si="32"/>
        <v>2.7317640220866135</v>
      </c>
      <c r="M162" s="6">
        <f ca="1">100*(L162-MIN(OFFSET(L162,-$M$3+1,0):L162))/(MAX(OFFSET(L162,-$M$3+1,0):L162)-MIN(OFFSET(L162,-$M$3+1,0):L162))</f>
        <v>81.136901944570255</v>
      </c>
      <c r="N162" s="8">
        <f t="shared" si="35"/>
        <v>0.21999999999999975</v>
      </c>
      <c r="O162" s="8">
        <f t="shared" si="36"/>
        <v>0.1800000000000006</v>
      </c>
      <c r="P162" s="15">
        <f ca="1">AVERAGE(N162:OFFSET(N162,-$P$3+1,0))*$P$4*H162</f>
        <v>39.374999999999986</v>
      </c>
      <c r="Q162" s="15">
        <f ca="1">AVERAGE(O162:OFFSET(O162,-$P$3+1,0))*$Q$4*I162</f>
        <v>28.625000000000021</v>
      </c>
      <c r="R162" s="11" t="str">
        <f t="shared" ca="1" si="33"/>
        <v xml:space="preserve"> </v>
      </c>
      <c r="S162" s="11" t="str">
        <f t="shared" ca="1" si="34"/>
        <v>Sell</v>
      </c>
      <c r="T162" s="3">
        <f t="shared" ca="1" si="39"/>
        <v>-10</v>
      </c>
      <c r="U162" s="16">
        <f t="shared" ca="1" si="40"/>
        <v>13.333333333333318</v>
      </c>
      <c r="V162" s="3">
        <f t="shared" ca="1" si="37"/>
        <v>3.52</v>
      </c>
      <c r="W162" s="3">
        <f t="shared" ca="1" si="38"/>
        <v>4.87</v>
      </c>
      <c r="X162" s="12">
        <f t="shared" ca="1" si="41"/>
        <v>160.00000000000014</v>
      </c>
      <c r="Y162" s="17">
        <f t="shared" ca="1" si="42"/>
        <v>-80.000000000000568</v>
      </c>
      <c r="Z162" s="17">
        <f t="shared" ca="1" si="43"/>
        <v>79.999999999999574</v>
      </c>
      <c r="AA162" s="19">
        <f t="shared" ca="1" si="44"/>
        <v>5488.680109808879</v>
      </c>
      <c r="AB162">
        <v>7067.047450964792</v>
      </c>
    </row>
    <row r="163" spans="1:28" x14ac:dyDescent="0.25">
      <c r="A163" s="22">
        <v>36242</v>
      </c>
      <c r="B163">
        <v>3.58</v>
      </c>
      <c r="C163">
        <v>2.97</v>
      </c>
      <c r="D163">
        <v>3.21</v>
      </c>
      <c r="E163">
        <v>4.9000000000000004</v>
      </c>
      <c r="F163">
        <v>4.34</v>
      </c>
      <c r="G163">
        <v>4.4400000000000004</v>
      </c>
      <c r="H163" s="2">
        <v>1</v>
      </c>
      <c r="I163" s="2">
        <v>1</v>
      </c>
      <c r="J163" s="6">
        <f ca="1">100*(D163-MIN(OFFSET(C163,-$J$3+1,0):C163))/(MAX(OFFSET(B163,-$J$3+1,0):B163)-MIN(OFFSET(C163,-$J$3+1,0):C163))</f>
        <v>17.02127659574467</v>
      </c>
      <c r="K163" s="6">
        <f ca="1">100*(G163-MIN(OFFSET(F163,-$J$3+1,0):F163))/(MAX(OFFSET(E163,-$J$3+1,0):E163)-MIN(OFFSET(F163,-$J$3+1,0):F163))</f>
        <v>7.4074074074074439</v>
      </c>
      <c r="L163" s="6">
        <f t="shared" ca="1" si="32"/>
        <v>9.613869188337226</v>
      </c>
      <c r="M163" s="6">
        <f ca="1">100*(L163-MIN(OFFSET(L163,-$M$3+1,0):L163))/(MAX(OFFSET(L163,-$M$3+1,0):L163)-MIN(OFFSET(L163,-$M$3+1,0):L163))</f>
        <v>91.03255697272057</v>
      </c>
      <c r="N163" s="8">
        <f t="shared" si="35"/>
        <v>0.60999999999999988</v>
      </c>
      <c r="O163" s="8">
        <f t="shared" si="36"/>
        <v>0.5600000000000005</v>
      </c>
      <c r="P163" s="15">
        <f ca="1">AVERAGE(N163:OFFSET(N163,-$P$3+1,0))*$P$4*H163</f>
        <v>42.749999999999986</v>
      </c>
      <c r="Q163" s="15">
        <f ca="1">AVERAGE(O163:OFFSET(O163,-$P$3+1,0))*$Q$4*I163</f>
        <v>32.125000000000028</v>
      </c>
      <c r="R163" s="11" t="str">
        <f t="shared" ca="1" si="33"/>
        <v xml:space="preserve"> </v>
      </c>
      <c r="S163" s="11" t="str">
        <f t="shared" ca="1" si="34"/>
        <v>Sell</v>
      </c>
      <c r="T163" s="3">
        <f t="shared" ca="1" si="39"/>
        <v>-10</v>
      </c>
      <c r="U163" s="16">
        <f t="shared" ca="1" si="40"/>
        <v>13.333333333333318</v>
      </c>
      <c r="V163" s="3">
        <f t="shared" ca="1" si="37"/>
        <v>3.52</v>
      </c>
      <c r="W163" s="3">
        <f t="shared" ca="1" si="38"/>
        <v>4.87</v>
      </c>
      <c r="X163" s="12">
        <f t="shared" ca="1" si="41"/>
        <v>149.99999999999991</v>
      </c>
      <c r="Y163" s="17">
        <f t="shared" ca="1" si="42"/>
        <v>-493.33333333333178</v>
      </c>
      <c r="Z163" s="17">
        <f t="shared" ca="1" si="43"/>
        <v>-343.33333333333189</v>
      </c>
      <c r="AA163" s="19">
        <f t="shared" ca="1" si="44"/>
        <v>5145.3467764755469</v>
      </c>
      <c r="AB163">
        <v>6723.7141176314599</v>
      </c>
    </row>
    <row r="164" spans="1:28" x14ac:dyDescent="0.25">
      <c r="A164" s="22">
        <v>36243</v>
      </c>
      <c r="B164">
        <v>4.01</v>
      </c>
      <c r="C164">
        <v>3.36</v>
      </c>
      <c r="D164">
        <v>4.01</v>
      </c>
      <c r="E164">
        <v>5.03</v>
      </c>
      <c r="F164">
        <v>4.47</v>
      </c>
      <c r="G164">
        <v>4.84</v>
      </c>
      <c r="H164" s="2">
        <v>1</v>
      </c>
      <c r="I164" s="2">
        <v>1</v>
      </c>
      <c r="J164" s="6">
        <f ca="1">100*(D164-MIN(OFFSET(C164,-$J$3+1,0):C164))/(MAX(OFFSET(B164,-$J$3+1,0):B164)-MIN(OFFSET(C164,-$J$3+1,0):C164))</f>
        <v>73.75886524822694</v>
      </c>
      <c r="K164" s="6">
        <f ca="1">100*(G164-MIN(OFFSET(F164,-$J$3+1,0):F164))/(MAX(OFFSET(E164,-$J$3+1,0):E164)-MIN(OFFSET(F164,-$J$3+1,0):F164))</f>
        <v>37.037037037037024</v>
      </c>
      <c r="L164" s="6">
        <f t="shared" ca="1" si="32"/>
        <v>36.721828211189916</v>
      </c>
      <c r="M164" s="6">
        <f ca="1">100*(L164-MIN(OFFSET(L164,-$M$3+1,0):L164))/(MAX(OFFSET(L164,-$M$3+1,0):L164)-MIN(OFFSET(L164,-$M$3+1,0):L164))</f>
        <v>100</v>
      </c>
      <c r="N164" s="8">
        <f t="shared" si="35"/>
        <v>0.79999999999999982</v>
      </c>
      <c r="O164" s="8">
        <f t="shared" si="36"/>
        <v>0.58999999999999986</v>
      </c>
      <c r="P164" s="15">
        <f ca="1">AVERAGE(N164:OFFSET(N164,-$P$3+1,0))*$P$4*H164</f>
        <v>43.499999999999986</v>
      </c>
      <c r="Q164" s="15">
        <f ca="1">AVERAGE(O164:OFFSET(O164,-$P$3+1,0))*$Q$4*I164</f>
        <v>34.750000000000014</v>
      </c>
      <c r="R164" s="11" t="str">
        <f t="shared" ca="1" si="33"/>
        <v xml:space="preserve"> </v>
      </c>
      <c r="S164" s="11" t="str">
        <f t="shared" ca="1" si="34"/>
        <v>Sell</v>
      </c>
      <c r="T164" s="3">
        <f t="shared" ca="1" si="39"/>
        <v>-10</v>
      </c>
      <c r="U164" s="16">
        <f t="shared" ca="1" si="40"/>
        <v>13.333333333333318</v>
      </c>
      <c r="V164" s="3">
        <f t="shared" ca="1" si="37"/>
        <v>3.52</v>
      </c>
      <c r="W164" s="3">
        <f t="shared" ca="1" si="38"/>
        <v>4.87</v>
      </c>
      <c r="X164" s="12">
        <f t="shared" ca="1" si="41"/>
        <v>-799.99999999999977</v>
      </c>
      <c r="Y164" s="17">
        <f t="shared" ca="1" si="42"/>
        <v>533.33333333333201</v>
      </c>
      <c r="Z164" s="17">
        <f t="shared" ca="1" si="43"/>
        <v>-266.66666666666777</v>
      </c>
      <c r="AA164" s="19">
        <f t="shared" ca="1" si="44"/>
        <v>4878.680109808879</v>
      </c>
      <c r="AB164">
        <v>6457.047450964792</v>
      </c>
    </row>
    <row r="165" spans="1:28" x14ac:dyDescent="0.25">
      <c r="A165" s="22">
        <v>36244</v>
      </c>
      <c r="B165">
        <v>4.38</v>
      </c>
      <c r="C165">
        <v>3.92</v>
      </c>
      <c r="D165">
        <v>3.95</v>
      </c>
      <c r="E165">
        <v>5.53</v>
      </c>
      <c r="F165">
        <v>4.97</v>
      </c>
      <c r="G165">
        <v>5.22</v>
      </c>
      <c r="H165" s="2">
        <v>1</v>
      </c>
      <c r="I165" s="2">
        <v>1</v>
      </c>
      <c r="J165" s="6">
        <f ca="1">100*(D165-MIN(OFFSET(C165,-$J$3+1,0):C165))/(MAX(OFFSET(B165,-$J$3+1,0):B165)-MIN(OFFSET(C165,-$J$3+1,0):C165))</f>
        <v>69.503546099290801</v>
      </c>
      <c r="K165" s="6">
        <f ca="1">100*(G165-MIN(OFFSET(F165,-$J$3+1,0):F165))/(MAX(OFFSET(E165,-$J$3+1,0):E165)-MIN(OFFSET(F165,-$J$3+1,0):F165))</f>
        <v>65.185185185185148</v>
      </c>
      <c r="L165" s="6">
        <f t="shared" ca="1" si="32"/>
        <v>4.3183609141056536</v>
      </c>
      <c r="M165" s="6">
        <f ca="1">100*(L165-MIN(OFFSET(L165,-$M$3+1,0):L165))/(MAX(OFFSET(L165,-$M$3+1,0):L165)-MIN(OFFSET(L165,-$M$3+1,0):L165))</f>
        <v>64.162644578593941</v>
      </c>
      <c r="N165" s="8">
        <f t="shared" si="35"/>
        <v>0.45999999999999996</v>
      </c>
      <c r="O165" s="8">
        <f t="shared" si="36"/>
        <v>0.69000000000000039</v>
      </c>
      <c r="P165" s="15">
        <f ca="1">AVERAGE(N165:OFFSET(N165,-$P$3+1,0))*$P$4*H165</f>
        <v>42.749999999999986</v>
      </c>
      <c r="Q165" s="15">
        <f ca="1">AVERAGE(O165:OFFSET(O165,-$P$3+1,0))*$Q$4*I165</f>
        <v>40.250000000000021</v>
      </c>
      <c r="R165" s="11" t="str">
        <f t="shared" ca="1" si="33"/>
        <v xml:space="preserve"> </v>
      </c>
      <c r="S165" s="11" t="str">
        <f t="shared" ca="1" si="34"/>
        <v>Sell</v>
      </c>
      <c r="T165" s="3">
        <f t="shared" ca="1" si="39"/>
        <v>-10</v>
      </c>
      <c r="U165" s="16">
        <f t="shared" ca="1" si="40"/>
        <v>13.333333333333318</v>
      </c>
      <c r="V165" s="3">
        <f t="shared" ca="1" si="37"/>
        <v>3.52</v>
      </c>
      <c r="W165" s="3">
        <f t="shared" ca="1" si="38"/>
        <v>4.87</v>
      </c>
      <c r="X165" s="12">
        <f t="shared" ca="1" si="41"/>
        <v>59.999999999999609</v>
      </c>
      <c r="Y165" s="17">
        <f t="shared" ca="1" si="42"/>
        <v>506.66666666666595</v>
      </c>
      <c r="Z165" s="17">
        <f t="shared" ca="1" si="43"/>
        <v>566.66666666666561</v>
      </c>
      <c r="AA165" s="19">
        <f t="shared" ca="1" si="44"/>
        <v>5445.3467764755442</v>
      </c>
      <c r="AB165">
        <v>7023.7141176314581</v>
      </c>
    </row>
    <row r="166" spans="1:28" x14ac:dyDescent="0.25">
      <c r="A166" s="22">
        <v>36245</v>
      </c>
      <c r="B166">
        <v>3.98</v>
      </c>
      <c r="C166">
        <v>3.7</v>
      </c>
      <c r="D166">
        <v>3.83</v>
      </c>
      <c r="E166">
        <v>5</v>
      </c>
      <c r="F166">
        <v>4.72</v>
      </c>
      <c r="G166">
        <v>4.75</v>
      </c>
      <c r="H166" s="2">
        <v>1</v>
      </c>
      <c r="I166" s="2">
        <v>1</v>
      </c>
      <c r="J166" s="6">
        <f ca="1">100*(D166-MIN(OFFSET(C166,-$J$3+1,0):C166))/(MAX(OFFSET(B166,-$J$3+1,0):B166)-MIN(OFFSET(C166,-$J$3+1,0):C166))</f>
        <v>60.99290780141844</v>
      </c>
      <c r="K166" s="6">
        <f ca="1">100*(G166-MIN(OFFSET(F166,-$J$3+1,0):F166))/(MAX(OFFSET(E166,-$J$3+1,0):E166)-MIN(OFFSET(F166,-$J$3+1,0):F166))</f>
        <v>34.45378151260504</v>
      </c>
      <c r="L166" s="6">
        <f t="shared" ca="1" si="32"/>
        <v>26.539126288813399</v>
      </c>
      <c r="M166" s="6">
        <f ca="1">100*(L166-MIN(OFFSET(L166,-$M$3+1,0):L166))/(MAX(OFFSET(L166,-$M$3+1,0):L166)-MIN(OFFSET(L166,-$M$3+1,0):L166))</f>
        <v>88.738208025803516</v>
      </c>
      <c r="N166" s="8">
        <f t="shared" si="35"/>
        <v>0.2799999999999998</v>
      </c>
      <c r="O166" s="8">
        <f t="shared" si="36"/>
        <v>0.5</v>
      </c>
      <c r="P166" s="15">
        <f ca="1">AVERAGE(N166:OFFSET(N166,-$P$3+1,0))*$P$4*H166</f>
        <v>41.624999999999993</v>
      </c>
      <c r="Q166" s="15">
        <f ca="1">AVERAGE(O166:OFFSET(O166,-$P$3+1,0))*$Q$4*I166</f>
        <v>43.375000000000021</v>
      </c>
      <c r="R166" s="11" t="str">
        <f t="shared" ca="1" si="33"/>
        <v xml:space="preserve"> </v>
      </c>
      <c r="S166" s="11" t="str">
        <f t="shared" ca="1" si="34"/>
        <v>Sell</v>
      </c>
      <c r="T166" s="3">
        <f t="shared" ca="1" si="39"/>
        <v>-10</v>
      </c>
      <c r="U166" s="16">
        <f t="shared" ca="1" si="40"/>
        <v>13.333333333333318</v>
      </c>
      <c r="V166" s="3">
        <f t="shared" ca="1" si="37"/>
        <v>3.52</v>
      </c>
      <c r="W166" s="3">
        <f t="shared" ca="1" si="38"/>
        <v>4.87</v>
      </c>
      <c r="X166" s="12">
        <f t="shared" ca="1" si="41"/>
        <v>120.00000000000011</v>
      </c>
      <c r="Y166" s="17">
        <f t="shared" ca="1" si="42"/>
        <v>-626.66666666666561</v>
      </c>
      <c r="Z166" s="17">
        <f t="shared" ca="1" si="43"/>
        <v>-506.66666666666549</v>
      </c>
      <c r="AA166" s="19">
        <f t="shared" ca="1" si="44"/>
        <v>4938.680109808879</v>
      </c>
      <c r="AB166">
        <v>7023.7141176314581</v>
      </c>
    </row>
    <row r="167" spans="1:28" x14ac:dyDescent="0.25">
      <c r="A167" s="22">
        <v>36248</v>
      </c>
      <c r="B167">
        <v>4.04</v>
      </c>
      <c r="C167">
        <v>3.7</v>
      </c>
      <c r="D167">
        <v>3.7</v>
      </c>
      <c r="E167">
        <v>5.22</v>
      </c>
      <c r="F167">
        <v>4.8099999999999996</v>
      </c>
      <c r="G167">
        <v>5</v>
      </c>
      <c r="H167" s="2">
        <v>1</v>
      </c>
      <c r="I167" s="2">
        <v>1</v>
      </c>
      <c r="J167" s="6">
        <f ca="1">100*(D167-MIN(OFFSET(C167,-$J$3+1,0):C167))/(MAX(OFFSET(B167,-$J$3+1,0):B167)-MIN(OFFSET(C167,-$J$3+1,0):C167))</f>
        <v>51.773049645390081</v>
      </c>
      <c r="K167" s="6">
        <f ca="1">100*(G167-MIN(OFFSET(F167,-$J$3+1,0):F167))/(MAX(OFFSET(E167,-$J$3+1,0):E167)-MIN(OFFSET(F167,-$J$3+1,0):F167))</f>
        <v>55.462184873949575</v>
      </c>
      <c r="L167" s="6">
        <f t="shared" ca="1" si="32"/>
        <v>-3.6891352285594934</v>
      </c>
      <c r="M167" s="6">
        <f ca="1">100*(L167-MIN(OFFSET(L167,-$M$3+1,0):L167))/(MAX(OFFSET(L167,-$M$3+1,0):L167)-MIN(OFFSET(L167,-$M$3+1,0):L167))</f>
        <v>41.607725927696691</v>
      </c>
      <c r="N167" s="8">
        <f t="shared" si="35"/>
        <v>0.33999999999999986</v>
      </c>
      <c r="O167" s="8">
        <f t="shared" si="36"/>
        <v>0.46999999999999975</v>
      </c>
      <c r="P167" s="15">
        <f ca="1">AVERAGE(N167:OFFSET(N167,-$P$3+1,0))*$P$4*H167</f>
        <v>41.624999999999993</v>
      </c>
      <c r="Q167" s="15">
        <f ca="1">AVERAGE(O167:OFFSET(O167,-$P$3+1,0))*$Q$4*I167</f>
        <v>46.000000000000007</v>
      </c>
      <c r="R167" s="11" t="str">
        <f t="shared" ca="1" si="33"/>
        <v xml:space="preserve"> </v>
      </c>
      <c r="S167" s="11" t="str">
        <f t="shared" ca="1" si="34"/>
        <v>Exit</v>
      </c>
      <c r="T167" s="3">
        <f t="shared" ca="1" si="39"/>
        <v>-10</v>
      </c>
      <c r="U167" s="16">
        <f t="shared" ca="1" si="40"/>
        <v>13.333333333333318</v>
      </c>
      <c r="V167" s="3">
        <f t="shared" ca="1" si="37"/>
        <v>3.52</v>
      </c>
      <c r="W167" s="3">
        <f t="shared" ca="1" si="38"/>
        <v>4.87</v>
      </c>
      <c r="X167" s="12">
        <f t="shared" ca="1" si="41"/>
        <v>129.99999999999989</v>
      </c>
      <c r="Y167" s="17">
        <f t="shared" ca="1" si="42"/>
        <v>333.33333333333297</v>
      </c>
      <c r="Z167" s="17">
        <f t="shared" ca="1" si="43"/>
        <v>463.33333333333286</v>
      </c>
      <c r="AA167" s="19">
        <f t="shared" ca="1" si="44"/>
        <v>5402.0134431422121</v>
      </c>
      <c r="AB167">
        <v>7023.7141176314581</v>
      </c>
    </row>
    <row r="168" spans="1:28" x14ac:dyDescent="0.25">
      <c r="A168" s="22">
        <v>36249</v>
      </c>
      <c r="B168">
        <v>4.0999999999999996</v>
      </c>
      <c r="C168">
        <v>3.56</v>
      </c>
      <c r="D168">
        <v>3.86</v>
      </c>
      <c r="E168">
        <v>5.65</v>
      </c>
      <c r="F168">
        <v>5.03</v>
      </c>
      <c r="G168">
        <v>5.47</v>
      </c>
      <c r="H168" s="2">
        <v>1</v>
      </c>
      <c r="I168" s="2">
        <v>1</v>
      </c>
      <c r="J168" s="6">
        <f ca="1">100*(D168-MIN(OFFSET(C168,-$J$3+1,0):C168))/(MAX(OFFSET(B168,-$J$3+1,0):B168)-MIN(OFFSET(C168,-$J$3+1,0):C168))</f>
        <v>63.120567375886516</v>
      </c>
      <c r="K168" s="6">
        <f ca="1">100*(G168-MIN(OFFSET(F168,-$J$3+1,0):F168))/(MAX(OFFSET(E168,-$J$3+1,0):E168)-MIN(OFFSET(F168,-$J$3+1,0):F168))</f>
        <v>86.259541984732778</v>
      </c>
      <c r="L168" s="6">
        <f t="shared" ca="1" si="32"/>
        <v>-23.138974608846262</v>
      </c>
      <c r="M168" s="6">
        <f ca="1">100*(L168-MIN(OFFSET(L168,-$M$3+1,0):L168))/(MAX(OFFSET(L168,-$M$3+1,0):L168)-MIN(OFFSET(L168,-$M$3+1,0):L168))</f>
        <v>6.4230179554533633</v>
      </c>
      <c r="N168" s="8">
        <f t="shared" si="35"/>
        <v>0.53999999999999959</v>
      </c>
      <c r="O168" s="8">
        <f t="shared" si="36"/>
        <v>0.65000000000000036</v>
      </c>
      <c r="P168" s="15">
        <f ca="1">AVERAGE(N168:OFFSET(N168,-$P$3+1,0))*$P$4*H168</f>
        <v>43.374999999999986</v>
      </c>
      <c r="Q168" s="15">
        <f ca="1">AVERAGE(O168:OFFSET(O168,-$P$3+1,0))*$Q$4*I168</f>
        <v>51.375000000000014</v>
      </c>
      <c r="R168" s="11" t="str">
        <f t="shared" ca="1" si="33"/>
        <v xml:space="preserve"> </v>
      </c>
      <c r="S168" s="11" t="str">
        <f t="shared" ca="1" si="34"/>
        <v xml:space="preserve"> </v>
      </c>
      <c r="T168" s="3" t="str">
        <f t="shared" ca="1" si="39"/>
        <v xml:space="preserve"> </v>
      </c>
      <c r="U168" s="16" t="str">
        <f t="shared" ca="1" si="40"/>
        <v xml:space="preserve"> </v>
      </c>
      <c r="V168" s="3" t="str">
        <f t="shared" ca="1" si="37"/>
        <v xml:space="preserve"> </v>
      </c>
      <c r="W168" s="3" t="str">
        <f t="shared" ca="1" si="38"/>
        <v xml:space="preserve"> </v>
      </c>
      <c r="X168" s="12" t="str">
        <f t="shared" ca="1" si="41"/>
        <v xml:space="preserve"> </v>
      </c>
      <c r="Y168" s="17" t="str">
        <f t="shared" ca="1" si="42"/>
        <v xml:space="preserve"> </v>
      </c>
      <c r="Z168" s="17" t="str">
        <f t="shared" ca="1" si="43"/>
        <v xml:space="preserve"> </v>
      </c>
      <c r="AA168" s="19">
        <f t="shared" ca="1" si="44"/>
        <v>5402.0134431422121</v>
      </c>
      <c r="AB168">
        <v>7023.7141176314581</v>
      </c>
    </row>
    <row r="169" spans="1:28" x14ac:dyDescent="0.25">
      <c r="A169" s="22">
        <v>36250</v>
      </c>
      <c r="B169">
        <v>4.16</v>
      </c>
      <c r="C169">
        <v>3.89</v>
      </c>
      <c r="D169">
        <v>3.89</v>
      </c>
      <c r="E169">
        <v>5.69</v>
      </c>
      <c r="F169">
        <v>5.0599999999999996</v>
      </c>
      <c r="G169">
        <v>5.12</v>
      </c>
      <c r="H169" s="2">
        <v>1</v>
      </c>
      <c r="I169" s="2">
        <v>1</v>
      </c>
      <c r="J169" s="6">
        <f ca="1">100*(D169-MIN(OFFSET(C169,-$J$3+1,0):C169))/(MAX(OFFSET(B169,-$J$3+1,0):B169)-MIN(OFFSET(C169,-$J$3+1,0):C169))</f>
        <v>65.248226950354621</v>
      </c>
      <c r="K169" s="6">
        <f ca="1">100*(G169-MIN(OFFSET(F169,-$J$3+1,0):F169))/(MAX(OFFSET(E169,-$J$3+1,0):E169)-MIN(OFFSET(F169,-$J$3+1,0):F169))</f>
        <v>57.777777777777779</v>
      </c>
      <c r="L169" s="6">
        <f t="shared" ca="1" si="32"/>
        <v>7.470449172576842</v>
      </c>
      <c r="M169" s="6">
        <f ca="1">100*(L169-MIN(OFFSET(L169,-$M$3+1,0):L169))/(MAX(OFFSET(L169,-$M$3+1,0):L169)-MIN(OFFSET(L169,-$M$3+1,0):L169))</f>
        <v>53.007042534072845</v>
      </c>
      <c r="N169" s="8">
        <f t="shared" si="35"/>
        <v>0.30000000000000027</v>
      </c>
      <c r="O169" s="8">
        <f t="shared" si="36"/>
        <v>0.63000000000000078</v>
      </c>
      <c r="P169" s="15">
        <f ca="1">AVERAGE(N169:OFFSET(N169,-$P$3+1,0))*$P$4*H169</f>
        <v>44.374999999999986</v>
      </c>
      <c r="Q169" s="15">
        <f ca="1">AVERAGE(O169:OFFSET(O169,-$P$3+1,0))*$Q$4*I169</f>
        <v>53.375000000000028</v>
      </c>
      <c r="R169" s="11" t="str">
        <f t="shared" ca="1" si="33"/>
        <v xml:space="preserve"> </v>
      </c>
      <c r="S169" s="11" t="str">
        <f t="shared" ca="1" si="34"/>
        <v xml:space="preserve"> </v>
      </c>
      <c r="T169" s="3" t="str">
        <f t="shared" ca="1" si="39"/>
        <v xml:space="preserve"> </v>
      </c>
      <c r="U169" s="16" t="str">
        <f t="shared" ca="1" si="40"/>
        <v xml:space="preserve"> </v>
      </c>
      <c r="V169" s="3" t="str">
        <f t="shared" ca="1" si="37"/>
        <v xml:space="preserve"> </v>
      </c>
      <c r="W169" s="3" t="str">
        <f t="shared" ca="1" si="38"/>
        <v xml:space="preserve"> </v>
      </c>
      <c r="X169" s="12" t="str">
        <f t="shared" ca="1" si="41"/>
        <v xml:space="preserve"> </v>
      </c>
      <c r="Y169" s="17" t="str">
        <f t="shared" ca="1" si="42"/>
        <v xml:space="preserve"> </v>
      </c>
      <c r="Z169" s="17" t="str">
        <f t="shared" ca="1" si="43"/>
        <v xml:space="preserve"> </v>
      </c>
      <c r="AA169" s="19">
        <f t="shared" ca="1" si="44"/>
        <v>5402.0134431422121</v>
      </c>
      <c r="AB169">
        <v>7349.2129010864455</v>
      </c>
    </row>
    <row r="170" spans="1:28" x14ac:dyDescent="0.25">
      <c r="A170" s="22">
        <v>36251</v>
      </c>
      <c r="B170">
        <v>3.92</v>
      </c>
      <c r="C170">
        <v>3.73</v>
      </c>
      <c r="D170">
        <v>3.76</v>
      </c>
      <c r="E170">
        <v>5.15</v>
      </c>
      <c r="F170">
        <v>4.87</v>
      </c>
      <c r="G170">
        <v>4.9000000000000004</v>
      </c>
      <c r="H170" s="2">
        <v>1</v>
      </c>
      <c r="I170" s="2">
        <v>1</v>
      </c>
      <c r="J170" s="6">
        <f ca="1">100*(D170-MIN(OFFSET(C170,-$J$3+1,0):C170))/(MAX(OFFSET(B170,-$J$3+1,0):B170)-MIN(OFFSET(C170,-$J$3+1,0):C170))</f>
        <v>56.028368794326219</v>
      </c>
      <c r="K170" s="6">
        <f ca="1">100*(G170-MIN(OFFSET(F170,-$J$3+1,0):F170))/(MAX(OFFSET(E170,-$J$3+1,0):E170)-MIN(OFFSET(F170,-$J$3+1,0):F170))</f>
        <v>41.481481481481502</v>
      </c>
      <c r="L170" s="6">
        <f t="shared" ca="1" si="32"/>
        <v>14.546887312844717</v>
      </c>
      <c r="M170" s="6">
        <f ca="1">100*(L170-MIN(OFFSET(L170,-$M$3+1,0):L170))/(MAX(OFFSET(L170,-$M$3+1,0):L170)-MIN(OFFSET(L170,-$M$3+1,0):L170))</f>
        <v>62.955824423185049</v>
      </c>
      <c r="N170" s="8">
        <f t="shared" si="35"/>
        <v>0.18999999999999995</v>
      </c>
      <c r="O170" s="8">
        <f t="shared" si="36"/>
        <v>0.28000000000000025</v>
      </c>
      <c r="P170" s="15">
        <f ca="1">AVERAGE(N170:OFFSET(N170,-$P$3+1,0))*$P$4*H170</f>
        <v>43.999999999999986</v>
      </c>
      <c r="Q170" s="15">
        <f ca="1">AVERAGE(O170:OFFSET(O170,-$P$3+1,0))*$Q$4*I170</f>
        <v>54.625000000000021</v>
      </c>
      <c r="R170" s="11" t="str">
        <f t="shared" ca="1" si="33"/>
        <v xml:space="preserve"> </v>
      </c>
      <c r="S170" s="11" t="str">
        <f t="shared" ca="1" si="34"/>
        <v xml:space="preserve"> </v>
      </c>
      <c r="T170" s="3" t="str">
        <f t="shared" ca="1" si="39"/>
        <v xml:space="preserve"> </v>
      </c>
      <c r="U170" s="16" t="str">
        <f t="shared" ca="1" si="40"/>
        <v xml:space="preserve"> </v>
      </c>
      <c r="V170" s="3" t="str">
        <f t="shared" ca="1" si="37"/>
        <v xml:space="preserve"> </v>
      </c>
      <c r="W170" s="3" t="str">
        <f t="shared" ca="1" si="38"/>
        <v xml:space="preserve"> </v>
      </c>
      <c r="X170" s="12" t="str">
        <f t="shared" ca="1" si="41"/>
        <v xml:space="preserve"> </v>
      </c>
      <c r="Y170" s="17" t="str">
        <f t="shared" ca="1" si="42"/>
        <v xml:space="preserve"> </v>
      </c>
      <c r="Z170" s="17" t="str">
        <f t="shared" ca="1" si="43"/>
        <v xml:space="preserve"> </v>
      </c>
      <c r="AA170" s="19">
        <f t="shared" ca="1" si="44"/>
        <v>5402.0134431422121</v>
      </c>
      <c r="AB170">
        <v>7404.9549935438654</v>
      </c>
    </row>
    <row r="171" spans="1:28" x14ac:dyDescent="0.25">
      <c r="A171" s="22">
        <v>36255</v>
      </c>
      <c r="B171">
        <v>4.26</v>
      </c>
      <c r="C171">
        <v>3.92</v>
      </c>
      <c r="D171">
        <v>3.95</v>
      </c>
      <c r="E171">
        <v>5.34</v>
      </c>
      <c r="F171">
        <v>5.09</v>
      </c>
      <c r="G171">
        <v>5.31</v>
      </c>
      <c r="H171" s="2">
        <v>1</v>
      </c>
      <c r="I171" s="2">
        <v>1</v>
      </c>
      <c r="J171" s="6">
        <f ca="1">100*(D171-MIN(OFFSET(C171,-$J$3+1,0):C171))/(MAX(OFFSET(B171,-$J$3+1,0):B171)-MIN(OFFSET(C171,-$J$3+1,0):C171))</f>
        <v>69.503546099290801</v>
      </c>
      <c r="K171" s="6">
        <f ca="1">100*(G171-MIN(OFFSET(F171,-$J$3+1,0):F171))/(MAX(OFFSET(E171,-$J$3+1,0):E171)-MIN(OFFSET(F171,-$J$3+1,0):F171))</f>
        <v>71.851851851851805</v>
      </c>
      <c r="L171" s="6">
        <f t="shared" ca="1" si="32"/>
        <v>-2.3483057525610036</v>
      </c>
      <c r="M171" s="6">
        <f ca="1">100*(L171-MIN(OFFSET(L171,-$M$3+1,0):L171))/(MAX(OFFSET(L171,-$M$3+1,0):L171)-MIN(OFFSET(L171,-$M$3+1,0):L171))</f>
        <v>34.731690650373892</v>
      </c>
      <c r="N171" s="8">
        <f t="shared" si="35"/>
        <v>0.5</v>
      </c>
      <c r="O171" s="8">
        <f t="shared" si="36"/>
        <v>0.4399999999999995</v>
      </c>
      <c r="P171" s="15">
        <f ca="1">AVERAGE(N171:OFFSET(N171,-$P$3+1,0))*$P$4*H171</f>
        <v>42.624999999999993</v>
      </c>
      <c r="Q171" s="15">
        <f ca="1">AVERAGE(O171:OFFSET(O171,-$P$3+1,0))*$Q$4*I171</f>
        <v>53.125000000000014</v>
      </c>
      <c r="R171" s="11" t="str">
        <f t="shared" ca="1" si="33"/>
        <v xml:space="preserve"> </v>
      </c>
      <c r="S171" s="11" t="str">
        <f t="shared" ca="1" si="34"/>
        <v xml:space="preserve"> </v>
      </c>
      <c r="T171" s="3" t="str">
        <f t="shared" ca="1" si="39"/>
        <v xml:space="preserve"> </v>
      </c>
      <c r="U171" s="16" t="str">
        <f t="shared" ca="1" si="40"/>
        <v xml:space="preserve"> </v>
      </c>
      <c r="V171" s="3" t="str">
        <f t="shared" ca="1" si="37"/>
        <v xml:space="preserve"> </v>
      </c>
      <c r="W171" s="3" t="str">
        <f t="shared" ca="1" si="38"/>
        <v xml:space="preserve"> </v>
      </c>
      <c r="X171" s="12" t="str">
        <f t="shared" ca="1" si="41"/>
        <v xml:space="preserve"> </v>
      </c>
      <c r="Y171" s="17" t="str">
        <f t="shared" ca="1" si="42"/>
        <v xml:space="preserve"> </v>
      </c>
      <c r="Z171" s="17" t="str">
        <f t="shared" ca="1" si="43"/>
        <v xml:space="preserve"> </v>
      </c>
      <c r="AA171" s="19">
        <f t="shared" ca="1" si="44"/>
        <v>5402.0134431422121</v>
      </c>
      <c r="AB171">
        <v>7404.9549935438654</v>
      </c>
    </row>
    <row r="172" spans="1:28" x14ac:dyDescent="0.25">
      <c r="A172" s="22">
        <v>36256</v>
      </c>
      <c r="B172">
        <v>4.04</v>
      </c>
      <c r="C172">
        <v>3.76</v>
      </c>
      <c r="D172">
        <v>3.89</v>
      </c>
      <c r="E172">
        <v>5.25</v>
      </c>
      <c r="F172">
        <v>4.84</v>
      </c>
      <c r="G172">
        <v>4.87</v>
      </c>
      <c r="H172" s="2">
        <v>1</v>
      </c>
      <c r="I172" s="2">
        <v>1</v>
      </c>
      <c r="J172" s="6">
        <f ca="1">100*(D172-MIN(OFFSET(C172,-$J$3+1,0):C172))/(MAX(OFFSET(B172,-$J$3+1,0):B172)-MIN(OFFSET(C172,-$J$3+1,0):C172))</f>
        <v>65.248226950354621</v>
      </c>
      <c r="K172" s="6">
        <f ca="1">100*(G172-MIN(OFFSET(F172,-$J$3+1,0):F172))/(MAX(OFFSET(E172,-$J$3+1,0):E172)-MIN(OFFSET(F172,-$J$3+1,0):F172))</f>
        <v>39.259259259259267</v>
      </c>
      <c r="L172" s="6">
        <f t="shared" ca="1" si="32"/>
        <v>25.988967691095354</v>
      </c>
      <c r="M172" s="6">
        <f ca="1">100*(L172-MIN(OFFSET(L172,-$M$3+1,0):L172))/(MAX(OFFSET(L172,-$M$3+1,0):L172)-MIN(OFFSET(L172,-$M$3+1,0):L172))</f>
        <v>82.070303079025635</v>
      </c>
      <c r="N172" s="8">
        <f t="shared" si="35"/>
        <v>0.28000000000000025</v>
      </c>
      <c r="O172" s="8">
        <f t="shared" si="36"/>
        <v>0.46999999999999975</v>
      </c>
      <c r="P172" s="15">
        <f ca="1">AVERAGE(N172:OFFSET(N172,-$P$3+1,0))*$P$4*H172</f>
        <v>36.124999999999993</v>
      </c>
      <c r="Q172" s="15">
        <f ca="1">AVERAGE(O172:OFFSET(O172,-$P$3+1,0))*$Q$4*I172</f>
        <v>51.625000000000007</v>
      </c>
      <c r="R172" s="11" t="str">
        <f t="shared" ca="1" si="33"/>
        <v xml:space="preserve"> </v>
      </c>
      <c r="S172" s="11" t="str">
        <f t="shared" ca="1" si="34"/>
        <v xml:space="preserve"> </v>
      </c>
      <c r="T172" s="3" t="str">
        <f t="shared" ca="1" si="39"/>
        <v xml:space="preserve"> </v>
      </c>
      <c r="U172" s="16" t="str">
        <f t="shared" ca="1" si="40"/>
        <v xml:space="preserve"> </v>
      </c>
      <c r="V172" s="3" t="str">
        <f t="shared" ca="1" si="37"/>
        <v xml:space="preserve"> </v>
      </c>
      <c r="W172" s="3" t="str">
        <f t="shared" ca="1" si="38"/>
        <v xml:space="preserve"> </v>
      </c>
      <c r="X172" s="12" t="str">
        <f t="shared" ca="1" si="41"/>
        <v xml:space="preserve"> </v>
      </c>
      <c r="Y172" s="17" t="str">
        <f t="shared" ca="1" si="42"/>
        <v xml:space="preserve"> </v>
      </c>
      <c r="Z172" s="17" t="str">
        <f t="shared" ca="1" si="43"/>
        <v xml:space="preserve"> </v>
      </c>
      <c r="AA172" s="19">
        <f t="shared" ca="1" si="44"/>
        <v>5402.0134431422121</v>
      </c>
      <c r="AB172">
        <v>7404.9549935438654</v>
      </c>
    </row>
    <row r="173" spans="1:28" x14ac:dyDescent="0.25">
      <c r="A173" s="22">
        <v>36257</v>
      </c>
      <c r="B173">
        <v>4.01</v>
      </c>
      <c r="C173">
        <v>3.49</v>
      </c>
      <c r="D173">
        <v>3.7</v>
      </c>
      <c r="E173">
        <v>5.22</v>
      </c>
      <c r="F173">
        <v>4.87</v>
      </c>
      <c r="G173">
        <v>5.15</v>
      </c>
      <c r="H173" s="2">
        <v>1</v>
      </c>
      <c r="I173" s="2">
        <v>1</v>
      </c>
      <c r="J173" s="6">
        <f ca="1">100*(D173-MIN(OFFSET(C173,-$J$3+1,0):C173))/(MAX(OFFSET(B173,-$J$3+1,0):B173)-MIN(OFFSET(C173,-$J$3+1,0):C173))</f>
        <v>33.333333333333364</v>
      </c>
      <c r="K173" s="6">
        <f ca="1">100*(G173-MIN(OFFSET(F173,-$J$3+1,0):F173))/(MAX(OFFSET(E173,-$J$3+1,0):E173)-MIN(OFFSET(F173,-$J$3+1,0):F173))</f>
        <v>55.737704918032804</v>
      </c>
      <c r="L173" s="6">
        <f t="shared" ca="1" si="32"/>
        <v>-22.40437158469944</v>
      </c>
      <c r="M173" s="6">
        <f ca="1">100*(L173-MIN(OFFSET(L173,-$M$3+1,0):L173))/(MAX(OFFSET(L173,-$M$3+1,0):L173)-MIN(OFFSET(L173,-$M$3+1,0):L173))</f>
        <v>1.227185385995091</v>
      </c>
      <c r="N173" s="8">
        <f t="shared" si="35"/>
        <v>0.51999999999999957</v>
      </c>
      <c r="O173" s="8">
        <f t="shared" si="36"/>
        <v>0.34999999999999964</v>
      </c>
      <c r="P173" s="15">
        <f ca="1">AVERAGE(N173:OFFSET(N173,-$P$3+1,0))*$P$4*H173</f>
        <v>36.874999999999993</v>
      </c>
      <c r="Q173" s="15">
        <f ca="1">AVERAGE(O173:OFFSET(O173,-$P$3+1,0))*$Q$4*I173</f>
        <v>47.375</v>
      </c>
      <c r="R173" s="11" t="str">
        <f t="shared" ca="1" si="33"/>
        <v>Buy</v>
      </c>
      <c r="S173" s="11" t="str">
        <f t="shared" ca="1" si="34"/>
        <v xml:space="preserve"> </v>
      </c>
      <c r="T173" s="3">
        <f t="shared" ca="1" si="39"/>
        <v>10</v>
      </c>
      <c r="U173" s="16">
        <f t="shared" ca="1" si="40"/>
        <v>-7.783641160949867</v>
      </c>
      <c r="V173" s="3">
        <f t="shared" ca="1" si="37"/>
        <v>3.7</v>
      </c>
      <c r="W173" s="3">
        <f t="shared" ca="1" si="38"/>
        <v>5.15</v>
      </c>
      <c r="X173" s="12" t="str">
        <f t="shared" ca="1" si="41"/>
        <v xml:space="preserve"> </v>
      </c>
      <c r="Y173" s="17" t="str">
        <f t="shared" ca="1" si="42"/>
        <v xml:space="preserve"> </v>
      </c>
      <c r="Z173" s="17" t="str">
        <f t="shared" ca="1" si="43"/>
        <v xml:space="preserve"> </v>
      </c>
      <c r="AA173" s="19">
        <f t="shared" ca="1" si="44"/>
        <v>5402.0134431422121</v>
      </c>
      <c r="AB173">
        <v>7790.887196933696</v>
      </c>
    </row>
    <row r="174" spans="1:28" x14ac:dyDescent="0.25">
      <c r="A174" s="22">
        <v>36258</v>
      </c>
      <c r="B174">
        <v>4.01</v>
      </c>
      <c r="C174">
        <v>3.64</v>
      </c>
      <c r="D174">
        <v>3.92</v>
      </c>
      <c r="E174">
        <v>5.15</v>
      </c>
      <c r="F174">
        <v>4.9000000000000004</v>
      </c>
      <c r="G174">
        <v>5.15</v>
      </c>
      <c r="H174" s="2">
        <v>1</v>
      </c>
      <c r="I174" s="2">
        <v>1</v>
      </c>
      <c r="J174" s="6">
        <f ca="1">100*(D174-MIN(OFFSET(C174,-$J$3+1,0):C174))/(MAX(OFFSET(B174,-$J$3+1,0):B174)-MIN(OFFSET(C174,-$J$3+1,0):C174))</f>
        <v>48.314606741573016</v>
      </c>
      <c r="K174" s="6">
        <f ca="1">100*(G174-MIN(OFFSET(F174,-$J$3+1,0):F174))/(MAX(OFFSET(E174,-$J$3+1,0):E174)-MIN(OFFSET(F174,-$J$3+1,0):F174))</f>
        <v>44.329896907216522</v>
      </c>
      <c r="L174" s="6">
        <f t="shared" ca="1" si="32"/>
        <v>3.9847098343564937</v>
      </c>
      <c r="M174" s="6">
        <f ca="1">100*(L174-MIN(OFFSET(L174,-$M$3+1,0):L174))/(MAX(OFFSET(L174,-$M$3+1,0):L174)-MIN(OFFSET(L174,-$M$3+1,0):L174))</f>
        <v>54.598875466434251</v>
      </c>
      <c r="N174" s="8">
        <f t="shared" si="35"/>
        <v>0.36999999999999966</v>
      </c>
      <c r="O174" s="8">
        <f t="shared" si="36"/>
        <v>0.25</v>
      </c>
      <c r="P174" s="15">
        <f ca="1">AVERAGE(N174:OFFSET(N174,-$P$3+1,0))*$P$4*H174</f>
        <v>37.999999999999986</v>
      </c>
      <c r="Q174" s="15">
        <f ca="1">AVERAGE(O174:OFFSET(O174,-$P$3+1,0))*$Q$4*I174</f>
        <v>44.25</v>
      </c>
      <c r="R174" s="11" t="str">
        <f t="shared" ca="1" si="33"/>
        <v>Exit</v>
      </c>
      <c r="S174" s="11" t="str">
        <f t="shared" ca="1" si="34"/>
        <v xml:space="preserve"> </v>
      </c>
      <c r="T174" s="3">
        <f t="shared" ca="1" si="39"/>
        <v>10</v>
      </c>
      <c r="U174" s="16">
        <f t="shared" ca="1" si="40"/>
        <v>-7.783641160949867</v>
      </c>
      <c r="V174" s="3">
        <f t="shared" ca="1" si="37"/>
        <v>3.7</v>
      </c>
      <c r="W174" s="3">
        <f t="shared" ca="1" si="38"/>
        <v>5.15</v>
      </c>
      <c r="X174" s="12">
        <f t="shared" ca="1" si="41"/>
        <v>219.99999999999974</v>
      </c>
      <c r="Y174" s="17">
        <f t="shared" ca="1" si="42"/>
        <v>0</v>
      </c>
      <c r="Z174" s="17">
        <f t="shared" ca="1" si="43"/>
        <v>219.99999999999974</v>
      </c>
      <c r="AA174" s="19">
        <f t="shared" ca="1" si="44"/>
        <v>5622.0134431422121</v>
      </c>
      <c r="AB174">
        <v>7790.887196933696</v>
      </c>
    </row>
    <row r="175" spans="1:28" x14ac:dyDescent="0.25">
      <c r="A175" s="22">
        <v>36259</v>
      </c>
      <c r="B175">
        <v>3.95</v>
      </c>
      <c r="C175">
        <v>3.7</v>
      </c>
      <c r="D175">
        <v>3.92</v>
      </c>
      <c r="E175">
        <v>5.25</v>
      </c>
      <c r="F175">
        <v>4.97</v>
      </c>
      <c r="G175">
        <v>5.22</v>
      </c>
      <c r="H175" s="2">
        <v>1</v>
      </c>
      <c r="I175" s="2">
        <v>1</v>
      </c>
      <c r="J175" s="6">
        <f ca="1">100*(D175-MIN(OFFSET(C175,-$J$3+1,0):C175))/(MAX(OFFSET(B175,-$J$3+1,0):B175)-MIN(OFFSET(C175,-$J$3+1,0):C175))</f>
        <v>55.844155844155836</v>
      </c>
      <c r="K175" s="6">
        <f ca="1">100*(G175-MIN(OFFSET(F175,-$J$3+1,0):F175))/(MAX(OFFSET(E175,-$J$3+1,0):E175)-MIN(OFFSET(F175,-$J$3+1,0):F175))</f>
        <v>51.546391752577286</v>
      </c>
      <c r="L175" s="6">
        <f t="shared" ca="1" si="32"/>
        <v>4.29776409157855</v>
      </c>
      <c r="M175" s="6">
        <f ca="1">100*(L175-MIN(OFFSET(L175,-$M$3+1,0):L175))/(MAX(OFFSET(L175,-$M$3+1,0):L175)-MIN(OFFSET(L175,-$M$3+1,0):L175))</f>
        <v>55.22904097510974</v>
      </c>
      <c r="N175" s="8">
        <f t="shared" si="35"/>
        <v>0.25</v>
      </c>
      <c r="O175" s="8">
        <f t="shared" si="36"/>
        <v>0.28000000000000025</v>
      </c>
      <c r="P175" s="15">
        <f ca="1">AVERAGE(N175:OFFSET(N175,-$P$3+1,0))*$P$4*H175</f>
        <v>36.874999999999993</v>
      </c>
      <c r="Q175" s="15">
        <f ca="1">AVERAGE(O175:OFFSET(O175,-$P$3+1,0))*$Q$4*I175</f>
        <v>41.875000000000007</v>
      </c>
      <c r="R175" s="11" t="str">
        <f t="shared" ca="1" si="33"/>
        <v xml:space="preserve"> </v>
      </c>
      <c r="S175" s="11" t="str">
        <f t="shared" ca="1" si="34"/>
        <v xml:space="preserve"> </v>
      </c>
      <c r="T175" s="3" t="str">
        <f t="shared" ca="1" si="39"/>
        <v xml:space="preserve"> </v>
      </c>
      <c r="U175" s="16" t="str">
        <f t="shared" ca="1" si="40"/>
        <v xml:space="preserve"> </v>
      </c>
      <c r="V175" s="3" t="str">
        <f t="shared" ca="1" si="37"/>
        <v xml:space="preserve"> </v>
      </c>
      <c r="W175" s="3" t="str">
        <f t="shared" ca="1" si="38"/>
        <v xml:space="preserve"> </v>
      </c>
      <c r="X175" s="12" t="str">
        <f t="shared" ca="1" si="41"/>
        <v xml:space="preserve"> </v>
      </c>
      <c r="Y175" s="17" t="str">
        <f t="shared" ca="1" si="42"/>
        <v xml:space="preserve"> </v>
      </c>
      <c r="Z175" s="17" t="str">
        <f t="shared" ca="1" si="43"/>
        <v xml:space="preserve"> </v>
      </c>
      <c r="AA175" s="19">
        <f t="shared" ca="1" si="44"/>
        <v>5622.0134431422121</v>
      </c>
      <c r="AB175">
        <v>7790.887196933696</v>
      </c>
    </row>
    <row r="176" spans="1:28" x14ac:dyDescent="0.25">
      <c r="A176" s="22">
        <v>36262</v>
      </c>
      <c r="B176">
        <v>4.07</v>
      </c>
      <c r="C176">
        <v>3.8</v>
      </c>
      <c r="D176">
        <v>3.89</v>
      </c>
      <c r="E176">
        <v>5.25</v>
      </c>
      <c r="F176">
        <v>4.72</v>
      </c>
      <c r="G176">
        <v>5.25</v>
      </c>
      <c r="H176" s="2">
        <v>1</v>
      </c>
      <c r="I176" s="2">
        <v>1</v>
      </c>
      <c r="J176" s="6">
        <f ca="1">100*(D176-MIN(OFFSET(C176,-$J$3+1,0):C176))/(MAX(OFFSET(B176,-$J$3+1,0):B176)-MIN(OFFSET(C176,-$J$3+1,0):C176))</f>
        <v>51.948051948051969</v>
      </c>
      <c r="K176" s="6">
        <f ca="1">100*(G176-MIN(OFFSET(F176,-$J$3+1,0):F176))/(MAX(OFFSET(E176,-$J$3+1,0):E176)-MIN(OFFSET(F176,-$J$3+1,0):F176))</f>
        <v>54.639175257731949</v>
      </c>
      <c r="L176" s="6">
        <f t="shared" ca="1" si="32"/>
        <v>-2.6911233096799805</v>
      </c>
      <c r="M176" s="6">
        <f ca="1">100*(L176-MIN(OFFSET(L176,-$M$3+1,0):L176))/(MAX(OFFSET(L176,-$M$3+1,0):L176)-MIN(OFFSET(L176,-$M$3+1,0):L176))</f>
        <v>41.6216318899043</v>
      </c>
      <c r="N176" s="8">
        <f t="shared" si="35"/>
        <v>0.27000000000000046</v>
      </c>
      <c r="O176" s="8">
        <f t="shared" si="36"/>
        <v>0.53000000000000025</v>
      </c>
      <c r="P176" s="15">
        <f ca="1">AVERAGE(N176:OFFSET(N176,-$P$3+1,0))*$P$4*H176</f>
        <v>33.5</v>
      </c>
      <c r="Q176" s="15">
        <f ca="1">AVERAGE(O176:OFFSET(O176,-$P$3+1,0))*$Q$4*I176</f>
        <v>40.375000000000007</v>
      </c>
      <c r="R176" s="11" t="str">
        <f t="shared" ca="1" si="33"/>
        <v xml:space="preserve"> </v>
      </c>
      <c r="S176" s="11" t="str">
        <f t="shared" ca="1" si="34"/>
        <v xml:space="preserve"> </v>
      </c>
      <c r="T176" s="3" t="str">
        <f t="shared" ca="1" si="39"/>
        <v xml:space="preserve"> </v>
      </c>
      <c r="U176" s="16" t="str">
        <f t="shared" ca="1" si="40"/>
        <v xml:space="preserve"> </v>
      </c>
      <c r="V176" s="3" t="str">
        <f t="shared" ca="1" si="37"/>
        <v xml:space="preserve"> </v>
      </c>
      <c r="W176" s="3" t="str">
        <f t="shared" ca="1" si="38"/>
        <v xml:space="preserve"> </v>
      </c>
      <c r="X176" s="12" t="str">
        <f t="shared" ca="1" si="41"/>
        <v xml:space="preserve"> </v>
      </c>
      <c r="Y176" s="17" t="str">
        <f t="shared" ca="1" si="42"/>
        <v xml:space="preserve"> </v>
      </c>
      <c r="Z176" s="17" t="str">
        <f t="shared" ca="1" si="43"/>
        <v xml:space="preserve"> </v>
      </c>
      <c r="AA176" s="19">
        <f t="shared" ca="1" si="44"/>
        <v>5622.0134431422121</v>
      </c>
      <c r="AB176">
        <v>7734.4692864859344</v>
      </c>
    </row>
    <row r="177" spans="1:28" x14ac:dyDescent="0.25">
      <c r="A177" s="22">
        <v>36263</v>
      </c>
      <c r="B177">
        <v>4.13</v>
      </c>
      <c r="C177">
        <v>3.58</v>
      </c>
      <c r="D177">
        <v>3.64</v>
      </c>
      <c r="E177">
        <v>5.28</v>
      </c>
      <c r="F177">
        <v>4.9400000000000004</v>
      </c>
      <c r="G177">
        <v>4.97</v>
      </c>
      <c r="H177" s="2">
        <v>1</v>
      </c>
      <c r="I177" s="2">
        <v>1</v>
      </c>
      <c r="J177" s="6">
        <f ca="1">100*(D177-MIN(OFFSET(C177,-$J$3+1,0):C177))/(MAX(OFFSET(B177,-$J$3+1,0):B177)-MIN(OFFSET(C177,-$J$3+1,0):C177))</f>
        <v>19.480519480519479</v>
      </c>
      <c r="K177" s="6">
        <f ca="1">100*(G177-MIN(OFFSET(F177,-$J$3+1,0):F177))/(MAX(OFFSET(E177,-$J$3+1,0):E177)-MIN(OFFSET(F177,-$J$3+1,0):F177))</f>
        <v>25.773195876288643</v>
      </c>
      <c r="L177" s="6">
        <f t="shared" ca="1" si="32"/>
        <v>-6.2926763957691634</v>
      </c>
      <c r="M177" s="6">
        <f ca="1">100*(L177-MIN(OFFSET(L177,-$M$3+1,0):L177))/(MAX(OFFSET(L177,-$M$3+1,0):L177)-MIN(OFFSET(L177,-$M$3+1,0):L177))</f>
        <v>34.290665198686973</v>
      </c>
      <c r="N177" s="8">
        <f t="shared" si="35"/>
        <v>0.54999999999999982</v>
      </c>
      <c r="O177" s="8">
        <f t="shared" si="36"/>
        <v>0.33999999999999986</v>
      </c>
      <c r="P177" s="15">
        <f ca="1">AVERAGE(N177:OFFSET(N177,-$P$3+1,0))*$P$4*H177</f>
        <v>36.625</v>
      </c>
      <c r="Q177" s="15">
        <f ca="1">AVERAGE(O177:OFFSET(O177,-$P$3+1,0))*$Q$4*I177</f>
        <v>36.749999999999993</v>
      </c>
      <c r="R177" s="11" t="str">
        <f t="shared" ca="1" si="33"/>
        <v xml:space="preserve"> </v>
      </c>
      <c r="S177" s="11" t="str">
        <f t="shared" ca="1" si="34"/>
        <v xml:space="preserve"> </v>
      </c>
      <c r="T177" s="3" t="str">
        <f t="shared" ca="1" si="39"/>
        <v xml:space="preserve"> </v>
      </c>
      <c r="U177" s="16" t="str">
        <f t="shared" ca="1" si="40"/>
        <v xml:space="preserve"> </v>
      </c>
      <c r="V177" s="3" t="str">
        <f t="shared" ca="1" si="37"/>
        <v xml:space="preserve"> </v>
      </c>
      <c r="W177" s="3" t="str">
        <f t="shared" ca="1" si="38"/>
        <v xml:space="preserve"> </v>
      </c>
      <c r="X177" s="12" t="str">
        <f t="shared" ca="1" si="41"/>
        <v xml:space="preserve"> </v>
      </c>
      <c r="Y177" s="17" t="str">
        <f t="shared" ca="1" si="42"/>
        <v xml:space="preserve"> </v>
      </c>
      <c r="Z177" s="17" t="str">
        <f t="shared" ca="1" si="43"/>
        <v xml:space="preserve"> </v>
      </c>
      <c r="AA177" s="19">
        <f t="shared" ca="1" si="44"/>
        <v>5622.0134431422121</v>
      </c>
      <c r="AB177">
        <v>7731.0364506650394</v>
      </c>
    </row>
    <row r="178" spans="1:28" x14ac:dyDescent="0.25">
      <c r="A178" s="22">
        <v>36264</v>
      </c>
      <c r="B178">
        <v>5.12</v>
      </c>
      <c r="C178">
        <v>3.76</v>
      </c>
      <c r="D178">
        <v>4.96</v>
      </c>
      <c r="E178">
        <v>6.69</v>
      </c>
      <c r="F178">
        <v>5.03</v>
      </c>
      <c r="G178">
        <v>6.22</v>
      </c>
      <c r="H178" s="2">
        <v>1</v>
      </c>
      <c r="I178" s="2">
        <v>1</v>
      </c>
      <c r="J178" s="6">
        <f ca="1">100*(D178-MIN(OFFSET(C178,-$J$3+1,0):C178))/(MAX(OFFSET(B178,-$J$3+1,0):B178)-MIN(OFFSET(C178,-$J$3+1,0):C178))</f>
        <v>90.184049079754587</v>
      </c>
      <c r="K178" s="6">
        <f ca="1">100*(G178-MIN(OFFSET(F178,-$J$3+1,0):F178))/(MAX(OFFSET(E178,-$J$3+1,0):E178)-MIN(OFFSET(F178,-$J$3+1,0):F178))</f>
        <v>76.142131979695407</v>
      </c>
      <c r="L178" s="6">
        <f t="shared" ca="1" si="32"/>
        <v>14.04191710005918</v>
      </c>
      <c r="M178" s="6">
        <f ca="1">100*(L178-MIN(OFFSET(L178,-$M$3+1,0):L178))/(MAX(OFFSET(L178,-$M$3+1,0):L178)-MIN(OFFSET(L178,-$M$3+1,0):L178))</f>
        <v>75.312613740189221</v>
      </c>
      <c r="N178" s="8">
        <f t="shared" si="35"/>
        <v>1.48</v>
      </c>
      <c r="O178" s="8">
        <f t="shared" si="36"/>
        <v>1.7200000000000006</v>
      </c>
      <c r="P178" s="15">
        <f ca="1">AVERAGE(N178:OFFSET(N178,-$P$3+1,0))*$P$4*H178</f>
        <v>52.75</v>
      </c>
      <c r="Q178" s="15">
        <f ca="1">AVERAGE(O178:OFFSET(O178,-$P$3+1,0))*$Q$4*I178</f>
        <v>54.75</v>
      </c>
      <c r="R178" s="11" t="str">
        <f t="shared" ca="1" si="33"/>
        <v xml:space="preserve"> </v>
      </c>
      <c r="S178" s="11" t="str">
        <f t="shared" ca="1" si="34"/>
        <v xml:space="preserve"> </v>
      </c>
      <c r="T178" s="3" t="str">
        <f t="shared" ca="1" si="39"/>
        <v xml:space="preserve"> </v>
      </c>
      <c r="U178" s="16" t="str">
        <f t="shared" ca="1" si="40"/>
        <v xml:space="preserve"> </v>
      </c>
      <c r="V178" s="3" t="str">
        <f t="shared" ca="1" si="37"/>
        <v xml:space="preserve"> </v>
      </c>
      <c r="W178" s="3" t="str">
        <f t="shared" ca="1" si="38"/>
        <v xml:space="preserve"> </v>
      </c>
      <c r="X178" s="12" t="str">
        <f t="shared" ca="1" si="41"/>
        <v xml:space="preserve"> </v>
      </c>
      <c r="Y178" s="17" t="str">
        <f t="shared" ca="1" si="42"/>
        <v xml:space="preserve"> </v>
      </c>
      <c r="Z178" s="17" t="str">
        <f t="shared" ca="1" si="43"/>
        <v xml:space="preserve"> </v>
      </c>
      <c r="AA178" s="19">
        <f t="shared" ca="1" si="44"/>
        <v>5622.0134431422121</v>
      </c>
      <c r="AB178">
        <v>7950.2901820083234</v>
      </c>
    </row>
    <row r="179" spans="1:28" x14ac:dyDescent="0.25">
      <c r="A179" s="22">
        <v>36265</v>
      </c>
      <c r="B179">
        <v>6.56</v>
      </c>
      <c r="C179">
        <v>4.99</v>
      </c>
      <c r="D179">
        <v>6.31</v>
      </c>
      <c r="E179">
        <v>8.2200000000000006</v>
      </c>
      <c r="F179">
        <v>6.75</v>
      </c>
      <c r="G179">
        <v>7.59</v>
      </c>
      <c r="H179" s="2">
        <v>1</v>
      </c>
      <c r="I179" s="2">
        <v>1</v>
      </c>
      <c r="J179" s="6">
        <f ca="1">100*(D179-MIN(OFFSET(C179,-$J$3+1,0):C179))/(MAX(OFFSET(B179,-$J$3+1,0):B179)-MIN(OFFSET(C179,-$J$3+1,0):C179))</f>
        <v>91.856677524429969</v>
      </c>
      <c r="K179" s="6">
        <f ca="1">100*(G179-MIN(OFFSET(F179,-$J$3+1,0):F179))/(MAX(OFFSET(E179,-$J$3+1,0):E179)-MIN(OFFSET(F179,-$J$3+1,0):F179))</f>
        <v>81.999999999999986</v>
      </c>
      <c r="L179" s="6">
        <f t="shared" ca="1" si="32"/>
        <v>9.8566775244299834</v>
      </c>
      <c r="M179" s="6">
        <f ca="1">100*(L179-MIN(OFFSET(L179,-$M$3+1,0):L179))/(MAX(OFFSET(L179,-$M$3+1,0):L179)-MIN(OFFSET(L179,-$M$3+1,0):L179))</f>
        <v>66.664234359346295</v>
      </c>
      <c r="N179" s="8">
        <f t="shared" si="35"/>
        <v>1.5999999999999996</v>
      </c>
      <c r="O179" s="8">
        <f t="shared" si="36"/>
        <v>2.0000000000000009</v>
      </c>
      <c r="P179" s="15">
        <f ca="1">AVERAGE(N179:OFFSET(N179,-$P$3+1,0))*$P$4*H179</f>
        <v>66.499999999999986</v>
      </c>
      <c r="Q179" s="15">
        <f ca="1">AVERAGE(O179:OFFSET(O179,-$P$3+1,0))*$Q$4*I179</f>
        <v>74.250000000000014</v>
      </c>
      <c r="R179" s="11" t="str">
        <f t="shared" ca="1" si="33"/>
        <v xml:space="preserve"> </v>
      </c>
      <c r="S179" s="11" t="str">
        <f t="shared" ca="1" si="34"/>
        <v xml:space="preserve"> </v>
      </c>
      <c r="T179" s="3" t="str">
        <f t="shared" ca="1" si="39"/>
        <v xml:space="preserve"> </v>
      </c>
      <c r="U179" s="16" t="str">
        <f t="shared" ca="1" si="40"/>
        <v xml:space="preserve"> </v>
      </c>
      <c r="V179" s="3" t="str">
        <f t="shared" ca="1" si="37"/>
        <v xml:space="preserve"> </v>
      </c>
      <c r="W179" s="3" t="str">
        <f t="shared" ca="1" si="38"/>
        <v xml:space="preserve"> </v>
      </c>
      <c r="X179" s="12" t="str">
        <f t="shared" ca="1" si="41"/>
        <v xml:space="preserve"> </v>
      </c>
      <c r="Y179" s="17" t="str">
        <f t="shared" ca="1" si="42"/>
        <v xml:space="preserve"> </v>
      </c>
      <c r="Z179" s="17" t="str">
        <f t="shared" ca="1" si="43"/>
        <v xml:space="preserve"> </v>
      </c>
      <c r="AA179" s="19">
        <f t="shared" ca="1" si="44"/>
        <v>5622.0134431422121</v>
      </c>
      <c r="AB179">
        <v>7950.2901820083234</v>
      </c>
    </row>
    <row r="180" spans="1:28" x14ac:dyDescent="0.25">
      <c r="A180" s="22">
        <v>36266</v>
      </c>
      <c r="B180">
        <v>6.19</v>
      </c>
      <c r="C180">
        <v>5.55</v>
      </c>
      <c r="D180">
        <v>5.67</v>
      </c>
      <c r="E180">
        <v>7.84</v>
      </c>
      <c r="F180">
        <v>7.56</v>
      </c>
      <c r="G180">
        <v>7.72</v>
      </c>
      <c r="H180" s="2">
        <v>1</v>
      </c>
      <c r="I180" s="2">
        <v>1</v>
      </c>
      <c r="J180" s="6">
        <f ca="1">100*(D180-MIN(OFFSET(C180,-$J$3+1,0):C180))/(MAX(OFFSET(B180,-$J$3+1,0):B180)-MIN(OFFSET(C180,-$J$3+1,0):C180))</f>
        <v>71.009771986970691</v>
      </c>
      <c r="K180" s="6">
        <f ca="1">100*(G180-MIN(OFFSET(F180,-$J$3+1,0):F180))/(MAX(OFFSET(E180,-$J$3+1,0):E180)-MIN(OFFSET(F180,-$J$3+1,0):F180))</f>
        <v>85.714285714285694</v>
      </c>
      <c r="L180" s="6">
        <f t="shared" ca="1" si="32"/>
        <v>-14.704513727315003</v>
      </c>
      <c r="M180" s="6">
        <f ca="1">100*(L180-MIN(OFFSET(L180,-$M$3+1,0):L180))/(MAX(OFFSET(L180,-$M$3+1,0):L180)-MIN(OFFSET(L180,-$M$3+1,0):L180))</f>
        <v>15.910986868467091</v>
      </c>
      <c r="N180" s="8">
        <f t="shared" si="35"/>
        <v>0.75999999999999979</v>
      </c>
      <c r="O180" s="8">
        <f t="shared" si="36"/>
        <v>0.28000000000000025</v>
      </c>
      <c r="P180" s="15">
        <f ca="1">AVERAGE(N180:OFFSET(N180,-$P$3+1,0))*$P$4*H180</f>
        <v>72.499999999999986</v>
      </c>
      <c r="Q180" s="15">
        <f ca="1">AVERAGE(O180:OFFSET(O180,-$P$3+1,0))*$Q$4*I180</f>
        <v>71.875000000000028</v>
      </c>
      <c r="R180" s="11" t="str">
        <f t="shared" ca="1" si="33"/>
        <v xml:space="preserve"> </v>
      </c>
      <c r="S180" s="11" t="str">
        <f t="shared" ca="1" si="34"/>
        <v xml:space="preserve"> </v>
      </c>
      <c r="T180" s="3" t="str">
        <f t="shared" ca="1" si="39"/>
        <v xml:space="preserve"> </v>
      </c>
      <c r="U180" s="16" t="str">
        <f t="shared" ca="1" si="40"/>
        <v xml:space="preserve"> </v>
      </c>
      <c r="V180" s="3" t="str">
        <f t="shared" ca="1" si="37"/>
        <v xml:space="preserve"> </v>
      </c>
      <c r="W180" s="3" t="str">
        <f t="shared" ca="1" si="38"/>
        <v xml:space="preserve"> </v>
      </c>
      <c r="X180" s="12" t="str">
        <f t="shared" ca="1" si="41"/>
        <v xml:space="preserve"> </v>
      </c>
      <c r="Y180" s="17" t="str">
        <f t="shared" ca="1" si="42"/>
        <v xml:space="preserve"> </v>
      </c>
      <c r="Z180" s="17" t="str">
        <f t="shared" ca="1" si="43"/>
        <v xml:space="preserve"> </v>
      </c>
      <c r="AA180" s="19">
        <f t="shared" ca="1" si="44"/>
        <v>5622.0134431422121</v>
      </c>
      <c r="AB180">
        <v>7950.2901820083234</v>
      </c>
    </row>
    <row r="181" spans="1:28" x14ac:dyDescent="0.25">
      <c r="A181" s="22">
        <v>36269</v>
      </c>
      <c r="B181">
        <v>6.19</v>
      </c>
      <c r="C181">
        <v>5.42</v>
      </c>
      <c r="D181">
        <v>5.42</v>
      </c>
      <c r="E181">
        <v>7.72</v>
      </c>
      <c r="F181">
        <v>7.03</v>
      </c>
      <c r="G181">
        <v>7.15</v>
      </c>
      <c r="H181" s="2">
        <v>1</v>
      </c>
      <c r="I181" s="2">
        <v>1</v>
      </c>
      <c r="J181" s="6">
        <f ca="1">100*(D181-MIN(OFFSET(C181,-$J$3+1,0):C181))/(MAX(OFFSET(B181,-$J$3+1,0):B181)-MIN(OFFSET(C181,-$J$3+1,0):C181))</f>
        <v>62.866449511400653</v>
      </c>
      <c r="K181" s="6">
        <f ca="1">100*(G181-MIN(OFFSET(F181,-$J$3+1,0):F181))/(MAX(OFFSET(E181,-$J$3+1,0):E181)-MIN(OFFSET(F181,-$J$3+1,0):F181))</f>
        <v>69.428571428571431</v>
      </c>
      <c r="L181" s="6">
        <f t="shared" ca="1" si="32"/>
        <v>-6.5621219171707779</v>
      </c>
      <c r="M181" s="6">
        <f ca="1">100*(L181-MIN(OFFSET(L181,-$M$3+1,0):L181))/(MAX(OFFSET(L181,-$M$3+1,0):L181)-MIN(OFFSET(L181,-$M$3+1,0):L181))</f>
        <v>32.736425930939184</v>
      </c>
      <c r="N181" s="8">
        <f t="shared" si="35"/>
        <v>0.77000000000000046</v>
      </c>
      <c r="O181" s="8">
        <f t="shared" si="36"/>
        <v>0.6899999999999995</v>
      </c>
      <c r="P181" s="15">
        <f ca="1">AVERAGE(N181:OFFSET(N181,-$P$3+1,0))*$P$4*H181</f>
        <v>75.625</v>
      </c>
      <c r="Q181" s="15">
        <f ca="1">AVERAGE(O181:OFFSET(O181,-$P$3+1,0))*$Q$4*I181</f>
        <v>76.125000000000014</v>
      </c>
      <c r="R181" s="11" t="str">
        <f t="shared" ca="1" si="33"/>
        <v xml:space="preserve"> </v>
      </c>
      <c r="S181" s="11" t="str">
        <f t="shared" ca="1" si="34"/>
        <v xml:space="preserve"> </v>
      </c>
      <c r="T181" s="3" t="str">
        <f t="shared" ca="1" si="39"/>
        <v xml:space="preserve"> </v>
      </c>
      <c r="U181" s="16" t="str">
        <f t="shared" ca="1" si="40"/>
        <v xml:space="preserve"> </v>
      </c>
      <c r="V181" s="3" t="str">
        <f t="shared" ca="1" si="37"/>
        <v xml:space="preserve"> </v>
      </c>
      <c r="W181" s="3" t="str">
        <f t="shared" ca="1" si="38"/>
        <v xml:space="preserve"> </v>
      </c>
      <c r="X181" s="12" t="str">
        <f t="shared" ca="1" si="41"/>
        <v xml:space="preserve"> </v>
      </c>
      <c r="Y181" s="17" t="str">
        <f t="shared" ca="1" si="42"/>
        <v xml:space="preserve"> </v>
      </c>
      <c r="Z181" s="17" t="str">
        <f t="shared" ca="1" si="43"/>
        <v xml:space="preserve"> </v>
      </c>
      <c r="AA181" s="19">
        <f t="shared" ca="1" si="44"/>
        <v>5622.0134431422121</v>
      </c>
      <c r="AB181">
        <v>7950.2901820083234</v>
      </c>
    </row>
    <row r="182" spans="1:28" x14ac:dyDescent="0.25">
      <c r="A182" s="22">
        <v>36270</v>
      </c>
      <c r="B182">
        <v>5.45</v>
      </c>
      <c r="C182">
        <v>4.99</v>
      </c>
      <c r="D182">
        <v>5.18</v>
      </c>
      <c r="E182">
        <v>7.12</v>
      </c>
      <c r="F182">
        <v>6.56</v>
      </c>
      <c r="G182">
        <v>6.75</v>
      </c>
      <c r="H182" s="2">
        <v>1</v>
      </c>
      <c r="I182" s="2">
        <v>1</v>
      </c>
      <c r="J182" s="6">
        <f ca="1">100*(D182-MIN(OFFSET(C182,-$J$3+1,0):C182))/(MAX(OFFSET(B182,-$J$3+1,0):B182)-MIN(OFFSET(C182,-$J$3+1,0):C182))</f>
        <v>55.048859934853411</v>
      </c>
      <c r="K182" s="6">
        <f ca="1">100*(G182-MIN(OFFSET(F182,-$J$3+1,0):F182))/(MAX(OFFSET(E182,-$J$3+1,0):E182)-MIN(OFFSET(F182,-$J$3+1,0):F182))</f>
        <v>57.999999999999993</v>
      </c>
      <c r="L182" s="6">
        <f t="shared" ca="1" si="32"/>
        <v>-2.951140065146582</v>
      </c>
      <c r="M182" s="6">
        <f ca="1">100*(L182-MIN(OFFSET(L182,-$M$3+1,0):L182))/(MAX(OFFSET(L182,-$M$3+1,0):L182)-MIN(OFFSET(L182,-$M$3+1,0):L182))</f>
        <v>53.375068413174134</v>
      </c>
      <c r="N182" s="8">
        <f t="shared" si="35"/>
        <v>0.45999999999999996</v>
      </c>
      <c r="O182" s="8">
        <f t="shared" si="36"/>
        <v>0.59000000000000075</v>
      </c>
      <c r="P182" s="15">
        <f ca="1">AVERAGE(N182:OFFSET(N182,-$P$3+1,0))*$P$4*H182</f>
        <v>76.75</v>
      </c>
      <c r="Q182" s="15">
        <f ca="1">AVERAGE(O182:OFFSET(O182,-$P$3+1,0))*$Q$4*I182</f>
        <v>80.375000000000028</v>
      </c>
      <c r="R182" s="11" t="str">
        <f t="shared" ca="1" si="33"/>
        <v xml:space="preserve"> </v>
      </c>
      <c r="S182" s="11" t="str">
        <f t="shared" ca="1" si="34"/>
        <v xml:space="preserve"> </v>
      </c>
      <c r="T182" s="3" t="str">
        <f t="shared" ca="1" si="39"/>
        <v xml:space="preserve"> </v>
      </c>
      <c r="U182" s="16" t="str">
        <f t="shared" ca="1" si="40"/>
        <v xml:space="preserve"> </v>
      </c>
      <c r="V182" s="3" t="str">
        <f t="shared" ca="1" si="37"/>
        <v xml:space="preserve"> </v>
      </c>
      <c r="W182" s="3" t="str">
        <f t="shared" ca="1" si="38"/>
        <v xml:space="preserve"> </v>
      </c>
      <c r="X182" s="12" t="str">
        <f t="shared" ca="1" si="41"/>
        <v xml:space="preserve"> </v>
      </c>
      <c r="Y182" s="17" t="str">
        <f t="shared" ca="1" si="42"/>
        <v xml:space="preserve"> </v>
      </c>
      <c r="Z182" s="17" t="str">
        <f t="shared" ca="1" si="43"/>
        <v xml:space="preserve"> </v>
      </c>
      <c r="AA182" s="19">
        <f t="shared" ca="1" si="44"/>
        <v>5622.0134431422121</v>
      </c>
      <c r="AB182">
        <v>7950.2901820083234</v>
      </c>
    </row>
    <row r="183" spans="1:28" x14ac:dyDescent="0.25">
      <c r="A183" s="22">
        <v>36271</v>
      </c>
      <c r="B183">
        <v>5.36</v>
      </c>
      <c r="C183">
        <v>5.0199999999999996</v>
      </c>
      <c r="D183">
        <v>5.27</v>
      </c>
      <c r="E183">
        <v>6.84</v>
      </c>
      <c r="F183">
        <v>6.56</v>
      </c>
      <c r="G183">
        <v>6.69</v>
      </c>
      <c r="H183" s="2">
        <v>1</v>
      </c>
      <c r="I183" s="2">
        <v>1</v>
      </c>
      <c r="J183" s="6">
        <f ca="1">100*(D183-MIN(OFFSET(C183,-$J$3+1,0):C183))/(MAX(OFFSET(B183,-$J$3+1,0):B183)-MIN(OFFSET(C183,-$J$3+1,0):C183))</f>
        <v>56.711409395973142</v>
      </c>
      <c r="K183" s="6">
        <f ca="1">100*(G183-MIN(OFFSET(F183,-$J$3+1,0):F183))/(MAX(OFFSET(E183,-$J$3+1,0):E183)-MIN(OFFSET(F183,-$J$3+1,0):F183))</f>
        <v>56.285714285714285</v>
      </c>
      <c r="L183" s="6">
        <f t="shared" ca="1" si="32"/>
        <v>0.42569511025885731</v>
      </c>
      <c r="M183" s="6">
        <f ca="1">100*(L183-MIN(OFFSET(L183,-$M$3+1,0):L183))/(MAX(OFFSET(L183,-$M$3+1,0):L183)-MIN(OFFSET(L183,-$M$3+1,0):L183))</f>
        <v>52.633347522106675</v>
      </c>
      <c r="N183" s="8">
        <f t="shared" si="35"/>
        <v>0.34000000000000075</v>
      </c>
      <c r="O183" s="8">
        <f t="shared" si="36"/>
        <v>0.28000000000000025</v>
      </c>
      <c r="P183" s="15">
        <f ca="1">AVERAGE(N183:OFFSET(N183,-$P$3+1,0))*$P$4*H183</f>
        <v>77.875000000000014</v>
      </c>
      <c r="Q183" s="15">
        <f ca="1">AVERAGE(O183:OFFSET(O183,-$P$3+1,0))*$Q$4*I183</f>
        <v>80.375000000000028</v>
      </c>
      <c r="R183" s="11" t="str">
        <f t="shared" ca="1" si="33"/>
        <v xml:space="preserve"> </v>
      </c>
      <c r="S183" s="11" t="str">
        <f t="shared" ca="1" si="34"/>
        <v xml:space="preserve"> </v>
      </c>
      <c r="T183" s="3" t="str">
        <f t="shared" ca="1" si="39"/>
        <v xml:space="preserve"> </v>
      </c>
      <c r="U183" s="16" t="str">
        <f t="shared" ca="1" si="40"/>
        <v xml:space="preserve"> </v>
      </c>
      <c r="V183" s="3" t="str">
        <f t="shared" ca="1" si="37"/>
        <v xml:space="preserve"> </v>
      </c>
      <c r="W183" s="3" t="str">
        <f t="shared" ca="1" si="38"/>
        <v xml:space="preserve"> </v>
      </c>
      <c r="X183" s="12" t="str">
        <f t="shared" ca="1" si="41"/>
        <v xml:space="preserve"> </v>
      </c>
      <c r="Y183" s="17" t="str">
        <f t="shared" ca="1" si="42"/>
        <v xml:space="preserve"> </v>
      </c>
      <c r="Z183" s="17" t="str">
        <f t="shared" ca="1" si="43"/>
        <v xml:space="preserve"> </v>
      </c>
      <c r="AA183" s="19">
        <f t="shared" ca="1" si="44"/>
        <v>5622.0134431422121</v>
      </c>
      <c r="AB183">
        <v>7950.2901820083234</v>
      </c>
    </row>
    <row r="184" spans="1:28" x14ac:dyDescent="0.25">
      <c r="A184" s="22">
        <v>36272</v>
      </c>
      <c r="B184">
        <v>5.42</v>
      </c>
      <c r="C184">
        <v>4.93</v>
      </c>
      <c r="D184">
        <v>4.99</v>
      </c>
      <c r="E184">
        <v>7.03</v>
      </c>
      <c r="F184">
        <v>6.59</v>
      </c>
      <c r="G184">
        <v>6.75</v>
      </c>
      <c r="H184" s="2">
        <v>1</v>
      </c>
      <c r="I184" s="2">
        <v>1</v>
      </c>
      <c r="J184" s="6">
        <f ca="1">100*(D184-MIN(OFFSET(C184,-$J$3+1,0):C184))/(MAX(OFFSET(B184,-$J$3+1,0):B184)-MIN(OFFSET(C184,-$J$3+1,0):C184))</f>
        <v>47.315436241610747</v>
      </c>
      <c r="K184" s="6">
        <f ca="1">100*(G184-MIN(OFFSET(F184,-$J$3+1,0):F184))/(MAX(OFFSET(E184,-$J$3+1,0):E184)-MIN(OFFSET(F184,-$J$3+1,0):F184))</f>
        <v>57.999999999999993</v>
      </c>
      <c r="L184" s="6">
        <f t="shared" ca="1" si="32"/>
        <v>-10.684563758389245</v>
      </c>
      <c r="M184" s="6">
        <f ca="1">100*(L184-MIN(OFFSET(L184,-$M$3+1,0):L184))/(MAX(OFFSET(L184,-$M$3+1,0):L184)-MIN(OFFSET(L184,-$M$3+1,0):L184))</f>
        <v>13.984170741286272</v>
      </c>
      <c r="N184" s="8">
        <f t="shared" si="35"/>
        <v>0.49000000000000021</v>
      </c>
      <c r="O184" s="8">
        <f t="shared" si="36"/>
        <v>0.44000000000000039</v>
      </c>
      <c r="P184" s="15">
        <f ca="1">AVERAGE(N184:OFFSET(N184,-$P$3+1,0))*$P$4*H184</f>
        <v>80.625</v>
      </c>
      <c r="Q184" s="15">
        <f ca="1">AVERAGE(O184:OFFSET(O184,-$P$3+1,0))*$Q$4*I184</f>
        <v>79.250000000000028</v>
      </c>
      <c r="R184" s="11" t="str">
        <f t="shared" ca="1" si="33"/>
        <v xml:space="preserve"> </v>
      </c>
      <c r="S184" s="11" t="str">
        <f t="shared" ca="1" si="34"/>
        <v xml:space="preserve"> </v>
      </c>
      <c r="T184" s="3" t="str">
        <f t="shared" ca="1" si="39"/>
        <v xml:space="preserve"> </v>
      </c>
      <c r="U184" s="16" t="str">
        <f t="shared" ca="1" si="40"/>
        <v xml:space="preserve"> </v>
      </c>
      <c r="V184" s="3" t="str">
        <f t="shared" ca="1" si="37"/>
        <v xml:space="preserve"> </v>
      </c>
      <c r="W184" s="3" t="str">
        <f t="shared" ca="1" si="38"/>
        <v xml:space="preserve"> </v>
      </c>
      <c r="X184" s="12" t="str">
        <f t="shared" ca="1" si="41"/>
        <v xml:space="preserve"> </v>
      </c>
      <c r="Y184" s="17" t="str">
        <f t="shared" ca="1" si="42"/>
        <v xml:space="preserve"> </v>
      </c>
      <c r="Z184" s="17" t="str">
        <f t="shared" ca="1" si="43"/>
        <v xml:space="preserve"> </v>
      </c>
      <c r="AA184" s="19">
        <f t="shared" ca="1" si="44"/>
        <v>5622.0134431422121</v>
      </c>
      <c r="AB184">
        <v>7950.2901820083234</v>
      </c>
    </row>
    <row r="185" spans="1:28" x14ac:dyDescent="0.25">
      <c r="A185" s="22">
        <v>36273</v>
      </c>
      <c r="B185">
        <v>5.73</v>
      </c>
      <c r="C185">
        <v>4.87</v>
      </c>
      <c r="D185">
        <v>5.61</v>
      </c>
      <c r="E185">
        <v>6.97</v>
      </c>
      <c r="F185">
        <v>6.59</v>
      </c>
      <c r="G185">
        <v>6.94</v>
      </c>
      <c r="H185" s="2">
        <v>1</v>
      </c>
      <c r="I185" s="2">
        <v>1</v>
      </c>
      <c r="J185" s="6">
        <f ca="1">100*(D185-MIN(OFFSET(C185,-$J$3+1,0):C185))/(MAX(OFFSET(B185,-$J$3+1,0):B185)-MIN(OFFSET(C185,-$J$3+1,0):C185))</f>
        <v>68.120805369127538</v>
      </c>
      <c r="K185" s="6">
        <f ca="1">100*(G185-MIN(OFFSET(F185,-$J$3+1,0):F185))/(MAX(OFFSET(E185,-$J$3+1,0):E185)-MIN(OFFSET(F185,-$J$3+1,0):F185))</f>
        <v>63.428571428571431</v>
      </c>
      <c r="L185" s="6">
        <f t="shared" ca="1" si="32"/>
        <v>4.6922339405561075</v>
      </c>
      <c r="M185" s="6">
        <f ca="1">100*(L185-MIN(OFFSET(L185,-$M$3+1,0):L185))/(MAX(OFFSET(L185,-$M$3+1,0):L185)-MIN(OFFSET(L185,-$M$3+1,0):L185))</f>
        <v>67.475325143322806</v>
      </c>
      <c r="N185" s="8">
        <f t="shared" si="35"/>
        <v>0.86000000000000032</v>
      </c>
      <c r="O185" s="8">
        <f t="shared" si="36"/>
        <v>0.37999999999999989</v>
      </c>
      <c r="P185" s="15">
        <f ca="1">AVERAGE(N185:OFFSET(N185,-$P$3+1,0))*$P$4*H185</f>
        <v>84.500000000000014</v>
      </c>
      <c r="Q185" s="15">
        <f ca="1">AVERAGE(O185:OFFSET(O185,-$P$3+1,0))*$Q$4*I185</f>
        <v>79.750000000000028</v>
      </c>
      <c r="R185" s="11" t="str">
        <f t="shared" ca="1" si="33"/>
        <v xml:space="preserve"> </v>
      </c>
      <c r="S185" s="11" t="str">
        <f t="shared" ca="1" si="34"/>
        <v xml:space="preserve"> </v>
      </c>
      <c r="T185" s="3" t="str">
        <f t="shared" ca="1" si="39"/>
        <v xml:space="preserve"> </v>
      </c>
      <c r="U185" s="16" t="str">
        <f t="shared" ca="1" si="40"/>
        <v xml:space="preserve"> </v>
      </c>
      <c r="V185" s="3" t="str">
        <f t="shared" ca="1" si="37"/>
        <v xml:space="preserve"> </v>
      </c>
      <c r="W185" s="3" t="str">
        <f t="shared" ca="1" si="38"/>
        <v xml:space="preserve"> </v>
      </c>
      <c r="X185" s="12" t="str">
        <f t="shared" ca="1" si="41"/>
        <v xml:space="preserve"> </v>
      </c>
      <c r="Y185" s="17" t="str">
        <f t="shared" ca="1" si="42"/>
        <v xml:space="preserve"> </v>
      </c>
      <c r="Z185" s="17" t="str">
        <f t="shared" ca="1" si="43"/>
        <v xml:space="preserve"> </v>
      </c>
      <c r="AA185" s="19">
        <f t="shared" ca="1" si="44"/>
        <v>5622.0134431422121</v>
      </c>
      <c r="AB185">
        <v>7950.2901820083234</v>
      </c>
    </row>
    <row r="186" spans="1:28" x14ac:dyDescent="0.25">
      <c r="A186" s="22">
        <v>36276</v>
      </c>
      <c r="B186">
        <v>6.22</v>
      </c>
      <c r="C186">
        <v>5.61</v>
      </c>
      <c r="D186">
        <v>5.92</v>
      </c>
      <c r="E186">
        <v>7.03</v>
      </c>
      <c r="F186">
        <v>6.59</v>
      </c>
      <c r="G186">
        <v>6.69</v>
      </c>
      <c r="H186" s="2">
        <v>1</v>
      </c>
      <c r="I186" s="2">
        <v>1</v>
      </c>
      <c r="J186" s="6">
        <f ca="1">100*(D186-MIN(OFFSET(C186,-$J$3+1,0):C186))/(MAX(OFFSET(B186,-$J$3+1,0):B186)-MIN(OFFSET(C186,-$J$3+1,0):C186))</f>
        <v>78.523489932885923</v>
      </c>
      <c r="K186" s="6">
        <f ca="1">100*(G186-MIN(OFFSET(F186,-$J$3+1,0):F186))/(MAX(OFFSET(E186,-$J$3+1,0):E186)-MIN(OFFSET(F186,-$J$3+1,0):F186))</f>
        <v>53.353658536585364</v>
      </c>
      <c r="L186" s="6">
        <f t="shared" ca="1" si="32"/>
        <v>25.169831396300559</v>
      </c>
      <c r="M186" s="6">
        <f ca="1">100*(L186-MIN(OFFSET(L186,-$M$3+1,0):L186))/(MAX(OFFSET(L186,-$M$3+1,0):L186)-MIN(OFFSET(L186,-$M$3+1,0):L186))</f>
        <v>100</v>
      </c>
      <c r="N186" s="8">
        <f t="shared" si="35"/>
        <v>0.60999999999999943</v>
      </c>
      <c r="O186" s="8">
        <f t="shared" si="36"/>
        <v>0.44000000000000039</v>
      </c>
      <c r="P186" s="15">
        <f ca="1">AVERAGE(N186:OFFSET(N186,-$P$3+1,0))*$P$4*H186</f>
        <v>73.625</v>
      </c>
      <c r="Q186" s="15">
        <f ca="1">AVERAGE(O186:OFFSET(O186,-$P$3+1,0))*$Q$4*I186</f>
        <v>63.750000000000028</v>
      </c>
      <c r="R186" s="11" t="str">
        <f t="shared" ca="1" si="33"/>
        <v xml:space="preserve"> </v>
      </c>
      <c r="S186" s="11" t="str">
        <f t="shared" ca="1" si="34"/>
        <v>Sell</v>
      </c>
      <c r="T186" s="3">
        <f t="shared" ca="1" si="39"/>
        <v>-10</v>
      </c>
      <c r="U186" s="16">
        <f t="shared" ca="1" si="40"/>
        <v>11.549019607843132</v>
      </c>
      <c r="V186" s="3">
        <f t="shared" ca="1" si="37"/>
        <v>5.92</v>
      </c>
      <c r="W186" s="3">
        <f t="shared" ca="1" si="38"/>
        <v>6.69</v>
      </c>
      <c r="X186" s="12" t="str">
        <f t="shared" ca="1" si="41"/>
        <v xml:space="preserve"> </v>
      </c>
      <c r="Y186" s="17" t="str">
        <f t="shared" ca="1" si="42"/>
        <v xml:space="preserve"> </v>
      </c>
      <c r="Z186" s="17" t="str">
        <f t="shared" ca="1" si="43"/>
        <v xml:space="preserve"> </v>
      </c>
      <c r="AA186" s="19">
        <f t="shared" ca="1" si="44"/>
        <v>5622.0134431422121</v>
      </c>
      <c r="AB186">
        <v>7375.3998998766619</v>
      </c>
    </row>
    <row r="187" spans="1:28" x14ac:dyDescent="0.25">
      <c r="A187" s="22">
        <v>36277</v>
      </c>
      <c r="B187">
        <v>5.98</v>
      </c>
      <c r="C187">
        <v>5.73</v>
      </c>
      <c r="D187">
        <v>5.76</v>
      </c>
      <c r="E187">
        <v>7</v>
      </c>
      <c r="F187">
        <v>6.65</v>
      </c>
      <c r="G187">
        <v>6.72</v>
      </c>
      <c r="H187" s="2">
        <v>1</v>
      </c>
      <c r="I187" s="2">
        <v>1</v>
      </c>
      <c r="J187" s="6">
        <f ca="1">100*(D187-MIN(OFFSET(C187,-$J$3+1,0):C187))/(MAX(OFFSET(B187,-$J$3+1,0):B187)-MIN(OFFSET(C187,-$J$3+1,0):C187))</f>
        <v>71.428571428571431</v>
      </c>
      <c r="K187" s="6">
        <f ca="1">100*(G187-MIN(OFFSET(F187,-$J$3+1,0):F187))/(MAX(OFFSET(E187,-$J$3+1,0):E187)-MIN(OFFSET(F187,-$J$3+1,0):F187))</f>
        <v>52.978056426332266</v>
      </c>
      <c r="L187" s="6">
        <f t="shared" ca="1" si="32"/>
        <v>18.450515002239165</v>
      </c>
      <c r="M187" s="6">
        <f ca="1">100*(L187-MIN(OFFSET(L187,-$M$3+1,0):L187))/(MAX(OFFSET(L187,-$M$3+1,0):L187)-MIN(OFFSET(L187,-$M$3+1,0):L187))</f>
        <v>83.148773043843974</v>
      </c>
      <c r="N187" s="8">
        <f t="shared" si="35"/>
        <v>0.25</v>
      </c>
      <c r="O187" s="8">
        <f t="shared" si="36"/>
        <v>0.34999999999999964</v>
      </c>
      <c r="P187" s="15">
        <f ca="1">AVERAGE(N187:OFFSET(N187,-$P$3+1,0))*$P$4*H187</f>
        <v>56.750000000000014</v>
      </c>
      <c r="Q187" s="15">
        <f ca="1">AVERAGE(O187:OFFSET(O187,-$P$3+1,0))*$Q$4*I187</f>
        <v>43.125000000000014</v>
      </c>
      <c r="R187" s="11" t="str">
        <f t="shared" ca="1" si="33"/>
        <v xml:space="preserve"> </v>
      </c>
      <c r="S187" s="11" t="str">
        <f t="shared" ca="1" si="34"/>
        <v>Sell</v>
      </c>
      <c r="T187" s="3">
        <f t="shared" ca="1" si="39"/>
        <v>-10</v>
      </c>
      <c r="U187" s="16">
        <f t="shared" ca="1" si="40"/>
        <v>11.549019607843132</v>
      </c>
      <c r="V187" s="3">
        <f t="shared" ca="1" si="37"/>
        <v>5.92</v>
      </c>
      <c r="W187" s="3">
        <f t="shared" ca="1" si="38"/>
        <v>6.69</v>
      </c>
      <c r="X187" s="12">
        <f t="shared" ca="1" si="41"/>
        <v>160.00000000000014</v>
      </c>
      <c r="Y187" s="17">
        <f t="shared" ca="1" si="42"/>
        <v>34.64705882352866</v>
      </c>
      <c r="Z187" s="17">
        <f t="shared" ca="1" si="43"/>
        <v>194.64705882352879</v>
      </c>
      <c r="AA187" s="19">
        <f t="shared" ca="1" si="44"/>
        <v>5816.6605019657409</v>
      </c>
      <c r="AB187">
        <v>7567.1867337324611</v>
      </c>
    </row>
    <row r="188" spans="1:28" x14ac:dyDescent="0.25">
      <c r="A188" s="22">
        <v>36278</v>
      </c>
      <c r="B188">
        <v>5.79</v>
      </c>
      <c r="C188">
        <v>4.96</v>
      </c>
      <c r="D188">
        <v>5.15</v>
      </c>
      <c r="E188">
        <v>7.15</v>
      </c>
      <c r="F188">
        <v>6.72</v>
      </c>
      <c r="G188">
        <v>6.72</v>
      </c>
      <c r="H188" s="2">
        <v>1</v>
      </c>
      <c r="I188" s="2">
        <v>1</v>
      </c>
      <c r="J188" s="6">
        <f ca="1">100*(D188-MIN(OFFSET(C188,-$J$3+1,0):C188))/(MAX(OFFSET(B188,-$J$3+1,0):B188)-MIN(OFFSET(C188,-$J$3+1,0):C188))</f>
        <v>16.568047337278127</v>
      </c>
      <c r="K188" s="6">
        <f ca="1">100*(G188-MIN(OFFSET(F188,-$J$3+1,0):F188))/(MAX(OFFSET(E188,-$J$3+1,0):E188)-MIN(OFFSET(F188,-$J$3+1,0):F188))</f>
        <v>9.6385542168674725</v>
      </c>
      <c r="L188" s="6">
        <f t="shared" ca="1" si="32"/>
        <v>6.9294931204106547</v>
      </c>
      <c r="M188" s="6">
        <f ca="1">100*(L188-MIN(OFFSET(L188,-$M$3+1,0):L188))/(MAX(OFFSET(L188,-$M$3+1,0):L188)-MIN(OFFSET(L188,-$M$3+1,0):L188))</f>
        <v>54.255453677439654</v>
      </c>
      <c r="N188" s="8">
        <f t="shared" si="35"/>
        <v>0.83000000000000007</v>
      </c>
      <c r="O188" s="8">
        <f t="shared" si="36"/>
        <v>0.4300000000000006</v>
      </c>
      <c r="P188" s="15">
        <f ca="1">AVERAGE(N188:OFFSET(N188,-$P$3+1,0))*$P$4*H188</f>
        <v>57.625000000000014</v>
      </c>
      <c r="Q188" s="15">
        <f ca="1">AVERAGE(O188:OFFSET(O188,-$P$3+1,0))*$Q$4*I188</f>
        <v>45.000000000000014</v>
      </c>
      <c r="R188" s="11" t="str">
        <f t="shared" ca="1" si="33"/>
        <v xml:space="preserve"> </v>
      </c>
      <c r="S188" s="11" t="str">
        <f t="shared" ca="1" si="34"/>
        <v>Sell</v>
      </c>
      <c r="T188" s="3">
        <f t="shared" ca="1" si="39"/>
        <v>-10</v>
      </c>
      <c r="U188" s="16">
        <f t="shared" ca="1" si="40"/>
        <v>11.549019607843132</v>
      </c>
      <c r="V188" s="3">
        <f t="shared" ca="1" si="37"/>
        <v>5.92</v>
      </c>
      <c r="W188" s="3">
        <f t="shared" ca="1" si="38"/>
        <v>6.69</v>
      </c>
      <c r="X188" s="12">
        <f t="shared" ca="1" si="41"/>
        <v>609.99999999999943</v>
      </c>
      <c r="Y188" s="17">
        <f t="shared" ca="1" si="42"/>
        <v>0</v>
      </c>
      <c r="Z188" s="17">
        <f t="shared" ca="1" si="43"/>
        <v>609.99999999999943</v>
      </c>
      <c r="AA188" s="19">
        <f t="shared" ca="1" si="44"/>
        <v>6426.66050196574</v>
      </c>
      <c r="AB188">
        <v>8177.1867337324602</v>
      </c>
    </row>
    <row r="189" spans="1:28" x14ac:dyDescent="0.25">
      <c r="A189" s="22">
        <v>36279</v>
      </c>
      <c r="B189">
        <v>5.3</v>
      </c>
      <c r="C189">
        <v>5.05</v>
      </c>
      <c r="D189">
        <v>5.12</v>
      </c>
      <c r="E189">
        <v>6.84</v>
      </c>
      <c r="F189">
        <v>6.56</v>
      </c>
      <c r="G189">
        <v>6.59</v>
      </c>
      <c r="H189" s="2">
        <v>1</v>
      </c>
      <c r="I189" s="2">
        <v>1</v>
      </c>
      <c r="J189" s="6">
        <f ca="1">100*(D189-MIN(OFFSET(C189,-$J$3+1,0):C189))/(MAX(OFFSET(B189,-$J$3+1,0):B189)-MIN(OFFSET(C189,-$J$3+1,0):C189))</f>
        <v>18.518518518518523</v>
      </c>
      <c r="K189" s="6">
        <f ca="1">100*(G189-MIN(OFFSET(F189,-$J$3+1,0):F189))/(MAX(OFFSET(E189,-$J$3+1,0):E189)-MIN(OFFSET(F189,-$J$3+1,0):F189))</f>
        <v>2.3437500000000191</v>
      </c>
      <c r="L189" s="6">
        <f t="shared" ca="1" si="32"/>
        <v>16.174768518518505</v>
      </c>
      <c r="M189" s="6">
        <f ca="1">100*(L189-MIN(OFFSET(L189,-$M$3+1,0):L189))/(MAX(OFFSET(L189,-$M$3+1,0):L189)-MIN(OFFSET(L189,-$M$3+1,0):L189))</f>
        <v>77.441478098521216</v>
      </c>
      <c r="N189" s="8">
        <f t="shared" si="35"/>
        <v>0.25</v>
      </c>
      <c r="O189" s="8">
        <f t="shared" si="36"/>
        <v>0.28000000000000025</v>
      </c>
      <c r="P189" s="15">
        <f ca="1">AVERAGE(N189:OFFSET(N189,-$P$3+1,0))*$P$4*H189</f>
        <v>51.125000000000007</v>
      </c>
      <c r="Q189" s="15">
        <f ca="1">AVERAGE(O189:OFFSET(O189,-$P$3+1,0))*$Q$4*I189</f>
        <v>39.875000000000028</v>
      </c>
      <c r="R189" s="11" t="str">
        <f t="shared" ca="1" si="33"/>
        <v xml:space="preserve"> </v>
      </c>
      <c r="S189" s="11" t="str">
        <f t="shared" ca="1" si="34"/>
        <v>Sell</v>
      </c>
      <c r="T189" s="3">
        <f t="shared" ca="1" si="39"/>
        <v>-10</v>
      </c>
      <c r="U189" s="16">
        <f t="shared" ca="1" si="40"/>
        <v>11.549019607843132</v>
      </c>
      <c r="V189" s="3">
        <f t="shared" ca="1" si="37"/>
        <v>5.92</v>
      </c>
      <c r="W189" s="3">
        <f t="shared" ca="1" si="38"/>
        <v>6.69</v>
      </c>
      <c r="X189" s="12">
        <f t="shared" ca="1" si="41"/>
        <v>30.000000000000249</v>
      </c>
      <c r="Y189" s="17">
        <f t="shared" ca="1" si="42"/>
        <v>-150.1372549019606</v>
      </c>
      <c r="Z189" s="17">
        <f t="shared" ca="1" si="43"/>
        <v>-120.13725490196035</v>
      </c>
      <c r="AA189" s="19">
        <f t="shared" ca="1" si="44"/>
        <v>6306.5232470637793</v>
      </c>
      <c r="AB189">
        <v>8177.1867337324602</v>
      </c>
    </row>
    <row r="190" spans="1:28" x14ac:dyDescent="0.25">
      <c r="A190" s="22">
        <v>36280</v>
      </c>
      <c r="B190">
        <v>5.24</v>
      </c>
      <c r="C190">
        <v>4.78</v>
      </c>
      <c r="D190">
        <v>4.78</v>
      </c>
      <c r="E190">
        <v>6.5</v>
      </c>
      <c r="F190">
        <v>5.97</v>
      </c>
      <c r="G190">
        <v>6</v>
      </c>
      <c r="H190" s="2">
        <v>1</v>
      </c>
      <c r="I190" s="2">
        <v>1</v>
      </c>
      <c r="J190" s="6">
        <f ca="1">100*(D190-MIN(OFFSET(C190,-$J$3+1,0):C190))/(MAX(OFFSET(B190,-$J$3+1,0):B190)-MIN(OFFSET(C190,-$J$3+1,0):C190))</f>
        <v>0</v>
      </c>
      <c r="K190" s="6">
        <f ca="1">100*(G190-MIN(OFFSET(F190,-$J$3+1,0):F190))/(MAX(OFFSET(E190,-$J$3+1,0):E190)-MIN(OFFSET(F190,-$J$3+1,0):F190))</f>
        <v>1.7142857142857284</v>
      </c>
      <c r="L190" s="6">
        <f t="shared" ca="1" si="32"/>
        <v>-1.7142857142857284</v>
      </c>
      <c r="M190" s="6">
        <f ca="1">100*(L190-MIN(OFFSET(L190,-$M$3+1,0):L190))/(MAX(OFFSET(L190,-$M$3+1,0):L190)-MIN(OFFSET(L190,-$M$3+1,0):L190))</f>
        <v>25.018628833096333</v>
      </c>
      <c r="N190" s="8">
        <f t="shared" si="35"/>
        <v>0.45999999999999996</v>
      </c>
      <c r="O190" s="8">
        <f t="shared" si="36"/>
        <v>0.62000000000000011</v>
      </c>
      <c r="P190" s="15">
        <f ca="1">AVERAGE(N190:OFFSET(N190,-$P$3+1,0))*$P$4*H190</f>
        <v>51.125000000000007</v>
      </c>
      <c r="Q190" s="15">
        <f ca="1">AVERAGE(O190:OFFSET(O190,-$P$3+1,0))*$Q$4*I190</f>
        <v>40.250000000000021</v>
      </c>
      <c r="R190" s="11" t="str">
        <f t="shared" ca="1" si="33"/>
        <v xml:space="preserve"> </v>
      </c>
      <c r="S190" s="11" t="str">
        <f t="shared" ca="1" si="34"/>
        <v>Exit</v>
      </c>
      <c r="T190" s="3">
        <f t="shared" ca="1" si="39"/>
        <v>-10</v>
      </c>
      <c r="U190" s="16">
        <f t="shared" ca="1" si="40"/>
        <v>11.549019607843132</v>
      </c>
      <c r="V190" s="3">
        <f t="shared" ca="1" si="37"/>
        <v>5.92</v>
      </c>
      <c r="W190" s="3">
        <f t="shared" ca="1" si="38"/>
        <v>6.69</v>
      </c>
      <c r="X190" s="12">
        <f t="shared" ca="1" si="41"/>
        <v>339.99999999999989</v>
      </c>
      <c r="Y190" s="17">
        <f t="shared" ca="1" si="42"/>
        <v>-681.39215686274463</v>
      </c>
      <c r="Z190" s="17">
        <f t="shared" ca="1" si="43"/>
        <v>-341.39215686274474</v>
      </c>
      <c r="AA190" s="19">
        <f t="shared" ca="1" si="44"/>
        <v>5965.1310902010346</v>
      </c>
      <c r="AB190">
        <v>8177.1867337324602</v>
      </c>
    </row>
    <row r="191" spans="1:28" x14ac:dyDescent="0.25">
      <c r="A191" s="22">
        <v>36283</v>
      </c>
      <c r="B191">
        <v>4.6900000000000004</v>
      </c>
      <c r="C191">
        <v>4.3499999999999996</v>
      </c>
      <c r="D191">
        <v>4.5</v>
      </c>
      <c r="E191">
        <v>6.22</v>
      </c>
      <c r="F191">
        <v>5.94</v>
      </c>
      <c r="G191">
        <v>6.22</v>
      </c>
      <c r="H191" s="2">
        <v>1</v>
      </c>
      <c r="I191" s="2">
        <v>1</v>
      </c>
      <c r="J191" s="6">
        <f ca="1">100*(D191-MIN(OFFSET(C191,-$J$3+1,0):C191))/(MAX(OFFSET(B191,-$J$3+1,0):B191)-MIN(OFFSET(C191,-$J$3+1,0):C191))</f>
        <v>8.0213903743315687</v>
      </c>
      <c r="K191" s="6">
        <f ca="1">100*(G191-MIN(OFFSET(F191,-$J$3+1,0):F191))/(MAX(OFFSET(E191,-$J$3+1,0):E191)-MIN(OFFSET(F191,-$J$3+1,0):F191))</f>
        <v>23.140495867768543</v>
      </c>
      <c r="L191" s="6">
        <f t="shared" ca="1" si="32"/>
        <v>-15.119105493436974</v>
      </c>
      <c r="M191" s="6">
        <f ca="1">100*(L191-MIN(OFFSET(L191,-$M$3+1,0):L191))/(MAX(OFFSET(L191,-$M$3+1,0):L191)-MIN(OFFSET(L191,-$M$3+1,0):L191))</f>
        <v>0</v>
      </c>
      <c r="N191" s="8">
        <f t="shared" si="35"/>
        <v>0.4300000000000006</v>
      </c>
      <c r="O191" s="8">
        <f t="shared" si="36"/>
        <v>0.27999999999999936</v>
      </c>
      <c r="P191" s="15">
        <f ca="1">AVERAGE(N191:OFFSET(N191,-$P$3+1,0))*$P$4*H191</f>
        <v>52.250000000000007</v>
      </c>
      <c r="Q191" s="15">
        <f ca="1">AVERAGE(O191:OFFSET(O191,-$P$3+1,0))*$Q$4*I191</f>
        <v>40.250000000000007</v>
      </c>
      <c r="R191" s="11" t="str">
        <f t="shared" ca="1" si="33"/>
        <v>Buy</v>
      </c>
      <c r="S191" s="11" t="str">
        <f t="shared" ca="1" si="34"/>
        <v xml:space="preserve"> </v>
      </c>
      <c r="T191" s="3">
        <f t="shared" ca="1" si="39"/>
        <v>10</v>
      </c>
      <c r="U191" s="16">
        <f t="shared" ca="1" si="40"/>
        <v>-12.981366459627329</v>
      </c>
      <c r="V191" s="3">
        <f t="shared" ca="1" si="37"/>
        <v>4.5</v>
      </c>
      <c r="W191" s="3">
        <f t="shared" ca="1" si="38"/>
        <v>6.22</v>
      </c>
      <c r="X191" s="12">
        <f t="shared" ca="1" si="41"/>
        <v>280.00000000000023</v>
      </c>
      <c r="Y191" s="17">
        <f t="shared" ca="1" si="42"/>
        <v>254.07843137254861</v>
      </c>
      <c r="Z191" s="17">
        <f t="shared" ca="1" si="43"/>
        <v>534.07843137254883</v>
      </c>
      <c r="AA191" s="19">
        <f t="shared" ca="1" si="44"/>
        <v>6499.2095215735835</v>
      </c>
      <c r="AB191">
        <v>8177.1867337324602</v>
      </c>
    </row>
    <row r="192" spans="1:28" x14ac:dyDescent="0.25">
      <c r="A192" s="22">
        <v>36284</v>
      </c>
      <c r="B192">
        <v>5.18</v>
      </c>
      <c r="C192">
        <v>4.32</v>
      </c>
      <c r="D192">
        <v>4.3499999999999996</v>
      </c>
      <c r="E192">
        <v>6.72</v>
      </c>
      <c r="F192">
        <v>6.28</v>
      </c>
      <c r="G192">
        <v>6.44</v>
      </c>
      <c r="H192" s="2">
        <v>1</v>
      </c>
      <c r="I192" s="2">
        <v>1</v>
      </c>
      <c r="J192" s="6">
        <f ca="1">100*(D192-MIN(OFFSET(C192,-$J$3+1,0):C192))/(MAX(OFFSET(B192,-$J$3+1,0):B192)-MIN(OFFSET(C192,-$J$3+1,0):C192))</f>
        <v>1.5789473684210193</v>
      </c>
      <c r="K192" s="6">
        <f ca="1">100*(G192-MIN(OFFSET(F192,-$J$3+1,0):F192))/(MAX(OFFSET(E192,-$J$3+1,0):E192)-MIN(OFFSET(F192,-$J$3+1,0):F192))</f>
        <v>41.32231404958678</v>
      </c>
      <c r="L192" s="6">
        <f t="shared" ca="1" si="32"/>
        <v>-39.74336668116576</v>
      </c>
      <c r="M192" s="6">
        <f ca="1">100*(L192-MIN(OFFSET(L192,-$M$3+1,0):L192))/(MAX(OFFSET(L192,-$M$3+1,0):L192)-MIN(OFFSET(L192,-$M$3+1,0):L192))</f>
        <v>0</v>
      </c>
      <c r="N192" s="8">
        <f t="shared" si="35"/>
        <v>0.85999999999999943</v>
      </c>
      <c r="O192" s="8">
        <f t="shared" si="36"/>
        <v>0.5</v>
      </c>
      <c r="P192" s="15">
        <f ca="1">AVERAGE(N192:OFFSET(N192,-$P$3+1,0))*$P$4*H192</f>
        <v>56.875</v>
      </c>
      <c r="Q192" s="15">
        <f ca="1">AVERAGE(O192:OFFSET(O192,-$P$3+1,0))*$Q$4*I192</f>
        <v>41</v>
      </c>
      <c r="R192" s="11" t="str">
        <f t="shared" ca="1" si="33"/>
        <v>Buy</v>
      </c>
      <c r="S192" s="11" t="str">
        <f t="shared" ca="1" si="34"/>
        <v xml:space="preserve"> </v>
      </c>
      <c r="T192" s="3">
        <f t="shared" ca="1" si="39"/>
        <v>10</v>
      </c>
      <c r="U192" s="16">
        <f t="shared" ca="1" si="40"/>
        <v>-12.981366459627329</v>
      </c>
      <c r="V192" s="3">
        <f t="shared" ca="1" si="37"/>
        <v>4.5</v>
      </c>
      <c r="W192" s="3">
        <f t="shared" ca="1" si="38"/>
        <v>6.22</v>
      </c>
      <c r="X192" s="12">
        <f t="shared" ca="1" si="41"/>
        <v>-150.00000000000034</v>
      </c>
      <c r="Y192" s="17">
        <f t="shared" ca="1" si="42"/>
        <v>-285.59006211180207</v>
      </c>
      <c r="Z192" s="17">
        <f t="shared" ca="1" si="43"/>
        <v>-435.59006211180241</v>
      </c>
      <c r="AA192" s="19">
        <f t="shared" ca="1" si="44"/>
        <v>6063.6194594617809</v>
      </c>
      <c r="AB192">
        <v>8177.1867337324602</v>
      </c>
    </row>
    <row r="193" spans="1:28" x14ac:dyDescent="0.25">
      <c r="A193" s="22">
        <v>36285</v>
      </c>
      <c r="B193">
        <v>4.32</v>
      </c>
      <c r="C193">
        <v>3.77</v>
      </c>
      <c r="D193">
        <v>4.05</v>
      </c>
      <c r="E193">
        <v>6.59</v>
      </c>
      <c r="F193">
        <v>6.31</v>
      </c>
      <c r="G193">
        <v>6.56</v>
      </c>
      <c r="H193" s="2">
        <v>1</v>
      </c>
      <c r="I193" s="2">
        <v>1</v>
      </c>
      <c r="J193" s="6">
        <f ca="1">100*(D193-MIN(OFFSET(C193,-$J$3+1,0):C193))/(MAX(OFFSET(B193,-$J$3+1,0):B193)-MIN(OFFSET(C193,-$J$3+1,0):C193))</f>
        <v>11.428571428571422</v>
      </c>
      <c r="K193" s="6">
        <f ca="1">100*(G193-MIN(OFFSET(F193,-$J$3+1,0):F193))/(MAX(OFFSET(E193,-$J$3+1,0):E193)-MIN(OFFSET(F193,-$J$3+1,0):F193))</f>
        <v>51.239669421487541</v>
      </c>
      <c r="L193" s="6">
        <f t="shared" ca="1" si="32"/>
        <v>-39.811097992916118</v>
      </c>
      <c r="M193" s="6">
        <f ca="1">100*(L193-MIN(OFFSET(L193,-$M$3+1,0):L193))/(MAX(OFFSET(L193,-$M$3+1,0):L193)-MIN(OFFSET(L193,-$M$3+1,0):L193))</f>
        <v>0</v>
      </c>
      <c r="N193" s="8">
        <f t="shared" si="35"/>
        <v>0.57999999999999963</v>
      </c>
      <c r="O193" s="8">
        <f t="shared" si="36"/>
        <v>0.28000000000000025</v>
      </c>
      <c r="P193" s="15">
        <f ca="1">AVERAGE(N193:OFFSET(N193,-$P$3+1,0))*$P$4*H193</f>
        <v>53.374999999999993</v>
      </c>
      <c r="Q193" s="15">
        <f ca="1">AVERAGE(O193:OFFSET(O193,-$P$3+1,0))*$Q$4*I193</f>
        <v>39.750000000000007</v>
      </c>
      <c r="R193" s="11" t="str">
        <f t="shared" ca="1" si="33"/>
        <v>Buy</v>
      </c>
      <c r="S193" s="11" t="str">
        <f t="shared" ca="1" si="34"/>
        <v xml:space="preserve"> </v>
      </c>
      <c r="T193" s="3">
        <f t="shared" ca="1" si="39"/>
        <v>10</v>
      </c>
      <c r="U193" s="16">
        <f t="shared" ca="1" si="40"/>
        <v>-12.981366459627329</v>
      </c>
      <c r="V193" s="3">
        <f t="shared" ca="1" si="37"/>
        <v>4.5</v>
      </c>
      <c r="W193" s="3">
        <f t="shared" ca="1" si="38"/>
        <v>6.22</v>
      </c>
      <c r="X193" s="12">
        <f t="shared" ca="1" si="41"/>
        <v>-299.99999999999983</v>
      </c>
      <c r="Y193" s="17">
        <f t="shared" ca="1" si="42"/>
        <v>-155.77639751552695</v>
      </c>
      <c r="Z193" s="17">
        <f t="shared" ca="1" si="43"/>
        <v>-455.77639751552681</v>
      </c>
      <c r="AA193" s="19">
        <f t="shared" ca="1" si="44"/>
        <v>5607.8430619462542</v>
      </c>
      <c r="AB193">
        <v>7710.7233190983152</v>
      </c>
    </row>
    <row r="194" spans="1:28" x14ac:dyDescent="0.25">
      <c r="A194" s="22">
        <v>36286</v>
      </c>
      <c r="B194">
        <v>4.0199999999999996</v>
      </c>
      <c r="C194">
        <v>3.71</v>
      </c>
      <c r="D194">
        <v>3.83</v>
      </c>
      <c r="E194">
        <v>7.03</v>
      </c>
      <c r="F194">
        <v>6.5</v>
      </c>
      <c r="G194">
        <v>6.65</v>
      </c>
      <c r="H194" s="2">
        <v>1</v>
      </c>
      <c r="I194" s="2">
        <v>1</v>
      </c>
      <c r="J194" s="6">
        <f ca="1">100*(D194-MIN(OFFSET(C194,-$J$3+1,0):C194))/(MAX(OFFSET(B194,-$J$3+1,0):B194)-MIN(OFFSET(C194,-$J$3+1,0):C194))</f>
        <v>4.780876494023909</v>
      </c>
      <c r="K194" s="6">
        <f ca="1">100*(G194-MIN(OFFSET(F194,-$J$3+1,0):F194))/(MAX(OFFSET(E194,-$J$3+1,0):E194)-MIN(OFFSET(F194,-$J$3+1,0):F194))</f>
        <v>58.677685950413228</v>
      </c>
      <c r="L194" s="6">
        <f t="shared" ca="1" si="32"/>
        <v>-53.89680945638932</v>
      </c>
      <c r="M194" s="6">
        <f ca="1">100*(L194-MIN(OFFSET(L194,-$M$3+1,0):L194))/(MAX(OFFSET(L194,-$M$3+1,0):L194)-MIN(OFFSET(L194,-$M$3+1,0):L194))</f>
        <v>0</v>
      </c>
      <c r="N194" s="8">
        <f t="shared" si="35"/>
        <v>0.33999999999999986</v>
      </c>
      <c r="O194" s="8">
        <f t="shared" si="36"/>
        <v>0.53000000000000025</v>
      </c>
      <c r="P194" s="15">
        <f ca="1">AVERAGE(N194:OFFSET(N194,-$P$3+1,0))*$P$4*H194</f>
        <v>49.999999999999993</v>
      </c>
      <c r="Q194" s="15">
        <f ca="1">AVERAGE(O194:OFFSET(O194,-$P$3+1,0))*$Q$4*I194</f>
        <v>40.875000000000007</v>
      </c>
      <c r="R194" s="11" t="str">
        <f t="shared" ca="1" si="33"/>
        <v>Buy</v>
      </c>
      <c r="S194" s="11" t="str">
        <f t="shared" ca="1" si="34"/>
        <v xml:space="preserve"> </v>
      </c>
      <c r="T194" s="3">
        <f t="shared" ca="1" si="39"/>
        <v>10</v>
      </c>
      <c r="U194" s="16">
        <f t="shared" ca="1" si="40"/>
        <v>-12.981366459627329</v>
      </c>
      <c r="V194" s="3">
        <f t="shared" ca="1" si="37"/>
        <v>4.5</v>
      </c>
      <c r="W194" s="3">
        <f t="shared" ca="1" si="38"/>
        <v>6.22</v>
      </c>
      <c r="X194" s="12">
        <f t="shared" ca="1" si="41"/>
        <v>-219.99999999999974</v>
      </c>
      <c r="Y194" s="17">
        <f t="shared" ca="1" si="42"/>
        <v>-116.83229813664693</v>
      </c>
      <c r="Z194" s="17">
        <f t="shared" ca="1" si="43"/>
        <v>-336.83229813664667</v>
      </c>
      <c r="AA194" s="19">
        <f t="shared" ca="1" si="44"/>
        <v>5271.0107638096079</v>
      </c>
      <c r="AB194">
        <v>7365.8757581227046</v>
      </c>
    </row>
    <row r="195" spans="1:28" x14ac:dyDescent="0.25">
      <c r="A195" s="22">
        <v>36287</v>
      </c>
      <c r="B195">
        <v>4.32</v>
      </c>
      <c r="C195">
        <v>4.0199999999999996</v>
      </c>
      <c r="D195">
        <v>4.32</v>
      </c>
      <c r="E195">
        <v>6.97</v>
      </c>
      <c r="F195">
        <v>6.62</v>
      </c>
      <c r="G195">
        <v>6.84</v>
      </c>
      <c r="H195" s="2">
        <v>1</v>
      </c>
      <c r="I195" s="2">
        <v>1</v>
      </c>
      <c r="J195" s="6">
        <f ca="1">100*(D195-MIN(OFFSET(C195,-$J$3+1,0):C195))/(MAX(OFFSET(B195,-$J$3+1,0):B195)-MIN(OFFSET(C195,-$J$3+1,0):C195))</f>
        <v>24.302788844621528</v>
      </c>
      <c r="K195" s="6">
        <f ca="1">100*(G195-MIN(OFFSET(F195,-$J$3+1,0):F195))/(MAX(OFFSET(E195,-$J$3+1,0):E195)-MIN(OFFSET(F195,-$J$3+1,0):F195))</f>
        <v>74.380165289256155</v>
      </c>
      <c r="L195" s="6">
        <f t="shared" ca="1" si="32"/>
        <v>-50.077376444634623</v>
      </c>
      <c r="M195" s="6">
        <f ca="1">100*(L195-MIN(OFFSET(L195,-$M$3+1,0):L195))/(MAX(OFFSET(L195,-$M$3+1,0):L195)-MIN(OFFSET(L195,-$M$3+1,0):L195))</f>
        <v>4.8306504115569213</v>
      </c>
      <c r="N195" s="8">
        <f t="shared" si="35"/>
        <v>0.49000000000000021</v>
      </c>
      <c r="O195" s="8">
        <f t="shared" si="36"/>
        <v>0.34999999999999964</v>
      </c>
      <c r="P195" s="15">
        <f ca="1">AVERAGE(N195:OFFSET(N195,-$P$3+1,0))*$P$4*H195</f>
        <v>53</v>
      </c>
      <c r="Q195" s="15">
        <f ca="1">AVERAGE(O195:OFFSET(O195,-$P$3+1,0))*$Q$4*I195</f>
        <v>40.875000000000007</v>
      </c>
      <c r="R195" s="11" t="str">
        <f t="shared" ca="1" si="33"/>
        <v>Buy</v>
      </c>
      <c r="S195" s="11" t="str">
        <f t="shared" ca="1" si="34"/>
        <v xml:space="preserve"> </v>
      </c>
      <c r="T195" s="3">
        <f t="shared" ca="1" si="39"/>
        <v>10</v>
      </c>
      <c r="U195" s="16">
        <f t="shared" ca="1" si="40"/>
        <v>-12.981366459627329</v>
      </c>
      <c r="V195" s="3">
        <f t="shared" ca="1" si="37"/>
        <v>4.5</v>
      </c>
      <c r="W195" s="3">
        <f t="shared" ca="1" si="38"/>
        <v>6.22</v>
      </c>
      <c r="X195" s="12">
        <f t="shared" ca="1" si="41"/>
        <v>490.00000000000023</v>
      </c>
      <c r="Y195" s="17">
        <f t="shared" ca="1" si="42"/>
        <v>-246.64596273291863</v>
      </c>
      <c r="Z195" s="17">
        <f t="shared" ca="1" si="43"/>
        <v>243.35403726708159</v>
      </c>
      <c r="AA195" s="19">
        <f t="shared" ca="1" si="44"/>
        <v>5514.3648010766892</v>
      </c>
      <c r="AB195">
        <v>7592.3086849519741</v>
      </c>
    </row>
    <row r="196" spans="1:28" x14ac:dyDescent="0.25">
      <c r="A196" s="22">
        <v>36290</v>
      </c>
      <c r="B196">
        <v>4.57</v>
      </c>
      <c r="C196">
        <v>4.32</v>
      </c>
      <c r="D196">
        <v>4.4800000000000004</v>
      </c>
      <c r="E196">
        <v>7.44</v>
      </c>
      <c r="F196">
        <v>6.97</v>
      </c>
      <c r="G196">
        <v>7.03</v>
      </c>
      <c r="H196" s="2">
        <v>1</v>
      </c>
      <c r="I196" s="2">
        <v>1</v>
      </c>
      <c r="J196" s="6">
        <f ca="1">100*(D196-MIN(OFFSET(C196,-$J$3+1,0):C196))/(MAX(OFFSET(B196,-$J$3+1,0):B196)-MIN(OFFSET(C196,-$J$3+1,0):C196))</f>
        <v>33.920704845814988</v>
      </c>
      <c r="K196" s="6">
        <f ca="1">100*(G196-MIN(OFFSET(F196,-$J$3+1,0):F196))/(MAX(OFFSET(E196,-$J$3+1,0):E196)-MIN(OFFSET(F196,-$J$3+1,0):F196))</f>
        <v>72.666666666666657</v>
      </c>
      <c r="L196" s="6">
        <f t="shared" ca="1" si="32"/>
        <v>-38.745961820851669</v>
      </c>
      <c r="M196" s="6">
        <f ca="1">100*(L196-MIN(OFFSET(L196,-$M$3+1,0):L196))/(MAX(OFFSET(L196,-$M$3+1,0):L196)-MIN(OFFSET(L196,-$M$3+1,0):L196))</f>
        <v>20.941821620786545</v>
      </c>
      <c r="N196" s="8">
        <f t="shared" si="35"/>
        <v>0.25</v>
      </c>
      <c r="O196" s="8">
        <f t="shared" si="36"/>
        <v>0.60000000000000053</v>
      </c>
      <c r="P196" s="15">
        <f ca="1">AVERAGE(N196:OFFSET(N196,-$P$3+1,0))*$P$4*H196</f>
        <v>45.749999999999993</v>
      </c>
      <c r="Q196" s="15">
        <f ca="1">AVERAGE(O196:OFFSET(O196,-$P$3+1,0))*$Q$4*I196</f>
        <v>43.000000000000007</v>
      </c>
      <c r="R196" s="11" t="str">
        <f t="shared" ca="1" si="33"/>
        <v>Buy</v>
      </c>
      <c r="S196" s="11" t="str">
        <f t="shared" ca="1" si="34"/>
        <v xml:space="preserve"> </v>
      </c>
      <c r="T196" s="3">
        <f t="shared" ca="1" si="39"/>
        <v>10</v>
      </c>
      <c r="U196" s="16">
        <f t="shared" ca="1" si="40"/>
        <v>-12.981366459627329</v>
      </c>
      <c r="V196" s="3">
        <f t="shared" ca="1" si="37"/>
        <v>4.5</v>
      </c>
      <c r="W196" s="3">
        <f t="shared" ca="1" si="38"/>
        <v>6.22</v>
      </c>
      <c r="X196" s="12">
        <f t="shared" ca="1" si="41"/>
        <v>160.00000000000014</v>
      </c>
      <c r="Y196" s="17">
        <f t="shared" ca="1" si="42"/>
        <v>-246.6459627329198</v>
      </c>
      <c r="Z196" s="17">
        <f t="shared" ca="1" si="43"/>
        <v>-86.645962732919656</v>
      </c>
      <c r="AA196" s="19">
        <f t="shared" ca="1" si="44"/>
        <v>5427.7188383437697</v>
      </c>
      <c r="AB196">
        <v>7488.7416117812418</v>
      </c>
    </row>
    <row r="197" spans="1:28" x14ac:dyDescent="0.25">
      <c r="A197" s="22">
        <v>36291</v>
      </c>
      <c r="B197">
        <v>4.54</v>
      </c>
      <c r="C197">
        <v>4.2300000000000004</v>
      </c>
      <c r="D197">
        <v>4.42</v>
      </c>
      <c r="E197">
        <v>7.35</v>
      </c>
      <c r="F197">
        <v>6.44</v>
      </c>
      <c r="G197">
        <v>6.57</v>
      </c>
      <c r="H197" s="2">
        <v>1</v>
      </c>
      <c r="I197" s="2">
        <v>1</v>
      </c>
      <c r="J197" s="6">
        <f ca="1">100*(D197-MIN(OFFSET(C197,-$J$3+1,0):C197))/(MAX(OFFSET(B197,-$J$3+1,0):B197)-MIN(OFFSET(C197,-$J$3+1,0):C197))</f>
        <v>34.134615384615387</v>
      </c>
      <c r="K197" s="6">
        <f ca="1">100*(G197-MIN(OFFSET(F197,-$J$3+1,0):F197))/(MAX(OFFSET(E197,-$J$3+1,0):E197)-MIN(OFFSET(F197,-$J$3+1,0):F197))</f>
        <v>41.999999999999993</v>
      </c>
      <c r="L197" s="6">
        <f t="shared" ca="1" si="32"/>
        <v>-7.8653846153846061</v>
      </c>
      <c r="M197" s="6">
        <f ca="1">100*(L197-MIN(OFFSET(L197,-$M$3+1,0):L197))/(MAX(OFFSET(L197,-$M$3+1,0):L197)-MIN(OFFSET(L197,-$M$3+1,0):L197))</f>
        <v>65.69200547686863</v>
      </c>
      <c r="N197" s="8">
        <f t="shared" si="35"/>
        <v>0.30999999999999961</v>
      </c>
      <c r="O197" s="8">
        <f t="shared" si="36"/>
        <v>0.90999999999999925</v>
      </c>
      <c r="P197" s="15">
        <f ca="1">AVERAGE(N197:OFFSET(N197,-$P$3+1,0))*$P$4*H197</f>
        <v>46.499999999999993</v>
      </c>
      <c r="Q197" s="15">
        <f ca="1">AVERAGE(O197:OFFSET(O197,-$P$3+1,0))*$Q$4*I197</f>
        <v>50.874999999999993</v>
      </c>
      <c r="R197" s="11" t="str">
        <f t="shared" ca="1" si="33"/>
        <v>Exit</v>
      </c>
      <c r="S197" s="11" t="str">
        <f t="shared" ca="1" si="34"/>
        <v xml:space="preserve"> </v>
      </c>
      <c r="T197" s="3">
        <f t="shared" ca="1" si="39"/>
        <v>10</v>
      </c>
      <c r="U197" s="16">
        <f t="shared" ca="1" si="40"/>
        <v>-12.981366459627329</v>
      </c>
      <c r="V197" s="3">
        <f t="shared" ca="1" si="37"/>
        <v>4.5</v>
      </c>
      <c r="W197" s="3">
        <f t="shared" ca="1" si="38"/>
        <v>6.22</v>
      </c>
      <c r="X197" s="12">
        <f t="shared" ca="1" si="41"/>
        <v>-60.000000000000497</v>
      </c>
      <c r="Y197" s="17">
        <f t="shared" ca="1" si="42"/>
        <v>597.14285714285711</v>
      </c>
      <c r="Z197" s="17">
        <f t="shared" ca="1" si="43"/>
        <v>537.14285714285666</v>
      </c>
      <c r="AA197" s="19">
        <f t="shared" ca="1" si="44"/>
        <v>5964.8616954866266</v>
      </c>
      <c r="AB197">
        <v>8066.8513678788022</v>
      </c>
    </row>
    <row r="198" spans="1:28" x14ac:dyDescent="0.25">
      <c r="A198" s="22">
        <v>36292</v>
      </c>
      <c r="B198">
        <v>4.45</v>
      </c>
      <c r="C198">
        <v>4.2300000000000004</v>
      </c>
      <c r="D198">
        <v>4.32</v>
      </c>
      <c r="E198">
        <v>7.07</v>
      </c>
      <c r="F198">
        <v>6.54</v>
      </c>
      <c r="G198">
        <v>7</v>
      </c>
      <c r="H198" s="2">
        <v>1</v>
      </c>
      <c r="I198" s="2">
        <v>1</v>
      </c>
      <c r="J198" s="6">
        <f ca="1">100*(D198-MIN(OFFSET(C198,-$J$3+1,0):C198))/(MAX(OFFSET(B198,-$J$3+1,0):B198)-MIN(OFFSET(C198,-$J$3+1,0):C198))</f>
        <v>38.364779874213859</v>
      </c>
      <c r="K198" s="6">
        <f ca="1">100*(G198-MIN(OFFSET(F198,-$J$3+1,0):F198))/(MAX(OFFSET(E198,-$J$3+1,0):E198)-MIN(OFFSET(F198,-$J$3+1,0):F198))</f>
        <v>70.666666666666643</v>
      </c>
      <c r="L198" s="6">
        <f t="shared" ca="1" si="32"/>
        <v>-32.301886792452784</v>
      </c>
      <c r="M198" s="6">
        <f ca="1">100*(L198-MIN(OFFSET(L198,-$M$3+1,0):L198))/(MAX(OFFSET(L198,-$M$3+1,0):L198)-MIN(OFFSET(L198,-$M$3+1,0):L198))</f>
        <v>30.818376420279186</v>
      </c>
      <c r="N198" s="8">
        <f t="shared" si="35"/>
        <v>0.21999999999999975</v>
      </c>
      <c r="O198" s="8">
        <f t="shared" si="36"/>
        <v>0.53000000000000025</v>
      </c>
      <c r="P198" s="15">
        <f ca="1">AVERAGE(N198:OFFSET(N198,-$P$3+1,0))*$P$4*H198</f>
        <v>43.499999999999986</v>
      </c>
      <c r="Q198" s="15">
        <f ca="1">AVERAGE(O198:OFFSET(O198,-$P$3+1,0))*$Q$4*I198</f>
        <v>49.749999999999993</v>
      </c>
      <c r="R198" s="11" t="str">
        <f t="shared" ca="1" si="33"/>
        <v xml:space="preserve"> </v>
      </c>
      <c r="S198" s="11" t="str">
        <f t="shared" ca="1" si="34"/>
        <v xml:space="preserve"> </v>
      </c>
      <c r="T198" s="3" t="str">
        <f t="shared" ca="1" si="39"/>
        <v xml:space="preserve"> </v>
      </c>
      <c r="U198" s="16" t="str">
        <f t="shared" ca="1" si="40"/>
        <v xml:space="preserve"> </v>
      </c>
      <c r="V198" s="3" t="str">
        <f t="shared" ca="1" si="37"/>
        <v xml:space="preserve"> </v>
      </c>
      <c r="W198" s="3" t="str">
        <f t="shared" ca="1" si="38"/>
        <v xml:space="preserve"> </v>
      </c>
      <c r="X198" s="12" t="str">
        <f t="shared" ca="1" si="41"/>
        <v xml:space="preserve"> </v>
      </c>
      <c r="Y198" s="17" t="str">
        <f t="shared" ca="1" si="42"/>
        <v xml:space="preserve"> </v>
      </c>
      <c r="Z198" s="17" t="str">
        <f t="shared" ca="1" si="43"/>
        <v xml:space="preserve"> </v>
      </c>
      <c r="AA198" s="19">
        <f t="shared" ca="1" si="44"/>
        <v>5964.8616954866266</v>
      </c>
      <c r="AB198">
        <v>8559.8734809009147</v>
      </c>
    </row>
    <row r="199" spans="1:28" x14ac:dyDescent="0.25">
      <c r="A199" s="22">
        <v>36293</v>
      </c>
      <c r="B199">
        <v>4.57</v>
      </c>
      <c r="C199">
        <v>4.32</v>
      </c>
      <c r="D199">
        <v>4.57</v>
      </c>
      <c r="E199">
        <v>7.25</v>
      </c>
      <c r="F199">
        <v>6.88</v>
      </c>
      <c r="G199">
        <v>7.16</v>
      </c>
      <c r="H199" s="2">
        <v>1</v>
      </c>
      <c r="I199" s="2">
        <v>1</v>
      </c>
      <c r="J199" s="6">
        <f ca="1">100*(D199-MIN(OFFSET(C199,-$J$3+1,0):C199))/(MAX(OFFSET(B199,-$J$3+1,0):B199)-MIN(OFFSET(C199,-$J$3+1,0):C199))</f>
        <v>56.209150326797392</v>
      </c>
      <c r="K199" s="6">
        <f ca="1">100*(G199-MIN(OFFSET(F199,-$J$3+1,0):F199))/(MAX(OFFSET(E199,-$J$3+1,0):E199)-MIN(OFFSET(F199,-$J$3+1,0):F199))</f>
        <v>81.333333333333314</v>
      </c>
      <c r="L199" s="6">
        <f t="shared" ca="1" si="32"/>
        <v>-25.124183006535922</v>
      </c>
      <c r="M199" s="6">
        <f ca="1">100*(L199-MIN(OFFSET(L199,-$M$3+1,0):L199))/(MAX(OFFSET(L199,-$M$3+1,0):L199)-MIN(OFFSET(L199,-$M$3+1,0):L199))</f>
        <v>55.138434070481985</v>
      </c>
      <c r="N199" s="8">
        <f t="shared" si="35"/>
        <v>0.25</v>
      </c>
      <c r="O199" s="8">
        <f t="shared" si="36"/>
        <v>0.37000000000000011</v>
      </c>
      <c r="P199" s="15">
        <f ca="1">AVERAGE(N199:OFFSET(N199,-$P$3+1,0))*$P$4*H199</f>
        <v>41.249999999999979</v>
      </c>
      <c r="Q199" s="15">
        <f ca="1">AVERAGE(O199:OFFSET(O199,-$P$3+1,0))*$Q$4*I199</f>
        <v>50.875</v>
      </c>
      <c r="R199" s="11" t="str">
        <f t="shared" ca="1" si="33"/>
        <v xml:space="preserve"> </v>
      </c>
      <c r="S199" s="11" t="str">
        <f t="shared" ca="1" si="34"/>
        <v xml:space="preserve"> </v>
      </c>
      <c r="T199" s="3" t="str">
        <f t="shared" ca="1" si="39"/>
        <v xml:space="preserve"> </v>
      </c>
      <c r="U199" s="16" t="str">
        <f t="shared" ca="1" si="40"/>
        <v xml:space="preserve"> </v>
      </c>
      <c r="V199" s="3" t="str">
        <f t="shared" ca="1" si="37"/>
        <v xml:space="preserve"> </v>
      </c>
      <c r="W199" s="3" t="str">
        <f t="shared" ca="1" si="38"/>
        <v xml:space="preserve"> </v>
      </c>
      <c r="X199" s="12" t="str">
        <f t="shared" ca="1" si="41"/>
        <v xml:space="preserve"> </v>
      </c>
      <c r="Y199" s="17" t="str">
        <f t="shared" ca="1" si="42"/>
        <v xml:space="preserve"> </v>
      </c>
      <c r="Z199" s="17" t="str">
        <f t="shared" ca="1" si="43"/>
        <v xml:space="preserve"> </v>
      </c>
      <c r="AA199" s="19">
        <f t="shared" ca="1" si="44"/>
        <v>5964.8616954866266</v>
      </c>
      <c r="AB199">
        <v>8456.1142671417019</v>
      </c>
    </row>
    <row r="200" spans="1:28" x14ac:dyDescent="0.25">
      <c r="A200" s="22">
        <v>36294</v>
      </c>
      <c r="B200">
        <v>4.42</v>
      </c>
      <c r="C200">
        <v>4.1399999999999997</v>
      </c>
      <c r="D200">
        <v>4.2</v>
      </c>
      <c r="E200">
        <v>7</v>
      </c>
      <c r="F200">
        <v>6.57</v>
      </c>
      <c r="G200">
        <v>6.57</v>
      </c>
      <c r="H200" s="2">
        <v>1</v>
      </c>
      <c r="I200" s="2">
        <v>1</v>
      </c>
      <c r="J200" s="6">
        <f ca="1">100*(D200-MIN(OFFSET(C200,-$J$3+1,0):C200))/(MAX(OFFSET(B200,-$J$3+1,0):B200)-MIN(OFFSET(C200,-$J$3+1,0):C200))</f>
        <v>33.333333333333357</v>
      </c>
      <c r="K200" s="6">
        <f ca="1">100*(G200-MIN(OFFSET(F200,-$J$3+1,0):F200))/(MAX(OFFSET(E200,-$J$3+1,0):E200)-MIN(OFFSET(F200,-$J$3+1,0):F200))</f>
        <v>41.999999999999993</v>
      </c>
      <c r="L200" s="6">
        <f t="shared" ca="1" si="32"/>
        <v>-8.6666666666666359</v>
      </c>
      <c r="M200" s="6">
        <f ca="1">100*(L200-MIN(OFFSET(L200,-$M$3+1,0):L200))/(MAX(OFFSET(L200,-$M$3+1,0):L200)-MIN(OFFSET(L200,-$M$3+1,0):L200))</f>
        <v>98.259271673536716</v>
      </c>
      <c r="N200" s="8">
        <f t="shared" si="35"/>
        <v>0.4300000000000006</v>
      </c>
      <c r="O200" s="8">
        <f t="shared" si="36"/>
        <v>0.58999999999999986</v>
      </c>
      <c r="P200" s="15">
        <f ca="1">AVERAGE(N200:OFFSET(N200,-$P$3+1,0))*$P$4*H200</f>
        <v>35.874999999999993</v>
      </c>
      <c r="Q200" s="15">
        <f ca="1">AVERAGE(O200:OFFSET(O200,-$P$3+1,0))*$Q$4*I200</f>
        <v>52</v>
      </c>
      <c r="R200" s="11" t="str">
        <f t="shared" ca="1" si="33"/>
        <v xml:space="preserve"> </v>
      </c>
      <c r="S200" s="11" t="str">
        <f t="shared" ca="1" si="34"/>
        <v>Sell</v>
      </c>
      <c r="T200" s="3">
        <f t="shared" ca="1" si="39"/>
        <v>-10</v>
      </c>
      <c r="U200" s="16">
        <f t="shared" ca="1" si="40"/>
        <v>6.8990384615384608</v>
      </c>
      <c r="V200" s="3">
        <f t="shared" ca="1" si="37"/>
        <v>4.2</v>
      </c>
      <c r="W200" s="3">
        <f t="shared" ca="1" si="38"/>
        <v>6.57</v>
      </c>
      <c r="X200" s="12" t="str">
        <f t="shared" ca="1" si="41"/>
        <v xml:space="preserve"> </v>
      </c>
      <c r="Y200" s="17" t="str">
        <f t="shared" ca="1" si="42"/>
        <v xml:space="preserve"> </v>
      </c>
      <c r="Z200" s="17" t="str">
        <f t="shared" ca="1" si="43"/>
        <v xml:space="preserve"> </v>
      </c>
      <c r="AA200" s="19">
        <f t="shared" ca="1" si="44"/>
        <v>5964.8616954866266</v>
      </c>
      <c r="AB200">
        <v>8286.8513678788022</v>
      </c>
    </row>
    <row r="201" spans="1:28" x14ac:dyDescent="0.25">
      <c r="A201" s="22">
        <v>36297</v>
      </c>
      <c r="B201">
        <v>4.2300000000000004</v>
      </c>
      <c r="C201">
        <v>3.71</v>
      </c>
      <c r="D201">
        <v>3.89</v>
      </c>
      <c r="E201">
        <v>6.66</v>
      </c>
      <c r="F201">
        <v>5.97</v>
      </c>
      <c r="G201">
        <v>6.25</v>
      </c>
      <c r="H201" s="2">
        <v>1</v>
      </c>
      <c r="I201" s="2">
        <v>1</v>
      </c>
      <c r="J201" s="6">
        <f ca="1">100*(D201-MIN(OFFSET(C201,-$J$3+1,0):C201))/(MAX(OFFSET(B201,-$J$3+1,0):B201)-MIN(OFFSET(C201,-$J$3+1,0):C201))</f>
        <v>12.244897959183685</v>
      </c>
      <c r="K201" s="6">
        <f ca="1">100*(G201-MIN(OFFSET(F201,-$J$3+1,0):F201))/(MAX(OFFSET(E201,-$J$3+1,0):E201)-MIN(OFFSET(F201,-$J$3+1,0):F201))</f>
        <v>19.047619047619055</v>
      </c>
      <c r="L201" s="6">
        <f t="shared" ca="1" si="32"/>
        <v>-6.8027210884353693</v>
      </c>
      <c r="M201" s="6">
        <f ca="1">100*(L201-MIN(OFFSET(L201,-$M$3+1,0):L201))/(MAX(OFFSET(L201,-$M$3+1,0):L201)-MIN(OFFSET(L201,-$M$3+1,0):L201))</f>
        <v>100.00000000000001</v>
      </c>
      <c r="N201" s="8">
        <f t="shared" si="35"/>
        <v>0.52000000000000046</v>
      </c>
      <c r="O201" s="8">
        <f t="shared" si="36"/>
        <v>0.69000000000000039</v>
      </c>
      <c r="P201" s="15">
        <f ca="1">AVERAGE(N201:OFFSET(N201,-$P$3+1,0))*$P$4*H201</f>
        <v>35.125000000000007</v>
      </c>
      <c r="Q201" s="15">
        <f ca="1">AVERAGE(O201:OFFSET(O201,-$P$3+1,0))*$Q$4*I201</f>
        <v>57.125</v>
      </c>
      <c r="R201" s="11" t="str">
        <f t="shared" ca="1" si="33"/>
        <v xml:space="preserve"> </v>
      </c>
      <c r="S201" s="11" t="str">
        <f t="shared" ca="1" si="34"/>
        <v>Sell</v>
      </c>
      <c r="T201" s="3">
        <f t="shared" ca="1" si="39"/>
        <v>-10</v>
      </c>
      <c r="U201" s="16">
        <f t="shared" ca="1" si="40"/>
        <v>6.8990384615384608</v>
      </c>
      <c r="V201" s="3">
        <f t="shared" ca="1" si="37"/>
        <v>4.2</v>
      </c>
      <c r="W201" s="3">
        <f t="shared" ca="1" si="38"/>
        <v>6.57</v>
      </c>
      <c r="X201" s="12">
        <f t="shared" ca="1" si="41"/>
        <v>310.00000000000006</v>
      </c>
      <c r="Y201" s="17">
        <f t="shared" ca="1" si="42"/>
        <v>-220.76923076923097</v>
      </c>
      <c r="Z201" s="17">
        <f t="shared" ca="1" si="43"/>
        <v>89.230769230769084</v>
      </c>
      <c r="AA201" s="19">
        <f t="shared" ca="1" si="44"/>
        <v>6054.0924647173961</v>
      </c>
      <c r="AB201">
        <v>8304.3697953972296</v>
      </c>
    </row>
    <row r="202" spans="1:28" x14ac:dyDescent="0.25">
      <c r="A202" s="22">
        <v>36298</v>
      </c>
      <c r="B202">
        <v>4.0199999999999996</v>
      </c>
      <c r="C202">
        <v>3.77</v>
      </c>
      <c r="D202">
        <v>3.89</v>
      </c>
      <c r="E202">
        <v>6.29</v>
      </c>
      <c r="F202">
        <v>5.88</v>
      </c>
      <c r="G202">
        <v>6.04</v>
      </c>
      <c r="H202" s="2">
        <v>1</v>
      </c>
      <c r="I202" s="2">
        <v>1</v>
      </c>
      <c r="J202" s="6">
        <f ca="1">100*(D202-MIN(OFFSET(C202,-$J$3+1,0):C202))/(MAX(OFFSET(B202,-$J$3+1,0):B202)-MIN(OFFSET(C202,-$J$3+1,0):C202))</f>
        <v>20.930232558139544</v>
      </c>
      <c r="K202" s="6">
        <f ca="1">100*(G202-MIN(OFFSET(F202,-$J$3+1,0):F202))/(MAX(OFFSET(E202,-$J$3+1,0):E202)-MIN(OFFSET(F202,-$J$3+1,0):F202))</f>
        <v>10.256410256410263</v>
      </c>
      <c r="L202" s="6">
        <f t="shared" ca="1" si="32"/>
        <v>10.673822301729281</v>
      </c>
      <c r="M202" s="6">
        <f ca="1">100*(L202-MIN(OFFSET(L202,-$M$3+1,0):L202))/(MAX(OFFSET(L202,-$M$3+1,0):L202)-MIN(OFFSET(L202,-$M$3+1,0):L202))</f>
        <v>100</v>
      </c>
      <c r="N202" s="8">
        <f t="shared" si="35"/>
        <v>0.24999999999999956</v>
      </c>
      <c r="O202" s="8">
        <f t="shared" si="36"/>
        <v>0.41000000000000014</v>
      </c>
      <c r="P202" s="15">
        <f ca="1">AVERAGE(N202:OFFSET(N202,-$P$3+1,0))*$P$4*H202</f>
        <v>34</v>
      </c>
      <c r="Q202" s="15">
        <f ca="1">AVERAGE(O202:OFFSET(O202,-$P$3+1,0))*$Q$4*I202</f>
        <v>55.625</v>
      </c>
      <c r="R202" s="11" t="str">
        <f t="shared" ca="1" si="33"/>
        <v xml:space="preserve"> </v>
      </c>
      <c r="S202" s="11" t="str">
        <f t="shared" ca="1" si="34"/>
        <v>Sell</v>
      </c>
      <c r="T202" s="3">
        <f t="shared" ca="1" si="39"/>
        <v>-10</v>
      </c>
      <c r="U202" s="16">
        <f t="shared" ca="1" si="40"/>
        <v>6.8990384615384608</v>
      </c>
      <c r="V202" s="3">
        <f t="shared" ca="1" si="37"/>
        <v>4.2</v>
      </c>
      <c r="W202" s="3">
        <f t="shared" ca="1" si="38"/>
        <v>6.57</v>
      </c>
      <c r="X202" s="12">
        <f t="shared" ca="1" si="41"/>
        <v>0</v>
      </c>
      <c r="Y202" s="17">
        <f t="shared" ca="1" si="42"/>
        <v>-144.87980769230765</v>
      </c>
      <c r="Z202" s="17">
        <f t="shared" ca="1" si="43"/>
        <v>-144.87980769230765</v>
      </c>
      <c r="AA202" s="19">
        <f t="shared" ca="1" si="44"/>
        <v>5909.2126570250884</v>
      </c>
      <c r="AB202">
        <v>8112.4287634561979</v>
      </c>
    </row>
    <row r="203" spans="1:28" x14ac:dyDescent="0.25">
      <c r="A203" s="22">
        <v>36299</v>
      </c>
      <c r="B203">
        <v>3.99</v>
      </c>
      <c r="C203">
        <v>3.4</v>
      </c>
      <c r="D203">
        <v>3.49</v>
      </c>
      <c r="E203">
        <v>6.35</v>
      </c>
      <c r="F203">
        <v>6.1</v>
      </c>
      <c r="G203">
        <v>6.25</v>
      </c>
      <c r="H203" s="2">
        <v>1</v>
      </c>
      <c r="I203" s="2">
        <v>1</v>
      </c>
      <c r="J203" s="6">
        <f ca="1">100*(D203-MIN(OFFSET(C203,-$J$3+1,0):C203))/(MAX(OFFSET(B203,-$J$3+1,0):B203)-MIN(OFFSET(C203,-$J$3+1,0):C203))</f>
        <v>7.6923076923077156</v>
      </c>
      <c r="K203" s="6">
        <f ca="1">100*(G203-MIN(OFFSET(F203,-$J$3+1,0):F203))/(MAX(OFFSET(E203,-$J$3+1,0):E203)-MIN(OFFSET(F203,-$J$3+1,0):F203))</f>
        <v>23.717948717948719</v>
      </c>
      <c r="L203" s="6">
        <f t="shared" ca="1" si="32"/>
        <v>-16.025641025641004</v>
      </c>
      <c r="M203" s="6">
        <f ca="1">100*(L203-MIN(OFFSET(L203,-$M$3+1,0):L203))/(MAX(OFFSET(L203,-$M$3+1,0):L203)-MIN(OFFSET(L203,-$M$3+1,0):L203))</f>
        <v>58.650763357269916</v>
      </c>
      <c r="N203" s="8">
        <f t="shared" si="35"/>
        <v>0.5900000000000003</v>
      </c>
      <c r="O203" s="8">
        <f t="shared" si="36"/>
        <v>0.30999999999999961</v>
      </c>
      <c r="P203" s="15">
        <f ca="1">AVERAGE(N203:OFFSET(N203,-$P$3+1,0))*$P$4*H203</f>
        <v>35.25</v>
      </c>
      <c r="Q203" s="15">
        <f ca="1">AVERAGE(O203:OFFSET(O203,-$P$3+1,0))*$Q$4*I203</f>
        <v>55.125</v>
      </c>
      <c r="R203" s="11" t="str">
        <f t="shared" ca="1" si="33"/>
        <v xml:space="preserve"> </v>
      </c>
      <c r="S203" s="11" t="str">
        <f t="shared" ca="1" si="34"/>
        <v>Sell</v>
      </c>
      <c r="T203" s="3">
        <f t="shared" ca="1" si="39"/>
        <v>-10</v>
      </c>
      <c r="U203" s="16">
        <f t="shared" ca="1" si="40"/>
        <v>6.8990384615384608</v>
      </c>
      <c r="V203" s="3">
        <f t="shared" ca="1" si="37"/>
        <v>4.2</v>
      </c>
      <c r="W203" s="3">
        <f t="shared" ca="1" si="38"/>
        <v>6.57</v>
      </c>
      <c r="X203" s="12">
        <f t="shared" ca="1" si="41"/>
        <v>399.99999999999989</v>
      </c>
      <c r="Y203" s="17">
        <f t="shared" ca="1" si="42"/>
        <v>144.87980769230765</v>
      </c>
      <c r="Z203" s="17">
        <f t="shared" ca="1" si="43"/>
        <v>544.87980769230751</v>
      </c>
      <c r="AA203" s="19">
        <f t="shared" ca="1" si="44"/>
        <v>6454.0924647173961</v>
      </c>
      <c r="AB203">
        <v>8704.3697953972296</v>
      </c>
    </row>
    <row r="204" spans="1:28" x14ac:dyDescent="0.25">
      <c r="A204" s="22">
        <v>36300</v>
      </c>
      <c r="B204">
        <v>3.95</v>
      </c>
      <c r="C204">
        <v>3.49</v>
      </c>
      <c r="D204">
        <v>3.74</v>
      </c>
      <c r="E204">
        <v>6.38</v>
      </c>
      <c r="F204">
        <v>6.19</v>
      </c>
      <c r="G204">
        <v>6.29</v>
      </c>
      <c r="H204" s="2">
        <v>1</v>
      </c>
      <c r="I204" s="2">
        <v>1</v>
      </c>
      <c r="J204" s="6">
        <f ca="1">100*(D204-MIN(OFFSET(C204,-$J$3+1,0):C204))/(MAX(OFFSET(B204,-$J$3+1,0):B204)-MIN(OFFSET(C204,-$J$3+1,0):C204))</f>
        <v>29.059829059829074</v>
      </c>
      <c r="K204" s="6">
        <f ca="1">100*(G204-MIN(OFFSET(F204,-$J$3+1,0):F204))/(MAX(OFFSET(E204,-$J$3+1,0):E204)-MIN(OFFSET(F204,-$J$3+1,0):F204))</f>
        <v>26.282051282051281</v>
      </c>
      <c r="L204" s="6">
        <f t="shared" ca="1" si="32"/>
        <v>2.7777777777777928</v>
      </c>
      <c r="M204" s="6">
        <f ca="1">100*(L204-MIN(OFFSET(L204,-$M$3+1,0):L204))/(MAX(OFFSET(L204,-$M$3+1,0):L204)-MIN(OFFSET(L204,-$M$3+1,0):L204))</f>
        <v>87.002652314866324</v>
      </c>
      <c r="N204" s="8">
        <f t="shared" si="35"/>
        <v>0.45999999999999996</v>
      </c>
      <c r="O204" s="8">
        <f t="shared" si="36"/>
        <v>0.1899999999999995</v>
      </c>
      <c r="P204" s="15">
        <f ca="1">AVERAGE(N204:OFFSET(N204,-$P$3+1,0))*$P$4*H204</f>
        <v>37.875</v>
      </c>
      <c r="Q204" s="15">
        <f ca="1">AVERAGE(O204:OFFSET(O204,-$P$3+1,0))*$Q$4*I204</f>
        <v>49.999999999999986</v>
      </c>
      <c r="R204" s="11" t="str">
        <f t="shared" ca="1" si="33"/>
        <v xml:space="preserve"> </v>
      </c>
      <c r="S204" s="11" t="str">
        <f t="shared" ca="1" si="34"/>
        <v>Sell</v>
      </c>
      <c r="T204" s="3">
        <f t="shared" ca="1" si="39"/>
        <v>-10</v>
      </c>
      <c r="U204" s="16">
        <f t="shared" ca="1" si="40"/>
        <v>6.8990384615384608</v>
      </c>
      <c r="V204" s="3">
        <f t="shared" ca="1" si="37"/>
        <v>4.2</v>
      </c>
      <c r="W204" s="3">
        <f t="shared" ca="1" si="38"/>
        <v>6.57</v>
      </c>
      <c r="X204" s="12">
        <f t="shared" ca="1" si="41"/>
        <v>-250</v>
      </c>
      <c r="Y204" s="17">
        <f t="shared" ca="1" si="42"/>
        <v>27.596153846153872</v>
      </c>
      <c r="Z204" s="17">
        <f t="shared" ca="1" si="43"/>
        <v>-222.40384615384613</v>
      </c>
      <c r="AA204" s="19">
        <f t="shared" ca="1" si="44"/>
        <v>6231.6886185635503</v>
      </c>
      <c r="AB204">
        <v>8704.3697953972296</v>
      </c>
    </row>
    <row r="205" spans="1:28" x14ac:dyDescent="0.25">
      <c r="A205" s="22">
        <v>36301</v>
      </c>
      <c r="B205">
        <v>3.92</v>
      </c>
      <c r="C205">
        <v>3.71</v>
      </c>
      <c r="D205">
        <v>3.74</v>
      </c>
      <c r="E205">
        <v>6.29</v>
      </c>
      <c r="F205">
        <v>5.72</v>
      </c>
      <c r="G205">
        <v>5.79</v>
      </c>
      <c r="H205" s="2">
        <v>1</v>
      </c>
      <c r="I205" s="2">
        <v>1</v>
      </c>
      <c r="J205" s="6">
        <f ca="1">100*(D205-MIN(OFFSET(C205,-$J$3+1,0):C205))/(MAX(OFFSET(B205,-$J$3+1,0):B205)-MIN(OFFSET(C205,-$J$3+1,0):C205))</f>
        <v>29.059829059829074</v>
      </c>
      <c r="K205" s="6">
        <f ca="1">100*(G205-MIN(OFFSET(F205,-$J$3+1,0):F205))/(MAX(OFFSET(E205,-$J$3+1,0):E205)-MIN(OFFSET(F205,-$J$3+1,0):F205))</f>
        <v>4.0697674418604803</v>
      </c>
      <c r="L205" s="6">
        <f t="shared" ref="L205:L268" ca="1" si="45">J205-K205</f>
        <v>24.990061617968593</v>
      </c>
      <c r="M205" s="6">
        <f ca="1">100*(L205-MIN(OFFSET(L205,-$M$3+1,0):L205))/(MAX(OFFSET(L205,-$M$3+1,0):L205)-MIN(OFFSET(L205,-$M$3+1,0):L205))</f>
        <v>100</v>
      </c>
      <c r="N205" s="8">
        <f t="shared" si="35"/>
        <v>0.20999999999999996</v>
      </c>
      <c r="O205" s="8">
        <f t="shared" si="36"/>
        <v>0.57000000000000028</v>
      </c>
      <c r="P205" s="15">
        <f ca="1">AVERAGE(N205:OFFSET(N205,-$P$3+1,0))*$P$4*H205</f>
        <v>36.625000000000007</v>
      </c>
      <c r="Q205" s="15">
        <f ca="1">AVERAGE(O205:OFFSET(O205,-$P$3+1,0))*$Q$4*I205</f>
        <v>45.75</v>
      </c>
      <c r="R205" s="11" t="str">
        <f t="shared" ca="1" si="33"/>
        <v xml:space="preserve"> </v>
      </c>
      <c r="S205" s="11" t="str">
        <f t="shared" ca="1" si="34"/>
        <v>Sell</v>
      </c>
      <c r="T205" s="3">
        <f t="shared" ca="1" si="39"/>
        <v>-10</v>
      </c>
      <c r="U205" s="16">
        <f t="shared" ca="1" si="40"/>
        <v>6.8990384615384608</v>
      </c>
      <c r="V205" s="3">
        <f t="shared" ca="1" si="37"/>
        <v>4.2</v>
      </c>
      <c r="W205" s="3">
        <f t="shared" ca="1" si="38"/>
        <v>6.57</v>
      </c>
      <c r="X205" s="12">
        <f t="shared" ca="1" si="41"/>
        <v>0</v>
      </c>
      <c r="Y205" s="17">
        <f t="shared" ca="1" si="42"/>
        <v>-344.95192307692304</v>
      </c>
      <c r="Z205" s="17">
        <f t="shared" ca="1" si="43"/>
        <v>-344.95192307692304</v>
      </c>
      <c r="AA205" s="19">
        <f t="shared" ca="1" si="44"/>
        <v>5886.7366954866275</v>
      </c>
      <c r="AB205">
        <v>8704.3697953972296</v>
      </c>
    </row>
    <row r="206" spans="1:28" x14ac:dyDescent="0.25">
      <c r="A206" s="22">
        <v>36304</v>
      </c>
      <c r="B206">
        <v>4.1100000000000003</v>
      </c>
      <c r="C206">
        <v>3.71</v>
      </c>
      <c r="D206">
        <v>3.89</v>
      </c>
      <c r="E206">
        <v>6.04</v>
      </c>
      <c r="F206">
        <v>5.63</v>
      </c>
      <c r="G206">
        <v>5.79</v>
      </c>
      <c r="H206" s="2">
        <v>1</v>
      </c>
      <c r="I206" s="2">
        <v>1</v>
      </c>
      <c r="J206" s="6">
        <f ca="1">100*(D206-MIN(OFFSET(C206,-$J$3+1,0):C206))/(MAX(OFFSET(B206,-$J$3+1,0):B206)-MIN(OFFSET(C206,-$J$3+1,0):C206))</f>
        <v>41.880341880341888</v>
      </c>
      <c r="K206" s="6">
        <f ca="1">100*(G206-MIN(OFFSET(F206,-$J$3+1,0):F206))/(MAX(OFFSET(E206,-$J$3+1,0):E206)-MIN(OFFSET(F206,-$J$3+1,0):F206))</f>
        <v>9.3023255813953583</v>
      </c>
      <c r="L206" s="6">
        <f t="shared" ca="1" si="45"/>
        <v>32.57801629894653</v>
      </c>
      <c r="M206" s="6">
        <f ca="1">100*(L206-MIN(OFFSET(L206,-$M$3+1,0):L206))/(MAX(OFFSET(L206,-$M$3+1,0):L206)-MIN(OFFSET(L206,-$M$3+1,0):L206))</f>
        <v>100</v>
      </c>
      <c r="N206" s="8">
        <f t="shared" si="35"/>
        <v>0.40000000000000036</v>
      </c>
      <c r="O206" s="8">
        <f t="shared" si="36"/>
        <v>0.41000000000000014</v>
      </c>
      <c r="P206" s="15">
        <f ca="1">AVERAGE(N206:OFFSET(N206,-$P$3+1,0))*$P$4*H206</f>
        <v>38.875000000000014</v>
      </c>
      <c r="Q206" s="15">
        <f ca="1">AVERAGE(O206:OFFSET(O206,-$P$3+1,0))*$Q$4*I206</f>
        <v>44.25</v>
      </c>
      <c r="R206" s="11" t="str">
        <f t="shared" ca="1" si="33"/>
        <v xml:space="preserve"> </v>
      </c>
      <c r="S206" s="11" t="str">
        <f t="shared" ca="1" si="34"/>
        <v>Sell</v>
      </c>
      <c r="T206" s="3">
        <f t="shared" ca="1" si="39"/>
        <v>-10</v>
      </c>
      <c r="U206" s="16">
        <f t="shared" ca="1" si="40"/>
        <v>6.8990384615384608</v>
      </c>
      <c r="V206" s="3">
        <f t="shared" ca="1" si="37"/>
        <v>4.2</v>
      </c>
      <c r="W206" s="3">
        <f t="shared" ca="1" si="38"/>
        <v>6.57</v>
      </c>
      <c r="X206" s="12">
        <f t="shared" ca="1" si="41"/>
        <v>-149.99999999999991</v>
      </c>
      <c r="Y206" s="17">
        <f t="shared" ca="1" si="42"/>
        <v>0</v>
      </c>
      <c r="Z206" s="17">
        <f t="shared" ca="1" si="43"/>
        <v>-149.99999999999991</v>
      </c>
      <c r="AA206" s="19">
        <f t="shared" ca="1" si="44"/>
        <v>5736.7366954866275</v>
      </c>
      <c r="AB206">
        <v>8554.3697953972296</v>
      </c>
    </row>
    <row r="207" spans="1:28" x14ac:dyDescent="0.25">
      <c r="A207" s="22">
        <v>36305</v>
      </c>
      <c r="B207">
        <v>4.0199999999999996</v>
      </c>
      <c r="C207">
        <v>3.8</v>
      </c>
      <c r="D207">
        <v>3.83</v>
      </c>
      <c r="E207">
        <v>5.94</v>
      </c>
      <c r="F207">
        <v>5.41</v>
      </c>
      <c r="G207">
        <v>5.44</v>
      </c>
      <c r="H207" s="2">
        <v>1</v>
      </c>
      <c r="I207" s="2">
        <v>1</v>
      </c>
      <c r="J207" s="6">
        <f ca="1">100*(D207-MIN(OFFSET(C207,-$J$3+1,0):C207))/(MAX(OFFSET(B207,-$J$3+1,0):B207)-MIN(OFFSET(C207,-$J$3+1,0):C207))</f>
        <v>36.752136752136749</v>
      </c>
      <c r="K207" s="6">
        <f ca="1">100*(G207-MIN(OFFSET(F207,-$J$3+1,0):F207))/(MAX(OFFSET(E207,-$J$3+1,0):E207)-MIN(OFFSET(F207,-$J$3+1,0):F207))</f>
        <v>1.6304347826087093</v>
      </c>
      <c r="L207" s="6">
        <f t="shared" ca="1" si="45"/>
        <v>35.12170196952804</v>
      </c>
      <c r="M207" s="6">
        <f ca="1">100*(L207-MIN(OFFSET(L207,-$M$3+1,0):L207))/(MAX(OFFSET(L207,-$M$3+1,0):L207)-MIN(OFFSET(L207,-$M$3+1,0):L207))</f>
        <v>100</v>
      </c>
      <c r="N207" s="8">
        <f t="shared" si="35"/>
        <v>0.21999999999999975</v>
      </c>
      <c r="O207" s="8">
        <f t="shared" si="36"/>
        <v>0.53000000000000025</v>
      </c>
      <c r="P207" s="15">
        <f ca="1">AVERAGE(N207:OFFSET(N207,-$P$3+1,0))*$P$4*H207</f>
        <v>38.500000000000014</v>
      </c>
      <c r="Q207" s="15">
        <f ca="1">AVERAGE(O207:OFFSET(O207,-$P$3+1,0))*$Q$4*I207</f>
        <v>46.25</v>
      </c>
      <c r="R207" s="11" t="str">
        <f t="shared" ca="1" si="33"/>
        <v xml:space="preserve"> </v>
      </c>
      <c r="S207" s="11" t="str">
        <f t="shared" ca="1" si="34"/>
        <v>Sell</v>
      </c>
      <c r="T207" s="3">
        <f t="shared" ca="1" si="39"/>
        <v>-10</v>
      </c>
      <c r="U207" s="16">
        <f t="shared" ca="1" si="40"/>
        <v>6.8990384615384608</v>
      </c>
      <c r="V207" s="3">
        <f t="shared" ca="1" si="37"/>
        <v>4.2</v>
      </c>
      <c r="W207" s="3">
        <f t="shared" ca="1" si="38"/>
        <v>6.57</v>
      </c>
      <c r="X207" s="12">
        <f t="shared" ca="1" si="41"/>
        <v>60.000000000000057</v>
      </c>
      <c r="Y207" s="17">
        <f t="shared" ca="1" si="42"/>
        <v>-241.4663461538459</v>
      </c>
      <c r="Z207" s="17">
        <f t="shared" ca="1" si="43"/>
        <v>-181.46634615384585</v>
      </c>
      <c r="AA207" s="19">
        <f t="shared" ca="1" si="44"/>
        <v>5555.2703493327817</v>
      </c>
      <c r="AB207">
        <v>8334.178538566628</v>
      </c>
    </row>
    <row r="208" spans="1:28" x14ac:dyDescent="0.25">
      <c r="A208" s="22">
        <v>36306</v>
      </c>
      <c r="B208">
        <v>4.0199999999999996</v>
      </c>
      <c r="C208">
        <v>3.46</v>
      </c>
      <c r="D208">
        <v>3.46</v>
      </c>
      <c r="E208">
        <v>5.82</v>
      </c>
      <c r="F208">
        <v>5.13</v>
      </c>
      <c r="G208">
        <v>5.32</v>
      </c>
      <c r="H208" s="2">
        <v>1</v>
      </c>
      <c r="I208" s="2">
        <v>1</v>
      </c>
      <c r="J208" s="6">
        <f ca="1">100*(D208-MIN(OFFSET(C208,-$J$3+1,0):C208))/(MAX(OFFSET(B208,-$J$3+1,0):B208)-MIN(OFFSET(C208,-$J$3+1,0):C208))</f>
        <v>5.1282051282051313</v>
      </c>
      <c r="K208" s="6">
        <f ca="1">100*(G208-MIN(OFFSET(F208,-$J$3+1,0):F208))/(MAX(OFFSET(E208,-$J$3+1,0):E208)-MIN(OFFSET(F208,-$J$3+1,0):F208))</f>
        <v>8.9622641509434136</v>
      </c>
      <c r="L208" s="6">
        <f t="shared" ca="1" si="45"/>
        <v>-3.8340590227382823</v>
      </c>
      <c r="M208" s="6">
        <f ca="1">100*(L208-MIN(OFFSET(L208,-$M$3+1,0):L208))/(MAX(OFFSET(L208,-$M$3+1,0):L208)-MIN(OFFSET(L208,-$M$3+1,0):L208))</f>
        <v>35.338718971853986</v>
      </c>
      <c r="N208" s="8">
        <f t="shared" si="35"/>
        <v>0.55999999999999961</v>
      </c>
      <c r="O208" s="8">
        <f t="shared" si="36"/>
        <v>0.69000000000000039</v>
      </c>
      <c r="P208" s="15">
        <f ca="1">AVERAGE(N208:OFFSET(N208,-$P$3+1,0))*$P$4*H208</f>
        <v>40.125</v>
      </c>
      <c r="Q208" s="15">
        <f ca="1">AVERAGE(O208:OFFSET(O208,-$P$3+1,0))*$Q$4*I208</f>
        <v>47.500000000000007</v>
      </c>
      <c r="R208" s="11" t="str">
        <f t="shared" ca="1" si="33"/>
        <v xml:space="preserve"> </v>
      </c>
      <c r="S208" s="11" t="str">
        <f t="shared" ca="1" si="34"/>
        <v>Exit</v>
      </c>
      <c r="T208" s="3">
        <f t="shared" ca="1" si="39"/>
        <v>-10</v>
      </c>
      <c r="U208" s="16">
        <f t="shared" ca="1" si="40"/>
        <v>6.8990384615384608</v>
      </c>
      <c r="V208" s="3">
        <f t="shared" ca="1" si="37"/>
        <v>4.2</v>
      </c>
      <c r="W208" s="3">
        <f t="shared" ca="1" si="38"/>
        <v>6.57</v>
      </c>
      <c r="X208" s="12">
        <f t="shared" ca="1" si="41"/>
        <v>370.00000000000011</v>
      </c>
      <c r="Y208" s="17">
        <f t="shared" ca="1" si="42"/>
        <v>-82.788461538461604</v>
      </c>
      <c r="Z208" s="17">
        <f t="shared" ca="1" si="43"/>
        <v>287.21153846153851</v>
      </c>
      <c r="AA208" s="19">
        <f t="shared" ca="1" si="44"/>
        <v>5842.4818877943198</v>
      </c>
      <c r="AB208">
        <v>8608.112964796137</v>
      </c>
    </row>
    <row r="209" spans="1:28" x14ac:dyDescent="0.25">
      <c r="A209" s="22">
        <v>36307</v>
      </c>
      <c r="B209">
        <v>3.65</v>
      </c>
      <c r="C209">
        <v>3.4</v>
      </c>
      <c r="D209">
        <v>3.52</v>
      </c>
      <c r="E209">
        <v>5.38</v>
      </c>
      <c r="F209">
        <v>5.04</v>
      </c>
      <c r="G209">
        <v>5.04</v>
      </c>
      <c r="H209" s="2">
        <v>1</v>
      </c>
      <c r="I209" s="2">
        <v>1</v>
      </c>
      <c r="J209" s="6">
        <f ca="1">100*(D209-MIN(OFFSET(C209,-$J$3+1,0):C209))/(MAX(OFFSET(B209,-$J$3+1,0):B209)-MIN(OFFSET(C209,-$J$3+1,0):C209))</f>
        <v>11.764705882352951</v>
      </c>
      <c r="K209" s="6">
        <f ca="1">100*(G209-MIN(OFFSET(F209,-$J$3+1,0):F209))/(MAX(OFFSET(E209,-$J$3+1,0):E209)-MIN(OFFSET(F209,-$J$3+1,0):F209))</f>
        <v>0</v>
      </c>
      <c r="L209" s="6">
        <f t="shared" ca="1" si="45"/>
        <v>11.764705882352951</v>
      </c>
      <c r="M209" s="6">
        <f ca="1">100*(L209-MIN(OFFSET(L209,-$M$3+1,0):L209))/(MAX(OFFSET(L209,-$M$3+1,0):L209)-MIN(OFFSET(L209,-$M$3+1,0):L209))</f>
        <v>54.333901392724947</v>
      </c>
      <c r="N209" s="8">
        <f t="shared" si="35"/>
        <v>0.25</v>
      </c>
      <c r="O209" s="8">
        <f t="shared" si="36"/>
        <v>0.33999999999999986</v>
      </c>
      <c r="P209" s="15">
        <f ca="1">AVERAGE(N209:OFFSET(N209,-$P$3+1,0))*$P$4*H209</f>
        <v>36.749999999999993</v>
      </c>
      <c r="Q209" s="15">
        <f ca="1">AVERAGE(O209:OFFSET(O209,-$P$3+1,0))*$Q$4*I209</f>
        <v>43.125</v>
      </c>
      <c r="R209" s="11" t="str">
        <f t="shared" ca="1" si="33"/>
        <v xml:space="preserve"> </v>
      </c>
      <c r="S209" s="11" t="str">
        <f t="shared" ca="1" si="34"/>
        <v xml:space="preserve"> </v>
      </c>
      <c r="T209" s="3" t="str">
        <f t="shared" ca="1" si="39"/>
        <v xml:space="preserve"> </v>
      </c>
      <c r="U209" s="16" t="str">
        <f t="shared" ca="1" si="40"/>
        <v xml:space="preserve"> </v>
      </c>
      <c r="V209" s="3" t="str">
        <f t="shared" ca="1" si="37"/>
        <v xml:space="preserve"> </v>
      </c>
      <c r="W209" s="3" t="str">
        <f t="shared" ca="1" si="38"/>
        <v xml:space="preserve"> </v>
      </c>
      <c r="X209" s="12" t="str">
        <f t="shared" ca="1" si="41"/>
        <v xml:space="preserve"> </v>
      </c>
      <c r="Y209" s="17" t="str">
        <f t="shared" ca="1" si="42"/>
        <v xml:space="preserve"> </v>
      </c>
      <c r="Z209" s="17" t="str">
        <f t="shared" ca="1" si="43"/>
        <v xml:space="preserve"> </v>
      </c>
      <c r="AA209" s="19">
        <f t="shared" ca="1" si="44"/>
        <v>5842.4818877943198</v>
      </c>
      <c r="AB209">
        <v>8608.112964796137</v>
      </c>
    </row>
    <row r="210" spans="1:28" x14ac:dyDescent="0.25">
      <c r="A210" s="22">
        <v>36308</v>
      </c>
      <c r="B210">
        <v>4.08</v>
      </c>
      <c r="C210">
        <v>3.52</v>
      </c>
      <c r="D210">
        <v>4.0199999999999996</v>
      </c>
      <c r="E210">
        <v>5.94</v>
      </c>
      <c r="F210">
        <v>5.07</v>
      </c>
      <c r="G210">
        <v>5.94</v>
      </c>
      <c r="H210" s="2">
        <v>1</v>
      </c>
      <c r="I210" s="2">
        <v>1</v>
      </c>
      <c r="J210" s="6">
        <f ca="1">100*(D210-MIN(OFFSET(C210,-$J$3+1,0):C210))/(MAX(OFFSET(B210,-$J$3+1,0):B210)-MIN(OFFSET(C210,-$J$3+1,0):C210))</f>
        <v>74.698795180722797</v>
      </c>
      <c r="K210" s="6">
        <f ca="1">100*(G210-MIN(OFFSET(F210,-$J$3+1,0):F210))/(MAX(OFFSET(E210,-$J$3+1,0):E210)-MIN(OFFSET(F210,-$J$3+1,0):F210))</f>
        <v>55.555555555555571</v>
      </c>
      <c r="L210" s="6">
        <f t="shared" ca="1" si="45"/>
        <v>19.143239625167226</v>
      </c>
      <c r="M210" s="6">
        <f ca="1">100*(L210-MIN(OFFSET(L210,-$M$3+1,0):L210))/(MAX(OFFSET(L210,-$M$3+1,0):L210)-MIN(OFFSET(L210,-$M$3+1,0):L210))</f>
        <v>68.759936667932095</v>
      </c>
      <c r="N210" s="8">
        <f t="shared" si="35"/>
        <v>0.56000000000000005</v>
      </c>
      <c r="O210" s="8">
        <f t="shared" si="36"/>
        <v>0.90000000000000036</v>
      </c>
      <c r="P210" s="15">
        <f ca="1">AVERAGE(N210:OFFSET(N210,-$P$3+1,0))*$P$4*H210</f>
        <v>40.625</v>
      </c>
      <c r="Q210" s="15">
        <f ca="1">AVERAGE(O210:OFFSET(O210,-$P$3+1,0))*$Q$4*I210</f>
        <v>49.250000000000007</v>
      </c>
      <c r="R210" s="11" t="str">
        <f t="shared" ca="1" si="33"/>
        <v xml:space="preserve"> </v>
      </c>
      <c r="S210" s="11" t="str">
        <f t="shared" ca="1" si="34"/>
        <v xml:space="preserve"> </v>
      </c>
      <c r="T210" s="3" t="str">
        <f t="shared" ca="1" si="39"/>
        <v xml:space="preserve"> </v>
      </c>
      <c r="U210" s="16" t="str">
        <f t="shared" ca="1" si="40"/>
        <v xml:space="preserve"> </v>
      </c>
      <c r="V210" s="3" t="str">
        <f t="shared" ca="1" si="37"/>
        <v xml:space="preserve"> </v>
      </c>
      <c r="W210" s="3" t="str">
        <f t="shared" ca="1" si="38"/>
        <v xml:space="preserve"> </v>
      </c>
      <c r="X210" s="12" t="str">
        <f t="shared" ca="1" si="41"/>
        <v xml:space="preserve"> </v>
      </c>
      <c r="Y210" s="17" t="str">
        <f t="shared" ca="1" si="42"/>
        <v xml:space="preserve"> </v>
      </c>
      <c r="Z210" s="17" t="str">
        <f t="shared" ca="1" si="43"/>
        <v xml:space="preserve"> </v>
      </c>
      <c r="AA210" s="19">
        <f t="shared" ca="1" si="44"/>
        <v>5842.4818877943198</v>
      </c>
      <c r="AB210">
        <v>8608.112964796137</v>
      </c>
    </row>
    <row r="211" spans="1:28" x14ac:dyDescent="0.25">
      <c r="A211" s="22">
        <v>36312</v>
      </c>
      <c r="B211">
        <v>4.1100000000000003</v>
      </c>
      <c r="C211">
        <v>3.92</v>
      </c>
      <c r="D211">
        <v>3.99</v>
      </c>
      <c r="E211">
        <v>6.13</v>
      </c>
      <c r="F211">
        <v>5.79</v>
      </c>
      <c r="G211">
        <v>6</v>
      </c>
      <c r="H211" s="2">
        <v>1</v>
      </c>
      <c r="I211" s="2">
        <v>1</v>
      </c>
      <c r="J211" s="6">
        <f ca="1">100*(D211-MIN(OFFSET(C211,-$J$3+1,0):C211))/(MAX(OFFSET(B211,-$J$3+1,0):B211)-MIN(OFFSET(C211,-$J$3+1,0):C211))</f>
        <v>83.098591549295762</v>
      </c>
      <c r="K211" s="6">
        <f ca="1">100*(G211-MIN(OFFSET(F211,-$J$3+1,0):F211))/(MAX(OFFSET(E211,-$J$3+1,0):E211)-MIN(OFFSET(F211,-$J$3+1,0):F211))</f>
        <v>71.641791044776127</v>
      </c>
      <c r="L211" s="6">
        <f t="shared" ca="1" si="45"/>
        <v>11.456800504519634</v>
      </c>
      <c r="M211" s="6">
        <f ca="1">100*(L211-MIN(OFFSET(L211,-$M$3+1,0):L211))/(MAX(OFFSET(L211,-$M$3+1,0):L211)-MIN(OFFSET(L211,-$M$3+1,0):L211))</f>
        <v>53.731904573726162</v>
      </c>
      <c r="N211" s="8">
        <f t="shared" si="35"/>
        <v>0.19000000000000039</v>
      </c>
      <c r="O211" s="8">
        <f t="shared" si="36"/>
        <v>0.33999999999999986</v>
      </c>
      <c r="P211" s="15">
        <f ca="1">AVERAGE(N211:OFFSET(N211,-$P$3+1,0))*$P$4*H211</f>
        <v>35.625</v>
      </c>
      <c r="Q211" s="15">
        <f ca="1">AVERAGE(O211:OFFSET(O211,-$P$3+1,0))*$Q$4*I211</f>
        <v>49.625000000000007</v>
      </c>
      <c r="R211" s="11" t="str">
        <f t="shared" ref="R211:R274" ca="1" si="46">IF(M211&lt;$R$3,"Buy",IF(AND(R210="Buy",M211&lt;$R$4),"Buy",IF(AND(R210="Buy",M211&gt;=$R$4),"Exit"," ")))</f>
        <v xml:space="preserve"> </v>
      </c>
      <c r="S211" s="11" t="str">
        <f t="shared" ref="S211:S274" ca="1" si="47">IF($M211&gt;$S$3,"Sell",IF(AND(S210="Sell",$M211&gt;$S$4),"Sell",IF(AND(S210="Sell",$M211&lt;=$S$4),"Exit"," ")))</f>
        <v xml:space="preserve"> </v>
      </c>
      <c r="T211" s="3" t="str">
        <f t="shared" ca="1" si="39"/>
        <v xml:space="preserve"> </v>
      </c>
      <c r="U211" s="16" t="str">
        <f t="shared" ca="1" si="40"/>
        <v xml:space="preserve"> </v>
      </c>
      <c r="V211" s="3" t="str">
        <f t="shared" ca="1" si="37"/>
        <v xml:space="preserve"> </v>
      </c>
      <c r="W211" s="3" t="str">
        <f t="shared" ca="1" si="38"/>
        <v xml:space="preserve"> </v>
      </c>
      <c r="X211" s="12" t="str">
        <f t="shared" ca="1" si="41"/>
        <v xml:space="preserve"> </v>
      </c>
      <c r="Y211" s="17" t="str">
        <f t="shared" ca="1" si="42"/>
        <v xml:space="preserve"> </v>
      </c>
      <c r="Z211" s="17" t="str">
        <f t="shared" ca="1" si="43"/>
        <v xml:space="preserve"> </v>
      </c>
      <c r="AA211" s="19">
        <f t="shared" ca="1" si="44"/>
        <v>5842.4818877943198</v>
      </c>
      <c r="AB211">
        <v>8608.112964796137</v>
      </c>
    </row>
    <row r="212" spans="1:28" x14ac:dyDescent="0.25">
      <c r="A212" s="22">
        <v>36313</v>
      </c>
      <c r="B212">
        <v>4.3499999999999996</v>
      </c>
      <c r="C212">
        <v>4.08</v>
      </c>
      <c r="D212">
        <v>4.08</v>
      </c>
      <c r="E212">
        <v>6.07</v>
      </c>
      <c r="F212">
        <v>5.38</v>
      </c>
      <c r="G212">
        <v>5.79</v>
      </c>
      <c r="H212" s="2">
        <v>1</v>
      </c>
      <c r="I212" s="2">
        <v>1</v>
      </c>
      <c r="J212" s="6">
        <f ca="1">100*(D212-MIN(OFFSET(C212,-$J$3+1,0):C212))/(MAX(OFFSET(B212,-$J$3+1,0):B212)-MIN(OFFSET(C212,-$J$3+1,0):C212))</f>
        <v>71.578947368421083</v>
      </c>
      <c r="K212" s="6">
        <f ca="1">100*(G212-MIN(OFFSET(F212,-$J$3+1,0):F212))/(MAX(OFFSET(E212,-$J$3+1,0):E212)-MIN(OFFSET(F212,-$J$3+1,0):F212))</f>
        <v>55.97014925373135</v>
      </c>
      <c r="L212" s="6">
        <f t="shared" ca="1" si="45"/>
        <v>15.608798114689733</v>
      </c>
      <c r="M212" s="6">
        <f ca="1">100*(L212-MIN(OFFSET(L212,-$M$3+1,0):L212))/(MAX(OFFSET(L212,-$M$3+1,0):L212)-MIN(OFFSET(L212,-$M$3+1,0):L212))</f>
        <v>61.849623632098869</v>
      </c>
      <c r="N212" s="8">
        <f t="shared" si="35"/>
        <v>0.35999999999999943</v>
      </c>
      <c r="O212" s="8">
        <f t="shared" si="36"/>
        <v>0.69000000000000039</v>
      </c>
      <c r="P212" s="15">
        <f ca="1">AVERAGE(N212:OFFSET(N212,-$P$3+1,0))*$P$4*H212</f>
        <v>34.374999999999993</v>
      </c>
      <c r="Q212" s="15">
        <f ca="1">AVERAGE(O212:OFFSET(O212,-$P$3+1,0))*$Q$4*I212</f>
        <v>55.875000000000021</v>
      </c>
      <c r="R212" s="11" t="str">
        <f t="shared" ca="1" si="46"/>
        <v xml:space="preserve"> </v>
      </c>
      <c r="S212" s="11" t="str">
        <f t="shared" ca="1" si="47"/>
        <v xml:space="preserve"> </v>
      </c>
      <c r="T212" s="3" t="str">
        <f t="shared" ca="1" si="39"/>
        <v xml:space="preserve"> </v>
      </c>
      <c r="U212" s="16" t="str">
        <f t="shared" ca="1" si="40"/>
        <v xml:space="preserve"> </v>
      </c>
      <c r="V212" s="3" t="str">
        <f t="shared" ca="1" si="37"/>
        <v xml:space="preserve"> </v>
      </c>
      <c r="W212" s="3" t="str">
        <f t="shared" ca="1" si="38"/>
        <v xml:space="preserve"> </v>
      </c>
      <c r="X212" s="12" t="str">
        <f t="shared" ca="1" si="41"/>
        <v xml:space="preserve"> </v>
      </c>
      <c r="Y212" s="17" t="str">
        <f t="shared" ca="1" si="42"/>
        <v xml:space="preserve"> </v>
      </c>
      <c r="Z212" s="17" t="str">
        <f t="shared" ca="1" si="43"/>
        <v xml:space="preserve"> </v>
      </c>
      <c r="AA212" s="19">
        <f t="shared" ca="1" si="44"/>
        <v>5842.4818877943198</v>
      </c>
      <c r="AB212">
        <v>8608.112964796137</v>
      </c>
    </row>
    <row r="213" spans="1:28" x14ac:dyDescent="0.25">
      <c r="A213" s="22">
        <v>36314</v>
      </c>
      <c r="B213">
        <v>4.38</v>
      </c>
      <c r="C213">
        <v>4.1399999999999997</v>
      </c>
      <c r="D213">
        <v>4.32</v>
      </c>
      <c r="E213">
        <v>6.07</v>
      </c>
      <c r="F213">
        <v>5.41</v>
      </c>
      <c r="G213">
        <v>5.44</v>
      </c>
      <c r="H213" s="2">
        <v>1</v>
      </c>
      <c r="I213" s="2">
        <v>1</v>
      </c>
      <c r="J213" s="6">
        <f ca="1">100*(D213-MIN(OFFSET(C213,-$J$3+1,0):C213))/(MAX(OFFSET(B213,-$J$3+1,0):B213)-MIN(OFFSET(C213,-$J$3+1,0):C213))</f>
        <v>93.877551020408205</v>
      </c>
      <c r="K213" s="6">
        <f ca="1">100*(G213-MIN(OFFSET(F213,-$J$3+1,0):F213))/(MAX(OFFSET(E213,-$J$3+1,0):E213)-MIN(OFFSET(F213,-$J$3+1,0):F213))</f>
        <v>29.850746268656746</v>
      </c>
      <c r="L213" s="6">
        <f t="shared" ca="1" si="45"/>
        <v>64.026804751751456</v>
      </c>
      <c r="M213" s="6">
        <f ca="1">100*(L213-MIN(OFFSET(L213,-$M$3+1,0):L213))/(MAX(OFFSET(L213,-$M$3+1,0):L213)-MIN(OFFSET(L213,-$M$3+1,0):L213))</f>
        <v>100</v>
      </c>
      <c r="N213" s="8">
        <f t="shared" ref="N213:N276" si="48">MAX(B213-C213,B213-D212,D212-C213)</f>
        <v>0.29999999999999982</v>
      </c>
      <c r="O213" s="8">
        <f t="shared" ref="O213:O276" si="49">MAX(E213-F213,E213-G212,G212-F213)</f>
        <v>0.66000000000000014</v>
      </c>
      <c r="P213" s="15">
        <f ca="1">AVERAGE(N213:OFFSET(N213,-$P$3+1,0))*$P$4*H213</f>
        <v>35.499999999999993</v>
      </c>
      <c r="Q213" s="15">
        <f ca="1">AVERAGE(O213:OFFSET(O213,-$P$3+1,0))*$Q$4*I213</f>
        <v>57.000000000000014</v>
      </c>
      <c r="R213" s="11" t="str">
        <f t="shared" ca="1" si="46"/>
        <v xml:space="preserve"> </v>
      </c>
      <c r="S213" s="11" t="str">
        <f t="shared" ca="1" si="47"/>
        <v>Sell</v>
      </c>
      <c r="T213" s="3">
        <f t="shared" ca="1" si="39"/>
        <v>-10</v>
      </c>
      <c r="U213" s="16">
        <f t="shared" ca="1" si="40"/>
        <v>6.2280701754385941</v>
      </c>
      <c r="V213" s="3">
        <f t="shared" ca="1" si="37"/>
        <v>4.32</v>
      </c>
      <c r="W213" s="3">
        <f t="shared" ca="1" si="38"/>
        <v>5.44</v>
      </c>
      <c r="X213" s="12" t="str">
        <f t="shared" ca="1" si="41"/>
        <v xml:space="preserve"> </v>
      </c>
      <c r="Y213" s="17" t="str">
        <f t="shared" ca="1" si="42"/>
        <v xml:space="preserve"> </v>
      </c>
      <c r="Z213" s="17" t="str">
        <f t="shared" ca="1" si="43"/>
        <v xml:space="preserve"> </v>
      </c>
      <c r="AA213" s="19">
        <f t="shared" ca="1" si="44"/>
        <v>5842.4818877943198</v>
      </c>
      <c r="AB213">
        <v>8608.112964796137</v>
      </c>
    </row>
    <row r="214" spans="1:28" x14ac:dyDescent="0.25">
      <c r="A214" s="22">
        <v>36315</v>
      </c>
      <c r="B214">
        <v>4.75</v>
      </c>
      <c r="C214">
        <v>4.2</v>
      </c>
      <c r="D214">
        <v>4.54</v>
      </c>
      <c r="E214">
        <v>6.13</v>
      </c>
      <c r="F214">
        <v>5.54</v>
      </c>
      <c r="G214">
        <v>6.1</v>
      </c>
      <c r="H214" s="2">
        <v>1</v>
      </c>
      <c r="I214" s="2">
        <v>1</v>
      </c>
      <c r="J214" s="6">
        <f ca="1">100*(D214-MIN(OFFSET(C214,-$J$3+1,0):C214))/(MAX(OFFSET(B214,-$J$3+1,0):B214)-MIN(OFFSET(C214,-$J$3+1,0):C214))</f>
        <v>84.444444444444443</v>
      </c>
      <c r="K214" s="6">
        <f ca="1">100*(G214-MIN(OFFSET(F214,-$J$3+1,0):F214))/(MAX(OFFSET(E214,-$J$3+1,0):E214)-MIN(OFFSET(F214,-$J$3+1,0):F214))</f>
        <v>84.799999999999969</v>
      </c>
      <c r="L214" s="6">
        <f t="shared" ca="1" si="45"/>
        <v>-0.35555555555552587</v>
      </c>
      <c r="M214" s="6">
        <f ca="1">100*(L214-MIN(OFFSET(L214,-$M$3+1,0):L214))/(MAX(OFFSET(L214,-$M$3+1,0):L214)-MIN(OFFSET(L214,-$M$3+1,0):L214))</f>
        <v>5.1259345574236495</v>
      </c>
      <c r="N214" s="8">
        <f t="shared" si="48"/>
        <v>0.54999999999999982</v>
      </c>
      <c r="O214" s="8">
        <f t="shared" si="49"/>
        <v>0.6899999999999995</v>
      </c>
      <c r="P214" s="15">
        <f ca="1">AVERAGE(N214:OFFSET(N214,-$P$3+1,0))*$P$4*H214</f>
        <v>37.374999999999986</v>
      </c>
      <c r="Q214" s="15">
        <f ca="1">AVERAGE(O214:OFFSET(O214,-$P$3+1,0))*$Q$4*I214</f>
        <v>60.500000000000007</v>
      </c>
      <c r="R214" s="11" t="str">
        <f t="shared" ca="1" si="46"/>
        <v xml:space="preserve"> </v>
      </c>
      <c r="S214" s="11" t="str">
        <f t="shared" ca="1" si="47"/>
        <v>Exit</v>
      </c>
      <c r="T214" s="3">
        <f t="shared" ca="1" si="39"/>
        <v>-10</v>
      </c>
      <c r="U214" s="16">
        <f t="shared" ca="1" si="40"/>
        <v>6.2280701754385941</v>
      </c>
      <c r="V214" s="3">
        <f t="shared" ca="1" si="37"/>
        <v>4.32</v>
      </c>
      <c r="W214" s="3">
        <f t="shared" ca="1" si="38"/>
        <v>5.44</v>
      </c>
      <c r="X214" s="12">
        <f t="shared" ca="1" si="41"/>
        <v>-219.99999999999974</v>
      </c>
      <c r="Y214" s="17">
        <f t="shared" ca="1" si="42"/>
        <v>411.05263157894677</v>
      </c>
      <c r="Z214" s="17">
        <f t="shared" ca="1" si="43"/>
        <v>191.05263157894703</v>
      </c>
      <c r="AA214" s="19">
        <f t="shared" ca="1" si="44"/>
        <v>6033.5345193732664</v>
      </c>
      <c r="AB214">
        <v>8799.1655963750836</v>
      </c>
    </row>
    <row r="215" spans="1:28" x14ac:dyDescent="0.25">
      <c r="A215" s="22">
        <v>36318</v>
      </c>
      <c r="B215">
        <v>4.54</v>
      </c>
      <c r="C215">
        <v>4.32</v>
      </c>
      <c r="D215">
        <v>4.51</v>
      </c>
      <c r="E215">
        <v>6.19</v>
      </c>
      <c r="F215">
        <v>5.5</v>
      </c>
      <c r="G215">
        <v>5.63</v>
      </c>
      <c r="H215" s="2">
        <v>1</v>
      </c>
      <c r="I215" s="2">
        <v>1</v>
      </c>
      <c r="J215" s="6">
        <f ca="1">100*(D215-MIN(OFFSET(C215,-$J$3+1,0):C215))/(MAX(OFFSET(B215,-$J$3+1,0):B215)-MIN(OFFSET(C215,-$J$3+1,0):C215))</f>
        <v>82.2222222222222</v>
      </c>
      <c r="K215" s="6">
        <f ca="1">100*(G215-MIN(OFFSET(F215,-$J$3+1,0):F215))/(MAX(OFFSET(E215,-$J$3+1,0):E215)-MIN(OFFSET(F215,-$J$3+1,0):F215))</f>
        <v>51.304347826086925</v>
      </c>
      <c r="L215" s="6">
        <f t="shared" ca="1" si="45"/>
        <v>30.917874396135275</v>
      </c>
      <c r="M215" s="6">
        <f ca="1">100*(L215-MIN(OFFSET(L215,-$M$3+1,0):L215))/(MAX(OFFSET(L215,-$M$3+1,0):L215)-MIN(OFFSET(L215,-$M$3+1,0):L215))</f>
        <v>51.21056745513679</v>
      </c>
      <c r="N215" s="8">
        <f t="shared" si="48"/>
        <v>0.21999999999999975</v>
      </c>
      <c r="O215" s="8">
        <f t="shared" si="49"/>
        <v>0.69000000000000039</v>
      </c>
      <c r="P215" s="15">
        <f ca="1">AVERAGE(N215:OFFSET(N215,-$P$3+1,0))*$P$4*H215</f>
        <v>37.374999999999986</v>
      </c>
      <c r="Q215" s="15">
        <f ca="1">AVERAGE(O215:OFFSET(O215,-$P$3+1,0))*$Q$4*I215</f>
        <v>62.500000000000014</v>
      </c>
      <c r="R215" s="11" t="str">
        <f t="shared" ca="1" si="46"/>
        <v xml:space="preserve"> </v>
      </c>
      <c r="S215" s="11" t="str">
        <f t="shared" ca="1" si="47"/>
        <v xml:space="preserve"> </v>
      </c>
      <c r="T215" s="3" t="str">
        <f t="shared" ca="1" si="39"/>
        <v xml:space="preserve"> </v>
      </c>
      <c r="U215" s="16" t="str">
        <f t="shared" ca="1" si="40"/>
        <v xml:space="preserve"> </v>
      </c>
      <c r="V215" s="3" t="str">
        <f t="shared" ca="1" si="37"/>
        <v xml:space="preserve"> </v>
      </c>
      <c r="W215" s="3" t="str">
        <f t="shared" ca="1" si="38"/>
        <v xml:space="preserve"> </v>
      </c>
      <c r="X215" s="12" t="str">
        <f t="shared" ca="1" si="41"/>
        <v xml:space="preserve"> </v>
      </c>
      <c r="Y215" s="17" t="str">
        <f t="shared" ca="1" si="42"/>
        <v xml:space="preserve"> </v>
      </c>
      <c r="Z215" s="17" t="str">
        <f t="shared" ca="1" si="43"/>
        <v xml:space="preserve"> </v>
      </c>
      <c r="AA215" s="19">
        <f t="shared" ca="1" si="44"/>
        <v>6033.5345193732664</v>
      </c>
      <c r="AB215">
        <v>8799.1655963750836</v>
      </c>
    </row>
    <row r="216" spans="1:28" x14ac:dyDescent="0.25">
      <c r="A216" s="22">
        <v>36319</v>
      </c>
      <c r="B216">
        <v>5.15</v>
      </c>
      <c r="C216">
        <v>4.54</v>
      </c>
      <c r="D216">
        <v>4.75</v>
      </c>
      <c r="E216">
        <v>6.1</v>
      </c>
      <c r="F216">
        <v>5.82</v>
      </c>
      <c r="G216">
        <v>5.96</v>
      </c>
      <c r="H216" s="2">
        <v>1</v>
      </c>
      <c r="I216" s="2">
        <v>1</v>
      </c>
      <c r="J216" s="6">
        <f ca="1">100*(D216-MIN(OFFSET(C216,-$J$3+1,0):C216))/(MAX(OFFSET(B216,-$J$3+1,0):B216)-MIN(OFFSET(C216,-$J$3+1,0):C216))</f>
        <v>77.142857142857125</v>
      </c>
      <c r="K216" s="6">
        <f ca="1">100*(G216-MIN(OFFSET(F216,-$J$3+1,0):F216))/(MAX(OFFSET(E216,-$J$3+1,0):E216)-MIN(OFFSET(F216,-$J$3+1,0):F216))</f>
        <v>79.999999999999972</v>
      </c>
      <c r="L216" s="6">
        <f t="shared" ca="1" si="45"/>
        <v>-2.857142857142847</v>
      </c>
      <c r="M216" s="6">
        <f ca="1">100*(L216-MIN(OFFSET(L216,-$M$3+1,0):L216))/(MAX(OFFSET(L216,-$M$3+1,0):L216)-MIN(OFFSET(L216,-$M$3+1,0):L216))</f>
        <v>1.4395869891103237</v>
      </c>
      <c r="N216" s="8">
        <f t="shared" si="48"/>
        <v>0.64000000000000057</v>
      </c>
      <c r="O216" s="8">
        <f t="shared" si="49"/>
        <v>0.46999999999999975</v>
      </c>
      <c r="P216" s="15">
        <f ca="1">AVERAGE(N216:OFFSET(N216,-$P$3+1,0))*$P$4*H216</f>
        <v>38.375</v>
      </c>
      <c r="Q216" s="15">
        <f ca="1">AVERAGE(O216:OFFSET(O216,-$P$3+1,0))*$Q$4*I216</f>
        <v>59.75</v>
      </c>
      <c r="R216" s="11" t="str">
        <f t="shared" ca="1" si="46"/>
        <v>Buy</v>
      </c>
      <c r="S216" s="11" t="str">
        <f t="shared" ca="1" si="47"/>
        <v xml:space="preserve"> </v>
      </c>
      <c r="T216" s="3">
        <f t="shared" ca="1" si="39"/>
        <v>10</v>
      </c>
      <c r="U216" s="16">
        <f t="shared" ca="1" si="40"/>
        <v>-6.4225941422594142</v>
      </c>
      <c r="V216" s="3">
        <f t="shared" ref="V216:V279" ca="1" si="50">IF(AND($R216="Buy",$R215=" "),D216,IF(AND($R216="Buy",$R215="Exit"),D216,IF(AND($S216="Sell",V215=" "),D216,IF(OR($R215="Buy",S215="Sell"),V215," "))))</f>
        <v>4.75</v>
      </c>
      <c r="W216" s="3">
        <f t="shared" ref="W216:W279" ca="1" si="51">IF(AND($R216="Buy",$R215=" "),G216,IF(AND($S216="Sell",W215=" "),G216,IF(OR($R215="Buy",S215="Sell"),W215," ")))</f>
        <v>5.96</v>
      </c>
      <c r="X216" s="12" t="str">
        <f t="shared" ca="1" si="41"/>
        <v xml:space="preserve"> </v>
      </c>
      <c r="Y216" s="17" t="str">
        <f t="shared" ca="1" si="42"/>
        <v xml:space="preserve"> </v>
      </c>
      <c r="Z216" s="17" t="str">
        <f t="shared" ca="1" si="43"/>
        <v xml:space="preserve"> </v>
      </c>
      <c r="AA216" s="19">
        <f t="shared" ca="1" si="44"/>
        <v>6033.5345193732664</v>
      </c>
      <c r="AB216">
        <v>8799.1655963750836</v>
      </c>
    </row>
    <row r="217" spans="1:28" x14ac:dyDescent="0.25">
      <c r="A217" s="22">
        <v>36320</v>
      </c>
      <c r="B217">
        <v>4.88</v>
      </c>
      <c r="C217">
        <v>4.54</v>
      </c>
      <c r="D217">
        <v>4.8099999999999996</v>
      </c>
      <c r="E217">
        <v>6.19</v>
      </c>
      <c r="F217">
        <v>5.88</v>
      </c>
      <c r="G217">
        <v>6.19</v>
      </c>
      <c r="H217" s="2">
        <v>1</v>
      </c>
      <c r="I217" s="2">
        <v>1</v>
      </c>
      <c r="J217" s="6">
        <f ca="1">100*(D217-MIN(OFFSET(C217,-$J$3+1,0):C217))/(MAX(OFFSET(B217,-$J$3+1,0):B217)-MIN(OFFSET(C217,-$J$3+1,0):C217))</f>
        <v>80.571428571428541</v>
      </c>
      <c r="K217" s="6">
        <f ca="1">100*(G217-MIN(OFFSET(F217,-$J$3+1,0):F217))/(MAX(OFFSET(E217,-$J$3+1,0):E217)-MIN(OFFSET(F217,-$J$3+1,0):F217))</f>
        <v>100</v>
      </c>
      <c r="L217" s="6">
        <f t="shared" ca="1" si="45"/>
        <v>-19.428571428571459</v>
      </c>
      <c r="M217" s="6">
        <f ca="1">100*(L217-MIN(OFFSET(L217,-$M$3+1,0):L217))/(MAX(OFFSET(L217,-$M$3+1,0):L217)-MIN(OFFSET(L217,-$M$3+1,0):L217))</f>
        <v>0</v>
      </c>
      <c r="N217" s="8">
        <f t="shared" si="48"/>
        <v>0.33999999999999986</v>
      </c>
      <c r="O217" s="8">
        <f t="shared" si="49"/>
        <v>0.3100000000000005</v>
      </c>
      <c r="P217" s="15">
        <f ca="1">AVERAGE(N217:OFFSET(N217,-$P$3+1,0))*$P$4*H217</f>
        <v>39.499999999999993</v>
      </c>
      <c r="Q217" s="15">
        <f ca="1">AVERAGE(O217:OFFSET(O217,-$P$3+1,0))*$Q$4*I217</f>
        <v>59.375000000000014</v>
      </c>
      <c r="R217" s="11" t="str">
        <f t="shared" ca="1" si="46"/>
        <v>Buy</v>
      </c>
      <c r="S217" s="11" t="str">
        <f t="shared" ca="1" si="47"/>
        <v xml:space="preserve"> </v>
      </c>
      <c r="T217" s="3">
        <f t="shared" ref="T217:T280" ca="1" si="52">IF(AND($R217="Buy",$R216=" "),T$3,IF(AND($R217="Buy",$R216="Exit"),T$3,IF(AND($S217="Sell",$S216=" "),-T$3,IF(OR($R216="Buy",S216="Sell"),T216," "))))</f>
        <v>10</v>
      </c>
      <c r="U217" s="16">
        <f t="shared" ref="U217:U280" ca="1" si="53">IF(AND($R217="Buy",$R216=" "),-T$3*P217/Q217,IF(AND($R217="Buy",$R216="Exit"),-T$3*P217/Q217,IF(AND($S217="Sell",S216=" "),T$3*P217/Q217,IF(OR($R216="Buy",$S216="Sell"),U216," "))))</f>
        <v>-6.4225941422594142</v>
      </c>
      <c r="V217" s="3">
        <f t="shared" ca="1" si="50"/>
        <v>4.75</v>
      </c>
      <c r="W217" s="3">
        <f t="shared" ca="1" si="51"/>
        <v>5.96</v>
      </c>
      <c r="X217" s="12">
        <f t="shared" ref="X217:X280" ca="1" si="54">IF(AND(T217&lt;&gt;" ",T216&lt;&gt;" "),T216*(D217-D216)*$P$4*H216," ")</f>
        <v>59.999999999999609</v>
      </c>
      <c r="Y217" s="17">
        <f t="shared" ref="Y217:Y280" ca="1" si="55">IF(AND(U217&lt;&gt;" ",U216&lt;&gt;" "),U216*(G217-G216)*$Q$4*I216," ")</f>
        <v>-147.71966527196682</v>
      </c>
      <c r="Z217" s="17">
        <f t="shared" ca="1" si="43"/>
        <v>-87.719665271967216</v>
      </c>
      <c r="AA217" s="19">
        <f t="shared" ca="1" si="44"/>
        <v>5945.8148541012988</v>
      </c>
      <c r="AB217">
        <v>8799.1655963750836</v>
      </c>
    </row>
    <row r="218" spans="1:28" x14ac:dyDescent="0.25">
      <c r="A218" s="22">
        <v>36321</v>
      </c>
      <c r="B218">
        <v>4.6900000000000004</v>
      </c>
      <c r="C218">
        <v>4.38</v>
      </c>
      <c r="D218">
        <v>4.42</v>
      </c>
      <c r="E218">
        <v>6.22</v>
      </c>
      <c r="F218">
        <v>5.54</v>
      </c>
      <c r="G218">
        <v>5.75</v>
      </c>
      <c r="H218" s="2">
        <v>1</v>
      </c>
      <c r="I218" s="2">
        <v>1</v>
      </c>
      <c r="J218" s="6">
        <f ca="1">100*(D218-MIN(OFFSET(C218,-$J$3+1,0):C218))/(MAX(OFFSET(B218,-$J$3+1,0):B218)-MIN(OFFSET(C218,-$J$3+1,0):C218))</f>
        <v>58.28571428571427</v>
      </c>
      <c r="K218" s="6">
        <f ca="1">100*(G218-MIN(OFFSET(F218,-$J$3+1,0):F218))/(MAX(OFFSET(E218,-$J$3+1,0):E218)-MIN(OFFSET(F218,-$J$3+1,0):F218))</f>
        <v>60.169491525423744</v>
      </c>
      <c r="L218" s="6">
        <f t="shared" ca="1" si="45"/>
        <v>-1.8837772397094739</v>
      </c>
      <c r="M218" s="6">
        <f ca="1">100*(L218-MIN(OFFSET(L218,-$M$3+1,0):L218))/(MAX(OFFSET(L218,-$M$3+1,0):L218)-MIN(OFFSET(L218,-$M$3+1,0):L218))</f>
        <v>21.022964597215118</v>
      </c>
      <c r="N218" s="8">
        <f t="shared" si="48"/>
        <v>0.42999999999999972</v>
      </c>
      <c r="O218" s="8">
        <f t="shared" si="49"/>
        <v>0.67999999999999972</v>
      </c>
      <c r="P218" s="15">
        <f ca="1">AVERAGE(N218:OFFSET(N218,-$P$3+1,0))*$P$4*H218</f>
        <v>37.874999999999993</v>
      </c>
      <c r="Q218" s="15">
        <f ca="1">AVERAGE(O218:OFFSET(O218,-$P$3+1,0))*$Q$4*I218</f>
        <v>56.625</v>
      </c>
      <c r="R218" s="11" t="str">
        <f t="shared" ca="1" si="46"/>
        <v>Buy</v>
      </c>
      <c r="S218" s="11" t="str">
        <f t="shared" ca="1" si="47"/>
        <v xml:space="preserve"> </v>
      </c>
      <c r="T218" s="3">
        <f t="shared" ca="1" si="52"/>
        <v>10</v>
      </c>
      <c r="U218" s="16">
        <f t="shared" ca="1" si="53"/>
        <v>-6.4225941422594142</v>
      </c>
      <c r="V218" s="3">
        <f t="shared" ca="1" si="50"/>
        <v>4.75</v>
      </c>
      <c r="W218" s="3">
        <f t="shared" ca="1" si="51"/>
        <v>5.96</v>
      </c>
      <c r="X218" s="12">
        <f t="shared" ca="1" si="54"/>
        <v>-389.99999999999966</v>
      </c>
      <c r="Y218" s="17">
        <f t="shared" ca="1" si="55"/>
        <v>282.59414225941447</v>
      </c>
      <c r="Z218" s="17">
        <f t="shared" ref="Z218:Z281" ca="1" si="56">IF(X218&lt;&gt;" ",X218+Y218," ")</f>
        <v>-107.40585774058519</v>
      </c>
      <c r="AA218" s="19">
        <f t="shared" ca="1" si="44"/>
        <v>5838.4089963607139</v>
      </c>
      <c r="AB218">
        <v>8701.8813858487683</v>
      </c>
    </row>
    <row r="219" spans="1:28" x14ac:dyDescent="0.25">
      <c r="A219" s="22">
        <v>36322</v>
      </c>
      <c r="B219">
        <v>4.5999999999999996</v>
      </c>
      <c r="C219">
        <v>4.38</v>
      </c>
      <c r="D219">
        <v>4.42</v>
      </c>
      <c r="E219">
        <v>6.04</v>
      </c>
      <c r="F219">
        <v>5.72</v>
      </c>
      <c r="G219">
        <v>5.75</v>
      </c>
      <c r="H219" s="2">
        <v>1</v>
      </c>
      <c r="I219" s="2">
        <v>1</v>
      </c>
      <c r="J219" s="6">
        <f ca="1">100*(D219-MIN(OFFSET(C219,-$J$3+1,0):C219))/(MAX(OFFSET(B219,-$J$3+1,0):B219)-MIN(OFFSET(C219,-$J$3+1,0):C219))</f>
        <v>55.214723926380351</v>
      </c>
      <c r="K219" s="6">
        <f ca="1">100*(G219-MIN(OFFSET(F219,-$J$3+1,0):F219))/(MAX(OFFSET(E219,-$J$3+1,0):E219)-MIN(OFFSET(F219,-$J$3+1,0):F219))</f>
        <v>59.130434782608695</v>
      </c>
      <c r="L219" s="6">
        <f t="shared" ca="1" si="45"/>
        <v>-3.915710856228344</v>
      </c>
      <c r="M219" s="6">
        <f ca="1">100*(L219-MIN(OFFSET(L219,-$M$3+1,0):L219))/(MAX(OFFSET(L219,-$M$3+1,0):L219)-MIN(OFFSET(L219,-$M$3+1,0):L219))</f>
        <v>18.588209990000301</v>
      </c>
      <c r="N219" s="8">
        <f t="shared" si="48"/>
        <v>0.21999999999999975</v>
      </c>
      <c r="O219" s="8">
        <f t="shared" si="49"/>
        <v>0.32000000000000028</v>
      </c>
      <c r="P219" s="15">
        <f ca="1">AVERAGE(N219:OFFSET(N219,-$P$3+1,0))*$P$4*H219</f>
        <v>38.249999999999986</v>
      </c>
      <c r="Q219" s="15">
        <f ca="1">AVERAGE(O219:OFFSET(O219,-$P$3+1,0))*$Q$4*I219</f>
        <v>56.375000000000007</v>
      </c>
      <c r="R219" s="11" t="str">
        <f t="shared" ca="1" si="46"/>
        <v>Buy</v>
      </c>
      <c r="S219" s="11" t="str">
        <f t="shared" ca="1" si="47"/>
        <v xml:space="preserve"> </v>
      </c>
      <c r="T219" s="3">
        <f t="shared" ca="1" si="52"/>
        <v>10</v>
      </c>
      <c r="U219" s="16">
        <f t="shared" ca="1" si="53"/>
        <v>-6.4225941422594142</v>
      </c>
      <c r="V219" s="3">
        <f t="shared" ca="1" si="50"/>
        <v>4.75</v>
      </c>
      <c r="W219" s="3">
        <f t="shared" ca="1" si="51"/>
        <v>5.96</v>
      </c>
      <c r="X219" s="12">
        <f t="shared" ca="1" si="54"/>
        <v>0</v>
      </c>
      <c r="Y219" s="17">
        <f t="shared" ca="1" si="55"/>
        <v>0</v>
      </c>
      <c r="Z219" s="17">
        <f t="shared" ca="1" si="56"/>
        <v>0</v>
      </c>
      <c r="AA219" s="19">
        <f t="shared" ca="1" si="44"/>
        <v>5838.4089963607139</v>
      </c>
      <c r="AB219">
        <v>8701.8813858487683</v>
      </c>
    </row>
    <row r="220" spans="1:28" x14ac:dyDescent="0.25">
      <c r="A220" s="22">
        <v>36325</v>
      </c>
      <c r="B220">
        <v>4.51</v>
      </c>
      <c r="C220">
        <v>4.08</v>
      </c>
      <c r="D220">
        <v>4.1399999999999997</v>
      </c>
      <c r="E220">
        <v>5.63</v>
      </c>
      <c r="F220">
        <v>5.19</v>
      </c>
      <c r="G220">
        <v>5.19</v>
      </c>
      <c r="H220" s="2">
        <v>1</v>
      </c>
      <c r="I220" s="2">
        <v>1</v>
      </c>
      <c r="J220" s="6">
        <f ca="1">100*(D220-MIN(OFFSET(C220,-$J$3+1,0):C220))/(MAX(OFFSET(B220,-$J$3+1,0):B220)-MIN(OFFSET(C220,-$J$3+1,0):C220))</f>
        <v>17.88617886178859</v>
      </c>
      <c r="K220" s="6">
        <f ca="1">100*(G220-MIN(OFFSET(F220,-$J$3+1,0):F220))/(MAX(OFFSET(E220,-$J$3+1,0):E220)-MIN(OFFSET(F220,-$J$3+1,0):F220))</f>
        <v>0</v>
      </c>
      <c r="L220" s="6">
        <f t="shared" ca="1" si="45"/>
        <v>17.88617886178859</v>
      </c>
      <c r="M220" s="6">
        <f ca="1">100*(L220-MIN(OFFSET(L220,-$M$3+1,0):L220))/(MAX(OFFSET(L220,-$M$3+1,0):L220)-MIN(OFFSET(L220,-$M$3+1,0):L220))</f>
        <v>44.712218670890266</v>
      </c>
      <c r="N220" s="8">
        <f t="shared" si="48"/>
        <v>0.42999999999999972</v>
      </c>
      <c r="O220" s="8">
        <f t="shared" si="49"/>
        <v>0.55999999999999961</v>
      </c>
      <c r="P220" s="15">
        <f ca="1">AVERAGE(N220:OFFSET(N220,-$P$3+1,0))*$P$4*H220</f>
        <v>39.124999999999986</v>
      </c>
      <c r="Q220" s="15">
        <f ca="1">AVERAGE(O220:OFFSET(O220,-$P$3+1,0))*$Q$4*I220</f>
        <v>54.75</v>
      </c>
      <c r="R220" s="11" t="str">
        <f t="shared" ca="1" si="46"/>
        <v>Buy</v>
      </c>
      <c r="S220" s="11" t="str">
        <f t="shared" ca="1" si="47"/>
        <v xml:space="preserve"> </v>
      </c>
      <c r="T220" s="3">
        <f t="shared" ca="1" si="52"/>
        <v>10</v>
      </c>
      <c r="U220" s="16">
        <f t="shared" ca="1" si="53"/>
        <v>-6.4225941422594142</v>
      </c>
      <c r="V220" s="3">
        <f t="shared" ca="1" si="50"/>
        <v>4.75</v>
      </c>
      <c r="W220" s="3">
        <f t="shared" ca="1" si="51"/>
        <v>5.96</v>
      </c>
      <c r="X220" s="12">
        <f t="shared" ca="1" si="54"/>
        <v>-280.00000000000023</v>
      </c>
      <c r="Y220" s="17">
        <f t="shared" ca="1" si="55"/>
        <v>359.66527196652692</v>
      </c>
      <c r="Z220" s="17">
        <f t="shared" ca="1" si="56"/>
        <v>79.665271966526689</v>
      </c>
      <c r="AA220" s="19">
        <f t="shared" ca="1" si="44"/>
        <v>5918.0742683272401</v>
      </c>
      <c r="AB220">
        <v>8794.4287542698203</v>
      </c>
    </row>
    <row r="221" spans="1:28" x14ac:dyDescent="0.25">
      <c r="A221" s="22">
        <v>36326</v>
      </c>
      <c r="B221">
        <v>4.45</v>
      </c>
      <c r="C221">
        <v>4.2</v>
      </c>
      <c r="D221">
        <v>4.29</v>
      </c>
      <c r="E221">
        <v>5.5</v>
      </c>
      <c r="F221">
        <v>5.19</v>
      </c>
      <c r="G221">
        <v>5.25</v>
      </c>
      <c r="H221" s="2">
        <v>1</v>
      </c>
      <c r="I221" s="2">
        <v>1</v>
      </c>
      <c r="J221" s="6">
        <f ca="1">100*(D221-MIN(OFFSET(C221,-$J$3+1,0):C221))/(MAX(OFFSET(B221,-$J$3+1,0):B221)-MIN(OFFSET(C221,-$J$3+1,0):C221))</f>
        <v>19.626168224299057</v>
      </c>
      <c r="K221" s="6">
        <f ca="1">100*(G221-MIN(OFFSET(F221,-$J$3+1,0):F221))/(MAX(OFFSET(E221,-$J$3+1,0):E221)-MIN(OFFSET(F221,-$J$3+1,0):F221))</f>
        <v>5.8252427184465674</v>
      </c>
      <c r="L221" s="6">
        <f t="shared" ca="1" si="45"/>
        <v>13.80092550585249</v>
      </c>
      <c r="M221" s="6">
        <f ca="1">100*(L221-MIN(OFFSET(L221,-$M$3+1,0):L221))/(MAX(OFFSET(L221,-$M$3+1,0):L221)-MIN(OFFSET(L221,-$M$3+1,0):L221))</f>
        <v>39.817083638356173</v>
      </c>
      <c r="N221" s="8">
        <f t="shared" si="48"/>
        <v>0.3100000000000005</v>
      </c>
      <c r="O221" s="8">
        <f t="shared" si="49"/>
        <v>0.30999999999999961</v>
      </c>
      <c r="P221" s="15">
        <f ca="1">AVERAGE(N221:OFFSET(N221,-$P$3+1,0))*$P$4*H221</f>
        <v>39.249999999999993</v>
      </c>
      <c r="Q221" s="15">
        <f ca="1">AVERAGE(O221:OFFSET(O221,-$P$3+1,0))*$Q$4*I221</f>
        <v>50.374999999999993</v>
      </c>
      <c r="R221" s="11" t="str">
        <f t="shared" ca="1" si="46"/>
        <v>Buy</v>
      </c>
      <c r="S221" s="11" t="str">
        <f t="shared" ca="1" si="47"/>
        <v xml:space="preserve"> </v>
      </c>
      <c r="T221" s="3">
        <f t="shared" ca="1" si="52"/>
        <v>10</v>
      </c>
      <c r="U221" s="16">
        <f t="shared" ca="1" si="53"/>
        <v>-6.4225941422594142</v>
      </c>
      <c r="V221" s="3">
        <f t="shared" ca="1" si="50"/>
        <v>4.75</v>
      </c>
      <c r="W221" s="3">
        <f t="shared" ca="1" si="51"/>
        <v>5.96</v>
      </c>
      <c r="X221" s="12">
        <f t="shared" ca="1" si="54"/>
        <v>150.00000000000034</v>
      </c>
      <c r="Y221" s="17">
        <f t="shared" ca="1" si="55"/>
        <v>-38.535564853556238</v>
      </c>
      <c r="Z221" s="17">
        <f t="shared" ca="1" si="56"/>
        <v>111.4644351464441</v>
      </c>
      <c r="AA221" s="19">
        <f t="shared" ca="1" si="44"/>
        <v>6029.5387034736841</v>
      </c>
      <c r="AB221">
        <v>8794.4287542698203</v>
      </c>
    </row>
    <row r="222" spans="1:28" x14ac:dyDescent="0.25">
      <c r="A222" s="22">
        <v>36327</v>
      </c>
      <c r="B222">
        <v>4.6900000000000004</v>
      </c>
      <c r="C222">
        <v>4.45</v>
      </c>
      <c r="D222">
        <v>4.63</v>
      </c>
      <c r="E222">
        <v>5.63</v>
      </c>
      <c r="F222">
        <v>5.38</v>
      </c>
      <c r="G222">
        <v>5.44</v>
      </c>
      <c r="H222" s="2">
        <v>1</v>
      </c>
      <c r="I222" s="2">
        <v>1</v>
      </c>
      <c r="J222" s="6">
        <f ca="1">100*(D222-MIN(OFFSET(C222,-$J$3+1,0):C222))/(MAX(OFFSET(B222,-$J$3+1,0):B222)-MIN(OFFSET(C222,-$J$3+1,0):C222))</f>
        <v>51.401869158878476</v>
      </c>
      <c r="K222" s="6">
        <f ca="1">100*(G222-MIN(OFFSET(F222,-$J$3+1,0):F222))/(MAX(OFFSET(E222,-$J$3+1,0):E222)-MIN(OFFSET(F222,-$J$3+1,0):F222))</f>
        <v>24.271844660194191</v>
      </c>
      <c r="L222" s="6">
        <f t="shared" ca="1" si="45"/>
        <v>27.130024498684286</v>
      </c>
      <c r="M222" s="6">
        <f ca="1">100*(L222-MIN(OFFSET(L222,-$M$3+1,0):L222))/(MAX(OFFSET(L222,-$M$3+1,0):L222)-MIN(OFFSET(L222,-$M$3+1,0):L222))</f>
        <v>55.788611900395843</v>
      </c>
      <c r="N222" s="8">
        <f t="shared" si="48"/>
        <v>0.40000000000000036</v>
      </c>
      <c r="O222" s="8">
        <f t="shared" si="49"/>
        <v>0.37999999999999989</v>
      </c>
      <c r="P222" s="15">
        <f ca="1">AVERAGE(N222:OFFSET(N222,-$P$3+1,0))*$P$4*H222</f>
        <v>37.375</v>
      </c>
      <c r="Q222" s="15">
        <f ca="1">AVERAGE(O222:OFFSET(O222,-$P$3+1,0))*$Q$4*I222</f>
        <v>46.5</v>
      </c>
      <c r="R222" s="11" t="str">
        <f t="shared" ca="1" si="46"/>
        <v>Exit</v>
      </c>
      <c r="S222" s="11" t="str">
        <f t="shared" ca="1" si="47"/>
        <v xml:space="preserve"> </v>
      </c>
      <c r="T222" s="3">
        <f t="shared" ca="1" si="52"/>
        <v>10</v>
      </c>
      <c r="U222" s="16">
        <f t="shared" ca="1" si="53"/>
        <v>-6.4225941422594142</v>
      </c>
      <c r="V222" s="3">
        <f t="shared" ca="1" si="50"/>
        <v>4.75</v>
      </c>
      <c r="W222" s="3">
        <f t="shared" ca="1" si="51"/>
        <v>5.96</v>
      </c>
      <c r="X222" s="12">
        <f t="shared" ca="1" si="54"/>
        <v>339.99999999999989</v>
      </c>
      <c r="Y222" s="17">
        <f t="shared" ca="1" si="55"/>
        <v>-122.02928870292912</v>
      </c>
      <c r="Z222" s="17">
        <f t="shared" ca="1" si="56"/>
        <v>217.97071129707075</v>
      </c>
      <c r="AA222" s="19">
        <f t="shared" ca="1" si="44"/>
        <v>6247.509414770755</v>
      </c>
      <c r="AB222">
        <v>8794.4287542698203</v>
      </c>
    </row>
    <row r="223" spans="1:28" x14ac:dyDescent="0.25">
      <c r="A223" s="22">
        <v>36328</v>
      </c>
      <c r="B223">
        <v>4.9400000000000004</v>
      </c>
      <c r="C223">
        <v>4.42</v>
      </c>
      <c r="D223">
        <v>4.88</v>
      </c>
      <c r="E223">
        <v>5.79</v>
      </c>
      <c r="F223">
        <v>5.44</v>
      </c>
      <c r="G223">
        <v>5.75</v>
      </c>
      <c r="H223" s="2">
        <v>1</v>
      </c>
      <c r="I223" s="2">
        <v>1</v>
      </c>
      <c r="J223" s="6">
        <f ca="1">100*(D223-MIN(OFFSET(C223,-$J$3+1,0):C223))/(MAX(OFFSET(B223,-$J$3+1,0):B223)-MIN(OFFSET(C223,-$J$3+1,0):C223))</f>
        <v>74.766355140186889</v>
      </c>
      <c r="K223" s="6">
        <f ca="1">100*(G223-MIN(OFFSET(F223,-$J$3+1,0):F223))/(MAX(OFFSET(E223,-$J$3+1,0):E223)-MIN(OFFSET(F223,-$J$3+1,0):F223))</f>
        <v>54.368932038834942</v>
      </c>
      <c r="L223" s="6">
        <f t="shared" ca="1" si="45"/>
        <v>20.397423101351947</v>
      </c>
      <c r="M223" s="6">
        <f ca="1">100*(L223-MIN(OFFSET(L223,-$M$3+1,0):L223))/(MAX(OFFSET(L223,-$M$3+1,0):L223)-MIN(OFFSET(L223,-$M$3+1,0):L223))</f>
        <v>79.103884847377685</v>
      </c>
      <c r="N223" s="8">
        <f t="shared" si="48"/>
        <v>0.52000000000000046</v>
      </c>
      <c r="O223" s="8">
        <f t="shared" si="49"/>
        <v>0.34999999999999964</v>
      </c>
      <c r="P223" s="15">
        <f ca="1">AVERAGE(N223:OFFSET(N223,-$P$3+1,0))*$P$4*H223</f>
        <v>41.125000000000014</v>
      </c>
      <c r="Q223" s="15">
        <f ca="1">AVERAGE(O223:OFFSET(O223,-$P$3+1,0))*$Q$4*I223</f>
        <v>42.249999999999986</v>
      </c>
      <c r="R223" s="11" t="str">
        <f t="shared" ca="1" si="46"/>
        <v xml:space="preserve"> </v>
      </c>
      <c r="S223" s="11" t="str">
        <f t="shared" ca="1" si="47"/>
        <v xml:space="preserve"> </v>
      </c>
      <c r="T223" s="3" t="str">
        <f t="shared" ca="1" si="52"/>
        <v xml:space="preserve"> </v>
      </c>
      <c r="U223" s="16" t="str">
        <f t="shared" ca="1" si="53"/>
        <v xml:space="preserve"> </v>
      </c>
      <c r="V223" s="3" t="str">
        <f t="shared" ca="1" si="50"/>
        <v xml:space="preserve"> </v>
      </c>
      <c r="W223" s="3" t="str">
        <f t="shared" ca="1" si="51"/>
        <v xml:space="preserve"> </v>
      </c>
      <c r="X223" s="12" t="str">
        <f t="shared" ca="1" si="54"/>
        <v xml:space="preserve"> </v>
      </c>
      <c r="Y223" s="17" t="str">
        <f t="shared" ca="1" si="55"/>
        <v xml:space="preserve"> </v>
      </c>
      <c r="Z223" s="17" t="str">
        <f t="shared" ca="1" si="56"/>
        <v xml:space="preserve"> </v>
      </c>
      <c r="AA223" s="19">
        <f t="shared" ca="1" si="44"/>
        <v>6247.509414770755</v>
      </c>
      <c r="AB223">
        <v>8793.5954209364863</v>
      </c>
    </row>
    <row r="224" spans="1:28" x14ac:dyDescent="0.25">
      <c r="A224" s="22">
        <v>36329</v>
      </c>
      <c r="B224">
        <v>4.97</v>
      </c>
      <c r="C224">
        <v>4.57</v>
      </c>
      <c r="D224">
        <v>4.5999999999999996</v>
      </c>
      <c r="E224">
        <v>5.75</v>
      </c>
      <c r="F224">
        <v>5.41</v>
      </c>
      <c r="G224">
        <v>5.41</v>
      </c>
      <c r="H224" s="2">
        <v>1</v>
      </c>
      <c r="I224" s="2">
        <v>1</v>
      </c>
      <c r="J224" s="6">
        <f ca="1">100*(D224-MIN(OFFSET(C224,-$J$3+1,0):C224))/(MAX(OFFSET(B224,-$J$3+1,0):B224)-MIN(OFFSET(C224,-$J$3+1,0):C224))</f>
        <v>48.598130841121446</v>
      </c>
      <c r="K224" s="6">
        <f ca="1">100*(G224-MIN(OFFSET(F224,-$J$3+1,0):F224))/(MAX(OFFSET(E224,-$J$3+1,0):E224)-MIN(OFFSET(F224,-$J$3+1,0):F224))</f>
        <v>21.359223300970864</v>
      </c>
      <c r="L224" s="6">
        <f t="shared" ca="1" si="45"/>
        <v>27.238907540150581</v>
      </c>
      <c r="M224" s="6">
        <f ca="1">100*(L224-MIN(OFFSET(L224,-$M$3+1,0):L224))/(MAX(OFFSET(L224,-$M$3+1,0):L224)-MIN(OFFSET(L224,-$M$3+1,0):L224))</f>
        <v>92.692697973569167</v>
      </c>
      <c r="N224" s="8">
        <f t="shared" si="48"/>
        <v>0.39999999999999947</v>
      </c>
      <c r="O224" s="8">
        <f t="shared" si="49"/>
        <v>0.33999999999999986</v>
      </c>
      <c r="P224" s="15">
        <f ca="1">AVERAGE(N224:OFFSET(N224,-$P$3+1,0))*$P$4*H224</f>
        <v>38.125</v>
      </c>
      <c r="Q224" s="15">
        <f ca="1">AVERAGE(O224:OFFSET(O224,-$P$3+1,0))*$Q$4*I224</f>
        <v>40.624999999999986</v>
      </c>
      <c r="R224" s="11" t="str">
        <f t="shared" ca="1" si="46"/>
        <v xml:space="preserve"> </v>
      </c>
      <c r="S224" s="11" t="str">
        <f t="shared" ca="1" si="47"/>
        <v xml:space="preserve"> </v>
      </c>
      <c r="T224" s="3" t="str">
        <f t="shared" ca="1" si="52"/>
        <v xml:space="preserve"> </v>
      </c>
      <c r="U224" s="16" t="str">
        <f t="shared" ca="1" si="53"/>
        <v xml:space="preserve"> </v>
      </c>
      <c r="V224" s="3" t="str">
        <f t="shared" ca="1" si="50"/>
        <v xml:space="preserve"> </v>
      </c>
      <c r="W224" s="3" t="str">
        <f t="shared" ca="1" si="51"/>
        <v xml:space="preserve"> </v>
      </c>
      <c r="X224" s="12" t="str">
        <f t="shared" ca="1" si="54"/>
        <v xml:space="preserve"> </v>
      </c>
      <c r="Y224" s="17" t="str">
        <f t="shared" ca="1" si="55"/>
        <v xml:space="preserve"> </v>
      </c>
      <c r="Z224" s="17" t="str">
        <f t="shared" ca="1" si="56"/>
        <v xml:space="preserve"> </v>
      </c>
      <c r="AA224" s="19">
        <f t="shared" ref="AA224:AA287" ca="1" si="57">IF(Z224&lt;&gt;" ",AA223+Z224,AA223)</f>
        <v>6247.509414770755</v>
      </c>
      <c r="AB224">
        <v>8800.3158510440135</v>
      </c>
    </row>
    <row r="225" spans="1:28" x14ac:dyDescent="0.25">
      <c r="A225" s="22">
        <v>36332</v>
      </c>
      <c r="B225">
        <v>4.9400000000000004</v>
      </c>
      <c r="C225">
        <v>4.72</v>
      </c>
      <c r="D225">
        <v>4.8499999999999996</v>
      </c>
      <c r="E225">
        <v>5.69</v>
      </c>
      <c r="F225">
        <v>5.38</v>
      </c>
      <c r="G225">
        <v>5.63</v>
      </c>
      <c r="H225" s="2">
        <v>1</v>
      </c>
      <c r="I225" s="2">
        <v>1</v>
      </c>
      <c r="J225" s="6">
        <f ca="1">100*(D225-MIN(OFFSET(C225,-$J$3+1,0):C225))/(MAX(OFFSET(B225,-$J$3+1,0):B225)-MIN(OFFSET(C225,-$J$3+1,0):C225))</f>
        <v>71.962616822429851</v>
      </c>
      <c r="K225" s="6">
        <f ca="1">100*(G225-MIN(OFFSET(F225,-$J$3+1,0):F225))/(MAX(OFFSET(E225,-$J$3+1,0):E225)-MIN(OFFSET(F225,-$J$3+1,0):F225))</f>
        <v>42.718446601941729</v>
      </c>
      <c r="L225" s="6">
        <f t="shared" ca="1" si="45"/>
        <v>29.244170220488122</v>
      </c>
      <c r="M225" s="6">
        <f ca="1">100*(L225-MIN(OFFSET(L225,-$M$3+1,0):L225))/(MAX(OFFSET(L225,-$M$3+1,0):L225)-MIN(OFFSET(L225,-$M$3+1,0):L225))</f>
        <v>100</v>
      </c>
      <c r="N225" s="8">
        <f t="shared" si="48"/>
        <v>0.34000000000000075</v>
      </c>
      <c r="O225" s="8">
        <f t="shared" si="49"/>
        <v>0.3100000000000005</v>
      </c>
      <c r="P225" s="15">
        <f ca="1">AVERAGE(N225:OFFSET(N225,-$P$3+1,0))*$P$4*H225</f>
        <v>38.125000000000007</v>
      </c>
      <c r="Q225" s="15">
        <f ca="1">AVERAGE(O225:OFFSET(O225,-$P$3+1,0))*$Q$4*I225</f>
        <v>40.624999999999986</v>
      </c>
      <c r="R225" s="11" t="str">
        <f t="shared" ca="1" si="46"/>
        <v xml:space="preserve"> </v>
      </c>
      <c r="S225" s="11" t="str">
        <f t="shared" ca="1" si="47"/>
        <v>Sell</v>
      </c>
      <c r="T225" s="3">
        <f t="shared" ca="1" si="52"/>
        <v>-10</v>
      </c>
      <c r="U225" s="16">
        <f t="shared" ca="1" si="53"/>
        <v>9.3846153846153886</v>
      </c>
      <c r="V225" s="3">
        <f t="shared" ca="1" si="50"/>
        <v>4.8499999999999996</v>
      </c>
      <c r="W225" s="3">
        <f t="shared" ca="1" si="51"/>
        <v>5.63</v>
      </c>
      <c r="X225" s="12" t="str">
        <f t="shared" ca="1" si="54"/>
        <v xml:space="preserve"> </v>
      </c>
      <c r="Y225" s="17" t="str">
        <f t="shared" ca="1" si="55"/>
        <v xml:space="preserve"> </v>
      </c>
      <c r="Z225" s="17" t="str">
        <f t="shared" ca="1" si="56"/>
        <v xml:space="preserve"> </v>
      </c>
      <c r="AA225" s="19">
        <f t="shared" ca="1" si="57"/>
        <v>6247.509414770755</v>
      </c>
      <c r="AB225">
        <v>8727.1438080332609</v>
      </c>
    </row>
    <row r="226" spans="1:28" x14ac:dyDescent="0.25">
      <c r="A226" s="22">
        <v>36333</v>
      </c>
      <c r="B226">
        <v>5</v>
      </c>
      <c r="C226">
        <v>4.45</v>
      </c>
      <c r="D226">
        <v>4.66</v>
      </c>
      <c r="E226">
        <v>5.79</v>
      </c>
      <c r="F226">
        <v>5.47</v>
      </c>
      <c r="G226">
        <v>5.63</v>
      </c>
      <c r="H226" s="2">
        <v>1</v>
      </c>
      <c r="I226" s="2">
        <v>1</v>
      </c>
      <c r="J226" s="6">
        <f ca="1">100*(D226-MIN(OFFSET(C226,-$J$3+1,0):C226))/(MAX(OFFSET(B226,-$J$3+1,0):B226)-MIN(OFFSET(C226,-$J$3+1,0):C226))</f>
        <v>63.043478260869577</v>
      </c>
      <c r="K226" s="6">
        <f ca="1">100*(G226-MIN(OFFSET(F226,-$J$3+1,0):F226))/(MAX(OFFSET(E226,-$J$3+1,0):E226)-MIN(OFFSET(F226,-$J$3+1,0):F226))</f>
        <v>42.718446601941729</v>
      </c>
      <c r="L226" s="6">
        <f t="shared" ca="1" si="45"/>
        <v>20.325031658927848</v>
      </c>
      <c r="M226" s="6">
        <f ca="1">100*(L226-MIN(OFFSET(L226,-$M$3+1,0):L226))/(MAX(OFFSET(L226,-$M$3+1,0):L226)-MIN(OFFSET(L226,-$M$3+1,0):L226))</f>
        <v>81.675290399975651</v>
      </c>
      <c r="N226" s="8">
        <f t="shared" si="48"/>
        <v>0.54999999999999982</v>
      </c>
      <c r="O226" s="8">
        <f t="shared" si="49"/>
        <v>0.32000000000000028</v>
      </c>
      <c r="P226" s="15">
        <f ca="1">AVERAGE(N226:OFFSET(N226,-$P$3+1,0))*$P$4*H226</f>
        <v>39.625000000000007</v>
      </c>
      <c r="Q226" s="15">
        <f ca="1">AVERAGE(O226:OFFSET(O226,-$P$3+1,0))*$Q$4*I226</f>
        <v>36.124999999999993</v>
      </c>
      <c r="R226" s="11" t="str">
        <f t="shared" ca="1" si="46"/>
        <v xml:space="preserve"> </v>
      </c>
      <c r="S226" s="11" t="str">
        <f t="shared" ca="1" si="47"/>
        <v>Sell</v>
      </c>
      <c r="T226" s="3">
        <f t="shared" ca="1" si="52"/>
        <v>-10</v>
      </c>
      <c r="U226" s="16">
        <f t="shared" ca="1" si="53"/>
        <v>9.3846153846153886</v>
      </c>
      <c r="V226" s="3">
        <f t="shared" ca="1" si="50"/>
        <v>4.8499999999999996</v>
      </c>
      <c r="W226" s="3">
        <f t="shared" ca="1" si="51"/>
        <v>5.63</v>
      </c>
      <c r="X226" s="12">
        <f t="shared" ca="1" si="54"/>
        <v>189.99999999999949</v>
      </c>
      <c r="Y226" s="17">
        <f t="shared" ca="1" si="55"/>
        <v>0</v>
      </c>
      <c r="Z226" s="17">
        <f t="shared" ca="1" si="56"/>
        <v>189.99999999999949</v>
      </c>
      <c r="AA226" s="19">
        <f t="shared" ca="1" si="57"/>
        <v>6437.5094147707541</v>
      </c>
      <c r="AB226">
        <v>8917.1438080332609</v>
      </c>
    </row>
    <row r="227" spans="1:28" x14ac:dyDescent="0.25">
      <c r="A227" s="22">
        <v>36334</v>
      </c>
      <c r="B227">
        <v>4.51</v>
      </c>
      <c r="C227">
        <v>4.08</v>
      </c>
      <c r="D227">
        <v>4.1100000000000003</v>
      </c>
      <c r="E227">
        <v>5.97</v>
      </c>
      <c r="F227">
        <v>5.44</v>
      </c>
      <c r="G227">
        <v>5.54</v>
      </c>
      <c r="H227" s="2">
        <v>1</v>
      </c>
      <c r="I227" s="2">
        <v>1</v>
      </c>
      <c r="J227" s="6">
        <f ca="1">100*(D227-MIN(OFFSET(C227,-$J$3+1,0):C227))/(MAX(OFFSET(B227,-$J$3+1,0):B227)-MIN(OFFSET(C227,-$J$3+1,0):C227))</f>
        <v>3.2608695652174187</v>
      </c>
      <c r="K227" s="6">
        <f ca="1">100*(G227-MIN(OFFSET(F227,-$J$3+1,0):F227))/(MAX(OFFSET(E227,-$J$3+1,0):E227)-MIN(OFFSET(F227,-$J$3+1,0):F227))</f>
        <v>33.980582524271831</v>
      </c>
      <c r="L227" s="6">
        <f t="shared" ca="1" si="45"/>
        <v>-30.719712959054412</v>
      </c>
      <c r="M227" s="6">
        <f ca="1">100*(L227-MIN(OFFSET(L227,-$M$3+1,0):L227))/(MAX(OFFSET(L227,-$M$3+1,0):L227)-MIN(OFFSET(L227,-$M$3+1,0):L227))</f>
        <v>0</v>
      </c>
      <c r="N227" s="8">
        <f t="shared" si="48"/>
        <v>0.58000000000000007</v>
      </c>
      <c r="O227" s="8">
        <f t="shared" si="49"/>
        <v>0.52999999999999936</v>
      </c>
      <c r="P227" s="15">
        <f ca="1">AVERAGE(N227:OFFSET(N227,-$P$3+1,0))*$P$4*H227</f>
        <v>44.125000000000014</v>
      </c>
      <c r="Q227" s="15">
        <f ca="1">AVERAGE(O227:OFFSET(O227,-$P$3+1,0))*$Q$4*I227</f>
        <v>38.749999999999986</v>
      </c>
      <c r="R227" s="11" t="str">
        <f t="shared" ca="1" si="46"/>
        <v>Buy</v>
      </c>
      <c r="S227" s="11" t="str">
        <f t="shared" ca="1" si="47"/>
        <v>Exit</v>
      </c>
      <c r="T227" s="3">
        <f t="shared" ca="1" si="52"/>
        <v>10</v>
      </c>
      <c r="U227" s="16">
        <f t="shared" ca="1" si="53"/>
        <v>-11.387096774193555</v>
      </c>
      <c r="V227" s="3">
        <f t="shared" ca="1" si="50"/>
        <v>4.1100000000000003</v>
      </c>
      <c r="W227" s="3">
        <f t="shared" ca="1" si="51"/>
        <v>5.54</v>
      </c>
      <c r="X227" s="12">
        <f t="shared" ca="1" si="54"/>
        <v>549.99999999999977</v>
      </c>
      <c r="Y227" s="17">
        <f t="shared" ca="1" si="55"/>
        <v>-84.461538461538368</v>
      </c>
      <c r="Z227" s="17">
        <f t="shared" ca="1" si="56"/>
        <v>465.53846153846143</v>
      </c>
      <c r="AA227" s="19">
        <f t="shared" ca="1" si="57"/>
        <v>6903.047876309216</v>
      </c>
      <c r="AB227">
        <v>9394.8050983558423</v>
      </c>
    </row>
    <row r="228" spans="1:28" x14ac:dyDescent="0.25">
      <c r="A228" s="22">
        <v>36335</v>
      </c>
      <c r="B228">
        <v>4.42</v>
      </c>
      <c r="C228">
        <v>4.05</v>
      </c>
      <c r="D228">
        <v>4.08</v>
      </c>
      <c r="E228">
        <v>5.85</v>
      </c>
      <c r="F228">
        <v>5.44</v>
      </c>
      <c r="G228">
        <v>5.47</v>
      </c>
      <c r="H228" s="2">
        <v>1</v>
      </c>
      <c r="I228" s="2">
        <v>1</v>
      </c>
      <c r="J228" s="6">
        <f ca="1">100*(D228-MIN(OFFSET(C228,-$J$3+1,0):C228))/(MAX(OFFSET(B228,-$J$3+1,0):B228)-MIN(OFFSET(C228,-$J$3+1,0):C228))</f>
        <v>3.1578947368421311</v>
      </c>
      <c r="K228" s="6">
        <f ca="1">100*(G228-MIN(OFFSET(F228,-$J$3+1,0):F228))/(MAX(OFFSET(E228,-$J$3+1,0):E228)-MIN(OFFSET(F228,-$J$3+1,0):F228))</f>
        <v>32.941176470588175</v>
      </c>
      <c r="L228" s="6">
        <f t="shared" ca="1" si="45"/>
        <v>-29.783281733746044</v>
      </c>
      <c r="M228" s="6">
        <f ca="1">100*(L228-MIN(OFFSET(L228,-$M$3+1,0):L228))/(MAX(OFFSET(L228,-$M$3+1,0):L228)-MIN(OFFSET(L228,-$M$3+1,0):L228))</f>
        <v>1.5616587446555563</v>
      </c>
      <c r="N228" s="8">
        <f t="shared" si="48"/>
        <v>0.37000000000000011</v>
      </c>
      <c r="O228" s="8">
        <f t="shared" si="49"/>
        <v>0.40999999999999925</v>
      </c>
      <c r="P228" s="15">
        <f ca="1">AVERAGE(N228:OFFSET(N228,-$P$3+1,0))*$P$4*H228</f>
        <v>43.375000000000021</v>
      </c>
      <c r="Q228" s="15">
        <f ca="1">AVERAGE(O228:OFFSET(O228,-$P$3+1,0))*$Q$4*I228</f>
        <v>36.874999999999979</v>
      </c>
      <c r="R228" s="11" t="str">
        <f t="shared" ca="1" si="46"/>
        <v>Buy</v>
      </c>
      <c r="S228" s="11" t="str">
        <f t="shared" ca="1" si="47"/>
        <v xml:space="preserve"> </v>
      </c>
      <c r="T228" s="3">
        <f t="shared" ca="1" si="52"/>
        <v>10</v>
      </c>
      <c r="U228" s="16">
        <f t="shared" ca="1" si="53"/>
        <v>-11.387096774193555</v>
      </c>
      <c r="V228" s="3">
        <f t="shared" ca="1" si="50"/>
        <v>4.1100000000000003</v>
      </c>
      <c r="W228" s="3">
        <f t="shared" ca="1" si="51"/>
        <v>5.54</v>
      </c>
      <c r="X228" s="12">
        <f t="shared" ca="1" si="54"/>
        <v>-30.000000000000249</v>
      </c>
      <c r="Y228" s="17">
        <f t="shared" ca="1" si="55"/>
        <v>79.709677419355202</v>
      </c>
      <c r="Z228" s="17">
        <f t="shared" ca="1" si="56"/>
        <v>49.709677419354954</v>
      </c>
      <c r="AA228" s="19">
        <f t="shared" ca="1" si="57"/>
        <v>6952.7575537285711</v>
      </c>
      <c r="AB228">
        <v>9444.5147757751965</v>
      </c>
    </row>
    <row r="229" spans="1:28" x14ac:dyDescent="0.25">
      <c r="A229" s="22">
        <v>36336</v>
      </c>
      <c r="B229">
        <v>4.51</v>
      </c>
      <c r="C229">
        <v>4.1100000000000003</v>
      </c>
      <c r="D229">
        <v>4.3499999999999996</v>
      </c>
      <c r="E229">
        <v>5.66</v>
      </c>
      <c r="F229">
        <v>5.41</v>
      </c>
      <c r="G229">
        <v>5.63</v>
      </c>
      <c r="H229" s="2">
        <v>1</v>
      </c>
      <c r="I229" s="2">
        <v>1</v>
      </c>
      <c r="J229" s="6">
        <f ca="1">100*(D229-MIN(OFFSET(C229,-$J$3+1,0):C229))/(MAX(OFFSET(B229,-$J$3+1,0):B229)-MIN(OFFSET(C229,-$J$3+1,0):C229))</f>
        <v>31.578947368421026</v>
      </c>
      <c r="K229" s="6">
        <f ca="1">100*(G229-MIN(OFFSET(F229,-$J$3+1,0):F229))/(MAX(OFFSET(E229,-$J$3+1,0):E229)-MIN(OFFSET(F229,-$J$3+1,0):F229))</f>
        <v>56.410256410256395</v>
      </c>
      <c r="L229" s="6">
        <f t="shared" ca="1" si="45"/>
        <v>-24.831309041835368</v>
      </c>
      <c r="M229" s="6">
        <f ca="1">100*(L229-MIN(OFFSET(L229,-$M$3+1,0):L229))/(MAX(OFFSET(L229,-$M$3+1,0):L229)-MIN(OFFSET(L229,-$M$3+1,0):L229))</f>
        <v>9.8199175987120704</v>
      </c>
      <c r="N229" s="8">
        <f t="shared" si="48"/>
        <v>0.42999999999999972</v>
      </c>
      <c r="O229" s="8">
        <f t="shared" si="49"/>
        <v>0.25</v>
      </c>
      <c r="P229" s="15">
        <f ca="1">AVERAGE(N229:OFFSET(N229,-$P$3+1,0))*$P$4*H229</f>
        <v>44.875000000000007</v>
      </c>
      <c r="Q229" s="15">
        <f ca="1">AVERAGE(O229:OFFSET(O229,-$P$3+1,0))*$Q$4*I229</f>
        <v>36.124999999999986</v>
      </c>
      <c r="R229" s="11" t="str">
        <f t="shared" ca="1" si="46"/>
        <v>Buy</v>
      </c>
      <c r="S229" s="11" t="str">
        <f t="shared" ca="1" si="47"/>
        <v xml:space="preserve"> </v>
      </c>
      <c r="T229" s="3">
        <f t="shared" ca="1" si="52"/>
        <v>10</v>
      </c>
      <c r="U229" s="16">
        <f t="shared" ca="1" si="53"/>
        <v>-11.387096774193555</v>
      </c>
      <c r="V229" s="3">
        <f t="shared" ca="1" si="50"/>
        <v>4.1100000000000003</v>
      </c>
      <c r="W229" s="3">
        <f t="shared" ca="1" si="51"/>
        <v>5.54</v>
      </c>
      <c r="X229" s="12">
        <f t="shared" ca="1" si="54"/>
        <v>269.99999999999955</v>
      </c>
      <c r="Y229" s="17">
        <f t="shared" ca="1" si="55"/>
        <v>-182.19354838709705</v>
      </c>
      <c r="Z229" s="17">
        <f t="shared" ca="1" si="56"/>
        <v>87.806451612902492</v>
      </c>
      <c r="AA229" s="19">
        <f t="shared" ca="1" si="57"/>
        <v>7040.5640053414736</v>
      </c>
      <c r="AB229">
        <v>9532.3212273880999</v>
      </c>
    </row>
    <row r="230" spans="1:28" x14ac:dyDescent="0.25">
      <c r="A230" s="22">
        <v>36339</v>
      </c>
      <c r="B230">
        <v>4.32</v>
      </c>
      <c r="C230">
        <v>4.05</v>
      </c>
      <c r="D230">
        <v>4.1399999999999997</v>
      </c>
      <c r="E230">
        <v>5.97</v>
      </c>
      <c r="F230">
        <v>5.63</v>
      </c>
      <c r="G230">
        <v>5.97</v>
      </c>
      <c r="H230" s="2">
        <v>1</v>
      </c>
      <c r="I230" s="2">
        <v>1</v>
      </c>
      <c r="J230" s="6">
        <f ca="1">100*(D230-MIN(OFFSET(C230,-$J$3+1,0):C230))/(MAX(OFFSET(B230,-$J$3+1,0):B230)-MIN(OFFSET(C230,-$J$3+1,0):C230))</f>
        <v>9.4736842105262991</v>
      </c>
      <c r="K230" s="6">
        <f ca="1">100*(G230-MIN(OFFSET(F230,-$J$3+1,0):F230))/(MAX(OFFSET(E230,-$J$3+1,0):E230)-MIN(OFFSET(F230,-$J$3+1,0):F230))</f>
        <v>100.00000000000001</v>
      </c>
      <c r="L230" s="6">
        <f t="shared" ca="1" si="45"/>
        <v>-90.526315789473713</v>
      </c>
      <c r="M230" s="6">
        <f ca="1">100*(L230-MIN(OFFSET(L230,-$M$3+1,0):L230))/(MAX(OFFSET(L230,-$M$3+1,0):L230)-MIN(OFFSET(L230,-$M$3+1,0):L230))</f>
        <v>0</v>
      </c>
      <c r="N230" s="8">
        <f t="shared" si="48"/>
        <v>0.29999999999999982</v>
      </c>
      <c r="O230" s="8">
        <f t="shared" si="49"/>
        <v>0.33999999999999986</v>
      </c>
      <c r="P230" s="15">
        <f ca="1">AVERAGE(N230:OFFSET(N230,-$P$3+1,0))*$P$4*H230</f>
        <v>43.625</v>
      </c>
      <c r="Q230" s="15">
        <f ca="1">AVERAGE(O230:OFFSET(O230,-$P$3+1,0))*$Q$4*I230</f>
        <v>35.624999999999986</v>
      </c>
      <c r="R230" s="11" t="str">
        <f t="shared" ca="1" si="46"/>
        <v>Buy</v>
      </c>
      <c r="S230" s="11" t="str">
        <f t="shared" ca="1" si="47"/>
        <v xml:space="preserve"> </v>
      </c>
      <c r="T230" s="3">
        <f t="shared" ca="1" si="52"/>
        <v>10</v>
      </c>
      <c r="U230" s="16">
        <f t="shared" ca="1" si="53"/>
        <v>-11.387096774193555</v>
      </c>
      <c r="V230" s="3">
        <f t="shared" ca="1" si="50"/>
        <v>4.1100000000000003</v>
      </c>
      <c r="W230" s="3">
        <f t="shared" ca="1" si="51"/>
        <v>5.54</v>
      </c>
      <c r="X230" s="12">
        <f t="shared" ca="1" si="54"/>
        <v>-209.99999999999997</v>
      </c>
      <c r="Y230" s="17">
        <f t="shared" ca="1" si="55"/>
        <v>-387.16129032258073</v>
      </c>
      <c r="Z230" s="17">
        <f t="shared" ca="1" si="56"/>
        <v>-597.16129032258073</v>
      </c>
      <c r="AA230" s="19">
        <f t="shared" ca="1" si="57"/>
        <v>6443.4027150188931</v>
      </c>
      <c r="AB230">
        <v>8935.1599370655185</v>
      </c>
    </row>
    <row r="231" spans="1:28" x14ac:dyDescent="0.25">
      <c r="A231" s="22">
        <v>36340</v>
      </c>
      <c r="B231">
        <v>4.17</v>
      </c>
      <c r="C231">
        <v>4.08</v>
      </c>
      <c r="D231">
        <v>4.1100000000000003</v>
      </c>
      <c r="E231">
        <v>6.1</v>
      </c>
      <c r="F231">
        <v>5.85</v>
      </c>
      <c r="G231">
        <v>5.94</v>
      </c>
      <c r="H231" s="2">
        <v>1</v>
      </c>
      <c r="I231" s="2">
        <v>1</v>
      </c>
      <c r="J231" s="6">
        <f ca="1">100*(D231-MIN(OFFSET(C231,-$J$3+1,0):C231))/(MAX(OFFSET(B231,-$J$3+1,0):B231)-MIN(OFFSET(C231,-$J$3+1,0):C231))</f>
        <v>6.3157894736842621</v>
      </c>
      <c r="K231" s="6">
        <f ca="1">100*(G231-MIN(OFFSET(F231,-$J$3+1,0):F231))/(MAX(OFFSET(E231,-$J$3+1,0):E231)-MIN(OFFSET(F231,-$J$3+1,0):F231))</f>
        <v>77.777777777777871</v>
      </c>
      <c r="L231" s="6">
        <f t="shared" ca="1" si="45"/>
        <v>-71.461988304093609</v>
      </c>
      <c r="M231" s="6">
        <f ca="1">100*(L231-MIN(OFFSET(L231,-$M$3+1,0):L231))/(MAX(OFFSET(L231,-$M$3+1,0):L231)-MIN(OFFSET(L231,-$M$3+1,0):L231))</f>
        <v>15.917383422652588</v>
      </c>
      <c r="N231" s="8">
        <f t="shared" si="48"/>
        <v>8.9999999999999858E-2</v>
      </c>
      <c r="O231" s="8">
        <f t="shared" si="49"/>
        <v>0.25</v>
      </c>
      <c r="P231" s="15">
        <f ca="1">AVERAGE(N231:OFFSET(N231,-$P$3+1,0))*$P$4*H231</f>
        <v>38.249999999999993</v>
      </c>
      <c r="Q231" s="15">
        <f ca="1">AVERAGE(O231:OFFSET(O231,-$P$3+1,0))*$Q$4*I231</f>
        <v>34.374999999999986</v>
      </c>
      <c r="R231" s="11" t="str">
        <f t="shared" ca="1" si="46"/>
        <v>Buy</v>
      </c>
      <c r="S231" s="11" t="str">
        <f t="shared" ca="1" si="47"/>
        <v xml:space="preserve"> </v>
      </c>
      <c r="T231" s="3">
        <f t="shared" ca="1" si="52"/>
        <v>10</v>
      </c>
      <c r="U231" s="16">
        <f t="shared" ca="1" si="53"/>
        <v>-11.387096774193555</v>
      </c>
      <c r="V231" s="3">
        <f t="shared" ca="1" si="50"/>
        <v>4.1100000000000003</v>
      </c>
      <c r="W231" s="3">
        <f t="shared" ca="1" si="51"/>
        <v>5.54</v>
      </c>
      <c r="X231" s="12">
        <f t="shared" ca="1" si="54"/>
        <v>-29.999999999999361</v>
      </c>
      <c r="Y231" s="17">
        <f t="shared" ca="1" si="55"/>
        <v>34.161290322579937</v>
      </c>
      <c r="Z231" s="17">
        <f t="shared" ca="1" si="56"/>
        <v>4.1612903225805766</v>
      </c>
      <c r="AA231" s="19">
        <f t="shared" ca="1" si="57"/>
        <v>6447.5640053414736</v>
      </c>
      <c r="AB231">
        <v>8939.3212273880999</v>
      </c>
    </row>
    <row r="232" spans="1:28" x14ac:dyDescent="0.25">
      <c r="A232" s="22">
        <v>36341</v>
      </c>
      <c r="B232">
        <v>4.6900000000000004</v>
      </c>
      <c r="C232">
        <v>3.92</v>
      </c>
      <c r="D232">
        <v>4.6900000000000004</v>
      </c>
      <c r="E232">
        <v>6.38</v>
      </c>
      <c r="F232">
        <v>5.91</v>
      </c>
      <c r="G232">
        <v>6.32</v>
      </c>
      <c r="H232" s="2">
        <v>1</v>
      </c>
      <c r="I232" s="2">
        <v>1</v>
      </c>
      <c r="J232" s="6">
        <f ca="1">100*(D232-MIN(OFFSET(C232,-$J$3+1,0):C232))/(MAX(OFFSET(B232,-$J$3+1,0):B232)-MIN(OFFSET(C232,-$J$3+1,0):C232))</f>
        <v>71.296296296296333</v>
      </c>
      <c r="K232" s="6">
        <f ca="1">100*(G232-MIN(OFFSET(F232,-$J$3+1,0):F232))/(MAX(OFFSET(E232,-$J$3+1,0):E232)-MIN(OFFSET(F232,-$J$3+1,0):F232))</f>
        <v>94.000000000000043</v>
      </c>
      <c r="L232" s="6">
        <f t="shared" ca="1" si="45"/>
        <v>-22.703703703703709</v>
      </c>
      <c r="M232" s="6">
        <f ca="1">100*(L232-MIN(OFFSET(L232,-$M$3+1,0):L232))/(MAX(OFFSET(L232,-$M$3+1,0):L232)-MIN(OFFSET(L232,-$M$3+1,0):L232))</f>
        <v>56.627149429892853</v>
      </c>
      <c r="N232" s="8">
        <f t="shared" si="48"/>
        <v>0.77000000000000046</v>
      </c>
      <c r="O232" s="8">
        <f t="shared" si="49"/>
        <v>0.46999999999999975</v>
      </c>
      <c r="P232" s="15">
        <f ca="1">AVERAGE(N232:OFFSET(N232,-$P$3+1,0))*$P$4*H232</f>
        <v>42.875000000000007</v>
      </c>
      <c r="Q232" s="15">
        <f ca="1">AVERAGE(O232:OFFSET(O232,-$P$3+1,0))*$Q$4*I232</f>
        <v>35.999999999999986</v>
      </c>
      <c r="R232" s="11" t="str">
        <f t="shared" ca="1" si="46"/>
        <v>Exit</v>
      </c>
      <c r="S232" s="11" t="str">
        <f t="shared" ca="1" si="47"/>
        <v xml:space="preserve"> </v>
      </c>
      <c r="T232" s="3">
        <f t="shared" ca="1" si="52"/>
        <v>10</v>
      </c>
      <c r="U232" s="16">
        <f t="shared" ca="1" si="53"/>
        <v>-11.387096774193555</v>
      </c>
      <c r="V232" s="3">
        <f t="shared" ca="1" si="50"/>
        <v>4.1100000000000003</v>
      </c>
      <c r="W232" s="3">
        <f t="shared" ca="1" si="51"/>
        <v>5.54</v>
      </c>
      <c r="X232" s="12">
        <f t="shared" ca="1" si="54"/>
        <v>580.00000000000011</v>
      </c>
      <c r="Y232" s="17">
        <f t="shared" ca="1" si="55"/>
        <v>-432.70967741935493</v>
      </c>
      <c r="Z232" s="17">
        <f t="shared" ca="1" si="56"/>
        <v>147.29032258064518</v>
      </c>
      <c r="AA232" s="19">
        <f t="shared" ca="1" si="57"/>
        <v>6594.8543279221185</v>
      </c>
      <c r="AB232">
        <v>9086.6115499687457</v>
      </c>
    </row>
    <row r="233" spans="1:28" x14ac:dyDescent="0.25">
      <c r="A233" s="22">
        <v>36342</v>
      </c>
      <c r="B233">
        <v>5</v>
      </c>
      <c r="C233">
        <v>4.6900000000000004</v>
      </c>
      <c r="D233">
        <v>4.78</v>
      </c>
      <c r="E233">
        <v>6.54</v>
      </c>
      <c r="F233">
        <v>6.25</v>
      </c>
      <c r="G233">
        <v>6.5</v>
      </c>
      <c r="H233" s="2">
        <v>1</v>
      </c>
      <c r="I233" s="2">
        <v>1</v>
      </c>
      <c r="J233" s="6">
        <f ca="1">100*(D233-MIN(OFFSET(C233,-$J$3+1,0):C233))/(MAX(OFFSET(B233,-$J$3+1,0):B233)-MIN(OFFSET(C233,-$J$3+1,0):C233))</f>
        <v>79.629629629629648</v>
      </c>
      <c r="K233" s="6">
        <f ca="1">100*(G233-MIN(OFFSET(F233,-$J$3+1,0):F233))/(MAX(OFFSET(E233,-$J$3+1,0):E233)-MIN(OFFSET(F233,-$J$3+1,0):F233))</f>
        <v>96.551724137931032</v>
      </c>
      <c r="L233" s="6">
        <f t="shared" ca="1" si="45"/>
        <v>-16.922094508301385</v>
      </c>
      <c r="M233" s="6">
        <f ca="1">100*(L233-MIN(OFFSET(L233,-$M$3+1,0):L233))/(MAX(OFFSET(L233,-$M$3+1,0):L233)-MIN(OFFSET(L233,-$M$3+1,0):L233))</f>
        <v>61.454389752622646</v>
      </c>
      <c r="N233" s="8">
        <f t="shared" si="48"/>
        <v>0.30999999999999961</v>
      </c>
      <c r="O233" s="8">
        <f t="shared" si="49"/>
        <v>0.29000000000000004</v>
      </c>
      <c r="P233" s="15">
        <f ca="1">AVERAGE(N233:OFFSET(N233,-$P$3+1,0))*$P$4*H233</f>
        <v>42.499999999999993</v>
      </c>
      <c r="Q233" s="15">
        <f ca="1">AVERAGE(O233:OFFSET(O233,-$P$3+1,0))*$Q$4*I233</f>
        <v>35.749999999999979</v>
      </c>
      <c r="R233" s="11" t="str">
        <f t="shared" ca="1" si="46"/>
        <v xml:space="preserve"> </v>
      </c>
      <c r="S233" s="11" t="str">
        <f t="shared" ca="1" si="47"/>
        <v xml:space="preserve"> </v>
      </c>
      <c r="T233" s="3" t="str">
        <f t="shared" ca="1" si="52"/>
        <v xml:space="preserve"> </v>
      </c>
      <c r="U233" s="16" t="str">
        <f t="shared" ca="1" si="53"/>
        <v xml:space="preserve"> </v>
      </c>
      <c r="V233" s="3" t="str">
        <f t="shared" ca="1" si="50"/>
        <v xml:space="preserve"> </v>
      </c>
      <c r="W233" s="3" t="str">
        <f t="shared" ca="1" si="51"/>
        <v xml:space="preserve"> </v>
      </c>
      <c r="X233" s="12" t="str">
        <f t="shared" ca="1" si="54"/>
        <v xml:space="preserve"> </v>
      </c>
      <c r="Y233" s="17" t="str">
        <f t="shared" ca="1" si="55"/>
        <v xml:space="preserve"> </v>
      </c>
      <c r="Z233" s="17" t="str">
        <f t="shared" ca="1" si="56"/>
        <v xml:space="preserve"> </v>
      </c>
      <c r="AA233" s="19">
        <f t="shared" ca="1" si="57"/>
        <v>6594.8543279221185</v>
      </c>
      <c r="AB233">
        <v>9086.6115499687457</v>
      </c>
    </row>
    <row r="234" spans="1:28" x14ac:dyDescent="0.25">
      <c r="A234" s="22">
        <v>36343</v>
      </c>
      <c r="B234">
        <v>4.6900000000000004</v>
      </c>
      <c r="C234">
        <v>4.38</v>
      </c>
      <c r="D234">
        <v>4.45</v>
      </c>
      <c r="E234">
        <v>6.6</v>
      </c>
      <c r="F234">
        <v>6.44</v>
      </c>
      <c r="G234">
        <v>6.54</v>
      </c>
      <c r="H234" s="2">
        <v>1</v>
      </c>
      <c r="I234" s="2">
        <v>1</v>
      </c>
      <c r="J234" s="6">
        <f ca="1">100*(D234-MIN(OFFSET(C234,-$J$3+1,0):C234))/(MAX(OFFSET(B234,-$J$3+1,0):B234)-MIN(OFFSET(C234,-$J$3+1,0):C234))</f>
        <v>49.074074074074097</v>
      </c>
      <c r="K234" s="6">
        <f ca="1">100*(G234-MIN(OFFSET(F234,-$J$3+1,0):F234))/(MAX(OFFSET(E234,-$J$3+1,0):E234)-MIN(OFFSET(F234,-$J$3+1,0):F234))</f>
        <v>95.08196721311478</v>
      </c>
      <c r="L234" s="6">
        <f t="shared" ca="1" si="45"/>
        <v>-46.007893139040682</v>
      </c>
      <c r="M234" s="6">
        <f ca="1">100*(L234-MIN(OFFSET(L234,-$M$3+1,0):L234))/(MAX(OFFSET(L234,-$M$3+1,0):L234)-MIN(OFFSET(L234,-$M$3+1,0):L234))</f>
        <v>37.169777074070012</v>
      </c>
      <c r="N234" s="8">
        <f t="shared" si="48"/>
        <v>0.40000000000000036</v>
      </c>
      <c r="O234" s="8">
        <f t="shared" si="49"/>
        <v>0.15999999999999925</v>
      </c>
      <c r="P234" s="15">
        <f ca="1">AVERAGE(N234:OFFSET(N234,-$P$3+1,0))*$P$4*H234</f>
        <v>40.625</v>
      </c>
      <c r="Q234" s="15">
        <f ca="1">AVERAGE(O234:OFFSET(O234,-$P$3+1,0))*$Q$4*I234</f>
        <v>33.749999999999972</v>
      </c>
      <c r="R234" s="11" t="str">
        <f t="shared" ca="1" si="46"/>
        <v xml:space="preserve"> </v>
      </c>
      <c r="S234" s="11" t="str">
        <f t="shared" ca="1" si="47"/>
        <v xml:space="preserve"> </v>
      </c>
      <c r="T234" s="3" t="str">
        <f t="shared" ca="1" si="52"/>
        <v xml:space="preserve"> </v>
      </c>
      <c r="U234" s="16" t="str">
        <f t="shared" ca="1" si="53"/>
        <v xml:space="preserve"> </v>
      </c>
      <c r="V234" s="3" t="str">
        <f t="shared" ca="1" si="50"/>
        <v xml:space="preserve"> </v>
      </c>
      <c r="W234" s="3" t="str">
        <f t="shared" ca="1" si="51"/>
        <v xml:space="preserve"> </v>
      </c>
      <c r="X234" s="12" t="str">
        <f t="shared" ca="1" si="54"/>
        <v xml:space="preserve"> </v>
      </c>
      <c r="Y234" s="17" t="str">
        <f t="shared" ca="1" si="55"/>
        <v xml:space="preserve"> </v>
      </c>
      <c r="Z234" s="17" t="str">
        <f t="shared" ca="1" si="56"/>
        <v xml:space="preserve"> </v>
      </c>
      <c r="AA234" s="19">
        <f t="shared" ca="1" si="57"/>
        <v>6594.8543279221185</v>
      </c>
      <c r="AB234">
        <v>9086.6115499687457</v>
      </c>
    </row>
    <row r="235" spans="1:28" x14ac:dyDescent="0.25">
      <c r="A235" s="22">
        <v>36347</v>
      </c>
      <c r="B235">
        <v>4.45</v>
      </c>
      <c r="C235">
        <v>4.2</v>
      </c>
      <c r="D235">
        <v>4.2</v>
      </c>
      <c r="E235">
        <v>6.57</v>
      </c>
      <c r="F235">
        <v>6.16</v>
      </c>
      <c r="G235">
        <v>6.16</v>
      </c>
      <c r="H235" s="2">
        <v>1</v>
      </c>
      <c r="I235" s="2">
        <v>1</v>
      </c>
      <c r="J235" s="6">
        <f ca="1">100*(D235-MIN(OFFSET(C235,-$J$3+1,0):C235))/(MAX(OFFSET(B235,-$J$3+1,0):B235)-MIN(OFFSET(C235,-$J$3+1,0):C235))</f>
        <v>25.925925925925949</v>
      </c>
      <c r="K235" s="6">
        <f ca="1">100*(G235-MIN(OFFSET(F235,-$J$3+1,0):F235))/(MAX(OFFSET(E235,-$J$3+1,0):E235)-MIN(OFFSET(F235,-$J$3+1,0):F235))</f>
        <v>63.025210084033638</v>
      </c>
      <c r="L235" s="6">
        <f t="shared" ca="1" si="45"/>
        <v>-37.099284158107693</v>
      </c>
      <c r="M235" s="6">
        <f ca="1">100*(L235-MIN(OFFSET(L235,-$M$3+1,0):L235))/(MAX(OFFSET(L235,-$M$3+1,0):L235)-MIN(OFFSET(L235,-$M$3+1,0):L235))</f>
        <v>48.197006947736853</v>
      </c>
      <c r="N235" s="8">
        <f t="shared" si="48"/>
        <v>0.25</v>
      </c>
      <c r="O235" s="8">
        <f t="shared" si="49"/>
        <v>0.41000000000000014</v>
      </c>
      <c r="P235" s="15">
        <f ca="1">AVERAGE(N235:OFFSET(N235,-$P$3+1,0))*$P$4*H235</f>
        <v>36.5</v>
      </c>
      <c r="Q235" s="15">
        <f ca="1">AVERAGE(O235:OFFSET(O235,-$P$3+1,0))*$Q$4*I235</f>
        <v>32.249999999999979</v>
      </c>
      <c r="R235" s="11" t="str">
        <f t="shared" ca="1" si="46"/>
        <v xml:space="preserve"> </v>
      </c>
      <c r="S235" s="11" t="str">
        <f t="shared" ca="1" si="47"/>
        <v xml:space="preserve"> </v>
      </c>
      <c r="T235" s="3" t="str">
        <f t="shared" ca="1" si="52"/>
        <v xml:space="preserve"> </v>
      </c>
      <c r="U235" s="16" t="str">
        <f t="shared" ca="1" si="53"/>
        <v xml:space="preserve"> </v>
      </c>
      <c r="V235" s="3" t="str">
        <f t="shared" ca="1" si="50"/>
        <v xml:space="preserve"> </v>
      </c>
      <c r="W235" s="3" t="str">
        <f t="shared" ca="1" si="51"/>
        <v xml:space="preserve"> </v>
      </c>
      <c r="X235" s="12" t="str">
        <f t="shared" ca="1" si="54"/>
        <v xml:space="preserve"> </v>
      </c>
      <c r="Y235" s="17" t="str">
        <f t="shared" ca="1" si="55"/>
        <v xml:space="preserve"> </v>
      </c>
      <c r="Z235" s="17" t="str">
        <f t="shared" ca="1" si="56"/>
        <v xml:space="preserve"> </v>
      </c>
      <c r="AA235" s="19">
        <f t="shared" ca="1" si="57"/>
        <v>6594.8543279221185</v>
      </c>
      <c r="AB235">
        <v>9294.0189573761527</v>
      </c>
    </row>
    <row r="236" spans="1:28" x14ac:dyDescent="0.25">
      <c r="A236" s="22">
        <v>36348</v>
      </c>
      <c r="B236">
        <v>4.32</v>
      </c>
      <c r="C236">
        <v>4.1100000000000003</v>
      </c>
      <c r="D236">
        <v>4.1399999999999997</v>
      </c>
      <c r="E236">
        <v>6.41</v>
      </c>
      <c r="F236">
        <v>6.13</v>
      </c>
      <c r="G236">
        <v>6.29</v>
      </c>
      <c r="H236" s="2">
        <v>1</v>
      </c>
      <c r="I236" s="2">
        <v>1</v>
      </c>
      <c r="J236" s="6">
        <f ca="1">100*(D236-MIN(OFFSET(C236,-$J$3+1,0):C236))/(MAX(OFFSET(B236,-$J$3+1,0):B236)-MIN(OFFSET(C236,-$J$3+1,0):C236))</f>
        <v>20.370370370370345</v>
      </c>
      <c r="K236" s="6">
        <f ca="1">100*(G236-MIN(OFFSET(F236,-$J$3+1,0):F236))/(MAX(OFFSET(E236,-$J$3+1,0):E236)-MIN(OFFSET(F236,-$J$3+1,0):F236))</f>
        <v>73.949579831932795</v>
      </c>
      <c r="L236" s="6">
        <f t="shared" ca="1" si="45"/>
        <v>-53.579209461562449</v>
      </c>
      <c r="M236" s="6">
        <f ca="1">100*(L236-MIN(OFFSET(L236,-$M$3+1,0):L236))/(MAX(OFFSET(L236,-$M$3+1,0):L236)-MIN(OFFSET(L236,-$M$3+1,0):L236))</f>
        <v>50.196993711503595</v>
      </c>
      <c r="N236" s="8">
        <f t="shared" si="48"/>
        <v>0.20999999999999996</v>
      </c>
      <c r="O236" s="8">
        <f t="shared" si="49"/>
        <v>0.28000000000000025</v>
      </c>
      <c r="P236" s="15">
        <f ca="1">AVERAGE(N236:OFFSET(N236,-$P$3+1,0))*$P$4*H236</f>
        <v>34.5</v>
      </c>
      <c r="Q236" s="15">
        <f ca="1">AVERAGE(O236:OFFSET(O236,-$P$3+1,0))*$Q$4*I236</f>
        <v>30.624999999999993</v>
      </c>
      <c r="R236" s="11" t="str">
        <f t="shared" ca="1" si="46"/>
        <v xml:space="preserve"> </v>
      </c>
      <c r="S236" s="11" t="str">
        <f t="shared" ca="1" si="47"/>
        <v xml:space="preserve"> </v>
      </c>
      <c r="T236" s="3" t="str">
        <f t="shared" ca="1" si="52"/>
        <v xml:space="preserve"> </v>
      </c>
      <c r="U236" s="16" t="str">
        <f t="shared" ca="1" si="53"/>
        <v xml:space="preserve"> </v>
      </c>
      <c r="V236" s="3" t="str">
        <f t="shared" ca="1" si="50"/>
        <v xml:space="preserve"> </v>
      </c>
      <c r="W236" s="3" t="str">
        <f t="shared" ca="1" si="51"/>
        <v xml:space="preserve"> </v>
      </c>
      <c r="X236" s="12" t="str">
        <f t="shared" ca="1" si="54"/>
        <v xml:space="preserve"> </v>
      </c>
      <c r="Y236" s="17" t="str">
        <f t="shared" ca="1" si="55"/>
        <v xml:space="preserve"> </v>
      </c>
      <c r="Z236" s="17" t="str">
        <f t="shared" ca="1" si="56"/>
        <v xml:space="preserve"> </v>
      </c>
      <c r="AA236" s="19">
        <f t="shared" ca="1" si="57"/>
        <v>6594.8543279221185</v>
      </c>
      <c r="AB236">
        <v>9077.5374758946709</v>
      </c>
    </row>
    <row r="237" spans="1:28" x14ac:dyDescent="0.25">
      <c r="A237" s="22">
        <v>36349</v>
      </c>
      <c r="B237">
        <v>4.2</v>
      </c>
      <c r="C237">
        <v>4.0199999999999996</v>
      </c>
      <c r="D237">
        <v>4.08</v>
      </c>
      <c r="E237">
        <v>6.44</v>
      </c>
      <c r="F237">
        <v>6.16</v>
      </c>
      <c r="G237">
        <v>6.22</v>
      </c>
      <c r="H237" s="2">
        <v>1</v>
      </c>
      <c r="I237" s="2">
        <v>1</v>
      </c>
      <c r="J237" s="6">
        <f ca="1">100*(D237-MIN(OFFSET(C237,-$J$3+1,0):C237))/(MAX(OFFSET(B237,-$J$3+1,0):B237)-MIN(OFFSET(C237,-$J$3+1,0):C237))</f>
        <v>14.814814814814827</v>
      </c>
      <c r="K237" s="6">
        <f ca="1">100*(G237-MIN(OFFSET(F237,-$J$3+1,0):F237))/(MAX(OFFSET(E237,-$J$3+1,0):E237)-MIN(OFFSET(F237,-$J$3+1,0):F237))</f>
        <v>68.067226890756288</v>
      </c>
      <c r="L237" s="6">
        <f t="shared" ca="1" si="45"/>
        <v>-53.252412075941464</v>
      </c>
      <c r="M237" s="6">
        <f ca="1">100*(L237-MIN(OFFSET(L237,-$M$3+1,0):L237))/(MAX(OFFSET(L237,-$M$3+1,0):L237)-MIN(OFFSET(L237,-$M$3+1,0):L237))</f>
        <v>50.640986433568543</v>
      </c>
      <c r="N237" s="8">
        <f t="shared" si="48"/>
        <v>0.1800000000000006</v>
      </c>
      <c r="O237" s="8">
        <f t="shared" si="49"/>
        <v>0.28000000000000025</v>
      </c>
      <c r="P237" s="15">
        <f ca="1">AVERAGE(N237:OFFSET(N237,-$P$3+1,0))*$P$4*H237</f>
        <v>31.375000000000007</v>
      </c>
      <c r="Q237" s="15">
        <f ca="1">AVERAGE(O237:OFFSET(O237,-$P$3+1,0))*$Q$4*I237</f>
        <v>30.999999999999993</v>
      </c>
      <c r="R237" s="11" t="str">
        <f t="shared" ca="1" si="46"/>
        <v xml:space="preserve"> </v>
      </c>
      <c r="S237" s="11" t="str">
        <f t="shared" ca="1" si="47"/>
        <v xml:space="preserve"> </v>
      </c>
      <c r="T237" s="3" t="str">
        <f t="shared" ca="1" si="52"/>
        <v xml:space="preserve"> </v>
      </c>
      <c r="U237" s="16" t="str">
        <f t="shared" ca="1" si="53"/>
        <v xml:space="preserve"> </v>
      </c>
      <c r="V237" s="3" t="str">
        <f t="shared" ca="1" si="50"/>
        <v xml:space="preserve"> </v>
      </c>
      <c r="W237" s="3" t="str">
        <f t="shared" ca="1" si="51"/>
        <v xml:space="preserve"> </v>
      </c>
      <c r="X237" s="12" t="str">
        <f t="shared" ca="1" si="54"/>
        <v xml:space="preserve"> </v>
      </c>
      <c r="Y237" s="17" t="str">
        <f t="shared" ca="1" si="55"/>
        <v xml:space="preserve"> </v>
      </c>
      <c r="Z237" s="17" t="str">
        <f t="shared" ca="1" si="56"/>
        <v xml:space="preserve"> </v>
      </c>
      <c r="AA237" s="19">
        <f t="shared" ca="1" si="57"/>
        <v>6594.8543279221185</v>
      </c>
      <c r="AB237">
        <v>9101.7967351539319</v>
      </c>
    </row>
    <row r="238" spans="1:28" x14ac:dyDescent="0.25">
      <c r="A238" s="22">
        <v>36350</v>
      </c>
      <c r="B238">
        <v>4.2300000000000004</v>
      </c>
      <c r="C238">
        <v>4.05</v>
      </c>
      <c r="D238">
        <v>4.17</v>
      </c>
      <c r="E238">
        <v>6.32</v>
      </c>
      <c r="F238">
        <v>6.13</v>
      </c>
      <c r="G238">
        <v>6.32</v>
      </c>
      <c r="H238" s="2">
        <v>1</v>
      </c>
      <c r="I238" s="2">
        <v>1</v>
      </c>
      <c r="J238" s="6">
        <f ca="1">100*(D238-MIN(OFFSET(C238,-$J$3+1,0):C238))/(MAX(OFFSET(B238,-$J$3+1,0):B238)-MIN(OFFSET(C238,-$J$3+1,0):C238))</f>
        <v>23.148148148148145</v>
      </c>
      <c r="K238" s="6">
        <f ca="1">100*(G238-MIN(OFFSET(F238,-$J$3+1,0):F238))/(MAX(OFFSET(E238,-$J$3+1,0):E238)-MIN(OFFSET(F238,-$J$3+1,0):F238))</f>
        <v>76.470588235294159</v>
      </c>
      <c r="L238" s="6">
        <f t="shared" ca="1" si="45"/>
        <v>-53.322440087146013</v>
      </c>
      <c r="M238" s="6">
        <f ca="1">100*(L238-MIN(OFFSET(L238,-$M$3+1,0):L238))/(MAX(OFFSET(L238,-$M$3+1,0):L238)-MIN(OFFSET(L238,-$M$3+1,0):L238))</f>
        <v>50.545845135983129</v>
      </c>
      <c r="N238" s="8">
        <f t="shared" si="48"/>
        <v>0.1800000000000006</v>
      </c>
      <c r="O238" s="8">
        <f t="shared" si="49"/>
        <v>0.19000000000000039</v>
      </c>
      <c r="P238" s="15">
        <f ca="1">AVERAGE(N238:OFFSET(N238,-$P$3+1,0))*$P$4*H238</f>
        <v>29.875000000000018</v>
      </c>
      <c r="Q238" s="15">
        <f ca="1">AVERAGE(O238:OFFSET(O238,-$P$3+1,0))*$Q$4*I238</f>
        <v>29.125</v>
      </c>
      <c r="R238" s="11" t="str">
        <f t="shared" ca="1" si="46"/>
        <v xml:space="preserve"> </v>
      </c>
      <c r="S238" s="11" t="str">
        <f t="shared" ca="1" si="47"/>
        <v xml:space="preserve"> </v>
      </c>
      <c r="T238" s="3" t="str">
        <f t="shared" ca="1" si="52"/>
        <v xml:space="preserve"> </v>
      </c>
      <c r="U238" s="16" t="str">
        <f t="shared" ca="1" si="53"/>
        <v xml:space="preserve"> </v>
      </c>
      <c r="V238" s="3" t="str">
        <f t="shared" ca="1" si="50"/>
        <v xml:space="preserve"> </v>
      </c>
      <c r="W238" s="3" t="str">
        <f t="shared" ca="1" si="51"/>
        <v xml:space="preserve"> </v>
      </c>
      <c r="X238" s="12" t="str">
        <f t="shared" ca="1" si="54"/>
        <v xml:space="preserve"> </v>
      </c>
      <c r="Y238" s="17" t="str">
        <f t="shared" ca="1" si="55"/>
        <v xml:space="preserve"> </v>
      </c>
      <c r="Z238" s="17" t="str">
        <f t="shared" ca="1" si="56"/>
        <v xml:space="preserve"> </v>
      </c>
      <c r="AA238" s="19">
        <f t="shared" ca="1" si="57"/>
        <v>6594.8543279221185</v>
      </c>
      <c r="AB238">
        <v>9071.4263647835614</v>
      </c>
    </row>
    <row r="239" spans="1:28" x14ac:dyDescent="0.25">
      <c r="A239" s="22">
        <v>36353</v>
      </c>
      <c r="B239">
        <v>4.2300000000000004</v>
      </c>
      <c r="C239">
        <v>3.95</v>
      </c>
      <c r="D239">
        <v>4.08</v>
      </c>
      <c r="E239">
        <v>6.41</v>
      </c>
      <c r="F239">
        <v>6.16</v>
      </c>
      <c r="G239">
        <v>6.16</v>
      </c>
      <c r="H239" s="2">
        <v>1</v>
      </c>
      <c r="I239" s="2">
        <v>1</v>
      </c>
      <c r="J239" s="6">
        <f ca="1">100*(D239-MIN(OFFSET(C239,-$J$3+1,0):C239))/(MAX(OFFSET(B239,-$J$3+1,0):B239)-MIN(OFFSET(C239,-$J$3+1,0):C239))</f>
        <v>14.814814814814827</v>
      </c>
      <c r="K239" s="6">
        <f ca="1">100*(G239-MIN(OFFSET(F239,-$J$3+1,0):F239))/(MAX(OFFSET(E239,-$J$3+1,0):E239)-MIN(OFFSET(F239,-$J$3+1,0):F239))</f>
        <v>54.639175257731999</v>
      </c>
      <c r="L239" s="6">
        <f t="shared" ca="1" si="45"/>
        <v>-39.824360442917168</v>
      </c>
      <c r="M239" s="6">
        <f ca="1">100*(L239-MIN(OFFSET(L239,-$M$3+1,0):L239))/(MAX(OFFSET(L239,-$M$3+1,0):L239)-MIN(OFFSET(L239,-$M$3+1,0):L239))</f>
        <v>68.88457545508453</v>
      </c>
      <c r="N239" s="8">
        <f t="shared" si="48"/>
        <v>0.28000000000000025</v>
      </c>
      <c r="O239" s="8">
        <f t="shared" si="49"/>
        <v>0.25</v>
      </c>
      <c r="P239" s="15">
        <f ca="1">AVERAGE(N239:OFFSET(N239,-$P$3+1,0))*$P$4*H239</f>
        <v>32.250000000000021</v>
      </c>
      <c r="Q239" s="15">
        <f ca="1">AVERAGE(O239:OFFSET(O239,-$P$3+1,0))*$Q$4*I239</f>
        <v>29.125</v>
      </c>
      <c r="R239" s="11" t="str">
        <f t="shared" ca="1" si="46"/>
        <v xml:space="preserve"> </v>
      </c>
      <c r="S239" s="11" t="str">
        <f t="shared" ca="1" si="47"/>
        <v xml:space="preserve"> </v>
      </c>
      <c r="T239" s="3" t="str">
        <f t="shared" ca="1" si="52"/>
        <v xml:space="preserve"> </v>
      </c>
      <c r="U239" s="16" t="str">
        <f t="shared" ca="1" si="53"/>
        <v xml:space="preserve"> </v>
      </c>
      <c r="V239" s="3" t="str">
        <f t="shared" ca="1" si="50"/>
        <v xml:space="preserve"> </v>
      </c>
      <c r="W239" s="3" t="str">
        <f t="shared" ca="1" si="51"/>
        <v xml:space="preserve"> </v>
      </c>
      <c r="X239" s="12" t="str">
        <f t="shared" ca="1" si="54"/>
        <v xml:space="preserve"> </v>
      </c>
      <c r="Y239" s="17" t="str">
        <f t="shared" ca="1" si="55"/>
        <v xml:space="preserve"> </v>
      </c>
      <c r="Z239" s="17" t="str">
        <f t="shared" ca="1" si="56"/>
        <v xml:space="preserve"> </v>
      </c>
      <c r="AA239" s="19">
        <f t="shared" ca="1" si="57"/>
        <v>6594.8543279221185</v>
      </c>
      <c r="AB239">
        <v>9174.0189573761545</v>
      </c>
    </row>
    <row r="240" spans="1:28" x14ac:dyDescent="0.25">
      <c r="A240" s="22">
        <v>36354</v>
      </c>
      <c r="B240">
        <v>4.08</v>
      </c>
      <c r="C240">
        <v>3.77</v>
      </c>
      <c r="D240">
        <v>3.83</v>
      </c>
      <c r="E240">
        <v>6.13</v>
      </c>
      <c r="F240">
        <v>5.85</v>
      </c>
      <c r="G240">
        <v>5.85</v>
      </c>
      <c r="H240" s="2">
        <v>1</v>
      </c>
      <c r="I240" s="2">
        <v>1</v>
      </c>
      <c r="J240" s="6">
        <f ca="1">100*(D240-MIN(OFFSET(C240,-$J$3+1,0):C240))/(MAX(OFFSET(B240,-$J$3+1,0):B240)-MIN(OFFSET(C240,-$J$3+1,0):C240))</f>
        <v>4.8780487804878092</v>
      </c>
      <c r="K240" s="6">
        <f ca="1">100*(G240-MIN(OFFSET(F240,-$J$3+1,0):F240))/(MAX(OFFSET(E240,-$J$3+1,0):E240)-MIN(OFFSET(F240,-$J$3+1,0):F240))</f>
        <v>0</v>
      </c>
      <c r="L240" s="6">
        <f t="shared" ca="1" si="45"/>
        <v>4.8780487804878092</v>
      </c>
      <c r="M240" s="6">
        <f ca="1">100*(L240-MIN(OFFSET(L240,-$M$3+1,0):L240))/(MAX(OFFSET(L240,-$M$3+1,0):L240)-MIN(OFFSET(L240,-$M$3+1,0):L240))</f>
        <v>100</v>
      </c>
      <c r="N240" s="8">
        <f t="shared" si="48"/>
        <v>0.31000000000000005</v>
      </c>
      <c r="O240" s="8">
        <f t="shared" si="49"/>
        <v>0.3100000000000005</v>
      </c>
      <c r="P240" s="15">
        <f ca="1">AVERAGE(N240:OFFSET(N240,-$P$3+1,0))*$P$4*H240</f>
        <v>26.500000000000018</v>
      </c>
      <c r="Q240" s="15">
        <f ca="1">AVERAGE(O240:OFFSET(O240,-$P$3+1,0))*$Q$4*I240</f>
        <v>27.125000000000011</v>
      </c>
      <c r="R240" s="11" t="str">
        <f t="shared" ca="1" si="46"/>
        <v xml:space="preserve"> </v>
      </c>
      <c r="S240" s="11" t="str">
        <f t="shared" ca="1" si="47"/>
        <v>Sell</v>
      </c>
      <c r="T240" s="3">
        <f t="shared" ca="1" si="52"/>
        <v>-10</v>
      </c>
      <c r="U240" s="16">
        <f t="shared" ca="1" si="53"/>
        <v>9.7695852534562242</v>
      </c>
      <c r="V240" s="3">
        <f t="shared" ca="1" si="50"/>
        <v>3.83</v>
      </c>
      <c r="W240" s="3">
        <f t="shared" ca="1" si="51"/>
        <v>5.85</v>
      </c>
      <c r="X240" s="12" t="str">
        <f t="shared" ca="1" si="54"/>
        <v xml:space="preserve"> </v>
      </c>
      <c r="Y240" s="17" t="str">
        <f t="shared" ca="1" si="55"/>
        <v xml:space="preserve"> </v>
      </c>
      <c r="Z240" s="17" t="str">
        <f t="shared" ca="1" si="56"/>
        <v xml:space="preserve"> </v>
      </c>
      <c r="AA240" s="19">
        <f t="shared" ca="1" si="57"/>
        <v>6594.8543279221185</v>
      </c>
      <c r="AB240">
        <v>9174.0189573761545</v>
      </c>
    </row>
    <row r="241" spans="1:28" x14ac:dyDescent="0.25">
      <c r="A241" s="22">
        <v>36355</v>
      </c>
      <c r="B241">
        <v>4.08</v>
      </c>
      <c r="C241">
        <v>3.71</v>
      </c>
      <c r="D241">
        <v>3.83</v>
      </c>
      <c r="E241">
        <v>6.07</v>
      </c>
      <c r="F241">
        <v>5.85</v>
      </c>
      <c r="G241">
        <v>6.07</v>
      </c>
      <c r="H241" s="2">
        <v>1</v>
      </c>
      <c r="I241" s="2">
        <v>1</v>
      </c>
      <c r="J241" s="6">
        <f ca="1">100*(D241-MIN(OFFSET(C241,-$J$3+1,0):C241))/(MAX(OFFSET(B241,-$J$3+1,0):B241)-MIN(OFFSET(C241,-$J$3+1,0):C241))</f>
        <v>9.3023255813953565</v>
      </c>
      <c r="K241" s="6">
        <f ca="1">100*(G241-MIN(OFFSET(F241,-$J$3+1,0):F241))/(MAX(OFFSET(E241,-$J$3+1,0):E241)-MIN(OFFSET(F241,-$J$3+1,0):F241))</f>
        <v>29.333333333333417</v>
      </c>
      <c r="L241" s="6">
        <f t="shared" ca="1" si="45"/>
        <v>-20.031007751938063</v>
      </c>
      <c r="M241" s="6">
        <f ca="1">100*(L241-MIN(OFFSET(L241,-$M$3+1,0):L241))/(MAX(OFFSET(L241,-$M$3+1,0):L241)-MIN(OFFSET(L241,-$M$3+1,0):L241))</f>
        <v>57.389283586844726</v>
      </c>
      <c r="N241" s="8">
        <f t="shared" si="48"/>
        <v>0.37000000000000011</v>
      </c>
      <c r="O241" s="8">
        <f t="shared" si="49"/>
        <v>0.22000000000000064</v>
      </c>
      <c r="P241" s="15">
        <f ca="1">AVERAGE(N241:OFFSET(N241,-$P$3+1,0))*$P$4*H241</f>
        <v>27.250000000000025</v>
      </c>
      <c r="Q241" s="15">
        <f ca="1">AVERAGE(O241:OFFSET(O241,-$P$3+1,0))*$Q$4*I241</f>
        <v>26.250000000000018</v>
      </c>
      <c r="R241" s="11" t="str">
        <f t="shared" ca="1" si="46"/>
        <v xml:space="preserve"> </v>
      </c>
      <c r="S241" s="11" t="str">
        <f t="shared" ca="1" si="47"/>
        <v>Sell</v>
      </c>
      <c r="T241" s="3">
        <f t="shared" ca="1" si="52"/>
        <v>-10</v>
      </c>
      <c r="U241" s="16">
        <f t="shared" ca="1" si="53"/>
        <v>9.7695852534562242</v>
      </c>
      <c r="V241" s="3">
        <f t="shared" ca="1" si="50"/>
        <v>3.83</v>
      </c>
      <c r="W241" s="3">
        <f t="shared" ca="1" si="51"/>
        <v>5.85</v>
      </c>
      <c r="X241" s="12">
        <f t="shared" ca="1" si="54"/>
        <v>0</v>
      </c>
      <c r="Y241" s="17">
        <f t="shared" ca="1" si="55"/>
        <v>214.93087557603755</v>
      </c>
      <c r="Z241" s="17">
        <f t="shared" ca="1" si="56"/>
        <v>214.93087557603755</v>
      </c>
      <c r="AA241" s="19">
        <f t="shared" ca="1" si="57"/>
        <v>6809.7852034981561</v>
      </c>
      <c r="AB241">
        <v>9174.0189573761545</v>
      </c>
    </row>
    <row r="242" spans="1:28" x14ac:dyDescent="0.25">
      <c r="A242" s="22">
        <v>36356</v>
      </c>
      <c r="B242">
        <v>3.92</v>
      </c>
      <c r="C242">
        <v>3.46</v>
      </c>
      <c r="D242">
        <v>3.59</v>
      </c>
      <c r="E242">
        <v>6.22</v>
      </c>
      <c r="F242">
        <v>5.91</v>
      </c>
      <c r="G242">
        <v>5.91</v>
      </c>
      <c r="H242" s="2">
        <v>1</v>
      </c>
      <c r="I242" s="2">
        <v>1</v>
      </c>
      <c r="J242" s="6">
        <f ca="1">100*(D242-MIN(OFFSET(C242,-$J$3+1,0):C242))/(MAX(OFFSET(B242,-$J$3+1,0):B242)-MIN(OFFSET(C242,-$J$3+1,0):C242))</f>
        <v>8.4415584415584348</v>
      </c>
      <c r="K242" s="6">
        <f ca="1">100*(G242-MIN(OFFSET(F242,-$J$3+1,0):F242))/(MAX(OFFSET(E242,-$J$3+1,0):E242)-MIN(OFFSET(F242,-$J$3+1,0):F242))</f>
        <v>8.0000000000000657</v>
      </c>
      <c r="L242" s="6">
        <f t="shared" ca="1" si="45"/>
        <v>0.4415584415583691</v>
      </c>
      <c r="M242" s="6">
        <f ca="1">100*(L242-MIN(OFFSET(L242,-$M$3+1,0):L242))/(MAX(OFFSET(L242,-$M$3+1,0):L242)-MIN(OFFSET(L242,-$M$3+1,0):L242))</f>
        <v>92.41071088117144</v>
      </c>
      <c r="N242" s="8">
        <f t="shared" si="48"/>
        <v>0.45999999999999996</v>
      </c>
      <c r="O242" s="8">
        <f t="shared" si="49"/>
        <v>0.30999999999999961</v>
      </c>
      <c r="P242" s="15">
        <f ca="1">AVERAGE(N242:OFFSET(N242,-$P$3+1,0))*$P$4*H242</f>
        <v>28.000000000000018</v>
      </c>
      <c r="Q242" s="15">
        <f ca="1">AVERAGE(O242:OFFSET(O242,-$P$3+1,0))*$Q$4*I242</f>
        <v>28.125000000000021</v>
      </c>
      <c r="R242" s="11" t="str">
        <f t="shared" ca="1" si="46"/>
        <v xml:space="preserve"> </v>
      </c>
      <c r="S242" s="11" t="str">
        <f t="shared" ca="1" si="47"/>
        <v>Sell</v>
      </c>
      <c r="T242" s="3">
        <f t="shared" ca="1" si="52"/>
        <v>-10</v>
      </c>
      <c r="U242" s="16">
        <f t="shared" ca="1" si="53"/>
        <v>9.7695852534562242</v>
      </c>
      <c r="V242" s="3">
        <f t="shared" ca="1" si="50"/>
        <v>3.83</v>
      </c>
      <c r="W242" s="3">
        <f t="shared" ca="1" si="51"/>
        <v>5.85</v>
      </c>
      <c r="X242" s="12">
        <f t="shared" ca="1" si="54"/>
        <v>240.00000000000023</v>
      </c>
      <c r="Y242" s="17">
        <f t="shared" ca="1" si="55"/>
        <v>-156.31336405529973</v>
      </c>
      <c r="Z242" s="17">
        <f t="shared" ca="1" si="56"/>
        <v>83.686635944700498</v>
      </c>
      <c r="AA242" s="19">
        <f t="shared" ca="1" si="57"/>
        <v>6893.4718394428564</v>
      </c>
      <c r="AB242">
        <v>9174.0189573761545</v>
      </c>
    </row>
    <row r="243" spans="1:28" x14ac:dyDescent="0.25">
      <c r="A243" s="22">
        <v>36357</v>
      </c>
      <c r="B243">
        <v>3.71</v>
      </c>
      <c r="C243">
        <v>3.43</v>
      </c>
      <c r="D243">
        <v>3.49</v>
      </c>
      <c r="E243">
        <v>5.94</v>
      </c>
      <c r="F243">
        <v>5.75</v>
      </c>
      <c r="G243">
        <v>5.88</v>
      </c>
      <c r="H243" s="2">
        <v>1</v>
      </c>
      <c r="I243" s="2">
        <v>1</v>
      </c>
      <c r="J243" s="6">
        <f ca="1">100*(D243-MIN(OFFSET(C243,-$J$3+1,0):C243))/(MAX(OFFSET(B243,-$J$3+1,0):B243)-MIN(OFFSET(C243,-$J$3+1,0):C243))</f>
        <v>4.7619047619047654</v>
      </c>
      <c r="K243" s="6">
        <f ca="1">100*(G243-MIN(OFFSET(F243,-$J$3+1,0):F243))/(MAX(OFFSET(E243,-$J$3+1,0):E243)-MIN(OFFSET(F243,-$J$3+1,0):F243))</f>
        <v>15.294117647058817</v>
      </c>
      <c r="L243" s="6">
        <f t="shared" ca="1" si="45"/>
        <v>-10.532212885154053</v>
      </c>
      <c r="M243" s="6">
        <f ca="1">100*(L243-MIN(OFFSET(L243,-$M$3+1,0):L243))/(MAX(OFFSET(L243,-$M$3+1,0):L243)-MIN(OFFSET(L243,-$M$3+1,0):L243))</f>
        <v>73.638411843002345</v>
      </c>
      <c r="N243" s="8">
        <f t="shared" si="48"/>
        <v>0.2799999999999998</v>
      </c>
      <c r="O243" s="8">
        <f t="shared" si="49"/>
        <v>0.19000000000000039</v>
      </c>
      <c r="P243" s="15">
        <f ca="1">AVERAGE(N243:OFFSET(N243,-$P$3+1,0))*$P$4*H243</f>
        <v>28.375000000000018</v>
      </c>
      <c r="Q243" s="15">
        <f ca="1">AVERAGE(O243:OFFSET(O243,-$P$3+1,0))*$Q$4*I243</f>
        <v>25.375000000000025</v>
      </c>
      <c r="R243" s="11" t="str">
        <f t="shared" ca="1" si="46"/>
        <v xml:space="preserve"> </v>
      </c>
      <c r="S243" s="11" t="str">
        <f t="shared" ca="1" si="47"/>
        <v>Sell</v>
      </c>
      <c r="T243" s="3">
        <f t="shared" ca="1" si="52"/>
        <v>-10</v>
      </c>
      <c r="U243" s="16">
        <f t="shared" ca="1" si="53"/>
        <v>9.7695852534562242</v>
      </c>
      <c r="V243" s="3">
        <f t="shared" ca="1" si="50"/>
        <v>3.83</v>
      </c>
      <c r="W243" s="3">
        <f t="shared" ca="1" si="51"/>
        <v>5.85</v>
      </c>
      <c r="X243" s="12">
        <f t="shared" ca="1" si="54"/>
        <v>99.999999999999645</v>
      </c>
      <c r="Y243" s="17">
        <f t="shared" ca="1" si="55"/>
        <v>-29.308755760368914</v>
      </c>
      <c r="Z243" s="17">
        <f t="shared" ca="1" si="56"/>
        <v>70.691244239630734</v>
      </c>
      <c r="AA243" s="19">
        <f t="shared" ca="1" si="57"/>
        <v>6964.163083682487</v>
      </c>
      <c r="AB243">
        <v>9174.0189573761545</v>
      </c>
    </row>
    <row r="244" spans="1:28" x14ac:dyDescent="0.25">
      <c r="A244" s="22">
        <v>36360</v>
      </c>
      <c r="B244">
        <v>3.8</v>
      </c>
      <c r="C244">
        <v>3.37</v>
      </c>
      <c r="D244">
        <v>3.49</v>
      </c>
      <c r="E244">
        <v>6.07</v>
      </c>
      <c r="F244">
        <v>5.85</v>
      </c>
      <c r="G244">
        <v>6.04</v>
      </c>
      <c r="H244" s="2">
        <v>1</v>
      </c>
      <c r="I244" s="2">
        <v>1</v>
      </c>
      <c r="J244" s="6">
        <f ca="1">100*(D244-MIN(OFFSET(C244,-$J$3+1,0):C244))/(MAX(OFFSET(B244,-$J$3+1,0):B244)-MIN(OFFSET(C244,-$J$3+1,0):C244))</f>
        <v>11.11111111111112</v>
      </c>
      <c r="K244" s="6">
        <f ca="1">100*(G244-MIN(OFFSET(F244,-$J$3+1,0):F244))/(MAX(OFFSET(E244,-$J$3+1,0):E244)-MIN(OFFSET(F244,-$J$3+1,0):F244))</f>
        <v>35.365853658536579</v>
      </c>
      <c r="L244" s="6">
        <f t="shared" ca="1" si="45"/>
        <v>-24.254742547425458</v>
      </c>
      <c r="M244" s="6">
        <f ca="1">100*(L244-MIN(OFFSET(L244,-$M$3+1,0):L244))/(MAX(OFFSET(L244,-$M$3+1,0):L244)-MIN(OFFSET(L244,-$M$3+1,0):L244))</f>
        <v>50.163945070285429</v>
      </c>
      <c r="N244" s="8">
        <f t="shared" si="48"/>
        <v>0.42999999999999972</v>
      </c>
      <c r="O244" s="8">
        <f t="shared" si="49"/>
        <v>0.22000000000000064</v>
      </c>
      <c r="P244" s="15">
        <f ca="1">AVERAGE(N244:OFFSET(N244,-$P$3+1,0))*$P$4*H244</f>
        <v>31.125000000000014</v>
      </c>
      <c r="Q244" s="15">
        <f ca="1">AVERAGE(O244:OFFSET(O244,-$P$3+1,0))*$Q$4*I244</f>
        <v>24.625000000000028</v>
      </c>
      <c r="R244" s="11" t="str">
        <f t="shared" ca="1" si="46"/>
        <v xml:space="preserve"> </v>
      </c>
      <c r="S244" s="11" t="str">
        <f t="shared" ca="1" si="47"/>
        <v>Sell</v>
      </c>
      <c r="T244" s="3">
        <f t="shared" ca="1" si="52"/>
        <v>-10</v>
      </c>
      <c r="U244" s="16">
        <f t="shared" ca="1" si="53"/>
        <v>9.7695852534562242</v>
      </c>
      <c r="V244" s="3">
        <f t="shared" ca="1" si="50"/>
        <v>3.83</v>
      </c>
      <c r="W244" s="3">
        <f t="shared" ca="1" si="51"/>
        <v>5.85</v>
      </c>
      <c r="X244" s="12">
        <f t="shared" ca="1" si="54"/>
        <v>0</v>
      </c>
      <c r="Y244" s="17">
        <f t="shared" ca="1" si="55"/>
        <v>156.31336405529973</v>
      </c>
      <c r="Z244" s="17">
        <f t="shared" ca="1" si="56"/>
        <v>156.31336405529973</v>
      </c>
      <c r="AA244" s="19">
        <f t="shared" ca="1" si="57"/>
        <v>7120.4764477377867</v>
      </c>
      <c r="AB244">
        <v>9174.0189573761545</v>
      </c>
    </row>
    <row r="245" spans="1:28" x14ac:dyDescent="0.25">
      <c r="A245" s="22">
        <v>36361</v>
      </c>
      <c r="B245">
        <v>3.52</v>
      </c>
      <c r="C245">
        <v>3.34</v>
      </c>
      <c r="D245">
        <v>3.43</v>
      </c>
      <c r="E245">
        <v>6</v>
      </c>
      <c r="F245">
        <v>5.75</v>
      </c>
      <c r="G245">
        <v>5.88</v>
      </c>
      <c r="H245" s="2">
        <v>1</v>
      </c>
      <c r="I245" s="2">
        <v>1</v>
      </c>
      <c r="J245" s="6">
        <f ca="1">100*(D245-MIN(OFFSET(C245,-$J$3+1,0):C245))/(MAX(OFFSET(B245,-$J$3+1,0):B245)-MIN(OFFSET(C245,-$J$3+1,0):C245))</f>
        <v>9.1836734693877826</v>
      </c>
      <c r="K245" s="6">
        <f ca="1">100*(G245-MIN(OFFSET(F245,-$J$3+1,0):F245))/(MAX(OFFSET(E245,-$J$3+1,0):E245)-MIN(OFFSET(F245,-$J$3+1,0):F245))</f>
        <v>18.840579710144901</v>
      </c>
      <c r="L245" s="6">
        <f t="shared" ca="1" si="45"/>
        <v>-9.6569062407571185</v>
      </c>
      <c r="M245" s="6">
        <f ca="1">100*(L245-MIN(OFFSET(L245,-$M$3+1,0):L245))/(MAX(OFFSET(L245,-$M$3+1,0):L245)-MIN(OFFSET(L245,-$M$3+1,0):L245))</f>
        <v>75.135756519642172</v>
      </c>
      <c r="N245" s="8">
        <f t="shared" si="48"/>
        <v>0.18000000000000016</v>
      </c>
      <c r="O245" s="8">
        <f t="shared" si="49"/>
        <v>0.29000000000000004</v>
      </c>
      <c r="P245" s="15">
        <f ca="1">AVERAGE(N245:OFFSET(N245,-$P$3+1,0))*$P$4*H245</f>
        <v>31.125000000000007</v>
      </c>
      <c r="Q245" s="15">
        <f ca="1">AVERAGE(O245:OFFSET(O245,-$P$3+1,0))*$Q$4*I245</f>
        <v>24.750000000000028</v>
      </c>
      <c r="R245" s="11" t="str">
        <f t="shared" ca="1" si="46"/>
        <v xml:space="preserve"> </v>
      </c>
      <c r="S245" s="11" t="str">
        <f t="shared" ca="1" si="47"/>
        <v>Sell</v>
      </c>
      <c r="T245" s="3">
        <f t="shared" ca="1" si="52"/>
        <v>-10</v>
      </c>
      <c r="U245" s="16">
        <f t="shared" ca="1" si="53"/>
        <v>9.7695852534562242</v>
      </c>
      <c r="V245" s="3">
        <f t="shared" ca="1" si="50"/>
        <v>3.83</v>
      </c>
      <c r="W245" s="3">
        <f t="shared" ca="1" si="51"/>
        <v>5.85</v>
      </c>
      <c r="X245" s="12">
        <f t="shared" ca="1" si="54"/>
        <v>60.000000000000057</v>
      </c>
      <c r="Y245" s="17">
        <f t="shared" ca="1" si="55"/>
        <v>-156.31336405529973</v>
      </c>
      <c r="Z245" s="17">
        <f t="shared" ca="1" si="56"/>
        <v>-96.313364055299672</v>
      </c>
      <c r="AA245" s="19">
        <f t="shared" ca="1" si="57"/>
        <v>7024.163083682487</v>
      </c>
      <c r="AB245">
        <v>9316.2524599142253</v>
      </c>
    </row>
    <row r="246" spans="1:28" x14ac:dyDescent="0.25">
      <c r="A246" s="22">
        <v>36362</v>
      </c>
      <c r="B246">
        <v>3.52</v>
      </c>
      <c r="C246">
        <v>3.03</v>
      </c>
      <c r="D246">
        <v>3.22</v>
      </c>
      <c r="E246">
        <v>5.88</v>
      </c>
      <c r="F246">
        <v>5.38</v>
      </c>
      <c r="G246">
        <v>5.47</v>
      </c>
      <c r="H246" s="2">
        <v>1</v>
      </c>
      <c r="I246" s="2">
        <v>1</v>
      </c>
      <c r="J246" s="6">
        <f ca="1">100*(D246-MIN(OFFSET(C246,-$J$3+1,0):C246))/(MAX(OFFSET(B246,-$J$3+1,0):B246)-MIN(OFFSET(C246,-$J$3+1,0):C246))</f>
        <v>15.833333333333357</v>
      </c>
      <c r="K246" s="6">
        <f ca="1">100*(G246-MIN(OFFSET(F246,-$J$3+1,0):F246))/(MAX(OFFSET(E246,-$J$3+1,0):E246)-MIN(OFFSET(F246,-$J$3+1,0):F246))</f>
        <v>8.4905660377358316</v>
      </c>
      <c r="L246" s="6">
        <f t="shared" ca="1" si="45"/>
        <v>7.3427672955975254</v>
      </c>
      <c r="M246" s="6">
        <f ca="1">100*(L246-MIN(OFFSET(L246,-$M$3+1,0):L246))/(MAX(OFFSET(L246,-$M$3+1,0):L246)-MIN(OFFSET(L246,-$M$3+1,0):L246))</f>
        <v>100</v>
      </c>
      <c r="N246" s="8">
        <f t="shared" si="48"/>
        <v>0.49000000000000021</v>
      </c>
      <c r="O246" s="8">
        <f t="shared" si="49"/>
        <v>0.5</v>
      </c>
      <c r="P246" s="15">
        <f ca="1">AVERAGE(N246:OFFSET(N246,-$P$3+1,0))*$P$4*H246</f>
        <v>35</v>
      </c>
      <c r="Q246" s="15">
        <f ca="1">AVERAGE(O246:OFFSET(O246,-$P$3+1,0))*$Q$4*I246</f>
        <v>28.625000000000021</v>
      </c>
      <c r="R246" s="11" t="str">
        <f t="shared" ca="1" si="46"/>
        <v xml:space="preserve"> </v>
      </c>
      <c r="S246" s="11" t="str">
        <f t="shared" ca="1" si="47"/>
        <v>Sell</v>
      </c>
      <c r="T246" s="3">
        <f t="shared" ca="1" si="52"/>
        <v>-10</v>
      </c>
      <c r="U246" s="16">
        <f t="shared" ca="1" si="53"/>
        <v>9.7695852534562242</v>
      </c>
      <c r="V246" s="3">
        <f t="shared" ca="1" si="50"/>
        <v>3.83</v>
      </c>
      <c r="W246" s="3">
        <f t="shared" ca="1" si="51"/>
        <v>5.85</v>
      </c>
      <c r="X246" s="12">
        <f t="shared" ca="1" si="54"/>
        <v>209.99999999999997</v>
      </c>
      <c r="Y246" s="17">
        <f t="shared" ca="1" si="55"/>
        <v>-400.55299539170528</v>
      </c>
      <c r="Z246" s="17">
        <f t="shared" ca="1" si="56"/>
        <v>-190.55299539170531</v>
      </c>
      <c r="AA246" s="19">
        <f t="shared" ca="1" si="57"/>
        <v>6833.6100882907813</v>
      </c>
      <c r="AB246">
        <v>9624.4758101680327</v>
      </c>
    </row>
    <row r="247" spans="1:28" x14ac:dyDescent="0.25">
      <c r="A247" s="22">
        <v>36363</v>
      </c>
      <c r="B247">
        <v>3.31</v>
      </c>
      <c r="C247">
        <v>3.06</v>
      </c>
      <c r="D247">
        <v>3.22</v>
      </c>
      <c r="E247">
        <v>5.47</v>
      </c>
      <c r="F247">
        <v>5.25</v>
      </c>
      <c r="G247">
        <v>5.29</v>
      </c>
      <c r="H247" s="2">
        <v>1</v>
      </c>
      <c r="I247" s="2">
        <v>1</v>
      </c>
      <c r="J247" s="6">
        <f ca="1">100*(D247-MIN(OFFSET(C247,-$J$3+1,0):C247))/(MAX(OFFSET(B247,-$J$3+1,0):B247)-MIN(OFFSET(C247,-$J$3+1,0):C247))</f>
        <v>15.833333333333357</v>
      </c>
      <c r="K247" s="6">
        <f ca="1">100*(G247-MIN(OFFSET(F247,-$J$3+1,0):F247))/(MAX(OFFSET(E247,-$J$3+1,0):E247)-MIN(OFFSET(F247,-$J$3+1,0):F247))</f>
        <v>3.448275862068968</v>
      </c>
      <c r="L247" s="6">
        <f t="shared" ca="1" si="45"/>
        <v>12.385057471264389</v>
      </c>
      <c r="M247" s="6">
        <f ca="1">100*(L247-MIN(OFFSET(L247,-$M$3+1,0):L247))/(MAX(OFFSET(L247,-$M$3+1,0):L247)-MIN(OFFSET(L247,-$M$3+1,0):L247))</f>
        <v>100</v>
      </c>
      <c r="N247" s="8">
        <f t="shared" si="48"/>
        <v>0.25</v>
      </c>
      <c r="O247" s="8">
        <f t="shared" si="49"/>
        <v>0.21999999999999975</v>
      </c>
      <c r="P247" s="15">
        <f ca="1">AVERAGE(N247:OFFSET(N247,-$P$3+1,0))*$P$4*H247</f>
        <v>34.625</v>
      </c>
      <c r="Q247" s="15">
        <f ca="1">AVERAGE(O247:OFFSET(O247,-$P$3+1,0))*$Q$4*I247</f>
        <v>28.250000000000021</v>
      </c>
      <c r="R247" s="11" t="str">
        <f t="shared" ca="1" si="46"/>
        <v xml:space="preserve"> </v>
      </c>
      <c r="S247" s="11" t="str">
        <f t="shared" ca="1" si="47"/>
        <v>Sell</v>
      </c>
      <c r="T247" s="3">
        <f t="shared" ca="1" si="52"/>
        <v>-10</v>
      </c>
      <c r="U247" s="16">
        <f t="shared" ca="1" si="53"/>
        <v>9.7695852534562242</v>
      </c>
      <c r="V247" s="3">
        <f t="shared" ca="1" si="50"/>
        <v>3.83</v>
      </c>
      <c r="W247" s="3">
        <f t="shared" ca="1" si="51"/>
        <v>5.85</v>
      </c>
      <c r="X247" s="12">
        <f t="shared" ca="1" si="54"/>
        <v>0</v>
      </c>
      <c r="Y247" s="17">
        <f t="shared" ca="1" si="55"/>
        <v>-175.85253456221176</v>
      </c>
      <c r="Z247" s="17">
        <f t="shared" ca="1" si="56"/>
        <v>-175.85253456221176</v>
      </c>
      <c r="AA247" s="19">
        <f t="shared" ca="1" si="57"/>
        <v>6657.7575537285693</v>
      </c>
      <c r="AB247">
        <v>9624.4758101680327</v>
      </c>
    </row>
    <row r="248" spans="1:28" x14ac:dyDescent="0.25">
      <c r="A248" s="22">
        <v>36364</v>
      </c>
      <c r="B248">
        <v>3.19</v>
      </c>
      <c r="C248">
        <v>2.88</v>
      </c>
      <c r="D248">
        <v>3.06</v>
      </c>
      <c r="E248">
        <v>5.44</v>
      </c>
      <c r="F248">
        <v>5.25</v>
      </c>
      <c r="G248">
        <v>5.38</v>
      </c>
      <c r="H248" s="2">
        <v>1</v>
      </c>
      <c r="I248" s="2">
        <v>1</v>
      </c>
      <c r="J248" s="6">
        <f ca="1">100*(D248-MIN(OFFSET(C248,-$J$3+1,0):C248))/(MAX(OFFSET(B248,-$J$3+1,0):B248)-MIN(OFFSET(C248,-$J$3+1,0):C248))</f>
        <v>13.333333333333339</v>
      </c>
      <c r="K248" s="6">
        <f ca="1">100*(G248-MIN(OFFSET(F248,-$J$3+1,0):F248))/(MAX(OFFSET(E248,-$J$3+1,0):E248)-MIN(OFFSET(F248,-$J$3+1,0):F248))</f>
        <v>11.206896551724128</v>
      </c>
      <c r="L248" s="6">
        <f t="shared" ca="1" si="45"/>
        <v>2.1264367816092111</v>
      </c>
      <c r="M248" s="6">
        <f ca="1">100*(L248-MIN(OFFSET(L248,-$M$3+1,0):L248))/(MAX(OFFSET(L248,-$M$3+1,0):L248)-MIN(OFFSET(L248,-$M$3+1,0):L248))</f>
        <v>80.351015009365511</v>
      </c>
      <c r="N248" s="8">
        <f t="shared" si="48"/>
        <v>0.3400000000000003</v>
      </c>
      <c r="O248" s="8">
        <f t="shared" si="49"/>
        <v>0.19000000000000039</v>
      </c>
      <c r="P248" s="15">
        <f ca="1">AVERAGE(N248:OFFSET(N248,-$P$3+1,0))*$P$4*H248</f>
        <v>35</v>
      </c>
      <c r="Q248" s="15">
        <f ca="1">AVERAGE(O248:OFFSET(O248,-$P$3+1,0))*$Q$4*I248</f>
        <v>26.750000000000018</v>
      </c>
      <c r="R248" s="11" t="str">
        <f t="shared" ca="1" si="46"/>
        <v xml:space="preserve"> </v>
      </c>
      <c r="S248" s="11" t="str">
        <f t="shared" ca="1" si="47"/>
        <v>Sell</v>
      </c>
      <c r="T248" s="3">
        <f t="shared" ca="1" si="52"/>
        <v>-10</v>
      </c>
      <c r="U248" s="16">
        <f t="shared" ca="1" si="53"/>
        <v>9.7695852534562242</v>
      </c>
      <c r="V248" s="3">
        <f t="shared" ca="1" si="50"/>
        <v>3.83</v>
      </c>
      <c r="W248" s="3">
        <f t="shared" ca="1" si="51"/>
        <v>5.85</v>
      </c>
      <c r="X248" s="12">
        <f t="shared" ca="1" si="54"/>
        <v>160.00000000000014</v>
      </c>
      <c r="Y248" s="17">
        <f t="shared" ca="1" si="55"/>
        <v>87.926267281105879</v>
      </c>
      <c r="Z248" s="17">
        <f t="shared" ca="1" si="56"/>
        <v>247.92626728110602</v>
      </c>
      <c r="AA248" s="19">
        <f t="shared" ca="1" si="57"/>
        <v>6905.6838210096757</v>
      </c>
      <c r="AB248">
        <v>9624.4758101680327</v>
      </c>
    </row>
    <row r="249" spans="1:28" x14ac:dyDescent="0.25">
      <c r="A249" s="22">
        <v>36367</v>
      </c>
      <c r="B249">
        <v>3.06</v>
      </c>
      <c r="C249">
        <v>2.82</v>
      </c>
      <c r="D249">
        <v>2.85</v>
      </c>
      <c r="E249">
        <v>5.32</v>
      </c>
      <c r="F249">
        <v>4.66</v>
      </c>
      <c r="G249">
        <v>4.66</v>
      </c>
      <c r="H249" s="2">
        <v>1</v>
      </c>
      <c r="I249" s="2">
        <v>1</v>
      </c>
      <c r="J249" s="6">
        <f ca="1">100*(D249-MIN(OFFSET(C249,-$J$3+1,0):C249))/(MAX(OFFSET(B249,-$J$3+1,0):B249)-MIN(OFFSET(C249,-$J$3+1,0):C249))</f>
        <v>2.3809523809524005</v>
      </c>
      <c r="K249" s="6">
        <f ca="1">100*(G249-MIN(OFFSET(F249,-$J$3+1,0):F249))/(MAX(OFFSET(E249,-$J$3+1,0):E249)-MIN(OFFSET(F249,-$J$3+1,0):F249))</f>
        <v>0</v>
      </c>
      <c r="L249" s="6">
        <f t="shared" ca="1" si="45"/>
        <v>2.3809523809524005</v>
      </c>
      <c r="M249" s="6">
        <f ca="1">100*(L249-MIN(OFFSET(L249,-$M$3+1,0):L249))/(MAX(OFFSET(L249,-$M$3+1,0):L249)-MIN(OFFSET(L249,-$M$3+1,0):L249))</f>
        <v>72.696070706693476</v>
      </c>
      <c r="N249" s="8">
        <f t="shared" si="48"/>
        <v>0.24000000000000021</v>
      </c>
      <c r="O249" s="8">
        <f t="shared" si="49"/>
        <v>0.71999999999999975</v>
      </c>
      <c r="P249" s="15">
        <f ca="1">AVERAGE(N249:OFFSET(N249,-$P$3+1,0))*$P$4*H249</f>
        <v>33.375000000000007</v>
      </c>
      <c r="Q249" s="15">
        <f ca="1">AVERAGE(O249:OFFSET(O249,-$P$3+1,0))*$Q$4*I249</f>
        <v>33.000000000000007</v>
      </c>
      <c r="R249" s="11" t="str">
        <f t="shared" ca="1" si="46"/>
        <v xml:space="preserve"> </v>
      </c>
      <c r="S249" s="11" t="str">
        <f t="shared" ca="1" si="47"/>
        <v>Sell</v>
      </c>
      <c r="T249" s="3">
        <f t="shared" ca="1" si="52"/>
        <v>-10</v>
      </c>
      <c r="U249" s="16">
        <f t="shared" ca="1" si="53"/>
        <v>9.7695852534562242</v>
      </c>
      <c r="V249" s="3">
        <f t="shared" ca="1" si="50"/>
        <v>3.83</v>
      </c>
      <c r="W249" s="3">
        <f t="shared" ca="1" si="51"/>
        <v>5.85</v>
      </c>
      <c r="X249" s="12">
        <f t="shared" ca="1" si="54"/>
        <v>209.99999999999997</v>
      </c>
      <c r="Y249" s="17">
        <f t="shared" ca="1" si="55"/>
        <v>-703.41013824884783</v>
      </c>
      <c r="Z249" s="17">
        <f t="shared" ca="1" si="56"/>
        <v>-493.41013824884783</v>
      </c>
      <c r="AA249" s="19">
        <f t="shared" ca="1" si="57"/>
        <v>6412.2736827608278</v>
      </c>
      <c r="AB249">
        <v>9624.4758101680327</v>
      </c>
    </row>
    <row r="250" spans="1:28" x14ac:dyDescent="0.25">
      <c r="A250" s="22">
        <v>36368</v>
      </c>
      <c r="B250">
        <v>3.16</v>
      </c>
      <c r="C250">
        <v>2.82</v>
      </c>
      <c r="D250">
        <v>3.09</v>
      </c>
      <c r="E250">
        <v>5.04</v>
      </c>
      <c r="F250">
        <v>4.75</v>
      </c>
      <c r="G250">
        <v>4.91</v>
      </c>
      <c r="H250" s="2">
        <v>1</v>
      </c>
      <c r="I250" s="2">
        <v>1</v>
      </c>
      <c r="J250" s="6">
        <f ca="1">100*(D250-MIN(OFFSET(C250,-$J$3+1,0):C250))/(MAX(OFFSET(B250,-$J$3+1,0):B250)-MIN(OFFSET(C250,-$J$3+1,0):C250))</f>
        <v>21.428571428571423</v>
      </c>
      <c r="K250" s="6">
        <f ca="1">100*(G250-MIN(OFFSET(F250,-$J$3+1,0):F250))/(MAX(OFFSET(E250,-$J$3+1,0):E250)-MIN(OFFSET(F250,-$J$3+1,0):F250))</f>
        <v>16.025641025641029</v>
      </c>
      <c r="L250" s="6">
        <f t="shared" ca="1" si="45"/>
        <v>5.4029304029303944</v>
      </c>
      <c r="M250" s="6">
        <f ca="1">100*(L250-MIN(OFFSET(L250,-$M$3+1,0):L250))/(MAX(OFFSET(L250,-$M$3+1,0):L250)-MIN(OFFSET(L250,-$M$3+1,0):L250))</f>
        <v>80.943872333439501</v>
      </c>
      <c r="N250" s="8">
        <f t="shared" si="48"/>
        <v>0.3400000000000003</v>
      </c>
      <c r="O250" s="8">
        <f t="shared" si="49"/>
        <v>0.37999999999999989</v>
      </c>
      <c r="P250" s="15">
        <f ca="1">AVERAGE(N250:OFFSET(N250,-$P$3+1,0))*$P$4*H250</f>
        <v>31.875000000000007</v>
      </c>
      <c r="Q250" s="15">
        <f ca="1">AVERAGE(O250:OFFSET(O250,-$P$3+1,0))*$Q$4*I250</f>
        <v>33.875000000000014</v>
      </c>
      <c r="R250" s="11" t="str">
        <f t="shared" ca="1" si="46"/>
        <v xml:space="preserve"> </v>
      </c>
      <c r="S250" s="11" t="str">
        <f t="shared" ca="1" si="47"/>
        <v>Sell</v>
      </c>
      <c r="T250" s="3">
        <f t="shared" ca="1" si="52"/>
        <v>-10</v>
      </c>
      <c r="U250" s="16">
        <f t="shared" ca="1" si="53"/>
        <v>9.7695852534562242</v>
      </c>
      <c r="V250" s="3">
        <f t="shared" ca="1" si="50"/>
        <v>3.83</v>
      </c>
      <c r="W250" s="3">
        <f t="shared" ca="1" si="51"/>
        <v>5.85</v>
      </c>
      <c r="X250" s="12">
        <f t="shared" ca="1" si="54"/>
        <v>-239.99999999999977</v>
      </c>
      <c r="Y250" s="17">
        <f t="shared" ca="1" si="55"/>
        <v>244.23963133640561</v>
      </c>
      <c r="Z250" s="17">
        <f t="shared" ca="1" si="56"/>
        <v>4.2396313364058358</v>
      </c>
      <c r="AA250" s="19">
        <f t="shared" ca="1" si="57"/>
        <v>6416.5133140972339</v>
      </c>
      <c r="AB250">
        <v>9624.4758101680327</v>
      </c>
    </row>
    <row r="251" spans="1:28" x14ac:dyDescent="0.25">
      <c r="A251" s="22">
        <v>36369</v>
      </c>
      <c r="B251">
        <v>3.22</v>
      </c>
      <c r="C251">
        <v>2.91</v>
      </c>
      <c r="D251">
        <v>2.94</v>
      </c>
      <c r="E251">
        <v>5</v>
      </c>
      <c r="F251">
        <v>4.72</v>
      </c>
      <c r="G251">
        <v>4.75</v>
      </c>
      <c r="H251" s="2">
        <v>1</v>
      </c>
      <c r="I251" s="2">
        <v>1</v>
      </c>
      <c r="J251" s="6">
        <f ca="1">100*(D251-MIN(OFFSET(C251,-$J$3+1,0):C251))/(MAX(OFFSET(B251,-$J$3+1,0):B251)-MIN(OFFSET(C251,-$J$3+1,0):C251))</f>
        <v>10.909090909090917</v>
      </c>
      <c r="K251" s="6">
        <f ca="1">100*(G251-MIN(OFFSET(F251,-$J$3+1,0):F251))/(MAX(OFFSET(E251,-$J$3+1,0):E251)-MIN(OFFSET(F251,-$J$3+1,0):F251))</f>
        <v>5.7692307692307612</v>
      </c>
      <c r="L251" s="6">
        <f t="shared" ca="1" si="45"/>
        <v>5.139860139860156</v>
      </c>
      <c r="M251" s="6">
        <f ca="1">100*(L251-MIN(OFFSET(L251,-$M$3+1,0):L251))/(MAX(OFFSET(L251,-$M$3+1,0):L251)-MIN(OFFSET(L251,-$M$3+1,0):L251))</f>
        <v>80.225881888797204</v>
      </c>
      <c r="N251" s="8">
        <f t="shared" si="48"/>
        <v>0.31000000000000005</v>
      </c>
      <c r="O251" s="8">
        <f t="shared" si="49"/>
        <v>0.28000000000000025</v>
      </c>
      <c r="P251" s="15">
        <f ca="1">AVERAGE(N251:OFFSET(N251,-$P$3+1,0))*$P$4*H251</f>
        <v>32.250000000000014</v>
      </c>
      <c r="Q251" s="15">
        <f ca="1">AVERAGE(O251:OFFSET(O251,-$P$3+1,0))*$Q$4*I251</f>
        <v>35.000000000000007</v>
      </c>
      <c r="R251" s="11" t="str">
        <f t="shared" ca="1" si="46"/>
        <v xml:space="preserve"> </v>
      </c>
      <c r="S251" s="11" t="str">
        <f t="shared" ca="1" si="47"/>
        <v>Sell</v>
      </c>
      <c r="T251" s="3">
        <f t="shared" ca="1" si="52"/>
        <v>-10</v>
      </c>
      <c r="U251" s="16">
        <f t="shared" ca="1" si="53"/>
        <v>9.7695852534562242</v>
      </c>
      <c r="V251" s="3">
        <f t="shared" ca="1" si="50"/>
        <v>3.83</v>
      </c>
      <c r="W251" s="3">
        <f t="shared" ca="1" si="51"/>
        <v>5.85</v>
      </c>
      <c r="X251" s="12">
        <f t="shared" ca="1" si="54"/>
        <v>149.99999999999991</v>
      </c>
      <c r="Y251" s="17">
        <f t="shared" ca="1" si="55"/>
        <v>-156.31336405529973</v>
      </c>
      <c r="Z251" s="17">
        <f t="shared" ca="1" si="56"/>
        <v>-6.3133640552998145</v>
      </c>
      <c r="AA251" s="19">
        <f t="shared" ca="1" si="57"/>
        <v>6410.1999500419342</v>
      </c>
      <c r="AB251">
        <v>9624.4758101680327</v>
      </c>
    </row>
    <row r="252" spans="1:28" x14ac:dyDescent="0.25">
      <c r="A252" s="22">
        <v>36370</v>
      </c>
      <c r="B252">
        <v>3.03</v>
      </c>
      <c r="C252">
        <v>2.5099999999999998</v>
      </c>
      <c r="D252">
        <v>2.63</v>
      </c>
      <c r="E252">
        <v>4.75</v>
      </c>
      <c r="F252">
        <v>4.47</v>
      </c>
      <c r="G252">
        <v>4.57</v>
      </c>
      <c r="H252" s="2">
        <v>1</v>
      </c>
      <c r="I252" s="2">
        <v>1</v>
      </c>
      <c r="J252" s="6">
        <f ca="1">100*(D252-MIN(OFFSET(C252,-$J$3+1,0):C252))/(MAX(OFFSET(B252,-$J$3+1,0):B252)-MIN(OFFSET(C252,-$J$3+1,0):C252))</f>
        <v>9.3023255813953565</v>
      </c>
      <c r="K252" s="6">
        <f ca="1">100*(G252-MIN(OFFSET(F252,-$J$3+1,0):F252))/(MAX(OFFSET(E252,-$J$3+1,0):E252)-MIN(OFFSET(F252,-$J$3+1,0):F252))</f>
        <v>6.2500000000000311</v>
      </c>
      <c r="L252" s="6">
        <f t="shared" ca="1" si="45"/>
        <v>3.0523255813953254</v>
      </c>
      <c r="M252" s="6">
        <f ca="1">100*(L252-MIN(OFFSET(L252,-$M$3+1,0):L252))/(MAX(OFFSET(L252,-$M$3+1,0):L252)-MIN(OFFSET(L252,-$M$3+1,0):L252))</f>
        <v>74.528431145616338</v>
      </c>
      <c r="N252" s="8">
        <f t="shared" si="48"/>
        <v>0.52</v>
      </c>
      <c r="O252" s="8">
        <f t="shared" si="49"/>
        <v>0.28000000000000025</v>
      </c>
      <c r="P252" s="15">
        <f ca="1">AVERAGE(N252:OFFSET(N252,-$P$3+1,0))*$P$4*H252</f>
        <v>33.375000000000014</v>
      </c>
      <c r="Q252" s="15">
        <f ca="1">AVERAGE(O252:OFFSET(O252,-$P$3+1,0))*$Q$4*I252</f>
        <v>35.750000000000007</v>
      </c>
      <c r="R252" s="11" t="str">
        <f t="shared" ca="1" si="46"/>
        <v xml:space="preserve"> </v>
      </c>
      <c r="S252" s="11" t="str">
        <f t="shared" ca="1" si="47"/>
        <v>Sell</v>
      </c>
      <c r="T252" s="3">
        <f t="shared" ca="1" si="52"/>
        <v>-10</v>
      </c>
      <c r="U252" s="16">
        <f t="shared" ca="1" si="53"/>
        <v>9.7695852534562242</v>
      </c>
      <c r="V252" s="3">
        <f t="shared" ca="1" si="50"/>
        <v>3.83</v>
      </c>
      <c r="W252" s="3">
        <f t="shared" ca="1" si="51"/>
        <v>5.85</v>
      </c>
      <c r="X252" s="12">
        <f t="shared" ca="1" si="54"/>
        <v>310.00000000000006</v>
      </c>
      <c r="Y252" s="17">
        <f t="shared" ca="1" si="55"/>
        <v>-175.85253456221176</v>
      </c>
      <c r="Z252" s="17">
        <f t="shared" ca="1" si="56"/>
        <v>134.1474654377883</v>
      </c>
      <c r="AA252" s="19">
        <f t="shared" ca="1" si="57"/>
        <v>6544.3474154797223</v>
      </c>
      <c r="AB252">
        <v>9624.4758101680327</v>
      </c>
    </row>
    <row r="253" spans="1:28" x14ac:dyDescent="0.25">
      <c r="A253" s="22">
        <v>36371</v>
      </c>
      <c r="B253">
        <v>2.76</v>
      </c>
      <c r="C253">
        <v>2.2999999999999998</v>
      </c>
      <c r="D253">
        <v>2.5099999999999998</v>
      </c>
      <c r="E253">
        <v>4.66</v>
      </c>
      <c r="F253">
        <v>4.22</v>
      </c>
      <c r="G253">
        <v>4.29</v>
      </c>
      <c r="H253" s="2">
        <v>1</v>
      </c>
      <c r="I253" s="2">
        <v>1</v>
      </c>
      <c r="J253" s="6">
        <f ca="1">100*(D253-MIN(OFFSET(C253,-$J$3+1,0):C253))/(MAX(OFFSET(B253,-$J$3+1,0):B253)-MIN(OFFSET(C253,-$J$3+1,0):C253))</f>
        <v>13.999999999999998</v>
      </c>
      <c r="K253" s="6">
        <f ca="1">100*(G253-MIN(OFFSET(F253,-$J$3+1,0):F253))/(MAX(OFFSET(E253,-$J$3+1,0):E253)-MIN(OFFSET(F253,-$J$3+1,0):F253))</f>
        <v>3.783783783783798</v>
      </c>
      <c r="L253" s="6">
        <f t="shared" ca="1" si="45"/>
        <v>10.2162162162162</v>
      </c>
      <c r="M253" s="6">
        <f ca="1">100*(L253-MIN(OFFSET(L253,-$M$3+1,0):L253))/(MAX(OFFSET(L253,-$M$3+1,0):L253)-MIN(OFFSET(L253,-$M$3+1,0):L253))</f>
        <v>94.080641122653873</v>
      </c>
      <c r="N253" s="8">
        <f t="shared" si="48"/>
        <v>0.45999999999999996</v>
      </c>
      <c r="O253" s="8">
        <f t="shared" si="49"/>
        <v>0.44000000000000039</v>
      </c>
      <c r="P253" s="15">
        <f ca="1">AVERAGE(N253:OFFSET(N253,-$P$3+1,0))*$P$4*H253</f>
        <v>36.875000000000014</v>
      </c>
      <c r="Q253" s="15">
        <f ca="1">AVERAGE(O253:OFFSET(O253,-$P$3+1,0))*$Q$4*I253</f>
        <v>37.625000000000007</v>
      </c>
      <c r="R253" s="11" t="str">
        <f t="shared" ca="1" si="46"/>
        <v xml:space="preserve"> </v>
      </c>
      <c r="S253" s="11" t="str">
        <f t="shared" ca="1" si="47"/>
        <v>Sell</v>
      </c>
      <c r="T253" s="3">
        <f t="shared" ca="1" si="52"/>
        <v>-10</v>
      </c>
      <c r="U253" s="16">
        <f t="shared" ca="1" si="53"/>
        <v>9.7695852534562242</v>
      </c>
      <c r="V253" s="3">
        <f t="shared" ca="1" si="50"/>
        <v>3.83</v>
      </c>
      <c r="W253" s="3">
        <f t="shared" ca="1" si="51"/>
        <v>5.85</v>
      </c>
      <c r="X253" s="12">
        <f t="shared" ca="1" si="54"/>
        <v>120.00000000000011</v>
      </c>
      <c r="Y253" s="17">
        <f t="shared" ca="1" si="55"/>
        <v>-273.54838709677455</v>
      </c>
      <c r="Z253" s="17">
        <f t="shared" ca="1" si="56"/>
        <v>-153.54838709677443</v>
      </c>
      <c r="AA253" s="19">
        <f t="shared" ca="1" si="57"/>
        <v>6390.7990283829477</v>
      </c>
      <c r="AB253">
        <v>9624.4758101680327</v>
      </c>
    </row>
    <row r="254" spans="1:28" x14ac:dyDescent="0.25">
      <c r="A254" s="22">
        <v>36374</v>
      </c>
      <c r="B254">
        <v>2.97</v>
      </c>
      <c r="C254">
        <v>2.39</v>
      </c>
      <c r="D254">
        <v>2.76</v>
      </c>
      <c r="E254">
        <v>4.75</v>
      </c>
      <c r="F254">
        <v>4.3499999999999996</v>
      </c>
      <c r="G254">
        <v>4.6900000000000004</v>
      </c>
      <c r="H254" s="2">
        <v>1</v>
      </c>
      <c r="I254" s="2">
        <v>1</v>
      </c>
      <c r="J254" s="6">
        <f ca="1">100*(D254-MIN(OFFSET(C254,-$J$3+1,0):C254))/(MAX(OFFSET(B254,-$J$3+1,0):B254)-MIN(OFFSET(C254,-$J$3+1,0):C254))</f>
        <v>37.704918032786878</v>
      </c>
      <c r="K254" s="6">
        <f ca="1">100*(G254-MIN(OFFSET(F254,-$J$3+1,0):F254))/(MAX(OFFSET(E254,-$J$3+1,0):E254)-MIN(OFFSET(F254,-$J$3+1,0):F254))</f>
        <v>26.404494382022506</v>
      </c>
      <c r="L254" s="6">
        <f t="shared" ca="1" si="45"/>
        <v>11.300423650764372</v>
      </c>
      <c r="M254" s="6">
        <f ca="1">100*(L254-MIN(OFFSET(L254,-$M$3+1,0):L254))/(MAX(OFFSET(L254,-$M$3+1,0):L254)-MIN(OFFSET(L254,-$M$3+1,0):L254))</f>
        <v>95.079232346669428</v>
      </c>
      <c r="N254" s="8">
        <f t="shared" si="48"/>
        <v>0.58000000000000007</v>
      </c>
      <c r="O254" s="8">
        <f t="shared" si="49"/>
        <v>0.45999999999999996</v>
      </c>
      <c r="P254" s="15">
        <f ca="1">AVERAGE(N254:OFFSET(N254,-$P$3+1,0))*$P$4*H254</f>
        <v>38.000000000000014</v>
      </c>
      <c r="Q254" s="15">
        <f ca="1">AVERAGE(O254:OFFSET(O254,-$P$3+1,0))*$Q$4*I254</f>
        <v>37.125000000000007</v>
      </c>
      <c r="R254" s="11" t="str">
        <f t="shared" ca="1" si="46"/>
        <v xml:space="preserve"> </v>
      </c>
      <c r="S254" s="11" t="str">
        <f t="shared" ca="1" si="47"/>
        <v>Sell</v>
      </c>
      <c r="T254" s="3">
        <f t="shared" ca="1" si="52"/>
        <v>-10</v>
      </c>
      <c r="U254" s="16">
        <f t="shared" ca="1" si="53"/>
        <v>9.7695852534562242</v>
      </c>
      <c r="V254" s="3">
        <f t="shared" ca="1" si="50"/>
        <v>3.83</v>
      </c>
      <c r="W254" s="3">
        <f t="shared" ca="1" si="51"/>
        <v>5.85</v>
      </c>
      <c r="X254" s="12">
        <f t="shared" ca="1" si="54"/>
        <v>-250</v>
      </c>
      <c r="Y254" s="17">
        <f t="shared" ca="1" si="55"/>
        <v>390.78341013824934</v>
      </c>
      <c r="Z254" s="17">
        <f t="shared" ca="1" si="56"/>
        <v>140.78341013824934</v>
      </c>
      <c r="AA254" s="19">
        <f t="shared" ca="1" si="57"/>
        <v>6531.5824385211972</v>
      </c>
      <c r="AB254">
        <v>9624.4758101680327</v>
      </c>
    </row>
    <row r="255" spans="1:28" x14ac:dyDescent="0.25">
      <c r="A255" s="22">
        <v>36375</v>
      </c>
      <c r="B255">
        <v>2.76</v>
      </c>
      <c r="C255">
        <v>2.48</v>
      </c>
      <c r="D255">
        <v>2.63</v>
      </c>
      <c r="E255">
        <v>4.79</v>
      </c>
      <c r="F255">
        <v>4.38</v>
      </c>
      <c r="G255">
        <v>4.63</v>
      </c>
      <c r="H255" s="2">
        <v>1</v>
      </c>
      <c r="I255" s="2">
        <v>1</v>
      </c>
      <c r="J255" s="6">
        <f ca="1">100*(D255-MIN(OFFSET(C255,-$J$3+1,0):C255))/(MAX(OFFSET(B255,-$J$3+1,0):B255)-MIN(OFFSET(C255,-$J$3+1,0):C255))</f>
        <v>27.049180327868854</v>
      </c>
      <c r="K255" s="6">
        <f ca="1">100*(G255-MIN(OFFSET(F255,-$J$3+1,0):F255))/(MAX(OFFSET(E255,-$J$3+1,0):E255)-MIN(OFFSET(F255,-$J$3+1,0):F255))</f>
        <v>24.698795180722897</v>
      </c>
      <c r="L255" s="6">
        <f t="shared" ca="1" si="45"/>
        <v>2.3503851471459569</v>
      </c>
      <c r="M255" s="6">
        <f ca="1">100*(L255-MIN(OFFSET(L255,-$M$3+1,0):L255))/(MAX(OFFSET(L255,-$M$3+1,0):L255)-MIN(OFFSET(L255,-$M$3+1,0):L255))</f>
        <v>2.1830260842237394</v>
      </c>
      <c r="N255" s="8">
        <f t="shared" si="48"/>
        <v>0.2799999999999998</v>
      </c>
      <c r="O255" s="8">
        <f t="shared" si="49"/>
        <v>0.41000000000000014</v>
      </c>
      <c r="P255" s="15">
        <f ca="1">AVERAGE(N255:OFFSET(N255,-$P$3+1,0))*$P$4*H255</f>
        <v>38.375000000000007</v>
      </c>
      <c r="Q255" s="15">
        <f ca="1">AVERAGE(O255:OFFSET(O255,-$P$3+1,0))*$Q$4*I255</f>
        <v>39.500000000000014</v>
      </c>
      <c r="R255" s="11" t="str">
        <f t="shared" ca="1" si="46"/>
        <v>Buy</v>
      </c>
      <c r="S255" s="11" t="str">
        <f t="shared" ca="1" si="47"/>
        <v>Exit</v>
      </c>
      <c r="T255" s="3">
        <f t="shared" ca="1" si="52"/>
        <v>10</v>
      </c>
      <c r="U255" s="16">
        <f t="shared" ca="1" si="53"/>
        <v>-9.7151898734177191</v>
      </c>
      <c r="V255" s="3">
        <f t="shared" ca="1" si="50"/>
        <v>2.63</v>
      </c>
      <c r="W255" s="3">
        <f t="shared" ca="1" si="51"/>
        <v>4.63</v>
      </c>
      <c r="X255" s="12">
        <f t="shared" ca="1" si="54"/>
        <v>129.99999999999989</v>
      </c>
      <c r="Y255" s="17">
        <f t="shared" ca="1" si="55"/>
        <v>-58.617511520737828</v>
      </c>
      <c r="Z255" s="17">
        <f t="shared" ca="1" si="56"/>
        <v>71.382488479262065</v>
      </c>
      <c r="AA255" s="19">
        <f t="shared" ca="1" si="57"/>
        <v>6602.9649270004593</v>
      </c>
      <c r="AB255">
        <v>9624.4758101680327</v>
      </c>
    </row>
    <row r="256" spans="1:28" x14ac:dyDescent="0.25">
      <c r="A256" s="22">
        <v>36376</v>
      </c>
      <c r="B256">
        <v>2.61</v>
      </c>
      <c r="C256">
        <v>2.09</v>
      </c>
      <c r="D256">
        <v>2.12</v>
      </c>
      <c r="E256">
        <v>4.63</v>
      </c>
      <c r="F256">
        <v>4.13</v>
      </c>
      <c r="G256">
        <v>4.16</v>
      </c>
      <c r="H256" s="2">
        <v>1</v>
      </c>
      <c r="I256" s="2">
        <v>1</v>
      </c>
      <c r="J256" s="6">
        <f ca="1">100*(D256-MIN(OFFSET(C256,-$J$3+1,0):C256))/(MAX(OFFSET(B256,-$J$3+1,0):B256)-MIN(OFFSET(C256,-$J$3+1,0):C256))</f>
        <v>2.459016393442643</v>
      </c>
      <c r="K256" s="6">
        <f ca="1">100*(G256-MIN(OFFSET(F256,-$J$3+1,0):F256))/(MAX(OFFSET(E256,-$J$3+1,0):E256)-MIN(OFFSET(F256,-$J$3+1,0):F256))</f>
        <v>2.2388059701492726</v>
      </c>
      <c r="L256" s="6">
        <f t="shared" ca="1" si="45"/>
        <v>0.22021042329337037</v>
      </c>
      <c r="M256" s="6">
        <f ca="1">100*(L256-MIN(OFFSET(L256,-$M$3+1,0):L256))/(MAX(OFFSET(L256,-$M$3+1,0):L256)-MIN(OFFSET(L256,-$M$3+1,0):L256))</f>
        <v>0</v>
      </c>
      <c r="N256" s="8">
        <f t="shared" si="48"/>
        <v>0.54</v>
      </c>
      <c r="O256" s="8">
        <f t="shared" si="49"/>
        <v>0.5</v>
      </c>
      <c r="P256" s="15">
        <f ca="1">AVERAGE(N256:OFFSET(N256,-$P$3+1,0))*$P$4*H256</f>
        <v>40.875000000000007</v>
      </c>
      <c r="Q256" s="15">
        <f ca="1">AVERAGE(O256:OFFSET(O256,-$P$3+1,0))*$Q$4*I256</f>
        <v>43.375000000000007</v>
      </c>
      <c r="R256" s="11" t="str">
        <f t="shared" ca="1" si="46"/>
        <v>Buy</v>
      </c>
      <c r="S256" s="11" t="str">
        <f t="shared" ca="1" si="47"/>
        <v xml:space="preserve"> </v>
      </c>
      <c r="T256" s="3">
        <f t="shared" ca="1" si="52"/>
        <v>10</v>
      </c>
      <c r="U256" s="16">
        <f t="shared" ca="1" si="53"/>
        <v>-9.7151898734177191</v>
      </c>
      <c r="V256" s="3">
        <f t="shared" ca="1" si="50"/>
        <v>2.63</v>
      </c>
      <c r="W256" s="3">
        <f t="shared" ca="1" si="51"/>
        <v>4.63</v>
      </c>
      <c r="X256" s="12">
        <f t="shared" ca="1" si="54"/>
        <v>-509.99999999999977</v>
      </c>
      <c r="Y256" s="17">
        <f t="shared" ca="1" si="55"/>
        <v>456.61392405063259</v>
      </c>
      <c r="Z256" s="17">
        <f t="shared" ca="1" si="56"/>
        <v>-53.386075949367182</v>
      </c>
      <c r="AA256" s="19">
        <f t="shared" ca="1" si="57"/>
        <v>6549.578851051092</v>
      </c>
      <c r="AB256">
        <v>9624.4758101680327</v>
      </c>
    </row>
    <row r="257" spans="1:28" x14ac:dyDescent="0.25">
      <c r="A257" s="22">
        <v>36377</v>
      </c>
      <c r="B257">
        <v>2.52</v>
      </c>
      <c r="C257">
        <v>2.12</v>
      </c>
      <c r="D257">
        <v>2.27</v>
      </c>
      <c r="E257">
        <v>4.5999999999999996</v>
      </c>
      <c r="F257">
        <v>4.38</v>
      </c>
      <c r="G257">
        <v>4.54</v>
      </c>
      <c r="H257" s="2">
        <v>1</v>
      </c>
      <c r="I257" s="2">
        <v>1</v>
      </c>
      <c r="J257" s="6">
        <f ca="1">100*(D257-MIN(OFFSET(C257,-$J$3+1,0):C257))/(MAX(OFFSET(B257,-$J$3+1,0):B257)-MIN(OFFSET(C257,-$J$3+1,0):C257))</f>
        <v>15.929203539823016</v>
      </c>
      <c r="K257" s="6">
        <f ca="1">100*(G257-MIN(OFFSET(F257,-$J$3+1,0):F257))/(MAX(OFFSET(E257,-$J$3+1,0):E257)-MIN(OFFSET(F257,-$J$3+1,0):F257))</f>
        <v>31.297709923664122</v>
      </c>
      <c r="L257" s="6">
        <f t="shared" ca="1" si="45"/>
        <v>-15.368506383841106</v>
      </c>
      <c r="M257" s="6">
        <f ca="1">100*(L257-MIN(OFFSET(L257,-$M$3+1,0):L257))/(MAX(OFFSET(L257,-$M$3+1,0):L257)-MIN(OFFSET(L257,-$M$3+1,0):L257))</f>
        <v>0</v>
      </c>
      <c r="N257" s="8">
        <f t="shared" si="48"/>
        <v>0.39999999999999991</v>
      </c>
      <c r="O257" s="8">
        <f t="shared" si="49"/>
        <v>0.4399999999999995</v>
      </c>
      <c r="P257" s="15">
        <f ca="1">AVERAGE(N257:OFFSET(N257,-$P$3+1,0))*$P$4*H257</f>
        <v>42.875</v>
      </c>
      <c r="Q257" s="15">
        <f ca="1">AVERAGE(O257:OFFSET(O257,-$P$3+1,0))*$Q$4*I257</f>
        <v>39.875000000000007</v>
      </c>
      <c r="R257" s="11" t="str">
        <f t="shared" ca="1" si="46"/>
        <v>Buy</v>
      </c>
      <c r="S257" s="11" t="str">
        <f t="shared" ca="1" si="47"/>
        <v xml:space="preserve"> </v>
      </c>
      <c r="T257" s="3">
        <f t="shared" ca="1" si="52"/>
        <v>10</v>
      </c>
      <c r="U257" s="16">
        <f t="shared" ca="1" si="53"/>
        <v>-9.7151898734177191</v>
      </c>
      <c r="V257" s="3">
        <f t="shared" ca="1" si="50"/>
        <v>2.63</v>
      </c>
      <c r="W257" s="3">
        <f t="shared" ca="1" si="51"/>
        <v>4.63</v>
      </c>
      <c r="X257" s="12">
        <f t="shared" ca="1" si="54"/>
        <v>149.99999999999991</v>
      </c>
      <c r="Y257" s="17">
        <f t="shared" ca="1" si="55"/>
        <v>-369.17721518987321</v>
      </c>
      <c r="Z257" s="17">
        <f t="shared" ca="1" si="56"/>
        <v>-219.17721518987329</v>
      </c>
      <c r="AA257" s="19">
        <f t="shared" ca="1" si="57"/>
        <v>6330.4016358612189</v>
      </c>
      <c r="AB257">
        <v>9624.4758101680327</v>
      </c>
    </row>
    <row r="258" spans="1:28" x14ac:dyDescent="0.25">
      <c r="A258" s="22">
        <v>36378</v>
      </c>
      <c r="B258">
        <v>2.36</v>
      </c>
      <c r="C258">
        <v>2.12</v>
      </c>
      <c r="D258">
        <v>2.2400000000000002</v>
      </c>
      <c r="E258">
        <v>4.75</v>
      </c>
      <c r="F258">
        <v>4.38</v>
      </c>
      <c r="G258">
        <v>4.38</v>
      </c>
      <c r="H258" s="2">
        <v>1</v>
      </c>
      <c r="I258" s="2">
        <v>1</v>
      </c>
      <c r="J258" s="6">
        <f ca="1">100*(D258-MIN(OFFSET(C258,-$J$3+1,0):C258))/(MAX(OFFSET(B258,-$J$3+1,0):B258)-MIN(OFFSET(C258,-$J$3+1,0):C258))</f>
        <v>13.274336283185868</v>
      </c>
      <c r="K258" s="6">
        <f ca="1">100*(G258-MIN(OFFSET(F258,-$J$3+1,0):F258))/(MAX(OFFSET(E258,-$J$3+1,0):E258)-MIN(OFFSET(F258,-$J$3+1,0):F258))</f>
        <v>21.008403361344531</v>
      </c>
      <c r="L258" s="6">
        <f t="shared" ca="1" si="45"/>
        <v>-7.7340670781586631</v>
      </c>
      <c r="M258" s="6">
        <f ca="1">100*(L258-MIN(OFFSET(L258,-$M$3+1,0):L258))/(MAX(OFFSET(L258,-$M$3+1,0):L258)-MIN(OFFSET(L258,-$M$3+1,0):L258))</f>
        <v>28.62671766649817</v>
      </c>
      <c r="N258" s="8">
        <f t="shared" si="48"/>
        <v>0.23999999999999977</v>
      </c>
      <c r="O258" s="8">
        <f t="shared" si="49"/>
        <v>0.37000000000000011</v>
      </c>
      <c r="P258" s="15">
        <f ca="1">AVERAGE(N258:OFFSET(N258,-$P$3+1,0))*$P$4*H258</f>
        <v>41.624999999999993</v>
      </c>
      <c r="Q258" s="15">
        <f ca="1">AVERAGE(O258:OFFSET(O258,-$P$3+1,0))*$Q$4*I258</f>
        <v>39.750000000000007</v>
      </c>
      <c r="R258" s="11" t="str">
        <f t="shared" ca="1" si="46"/>
        <v>Buy</v>
      </c>
      <c r="S258" s="11" t="str">
        <f t="shared" ca="1" si="47"/>
        <v xml:space="preserve"> </v>
      </c>
      <c r="T258" s="3">
        <f t="shared" ca="1" si="52"/>
        <v>10</v>
      </c>
      <c r="U258" s="16">
        <f t="shared" ca="1" si="53"/>
        <v>-9.7151898734177191</v>
      </c>
      <c r="V258" s="3">
        <f t="shared" ca="1" si="50"/>
        <v>2.63</v>
      </c>
      <c r="W258" s="3">
        <f t="shared" ca="1" si="51"/>
        <v>4.63</v>
      </c>
      <c r="X258" s="12">
        <f t="shared" ca="1" si="54"/>
        <v>-29.999999999999805</v>
      </c>
      <c r="Y258" s="17">
        <f t="shared" ca="1" si="55"/>
        <v>155.44303797468365</v>
      </c>
      <c r="Z258" s="17">
        <f t="shared" ca="1" si="56"/>
        <v>125.44303797468385</v>
      </c>
      <c r="AA258" s="19">
        <f t="shared" ca="1" si="57"/>
        <v>6455.8446738359025</v>
      </c>
      <c r="AB258">
        <v>9766.5134277228917</v>
      </c>
    </row>
    <row r="259" spans="1:28" x14ac:dyDescent="0.25">
      <c r="A259" s="22">
        <v>36381</v>
      </c>
      <c r="B259">
        <v>2.2400000000000002</v>
      </c>
      <c r="C259">
        <v>2.06</v>
      </c>
      <c r="D259">
        <v>2.06</v>
      </c>
      <c r="E259">
        <v>4.4400000000000004</v>
      </c>
      <c r="F259">
        <v>3.82</v>
      </c>
      <c r="G259">
        <v>3.85</v>
      </c>
      <c r="H259" s="2">
        <v>1</v>
      </c>
      <c r="I259" s="2">
        <v>1</v>
      </c>
      <c r="J259" s="6">
        <f ca="1">100*(D259-MIN(OFFSET(C259,-$J$3+1,0):C259))/(MAX(OFFSET(B259,-$J$3+1,0):B259)-MIN(OFFSET(C259,-$J$3+1,0):C259))</f>
        <v>0</v>
      </c>
      <c r="K259" s="6">
        <f ca="1">100*(G259-MIN(OFFSET(F259,-$J$3+1,0):F259))/(MAX(OFFSET(E259,-$J$3+1,0):E259)-MIN(OFFSET(F259,-$J$3+1,0):F259))</f>
        <v>2.459016393442643</v>
      </c>
      <c r="L259" s="6">
        <f t="shared" ca="1" si="45"/>
        <v>-2.459016393442643</v>
      </c>
      <c r="M259" s="6">
        <f ca="1">100*(L259-MIN(OFFSET(L259,-$M$3+1,0):L259))/(MAX(OFFSET(L259,-$M$3+1,0):L259)-MIN(OFFSET(L259,-$M$3+1,0):L259))</f>
        <v>48.406478901280131</v>
      </c>
      <c r="N259" s="8">
        <f t="shared" si="48"/>
        <v>0.18000000000000016</v>
      </c>
      <c r="O259" s="8">
        <f t="shared" si="49"/>
        <v>0.62000000000000055</v>
      </c>
      <c r="P259" s="15">
        <f ca="1">AVERAGE(N259:OFFSET(N259,-$P$3+1,0))*$P$4*H259</f>
        <v>40</v>
      </c>
      <c r="Q259" s="15">
        <f ca="1">AVERAGE(O259:OFFSET(O259,-$P$3+1,0))*$Q$4*I259</f>
        <v>44.000000000000014</v>
      </c>
      <c r="R259" s="11" t="str">
        <f t="shared" ca="1" si="46"/>
        <v>Buy</v>
      </c>
      <c r="S259" s="11" t="str">
        <f t="shared" ca="1" si="47"/>
        <v xml:space="preserve"> </v>
      </c>
      <c r="T259" s="3">
        <f t="shared" ca="1" si="52"/>
        <v>10</v>
      </c>
      <c r="U259" s="16">
        <f t="shared" ca="1" si="53"/>
        <v>-9.7151898734177191</v>
      </c>
      <c r="V259" s="3">
        <f t="shared" ca="1" si="50"/>
        <v>2.63</v>
      </c>
      <c r="W259" s="3">
        <f t="shared" ca="1" si="51"/>
        <v>4.63</v>
      </c>
      <c r="X259" s="12">
        <f t="shared" ca="1" si="54"/>
        <v>-180.00000000000017</v>
      </c>
      <c r="Y259" s="17">
        <f t="shared" ca="1" si="55"/>
        <v>514.90506329113884</v>
      </c>
      <c r="Z259" s="17">
        <f t="shared" ca="1" si="56"/>
        <v>334.90506329113867</v>
      </c>
      <c r="AA259" s="19">
        <f t="shared" ca="1" si="57"/>
        <v>6790.749737127041</v>
      </c>
      <c r="AB259">
        <v>10156.388035873362</v>
      </c>
    </row>
    <row r="260" spans="1:28" x14ac:dyDescent="0.25">
      <c r="A260" s="22">
        <v>36382</v>
      </c>
      <c r="B260">
        <v>2.06</v>
      </c>
      <c r="C260">
        <v>1.56</v>
      </c>
      <c r="D260">
        <v>1.69</v>
      </c>
      <c r="E260">
        <v>3.89</v>
      </c>
      <c r="F260">
        <v>3.54</v>
      </c>
      <c r="G260">
        <v>3.73</v>
      </c>
      <c r="H260" s="2">
        <v>1</v>
      </c>
      <c r="I260" s="2">
        <v>1</v>
      </c>
      <c r="J260" s="6">
        <f ca="1">100*(D260-MIN(OFFSET(C260,-$J$3+1,0):C260))/(MAX(OFFSET(B260,-$J$3+1,0):B260)-MIN(OFFSET(C260,-$J$3+1,0):C260))</f>
        <v>7.8313253012048119</v>
      </c>
      <c r="K260" s="6">
        <f ca="1">100*(G260-MIN(OFFSET(F260,-$J$3+1,0):F260))/(MAX(OFFSET(E260,-$J$3+1,0):E260)-MIN(OFFSET(F260,-$J$3+1,0):F260))</f>
        <v>13.013698630136982</v>
      </c>
      <c r="L260" s="6">
        <f t="shared" ca="1" si="45"/>
        <v>-5.1823733289321705</v>
      </c>
      <c r="M260" s="6">
        <f ca="1">100*(L260-MIN(OFFSET(L260,-$M$3+1,0):L260))/(MAX(OFFSET(L260,-$M$3+1,0):L260)-MIN(OFFSET(L260,-$M$3+1,0):L260))</f>
        <v>38.194757126331865</v>
      </c>
      <c r="N260" s="8">
        <f t="shared" si="48"/>
        <v>0.5</v>
      </c>
      <c r="O260" s="8">
        <f t="shared" si="49"/>
        <v>0.35000000000000009</v>
      </c>
      <c r="P260" s="15">
        <f ca="1">AVERAGE(N260:OFFSET(N260,-$P$3+1,0))*$P$4*H260</f>
        <v>39.75</v>
      </c>
      <c r="Q260" s="15">
        <f ca="1">AVERAGE(O260:OFFSET(O260,-$P$3+1,0))*$Q$4*I260</f>
        <v>44.875000000000007</v>
      </c>
      <c r="R260" s="11" t="str">
        <f t="shared" ca="1" si="46"/>
        <v>Buy</v>
      </c>
      <c r="S260" s="11" t="str">
        <f t="shared" ca="1" si="47"/>
        <v xml:space="preserve"> </v>
      </c>
      <c r="T260" s="3">
        <f t="shared" ca="1" si="52"/>
        <v>10</v>
      </c>
      <c r="U260" s="16">
        <f t="shared" ca="1" si="53"/>
        <v>-9.7151898734177191</v>
      </c>
      <c r="V260" s="3">
        <f t="shared" ca="1" si="50"/>
        <v>2.63</v>
      </c>
      <c r="W260" s="3">
        <f t="shared" ca="1" si="51"/>
        <v>4.63</v>
      </c>
      <c r="X260" s="12">
        <f t="shared" ca="1" si="54"/>
        <v>-370.00000000000011</v>
      </c>
      <c r="Y260" s="17">
        <f t="shared" ca="1" si="55"/>
        <v>116.58227848101272</v>
      </c>
      <c r="Z260" s="17">
        <f t="shared" ca="1" si="56"/>
        <v>-253.41772151898738</v>
      </c>
      <c r="AA260" s="19">
        <f t="shared" ca="1" si="57"/>
        <v>6537.3320156080536</v>
      </c>
      <c r="AB260">
        <v>9915.4162490395065</v>
      </c>
    </row>
    <row r="261" spans="1:28" x14ac:dyDescent="0.25">
      <c r="A261" s="22">
        <v>36383</v>
      </c>
      <c r="B261">
        <v>1.84</v>
      </c>
      <c r="C261">
        <v>1.56</v>
      </c>
      <c r="D261">
        <v>1.69</v>
      </c>
      <c r="E261">
        <v>4.3499999999999996</v>
      </c>
      <c r="F261">
        <v>4.07</v>
      </c>
      <c r="G261">
        <v>4.32</v>
      </c>
      <c r="H261" s="2">
        <v>1</v>
      </c>
      <c r="I261" s="2">
        <v>1</v>
      </c>
      <c r="J261" s="6">
        <f ca="1">100*(D261-MIN(OFFSET(C261,-$J$3+1,0):C261))/(MAX(OFFSET(B261,-$J$3+1,0):B261)-MIN(OFFSET(C261,-$J$3+1,0):C261))</f>
        <v>8.8435374149659811</v>
      </c>
      <c r="K261" s="6">
        <f ca="1">100*(G261-MIN(OFFSET(F261,-$J$3+1,0):F261))/(MAX(OFFSET(E261,-$J$3+1,0):E261)-MIN(OFFSET(F261,-$J$3+1,0):F261))</f>
        <v>62.40000000000002</v>
      </c>
      <c r="L261" s="6">
        <f t="shared" ca="1" si="45"/>
        <v>-53.556462585034041</v>
      </c>
      <c r="M261" s="6">
        <f ca="1">100*(L261-MIN(OFFSET(L261,-$M$3+1,0):L261))/(MAX(OFFSET(L261,-$M$3+1,0):L261)-MIN(OFFSET(L261,-$M$3+1,0):L261))</f>
        <v>0</v>
      </c>
      <c r="N261" s="8">
        <f t="shared" si="48"/>
        <v>0.28000000000000003</v>
      </c>
      <c r="O261" s="8">
        <f t="shared" si="49"/>
        <v>0.61999999999999966</v>
      </c>
      <c r="P261" s="15">
        <f ca="1">AVERAGE(N261:OFFSET(N261,-$P$3+1,0))*$P$4*H261</f>
        <v>37.5</v>
      </c>
      <c r="Q261" s="15">
        <f ca="1">AVERAGE(O261:OFFSET(O261,-$P$3+1,0))*$Q$4*I261</f>
        <v>47.125</v>
      </c>
      <c r="R261" s="11" t="str">
        <f t="shared" ca="1" si="46"/>
        <v>Buy</v>
      </c>
      <c r="S261" s="11" t="str">
        <f t="shared" ca="1" si="47"/>
        <v xml:space="preserve"> </v>
      </c>
      <c r="T261" s="3">
        <f t="shared" ca="1" si="52"/>
        <v>10</v>
      </c>
      <c r="U261" s="16">
        <f t="shared" ca="1" si="53"/>
        <v>-9.7151898734177191</v>
      </c>
      <c r="V261" s="3">
        <f t="shared" ca="1" si="50"/>
        <v>2.63</v>
      </c>
      <c r="W261" s="3">
        <f t="shared" ca="1" si="51"/>
        <v>4.63</v>
      </c>
      <c r="X261" s="12">
        <f t="shared" ca="1" si="54"/>
        <v>0</v>
      </c>
      <c r="Y261" s="17">
        <f t="shared" ca="1" si="55"/>
        <v>-573.19620253164578</v>
      </c>
      <c r="Z261" s="17">
        <f t="shared" ca="1" si="56"/>
        <v>-573.19620253164578</v>
      </c>
      <c r="AA261" s="19">
        <f t="shared" ca="1" si="57"/>
        <v>5964.1358130764074</v>
      </c>
      <c r="AB261">
        <v>9281.0275343059639</v>
      </c>
    </row>
    <row r="262" spans="1:28" x14ac:dyDescent="0.25">
      <c r="A262" s="22">
        <v>36384</v>
      </c>
      <c r="B262">
        <v>1.99</v>
      </c>
      <c r="C262">
        <v>1.72</v>
      </c>
      <c r="D262">
        <v>1.75</v>
      </c>
      <c r="E262">
        <v>4.3899999999999997</v>
      </c>
      <c r="F262">
        <v>3.98</v>
      </c>
      <c r="G262">
        <v>4.2300000000000004</v>
      </c>
      <c r="H262" s="2">
        <v>1</v>
      </c>
      <c r="I262" s="2">
        <v>1</v>
      </c>
      <c r="J262" s="6">
        <f ca="1">100*(D262-MIN(OFFSET(C262,-$J$3+1,0):C262))/(MAX(OFFSET(B262,-$J$3+1,0):B262)-MIN(OFFSET(C262,-$J$3+1,0):C262))</f>
        <v>13.475177304964532</v>
      </c>
      <c r="K262" s="6">
        <f ca="1">100*(G262-MIN(OFFSET(F262,-$J$3+1,0):F262))/(MAX(OFFSET(E262,-$J$3+1,0):E262)-MIN(OFFSET(F262,-$J$3+1,0):F262))</f>
        <v>55.200000000000031</v>
      </c>
      <c r="L262" s="6">
        <f t="shared" ca="1" si="45"/>
        <v>-41.724822695035499</v>
      </c>
      <c r="M262" s="6">
        <f ca="1">100*(L262-MIN(OFFSET(L262,-$M$3+1,0):L262))/(MAX(OFFSET(L262,-$M$3+1,0):L262)-MIN(OFFSET(L262,-$M$3+1,0):L262))</f>
        <v>18.242688751634748</v>
      </c>
      <c r="N262" s="8">
        <f t="shared" si="48"/>
        <v>0.30000000000000004</v>
      </c>
      <c r="O262" s="8">
        <f t="shared" si="49"/>
        <v>0.4099999999999997</v>
      </c>
      <c r="P262" s="15">
        <f ca="1">AVERAGE(N262:OFFSET(N262,-$P$3+1,0))*$P$4*H262</f>
        <v>34</v>
      </c>
      <c r="Q262" s="15">
        <f ca="1">AVERAGE(O262:OFFSET(O262,-$P$3+1,0))*$Q$4*I262</f>
        <v>46.5</v>
      </c>
      <c r="R262" s="11" t="str">
        <f t="shared" ca="1" si="46"/>
        <v>Buy</v>
      </c>
      <c r="S262" s="11" t="str">
        <f t="shared" ca="1" si="47"/>
        <v xml:space="preserve"> </v>
      </c>
      <c r="T262" s="3">
        <f t="shared" ca="1" si="52"/>
        <v>10</v>
      </c>
      <c r="U262" s="16">
        <f t="shared" ca="1" si="53"/>
        <v>-9.7151898734177191</v>
      </c>
      <c r="V262" s="3">
        <f t="shared" ca="1" si="50"/>
        <v>2.63</v>
      </c>
      <c r="W262" s="3">
        <f t="shared" ca="1" si="51"/>
        <v>4.63</v>
      </c>
      <c r="X262" s="12">
        <f t="shared" ca="1" si="54"/>
        <v>60.000000000000057</v>
      </c>
      <c r="Y262" s="17">
        <f t="shared" ca="1" si="55"/>
        <v>87.436708860759339</v>
      </c>
      <c r="Z262" s="17">
        <f t="shared" ca="1" si="56"/>
        <v>147.43670886075938</v>
      </c>
      <c r="AA262" s="19">
        <f t="shared" ca="1" si="57"/>
        <v>6111.572521937167</v>
      </c>
      <c r="AB262">
        <v>9437.7986941805721</v>
      </c>
    </row>
    <row r="263" spans="1:28" x14ac:dyDescent="0.25">
      <c r="A263" s="22">
        <v>36385</v>
      </c>
      <c r="B263">
        <v>1.99</v>
      </c>
      <c r="C263">
        <v>1.87</v>
      </c>
      <c r="D263">
        <v>1.96</v>
      </c>
      <c r="E263">
        <v>4.51</v>
      </c>
      <c r="F263">
        <v>4.26</v>
      </c>
      <c r="G263">
        <v>4.51</v>
      </c>
      <c r="H263" s="2">
        <v>1</v>
      </c>
      <c r="I263" s="2">
        <v>1</v>
      </c>
      <c r="J263" s="6">
        <f ca="1">100*(D263-MIN(OFFSET(C263,-$J$3+1,0):C263))/(MAX(OFFSET(B263,-$J$3+1,0):B263)-MIN(OFFSET(C263,-$J$3+1,0):C263))</f>
        <v>28.368794326241126</v>
      </c>
      <c r="K263" s="6">
        <f ca="1">100*(G263-MIN(OFFSET(F263,-$J$3+1,0):F263))/(MAX(OFFSET(E263,-$J$3+1,0):E263)-MIN(OFFSET(F263,-$J$3+1,0):F263))</f>
        <v>77.59999999999998</v>
      </c>
      <c r="L263" s="6">
        <f t="shared" ca="1" si="45"/>
        <v>-49.231205673758851</v>
      </c>
      <c r="M263" s="6">
        <f ca="1">100*(L263-MIN(OFFSET(L263,-$M$3+1,0):L263))/(MAX(OFFSET(L263,-$M$3+1,0):L263)-MIN(OFFSET(L263,-$M$3+1,0):L263))</f>
        <v>6.6689247083956067</v>
      </c>
      <c r="N263" s="8">
        <f t="shared" si="48"/>
        <v>0.24</v>
      </c>
      <c r="O263" s="8">
        <f t="shared" si="49"/>
        <v>0.27999999999999936</v>
      </c>
      <c r="P263" s="15">
        <f ca="1">AVERAGE(N263:OFFSET(N263,-$P$3+1,0))*$P$4*H263</f>
        <v>33.5</v>
      </c>
      <c r="Q263" s="15">
        <f ca="1">AVERAGE(O263:OFFSET(O263,-$P$3+1,0))*$Q$4*I263</f>
        <v>44.874999999999986</v>
      </c>
      <c r="R263" s="11" t="str">
        <f t="shared" ca="1" si="46"/>
        <v>Buy</v>
      </c>
      <c r="S263" s="11" t="str">
        <f t="shared" ca="1" si="47"/>
        <v xml:space="preserve"> </v>
      </c>
      <c r="T263" s="3">
        <f t="shared" ca="1" si="52"/>
        <v>10</v>
      </c>
      <c r="U263" s="16">
        <f t="shared" ca="1" si="53"/>
        <v>-9.7151898734177191</v>
      </c>
      <c r="V263" s="3">
        <f t="shared" ca="1" si="50"/>
        <v>2.63</v>
      </c>
      <c r="W263" s="3">
        <f t="shared" ca="1" si="51"/>
        <v>4.63</v>
      </c>
      <c r="X263" s="12">
        <f t="shared" ca="1" si="54"/>
        <v>209.99999999999997</v>
      </c>
      <c r="Y263" s="17">
        <f t="shared" ca="1" si="55"/>
        <v>-272.02531645569553</v>
      </c>
      <c r="Z263" s="17">
        <f t="shared" ca="1" si="56"/>
        <v>-62.02531645569556</v>
      </c>
      <c r="AA263" s="19">
        <f t="shared" ca="1" si="57"/>
        <v>6049.5472054814718</v>
      </c>
      <c r="AB263">
        <v>9346.7328634595688</v>
      </c>
    </row>
    <row r="264" spans="1:28" x14ac:dyDescent="0.25">
      <c r="A264" s="22">
        <v>36388</v>
      </c>
      <c r="B264">
        <v>1.96</v>
      </c>
      <c r="C264">
        <v>1.69</v>
      </c>
      <c r="D264">
        <v>1.93</v>
      </c>
      <c r="E264">
        <v>4.7</v>
      </c>
      <c r="F264">
        <v>4.42</v>
      </c>
      <c r="G264">
        <v>4.45</v>
      </c>
      <c r="H264" s="2">
        <v>1</v>
      </c>
      <c r="I264" s="2">
        <v>1</v>
      </c>
      <c r="J264" s="6">
        <f ca="1">100*(D264-MIN(OFFSET(C264,-$J$3+1,0):C264))/(MAX(OFFSET(B264,-$J$3+1,0):B264)-MIN(OFFSET(C264,-$J$3+1,0):C264))</f>
        <v>30.833333333333329</v>
      </c>
      <c r="K264" s="6">
        <f ca="1">100*(G264-MIN(OFFSET(F264,-$J$3+1,0):F264))/(MAX(OFFSET(E264,-$J$3+1,0):E264)-MIN(OFFSET(F264,-$J$3+1,0):F264))</f>
        <v>72.800000000000011</v>
      </c>
      <c r="L264" s="6">
        <f t="shared" ca="1" si="45"/>
        <v>-41.966666666666683</v>
      </c>
      <c r="M264" s="6">
        <f ca="1">100*(L264-MIN(OFFSET(L264,-$M$3+1,0):L264))/(MAX(OFFSET(L264,-$M$3+1,0):L264)-MIN(OFFSET(L264,-$M$3+1,0):L264))</f>
        <v>20.730548024971668</v>
      </c>
      <c r="N264" s="8">
        <f t="shared" si="48"/>
        <v>0.27</v>
      </c>
      <c r="O264" s="8">
        <f t="shared" si="49"/>
        <v>0.28000000000000025</v>
      </c>
      <c r="P264" s="15">
        <f ca="1">AVERAGE(N264:OFFSET(N264,-$P$3+1,0))*$P$4*H264</f>
        <v>30.124999999999996</v>
      </c>
      <c r="Q264" s="15">
        <f ca="1">AVERAGE(O264:OFFSET(O264,-$P$3+1,0))*$Q$4*I264</f>
        <v>42.124999999999993</v>
      </c>
      <c r="R264" s="11" t="str">
        <f t="shared" ca="1" si="46"/>
        <v>Buy</v>
      </c>
      <c r="S264" s="11" t="str">
        <f t="shared" ca="1" si="47"/>
        <v xml:space="preserve"> </v>
      </c>
      <c r="T264" s="3">
        <f t="shared" ca="1" si="52"/>
        <v>10</v>
      </c>
      <c r="U264" s="16">
        <f t="shared" ca="1" si="53"/>
        <v>-9.7151898734177191</v>
      </c>
      <c r="V264" s="3">
        <f t="shared" ca="1" si="50"/>
        <v>2.63</v>
      </c>
      <c r="W264" s="3">
        <f t="shared" ca="1" si="51"/>
        <v>4.63</v>
      </c>
      <c r="X264" s="12">
        <f t="shared" ca="1" si="54"/>
        <v>-30.000000000000028</v>
      </c>
      <c r="Y264" s="17">
        <f t="shared" ca="1" si="55"/>
        <v>58.291139240505942</v>
      </c>
      <c r="Z264" s="17">
        <f t="shared" ca="1" si="56"/>
        <v>28.291139240505913</v>
      </c>
      <c r="AA264" s="19">
        <f t="shared" ca="1" si="57"/>
        <v>6077.8383447219776</v>
      </c>
      <c r="AB264">
        <v>9381.2469700426409</v>
      </c>
    </row>
    <row r="265" spans="1:28" x14ac:dyDescent="0.25">
      <c r="A265" s="22">
        <v>36389</v>
      </c>
      <c r="B265">
        <v>2.12</v>
      </c>
      <c r="C265">
        <v>1.81</v>
      </c>
      <c r="D265">
        <v>2.12</v>
      </c>
      <c r="E265">
        <v>4.67</v>
      </c>
      <c r="F265">
        <v>4.3499999999999996</v>
      </c>
      <c r="G265">
        <v>4.67</v>
      </c>
      <c r="H265" s="2">
        <v>1</v>
      </c>
      <c r="I265" s="2">
        <v>1</v>
      </c>
      <c r="J265" s="6">
        <f ca="1">100*(D265-MIN(OFFSET(C265,-$J$3+1,0):C265))/(MAX(OFFSET(B265,-$J$3+1,0):B265)-MIN(OFFSET(C265,-$J$3+1,0):C265))</f>
        <v>53.33333333333335</v>
      </c>
      <c r="K265" s="6">
        <f ca="1">100*(G265-MIN(OFFSET(F265,-$J$3+1,0):F265))/(MAX(OFFSET(E265,-$J$3+1,0):E265)-MIN(OFFSET(F265,-$J$3+1,0):F265))</f>
        <v>93.388429752066102</v>
      </c>
      <c r="L265" s="6">
        <f t="shared" ca="1" si="45"/>
        <v>-40.055096418732752</v>
      </c>
      <c r="M265" s="6">
        <f ca="1">100*(L265-MIN(OFFSET(L265,-$M$3+1,0):L265))/(MAX(OFFSET(L265,-$M$3+1,0):L265)-MIN(OFFSET(L265,-$M$3+1,0):L265))</f>
        <v>25.106361942864293</v>
      </c>
      <c r="N265" s="8">
        <f t="shared" si="48"/>
        <v>0.31000000000000005</v>
      </c>
      <c r="O265" s="8">
        <f t="shared" si="49"/>
        <v>0.32000000000000028</v>
      </c>
      <c r="P265" s="15">
        <f ca="1">AVERAGE(N265:OFFSET(N265,-$P$3+1,0))*$P$4*H265</f>
        <v>28.999999999999996</v>
      </c>
      <c r="Q265" s="15">
        <f ca="1">AVERAGE(O265:OFFSET(O265,-$P$3+1,0))*$Q$4*I265</f>
        <v>40.625</v>
      </c>
      <c r="R265" s="11" t="str">
        <f t="shared" ca="1" si="46"/>
        <v>Buy</v>
      </c>
      <c r="S265" s="11" t="str">
        <f t="shared" ca="1" si="47"/>
        <v xml:space="preserve"> </v>
      </c>
      <c r="T265" s="3">
        <f t="shared" ca="1" si="52"/>
        <v>10</v>
      </c>
      <c r="U265" s="16">
        <f t="shared" ca="1" si="53"/>
        <v>-9.7151898734177191</v>
      </c>
      <c r="V265" s="3">
        <f t="shared" ca="1" si="50"/>
        <v>2.63</v>
      </c>
      <c r="W265" s="3">
        <f t="shared" ca="1" si="51"/>
        <v>4.63</v>
      </c>
      <c r="X265" s="12">
        <f t="shared" ca="1" si="54"/>
        <v>190.00000000000017</v>
      </c>
      <c r="Y265" s="17">
        <f t="shared" ca="1" si="55"/>
        <v>-213.73417721518959</v>
      </c>
      <c r="Z265" s="17">
        <f t="shared" ca="1" si="56"/>
        <v>-23.734177215189419</v>
      </c>
      <c r="AA265" s="19">
        <f t="shared" ca="1" si="57"/>
        <v>6054.1041675067881</v>
      </c>
      <c r="AB265">
        <v>9334.6952459047097</v>
      </c>
    </row>
    <row r="266" spans="1:28" x14ac:dyDescent="0.25">
      <c r="A266" s="22">
        <v>36390</v>
      </c>
      <c r="B266">
        <v>2.12</v>
      </c>
      <c r="C266">
        <v>1.53</v>
      </c>
      <c r="D266">
        <v>1.72</v>
      </c>
      <c r="E266">
        <v>4.6399999999999997</v>
      </c>
      <c r="F266">
        <v>4.32</v>
      </c>
      <c r="G266">
        <v>4.3499999999999996</v>
      </c>
      <c r="H266" s="2">
        <v>1</v>
      </c>
      <c r="I266" s="2">
        <v>1</v>
      </c>
      <c r="J266" s="6">
        <f ca="1">100*(D266-MIN(OFFSET(C266,-$J$3+1,0):C266))/(MAX(OFFSET(B266,-$J$3+1,0):B266)-MIN(OFFSET(C266,-$J$3+1,0):C266))</f>
        <v>19.191919191919183</v>
      </c>
      <c r="K266" s="6">
        <f ca="1">100*(G266-MIN(OFFSET(F266,-$J$3+1,0):F266))/(MAX(OFFSET(E266,-$J$3+1,0):E266)-MIN(OFFSET(F266,-$J$3+1,0):F266))</f>
        <v>66.942148760330539</v>
      </c>
      <c r="L266" s="6">
        <f t="shared" ca="1" si="45"/>
        <v>-47.750229568411356</v>
      </c>
      <c r="M266" s="6">
        <f ca="1">100*(L266-MIN(OFFSET(L266,-$M$3+1,0):L266))/(MAX(OFFSET(L266,-$M$3+1,0):L266)-MIN(OFFSET(L266,-$M$3+1,0):L266))</f>
        <v>11.363059114250134</v>
      </c>
      <c r="N266" s="8">
        <f t="shared" si="48"/>
        <v>0.59000000000000008</v>
      </c>
      <c r="O266" s="8">
        <f t="shared" si="49"/>
        <v>0.34999999999999964</v>
      </c>
      <c r="P266" s="15">
        <f ca="1">AVERAGE(N266:OFFSET(N266,-$P$3+1,0))*$P$4*H266</f>
        <v>33.375</v>
      </c>
      <c r="Q266" s="15">
        <f ca="1">AVERAGE(O266:OFFSET(O266,-$P$3+1,0))*$Q$4*I266</f>
        <v>40.374999999999993</v>
      </c>
      <c r="R266" s="11" t="str">
        <f t="shared" ca="1" si="46"/>
        <v>Buy</v>
      </c>
      <c r="S266" s="11" t="str">
        <f t="shared" ca="1" si="47"/>
        <v xml:space="preserve"> </v>
      </c>
      <c r="T266" s="3">
        <f t="shared" ca="1" si="52"/>
        <v>10</v>
      </c>
      <c r="U266" s="16">
        <f t="shared" ca="1" si="53"/>
        <v>-9.7151898734177191</v>
      </c>
      <c r="V266" s="3">
        <f t="shared" ca="1" si="50"/>
        <v>2.63</v>
      </c>
      <c r="W266" s="3">
        <f t="shared" ca="1" si="51"/>
        <v>4.63</v>
      </c>
      <c r="X266" s="12">
        <f t="shared" ca="1" si="54"/>
        <v>-400.00000000000017</v>
      </c>
      <c r="Y266" s="17">
        <f t="shared" ca="1" si="55"/>
        <v>310.8860759493673</v>
      </c>
      <c r="Z266" s="17">
        <f t="shared" ca="1" si="56"/>
        <v>-89.113924050632875</v>
      </c>
      <c r="AA266" s="19">
        <f t="shared" ca="1" si="57"/>
        <v>5964.9902434561554</v>
      </c>
      <c r="AB266">
        <v>9334.6952459047097</v>
      </c>
    </row>
    <row r="267" spans="1:28" x14ac:dyDescent="0.25">
      <c r="A267" s="22">
        <v>36391</v>
      </c>
      <c r="B267">
        <v>1.75</v>
      </c>
      <c r="C267">
        <v>1.5</v>
      </c>
      <c r="D267">
        <v>1.75</v>
      </c>
      <c r="E267">
        <v>4.7</v>
      </c>
      <c r="F267">
        <v>4.3899999999999997</v>
      </c>
      <c r="G267">
        <v>4.5999999999999996</v>
      </c>
      <c r="H267" s="2">
        <v>1</v>
      </c>
      <c r="I267" s="2">
        <v>1</v>
      </c>
      <c r="J267" s="6">
        <f ca="1">100*(D267-MIN(OFFSET(C267,-$J$3+1,0):C267))/(MAX(OFFSET(B267,-$J$3+1,0):B267)-MIN(OFFSET(C267,-$J$3+1,0):C267))</f>
        <v>29.069767441860471</v>
      </c>
      <c r="K267" s="6">
        <f ca="1">100*(G267-MIN(OFFSET(F267,-$J$3+1,0):F267))/(MAX(OFFSET(E267,-$J$3+1,0):E267)-MIN(OFFSET(F267,-$J$3+1,0):F267))</f>
        <v>87.603305785123936</v>
      </c>
      <c r="L267" s="6">
        <f t="shared" ca="1" si="45"/>
        <v>-58.533538343263466</v>
      </c>
      <c r="M267" s="6">
        <f ca="1">100*(L267-MIN(OFFSET(L267,-$M$3+1,0):L267))/(MAX(OFFSET(L267,-$M$3+1,0):L267)-MIN(OFFSET(L267,-$M$3+1,0):L267))</f>
        <v>0</v>
      </c>
      <c r="N267" s="8">
        <f t="shared" si="48"/>
        <v>0.25</v>
      </c>
      <c r="O267" s="8">
        <f t="shared" si="49"/>
        <v>0.35000000000000053</v>
      </c>
      <c r="P267" s="15">
        <f ca="1">AVERAGE(N267:OFFSET(N267,-$P$3+1,0))*$P$4*H267</f>
        <v>34.25</v>
      </c>
      <c r="Q267" s="15">
        <f ca="1">AVERAGE(O267:OFFSET(O267,-$P$3+1,0))*$Q$4*I267</f>
        <v>36.999999999999993</v>
      </c>
      <c r="R267" s="11" t="str">
        <f t="shared" ca="1" si="46"/>
        <v>Buy</v>
      </c>
      <c r="S267" s="11" t="str">
        <f t="shared" ca="1" si="47"/>
        <v xml:space="preserve"> </v>
      </c>
      <c r="T267" s="3">
        <f t="shared" ca="1" si="52"/>
        <v>10</v>
      </c>
      <c r="U267" s="16">
        <f t="shared" ca="1" si="53"/>
        <v>-9.7151898734177191</v>
      </c>
      <c r="V267" s="3">
        <f t="shared" ca="1" si="50"/>
        <v>2.63</v>
      </c>
      <c r="W267" s="3">
        <f t="shared" ca="1" si="51"/>
        <v>4.63</v>
      </c>
      <c r="X267" s="12">
        <f t="shared" ca="1" si="54"/>
        <v>30.000000000000028</v>
      </c>
      <c r="Y267" s="17">
        <f t="shared" ca="1" si="55"/>
        <v>-242.87974683544297</v>
      </c>
      <c r="Z267" s="17">
        <f t="shared" ca="1" si="56"/>
        <v>-212.87974683544294</v>
      </c>
      <c r="AA267" s="19">
        <f t="shared" ca="1" si="57"/>
        <v>5752.1104966207122</v>
      </c>
      <c r="AB267">
        <v>9334.6952459047097</v>
      </c>
    </row>
    <row r="268" spans="1:28" x14ac:dyDescent="0.25">
      <c r="A268" s="22">
        <v>36392</v>
      </c>
      <c r="B268">
        <v>1.99</v>
      </c>
      <c r="C268">
        <v>1.78</v>
      </c>
      <c r="D268">
        <v>1.84</v>
      </c>
      <c r="E268">
        <v>4.82</v>
      </c>
      <c r="F268">
        <v>4.5999999999999996</v>
      </c>
      <c r="G268">
        <v>4.6399999999999997</v>
      </c>
      <c r="H268" s="2">
        <v>1</v>
      </c>
      <c r="I268" s="2">
        <v>1</v>
      </c>
      <c r="J268" s="6">
        <f ca="1">100*(D268-MIN(OFFSET(C268,-$J$3+1,0):C268))/(MAX(OFFSET(B268,-$J$3+1,0):B268)-MIN(OFFSET(C268,-$J$3+1,0):C268))</f>
        <v>45.945945945945944</v>
      </c>
      <c r="K268" s="6">
        <f ca="1">100*(G268-MIN(OFFSET(F268,-$J$3+1,0):F268))/(MAX(OFFSET(E268,-$J$3+1,0):E268)-MIN(OFFSET(F268,-$J$3+1,0):F268))</f>
        <v>85.937499999999957</v>
      </c>
      <c r="L268" s="6">
        <f t="shared" ca="1" si="45"/>
        <v>-39.991554054054014</v>
      </c>
      <c r="M268" s="6">
        <f ca="1">100*(L268-MIN(OFFSET(L268,-$M$3+1,0):L268))/(MAX(OFFSET(L268,-$M$3+1,0):L268)-MIN(OFFSET(L268,-$M$3+1,0):L268))</f>
        <v>33.066682772261601</v>
      </c>
      <c r="N268" s="8">
        <f t="shared" si="48"/>
        <v>0.24</v>
      </c>
      <c r="O268" s="8">
        <f t="shared" si="49"/>
        <v>0.22000000000000064</v>
      </c>
      <c r="P268" s="15">
        <f ca="1">AVERAGE(N268:OFFSET(N268,-$P$3+1,0))*$P$4*H268</f>
        <v>31.000000000000007</v>
      </c>
      <c r="Q268" s="15">
        <f ca="1">AVERAGE(O268:OFFSET(O268,-$P$3+1,0))*$Q$4*I268</f>
        <v>35.375</v>
      </c>
      <c r="R268" s="11" t="str">
        <f t="shared" ca="1" si="46"/>
        <v>Buy</v>
      </c>
      <c r="S268" s="11" t="str">
        <f t="shared" ca="1" si="47"/>
        <v xml:space="preserve"> </v>
      </c>
      <c r="T268" s="3">
        <f t="shared" ca="1" si="52"/>
        <v>10</v>
      </c>
      <c r="U268" s="16">
        <f t="shared" ca="1" si="53"/>
        <v>-9.7151898734177191</v>
      </c>
      <c r="V268" s="3">
        <f t="shared" ca="1" si="50"/>
        <v>2.63</v>
      </c>
      <c r="W268" s="3">
        <f t="shared" ca="1" si="51"/>
        <v>4.63</v>
      </c>
      <c r="X268" s="12">
        <f t="shared" ca="1" si="54"/>
        <v>90.000000000000085</v>
      </c>
      <c r="Y268" s="17">
        <f t="shared" ca="1" si="55"/>
        <v>-38.860759493670912</v>
      </c>
      <c r="Z268" s="17">
        <f t="shared" ca="1" si="56"/>
        <v>51.139240506329173</v>
      </c>
      <c r="AA268" s="19">
        <f t="shared" ca="1" si="57"/>
        <v>5803.249737127041</v>
      </c>
      <c r="AB268">
        <v>9387.6682188776831</v>
      </c>
    </row>
    <row r="269" spans="1:28" x14ac:dyDescent="0.25">
      <c r="A269" s="22">
        <v>36395</v>
      </c>
      <c r="B269">
        <v>1.93</v>
      </c>
      <c r="C269">
        <v>1.84</v>
      </c>
      <c r="D269">
        <v>1.87</v>
      </c>
      <c r="E269">
        <v>4.79</v>
      </c>
      <c r="F269">
        <v>4.5999999999999996</v>
      </c>
      <c r="G269">
        <v>4.67</v>
      </c>
      <c r="H269" s="2">
        <v>1</v>
      </c>
      <c r="I269" s="2">
        <v>1</v>
      </c>
      <c r="J269" s="6">
        <f ca="1">100*(D269-MIN(OFFSET(C269,-$J$3+1,0):C269))/(MAX(OFFSET(B269,-$J$3+1,0):B269)-MIN(OFFSET(C269,-$J$3+1,0):C269))</f>
        <v>59.677419354838719</v>
      </c>
      <c r="K269" s="6">
        <f ca="1">100*(G269-MIN(OFFSET(F269,-$J$3+1,0):F269))/(MAX(OFFSET(E269,-$J$3+1,0):E269)-MIN(OFFSET(F269,-$J$3+1,0):F269))</f>
        <v>88.281249999999972</v>
      </c>
      <c r="L269" s="6">
        <f t="shared" ref="L269:L332" ca="1" si="58">J269-K269</f>
        <v>-28.603830645161253</v>
      </c>
      <c r="M269" s="6">
        <f ca="1">100*(L269-MIN(OFFSET(L269,-$M$3+1,0):L269))/(MAX(OFFSET(L269,-$M$3+1,0):L269)-MIN(OFFSET(L269,-$M$3+1,0):L269))</f>
        <v>56.099445419912449</v>
      </c>
      <c r="N269" s="8">
        <f t="shared" si="48"/>
        <v>8.9999999999999858E-2</v>
      </c>
      <c r="O269" s="8">
        <f t="shared" si="49"/>
        <v>0.19000000000000039</v>
      </c>
      <c r="P269" s="15">
        <f ca="1">AVERAGE(N269:OFFSET(N269,-$P$3+1,0))*$P$4*H269</f>
        <v>28.625</v>
      </c>
      <c r="Q269" s="15">
        <f ca="1">AVERAGE(O269:OFFSET(O269,-$P$3+1,0))*$Q$4*I269</f>
        <v>30.000000000000011</v>
      </c>
      <c r="R269" s="11" t="str">
        <f t="shared" ca="1" si="46"/>
        <v>Exit</v>
      </c>
      <c r="S269" s="11" t="str">
        <f t="shared" ca="1" si="47"/>
        <v xml:space="preserve"> </v>
      </c>
      <c r="T269" s="3">
        <f t="shared" ca="1" si="52"/>
        <v>10</v>
      </c>
      <c r="U269" s="16">
        <f t="shared" ca="1" si="53"/>
        <v>-9.7151898734177191</v>
      </c>
      <c r="V269" s="3">
        <f t="shared" ca="1" si="50"/>
        <v>2.63</v>
      </c>
      <c r="W269" s="3">
        <f t="shared" ca="1" si="51"/>
        <v>4.63</v>
      </c>
      <c r="X269" s="12">
        <f t="shared" ca="1" si="54"/>
        <v>30.000000000000028</v>
      </c>
      <c r="Y269" s="17">
        <f t="shared" ca="1" si="55"/>
        <v>-29.145569620253397</v>
      </c>
      <c r="Z269" s="17">
        <f t="shared" ca="1" si="56"/>
        <v>0.85443037974663127</v>
      </c>
      <c r="AA269" s="19">
        <f t="shared" ca="1" si="57"/>
        <v>5804.1041675067872</v>
      </c>
      <c r="AB269">
        <v>9389.8979486074131</v>
      </c>
    </row>
    <row r="270" spans="1:28" x14ac:dyDescent="0.25">
      <c r="A270" s="22">
        <v>36396</v>
      </c>
      <c r="B270">
        <v>1.99</v>
      </c>
      <c r="C270">
        <v>1.75</v>
      </c>
      <c r="D270">
        <v>1.84</v>
      </c>
      <c r="E270">
        <v>4.7300000000000004</v>
      </c>
      <c r="F270">
        <v>4.54</v>
      </c>
      <c r="G270">
        <v>4.7</v>
      </c>
      <c r="H270" s="2">
        <v>1</v>
      </c>
      <c r="I270" s="2">
        <v>1</v>
      </c>
      <c r="J270" s="6">
        <f ca="1">100*(D270-MIN(OFFSET(C270,-$J$3+1,0):C270))/(MAX(OFFSET(B270,-$J$3+1,0):B270)-MIN(OFFSET(C270,-$J$3+1,0):C270))</f>
        <v>54.838709677419359</v>
      </c>
      <c r="K270" s="6">
        <f ca="1">100*(G270-MIN(OFFSET(F270,-$J$3+1,0):F270))/(MAX(OFFSET(E270,-$J$3+1,0):E270)-MIN(OFFSET(F270,-$J$3+1,0):F270))</f>
        <v>85.714285714285694</v>
      </c>
      <c r="L270" s="6">
        <f t="shared" ca="1" si="58"/>
        <v>-30.875576036866335</v>
      </c>
      <c r="M270" s="6">
        <f ca="1">100*(L270-MIN(OFFSET(L270,-$M$3+1,0):L270))/(MAX(OFFSET(L270,-$M$3+1,0):L270)-MIN(OFFSET(L270,-$M$3+1,0):L270))</f>
        <v>92.409730777794636</v>
      </c>
      <c r="N270" s="8">
        <f t="shared" si="48"/>
        <v>0.24</v>
      </c>
      <c r="O270" s="8">
        <f t="shared" si="49"/>
        <v>0.19000000000000039</v>
      </c>
      <c r="P270" s="15">
        <f ca="1">AVERAGE(N270:OFFSET(N270,-$P$3+1,0))*$P$4*H270</f>
        <v>27.875</v>
      </c>
      <c r="Q270" s="15">
        <f ca="1">AVERAGE(O270:OFFSET(O270,-$P$3+1,0))*$Q$4*I270</f>
        <v>27.250000000000018</v>
      </c>
      <c r="R270" s="11" t="str">
        <f t="shared" ca="1" si="46"/>
        <v xml:space="preserve"> </v>
      </c>
      <c r="S270" s="11" t="str">
        <f t="shared" ca="1" si="47"/>
        <v xml:space="preserve"> </v>
      </c>
      <c r="T270" s="3" t="str">
        <f t="shared" ca="1" si="52"/>
        <v xml:space="preserve"> </v>
      </c>
      <c r="U270" s="16" t="str">
        <f t="shared" ca="1" si="53"/>
        <v xml:space="preserve"> </v>
      </c>
      <c r="V270" s="3" t="str">
        <f t="shared" ca="1" si="50"/>
        <v xml:space="preserve"> </v>
      </c>
      <c r="W270" s="3" t="str">
        <f t="shared" ca="1" si="51"/>
        <v xml:space="preserve"> </v>
      </c>
      <c r="X270" s="12" t="str">
        <f t="shared" ca="1" si="54"/>
        <v xml:space="preserve"> </v>
      </c>
      <c r="Y270" s="17" t="str">
        <f t="shared" ca="1" si="55"/>
        <v xml:space="preserve"> </v>
      </c>
      <c r="Z270" s="17" t="str">
        <f t="shared" ca="1" si="56"/>
        <v xml:space="preserve"> </v>
      </c>
      <c r="AA270" s="19">
        <f t="shared" ca="1" si="57"/>
        <v>5804.1041675067872</v>
      </c>
      <c r="AB270">
        <v>9332.1276783371432</v>
      </c>
    </row>
    <row r="271" spans="1:28" x14ac:dyDescent="0.25">
      <c r="A271" s="22">
        <v>36397</v>
      </c>
      <c r="B271">
        <v>2.36</v>
      </c>
      <c r="C271">
        <v>1.78</v>
      </c>
      <c r="D271">
        <v>2.36</v>
      </c>
      <c r="E271">
        <v>5.07</v>
      </c>
      <c r="F271">
        <v>4.6399999999999997</v>
      </c>
      <c r="G271">
        <v>4.9800000000000004</v>
      </c>
      <c r="H271" s="2">
        <v>1</v>
      </c>
      <c r="I271" s="2">
        <v>1</v>
      </c>
      <c r="J271" s="6">
        <f ca="1">100*(D271-MIN(OFFSET(C271,-$J$3+1,0):C271))/(MAX(OFFSET(B271,-$J$3+1,0):B271)-MIN(OFFSET(C271,-$J$3+1,0):C271))</f>
        <v>100</v>
      </c>
      <c r="K271" s="6">
        <f ca="1">100*(G271-MIN(OFFSET(F271,-$J$3+1,0):F271))/(MAX(OFFSET(E271,-$J$3+1,0):E271)-MIN(OFFSET(F271,-$J$3+1,0):F271))</f>
        <v>91.743119266055061</v>
      </c>
      <c r="L271" s="6">
        <f t="shared" ca="1" si="58"/>
        <v>8.2568807339449393</v>
      </c>
      <c r="M271" s="6">
        <f ca="1">100*(L271-MIN(OFFSET(L271,-$M$3+1,0):L271))/(MAX(OFFSET(L271,-$M$3+1,0):L271)-MIN(OFFSET(L271,-$M$3+1,0):L271))</f>
        <v>100</v>
      </c>
      <c r="N271" s="8">
        <f t="shared" si="48"/>
        <v>0.57999999999999985</v>
      </c>
      <c r="O271" s="8">
        <f t="shared" si="49"/>
        <v>0.4300000000000006</v>
      </c>
      <c r="P271" s="15">
        <f ca="1">AVERAGE(N271:OFFSET(N271,-$P$3+1,0))*$P$4*H271</f>
        <v>32.125</v>
      </c>
      <c r="Q271" s="15">
        <f ca="1">AVERAGE(O271:OFFSET(O271,-$P$3+1,0))*$Q$4*I271</f>
        <v>29.125000000000036</v>
      </c>
      <c r="R271" s="11" t="str">
        <f t="shared" ca="1" si="46"/>
        <v xml:space="preserve"> </v>
      </c>
      <c r="S271" s="11" t="str">
        <f t="shared" ca="1" si="47"/>
        <v>Sell</v>
      </c>
      <c r="T271" s="3">
        <f t="shared" ca="1" si="52"/>
        <v>-10</v>
      </c>
      <c r="U271" s="16">
        <f t="shared" ca="1" si="53"/>
        <v>11.030042918454923</v>
      </c>
      <c r="V271" s="3">
        <f t="shared" ca="1" si="50"/>
        <v>2.36</v>
      </c>
      <c r="W271" s="3">
        <f t="shared" ca="1" si="51"/>
        <v>4.9800000000000004</v>
      </c>
      <c r="X271" s="12" t="str">
        <f t="shared" ca="1" si="54"/>
        <v xml:space="preserve"> </v>
      </c>
      <c r="Y271" s="17" t="str">
        <f t="shared" ca="1" si="55"/>
        <v xml:space="preserve"> </v>
      </c>
      <c r="Z271" s="17" t="str">
        <f t="shared" ca="1" si="56"/>
        <v xml:space="preserve"> </v>
      </c>
      <c r="AA271" s="19">
        <f t="shared" ca="1" si="57"/>
        <v>5804.1041675067872</v>
      </c>
      <c r="AB271">
        <v>9592.9384891479531</v>
      </c>
    </row>
    <row r="272" spans="1:28" x14ac:dyDescent="0.25">
      <c r="A272" s="22">
        <v>36398</v>
      </c>
      <c r="B272">
        <v>2.5499999999999998</v>
      </c>
      <c r="C272">
        <v>2.36</v>
      </c>
      <c r="D272">
        <v>2.4900000000000002</v>
      </c>
      <c r="E272">
        <v>5.01</v>
      </c>
      <c r="F272">
        <v>4.76</v>
      </c>
      <c r="G272">
        <v>4.79</v>
      </c>
      <c r="H272" s="2">
        <v>1</v>
      </c>
      <c r="I272" s="2">
        <v>1</v>
      </c>
      <c r="J272" s="6">
        <f ca="1">100*(D272-MIN(OFFSET(C272,-$J$3+1,0):C272))/(MAX(OFFSET(B272,-$J$3+1,0):B272)-MIN(OFFSET(C272,-$J$3+1,0):C272))</f>
        <v>94.285714285714334</v>
      </c>
      <c r="K272" s="6">
        <f ca="1">100*(G272-MIN(OFFSET(F272,-$J$3+1,0):F272))/(MAX(OFFSET(E272,-$J$3+1,0):E272)-MIN(OFFSET(F272,-$J$3+1,0):F272))</f>
        <v>65.432098765432087</v>
      </c>
      <c r="L272" s="6">
        <f t="shared" ca="1" si="58"/>
        <v>28.853615520282247</v>
      </c>
      <c r="M272" s="6">
        <f ca="1">100*(L272-MIN(OFFSET(L272,-$M$3+1,0):L272))/(MAX(OFFSET(L272,-$M$3+1,0):L272)-MIN(OFFSET(L272,-$M$3+1,0):L272))</f>
        <v>100</v>
      </c>
      <c r="N272" s="8">
        <f t="shared" si="48"/>
        <v>0.18999999999999995</v>
      </c>
      <c r="O272" s="8">
        <f t="shared" si="49"/>
        <v>0.25</v>
      </c>
      <c r="P272" s="15">
        <f ca="1">AVERAGE(N272:OFFSET(N272,-$P$3+1,0))*$P$4*H272</f>
        <v>31.124999999999996</v>
      </c>
      <c r="Q272" s="15">
        <f ca="1">AVERAGE(O272:OFFSET(O272,-$P$3+1,0))*$Q$4*I272</f>
        <v>28.750000000000032</v>
      </c>
      <c r="R272" s="11" t="str">
        <f t="shared" ca="1" si="46"/>
        <v xml:space="preserve"> </v>
      </c>
      <c r="S272" s="11" t="str">
        <f t="shared" ca="1" si="47"/>
        <v>Sell</v>
      </c>
      <c r="T272" s="3">
        <f t="shared" ca="1" si="52"/>
        <v>-10</v>
      </c>
      <c r="U272" s="16">
        <f t="shared" ca="1" si="53"/>
        <v>11.030042918454923</v>
      </c>
      <c r="V272" s="3">
        <f t="shared" ca="1" si="50"/>
        <v>2.36</v>
      </c>
      <c r="W272" s="3">
        <f t="shared" ca="1" si="51"/>
        <v>4.9800000000000004</v>
      </c>
      <c r="X272" s="12">
        <f t="shared" ca="1" si="54"/>
        <v>-130.00000000000034</v>
      </c>
      <c r="Y272" s="17">
        <f t="shared" ca="1" si="55"/>
        <v>-209.57081545064398</v>
      </c>
      <c r="Z272" s="17">
        <f t="shared" ca="1" si="56"/>
        <v>-339.57081545064432</v>
      </c>
      <c r="AA272" s="19">
        <f t="shared" ca="1" si="57"/>
        <v>5464.5333520561426</v>
      </c>
      <c r="AB272">
        <v>9898.8168675263314</v>
      </c>
    </row>
    <row r="273" spans="1:28" x14ac:dyDescent="0.25">
      <c r="A273" s="22">
        <v>36399</v>
      </c>
      <c r="B273">
        <v>2.4900000000000002</v>
      </c>
      <c r="C273">
        <v>2.2400000000000002</v>
      </c>
      <c r="D273">
        <v>2.2999999999999998</v>
      </c>
      <c r="E273">
        <v>4.82</v>
      </c>
      <c r="F273">
        <v>4.42</v>
      </c>
      <c r="G273">
        <v>4.45</v>
      </c>
      <c r="H273" s="2">
        <v>1</v>
      </c>
      <c r="I273" s="2">
        <v>1</v>
      </c>
      <c r="J273" s="6">
        <f ca="1">100*(D273-MIN(OFFSET(C273,-$J$3+1,0):C273))/(MAX(OFFSET(B273,-$J$3+1,0):B273)-MIN(OFFSET(C273,-$J$3+1,0):C273))</f>
        <v>76.19047619047619</v>
      </c>
      <c r="K273" s="6">
        <f ca="1">100*(G273-MIN(OFFSET(F273,-$J$3+1,0):F273))/(MAX(OFFSET(E273,-$J$3+1,0):E273)-MIN(OFFSET(F273,-$J$3+1,0):F273))</f>
        <v>17.333333333333318</v>
      </c>
      <c r="L273" s="6">
        <f t="shared" ca="1" si="58"/>
        <v>58.857142857142875</v>
      </c>
      <c r="M273" s="6">
        <f ca="1">100*(L273-MIN(OFFSET(L273,-$M$3+1,0):L273))/(MAX(OFFSET(L273,-$M$3+1,0):L273)-MIN(OFFSET(L273,-$M$3+1,0):L273))</f>
        <v>99.999999999999986</v>
      </c>
      <c r="N273" s="8">
        <f t="shared" si="48"/>
        <v>0.25</v>
      </c>
      <c r="O273" s="8">
        <f t="shared" si="49"/>
        <v>0.40000000000000036</v>
      </c>
      <c r="P273" s="15">
        <f ca="1">AVERAGE(N273:OFFSET(N273,-$P$3+1,0))*$P$4*H273</f>
        <v>30.374999999999996</v>
      </c>
      <c r="Q273" s="15">
        <f ca="1">AVERAGE(O273:OFFSET(O273,-$P$3+1,0))*$Q$4*I273</f>
        <v>29.750000000000032</v>
      </c>
      <c r="R273" s="11" t="str">
        <f t="shared" ca="1" si="46"/>
        <v xml:space="preserve"> </v>
      </c>
      <c r="S273" s="11" t="str">
        <f t="shared" ca="1" si="47"/>
        <v>Sell</v>
      </c>
      <c r="T273" s="3">
        <f t="shared" ca="1" si="52"/>
        <v>-10</v>
      </c>
      <c r="U273" s="16">
        <f t="shared" ca="1" si="53"/>
        <v>11.030042918454923</v>
      </c>
      <c r="V273" s="3">
        <f t="shared" ca="1" si="50"/>
        <v>2.36</v>
      </c>
      <c r="W273" s="3">
        <f t="shared" ca="1" si="51"/>
        <v>4.9800000000000004</v>
      </c>
      <c r="X273" s="12">
        <f t="shared" ca="1" si="54"/>
        <v>190.0000000000004</v>
      </c>
      <c r="Y273" s="17">
        <f t="shared" ca="1" si="55"/>
        <v>-375.02145922746723</v>
      </c>
      <c r="Z273" s="17">
        <f t="shared" ca="1" si="56"/>
        <v>-185.02145922746683</v>
      </c>
      <c r="AA273" s="19">
        <f t="shared" ca="1" si="57"/>
        <v>5279.5118928286756</v>
      </c>
      <c r="AB273">
        <v>9720.7299110045933</v>
      </c>
    </row>
    <row r="274" spans="1:28" x14ac:dyDescent="0.25">
      <c r="A274" s="22">
        <v>36402</v>
      </c>
      <c r="B274">
        <v>2.39</v>
      </c>
      <c r="C274">
        <v>2.27</v>
      </c>
      <c r="D274">
        <v>2.33</v>
      </c>
      <c r="E274">
        <v>4.4800000000000004</v>
      </c>
      <c r="F274">
        <v>4.32</v>
      </c>
      <c r="G274">
        <v>4.32</v>
      </c>
      <c r="H274" s="2">
        <v>1</v>
      </c>
      <c r="I274" s="2">
        <v>1</v>
      </c>
      <c r="J274" s="6">
        <f ca="1">100*(D274-MIN(OFFSET(C274,-$J$3+1,0):C274))/(MAX(OFFSET(B274,-$J$3+1,0):B274)-MIN(OFFSET(C274,-$J$3+1,0):C274))</f>
        <v>79.047619047619065</v>
      </c>
      <c r="K274" s="6">
        <f ca="1">100*(G274-MIN(OFFSET(F274,-$J$3+1,0):F274))/(MAX(OFFSET(E274,-$J$3+1,0):E274)-MIN(OFFSET(F274,-$J$3+1,0):F274))</f>
        <v>0</v>
      </c>
      <c r="L274" s="6">
        <f t="shared" ca="1" si="58"/>
        <v>79.047619047619065</v>
      </c>
      <c r="M274" s="6">
        <f ca="1">100*(L274-MIN(OFFSET(L274,-$M$3+1,0):L274))/(MAX(OFFSET(L274,-$M$3+1,0):L274)-MIN(OFFSET(L274,-$M$3+1,0):L274))</f>
        <v>100</v>
      </c>
      <c r="N274" s="8">
        <f t="shared" si="48"/>
        <v>0.12000000000000011</v>
      </c>
      <c r="O274" s="8">
        <f t="shared" si="49"/>
        <v>0.16000000000000014</v>
      </c>
      <c r="P274" s="15">
        <f ca="1">AVERAGE(N274:OFFSET(N274,-$P$3+1,0))*$P$4*H274</f>
        <v>24.499999999999996</v>
      </c>
      <c r="Q274" s="15">
        <f ca="1">AVERAGE(O274:OFFSET(O274,-$P$3+1,0))*$Q$4*I274</f>
        <v>27.375000000000039</v>
      </c>
      <c r="R274" s="11" t="str">
        <f t="shared" ca="1" si="46"/>
        <v xml:space="preserve"> </v>
      </c>
      <c r="S274" s="11" t="str">
        <f t="shared" ca="1" si="47"/>
        <v>Sell</v>
      </c>
      <c r="T274" s="3">
        <f t="shared" ca="1" si="52"/>
        <v>-10</v>
      </c>
      <c r="U274" s="16">
        <f t="shared" ca="1" si="53"/>
        <v>11.030042918454923</v>
      </c>
      <c r="V274" s="3">
        <f t="shared" ca="1" si="50"/>
        <v>2.36</v>
      </c>
      <c r="W274" s="3">
        <f t="shared" ca="1" si="51"/>
        <v>4.9800000000000004</v>
      </c>
      <c r="X274" s="12">
        <f t="shared" ca="1" si="54"/>
        <v>-30.000000000000249</v>
      </c>
      <c r="Y274" s="17">
        <f t="shared" ca="1" si="55"/>
        <v>-143.39055793991389</v>
      </c>
      <c r="Z274" s="17">
        <f t="shared" ca="1" si="56"/>
        <v>-173.39055793991415</v>
      </c>
      <c r="AA274" s="19">
        <f t="shared" ca="1" si="57"/>
        <v>5106.1213348887613</v>
      </c>
      <c r="AB274">
        <v>9549.9907805698112</v>
      </c>
    </row>
    <row r="275" spans="1:28" x14ac:dyDescent="0.25">
      <c r="A275" s="22">
        <v>36403</v>
      </c>
      <c r="B275">
        <v>2.58</v>
      </c>
      <c r="C275">
        <v>2.12</v>
      </c>
      <c r="D275">
        <v>2.2400000000000002</v>
      </c>
      <c r="E275">
        <v>4.32</v>
      </c>
      <c r="F275">
        <v>3.89</v>
      </c>
      <c r="G275">
        <v>4.1399999999999997</v>
      </c>
      <c r="H275" s="2">
        <v>1</v>
      </c>
      <c r="I275" s="2">
        <v>1</v>
      </c>
      <c r="J275" s="6">
        <f ca="1">100*(D275-MIN(OFFSET(C275,-$J$3+1,0):C275))/(MAX(OFFSET(B275,-$J$3+1,0):B275)-MIN(OFFSET(C275,-$J$3+1,0):C275))</f>
        <v>68.518518518518533</v>
      </c>
      <c r="K275" s="6">
        <f ca="1">100*(G275-MIN(OFFSET(F275,-$J$3+1,0):F275))/(MAX(OFFSET(E275,-$J$3+1,0):E275)-MIN(OFFSET(F275,-$J$3+1,0):F275))</f>
        <v>21.186440677966061</v>
      </c>
      <c r="L275" s="6">
        <f t="shared" ca="1" si="58"/>
        <v>47.332077840552472</v>
      </c>
      <c r="M275" s="6">
        <f ca="1">100*(L275-MIN(OFFSET(L275,-$M$3+1,0):L275))/(MAX(OFFSET(L275,-$M$3+1,0):L275)-MIN(OFFSET(L275,-$M$3+1,0):L275))</f>
        <v>76.947758102543503</v>
      </c>
      <c r="N275" s="8">
        <f t="shared" si="48"/>
        <v>0.45999999999999996</v>
      </c>
      <c r="O275" s="8">
        <f t="shared" si="49"/>
        <v>0.43000000000000016</v>
      </c>
      <c r="P275" s="15">
        <f ca="1">AVERAGE(N275:OFFSET(N275,-$P$3+1,0))*$P$4*H275</f>
        <v>27.125</v>
      </c>
      <c r="Q275" s="15">
        <f ca="1">AVERAGE(O275:OFFSET(O275,-$P$3+1,0))*$Q$4*I275</f>
        <v>28.375000000000032</v>
      </c>
      <c r="R275" s="11" t="str">
        <f t="shared" ref="R275:R338" ca="1" si="59">IF(M275&lt;$R$3,"Buy",IF(AND(R274="Buy",M275&lt;$R$4),"Buy",IF(AND(R274="Buy",M275&gt;=$R$4),"Exit"," ")))</f>
        <v xml:space="preserve"> </v>
      </c>
      <c r="S275" s="11" t="str">
        <f t="shared" ref="S275:S338" ca="1" si="60">IF($M275&gt;$S$3,"Sell",IF(AND(S274="Sell",$M275&gt;$S$4),"Sell",IF(AND(S274="Sell",$M275&lt;=$S$4),"Exit"," ")))</f>
        <v>Sell</v>
      </c>
      <c r="T275" s="3">
        <f t="shared" ca="1" si="52"/>
        <v>-10</v>
      </c>
      <c r="U275" s="16">
        <f t="shared" ca="1" si="53"/>
        <v>11.030042918454923</v>
      </c>
      <c r="V275" s="3">
        <f t="shared" ca="1" si="50"/>
        <v>2.36</v>
      </c>
      <c r="W275" s="3">
        <f t="shared" ca="1" si="51"/>
        <v>4.9800000000000004</v>
      </c>
      <c r="X275" s="12">
        <f t="shared" ca="1" si="54"/>
        <v>89.999999999999858</v>
      </c>
      <c r="Y275" s="17">
        <f t="shared" ca="1" si="55"/>
        <v>-198.54077253218927</v>
      </c>
      <c r="Z275" s="17">
        <f t="shared" ca="1" si="56"/>
        <v>-108.54077253218941</v>
      </c>
      <c r="AA275" s="19">
        <f t="shared" ca="1" si="57"/>
        <v>4997.580562356572</v>
      </c>
      <c r="AB275">
        <v>9445.1212153524193</v>
      </c>
    </row>
    <row r="276" spans="1:28" x14ac:dyDescent="0.25">
      <c r="A276" s="22">
        <v>36404</v>
      </c>
      <c r="B276">
        <v>2.2999999999999998</v>
      </c>
      <c r="C276">
        <v>2.12</v>
      </c>
      <c r="D276">
        <v>2.15</v>
      </c>
      <c r="E276">
        <v>4.2</v>
      </c>
      <c r="F276">
        <v>3.92</v>
      </c>
      <c r="G276">
        <v>4.04</v>
      </c>
      <c r="H276" s="2">
        <v>1</v>
      </c>
      <c r="I276" s="2">
        <v>1</v>
      </c>
      <c r="J276" s="6">
        <f ca="1">100*(D276-MIN(OFFSET(C276,-$J$3+1,0):C276))/(MAX(OFFSET(B276,-$J$3+1,0):B276)-MIN(OFFSET(C276,-$J$3+1,0):C276))</f>
        <v>60.185185185185169</v>
      </c>
      <c r="K276" s="6">
        <f ca="1">100*(G276-MIN(OFFSET(F276,-$J$3+1,0):F276))/(MAX(OFFSET(E276,-$J$3+1,0):E276)-MIN(OFFSET(F276,-$J$3+1,0):F276))</f>
        <v>12.711864406779652</v>
      </c>
      <c r="L276" s="6">
        <f t="shared" ca="1" si="58"/>
        <v>47.473320778405515</v>
      </c>
      <c r="M276" s="6">
        <f ca="1">100*(L276-MIN(OFFSET(L276,-$M$3+1,0):L276))/(MAX(OFFSET(L276,-$M$3+1,0):L276)-MIN(OFFSET(L276,-$M$3+1,0):L276))</f>
        <v>77.050419644670058</v>
      </c>
      <c r="N276" s="8">
        <f t="shared" si="48"/>
        <v>0.17999999999999972</v>
      </c>
      <c r="O276" s="8">
        <f t="shared" si="49"/>
        <v>0.28000000000000025</v>
      </c>
      <c r="P276" s="15">
        <f ca="1">AVERAGE(N276:OFFSET(N276,-$P$3+1,0))*$P$4*H276</f>
        <v>26.374999999999993</v>
      </c>
      <c r="Q276" s="15">
        <f ca="1">AVERAGE(O276:OFFSET(O276,-$P$3+1,0))*$Q$4*I276</f>
        <v>29.125000000000028</v>
      </c>
      <c r="R276" s="11" t="str">
        <f t="shared" ca="1" si="59"/>
        <v xml:space="preserve"> </v>
      </c>
      <c r="S276" s="11" t="str">
        <f t="shared" ca="1" si="60"/>
        <v>Sell</v>
      </c>
      <c r="T276" s="3">
        <f t="shared" ca="1" si="52"/>
        <v>-10</v>
      </c>
      <c r="U276" s="16">
        <f t="shared" ca="1" si="53"/>
        <v>11.030042918454923</v>
      </c>
      <c r="V276" s="3">
        <f t="shared" ca="1" si="50"/>
        <v>2.36</v>
      </c>
      <c r="W276" s="3">
        <f t="shared" ca="1" si="51"/>
        <v>4.9800000000000004</v>
      </c>
      <c r="X276" s="12">
        <f t="shared" ca="1" si="54"/>
        <v>90.000000000000298</v>
      </c>
      <c r="Y276" s="17">
        <f t="shared" ca="1" si="55"/>
        <v>-110.30042918454883</v>
      </c>
      <c r="Z276" s="17">
        <f t="shared" ca="1" si="56"/>
        <v>-20.300429184548534</v>
      </c>
      <c r="AA276" s="19">
        <f t="shared" ca="1" si="57"/>
        <v>4977.2801331720239</v>
      </c>
      <c r="AB276">
        <v>9426.8603457872032</v>
      </c>
    </row>
    <row r="277" spans="1:28" x14ac:dyDescent="0.25">
      <c r="A277" s="22">
        <v>36405</v>
      </c>
      <c r="B277">
        <v>2.12</v>
      </c>
      <c r="C277">
        <v>1.96</v>
      </c>
      <c r="D277">
        <v>2.06</v>
      </c>
      <c r="E277">
        <v>4.04</v>
      </c>
      <c r="F277">
        <v>3.76</v>
      </c>
      <c r="G277">
        <v>3.98</v>
      </c>
      <c r="H277" s="2">
        <v>1</v>
      </c>
      <c r="I277" s="2">
        <v>1</v>
      </c>
      <c r="J277" s="6">
        <f ca="1">100*(D277-MIN(OFFSET(C277,-$J$3+1,0):C277))/(MAX(OFFSET(B277,-$J$3+1,0):B277)-MIN(OFFSET(C277,-$J$3+1,0):C277))</f>
        <v>37.349397590361448</v>
      </c>
      <c r="K277" s="6">
        <f ca="1">100*(G277-MIN(OFFSET(F277,-$J$3+1,0):F277))/(MAX(OFFSET(E277,-$J$3+1,0):E277)-MIN(OFFSET(F277,-$J$3+1,0):F277))</f>
        <v>16.793893129771003</v>
      </c>
      <c r="L277" s="6">
        <f t="shared" ca="1" si="58"/>
        <v>20.555504460590445</v>
      </c>
      <c r="M277" s="6">
        <f ca="1">100*(L277-MIN(OFFSET(L277,-$M$3+1,0):L277))/(MAX(OFFSET(L277,-$M$3+1,0):L277)-MIN(OFFSET(L277,-$M$3+1,0):L277))</f>
        <v>50.86313768571825</v>
      </c>
      <c r="N277" s="8">
        <f t="shared" ref="N277:N340" si="61">MAX(B277-C277,B277-D276,D276-C277)</f>
        <v>0.18999999999999995</v>
      </c>
      <c r="O277" s="8">
        <f t="shared" ref="O277:O340" si="62">MAX(E277-F277,E277-G276,G276-F277)</f>
        <v>0.28000000000000025</v>
      </c>
      <c r="P277" s="15">
        <f ca="1">AVERAGE(N277:OFFSET(N277,-$P$3+1,0))*$P$4*H277</f>
        <v>27.624999999999993</v>
      </c>
      <c r="Q277" s="15">
        <f ca="1">AVERAGE(O277:OFFSET(O277,-$P$3+1,0))*$Q$4*I277</f>
        <v>30.250000000000028</v>
      </c>
      <c r="R277" s="11" t="str">
        <f t="shared" ca="1" si="59"/>
        <v xml:space="preserve"> </v>
      </c>
      <c r="S277" s="11" t="str">
        <f t="shared" ca="1" si="60"/>
        <v>Sell</v>
      </c>
      <c r="T277" s="3">
        <f t="shared" ca="1" si="52"/>
        <v>-10</v>
      </c>
      <c r="U277" s="16">
        <f t="shared" ca="1" si="53"/>
        <v>11.030042918454923</v>
      </c>
      <c r="V277" s="3">
        <f t="shared" ca="1" si="50"/>
        <v>2.36</v>
      </c>
      <c r="W277" s="3">
        <f t="shared" ca="1" si="51"/>
        <v>4.9800000000000004</v>
      </c>
      <c r="X277" s="12">
        <f t="shared" ca="1" si="54"/>
        <v>89.999999999999858</v>
      </c>
      <c r="Y277" s="17">
        <f t="shared" ca="1" si="55"/>
        <v>-66.180257510729589</v>
      </c>
      <c r="Z277" s="17">
        <f t="shared" ca="1" si="56"/>
        <v>23.819742489270268</v>
      </c>
      <c r="AA277" s="19">
        <f t="shared" ca="1" si="57"/>
        <v>5001.0998756612944</v>
      </c>
      <c r="AB277">
        <v>9451.9038240480731</v>
      </c>
    </row>
    <row r="278" spans="1:28" x14ac:dyDescent="0.25">
      <c r="A278" s="22">
        <v>36406</v>
      </c>
      <c r="B278">
        <v>2.36</v>
      </c>
      <c r="C278">
        <v>2.1800000000000002</v>
      </c>
      <c r="D278">
        <v>2.2999999999999998</v>
      </c>
      <c r="E278">
        <v>4.3499999999999996</v>
      </c>
      <c r="F278">
        <v>4.04</v>
      </c>
      <c r="G278">
        <v>4.3499999999999996</v>
      </c>
      <c r="H278" s="2">
        <v>1</v>
      </c>
      <c r="I278" s="2">
        <v>1</v>
      </c>
      <c r="J278" s="6">
        <f ca="1">100*(D278-MIN(OFFSET(C278,-$J$3+1,0):C278))/(MAX(OFFSET(B278,-$J$3+1,0):B278)-MIN(OFFSET(C278,-$J$3+1,0):C278))</f>
        <v>66.265060240963834</v>
      </c>
      <c r="K278" s="6">
        <f ca="1">100*(G278-MIN(OFFSET(F278,-$J$3+1,0):F278))/(MAX(OFFSET(E278,-$J$3+1,0):E278)-MIN(OFFSET(F278,-$J$3+1,0):F278))</f>
        <v>45.038167938931267</v>
      </c>
      <c r="L278" s="6">
        <f t="shared" ca="1" si="58"/>
        <v>21.226892302032567</v>
      </c>
      <c r="M278" s="6">
        <f ca="1">100*(L278-MIN(OFFSET(L278,-$M$3+1,0):L278))/(MAX(OFFSET(L278,-$M$3+1,0):L278)-MIN(OFFSET(L278,-$M$3+1,0):L278))</f>
        <v>47.398975529098919</v>
      </c>
      <c r="N278" s="8">
        <f t="shared" si="61"/>
        <v>0.29999999999999982</v>
      </c>
      <c r="O278" s="8">
        <f t="shared" si="62"/>
        <v>0.36999999999999966</v>
      </c>
      <c r="P278" s="15">
        <f ca="1">AVERAGE(N278:OFFSET(N278,-$P$3+1,0))*$P$4*H278</f>
        <v>28.374999999999993</v>
      </c>
      <c r="Q278" s="15">
        <f ca="1">AVERAGE(O278:OFFSET(O278,-$P$3+1,0))*$Q$4*I278</f>
        <v>32.500000000000014</v>
      </c>
      <c r="R278" s="11" t="str">
        <f t="shared" ca="1" si="59"/>
        <v xml:space="preserve"> </v>
      </c>
      <c r="S278" s="11" t="str">
        <f t="shared" ca="1" si="60"/>
        <v>Exit</v>
      </c>
      <c r="T278" s="3">
        <f t="shared" ca="1" si="52"/>
        <v>-10</v>
      </c>
      <c r="U278" s="16">
        <f t="shared" ca="1" si="53"/>
        <v>11.030042918454923</v>
      </c>
      <c r="V278" s="3">
        <f t="shared" ca="1" si="50"/>
        <v>2.36</v>
      </c>
      <c r="W278" s="3">
        <f t="shared" ca="1" si="51"/>
        <v>4.9800000000000004</v>
      </c>
      <c r="X278" s="12">
        <f t="shared" ca="1" si="54"/>
        <v>-239.99999999999977</v>
      </c>
      <c r="Y278" s="17">
        <f t="shared" ca="1" si="55"/>
        <v>408.11158798283174</v>
      </c>
      <c r="Z278" s="17">
        <f t="shared" ca="1" si="56"/>
        <v>168.11158798283196</v>
      </c>
      <c r="AA278" s="19">
        <f t="shared" ca="1" si="57"/>
        <v>5169.2114636441265</v>
      </c>
      <c r="AB278">
        <v>9451.9038240480731</v>
      </c>
    </row>
    <row r="279" spans="1:28" x14ac:dyDescent="0.25">
      <c r="A279" s="22">
        <v>36410</v>
      </c>
      <c r="B279">
        <v>2.46</v>
      </c>
      <c r="C279">
        <v>2.2400000000000002</v>
      </c>
      <c r="D279">
        <v>2.27</v>
      </c>
      <c r="E279">
        <v>4.5999999999999996</v>
      </c>
      <c r="F279">
        <v>4.1399999999999997</v>
      </c>
      <c r="G279">
        <v>4.26</v>
      </c>
      <c r="H279" s="2">
        <v>1</v>
      </c>
      <c r="I279" s="2">
        <v>1</v>
      </c>
      <c r="J279" s="6">
        <f ca="1">100*(D279-MIN(OFFSET(C279,-$J$3+1,0):C279))/(MAX(OFFSET(B279,-$J$3+1,0):B279)-MIN(OFFSET(C279,-$J$3+1,0):C279))</f>
        <v>62.650602409638552</v>
      </c>
      <c r="K279" s="6">
        <f ca="1">100*(G279-MIN(OFFSET(F279,-$J$3+1,0):F279))/(MAX(OFFSET(E279,-$J$3+1,0):E279)-MIN(OFFSET(F279,-$J$3+1,0):F279))</f>
        <v>38.167938931297698</v>
      </c>
      <c r="L279" s="6">
        <f t="shared" ca="1" si="58"/>
        <v>24.482663478340854</v>
      </c>
      <c r="M279" s="6">
        <f ca="1">100*(L279-MIN(OFFSET(L279,-$M$3+1,0):L279))/(MAX(OFFSET(L279,-$M$3+1,0):L279)-MIN(OFFSET(L279,-$M$3+1,0):L279))</f>
        <v>50.360835556735438</v>
      </c>
      <c r="N279" s="8">
        <f t="shared" si="61"/>
        <v>0.21999999999999975</v>
      </c>
      <c r="O279" s="8">
        <f t="shared" si="62"/>
        <v>0.45999999999999996</v>
      </c>
      <c r="P279" s="15">
        <f ca="1">AVERAGE(N279:OFFSET(N279,-$P$3+1,0))*$P$4*H279</f>
        <v>23.874999999999989</v>
      </c>
      <c r="Q279" s="15">
        <f ca="1">AVERAGE(O279:OFFSET(O279,-$P$3+1,0))*$Q$4*I279</f>
        <v>32.875000000000007</v>
      </c>
      <c r="R279" s="11" t="str">
        <f t="shared" ca="1" si="59"/>
        <v xml:space="preserve"> </v>
      </c>
      <c r="S279" s="11" t="str">
        <f t="shared" ca="1" si="60"/>
        <v xml:space="preserve"> </v>
      </c>
      <c r="T279" s="3" t="str">
        <f t="shared" ca="1" si="52"/>
        <v xml:space="preserve"> </v>
      </c>
      <c r="U279" s="16" t="str">
        <f t="shared" ca="1" si="53"/>
        <v xml:space="preserve"> </v>
      </c>
      <c r="V279" s="3" t="str">
        <f t="shared" ca="1" si="50"/>
        <v xml:space="preserve"> </v>
      </c>
      <c r="W279" s="3" t="str">
        <f t="shared" ca="1" si="51"/>
        <v xml:space="preserve"> </v>
      </c>
      <c r="X279" s="12" t="str">
        <f t="shared" ca="1" si="54"/>
        <v xml:space="preserve"> </v>
      </c>
      <c r="Y279" s="17" t="str">
        <f t="shared" ca="1" si="55"/>
        <v xml:space="preserve"> </v>
      </c>
      <c r="Z279" s="17" t="str">
        <f t="shared" ca="1" si="56"/>
        <v xml:space="preserve"> </v>
      </c>
      <c r="AA279" s="19">
        <f t="shared" ca="1" si="57"/>
        <v>5169.2114636441265</v>
      </c>
      <c r="AB279">
        <v>9451.9038240480731</v>
      </c>
    </row>
    <row r="280" spans="1:28" x14ac:dyDescent="0.25">
      <c r="A280" s="22">
        <v>36411</v>
      </c>
      <c r="B280">
        <v>2.2400000000000002</v>
      </c>
      <c r="C280">
        <v>1.69</v>
      </c>
      <c r="D280">
        <v>1.72</v>
      </c>
      <c r="E280">
        <v>4.29</v>
      </c>
      <c r="F280">
        <v>3.85</v>
      </c>
      <c r="G280">
        <v>3.85</v>
      </c>
      <c r="H280" s="2">
        <v>1</v>
      </c>
      <c r="I280" s="2">
        <v>1</v>
      </c>
      <c r="J280" s="6">
        <f ca="1">100*(D280-MIN(OFFSET(C280,-$J$3+1,0):C280))/(MAX(OFFSET(B280,-$J$3+1,0):B280)-MIN(OFFSET(C280,-$J$3+1,0):C280))</f>
        <v>3.370786516853935</v>
      </c>
      <c r="K280" s="6">
        <f ca="1">100*(G280-MIN(OFFSET(F280,-$J$3+1,0):F280))/(MAX(OFFSET(E280,-$J$3+1,0):E280)-MIN(OFFSET(F280,-$J$3+1,0):F280))</f>
        <v>6.8702290076336086</v>
      </c>
      <c r="L280" s="6">
        <f t="shared" ca="1" si="58"/>
        <v>-3.4994424907796735</v>
      </c>
      <c r="M280" s="6">
        <f ca="1">100*(L280-MIN(OFFSET(L280,-$M$3+1,0):L280))/(MAX(OFFSET(L280,-$M$3+1,0):L280)-MIN(OFFSET(L280,-$M$3+1,0):L280))</f>
        <v>0</v>
      </c>
      <c r="N280" s="8">
        <f t="shared" si="61"/>
        <v>0.58000000000000007</v>
      </c>
      <c r="O280" s="8">
        <f t="shared" si="62"/>
        <v>0.43999999999999995</v>
      </c>
      <c r="P280" s="15">
        <f ca="1">AVERAGE(N280:OFFSET(N280,-$P$3+1,0))*$P$4*H280</f>
        <v>28.749999999999993</v>
      </c>
      <c r="Q280" s="15">
        <f ca="1">AVERAGE(O280:OFFSET(O280,-$P$3+1,0))*$Q$4*I280</f>
        <v>35.250000000000007</v>
      </c>
      <c r="R280" s="11" t="str">
        <f t="shared" ca="1" si="59"/>
        <v>Buy</v>
      </c>
      <c r="S280" s="11" t="str">
        <f t="shared" ca="1" si="60"/>
        <v xml:space="preserve"> </v>
      </c>
      <c r="T280" s="3">
        <f t="shared" ca="1" si="52"/>
        <v>10</v>
      </c>
      <c r="U280" s="16">
        <f t="shared" ca="1" si="53"/>
        <v>-8.1560283687943222</v>
      </c>
      <c r="V280" s="3">
        <f t="shared" ref="V280:V343" ca="1" si="63">IF(AND($R280="Buy",$R279=" "),D280,IF(AND($R280="Buy",$R279="Exit"),D280,IF(AND($S280="Sell",V279=" "),D280,IF(OR($R279="Buy",S279="Sell"),V279," "))))</f>
        <v>1.72</v>
      </c>
      <c r="W280" s="3">
        <f t="shared" ref="W280:W343" ca="1" si="64">IF(AND($R280="Buy",$R279=" "),G280,IF(AND($S280="Sell",W279=" "),G280,IF(OR($R279="Buy",S279="Sell"),W279," ")))</f>
        <v>3.85</v>
      </c>
      <c r="X280" s="12" t="str">
        <f t="shared" ca="1" si="54"/>
        <v xml:space="preserve"> </v>
      </c>
      <c r="Y280" s="17" t="str">
        <f t="shared" ca="1" si="55"/>
        <v xml:space="preserve"> </v>
      </c>
      <c r="Z280" s="17" t="str">
        <f t="shared" ca="1" si="56"/>
        <v xml:space="preserve"> </v>
      </c>
      <c r="AA280" s="19">
        <f t="shared" ca="1" si="57"/>
        <v>5169.2114636441265</v>
      </c>
      <c r="AB280">
        <v>9451.9038240480731</v>
      </c>
    </row>
    <row r="281" spans="1:28" x14ac:dyDescent="0.25">
      <c r="A281" s="22">
        <v>36412</v>
      </c>
      <c r="B281">
        <v>1.78</v>
      </c>
      <c r="C281">
        <v>1.35</v>
      </c>
      <c r="D281">
        <v>1.47</v>
      </c>
      <c r="E281">
        <v>3.95</v>
      </c>
      <c r="F281">
        <v>3.76</v>
      </c>
      <c r="G281">
        <v>3.82</v>
      </c>
      <c r="H281" s="2">
        <v>1</v>
      </c>
      <c r="I281" s="2">
        <v>1</v>
      </c>
      <c r="J281" s="6">
        <f ca="1">100*(D281-MIN(OFFSET(C281,-$J$3+1,0):C281))/(MAX(OFFSET(B281,-$J$3+1,0):B281)-MIN(OFFSET(C281,-$J$3+1,0):C281))</f>
        <v>9.7560975609756007</v>
      </c>
      <c r="K281" s="6">
        <f ca="1">100*(G281-MIN(OFFSET(F281,-$J$3+1,0):F281))/(MAX(OFFSET(E281,-$J$3+1,0):E281)-MIN(OFFSET(F281,-$J$3+1,0):F281))</f>
        <v>4.8000000000000043</v>
      </c>
      <c r="L281" s="6">
        <f t="shared" ca="1" si="58"/>
        <v>4.9560975609755964</v>
      </c>
      <c r="M281" s="6">
        <f ca="1">100*(L281-MIN(OFFSET(L281,-$M$3+1,0):L281))/(MAX(OFFSET(L281,-$M$3+1,0):L281)-MIN(OFFSET(L281,-$M$3+1,0):L281))</f>
        <v>10.243296241165378</v>
      </c>
      <c r="N281" s="8">
        <f t="shared" si="61"/>
        <v>0.42999999999999994</v>
      </c>
      <c r="O281" s="8">
        <f t="shared" si="62"/>
        <v>0.19000000000000039</v>
      </c>
      <c r="P281" s="15">
        <f ca="1">AVERAGE(N281:OFFSET(N281,-$P$3+1,0))*$P$4*H281</f>
        <v>30.999999999999993</v>
      </c>
      <c r="Q281" s="15">
        <f ca="1">AVERAGE(O281:OFFSET(O281,-$P$3+1,0))*$Q$4*I281</f>
        <v>32.625000000000007</v>
      </c>
      <c r="R281" s="11" t="str">
        <f t="shared" ca="1" si="59"/>
        <v>Buy</v>
      </c>
      <c r="S281" s="11" t="str">
        <f t="shared" ca="1" si="60"/>
        <v xml:space="preserve"> </v>
      </c>
      <c r="T281" s="3">
        <f t="shared" ref="T281:T344" ca="1" si="65">IF(AND($R281="Buy",$R280=" "),T$3,IF(AND($R281="Buy",$R280="Exit"),T$3,IF(AND($S281="Sell",$S280=" "),-T$3,IF(OR($R280="Buy",S280="Sell"),T280," "))))</f>
        <v>10</v>
      </c>
      <c r="U281" s="16">
        <f t="shared" ref="U281:U344" ca="1" si="66">IF(AND($R281="Buy",$R280=" "),-T$3*P281/Q281,IF(AND($R281="Buy",$R280="Exit"),-T$3*P281/Q281,IF(AND($S281="Sell",S280=" "),T$3*P281/Q281,IF(OR($R280="Buy",$S280="Sell"),U280," "))))</f>
        <v>-8.1560283687943222</v>
      </c>
      <c r="V281" s="3">
        <f t="shared" ca="1" si="63"/>
        <v>1.72</v>
      </c>
      <c r="W281" s="3">
        <f t="shared" ca="1" si="64"/>
        <v>3.85</v>
      </c>
      <c r="X281" s="12">
        <f t="shared" ref="X281:X344" ca="1" si="67">IF(AND(T281&lt;&gt;" ",T280&lt;&gt;" "),T280*(D281-D280)*$P$4*H280," ")</f>
        <v>-250</v>
      </c>
      <c r="Y281" s="17">
        <f t="shared" ref="Y281:Y344" ca="1" si="68">IF(AND(U281&lt;&gt;" ",U280&lt;&gt;" "),U280*(G281-G280)*$Q$4*I280," ")</f>
        <v>24.468085106383171</v>
      </c>
      <c r="Z281" s="17">
        <f t="shared" ca="1" si="56"/>
        <v>-225.53191489361683</v>
      </c>
      <c r="AA281" s="19">
        <f t="shared" ca="1" si="57"/>
        <v>4943.6795487505096</v>
      </c>
      <c r="AB281">
        <v>9451.9038240480731</v>
      </c>
    </row>
    <row r="282" spans="1:28" x14ac:dyDescent="0.25">
      <c r="A282" s="22">
        <v>36413</v>
      </c>
      <c r="B282">
        <v>1.59</v>
      </c>
      <c r="C282">
        <v>1.44</v>
      </c>
      <c r="D282">
        <v>1.56</v>
      </c>
      <c r="E282">
        <v>3.98</v>
      </c>
      <c r="F282">
        <v>3.64</v>
      </c>
      <c r="G282">
        <v>3.89</v>
      </c>
      <c r="H282" s="2">
        <v>1</v>
      </c>
      <c r="I282" s="2">
        <v>1</v>
      </c>
      <c r="J282" s="6">
        <f ca="1">100*(D282-MIN(OFFSET(C282,-$J$3+1,0):C282))/(MAX(OFFSET(B282,-$J$3+1,0):B282)-MIN(OFFSET(C282,-$J$3+1,0):C282))</f>
        <v>17.073170731707314</v>
      </c>
      <c r="K282" s="6">
        <f ca="1">100*(G282-MIN(OFFSET(F282,-$J$3+1,0):F282))/(MAX(OFFSET(E282,-$J$3+1,0):E282)-MIN(OFFSET(F282,-$J$3+1,0):F282))</f>
        <v>21.1864406779661</v>
      </c>
      <c r="L282" s="6">
        <f t="shared" ca="1" si="58"/>
        <v>-4.1132699462587858</v>
      </c>
      <c r="M282" s="6">
        <f ca="1">100*(L282-MIN(OFFSET(L282,-$M$3+1,0):L282))/(MAX(OFFSET(L282,-$M$3+1,0):L282)-MIN(OFFSET(L282,-$M$3+1,0):L282))</f>
        <v>0</v>
      </c>
      <c r="N282" s="8">
        <f t="shared" si="61"/>
        <v>0.15000000000000013</v>
      </c>
      <c r="O282" s="8">
        <f t="shared" si="62"/>
        <v>0.33999999999999986</v>
      </c>
      <c r="P282" s="15">
        <f ca="1">AVERAGE(N282:OFFSET(N282,-$P$3+1,0))*$P$4*H282</f>
        <v>31.374999999999996</v>
      </c>
      <c r="Q282" s="15">
        <f ca="1">AVERAGE(O282:OFFSET(O282,-$P$3+1,0))*$Q$4*I282</f>
        <v>34.875000000000007</v>
      </c>
      <c r="R282" s="11" t="str">
        <f t="shared" ca="1" si="59"/>
        <v>Buy</v>
      </c>
      <c r="S282" s="11" t="str">
        <f t="shared" ca="1" si="60"/>
        <v xml:space="preserve"> </v>
      </c>
      <c r="T282" s="3">
        <f t="shared" ca="1" si="65"/>
        <v>10</v>
      </c>
      <c r="U282" s="16">
        <f t="shared" ca="1" si="66"/>
        <v>-8.1560283687943222</v>
      </c>
      <c r="V282" s="3">
        <f t="shared" ca="1" si="63"/>
        <v>1.72</v>
      </c>
      <c r="W282" s="3">
        <f t="shared" ca="1" si="64"/>
        <v>3.85</v>
      </c>
      <c r="X282" s="12">
        <f t="shared" ca="1" si="67"/>
        <v>90.000000000000085</v>
      </c>
      <c r="Y282" s="17">
        <f t="shared" ca="1" si="68"/>
        <v>-57.092198581560481</v>
      </c>
      <c r="Z282" s="17">
        <f t="shared" ref="Z282:Z345" ca="1" si="69">IF(X282&lt;&gt;" ",X282+Y282," ")</f>
        <v>32.907801418439604</v>
      </c>
      <c r="AA282" s="19">
        <f t="shared" ca="1" si="57"/>
        <v>4976.5873501689493</v>
      </c>
      <c r="AB282">
        <v>9451.9038240480731</v>
      </c>
    </row>
    <row r="283" spans="1:28" x14ac:dyDescent="0.25">
      <c r="A283" s="22">
        <v>36416</v>
      </c>
      <c r="B283">
        <v>1.63</v>
      </c>
      <c r="C283">
        <v>1.44</v>
      </c>
      <c r="D283">
        <v>1.56</v>
      </c>
      <c r="E283">
        <v>3.92</v>
      </c>
      <c r="F283">
        <v>3.76</v>
      </c>
      <c r="G283">
        <v>3.82</v>
      </c>
      <c r="H283" s="2">
        <v>1</v>
      </c>
      <c r="I283" s="2">
        <v>1</v>
      </c>
      <c r="J283" s="6">
        <f ca="1">100*(D283-MIN(OFFSET(C283,-$J$3+1,0):C283))/(MAX(OFFSET(B283,-$J$3+1,0):B283)-MIN(OFFSET(C283,-$J$3+1,0):C283))</f>
        <v>17.073170731707314</v>
      </c>
      <c r="K283" s="6">
        <f ca="1">100*(G283-MIN(OFFSET(F283,-$J$3+1,0):F283))/(MAX(OFFSET(E283,-$J$3+1,0):E283)-MIN(OFFSET(F283,-$J$3+1,0):F283))</f>
        <v>18.749999999999979</v>
      </c>
      <c r="L283" s="6">
        <f t="shared" ca="1" si="58"/>
        <v>-1.6768292682926642</v>
      </c>
      <c r="M283" s="6">
        <f ca="1">100*(L283-MIN(OFFSET(L283,-$M$3+1,0):L283))/(MAX(OFFSET(L283,-$M$3+1,0):L283)-MIN(OFFSET(L283,-$M$3+1,0):L283))</f>
        <v>2.9297915251308675</v>
      </c>
      <c r="N283" s="8">
        <f t="shared" si="61"/>
        <v>0.18999999999999995</v>
      </c>
      <c r="O283" s="8">
        <f t="shared" si="62"/>
        <v>0.16000000000000014</v>
      </c>
      <c r="P283" s="15">
        <f ca="1">AVERAGE(N283:OFFSET(N283,-$P$3+1,0))*$P$4*H283</f>
        <v>27.999999999999993</v>
      </c>
      <c r="Q283" s="15">
        <f ca="1">AVERAGE(O283:OFFSET(O283,-$P$3+1,0))*$Q$4*I283</f>
        <v>31.500000000000007</v>
      </c>
      <c r="R283" s="11" t="str">
        <f t="shared" ca="1" si="59"/>
        <v>Buy</v>
      </c>
      <c r="S283" s="11" t="str">
        <f t="shared" ca="1" si="60"/>
        <v xml:space="preserve"> </v>
      </c>
      <c r="T283" s="3">
        <f t="shared" ca="1" si="65"/>
        <v>10</v>
      </c>
      <c r="U283" s="16">
        <f t="shared" ca="1" si="66"/>
        <v>-8.1560283687943222</v>
      </c>
      <c r="V283" s="3">
        <f t="shared" ca="1" si="63"/>
        <v>1.72</v>
      </c>
      <c r="W283" s="3">
        <f t="shared" ca="1" si="64"/>
        <v>3.85</v>
      </c>
      <c r="X283" s="12">
        <f t="shared" ca="1" si="67"/>
        <v>0</v>
      </c>
      <c r="Y283" s="17">
        <f t="shared" ca="1" si="68"/>
        <v>57.092198581560481</v>
      </c>
      <c r="Z283" s="17">
        <f t="shared" ca="1" si="69"/>
        <v>57.092198581560481</v>
      </c>
      <c r="AA283" s="19">
        <f t="shared" ca="1" si="57"/>
        <v>5033.6795487505096</v>
      </c>
      <c r="AB283">
        <v>9451.9038240480731</v>
      </c>
    </row>
    <row r="284" spans="1:28" x14ac:dyDescent="0.25">
      <c r="A284" s="22">
        <v>36417</v>
      </c>
      <c r="B284">
        <v>2.06</v>
      </c>
      <c r="C284">
        <v>1.47</v>
      </c>
      <c r="D284">
        <v>2.0299999999999998</v>
      </c>
      <c r="E284">
        <v>3.85</v>
      </c>
      <c r="F284">
        <v>3.64</v>
      </c>
      <c r="G284">
        <v>3.67</v>
      </c>
      <c r="H284" s="2">
        <v>1</v>
      </c>
      <c r="I284" s="2">
        <v>1</v>
      </c>
      <c r="J284" s="6">
        <f ca="1">100*(D284-MIN(OFFSET(C284,-$J$3+1,0):C284))/(MAX(OFFSET(B284,-$J$3+1,0):B284)-MIN(OFFSET(C284,-$J$3+1,0):C284))</f>
        <v>55.284552845528431</v>
      </c>
      <c r="K284" s="6">
        <f ca="1">100*(G284-MIN(OFFSET(F284,-$J$3+1,0):F284))/(MAX(OFFSET(E284,-$J$3+1,0):E284)-MIN(OFFSET(F284,-$J$3+1,0):F284))</f>
        <v>3.1249999999999813</v>
      </c>
      <c r="L284" s="6">
        <f t="shared" ca="1" si="58"/>
        <v>52.159552845528452</v>
      </c>
      <c r="M284" s="6">
        <f ca="1">100*(L284-MIN(OFFSET(L284,-$M$3+1,0):L284))/(MAX(OFFSET(L284,-$M$3+1,0):L284)-MIN(OFFSET(L284,-$M$3+1,0):L284))</f>
        <v>100.00000000000001</v>
      </c>
      <c r="N284" s="8">
        <f t="shared" si="61"/>
        <v>0.59000000000000008</v>
      </c>
      <c r="O284" s="8">
        <f t="shared" si="62"/>
        <v>0.20999999999999996</v>
      </c>
      <c r="P284" s="15">
        <f ca="1">AVERAGE(N284:OFFSET(N284,-$P$3+1,0))*$P$4*H284</f>
        <v>33.124999999999993</v>
      </c>
      <c r="Q284" s="15">
        <f ca="1">AVERAGE(O284:OFFSET(O284,-$P$3+1,0))*$Q$4*I284</f>
        <v>30.625000000000004</v>
      </c>
      <c r="R284" s="11" t="str">
        <f t="shared" ca="1" si="59"/>
        <v>Exit</v>
      </c>
      <c r="S284" s="11" t="str">
        <f t="shared" ca="1" si="60"/>
        <v>Sell</v>
      </c>
      <c r="T284" s="3">
        <f t="shared" ca="1" si="65"/>
        <v>-10</v>
      </c>
      <c r="U284" s="16">
        <f t="shared" ca="1" si="66"/>
        <v>10.816326530612242</v>
      </c>
      <c r="V284" s="3">
        <f t="shared" ca="1" si="63"/>
        <v>1.72</v>
      </c>
      <c r="W284" s="3">
        <f t="shared" ca="1" si="64"/>
        <v>3.85</v>
      </c>
      <c r="X284" s="12">
        <f t="shared" ca="1" si="67"/>
        <v>469.99999999999977</v>
      </c>
      <c r="Y284" s="17">
        <f t="shared" ca="1" si="68"/>
        <v>122.34042553191475</v>
      </c>
      <c r="Z284" s="17">
        <f t="shared" ca="1" si="69"/>
        <v>592.34042553191455</v>
      </c>
      <c r="AA284" s="19">
        <f t="shared" ca="1" si="57"/>
        <v>5626.0199742824243</v>
      </c>
      <c r="AB284">
        <v>9451.9038240480731</v>
      </c>
    </row>
    <row r="285" spans="1:28" x14ac:dyDescent="0.25">
      <c r="A285" s="22">
        <v>36418</v>
      </c>
      <c r="B285">
        <v>2.0299999999999998</v>
      </c>
      <c r="C285">
        <v>1.84</v>
      </c>
      <c r="D285">
        <v>1.87</v>
      </c>
      <c r="E285">
        <v>3.7</v>
      </c>
      <c r="F285">
        <v>3.54</v>
      </c>
      <c r="G285">
        <v>3.64</v>
      </c>
      <c r="H285" s="2">
        <v>1</v>
      </c>
      <c r="I285" s="2">
        <v>1</v>
      </c>
      <c r="J285" s="6">
        <f ca="1">100*(D285-MIN(OFFSET(C285,-$J$3+1,0):C285))/(MAX(OFFSET(B285,-$J$3+1,0):B285)-MIN(OFFSET(C285,-$J$3+1,0):C285))</f>
        <v>46.846846846846852</v>
      </c>
      <c r="K285" s="6">
        <f ca="1">100*(G285-MIN(OFFSET(F285,-$J$3+1,0):F285))/(MAX(OFFSET(E285,-$J$3+1,0):E285)-MIN(OFFSET(F285,-$J$3+1,0):F285))</f>
        <v>9.4339622641509546</v>
      </c>
      <c r="L285" s="6">
        <f t="shared" ca="1" si="58"/>
        <v>37.412884582695895</v>
      </c>
      <c r="M285" s="6">
        <f ca="1">100*(L285-MIN(OFFSET(L285,-$M$3+1,0):L285))/(MAX(OFFSET(L285,-$M$3+1,0):L285)-MIN(OFFSET(L285,-$M$3+1,0):L285))</f>
        <v>73.794333514428274</v>
      </c>
      <c r="N285" s="8">
        <f t="shared" si="61"/>
        <v>0.18999999999999972</v>
      </c>
      <c r="O285" s="8">
        <f t="shared" si="62"/>
        <v>0.16000000000000014</v>
      </c>
      <c r="P285" s="15">
        <f ca="1">AVERAGE(N285:OFFSET(N285,-$P$3+1,0))*$P$4*H285</f>
        <v>33.124999999999993</v>
      </c>
      <c r="Q285" s="15">
        <f ca="1">AVERAGE(O285:OFFSET(O285,-$P$3+1,0))*$Q$4*I285</f>
        <v>29.125</v>
      </c>
      <c r="R285" s="11" t="str">
        <f t="shared" ca="1" si="59"/>
        <v xml:space="preserve"> </v>
      </c>
      <c r="S285" s="11" t="str">
        <f t="shared" ca="1" si="60"/>
        <v>Sell</v>
      </c>
      <c r="T285" s="3">
        <f t="shared" ca="1" si="65"/>
        <v>-10</v>
      </c>
      <c r="U285" s="16">
        <f t="shared" ca="1" si="66"/>
        <v>10.816326530612242</v>
      </c>
      <c r="V285" s="3">
        <f t="shared" ca="1" si="63"/>
        <v>1.72</v>
      </c>
      <c r="W285" s="3">
        <f t="shared" ca="1" si="64"/>
        <v>3.85</v>
      </c>
      <c r="X285" s="12">
        <f t="shared" ca="1" si="67"/>
        <v>159.99999999999969</v>
      </c>
      <c r="Y285" s="17">
        <f t="shared" ca="1" si="68"/>
        <v>-32.448979591836512</v>
      </c>
      <c r="Z285" s="17">
        <f t="shared" ca="1" si="69"/>
        <v>127.55102040816317</v>
      </c>
      <c r="AA285" s="19">
        <f t="shared" ca="1" si="57"/>
        <v>5753.5709946905872</v>
      </c>
      <c r="AB285">
        <v>9579.454844456237</v>
      </c>
    </row>
    <row r="286" spans="1:28" x14ac:dyDescent="0.25">
      <c r="A286" s="22">
        <v>36419</v>
      </c>
      <c r="B286">
        <v>1.87</v>
      </c>
      <c r="C286">
        <v>1.69</v>
      </c>
      <c r="D286">
        <v>1.75</v>
      </c>
      <c r="E286">
        <v>3.67</v>
      </c>
      <c r="F286">
        <v>3.51</v>
      </c>
      <c r="G286">
        <v>3.54</v>
      </c>
      <c r="H286" s="2">
        <v>1</v>
      </c>
      <c r="I286" s="2">
        <v>1</v>
      </c>
      <c r="J286" s="6">
        <f ca="1">100*(D286-MIN(OFFSET(C286,-$J$3+1,0):C286))/(MAX(OFFSET(B286,-$J$3+1,0):B286)-MIN(OFFSET(C286,-$J$3+1,0):C286))</f>
        <v>36.03603603603603</v>
      </c>
      <c r="K286" s="6">
        <f ca="1">100*(G286-MIN(OFFSET(F286,-$J$3+1,0):F286))/(MAX(OFFSET(E286,-$J$3+1,0):E286)-MIN(OFFSET(F286,-$J$3+1,0):F286))</f>
        <v>2.7522935779816744</v>
      </c>
      <c r="L286" s="6">
        <f t="shared" ca="1" si="58"/>
        <v>33.283742458054355</v>
      </c>
      <c r="M286" s="6">
        <f ca="1">100*(L286-MIN(OFFSET(L286,-$M$3+1,0):L286))/(MAX(OFFSET(L286,-$M$3+1,0):L286)-MIN(OFFSET(L286,-$M$3+1,0):L286))</f>
        <v>66.456613599577722</v>
      </c>
      <c r="N286" s="8">
        <f t="shared" si="61"/>
        <v>0.18000000000000016</v>
      </c>
      <c r="O286" s="8">
        <f t="shared" si="62"/>
        <v>0.16000000000000014</v>
      </c>
      <c r="P286" s="15">
        <f ca="1">AVERAGE(N286:OFFSET(N286,-$P$3+1,0))*$P$4*H286</f>
        <v>31.624999999999996</v>
      </c>
      <c r="Q286" s="15">
        <f ca="1">AVERAGE(O286:OFFSET(O286,-$P$3+1,0))*$Q$4*I286</f>
        <v>26.500000000000007</v>
      </c>
      <c r="R286" s="11" t="str">
        <f t="shared" ca="1" si="59"/>
        <v xml:space="preserve"> </v>
      </c>
      <c r="S286" s="11" t="str">
        <f t="shared" ca="1" si="60"/>
        <v>Sell</v>
      </c>
      <c r="T286" s="3">
        <f t="shared" ca="1" si="65"/>
        <v>-10</v>
      </c>
      <c r="U286" s="16">
        <f t="shared" ca="1" si="66"/>
        <v>10.816326530612242</v>
      </c>
      <c r="V286" s="3">
        <f t="shared" ca="1" si="63"/>
        <v>1.72</v>
      </c>
      <c r="W286" s="3">
        <f t="shared" ca="1" si="64"/>
        <v>3.85</v>
      </c>
      <c r="X286" s="12">
        <f t="shared" ca="1" si="67"/>
        <v>120.00000000000011</v>
      </c>
      <c r="Y286" s="17">
        <f t="shared" ca="1" si="68"/>
        <v>-108.16326530612253</v>
      </c>
      <c r="Z286" s="17">
        <f t="shared" ca="1" si="69"/>
        <v>11.836734693877588</v>
      </c>
      <c r="AA286" s="19">
        <f t="shared" ca="1" si="57"/>
        <v>5765.4077293844648</v>
      </c>
      <c r="AB286">
        <v>9591.2915791501146</v>
      </c>
    </row>
    <row r="287" spans="1:28" x14ac:dyDescent="0.25">
      <c r="A287" s="22">
        <v>36420</v>
      </c>
      <c r="B287">
        <v>1.87</v>
      </c>
      <c r="C287">
        <v>1.66</v>
      </c>
      <c r="D287">
        <v>1.66</v>
      </c>
      <c r="E287">
        <v>3.67</v>
      </c>
      <c r="F287">
        <v>3.54</v>
      </c>
      <c r="G287">
        <v>3.64</v>
      </c>
      <c r="H287" s="2">
        <v>1</v>
      </c>
      <c r="I287" s="2">
        <v>1</v>
      </c>
      <c r="J287" s="6">
        <f ca="1">100*(D287-MIN(OFFSET(C287,-$J$3+1,0):C287))/(MAX(OFFSET(B287,-$J$3+1,0):B287)-MIN(OFFSET(C287,-$J$3+1,0):C287))</f>
        <v>27.927927927927914</v>
      </c>
      <c r="K287" s="6">
        <f ca="1">100*(G287-MIN(OFFSET(F287,-$J$3+1,0):F287))/(MAX(OFFSET(E287,-$J$3+1,0):E287)-MIN(OFFSET(F287,-$J$3+1,0):F287))</f>
        <v>11.926605504587188</v>
      </c>
      <c r="L287" s="6">
        <f t="shared" ca="1" si="58"/>
        <v>16.001322423340724</v>
      </c>
      <c r="M287" s="6">
        <f ca="1">100*(L287-MIN(OFFSET(L287,-$M$3+1,0):L287))/(MAX(OFFSET(L287,-$M$3+1,0):L287)-MIN(OFFSET(L287,-$M$3+1,0):L287))</f>
        <v>35.744772292701029</v>
      </c>
      <c r="N287" s="8">
        <f t="shared" si="61"/>
        <v>0.21000000000000019</v>
      </c>
      <c r="O287" s="8">
        <f t="shared" si="62"/>
        <v>0.12999999999999989</v>
      </c>
      <c r="P287" s="15">
        <f ca="1">AVERAGE(N287:OFFSET(N287,-$P$3+1,0))*$P$4*H287</f>
        <v>31.500000000000007</v>
      </c>
      <c r="Q287" s="15">
        <f ca="1">AVERAGE(O287:OFFSET(O287,-$P$3+1,0))*$Q$4*I287</f>
        <v>22.375000000000007</v>
      </c>
      <c r="R287" s="11" t="str">
        <f t="shared" ca="1" si="59"/>
        <v xml:space="preserve"> </v>
      </c>
      <c r="S287" s="11" t="str">
        <f t="shared" ca="1" si="60"/>
        <v>Exit</v>
      </c>
      <c r="T287" s="3">
        <f t="shared" ca="1" si="65"/>
        <v>-10</v>
      </c>
      <c r="U287" s="16">
        <f t="shared" ca="1" si="66"/>
        <v>10.816326530612242</v>
      </c>
      <c r="V287" s="3">
        <f t="shared" ca="1" si="63"/>
        <v>1.72</v>
      </c>
      <c r="W287" s="3">
        <f t="shared" ca="1" si="64"/>
        <v>3.85</v>
      </c>
      <c r="X287" s="12">
        <f t="shared" ca="1" si="67"/>
        <v>90.000000000000085</v>
      </c>
      <c r="Y287" s="17">
        <f t="shared" ca="1" si="68"/>
        <v>108.16326530612253</v>
      </c>
      <c r="Z287" s="17">
        <f t="shared" ca="1" si="69"/>
        <v>198.16326530612261</v>
      </c>
      <c r="AA287" s="19">
        <f t="shared" ca="1" si="57"/>
        <v>5963.5709946905872</v>
      </c>
      <c r="AB287">
        <v>9789.454844456237</v>
      </c>
    </row>
    <row r="288" spans="1:28" x14ac:dyDescent="0.25">
      <c r="A288" s="22">
        <v>36423</v>
      </c>
      <c r="B288">
        <v>1.81</v>
      </c>
      <c r="C288">
        <v>1.69</v>
      </c>
      <c r="D288">
        <v>1.75</v>
      </c>
      <c r="E288">
        <v>4.01</v>
      </c>
      <c r="F288">
        <v>3.59</v>
      </c>
      <c r="G288">
        <v>3.85</v>
      </c>
      <c r="H288" s="2">
        <v>1</v>
      </c>
      <c r="I288" s="2">
        <v>1</v>
      </c>
      <c r="J288" s="6">
        <f ca="1">100*(D288-MIN(OFFSET(C288,-$J$3+1,0):C288))/(MAX(OFFSET(B288,-$J$3+1,0):B288)-MIN(OFFSET(C288,-$J$3+1,0):C288))</f>
        <v>36.03603603603603</v>
      </c>
      <c r="K288" s="6">
        <f ca="1">100*(G288-MIN(OFFSET(F288,-$J$3+1,0):F288))/(MAX(OFFSET(E288,-$J$3+1,0):E288)-MIN(OFFSET(F288,-$J$3+1,0):F288))</f>
        <v>31.192660550458747</v>
      </c>
      <c r="L288" s="6">
        <f t="shared" ca="1" si="58"/>
        <v>4.8433754855772833</v>
      </c>
      <c r="M288" s="6">
        <f ca="1">100*(L288-MIN(OFFSET(L288,-$M$3+1,0):L288))/(MAX(OFFSET(L288,-$M$3+1,0):L288)-MIN(OFFSET(L288,-$M$3+1,0):L288))</f>
        <v>15.916467288261309</v>
      </c>
      <c r="N288" s="8">
        <f t="shared" si="61"/>
        <v>0.15000000000000013</v>
      </c>
      <c r="O288" s="8">
        <f t="shared" si="62"/>
        <v>0.41999999999999993</v>
      </c>
      <c r="P288" s="15">
        <f ca="1">AVERAGE(N288:OFFSET(N288,-$P$3+1,0))*$P$4*H288</f>
        <v>26.125000000000004</v>
      </c>
      <c r="Q288" s="15">
        <f ca="1">AVERAGE(O288:OFFSET(O288,-$P$3+1,0))*$Q$4*I288</f>
        <v>22.125000000000007</v>
      </c>
      <c r="R288" s="11" t="str">
        <f t="shared" ca="1" si="59"/>
        <v xml:space="preserve"> </v>
      </c>
      <c r="S288" s="11" t="str">
        <f t="shared" ca="1" si="60"/>
        <v xml:space="preserve"> </v>
      </c>
      <c r="T288" s="3" t="str">
        <f t="shared" ca="1" si="65"/>
        <v xml:space="preserve"> </v>
      </c>
      <c r="U288" s="16" t="str">
        <f t="shared" ca="1" si="66"/>
        <v xml:space="preserve"> </v>
      </c>
      <c r="V288" s="3" t="str">
        <f t="shared" ca="1" si="63"/>
        <v xml:space="preserve"> </v>
      </c>
      <c r="W288" s="3" t="str">
        <f t="shared" ca="1" si="64"/>
        <v xml:space="preserve"> </v>
      </c>
      <c r="X288" s="12" t="str">
        <f t="shared" ca="1" si="67"/>
        <v xml:space="preserve"> </v>
      </c>
      <c r="Y288" s="17" t="str">
        <f t="shared" ca="1" si="68"/>
        <v xml:space="preserve"> </v>
      </c>
      <c r="Z288" s="17" t="str">
        <f t="shared" ca="1" si="69"/>
        <v xml:space="preserve"> </v>
      </c>
      <c r="AA288" s="19">
        <f t="shared" ref="AA288:AA351" ca="1" si="70">IF(Z288&lt;&gt;" ",AA287+Z288,AA287)</f>
        <v>5963.5709946905872</v>
      </c>
      <c r="AB288">
        <v>9926.5977015990939</v>
      </c>
    </row>
    <row r="289" spans="1:28" x14ac:dyDescent="0.25">
      <c r="A289" s="22">
        <v>36424</v>
      </c>
      <c r="B289">
        <v>1.81</v>
      </c>
      <c r="C289">
        <v>1.63</v>
      </c>
      <c r="D289">
        <v>1.75</v>
      </c>
      <c r="E289">
        <v>3.85</v>
      </c>
      <c r="F289">
        <v>3.45</v>
      </c>
      <c r="G289">
        <v>3.45</v>
      </c>
      <c r="H289" s="2">
        <v>1</v>
      </c>
      <c r="I289" s="2">
        <v>1</v>
      </c>
      <c r="J289" s="6">
        <f ca="1">100*(D289-MIN(OFFSET(C289,-$J$3+1,0):C289))/(MAX(OFFSET(B289,-$J$3+1,0):B289)-MIN(OFFSET(C289,-$J$3+1,0):C289))</f>
        <v>44.94382022471909</v>
      </c>
      <c r="K289" s="6">
        <f ca="1">100*(G289-MIN(OFFSET(F289,-$J$3+1,0):F289))/(MAX(OFFSET(E289,-$J$3+1,0):E289)-MIN(OFFSET(F289,-$J$3+1,0):F289))</f>
        <v>0</v>
      </c>
      <c r="L289" s="6">
        <f t="shared" ca="1" si="58"/>
        <v>44.94382022471909</v>
      </c>
      <c r="M289" s="6">
        <f ca="1">100*(L289-MIN(OFFSET(L289,-$M$3+1,0):L289))/(MAX(OFFSET(L289,-$M$3+1,0):L289)-MIN(OFFSET(L289,-$M$3+1,0):L289))</f>
        <v>87.177233586614278</v>
      </c>
      <c r="N289" s="8">
        <f t="shared" si="61"/>
        <v>0.18000000000000016</v>
      </c>
      <c r="O289" s="8">
        <f t="shared" si="62"/>
        <v>0.39999999999999991</v>
      </c>
      <c r="P289" s="15">
        <f ca="1">AVERAGE(N289:OFFSET(N289,-$P$3+1,0))*$P$4*H289</f>
        <v>23.000000000000007</v>
      </c>
      <c r="Q289" s="15">
        <f ca="1">AVERAGE(O289:OFFSET(O289,-$P$3+1,0))*$Q$4*I289</f>
        <v>24.75</v>
      </c>
      <c r="R289" s="11" t="str">
        <f t="shared" ca="1" si="59"/>
        <v xml:space="preserve"> </v>
      </c>
      <c r="S289" s="11" t="str">
        <f t="shared" ca="1" si="60"/>
        <v xml:space="preserve"> </v>
      </c>
      <c r="T289" s="3" t="str">
        <f t="shared" ca="1" si="65"/>
        <v xml:space="preserve"> </v>
      </c>
      <c r="U289" s="16" t="str">
        <f t="shared" ca="1" si="66"/>
        <v xml:space="preserve"> </v>
      </c>
      <c r="V289" s="3" t="str">
        <f t="shared" ca="1" si="63"/>
        <v xml:space="preserve"> </v>
      </c>
      <c r="W289" s="3" t="str">
        <f t="shared" ca="1" si="64"/>
        <v xml:space="preserve"> </v>
      </c>
      <c r="X289" s="12" t="str">
        <f t="shared" ca="1" si="67"/>
        <v xml:space="preserve"> </v>
      </c>
      <c r="Y289" s="17" t="str">
        <f t="shared" ca="1" si="68"/>
        <v xml:space="preserve"> </v>
      </c>
      <c r="Z289" s="17" t="str">
        <f t="shared" ca="1" si="69"/>
        <v xml:space="preserve"> </v>
      </c>
      <c r="AA289" s="19">
        <f t="shared" ca="1" si="70"/>
        <v>5963.5709946905872</v>
      </c>
      <c r="AB289">
        <v>9926.5977015990939</v>
      </c>
    </row>
    <row r="290" spans="1:28" x14ac:dyDescent="0.25">
      <c r="A290" s="22">
        <v>36425</v>
      </c>
      <c r="B290">
        <v>1.66</v>
      </c>
      <c r="C290">
        <v>0.98</v>
      </c>
      <c r="D290">
        <v>1.01</v>
      </c>
      <c r="E290">
        <v>3.45</v>
      </c>
      <c r="F290">
        <v>2.95</v>
      </c>
      <c r="G290">
        <v>2.98</v>
      </c>
      <c r="H290" s="2">
        <v>1</v>
      </c>
      <c r="I290" s="2">
        <v>1</v>
      </c>
      <c r="J290" s="6">
        <f ca="1">100*(D290-MIN(OFFSET(C290,-$J$3+1,0):C290))/(MAX(OFFSET(B290,-$J$3+1,0):B290)-MIN(OFFSET(C290,-$J$3+1,0):C290))</f>
        <v>2.7777777777777799</v>
      </c>
      <c r="K290" s="6">
        <f ca="1">100*(G290-MIN(OFFSET(F290,-$J$3+1,0):F290))/(MAX(OFFSET(E290,-$J$3+1,0):E290)-MIN(OFFSET(F290,-$J$3+1,0):F290))</f>
        <v>2.8301886792452655</v>
      </c>
      <c r="L290" s="6">
        <f t="shared" ca="1" si="58"/>
        <v>-5.2410901467485616E-2</v>
      </c>
      <c r="M290" s="6">
        <f ca="1">100*(L290-MIN(OFFSET(L290,-$M$3+1,0):L290))/(MAX(OFFSET(L290,-$M$3+1,0):L290)-MIN(OFFSET(L290,-$M$3+1,0):L290))</f>
        <v>7.2163770063867565</v>
      </c>
      <c r="N290" s="8">
        <f t="shared" si="61"/>
        <v>0.77</v>
      </c>
      <c r="O290" s="8">
        <f t="shared" si="62"/>
        <v>0.5</v>
      </c>
      <c r="P290" s="15">
        <f ca="1">AVERAGE(N290:OFFSET(N290,-$P$3+1,0))*$P$4*H290</f>
        <v>30.750000000000004</v>
      </c>
      <c r="Q290" s="15">
        <f ca="1">AVERAGE(O290:OFFSET(O290,-$P$3+1,0))*$Q$4*I290</f>
        <v>26.75</v>
      </c>
      <c r="R290" s="11" t="str">
        <f t="shared" ca="1" si="59"/>
        <v xml:space="preserve"> </v>
      </c>
      <c r="S290" s="11" t="str">
        <f t="shared" ca="1" si="60"/>
        <v xml:space="preserve"> </v>
      </c>
      <c r="T290" s="3" t="str">
        <f t="shared" ca="1" si="65"/>
        <v xml:space="preserve"> </v>
      </c>
      <c r="U290" s="16" t="str">
        <f t="shared" ca="1" si="66"/>
        <v xml:space="preserve"> </v>
      </c>
      <c r="V290" s="3" t="str">
        <f t="shared" ca="1" si="63"/>
        <v xml:space="preserve"> </v>
      </c>
      <c r="W290" s="3" t="str">
        <f t="shared" ca="1" si="64"/>
        <v xml:space="preserve"> </v>
      </c>
      <c r="X290" s="12" t="str">
        <f t="shared" ca="1" si="67"/>
        <v xml:space="preserve"> </v>
      </c>
      <c r="Y290" s="17" t="str">
        <f t="shared" ca="1" si="68"/>
        <v xml:space="preserve"> </v>
      </c>
      <c r="Z290" s="17" t="str">
        <f t="shared" ca="1" si="69"/>
        <v xml:space="preserve"> </v>
      </c>
      <c r="AA290" s="19">
        <f t="shared" ca="1" si="70"/>
        <v>5963.5709946905872</v>
      </c>
      <c r="AB290">
        <v>9926.5977015990939</v>
      </c>
    </row>
    <row r="291" spans="1:28" x14ac:dyDescent="0.25">
      <c r="A291" s="22">
        <v>36426</v>
      </c>
      <c r="B291">
        <v>1.1599999999999999</v>
      </c>
      <c r="C291">
        <v>0.86</v>
      </c>
      <c r="D291">
        <v>0.98</v>
      </c>
      <c r="E291">
        <v>3.45</v>
      </c>
      <c r="F291">
        <v>2.98</v>
      </c>
      <c r="G291">
        <v>3.1</v>
      </c>
      <c r="H291" s="2">
        <v>1</v>
      </c>
      <c r="I291" s="2">
        <v>1</v>
      </c>
      <c r="J291" s="6">
        <f ca="1">100*(D291-MIN(OFFSET(C291,-$J$3+1,0):C291))/(MAX(OFFSET(B291,-$J$3+1,0):B291)-MIN(OFFSET(C291,-$J$3+1,0):C291))</f>
        <v>9.9999999999999982</v>
      </c>
      <c r="K291" s="6">
        <f ca="1">100*(G291-MIN(OFFSET(F291,-$J$3+1,0):F291))/(MAX(OFFSET(E291,-$J$3+1,0):E291)-MIN(OFFSET(F291,-$J$3+1,0):F291))</f>
        <v>14.150943396226412</v>
      </c>
      <c r="L291" s="6">
        <f t="shared" ca="1" si="58"/>
        <v>-4.1509433962264133</v>
      </c>
      <c r="M291" s="6">
        <f ca="1">100*(L291-MIN(OFFSET(L291,-$M$3+1,0):L291))/(MAX(OFFSET(L291,-$M$3+1,0):L291)-MIN(OFFSET(L291,-$M$3+1,0):L291))</f>
        <v>0</v>
      </c>
      <c r="N291" s="8">
        <f t="shared" si="61"/>
        <v>0.29999999999999993</v>
      </c>
      <c r="O291" s="8">
        <f t="shared" si="62"/>
        <v>0.4700000000000002</v>
      </c>
      <c r="P291" s="15">
        <f ca="1">AVERAGE(N291:OFFSET(N291,-$P$3+1,0))*$P$4*H291</f>
        <v>32.125</v>
      </c>
      <c r="Q291" s="15">
        <f ca="1">AVERAGE(O291:OFFSET(O291,-$P$3+1,0))*$Q$4*I291</f>
        <v>30.625000000000004</v>
      </c>
      <c r="R291" s="11" t="str">
        <f t="shared" ca="1" si="59"/>
        <v>Buy</v>
      </c>
      <c r="S291" s="11" t="str">
        <f t="shared" ca="1" si="60"/>
        <v xml:space="preserve"> </v>
      </c>
      <c r="T291" s="3">
        <f t="shared" ca="1" si="65"/>
        <v>10</v>
      </c>
      <c r="U291" s="16">
        <f t="shared" ca="1" si="66"/>
        <v>-10.489795918367346</v>
      </c>
      <c r="V291" s="3">
        <f t="shared" ca="1" si="63"/>
        <v>0.98</v>
      </c>
      <c r="W291" s="3">
        <f t="shared" ca="1" si="64"/>
        <v>3.1</v>
      </c>
      <c r="X291" s="12" t="str">
        <f t="shared" ca="1" si="67"/>
        <v xml:space="preserve"> </v>
      </c>
      <c r="Y291" s="17" t="str">
        <f t="shared" ca="1" si="68"/>
        <v xml:space="preserve"> </v>
      </c>
      <c r="Z291" s="17" t="str">
        <f t="shared" ca="1" si="69"/>
        <v xml:space="preserve"> </v>
      </c>
      <c r="AA291" s="19">
        <f t="shared" ca="1" si="70"/>
        <v>5963.5709946905872</v>
      </c>
      <c r="AB291">
        <v>9926.5977015990939</v>
      </c>
    </row>
    <row r="292" spans="1:28" x14ac:dyDescent="0.25">
      <c r="A292" s="22">
        <v>36427</v>
      </c>
      <c r="B292">
        <v>1.01</v>
      </c>
      <c r="C292">
        <v>0.77</v>
      </c>
      <c r="D292">
        <v>0.8</v>
      </c>
      <c r="E292">
        <v>3.2</v>
      </c>
      <c r="F292">
        <v>2.95</v>
      </c>
      <c r="G292">
        <v>3.1</v>
      </c>
      <c r="H292" s="2">
        <v>1</v>
      </c>
      <c r="I292" s="2">
        <v>1</v>
      </c>
      <c r="J292" s="6">
        <f ca="1">100*(D292-MIN(OFFSET(C292,-$J$3+1,0):C292))/(MAX(OFFSET(B292,-$J$3+1,0):B292)-MIN(OFFSET(C292,-$J$3+1,0):C292))</f>
        <v>2.3255813953488391</v>
      </c>
      <c r="K292" s="6">
        <f ca="1">100*(G292-MIN(OFFSET(F292,-$J$3+1,0):F292))/(MAX(OFFSET(E292,-$J$3+1,0):E292)-MIN(OFFSET(F292,-$J$3+1,0):F292))</f>
        <v>14.150943396226412</v>
      </c>
      <c r="L292" s="6">
        <f t="shared" ca="1" si="58"/>
        <v>-11.825362000877572</v>
      </c>
      <c r="M292" s="6">
        <f ca="1">100*(L292-MIN(OFFSET(L292,-$M$3+1,0):L292))/(MAX(OFFSET(L292,-$M$3+1,0):L292)-MIN(OFFSET(L292,-$M$3+1,0):L292))</f>
        <v>0</v>
      </c>
      <c r="N292" s="8">
        <f t="shared" si="61"/>
        <v>0.24</v>
      </c>
      <c r="O292" s="8">
        <f t="shared" si="62"/>
        <v>0.25</v>
      </c>
      <c r="P292" s="15">
        <f ca="1">AVERAGE(N292:OFFSET(N292,-$P$3+1,0))*$P$4*H292</f>
        <v>27.750000000000007</v>
      </c>
      <c r="Q292" s="15">
        <f ca="1">AVERAGE(O292:OFFSET(O292,-$P$3+1,0))*$Q$4*I292</f>
        <v>31.125000000000004</v>
      </c>
      <c r="R292" s="11" t="str">
        <f t="shared" ca="1" si="59"/>
        <v>Buy</v>
      </c>
      <c r="S292" s="11" t="str">
        <f t="shared" ca="1" si="60"/>
        <v xml:space="preserve"> </v>
      </c>
      <c r="T292" s="3">
        <f t="shared" ca="1" si="65"/>
        <v>10</v>
      </c>
      <c r="U292" s="16">
        <f t="shared" ca="1" si="66"/>
        <v>-10.489795918367346</v>
      </c>
      <c r="V292" s="3">
        <f t="shared" ca="1" si="63"/>
        <v>0.98</v>
      </c>
      <c r="W292" s="3">
        <f t="shared" ca="1" si="64"/>
        <v>3.1</v>
      </c>
      <c r="X292" s="12">
        <f t="shared" ca="1" si="67"/>
        <v>-179.99999999999994</v>
      </c>
      <c r="Y292" s="17">
        <f t="shared" ca="1" si="68"/>
        <v>0</v>
      </c>
      <c r="Z292" s="17">
        <f t="shared" ca="1" si="69"/>
        <v>-179.99999999999994</v>
      </c>
      <c r="AA292" s="19">
        <f t="shared" ca="1" si="70"/>
        <v>5783.5709946905872</v>
      </c>
      <c r="AB292">
        <v>9926.5977015990939</v>
      </c>
    </row>
    <row r="293" spans="1:28" x14ac:dyDescent="0.25">
      <c r="A293" s="22">
        <v>36430</v>
      </c>
      <c r="B293">
        <v>0.89</v>
      </c>
      <c r="C293">
        <v>0.49</v>
      </c>
      <c r="D293">
        <v>0.57999999999999996</v>
      </c>
      <c r="E293">
        <v>3.6</v>
      </c>
      <c r="F293">
        <v>3.2</v>
      </c>
      <c r="G293">
        <v>3.48</v>
      </c>
      <c r="H293" s="2">
        <v>1</v>
      </c>
      <c r="I293" s="2">
        <v>1</v>
      </c>
      <c r="J293" s="6">
        <f ca="1">100*(D293-MIN(OFFSET(C293,-$J$3+1,0):C293))/(MAX(OFFSET(B293,-$J$3+1,0):B293)-MIN(OFFSET(C293,-$J$3+1,0):C293))</f>
        <v>5.7324840764331189</v>
      </c>
      <c r="K293" s="6">
        <f ca="1">100*(G293-MIN(OFFSET(F293,-$J$3+1,0):F293))/(MAX(OFFSET(E293,-$J$3+1,0):E293)-MIN(OFFSET(F293,-$J$3+1,0):F293))</f>
        <v>50</v>
      </c>
      <c r="L293" s="6">
        <f t="shared" ca="1" si="58"/>
        <v>-44.267515923566883</v>
      </c>
      <c r="M293" s="6">
        <f ca="1">100*(L293-MIN(OFFSET(L293,-$M$3+1,0):L293))/(MAX(OFFSET(L293,-$M$3+1,0):L293)-MIN(OFFSET(L293,-$M$3+1,0):L293))</f>
        <v>0</v>
      </c>
      <c r="N293" s="8">
        <f t="shared" si="61"/>
        <v>0.4</v>
      </c>
      <c r="O293" s="8">
        <f t="shared" si="62"/>
        <v>0.5</v>
      </c>
      <c r="P293" s="15">
        <f ca="1">AVERAGE(N293:OFFSET(N293,-$P$3+1,0))*$P$4*H293</f>
        <v>30.375000000000004</v>
      </c>
      <c r="Q293" s="15">
        <f ca="1">AVERAGE(O293:OFFSET(O293,-$P$3+1,0))*$Q$4*I293</f>
        <v>35.375</v>
      </c>
      <c r="R293" s="11" t="str">
        <f t="shared" ca="1" si="59"/>
        <v>Buy</v>
      </c>
      <c r="S293" s="11" t="str">
        <f t="shared" ca="1" si="60"/>
        <v xml:space="preserve"> </v>
      </c>
      <c r="T293" s="3">
        <f t="shared" ca="1" si="65"/>
        <v>10</v>
      </c>
      <c r="U293" s="16">
        <f t="shared" ca="1" si="66"/>
        <v>-10.489795918367346</v>
      </c>
      <c r="V293" s="3">
        <f t="shared" ca="1" si="63"/>
        <v>0.98</v>
      </c>
      <c r="W293" s="3">
        <f t="shared" ca="1" si="64"/>
        <v>3.1</v>
      </c>
      <c r="X293" s="12">
        <f t="shared" ca="1" si="67"/>
        <v>-220.00000000000011</v>
      </c>
      <c r="Y293" s="17">
        <f t="shared" ca="1" si="68"/>
        <v>-398.61224489795904</v>
      </c>
      <c r="Z293" s="17">
        <f t="shared" ca="1" si="69"/>
        <v>-618.61224489795916</v>
      </c>
      <c r="AA293" s="19">
        <f t="shared" ca="1" si="70"/>
        <v>5164.9587497926277</v>
      </c>
      <c r="AB293">
        <v>9926.5977015990939</v>
      </c>
    </row>
    <row r="294" spans="1:28" x14ac:dyDescent="0.25">
      <c r="A294" s="22">
        <v>36431</v>
      </c>
      <c r="B294">
        <v>0.57999999999999996</v>
      </c>
      <c r="C294">
        <v>0.46</v>
      </c>
      <c r="D294">
        <v>0.52</v>
      </c>
      <c r="E294">
        <v>3.7</v>
      </c>
      <c r="F294">
        <v>3.26</v>
      </c>
      <c r="G294">
        <v>3.32</v>
      </c>
      <c r="H294" s="2">
        <v>1</v>
      </c>
      <c r="I294" s="2">
        <v>1</v>
      </c>
      <c r="J294" s="6">
        <f ca="1">100*(D294-MIN(OFFSET(C294,-$J$3+1,0):C294))/(MAX(OFFSET(B294,-$J$3+1,0):B294)-MIN(OFFSET(C294,-$J$3+1,0):C294))</f>
        <v>3.8216560509554145</v>
      </c>
      <c r="K294" s="6">
        <f ca="1">100*(G294-MIN(OFFSET(F294,-$J$3+1,0):F294))/(MAX(OFFSET(E294,-$J$3+1,0):E294)-MIN(OFFSET(F294,-$J$3+1,0):F294))</f>
        <v>34.905660377358473</v>
      </c>
      <c r="L294" s="6">
        <f t="shared" ca="1" si="58"/>
        <v>-31.084004326403058</v>
      </c>
      <c r="M294" s="6">
        <f ca="1">100*(L294-MIN(OFFSET(L294,-$M$3+1,0):L294))/(MAX(OFFSET(L294,-$M$3+1,0):L294)-MIN(OFFSET(L294,-$M$3+1,0):L294))</f>
        <v>14.777843451700305</v>
      </c>
      <c r="N294" s="8">
        <f t="shared" si="61"/>
        <v>0.11999999999999994</v>
      </c>
      <c r="O294" s="8">
        <f t="shared" si="62"/>
        <v>0.44000000000000039</v>
      </c>
      <c r="P294" s="15">
        <f ca="1">AVERAGE(N294:OFFSET(N294,-$P$3+1,0))*$P$4*H294</f>
        <v>29.625000000000007</v>
      </c>
      <c r="Q294" s="15">
        <f ca="1">AVERAGE(O294:OFFSET(O294,-$P$3+1,0))*$Q$4*I294</f>
        <v>38.875000000000007</v>
      </c>
      <c r="R294" s="11" t="str">
        <f t="shared" ca="1" si="59"/>
        <v>Buy</v>
      </c>
      <c r="S294" s="11" t="str">
        <f t="shared" ca="1" si="60"/>
        <v xml:space="preserve"> </v>
      </c>
      <c r="T294" s="3">
        <f t="shared" ca="1" si="65"/>
        <v>10</v>
      </c>
      <c r="U294" s="16">
        <f t="shared" ca="1" si="66"/>
        <v>-10.489795918367346</v>
      </c>
      <c r="V294" s="3">
        <f t="shared" ca="1" si="63"/>
        <v>0.98</v>
      </c>
      <c r="W294" s="3">
        <f t="shared" ca="1" si="64"/>
        <v>3.1</v>
      </c>
      <c r="X294" s="12">
        <f t="shared" ca="1" si="67"/>
        <v>-59.999999999999943</v>
      </c>
      <c r="Y294" s="17">
        <f t="shared" ca="1" si="68"/>
        <v>167.83673469387767</v>
      </c>
      <c r="Z294" s="17">
        <f t="shared" ca="1" si="69"/>
        <v>107.83673469387773</v>
      </c>
      <c r="AA294" s="19">
        <f t="shared" ca="1" si="70"/>
        <v>5272.7954844865053</v>
      </c>
      <c r="AB294">
        <v>10003.982860609694</v>
      </c>
    </row>
    <row r="295" spans="1:28" x14ac:dyDescent="0.25">
      <c r="A295" s="22">
        <v>36432</v>
      </c>
      <c r="B295">
        <v>0.55000000000000004</v>
      </c>
      <c r="C295">
        <v>0.43</v>
      </c>
      <c r="D295">
        <v>0.43</v>
      </c>
      <c r="E295">
        <v>3.6</v>
      </c>
      <c r="F295">
        <v>3.23</v>
      </c>
      <c r="G295">
        <v>3.51</v>
      </c>
      <c r="H295" s="2">
        <v>1</v>
      </c>
      <c r="I295" s="2">
        <v>1</v>
      </c>
      <c r="J295" s="6">
        <f ca="1">100*(D295-MIN(OFFSET(C295,-$J$3+1,0):C295))/(MAX(OFFSET(B295,-$J$3+1,0):B295)-MIN(OFFSET(C295,-$J$3+1,0):C295))</f>
        <v>0</v>
      </c>
      <c r="K295" s="6">
        <f ca="1">100*(G295-MIN(OFFSET(F295,-$J$3+1,0):F295))/(MAX(OFFSET(E295,-$J$3+1,0):E295)-MIN(OFFSET(F295,-$J$3+1,0):F295))</f>
        <v>52.830188679245261</v>
      </c>
      <c r="L295" s="6">
        <f t="shared" ca="1" si="58"/>
        <v>-52.830188679245261</v>
      </c>
      <c r="M295" s="6">
        <f ca="1">100*(L295-MIN(OFFSET(L295,-$M$3+1,0):L295))/(MAX(OFFSET(L295,-$M$3+1,0):L295)-MIN(OFFSET(L295,-$M$3+1,0):L295))</f>
        <v>0</v>
      </c>
      <c r="N295" s="8">
        <f t="shared" si="61"/>
        <v>0.12000000000000005</v>
      </c>
      <c r="O295" s="8">
        <f t="shared" si="62"/>
        <v>0.37000000000000011</v>
      </c>
      <c r="P295" s="15">
        <f ca="1">AVERAGE(N295:OFFSET(N295,-$P$3+1,0))*$P$4*H295</f>
        <v>28.500000000000007</v>
      </c>
      <c r="Q295" s="15">
        <f ca="1">AVERAGE(O295:OFFSET(O295,-$P$3+1,0))*$Q$4*I295</f>
        <v>41.875000000000007</v>
      </c>
      <c r="R295" s="11" t="str">
        <f t="shared" ca="1" si="59"/>
        <v>Buy</v>
      </c>
      <c r="S295" s="11" t="str">
        <f t="shared" ca="1" si="60"/>
        <v xml:space="preserve"> </v>
      </c>
      <c r="T295" s="3">
        <f t="shared" ca="1" si="65"/>
        <v>10</v>
      </c>
      <c r="U295" s="16">
        <f t="shared" ca="1" si="66"/>
        <v>-10.489795918367346</v>
      </c>
      <c r="V295" s="3">
        <f t="shared" ca="1" si="63"/>
        <v>0.98</v>
      </c>
      <c r="W295" s="3">
        <f t="shared" ca="1" si="64"/>
        <v>3.1</v>
      </c>
      <c r="X295" s="12">
        <f t="shared" ca="1" si="67"/>
        <v>-90.000000000000028</v>
      </c>
      <c r="Y295" s="17">
        <f t="shared" ca="1" si="68"/>
        <v>-199.30612244897952</v>
      </c>
      <c r="Z295" s="17">
        <f t="shared" ca="1" si="69"/>
        <v>-289.30612244897952</v>
      </c>
      <c r="AA295" s="19">
        <f t="shared" ca="1" si="70"/>
        <v>4983.489362037526</v>
      </c>
      <c r="AB295">
        <v>9750.8379842846061</v>
      </c>
    </row>
    <row r="296" spans="1:28" x14ac:dyDescent="0.25">
      <c r="A296" s="22">
        <v>36433</v>
      </c>
      <c r="B296">
        <v>0.73</v>
      </c>
      <c r="C296">
        <v>0.49</v>
      </c>
      <c r="D296">
        <v>0.73</v>
      </c>
      <c r="E296">
        <v>4.32</v>
      </c>
      <c r="F296">
        <v>3.54</v>
      </c>
      <c r="G296">
        <v>4.2300000000000004</v>
      </c>
      <c r="H296" s="2">
        <v>1</v>
      </c>
      <c r="I296" s="2">
        <v>1</v>
      </c>
      <c r="J296" s="6">
        <f ca="1">100*(D296-MIN(OFFSET(C296,-$J$3+1,0):C296))/(MAX(OFFSET(B296,-$J$3+1,0):B296)-MIN(OFFSET(C296,-$J$3+1,0):C296))</f>
        <v>20.833333333333332</v>
      </c>
      <c r="K296" s="6">
        <f ca="1">100*(G296-MIN(OFFSET(F296,-$J$3+1,0):F296))/(MAX(OFFSET(E296,-$J$3+1,0):E296)-MIN(OFFSET(F296,-$J$3+1,0):F296))</f>
        <v>93.430656934306583</v>
      </c>
      <c r="L296" s="6">
        <f t="shared" ca="1" si="58"/>
        <v>-72.597323600973255</v>
      </c>
      <c r="M296" s="6">
        <f ca="1">100*(L296-MIN(OFFSET(L296,-$M$3+1,0):L296))/(MAX(OFFSET(L296,-$M$3+1,0):L296)-MIN(OFFSET(L296,-$M$3+1,0):L296))</f>
        <v>0</v>
      </c>
      <c r="N296" s="8">
        <f t="shared" si="61"/>
        <v>0.3</v>
      </c>
      <c r="O296" s="8">
        <f t="shared" si="62"/>
        <v>0.8100000000000005</v>
      </c>
      <c r="P296" s="15">
        <f ca="1">AVERAGE(N296:OFFSET(N296,-$P$3+1,0))*$P$4*H296</f>
        <v>30.375000000000004</v>
      </c>
      <c r="Q296" s="15">
        <f ca="1">AVERAGE(O296:OFFSET(O296,-$P$3+1,0))*$Q$4*I296</f>
        <v>46.750000000000014</v>
      </c>
      <c r="R296" s="11" t="str">
        <f t="shared" ca="1" si="59"/>
        <v>Buy</v>
      </c>
      <c r="S296" s="11" t="str">
        <f t="shared" ca="1" si="60"/>
        <v xml:space="preserve"> </v>
      </c>
      <c r="T296" s="3">
        <f t="shared" ca="1" si="65"/>
        <v>10</v>
      </c>
      <c r="U296" s="16">
        <f t="shared" ca="1" si="66"/>
        <v>-10.489795918367346</v>
      </c>
      <c r="V296" s="3">
        <f t="shared" ca="1" si="63"/>
        <v>0.98</v>
      </c>
      <c r="W296" s="3">
        <f t="shared" ca="1" si="64"/>
        <v>3.1</v>
      </c>
      <c r="X296" s="12">
        <f t="shared" ca="1" si="67"/>
        <v>300</v>
      </c>
      <c r="Y296" s="17">
        <f t="shared" ca="1" si="68"/>
        <v>-755.2653061224496</v>
      </c>
      <c r="Z296" s="17">
        <f t="shared" ca="1" si="69"/>
        <v>-455.2653061224496</v>
      </c>
      <c r="AA296" s="19">
        <f t="shared" ca="1" si="70"/>
        <v>4528.224055915076</v>
      </c>
      <c r="AB296">
        <v>9432.6047687369028</v>
      </c>
    </row>
    <row r="297" spans="1:28" x14ac:dyDescent="0.25">
      <c r="A297" s="22">
        <v>36434</v>
      </c>
      <c r="B297">
        <v>0.7</v>
      </c>
      <c r="C297">
        <v>0.43</v>
      </c>
      <c r="D297">
        <v>0.57999999999999996</v>
      </c>
      <c r="E297">
        <v>4.79</v>
      </c>
      <c r="F297">
        <v>4.04</v>
      </c>
      <c r="G297">
        <v>4.57</v>
      </c>
      <c r="H297" s="2">
        <v>1</v>
      </c>
      <c r="I297" s="2">
        <v>1</v>
      </c>
      <c r="J297" s="6">
        <f ca="1">100*(D297-MIN(OFFSET(C297,-$J$3+1,0):C297))/(MAX(OFFSET(B297,-$J$3+1,0):B297)-MIN(OFFSET(C297,-$J$3+1,0):C297))</f>
        <v>10.869565217391301</v>
      </c>
      <c r="K297" s="6">
        <f ca="1">100*(G297-MIN(OFFSET(F297,-$J$3+1,0):F297))/(MAX(OFFSET(E297,-$J$3+1,0):E297)-MIN(OFFSET(F297,-$J$3+1,0):F297))</f>
        <v>88.043478260869577</v>
      </c>
      <c r="L297" s="6">
        <f t="shared" ca="1" si="58"/>
        <v>-77.173913043478279</v>
      </c>
      <c r="M297" s="6">
        <f ca="1">100*(L297-MIN(OFFSET(L297,-$M$3+1,0):L297))/(MAX(OFFSET(L297,-$M$3+1,0):L297)-MIN(OFFSET(L297,-$M$3+1,0):L297))</f>
        <v>0</v>
      </c>
      <c r="N297" s="8">
        <f t="shared" si="61"/>
        <v>0.3</v>
      </c>
      <c r="O297" s="8">
        <f t="shared" si="62"/>
        <v>0.75</v>
      </c>
      <c r="P297" s="15">
        <f ca="1">AVERAGE(N297:OFFSET(N297,-$P$3+1,0))*$P$4*H297</f>
        <v>31.874999999999996</v>
      </c>
      <c r="Q297" s="15">
        <f ca="1">AVERAGE(O297:OFFSET(O297,-$P$3+1,0))*$Q$4*I297</f>
        <v>51.125000000000021</v>
      </c>
      <c r="R297" s="11" t="str">
        <f t="shared" ca="1" si="59"/>
        <v>Buy</v>
      </c>
      <c r="S297" s="11" t="str">
        <f t="shared" ca="1" si="60"/>
        <v xml:space="preserve"> </v>
      </c>
      <c r="T297" s="3">
        <f t="shared" ca="1" si="65"/>
        <v>10</v>
      </c>
      <c r="U297" s="16">
        <f t="shared" ca="1" si="66"/>
        <v>-10.489795918367346</v>
      </c>
      <c r="V297" s="3">
        <f t="shared" ca="1" si="63"/>
        <v>0.98</v>
      </c>
      <c r="W297" s="3">
        <f t="shared" ca="1" si="64"/>
        <v>3.1</v>
      </c>
      <c r="X297" s="12">
        <f t="shared" ca="1" si="67"/>
        <v>-150.00000000000003</v>
      </c>
      <c r="Y297" s="17">
        <f t="shared" ca="1" si="68"/>
        <v>-356.65306122448959</v>
      </c>
      <c r="Z297" s="17">
        <f t="shared" ca="1" si="69"/>
        <v>-506.65306122448965</v>
      </c>
      <c r="AA297" s="19">
        <f t="shared" ca="1" si="70"/>
        <v>4021.5709946905863</v>
      </c>
      <c r="AB297">
        <v>8990.6613058393759</v>
      </c>
    </row>
    <row r="298" spans="1:28" x14ac:dyDescent="0.25">
      <c r="A298" s="22">
        <v>36437</v>
      </c>
      <c r="B298">
        <v>0.7</v>
      </c>
      <c r="C298">
        <v>0.27</v>
      </c>
      <c r="D298">
        <v>0.27</v>
      </c>
      <c r="E298">
        <v>4.7300000000000004</v>
      </c>
      <c r="F298">
        <v>4.54</v>
      </c>
      <c r="G298">
        <v>4.6399999999999997</v>
      </c>
      <c r="H298" s="2">
        <v>1</v>
      </c>
      <c r="I298" s="2">
        <v>1</v>
      </c>
      <c r="J298" s="6">
        <f ca="1">100*(D298-MIN(OFFSET(C298,-$J$3+1,0):C298))/(MAX(OFFSET(B298,-$J$3+1,0):B298)-MIN(OFFSET(C298,-$J$3+1,0):C298))</f>
        <v>0</v>
      </c>
      <c r="K298" s="6">
        <f ca="1">100*(G298-MIN(OFFSET(F298,-$J$3+1,0):F298))/(MAX(OFFSET(E298,-$J$3+1,0):E298)-MIN(OFFSET(F298,-$J$3+1,0):F298))</f>
        <v>91.847826086956502</v>
      </c>
      <c r="L298" s="6">
        <f t="shared" ca="1" si="58"/>
        <v>-91.847826086956502</v>
      </c>
      <c r="M298" s="6">
        <f ca="1">100*(L298-MIN(OFFSET(L298,-$M$3+1,0):L298))/(MAX(OFFSET(L298,-$M$3+1,0):L298)-MIN(OFFSET(L298,-$M$3+1,0):L298))</f>
        <v>0</v>
      </c>
      <c r="N298" s="8">
        <f t="shared" si="61"/>
        <v>0.42999999999999994</v>
      </c>
      <c r="O298" s="8">
        <f t="shared" si="62"/>
        <v>0.19000000000000039</v>
      </c>
      <c r="P298" s="15">
        <f ca="1">AVERAGE(N298:OFFSET(N298,-$P$3+1,0))*$P$4*H298</f>
        <v>27.625</v>
      </c>
      <c r="Q298" s="15">
        <f ca="1">AVERAGE(O298:OFFSET(O298,-$P$3+1,0))*$Q$4*I298</f>
        <v>47.250000000000021</v>
      </c>
      <c r="R298" s="11" t="str">
        <f t="shared" ca="1" si="59"/>
        <v>Buy</v>
      </c>
      <c r="S298" s="11" t="str">
        <f t="shared" ca="1" si="60"/>
        <v xml:space="preserve"> </v>
      </c>
      <c r="T298" s="3">
        <f t="shared" ca="1" si="65"/>
        <v>10</v>
      </c>
      <c r="U298" s="16">
        <f t="shared" ca="1" si="66"/>
        <v>-10.489795918367346</v>
      </c>
      <c r="V298" s="3">
        <f t="shared" ca="1" si="63"/>
        <v>0.98</v>
      </c>
      <c r="W298" s="3">
        <f t="shared" ca="1" si="64"/>
        <v>3.1</v>
      </c>
      <c r="X298" s="12">
        <f t="shared" ca="1" si="67"/>
        <v>-309.99999999999994</v>
      </c>
      <c r="Y298" s="17">
        <f t="shared" ca="1" si="68"/>
        <v>-73.428571428570791</v>
      </c>
      <c r="Z298" s="17">
        <f t="shared" ca="1" si="69"/>
        <v>-383.42857142857076</v>
      </c>
      <c r="AA298" s="19">
        <f t="shared" ca="1" si="70"/>
        <v>3638.1424232620157</v>
      </c>
      <c r="AB298">
        <v>8620.5552987722385</v>
      </c>
    </row>
    <row r="299" spans="1:28" x14ac:dyDescent="0.25">
      <c r="A299" s="22">
        <v>36438</v>
      </c>
      <c r="B299">
        <v>0.52</v>
      </c>
      <c r="C299">
        <v>0.21</v>
      </c>
      <c r="D299">
        <v>0.34</v>
      </c>
      <c r="E299">
        <v>4.6399999999999997</v>
      </c>
      <c r="F299">
        <v>4.2300000000000004</v>
      </c>
      <c r="G299">
        <v>4.3499999999999996</v>
      </c>
      <c r="H299" s="2">
        <v>1</v>
      </c>
      <c r="I299" s="2">
        <v>1</v>
      </c>
      <c r="J299" s="6">
        <f ca="1">100*(D299-MIN(OFFSET(C299,-$J$3+1,0):C299))/(MAX(OFFSET(B299,-$J$3+1,0):B299)-MIN(OFFSET(C299,-$J$3+1,0):C299))</f>
        <v>8.9655172413793132</v>
      </c>
      <c r="K299" s="6">
        <f ca="1">100*(G299-MIN(OFFSET(F299,-$J$3+1,0):F299))/(MAX(OFFSET(E299,-$J$3+1,0):E299)-MIN(OFFSET(F299,-$J$3+1,0):F299))</f>
        <v>76.086956521739111</v>
      </c>
      <c r="L299" s="6">
        <f t="shared" ca="1" si="58"/>
        <v>-67.121439280359795</v>
      </c>
      <c r="M299" s="6">
        <f ca="1">100*(L299-MIN(OFFSET(L299,-$M$3+1,0):L299))/(MAX(OFFSET(L299,-$M$3+1,0):L299)-MIN(OFFSET(L299,-$M$3+1,0):L299))</f>
        <v>26.936407179631605</v>
      </c>
      <c r="N299" s="8">
        <f t="shared" si="61"/>
        <v>0.31000000000000005</v>
      </c>
      <c r="O299" s="8">
        <f t="shared" si="62"/>
        <v>0.40999999999999925</v>
      </c>
      <c r="P299" s="15">
        <f ca="1">AVERAGE(N299:OFFSET(N299,-$P$3+1,0))*$P$4*H299</f>
        <v>27.750000000000004</v>
      </c>
      <c r="Q299" s="15">
        <f ca="1">AVERAGE(O299:OFFSET(O299,-$P$3+1,0))*$Q$4*I299</f>
        <v>46.500000000000007</v>
      </c>
      <c r="R299" s="11" t="str">
        <f t="shared" ca="1" si="59"/>
        <v>Buy</v>
      </c>
      <c r="S299" s="11" t="str">
        <f t="shared" ca="1" si="60"/>
        <v xml:space="preserve"> </v>
      </c>
      <c r="T299" s="3">
        <f t="shared" ca="1" si="65"/>
        <v>10</v>
      </c>
      <c r="U299" s="16">
        <f t="shared" ca="1" si="66"/>
        <v>-10.489795918367346</v>
      </c>
      <c r="V299" s="3">
        <f t="shared" ca="1" si="63"/>
        <v>0.98</v>
      </c>
      <c r="W299" s="3">
        <f t="shared" ca="1" si="64"/>
        <v>3.1</v>
      </c>
      <c r="X299" s="12">
        <f t="shared" ca="1" si="67"/>
        <v>70</v>
      </c>
      <c r="Y299" s="17">
        <f t="shared" ca="1" si="68"/>
        <v>304.20408163265307</v>
      </c>
      <c r="Z299" s="17">
        <f t="shared" ca="1" si="69"/>
        <v>374.20408163265307</v>
      </c>
      <c r="AA299" s="19">
        <f t="shared" ca="1" si="70"/>
        <v>4012.3465048946687</v>
      </c>
      <c r="AB299">
        <v>8939.5658994789519</v>
      </c>
    </row>
    <row r="300" spans="1:28" x14ac:dyDescent="0.25">
      <c r="A300" s="22">
        <v>36439</v>
      </c>
      <c r="B300">
        <v>0.43</v>
      </c>
      <c r="C300">
        <v>0.09</v>
      </c>
      <c r="D300">
        <v>0.27</v>
      </c>
      <c r="E300">
        <v>4.5999999999999996</v>
      </c>
      <c r="F300">
        <v>4.3499999999999996</v>
      </c>
      <c r="G300">
        <v>4.51</v>
      </c>
      <c r="H300" s="2">
        <v>1</v>
      </c>
      <c r="I300" s="2">
        <v>1</v>
      </c>
      <c r="J300" s="6">
        <f ca="1">100*(D300-MIN(OFFSET(C300,-$J$3+1,0):C300))/(MAX(OFFSET(B300,-$J$3+1,0):B300)-MIN(OFFSET(C300,-$J$3+1,0):C300))</f>
        <v>16.822429906542062</v>
      </c>
      <c r="K300" s="6">
        <f ca="1">100*(G300-MIN(OFFSET(F300,-$J$3+1,0):F300))/(MAX(OFFSET(E300,-$J$3+1,0):E300)-MIN(OFFSET(F300,-$J$3+1,0):F300))</f>
        <v>84.782608695652172</v>
      </c>
      <c r="L300" s="6">
        <f t="shared" ca="1" si="58"/>
        <v>-67.960178789110103</v>
      </c>
      <c r="M300" s="6">
        <f ca="1">100*(L300-MIN(OFFSET(L300,-$M$3+1,0):L300))/(MAX(OFFSET(L300,-$M$3+1,0):L300)-MIN(OFFSET(L300,-$M$3+1,0):L300))</f>
        <v>27.238878469703479</v>
      </c>
      <c r="N300" s="8">
        <f t="shared" si="61"/>
        <v>0.33999999999999997</v>
      </c>
      <c r="O300" s="8">
        <f t="shared" si="62"/>
        <v>0.25</v>
      </c>
      <c r="P300" s="15">
        <f ca="1">AVERAGE(N300:OFFSET(N300,-$P$3+1,0))*$P$4*H300</f>
        <v>29.000000000000004</v>
      </c>
      <c r="Q300" s="15">
        <f ca="1">AVERAGE(O300:OFFSET(O300,-$P$3+1,0))*$Q$4*I300</f>
        <v>46.500000000000007</v>
      </c>
      <c r="R300" s="11" t="str">
        <f t="shared" ca="1" si="59"/>
        <v>Buy</v>
      </c>
      <c r="S300" s="11" t="str">
        <f t="shared" ca="1" si="60"/>
        <v xml:space="preserve"> </v>
      </c>
      <c r="T300" s="3">
        <f t="shared" ca="1" si="65"/>
        <v>10</v>
      </c>
      <c r="U300" s="16">
        <f t="shared" ca="1" si="66"/>
        <v>-10.489795918367346</v>
      </c>
      <c r="V300" s="3">
        <f t="shared" ca="1" si="63"/>
        <v>0.98</v>
      </c>
      <c r="W300" s="3">
        <f t="shared" ca="1" si="64"/>
        <v>3.1</v>
      </c>
      <c r="X300" s="12">
        <f t="shared" ca="1" si="67"/>
        <v>-70</v>
      </c>
      <c r="Y300" s="17">
        <f t="shared" ca="1" si="68"/>
        <v>-167.83673469387767</v>
      </c>
      <c r="Z300" s="17">
        <f t="shared" ca="1" si="69"/>
        <v>-237.83673469387767</v>
      </c>
      <c r="AA300" s="19">
        <f t="shared" ca="1" si="70"/>
        <v>3774.5097702007911</v>
      </c>
      <c r="AB300">
        <v>8732.1807404683514</v>
      </c>
    </row>
    <row r="301" spans="1:28" x14ac:dyDescent="0.25">
      <c r="A301" s="22">
        <v>36440</v>
      </c>
      <c r="B301">
        <v>0.37</v>
      </c>
      <c r="C301">
        <v>0.24</v>
      </c>
      <c r="D301">
        <v>0.3</v>
      </c>
      <c r="E301">
        <v>4.76</v>
      </c>
      <c r="F301">
        <v>4.54</v>
      </c>
      <c r="G301">
        <v>4.54</v>
      </c>
      <c r="H301" s="2">
        <v>1</v>
      </c>
      <c r="I301" s="2">
        <v>1</v>
      </c>
      <c r="J301" s="6">
        <f ca="1">100*(D301-MIN(OFFSET(C301,-$J$3+1,0):C301))/(MAX(OFFSET(B301,-$J$3+1,0):B301)-MIN(OFFSET(C301,-$J$3+1,0):C301))</f>
        <v>22.826086956521738</v>
      </c>
      <c r="K301" s="6">
        <f ca="1">100*(G301-MIN(OFFSET(F301,-$J$3+1,0):F301))/(MAX(OFFSET(E301,-$J$3+1,0):E301)-MIN(OFFSET(F301,-$J$3+1,0):F301))</f>
        <v>86.413043478260875</v>
      </c>
      <c r="L301" s="6">
        <f t="shared" ca="1" si="58"/>
        <v>-63.58695652173914</v>
      </c>
      <c r="M301" s="6">
        <f ca="1">100*(L301-MIN(OFFSET(L301,-$M$3+1,0):L301))/(MAX(OFFSET(L301,-$M$3+1,0):L301)-MIN(OFFSET(L301,-$M$3+1,0):L301))</f>
        <v>35.316170137947246</v>
      </c>
      <c r="N301" s="8">
        <f t="shared" si="61"/>
        <v>0.13</v>
      </c>
      <c r="O301" s="8">
        <f t="shared" si="62"/>
        <v>0.25</v>
      </c>
      <c r="P301" s="15">
        <f ca="1">AVERAGE(N301:OFFSET(N301,-$P$3+1,0))*$P$4*H301</f>
        <v>25.624999999999996</v>
      </c>
      <c r="Q301" s="15">
        <f ca="1">AVERAGE(O301:OFFSET(O301,-$P$3+1,0))*$Q$4*I301</f>
        <v>43.375000000000007</v>
      </c>
      <c r="R301" s="11" t="str">
        <f t="shared" ca="1" si="59"/>
        <v>Buy</v>
      </c>
      <c r="S301" s="11" t="str">
        <f t="shared" ca="1" si="60"/>
        <v xml:space="preserve"> </v>
      </c>
      <c r="T301" s="3">
        <f t="shared" ca="1" si="65"/>
        <v>10</v>
      </c>
      <c r="U301" s="16">
        <f t="shared" ca="1" si="66"/>
        <v>-10.489795918367346</v>
      </c>
      <c r="V301" s="3">
        <f t="shared" ca="1" si="63"/>
        <v>0.98</v>
      </c>
      <c r="W301" s="3">
        <f t="shared" ca="1" si="64"/>
        <v>3.1</v>
      </c>
      <c r="X301" s="12">
        <f t="shared" ca="1" si="67"/>
        <v>29.999999999999972</v>
      </c>
      <c r="Y301" s="17">
        <f t="shared" ca="1" si="68"/>
        <v>-31.469387755102296</v>
      </c>
      <c r="Z301" s="17">
        <f t="shared" ca="1" si="69"/>
        <v>-1.4693877551023249</v>
      </c>
      <c r="AA301" s="19">
        <f t="shared" ca="1" si="70"/>
        <v>3773.0403824456889</v>
      </c>
      <c r="AB301">
        <v>8736.4210231538636</v>
      </c>
    </row>
    <row r="302" spans="1:28" x14ac:dyDescent="0.25">
      <c r="A302" s="22">
        <v>36441</v>
      </c>
      <c r="B302">
        <v>0.3</v>
      </c>
      <c r="C302">
        <v>0.27</v>
      </c>
      <c r="D302">
        <v>0.27</v>
      </c>
      <c r="E302">
        <v>4.7300000000000004</v>
      </c>
      <c r="F302">
        <v>4.51</v>
      </c>
      <c r="G302">
        <v>4.7300000000000004</v>
      </c>
      <c r="H302" s="2">
        <v>1</v>
      </c>
      <c r="I302" s="2">
        <v>1</v>
      </c>
      <c r="J302" s="6">
        <f ca="1">100*(D302-MIN(OFFSET(C302,-$J$3+1,0):C302))/(MAX(OFFSET(B302,-$J$3+1,0):B302)-MIN(OFFSET(C302,-$J$3+1,0):C302))</f>
        <v>22.500000000000004</v>
      </c>
      <c r="K302" s="6">
        <f ca="1">100*(G302-MIN(OFFSET(F302,-$J$3+1,0):F302))/(MAX(OFFSET(E302,-$J$3+1,0):E302)-MIN(OFFSET(F302,-$J$3+1,0):F302))</f>
        <v>96.226415094339643</v>
      </c>
      <c r="L302" s="6">
        <f t="shared" ca="1" si="58"/>
        <v>-73.726415094339643</v>
      </c>
      <c r="M302" s="6">
        <f ca="1">100*(L302-MIN(OFFSET(L302,-$M$3+1,0):L302))/(MAX(OFFSET(L302,-$M$3+1,0):L302)-MIN(OFFSET(L302,-$M$3+1,0):L302))</f>
        <v>29.82269789419481</v>
      </c>
      <c r="N302" s="8">
        <f t="shared" si="61"/>
        <v>2.9999999999999971E-2</v>
      </c>
      <c r="O302" s="8">
        <f t="shared" si="62"/>
        <v>0.22000000000000064</v>
      </c>
      <c r="P302" s="15">
        <f ca="1">AVERAGE(N302:OFFSET(N302,-$P$3+1,0))*$P$4*H302</f>
        <v>24.499999999999996</v>
      </c>
      <c r="Q302" s="15">
        <f ca="1">AVERAGE(O302:OFFSET(O302,-$P$3+1,0))*$Q$4*I302</f>
        <v>40.625000000000014</v>
      </c>
      <c r="R302" s="11" t="str">
        <f t="shared" ca="1" si="59"/>
        <v>Buy</v>
      </c>
      <c r="S302" s="11" t="str">
        <f t="shared" ca="1" si="60"/>
        <v xml:space="preserve"> </v>
      </c>
      <c r="T302" s="3">
        <f t="shared" ca="1" si="65"/>
        <v>10</v>
      </c>
      <c r="U302" s="16">
        <f t="shared" ca="1" si="66"/>
        <v>-10.489795918367346</v>
      </c>
      <c r="V302" s="3">
        <f t="shared" ca="1" si="63"/>
        <v>0.98</v>
      </c>
      <c r="W302" s="3">
        <f t="shared" ca="1" si="64"/>
        <v>3.1</v>
      </c>
      <c r="X302" s="12">
        <f t="shared" ca="1" si="67"/>
        <v>-29.999999999999972</v>
      </c>
      <c r="Y302" s="17">
        <f t="shared" ca="1" si="68"/>
        <v>-199.30612244897998</v>
      </c>
      <c r="Z302" s="17">
        <f t="shared" ca="1" si="69"/>
        <v>-229.30612244897995</v>
      </c>
      <c r="AA302" s="19">
        <f t="shared" ca="1" si="70"/>
        <v>3543.7342599967092</v>
      </c>
      <c r="AB302">
        <v>8543.2761468287754</v>
      </c>
    </row>
    <row r="303" spans="1:28" x14ac:dyDescent="0.25">
      <c r="A303" s="22">
        <v>36444</v>
      </c>
      <c r="B303">
        <v>0.34</v>
      </c>
      <c r="C303">
        <v>0.24</v>
      </c>
      <c r="D303">
        <v>0.27</v>
      </c>
      <c r="E303">
        <v>4.82</v>
      </c>
      <c r="F303">
        <v>4.6399999999999997</v>
      </c>
      <c r="G303">
        <v>4.79</v>
      </c>
      <c r="H303" s="2">
        <v>1</v>
      </c>
      <c r="I303" s="2">
        <v>1</v>
      </c>
      <c r="J303" s="6">
        <f ca="1">100*(D303-MIN(OFFSET(C303,-$J$3+1,0):C303))/(MAX(OFFSET(B303,-$J$3+1,0):B303)-MIN(OFFSET(C303,-$J$3+1,0):C303))</f>
        <v>28.125000000000004</v>
      </c>
      <c r="K303" s="6">
        <f ca="1">100*(G303-MIN(OFFSET(F303,-$J$3+1,0):F303))/(MAX(OFFSET(E303,-$J$3+1,0):E303)-MIN(OFFSET(F303,-$J$3+1,0):F303))</f>
        <v>98.113207547169793</v>
      </c>
      <c r="L303" s="6">
        <f t="shared" ca="1" si="58"/>
        <v>-69.988207547169793</v>
      </c>
      <c r="M303" s="6">
        <f ca="1">100*(L303-MIN(OFFSET(L303,-$M$3+1,0):L303))/(MAX(OFFSET(L303,-$M$3+1,0):L303)-MIN(OFFSET(L303,-$M$3+1,0):L303))</f>
        <v>35.974726253932729</v>
      </c>
      <c r="N303" s="8">
        <f t="shared" si="61"/>
        <v>0.10000000000000003</v>
      </c>
      <c r="O303" s="8">
        <f t="shared" si="62"/>
        <v>0.1800000000000006</v>
      </c>
      <c r="P303" s="15">
        <f ca="1">AVERAGE(N303:OFFSET(N303,-$P$3+1,0))*$P$4*H303</f>
        <v>24.249999999999996</v>
      </c>
      <c r="Q303" s="15">
        <f ca="1">AVERAGE(O303:OFFSET(O303,-$P$3+1,0))*$Q$4*I303</f>
        <v>38.250000000000014</v>
      </c>
      <c r="R303" s="11" t="str">
        <f t="shared" ca="1" si="59"/>
        <v>Buy</v>
      </c>
      <c r="S303" s="11" t="str">
        <f t="shared" ca="1" si="60"/>
        <v xml:space="preserve"> </v>
      </c>
      <c r="T303" s="3">
        <f t="shared" ca="1" si="65"/>
        <v>10</v>
      </c>
      <c r="U303" s="16">
        <f t="shared" ca="1" si="66"/>
        <v>-10.489795918367346</v>
      </c>
      <c r="V303" s="3">
        <f t="shared" ca="1" si="63"/>
        <v>0.98</v>
      </c>
      <c r="W303" s="3">
        <f t="shared" ca="1" si="64"/>
        <v>3.1</v>
      </c>
      <c r="X303" s="12">
        <f t="shared" ca="1" si="67"/>
        <v>0</v>
      </c>
      <c r="Y303" s="17">
        <f t="shared" ca="1" si="68"/>
        <v>-62.938775510203662</v>
      </c>
      <c r="Z303" s="17">
        <f t="shared" ca="1" si="69"/>
        <v>-62.938775510203662</v>
      </c>
      <c r="AA303" s="19">
        <f t="shared" ca="1" si="70"/>
        <v>3480.7954844865053</v>
      </c>
      <c r="AB303">
        <v>8491.7567121997999</v>
      </c>
    </row>
    <row r="304" spans="1:28" x14ac:dyDescent="0.25">
      <c r="A304" s="22">
        <v>36445</v>
      </c>
      <c r="B304">
        <v>0.27</v>
      </c>
      <c r="C304">
        <v>0.12</v>
      </c>
      <c r="D304">
        <v>0.15</v>
      </c>
      <c r="E304">
        <v>4.8499999999999996</v>
      </c>
      <c r="F304">
        <v>4.57</v>
      </c>
      <c r="G304">
        <v>4.57</v>
      </c>
      <c r="H304" s="2">
        <v>1</v>
      </c>
      <c r="I304" s="2">
        <v>1</v>
      </c>
      <c r="J304" s="6">
        <f ca="1">100*(D304-MIN(OFFSET(C304,-$J$3+1,0):C304))/(MAX(OFFSET(B304,-$J$3+1,0):B304)-MIN(OFFSET(C304,-$J$3+1,0):C304))</f>
        <v>9.375</v>
      </c>
      <c r="K304" s="6">
        <f ca="1">100*(G304-MIN(OFFSET(F304,-$J$3+1,0):F304))/(MAX(OFFSET(E304,-$J$3+1,0):E304)-MIN(OFFSET(F304,-$J$3+1,0):F304))</f>
        <v>82.716049382716079</v>
      </c>
      <c r="L304" s="6">
        <f t="shared" ca="1" si="58"/>
        <v>-73.341049382716079</v>
      </c>
      <c r="M304" s="6">
        <f ca="1">100*(L304-MIN(OFFSET(L304,-$M$3+1,0):L304))/(MAX(OFFSET(L304,-$M$3+1,0):L304)-MIN(OFFSET(L304,-$M$3+1,0):L304))</f>
        <v>47.43182297496783</v>
      </c>
      <c r="N304" s="8">
        <f t="shared" si="61"/>
        <v>0.15000000000000002</v>
      </c>
      <c r="O304" s="8">
        <f t="shared" si="62"/>
        <v>0.27999999999999936</v>
      </c>
      <c r="P304" s="15">
        <f ca="1">AVERAGE(N304:OFFSET(N304,-$P$3+1,0))*$P$4*H304</f>
        <v>22.375</v>
      </c>
      <c r="Q304" s="15">
        <f ca="1">AVERAGE(O304:OFFSET(O304,-$P$3+1,0))*$Q$4*I304</f>
        <v>31.625000000000004</v>
      </c>
      <c r="R304" s="11" t="str">
        <f t="shared" ca="1" si="59"/>
        <v>Buy</v>
      </c>
      <c r="S304" s="11" t="str">
        <f t="shared" ca="1" si="60"/>
        <v xml:space="preserve"> </v>
      </c>
      <c r="T304" s="3">
        <f t="shared" ca="1" si="65"/>
        <v>10</v>
      </c>
      <c r="U304" s="16">
        <f t="shared" ca="1" si="66"/>
        <v>-10.489795918367346</v>
      </c>
      <c r="V304" s="3">
        <f t="shared" ca="1" si="63"/>
        <v>0.98</v>
      </c>
      <c r="W304" s="3">
        <f t="shared" ca="1" si="64"/>
        <v>3.1</v>
      </c>
      <c r="X304" s="12">
        <f t="shared" ca="1" si="67"/>
        <v>-120.00000000000001</v>
      </c>
      <c r="Y304" s="17">
        <f t="shared" ca="1" si="68"/>
        <v>230.77551020408134</v>
      </c>
      <c r="Z304" s="17">
        <f t="shared" ca="1" si="69"/>
        <v>110.77551020408133</v>
      </c>
      <c r="AA304" s="19">
        <f t="shared" ca="1" si="70"/>
        <v>3591.5709946905868</v>
      </c>
      <c r="AB304">
        <v>8560.6613058393759</v>
      </c>
    </row>
    <row r="305" spans="1:28" x14ac:dyDescent="0.25">
      <c r="A305" s="22">
        <v>36446</v>
      </c>
      <c r="B305">
        <v>0.18</v>
      </c>
      <c r="C305">
        <v>0.03</v>
      </c>
      <c r="D305">
        <v>0.03</v>
      </c>
      <c r="E305">
        <v>4.76</v>
      </c>
      <c r="F305">
        <v>4.3499999999999996</v>
      </c>
      <c r="G305">
        <v>4.67</v>
      </c>
      <c r="H305" s="2">
        <v>1</v>
      </c>
      <c r="I305" s="2">
        <v>1</v>
      </c>
      <c r="J305" s="6">
        <f ca="1">100*(D305-MIN(OFFSET(C305,-$J$3+1,0):C305))/(MAX(OFFSET(B305,-$J$3+1,0):B305)-MIN(OFFSET(C305,-$J$3+1,0):C305))</f>
        <v>0</v>
      </c>
      <c r="K305" s="6">
        <f ca="1">100*(G305-MIN(OFFSET(F305,-$J$3+1,0):F305))/(MAX(OFFSET(E305,-$J$3+1,0):E305)-MIN(OFFSET(F305,-$J$3+1,0):F305))</f>
        <v>86.259541984732834</v>
      </c>
      <c r="L305" s="6">
        <f t="shared" ca="1" si="58"/>
        <v>-86.259541984732834</v>
      </c>
      <c r="M305" s="6">
        <f ca="1">100*(L305-MIN(OFFSET(L305,-$M$3+1,0):L305))/(MAX(OFFSET(L305,-$M$3+1,0):L305)-MIN(OFFSET(L305,-$M$3+1,0):L305))</f>
        <v>19.773928361714535</v>
      </c>
      <c r="N305" s="8">
        <f t="shared" si="61"/>
        <v>0.15</v>
      </c>
      <c r="O305" s="8">
        <f t="shared" si="62"/>
        <v>0.41000000000000014</v>
      </c>
      <c r="P305" s="15">
        <f ca="1">AVERAGE(N305:OFFSET(N305,-$P$3+1,0))*$P$4*H305</f>
        <v>20.5</v>
      </c>
      <c r="Q305" s="15">
        <f ca="1">AVERAGE(O305:OFFSET(O305,-$P$3+1,0))*$Q$4*I305</f>
        <v>27.375000000000004</v>
      </c>
      <c r="R305" s="11" t="str">
        <f t="shared" ca="1" si="59"/>
        <v>Buy</v>
      </c>
      <c r="S305" s="11" t="str">
        <f t="shared" ca="1" si="60"/>
        <v xml:space="preserve"> </v>
      </c>
      <c r="T305" s="3">
        <f t="shared" ca="1" si="65"/>
        <v>10</v>
      </c>
      <c r="U305" s="16">
        <f t="shared" ca="1" si="66"/>
        <v>-10.489795918367346</v>
      </c>
      <c r="V305" s="3">
        <f t="shared" ca="1" si="63"/>
        <v>0.98</v>
      </c>
      <c r="W305" s="3">
        <f t="shared" ca="1" si="64"/>
        <v>3.1</v>
      </c>
      <c r="X305" s="12">
        <f t="shared" ca="1" si="67"/>
        <v>-120</v>
      </c>
      <c r="Y305" s="17">
        <f t="shared" ca="1" si="68"/>
        <v>-104.89795918367308</v>
      </c>
      <c r="Z305" s="17">
        <f t="shared" ca="1" si="69"/>
        <v>-224.89795918367309</v>
      </c>
      <c r="AA305" s="19">
        <f t="shared" ca="1" si="70"/>
        <v>3366.6730355069135</v>
      </c>
      <c r="AB305">
        <v>8354.7955814577508</v>
      </c>
    </row>
    <row r="306" spans="1:28" x14ac:dyDescent="0.25">
      <c r="A306" s="22">
        <v>36447</v>
      </c>
      <c r="B306">
        <v>0.12</v>
      </c>
      <c r="C306">
        <v>-0.06</v>
      </c>
      <c r="D306">
        <v>0</v>
      </c>
      <c r="E306">
        <v>4.7300000000000004</v>
      </c>
      <c r="F306">
        <v>4.54</v>
      </c>
      <c r="G306">
        <v>4.67</v>
      </c>
      <c r="H306" s="2">
        <v>1</v>
      </c>
      <c r="I306" s="2">
        <v>1</v>
      </c>
      <c r="J306" s="6">
        <f ca="1">100*(D306-MIN(OFFSET(C306,-$J$3+1,0):C306))/(MAX(OFFSET(B306,-$J$3+1,0):B306)-MIN(OFFSET(C306,-$J$3+1,0):C306))</f>
        <v>7.8947368421052628</v>
      </c>
      <c r="K306" s="6">
        <f ca="1">100*(G306-MIN(OFFSET(F306,-$J$3+1,0):F306))/(MAX(OFFSET(E306,-$J$3+1,0):E306)-MIN(OFFSET(F306,-$J$3+1,0):F306))</f>
        <v>77.7777777777778</v>
      </c>
      <c r="L306" s="6">
        <f t="shared" ca="1" si="58"/>
        <v>-69.88304093567254</v>
      </c>
      <c r="M306" s="6">
        <f ca="1">100*(L306-MIN(OFFSET(L306,-$M$3+1,0):L306))/(MAX(OFFSET(L306,-$M$3+1,0):L306)-MIN(OFFSET(L306,-$M$3+1,0):L306))</f>
        <v>77.721547458389495</v>
      </c>
      <c r="N306" s="8">
        <f t="shared" si="61"/>
        <v>0.18</v>
      </c>
      <c r="O306" s="8">
        <f t="shared" si="62"/>
        <v>0.19000000000000039</v>
      </c>
      <c r="P306" s="15">
        <f ca="1">AVERAGE(N306:OFFSET(N306,-$P$3+1,0))*$P$4*H306</f>
        <v>17.375</v>
      </c>
      <c r="Q306" s="15">
        <f ca="1">AVERAGE(O306:OFFSET(O306,-$P$3+1,0))*$Q$4*I306</f>
        <v>27.375000000000004</v>
      </c>
      <c r="R306" s="11" t="str">
        <f t="shared" ca="1" si="59"/>
        <v>Exit</v>
      </c>
      <c r="S306" s="11" t="str">
        <f t="shared" ca="1" si="60"/>
        <v xml:space="preserve"> </v>
      </c>
      <c r="T306" s="3">
        <f t="shared" ca="1" si="65"/>
        <v>10</v>
      </c>
      <c r="U306" s="16">
        <f t="shared" ca="1" si="66"/>
        <v>-10.489795918367346</v>
      </c>
      <c r="V306" s="3">
        <f t="shared" ca="1" si="63"/>
        <v>0.98</v>
      </c>
      <c r="W306" s="3">
        <f t="shared" ca="1" si="64"/>
        <v>3.1</v>
      </c>
      <c r="X306" s="12">
        <f t="shared" ca="1" si="67"/>
        <v>-30</v>
      </c>
      <c r="Y306" s="17">
        <f t="shared" ca="1" si="68"/>
        <v>0</v>
      </c>
      <c r="Z306" s="17">
        <f t="shared" ca="1" si="69"/>
        <v>-30</v>
      </c>
      <c r="AA306" s="19">
        <f t="shared" ca="1" si="70"/>
        <v>3336.6730355069135</v>
      </c>
      <c r="AB306">
        <v>8324.8955814577512</v>
      </c>
    </row>
    <row r="307" spans="1:28" x14ac:dyDescent="0.25">
      <c r="A307" s="22">
        <v>36448</v>
      </c>
      <c r="B307">
        <v>0.03</v>
      </c>
      <c r="C307">
        <v>-0.19</v>
      </c>
      <c r="D307">
        <v>0.03</v>
      </c>
      <c r="E307">
        <v>4.67</v>
      </c>
      <c r="F307">
        <v>4.4800000000000004</v>
      </c>
      <c r="G307">
        <v>4.5999999999999996</v>
      </c>
      <c r="H307" s="2">
        <v>1</v>
      </c>
      <c r="I307" s="2">
        <v>1</v>
      </c>
      <c r="J307" s="6">
        <f ca="1">100*(D307-MIN(OFFSET(C307,-$J$3+1,0):C307))/(MAX(OFFSET(B307,-$J$3+1,0):B307)-MIN(OFFSET(C307,-$J$3+1,0):C307))</f>
        <v>24.719101123595507</v>
      </c>
      <c r="K307" s="6">
        <f ca="1">100*(G307-MIN(OFFSET(F307,-$J$3+1,0):F307))/(MAX(OFFSET(E307,-$J$3+1,0):E307)-MIN(OFFSET(F307,-$J$3+1,0):F307))</f>
        <v>59.677419354838662</v>
      </c>
      <c r="L307" s="6">
        <f t="shared" ca="1" si="58"/>
        <v>-34.958318231243155</v>
      </c>
      <c r="M307" s="6">
        <f ca="1">100*(L307-MIN(OFFSET(L307,-$M$3+1,0):L307))/(MAX(OFFSET(L307,-$M$3+1,0):L307)-MIN(OFFSET(L307,-$M$3+1,0):L307))</f>
        <v>100</v>
      </c>
      <c r="N307" s="8">
        <f t="shared" si="61"/>
        <v>0.22</v>
      </c>
      <c r="O307" s="8">
        <f t="shared" si="62"/>
        <v>0.1899999999999995</v>
      </c>
      <c r="P307" s="15">
        <f ca="1">AVERAGE(N307:OFFSET(N307,-$P$3+1,0))*$P$4*H307</f>
        <v>16.25</v>
      </c>
      <c r="Q307" s="15">
        <f ca="1">AVERAGE(O307:OFFSET(O307,-$P$3+1,0))*$Q$4*I307</f>
        <v>24.625000000000007</v>
      </c>
      <c r="R307" s="11" t="str">
        <f t="shared" ca="1" si="59"/>
        <v xml:space="preserve"> </v>
      </c>
      <c r="S307" s="11" t="str">
        <f t="shared" ca="1" si="60"/>
        <v>Sell</v>
      </c>
      <c r="T307" s="3">
        <f t="shared" ca="1" si="65"/>
        <v>-10</v>
      </c>
      <c r="U307" s="16">
        <f t="shared" ca="1" si="66"/>
        <v>6.5989847715736021</v>
      </c>
      <c r="V307" s="3" t="str">
        <f t="shared" ca="1" si="63"/>
        <v xml:space="preserve"> </v>
      </c>
      <c r="W307" s="3" t="str">
        <f t="shared" ca="1" si="64"/>
        <v xml:space="preserve"> </v>
      </c>
      <c r="X307" s="12">
        <f t="shared" ca="1" si="67"/>
        <v>30</v>
      </c>
      <c r="Y307" s="17">
        <f t="shared" ca="1" si="68"/>
        <v>73.428571428571715</v>
      </c>
      <c r="Z307" s="17">
        <f t="shared" ca="1" si="69"/>
        <v>103.42857142857171</v>
      </c>
      <c r="AA307" s="19">
        <f t="shared" ca="1" si="70"/>
        <v>3440.1016069354851</v>
      </c>
      <c r="AB307">
        <v>8414.90158852489</v>
      </c>
    </row>
    <row r="308" spans="1:28" x14ac:dyDescent="0.25">
      <c r="A308" s="22">
        <v>36451</v>
      </c>
      <c r="B308">
        <v>-0.03</v>
      </c>
      <c r="C308">
        <v>-0.22</v>
      </c>
      <c r="D308">
        <v>-0.16</v>
      </c>
      <c r="E308">
        <v>4.79</v>
      </c>
      <c r="F308">
        <v>4.57</v>
      </c>
      <c r="G308">
        <v>4.7</v>
      </c>
      <c r="H308" s="2">
        <v>1</v>
      </c>
      <c r="I308" s="2">
        <v>1</v>
      </c>
      <c r="J308" s="6">
        <f ca="1">100*(D308-MIN(OFFSET(C308,-$J$3+1,0):C308))/(MAX(OFFSET(B308,-$J$3+1,0):B308)-MIN(OFFSET(C308,-$J$3+1,0):C308))</f>
        <v>8.1081081081081088</v>
      </c>
      <c r="K308" s="6">
        <f ca="1">100*(G308-MIN(OFFSET(F308,-$J$3+1,0):F308))/(MAX(OFFSET(E308,-$J$3+1,0):E308)-MIN(OFFSET(F308,-$J$3+1,0):F308))</f>
        <v>75.806451612903274</v>
      </c>
      <c r="L308" s="6">
        <f t="shared" ca="1" si="58"/>
        <v>-67.698343504795162</v>
      </c>
      <c r="M308" s="6">
        <f ca="1">100*(L308-MIN(OFFSET(L308,-$M$3+1,0):L308))/(MAX(OFFSET(L308,-$M$3+1,0):L308)-MIN(OFFSET(L308,-$M$3+1,0):L308))</f>
        <v>36.180810362589213</v>
      </c>
      <c r="N308" s="8">
        <f t="shared" si="61"/>
        <v>0.25</v>
      </c>
      <c r="O308" s="8">
        <f t="shared" si="62"/>
        <v>0.21999999999999975</v>
      </c>
      <c r="P308" s="15">
        <f ca="1">AVERAGE(N308:OFFSET(N308,-$P$3+1,0))*$P$4*H308</f>
        <v>15.125</v>
      </c>
      <c r="Q308" s="15">
        <f ca="1">AVERAGE(O308:OFFSET(O308,-$P$3+1,0))*$Q$4*I308</f>
        <v>24.250000000000004</v>
      </c>
      <c r="R308" s="11" t="str">
        <f t="shared" ca="1" si="59"/>
        <v xml:space="preserve"> </v>
      </c>
      <c r="S308" s="11" t="str">
        <f t="shared" ca="1" si="60"/>
        <v>Exit</v>
      </c>
      <c r="T308" s="3">
        <f t="shared" ca="1" si="65"/>
        <v>-10</v>
      </c>
      <c r="U308" s="16">
        <f t="shared" ca="1" si="66"/>
        <v>6.5989847715736021</v>
      </c>
      <c r="V308" s="3" t="str">
        <f t="shared" ca="1" si="63"/>
        <v xml:space="preserve"> </v>
      </c>
      <c r="W308" s="3" t="str">
        <f t="shared" ca="1" si="64"/>
        <v xml:space="preserve"> </v>
      </c>
      <c r="X308" s="12">
        <f t="shared" ca="1" si="67"/>
        <v>190</v>
      </c>
      <c r="Y308" s="17">
        <f t="shared" ca="1" si="68"/>
        <v>65.989847715736374</v>
      </c>
      <c r="Z308" s="17">
        <f t="shared" ca="1" si="69"/>
        <v>255.98984771573637</v>
      </c>
      <c r="AA308" s="19">
        <f t="shared" ca="1" si="70"/>
        <v>3696.0914546512213</v>
      </c>
      <c r="AB308">
        <v>8139.035864143264</v>
      </c>
    </row>
    <row r="309" spans="1:28" x14ac:dyDescent="0.25">
      <c r="A309" s="22">
        <v>36452</v>
      </c>
      <c r="B309">
        <v>-0.03</v>
      </c>
      <c r="C309">
        <v>-0.34</v>
      </c>
      <c r="D309">
        <v>-0.22</v>
      </c>
      <c r="E309">
        <v>4.76</v>
      </c>
      <c r="F309">
        <v>3.85</v>
      </c>
      <c r="G309">
        <v>3.85</v>
      </c>
      <c r="H309" s="2">
        <v>1</v>
      </c>
      <c r="I309" s="2">
        <v>1</v>
      </c>
      <c r="J309" s="6">
        <f ca="1">100*(D309-MIN(OFFSET(C309,-$J$3+1,0):C309))/(MAX(OFFSET(B309,-$J$3+1,0):B309)-MIN(OFFSET(C309,-$J$3+1,0):C309))</f>
        <v>15.584415584415586</v>
      </c>
      <c r="K309" s="6">
        <f ca="1">100*(G309-MIN(OFFSET(F309,-$J$3+1,0):F309))/(MAX(OFFSET(E309,-$J$3+1,0):E309)-MIN(OFFSET(F309,-$J$3+1,0):F309))</f>
        <v>0</v>
      </c>
      <c r="L309" s="6">
        <f t="shared" ca="1" si="58"/>
        <v>15.584415584415586</v>
      </c>
      <c r="M309" s="6">
        <f ca="1">100*(L309-MIN(OFFSET(L309,-$M$3+1,0):L309))/(MAX(OFFSET(L309,-$M$3+1,0):L309)-MIN(OFFSET(L309,-$M$3+1,0):L309))</f>
        <v>99.999999999999986</v>
      </c>
      <c r="N309" s="8">
        <f t="shared" si="61"/>
        <v>0.31000000000000005</v>
      </c>
      <c r="O309" s="8">
        <f t="shared" si="62"/>
        <v>0.9099999999999997</v>
      </c>
      <c r="P309" s="15">
        <f ca="1">AVERAGE(N309:OFFSET(N309,-$P$3+1,0))*$P$4*H309</f>
        <v>17.375</v>
      </c>
      <c r="Q309" s="15">
        <f ca="1">AVERAGE(O309:OFFSET(O309,-$P$3+1,0))*$Q$4*I309</f>
        <v>32.5</v>
      </c>
      <c r="R309" s="11" t="str">
        <f t="shared" ca="1" si="59"/>
        <v xml:space="preserve"> </v>
      </c>
      <c r="S309" s="11" t="str">
        <f t="shared" ca="1" si="60"/>
        <v>Sell</v>
      </c>
      <c r="T309" s="3" t="str">
        <f t="shared" ca="1" si="65"/>
        <v xml:space="preserve"> </v>
      </c>
      <c r="U309" s="16" t="str">
        <f t="shared" ca="1" si="66"/>
        <v xml:space="preserve"> </v>
      </c>
      <c r="V309" s="3">
        <f t="shared" ca="1" si="63"/>
        <v>-0.22</v>
      </c>
      <c r="W309" s="3">
        <f t="shared" ca="1" si="64"/>
        <v>3.85</v>
      </c>
      <c r="X309" s="12" t="str">
        <f t="shared" ca="1" si="67"/>
        <v xml:space="preserve"> </v>
      </c>
      <c r="Y309" s="17" t="str">
        <f t="shared" ca="1" si="68"/>
        <v xml:space="preserve"> </v>
      </c>
      <c r="Z309" s="17" t="str">
        <f t="shared" ca="1" si="69"/>
        <v xml:space="preserve"> </v>
      </c>
      <c r="AA309" s="19">
        <f t="shared" ca="1" si="70"/>
        <v>3696.0914546512213</v>
      </c>
      <c r="AB309">
        <v>8808.8945213870811</v>
      </c>
    </row>
    <row r="310" spans="1:28" x14ac:dyDescent="0.25">
      <c r="A310" s="22">
        <v>36453</v>
      </c>
      <c r="B310">
        <v>-0.25</v>
      </c>
      <c r="C310">
        <v>-0.68</v>
      </c>
      <c r="D310">
        <v>-0.46</v>
      </c>
      <c r="E310">
        <v>3.98</v>
      </c>
      <c r="F310">
        <v>2.29</v>
      </c>
      <c r="G310">
        <v>3.04</v>
      </c>
      <c r="H310" s="2">
        <v>1</v>
      </c>
      <c r="I310" s="2">
        <v>1</v>
      </c>
      <c r="J310" s="6">
        <f ca="1">100*(D310-MIN(OFFSET(C310,-$J$3+1,0):C310))/(MAX(OFFSET(B310,-$J$3+1,0):B310)-MIN(OFFSET(C310,-$J$3+1,0):C310))</f>
        <v>20.952380952380956</v>
      </c>
      <c r="K310" s="6">
        <f ca="1">100*(G310-MIN(OFFSET(F310,-$J$3+1,0):F310))/(MAX(OFFSET(E310,-$J$3+1,0):E310)-MIN(OFFSET(F310,-$J$3+1,0):F310))</f>
        <v>29.296875000000004</v>
      </c>
      <c r="L310" s="6">
        <f t="shared" ca="1" si="58"/>
        <v>-8.3444940476190474</v>
      </c>
      <c r="M310" s="6">
        <f ca="1">100*(L310-MIN(OFFSET(L310,-$M$3+1,0):L310))/(MAX(OFFSET(L310,-$M$3+1,0):L310)-MIN(OFFSET(L310,-$M$3+1,0):L310))</f>
        <v>76.504340362276523</v>
      </c>
      <c r="N310" s="8">
        <f t="shared" si="61"/>
        <v>0.46000000000000008</v>
      </c>
      <c r="O310" s="8">
        <f t="shared" si="62"/>
        <v>1.69</v>
      </c>
      <c r="P310" s="15">
        <f ca="1">AVERAGE(N310:OFFSET(N310,-$P$3+1,0))*$P$4*H310</f>
        <v>22.750000000000004</v>
      </c>
      <c r="Q310" s="15">
        <f ca="1">AVERAGE(O310:OFFSET(O310,-$P$3+1,0))*$Q$4*I310</f>
        <v>50.874999999999993</v>
      </c>
      <c r="R310" s="11" t="str">
        <f t="shared" ca="1" si="59"/>
        <v xml:space="preserve"> </v>
      </c>
      <c r="S310" s="11" t="str">
        <f t="shared" ca="1" si="60"/>
        <v>Sell</v>
      </c>
      <c r="T310" s="3" t="str">
        <f t="shared" ca="1" si="65"/>
        <v xml:space="preserve"> </v>
      </c>
      <c r="U310" s="16" t="str">
        <f t="shared" ca="1" si="66"/>
        <v xml:space="preserve"> </v>
      </c>
      <c r="V310" s="3">
        <f t="shared" ca="1" si="63"/>
        <v>-0.22</v>
      </c>
      <c r="W310" s="3">
        <f t="shared" ca="1" si="64"/>
        <v>3.85</v>
      </c>
      <c r="X310" s="12" t="str">
        <f t="shared" ca="1" si="67"/>
        <v xml:space="preserve"> </v>
      </c>
      <c r="Y310" s="17" t="str">
        <f t="shared" ca="1" si="68"/>
        <v xml:space="preserve"> </v>
      </c>
      <c r="Z310" s="17" t="str">
        <f t="shared" ca="1" si="69"/>
        <v xml:space="preserve"> </v>
      </c>
      <c r="AA310" s="19">
        <f t="shared" ca="1" si="70"/>
        <v>3696.0914546512213</v>
      </c>
      <c r="AB310">
        <v>8808.8945213870811</v>
      </c>
    </row>
    <row r="311" spans="1:28" x14ac:dyDescent="0.25">
      <c r="A311" s="22">
        <v>36454</v>
      </c>
      <c r="B311">
        <v>-0.37</v>
      </c>
      <c r="C311">
        <v>-0.56000000000000005</v>
      </c>
      <c r="D311">
        <v>-0.56000000000000005</v>
      </c>
      <c r="E311">
        <v>3.04</v>
      </c>
      <c r="F311">
        <v>2.7</v>
      </c>
      <c r="G311">
        <v>2.95</v>
      </c>
      <c r="H311" s="2">
        <v>1</v>
      </c>
      <c r="I311" s="2">
        <v>1</v>
      </c>
      <c r="J311" s="6">
        <f ca="1">100*(D311-MIN(OFFSET(C311,-$J$3+1,0):C311))/(MAX(OFFSET(B311,-$J$3+1,0):B311)-MIN(OFFSET(C311,-$J$3+1,0):C311))</f>
        <v>11.76470588235294</v>
      </c>
      <c r="K311" s="6">
        <f ca="1">100*(G311-MIN(OFFSET(F311,-$J$3+1,0):F311))/(MAX(OFFSET(E311,-$J$3+1,0):E311)-MIN(OFFSET(F311,-$J$3+1,0):F311))</f>
        <v>25.781250000000011</v>
      </c>
      <c r="L311" s="6">
        <f t="shared" ca="1" si="58"/>
        <v>-14.01654411764707</v>
      </c>
      <c r="M311" s="6">
        <f ca="1">100*(L311-MIN(OFFSET(L311,-$M$3+1,0):L311))/(MAX(OFFSET(L311,-$M$3+1,0):L311)-MIN(OFFSET(L311,-$M$3+1,0):L311))</f>
        <v>70.934986808653164</v>
      </c>
      <c r="N311" s="8">
        <f t="shared" si="61"/>
        <v>0.19000000000000006</v>
      </c>
      <c r="O311" s="8">
        <f t="shared" si="62"/>
        <v>0.33999999999999986</v>
      </c>
      <c r="P311" s="15">
        <f ca="1">AVERAGE(N311:OFFSET(N311,-$P$3+1,0))*$P$4*H311</f>
        <v>23.875</v>
      </c>
      <c r="Q311" s="15">
        <f ca="1">AVERAGE(O311:OFFSET(O311,-$P$3+1,0))*$Q$4*I311</f>
        <v>52.874999999999986</v>
      </c>
      <c r="R311" s="11" t="str">
        <f t="shared" ca="1" si="59"/>
        <v xml:space="preserve"> </v>
      </c>
      <c r="S311" s="11" t="str">
        <f t="shared" ca="1" si="60"/>
        <v>Sell</v>
      </c>
      <c r="T311" s="3" t="str">
        <f t="shared" ca="1" si="65"/>
        <v xml:space="preserve"> </v>
      </c>
      <c r="U311" s="16" t="str">
        <f t="shared" ca="1" si="66"/>
        <v xml:space="preserve"> </v>
      </c>
      <c r="V311" s="3">
        <f t="shared" ca="1" si="63"/>
        <v>-0.22</v>
      </c>
      <c r="W311" s="3">
        <f t="shared" ca="1" si="64"/>
        <v>3.85</v>
      </c>
      <c r="X311" s="12" t="str">
        <f t="shared" ca="1" si="67"/>
        <v xml:space="preserve"> </v>
      </c>
      <c r="Y311" s="17" t="str">
        <f t="shared" ca="1" si="68"/>
        <v xml:space="preserve"> </v>
      </c>
      <c r="Z311" s="17" t="str">
        <f t="shared" ca="1" si="69"/>
        <v xml:space="preserve"> </v>
      </c>
      <c r="AA311" s="19">
        <f t="shared" ca="1" si="70"/>
        <v>3696.0914546512213</v>
      </c>
      <c r="AB311">
        <v>8808.8945213870811</v>
      </c>
    </row>
    <row r="312" spans="1:28" x14ac:dyDescent="0.25">
      <c r="A312" s="22">
        <v>36455</v>
      </c>
      <c r="B312">
        <v>-0.37</v>
      </c>
      <c r="C312">
        <v>-0.53</v>
      </c>
      <c r="D312">
        <v>-0.4</v>
      </c>
      <c r="E312">
        <v>3.1</v>
      </c>
      <c r="F312">
        <v>2.95</v>
      </c>
      <c r="G312">
        <v>3.04</v>
      </c>
      <c r="H312" s="2">
        <v>1</v>
      </c>
      <c r="I312" s="2">
        <v>1</v>
      </c>
      <c r="J312" s="6">
        <f ca="1">100*(D312-MIN(OFFSET(C312,-$J$3+1,0):C312))/(MAX(OFFSET(B312,-$J$3+1,0):B312)-MIN(OFFSET(C312,-$J$3+1,0):C312))</f>
        <v>27.450980392156865</v>
      </c>
      <c r="K312" s="6">
        <f ca="1">100*(G312-MIN(OFFSET(F312,-$J$3+1,0):F312))/(MAX(OFFSET(E312,-$J$3+1,0):E312)-MIN(OFFSET(F312,-$J$3+1,0):F312))</f>
        <v>29.296875000000004</v>
      </c>
      <c r="L312" s="6">
        <f t="shared" ca="1" si="58"/>
        <v>-1.8458946078431389</v>
      </c>
      <c r="M312" s="6">
        <f ca="1">100*(L312-MIN(OFFSET(L312,-$M$3+1,0):L312))/(MAX(OFFSET(L312,-$M$3+1,0):L312)-MIN(OFFSET(L312,-$M$3+1,0):L312))</f>
        <v>82.885278019145943</v>
      </c>
      <c r="N312" s="8">
        <f t="shared" si="61"/>
        <v>0.19000000000000006</v>
      </c>
      <c r="O312" s="8">
        <f t="shared" si="62"/>
        <v>0.14999999999999991</v>
      </c>
      <c r="P312" s="15">
        <f ca="1">AVERAGE(N312:OFFSET(N312,-$P$3+1,0))*$P$4*H312</f>
        <v>24.374999999999996</v>
      </c>
      <c r="Q312" s="15">
        <f ca="1">AVERAGE(O312:OFFSET(O312,-$P$3+1,0))*$Q$4*I312</f>
        <v>51.249999999999993</v>
      </c>
      <c r="R312" s="11" t="str">
        <f t="shared" ca="1" si="59"/>
        <v xml:space="preserve"> </v>
      </c>
      <c r="S312" s="11" t="str">
        <f t="shared" ca="1" si="60"/>
        <v>Sell</v>
      </c>
      <c r="T312" s="3" t="str">
        <f t="shared" ca="1" si="65"/>
        <v xml:space="preserve"> </v>
      </c>
      <c r="U312" s="16" t="str">
        <f t="shared" ca="1" si="66"/>
        <v xml:space="preserve"> </v>
      </c>
      <c r="V312" s="3">
        <f t="shared" ca="1" si="63"/>
        <v>-0.22</v>
      </c>
      <c r="W312" s="3">
        <f t="shared" ca="1" si="64"/>
        <v>3.85</v>
      </c>
      <c r="X312" s="12" t="str">
        <f t="shared" ca="1" si="67"/>
        <v xml:space="preserve"> </v>
      </c>
      <c r="Y312" s="17" t="str">
        <f t="shared" ca="1" si="68"/>
        <v xml:space="preserve"> </v>
      </c>
      <c r="Z312" s="17" t="str">
        <f t="shared" ca="1" si="69"/>
        <v xml:space="preserve"> </v>
      </c>
      <c r="AA312" s="19">
        <f t="shared" ca="1" si="70"/>
        <v>3696.0914546512213</v>
      </c>
      <c r="AB312">
        <v>8808.8945213870811</v>
      </c>
    </row>
    <row r="313" spans="1:28" x14ac:dyDescent="0.25">
      <c r="A313" s="22">
        <v>36458</v>
      </c>
      <c r="B313">
        <v>-0.31</v>
      </c>
      <c r="C313">
        <v>-0.53</v>
      </c>
      <c r="D313">
        <v>-0.37</v>
      </c>
      <c r="E313">
        <v>3.01</v>
      </c>
      <c r="F313">
        <v>2.67</v>
      </c>
      <c r="G313">
        <v>2.79</v>
      </c>
      <c r="H313" s="2">
        <v>1</v>
      </c>
      <c r="I313" s="2">
        <v>1</v>
      </c>
      <c r="J313" s="6">
        <f ca="1">100*(D313-MIN(OFFSET(C313,-$J$3+1,0):C313))/(MAX(OFFSET(B313,-$J$3+1,0):B313)-MIN(OFFSET(C313,-$J$3+1,0):C313))</f>
        <v>32.631578947368425</v>
      </c>
      <c r="K313" s="6">
        <f ca="1">100*(G313-MIN(OFFSET(F313,-$J$3+1,0):F313))/(MAX(OFFSET(E313,-$J$3+1,0):E313)-MIN(OFFSET(F313,-$J$3+1,0):F313))</f>
        <v>19.531250000000004</v>
      </c>
      <c r="L313" s="6">
        <f t="shared" ca="1" si="58"/>
        <v>13.100328947368421</v>
      </c>
      <c r="M313" s="6">
        <f ca="1">100*(L313-MIN(OFFSET(L313,-$M$3+1,0):L313))/(MAX(OFFSET(L313,-$M$3+1,0):L313)-MIN(OFFSET(L313,-$M$3+1,0):L313))</f>
        <v>97.560889525173295</v>
      </c>
      <c r="N313" s="8">
        <f t="shared" si="61"/>
        <v>0.22000000000000003</v>
      </c>
      <c r="O313" s="8">
        <f t="shared" si="62"/>
        <v>0.37000000000000011</v>
      </c>
      <c r="P313" s="15">
        <f ca="1">AVERAGE(N313:OFFSET(N313,-$P$3+1,0))*$P$4*H313</f>
        <v>25.250000000000007</v>
      </c>
      <c r="Q313" s="15">
        <f ca="1">AVERAGE(O313:OFFSET(O313,-$P$3+1,0))*$Q$4*I313</f>
        <v>50.749999999999986</v>
      </c>
      <c r="R313" s="11" t="str">
        <f t="shared" ca="1" si="59"/>
        <v xml:space="preserve"> </v>
      </c>
      <c r="S313" s="11" t="str">
        <f t="shared" ca="1" si="60"/>
        <v>Sell</v>
      </c>
      <c r="T313" s="3" t="str">
        <f t="shared" ca="1" si="65"/>
        <v xml:space="preserve"> </v>
      </c>
      <c r="U313" s="16" t="str">
        <f t="shared" ca="1" si="66"/>
        <v xml:space="preserve"> </v>
      </c>
      <c r="V313" s="3">
        <f t="shared" ca="1" si="63"/>
        <v>-0.22</v>
      </c>
      <c r="W313" s="3">
        <f t="shared" ca="1" si="64"/>
        <v>3.85</v>
      </c>
      <c r="X313" s="12" t="str">
        <f t="shared" ca="1" si="67"/>
        <v xml:space="preserve"> </v>
      </c>
      <c r="Y313" s="17" t="str">
        <f t="shared" ca="1" si="68"/>
        <v xml:space="preserve"> </v>
      </c>
      <c r="Z313" s="17" t="str">
        <f t="shared" ca="1" si="69"/>
        <v xml:space="preserve"> </v>
      </c>
      <c r="AA313" s="19">
        <f t="shared" ca="1" si="70"/>
        <v>3696.0914546512213</v>
      </c>
      <c r="AB313">
        <v>8808.8945213870811</v>
      </c>
    </row>
    <row r="314" spans="1:28" x14ac:dyDescent="0.25">
      <c r="A314" s="22">
        <v>36459</v>
      </c>
      <c r="B314">
        <v>-0.13</v>
      </c>
      <c r="C314">
        <v>-0.28000000000000003</v>
      </c>
      <c r="D314">
        <v>-0.16</v>
      </c>
      <c r="E314">
        <v>2.89</v>
      </c>
      <c r="F314">
        <v>2.76</v>
      </c>
      <c r="G314">
        <v>2.82</v>
      </c>
      <c r="H314" s="2">
        <v>1</v>
      </c>
      <c r="I314" s="2">
        <v>1</v>
      </c>
      <c r="J314" s="6">
        <f ca="1">100*(D314-MIN(OFFSET(C314,-$J$3+1,0):C314))/(MAX(OFFSET(B314,-$J$3+1,0):B314)-MIN(OFFSET(C314,-$J$3+1,0):C314))</f>
        <v>60.465116279069761</v>
      </c>
      <c r="K314" s="6">
        <f ca="1">100*(G314-MIN(OFFSET(F314,-$J$3+1,0):F314))/(MAX(OFFSET(E314,-$J$3+1,0):E314)-MIN(OFFSET(F314,-$J$3+1,0):F314))</f>
        <v>21.199999999999992</v>
      </c>
      <c r="L314" s="6">
        <f t="shared" ca="1" si="58"/>
        <v>39.265116279069773</v>
      </c>
      <c r="M314" s="6">
        <f ca="1">100*(L314-MIN(OFFSET(L314,-$M$3+1,0):L314))/(MAX(OFFSET(L314,-$M$3+1,0):L314)-MIN(OFFSET(L314,-$M$3+1,0):L314))</f>
        <v>100</v>
      </c>
      <c r="N314" s="8">
        <f t="shared" si="61"/>
        <v>0.24</v>
      </c>
      <c r="O314" s="8">
        <f t="shared" si="62"/>
        <v>0.13000000000000034</v>
      </c>
      <c r="P314" s="15">
        <f ca="1">AVERAGE(N314:OFFSET(N314,-$P$3+1,0))*$P$4*H314</f>
        <v>26</v>
      </c>
      <c r="Q314" s="15">
        <f ca="1">AVERAGE(O314:OFFSET(O314,-$P$3+1,0))*$Q$4*I314</f>
        <v>49.999999999999986</v>
      </c>
      <c r="R314" s="11" t="str">
        <f t="shared" ca="1" si="59"/>
        <v xml:space="preserve"> </v>
      </c>
      <c r="S314" s="11" t="str">
        <f t="shared" ca="1" si="60"/>
        <v>Sell</v>
      </c>
      <c r="T314" s="3" t="str">
        <f t="shared" ca="1" si="65"/>
        <v xml:space="preserve"> </v>
      </c>
      <c r="U314" s="16" t="str">
        <f t="shared" ca="1" si="66"/>
        <v xml:space="preserve"> </v>
      </c>
      <c r="V314" s="3">
        <f t="shared" ca="1" si="63"/>
        <v>-0.22</v>
      </c>
      <c r="W314" s="3">
        <f t="shared" ca="1" si="64"/>
        <v>3.85</v>
      </c>
      <c r="X314" s="12" t="str">
        <f t="shared" ca="1" si="67"/>
        <v xml:space="preserve"> </v>
      </c>
      <c r="Y314" s="17" t="str">
        <f t="shared" ca="1" si="68"/>
        <v xml:space="preserve"> </v>
      </c>
      <c r="Z314" s="17" t="str">
        <f t="shared" ca="1" si="69"/>
        <v xml:space="preserve"> </v>
      </c>
      <c r="AA314" s="19">
        <f t="shared" ca="1" si="70"/>
        <v>3696.0914546512213</v>
      </c>
      <c r="AB314">
        <v>8613.8206297614652</v>
      </c>
    </row>
    <row r="315" spans="1:28" x14ac:dyDescent="0.25">
      <c r="A315" s="22">
        <v>36460</v>
      </c>
      <c r="B315">
        <v>0.15</v>
      </c>
      <c r="C315">
        <v>-0.19</v>
      </c>
      <c r="D315">
        <v>0.15</v>
      </c>
      <c r="E315">
        <v>3.35</v>
      </c>
      <c r="F315">
        <v>2.82</v>
      </c>
      <c r="G315">
        <v>3.29</v>
      </c>
      <c r="H315" s="2">
        <v>1</v>
      </c>
      <c r="I315" s="2">
        <v>1</v>
      </c>
      <c r="J315" s="6">
        <f ca="1">100*(D315-MIN(OFFSET(C315,-$J$3+1,0):C315))/(MAX(OFFSET(B315,-$J$3+1,0):B315)-MIN(OFFSET(C315,-$J$3+1,0):C315))</f>
        <v>99.999999999999986</v>
      </c>
      <c r="K315" s="6">
        <f ca="1">100*(G315-MIN(OFFSET(F315,-$J$3+1,0):F315))/(MAX(OFFSET(E315,-$J$3+1,0):E315)-MIN(OFFSET(F315,-$J$3+1,0):F315))</f>
        <v>40</v>
      </c>
      <c r="L315" s="6">
        <f t="shared" ca="1" si="58"/>
        <v>59.999999999999986</v>
      </c>
      <c r="M315" s="6">
        <f ca="1">100*(L315-MIN(OFFSET(L315,-$M$3+1,0):L315))/(MAX(OFFSET(L315,-$M$3+1,0):L315)-MIN(OFFSET(L315,-$M$3+1,0):L315))</f>
        <v>100</v>
      </c>
      <c r="N315" s="8">
        <f t="shared" si="61"/>
        <v>0.33999999999999997</v>
      </c>
      <c r="O315" s="8">
        <f t="shared" si="62"/>
        <v>0.53000000000000025</v>
      </c>
      <c r="P315" s="15">
        <f ca="1">AVERAGE(N315:OFFSET(N315,-$P$3+1,0))*$P$4*H315</f>
        <v>27.499999999999996</v>
      </c>
      <c r="Q315" s="15">
        <f ca="1">AVERAGE(O315:OFFSET(O315,-$P$3+1,0))*$Q$4*I315</f>
        <v>54.25</v>
      </c>
      <c r="R315" s="11" t="str">
        <f t="shared" ca="1" si="59"/>
        <v xml:space="preserve"> </v>
      </c>
      <c r="S315" s="11" t="str">
        <f t="shared" ca="1" si="60"/>
        <v>Sell</v>
      </c>
      <c r="T315" s="3" t="str">
        <f t="shared" ca="1" si="65"/>
        <v xml:space="preserve"> </v>
      </c>
      <c r="U315" s="16" t="str">
        <f t="shared" ca="1" si="66"/>
        <v xml:space="preserve"> </v>
      </c>
      <c r="V315" s="3">
        <f t="shared" ca="1" si="63"/>
        <v>-0.22</v>
      </c>
      <c r="W315" s="3">
        <f t="shared" ca="1" si="64"/>
        <v>3.85</v>
      </c>
      <c r="X315" s="12" t="str">
        <f t="shared" ca="1" si="67"/>
        <v xml:space="preserve"> </v>
      </c>
      <c r="Y315" s="17" t="str">
        <f t="shared" ca="1" si="68"/>
        <v xml:space="preserve"> </v>
      </c>
      <c r="Z315" s="17" t="str">
        <f t="shared" ca="1" si="69"/>
        <v xml:space="preserve"> </v>
      </c>
      <c r="AA315" s="19">
        <f t="shared" ca="1" si="70"/>
        <v>3696.0914546512213</v>
      </c>
      <c r="AB315">
        <v>8537.6629942934851</v>
      </c>
    </row>
    <row r="316" spans="1:28" x14ac:dyDescent="0.25">
      <c r="A316" s="22">
        <v>36461</v>
      </c>
      <c r="B316">
        <v>0.64</v>
      </c>
      <c r="C316">
        <v>0.34</v>
      </c>
      <c r="D316">
        <v>0.46</v>
      </c>
      <c r="E316">
        <v>3.76</v>
      </c>
      <c r="F316">
        <v>3.45</v>
      </c>
      <c r="G316">
        <v>3.76</v>
      </c>
      <c r="H316" s="2">
        <v>1</v>
      </c>
      <c r="I316" s="2">
        <v>1</v>
      </c>
      <c r="J316" s="6">
        <f ca="1">100*(D316-MIN(OFFSET(C316,-$J$3+1,0):C316))/(MAX(OFFSET(B316,-$J$3+1,0):B316)-MIN(OFFSET(C316,-$J$3+1,0):C316))</f>
        <v>86.363636363636374</v>
      </c>
      <c r="K316" s="6">
        <f ca="1">100*(G316-MIN(OFFSET(F316,-$J$3+1,0):F316))/(MAX(OFFSET(E316,-$J$3+1,0):E316)-MIN(OFFSET(F316,-$J$3+1,0):F316))</f>
        <v>58.79999999999999</v>
      </c>
      <c r="L316" s="6">
        <f t="shared" ca="1" si="58"/>
        <v>27.563636363636384</v>
      </c>
      <c r="M316" s="6">
        <f ca="1">100*(L316-MIN(OFFSET(L316,-$M$3+1,0):L316))/(MAX(OFFSET(L316,-$M$3+1,0):L316)-MIN(OFFSET(L316,-$M$3+1,0):L316))</f>
        <v>74.599229131624881</v>
      </c>
      <c r="N316" s="8">
        <f t="shared" si="61"/>
        <v>0.49</v>
      </c>
      <c r="O316" s="8">
        <f t="shared" si="62"/>
        <v>0.46999999999999975</v>
      </c>
      <c r="P316" s="15">
        <f ca="1">AVERAGE(N316:OFFSET(N316,-$P$3+1,0))*$P$4*H316</f>
        <v>30.500000000000004</v>
      </c>
      <c r="Q316" s="15">
        <f ca="1">AVERAGE(O316:OFFSET(O316,-$P$3+1,0))*$Q$4*I316</f>
        <v>57.375</v>
      </c>
      <c r="R316" s="11" t="str">
        <f t="shared" ca="1" si="59"/>
        <v xml:space="preserve"> </v>
      </c>
      <c r="S316" s="11" t="str">
        <f t="shared" ca="1" si="60"/>
        <v>Sell</v>
      </c>
      <c r="T316" s="3" t="str">
        <f t="shared" ca="1" si="65"/>
        <v xml:space="preserve"> </v>
      </c>
      <c r="U316" s="16" t="str">
        <f t="shared" ca="1" si="66"/>
        <v xml:space="preserve"> </v>
      </c>
      <c r="V316" s="3">
        <f t="shared" ca="1" si="63"/>
        <v>-0.22</v>
      </c>
      <c r="W316" s="3">
        <f t="shared" ca="1" si="64"/>
        <v>3.85</v>
      </c>
      <c r="X316" s="12" t="str">
        <f t="shared" ca="1" si="67"/>
        <v xml:space="preserve"> </v>
      </c>
      <c r="Y316" s="17" t="str">
        <f t="shared" ca="1" si="68"/>
        <v xml:space="preserve"> </v>
      </c>
      <c r="Z316" s="17" t="str">
        <f t="shared" ca="1" si="69"/>
        <v xml:space="preserve"> </v>
      </c>
      <c r="AA316" s="19">
        <f t="shared" ca="1" si="70"/>
        <v>3696.0914546512213</v>
      </c>
      <c r="AB316">
        <v>8461.505358825505</v>
      </c>
    </row>
    <row r="317" spans="1:28" x14ac:dyDescent="0.25">
      <c r="A317" s="22">
        <v>36462</v>
      </c>
      <c r="B317">
        <v>0.98</v>
      </c>
      <c r="C317">
        <v>0.77</v>
      </c>
      <c r="D317">
        <v>0.98</v>
      </c>
      <c r="E317">
        <v>4.04</v>
      </c>
      <c r="F317">
        <v>3.85</v>
      </c>
      <c r="G317">
        <v>3.95</v>
      </c>
      <c r="H317" s="2">
        <v>1</v>
      </c>
      <c r="I317" s="2">
        <v>1</v>
      </c>
      <c r="J317" s="6">
        <f ca="1">100*(D317-MIN(OFFSET(C317,-$J$3+1,0):C317))/(MAX(OFFSET(B317,-$J$3+1,0):B317)-MIN(OFFSET(C317,-$J$3+1,0):C317))</f>
        <v>99.999999999999986</v>
      </c>
      <c r="K317" s="6">
        <f ca="1">100*(G317-MIN(OFFSET(F317,-$J$3+1,0):F317))/(MAX(OFFSET(E317,-$J$3+1,0):E317)-MIN(OFFSET(F317,-$J$3+1,0):F317))</f>
        <v>66.400000000000006</v>
      </c>
      <c r="L317" s="6">
        <f t="shared" ca="1" si="58"/>
        <v>33.59999999999998</v>
      </c>
      <c r="M317" s="6">
        <f ca="1">100*(L317-MIN(OFFSET(L317,-$M$3+1,0):L317))/(MAX(OFFSET(L317,-$M$3+1,0):L317)-MIN(OFFSET(L317,-$M$3+1,0):L317))</f>
        <v>79.326278418788831</v>
      </c>
      <c r="N317" s="8">
        <f t="shared" si="61"/>
        <v>0.52</v>
      </c>
      <c r="O317" s="8">
        <f t="shared" si="62"/>
        <v>0.28000000000000025</v>
      </c>
      <c r="P317" s="15">
        <f ca="1">AVERAGE(N317:OFFSET(N317,-$P$3+1,0))*$P$4*H317</f>
        <v>33.125</v>
      </c>
      <c r="Q317" s="15">
        <f ca="1">AVERAGE(O317:OFFSET(O317,-$P$3+1,0))*$Q$4*I317</f>
        <v>49.500000000000007</v>
      </c>
      <c r="R317" s="11" t="str">
        <f t="shared" ca="1" si="59"/>
        <v xml:space="preserve"> </v>
      </c>
      <c r="S317" s="11" t="str">
        <f t="shared" ca="1" si="60"/>
        <v>Sell</v>
      </c>
      <c r="T317" s="3" t="str">
        <f t="shared" ca="1" si="65"/>
        <v xml:space="preserve"> </v>
      </c>
      <c r="U317" s="16" t="str">
        <f t="shared" ca="1" si="66"/>
        <v xml:space="preserve"> </v>
      </c>
      <c r="V317" s="3">
        <f t="shared" ca="1" si="63"/>
        <v>-0.22</v>
      </c>
      <c r="W317" s="3">
        <f t="shared" ca="1" si="64"/>
        <v>3.85</v>
      </c>
      <c r="X317" s="12" t="str">
        <f t="shared" ca="1" si="67"/>
        <v xml:space="preserve"> </v>
      </c>
      <c r="Y317" s="17" t="str">
        <f t="shared" ca="1" si="68"/>
        <v xml:space="preserve"> </v>
      </c>
      <c r="Z317" s="17" t="str">
        <f t="shared" ca="1" si="69"/>
        <v xml:space="preserve"> </v>
      </c>
      <c r="AA317" s="19">
        <f t="shared" ca="1" si="70"/>
        <v>3696.0914546512213</v>
      </c>
      <c r="AB317">
        <v>8461.505358825505</v>
      </c>
    </row>
    <row r="318" spans="1:28" x14ac:dyDescent="0.25">
      <c r="A318" s="22">
        <v>36465</v>
      </c>
      <c r="B318">
        <v>1.23</v>
      </c>
      <c r="C318">
        <v>0.95</v>
      </c>
      <c r="D318">
        <v>1.1000000000000001</v>
      </c>
      <c r="E318">
        <v>4.9800000000000004</v>
      </c>
      <c r="F318">
        <v>4.4800000000000004</v>
      </c>
      <c r="G318">
        <v>4.51</v>
      </c>
      <c r="H318" s="2">
        <v>1</v>
      </c>
      <c r="I318" s="2">
        <v>1</v>
      </c>
      <c r="J318" s="6">
        <f ca="1">100*(D318-MIN(OFFSET(C318,-$J$3+1,0):C318))/(MAX(OFFSET(B318,-$J$3+1,0):B318)-MIN(OFFSET(C318,-$J$3+1,0):C318))</f>
        <v>93.193717277486925</v>
      </c>
      <c r="K318" s="6">
        <f ca="1">100*(G318-MIN(OFFSET(F318,-$J$3+1,0):F318))/(MAX(OFFSET(E318,-$J$3+1,0):E318)-MIN(OFFSET(F318,-$J$3+1,0):F318))</f>
        <v>82.527881040892169</v>
      </c>
      <c r="L318" s="6">
        <f t="shared" ca="1" si="58"/>
        <v>10.665836236594757</v>
      </c>
      <c r="M318" s="6">
        <f ca="1">100*(L318-MIN(OFFSET(L318,-$M$3+1,0):L318))/(MAX(OFFSET(L318,-$M$3+1,0):L318)-MIN(OFFSET(L318,-$M$3+1,0):L318))</f>
        <v>33.347112660393776</v>
      </c>
      <c r="N318" s="8">
        <f t="shared" si="61"/>
        <v>0.28000000000000003</v>
      </c>
      <c r="O318" s="8">
        <f t="shared" si="62"/>
        <v>1.0300000000000002</v>
      </c>
      <c r="P318" s="15">
        <f ca="1">AVERAGE(N318:OFFSET(N318,-$P$3+1,0))*$P$4*H318</f>
        <v>30.875000000000007</v>
      </c>
      <c r="Q318" s="15">
        <f ca="1">AVERAGE(O318:OFFSET(O318,-$P$3+1,0))*$Q$4*I318</f>
        <v>41.250000000000007</v>
      </c>
      <c r="R318" s="11" t="str">
        <f t="shared" ca="1" si="59"/>
        <v xml:space="preserve"> </v>
      </c>
      <c r="S318" s="11" t="str">
        <f t="shared" ca="1" si="60"/>
        <v>Exit</v>
      </c>
      <c r="T318" s="3" t="str">
        <f t="shared" ca="1" si="65"/>
        <v xml:space="preserve"> </v>
      </c>
      <c r="U318" s="16" t="str">
        <f t="shared" ca="1" si="66"/>
        <v xml:space="preserve"> </v>
      </c>
      <c r="V318" s="3">
        <f t="shared" ca="1" si="63"/>
        <v>-0.22</v>
      </c>
      <c r="W318" s="3">
        <f t="shared" ca="1" si="64"/>
        <v>3.85</v>
      </c>
      <c r="X318" s="12" t="str">
        <f t="shared" ca="1" si="67"/>
        <v xml:space="preserve"> </v>
      </c>
      <c r="Y318" s="17" t="str">
        <f t="shared" ca="1" si="68"/>
        <v xml:space="preserve"> </v>
      </c>
      <c r="Z318" s="17" t="str">
        <f t="shared" ca="1" si="69"/>
        <v xml:space="preserve"> </v>
      </c>
      <c r="AA318" s="19">
        <f t="shared" ca="1" si="70"/>
        <v>3696.0914546512213</v>
      </c>
      <c r="AB318">
        <v>8461.505358825505</v>
      </c>
    </row>
    <row r="319" spans="1:28" x14ac:dyDescent="0.25">
      <c r="A319" s="22">
        <v>36466</v>
      </c>
      <c r="B319">
        <v>1.41</v>
      </c>
      <c r="C319">
        <v>1.1299999999999999</v>
      </c>
      <c r="D319">
        <v>1.29</v>
      </c>
      <c r="E319">
        <v>5.14</v>
      </c>
      <c r="F319">
        <v>4.51</v>
      </c>
      <c r="G319">
        <v>4.76</v>
      </c>
      <c r="H319" s="2">
        <v>1</v>
      </c>
      <c r="I319" s="2">
        <v>1</v>
      </c>
      <c r="J319" s="6">
        <f ca="1">100*(D319-MIN(OFFSET(C319,-$J$3+1,0):C319))/(MAX(OFFSET(B319,-$J$3+1,0):B319)-MIN(OFFSET(C319,-$J$3+1,0):C319))</f>
        <v>94.258373205741648</v>
      </c>
      <c r="K319" s="6">
        <f ca="1">100*(G319-MIN(OFFSET(F319,-$J$3+1,0):F319))/(MAX(OFFSET(E319,-$J$3+1,0):E319)-MIN(OFFSET(F319,-$J$3+1,0):F319))</f>
        <v>86.666666666666671</v>
      </c>
      <c r="L319" s="6">
        <f t="shared" ca="1" si="58"/>
        <v>7.5917065390749769</v>
      </c>
      <c r="M319" s="6">
        <f ca="1">100*(L319-MIN(OFFSET(L319,-$M$3+1,0):L319))/(MAX(OFFSET(L319,-$M$3+1,0):L319)-MIN(OFFSET(L319,-$M$3+1,0):L319))</f>
        <v>29.193811889374878</v>
      </c>
      <c r="N319" s="8">
        <f t="shared" si="61"/>
        <v>0.30999999999999983</v>
      </c>
      <c r="O319" s="8">
        <f t="shared" si="62"/>
        <v>0.62999999999999989</v>
      </c>
      <c r="P319" s="15">
        <f ca="1">AVERAGE(N319:OFFSET(N319,-$P$3+1,0))*$P$4*H319</f>
        <v>32.375</v>
      </c>
      <c r="Q319" s="15">
        <f ca="1">AVERAGE(O319:OFFSET(O319,-$P$3+1,0))*$Q$4*I319</f>
        <v>44.875000000000007</v>
      </c>
      <c r="R319" s="11" t="str">
        <f t="shared" ca="1" si="59"/>
        <v xml:space="preserve"> </v>
      </c>
      <c r="S319" s="11" t="str">
        <f t="shared" ca="1" si="60"/>
        <v xml:space="preserve"> </v>
      </c>
      <c r="T319" s="3" t="str">
        <f t="shared" ca="1" si="65"/>
        <v xml:space="preserve"> </v>
      </c>
      <c r="U319" s="16" t="str">
        <f t="shared" ca="1" si="66"/>
        <v xml:space="preserve"> </v>
      </c>
      <c r="V319" s="3" t="str">
        <f t="shared" ca="1" si="63"/>
        <v xml:space="preserve"> </v>
      </c>
      <c r="W319" s="3" t="str">
        <f t="shared" ca="1" si="64"/>
        <v xml:space="preserve"> </v>
      </c>
      <c r="X319" s="12" t="str">
        <f t="shared" ca="1" si="67"/>
        <v xml:space="preserve"> </v>
      </c>
      <c r="Y319" s="17" t="str">
        <f t="shared" ca="1" si="68"/>
        <v xml:space="preserve"> </v>
      </c>
      <c r="Z319" s="17" t="str">
        <f t="shared" ca="1" si="69"/>
        <v xml:space="preserve"> </v>
      </c>
      <c r="AA319" s="19">
        <f t="shared" ca="1" si="70"/>
        <v>3696.0914546512213</v>
      </c>
      <c r="AB319">
        <v>8461.505358825505</v>
      </c>
    </row>
    <row r="320" spans="1:28" x14ac:dyDescent="0.25">
      <c r="A320" s="22">
        <v>36467</v>
      </c>
      <c r="B320">
        <v>1.29</v>
      </c>
      <c r="C320">
        <v>1.1399999999999999</v>
      </c>
      <c r="D320">
        <v>1.17</v>
      </c>
      <c r="E320">
        <v>4.92</v>
      </c>
      <c r="F320">
        <v>4.7</v>
      </c>
      <c r="G320">
        <v>4.7300000000000004</v>
      </c>
      <c r="H320" s="2">
        <v>1</v>
      </c>
      <c r="I320" s="2">
        <v>1</v>
      </c>
      <c r="J320" s="6">
        <f ca="1">100*(D320-MIN(OFFSET(C320,-$J$3+1,0):C320))/(MAX(OFFSET(B320,-$J$3+1,0):B320)-MIN(OFFSET(C320,-$J$3+1,0):C320))</f>
        <v>87.817258883248726</v>
      </c>
      <c r="K320" s="6">
        <f ca="1">100*(G320-MIN(OFFSET(F320,-$J$3+1,0):F320))/(MAX(OFFSET(E320,-$J$3+1,0):E320)-MIN(OFFSET(F320,-$J$3+1,0):F320))</f>
        <v>83.400809716599227</v>
      </c>
      <c r="L320" s="6">
        <f t="shared" ca="1" si="58"/>
        <v>4.4164491666494996</v>
      </c>
      <c r="M320" s="6">
        <f ca="1">100*(L320-MIN(OFFSET(L320,-$M$3+1,0):L320))/(MAX(OFFSET(L320,-$M$3+1,0):L320)-MIN(OFFSET(L320,-$M$3+1,0):L320))</f>
        <v>24.903882644126003</v>
      </c>
      <c r="N320" s="8">
        <f t="shared" si="61"/>
        <v>0.15000000000000013</v>
      </c>
      <c r="O320" s="8">
        <f t="shared" si="62"/>
        <v>0.21999999999999975</v>
      </c>
      <c r="P320" s="15">
        <f ca="1">AVERAGE(N320:OFFSET(N320,-$P$3+1,0))*$P$4*H320</f>
        <v>31.874999999999996</v>
      </c>
      <c r="Q320" s="15">
        <f ca="1">AVERAGE(O320:OFFSET(O320,-$P$3+1,0))*$Q$4*I320</f>
        <v>45.750000000000007</v>
      </c>
      <c r="R320" s="11" t="str">
        <f t="shared" ca="1" si="59"/>
        <v xml:space="preserve"> </v>
      </c>
      <c r="S320" s="11" t="str">
        <f t="shared" ca="1" si="60"/>
        <v xml:space="preserve"> </v>
      </c>
      <c r="T320" s="3" t="str">
        <f t="shared" ca="1" si="65"/>
        <v xml:space="preserve"> </v>
      </c>
      <c r="U320" s="16" t="str">
        <f t="shared" ca="1" si="66"/>
        <v xml:space="preserve"> </v>
      </c>
      <c r="V320" s="3" t="str">
        <f t="shared" ca="1" si="63"/>
        <v xml:space="preserve"> </v>
      </c>
      <c r="W320" s="3" t="str">
        <f t="shared" ca="1" si="64"/>
        <v xml:space="preserve"> </v>
      </c>
      <c r="X320" s="12" t="str">
        <f t="shared" ca="1" si="67"/>
        <v xml:space="preserve"> </v>
      </c>
      <c r="Y320" s="17" t="str">
        <f t="shared" ca="1" si="68"/>
        <v xml:space="preserve"> </v>
      </c>
      <c r="Z320" s="17" t="str">
        <f t="shared" ca="1" si="69"/>
        <v xml:space="preserve"> </v>
      </c>
      <c r="AA320" s="19">
        <f t="shared" ca="1" si="70"/>
        <v>3696.0914546512213</v>
      </c>
      <c r="AB320">
        <v>8461.505358825505</v>
      </c>
    </row>
    <row r="321" spans="1:28" x14ac:dyDescent="0.25">
      <c r="A321" s="22">
        <v>36468</v>
      </c>
      <c r="B321">
        <v>1.42</v>
      </c>
      <c r="C321">
        <v>1.23</v>
      </c>
      <c r="D321">
        <v>1.36</v>
      </c>
      <c r="E321">
        <v>5.04</v>
      </c>
      <c r="F321">
        <v>4.82</v>
      </c>
      <c r="G321">
        <v>4.95</v>
      </c>
      <c r="H321" s="2">
        <v>1</v>
      </c>
      <c r="I321" s="2">
        <v>1</v>
      </c>
      <c r="J321" s="6">
        <f ca="1">100*(D321-MIN(OFFSET(C321,-$J$3+1,0):C321))/(MAX(OFFSET(B321,-$J$3+1,0):B321)-MIN(OFFSET(C321,-$J$3+1,0):C321))</f>
        <v>96.92307692307692</v>
      </c>
      <c r="K321" s="6">
        <f ca="1">100*(G321-MIN(OFFSET(F321,-$J$3+1,0):F321))/(MAX(OFFSET(E321,-$J$3+1,0):E321)-MIN(OFFSET(F321,-$J$3+1,0):F321))</f>
        <v>92.307692307692335</v>
      </c>
      <c r="L321" s="6">
        <f t="shared" ca="1" si="58"/>
        <v>4.6153846153845848</v>
      </c>
      <c r="M321" s="6">
        <f ca="1">100*(L321-MIN(OFFSET(L321,-$M$3+1,0):L321))/(MAX(OFFSET(L321,-$M$3+1,0):L321)-MIN(OFFSET(L321,-$M$3+1,0):L321))</f>
        <v>10.447385819540434</v>
      </c>
      <c r="N321" s="8">
        <f t="shared" si="61"/>
        <v>0.25</v>
      </c>
      <c r="O321" s="8">
        <f t="shared" si="62"/>
        <v>0.30999999999999961</v>
      </c>
      <c r="P321" s="15">
        <f ca="1">AVERAGE(N321:OFFSET(N321,-$P$3+1,0))*$P$4*H321</f>
        <v>32.25</v>
      </c>
      <c r="Q321" s="15">
        <f ca="1">AVERAGE(O321:OFFSET(O321,-$P$3+1,0))*$Q$4*I321</f>
        <v>45</v>
      </c>
      <c r="R321" s="11" t="str">
        <f t="shared" ca="1" si="59"/>
        <v xml:space="preserve"> </v>
      </c>
      <c r="S321" s="11" t="str">
        <f t="shared" ca="1" si="60"/>
        <v xml:space="preserve"> </v>
      </c>
      <c r="T321" s="3" t="str">
        <f t="shared" ca="1" si="65"/>
        <v xml:space="preserve"> </v>
      </c>
      <c r="U321" s="16" t="str">
        <f t="shared" ca="1" si="66"/>
        <v xml:space="preserve"> </v>
      </c>
      <c r="V321" s="3" t="str">
        <f t="shared" ca="1" si="63"/>
        <v xml:space="preserve"> </v>
      </c>
      <c r="W321" s="3" t="str">
        <f t="shared" ca="1" si="64"/>
        <v xml:space="preserve"> </v>
      </c>
      <c r="X321" s="12" t="str">
        <f t="shared" ca="1" si="67"/>
        <v xml:space="preserve"> </v>
      </c>
      <c r="Y321" s="17" t="str">
        <f t="shared" ca="1" si="68"/>
        <v xml:space="preserve"> </v>
      </c>
      <c r="Z321" s="17" t="str">
        <f t="shared" ca="1" si="69"/>
        <v xml:space="preserve"> </v>
      </c>
      <c r="AA321" s="19">
        <f t="shared" ca="1" si="70"/>
        <v>3696.0914546512213</v>
      </c>
      <c r="AB321">
        <v>8461.505358825505</v>
      </c>
    </row>
    <row r="322" spans="1:28" x14ac:dyDescent="0.25">
      <c r="A322" s="22">
        <v>36469</v>
      </c>
      <c r="B322">
        <v>1.57</v>
      </c>
      <c r="C322">
        <v>1.45</v>
      </c>
      <c r="D322">
        <v>1.57</v>
      </c>
      <c r="E322">
        <v>5.98</v>
      </c>
      <c r="F322">
        <v>5.17</v>
      </c>
      <c r="G322">
        <v>5.79</v>
      </c>
      <c r="H322" s="2">
        <v>1</v>
      </c>
      <c r="I322" s="2">
        <v>1</v>
      </c>
      <c r="J322" s="6">
        <f ca="1">100*(D322-MIN(OFFSET(C322,-$J$3+1,0):C322))/(MAX(OFFSET(B322,-$J$3+1,0):B322)-MIN(OFFSET(C322,-$J$3+1,0):C322))</f>
        <v>100</v>
      </c>
      <c r="K322" s="6">
        <f ca="1">100*(G322-MIN(OFFSET(F322,-$J$3+1,0):F322))/(MAX(OFFSET(E322,-$J$3+1,0):E322)-MIN(OFFSET(F322,-$J$3+1,0):F322))</f>
        <v>94.259818731117804</v>
      </c>
      <c r="L322" s="6">
        <f t="shared" ca="1" si="58"/>
        <v>5.7401812688821963</v>
      </c>
      <c r="M322" s="6">
        <f ca="1">100*(L322-MIN(OFFSET(L322,-$M$3+1,0):L322))/(MAX(OFFSET(L322,-$M$3+1,0):L322)-MIN(OFFSET(L322,-$M$3+1,0):L322))</f>
        <v>2.3815177015255546</v>
      </c>
      <c r="N322" s="8">
        <f t="shared" si="61"/>
        <v>0.20999999999999996</v>
      </c>
      <c r="O322" s="8">
        <f t="shared" si="62"/>
        <v>1.0300000000000002</v>
      </c>
      <c r="P322" s="15">
        <f ca="1">AVERAGE(N322:OFFSET(N322,-$P$3+1,0))*$P$4*H322</f>
        <v>31.874999999999996</v>
      </c>
      <c r="Q322" s="15">
        <f ca="1">AVERAGE(O322:OFFSET(O322,-$P$3+1,0))*$Q$4*I322</f>
        <v>56.25</v>
      </c>
      <c r="R322" s="11" t="str">
        <f t="shared" ca="1" si="59"/>
        <v>Buy</v>
      </c>
      <c r="S322" s="11" t="str">
        <f t="shared" ca="1" si="60"/>
        <v xml:space="preserve"> </v>
      </c>
      <c r="T322" s="3">
        <f t="shared" ca="1" si="65"/>
        <v>10</v>
      </c>
      <c r="U322" s="16">
        <f t="shared" ca="1" si="66"/>
        <v>-5.6666666666666661</v>
      </c>
      <c r="V322" s="3">
        <f t="shared" ca="1" si="63"/>
        <v>1.57</v>
      </c>
      <c r="W322" s="3">
        <f t="shared" ca="1" si="64"/>
        <v>5.79</v>
      </c>
      <c r="X322" s="12" t="str">
        <f t="shared" ca="1" si="67"/>
        <v xml:space="preserve"> </v>
      </c>
      <c r="Y322" s="17" t="str">
        <f t="shared" ca="1" si="68"/>
        <v xml:space="preserve"> </v>
      </c>
      <c r="Z322" s="17" t="str">
        <f t="shared" ca="1" si="69"/>
        <v xml:space="preserve"> </v>
      </c>
      <c r="AA322" s="19">
        <f t="shared" ca="1" si="70"/>
        <v>3696.0914546512213</v>
      </c>
      <c r="AB322">
        <v>8461.505358825505</v>
      </c>
    </row>
    <row r="323" spans="1:28" x14ac:dyDescent="0.25">
      <c r="A323" s="22">
        <v>36472</v>
      </c>
      <c r="B323">
        <v>1.6</v>
      </c>
      <c r="C323">
        <v>1.51</v>
      </c>
      <c r="D323">
        <v>1.57</v>
      </c>
      <c r="E323">
        <v>6.08</v>
      </c>
      <c r="F323">
        <v>5.7</v>
      </c>
      <c r="G323">
        <v>6.05</v>
      </c>
      <c r="H323" s="2">
        <v>1</v>
      </c>
      <c r="I323" s="2">
        <v>1</v>
      </c>
      <c r="J323" s="6">
        <f ca="1">100*(D323-MIN(OFFSET(C323,-$J$3+1,0):C323))/(MAX(OFFSET(B323,-$J$3+1,0):B323)-MIN(OFFSET(C323,-$J$3+1,0):C323))</f>
        <v>98.40425531914893</v>
      </c>
      <c r="K323" s="6">
        <f ca="1">100*(G323-MIN(OFFSET(F323,-$J$3+1,0):F323))/(MAX(OFFSET(E323,-$J$3+1,0):E323)-MIN(OFFSET(F323,-$J$3+1,0):F323))</f>
        <v>99.096385542168662</v>
      </c>
      <c r="L323" s="6">
        <f t="shared" ca="1" si="58"/>
        <v>-0.69213022301973126</v>
      </c>
      <c r="M323" s="6">
        <f ca="1">100*(L323-MIN(OFFSET(L323,-$M$3+1,0):L323))/(MAX(OFFSET(L323,-$M$3+1,0):L323)-MIN(OFFSET(L323,-$M$3+1,0):L323))</f>
        <v>0</v>
      </c>
      <c r="N323" s="8">
        <f t="shared" si="61"/>
        <v>9.000000000000008E-2</v>
      </c>
      <c r="O323" s="8">
        <f t="shared" si="62"/>
        <v>0.37999999999999989</v>
      </c>
      <c r="P323" s="15">
        <f ca="1">AVERAGE(N323:OFFSET(N323,-$P$3+1,0))*$P$4*H323</f>
        <v>28.749999999999996</v>
      </c>
      <c r="Q323" s="15">
        <f ca="1">AVERAGE(O323:OFFSET(O323,-$P$3+1,0))*$Q$4*I323</f>
        <v>54.374999999999993</v>
      </c>
      <c r="R323" s="11" t="str">
        <f t="shared" ca="1" si="59"/>
        <v>Buy</v>
      </c>
      <c r="S323" s="11" t="str">
        <f t="shared" ca="1" si="60"/>
        <v xml:space="preserve"> </v>
      </c>
      <c r="T323" s="3">
        <f t="shared" ca="1" si="65"/>
        <v>10</v>
      </c>
      <c r="U323" s="16">
        <f t="shared" ca="1" si="66"/>
        <v>-5.6666666666666661</v>
      </c>
      <c r="V323" s="3">
        <f t="shared" ca="1" si="63"/>
        <v>1.57</v>
      </c>
      <c r="W323" s="3">
        <f t="shared" ca="1" si="64"/>
        <v>5.79</v>
      </c>
      <c r="X323" s="12">
        <f t="shared" ca="1" si="67"/>
        <v>0</v>
      </c>
      <c r="Y323" s="17">
        <f t="shared" ca="1" si="68"/>
        <v>-147.3333333333332</v>
      </c>
      <c r="Z323" s="17">
        <f t="shared" ca="1" si="69"/>
        <v>-147.3333333333332</v>
      </c>
      <c r="AA323" s="19">
        <f t="shared" ca="1" si="70"/>
        <v>3548.7581213178883</v>
      </c>
      <c r="AB323">
        <v>8461.505358825505</v>
      </c>
    </row>
    <row r="324" spans="1:28" x14ac:dyDescent="0.25">
      <c r="A324" s="22">
        <v>36473</v>
      </c>
      <c r="B324">
        <v>1.66</v>
      </c>
      <c r="C324">
        <v>1.48</v>
      </c>
      <c r="D324">
        <v>1.48</v>
      </c>
      <c r="E324">
        <v>5.99</v>
      </c>
      <c r="F324">
        <v>5.3</v>
      </c>
      <c r="G324">
        <v>5.39</v>
      </c>
      <c r="H324" s="2">
        <v>1</v>
      </c>
      <c r="I324" s="2">
        <v>1</v>
      </c>
      <c r="J324" s="6">
        <f ca="1">100*(D324-MIN(OFFSET(C324,-$J$3+1,0):C324))/(MAX(OFFSET(B324,-$J$3+1,0):B324)-MIN(OFFSET(C324,-$J$3+1,0):C324))</f>
        <v>90.270270270270274</v>
      </c>
      <c r="K324" s="6">
        <f ca="1">100*(G324-MIN(OFFSET(F324,-$J$3+1,0):F324))/(MAX(OFFSET(E324,-$J$3+1,0):E324)-MIN(OFFSET(F324,-$J$3+1,0):F324))</f>
        <v>78.834355828220851</v>
      </c>
      <c r="L324" s="6">
        <f t="shared" ca="1" si="58"/>
        <v>11.435914442049423</v>
      </c>
      <c r="M324" s="6">
        <f ca="1">100*(L324-MIN(OFFSET(L324,-$M$3+1,0):L324))/(MAX(OFFSET(L324,-$M$3+1,0):L324)-MIN(OFFSET(L324,-$M$3+1,0):L324))</f>
        <v>19.982895015388912</v>
      </c>
      <c r="N324" s="8">
        <f t="shared" si="61"/>
        <v>0.17999999999999994</v>
      </c>
      <c r="O324" s="8">
        <f t="shared" si="62"/>
        <v>0.75</v>
      </c>
      <c r="P324" s="15">
        <f ca="1">AVERAGE(N324:OFFSET(N324,-$P$3+1,0))*$P$4*H324</f>
        <v>24.875</v>
      </c>
      <c r="Q324" s="15">
        <f ca="1">AVERAGE(O324:OFFSET(O324,-$P$3+1,0))*$Q$4*I324</f>
        <v>57.875</v>
      </c>
      <c r="R324" s="11" t="str">
        <f t="shared" ca="1" si="59"/>
        <v>Buy</v>
      </c>
      <c r="S324" s="11" t="str">
        <f t="shared" ca="1" si="60"/>
        <v xml:space="preserve"> </v>
      </c>
      <c r="T324" s="3">
        <f t="shared" ca="1" si="65"/>
        <v>10</v>
      </c>
      <c r="U324" s="16">
        <f t="shared" ca="1" si="66"/>
        <v>-5.6666666666666661</v>
      </c>
      <c r="V324" s="3">
        <f t="shared" ca="1" si="63"/>
        <v>1.57</v>
      </c>
      <c r="W324" s="3">
        <f t="shared" ca="1" si="64"/>
        <v>5.79</v>
      </c>
      <c r="X324" s="12">
        <f t="shared" ca="1" si="67"/>
        <v>-90.000000000000085</v>
      </c>
      <c r="Y324" s="17">
        <f t="shared" ca="1" si="68"/>
        <v>374</v>
      </c>
      <c r="Z324" s="17">
        <f t="shared" ca="1" si="69"/>
        <v>283.99999999999989</v>
      </c>
      <c r="AA324" s="19">
        <f t="shared" ca="1" si="70"/>
        <v>3832.7581213178883</v>
      </c>
      <c r="AB324">
        <v>8461.505358825505</v>
      </c>
    </row>
    <row r="325" spans="1:28" x14ac:dyDescent="0.25">
      <c r="A325" s="22">
        <v>36474</v>
      </c>
      <c r="B325">
        <v>1.6</v>
      </c>
      <c r="C325">
        <v>1.39</v>
      </c>
      <c r="D325">
        <v>1.57</v>
      </c>
      <c r="E325">
        <v>5.74</v>
      </c>
      <c r="F325">
        <v>5.39</v>
      </c>
      <c r="G325">
        <v>5.61</v>
      </c>
      <c r="H325" s="2">
        <v>1</v>
      </c>
      <c r="I325" s="2">
        <v>1</v>
      </c>
      <c r="J325" s="6">
        <f ca="1">100*(D325-MIN(OFFSET(C325,-$J$3+1,0):C325))/(MAX(OFFSET(B325,-$J$3+1,0):B325)-MIN(OFFSET(C325,-$J$3+1,0):C325))</f>
        <v>93.181818181818187</v>
      </c>
      <c r="K325" s="6">
        <f ca="1">100*(G325-MIN(OFFSET(F325,-$J$3+1,0):F325))/(MAX(OFFSET(E325,-$J$3+1,0):E325)-MIN(OFFSET(F325,-$J$3+1,0):F325))</f>
        <v>82.129277566539926</v>
      </c>
      <c r="L325" s="6">
        <f t="shared" ca="1" si="58"/>
        <v>11.052540615278261</v>
      </c>
      <c r="M325" s="6">
        <f ca="1">100*(L325-MIN(OFFSET(L325,-$M$3+1,0):L325))/(MAX(OFFSET(L325,-$M$3+1,0):L325)-MIN(OFFSET(L325,-$M$3+1,0):L325))</f>
        <v>34.248880900417205</v>
      </c>
      <c r="N325" s="8">
        <f t="shared" si="61"/>
        <v>0.21000000000000019</v>
      </c>
      <c r="O325" s="8">
        <f t="shared" si="62"/>
        <v>0.35000000000000053</v>
      </c>
      <c r="P325" s="15">
        <f ca="1">AVERAGE(N325:OFFSET(N325,-$P$3+1,0))*$P$4*H325</f>
        <v>21.000000000000004</v>
      </c>
      <c r="Q325" s="15">
        <f ca="1">AVERAGE(O325:OFFSET(O325,-$P$3+1,0))*$Q$4*I325</f>
        <v>58.75</v>
      </c>
      <c r="R325" s="11" t="str">
        <f t="shared" ca="1" si="59"/>
        <v>Buy</v>
      </c>
      <c r="S325" s="11" t="str">
        <f t="shared" ca="1" si="60"/>
        <v xml:space="preserve"> </v>
      </c>
      <c r="T325" s="3">
        <f t="shared" ca="1" si="65"/>
        <v>10</v>
      </c>
      <c r="U325" s="16">
        <f t="shared" ca="1" si="66"/>
        <v>-5.6666666666666661</v>
      </c>
      <c r="V325" s="3">
        <f t="shared" ca="1" si="63"/>
        <v>1.57</v>
      </c>
      <c r="W325" s="3">
        <f t="shared" ca="1" si="64"/>
        <v>5.79</v>
      </c>
      <c r="X325" s="12">
        <f t="shared" ca="1" si="67"/>
        <v>90.000000000000085</v>
      </c>
      <c r="Y325" s="17">
        <f t="shared" ca="1" si="68"/>
        <v>-124.66666666666701</v>
      </c>
      <c r="Z325" s="17">
        <f t="shared" ca="1" si="69"/>
        <v>-34.666666666666927</v>
      </c>
      <c r="AA325" s="19">
        <f t="shared" ca="1" si="70"/>
        <v>3798.0914546512213</v>
      </c>
      <c r="AB325">
        <v>8461.505358825505</v>
      </c>
    </row>
    <row r="326" spans="1:28" x14ac:dyDescent="0.25">
      <c r="A326" s="22">
        <v>36475</v>
      </c>
      <c r="B326">
        <v>1.54</v>
      </c>
      <c r="C326">
        <v>1.26</v>
      </c>
      <c r="D326">
        <v>1.39</v>
      </c>
      <c r="E326">
        <v>5.86</v>
      </c>
      <c r="F326">
        <v>5.58</v>
      </c>
      <c r="G326">
        <v>5.67</v>
      </c>
      <c r="H326" s="2">
        <v>1</v>
      </c>
      <c r="I326" s="2">
        <v>1</v>
      </c>
      <c r="J326" s="6">
        <f ca="1">100*(D326-MIN(OFFSET(C326,-$J$3+1,0):C326))/(MAX(OFFSET(B326,-$J$3+1,0):B326)-MIN(OFFSET(C326,-$J$3+1,0):C326))</f>
        <v>69.662921348314597</v>
      </c>
      <c r="K326" s="6">
        <f ca="1">100*(G326-MIN(OFFSET(F326,-$J$3+1,0):F326))/(MAX(OFFSET(E326,-$J$3+1,0):E326)-MIN(OFFSET(F326,-$J$3+1,0):F326))</f>
        <v>81.614349775784746</v>
      </c>
      <c r="L326" s="6">
        <f t="shared" ca="1" si="58"/>
        <v>-11.951428427470148</v>
      </c>
      <c r="M326" s="6">
        <f ca="1">100*(L326-MIN(OFFSET(L326,-$M$3+1,0):L326))/(MAX(OFFSET(L326,-$M$3+1,0):L326)-MIN(OFFSET(L326,-$M$3+1,0):L326))</f>
        <v>0</v>
      </c>
      <c r="N326" s="8">
        <f t="shared" si="61"/>
        <v>0.31000000000000005</v>
      </c>
      <c r="O326" s="8">
        <f t="shared" si="62"/>
        <v>0.28000000000000025</v>
      </c>
      <c r="P326" s="15">
        <f ca="1">AVERAGE(N326:OFFSET(N326,-$P$3+1,0))*$P$4*H326</f>
        <v>21.375000000000004</v>
      </c>
      <c r="Q326" s="15">
        <f ca="1">AVERAGE(O326:OFFSET(O326,-$P$3+1,0))*$Q$4*I326</f>
        <v>49.375</v>
      </c>
      <c r="R326" s="11" t="str">
        <f t="shared" ca="1" si="59"/>
        <v>Buy</v>
      </c>
      <c r="S326" s="11" t="str">
        <f t="shared" ca="1" si="60"/>
        <v xml:space="preserve"> </v>
      </c>
      <c r="T326" s="3">
        <f t="shared" ca="1" si="65"/>
        <v>10</v>
      </c>
      <c r="U326" s="16">
        <f t="shared" ca="1" si="66"/>
        <v>-5.6666666666666661</v>
      </c>
      <c r="V326" s="3">
        <f t="shared" ca="1" si="63"/>
        <v>1.57</v>
      </c>
      <c r="W326" s="3">
        <f t="shared" ca="1" si="64"/>
        <v>5.79</v>
      </c>
      <c r="X326" s="12">
        <f t="shared" ca="1" si="67"/>
        <v>-180.00000000000017</v>
      </c>
      <c r="Y326" s="17">
        <f t="shared" ca="1" si="68"/>
        <v>-33.999999999999773</v>
      </c>
      <c r="Z326" s="17">
        <f t="shared" ca="1" si="69"/>
        <v>-213.99999999999994</v>
      </c>
      <c r="AA326" s="19">
        <f t="shared" ca="1" si="70"/>
        <v>3584.0914546512213</v>
      </c>
      <c r="AB326">
        <v>8461.505358825505</v>
      </c>
    </row>
    <row r="327" spans="1:28" x14ac:dyDescent="0.25">
      <c r="A327" s="22">
        <v>36476</v>
      </c>
      <c r="B327">
        <v>1.45</v>
      </c>
      <c r="C327">
        <v>1.23</v>
      </c>
      <c r="D327">
        <v>1.26</v>
      </c>
      <c r="E327">
        <v>5.67</v>
      </c>
      <c r="F327">
        <v>5.27</v>
      </c>
      <c r="G327">
        <v>5.3</v>
      </c>
      <c r="H327" s="2">
        <v>1</v>
      </c>
      <c r="I327" s="2">
        <v>1</v>
      </c>
      <c r="J327" s="6">
        <f ca="1">100*(D327-MIN(OFFSET(C327,-$J$3+1,0):C327))/(MAX(OFFSET(B327,-$J$3+1,0):B327)-MIN(OFFSET(C327,-$J$3+1,0):C327))</f>
        <v>43.661971830985927</v>
      </c>
      <c r="K327" s="6">
        <f ca="1">100*(G327-MIN(OFFSET(F327,-$J$3+1,0):F327))/(MAX(OFFSET(E327,-$J$3+1,0):E327)-MIN(OFFSET(F327,-$J$3+1,0):F327))</f>
        <v>51.249999999999979</v>
      </c>
      <c r="L327" s="6">
        <f t="shared" ca="1" si="58"/>
        <v>-7.5880281690140521</v>
      </c>
      <c r="M327" s="6">
        <f ca="1">100*(L327-MIN(OFFSET(L327,-$M$3+1,0):L327))/(MAX(OFFSET(L327,-$M$3+1,0):L327)-MIN(OFFSET(L327,-$M$3+1,0):L327))</f>
        <v>18.657101333828138</v>
      </c>
      <c r="N327" s="8">
        <f t="shared" si="61"/>
        <v>0.21999999999999997</v>
      </c>
      <c r="O327" s="8">
        <f t="shared" si="62"/>
        <v>0.40000000000000036</v>
      </c>
      <c r="P327" s="15">
        <f ca="1">AVERAGE(N327:OFFSET(N327,-$P$3+1,0))*$P$4*H327</f>
        <v>20.250000000000004</v>
      </c>
      <c r="Q327" s="15">
        <f ca="1">AVERAGE(O327:OFFSET(O327,-$P$3+1,0))*$Q$4*I327</f>
        <v>46.500000000000007</v>
      </c>
      <c r="R327" s="11" t="str">
        <f t="shared" ca="1" si="59"/>
        <v>Buy</v>
      </c>
      <c r="S327" s="11" t="str">
        <f t="shared" ca="1" si="60"/>
        <v xml:space="preserve"> </v>
      </c>
      <c r="T327" s="3">
        <f t="shared" ca="1" si="65"/>
        <v>10</v>
      </c>
      <c r="U327" s="16">
        <f t="shared" ca="1" si="66"/>
        <v>-5.6666666666666661</v>
      </c>
      <c r="V327" s="3">
        <f t="shared" ca="1" si="63"/>
        <v>1.57</v>
      </c>
      <c r="W327" s="3">
        <f t="shared" ca="1" si="64"/>
        <v>5.79</v>
      </c>
      <c r="X327" s="12">
        <f t="shared" ca="1" si="67"/>
        <v>-129.99999999999989</v>
      </c>
      <c r="Y327" s="17">
        <f t="shared" ca="1" si="68"/>
        <v>209.66666666666671</v>
      </c>
      <c r="Z327" s="17">
        <f t="shared" ca="1" si="69"/>
        <v>79.666666666666828</v>
      </c>
      <c r="AA327" s="19">
        <f t="shared" ca="1" si="70"/>
        <v>3663.7581213178883</v>
      </c>
      <c r="AB327">
        <v>8491.6825740153781</v>
      </c>
    </row>
    <row r="328" spans="1:28" x14ac:dyDescent="0.25">
      <c r="A328" s="22">
        <v>36479</v>
      </c>
      <c r="B328">
        <v>1.6</v>
      </c>
      <c r="C328">
        <v>1.26</v>
      </c>
      <c r="D328">
        <v>1.6</v>
      </c>
      <c r="E328">
        <v>6.17</v>
      </c>
      <c r="F328">
        <v>5.52</v>
      </c>
      <c r="G328">
        <v>6.08</v>
      </c>
      <c r="H328" s="2">
        <v>1</v>
      </c>
      <c r="I328" s="2">
        <v>1</v>
      </c>
      <c r="J328" s="6">
        <f ca="1">100*(D328-MIN(OFFSET(C328,-$J$3+1,0):C328))/(MAX(OFFSET(B328,-$J$3+1,0):B328)-MIN(OFFSET(C328,-$J$3+1,0):C328))</f>
        <v>88.679245283018901</v>
      </c>
      <c r="K328" s="6">
        <f ca="1">100*(G328-MIN(OFFSET(F328,-$J$3+1,0):F328))/(MAX(OFFSET(E328,-$J$3+1,0):E328)-MIN(OFFSET(F328,-$J$3+1,0):F328))</f>
        <v>94.578313253012055</v>
      </c>
      <c r="L328" s="6">
        <f t="shared" ca="1" si="58"/>
        <v>-5.8990679699931547</v>
      </c>
      <c r="M328" s="6">
        <f ca="1">100*(L328-MIN(OFFSET(L328,-$M$3+1,0):L328))/(MAX(OFFSET(L328,-$M$3+1,0):L328)-MIN(OFFSET(L328,-$M$3+1,0):L328))</f>
        <v>25.878786193214616</v>
      </c>
      <c r="N328" s="8">
        <f t="shared" si="61"/>
        <v>0.34000000000000008</v>
      </c>
      <c r="O328" s="8">
        <f t="shared" si="62"/>
        <v>0.87000000000000011</v>
      </c>
      <c r="P328" s="15">
        <f ca="1">AVERAGE(N328:OFFSET(N328,-$P$3+1,0))*$P$4*H328</f>
        <v>22.625000000000004</v>
      </c>
      <c r="Q328" s="15">
        <f ca="1">AVERAGE(O328:OFFSET(O328,-$P$3+1,0))*$Q$4*I328</f>
        <v>54.625000000000014</v>
      </c>
      <c r="R328" s="11" t="str">
        <f t="shared" ca="1" si="59"/>
        <v>Buy</v>
      </c>
      <c r="S328" s="11" t="str">
        <f t="shared" ca="1" si="60"/>
        <v xml:space="preserve"> </v>
      </c>
      <c r="T328" s="3">
        <f t="shared" ca="1" si="65"/>
        <v>10</v>
      </c>
      <c r="U328" s="16">
        <f t="shared" ca="1" si="66"/>
        <v>-5.6666666666666661</v>
      </c>
      <c r="V328" s="3">
        <f t="shared" ca="1" si="63"/>
        <v>1.57</v>
      </c>
      <c r="W328" s="3">
        <f t="shared" ca="1" si="64"/>
        <v>5.79</v>
      </c>
      <c r="X328" s="12">
        <f t="shared" ca="1" si="67"/>
        <v>340.00000000000006</v>
      </c>
      <c r="Y328" s="17">
        <f t="shared" ca="1" si="68"/>
        <v>-442.00000000000006</v>
      </c>
      <c r="Z328" s="17">
        <f t="shared" ca="1" si="69"/>
        <v>-102</v>
      </c>
      <c r="AA328" s="19">
        <f t="shared" ca="1" si="70"/>
        <v>3561.7581213178883</v>
      </c>
      <c r="AB328">
        <v>8494.0116879394282</v>
      </c>
    </row>
    <row r="329" spans="1:28" x14ac:dyDescent="0.25">
      <c r="A329" s="22">
        <v>36480</v>
      </c>
      <c r="B329">
        <v>2</v>
      </c>
      <c r="C329">
        <v>1.36</v>
      </c>
      <c r="D329">
        <v>2</v>
      </c>
      <c r="E329">
        <v>6.74</v>
      </c>
      <c r="F329">
        <v>6.08</v>
      </c>
      <c r="G329">
        <v>6.7</v>
      </c>
      <c r="H329" s="2">
        <v>1</v>
      </c>
      <c r="I329" s="2">
        <v>1</v>
      </c>
      <c r="J329" s="6">
        <f ca="1">100*(D329-MIN(OFFSET(C329,-$J$3+1,0):C329))/(MAX(OFFSET(B329,-$J$3+1,0):B329)-MIN(OFFSET(C329,-$J$3+1,0):C329))</f>
        <v>100</v>
      </c>
      <c r="K329" s="6">
        <f ca="1">100*(G329-MIN(OFFSET(F329,-$J$3+1,0):F329))/(MAX(OFFSET(E329,-$J$3+1,0):E329)-MIN(OFFSET(F329,-$J$3+1,0):F329))</f>
        <v>98.039215686274503</v>
      </c>
      <c r="L329" s="6">
        <f t="shared" ca="1" si="58"/>
        <v>1.9607843137254974</v>
      </c>
      <c r="M329" s="6">
        <f ca="1">100*(L329-MIN(OFFSET(L329,-$M$3+1,0):L329))/(MAX(OFFSET(L329,-$M$3+1,0):L329)-MIN(OFFSET(L329,-$M$3+1,0):L329))</f>
        <v>59.486076801513249</v>
      </c>
      <c r="N329" s="8">
        <f t="shared" si="61"/>
        <v>0.6399999999999999</v>
      </c>
      <c r="O329" s="8">
        <f t="shared" si="62"/>
        <v>0.66000000000000014</v>
      </c>
      <c r="P329" s="15">
        <f ca="1">AVERAGE(N329:OFFSET(N329,-$P$3+1,0))*$P$4*H329</f>
        <v>27.500000000000004</v>
      </c>
      <c r="Q329" s="15">
        <f ca="1">AVERAGE(O329:OFFSET(O329,-$P$3+1,0))*$Q$4*I329</f>
        <v>59.000000000000021</v>
      </c>
      <c r="R329" s="11" t="str">
        <f t="shared" ca="1" si="59"/>
        <v>Exit</v>
      </c>
      <c r="S329" s="11" t="str">
        <f t="shared" ca="1" si="60"/>
        <v xml:space="preserve"> </v>
      </c>
      <c r="T329" s="3">
        <f t="shared" ca="1" si="65"/>
        <v>10</v>
      </c>
      <c r="U329" s="16">
        <f t="shared" ca="1" si="66"/>
        <v>-5.6666666666666661</v>
      </c>
      <c r="V329" s="3">
        <f t="shared" ca="1" si="63"/>
        <v>1.57</v>
      </c>
      <c r="W329" s="3">
        <f t="shared" ca="1" si="64"/>
        <v>5.79</v>
      </c>
      <c r="X329" s="12">
        <f t="shared" ca="1" si="67"/>
        <v>399.99999999999989</v>
      </c>
      <c r="Y329" s="17">
        <f t="shared" ca="1" si="68"/>
        <v>-351.33333333333337</v>
      </c>
      <c r="Z329" s="17">
        <f t="shared" ca="1" si="69"/>
        <v>48.666666666666515</v>
      </c>
      <c r="AA329" s="19">
        <f t="shared" ca="1" si="70"/>
        <v>3610.4247879845548</v>
      </c>
      <c r="AB329">
        <v>8625.6066246482878</v>
      </c>
    </row>
    <row r="330" spans="1:28" x14ac:dyDescent="0.25">
      <c r="A330" s="22">
        <v>36481</v>
      </c>
      <c r="B330">
        <v>1.94</v>
      </c>
      <c r="C330">
        <v>1.57</v>
      </c>
      <c r="D330">
        <v>1.57</v>
      </c>
      <c r="E330">
        <v>6.61</v>
      </c>
      <c r="F330">
        <v>6.45</v>
      </c>
      <c r="G330">
        <v>6.49</v>
      </c>
      <c r="H330" s="2">
        <v>1</v>
      </c>
      <c r="I330" s="2">
        <v>1</v>
      </c>
      <c r="J330" s="6">
        <f ca="1">100*(D330-MIN(OFFSET(C330,-$J$3+1,0):C330))/(MAX(OFFSET(B330,-$J$3+1,0):B330)-MIN(OFFSET(C330,-$J$3+1,0):C330))</f>
        <v>44.155844155844164</v>
      </c>
      <c r="K330" s="6">
        <f ca="1">100*(G330-MIN(OFFSET(F330,-$J$3+1,0):F330))/(MAX(OFFSET(E330,-$J$3+1,0):E330)-MIN(OFFSET(F330,-$J$3+1,0):F330))</f>
        <v>86.979166666666671</v>
      </c>
      <c r="L330" s="6">
        <f t="shared" ca="1" si="58"/>
        <v>-42.823322510822507</v>
      </c>
      <c r="M330" s="6">
        <f ca="1">100*(L330-MIN(OFFSET(L330,-$M$3+1,0):L330))/(MAX(OFFSET(L330,-$M$3+1,0):L330)-MIN(OFFSET(L330,-$M$3+1,0):L330))</f>
        <v>0</v>
      </c>
      <c r="N330" s="8">
        <f t="shared" si="61"/>
        <v>0.42999999999999994</v>
      </c>
      <c r="O330" s="8">
        <f t="shared" si="62"/>
        <v>0.25</v>
      </c>
      <c r="P330" s="15">
        <f ca="1">AVERAGE(N330:OFFSET(N330,-$P$3+1,0))*$P$4*H330</f>
        <v>30.25</v>
      </c>
      <c r="Q330" s="15">
        <f ca="1">AVERAGE(O330:OFFSET(O330,-$P$3+1,0))*$Q$4*I330</f>
        <v>49.250000000000014</v>
      </c>
      <c r="R330" s="11" t="str">
        <f t="shared" ca="1" si="59"/>
        <v>Buy</v>
      </c>
      <c r="S330" s="11" t="str">
        <f t="shared" ca="1" si="60"/>
        <v xml:space="preserve"> </v>
      </c>
      <c r="T330" s="3">
        <f t="shared" ca="1" si="65"/>
        <v>10</v>
      </c>
      <c r="U330" s="16">
        <f t="shared" ca="1" si="66"/>
        <v>-6.1421319796954297</v>
      </c>
      <c r="V330" s="3">
        <f t="shared" ca="1" si="63"/>
        <v>1.57</v>
      </c>
      <c r="W330" s="3" t="str">
        <f t="shared" ca="1" si="64"/>
        <v xml:space="preserve"> </v>
      </c>
      <c r="X330" s="12">
        <f t="shared" ca="1" si="67"/>
        <v>-429.99999999999989</v>
      </c>
      <c r="Y330" s="17">
        <f t="shared" ca="1" si="68"/>
        <v>118.99999999999997</v>
      </c>
      <c r="Z330" s="17">
        <f t="shared" ca="1" si="69"/>
        <v>-310.99999999999989</v>
      </c>
      <c r="AA330" s="19">
        <f t="shared" ca="1" si="70"/>
        <v>3299.4247879845548</v>
      </c>
      <c r="AB330">
        <v>8286.5180170533513</v>
      </c>
    </row>
    <row r="331" spans="1:28" x14ac:dyDescent="0.25">
      <c r="A331" s="22">
        <v>36482</v>
      </c>
      <c r="B331">
        <v>1.57</v>
      </c>
      <c r="C331">
        <v>1.29</v>
      </c>
      <c r="D331">
        <v>1.51</v>
      </c>
      <c r="E331">
        <v>6.61</v>
      </c>
      <c r="F331">
        <v>5.77</v>
      </c>
      <c r="G331">
        <v>5.86</v>
      </c>
      <c r="H331" s="2">
        <v>1</v>
      </c>
      <c r="I331" s="2">
        <v>1</v>
      </c>
      <c r="J331" s="6">
        <f ca="1">100*(D331-MIN(OFFSET(C331,-$J$3+1,0):C331))/(MAX(OFFSET(B331,-$J$3+1,0):B331)-MIN(OFFSET(C331,-$J$3+1,0):C331))</f>
        <v>36.363636363636367</v>
      </c>
      <c r="K331" s="6">
        <f ca="1">100*(G331-MIN(OFFSET(F331,-$J$3+1,0):F331))/(MAX(OFFSET(E331,-$J$3+1,0):E331)-MIN(OFFSET(F331,-$J$3+1,0):F331))</f>
        <v>43.949044585987281</v>
      </c>
      <c r="L331" s="6">
        <f t="shared" ca="1" si="58"/>
        <v>-7.5854082223509138</v>
      </c>
      <c r="M331" s="6">
        <f ca="1">100*(L331-MIN(OFFSET(L331,-$M$3+1,0):L331))/(MAX(OFFSET(L331,-$M$3+1,0):L331)-MIN(OFFSET(L331,-$M$3+1,0):L331))</f>
        <v>64.9436229983814</v>
      </c>
      <c r="N331" s="8">
        <f t="shared" si="61"/>
        <v>0.28000000000000003</v>
      </c>
      <c r="O331" s="8">
        <f t="shared" si="62"/>
        <v>0.84000000000000075</v>
      </c>
      <c r="P331" s="15">
        <f ca="1">AVERAGE(N331:OFFSET(N331,-$P$3+1,0))*$P$4*H331</f>
        <v>32.625000000000007</v>
      </c>
      <c r="Q331" s="15">
        <f ca="1">AVERAGE(O331:OFFSET(O331,-$P$3+1,0))*$Q$4*I331</f>
        <v>55.000000000000028</v>
      </c>
      <c r="R331" s="11" t="str">
        <f t="shared" ca="1" si="59"/>
        <v>Exit</v>
      </c>
      <c r="S331" s="11" t="str">
        <f t="shared" ca="1" si="60"/>
        <v xml:space="preserve"> </v>
      </c>
      <c r="T331" s="3">
        <f t="shared" ca="1" si="65"/>
        <v>10</v>
      </c>
      <c r="U331" s="16">
        <f t="shared" ca="1" si="66"/>
        <v>-6.1421319796954297</v>
      </c>
      <c r="V331" s="3">
        <f t="shared" ca="1" si="63"/>
        <v>1.57</v>
      </c>
      <c r="W331" s="3" t="str">
        <f t="shared" ca="1" si="64"/>
        <v xml:space="preserve"> </v>
      </c>
      <c r="X331" s="12">
        <f t="shared" ca="1" si="67"/>
        <v>-60.000000000000057</v>
      </c>
      <c r="Y331" s="17">
        <f t="shared" ca="1" si="68"/>
        <v>386.95431472081202</v>
      </c>
      <c r="Z331" s="17">
        <f t="shared" ca="1" si="69"/>
        <v>326.95431472081196</v>
      </c>
      <c r="AA331" s="19">
        <f t="shared" ca="1" si="70"/>
        <v>3626.3791027053667</v>
      </c>
      <c r="AB331">
        <v>8613.4723317741627</v>
      </c>
    </row>
    <row r="332" spans="1:28" x14ac:dyDescent="0.25">
      <c r="A332" s="22">
        <v>36483</v>
      </c>
      <c r="B332">
        <v>1.51</v>
      </c>
      <c r="C332">
        <v>1.26</v>
      </c>
      <c r="D332">
        <v>1.39</v>
      </c>
      <c r="E332">
        <v>6.24</v>
      </c>
      <c r="F332">
        <v>5.89</v>
      </c>
      <c r="G332">
        <v>6.05</v>
      </c>
      <c r="H332" s="2">
        <v>1</v>
      </c>
      <c r="I332" s="2">
        <v>1</v>
      </c>
      <c r="J332" s="6">
        <f ca="1">100*(D332-MIN(OFFSET(C332,-$J$3+1,0):C332))/(MAX(OFFSET(B332,-$J$3+1,0):B332)-MIN(OFFSET(C332,-$J$3+1,0):C332))</f>
        <v>20.779220779220768</v>
      </c>
      <c r="K332" s="6">
        <f ca="1">100*(G332-MIN(OFFSET(F332,-$J$3+1,0):F332))/(MAX(OFFSET(E332,-$J$3+1,0):E332)-MIN(OFFSET(F332,-$J$3+1,0):F332))</f>
        <v>53.061224489795912</v>
      </c>
      <c r="L332" s="6">
        <f t="shared" ca="1" si="58"/>
        <v>-32.28200371057514</v>
      </c>
      <c r="M332" s="6">
        <f ca="1">100*(L332-MIN(OFFSET(L332,-$M$3+1,0):L332))/(MAX(OFFSET(L332,-$M$3+1,0):L332)-MIN(OFFSET(L332,-$M$3+1,0):L332))</f>
        <v>19.427694512923701</v>
      </c>
      <c r="N332" s="8">
        <f t="shared" si="61"/>
        <v>0.25</v>
      </c>
      <c r="O332" s="8">
        <f t="shared" si="62"/>
        <v>0.37999999999999989</v>
      </c>
      <c r="P332" s="15">
        <f ca="1">AVERAGE(N332:OFFSET(N332,-$P$3+1,0))*$P$4*H332</f>
        <v>33.500000000000007</v>
      </c>
      <c r="Q332" s="15">
        <f ca="1">AVERAGE(O332:OFFSET(O332,-$P$3+1,0))*$Q$4*I332</f>
        <v>50.375000000000028</v>
      </c>
      <c r="R332" s="11" t="str">
        <f t="shared" ca="1" si="59"/>
        <v xml:space="preserve"> </v>
      </c>
      <c r="S332" s="11" t="str">
        <f t="shared" ca="1" si="60"/>
        <v xml:space="preserve"> </v>
      </c>
      <c r="T332" s="3" t="str">
        <f t="shared" ca="1" si="65"/>
        <v xml:space="preserve"> </v>
      </c>
      <c r="U332" s="16" t="str">
        <f t="shared" ca="1" si="66"/>
        <v xml:space="preserve"> </v>
      </c>
      <c r="V332" s="3" t="str">
        <f t="shared" ca="1" si="63"/>
        <v xml:space="preserve"> </v>
      </c>
      <c r="W332" s="3" t="str">
        <f t="shared" ca="1" si="64"/>
        <v xml:space="preserve"> </v>
      </c>
      <c r="X332" s="12" t="str">
        <f t="shared" ca="1" si="67"/>
        <v xml:space="preserve"> </v>
      </c>
      <c r="Y332" s="17" t="str">
        <f t="shared" ca="1" si="68"/>
        <v xml:space="preserve"> </v>
      </c>
      <c r="Z332" s="17" t="str">
        <f t="shared" ca="1" si="69"/>
        <v xml:space="preserve"> </v>
      </c>
      <c r="AA332" s="19">
        <f t="shared" ca="1" si="70"/>
        <v>3626.3791027053667</v>
      </c>
      <c r="AB332">
        <v>8376.7718241599505</v>
      </c>
    </row>
    <row r="333" spans="1:28" x14ac:dyDescent="0.25">
      <c r="A333" s="22">
        <v>36486</v>
      </c>
      <c r="B333">
        <v>1.42</v>
      </c>
      <c r="C333">
        <v>1.2</v>
      </c>
      <c r="D333">
        <v>1.29</v>
      </c>
      <c r="E333">
        <v>6.05</v>
      </c>
      <c r="F333">
        <v>5.52</v>
      </c>
      <c r="G333">
        <v>5.7</v>
      </c>
      <c r="H333" s="2">
        <v>1</v>
      </c>
      <c r="I333" s="2">
        <v>1</v>
      </c>
      <c r="J333" s="6">
        <f ca="1">100*(D333-MIN(OFFSET(C333,-$J$3+1,0):C333))/(MAX(OFFSET(B333,-$J$3+1,0):B333)-MIN(OFFSET(C333,-$J$3+1,0):C333))</f>
        <v>11.250000000000009</v>
      </c>
      <c r="K333" s="6">
        <f ca="1">100*(G333-MIN(OFFSET(F333,-$J$3+1,0):F333))/(MAX(OFFSET(E333,-$J$3+1,0):E333)-MIN(OFFSET(F333,-$J$3+1,0):F333))</f>
        <v>29.251700680272133</v>
      </c>
      <c r="L333" s="6">
        <f t="shared" ref="L333:L396" ca="1" si="71">J333-K333</f>
        <v>-18.001700680272123</v>
      </c>
      <c r="M333" s="6">
        <f ca="1">100*(L333-MIN(OFFSET(L333,-$M$3+1,0):L333))/(MAX(OFFSET(L333,-$M$3+1,0):L333)-MIN(OFFSET(L333,-$M$3+1,0):L333))</f>
        <v>45.746352555804933</v>
      </c>
      <c r="N333" s="8">
        <f t="shared" si="61"/>
        <v>0.21999999999999997</v>
      </c>
      <c r="O333" s="8">
        <f t="shared" si="62"/>
        <v>0.53000000000000025</v>
      </c>
      <c r="P333" s="15">
        <f ca="1">AVERAGE(N333:OFFSET(N333,-$P$3+1,0))*$P$4*H333</f>
        <v>33.624999999999993</v>
      </c>
      <c r="Q333" s="15">
        <f ca="1">AVERAGE(O333:OFFSET(O333,-$P$3+1,0))*$Q$4*I333</f>
        <v>52.625000000000021</v>
      </c>
      <c r="R333" s="11" t="str">
        <f t="shared" ca="1" si="59"/>
        <v xml:space="preserve"> </v>
      </c>
      <c r="S333" s="11" t="str">
        <f t="shared" ca="1" si="60"/>
        <v xml:space="preserve"> </v>
      </c>
      <c r="T333" s="3" t="str">
        <f t="shared" ca="1" si="65"/>
        <v xml:space="preserve"> </v>
      </c>
      <c r="U333" s="16" t="str">
        <f t="shared" ca="1" si="66"/>
        <v xml:space="preserve"> </v>
      </c>
      <c r="V333" s="3" t="str">
        <f t="shared" ca="1" si="63"/>
        <v xml:space="preserve"> </v>
      </c>
      <c r="W333" s="3" t="str">
        <f t="shared" ca="1" si="64"/>
        <v xml:space="preserve"> </v>
      </c>
      <c r="X333" s="12" t="str">
        <f t="shared" ca="1" si="67"/>
        <v xml:space="preserve"> </v>
      </c>
      <c r="Y333" s="17" t="str">
        <f t="shared" ca="1" si="68"/>
        <v xml:space="preserve"> </v>
      </c>
      <c r="Z333" s="17" t="str">
        <f t="shared" ca="1" si="69"/>
        <v xml:space="preserve"> </v>
      </c>
      <c r="AA333" s="19">
        <f t="shared" ca="1" si="70"/>
        <v>3626.3791027053667</v>
      </c>
      <c r="AB333">
        <v>8491.7464434492904</v>
      </c>
    </row>
    <row r="334" spans="1:28" x14ac:dyDescent="0.25">
      <c r="A334" s="22">
        <v>36487</v>
      </c>
      <c r="B334">
        <v>1.51</v>
      </c>
      <c r="C334">
        <v>1.02</v>
      </c>
      <c r="D334">
        <v>1.32</v>
      </c>
      <c r="E334">
        <v>5.64</v>
      </c>
      <c r="F334">
        <v>5.27</v>
      </c>
      <c r="G334">
        <v>5.27</v>
      </c>
      <c r="H334" s="2">
        <v>1</v>
      </c>
      <c r="I334" s="2">
        <v>1</v>
      </c>
      <c r="J334" s="6">
        <f ca="1">100*(D334-MIN(OFFSET(C334,-$J$3+1,0):C334))/(MAX(OFFSET(B334,-$J$3+1,0):B334)-MIN(OFFSET(C334,-$J$3+1,0):C334))</f>
        <v>30.612244897959187</v>
      </c>
      <c r="K334" s="6">
        <f ca="1">100*(G334-MIN(OFFSET(F334,-$J$3+1,0):F334))/(MAX(OFFSET(E334,-$J$3+1,0):E334)-MIN(OFFSET(F334,-$J$3+1,0):F334))</f>
        <v>0</v>
      </c>
      <c r="L334" s="6">
        <f t="shared" ca="1" si="71"/>
        <v>30.612244897959187</v>
      </c>
      <c r="M334" s="6">
        <f ca="1">100*(L334-MIN(OFFSET(L334,-$M$3+1,0):L334))/(MAX(OFFSET(L334,-$M$3+1,0):L334)-MIN(OFFSET(L334,-$M$3+1,0):L334))</f>
        <v>100</v>
      </c>
      <c r="N334" s="8">
        <f t="shared" si="61"/>
        <v>0.49</v>
      </c>
      <c r="O334" s="8">
        <f t="shared" si="62"/>
        <v>0.4300000000000006</v>
      </c>
      <c r="P334" s="15">
        <f ca="1">AVERAGE(N334:OFFSET(N334,-$P$3+1,0))*$P$4*H334</f>
        <v>35.875</v>
      </c>
      <c r="Q334" s="15">
        <f ca="1">AVERAGE(O334:OFFSET(O334,-$P$3+1,0))*$Q$4*I334</f>
        <v>54.500000000000028</v>
      </c>
      <c r="R334" s="11" t="str">
        <f t="shared" ca="1" si="59"/>
        <v xml:space="preserve"> </v>
      </c>
      <c r="S334" s="11" t="str">
        <f t="shared" ca="1" si="60"/>
        <v>Sell</v>
      </c>
      <c r="T334" s="3">
        <f t="shared" ca="1" si="65"/>
        <v>-10</v>
      </c>
      <c r="U334" s="16">
        <f t="shared" ca="1" si="66"/>
        <v>6.5825688073394462</v>
      </c>
      <c r="V334" s="3">
        <f t="shared" ca="1" si="63"/>
        <v>1.32</v>
      </c>
      <c r="W334" s="3">
        <f t="shared" ca="1" si="64"/>
        <v>5.27</v>
      </c>
      <c r="X334" s="12" t="str">
        <f t="shared" ca="1" si="67"/>
        <v xml:space="preserve"> </v>
      </c>
      <c r="Y334" s="17" t="str">
        <f t="shared" ca="1" si="68"/>
        <v xml:space="preserve"> </v>
      </c>
      <c r="Z334" s="17" t="str">
        <f t="shared" ca="1" si="69"/>
        <v xml:space="preserve"> </v>
      </c>
      <c r="AA334" s="19">
        <f t="shared" ca="1" si="70"/>
        <v>3626.3791027053667</v>
      </c>
      <c r="AB334">
        <v>8785.8581185761941</v>
      </c>
    </row>
    <row r="335" spans="1:28" x14ac:dyDescent="0.25">
      <c r="A335" s="22">
        <v>36488</v>
      </c>
      <c r="B335">
        <v>1.36</v>
      </c>
      <c r="C335">
        <v>0.96</v>
      </c>
      <c r="D335">
        <v>0.99</v>
      </c>
      <c r="E335">
        <v>5.33</v>
      </c>
      <c r="F335">
        <v>4.95</v>
      </c>
      <c r="G335">
        <v>5.0199999999999996</v>
      </c>
      <c r="H335" s="2">
        <v>1</v>
      </c>
      <c r="I335" s="2">
        <v>1</v>
      </c>
      <c r="J335" s="6">
        <f ca="1">100*(D335-MIN(OFFSET(C335,-$J$3+1,0):C335))/(MAX(OFFSET(B335,-$J$3+1,0):B335)-MIN(OFFSET(C335,-$J$3+1,0):C335))</f>
        <v>2.8846153846153872</v>
      </c>
      <c r="K335" s="6">
        <f ca="1">100*(G335-MIN(OFFSET(F335,-$J$3+1,0):F335))/(MAX(OFFSET(E335,-$J$3+1,0):E335)-MIN(OFFSET(F335,-$J$3+1,0):F335))</f>
        <v>3.9106145251396311</v>
      </c>
      <c r="L335" s="6">
        <f t="shared" ca="1" si="71"/>
        <v>-1.0259991405242439</v>
      </c>
      <c r="M335" s="6">
        <f ca="1">100*(L335-MIN(OFFSET(L335,-$M$3+1,0):L335))/(MAX(OFFSET(L335,-$M$3+1,0):L335)-MIN(OFFSET(L335,-$M$3+1,0):L335))</f>
        <v>56.917001999360856</v>
      </c>
      <c r="N335" s="8">
        <f t="shared" si="61"/>
        <v>0.40000000000000013</v>
      </c>
      <c r="O335" s="8">
        <f t="shared" si="62"/>
        <v>0.37999999999999989</v>
      </c>
      <c r="P335" s="15">
        <f ca="1">AVERAGE(N335:OFFSET(N335,-$P$3+1,0))*$P$4*H335</f>
        <v>38.125000000000007</v>
      </c>
      <c r="Q335" s="15">
        <f ca="1">AVERAGE(O335:OFFSET(O335,-$P$3+1,0))*$Q$4*I335</f>
        <v>54.250000000000021</v>
      </c>
      <c r="R335" s="11" t="str">
        <f t="shared" ca="1" si="59"/>
        <v xml:space="preserve"> </v>
      </c>
      <c r="S335" s="11" t="str">
        <f t="shared" ca="1" si="60"/>
        <v>Sell</v>
      </c>
      <c r="T335" s="3">
        <f t="shared" ca="1" si="65"/>
        <v>-10</v>
      </c>
      <c r="U335" s="16">
        <f t="shared" ca="1" si="66"/>
        <v>6.5825688073394462</v>
      </c>
      <c r="V335" s="3">
        <f t="shared" ca="1" si="63"/>
        <v>1.32</v>
      </c>
      <c r="W335" s="3">
        <f t="shared" ca="1" si="64"/>
        <v>5.27</v>
      </c>
      <c r="X335" s="12">
        <f t="shared" ca="1" si="67"/>
        <v>330.00000000000006</v>
      </c>
      <c r="Y335" s="17">
        <f t="shared" ca="1" si="68"/>
        <v>-164.56422018348616</v>
      </c>
      <c r="Z335" s="17">
        <f t="shared" ca="1" si="69"/>
        <v>165.4357798165139</v>
      </c>
      <c r="AA335" s="19">
        <f t="shared" ca="1" si="70"/>
        <v>3791.8148825218805</v>
      </c>
      <c r="AB335">
        <v>8951.2938983927088</v>
      </c>
    </row>
    <row r="336" spans="1:28" x14ac:dyDescent="0.25">
      <c r="A336" s="22">
        <v>36490</v>
      </c>
      <c r="B336">
        <v>1.32</v>
      </c>
      <c r="C336">
        <v>0.99</v>
      </c>
      <c r="D336">
        <v>1.23</v>
      </c>
      <c r="E336">
        <v>5.45</v>
      </c>
      <c r="F336">
        <v>4.95</v>
      </c>
      <c r="G336">
        <v>5.42</v>
      </c>
      <c r="H336" s="2">
        <v>1</v>
      </c>
      <c r="I336" s="2">
        <v>1</v>
      </c>
      <c r="J336" s="6">
        <f ca="1">100*(D336-MIN(OFFSET(C336,-$J$3+1,0):C336))/(MAX(OFFSET(B336,-$J$3+1,0):B336)-MIN(OFFSET(C336,-$J$3+1,0):C336))</f>
        <v>25.96153846153846</v>
      </c>
      <c r="K336" s="6">
        <f ca="1">100*(G336-MIN(OFFSET(F336,-$J$3+1,0):F336))/(MAX(OFFSET(E336,-$J$3+1,0):E336)-MIN(OFFSET(F336,-$J$3+1,0):F336))</f>
        <v>26.256983240223448</v>
      </c>
      <c r="L336" s="6">
        <f t="shared" ca="1" si="71"/>
        <v>-0.29544477868498831</v>
      </c>
      <c r="M336" s="6">
        <f ca="1">100*(L336-MIN(OFFSET(L336,-$M$3+1,0):L336))/(MAX(OFFSET(L336,-$M$3+1,0):L336)-MIN(OFFSET(L336,-$M$3+1,0):L336))</f>
        <v>57.911825608161479</v>
      </c>
      <c r="N336" s="8">
        <f t="shared" si="61"/>
        <v>0.33000000000000007</v>
      </c>
      <c r="O336" s="8">
        <f t="shared" si="62"/>
        <v>0.5</v>
      </c>
      <c r="P336" s="15">
        <f ca="1">AVERAGE(N336:OFFSET(N336,-$P$3+1,0))*$P$4*H336</f>
        <v>38</v>
      </c>
      <c r="Q336" s="15">
        <f ca="1">AVERAGE(O336:OFFSET(O336,-$P$3+1,0))*$Q$4*I336</f>
        <v>49.625000000000021</v>
      </c>
      <c r="R336" s="11" t="str">
        <f t="shared" ca="1" si="59"/>
        <v xml:space="preserve"> </v>
      </c>
      <c r="S336" s="11" t="str">
        <f t="shared" ca="1" si="60"/>
        <v>Sell</v>
      </c>
      <c r="T336" s="3">
        <f t="shared" ca="1" si="65"/>
        <v>-10</v>
      </c>
      <c r="U336" s="16">
        <f t="shared" ca="1" si="66"/>
        <v>6.5825688073394462</v>
      </c>
      <c r="V336" s="3">
        <f t="shared" ca="1" si="63"/>
        <v>1.32</v>
      </c>
      <c r="W336" s="3">
        <f t="shared" ca="1" si="64"/>
        <v>5.27</v>
      </c>
      <c r="X336" s="12">
        <f t="shared" ca="1" si="67"/>
        <v>-240</v>
      </c>
      <c r="Y336" s="17">
        <f t="shared" ca="1" si="68"/>
        <v>263.30275229357807</v>
      </c>
      <c r="Z336" s="17">
        <f t="shared" ca="1" si="69"/>
        <v>23.302752293578067</v>
      </c>
      <c r="AA336" s="19">
        <f t="shared" ca="1" si="70"/>
        <v>3815.1176348154586</v>
      </c>
      <c r="AB336">
        <v>8951.2938983927088</v>
      </c>
    </row>
    <row r="337" spans="1:28" x14ac:dyDescent="0.25">
      <c r="A337" s="22">
        <v>36493</v>
      </c>
      <c r="B337">
        <v>1.1100000000000001</v>
      </c>
      <c r="C337">
        <v>0.89</v>
      </c>
      <c r="D337">
        <v>1.02</v>
      </c>
      <c r="E337">
        <v>5.8</v>
      </c>
      <c r="F337">
        <v>5.1100000000000003</v>
      </c>
      <c r="G337">
        <v>5.61</v>
      </c>
      <c r="H337" s="2">
        <v>1</v>
      </c>
      <c r="I337" s="2">
        <v>1</v>
      </c>
      <c r="J337" s="6">
        <f ca="1">100*(D337-MIN(OFFSET(C337,-$J$3+1,0):C337))/(MAX(OFFSET(B337,-$J$3+1,0):B337)-MIN(OFFSET(C337,-$J$3+1,0):C337))</f>
        <v>11.711711711711713</v>
      </c>
      <c r="K337" s="6">
        <f ca="1">100*(G337-MIN(OFFSET(F337,-$J$3+1,0):F337))/(MAX(OFFSET(E337,-$J$3+1,0):E337)-MIN(OFFSET(F337,-$J$3+1,0):F337))</f>
        <v>36.871508379888276</v>
      </c>
      <c r="L337" s="6">
        <f t="shared" ca="1" si="71"/>
        <v>-25.159796668176561</v>
      </c>
      <c r="M337" s="6">
        <f ca="1">100*(L337-MIN(OFFSET(L337,-$M$3+1,0):L337))/(MAX(OFFSET(L337,-$M$3+1,0):L337)-MIN(OFFSET(L337,-$M$3+1,0):L337))</f>
        <v>24.053093706379773</v>
      </c>
      <c r="N337" s="8">
        <f t="shared" si="61"/>
        <v>0.33999999999999997</v>
      </c>
      <c r="O337" s="8">
        <f t="shared" si="62"/>
        <v>0.6899999999999995</v>
      </c>
      <c r="P337" s="15">
        <f ca="1">AVERAGE(N337:OFFSET(N337,-$P$3+1,0))*$P$4*H337</f>
        <v>34.25</v>
      </c>
      <c r="Q337" s="15">
        <f ca="1">AVERAGE(O337:OFFSET(O337,-$P$3+1,0))*$Q$4*I337</f>
        <v>50.000000000000014</v>
      </c>
      <c r="R337" s="11" t="str">
        <f t="shared" ca="1" si="59"/>
        <v xml:space="preserve"> </v>
      </c>
      <c r="S337" s="11" t="str">
        <f t="shared" ca="1" si="60"/>
        <v>Exit</v>
      </c>
      <c r="T337" s="3">
        <f t="shared" ca="1" si="65"/>
        <v>-10</v>
      </c>
      <c r="U337" s="16">
        <f t="shared" ca="1" si="66"/>
        <v>6.5825688073394462</v>
      </c>
      <c r="V337" s="3">
        <f t="shared" ca="1" si="63"/>
        <v>1.32</v>
      </c>
      <c r="W337" s="3">
        <f t="shared" ca="1" si="64"/>
        <v>5.27</v>
      </c>
      <c r="X337" s="12">
        <f t="shared" ca="1" si="67"/>
        <v>209.99999999999997</v>
      </c>
      <c r="Y337" s="17">
        <f t="shared" ca="1" si="68"/>
        <v>125.06880733944973</v>
      </c>
      <c r="Z337" s="17">
        <f t="shared" ca="1" si="69"/>
        <v>335.06880733944968</v>
      </c>
      <c r="AA337" s="19">
        <f t="shared" ca="1" si="70"/>
        <v>4150.186442154908</v>
      </c>
      <c r="AB337">
        <v>8951.2938983927088</v>
      </c>
    </row>
    <row r="338" spans="1:28" x14ac:dyDescent="0.25">
      <c r="A338" s="22">
        <v>36494</v>
      </c>
      <c r="B338">
        <v>1.26</v>
      </c>
      <c r="C338">
        <v>0.93</v>
      </c>
      <c r="D338">
        <v>0.93</v>
      </c>
      <c r="E338">
        <v>5.3</v>
      </c>
      <c r="F338">
        <v>4.83</v>
      </c>
      <c r="G338">
        <v>5.0199999999999996</v>
      </c>
      <c r="H338" s="2">
        <v>1</v>
      </c>
      <c r="I338" s="2">
        <v>1</v>
      </c>
      <c r="J338" s="6">
        <f ca="1">100*(D338-MIN(OFFSET(C338,-$J$3+1,0):C338))/(MAX(OFFSET(B338,-$J$3+1,0):B338)-MIN(OFFSET(C338,-$J$3+1,0):C338))</f>
        <v>3.6036036036036072</v>
      </c>
      <c r="K338" s="6">
        <f ca="1">100*(G338-MIN(OFFSET(F338,-$J$3+1,0):F338))/(MAX(OFFSET(E338,-$J$3+1,0):E338)-MIN(OFFSET(F338,-$J$3+1,0):F338))</f>
        <v>9.947643979057565</v>
      </c>
      <c r="L338" s="6">
        <f t="shared" ca="1" si="71"/>
        <v>-6.3440403754539574</v>
      </c>
      <c r="M338" s="6">
        <f ca="1">100*(L338-MIN(OFFSET(L338,-$M$3+1,0):L338))/(MAX(OFFSET(L338,-$M$3+1,0):L338)-MIN(OFFSET(L338,-$M$3+1,0):L338))</f>
        <v>49.675223359146024</v>
      </c>
      <c r="N338" s="8">
        <f t="shared" si="61"/>
        <v>0.32999999999999996</v>
      </c>
      <c r="O338" s="8">
        <f t="shared" si="62"/>
        <v>0.78000000000000025</v>
      </c>
      <c r="P338" s="15">
        <f ca="1">AVERAGE(N338:OFFSET(N338,-$P$3+1,0))*$P$4*H338</f>
        <v>33</v>
      </c>
      <c r="Q338" s="15">
        <f ca="1">AVERAGE(O338:OFFSET(O338,-$P$3+1,0))*$Q$4*I338</f>
        <v>56.625000000000014</v>
      </c>
      <c r="R338" s="11" t="str">
        <f t="shared" ca="1" si="59"/>
        <v xml:space="preserve"> </v>
      </c>
      <c r="S338" s="11" t="str">
        <f t="shared" ca="1" si="60"/>
        <v xml:space="preserve"> </v>
      </c>
      <c r="T338" s="3" t="str">
        <f t="shared" ca="1" si="65"/>
        <v xml:space="preserve"> </v>
      </c>
      <c r="U338" s="16" t="str">
        <f t="shared" ca="1" si="66"/>
        <v xml:space="preserve"> </v>
      </c>
      <c r="V338" s="3" t="str">
        <f t="shared" ca="1" si="63"/>
        <v xml:space="preserve"> </v>
      </c>
      <c r="W338" s="3" t="str">
        <f t="shared" ca="1" si="64"/>
        <v xml:space="preserve"> </v>
      </c>
      <c r="X338" s="12" t="str">
        <f t="shared" ca="1" si="67"/>
        <v xml:space="preserve"> </v>
      </c>
      <c r="Y338" s="17" t="str">
        <f t="shared" ca="1" si="68"/>
        <v xml:space="preserve"> </v>
      </c>
      <c r="Z338" s="17" t="str">
        <f t="shared" ca="1" si="69"/>
        <v xml:space="preserve"> </v>
      </c>
      <c r="AA338" s="19">
        <f t="shared" ca="1" si="70"/>
        <v>4150.186442154908</v>
      </c>
      <c r="AB338">
        <v>9265.4438983927084</v>
      </c>
    </row>
    <row r="339" spans="1:28" x14ac:dyDescent="0.25">
      <c r="A339" s="22">
        <v>36495</v>
      </c>
      <c r="B339">
        <v>1.1100000000000001</v>
      </c>
      <c r="C339">
        <v>0.86</v>
      </c>
      <c r="D339">
        <v>0.86</v>
      </c>
      <c r="E339">
        <v>5.2</v>
      </c>
      <c r="F339">
        <v>4.7699999999999996</v>
      </c>
      <c r="G339">
        <v>4.95</v>
      </c>
      <c r="H339" s="2">
        <v>1</v>
      </c>
      <c r="I339" s="2">
        <v>1</v>
      </c>
      <c r="J339" s="6">
        <f ca="1">100*(D339-MIN(OFFSET(C339,-$J$3+1,0):C339))/(MAX(OFFSET(B339,-$J$3+1,0):B339)-MIN(OFFSET(C339,-$J$3+1,0):C339))</f>
        <v>0</v>
      </c>
      <c r="K339" s="6">
        <f ca="1">100*(G339-MIN(OFFSET(F339,-$J$3+1,0):F339))/(MAX(OFFSET(E339,-$J$3+1,0):E339)-MIN(OFFSET(F339,-$J$3+1,0):F339))</f>
        <v>9.7826086956522023</v>
      </c>
      <c r="L339" s="6">
        <f t="shared" ca="1" si="71"/>
        <v>-9.7826086956522023</v>
      </c>
      <c r="M339" s="6">
        <f ca="1">100*(L339-MIN(OFFSET(L339,-$M$3+1,0):L339))/(MAX(OFFSET(L339,-$M$3+1,0):L339)-MIN(OFFSET(L339,-$M$3+1,0):L339))</f>
        <v>44.992794337991562</v>
      </c>
      <c r="N339" s="8">
        <f t="shared" si="61"/>
        <v>0.25000000000000011</v>
      </c>
      <c r="O339" s="8">
        <f t="shared" si="62"/>
        <v>0.4300000000000006</v>
      </c>
      <c r="P339" s="15">
        <f ca="1">AVERAGE(N339:OFFSET(N339,-$P$3+1,0))*$P$4*H339</f>
        <v>32.625000000000007</v>
      </c>
      <c r="Q339" s="15">
        <f ca="1">AVERAGE(O339:OFFSET(O339,-$P$3+1,0))*$Q$4*I339</f>
        <v>51.500000000000014</v>
      </c>
      <c r="R339" s="11" t="str">
        <f t="shared" ref="R339:R402" ca="1" si="72">IF(M339&lt;$R$3,"Buy",IF(AND(R338="Buy",M339&lt;$R$4),"Buy",IF(AND(R338="Buy",M339&gt;=$R$4),"Exit"," ")))</f>
        <v xml:space="preserve"> </v>
      </c>
      <c r="S339" s="11" t="str">
        <f t="shared" ref="S339:S402" ca="1" si="73">IF($M339&gt;$S$3,"Sell",IF(AND(S338="Sell",$M339&gt;$S$4),"Sell",IF(AND(S338="Sell",$M339&lt;=$S$4),"Exit"," ")))</f>
        <v xml:space="preserve"> </v>
      </c>
      <c r="T339" s="3" t="str">
        <f t="shared" ca="1" si="65"/>
        <v xml:space="preserve"> </v>
      </c>
      <c r="U339" s="16" t="str">
        <f t="shared" ca="1" si="66"/>
        <v xml:space="preserve"> </v>
      </c>
      <c r="V339" s="3" t="str">
        <f t="shared" ca="1" si="63"/>
        <v xml:space="preserve"> </v>
      </c>
      <c r="W339" s="3" t="str">
        <f t="shared" ca="1" si="64"/>
        <v xml:space="preserve"> </v>
      </c>
      <c r="X339" s="12" t="str">
        <f t="shared" ca="1" si="67"/>
        <v xml:space="preserve"> </v>
      </c>
      <c r="Y339" s="17" t="str">
        <f t="shared" ca="1" si="68"/>
        <v xml:space="preserve"> </v>
      </c>
      <c r="Z339" s="17" t="str">
        <f t="shared" ca="1" si="69"/>
        <v xml:space="preserve"> </v>
      </c>
      <c r="AA339" s="19">
        <f t="shared" ca="1" si="70"/>
        <v>4150.186442154908</v>
      </c>
      <c r="AB339">
        <v>9243.3938983927073</v>
      </c>
    </row>
    <row r="340" spans="1:28" x14ac:dyDescent="0.25">
      <c r="A340" s="22">
        <v>36496</v>
      </c>
      <c r="B340">
        <v>1.29</v>
      </c>
      <c r="C340">
        <v>0.89</v>
      </c>
      <c r="D340">
        <v>0.99</v>
      </c>
      <c r="E340">
        <v>5.14</v>
      </c>
      <c r="F340">
        <v>4.7699999999999996</v>
      </c>
      <c r="G340">
        <v>4.92</v>
      </c>
      <c r="H340" s="2">
        <v>1</v>
      </c>
      <c r="I340" s="2">
        <v>1</v>
      </c>
      <c r="J340" s="6">
        <f ca="1">100*(D340-MIN(OFFSET(C340,-$J$3+1,0):C340))/(MAX(OFFSET(B340,-$J$3+1,0):B340)-MIN(OFFSET(C340,-$J$3+1,0):C340))</f>
        <v>18.309859154929576</v>
      </c>
      <c r="K340" s="6">
        <f ca="1">100*(G340-MIN(OFFSET(F340,-$J$3+1,0):F340))/(MAX(OFFSET(E340,-$J$3+1,0):E340)-MIN(OFFSET(F340,-$J$3+1,0):F340))</f>
        <v>8.1521739130434945</v>
      </c>
      <c r="L340" s="6">
        <f t="shared" ca="1" si="71"/>
        <v>10.157685241886082</v>
      </c>
      <c r="M340" s="6">
        <f ca="1">100*(L340-MIN(OFFSET(L340,-$M$3+1,0):L340))/(MAX(OFFSET(L340,-$M$3+1,0):L340)-MIN(OFFSET(L340,-$M$3+1,0):L340))</f>
        <v>67.47785352618466</v>
      </c>
      <c r="N340" s="8">
        <f t="shared" si="61"/>
        <v>0.43000000000000005</v>
      </c>
      <c r="O340" s="8">
        <f t="shared" si="62"/>
        <v>0.37000000000000011</v>
      </c>
      <c r="P340" s="15">
        <f ca="1">AVERAGE(N340:OFFSET(N340,-$P$3+1,0))*$P$4*H340</f>
        <v>34.875000000000007</v>
      </c>
      <c r="Q340" s="15">
        <f ca="1">AVERAGE(O340:OFFSET(O340,-$P$3+1,0))*$Q$4*I340</f>
        <v>51.375000000000014</v>
      </c>
      <c r="R340" s="11" t="str">
        <f t="shared" ca="1" si="72"/>
        <v xml:space="preserve"> </v>
      </c>
      <c r="S340" s="11" t="str">
        <f t="shared" ca="1" si="73"/>
        <v xml:space="preserve"> </v>
      </c>
      <c r="T340" s="3" t="str">
        <f t="shared" ca="1" si="65"/>
        <v xml:space="preserve"> </v>
      </c>
      <c r="U340" s="16" t="str">
        <f t="shared" ca="1" si="66"/>
        <v xml:space="preserve"> </v>
      </c>
      <c r="V340" s="3" t="str">
        <f t="shared" ca="1" si="63"/>
        <v xml:space="preserve"> </v>
      </c>
      <c r="W340" s="3" t="str">
        <f t="shared" ca="1" si="64"/>
        <v xml:space="preserve"> </v>
      </c>
      <c r="X340" s="12" t="str">
        <f t="shared" ca="1" si="67"/>
        <v xml:space="preserve"> </v>
      </c>
      <c r="Y340" s="17" t="str">
        <f t="shared" ca="1" si="68"/>
        <v xml:space="preserve"> </v>
      </c>
      <c r="Z340" s="17" t="str">
        <f t="shared" ca="1" si="69"/>
        <v xml:space="preserve"> </v>
      </c>
      <c r="AA340" s="19">
        <f t="shared" ca="1" si="70"/>
        <v>4150.186442154908</v>
      </c>
      <c r="AB340">
        <v>9393.9438983927066</v>
      </c>
    </row>
    <row r="341" spans="1:28" x14ac:dyDescent="0.25">
      <c r="A341" s="22">
        <v>36497</v>
      </c>
      <c r="B341">
        <v>1.26</v>
      </c>
      <c r="C341">
        <v>1.05</v>
      </c>
      <c r="D341">
        <v>1.23</v>
      </c>
      <c r="E341">
        <v>5.39</v>
      </c>
      <c r="F341">
        <v>4.8600000000000003</v>
      </c>
      <c r="G341">
        <v>4.95</v>
      </c>
      <c r="H341" s="2">
        <v>1</v>
      </c>
      <c r="I341" s="2">
        <v>1</v>
      </c>
      <c r="J341" s="6">
        <f ca="1">100*(D341-MIN(OFFSET(C341,-$J$3+1,0):C341))/(MAX(OFFSET(B341,-$J$3+1,0):B341)-MIN(OFFSET(C341,-$J$3+1,0):C341))</f>
        <v>56.92307692307692</v>
      </c>
      <c r="K341" s="6">
        <f ca="1">100*(G341-MIN(OFFSET(F341,-$J$3+1,0):F341))/(MAX(OFFSET(E341,-$J$3+1,0):E341)-MIN(OFFSET(F341,-$J$3+1,0):F341))</f>
        <v>12.244897959183708</v>
      </c>
      <c r="L341" s="6">
        <f t="shared" ca="1" si="71"/>
        <v>44.67817896389321</v>
      </c>
      <c r="M341" s="6">
        <f ca="1">100*(L341-MIN(OFFSET(L341,-$M$3+1,0):L341))/(MAX(OFFSET(L341,-$M$3+1,0):L341)-MIN(OFFSET(L341,-$M$3+1,0):L341))</f>
        <v>100</v>
      </c>
      <c r="N341" s="8">
        <f t="shared" ref="N341:N404" si="74">MAX(B341-C341,B341-D340,D340-C341)</f>
        <v>0.27</v>
      </c>
      <c r="O341" s="8">
        <f t="shared" ref="O341:O404" si="75">MAX(E341-F341,E341-G340,G340-F341)</f>
        <v>0.52999999999999936</v>
      </c>
      <c r="P341" s="15">
        <f ca="1">AVERAGE(N341:OFFSET(N341,-$P$3+1,0))*$P$4*H341</f>
        <v>35.500000000000007</v>
      </c>
      <c r="Q341" s="15">
        <f ca="1">AVERAGE(O341:OFFSET(O341,-$P$3+1,0))*$Q$4*I341</f>
        <v>51.375000000000007</v>
      </c>
      <c r="R341" s="11" t="str">
        <f t="shared" ca="1" si="72"/>
        <v xml:space="preserve"> </v>
      </c>
      <c r="S341" s="11" t="str">
        <f t="shared" ca="1" si="73"/>
        <v>Sell</v>
      </c>
      <c r="T341" s="3">
        <f t="shared" ca="1" si="65"/>
        <v>-10</v>
      </c>
      <c r="U341" s="16">
        <f t="shared" ca="1" si="66"/>
        <v>6.9099756690997571</v>
      </c>
      <c r="V341" s="3">
        <f t="shared" ca="1" si="63"/>
        <v>1.23</v>
      </c>
      <c r="W341" s="3">
        <f t="shared" ca="1" si="64"/>
        <v>4.95</v>
      </c>
      <c r="X341" s="12" t="str">
        <f t="shared" ca="1" si="67"/>
        <v xml:space="preserve"> </v>
      </c>
      <c r="Y341" s="17" t="str">
        <f t="shared" ca="1" si="68"/>
        <v xml:space="preserve"> </v>
      </c>
      <c r="Z341" s="17" t="str">
        <f t="shared" ca="1" si="69"/>
        <v xml:space="preserve"> </v>
      </c>
      <c r="AA341" s="19">
        <f t="shared" ca="1" si="70"/>
        <v>4150.186442154908</v>
      </c>
      <c r="AB341">
        <v>9613.3938983927073</v>
      </c>
    </row>
    <row r="342" spans="1:28" x14ac:dyDescent="0.25">
      <c r="A342" s="22">
        <v>36500</v>
      </c>
      <c r="B342">
        <v>1.36</v>
      </c>
      <c r="C342">
        <v>1.1399999999999999</v>
      </c>
      <c r="D342">
        <v>1.2</v>
      </c>
      <c r="E342">
        <v>5.2</v>
      </c>
      <c r="F342">
        <v>4.95</v>
      </c>
      <c r="G342">
        <v>4.99</v>
      </c>
      <c r="H342" s="2">
        <v>1</v>
      </c>
      <c r="I342" s="2">
        <v>1</v>
      </c>
      <c r="J342" s="6">
        <f ca="1">100*(D342-MIN(OFFSET(C342,-$J$3+1,0):C342))/(MAX(OFFSET(B342,-$J$3+1,0):B342)-MIN(OFFSET(C342,-$J$3+1,0):C342))</f>
        <v>52.307692307692307</v>
      </c>
      <c r="K342" s="6">
        <f ca="1">100*(G342-MIN(OFFSET(F342,-$J$3+1,0):F342))/(MAX(OFFSET(E342,-$J$3+1,0):E342)-MIN(OFFSET(F342,-$J$3+1,0):F342))</f>
        <v>17.187500000000046</v>
      </c>
      <c r="L342" s="6">
        <f t="shared" ca="1" si="71"/>
        <v>35.120192307692264</v>
      </c>
      <c r="M342" s="6">
        <f ca="1">100*(L342-MIN(OFFSET(L342,-$M$3+1,0):L342))/(MAX(OFFSET(L342,-$M$3+1,0):L342)-MIN(OFFSET(L342,-$M$3+1,0):L342))</f>
        <v>86.314055397946134</v>
      </c>
      <c r="N342" s="8">
        <f t="shared" si="74"/>
        <v>0.2200000000000002</v>
      </c>
      <c r="O342" s="8">
        <f t="shared" si="75"/>
        <v>0.25</v>
      </c>
      <c r="P342" s="15">
        <f ca="1">AVERAGE(N342:OFFSET(N342,-$P$3+1,0))*$P$4*H342</f>
        <v>32.125000000000007</v>
      </c>
      <c r="Q342" s="15">
        <f ca="1">AVERAGE(O342:OFFSET(O342,-$P$3+1,0))*$Q$4*I342</f>
        <v>49.125</v>
      </c>
      <c r="R342" s="11" t="str">
        <f t="shared" ca="1" si="72"/>
        <v xml:space="preserve"> </v>
      </c>
      <c r="S342" s="11" t="str">
        <f t="shared" ca="1" si="73"/>
        <v>Sell</v>
      </c>
      <c r="T342" s="3">
        <f t="shared" ca="1" si="65"/>
        <v>-10</v>
      </c>
      <c r="U342" s="16">
        <f t="shared" ca="1" si="66"/>
        <v>6.9099756690997571</v>
      </c>
      <c r="V342" s="3">
        <f t="shared" ca="1" si="63"/>
        <v>1.23</v>
      </c>
      <c r="W342" s="3">
        <f t="shared" ca="1" si="64"/>
        <v>4.95</v>
      </c>
      <c r="X342" s="12">
        <f t="shared" ca="1" si="67"/>
        <v>30.000000000000028</v>
      </c>
      <c r="Y342" s="17">
        <f t="shared" ca="1" si="68"/>
        <v>27.639902676399053</v>
      </c>
      <c r="Z342" s="17">
        <f t="shared" ca="1" si="69"/>
        <v>57.639902676399082</v>
      </c>
      <c r="AA342" s="19">
        <f t="shared" ca="1" si="70"/>
        <v>4207.8263448313073</v>
      </c>
      <c r="AB342">
        <v>9671.0338010691066</v>
      </c>
    </row>
    <row r="343" spans="1:28" x14ac:dyDescent="0.25">
      <c r="A343" s="22">
        <v>36501</v>
      </c>
      <c r="B343">
        <v>1.23</v>
      </c>
      <c r="C343">
        <v>1.05</v>
      </c>
      <c r="D343">
        <v>1.05</v>
      </c>
      <c r="E343">
        <v>5.24</v>
      </c>
      <c r="F343">
        <v>4.99</v>
      </c>
      <c r="G343">
        <v>5.08</v>
      </c>
      <c r="H343" s="2">
        <v>1</v>
      </c>
      <c r="I343" s="2">
        <v>1</v>
      </c>
      <c r="J343" s="6">
        <f ca="1">100*(D343-MIN(OFFSET(C343,-$J$3+1,0):C343))/(MAX(OFFSET(B343,-$J$3+1,0):B343)-MIN(OFFSET(C343,-$J$3+1,0):C343))</f>
        <v>29.230769230769241</v>
      </c>
      <c r="K343" s="6">
        <f ca="1">100*(G343-MIN(OFFSET(F343,-$J$3+1,0):F343))/(MAX(OFFSET(E343,-$J$3+1,0):E343)-MIN(OFFSET(F343,-$J$3+1,0):F343))</f>
        <v>30.097087378640818</v>
      </c>
      <c r="L343" s="6">
        <f t="shared" ca="1" si="71"/>
        <v>-0.86631814787157779</v>
      </c>
      <c r="M343" s="6">
        <f ca="1">100*(L343-MIN(OFFSET(L343,-$M$3+1,0):L343))/(MAX(OFFSET(L343,-$M$3+1,0):L343)-MIN(OFFSET(L343,-$M$3+1,0):L343))</f>
        <v>34.785484974953022</v>
      </c>
      <c r="N343" s="8">
        <f t="shared" si="74"/>
        <v>0.17999999999999994</v>
      </c>
      <c r="O343" s="8">
        <f t="shared" si="75"/>
        <v>0.25</v>
      </c>
      <c r="P343" s="15">
        <f ca="1">AVERAGE(N343:OFFSET(N343,-$P$3+1,0))*$P$4*H343</f>
        <v>29.375000000000007</v>
      </c>
      <c r="Q343" s="15">
        <f ca="1">AVERAGE(O343:OFFSET(O343,-$P$3+1,0))*$Q$4*I343</f>
        <v>47.5</v>
      </c>
      <c r="R343" s="11" t="str">
        <f t="shared" ca="1" si="72"/>
        <v xml:space="preserve"> </v>
      </c>
      <c r="S343" s="11" t="str">
        <f t="shared" ca="1" si="73"/>
        <v>Exit</v>
      </c>
      <c r="T343" s="3">
        <f t="shared" ca="1" si="65"/>
        <v>-10</v>
      </c>
      <c r="U343" s="16">
        <f t="shared" ca="1" si="66"/>
        <v>6.9099756690997571</v>
      </c>
      <c r="V343" s="3">
        <f t="shared" ca="1" si="63"/>
        <v>1.23</v>
      </c>
      <c r="W343" s="3">
        <f t="shared" ca="1" si="64"/>
        <v>4.95</v>
      </c>
      <c r="X343" s="12">
        <f t="shared" ca="1" si="67"/>
        <v>149.99999999999991</v>
      </c>
      <c r="Y343" s="17">
        <f t="shared" ca="1" si="68"/>
        <v>62.189781021897716</v>
      </c>
      <c r="Z343" s="17">
        <f t="shared" ca="1" si="69"/>
        <v>212.18978102189763</v>
      </c>
      <c r="AA343" s="19">
        <f t="shared" ca="1" si="70"/>
        <v>4420.0161258532053</v>
      </c>
      <c r="AB343">
        <v>9883.2235820910046</v>
      </c>
    </row>
    <row r="344" spans="1:28" x14ac:dyDescent="0.25">
      <c r="A344" s="22">
        <v>36502</v>
      </c>
      <c r="B344">
        <v>1.08</v>
      </c>
      <c r="C344">
        <v>0.59</v>
      </c>
      <c r="D344">
        <v>0.62</v>
      </c>
      <c r="E344">
        <v>5.39</v>
      </c>
      <c r="F344">
        <v>4.7</v>
      </c>
      <c r="G344">
        <v>4.7</v>
      </c>
      <c r="H344" s="2">
        <v>1</v>
      </c>
      <c r="I344" s="2">
        <v>1</v>
      </c>
      <c r="J344" s="6">
        <f ca="1">100*(D344-MIN(OFFSET(C344,-$J$3+1,0):C344))/(MAX(OFFSET(B344,-$J$3+1,0):B344)-MIN(OFFSET(C344,-$J$3+1,0):C344))</f>
        <v>3.8961038961038987</v>
      </c>
      <c r="K344" s="6">
        <f ca="1">100*(G344-MIN(OFFSET(F344,-$J$3+1,0):F344))/(MAX(OFFSET(E344,-$J$3+1,0):E344)-MIN(OFFSET(F344,-$J$3+1,0):F344))</f>
        <v>0</v>
      </c>
      <c r="L344" s="6">
        <f t="shared" ca="1" si="71"/>
        <v>3.8961038961038987</v>
      </c>
      <c r="M344" s="6">
        <f ca="1">100*(L344-MIN(OFFSET(L344,-$M$3+1,0):L344))/(MAX(OFFSET(L344,-$M$3+1,0):L344)-MIN(OFFSET(L344,-$M$3+1,0):L344))</f>
        <v>41.604729090884355</v>
      </c>
      <c r="N344" s="8">
        <f t="shared" si="74"/>
        <v>0.4900000000000001</v>
      </c>
      <c r="O344" s="8">
        <f t="shared" si="75"/>
        <v>0.6899999999999995</v>
      </c>
      <c r="P344" s="15">
        <f ca="1">AVERAGE(N344:OFFSET(N344,-$P$3+1,0))*$P$4*H344</f>
        <v>31.375000000000007</v>
      </c>
      <c r="Q344" s="15">
        <f ca="1">AVERAGE(O344:OFFSET(O344,-$P$3+1,0))*$Q$4*I344</f>
        <v>49.874999999999993</v>
      </c>
      <c r="R344" s="11" t="str">
        <f t="shared" ca="1" si="72"/>
        <v xml:space="preserve"> </v>
      </c>
      <c r="S344" s="11" t="str">
        <f t="shared" ca="1" si="73"/>
        <v xml:space="preserve"> </v>
      </c>
      <c r="T344" s="3" t="str">
        <f t="shared" ca="1" si="65"/>
        <v xml:space="preserve"> </v>
      </c>
      <c r="U344" s="16" t="str">
        <f t="shared" ca="1" si="66"/>
        <v xml:space="preserve"> </v>
      </c>
      <c r="V344" s="3" t="str">
        <f t="shared" ref="V344:V407" ca="1" si="76">IF(AND($R344="Buy",$R343=" "),D344,IF(AND($R344="Buy",$R343="Exit"),D344,IF(AND($S344="Sell",V343=" "),D344,IF(OR($R343="Buy",S343="Sell"),V343," "))))</f>
        <v xml:space="preserve"> </v>
      </c>
      <c r="W344" s="3" t="str">
        <f t="shared" ref="W344:W407" ca="1" si="77">IF(AND($R344="Buy",$R343=" "),G344,IF(AND($S344="Sell",W343=" "),G344,IF(OR($R343="Buy",S343="Sell"),W343," ")))</f>
        <v xml:space="preserve"> </v>
      </c>
      <c r="X344" s="12" t="str">
        <f t="shared" ca="1" si="67"/>
        <v xml:space="preserve"> </v>
      </c>
      <c r="Y344" s="17" t="str">
        <f t="shared" ca="1" si="68"/>
        <v xml:space="preserve"> </v>
      </c>
      <c r="Z344" s="17" t="str">
        <f t="shared" ca="1" si="69"/>
        <v xml:space="preserve"> </v>
      </c>
      <c r="AA344" s="19">
        <f t="shared" ca="1" si="70"/>
        <v>4420.0161258532053</v>
      </c>
      <c r="AB344">
        <v>9883.2235820910046</v>
      </c>
    </row>
    <row r="345" spans="1:28" x14ac:dyDescent="0.25">
      <c r="A345" s="22">
        <v>36503</v>
      </c>
      <c r="B345">
        <v>0.74</v>
      </c>
      <c r="C345">
        <v>0.53</v>
      </c>
      <c r="D345">
        <v>0.56000000000000005</v>
      </c>
      <c r="E345">
        <v>5.1100000000000003</v>
      </c>
      <c r="F345">
        <v>4.7699999999999996</v>
      </c>
      <c r="G345">
        <v>4.95</v>
      </c>
      <c r="H345" s="2">
        <v>1</v>
      </c>
      <c r="I345" s="2">
        <v>1</v>
      </c>
      <c r="J345" s="6">
        <f ca="1">100*(D345-MIN(OFFSET(C345,-$J$3+1,0):C345))/(MAX(OFFSET(B345,-$J$3+1,0):B345)-MIN(OFFSET(C345,-$J$3+1,0):C345))</f>
        <v>3.614457831325304</v>
      </c>
      <c r="K345" s="6">
        <f ca="1">100*(G345-MIN(OFFSET(F345,-$J$3+1,0):F345))/(MAX(OFFSET(E345,-$J$3+1,0):E345)-MIN(OFFSET(F345,-$J$3+1,0):F345))</f>
        <v>22.727272727272734</v>
      </c>
      <c r="L345" s="6">
        <f t="shared" ca="1" si="71"/>
        <v>-19.11281489594743</v>
      </c>
      <c r="M345" s="6">
        <f ca="1">100*(L345-MIN(OFFSET(L345,-$M$3+1,0):L345))/(MAX(OFFSET(L345,-$M$3+1,0):L345)-MIN(OFFSET(L345,-$M$3+1,0):L345))</f>
        <v>8.658586846913618</v>
      </c>
      <c r="N345" s="8">
        <f t="shared" si="74"/>
        <v>0.20999999999999996</v>
      </c>
      <c r="O345" s="8">
        <f t="shared" si="75"/>
        <v>0.41000000000000014</v>
      </c>
      <c r="P345" s="15">
        <f ca="1">AVERAGE(N345:OFFSET(N345,-$P$3+1,0))*$P$4*H345</f>
        <v>29.750000000000004</v>
      </c>
      <c r="Q345" s="15">
        <f ca="1">AVERAGE(O345:OFFSET(O345,-$P$3+1,0))*$Q$4*I345</f>
        <v>46.375</v>
      </c>
      <c r="R345" s="11" t="str">
        <f t="shared" ca="1" si="72"/>
        <v xml:space="preserve"> </v>
      </c>
      <c r="S345" s="11" t="str">
        <f t="shared" ca="1" si="73"/>
        <v xml:space="preserve"> </v>
      </c>
      <c r="T345" s="3" t="str">
        <f t="shared" ref="T345:T408" ca="1" si="78">IF(AND($R345="Buy",$R344=" "),T$3,IF(AND($R345="Buy",$R344="Exit"),T$3,IF(AND($S345="Sell",$S344=" "),-T$3,IF(OR($R344="Buy",S344="Sell"),T344," "))))</f>
        <v xml:space="preserve"> </v>
      </c>
      <c r="U345" s="16" t="str">
        <f t="shared" ref="U345:U408" ca="1" si="79">IF(AND($R345="Buy",$R344=" "),-T$3*P345/Q345,IF(AND($R345="Buy",$R344="Exit"),-T$3*P345/Q345,IF(AND($S345="Sell",S344=" "),T$3*P345/Q345,IF(OR($R344="Buy",$S344="Sell"),U344," "))))</f>
        <v xml:space="preserve"> </v>
      </c>
      <c r="V345" s="3" t="str">
        <f t="shared" ca="1" si="76"/>
        <v xml:space="preserve"> </v>
      </c>
      <c r="W345" s="3" t="str">
        <f t="shared" ca="1" si="77"/>
        <v xml:space="preserve"> </v>
      </c>
      <c r="X345" s="12" t="str">
        <f t="shared" ref="X345:X408" ca="1" si="80">IF(AND(T345&lt;&gt;" ",T344&lt;&gt;" "),T344*(D345-D344)*$P$4*H344," ")</f>
        <v xml:space="preserve"> </v>
      </c>
      <c r="Y345" s="17" t="str">
        <f t="shared" ref="Y345:Y408" ca="1" si="81">IF(AND(U345&lt;&gt;" ",U344&lt;&gt;" "),U344*(G345-G344)*$Q$4*I344," ")</f>
        <v xml:space="preserve"> </v>
      </c>
      <c r="Z345" s="17" t="str">
        <f t="shared" ca="1" si="69"/>
        <v xml:space="preserve"> </v>
      </c>
      <c r="AA345" s="19">
        <f t="shared" ca="1" si="70"/>
        <v>4420.0161258532053</v>
      </c>
      <c r="AB345">
        <v>9883.2235820910046</v>
      </c>
    </row>
    <row r="346" spans="1:28" x14ac:dyDescent="0.25">
      <c r="A346" s="22">
        <v>36504</v>
      </c>
      <c r="B346">
        <v>0.74</v>
      </c>
      <c r="C346">
        <v>0.46</v>
      </c>
      <c r="D346">
        <v>0.56000000000000005</v>
      </c>
      <c r="E346">
        <v>5.2</v>
      </c>
      <c r="F346">
        <v>4.92</v>
      </c>
      <c r="G346">
        <v>5.14</v>
      </c>
      <c r="H346" s="2">
        <v>1</v>
      </c>
      <c r="I346" s="2">
        <v>1</v>
      </c>
      <c r="J346" s="6">
        <f ca="1">100*(D346-MIN(OFFSET(C346,-$J$3+1,0):C346))/(MAX(OFFSET(B346,-$J$3+1,0):B346)-MIN(OFFSET(C346,-$J$3+1,0):C346))</f>
        <v>11.111111111111114</v>
      </c>
      <c r="K346" s="6">
        <f ca="1">100*(G346-MIN(OFFSET(F346,-$J$3+1,0):F346))/(MAX(OFFSET(E346,-$J$3+1,0):E346)-MIN(OFFSET(F346,-$J$3+1,0):F346))</f>
        <v>39.999999999999964</v>
      </c>
      <c r="L346" s="6">
        <f t="shared" ca="1" si="71"/>
        <v>-28.88888888888885</v>
      </c>
      <c r="M346" s="6">
        <f ca="1">100*(L346-MIN(OFFSET(L346,-$M$3+1,0):L346))/(MAX(OFFSET(L346,-$M$3+1,0):L346)-MIN(OFFSET(L346,-$M$3+1,0):L346))</f>
        <v>0</v>
      </c>
      <c r="N346" s="8">
        <f t="shared" si="74"/>
        <v>0.27999999999999997</v>
      </c>
      <c r="O346" s="8">
        <f t="shared" si="75"/>
        <v>0.28000000000000025</v>
      </c>
      <c r="P346" s="15">
        <f ca="1">AVERAGE(N346:OFFSET(N346,-$P$3+1,0))*$P$4*H346</f>
        <v>29.125</v>
      </c>
      <c r="Q346" s="15">
        <f ca="1">AVERAGE(O346:OFFSET(O346,-$P$3+1,0))*$Q$4*I346</f>
        <v>40.125</v>
      </c>
      <c r="R346" s="11" t="str">
        <f t="shared" ca="1" si="72"/>
        <v>Buy</v>
      </c>
      <c r="S346" s="11" t="str">
        <f t="shared" ca="1" si="73"/>
        <v xml:space="preserve"> </v>
      </c>
      <c r="T346" s="3">
        <f t="shared" ca="1" si="78"/>
        <v>10</v>
      </c>
      <c r="U346" s="16">
        <f t="shared" ca="1" si="79"/>
        <v>-7.2585669781931461</v>
      </c>
      <c r="V346" s="3">
        <f t="shared" ca="1" si="76"/>
        <v>0.56000000000000005</v>
      </c>
      <c r="W346" s="3">
        <f t="shared" ca="1" si="77"/>
        <v>5.14</v>
      </c>
      <c r="X346" s="12" t="str">
        <f t="shared" ca="1" si="80"/>
        <v xml:space="preserve"> </v>
      </c>
      <c r="Y346" s="17" t="str">
        <f t="shared" ca="1" si="81"/>
        <v xml:space="preserve"> </v>
      </c>
      <c r="Z346" s="17" t="str">
        <f t="shared" ref="Z346:Z409" ca="1" si="82">IF(X346&lt;&gt;" ",X346+Y346," ")</f>
        <v xml:space="preserve"> </v>
      </c>
      <c r="AA346" s="19">
        <f t="shared" ca="1" si="70"/>
        <v>4420.0161258532053</v>
      </c>
      <c r="AB346">
        <v>9761.3367896381751</v>
      </c>
    </row>
    <row r="347" spans="1:28" x14ac:dyDescent="0.25">
      <c r="A347" s="22">
        <v>36507</v>
      </c>
      <c r="B347">
        <v>1.02</v>
      </c>
      <c r="C347">
        <v>0.5</v>
      </c>
      <c r="D347">
        <v>1.02</v>
      </c>
      <c r="E347">
        <v>5.2</v>
      </c>
      <c r="F347">
        <v>4.74</v>
      </c>
      <c r="G347">
        <v>5.14</v>
      </c>
      <c r="H347" s="2">
        <v>1</v>
      </c>
      <c r="I347" s="2">
        <v>1</v>
      </c>
      <c r="J347" s="6">
        <f ca="1">100*(D347-MIN(OFFSET(C347,-$J$3+1,0):C347))/(MAX(OFFSET(B347,-$J$3+1,0):B347)-MIN(OFFSET(C347,-$J$3+1,0):C347))</f>
        <v>62.222222222222221</v>
      </c>
      <c r="K347" s="6">
        <f ca="1">100*(G347-MIN(OFFSET(F347,-$J$3+1,0):F347))/(MAX(OFFSET(E347,-$J$3+1,0):E347)-MIN(OFFSET(F347,-$J$3+1,0):F347))</f>
        <v>63.768115942028956</v>
      </c>
      <c r="L347" s="6">
        <f t="shared" ca="1" si="71"/>
        <v>-1.5458937198067346</v>
      </c>
      <c r="M347" s="6">
        <f ca="1">100*(L347-MIN(OFFSET(L347,-$M$3+1,0):L347))/(MAX(OFFSET(L347,-$M$3+1,0):L347)-MIN(OFFSET(L347,-$M$3+1,0):L347))</f>
        <v>37.167439137032417</v>
      </c>
      <c r="N347" s="8">
        <f t="shared" si="74"/>
        <v>0.52</v>
      </c>
      <c r="O347" s="8">
        <f t="shared" si="75"/>
        <v>0.45999999999999996</v>
      </c>
      <c r="P347" s="15">
        <f ca="1">AVERAGE(N347:OFFSET(N347,-$P$3+1,0))*$P$4*H347</f>
        <v>32.5</v>
      </c>
      <c r="Q347" s="15">
        <f ca="1">AVERAGE(O347:OFFSET(O347,-$P$3+1,0))*$Q$4*I347</f>
        <v>40.499999999999993</v>
      </c>
      <c r="R347" s="11" t="str">
        <f t="shared" ca="1" si="72"/>
        <v>Buy</v>
      </c>
      <c r="S347" s="11" t="str">
        <f t="shared" ca="1" si="73"/>
        <v xml:space="preserve"> </v>
      </c>
      <c r="T347" s="3">
        <f t="shared" ca="1" si="78"/>
        <v>10</v>
      </c>
      <c r="U347" s="16">
        <f t="shared" ca="1" si="79"/>
        <v>-7.2585669781931461</v>
      </c>
      <c r="V347" s="3">
        <f t="shared" ca="1" si="76"/>
        <v>0.56000000000000005</v>
      </c>
      <c r="W347" s="3">
        <f t="shared" ca="1" si="77"/>
        <v>5.14</v>
      </c>
      <c r="X347" s="12">
        <f t="shared" ca="1" si="80"/>
        <v>459.99999999999994</v>
      </c>
      <c r="Y347" s="17">
        <f t="shared" ca="1" si="81"/>
        <v>0</v>
      </c>
      <c r="Z347" s="17">
        <f t="shared" ca="1" si="82"/>
        <v>459.99999999999994</v>
      </c>
      <c r="AA347" s="19">
        <f t="shared" ca="1" si="70"/>
        <v>4880.0161258532053</v>
      </c>
      <c r="AB347">
        <v>10221.336789638175</v>
      </c>
    </row>
    <row r="348" spans="1:28" x14ac:dyDescent="0.25">
      <c r="A348" s="22">
        <v>36508</v>
      </c>
      <c r="B348">
        <v>0.96</v>
      </c>
      <c r="C348">
        <v>0.56000000000000005</v>
      </c>
      <c r="D348">
        <v>0.65</v>
      </c>
      <c r="E348">
        <v>5.3</v>
      </c>
      <c r="F348">
        <v>5.0199999999999996</v>
      </c>
      <c r="G348">
        <v>5.05</v>
      </c>
      <c r="H348" s="2">
        <v>1</v>
      </c>
      <c r="I348" s="2">
        <v>1</v>
      </c>
      <c r="J348" s="6">
        <f ca="1">100*(D348-MIN(OFFSET(C348,-$J$3+1,0):C348))/(MAX(OFFSET(B348,-$J$3+1,0):B348)-MIN(OFFSET(C348,-$J$3+1,0):C348))</f>
        <v>21.111111111111107</v>
      </c>
      <c r="K348" s="6">
        <f ca="1">100*(G348-MIN(OFFSET(F348,-$J$3+1,0):F348))/(MAX(OFFSET(E348,-$J$3+1,0):E348)-MIN(OFFSET(F348,-$J$3+1,0):F348))</f>
        <v>50.724637681159408</v>
      </c>
      <c r="L348" s="6">
        <f t="shared" ca="1" si="71"/>
        <v>-29.6135265700483</v>
      </c>
      <c r="M348" s="6">
        <f ca="1">100*(L348-MIN(OFFSET(L348,-$M$3+1,0):L348))/(MAX(OFFSET(L348,-$M$3+1,0):L348)-MIN(OFFSET(L348,-$M$3+1,0):L348))</f>
        <v>0</v>
      </c>
      <c r="N348" s="8">
        <f t="shared" si="74"/>
        <v>0.45999999999999996</v>
      </c>
      <c r="O348" s="8">
        <f t="shared" si="75"/>
        <v>0.28000000000000025</v>
      </c>
      <c r="P348" s="15">
        <f ca="1">AVERAGE(N348:OFFSET(N348,-$P$3+1,0))*$P$4*H348</f>
        <v>32.875</v>
      </c>
      <c r="Q348" s="15">
        <f ca="1">AVERAGE(O348:OFFSET(O348,-$P$3+1,0))*$Q$4*I348</f>
        <v>39.374999999999993</v>
      </c>
      <c r="R348" s="11" t="str">
        <f t="shared" ca="1" si="72"/>
        <v>Buy</v>
      </c>
      <c r="S348" s="11" t="str">
        <f t="shared" ca="1" si="73"/>
        <v xml:space="preserve"> </v>
      </c>
      <c r="T348" s="3">
        <f t="shared" ca="1" si="78"/>
        <v>10</v>
      </c>
      <c r="U348" s="16">
        <f t="shared" ca="1" si="79"/>
        <v>-7.2585669781931461</v>
      </c>
      <c r="V348" s="3">
        <f t="shared" ca="1" si="76"/>
        <v>0.56000000000000005</v>
      </c>
      <c r="W348" s="3">
        <f t="shared" ca="1" si="77"/>
        <v>5.14</v>
      </c>
      <c r="X348" s="12">
        <f t="shared" ca="1" si="80"/>
        <v>-370</v>
      </c>
      <c r="Y348" s="17">
        <f t="shared" ca="1" si="81"/>
        <v>65.327102803738214</v>
      </c>
      <c r="Z348" s="17">
        <f t="shared" ca="1" si="82"/>
        <v>-304.67289719626177</v>
      </c>
      <c r="AA348" s="19">
        <f t="shared" ca="1" si="70"/>
        <v>4575.3432286569432</v>
      </c>
      <c r="AB348">
        <v>9909.072638694779</v>
      </c>
    </row>
    <row r="349" spans="1:28" x14ac:dyDescent="0.25">
      <c r="A349" s="22">
        <v>36509</v>
      </c>
      <c r="B349">
        <v>0.68</v>
      </c>
      <c r="C349">
        <v>0.5</v>
      </c>
      <c r="D349">
        <v>0.56000000000000005</v>
      </c>
      <c r="E349">
        <v>5.1100000000000003</v>
      </c>
      <c r="F349">
        <v>4.8899999999999997</v>
      </c>
      <c r="G349">
        <v>5.08</v>
      </c>
      <c r="H349" s="2">
        <v>1</v>
      </c>
      <c r="I349" s="2">
        <v>1</v>
      </c>
      <c r="J349" s="6">
        <f ca="1">100*(D349-MIN(OFFSET(C349,-$J$3+1,0):C349))/(MAX(OFFSET(B349,-$J$3+1,0):B349)-MIN(OFFSET(C349,-$J$3+1,0):C349))</f>
        <v>11.111111111111114</v>
      </c>
      <c r="K349" s="6">
        <f ca="1">100*(G349-MIN(OFFSET(F349,-$J$3+1,0):F349))/(MAX(OFFSET(E349,-$J$3+1,0):E349)-MIN(OFFSET(F349,-$J$3+1,0):F349))</f>
        <v>55.072463768115959</v>
      </c>
      <c r="L349" s="6">
        <f t="shared" ca="1" si="71"/>
        <v>-43.961352657004845</v>
      </c>
      <c r="M349" s="6">
        <f ca="1">100*(L349-MIN(OFFSET(L349,-$M$3+1,0):L349))/(MAX(OFFSET(L349,-$M$3+1,0):L349)-MIN(OFFSET(L349,-$M$3+1,0):L349))</f>
        <v>0</v>
      </c>
      <c r="N349" s="8">
        <f t="shared" si="74"/>
        <v>0.18000000000000005</v>
      </c>
      <c r="O349" s="8">
        <f t="shared" si="75"/>
        <v>0.22000000000000064</v>
      </c>
      <c r="P349" s="15">
        <f ca="1">AVERAGE(N349:OFFSET(N349,-$P$3+1,0))*$P$4*H349</f>
        <v>31.750000000000007</v>
      </c>
      <c r="Q349" s="15">
        <f ca="1">AVERAGE(O349:OFFSET(O349,-$P$3+1,0))*$Q$4*I349</f>
        <v>35.500000000000007</v>
      </c>
      <c r="R349" s="11" t="str">
        <f t="shared" ca="1" si="72"/>
        <v>Buy</v>
      </c>
      <c r="S349" s="11" t="str">
        <f t="shared" ca="1" si="73"/>
        <v xml:space="preserve"> </v>
      </c>
      <c r="T349" s="3">
        <f t="shared" ca="1" si="78"/>
        <v>10</v>
      </c>
      <c r="U349" s="16">
        <f t="shared" ca="1" si="79"/>
        <v>-7.2585669781931461</v>
      </c>
      <c r="V349" s="3">
        <f t="shared" ca="1" si="76"/>
        <v>0.56000000000000005</v>
      </c>
      <c r="W349" s="3">
        <f t="shared" ca="1" si="77"/>
        <v>5.14</v>
      </c>
      <c r="X349" s="12">
        <f t="shared" ca="1" si="80"/>
        <v>-89.999999999999972</v>
      </c>
      <c r="Y349" s="17">
        <f t="shared" ca="1" si="81"/>
        <v>-21.775700934579621</v>
      </c>
      <c r="Z349" s="17">
        <f t="shared" ca="1" si="82"/>
        <v>-111.77570093457959</v>
      </c>
      <c r="AA349" s="19">
        <f t="shared" ca="1" si="70"/>
        <v>4463.5675277223636</v>
      </c>
      <c r="AB349">
        <v>9799.8273556759104</v>
      </c>
    </row>
    <row r="350" spans="1:28" x14ac:dyDescent="0.25">
      <c r="A350" s="22">
        <v>36510</v>
      </c>
      <c r="B350">
        <v>0.68</v>
      </c>
      <c r="C350">
        <v>0.53</v>
      </c>
      <c r="D350">
        <v>0.56000000000000005</v>
      </c>
      <c r="E350">
        <v>5.0199999999999996</v>
      </c>
      <c r="F350">
        <v>4.45</v>
      </c>
      <c r="G350">
        <v>4.8</v>
      </c>
      <c r="H350" s="2">
        <v>1</v>
      </c>
      <c r="I350" s="2">
        <v>1</v>
      </c>
      <c r="J350" s="6">
        <f ca="1">100*(D350-MIN(OFFSET(C350,-$J$3+1,0):C350))/(MAX(OFFSET(B350,-$J$3+1,0):B350)-MIN(OFFSET(C350,-$J$3+1,0):C350))</f>
        <v>11.111111111111114</v>
      </c>
      <c r="K350" s="6">
        <f ca="1">100*(G350-MIN(OFFSET(F350,-$J$3+1,0):F350))/(MAX(OFFSET(E350,-$J$3+1,0):E350)-MIN(OFFSET(F350,-$J$3+1,0):F350))</f>
        <v>37.234042553191472</v>
      </c>
      <c r="L350" s="6">
        <f t="shared" ca="1" si="71"/>
        <v>-26.122931442080358</v>
      </c>
      <c r="M350" s="6">
        <f ca="1">100*(L350-MIN(OFFSET(L350,-$M$3+1,0):L350))/(MAX(OFFSET(L350,-$M$3+1,0):L350)-MIN(OFFSET(L350,-$M$3+1,0):L350))</f>
        <v>20.124679010283511</v>
      </c>
      <c r="N350" s="8">
        <f t="shared" si="74"/>
        <v>0.15000000000000002</v>
      </c>
      <c r="O350" s="8">
        <f t="shared" si="75"/>
        <v>0.62999999999999989</v>
      </c>
      <c r="P350" s="15">
        <f ca="1">AVERAGE(N350:OFFSET(N350,-$P$3+1,0))*$P$4*H350</f>
        <v>30.874999999999996</v>
      </c>
      <c r="Q350" s="15">
        <f ca="1">AVERAGE(O350:OFFSET(O350,-$P$3+1,0))*$Q$4*I350</f>
        <v>40.250000000000007</v>
      </c>
      <c r="R350" s="11" t="str">
        <f t="shared" ca="1" si="72"/>
        <v>Buy</v>
      </c>
      <c r="S350" s="11" t="str">
        <f t="shared" ca="1" si="73"/>
        <v xml:space="preserve"> </v>
      </c>
      <c r="T350" s="3">
        <f t="shared" ca="1" si="78"/>
        <v>10</v>
      </c>
      <c r="U350" s="16">
        <f t="shared" ca="1" si="79"/>
        <v>-7.2585669781931461</v>
      </c>
      <c r="V350" s="3">
        <f t="shared" ca="1" si="76"/>
        <v>0.56000000000000005</v>
      </c>
      <c r="W350" s="3">
        <f t="shared" ca="1" si="77"/>
        <v>5.14</v>
      </c>
      <c r="X350" s="12">
        <f t="shared" ca="1" si="80"/>
        <v>0</v>
      </c>
      <c r="Y350" s="17">
        <f t="shared" ca="1" si="81"/>
        <v>203.2398753894083</v>
      </c>
      <c r="Z350" s="17">
        <f t="shared" ca="1" si="82"/>
        <v>203.2398753894083</v>
      </c>
      <c r="AA350" s="19">
        <f t="shared" ca="1" si="70"/>
        <v>4666.8074031117721</v>
      </c>
      <c r="AB350">
        <v>9979.4499971853438</v>
      </c>
    </row>
    <row r="351" spans="1:28" x14ac:dyDescent="0.25">
      <c r="A351" s="22">
        <v>36511</v>
      </c>
      <c r="B351">
        <v>0.74</v>
      </c>
      <c r="C351">
        <v>0.53</v>
      </c>
      <c r="D351">
        <v>0.53</v>
      </c>
      <c r="E351">
        <v>5.08</v>
      </c>
      <c r="F351">
        <v>4.6399999999999997</v>
      </c>
      <c r="G351">
        <v>4.6399999999999997</v>
      </c>
      <c r="H351" s="2">
        <v>1</v>
      </c>
      <c r="I351" s="2">
        <v>1</v>
      </c>
      <c r="J351" s="6">
        <f ca="1">100*(D351-MIN(OFFSET(C351,-$J$3+1,0):C351))/(MAX(OFFSET(B351,-$J$3+1,0):B351)-MIN(OFFSET(C351,-$J$3+1,0):C351))</f>
        <v>7.7777777777777777</v>
      </c>
      <c r="K351" s="6">
        <f ca="1">100*(G351-MIN(OFFSET(F351,-$J$3+1,0):F351))/(MAX(OFFSET(E351,-$J$3+1,0):E351)-MIN(OFFSET(F351,-$J$3+1,0):F351))</f>
        <v>20.212765957446766</v>
      </c>
      <c r="L351" s="6">
        <f t="shared" ca="1" si="71"/>
        <v>-12.434988179668988</v>
      </c>
      <c r="M351" s="6">
        <f ca="1">100*(L351-MIN(OFFSET(L351,-$M$3+1,0):L351))/(MAX(OFFSET(L351,-$M$3+1,0):L351)-MIN(OFFSET(L351,-$M$3+1,0):L351))</f>
        <v>39.86564057569889</v>
      </c>
      <c r="N351" s="8">
        <f t="shared" si="74"/>
        <v>0.20999999999999996</v>
      </c>
      <c r="O351" s="8">
        <f t="shared" si="75"/>
        <v>0.44000000000000039</v>
      </c>
      <c r="P351" s="15">
        <f ca="1">AVERAGE(N351:OFFSET(N351,-$P$3+1,0))*$P$4*H351</f>
        <v>31.25</v>
      </c>
      <c r="Q351" s="15">
        <f ca="1">AVERAGE(O351:OFFSET(O351,-$P$3+1,0))*$Q$4*I351</f>
        <v>42.625000000000014</v>
      </c>
      <c r="R351" s="11" t="str">
        <f t="shared" ca="1" si="72"/>
        <v>Buy</v>
      </c>
      <c r="S351" s="11" t="str">
        <f t="shared" ca="1" si="73"/>
        <v xml:space="preserve"> </v>
      </c>
      <c r="T351" s="3">
        <f t="shared" ca="1" si="78"/>
        <v>10</v>
      </c>
      <c r="U351" s="16">
        <f t="shared" ca="1" si="79"/>
        <v>-7.2585669781931461</v>
      </c>
      <c r="V351" s="3">
        <f t="shared" ca="1" si="76"/>
        <v>0.56000000000000005</v>
      </c>
      <c r="W351" s="3">
        <f t="shared" ca="1" si="77"/>
        <v>5.14</v>
      </c>
      <c r="X351" s="12">
        <f t="shared" ca="1" si="80"/>
        <v>-30.000000000000028</v>
      </c>
      <c r="Y351" s="17">
        <f t="shared" ca="1" si="81"/>
        <v>116.13707165109044</v>
      </c>
      <c r="Z351" s="17">
        <f t="shared" ca="1" si="82"/>
        <v>86.137071651090409</v>
      </c>
      <c r="AA351" s="19">
        <f t="shared" ca="1" si="70"/>
        <v>4752.9444747628622</v>
      </c>
      <c r="AB351">
        <v>10052.091506619307</v>
      </c>
    </row>
    <row r="352" spans="1:28" x14ac:dyDescent="0.25">
      <c r="A352" s="22">
        <v>36514</v>
      </c>
      <c r="B352">
        <v>0.86</v>
      </c>
      <c r="C352">
        <v>0.53</v>
      </c>
      <c r="D352">
        <v>0.65</v>
      </c>
      <c r="E352">
        <v>5.33</v>
      </c>
      <c r="F352">
        <v>4.7</v>
      </c>
      <c r="G352">
        <v>5.27</v>
      </c>
      <c r="H352" s="2">
        <v>1</v>
      </c>
      <c r="I352" s="2">
        <v>1</v>
      </c>
      <c r="J352" s="6">
        <f ca="1">100*(D352-MIN(OFFSET(C352,-$J$3+1,0):C352))/(MAX(OFFSET(B352,-$J$3+1,0):B352)-MIN(OFFSET(C352,-$J$3+1,0):C352))</f>
        <v>24.675324675324674</v>
      </c>
      <c r="K352" s="6">
        <f ca="1">100*(G352-MIN(OFFSET(F352,-$J$3+1,0):F352))/(MAX(OFFSET(E352,-$J$3+1,0):E352)-MIN(OFFSET(F352,-$J$3+1,0):F352))</f>
        <v>87.234042553191472</v>
      </c>
      <c r="L352" s="6">
        <f t="shared" ca="1" si="71"/>
        <v>-62.558717877866798</v>
      </c>
      <c r="M352" s="6">
        <f ca="1">100*(L352-MIN(OFFSET(L352,-$M$3+1,0):L352))/(MAX(OFFSET(L352,-$M$3+1,0):L352)-MIN(OFFSET(L352,-$M$3+1,0):L352))</f>
        <v>0</v>
      </c>
      <c r="N352" s="8">
        <f t="shared" si="74"/>
        <v>0.32999999999999996</v>
      </c>
      <c r="O352" s="8">
        <f t="shared" si="75"/>
        <v>0.69000000000000039</v>
      </c>
      <c r="P352" s="15">
        <f ca="1">AVERAGE(N352:OFFSET(N352,-$P$3+1,0))*$P$4*H352</f>
        <v>29.25</v>
      </c>
      <c r="Q352" s="15">
        <f ca="1">AVERAGE(O352:OFFSET(O352,-$P$3+1,0))*$Q$4*I352</f>
        <v>42.625000000000021</v>
      </c>
      <c r="R352" s="11" t="str">
        <f t="shared" ca="1" si="72"/>
        <v>Buy</v>
      </c>
      <c r="S352" s="11" t="str">
        <f t="shared" ca="1" si="73"/>
        <v xml:space="preserve"> </v>
      </c>
      <c r="T352" s="3">
        <f t="shared" ca="1" si="78"/>
        <v>10</v>
      </c>
      <c r="U352" s="16">
        <f t="shared" ca="1" si="79"/>
        <v>-7.2585669781931461</v>
      </c>
      <c r="V352" s="3">
        <f t="shared" ca="1" si="76"/>
        <v>0.56000000000000005</v>
      </c>
      <c r="W352" s="3">
        <f t="shared" ca="1" si="77"/>
        <v>5.14</v>
      </c>
      <c r="X352" s="12">
        <f t="shared" ca="1" si="80"/>
        <v>120</v>
      </c>
      <c r="Y352" s="17">
        <f t="shared" ca="1" si="81"/>
        <v>-457.28971962616811</v>
      </c>
      <c r="Z352" s="17">
        <f t="shared" ca="1" si="82"/>
        <v>-337.28971962616811</v>
      </c>
      <c r="AA352" s="19">
        <f t="shared" ref="AA352:AA415" ca="1" si="83">IF(Z352&lt;&gt;" ",AA351+Z352,AA351)</f>
        <v>4415.6547551366939</v>
      </c>
      <c r="AB352">
        <v>9767.940563223081</v>
      </c>
    </row>
    <row r="353" spans="1:28" x14ac:dyDescent="0.25">
      <c r="A353" s="22">
        <v>36515</v>
      </c>
      <c r="B353">
        <v>1.02</v>
      </c>
      <c r="C353">
        <v>0.56000000000000005</v>
      </c>
      <c r="D353">
        <v>0.77</v>
      </c>
      <c r="E353">
        <v>5.77</v>
      </c>
      <c r="F353">
        <v>5.17</v>
      </c>
      <c r="G353">
        <v>5.66</v>
      </c>
      <c r="H353" s="2">
        <v>1</v>
      </c>
      <c r="I353" s="2">
        <v>1</v>
      </c>
      <c r="J353" s="6">
        <f ca="1">100*(D353-MIN(OFFSET(C353,-$J$3+1,0):C353))/(MAX(OFFSET(B353,-$J$3+1,0):B353)-MIN(OFFSET(C353,-$J$3+1,0):C353))</f>
        <v>49.999999999999993</v>
      </c>
      <c r="K353" s="6">
        <f ca="1">100*(G353-MIN(OFFSET(F353,-$J$3+1,0):F353))/(MAX(OFFSET(E353,-$J$3+1,0):E353)-MIN(OFFSET(F353,-$J$3+1,0):F353))</f>
        <v>91.666666666666714</v>
      </c>
      <c r="L353" s="6">
        <f t="shared" ca="1" si="71"/>
        <v>-41.666666666666721</v>
      </c>
      <c r="M353" s="6">
        <f ca="1">100*(L353-MIN(OFFSET(L353,-$M$3+1,0):L353))/(MAX(OFFSET(L353,-$M$3+1,0):L353)-MIN(OFFSET(L353,-$M$3+1,0):L353))</f>
        <v>31.437976437976342</v>
      </c>
      <c r="N353" s="8">
        <f t="shared" si="74"/>
        <v>0.45999999999999996</v>
      </c>
      <c r="O353" s="8">
        <f t="shared" si="75"/>
        <v>0.59999999999999964</v>
      </c>
      <c r="P353" s="15">
        <f ca="1">AVERAGE(N353:OFFSET(N353,-$P$3+1,0))*$P$4*H353</f>
        <v>32.375</v>
      </c>
      <c r="Q353" s="15">
        <f ca="1">AVERAGE(O353:OFFSET(O353,-$P$3+1,0))*$Q$4*I353</f>
        <v>45.000000000000014</v>
      </c>
      <c r="R353" s="11" t="str">
        <f t="shared" ca="1" si="72"/>
        <v>Buy</v>
      </c>
      <c r="S353" s="11" t="str">
        <f t="shared" ca="1" si="73"/>
        <v xml:space="preserve"> </v>
      </c>
      <c r="T353" s="3">
        <f t="shared" ca="1" si="78"/>
        <v>10</v>
      </c>
      <c r="U353" s="16">
        <f t="shared" ca="1" si="79"/>
        <v>-7.2585669781931461</v>
      </c>
      <c r="V353" s="3">
        <f t="shared" ca="1" si="76"/>
        <v>0.56000000000000005</v>
      </c>
      <c r="W353" s="3">
        <f t="shared" ca="1" si="77"/>
        <v>5.14</v>
      </c>
      <c r="X353" s="12">
        <f t="shared" ca="1" si="80"/>
        <v>120</v>
      </c>
      <c r="Y353" s="17">
        <f t="shared" ca="1" si="81"/>
        <v>-283.0841121495331</v>
      </c>
      <c r="Z353" s="17">
        <f t="shared" ca="1" si="82"/>
        <v>-163.0841121495331</v>
      </c>
      <c r="AA353" s="19">
        <f t="shared" ca="1" si="83"/>
        <v>4252.5706429871607</v>
      </c>
      <c r="AB353">
        <v>9637.7518839777968</v>
      </c>
    </row>
    <row r="354" spans="1:28" x14ac:dyDescent="0.25">
      <c r="A354" s="22">
        <v>36516</v>
      </c>
      <c r="B354">
        <v>0.8</v>
      </c>
      <c r="C354">
        <v>0.62</v>
      </c>
      <c r="D354">
        <v>0.68</v>
      </c>
      <c r="E354">
        <v>6.08</v>
      </c>
      <c r="F354">
        <v>5.52</v>
      </c>
      <c r="G354">
        <v>5.67</v>
      </c>
      <c r="H354" s="2">
        <v>1</v>
      </c>
      <c r="I354" s="2">
        <v>1</v>
      </c>
      <c r="J354" s="6">
        <f ca="1">100*(D354-MIN(OFFSET(C354,-$J$3+1,0):C354))/(MAX(OFFSET(B354,-$J$3+1,0):B354)-MIN(OFFSET(C354,-$J$3+1,0):C354))</f>
        <v>39.285714285714292</v>
      </c>
      <c r="K354" s="6">
        <f ca="1">100*(G354-MIN(OFFSET(F354,-$J$3+1,0):F354))/(MAX(OFFSET(E354,-$J$3+1,0):E354)-MIN(OFFSET(F354,-$J$3+1,0):F354))</f>
        <v>74.846625766871156</v>
      </c>
      <c r="L354" s="6">
        <f t="shared" ca="1" si="71"/>
        <v>-35.560911481156865</v>
      </c>
      <c r="M354" s="6">
        <f ca="1">100*(L354-MIN(OFFSET(L354,-$M$3+1,0):L354))/(MAX(OFFSET(L354,-$M$3+1,0):L354)-MIN(OFFSET(L354,-$M$3+1,0):L354))</f>
        <v>44.24939636750679</v>
      </c>
      <c r="N354" s="8">
        <f t="shared" si="74"/>
        <v>0.18000000000000005</v>
      </c>
      <c r="O354" s="8">
        <f t="shared" si="75"/>
        <v>0.5600000000000005</v>
      </c>
      <c r="P354" s="15">
        <f ca="1">AVERAGE(N354:OFFSET(N354,-$P$3+1,0))*$P$4*H354</f>
        <v>31.125000000000004</v>
      </c>
      <c r="Q354" s="15">
        <f ca="1">AVERAGE(O354:OFFSET(O354,-$P$3+1,0))*$Q$4*I354</f>
        <v>48.500000000000021</v>
      </c>
      <c r="R354" s="11" t="str">
        <f t="shared" ca="1" si="72"/>
        <v>Buy</v>
      </c>
      <c r="S354" s="11" t="str">
        <f t="shared" ca="1" si="73"/>
        <v xml:space="preserve"> </v>
      </c>
      <c r="T354" s="3">
        <f t="shared" ca="1" si="78"/>
        <v>10</v>
      </c>
      <c r="U354" s="16">
        <f t="shared" ca="1" si="79"/>
        <v>-7.2585669781931461</v>
      </c>
      <c r="V354" s="3">
        <f t="shared" ca="1" si="76"/>
        <v>0.56000000000000005</v>
      </c>
      <c r="W354" s="3">
        <f t="shared" ca="1" si="77"/>
        <v>5.14</v>
      </c>
      <c r="X354" s="12">
        <f t="shared" ca="1" si="80"/>
        <v>-89.999999999999972</v>
      </c>
      <c r="Y354" s="17">
        <f t="shared" ca="1" si="81"/>
        <v>-7.2585669781929916</v>
      </c>
      <c r="Z354" s="17">
        <f t="shared" ca="1" si="82"/>
        <v>-97.25856697819296</v>
      </c>
      <c r="AA354" s="19">
        <f t="shared" ca="1" si="83"/>
        <v>4155.3120760089678</v>
      </c>
      <c r="AB354">
        <v>9541.3367896381751</v>
      </c>
    </row>
    <row r="355" spans="1:28" x14ac:dyDescent="0.25">
      <c r="A355" s="22">
        <v>36517</v>
      </c>
      <c r="B355">
        <v>0.8</v>
      </c>
      <c r="C355">
        <v>0.65</v>
      </c>
      <c r="D355">
        <v>0.77</v>
      </c>
      <c r="E355">
        <v>5.86</v>
      </c>
      <c r="F355">
        <v>5.64</v>
      </c>
      <c r="G355">
        <v>5.8</v>
      </c>
      <c r="H355" s="2">
        <v>1</v>
      </c>
      <c r="I355" s="2">
        <v>1</v>
      </c>
      <c r="J355" s="6">
        <f ca="1">100*(D355-MIN(OFFSET(C355,-$J$3+1,0):C355))/(MAX(OFFSET(B355,-$J$3+1,0):B355)-MIN(OFFSET(C355,-$J$3+1,0):C355))</f>
        <v>55.357142857142854</v>
      </c>
      <c r="K355" s="6">
        <f ca="1">100*(G355-MIN(OFFSET(F355,-$J$3+1,0):F355))/(MAX(OFFSET(E355,-$J$3+1,0):E355)-MIN(OFFSET(F355,-$J$3+1,0):F355))</f>
        <v>82.822085889570545</v>
      </c>
      <c r="L355" s="6">
        <f t="shared" ca="1" si="71"/>
        <v>-27.464943032427691</v>
      </c>
      <c r="M355" s="6">
        <f ca="1">100*(L355-MIN(OFFSET(L355,-$M$3+1,0):L355))/(MAX(OFFSET(L355,-$M$3+1,0):L355)-MIN(OFFSET(L355,-$M$3+1,0):L355))</f>
        <v>57.518686161002869</v>
      </c>
      <c r="N355" s="8">
        <f t="shared" si="74"/>
        <v>0.15000000000000002</v>
      </c>
      <c r="O355" s="8">
        <f t="shared" si="75"/>
        <v>0.22000000000000064</v>
      </c>
      <c r="P355" s="15">
        <f ca="1">AVERAGE(N355:OFFSET(N355,-$P$3+1,0))*$P$4*H355</f>
        <v>26.5</v>
      </c>
      <c r="Q355" s="15">
        <f ca="1">AVERAGE(O355:OFFSET(O355,-$P$3+1,0))*$Q$4*I355</f>
        <v>45.500000000000028</v>
      </c>
      <c r="R355" s="11" t="str">
        <f t="shared" ca="1" si="72"/>
        <v>Exit</v>
      </c>
      <c r="S355" s="11" t="str">
        <f t="shared" ca="1" si="73"/>
        <v xml:space="preserve"> </v>
      </c>
      <c r="T355" s="3">
        <f t="shared" ca="1" si="78"/>
        <v>10</v>
      </c>
      <c r="U355" s="16">
        <f t="shared" ca="1" si="79"/>
        <v>-7.2585669781931461</v>
      </c>
      <c r="V355" s="3">
        <f t="shared" ca="1" si="76"/>
        <v>0.56000000000000005</v>
      </c>
      <c r="W355" s="3">
        <f t="shared" ca="1" si="77"/>
        <v>5.14</v>
      </c>
      <c r="X355" s="12">
        <f t="shared" ca="1" si="80"/>
        <v>89.999999999999972</v>
      </c>
      <c r="Y355" s="17">
        <f t="shared" ca="1" si="81"/>
        <v>-94.36137071651082</v>
      </c>
      <c r="Z355" s="17">
        <f t="shared" ca="1" si="82"/>
        <v>-4.361370716510848</v>
      </c>
      <c r="AA355" s="19">
        <f t="shared" ca="1" si="83"/>
        <v>4150.9507052924573</v>
      </c>
      <c r="AB355">
        <v>9547.940563223081</v>
      </c>
    </row>
    <row r="356" spans="1:28" x14ac:dyDescent="0.25">
      <c r="A356" s="22">
        <v>36521</v>
      </c>
      <c r="B356">
        <v>0.83</v>
      </c>
      <c r="C356">
        <v>0.65</v>
      </c>
      <c r="D356">
        <v>0.68</v>
      </c>
      <c r="E356">
        <v>5.92</v>
      </c>
      <c r="F356">
        <v>5.24</v>
      </c>
      <c r="G356">
        <v>5.45</v>
      </c>
      <c r="H356" s="2">
        <v>1</v>
      </c>
      <c r="I356" s="2">
        <v>1</v>
      </c>
      <c r="J356" s="6">
        <f ca="1">100*(D356-MIN(OFFSET(C356,-$J$3+1,0):C356))/(MAX(OFFSET(B356,-$J$3+1,0):B356)-MIN(OFFSET(C356,-$J$3+1,0):C356))</f>
        <v>34.61538461538462</v>
      </c>
      <c r="K356" s="6">
        <f ca="1">100*(G356-MIN(OFFSET(F356,-$J$3+1,0):F356))/(MAX(OFFSET(E356,-$J$3+1,0):E356)-MIN(OFFSET(F356,-$J$3+1,0):F356))</f>
        <v>61.349693251533743</v>
      </c>
      <c r="L356" s="6">
        <f t="shared" ca="1" si="71"/>
        <v>-26.734308636149123</v>
      </c>
      <c r="M356" s="6">
        <f ca="1">100*(L356-MIN(OFFSET(L356,-$M$3+1,0):L356))/(MAX(OFFSET(L356,-$M$3+1,0):L356)-MIN(OFFSET(L356,-$M$3+1,0):L356))</f>
        <v>58.7161957114308</v>
      </c>
      <c r="N356" s="8">
        <f t="shared" si="74"/>
        <v>0.17999999999999994</v>
      </c>
      <c r="O356" s="8">
        <f t="shared" si="75"/>
        <v>0.67999999999999972</v>
      </c>
      <c r="P356" s="15">
        <f ca="1">AVERAGE(N356:OFFSET(N356,-$P$3+1,0))*$P$4*H356</f>
        <v>23</v>
      </c>
      <c r="Q356" s="15">
        <f ca="1">AVERAGE(O356:OFFSET(O356,-$P$3+1,0))*$Q$4*I356</f>
        <v>50.500000000000021</v>
      </c>
      <c r="R356" s="11" t="str">
        <f t="shared" ca="1" si="72"/>
        <v xml:space="preserve"> </v>
      </c>
      <c r="S356" s="11" t="str">
        <f t="shared" ca="1" si="73"/>
        <v xml:space="preserve"> </v>
      </c>
      <c r="T356" s="3" t="str">
        <f t="shared" ca="1" si="78"/>
        <v xml:space="preserve"> </v>
      </c>
      <c r="U356" s="16" t="str">
        <f t="shared" ca="1" si="79"/>
        <v xml:space="preserve"> </v>
      </c>
      <c r="V356" s="3" t="str">
        <f t="shared" ca="1" si="76"/>
        <v xml:space="preserve"> </v>
      </c>
      <c r="W356" s="3" t="str">
        <f t="shared" ca="1" si="77"/>
        <v xml:space="preserve"> </v>
      </c>
      <c r="X356" s="12" t="str">
        <f t="shared" ca="1" si="80"/>
        <v xml:space="preserve"> </v>
      </c>
      <c r="Y356" s="17" t="str">
        <f t="shared" ca="1" si="81"/>
        <v xml:space="preserve"> </v>
      </c>
      <c r="Z356" s="17" t="str">
        <f t="shared" ca="1" si="82"/>
        <v xml:space="preserve"> </v>
      </c>
      <c r="AA356" s="19">
        <f t="shared" ca="1" si="83"/>
        <v>4150.9507052924573</v>
      </c>
      <c r="AB356">
        <v>9682.4688651098731</v>
      </c>
    </row>
    <row r="357" spans="1:28" x14ac:dyDescent="0.25">
      <c r="A357" s="22">
        <v>36522</v>
      </c>
      <c r="B357">
        <v>0.8</v>
      </c>
      <c r="C357">
        <v>0.65</v>
      </c>
      <c r="D357">
        <v>0.71</v>
      </c>
      <c r="E357">
        <v>5.64</v>
      </c>
      <c r="F357">
        <v>5.39</v>
      </c>
      <c r="G357">
        <v>5.42</v>
      </c>
      <c r="H357" s="2">
        <v>1</v>
      </c>
      <c r="I357" s="2">
        <v>1</v>
      </c>
      <c r="J357" s="6">
        <f ca="1">100*(D357-MIN(OFFSET(C357,-$J$3+1,0):C357))/(MAX(OFFSET(B357,-$J$3+1,0):B357)-MIN(OFFSET(C357,-$J$3+1,0):C357))</f>
        <v>40.38461538461538</v>
      </c>
      <c r="K357" s="6">
        <f ca="1">100*(G357-MIN(OFFSET(F357,-$J$3+1,0):F357))/(MAX(OFFSET(E357,-$J$3+1,0):E357)-MIN(OFFSET(F357,-$J$3+1,0):F357))</f>
        <v>59.509202453987719</v>
      </c>
      <c r="L357" s="6">
        <f t="shared" ca="1" si="71"/>
        <v>-19.124587069372339</v>
      </c>
      <c r="M357" s="6">
        <f ca="1">100*(L357-MIN(OFFSET(L357,-$M$3+1,0):L357))/(MAX(OFFSET(L357,-$M$3+1,0):L357)-MIN(OFFSET(L357,-$M$3+1,0):L357))</f>
        <v>86.653828575841445</v>
      </c>
      <c r="N357" s="8">
        <f t="shared" si="74"/>
        <v>0.15000000000000002</v>
      </c>
      <c r="O357" s="8">
        <f t="shared" si="75"/>
        <v>0.25</v>
      </c>
      <c r="P357" s="15">
        <f ca="1">AVERAGE(N357:OFFSET(N357,-$P$3+1,0))*$P$4*H357</f>
        <v>22.625</v>
      </c>
      <c r="Q357" s="15">
        <f ca="1">AVERAGE(O357:OFFSET(O357,-$P$3+1,0))*$Q$4*I357</f>
        <v>50.875000000000014</v>
      </c>
      <c r="R357" s="11" t="str">
        <f t="shared" ca="1" si="72"/>
        <v xml:space="preserve"> </v>
      </c>
      <c r="S357" s="11" t="str">
        <f t="shared" ca="1" si="73"/>
        <v xml:space="preserve"> </v>
      </c>
      <c r="T357" s="3" t="str">
        <f t="shared" ca="1" si="78"/>
        <v xml:space="preserve"> </v>
      </c>
      <c r="U357" s="16" t="str">
        <f t="shared" ca="1" si="79"/>
        <v xml:space="preserve"> </v>
      </c>
      <c r="V357" s="3" t="str">
        <f t="shared" ca="1" si="76"/>
        <v xml:space="preserve"> </v>
      </c>
      <c r="W357" s="3" t="str">
        <f t="shared" ca="1" si="77"/>
        <v xml:space="preserve"> </v>
      </c>
      <c r="X357" s="12" t="str">
        <f t="shared" ca="1" si="80"/>
        <v xml:space="preserve"> </v>
      </c>
      <c r="Y357" s="17" t="str">
        <f t="shared" ca="1" si="81"/>
        <v xml:space="preserve"> </v>
      </c>
      <c r="Z357" s="17" t="str">
        <f t="shared" ca="1" si="82"/>
        <v xml:space="preserve"> </v>
      </c>
      <c r="AA357" s="19">
        <f t="shared" ca="1" si="83"/>
        <v>4150.9507052924573</v>
      </c>
      <c r="AB357">
        <v>9731.7141481287417</v>
      </c>
    </row>
    <row r="358" spans="1:28" x14ac:dyDescent="0.25">
      <c r="A358" s="22">
        <v>36523</v>
      </c>
      <c r="B358">
        <v>0.96</v>
      </c>
      <c r="C358">
        <v>0.71</v>
      </c>
      <c r="D358">
        <v>0.96</v>
      </c>
      <c r="E358">
        <v>5.55</v>
      </c>
      <c r="F358">
        <v>5.39</v>
      </c>
      <c r="G358">
        <v>5.45</v>
      </c>
      <c r="H358" s="2">
        <v>1</v>
      </c>
      <c r="I358" s="2">
        <v>1</v>
      </c>
      <c r="J358" s="6">
        <f ca="1">100*(D358-MIN(OFFSET(C358,-$J$3+1,0):C358))/(MAX(OFFSET(B358,-$J$3+1,0):B358)-MIN(OFFSET(C358,-$J$3+1,0):C358))</f>
        <v>88.461538461538453</v>
      </c>
      <c r="K358" s="6">
        <f ca="1">100*(G358-MIN(OFFSET(F358,-$J$3+1,0):F358))/(MAX(OFFSET(E358,-$J$3+1,0):E358)-MIN(OFFSET(F358,-$J$3+1,0):F358))</f>
        <v>61.349693251533743</v>
      </c>
      <c r="L358" s="6">
        <f t="shared" ca="1" si="71"/>
        <v>27.111845210004709</v>
      </c>
      <c r="M358" s="6">
        <f ca="1">100*(L358-MIN(OFFSET(L358,-$M$3+1,0):L358))/(MAX(OFFSET(L358,-$M$3+1,0):L358)-MIN(OFFSET(L358,-$M$3+1,0):L358))</f>
        <v>100</v>
      </c>
      <c r="N358" s="8">
        <f t="shared" si="74"/>
        <v>0.25</v>
      </c>
      <c r="O358" s="8">
        <f t="shared" si="75"/>
        <v>0.16000000000000014</v>
      </c>
      <c r="P358" s="15">
        <f ca="1">AVERAGE(N358:OFFSET(N358,-$P$3+1,0))*$P$4*H358</f>
        <v>23.875</v>
      </c>
      <c r="Q358" s="15">
        <f ca="1">AVERAGE(O358:OFFSET(O358,-$P$3+1,0))*$Q$4*I358</f>
        <v>45.000000000000014</v>
      </c>
      <c r="R358" s="11" t="str">
        <f t="shared" ca="1" si="72"/>
        <v xml:space="preserve"> </v>
      </c>
      <c r="S358" s="11" t="str">
        <f t="shared" ca="1" si="73"/>
        <v>Sell</v>
      </c>
      <c r="T358" s="3">
        <f t="shared" ca="1" si="78"/>
        <v>-10</v>
      </c>
      <c r="U358" s="16">
        <f t="shared" ca="1" si="79"/>
        <v>5.3055555555555536</v>
      </c>
      <c r="V358" s="3">
        <f t="shared" ca="1" si="76"/>
        <v>0.96</v>
      </c>
      <c r="W358" s="3">
        <f t="shared" ca="1" si="77"/>
        <v>5.45</v>
      </c>
      <c r="X358" s="12" t="str">
        <f t="shared" ca="1" si="80"/>
        <v xml:space="preserve"> </v>
      </c>
      <c r="Y358" s="17" t="str">
        <f t="shared" ca="1" si="81"/>
        <v xml:space="preserve"> </v>
      </c>
      <c r="Z358" s="17" t="str">
        <f t="shared" ca="1" si="82"/>
        <v xml:space="preserve"> </v>
      </c>
      <c r="AA358" s="19">
        <f t="shared" ca="1" si="83"/>
        <v>4150.9507052924573</v>
      </c>
      <c r="AB358">
        <v>9962.4688651098731</v>
      </c>
    </row>
    <row r="359" spans="1:28" x14ac:dyDescent="0.25">
      <c r="A359" s="22">
        <v>36524</v>
      </c>
      <c r="B359">
        <v>1.05</v>
      </c>
      <c r="C359">
        <v>0.65</v>
      </c>
      <c r="D359">
        <v>0.99</v>
      </c>
      <c r="E359">
        <v>5.95</v>
      </c>
      <c r="F359">
        <v>5.45</v>
      </c>
      <c r="G359">
        <v>5.95</v>
      </c>
      <c r="H359" s="2">
        <v>1</v>
      </c>
      <c r="I359" s="2">
        <v>1</v>
      </c>
      <c r="J359" s="6">
        <f ca="1">100*(D359-MIN(OFFSET(C359,-$J$3+1,0):C359))/(MAX(OFFSET(B359,-$J$3+1,0):B359)-MIN(OFFSET(C359,-$J$3+1,0):C359))</f>
        <v>88.461538461538453</v>
      </c>
      <c r="K359" s="6">
        <f ca="1">100*(G359-MIN(OFFSET(F359,-$J$3+1,0):F359))/(MAX(OFFSET(E359,-$J$3+1,0):E359)-MIN(OFFSET(F359,-$J$3+1,0):F359))</f>
        <v>92.024539877300626</v>
      </c>
      <c r="L359" s="6">
        <f t="shared" ca="1" si="71"/>
        <v>-3.563001415762173</v>
      </c>
      <c r="M359" s="6">
        <f ca="1">100*(L359-MIN(OFFSET(L359,-$M$3+1,0):L359))/(MAX(OFFSET(L359,-$M$3+1,0):L359)-MIN(OFFSET(L359,-$M$3+1,0):L359))</f>
        <v>65.791620383037568</v>
      </c>
      <c r="N359" s="8">
        <f t="shared" si="74"/>
        <v>0.4</v>
      </c>
      <c r="O359" s="8">
        <f t="shared" si="75"/>
        <v>0.5</v>
      </c>
      <c r="P359" s="15">
        <f ca="1">AVERAGE(N359:OFFSET(N359,-$P$3+1,0))*$P$4*H359</f>
        <v>26.25</v>
      </c>
      <c r="Q359" s="15">
        <f ca="1">AVERAGE(O359:OFFSET(O359,-$P$3+1,0))*$Q$4*I359</f>
        <v>45.750000000000014</v>
      </c>
      <c r="R359" s="11" t="str">
        <f t="shared" ca="1" si="72"/>
        <v xml:space="preserve"> </v>
      </c>
      <c r="S359" s="11" t="str">
        <f t="shared" ca="1" si="73"/>
        <v>Sell</v>
      </c>
      <c r="T359" s="3">
        <f t="shared" ca="1" si="78"/>
        <v>-10</v>
      </c>
      <c r="U359" s="16">
        <f t="shared" ca="1" si="79"/>
        <v>5.3055555555555536</v>
      </c>
      <c r="V359" s="3">
        <f t="shared" ca="1" si="76"/>
        <v>0.96</v>
      </c>
      <c r="W359" s="3">
        <f t="shared" ca="1" si="77"/>
        <v>5.45</v>
      </c>
      <c r="X359" s="12">
        <f t="shared" ca="1" si="80"/>
        <v>-30.000000000000028</v>
      </c>
      <c r="Y359" s="17">
        <f t="shared" ca="1" si="81"/>
        <v>265.27777777777766</v>
      </c>
      <c r="Z359" s="17">
        <f t="shared" ca="1" si="82"/>
        <v>235.27777777777763</v>
      </c>
      <c r="AA359" s="19">
        <f t="shared" ca="1" si="83"/>
        <v>4386.2284830702347</v>
      </c>
      <c r="AB359">
        <v>10197.746642887651</v>
      </c>
    </row>
    <row r="360" spans="1:28" x14ac:dyDescent="0.25">
      <c r="A360" s="22">
        <v>36525</v>
      </c>
      <c r="B360">
        <v>1.02</v>
      </c>
      <c r="C360">
        <v>0.77</v>
      </c>
      <c r="D360">
        <v>0.89</v>
      </c>
      <c r="E360">
        <v>6.08</v>
      </c>
      <c r="F360">
        <v>5.77</v>
      </c>
      <c r="G360">
        <v>6.05</v>
      </c>
      <c r="H360" s="2">
        <v>1</v>
      </c>
      <c r="I360" s="2">
        <v>1</v>
      </c>
      <c r="J360" s="6">
        <f ca="1">100*(D360-MIN(OFFSET(C360,-$J$3+1,0):C360))/(MAX(OFFSET(B360,-$J$3+1,0):B360)-MIN(OFFSET(C360,-$J$3+1,0):C360))</f>
        <v>69.230769230769226</v>
      </c>
      <c r="K360" s="6">
        <f ca="1">100*(G360-MIN(OFFSET(F360,-$J$3+1,0):F360))/(MAX(OFFSET(E360,-$J$3+1,0):E360)-MIN(OFFSET(F360,-$J$3+1,0):F360))</f>
        <v>97.916666666666643</v>
      </c>
      <c r="L360" s="6">
        <f t="shared" ca="1" si="71"/>
        <v>-28.685897435897417</v>
      </c>
      <c r="M360" s="6">
        <f ca="1">100*(L360-MIN(OFFSET(L360,-$M$3+1,0):L360))/(MAX(OFFSET(L360,-$M$3+1,0):L360)-MIN(OFFSET(L360,-$M$3+1,0):L360))</f>
        <v>37.774738192260656</v>
      </c>
      <c r="N360" s="8">
        <f t="shared" si="74"/>
        <v>0.25</v>
      </c>
      <c r="O360" s="8">
        <f t="shared" si="75"/>
        <v>0.3100000000000005</v>
      </c>
      <c r="P360" s="15">
        <f ca="1">AVERAGE(N360:OFFSET(N360,-$P$3+1,0))*$P$4*H360</f>
        <v>25.25</v>
      </c>
      <c r="Q360" s="15">
        <f ca="1">AVERAGE(O360:OFFSET(O360,-$P$3+1,0))*$Q$4*I360</f>
        <v>41.000000000000014</v>
      </c>
      <c r="R360" s="11" t="str">
        <f t="shared" ca="1" si="72"/>
        <v xml:space="preserve"> </v>
      </c>
      <c r="S360" s="11" t="str">
        <f t="shared" ca="1" si="73"/>
        <v>Exit</v>
      </c>
      <c r="T360" s="3">
        <f t="shared" ca="1" si="78"/>
        <v>-10</v>
      </c>
      <c r="U360" s="16">
        <f t="shared" ca="1" si="79"/>
        <v>5.3055555555555536</v>
      </c>
      <c r="V360" s="3">
        <f t="shared" ca="1" si="76"/>
        <v>0.96</v>
      </c>
      <c r="W360" s="3">
        <f t="shared" ca="1" si="77"/>
        <v>5.45</v>
      </c>
      <c r="X360" s="12">
        <f t="shared" ca="1" si="80"/>
        <v>99.999999999999972</v>
      </c>
      <c r="Y360" s="17">
        <f t="shared" ca="1" si="81"/>
        <v>53.055555555555344</v>
      </c>
      <c r="Z360" s="17">
        <f t="shared" ca="1" si="82"/>
        <v>153.05555555555532</v>
      </c>
      <c r="AA360" s="19">
        <f t="shared" ca="1" si="83"/>
        <v>4539.2840386257903</v>
      </c>
      <c r="AB360">
        <v>10350.802198443205</v>
      </c>
    </row>
    <row r="361" spans="1:28" x14ac:dyDescent="0.25">
      <c r="A361" s="22">
        <v>36528</v>
      </c>
      <c r="B361">
        <v>0.93</v>
      </c>
      <c r="C361">
        <v>0.65</v>
      </c>
      <c r="D361">
        <v>0.74</v>
      </c>
      <c r="E361">
        <v>6.08</v>
      </c>
      <c r="F361">
        <v>5.39</v>
      </c>
      <c r="G361">
        <v>5.45</v>
      </c>
      <c r="H361" s="2">
        <v>1</v>
      </c>
      <c r="I361" s="2">
        <v>1</v>
      </c>
      <c r="J361" s="6">
        <f ca="1">100*(D361-MIN(OFFSET(C361,-$J$3+1,0):C361))/(MAX(OFFSET(B361,-$J$3+1,0):B361)-MIN(OFFSET(C361,-$J$3+1,0):C361))</f>
        <v>40.38461538461538</v>
      </c>
      <c r="K361" s="6">
        <f ca="1">100*(G361-MIN(OFFSET(F361,-$J$3+1,0):F361))/(MAX(OFFSET(E361,-$J$3+1,0):E361)-MIN(OFFSET(F361,-$J$3+1,0):F361))</f>
        <v>54.347826086956523</v>
      </c>
      <c r="L361" s="6">
        <f t="shared" ca="1" si="71"/>
        <v>-13.963210702341144</v>
      </c>
      <c r="M361" s="6">
        <f ca="1">100*(L361-MIN(OFFSET(L361,-$M$3+1,0):L361))/(MAX(OFFSET(L361,-$M$3+1,0):L361)-MIN(OFFSET(L361,-$M$3+1,0):L361))</f>
        <v>54.193377962738026</v>
      </c>
      <c r="N361" s="8">
        <f t="shared" si="74"/>
        <v>0.28000000000000003</v>
      </c>
      <c r="O361" s="8">
        <f t="shared" si="75"/>
        <v>0.69000000000000039</v>
      </c>
      <c r="P361" s="15">
        <f ca="1">AVERAGE(N361:OFFSET(N361,-$P$3+1,0))*$P$4*H361</f>
        <v>23</v>
      </c>
      <c r="Q361" s="15">
        <f ca="1">AVERAGE(O361:OFFSET(O361,-$P$3+1,0))*$Q$4*I361</f>
        <v>42.125000000000021</v>
      </c>
      <c r="R361" s="11" t="str">
        <f t="shared" ca="1" si="72"/>
        <v xml:space="preserve"> </v>
      </c>
      <c r="S361" s="11" t="str">
        <f t="shared" ca="1" si="73"/>
        <v xml:space="preserve"> </v>
      </c>
      <c r="T361" s="3" t="str">
        <f t="shared" ca="1" si="78"/>
        <v xml:space="preserve"> </v>
      </c>
      <c r="U361" s="16" t="str">
        <f t="shared" ca="1" si="79"/>
        <v xml:space="preserve"> </v>
      </c>
      <c r="V361" s="3" t="str">
        <f t="shared" ca="1" si="76"/>
        <v xml:space="preserve"> </v>
      </c>
      <c r="W361" s="3" t="str">
        <f t="shared" ca="1" si="77"/>
        <v xml:space="preserve"> </v>
      </c>
      <c r="X361" s="12" t="str">
        <f t="shared" ca="1" si="80"/>
        <v xml:space="preserve"> </v>
      </c>
      <c r="Y361" s="17" t="str">
        <f t="shared" ca="1" si="81"/>
        <v xml:space="preserve"> </v>
      </c>
      <c r="Z361" s="17" t="str">
        <f t="shared" ca="1" si="82"/>
        <v xml:space="preserve"> </v>
      </c>
      <c r="AA361" s="19">
        <f t="shared" ca="1" si="83"/>
        <v>4539.2840386257903</v>
      </c>
      <c r="AB361">
        <v>10570.314393565157</v>
      </c>
    </row>
    <row r="362" spans="1:28" x14ac:dyDescent="0.25">
      <c r="A362" s="22">
        <v>36529</v>
      </c>
      <c r="B362">
        <v>0.77</v>
      </c>
      <c r="C362">
        <v>0.62</v>
      </c>
      <c r="D362">
        <v>0.68</v>
      </c>
      <c r="E362">
        <v>5.36</v>
      </c>
      <c r="F362">
        <v>4.95</v>
      </c>
      <c r="G362">
        <v>5.1100000000000003</v>
      </c>
      <c r="H362" s="2">
        <v>1</v>
      </c>
      <c r="I362" s="2">
        <v>1</v>
      </c>
      <c r="J362" s="6">
        <f ca="1">100*(D362-MIN(OFFSET(C362,-$J$3+1,0):C362))/(MAX(OFFSET(B362,-$J$3+1,0):B362)-MIN(OFFSET(C362,-$J$3+1,0):C362))</f>
        <v>24.489795918367346</v>
      </c>
      <c r="K362" s="6">
        <f ca="1">100*(G362-MIN(OFFSET(F362,-$J$3+1,0):F362))/(MAX(OFFSET(E362,-$J$3+1,0):E362)-MIN(OFFSET(F362,-$J$3+1,0):F362))</f>
        <v>14.159292035398243</v>
      </c>
      <c r="L362" s="6">
        <f t="shared" ca="1" si="71"/>
        <v>10.330503882969102</v>
      </c>
      <c r="M362" s="6">
        <f ca="1">100*(L362-MIN(OFFSET(L362,-$M$3+1,0):L362))/(MAX(OFFSET(L362,-$M$3+1,0):L362)-MIN(OFFSET(L362,-$M$3+1,0):L362))</f>
        <v>75.600895004639426</v>
      </c>
      <c r="N362" s="8">
        <f t="shared" si="74"/>
        <v>0.15000000000000002</v>
      </c>
      <c r="O362" s="8">
        <f t="shared" si="75"/>
        <v>0.5</v>
      </c>
      <c r="P362" s="15">
        <f ca="1">AVERAGE(N362:OFFSET(N362,-$P$3+1,0))*$P$4*H362</f>
        <v>22.625</v>
      </c>
      <c r="Q362" s="15">
        <f ca="1">AVERAGE(O362:OFFSET(O362,-$P$3+1,0))*$Q$4*I362</f>
        <v>41.375000000000014</v>
      </c>
      <c r="R362" s="11" t="str">
        <f t="shared" ca="1" si="72"/>
        <v xml:space="preserve"> </v>
      </c>
      <c r="S362" s="11" t="str">
        <f t="shared" ca="1" si="73"/>
        <v xml:space="preserve"> </v>
      </c>
      <c r="T362" s="3" t="str">
        <f t="shared" ca="1" si="78"/>
        <v xml:space="preserve"> </v>
      </c>
      <c r="U362" s="16" t="str">
        <f t="shared" ca="1" si="79"/>
        <v xml:space="preserve"> </v>
      </c>
      <c r="V362" s="3" t="str">
        <f t="shared" ca="1" si="76"/>
        <v xml:space="preserve"> </v>
      </c>
      <c r="W362" s="3" t="str">
        <f t="shared" ca="1" si="77"/>
        <v xml:space="preserve"> </v>
      </c>
      <c r="X362" s="12" t="str">
        <f t="shared" ca="1" si="80"/>
        <v xml:space="preserve"> </v>
      </c>
      <c r="Y362" s="17" t="str">
        <f t="shared" ca="1" si="81"/>
        <v xml:space="preserve"> </v>
      </c>
      <c r="Z362" s="17" t="str">
        <f t="shared" ca="1" si="82"/>
        <v xml:space="preserve"> </v>
      </c>
      <c r="AA362" s="19">
        <f t="shared" ca="1" si="83"/>
        <v>4539.2840386257903</v>
      </c>
      <c r="AB362">
        <v>10719.704637467596</v>
      </c>
    </row>
    <row r="363" spans="1:28" x14ac:dyDescent="0.25">
      <c r="A363" s="22">
        <v>36530</v>
      </c>
      <c r="B363">
        <v>0.8</v>
      </c>
      <c r="C363">
        <v>0.68</v>
      </c>
      <c r="D363">
        <v>0.71</v>
      </c>
      <c r="E363">
        <v>5.36</v>
      </c>
      <c r="F363">
        <v>5.08</v>
      </c>
      <c r="G363">
        <v>5.24</v>
      </c>
      <c r="H363" s="2">
        <v>1</v>
      </c>
      <c r="I363" s="2">
        <v>1</v>
      </c>
      <c r="J363" s="6">
        <f ca="1">100*(D363-MIN(OFFSET(C363,-$J$3+1,0):C363))/(MAX(OFFSET(B363,-$J$3+1,0):B363)-MIN(OFFSET(C363,-$J$3+1,0):C363))</f>
        <v>20.930232558139526</v>
      </c>
      <c r="K363" s="6">
        <f ca="1">100*(G363-MIN(OFFSET(F363,-$J$3+1,0):F363))/(MAX(OFFSET(E363,-$J$3+1,0):E363)-MIN(OFFSET(F363,-$J$3+1,0):F363))</f>
        <v>25.663716814159297</v>
      </c>
      <c r="L363" s="6">
        <f t="shared" ca="1" si="71"/>
        <v>-4.7334842560197714</v>
      </c>
      <c r="M363" s="6">
        <f ca="1">100*(L363-MIN(OFFSET(L363,-$M$3+1,0):L363))/(MAX(OFFSET(L363,-$M$3+1,0):L363)-MIN(OFFSET(L363,-$M$3+1,0):L363))</f>
        <v>49.187922875402307</v>
      </c>
      <c r="N363" s="8">
        <f t="shared" si="74"/>
        <v>0.12</v>
      </c>
      <c r="O363" s="8">
        <f t="shared" si="75"/>
        <v>0.28000000000000025</v>
      </c>
      <c r="P363" s="15">
        <f ca="1">AVERAGE(N363:OFFSET(N363,-$P$3+1,0))*$P$4*H363</f>
        <v>22.250000000000004</v>
      </c>
      <c r="Q363" s="15">
        <f ca="1">AVERAGE(O363:OFFSET(O363,-$P$3+1,0))*$Q$4*I363</f>
        <v>42.125000000000014</v>
      </c>
      <c r="R363" s="11" t="str">
        <f t="shared" ca="1" si="72"/>
        <v xml:space="preserve"> </v>
      </c>
      <c r="S363" s="11" t="str">
        <f t="shared" ca="1" si="73"/>
        <v xml:space="preserve"> </v>
      </c>
      <c r="T363" s="3" t="str">
        <f t="shared" ca="1" si="78"/>
        <v xml:space="preserve"> </v>
      </c>
      <c r="U363" s="16" t="str">
        <f t="shared" ca="1" si="79"/>
        <v xml:space="preserve"> </v>
      </c>
      <c r="V363" s="3" t="str">
        <f t="shared" ca="1" si="76"/>
        <v xml:space="preserve"> </v>
      </c>
      <c r="W363" s="3" t="str">
        <f t="shared" ca="1" si="77"/>
        <v xml:space="preserve"> </v>
      </c>
      <c r="X363" s="12" t="str">
        <f t="shared" ca="1" si="80"/>
        <v xml:space="preserve"> </v>
      </c>
      <c r="Y363" s="17" t="str">
        <f t="shared" ca="1" si="81"/>
        <v xml:space="preserve"> </v>
      </c>
      <c r="Z363" s="17" t="str">
        <f t="shared" ca="1" si="82"/>
        <v xml:space="preserve"> </v>
      </c>
      <c r="AA363" s="19">
        <f t="shared" ca="1" si="83"/>
        <v>4539.2840386257903</v>
      </c>
      <c r="AB363">
        <v>10669.643661857839</v>
      </c>
    </row>
    <row r="364" spans="1:28" x14ac:dyDescent="0.25">
      <c r="A364" s="22">
        <v>36531</v>
      </c>
      <c r="B364">
        <v>0.74</v>
      </c>
      <c r="C364">
        <v>0.62</v>
      </c>
      <c r="D364">
        <v>0.71</v>
      </c>
      <c r="E364">
        <v>5.45</v>
      </c>
      <c r="F364">
        <v>5.2</v>
      </c>
      <c r="G364">
        <v>5.39</v>
      </c>
      <c r="H364" s="2">
        <v>1</v>
      </c>
      <c r="I364" s="2">
        <v>1</v>
      </c>
      <c r="J364" s="6">
        <f ca="1">100*(D364-MIN(OFFSET(C364,-$J$3+1,0):C364))/(MAX(OFFSET(B364,-$J$3+1,0):B364)-MIN(OFFSET(C364,-$J$3+1,0):C364))</f>
        <v>20.930232558139526</v>
      </c>
      <c r="K364" s="6">
        <f ca="1">100*(G364-MIN(OFFSET(F364,-$J$3+1,0):F364))/(MAX(OFFSET(E364,-$J$3+1,0):E364)-MIN(OFFSET(F364,-$J$3+1,0):F364))</f>
        <v>38.93805309734509</v>
      </c>
      <c r="L364" s="6">
        <f t="shared" ca="1" si="71"/>
        <v>-18.007820539205564</v>
      </c>
      <c r="M364" s="6">
        <f ca="1">100*(L364-MIN(OFFSET(L364,-$M$3+1,0):L364))/(MAX(OFFSET(L364,-$M$3+1,0):L364)-MIN(OFFSET(L364,-$M$3+1,0):L364))</f>
        <v>19.137112704461831</v>
      </c>
      <c r="N364" s="8">
        <f t="shared" si="74"/>
        <v>0.12</v>
      </c>
      <c r="O364" s="8">
        <f t="shared" si="75"/>
        <v>0.25</v>
      </c>
      <c r="P364" s="15">
        <f ca="1">AVERAGE(N364:OFFSET(N364,-$P$3+1,0))*$P$4*H364</f>
        <v>21.500000000000004</v>
      </c>
      <c r="Q364" s="15">
        <f ca="1">AVERAGE(O364:OFFSET(O364,-$P$3+1,0))*$Q$4*I364</f>
        <v>36.750000000000014</v>
      </c>
      <c r="R364" s="11" t="str">
        <f t="shared" ca="1" si="72"/>
        <v xml:space="preserve"> </v>
      </c>
      <c r="S364" s="11" t="str">
        <f t="shared" ca="1" si="73"/>
        <v xml:space="preserve"> </v>
      </c>
      <c r="T364" s="3" t="str">
        <f t="shared" ca="1" si="78"/>
        <v xml:space="preserve"> </v>
      </c>
      <c r="U364" s="16" t="str">
        <f t="shared" ca="1" si="79"/>
        <v xml:space="preserve"> </v>
      </c>
      <c r="V364" s="3" t="str">
        <f t="shared" ca="1" si="76"/>
        <v xml:space="preserve"> </v>
      </c>
      <c r="W364" s="3" t="str">
        <f t="shared" ca="1" si="77"/>
        <v xml:space="preserve"> </v>
      </c>
      <c r="X364" s="12" t="str">
        <f t="shared" ca="1" si="80"/>
        <v xml:space="preserve"> </v>
      </c>
      <c r="Y364" s="17" t="str">
        <f t="shared" ca="1" si="81"/>
        <v xml:space="preserve"> </v>
      </c>
      <c r="Z364" s="17" t="str">
        <f t="shared" ca="1" si="82"/>
        <v xml:space="preserve"> </v>
      </c>
      <c r="AA364" s="19">
        <f t="shared" ca="1" si="83"/>
        <v>4539.2840386257903</v>
      </c>
      <c r="AB364">
        <v>10577.265613077352</v>
      </c>
    </row>
    <row r="365" spans="1:28" x14ac:dyDescent="0.25">
      <c r="A365" s="22">
        <v>36532</v>
      </c>
      <c r="B365">
        <v>0.93</v>
      </c>
      <c r="C365">
        <v>0.68</v>
      </c>
      <c r="D365">
        <v>0.86</v>
      </c>
      <c r="E365">
        <v>5.7</v>
      </c>
      <c r="F365">
        <v>5.36</v>
      </c>
      <c r="G365">
        <v>5.67</v>
      </c>
      <c r="H365" s="2">
        <v>1</v>
      </c>
      <c r="I365" s="2">
        <v>1</v>
      </c>
      <c r="J365" s="6">
        <f ca="1">100*(D365-MIN(OFFSET(C365,-$J$3+1,0):C365))/(MAX(OFFSET(B365,-$J$3+1,0):B365)-MIN(OFFSET(C365,-$J$3+1,0):C365))</f>
        <v>55.813953488372086</v>
      </c>
      <c r="K365" s="6">
        <f ca="1">100*(G365-MIN(OFFSET(F365,-$J$3+1,0):F365))/(MAX(OFFSET(E365,-$J$3+1,0):E365)-MIN(OFFSET(F365,-$J$3+1,0):F365))</f>
        <v>63.716814159292014</v>
      </c>
      <c r="L365" s="6">
        <f t="shared" ca="1" si="71"/>
        <v>-7.9028606709199281</v>
      </c>
      <c r="M365" s="6">
        <f ca="1">100*(L365-MIN(OFFSET(L365,-$M$3+1,0):L365))/(MAX(OFFSET(L365,-$M$3+1,0):L365)-MIN(OFFSET(L365,-$M$3+1,0):L365))</f>
        <v>37.247092408143907</v>
      </c>
      <c r="N365" s="8">
        <f t="shared" si="74"/>
        <v>0.25</v>
      </c>
      <c r="O365" s="8">
        <f t="shared" si="75"/>
        <v>0.33999999999999986</v>
      </c>
      <c r="P365" s="15">
        <f ca="1">AVERAGE(N365:OFFSET(N365,-$P$3+1,0))*$P$4*H365</f>
        <v>22.750000000000004</v>
      </c>
      <c r="Q365" s="15">
        <f ca="1">AVERAGE(O365:OFFSET(O365,-$P$3+1,0))*$Q$4*I365</f>
        <v>37.875000000000014</v>
      </c>
      <c r="R365" s="11" t="str">
        <f t="shared" ca="1" si="72"/>
        <v xml:space="preserve"> </v>
      </c>
      <c r="S365" s="11" t="str">
        <f t="shared" ca="1" si="73"/>
        <v xml:space="preserve"> </v>
      </c>
      <c r="T365" s="3" t="str">
        <f t="shared" ca="1" si="78"/>
        <v xml:space="preserve"> </v>
      </c>
      <c r="U365" s="16" t="str">
        <f t="shared" ca="1" si="79"/>
        <v xml:space="preserve"> </v>
      </c>
      <c r="V365" s="3" t="str">
        <f t="shared" ca="1" si="76"/>
        <v xml:space="preserve"> </v>
      </c>
      <c r="W365" s="3" t="str">
        <f t="shared" ca="1" si="77"/>
        <v xml:space="preserve"> </v>
      </c>
      <c r="X365" s="12" t="str">
        <f t="shared" ca="1" si="80"/>
        <v xml:space="preserve"> </v>
      </c>
      <c r="Y365" s="17" t="str">
        <f t="shared" ca="1" si="81"/>
        <v xml:space="preserve"> </v>
      </c>
      <c r="Z365" s="17" t="str">
        <f t="shared" ca="1" si="82"/>
        <v xml:space="preserve"> </v>
      </c>
      <c r="AA365" s="19">
        <f t="shared" ca="1" si="83"/>
        <v>4539.2840386257903</v>
      </c>
      <c r="AB365">
        <v>10554.826588687109</v>
      </c>
    </row>
    <row r="366" spans="1:28" x14ac:dyDescent="0.25">
      <c r="A366" s="22">
        <v>36535</v>
      </c>
      <c r="B366">
        <v>1.02</v>
      </c>
      <c r="C366">
        <v>0.77</v>
      </c>
      <c r="D366">
        <v>0.93</v>
      </c>
      <c r="E366">
        <v>5.77</v>
      </c>
      <c r="F366">
        <v>5.55</v>
      </c>
      <c r="G366">
        <v>5.64</v>
      </c>
      <c r="H366" s="2">
        <v>1</v>
      </c>
      <c r="I366" s="2">
        <v>1</v>
      </c>
      <c r="J366" s="6">
        <f ca="1">100*(D366-MIN(OFFSET(C366,-$J$3+1,0):C366))/(MAX(OFFSET(B366,-$J$3+1,0):B366)-MIN(OFFSET(C366,-$J$3+1,0):C366))</f>
        <v>72.093023255813961</v>
      </c>
      <c r="K366" s="6">
        <f ca="1">100*(G366-MIN(OFFSET(F366,-$J$3+1,0):F366))/(MAX(OFFSET(E366,-$J$3+1,0):E366)-MIN(OFFSET(F366,-$J$3+1,0):F366))</f>
        <v>61.061946902654824</v>
      </c>
      <c r="L366" s="6">
        <f t="shared" ca="1" si="71"/>
        <v>11.031076353159136</v>
      </c>
      <c r="M366" s="6">
        <f ca="1">100*(L366-MIN(OFFSET(L366,-$M$3+1,0):L366))/(MAX(OFFSET(L366,-$M$3+1,0):L366)-MIN(OFFSET(L366,-$M$3+1,0):L366))</f>
        <v>71.180251934391521</v>
      </c>
      <c r="N366" s="8">
        <f t="shared" si="74"/>
        <v>0.25</v>
      </c>
      <c r="O366" s="8">
        <f t="shared" si="75"/>
        <v>0.21999999999999975</v>
      </c>
      <c r="P366" s="15">
        <f ca="1">AVERAGE(N366:OFFSET(N366,-$P$3+1,0))*$P$4*H366</f>
        <v>22.750000000000004</v>
      </c>
      <c r="Q366" s="15">
        <f ca="1">AVERAGE(O366:OFFSET(O366,-$P$3+1,0))*$Q$4*I366</f>
        <v>38.625000000000007</v>
      </c>
      <c r="R366" s="11" t="str">
        <f t="shared" ca="1" si="72"/>
        <v xml:space="preserve"> </v>
      </c>
      <c r="S366" s="11" t="str">
        <f t="shared" ca="1" si="73"/>
        <v xml:space="preserve"> </v>
      </c>
      <c r="T366" s="3" t="str">
        <f t="shared" ca="1" si="78"/>
        <v xml:space="preserve"> </v>
      </c>
      <c r="U366" s="16" t="str">
        <f t="shared" ca="1" si="79"/>
        <v xml:space="preserve"> </v>
      </c>
      <c r="V366" s="3" t="str">
        <f t="shared" ca="1" si="76"/>
        <v xml:space="preserve"> </v>
      </c>
      <c r="W366" s="3" t="str">
        <f t="shared" ca="1" si="77"/>
        <v xml:space="preserve"> </v>
      </c>
      <c r="X366" s="12" t="str">
        <f t="shared" ca="1" si="80"/>
        <v xml:space="preserve"> </v>
      </c>
      <c r="Y366" s="17" t="str">
        <f t="shared" ca="1" si="81"/>
        <v xml:space="preserve"> </v>
      </c>
      <c r="Z366" s="17" t="str">
        <f t="shared" ca="1" si="82"/>
        <v xml:space="preserve"> </v>
      </c>
      <c r="AA366" s="19">
        <f t="shared" ca="1" si="83"/>
        <v>4539.2840386257903</v>
      </c>
      <c r="AB366">
        <v>10643.302198443207</v>
      </c>
    </row>
    <row r="367" spans="1:28" x14ac:dyDescent="0.25">
      <c r="A367" s="22">
        <v>36536</v>
      </c>
      <c r="B367">
        <v>0.96</v>
      </c>
      <c r="C367">
        <v>0.77</v>
      </c>
      <c r="D367">
        <v>0.77</v>
      </c>
      <c r="E367">
        <v>5.67</v>
      </c>
      <c r="F367">
        <v>5.33</v>
      </c>
      <c r="G367">
        <v>5.36</v>
      </c>
      <c r="H367" s="2">
        <v>1</v>
      </c>
      <c r="I367" s="2">
        <v>1</v>
      </c>
      <c r="J367" s="6">
        <f ca="1">100*(D367-MIN(OFFSET(C367,-$J$3+1,0):C367))/(MAX(OFFSET(B367,-$J$3+1,0):B367)-MIN(OFFSET(C367,-$J$3+1,0):C367))</f>
        <v>34.883720930232556</v>
      </c>
      <c r="K367" s="6">
        <f ca="1">100*(G367-MIN(OFFSET(F367,-$J$3+1,0):F367))/(MAX(OFFSET(E367,-$J$3+1,0):E367)-MIN(OFFSET(F367,-$J$3+1,0):F367))</f>
        <v>36.283185840707979</v>
      </c>
      <c r="L367" s="6">
        <f t="shared" ca="1" si="71"/>
        <v>-1.3994649104754231</v>
      </c>
      <c r="M367" s="6">
        <f ca="1">100*(L367-MIN(OFFSET(L367,-$M$3+1,0):L367))/(MAX(OFFSET(L367,-$M$3+1,0):L367)-MIN(OFFSET(L367,-$M$3+1,0):L367))</f>
        <v>48.902395028028884</v>
      </c>
      <c r="N367" s="8">
        <f t="shared" si="74"/>
        <v>0.18999999999999995</v>
      </c>
      <c r="O367" s="8">
        <f t="shared" si="75"/>
        <v>0.33999999999999986</v>
      </c>
      <c r="P367" s="15">
        <f ca="1">AVERAGE(N367:OFFSET(N367,-$P$3+1,0))*$P$4*H367</f>
        <v>20.125</v>
      </c>
      <c r="Q367" s="15">
        <f ca="1">AVERAGE(O367:OFFSET(O367,-$P$3+1,0))*$Q$4*I367</f>
        <v>36.625000000000007</v>
      </c>
      <c r="R367" s="11" t="str">
        <f t="shared" ca="1" si="72"/>
        <v xml:space="preserve"> </v>
      </c>
      <c r="S367" s="11" t="str">
        <f t="shared" ca="1" si="73"/>
        <v xml:space="preserve"> </v>
      </c>
      <c r="T367" s="3" t="str">
        <f t="shared" ca="1" si="78"/>
        <v xml:space="preserve"> </v>
      </c>
      <c r="U367" s="16" t="str">
        <f t="shared" ca="1" si="79"/>
        <v xml:space="preserve"> </v>
      </c>
      <c r="V367" s="3" t="str">
        <f t="shared" ca="1" si="76"/>
        <v xml:space="preserve"> </v>
      </c>
      <c r="W367" s="3" t="str">
        <f t="shared" ca="1" si="77"/>
        <v xml:space="preserve"> </v>
      </c>
      <c r="X367" s="12" t="str">
        <f t="shared" ca="1" si="80"/>
        <v xml:space="preserve"> </v>
      </c>
      <c r="Y367" s="17" t="str">
        <f t="shared" ca="1" si="81"/>
        <v xml:space="preserve"> </v>
      </c>
      <c r="Z367" s="17" t="str">
        <f t="shared" ca="1" si="82"/>
        <v xml:space="preserve"> </v>
      </c>
      <c r="AA367" s="19">
        <f t="shared" ca="1" si="83"/>
        <v>4539.2840386257903</v>
      </c>
      <c r="AB367">
        <v>10643.302198443207</v>
      </c>
    </row>
    <row r="368" spans="1:28" x14ac:dyDescent="0.25">
      <c r="A368" s="22">
        <v>36537</v>
      </c>
      <c r="B368">
        <v>1.05</v>
      </c>
      <c r="C368">
        <v>0.65</v>
      </c>
      <c r="D368">
        <v>0.83</v>
      </c>
      <c r="E368">
        <v>5.61</v>
      </c>
      <c r="F368">
        <v>5.39</v>
      </c>
      <c r="G368">
        <v>5.42</v>
      </c>
      <c r="H368" s="2">
        <v>1</v>
      </c>
      <c r="I368" s="2">
        <v>1</v>
      </c>
      <c r="J368" s="6">
        <f ca="1">100*(D368-MIN(OFFSET(C368,-$J$3+1,0):C368))/(MAX(OFFSET(B368,-$J$3+1,0):B368)-MIN(OFFSET(C368,-$J$3+1,0):C368))</f>
        <v>48.837209302325569</v>
      </c>
      <c r="K368" s="6">
        <f ca="1">100*(G368-MIN(OFFSET(F368,-$J$3+1,0):F368))/(MAX(OFFSET(E368,-$J$3+1,0):E368)-MIN(OFFSET(F368,-$J$3+1,0):F368))</f>
        <v>41.592920353982279</v>
      </c>
      <c r="L368" s="6">
        <f t="shared" ca="1" si="71"/>
        <v>7.2442889483432893</v>
      </c>
      <c r="M368" s="6">
        <f ca="1">100*(L368-MIN(OFFSET(L368,-$M$3+1,0):L368))/(MAX(OFFSET(L368,-$M$3+1,0):L368)-MIN(OFFSET(L368,-$M$3+1,0):L368))</f>
        <v>90.465569141979188</v>
      </c>
      <c r="N368" s="8">
        <f t="shared" si="74"/>
        <v>0.4</v>
      </c>
      <c r="O368" s="8">
        <f t="shared" si="75"/>
        <v>0.25</v>
      </c>
      <c r="P368" s="15">
        <f ca="1">AVERAGE(N368:OFFSET(N368,-$P$3+1,0))*$P$4*H368</f>
        <v>21.999999999999996</v>
      </c>
      <c r="Q368" s="15">
        <f ca="1">AVERAGE(O368:OFFSET(O368,-$P$3+1,0))*$Q$4*I368</f>
        <v>35.875</v>
      </c>
      <c r="R368" s="11" t="str">
        <f t="shared" ca="1" si="72"/>
        <v xml:space="preserve"> </v>
      </c>
      <c r="S368" s="11" t="str">
        <f t="shared" ca="1" si="73"/>
        <v xml:space="preserve"> </v>
      </c>
      <c r="T368" s="3" t="str">
        <f t="shared" ca="1" si="78"/>
        <v xml:space="preserve"> </v>
      </c>
      <c r="U368" s="16" t="str">
        <f t="shared" ca="1" si="79"/>
        <v xml:space="preserve"> </v>
      </c>
      <c r="V368" s="3" t="str">
        <f t="shared" ca="1" si="76"/>
        <v xml:space="preserve"> </v>
      </c>
      <c r="W368" s="3" t="str">
        <f t="shared" ca="1" si="77"/>
        <v xml:space="preserve"> </v>
      </c>
      <c r="X368" s="12" t="str">
        <f t="shared" ca="1" si="80"/>
        <v xml:space="preserve"> </v>
      </c>
      <c r="Y368" s="17" t="str">
        <f t="shared" ca="1" si="81"/>
        <v xml:space="preserve"> </v>
      </c>
      <c r="Z368" s="17" t="str">
        <f t="shared" ca="1" si="82"/>
        <v xml:space="preserve"> </v>
      </c>
      <c r="AA368" s="19">
        <f t="shared" ca="1" si="83"/>
        <v>4539.2840386257903</v>
      </c>
      <c r="AB368">
        <v>10643.302198443207</v>
      </c>
    </row>
    <row r="369" spans="1:28" x14ac:dyDescent="0.25">
      <c r="A369" s="22">
        <v>36538</v>
      </c>
      <c r="B369">
        <v>1.1399999999999999</v>
      </c>
      <c r="C369">
        <v>0.96</v>
      </c>
      <c r="D369">
        <v>1.02</v>
      </c>
      <c r="E369">
        <v>6.17</v>
      </c>
      <c r="F369">
        <v>5.55</v>
      </c>
      <c r="G369">
        <v>6.02</v>
      </c>
      <c r="H369" s="2">
        <v>1</v>
      </c>
      <c r="I369" s="2">
        <v>1</v>
      </c>
      <c r="J369" s="6">
        <f ca="1">100*(D369-MIN(OFFSET(C369,-$J$3+1,0):C369))/(MAX(OFFSET(B369,-$J$3+1,0):B369)-MIN(OFFSET(C369,-$J$3+1,0):C369))</f>
        <v>76.923076923076934</v>
      </c>
      <c r="K369" s="6">
        <f ca="1">100*(G369-MIN(OFFSET(F369,-$J$3+1,0):F369))/(MAX(OFFSET(E369,-$J$3+1,0):E369)-MIN(OFFSET(F369,-$J$3+1,0):F369))</f>
        <v>87.70491803278685</v>
      </c>
      <c r="L369" s="6">
        <f t="shared" ca="1" si="71"/>
        <v>-10.781841109709916</v>
      </c>
      <c r="M369" s="6">
        <f ca="1">100*(L369-MIN(OFFSET(L369,-$M$3+1,0):L369))/(MAX(OFFSET(L369,-$M$3+1,0):L369)-MIN(OFFSET(L369,-$M$3+1,0):L369))</f>
        <v>45.079105022650815</v>
      </c>
      <c r="N369" s="8">
        <f t="shared" si="74"/>
        <v>0.30999999999999994</v>
      </c>
      <c r="O369" s="8">
        <f t="shared" si="75"/>
        <v>0.75</v>
      </c>
      <c r="P369" s="15">
        <f ca="1">AVERAGE(N369:OFFSET(N369,-$P$3+1,0))*$P$4*H369</f>
        <v>22.375</v>
      </c>
      <c r="Q369" s="15">
        <f ca="1">AVERAGE(O369:OFFSET(O369,-$P$3+1,0))*$Q$4*I369</f>
        <v>36.625</v>
      </c>
      <c r="R369" s="11" t="str">
        <f t="shared" ca="1" si="72"/>
        <v xml:space="preserve"> </v>
      </c>
      <c r="S369" s="11" t="str">
        <f t="shared" ca="1" si="73"/>
        <v xml:space="preserve"> </v>
      </c>
      <c r="T369" s="3" t="str">
        <f t="shared" ca="1" si="78"/>
        <v xml:space="preserve"> </v>
      </c>
      <c r="U369" s="16" t="str">
        <f t="shared" ca="1" si="79"/>
        <v xml:space="preserve"> </v>
      </c>
      <c r="V369" s="3" t="str">
        <f t="shared" ca="1" si="76"/>
        <v xml:space="preserve"> </v>
      </c>
      <c r="W369" s="3" t="str">
        <f t="shared" ca="1" si="77"/>
        <v xml:space="preserve"> </v>
      </c>
      <c r="X369" s="12" t="str">
        <f t="shared" ca="1" si="80"/>
        <v xml:space="preserve"> </v>
      </c>
      <c r="Y369" s="17" t="str">
        <f t="shared" ca="1" si="81"/>
        <v xml:space="preserve"> </v>
      </c>
      <c r="Z369" s="17" t="str">
        <f t="shared" ca="1" si="82"/>
        <v xml:space="preserve"> </v>
      </c>
      <c r="AA369" s="19">
        <f t="shared" ca="1" si="83"/>
        <v>4539.2840386257903</v>
      </c>
      <c r="AB369">
        <v>10643.302198443207</v>
      </c>
    </row>
    <row r="370" spans="1:28" x14ac:dyDescent="0.25">
      <c r="A370" s="22">
        <v>36539</v>
      </c>
      <c r="B370">
        <v>1.26</v>
      </c>
      <c r="C370">
        <v>1.05</v>
      </c>
      <c r="D370">
        <v>1.05</v>
      </c>
      <c r="E370">
        <v>6.36</v>
      </c>
      <c r="F370">
        <v>5.95</v>
      </c>
      <c r="G370">
        <v>6.02</v>
      </c>
      <c r="H370" s="2">
        <v>1</v>
      </c>
      <c r="I370" s="2">
        <v>1</v>
      </c>
      <c r="J370" s="6">
        <f ca="1">100*(D370-MIN(OFFSET(C370,-$J$3+1,0):C370))/(MAX(OFFSET(B370,-$J$3+1,0):B370)-MIN(OFFSET(C370,-$J$3+1,0):C370))</f>
        <v>67.187500000000014</v>
      </c>
      <c r="K370" s="6">
        <f ca="1">100*(G370-MIN(OFFSET(F370,-$J$3+1,0):F370))/(MAX(OFFSET(E370,-$J$3+1,0):E370)-MIN(OFFSET(F370,-$J$3+1,0):F370))</f>
        <v>75.886524822694994</v>
      </c>
      <c r="L370" s="6">
        <f t="shared" ca="1" si="71"/>
        <v>-8.6990248226949802</v>
      </c>
      <c r="M370" s="6">
        <f ca="1">100*(L370-MIN(OFFSET(L370,-$M$3+1,0):L370))/(MAX(OFFSET(L370,-$M$3+1,0):L370)-MIN(OFFSET(L370,-$M$3+1,0):L370))</f>
        <v>32.056299352604469</v>
      </c>
      <c r="N370" s="8">
        <f t="shared" si="74"/>
        <v>0.24</v>
      </c>
      <c r="O370" s="8">
        <f t="shared" si="75"/>
        <v>0.41000000000000014</v>
      </c>
      <c r="P370" s="15">
        <f ca="1">AVERAGE(N370:OFFSET(N370,-$P$3+1,0))*$P$4*H370</f>
        <v>23.5</v>
      </c>
      <c r="Q370" s="15">
        <f ca="1">AVERAGE(O370:OFFSET(O370,-$P$3+1,0))*$Q$4*I370</f>
        <v>35.5</v>
      </c>
      <c r="R370" s="11" t="str">
        <f t="shared" ca="1" si="72"/>
        <v xml:space="preserve"> </v>
      </c>
      <c r="S370" s="11" t="str">
        <f t="shared" ca="1" si="73"/>
        <v xml:space="preserve"> </v>
      </c>
      <c r="T370" s="3" t="str">
        <f t="shared" ca="1" si="78"/>
        <v xml:space="preserve"> </v>
      </c>
      <c r="U370" s="16" t="str">
        <f t="shared" ca="1" si="79"/>
        <v xml:space="preserve"> </v>
      </c>
      <c r="V370" s="3" t="str">
        <f t="shared" ca="1" si="76"/>
        <v xml:space="preserve"> </v>
      </c>
      <c r="W370" s="3" t="str">
        <f t="shared" ca="1" si="77"/>
        <v xml:space="preserve"> </v>
      </c>
      <c r="X370" s="12" t="str">
        <f t="shared" ca="1" si="80"/>
        <v xml:space="preserve"> </v>
      </c>
      <c r="Y370" s="17" t="str">
        <f t="shared" ca="1" si="81"/>
        <v xml:space="preserve"> </v>
      </c>
      <c r="Z370" s="17" t="str">
        <f t="shared" ca="1" si="82"/>
        <v xml:space="preserve"> </v>
      </c>
      <c r="AA370" s="19">
        <f t="shared" ca="1" si="83"/>
        <v>4539.2840386257903</v>
      </c>
      <c r="AB370">
        <v>10643.302198443207</v>
      </c>
    </row>
    <row r="371" spans="1:28" x14ac:dyDescent="0.25">
      <c r="A371" s="22">
        <v>36543</v>
      </c>
      <c r="B371">
        <v>1.1100000000000001</v>
      </c>
      <c r="C371">
        <v>0.99</v>
      </c>
      <c r="D371">
        <v>0.99</v>
      </c>
      <c r="E371">
        <v>6.2</v>
      </c>
      <c r="F371">
        <v>5.8</v>
      </c>
      <c r="G371">
        <v>5.99</v>
      </c>
      <c r="H371" s="2">
        <v>1</v>
      </c>
      <c r="I371" s="2">
        <v>1</v>
      </c>
      <c r="J371" s="6">
        <f ca="1">100*(D371-MIN(OFFSET(C371,-$J$3+1,0):C371))/(MAX(OFFSET(B371,-$J$3+1,0):B371)-MIN(OFFSET(C371,-$J$3+1,0):C371))</f>
        <v>57.8125</v>
      </c>
      <c r="K371" s="6">
        <f ca="1">100*(G371-MIN(OFFSET(F371,-$J$3+1,0):F371))/(MAX(OFFSET(E371,-$J$3+1,0):E371)-MIN(OFFSET(F371,-$J$3+1,0):F371))</f>
        <v>73.75886524822694</v>
      </c>
      <c r="L371" s="6">
        <f t="shared" ca="1" si="71"/>
        <v>-15.94636524822694</v>
      </c>
      <c r="M371" s="6">
        <f ca="1">100*(L371-MIN(OFFSET(L371,-$M$3+1,0):L371))/(MAX(OFFSET(L371,-$M$3+1,0):L371)-MIN(OFFSET(L371,-$M$3+1,0):L371))</f>
        <v>7.0989449035188752</v>
      </c>
      <c r="N371" s="8">
        <f t="shared" si="74"/>
        <v>0.12000000000000011</v>
      </c>
      <c r="O371" s="8">
        <f t="shared" si="75"/>
        <v>0.40000000000000036</v>
      </c>
      <c r="P371" s="15">
        <f ca="1">AVERAGE(N371:OFFSET(N371,-$P$3+1,0))*$P$4*H371</f>
        <v>23.5</v>
      </c>
      <c r="Q371" s="15">
        <f ca="1">AVERAGE(O371:OFFSET(O371,-$P$3+1,0))*$Q$4*I371</f>
        <v>37</v>
      </c>
      <c r="R371" s="11" t="str">
        <f t="shared" ca="1" si="72"/>
        <v xml:space="preserve"> </v>
      </c>
      <c r="S371" s="11" t="str">
        <f t="shared" ca="1" si="73"/>
        <v xml:space="preserve"> </v>
      </c>
      <c r="T371" s="3" t="str">
        <f t="shared" ca="1" si="78"/>
        <v xml:space="preserve"> </v>
      </c>
      <c r="U371" s="16" t="str">
        <f t="shared" ca="1" si="79"/>
        <v xml:space="preserve"> </v>
      </c>
      <c r="V371" s="3" t="str">
        <f t="shared" ca="1" si="76"/>
        <v xml:space="preserve"> </v>
      </c>
      <c r="W371" s="3" t="str">
        <f t="shared" ca="1" si="77"/>
        <v xml:space="preserve"> </v>
      </c>
      <c r="X371" s="12" t="str">
        <f t="shared" ca="1" si="80"/>
        <v xml:space="preserve"> </v>
      </c>
      <c r="Y371" s="17" t="str">
        <f t="shared" ca="1" si="81"/>
        <v xml:space="preserve"> </v>
      </c>
      <c r="Z371" s="17" t="str">
        <f t="shared" ca="1" si="82"/>
        <v xml:space="preserve"> </v>
      </c>
      <c r="AA371" s="19">
        <f t="shared" ca="1" si="83"/>
        <v>4539.2840386257903</v>
      </c>
      <c r="AB371">
        <v>10643.302198443207</v>
      </c>
    </row>
    <row r="372" spans="1:28" x14ac:dyDescent="0.25">
      <c r="A372" s="22">
        <v>36544</v>
      </c>
      <c r="B372">
        <v>1.08</v>
      </c>
      <c r="C372">
        <v>0.8</v>
      </c>
      <c r="D372">
        <v>0.93</v>
      </c>
      <c r="E372">
        <v>6.02</v>
      </c>
      <c r="F372">
        <v>5.7</v>
      </c>
      <c r="G372">
        <v>5.7</v>
      </c>
      <c r="H372" s="2">
        <v>1</v>
      </c>
      <c r="I372" s="2">
        <v>1</v>
      </c>
      <c r="J372" s="6">
        <f ca="1">100*(D372-MIN(OFFSET(C372,-$J$3+1,0):C372))/(MAX(OFFSET(B372,-$J$3+1,0):B372)-MIN(OFFSET(C372,-$J$3+1,0):C372))</f>
        <v>48.437500000000007</v>
      </c>
      <c r="K372" s="6">
        <f ca="1">100*(G372-MIN(OFFSET(F372,-$J$3+1,0):F372))/(MAX(OFFSET(E372,-$J$3+1,0):E372)-MIN(OFFSET(F372,-$J$3+1,0):F372))</f>
        <v>48.4375</v>
      </c>
      <c r="L372" s="6">
        <f t="shared" ca="1" si="71"/>
        <v>0</v>
      </c>
      <c r="M372" s="6">
        <f ca="1">100*(L372-MIN(OFFSET(L372,-$M$3+1,0):L372))/(MAX(OFFSET(L372,-$M$3+1,0):L372)-MIN(OFFSET(L372,-$M$3+1,0):L372))</f>
        <v>62.01275690999276</v>
      </c>
      <c r="N372" s="8">
        <f t="shared" si="74"/>
        <v>0.28000000000000003</v>
      </c>
      <c r="O372" s="8">
        <f t="shared" si="75"/>
        <v>0.3199999999999994</v>
      </c>
      <c r="P372" s="15">
        <f ca="1">AVERAGE(N372:OFFSET(N372,-$P$3+1,0))*$P$4*H372</f>
        <v>25.5</v>
      </c>
      <c r="Q372" s="15">
        <f ca="1">AVERAGE(O372:OFFSET(O372,-$P$3+1,0))*$Q$4*I372</f>
        <v>37.874999999999993</v>
      </c>
      <c r="R372" s="11" t="str">
        <f t="shared" ca="1" si="72"/>
        <v xml:space="preserve"> </v>
      </c>
      <c r="S372" s="11" t="str">
        <f t="shared" ca="1" si="73"/>
        <v xml:space="preserve"> </v>
      </c>
      <c r="T372" s="3" t="str">
        <f t="shared" ca="1" si="78"/>
        <v xml:space="preserve"> </v>
      </c>
      <c r="U372" s="16" t="str">
        <f t="shared" ca="1" si="79"/>
        <v xml:space="preserve"> </v>
      </c>
      <c r="V372" s="3" t="str">
        <f t="shared" ca="1" si="76"/>
        <v xml:space="preserve"> </v>
      </c>
      <c r="W372" s="3" t="str">
        <f t="shared" ca="1" si="77"/>
        <v xml:space="preserve"> </v>
      </c>
      <c r="X372" s="12" t="str">
        <f t="shared" ca="1" si="80"/>
        <v xml:space="preserve"> </v>
      </c>
      <c r="Y372" s="17" t="str">
        <f t="shared" ca="1" si="81"/>
        <v xml:space="preserve"> </v>
      </c>
      <c r="Z372" s="17" t="str">
        <f t="shared" ca="1" si="82"/>
        <v xml:space="preserve"> </v>
      </c>
      <c r="AA372" s="19">
        <f t="shared" ca="1" si="83"/>
        <v>4539.2840386257903</v>
      </c>
      <c r="AB372">
        <v>10643.302198443207</v>
      </c>
    </row>
    <row r="373" spans="1:28" x14ac:dyDescent="0.25">
      <c r="A373" s="22">
        <v>36545</v>
      </c>
      <c r="B373">
        <v>1.02</v>
      </c>
      <c r="C373">
        <v>0.89</v>
      </c>
      <c r="D373">
        <v>0.99</v>
      </c>
      <c r="E373">
        <v>5.67</v>
      </c>
      <c r="F373">
        <v>4.95</v>
      </c>
      <c r="G373">
        <v>5.05</v>
      </c>
      <c r="H373" s="2">
        <v>1</v>
      </c>
      <c r="I373" s="2">
        <v>1</v>
      </c>
      <c r="J373" s="6">
        <f ca="1">100*(D373-MIN(OFFSET(C373,-$J$3+1,0):C373))/(MAX(OFFSET(B373,-$J$3+1,0):B373)-MIN(OFFSET(C373,-$J$3+1,0):C373))</f>
        <v>57.8125</v>
      </c>
      <c r="K373" s="6">
        <f ca="1">100*(G373-MIN(OFFSET(F373,-$J$3+1,0):F373))/(MAX(OFFSET(E373,-$J$3+1,0):E373)-MIN(OFFSET(F373,-$J$3+1,0):F373))</f>
        <v>7.0921985815602575</v>
      </c>
      <c r="L373" s="6">
        <f t="shared" ca="1" si="71"/>
        <v>50.720301418439746</v>
      </c>
      <c r="M373" s="6">
        <f ca="1">100*(L373-MIN(OFFSET(L373,-$M$3+1,0):L373))/(MAX(OFFSET(L373,-$M$3+1,0):L373)-MIN(OFFSET(L373,-$M$3+1,0):L373))</f>
        <v>100</v>
      </c>
      <c r="N373" s="8">
        <f t="shared" si="74"/>
        <v>0.13</v>
      </c>
      <c r="O373" s="8">
        <f t="shared" si="75"/>
        <v>0.75</v>
      </c>
      <c r="P373" s="15">
        <f ca="1">AVERAGE(N373:OFFSET(N373,-$P$3+1,0))*$P$4*H373</f>
        <v>24</v>
      </c>
      <c r="Q373" s="15">
        <f ca="1">AVERAGE(O373:OFFSET(O373,-$P$3+1,0))*$Q$4*I373</f>
        <v>42.999999999999993</v>
      </c>
      <c r="R373" s="11" t="str">
        <f t="shared" ca="1" si="72"/>
        <v xml:space="preserve"> </v>
      </c>
      <c r="S373" s="11" t="str">
        <f t="shared" ca="1" si="73"/>
        <v>Sell</v>
      </c>
      <c r="T373" s="3">
        <f t="shared" ca="1" si="78"/>
        <v>-10</v>
      </c>
      <c r="U373" s="16">
        <f t="shared" ca="1" si="79"/>
        <v>5.5813953488372103</v>
      </c>
      <c r="V373" s="3">
        <f t="shared" ca="1" si="76"/>
        <v>0.99</v>
      </c>
      <c r="W373" s="3">
        <f t="shared" ca="1" si="77"/>
        <v>5.05</v>
      </c>
      <c r="X373" s="12" t="str">
        <f t="shared" ca="1" si="80"/>
        <v xml:space="preserve"> </v>
      </c>
      <c r="Y373" s="17" t="str">
        <f t="shared" ca="1" si="81"/>
        <v xml:space="preserve"> </v>
      </c>
      <c r="Z373" s="17" t="str">
        <f t="shared" ca="1" si="82"/>
        <v xml:space="preserve"> </v>
      </c>
      <c r="AA373" s="19">
        <f t="shared" ca="1" si="83"/>
        <v>4539.2840386257903</v>
      </c>
      <c r="AB373">
        <v>10643.302198443207</v>
      </c>
    </row>
    <row r="374" spans="1:28" x14ac:dyDescent="0.25">
      <c r="A374" s="22">
        <v>36546</v>
      </c>
      <c r="B374">
        <v>1.02</v>
      </c>
      <c r="C374">
        <v>0.83</v>
      </c>
      <c r="D374">
        <v>0.93</v>
      </c>
      <c r="E374">
        <v>5.24</v>
      </c>
      <c r="F374">
        <v>4.8899999999999997</v>
      </c>
      <c r="G374">
        <v>4.92</v>
      </c>
      <c r="H374" s="2">
        <v>1</v>
      </c>
      <c r="I374" s="2">
        <v>1</v>
      </c>
      <c r="J374" s="6">
        <f ca="1">100*(D374-MIN(OFFSET(C374,-$J$3+1,0):C374))/(MAX(OFFSET(B374,-$J$3+1,0):B374)-MIN(OFFSET(C374,-$J$3+1,0):C374))</f>
        <v>45.9016393442623</v>
      </c>
      <c r="K374" s="6">
        <f ca="1">100*(G374-MIN(OFFSET(F374,-$J$3+1,0):F374))/(MAX(OFFSET(E374,-$J$3+1,0):E374)-MIN(OFFSET(F374,-$J$3+1,0):F374))</f>
        <v>2.0408163265306283</v>
      </c>
      <c r="L374" s="6">
        <f t="shared" ca="1" si="71"/>
        <v>43.860823017731668</v>
      </c>
      <c r="M374" s="6">
        <f ca="1">100*(L374-MIN(OFFSET(L374,-$M$3+1,0):L374))/(MAX(OFFSET(L374,-$M$3+1,0):L374)-MIN(OFFSET(L374,-$M$3+1,0):L374))</f>
        <v>89.710782398937894</v>
      </c>
      <c r="N374" s="8">
        <f t="shared" si="74"/>
        <v>0.19000000000000006</v>
      </c>
      <c r="O374" s="8">
        <f t="shared" si="75"/>
        <v>0.35000000000000053</v>
      </c>
      <c r="P374" s="15">
        <f ca="1">AVERAGE(N374:OFFSET(N374,-$P$3+1,0))*$P$4*H374</f>
        <v>23.25</v>
      </c>
      <c r="Q374" s="15">
        <f ca="1">AVERAGE(O374:OFFSET(O374,-$P$3+1,0))*$Q$4*I374</f>
        <v>44.625</v>
      </c>
      <c r="R374" s="11" t="str">
        <f t="shared" ca="1" si="72"/>
        <v xml:space="preserve"> </v>
      </c>
      <c r="S374" s="11" t="str">
        <f t="shared" ca="1" si="73"/>
        <v>Sell</v>
      </c>
      <c r="T374" s="3">
        <f t="shared" ca="1" si="78"/>
        <v>-10</v>
      </c>
      <c r="U374" s="16">
        <f t="shared" ca="1" si="79"/>
        <v>5.5813953488372103</v>
      </c>
      <c r="V374" s="3">
        <f t="shared" ca="1" si="76"/>
        <v>0.99</v>
      </c>
      <c r="W374" s="3">
        <f t="shared" ca="1" si="77"/>
        <v>5.05</v>
      </c>
      <c r="X374" s="12">
        <f t="shared" ca="1" si="80"/>
        <v>59.999999999999943</v>
      </c>
      <c r="Y374" s="17">
        <f t="shared" ca="1" si="81"/>
        <v>-72.558139534883665</v>
      </c>
      <c r="Z374" s="17">
        <f t="shared" ca="1" si="82"/>
        <v>-12.558139534883722</v>
      </c>
      <c r="AA374" s="19">
        <f t="shared" ca="1" si="83"/>
        <v>4526.7258990909068</v>
      </c>
      <c r="AB374">
        <v>10630.744058908323</v>
      </c>
    </row>
    <row r="375" spans="1:28" x14ac:dyDescent="0.25">
      <c r="A375" s="22">
        <v>36549</v>
      </c>
      <c r="B375">
        <v>1.02</v>
      </c>
      <c r="C375">
        <v>0.89</v>
      </c>
      <c r="D375">
        <v>0.93</v>
      </c>
      <c r="E375">
        <v>5.2</v>
      </c>
      <c r="F375">
        <v>4.7699999999999996</v>
      </c>
      <c r="G375">
        <v>4.8</v>
      </c>
      <c r="H375" s="2">
        <v>1</v>
      </c>
      <c r="I375" s="2">
        <v>1</v>
      </c>
      <c r="J375" s="6">
        <f ca="1">100*(D375-MIN(OFFSET(C375,-$J$3+1,0):C375))/(MAX(OFFSET(B375,-$J$3+1,0):B375)-MIN(OFFSET(C375,-$J$3+1,0):C375))</f>
        <v>45.9016393442623</v>
      </c>
      <c r="K375" s="6">
        <f ca="1">100*(G375-MIN(OFFSET(F375,-$J$3+1,0):F375))/(MAX(OFFSET(E375,-$J$3+1,0):E375)-MIN(OFFSET(F375,-$J$3+1,0):F375))</f>
        <v>1.8867924528302034</v>
      </c>
      <c r="L375" s="6">
        <f t="shared" ca="1" si="71"/>
        <v>44.0148468914321</v>
      </c>
      <c r="M375" s="6">
        <f ca="1">100*(L375-MIN(OFFSET(L375,-$M$3+1,0):L375))/(MAX(OFFSET(L375,-$M$3+1,0):L375)-MIN(OFFSET(L375,-$M$3+1,0):L375))</f>
        <v>89.941818209488531</v>
      </c>
      <c r="N375" s="8">
        <f t="shared" si="74"/>
        <v>0.13</v>
      </c>
      <c r="O375" s="8">
        <f t="shared" si="75"/>
        <v>0.4300000000000006</v>
      </c>
      <c r="P375" s="15">
        <f ca="1">AVERAGE(N375:OFFSET(N375,-$P$3+1,0))*$P$4*H375</f>
        <v>22.499999999999996</v>
      </c>
      <c r="Q375" s="15">
        <f ca="1">AVERAGE(O375:OFFSET(O375,-$P$3+1,0))*$Q$4*I375</f>
        <v>45.750000000000014</v>
      </c>
      <c r="R375" s="11" t="str">
        <f t="shared" ca="1" si="72"/>
        <v xml:space="preserve"> </v>
      </c>
      <c r="S375" s="11" t="str">
        <f t="shared" ca="1" si="73"/>
        <v>Sell</v>
      </c>
      <c r="T375" s="3">
        <f t="shared" ca="1" si="78"/>
        <v>-10</v>
      </c>
      <c r="U375" s="16">
        <f t="shared" ca="1" si="79"/>
        <v>5.5813953488372103</v>
      </c>
      <c r="V375" s="3">
        <f t="shared" ca="1" si="76"/>
        <v>0.99</v>
      </c>
      <c r="W375" s="3">
        <f t="shared" ca="1" si="77"/>
        <v>5.05</v>
      </c>
      <c r="X375" s="12">
        <f t="shared" ca="1" si="80"/>
        <v>0</v>
      </c>
      <c r="Y375" s="17">
        <f t="shared" ca="1" si="81"/>
        <v>-66.976744186046588</v>
      </c>
      <c r="Z375" s="17">
        <f t="shared" ca="1" si="82"/>
        <v>-66.976744186046588</v>
      </c>
      <c r="AA375" s="19">
        <f t="shared" ca="1" si="83"/>
        <v>4459.74915490486</v>
      </c>
      <c r="AB375">
        <v>10563.767314722278</v>
      </c>
    </row>
    <row r="376" spans="1:28" x14ac:dyDescent="0.25">
      <c r="A376" s="22">
        <v>36550</v>
      </c>
      <c r="B376">
        <v>0.99</v>
      </c>
      <c r="C376">
        <v>0.83</v>
      </c>
      <c r="D376">
        <v>0.86</v>
      </c>
      <c r="E376">
        <v>4.92</v>
      </c>
      <c r="F376">
        <v>4.17</v>
      </c>
      <c r="G376">
        <v>4.17</v>
      </c>
      <c r="H376" s="2">
        <v>1</v>
      </c>
      <c r="I376" s="2">
        <v>1</v>
      </c>
      <c r="J376" s="6">
        <f ca="1">100*(D376-MIN(OFFSET(C376,-$J$3+1,0):C376))/(MAX(OFFSET(B376,-$J$3+1,0):B376)-MIN(OFFSET(C376,-$J$3+1,0):C376))</f>
        <v>34.42622950819672</v>
      </c>
      <c r="K376" s="6">
        <f ca="1">100*(G376-MIN(OFFSET(F376,-$J$3+1,0):F376))/(MAX(OFFSET(E376,-$J$3+1,0):E376)-MIN(OFFSET(F376,-$J$3+1,0):F376))</f>
        <v>0</v>
      </c>
      <c r="L376" s="6">
        <f t="shared" ca="1" si="71"/>
        <v>34.42622950819672</v>
      </c>
      <c r="M376" s="6">
        <f ca="1">100*(L376-MIN(OFFSET(L376,-$M$3+1,0):L376))/(MAX(OFFSET(L376,-$M$3+1,0):L376)-MIN(OFFSET(L376,-$M$3+1,0):L376))</f>
        <v>75.558892134635471</v>
      </c>
      <c r="N376" s="8">
        <f t="shared" si="74"/>
        <v>0.16000000000000003</v>
      </c>
      <c r="O376" s="8">
        <f t="shared" si="75"/>
        <v>0.75</v>
      </c>
      <c r="P376" s="15">
        <f ca="1">AVERAGE(N376:OFFSET(N376,-$P$3+1,0))*$P$4*H376</f>
        <v>19.5</v>
      </c>
      <c r="Q376" s="15">
        <f ca="1">AVERAGE(O376:OFFSET(O376,-$P$3+1,0))*$Q$4*I376</f>
        <v>52.000000000000014</v>
      </c>
      <c r="R376" s="11" t="str">
        <f t="shared" ca="1" si="72"/>
        <v xml:space="preserve"> </v>
      </c>
      <c r="S376" s="11" t="str">
        <f t="shared" ca="1" si="73"/>
        <v>Sell</v>
      </c>
      <c r="T376" s="3">
        <f t="shared" ca="1" si="78"/>
        <v>-10</v>
      </c>
      <c r="U376" s="16">
        <f t="shared" ca="1" si="79"/>
        <v>5.5813953488372103</v>
      </c>
      <c r="V376" s="3">
        <f t="shared" ca="1" si="76"/>
        <v>0.99</v>
      </c>
      <c r="W376" s="3">
        <f t="shared" ca="1" si="77"/>
        <v>5.05</v>
      </c>
      <c r="X376" s="12">
        <f t="shared" ca="1" si="80"/>
        <v>70.000000000000057</v>
      </c>
      <c r="Y376" s="17">
        <f t="shared" ca="1" si="81"/>
        <v>-351.62790697674421</v>
      </c>
      <c r="Z376" s="17">
        <f t="shared" ca="1" si="82"/>
        <v>-281.62790697674416</v>
      </c>
      <c r="AA376" s="19">
        <f t="shared" ca="1" si="83"/>
        <v>4178.1212479281157</v>
      </c>
      <c r="AB376">
        <v>10282.139407745533</v>
      </c>
    </row>
    <row r="377" spans="1:28" x14ac:dyDescent="0.25">
      <c r="A377" s="22">
        <v>36551</v>
      </c>
      <c r="B377">
        <v>0.93</v>
      </c>
      <c r="C377">
        <v>0.8</v>
      </c>
      <c r="D377">
        <v>0.83</v>
      </c>
      <c r="E377">
        <v>4.49</v>
      </c>
      <c r="F377">
        <v>4.1399999999999997</v>
      </c>
      <c r="G377">
        <v>4.24</v>
      </c>
      <c r="H377" s="2">
        <v>1</v>
      </c>
      <c r="I377" s="2">
        <v>1</v>
      </c>
      <c r="J377" s="6">
        <f ca="1">100*(D377-MIN(OFFSET(C377,-$J$3+1,0):C377))/(MAX(OFFSET(B377,-$J$3+1,0):B377)-MIN(OFFSET(C377,-$J$3+1,0):C377))</f>
        <v>29.508196721311464</v>
      </c>
      <c r="K377" s="6">
        <f ca="1">100*(G377-MIN(OFFSET(F377,-$J$3+1,0):F377))/(MAX(OFFSET(E377,-$J$3+1,0):E377)-MIN(OFFSET(F377,-$J$3+1,0):F377))</f>
        <v>4.5045045045045269</v>
      </c>
      <c r="L377" s="6">
        <f t="shared" ca="1" si="71"/>
        <v>25.003692216806936</v>
      </c>
      <c r="M377" s="6">
        <f ca="1">100*(L377-MIN(OFFSET(L377,-$M$3+1,0):L377))/(MAX(OFFSET(L377,-$M$3+1,0):L377)-MIN(OFFSET(L377,-$M$3+1,0):L377))</f>
        <v>61.425086197550797</v>
      </c>
      <c r="N377" s="8">
        <f t="shared" si="74"/>
        <v>0.13</v>
      </c>
      <c r="O377" s="8">
        <f t="shared" si="75"/>
        <v>0.35000000000000053</v>
      </c>
      <c r="P377" s="15">
        <f ca="1">AVERAGE(N377:OFFSET(N377,-$P$3+1,0))*$P$4*H377</f>
        <v>17.250000000000004</v>
      </c>
      <c r="Q377" s="15">
        <f ca="1">AVERAGE(O377:OFFSET(O377,-$P$3+1,0))*$Q$4*I377</f>
        <v>47.000000000000021</v>
      </c>
      <c r="R377" s="11" t="str">
        <f t="shared" ca="1" si="72"/>
        <v xml:space="preserve"> </v>
      </c>
      <c r="S377" s="11" t="str">
        <f t="shared" ca="1" si="73"/>
        <v>Sell</v>
      </c>
      <c r="T377" s="3">
        <f t="shared" ca="1" si="78"/>
        <v>-10</v>
      </c>
      <c r="U377" s="16">
        <f t="shared" ca="1" si="79"/>
        <v>5.5813953488372103</v>
      </c>
      <c r="V377" s="3">
        <f t="shared" ca="1" si="76"/>
        <v>0.99</v>
      </c>
      <c r="W377" s="3">
        <f t="shared" ca="1" si="77"/>
        <v>5.05</v>
      </c>
      <c r="X377" s="12">
        <f t="shared" ca="1" si="80"/>
        <v>30.000000000000028</v>
      </c>
      <c r="Y377" s="17">
        <f t="shared" ca="1" si="81"/>
        <v>39.069767441860634</v>
      </c>
      <c r="Z377" s="17">
        <f t="shared" ca="1" si="82"/>
        <v>69.069767441860662</v>
      </c>
      <c r="AA377" s="19">
        <f t="shared" ca="1" si="83"/>
        <v>4247.1910153699764</v>
      </c>
      <c r="AB377">
        <v>10351.209175187394</v>
      </c>
    </row>
    <row r="378" spans="1:28" x14ac:dyDescent="0.25">
      <c r="A378" s="22">
        <v>36552</v>
      </c>
      <c r="B378">
        <v>0.96</v>
      </c>
      <c r="C378">
        <v>0.8</v>
      </c>
      <c r="D378">
        <v>0.86</v>
      </c>
      <c r="E378">
        <v>4.99</v>
      </c>
      <c r="F378">
        <v>4.33</v>
      </c>
      <c r="G378">
        <v>4.95</v>
      </c>
      <c r="H378" s="2">
        <v>1</v>
      </c>
      <c r="I378" s="2">
        <v>1</v>
      </c>
      <c r="J378" s="6">
        <f ca="1">100*(D378-MIN(OFFSET(C378,-$J$3+1,0):C378))/(MAX(OFFSET(B378,-$J$3+1,0):B378)-MIN(OFFSET(C378,-$J$3+1,0):C378))</f>
        <v>13.043478260869554</v>
      </c>
      <c r="K378" s="6">
        <f ca="1">100*(G378-MIN(OFFSET(F378,-$J$3+1,0):F378))/(MAX(OFFSET(E378,-$J$3+1,0):E378)-MIN(OFFSET(F378,-$J$3+1,0):F378))</f>
        <v>36.486486486486498</v>
      </c>
      <c r="L378" s="6">
        <f t="shared" ca="1" si="71"/>
        <v>-23.443008225616943</v>
      </c>
      <c r="M378" s="6">
        <f ca="1">100*(L378-MIN(OFFSET(L378,-$M$3+1,0):L378))/(MAX(OFFSET(L378,-$M$3+1,0):L378)-MIN(OFFSET(L378,-$M$3+1,0):L378))</f>
        <v>0</v>
      </c>
      <c r="N378" s="8">
        <f t="shared" si="74"/>
        <v>0.15999999999999992</v>
      </c>
      <c r="O378" s="8">
        <f t="shared" si="75"/>
        <v>0.75</v>
      </c>
      <c r="P378" s="15">
        <f ca="1">AVERAGE(N378:OFFSET(N378,-$P$3+1,0))*$P$4*H378</f>
        <v>16.25</v>
      </c>
      <c r="Q378" s="15">
        <f ca="1">AVERAGE(O378:OFFSET(O378,-$P$3+1,0))*$Q$4*I378</f>
        <v>51.250000000000014</v>
      </c>
      <c r="R378" s="11" t="str">
        <f t="shared" ca="1" si="72"/>
        <v>Buy</v>
      </c>
      <c r="S378" s="11" t="str">
        <f t="shared" ca="1" si="73"/>
        <v>Exit</v>
      </c>
      <c r="T378" s="3">
        <f t="shared" ca="1" si="78"/>
        <v>10</v>
      </c>
      <c r="U378" s="16">
        <f t="shared" ca="1" si="79"/>
        <v>-3.1707317073170724</v>
      </c>
      <c r="V378" s="3">
        <f t="shared" ca="1" si="76"/>
        <v>0.86</v>
      </c>
      <c r="W378" s="3">
        <f t="shared" ca="1" si="77"/>
        <v>4.95</v>
      </c>
      <c r="X378" s="12">
        <f t="shared" ca="1" si="80"/>
        <v>-30.000000000000028</v>
      </c>
      <c r="Y378" s="17">
        <f t="shared" ca="1" si="81"/>
        <v>396.27906976744191</v>
      </c>
      <c r="Z378" s="17">
        <f t="shared" ca="1" si="82"/>
        <v>366.27906976744191</v>
      </c>
      <c r="AA378" s="19">
        <f t="shared" ca="1" si="83"/>
        <v>4613.4700851374182</v>
      </c>
      <c r="AB378">
        <v>10717.488244954837</v>
      </c>
    </row>
    <row r="379" spans="1:28" x14ac:dyDescent="0.25">
      <c r="A379" s="22">
        <v>36553</v>
      </c>
      <c r="B379">
        <v>0.93</v>
      </c>
      <c r="C379">
        <v>0.65</v>
      </c>
      <c r="D379">
        <v>0.65</v>
      </c>
      <c r="E379">
        <v>5.17</v>
      </c>
      <c r="F379">
        <v>4.6100000000000003</v>
      </c>
      <c r="G379">
        <v>4.74</v>
      </c>
      <c r="H379" s="2">
        <v>1</v>
      </c>
      <c r="I379" s="2">
        <v>1</v>
      </c>
      <c r="J379" s="6">
        <f ca="1">100*(D379-MIN(OFFSET(C379,-$J$3+1,0):C379))/(MAX(OFFSET(B379,-$J$3+1,0):B379)-MIN(OFFSET(C379,-$J$3+1,0):C379))</f>
        <v>0</v>
      </c>
      <c r="K379" s="6">
        <f ca="1">100*(G379-MIN(OFFSET(F379,-$J$3+1,0):F379))/(MAX(OFFSET(E379,-$J$3+1,0):E379)-MIN(OFFSET(F379,-$J$3+1,0):F379))</f>
        <v>27.027027027027046</v>
      </c>
      <c r="L379" s="6">
        <f t="shared" ca="1" si="71"/>
        <v>-27.027027027027046</v>
      </c>
      <c r="M379" s="6">
        <f ca="1">100*(L379-MIN(OFFSET(L379,-$M$3+1,0):L379))/(MAX(OFFSET(L379,-$M$3+1,0):L379)-MIN(OFFSET(L379,-$M$3+1,0):L379))</f>
        <v>0</v>
      </c>
      <c r="N379" s="8">
        <f t="shared" si="74"/>
        <v>0.28000000000000003</v>
      </c>
      <c r="O379" s="8">
        <f t="shared" si="75"/>
        <v>0.55999999999999961</v>
      </c>
      <c r="P379" s="15">
        <f ca="1">AVERAGE(N379:OFFSET(N379,-$P$3+1,0))*$P$4*H379</f>
        <v>18.25</v>
      </c>
      <c r="Q379" s="15">
        <f ca="1">AVERAGE(O379:OFFSET(O379,-$P$3+1,0))*$Q$4*I379</f>
        <v>53.250000000000007</v>
      </c>
      <c r="R379" s="11" t="str">
        <f t="shared" ca="1" si="72"/>
        <v>Buy</v>
      </c>
      <c r="S379" s="11" t="str">
        <f t="shared" ca="1" si="73"/>
        <v xml:space="preserve"> </v>
      </c>
      <c r="T379" s="3">
        <f t="shared" ca="1" si="78"/>
        <v>10</v>
      </c>
      <c r="U379" s="16">
        <f t="shared" ca="1" si="79"/>
        <v>-3.1707317073170724</v>
      </c>
      <c r="V379" s="3">
        <f t="shared" ca="1" si="76"/>
        <v>0.86</v>
      </c>
      <c r="W379" s="3">
        <f t="shared" ca="1" si="77"/>
        <v>4.95</v>
      </c>
      <c r="X379" s="12">
        <f t="shared" ca="1" si="80"/>
        <v>-209.99999999999997</v>
      </c>
      <c r="Y379" s="17">
        <f t="shared" ca="1" si="81"/>
        <v>66.585365853658502</v>
      </c>
      <c r="Z379" s="17">
        <f t="shared" ca="1" si="82"/>
        <v>-143.41463414634148</v>
      </c>
      <c r="AA379" s="19">
        <f t="shared" ca="1" si="83"/>
        <v>4470.0554509910771</v>
      </c>
      <c r="AB379">
        <v>10574.073610808495</v>
      </c>
    </row>
    <row r="380" spans="1:28" x14ac:dyDescent="0.25">
      <c r="A380" s="22">
        <v>36556</v>
      </c>
      <c r="B380">
        <v>0.83</v>
      </c>
      <c r="C380">
        <v>0.71</v>
      </c>
      <c r="D380">
        <v>0.74</v>
      </c>
      <c r="E380">
        <v>4.95</v>
      </c>
      <c r="F380">
        <v>4.2699999999999996</v>
      </c>
      <c r="G380">
        <v>4.8</v>
      </c>
      <c r="H380" s="2">
        <v>1</v>
      </c>
      <c r="I380" s="2">
        <v>1</v>
      </c>
      <c r="J380" s="6">
        <f ca="1">100*(D380-MIN(OFFSET(C380,-$J$3+1,0):C380))/(MAX(OFFSET(B380,-$J$3+1,0):B380)-MIN(OFFSET(C380,-$J$3+1,0):C380))</f>
        <v>19.565217391304337</v>
      </c>
      <c r="K380" s="6">
        <f ca="1">100*(G380-MIN(OFFSET(F380,-$J$3+1,0):F380))/(MAX(OFFSET(E380,-$J$3+1,0):E380)-MIN(OFFSET(F380,-$J$3+1,0):F380))</f>
        <v>32.038834951456309</v>
      </c>
      <c r="L380" s="6">
        <f t="shared" ca="1" si="71"/>
        <v>-12.473617560151972</v>
      </c>
      <c r="M380" s="6">
        <f ca="1">100*(L380-MIN(OFFSET(L380,-$M$3+1,0):L380))/(MAX(OFFSET(L380,-$M$3+1,0):L380)-MIN(OFFSET(L380,-$M$3+1,0):L380))</f>
        <v>18.71885472834358</v>
      </c>
      <c r="N380" s="8">
        <f t="shared" si="74"/>
        <v>0.17999999999999994</v>
      </c>
      <c r="O380" s="8">
        <f t="shared" si="75"/>
        <v>0.6800000000000006</v>
      </c>
      <c r="P380" s="15">
        <f ca="1">AVERAGE(N380:OFFSET(N380,-$P$3+1,0))*$P$4*H380</f>
        <v>17</v>
      </c>
      <c r="Q380" s="15">
        <f ca="1">AVERAGE(O380:OFFSET(O380,-$P$3+1,0))*$Q$4*I380</f>
        <v>57.750000000000021</v>
      </c>
      <c r="R380" s="11" t="str">
        <f t="shared" ca="1" si="72"/>
        <v>Buy</v>
      </c>
      <c r="S380" s="11" t="str">
        <f t="shared" ca="1" si="73"/>
        <v xml:space="preserve"> </v>
      </c>
      <c r="T380" s="3">
        <f t="shared" ca="1" si="78"/>
        <v>10</v>
      </c>
      <c r="U380" s="16">
        <f t="shared" ca="1" si="79"/>
        <v>-3.1707317073170724</v>
      </c>
      <c r="V380" s="3">
        <f t="shared" ca="1" si="76"/>
        <v>0.86</v>
      </c>
      <c r="W380" s="3">
        <f t="shared" ca="1" si="77"/>
        <v>4.95</v>
      </c>
      <c r="X380" s="12">
        <f t="shared" ca="1" si="80"/>
        <v>89.999999999999972</v>
      </c>
      <c r="Y380" s="17">
        <f t="shared" ca="1" si="81"/>
        <v>-19.02439024390231</v>
      </c>
      <c r="Z380" s="17">
        <f t="shared" ca="1" si="82"/>
        <v>70.975609756097668</v>
      </c>
      <c r="AA380" s="19">
        <f t="shared" ca="1" si="83"/>
        <v>4541.0310607471747</v>
      </c>
      <c r="AB380">
        <v>10645.049220564593</v>
      </c>
    </row>
    <row r="381" spans="1:28" x14ac:dyDescent="0.25">
      <c r="A381" s="22">
        <v>36557</v>
      </c>
      <c r="B381">
        <v>0.83</v>
      </c>
      <c r="C381">
        <v>0.74</v>
      </c>
      <c r="D381">
        <v>0.77</v>
      </c>
      <c r="E381">
        <v>4.8</v>
      </c>
      <c r="F381">
        <v>4.5199999999999996</v>
      </c>
      <c r="G381">
        <v>4.7</v>
      </c>
      <c r="H381" s="2">
        <v>1</v>
      </c>
      <c r="I381" s="2">
        <v>1</v>
      </c>
      <c r="J381" s="6">
        <f ca="1">100*(D381-MIN(OFFSET(C381,-$J$3+1,0):C381))/(MAX(OFFSET(B381,-$J$3+1,0):B381)-MIN(OFFSET(C381,-$J$3+1,0):C381))</f>
        <v>27.906976744186043</v>
      </c>
      <c r="K381" s="6">
        <f ca="1">100*(G381-MIN(OFFSET(F381,-$J$3+1,0):F381))/(MAX(OFFSET(E381,-$J$3+1,0):E381)-MIN(OFFSET(F381,-$J$3+1,0):F381))</f>
        <v>29.787234042553219</v>
      </c>
      <c r="L381" s="6">
        <f t="shared" ca="1" si="71"/>
        <v>-1.8802572983671766</v>
      </c>
      <c r="M381" s="6">
        <f ca="1">100*(L381-MIN(OFFSET(L381,-$M$3+1,0):L381))/(MAX(OFFSET(L381,-$M$3+1,0):L381)-MIN(OFFSET(L381,-$M$3+1,0):L381))</f>
        <v>32.344223565570118</v>
      </c>
      <c r="N381" s="8">
        <f t="shared" si="74"/>
        <v>8.9999999999999969E-2</v>
      </c>
      <c r="O381" s="8">
        <f t="shared" si="75"/>
        <v>0.28000000000000025</v>
      </c>
      <c r="P381" s="15">
        <f ca="1">AVERAGE(N381:OFFSET(N381,-$P$3+1,0))*$P$4*H381</f>
        <v>16.499999999999996</v>
      </c>
      <c r="Q381" s="15">
        <f ca="1">AVERAGE(O381:OFFSET(O381,-$P$3+1,0))*$Q$4*I381</f>
        <v>51.875000000000028</v>
      </c>
      <c r="R381" s="11" t="str">
        <f t="shared" ca="1" si="72"/>
        <v>Buy</v>
      </c>
      <c r="S381" s="11" t="str">
        <f t="shared" ca="1" si="73"/>
        <v xml:space="preserve"> </v>
      </c>
      <c r="T381" s="3">
        <f t="shared" ca="1" si="78"/>
        <v>10</v>
      </c>
      <c r="U381" s="16">
        <f t="shared" ca="1" si="79"/>
        <v>-3.1707317073170724</v>
      </c>
      <c r="V381" s="3">
        <f t="shared" ca="1" si="76"/>
        <v>0.86</v>
      </c>
      <c r="W381" s="3">
        <f t="shared" ca="1" si="77"/>
        <v>4.95</v>
      </c>
      <c r="X381" s="12">
        <f t="shared" ca="1" si="80"/>
        <v>30.000000000000028</v>
      </c>
      <c r="Y381" s="17">
        <f t="shared" ca="1" si="81"/>
        <v>31.707317073170611</v>
      </c>
      <c r="Z381" s="17">
        <f t="shared" ca="1" si="82"/>
        <v>61.707317073170643</v>
      </c>
      <c r="AA381" s="19">
        <f t="shared" ca="1" si="83"/>
        <v>4602.7383778203457</v>
      </c>
      <c r="AB381">
        <v>10706.756537637764</v>
      </c>
    </row>
    <row r="382" spans="1:28" x14ac:dyDescent="0.25">
      <c r="A382" s="22">
        <v>36558</v>
      </c>
      <c r="B382">
        <v>0.8</v>
      </c>
      <c r="C382">
        <v>0.74</v>
      </c>
      <c r="D382">
        <v>0.77</v>
      </c>
      <c r="E382">
        <v>4.6399999999999997</v>
      </c>
      <c r="F382">
        <v>4.42</v>
      </c>
      <c r="G382">
        <v>4.5199999999999996</v>
      </c>
      <c r="H382" s="2">
        <v>1</v>
      </c>
      <c r="I382" s="2">
        <v>1</v>
      </c>
      <c r="J382" s="6">
        <f ca="1">100*(D382-MIN(OFFSET(C382,-$J$3+1,0):C382))/(MAX(OFFSET(B382,-$J$3+1,0):B382)-MIN(OFFSET(C382,-$J$3+1,0):C382))</f>
        <v>32.432432432432435</v>
      </c>
      <c r="K382" s="6">
        <f ca="1">100*(G382-MIN(OFFSET(F382,-$J$3+1,0):F382))/(MAX(OFFSET(E382,-$J$3+1,0):E382)-MIN(OFFSET(F382,-$J$3+1,0):F382))</f>
        <v>24.836601307189529</v>
      </c>
      <c r="L382" s="6">
        <f t="shared" ca="1" si="71"/>
        <v>7.5958311252429063</v>
      </c>
      <c r="M382" s="6">
        <f ca="1">100*(L382-MIN(OFFSET(L382,-$M$3+1,0):L382))/(MAX(OFFSET(L382,-$M$3+1,0):L382)-MIN(OFFSET(L382,-$M$3+1,0):L382))</f>
        <v>44.5325374447496</v>
      </c>
      <c r="N382" s="8">
        <f t="shared" si="74"/>
        <v>6.0000000000000053E-2</v>
      </c>
      <c r="O382" s="8">
        <f t="shared" si="75"/>
        <v>0.28000000000000025</v>
      </c>
      <c r="P382" s="15">
        <f ca="1">AVERAGE(N382:OFFSET(N382,-$P$3+1,0))*$P$4*H382</f>
        <v>14.875</v>
      </c>
      <c r="Q382" s="15">
        <f ca="1">AVERAGE(O382:OFFSET(O382,-$P$3+1,0))*$Q$4*I382</f>
        <v>51.000000000000021</v>
      </c>
      <c r="R382" s="11" t="str">
        <f t="shared" ca="1" si="72"/>
        <v>Buy</v>
      </c>
      <c r="S382" s="11" t="str">
        <f t="shared" ca="1" si="73"/>
        <v xml:space="preserve"> </v>
      </c>
      <c r="T382" s="3">
        <f t="shared" ca="1" si="78"/>
        <v>10</v>
      </c>
      <c r="U382" s="16">
        <f t="shared" ca="1" si="79"/>
        <v>-3.1707317073170724</v>
      </c>
      <c r="V382" s="3">
        <f t="shared" ca="1" si="76"/>
        <v>0.86</v>
      </c>
      <c r="W382" s="3">
        <f t="shared" ca="1" si="77"/>
        <v>4.95</v>
      </c>
      <c r="X382" s="12">
        <f t="shared" ca="1" si="80"/>
        <v>0</v>
      </c>
      <c r="Y382" s="17">
        <f t="shared" ca="1" si="81"/>
        <v>57.073170731707492</v>
      </c>
      <c r="Z382" s="17">
        <f t="shared" ca="1" si="82"/>
        <v>57.073170731707492</v>
      </c>
      <c r="AA382" s="19">
        <f t="shared" ca="1" si="83"/>
        <v>4659.811548552053</v>
      </c>
      <c r="AB382">
        <v>10763.829708369472</v>
      </c>
    </row>
    <row r="383" spans="1:28" x14ac:dyDescent="0.25">
      <c r="A383" s="22">
        <v>36559</v>
      </c>
      <c r="B383">
        <v>1.27</v>
      </c>
      <c r="C383">
        <v>0.78</v>
      </c>
      <c r="D383">
        <v>0.96</v>
      </c>
      <c r="E383">
        <v>4.7699999999999996</v>
      </c>
      <c r="F383">
        <v>4.49</v>
      </c>
      <c r="G383">
        <v>4.7699999999999996</v>
      </c>
      <c r="H383" s="2">
        <v>1</v>
      </c>
      <c r="I383" s="2">
        <v>1</v>
      </c>
      <c r="J383" s="6">
        <f ca="1">100*(D383-MIN(OFFSET(C383,-$J$3+1,0):C383))/(MAX(OFFSET(B383,-$J$3+1,0):B383)-MIN(OFFSET(C383,-$J$3+1,0):C383))</f>
        <v>49.999999999999986</v>
      </c>
      <c r="K383" s="6">
        <f ca="1">100*(G383-MIN(OFFSET(F383,-$J$3+1,0):F383))/(MAX(OFFSET(E383,-$J$3+1,0):E383)-MIN(OFFSET(F383,-$J$3+1,0):F383))</f>
        <v>57.272727272727231</v>
      </c>
      <c r="L383" s="6">
        <f t="shared" ca="1" si="71"/>
        <v>-7.272727272727245</v>
      </c>
      <c r="M383" s="6">
        <f ca="1">100*(L383-MIN(OFFSET(L383,-$M$3+1,0):L383))/(MAX(OFFSET(L383,-$M$3+1,0):L383)-MIN(OFFSET(L383,-$M$3+1,0):L383))</f>
        <v>27.806557829504193</v>
      </c>
      <c r="N383" s="8">
        <f t="shared" si="74"/>
        <v>0.5</v>
      </c>
      <c r="O383" s="8">
        <f t="shared" si="75"/>
        <v>0.27999999999999936</v>
      </c>
      <c r="P383" s="15">
        <f ca="1">AVERAGE(N383:OFFSET(N383,-$P$3+1,0))*$P$4*H383</f>
        <v>19.5</v>
      </c>
      <c r="Q383" s="15">
        <f ca="1">AVERAGE(O383:OFFSET(O383,-$P$3+1,0))*$Q$4*I383</f>
        <v>49.125000000000007</v>
      </c>
      <c r="R383" s="11" t="str">
        <f t="shared" ca="1" si="72"/>
        <v>Buy</v>
      </c>
      <c r="S383" s="11" t="str">
        <f t="shared" ca="1" si="73"/>
        <v xml:space="preserve"> </v>
      </c>
      <c r="T383" s="3">
        <f t="shared" ca="1" si="78"/>
        <v>10</v>
      </c>
      <c r="U383" s="16">
        <f t="shared" ca="1" si="79"/>
        <v>-3.1707317073170724</v>
      </c>
      <c r="V383" s="3">
        <f t="shared" ca="1" si="76"/>
        <v>0.86</v>
      </c>
      <c r="W383" s="3">
        <f t="shared" ca="1" si="77"/>
        <v>4.95</v>
      </c>
      <c r="X383" s="12">
        <f t="shared" ca="1" si="80"/>
        <v>189.99999999999994</v>
      </c>
      <c r="Y383" s="17">
        <f t="shared" ca="1" si="81"/>
        <v>-79.268292682926813</v>
      </c>
      <c r="Z383" s="17">
        <f t="shared" ca="1" si="82"/>
        <v>110.73170731707313</v>
      </c>
      <c r="AA383" s="19">
        <f t="shared" ca="1" si="83"/>
        <v>4770.5432558691264</v>
      </c>
      <c r="AB383">
        <v>10763.829708369472</v>
      </c>
    </row>
    <row r="384" spans="1:28" x14ac:dyDescent="0.25">
      <c r="A384" s="22">
        <v>36560</v>
      </c>
      <c r="B384">
        <v>1.1499999999999999</v>
      </c>
      <c r="C384">
        <v>0.93</v>
      </c>
      <c r="D384">
        <v>1.0900000000000001</v>
      </c>
      <c r="E384">
        <v>4.8</v>
      </c>
      <c r="F384">
        <v>4.58</v>
      </c>
      <c r="G384">
        <v>4.7699999999999996</v>
      </c>
      <c r="H384" s="2">
        <v>1</v>
      </c>
      <c r="I384" s="2">
        <v>1</v>
      </c>
      <c r="J384" s="6">
        <f ca="1">100*(D384-MIN(OFFSET(C384,-$J$3+1,0):C384))/(MAX(OFFSET(B384,-$J$3+1,0):B384)-MIN(OFFSET(C384,-$J$3+1,0):C384))</f>
        <v>70.967741935483886</v>
      </c>
      <c r="K384" s="6">
        <f ca="1">100*(G384-MIN(OFFSET(F384,-$J$3+1,0):F384))/(MAX(OFFSET(E384,-$J$3+1,0):E384)-MIN(OFFSET(F384,-$J$3+1,0):F384))</f>
        <v>59.4339622641509</v>
      </c>
      <c r="L384" s="6">
        <f t="shared" ca="1" si="71"/>
        <v>11.533779671332987</v>
      </c>
      <c r="M384" s="6">
        <f ca="1">100*(L384-MIN(OFFSET(L384,-$M$3+1,0):L384))/(MAX(OFFSET(L384,-$M$3+1,0):L384)-MIN(OFFSET(L384,-$M$3+1,0):L384))</f>
        <v>54.278983044027783</v>
      </c>
      <c r="N384" s="8">
        <f t="shared" si="74"/>
        <v>0.21999999999999986</v>
      </c>
      <c r="O384" s="8">
        <f t="shared" si="75"/>
        <v>0.21999999999999975</v>
      </c>
      <c r="P384" s="15">
        <f ca="1">AVERAGE(N384:OFFSET(N384,-$P$3+1,0))*$P$4*H384</f>
        <v>20.249999999999996</v>
      </c>
      <c r="Q384" s="15">
        <f ca="1">AVERAGE(O384:OFFSET(O384,-$P$3+1,0))*$Q$4*I384</f>
        <v>42.500000000000007</v>
      </c>
      <c r="R384" s="11" t="str">
        <f t="shared" ca="1" si="72"/>
        <v>Exit</v>
      </c>
      <c r="S384" s="11" t="str">
        <f t="shared" ca="1" si="73"/>
        <v xml:space="preserve"> </v>
      </c>
      <c r="T384" s="3">
        <f t="shared" ca="1" si="78"/>
        <v>10</v>
      </c>
      <c r="U384" s="16">
        <f t="shared" ca="1" si="79"/>
        <v>-3.1707317073170724</v>
      </c>
      <c r="V384" s="3">
        <f t="shared" ca="1" si="76"/>
        <v>0.86</v>
      </c>
      <c r="W384" s="3">
        <f t="shared" ca="1" si="77"/>
        <v>4.95</v>
      </c>
      <c r="X384" s="12">
        <f t="shared" ca="1" si="80"/>
        <v>130.00000000000011</v>
      </c>
      <c r="Y384" s="17">
        <f t="shared" ca="1" si="81"/>
        <v>0</v>
      </c>
      <c r="Z384" s="17">
        <f t="shared" ca="1" si="82"/>
        <v>130.00000000000011</v>
      </c>
      <c r="AA384" s="19">
        <f t="shared" ca="1" si="83"/>
        <v>4900.5432558691264</v>
      </c>
      <c r="AB384">
        <v>10763.829708369472</v>
      </c>
    </row>
    <row r="385" spans="1:28" x14ac:dyDescent="0.25">
      <c r="A385" s="22">
        <v>36563</v>
      </c>
      <c r="B385">
        <v>1.1499999999999999</v>
      </c>
      <c r="C385">
        <v>0.9</v>
      </c>
      <c r="D385">
        <v>0.93</v>
      </c>
      <c r="E385">
        <v>4.8899999999999997</v>
      </c>
      <c r="F385">
        <v>4.5199999999999996</v>
      </c>
      <c r="G385">
        <v>4.7</v>
      </c>
      <c r="H385" s="2">
        <v>1</v>
      </c>
      <c r="I385" s="2">
        <v>1</v>
      </c>
      <c r="J385" s="6">
        <f ca="1">100*(D385-MIN(OFFSET(C385,-$J$3+1,0):C385))/(MAX(OFFSET(B385,-$J$3+1,0):B385)-MIN(OFFSET(C385,-$J$3+1,0):C385))</f>
        <v>45.161290322580648</v>
      </c>
      <c r="K385" s="6">
        <f ca="1">100*(G385-MIN(OFFSET(F385,-$J$3+1,0):F385))/(MAX(OFFSET(E385,-$J$3+1,0):E385)-MIN(OFFSET(F385,-$J$3+1,0):F385))</f>
        <v>54.368932038834984</v>
      </c>
      <c r="L385" s="6">
        <f t="shared" ca="1" si="71"/>
        <v>-9.2076417162543365</v>
      </c>
      <c r="M385" s="6">
        <f ca="1">100*(L385-MIN(OFFSET(L385,-$M$3+1,0):L385))/(MAX(OFFSET(L385,-$M$3+1,0):L385)-MIN(OFFSET(L385,-$M$3+1,0):L385))</f>
        <v>28.996649348532078</v>
      </c>
      <c r="N385" s="8">
        <f t="shared" si="74"/>
        <v>0.24999999999999989</v>
      </c>
      <c r="O385" s="8">
        <f t="shared" si="75"/>
        <v>0.37000000000000011</v>
      </c>
      <c r="P385" s="15">
        <f ca="1">AVERAGE(N385:OFFSET(N385,-$P$3+1,0))*$P$4*H385</f>
        <v>21.749999999999996</v>
      </c>
      <c r="Q385" s="15">
        <f ca="1">AVERAGE(O385:OFFSET(O385,-$P$3+1,0))*$Q$4*I385</f>
        <v>42.75</v>
      </c>
      <c r="R385" s="11" t="str">
        <f t="shared" ca="1" si="72"/>
        <v xml:space="preserve"> </v>
      </c>
      <c r="S385" s="11" t="str">
        <f t="shared" ca="1" si="73"/>
        <v xml:space="preserve"> </v>
      </c>
      <c r="T385" s="3" t="str">
        <f t="shared" ca="1" si="78"/>
        <v xml:space="preserve"> </v>
      </c>
      <c r="U385" s="16" t="str">
        <f t="shared" ca="1" si="79"/>
        <v xml:space="preserve"> </v>
      </c>
      <c r="V385" s="3" t="str">
        <f t="shared" ca="1" si="76"/>
        <v xml:space="preserve"> </v>
      </c>
      <c r="W385" s="3" t="str">
        <f t="shared" ca="1" si="77"/>
        <v xml:space="preserve"> </v>
      </c>
      <c r="X385" s="12" t="str">
        <f t="shared" ca="1" si="80"/>
        <v xml:space="preserve"> </v>
      </c>
      <c r="Y385" s="17" t="str">
        <f t="shared" ca="1" si="81"/>
        <v xml:space="preserve"> </v>
      </c>
      <c r="Z385" s="17" t="str">
        <f t="shared" ca="1" si="82"/>
        <v xml:space="preserve"> </v>
      </c>
      <c r="AA385" s="19">
        <f t="shared" ca="1" si="83"/>
        <v>4900.5432558691264</v>
      </c>
      <c r="AB385">
        <v>10763.829708369472</v>
      </c>
    </row>
    <row r="386" spans="1:28" x14ac:dyDescent="0.25">
      <c r="A386" s="22">
        <v>36564</v>
      </c>
      <c r="B386">
        <v>1.39</v>
      </c>
      <c r="C386">
        <v>0.84</v>
      </c>
      <c r="D386">
        <v>0.84</v>
      </c>
      <c r="E386">
        <v>4.96</v>
      </c>
      <c r="F386">
        <v>4.68</v>
      </c>
      <c r="G386">
        <v>4.71</v>
      </c>
      <c r="H386" s="2">
        <v>1</v>
      </c>
      <c r="I386" s="2">
        <v>1</v>
      </c>
      <c r="J386" s="6">
        <f ca="1">100*(D386-MIN(OFFSET(C386,-$J$3+1,0):C386))/(MAX(OFFSET(B386,-$J$3+1,0):B386)-MIN(OFFSET(C386,-$J$3+1,0):C386))</f>
        <v>25.67567567567567</v>
      </c>
      <c r="K386" s="6">
        <f ca="1">100*(G386-MIN(OFFSET(F386,-$J$3+1,0):F386))/(MAX(OFFSET(E386,-$J$3+1,0):E386)-MIN(OFFSET(F386,-$J$3+1,0):F386))</f>
        <v>55.339805825242735</v>
      </c>
      <c r="L386" s="6">
        <f t="shared" ca="1" si="71"/>
        <v>-29.664130149567065</v>
      </c>
      <c r="M386" s="6">
        <f ca="1">100*(L386-MIN(OFFSET(L386,-$M$3+1,0):L386))/(MAX(OFFSET(L386,-$M$3+1,0):L386)-MIN(OFFSET(L386,-$M$3+1,0):L386))</f>
        <v>0</v>
      </c>
      <c r="N386" s="8">
        <f t="shared" si="74"/>
        <v>0.54999999999999993</v>
      </c>
      <c r="O386" s="8">
        <f t="shared" si="75"/>
        <v>0.28000000000000025</v>
      </c>
      <c r="P386" s="15">
        <f ca="1">AVERAGE(N386:OFFSET(N386,-$P$3+1,0))*$P$4*H386</f>
        <v>26.624999999999993</v>
      </c>
      <c r="Q386" s="15">
        <f ca="1">AVERAGE(O386:OFFSET(O386,-$P$3+1,0))*$Q$4*I386</f>
        <v>36.875</v>
      </c>
      <c r="R386" s="11" t="str">
        <f t="shared" ca="1" si="72"/>
        <v>Buy</v>
      </c>
      <c r="S386" s="11" t="str">
        <f t="shared" ca="1" si="73"/>
        <v xml:space="preserve"> </v>
      </c>
      <c r="T386" s="3">
        <f t="shared" ca="1" si="78"/>
        <v>10</v>
      </c>
      <c r="U386" s="16">
        <f t="shared" ca="1" si="79"/>
        <v>-7.220338983050846</v>
      </c>
      <c r="V386" s="3">
        <f t="shared" ca="1" si="76"/>
        <v>0.84</v>
      </c>
      <c r="W386" s="3">
        <f t="shared" ca="1" si="77"/>
        <v>4.71</v>
      </c>
      <c r="X386" s="12" t="str">
        <f t="shared" ca="1" si="80"/>
        <v xml:space="preserve"> </v>
      </c>
      <c r="Y386" s="17" t="str">
        <f t="shared" ca="1" si="81"/>
        <v xml:space="preserve"> </v>
      </c>
      <c r="Z386" s="17" t="str">
        <f t="shared" ca="1" si="82"/>
        <v xml:space="preserve"> </v>
      </c>
      <c r="AA386" s="19">
        <f t="shared" ca="1" si="83"/>
        <v>4900.5432558691264</v>
      </c>
      <c r="AB386">
        <v>10668.741989071226</v>
      </c>
    </row>
    <row r="387" spans="1:28" x14ac:dyDescent="0.25">
      <c r="A387" s="22">
        <v>36565</v>
      </c>
      <c r="B387">
        <v>1.0900000000000001</v>
      </c>
      <c r="C387">
        <v>0.96</v>
      </c>
      <c r="D387">
        <v>1.05</v>
      </c>
      <c r="E387">
        <v>4.7699999999999996</v>
      </c>
      <c r="F387">
        <v>4.34</v>
      </c>
      <c r="G387">
        <v>4.34</v>
      </c>
      <c r="H387" s="2">
        <v>1</v>
      </c>
      <c r="I387" s="2">
        <v>1</v>
      </c>
      <c r="J387" s="6">
        <f ca="1">100*(D387-MIN(OFFSET(C387,-$J$3+1,0):C387))/(MAX(OFFSET(B387,-$J$3+1,0):B387)-MIN(OFFSET(C387,-$J$3+1,0):C387))</f>
        <v>54.054054054054063</v>
      </c>
      <c r="K387" s="6">
        <f ca="1">100*(G387-MIN(OFFSET(F387,-$J$3+1,0):F387))/(MAX(OFFSET(E387,-$J$3+1,0):E387)-MIN(OFFSET(F387,-$J$3+1,0):F387))</f>
        <v>7.7777777777778061</v>
      </c>
      <c r="L387" s="6">
        <f t="shared" ca="1" si="71"/>
        <v>46.276276276276256</v>
      </c>
      <c r="M387" s="6">
        <f ca="1">100*(L387-MIN(OFFSET(L387,-$M$3+1,0):L387))/(MAX(OFFSET(L387,-$M$3+1,0):L387)-MIN(OFFSET(L387,-$M$3+1,0):L387))</f>
        <v>100</v>
      </c>
      <c r="N387" s="8">
        <f t="shared" si="74"/>
        <v>0.25000000000000011</v>
      </c>
      <c r="O387" s="8">
        <f t="shared" si="75"/>
        <v>0.42999999999999972</v>
      </c>
      <c r="P387" s="15">
        <f ca="1">AVERAGE(N387:OFFSET(N387,-$P$3+1,0))*$P$4*H387</f>
        <v>26.249999999999996</v>
      </c>
      <c r="Q387" s="15">
        <f ca="1">AVERAGE(O387:OFFSET(O387,-$P$3+1,0))*$Q$4*I387</f>
        <v>35.25</v>
      </c>
      <c r="R387" s="11" t="str">
        <f t="shared" ca="1" si="72"/>
        <v>Exit</v>
      </c>
      <c r="S387" s="11" t="str">
        <f t="shared" ca="1" si="73"/>
        <v>Sell</v>
      </c>
      <c r="T387" s="3">
        <f t="shared" ca="1" si="78"/>
        <v>-10</v>
      </c>
      <c r="U387" s="16">
        <f t="shared" ca="1" si="79"/>
        <v>7.446808510638296</v>
      </c>
      <c r="V387" s="3">
        <f t="shared" ca="1" si="76"/>
        <v>0.84</v>
      </c>
      <c r="W387" s="3">
        <f t="shared" ca="1" si="77"/>
        <v>4.71</v>
      </c>
      <c r="X387" s="12">
        <f t="shared" ca="1" si="80"/>
        <v>210.00000000000006</v>
      </c>
      <c r="Y387" s="17">
        <f t="shared" ca="1" si="81"/>
        <v>267.15254237288138</v>
      </c>
      <c r="Z387" s="17">
        <f t="shared" ca="1" si="82"/>
        <v>477.15254237288144</v>
      </c>
      <c r="AA387" s="19">
        <f t="shared" ca="1" si="83"/>
        <v>5377.6957982420081</v>
      </c>
      <c r="AB387">
        <v>11066.987603106314</v>
      </c>
    </row>
    <row r="388" spans="1:28" x14ac:dyDescent="0.25">
      <c r="A388" s="22">
        <v>36566</v>
      </c>
      <c r="B388">
        <v>1.02</v>
      </c>
      <c r="C388">
        <v>0.81</v>
      </c>
      <c r="D388">
        <v>0.87</v>
      </c>
      <c r="E388">
        <v>4.24</v>
      </c>
      <c r="F388">
        <v>3.93</v>
      </c>
      <c r="G388">
        <v>4.18</v>
      </c>
      <c r="H388" s="2">
        <v>1</v>
      </c>
      <c r="I388" s="2">
        <v>1</v>
      </c>
      <c r="J388" s="6">
        <f ca="1">100*(D388-MIN(OFFSET(C388,-$J$3+1,0):C388))/(MAX(OFFSET(B388,-$J$3+1,0):B388)-MIN(OFFSET(C388,-$J$3+1,0):C388))</f>
        <v>29.72972972972973</v>
      </c>
      <c r="K388" s="6">
        <f ca="1">100*(G388-MIN(OFFSET(F388,-$J$3+1,0):F388))/(MAX(OFFSET(E388,-$J$3+1,0):E388)-MIN(OFFSET(F388,-$J$3+1,0):F388))</f>
        <v>20.161290322580616</v>
      </c>
      <c r="L388" s="6">
        <f t="shared" ca="1" si="71"/>
        <v>9.5684394071491141</v>
      </c>
      <c r="M388" s="6">
        <f ca="1">100*(L388-MIN(OFFSET(L388,-$M$3+1,0):L388))/(MAX(OFFSET(L388,-$M$3+1,0):L388)-MIN(OFFSET(L388,-$M$3+1,0):L388))</f>
        <v>51.662311808967253</v>
      </c>
      <c r="N388" s="8">
        <f t="shared" si="74"/>
        <v>0.24</v>
      </c>
      <c r="O388" s="8">
        <f t="shared" si="75"/>
        <v>0.4099999999999997</v>
      </c>
      <c r="P388" s="15">
        <f ca="1">AVERAGE(N388:OFFSET(N388,-$P$3+1,0))*$P$4*H388</f>
        <v>26.999999999999989</v>
      </c>
      <c r="Q388" s="15">
        <f ca="1">AVERAGE(O388:OFFSET(O388,-$P$3+1,0))*$Q$4*I388</f>
        <v>31.874999999999993</v>
      </c>
      <c r="R388" s="11" t="str">
        <f t="shared" ca="1" si="72"/>
        <v xml:space="preserve"> </v>
      </c>
      <c r="S388" s="11" t="str">
        <f t="shared" ca="1" si="73"/>
        <v>Sell</v>
      </c>
      <c r="T388" s="3">
        <f t="shared" ca="1" si="78"/>
        <v>-10</v>
      </c>
      <c r="U388" s="16">
        <f t="shared" ca="1" si="79"/>
        <v>7.446808510638296</v>
      </c>
      <c r="V388" s="3">
        <f t="shared" ca="1" si="76"/>
        <v>0.84</v>
      </c>
      <c r="W388" s="3">
        <f t="shared" ca="1" si="77"/>
        <v>4.71</v>
      </c>
      <c r="X388" s="12">
        <f t="shared" ca="1" si="80"/>
        <v>180.00000000000006</v>
      </c>
      <c r="Y388" s="17">
        <f t="shared" ca="1" si="81"/>
        <v>-119.14893617021285</v>
      </c>
      <c r="Z388" s="17">
        <f t="shared" ca="1" si="82"/>
        <v>60.851063829787208</v>
      </c>
      <c r="AA388" s="19">
        <f t="shared" ca="1" si="83"/>
        <v>5438.5468620717957</v>
      </c>
      <c r="AB388">
        <v>11127.838666936101</v>
      </c>
    </row>
    <row r="389" spans="1:28" x14ac:dyDescent="0.25">
      <c r="A389" s="22">
        <v>36567</v>
      </c>
      <c r="B389">
        <v>0.84</v>
      </c>
      <c r="C389">
        <v>0.69</v>
      </c>
      <c r="D389">
        <v>0.69</v>
      </c>
      <c r="E389">
        <v>4.21</v>
      </c>
      <c r="F389">
        <v>4.09</v>
      </c>
      <c r="G389">
        <v>4.12</v>
      </c>
      <c r="H389" s="2">
        <v>1</v>
      </c>
      <c r="I389" s="2">
        <v>1</v>
      </c>
      <c r="J389" s="6">
        <f ca="1">100*(D389-MIN(OFFSET(C389,-$J$3+1,0):C389))/(MAX(OFFSET(B389,-$J$3+1,0):B389)-MIN(OFFSET(C389,-$J$3+1,0):C389))</f>
        <v>0</v>
      </c>
      <c r="K389" s="6">
        <f ca="1">100*(G389-MIN(OFFSET(F389,-$J$3+1,0):F389))/(MAX(OFFSET(E389,-$J$3+1,0):E389)-MIN(OFFSET(F389,-$J$3+1,0):F389))</f>
        <v>18.44660194174757</v>
      </c>
      <c r="L389" s="6">
        <f t="shared" ca="1" si="71"/>
        <v>-18.44660194174757</v>
      </c>
      <c r="M389" s="6">
        <f ca="1">100*(L389-MIN(OFFSET(L389,-$M$3+1,0):L389))/(MAX(OFFSET(L389,-$M$3+1,0):L389)-MIN(OFFSET(L389,-$M$3+1,0):L389))</f>
        <v>14.771488244237327</v>
      </c>
      <c r="N389" s="8">
        <f t="shared" si="74"/>
        <v>0.18000000000000005</v>
      </c>
      <c r="O389" s="8">
        <f t="shared" si="75"/>
        <v>0.12000000000000011</v>
      </c>
      <c r="P389" s="15">
        <f ca="1">AVERAGE(N389:OFFSET(N389,-$P$3+1,0))*$P$4*H389</f>
        <v>28.124999999999993</v>
      </c>
      <c r="Q389" s="15">
        <f ca="1">AVERAGE(O389:OFFSET(O389,-$P$3+1,0))*$Q$4*I389</f>
        <v>29.874999999999989</v>
      </c>
      <c r="R389" s="11" t="str">
        <f t="shared" ca="1" si="72"/>
        <v xml:space="preserve"> </v>
      </c>
      <c r="S389" s="11" t="str">
        <f t="shared" ca="1" si="73"/>
        <v>Exit</v>
      </c>
      <c r="T389" s="3">
        <f t="shared" ca="1" si="78"/>
        <v>-10</v>
      </c>
      <c r="U389" s="16">
        <f t="shared" ca="1" si="79"/>
        <v>7.446808510638296</v>
      </c>
      <c r="V389" s="3">
        <f t="shared" ca="1" si="76"/>
        <v>0.84</v>
      </c>
      <c r="W389" s="3">
        <f t="shared" ca="1" si="77"/>
        <v>4.71</v>
      </c>
      <c r="X389" s="12">
        <f t="shared" ca="1" si="80"/>
        <v>180.00000000000006</v>
      </c>
      <c r="Y389" s="17">
        <f t="shared" ca="1" si="81"/>
        <v>-44.680851063829486</v>
      </c>
      <c r="Z389" s="17">
        <f t="shared" ca="1" si="82"/>
        <v>135.31914893617056</v>
      </c>
      <c r="AA389" s="19">
        <f t="shared" ca="1" si="83"/>
        <v>5573.8660110079663</v>
      </c>
      <c r="AB389">
        <v>11127.838666936101</v>
      </c>
    </row>
    <row r="390" spans="1:28" x14ac:dyDescent="0.25">
      <c r="A390" s="22">
        <v>36570</v>
      </c>
      <c r="B390">
        <v>0.78</v>
      </c>
      <c r="C390">
        <v>0.66</v>
      </c>
      <c r="D390">
        <v>0.72</v>
      </c>
      <c r="E390">
        <v>4.18</v>
      </c>
      <c r="F390">
        <v>4.05</v>
      </c>
      <c r="G390">
        <v>4.1500000000000004</v>
      </c>
      <c r="H390" s="2">
        <v>1</v>
      </c>
      <c r="I390" s="2">
        <v>1</v>
      </c>
      <c r="J390" s="6">
        <f ca="1">100*(D390-MIN(OFFSET(C390,-$J$3+1,0):C390))/(MAX(OFFSET(B390,-$J$3+1,0):B390)-MIN(OFFSET(C390,-$J$3+1,0):C390))</f>
        <v>8.2191780821917746</v>
      </c>
      <c r="K390" s="6">
        <f ca="1">100*(G390-MIN(OFFSET(F390,-$J$3+1,0):F390))/(MAX(OFFSET(E390,-$J$3+1,0):E390)-MIN(OFFSET(F390,-$J$3+1,0):F390))</f>
        <v>21.3592233009709</v>
      </c>
      <c r="L390" s="6">
        <f t="shared" ca="1" si="71"/>
        <v>-13.140045218779125</v>
      </c>
      <c r="M390" s="6">
        <f ca="1">100*(L390-MIN(OFFSET(L390,-$M$3+1,0):L390))/(MAX(OFFSET(L390,-$M$3+1,0):L390)-MIN(OFFSET(L390,-$M$3+1,0):L390))</f>
        <v>21.759279030095655</v>
      </c>
      <c r="N390" s="8">
        <f t="shared" si="74"/>
        <v>0.12</v>
      </c>
      <c r="O390" s="8">
        <f t="shared" si="75"/>
        <v>0.12999999999999989</v>
      </c>
      <c r="P390" s="15">
        <f ca="1">AVERAGE(N390:OFFSET(N390,-$P$3+1,0))*$P$4*H390</f>
        <v>28.875</v>
      </c>
      <c r="Q390" s="15">
        <f ca="1">AVERAGE(O390:OFFSET(O390,-$P$3+1,0))*$Q$4*I390</f>
        <v>27.999999999999986</v>
      </c>
      <c r="R390" s="11" t="str">
        <f t="shared" ca="1" si="72"/>
        <v xml:space="preserve"> </v>
      </c>
      <c r="S390" s="11" t="str">
        <f t="shared" ca="1" si="73"/>
        <v xml:space="preserve"> </v>
      </c>
      <c r="T390" s="3" t="str">
        <f t="shared" ca="1" si="78"/>
        <v xml:space="preserve"> </v>
      </c>
      <c r="U390" s="16" t="str">
        <f t="shared" ca="1" si="79"/>
        <v xml:space="preserve"> </v>
      </c>
      <c r="V390" s="3" t="str">
        <f t="shared" ca="1" si="76"/>
        <v xml:space="preserve"> </v>
      </c>
      <c r="W390" s="3" t="str">
        <f t="shared" ca="1" si="77"/>
        <v xml:space="preserve"> </v>
      </c>
      <c r="X390" s="12" t="str">
        <f t="shared" ca="1" si="80"/>
        <v xml:space="preserve"> </v>
      </c>
      <c r="Y390" s="17" t="str">
        <f t="shared" ca="1" si="81"/>
        <v xml:space="preserve"> </v>
      </c>
      <c r="Z390" s="17" t="str">
        <f t="shared" ca="1" si="82"/>
        <v xml:space="preserve"> </v>
      </c>
      <c r="AA390" s="19">
        <f t="shared" ca="1" si="83"/>
        <v>5573.8660110079663</v>
      </c>
      <c r="AB390">
        <v>11127.838666936101</v>
      </c>
    </row>
    <row r="391" spans="1:28" x14ac:dyDescent="0.25">
      <c r="A391" s="22">
        <v>36571</v>
      </c>
      <c r="B391">
        <v>1.0900000000000001</v>
      </c>
      <c r="C391">
        <v>0.72</v>
      </c>
      <c r="D391">
        <v>1.0900000000000001</v>
      </c>
      <c r="E391">
        <v>4.43</v>
      </c>
      <c r="F391">
        <v>4.18</v>
      </c>
      <c r="G391">
        <v>4.43</v>
      </c>
      <c r="H391" s="2">
        <v>1</v>
      </c>
      <c r="I391" s="2">
        <v>1</v>
      </c>
      <c r="J391" s="6">
        <f ca="1">100*(D391-MIN(OFFSET(C391,-$J$3+1,0):C391))/(MAX(OFFSET(B391,-$J$3+1,0):B391)-MIN(OFFSET(C391,-$J$3+1,0):C391))</f>
        <v>58.904109589041113</v>
      </c>
      <c r="K391" s="6">
        <f ca="1">100*(G391-MIN(OFFSET(F391,-$J$3+1,0):F391))/(MAX(OFFSET(E391,-$J$3+1,0):E391)-MIN(OFFSET(F391,-$J$3+1,0):F391))</f>
        <v>48.543689320388317</v>
      </c>
      <c r="L391" s="6">
        <f t="shared" ca="1" si="71"/>
        <v>10.360420268652796</v>
      </c>
      <c r="M391" s="6">
        <f ca="1">100*(L391-MIN(OFFSET(L391,-$M$3+1,0):L391))/(MAX(OFFSET(L391,-$M$3+1,0):L391)-MIN(OFFSET(L391,-$M$3+1,0):L391))</f>
        <v>52.705209653182848</v>
      </c>
      <c r="N391" s="8">
        <f t="shared" si="74"/>
        <v>0.37000000000000011</v>
      </c>
      <c r="O391" s="8">
        <f t="shared" si="75"/>
        <v>0.27999999999999936</v>
      </c>
      <c r="P391" s="15">
        <f ca="1">AVERAGE(N391:OFFSET(N391,-$P$3+1,0))*$P$4*H391</f>
        <v>27.249999999999996</v>
      </c>
      <c r="Q391" s="15">
        <f ca="1">AVERAGE(O391:OFFSET(O391,-$P$3+1,0))*$Q$4*I391</f>
        <v>27.999999999999986</v>
      </c>
      <c r="R391" s="11" t="str">
        <f t="shared" ca="1" si="72"/>
        <v xml:space="preserve"> </v>
      </c>
      <c r="S391" s="11" t="str">
        <f t="shared" ca="1" si="73"/>
        <v xml:space="preserve"> </v>
      </c>
      <c r="T391" s="3" t="str">
        <f t="shared" ca="1" si="78"/>
        <v xml:space="preserve"> </v>
      </c>
      <c r="U391" s="16" t="str">
        <f t="shared" ca="1" si="79"/>
        <v xml:space="preserve"> </v>
      </c>
      <c r="V391" s="3" t="str">
        <f t="shared" ca="1" si="76"/>
        <v xml:space="preserve"> </v>
      </c>
      <c r="W391" s="3" t="str">
        <f t="shared" ca="1" si="77"/>
        <v xml:space="preserve"> </v>
      </c>
      <c r="X391" s="12" t="str">
        <f t="shared" ca="1" si="80"/>
        <v xml:space="preserve"> </v>
      </c>
      <c r="Y391" s="17" t="str">
        <f t="shared" ca="1" si="81"/>
        <v xml:space="preserve"> </v>
      </c>
      <c r="Z391" s="17" t="str">
        <f t="shared" ca="1" si="82"/>
        <v xml:space="preserve"> </v>
      </c>
      <c r="AA391" s="19">
        <f t="shared" ca="1" si="83"/>
        <v>5573.8660110079663</v>
      </c>
      <c r="AB391">
        <v>11127.838666936101</v>
      </c>
    </row>
    <row r="392" spans="1:28" x14ac:dyDescent="0.25">
      <c r="A392" s="22">
        <v>36572</v>
      </c>
      <c r="B392">
        <v>0.99</v>
      </c>
      <c r="C392">
        <v>0.78</v>
      </c>
      <c r="D392">
        <v>0.78</v>
      </c>
      <c r="E392">
        <v>4.49</v>
      </c>
      <c r="F392">
        <v>4.37</v>
      </c>
      <c r="G392">
        <v>4.43</v>
      </c>
      <c r="H392" s="2">
        <v>1</v>
      </c>
      <c r="I392" s="2">
        <v>1</v>
      </c>
      <c r="J392" s="6">
        <f ca="1">100*(D392-MIN(OFFSET(C392,-$J$3+1,0):C392))/(MAX(OFFSET(B392,-$J$3+1,0):B392)-MIN(OFFSET(C392,-$J$3+1,0):C392))</f>
        <v>16.438356164383563</v>
      </c>
      <c r="K392" s="6">
        <f ca="1">100*(G392-MIN(OFFSET(F392,-$J$3+1,0):F392))/(MAX(OFFSET(E392,-$J$3+1,0):E392)-MIN(OFFSET(F392,-$J$3+1,0):F392))</f>
        <v>48.543689320388317</v>
      </c>
      <c r="L392" s="6">
        <f t="shared" ca="1" si="71"/>
        <v>-32.105333156004754</v>
      </c>
      <c r="M392" s="6">
        <f ca="1">100*(L392-MIN(OFFSET(L392,-$M$3+1,0):L392))/(MAX(OFFSET(L392,-$M$3+1,0):L392)-MIN(OFFSET(L392,-$M$3+1,0):L392))</f>
        <v>0</v>
      </c>
      <c r="N392" s="8">
        <f t="shared" si="74"/>
        <v>0.31000000000000005</v>
      </c>
      <c r="O392" s="8">
        <f t="shared" si="75"/>
        <v>0.12000000000000011</v>
      </c>
      <c r="P392" s="15">
        <f ca="1">AVERAGE(N392:OFFSET(N392,-$P$3+1,0))*$P$4*H392</f>
        <v>28.375</v>
      </c>
      <c r="Q392" s="15">
        <f ca="1">AVERAGE(O392:OFFSET(O392,-$P$3+1,0))*$Q$4*I392</f>
        <v>26.749999999999989</v>
      </c>
      <c r="R392" s="11" t="str">
        <f t="shared" ca="1" si="72"/>
        <v>Buy</v>
      </c>
      <c r="S392" s="11" t="str">
        <f t="shared" ca="1" si="73"/>
        <v xml:space="preserve"> </v>
      </c>
      <c r="T392" s="3">
        <f t="shared" ca="1" si="78"/>
        <v>10</v>
      </c>
      <c r="U392" s="16">
        <f t="shared" ca="1" si="79"/>
        <v>-10.607476635514024</v>
      </c>
      <c r="V392" s="3">
        <f t="shared" ca="1" si="76"/>
        <v>0.78</v>
      </c>
      <c r="W392" s="3">
        <f t="shared" ca="1" si="77"/>
        <v>4.43</v>
      </c>
      <c r="X392" s="12" t="str">
        <f t="shared" ca="1" si="80"/>
        <v xml:space="preserve"> </v>
      </c>
      <c r="Y392" s="17" t="str">
        <f t="shared" ca="1" si="81"/>
        <v xml:space="preserve"> </v>
      </c>
      <c r="Z392" s="17" t="str">
        <f t="shared" ca="1" si="82"/>
        <v xml:space="preserve"> </v>
      </c>
      <c r="AA392" s="19">
        <f t="shared" ca="1" si="83"/>
        <v>5573.8660110079663</v>
      </c>
      <c r="AB392">
        <v>11127.838666936101</v>
      </c>
    </row>
    <row r="393" spans="1:28" x14ac:dyDescent="0.25">
      <c r="A393" s="22">
        <v>36573</v>
      </c>
      <c r="B393">
        <v>2.0699999999999998</v>
      </c>
      <c r="C393">
        <v>0.81</v>
      </c>
      <c r="D393">
        <v>1.24</v>
      </c>
      <c r="E393">
        <v>4.68</v>
      </c>
      <c r="F393">
        <v>4.2699999999999996</v>
      </c>
      <c r="G393">
        <v>4.37</v>
      </c>
      <c r="H393" s="2">
        <v>1</v>
      </c>
      <c r="I393" s="2">
        <v>1</v>
      </c>
      <c r="J393" s="6">
        <f ca="1">100*(D393-MIN(OFFSET(C393,-$J$3+1,0):C393))/(MAX(OFFSET(B393,-$J$3+1,0):B393)-MIN(OFFSET(C393,-$J$3+1,0):C393))</f>
        <v>41.134751773049651</v>
      </c>
      <c r="K393" s="6">
        <f ca="1">100*(G393-MIN(OFFSET(F393,-$J$3+1,0):F393))/(MAX(OFFSET(E393,-$J$3+1,0):E393)-MIN(OFFSET(F393,-$J$3+1,0):F393))</f>
        <v>42.71844660194175</v>
      </c>
      <c r="L393" s="6">
        <f t="shared" ca="1" si="71"/>
        <v>-1.5836948288920993</v>
      </c>
      <c r="M393" s="6">
        <f ca="1">100*(L393-MIN(OFFSET(L393,-$M$3+1,0):L393))/(MAX(OFFSET(L393,-$M$3+1,0):L393)-MIN(OFFSET(L393,-$M$3+1,0):L393))</f>
        <v>38.939795378254246</v>
      </c>
      <c r="N393" s="8">
        <f t="shared" si="74"/>
        <v>1.2899999999999998</v>
      </c>
      <c r="O393" s="8">
        <f t="shared" si="75"/>
        <v>0.41000000000000014</v>
      </c>
      <c r="P393" s="15">
        <f ca="1">AVERAGE(N393:OFFSET(N393,-$P$3+1,0))*$P$4*H393</f>
        <v>41.375000000000007</v>
      </c>
      <c r="Q393" s="15">
        <f ca="1">AVERAGE(O393:OFFSET(O393,-$P$3+1,0))*$Q$4*I393</f>
        <v>27.249999999999989</v>
      </c>
      <c r="R393" s="11" t="str">
        <f t="shared" ca="1" si="72"/>
        <v>Buy</v>
      </c>
      <c r="S393" s="11" t="str">
        <f t="shared" ca="1" si="73"/>
        <v xml:space="preserve"> </v>
      </c>
      <c r="T393" s="3">
        <f t="shared" ca="1" si="78"/>
        <v>10</v>
      </c>
      <c r="U393" s="16">
        <f t="shared" ca="1" si="79"/>
        <v>-10.607476635514024</v>
      </c>
      <c r="V393" s="3">
        <f t="shared" ca="1" si="76"/>
        <v>0.78</v>
      </c>
      <c r="W393" s="3">
        <f t="shared" ca="1" si="77"/>
        <v>4.43</v>
      </c>
      <c r="X393" s="12">
        <f t="shared" ca="1" si="80"/>
        <v>459.99999999999994</v>
      </c>
      <c r="Y393" s="17">
        <f t="shared" ca="1" si="81"/>
        <v>63.644859813083734</v>
      </c>
      <c r="Z393" s="17">
        <f t="shared" ca="1" si="82"/>
        <v>523.64485981308371</v>
      </c>
      <c r="AA393" s="19">
        <f t="shared" ca="1" si="83"/>
        <v>6097.51087082105</v>
      </c>
      <c r="AB393">
        <v>11651.483526749184</v>
      </c>
    </row>
    <row r="394" spans="1:28" x14ac:dyDescent="0.25">
      <c r="A394" s="22">
        <v>36574</v>
      </c>
      <c r="B394">
        <v>1.52</v>
      </c>
      <c r="C394">
        <v>0.96</v>
      </c>
      <c r="D394">
        <v>1.0900000000000001</v>
      </c>
      <c r="E394">
        <v>4.37</v>
      </c>
      <c r="F394">
        <v>3.96</v>
      </c>
      <c r="G394">
        <v>4.0199999999999996</v>
      </c>
      <c r="H394" s="2">
        <v>1</v>
      </c>
      <c r="I394" s="2">
        <v>1</v>
      </c>
      <c r="J394" s="6">
        <f ca="1">100*(D394-MIN(OFFSET(C394,-$J$3+1,0):C394))/(MAX(OFFSET(B394,-$J$3+1,0):B394)-MIN(OFFSET(C394,-$J$3+1,0):C394))</f>
        <v>30.496453900709231</v>
      </c>
      <c r="K394" s="6">
        <f ca="1">100*(G394-MIN(OFFSET(F394,-$J$3+1,0):F394))/(MAX(OFFSET(E394,-$J$3+1,0):E394)-MIN(OFFSET(F394,-$J$3+1,0):F394))</f>
        <v>8.7378640776698475</v>
      </c>
      <c r="L394" s="6">
        <f t="shared" ca="1" si="71"/>
        <v>21.758589823039383</v>
      </c>
      <c r="M394" s="6">
        <f ca="1">100*(L394-MIN(OFFSET(L394,-$M$3+1,0):L394))/(MAX(OFFSET(L394,-$M$3+1,0):L394)-MIN(OFFSET(L394,-$M$3+1,0):L394))</f>
        <v>68.720103311454324</v>
      </c>
      <c r="N394" s="8">
        <f t="shared" si="74"/>
        <v>0.56000000000000005</v>
      </c>
      <c r="O394" s="8">
        <f t="shared" si="75"/>
        <v>0.41000000000000014</v>
      </c>
      <c r="P394" s="15">
        <f ca="1">AVERAGE(N394:OFFSET(N394,-$P$3+1,0))*$P$4*H394</f>
        <v>41.5</v>
      </c>
      <c r="Q394" s="15">
        <f ca="1">AVERAGE(O394:OFFSET(O394,-$P$3+1,0))*$Q$4*I394</f>
        <v>28.874999999999989</v>
      </c>
      <c r="R394" s="11" t="str">
        <f t="shared" ca="1" si="72"/>
        <v>Exit</v>
      </c>
      <c r="S394" s="11" t="str">
        <f t="shared" ca="1" si="73"/>
        <v xml:space="preserve"> </v>
      </c>
      <c r="T394" s="3">
        <f t="shared" ca="1" si="78"/>
        <v>10</v>
      </c>
      <c r="U394" s="16">
        <f t="shared" ca="1" si="79"/>
        <v>-10.607476635514024</v>
      </c>
      <c r="V394" s="3">
        <f t="shared" ca="1" si="76"/>
        <v>0.78</v>
      </c>
      <c r="W394" s="3">
        <f t="shared" ca="1" si="77"/>
        <v>4.43</v>
      </c>
      <c r="X394" s="12">
        <f t="shared" ca="1" si="80"/>
        <v>-149.99999999999991</v>
      </c>
      <c r="Y394" s="17">
        <f t="shared" ca="1" si="81"/>
        <v>371.26168224299141</v>
      </c>
      <c r="Z394" s="17">
        <f t="shared" ca="1" si="82"/>
        <v>221.2616822429915</v>
      </c>
      <c r="AA394" s="19">
        <f t="shared" ca="1" si="83"/>
        <v>6318.7725530640419</v>
      </c>
      <c r="AB394">
        <v>11872.745208992175</v>
      </c>
    </row>
    <row r="395" spans="1:28" x14ac:dyDescent="0.25">
      <c r="A395" s="22">
        <v>36578</v>
      </c>
      <c r="B395">
        <v>1.21</v>
      </c>
      <c r="C395">
        <v>0.93</v>
      </c>
      <c r="D395">
        <v>0.93</v>
      </c>
      <c r="E395">
        <v>4.18</v>
      </c>
      <c r="F395">
        <v>3.99</v>
      </c>
      <c r="G395">
        <v>4.09</v>
      </c>
      <c r="H395" s="2">
        <v>1</v>
      </c>
      <c r="I395" s="2">
        <v>1</v>
      </c>
      <c r="J395" s="6">
        <f ca="1">100*(D395-MIN(OFFSET(C395,-$J$3+1,0):C395))/(MAX(OFFSET(B395,-$J$3+1,0):B395)-MIN(OFFSET(C395,-$J$3+1,0):C395))</f>
        <v>19.148936170212771</v>
      </c>
      <c r="K395" s="6">
        <f ca="1">100*(G395-MIN(OFFSET(F395,-$J$3+1,0):F395))/(MAX(OFFSET(E395,-$J$3+1,0):E395)-MIN(OFFSET(F395,-$J$3+1,0):F395))</f>
        <v>15.533980582524245</v>
      </c>
      <c r="L395" s="6">
        <f t="shared" ca="1" si="71"/>
        <v>3.6149555876885255</v>
      </c>
      <c r="M395" s="6">
        <f ca="1">100*(L395-MIN(OFFSET(L395,-$M$3+1,0):L395))/(MAX(OFFSET(L395,-$M$3+1,0):L395)-MIN(OFFSET(L395,-$M$3+1,0):L395))</f>
        <v>45.572282838303252</v>
      </c>
      <c r="N395" s="8">
        <f t="shared" si="74"/>
        <v>0.27999999999999992</v>
      </c>
      <c r="O395" s="8">
        <f t="shared" si="75"/>
        <v>0.1899999999999995</v>
      </c>
      <c r="P395" s="15">
        <f ca="1">AVERAGE(N395:OFFSET(N395,-$P$3+1,0))*$P$4*H395</f>
        <v>41.874999999999993</v>
      </c>
      <c r="Q395" s="15">
        <f ca="1">AVERAGE(O395:OFFSET(O395,-$P$3+1,0))*$Q$4*I395</f>
        <v>25.874999999999986</v>
      </c>
      <c r="R395" s="11" t="str">
        <f t="shared" ca="1" si="72"/>
        <v xml:space="preserve"> </v>
      </c>
      <c r="S395" s="11" t="str">
        <f t="shared" ca="1" si="73"/>
        <v xml:space="preserve"> </v>
      </c>
      <c r="T395" s="3" t="str">
        <f t="shared" ca="1" si="78"/>
        <v xml:space="preserve"> </v>
      </c>
      <c r="U395" s="16" t="str">
        <f t="shared" ca="1" si="79"/>
        <v xml:space="preserve"> </v>
      </c>
      <c r="V395" s="3" t="str">
        <f t="shared" ca="1" si="76"/>
        <v xml:space="preserve"> </v>
      </c>
      <c r="W395" s="3" t="str">
        <f t="shared" ca="1" si="77"/>
        <v xml:space="preserve"> </v>
      </c>
      <c r="X395" s="12" t="str">
        <f t="shared" ca="1" si="80"/>
        <v xml:space="preserve"> </v>
      </c>
      <c r="Y395" s="17" t="str">
        <f t="shared" ca="1" si="81"/>
        <v xml:space="preserve"> </v>
      </c>
      <c r="Z395" s="17" t="str">
        <f t="shared" ca="1" si="82"/>
        <v xml:space="preserve"> </v>
      </c>
      <c r="AA395" s="19">
        <f t="shared" ca="1" si="83"/>
        <v>6318.7725530640419</v>
      </c>
      <c r="AB395">
        <v>12133.351269598237</v>
      </c>
    </row>
    <row r="396" spans="1:28" x14ac:dyDescent="0.25">
      <c r="A396" s="22">
        <v>36579</v>
      </c>
      <c r="B396">
        <v>0.96</v>
      </c>
      <c r="C396">
        <v>0.66</v>
      </c>
      <c r="D396">
        <v>0.75</v>
      </c>
      <c r="E396">
        <v>4.21</v>
      </c>
      <c r="F396">
        <v>4.05</v>
      </c>
      <c r="G396">
        <v>4.05</v>
      </c>
      <c r="H396" s="2">
        <v>1</v>
      </c>
      <c r="I396" s="2">
        <v>1</v>
      </c>
      <c r="J396" s="6">
        <f ca="1">100*(D396-MIN(OFFSET(C396,-$J$3+1,0):C396))/(MAX(OFFSET(B396,-$J$3+1,0):B396)-MIN(OFFSET(C396,-$J$3+1,0):C396))</f>
        <v>6.3829787234042543</v>
      </c>
      <c r="K396" s="6">
        <f ca="1">100*(G396-MIN(OFFSET(F396,-$J$3+1,0):F396))/(MAX(OFFSET(E396,-$J$3+1,0):E396)-MIN(OFFSET(F396,-$J$3+1,0):F396))</f>
        <v>14.285714285714256</v>
      </c>
      <c r="L396" s="6">
        <f t="shared" ca="1" si="71"/>
        <v>-7.902735562310002</v>
      </c>
      <c r="M396" s="6">
        <f ca="1">100*(L396-MIN(OFFSET(L396,-$M$3+1,0):L396))/(MAX(OFFSET(L396,-$M$3+1,0):L396)-MIN(OFFSET(L396,-$M$3+1,0):L396))</f>
        <v>30.877903335992297</v>
      </c>
      <c r="N396" s="8">
        <f t="shared" si="74"/>
        <v>0.29999999999999993</v>
      </c>
      <c r="O396" s="8">
        <f t="shared" si="75"/>
        <v>0.16000000000000014</v>
      </c>
      <c r="P396" s="15">
        <f ca="1">AVERAGE(N396:OFFSET(N396,-$P$3+1,0))*$P$4*H396</f>
        <v>42.624999999999993</v>
      </c>
      <c r="Q396" s="15">
        <f ca="1">AVERAGE(O396:OFFSET(O396,-$P$3+1,0))*$Q$4*I396</f>
        <v>22.749999999999993</v>
      </c>
      <c r="R396" s="11" t="str">
        <f t="shared" ca="1" si="72"/>
        <v xml:space="preserve"> </v>
      </c>
      <c r="S396" s="11" t="str">
        <f t="shared" ca="1" si="73"/>
        <v xml:space="preserve"> </v>
      </c>
      <c r="T396" s="3" t="str">
        <f t="shared" ca="1" si="78"/>
        <v xml:space="preserve"> </v>
      </c>
      <c r="U396" s="16" t="str">
        <f t="shared" ca="1" si="79"/>
        <v xml:space="preserve"> </v>
      </c>
      <c r="V396" s="3" t="str">
        <f t="shared" ca="1" si="76"/>
        <v xml:space="preserve"> </v>
      </c>
      <c r="W396" s="3" t="str">
        <f t="shared" ca="1" si="77"/>
        <v xml:space="preserve"> </v>
      </c>
      <c r="X396" s="12" t="str">
        <f t="shared" ca="1" si="80"/>
        <v xml:space="preserve"> </v>
      </c>
      <c r="Y396" s="17" t="str">
        <f t="shared" ca="1" si="81"/>
        <v xml:space="preserve"> </v>
      </c>
      <c r="Z396" s="17" t="str">
        <f t="shared" ca="1" si="82"/>
        <v xml:space="preserve"> </v>
      </c>
      <c r="AA396" s="19">
        <f t="shared" ca="1" si="83"/>
        <v>6318.7725530640419</v>
      </c>
      <c r="AB396">
        <v>12255.862092109061</v>
      </c>
    </row>
    <row r="397" spans="1:28" x14ac:dyDescent="0.25">
      <c r="A397" s="22">
        <v>36580</v>
      </c>
      <c r="B397">
        <v>0.87</v>
      </c>
      <c r="C397">
        <v>0.41</v>
      </c>
      <c r="D397">
        <v>0.66</v>
      </c>
      <c r="E397">
        <v>4.24</v>
      </c>
      <c r="F397">
        <v>3.74</v>
      </c>
      <c r="G397">
        <v>3.8</v>
      </c>
      <c r="H397" s="2">
        <v>1</v>
      </c>
      <c r="I397" s="2">
        <v>1</v>
      </c>
      <c r="J397" s="6">
        <f ca="1">100*(D397-MIN(OFFSET(C397,-$J$3+1,0):C397))/(MAX(OFFSET(B397,-$J$3+1,0):B397)-MIN(OFFSET(C397,-$J$3+1,0):C397))</f>
        <v>15.060240963855426</v>
      </c>
      <c r="K397" s="6">
        <f ca="1">100*(G397-MIN(OFFSET(F397,-$J$3+1,0):F397))/(MAX(OFFSET(E397,-$J$3+1,0):E397)-MIN(OFFSET(F397,-$J$3+1,0):F397))</f>
        <v>6.382978723404217</v>
      </c>
      <c r="L397" s="6">
        <f t="shared" ref="L397:L460" ca="1" si="84">J397-K397</f>
        <v>8.6772622404512099</v>
      </c>
      <c r="M397" s="6">
        <f ca="1">100*(L397-MIN(OFFSET(L397,-$M$3+1,0):L397))/(MAX(OFFSET(L397,-$M$3+1,0):L397)-MIN(OFFSET(L397,-$M$3+1,0):L397))</f>
        <v>75.714120214234129</v>
      </c>
      <c r="N397" s="8">
        <f t="shared" si="74"/>
        <v>0.46</v>
      </c>
      <c r="O397" s="8">
        <f t="shared" si="75"/>
        <v>0.5</v>
      </c>
      <c r="P397" s="15">
        <f ca="1">AVERAGE(N397:OFFSET(N397,-$P$3+1,0))*$P$4*H397</f>
        <v>46.124999999999993</v>
      </c>
      <c r="Q397" s="15">
        <f ca="1">AVERAGE(O397:OFFSET(O397,-$P$3+1,0))*$Q$4*I397</f>
        <v>27.499999999999993</v>
      </c>
      <c r="R397" s="11" t="str">
        <f t="shared" ca="1" si="72"/>
        <v xml:space="preserve"> </v>
      </c>
      <c r="S397" s="11" t="str">
        <f t="shared" ca="1" si="73"/>
        <v xml:space="preserve"> </v>
      </c>
      <c r="T397" s="3" t="str">
        <f t="shared" ca="1" si="78"/>
        <v xml:space="preserve"> </v>
      </c>
      <c r="U397" s="16" t="str">
        <f t="shared" ca="1" si="79"/>
        <v xml:space="preserve"> </v>
      </c>
      <c r="V397" s="3" t="str">
        <f t="shared" ca="1" si="76"/>
        <v xml:space="preserve"> </v>
      </c>
      <c r="W397" s="3" t="str">
        <f t="shared" ca="1" si="77"/>
        <v xml:space="preserve"> </v>
      </c>
      <c r="X397" s="12" t="str">
        <f t="shared" ca="1" si="80"/>
        <v xml:space="preserve"> </v>
      </c>
      <c r="Y397" s="17" t="str">
        <f t="shared" ca="1" si="81"/>
        <v xml:space="preserve"> </v>
      </c>
      <c r="Z397" s="17" t="str">
        <f t="shared" ca="1" si="82"/>
        <v xml:space="preserve"> </v>
      </c>
      <c r="AA397" s="19">
        <f t="shared" ca="1" si="83"/>
        <v>6318.7725530640419</v>
      </c>
      <c r="AB397">
        <v>12255.862092109061</v>
      </c>
    </row>
    <row r="398" spans="1:28" x14ac:dyDescent="0.25">
      <c r="A398" s="22">
        <v>36581</v>
      </c>
      <c r="B398">
        <v>0.66</v>
      </c>
      <c r="C398">
        <v>0.56000000000000005</v>
      </c>
      <c r="D398">
        <v>0.59</v>
      </c>
      <c r="E398">
        <v>3.8</v>
      </c>
      <c r="F398">
        <v>3.43</v>
      </c>
      <c r="G398">
        <v>3.46</v>
      </c>
      <c r="H398" s="2">
        <v>1</v>
      </c>
      <c r="I398" s="2">
        <v>1</v>
      </c>
      <c r="J398" s="6">
        <f ca="1">100*(D398-MIN(OFFSET(C398,-$J$3+1,0):C398))/(MAX(OFFSET(B398,-$J$3+1,0):B398)-MIN(OFFSET(C398,-$J$3+1,0):C398))</f>
        <v>10.843373493975903</v>
      </c>
      <c r="K398" s="6">
        <f ca="1">100*(G398-MIN(OFFSET(F398,-$J$3+1,0):F398))/(MAX(OFFSET(E398,-$J$3+1,0):E398)-MIN(OFFSET(F398,-$J$3+1,0):F398))</f>
        <v>2.3999999999999853</v>
      </c>
      <c r="L398" s="6">
        <f t="shared" ca="1" si="84"/>
        <v>8.4433734939759191</v>
      </c>
      <c r="M398" s="6">
        <f ca="1">100*(L398-MIN(OFFSET(L398,-$M$3+1,0):L398))/(MAX(OFFSET(L398,-$M$3+1,0):L398)-MIN(OFFSET(L398,-$M$3+1,0):L398))</f>
        <v>75.279898691664599</v>
      </c>
      <c r="N398" s="8">
        <f t="shared" si="74"/>
        <v>9.9999999999999978E-2</v>
      </c>
      <c r="O398" s="8">
        <f t="shared" si="75"/>
        <v>0.36999999999999966</v>
      </c>
      <c r="P398" s="15">
        <f ca="1">AVERAGE(N398:OFFSET(N398,-$P$3+1,0))*$P$4*H398</f>
        <v>45.875</v>
      </c>
      <c r="Q398" s="15">
        <f ca="1">AVERAGE(O398:OFFSET(O398,-$P$3+1,0))*$Q$4*I398</f>
        <v>30.499999999999989</v>
      </c>
      <c r="R398" s="11" t="str">
        <f t="shared" ca="1" si="72"/>
        <v xml:space="preserve"> </v>
      </c>
      <c r="S398" s="11" t="str">
        <f t="shared" ca="1" si="73"/>
        <v xml:space="preserve"> </v>
      </c>
      <c r="T398" s="3" t="str">
        <f t="shared" ca="1" si="78"/>
        <v xml:space="preserve"> </v>
      </c>
      <c r="U398" s="16" t="str">
        <f t="shared" ca="1" si="79"/>
        <v xml:space="preserve"> </v>
      </c>
      <c r="V398" s="3" t="str">
        <f t="shared" ca="1" si="76"/>
        <v xml:space="preserve"> </v>
      </c>
      <c r="W398" s="3" t="str">
        <f t="shared" ca="1" si="77"/>
        <v xml:space="preserve"> </v>
      </c>
      <c r="X398" s="12" t="str">
        <f t="shared" ca="1" si="80"/>
        <v xml:space="preserve"> </v>
      </c>
      <c r="Y398" s="17" t="str">
        <f t="shared" ca="1" si="81"/>
        <v xml:space="preserve"> </v>
      </c>
      <c r="Z398" s="17" t="str">
        <f t="shared" ca="1" si="82"/>
        <v xml:space="preserve"> </v>
      </c>
      <c r="AA398" s="19">
        <f t="shared" ca="1" si="83"/>
        <v>6318.7725530640419</v>
      </c>
      <c r="AB398">
        <v>12255.862092109061</v>
      </c>
    </row>
    <row r="399" spans="1:28" x14ac:dyDescent="0.25">
      <c r="A399" s="22">
        <v>36584</v>
      </c>
      <c r="B399">
        <v>0.75</v>
      </c>
      <c r="C399">
        <v>0.5</v>
      </c>
      <c r="D399">
        <v>0.75</v>
      </c>
      <c r="E399">
        <v>3.55</v>
      </c>
      <c r="F399">
        <v>3.37</v>
      </c>
      <c r="G399">
        <v>3.46</v>
      </c>
      <c r="H399" s="2">
        <v>1</v>
      </c>
      <c r="I399" s="2">
        <v>1</v>
      </c>
      <c r="J399" s="6">
        <f ca="1">100*(D399-MIN(OFFSET(C399,-$J$3+1,0):C399))/(MAX(OFFSET(B399,-$J$3+1,0):B399)-MIN(OFFSET(C399,-$J$3+1,0):C399))</f>
        <v>20.481927710843376</v>
      </c>
      <c r="K399" s="6">
        <f ca="1">100*(G399-MIN(OFFSET(F399,-$J$3+1,0):F399))/(MAX(OFFSET(E399,-$J$3+1,0):E399)-MIN(OFFSET(F399,-$J$3+1,0):F399))</f>
        <v>6.8702290076335792</v>
      </c>
      <c r="L399" s="6">
        <f t="shared" ca="1" si="84"/>
        <v>13.611698703209797</v>
      </c>
      <c r="M399" s="6">
        <f ca="1">100*(L399-MIN(OFFSET(L399,-$M$3+1,0):L399))/(MAX(OFFSET(L399,-$M$3+1,0):L399)-MIN(OFFSET(L399,-$M$3+1,0):L399))</f>
        <v>84.87505055471145</v>
      </c>
      <c r="N399" s="8">
        <f t="shared" si="74"/>
        <v>0.25</v>
      </c>
      <c r="O399" s="8">
        <f t="shared" si="75"/>
        <v>0.17999999999999972</v>
      </c>
      <c r="P399" s="15">
        <f ca="1">AVERAGE(N399:OFFSET(N399,-$P$3+1,0))*$P$4*H399</f>
        <v>44.375</v>
      </c>
      <c r="Q399" s="15">
        <f ca="1">AVERAGE(O399:OFFSET(O399,-$P$3+1,0))*$Q$4*I399</f>
        <v>29.249999999999993</v>
      </c>
      <c r="R399" s="11" t="str">
        <f t="shared" ca="1" si="72"/>
        <v xml:space="preserve"> </v>
      </c>
      <c r="S399" s="11" t="str">
        <f t="shared" ca="1" si="73"/>
        <v xml:space="preserve"> </v>
      </c>
      <c r="T399" s="3" t="str">
        <f t="shared" ca="1" si="78"/>
        <v xml:space="preserve"> </v>
      </c>
      <c r="U399" s="16" t="str">
        <f t="shared" ca="1" si="79"/>
        <v xml:space="preserve"> </v>
      </c>
      <c r="V399" s="3" t="str">
        <f t="shared" ca="1" si="76"/>
        <v xml:space="preserve"> </v>
      </c>
      <c r="W399" s="3" t="str">
        <f t="shared" ca="1" si="77"/>
        <v xml:space="preserve"> </v>
      </c>
      <c r="X399" s="12" t="str">
        <f t="shared" ca="1" si="80"/>
        <v xml:space="preserve"> </v>
      </c>
      <c r="Y399" s="17" t="str">
        <f t="shared" ca="1" si="81"/>
        <v xml:space="preserve"> </v>
      </c>
      <c r="Z399" s="17" t="str">
        <f t="shared" ca="1" si="82"/>
        <v xml:space="preserve"> </v>
      </c>
      <c r="AA399" s="19">
        <f t="shared" ca="1" si="83"/>
        <v>6318.7725530640419</v>
      </c>
      <c r="AB399">
        <v>12255.862092109061</v>
      </c>
    </row>
    <row r="400" spans="1:28" x14ac:dyDescent="0.25">
      <c r="A400" s="22">
        <v>36585</v>
      </c>
      <c r="B400">
        <v>1.02</v>
      </c>
      <c r="C400">
        <v>0.62</v>
      </c>
      <c r="D400">
        <v>1.02</v>
      </c>
      <c r="E400">
        <v>3.55</v>
      </c>
      <c r="F400">
        <v>3.43</v>
      </c>
      <c r="G400">
        <v>3.55</v>
      </c>
      <c r="H400" s="2">
        <v>1</v>
      </c>
      <c r="I400" s="2">
        <v>1</v>
      </c>
      <c r="J400" s="6">
        <f ca="1">100*(D400-MIN(OFFSET(C400,-$J$3+1,0):C400))/(MAX(OFFSET(B400,-$J$3+1,0):B400)-MIN(OFFSET(C400,-$J$3+1,0):C400))</f>
        <v>36.746987951807235</v>
      </c>
      <c r="K400" s="6">
        <f ca="1">100*(G400-MIN(OFFSET(F400,-$J$3+1,0):F400))/(MAX(OFFSET(E400,-$J$3+1,0):E400)-MIN(OFFSET(F400,-$J$3+1,0):F400))</f>
        <v>13.740458015267158</v>
      </c>
      <c r="L400" s="6">
        <f t="shared" ca="1" si="84"/>
        <v>23.006529936540076</v>
      </c>
      <c r="M400" s="6">
        <f ca="1">100*(L400-MIN(OFFSET(L400,-$M$3+1,0):L400))/(MAX(OFFSET(L400,-$M$3+1,0):L400)-MIN(OFFSET(L400,-$M$3+1,0):L400))</f>
        <v>100</v>
      </c>
      <c r="N400" s="8">
        <f t="shared" si="74"/>
        <v>0.4</v>
      </c>
      <c r="O400" s="8">
        <f t="shared" si="75"/>
        <v>0.11999999999999966</v>
      </c>
      <c r="P400" s="15">
        <f ca="1">AVERAGE(N400:OFFSET(N400,-$P$3+1,0))*$P$4*H400</f>
        <v>45.499999999999993</v>
      </c>
      <c r="Q400" s="15">
        <f ca="1">AVERAGE(O400:OFFSET(O400,-$P$3+1,0))*$Q$4*I400</f>
        <v>29.249999999999986</v>
      </c>
      <c r="R400" s="11" t="str">
        <f t="shared" ca="1" si="72"/>
        <v xml:space="preserve"> </v>
      </c>
      <c r="S400" s="11" t="str">
        <f t="shared" ca="1" si="73"/>
        <v>Sell</v>
      </c>
      <c r="T400" s="3">
        <f t="shared" ca="1" si="78"/>
        <v>-10</v>
      </c>
      <c r="U400" s="16">
        <f t="shared" ca="1" si="79"/>
        <v>15.555555555555561</v>
      </c>
      <c r="V400" s="3">
        <f t="shared" ca="1" si="76"/>
        <v>1.02</v>
      </c>
      <c r="W400" s="3">
        <f t="shared" ca="1" si="77"/>
        <v>3.55</v>
      </c>
      <c r="X400" s="12" t="str">
        <f t="shared" ca="1" si="80"/>
        <v xml:space="preserve"> </v>
      </c>
      <c r="Y400" s="17" t="str">
        <f t="shared" ca="1" si="81"/>
        <v xml:space="preserve"> </v>
      </c>
      <c r="Z400" s="17" t="str">
        <f t="shared" ca="1" si="82"/>
        <v xml:space="preserve"> </v>
      </c>
      <c r="AA400" s="19">
        <f t="shared" ca="1" si="83"/>
        <v>6318.7725530640419</v>
      </c>
      <c r="AB400">
        <v>12122.400553647522</v>
      </c>
    </row>
    <row r="401" spans="1:28" x14ac:dyDescent="0.25">
      <c r="A401" s="22">
        <v>36586</v>
      </c>
      <c r="B401">
        <v>1.21</v>
      </c>
      <c r="C401">
        <v>0.93</v>
      </c>
      <c r="D401">
        <v>1.21</v>
      </c>
      <c r="E401">
        <v>3.74</v>
      </c>
      <c r="F401">
        <v>3.52</v>
      </c>
      <c r="G401">
        <v>3.62</v>
      </c>
      <c r="H401" s="2">
        <v>1</v>
      </c>
      <c r="I401" s="2">
        <v>1</v>
      </c>
      <c r="J401" s="6">
        <f ca="1">100*(D401-MIN(OFFSET(C401,-$J$3+1,0):C401))/(MAX(OFFSET(B401,-$J$3+1,0):B401)-MIN(OFFSET(C401,-$J$3+1,0):C401))</f>
        <v>48.192771084337352</v>
      </c>
      <c r="K401" s="6">
        <f ca="1">100*(G401-MIN(OFFSET(F401,-$J$3+1,0):F401))/(MAX(OFFSET(E401,-$J$3+1,0):E401)-MIN(OFFSET(F401,-$J$3+1,0):F401))</f>
        <v>19.08396946564886</v>
      </c>
      <c r="L401" s="6">
        <f t="shared" ca="1" si="84"/>
        <v>29.108801618688492</v>
      </c>
      <c r="M401" s="6">
        <f ca="1">100*(L401-MIN(OFFSET(L401,-$M$3+1,0):L401))/(MAX(OFFSET(L401,-$M$3+1,0):L401)-MIN(OFFSET(L401,-$M$3+1,0):L401))</f>
        <v>100</v>
      </c>
      <c r="N401" s="8">
        <f t="shared" si="74"/>
        <v>0.27999999999999992</v>
      </c>
      <c r="O401" s="8">
        <f t="shared" si="75"/>
        <v>0.2200000000000002</v>
      </c>
      <c r="P401" s="15">
        <f ca="1">AVERAGE(N401:OFFSET(N401,-$P$3+1,0))*$P$4*H401</f>
        <v>32.874999999999993</v>
      </c>
      <c r="Q401" s="15">
        <f ca="1">AVERAGE(O401:OFFSET(O401,-$P$3+1,0))*$Q$4*I401</f>
        <v>26.874999999999989</v>
      </c>
      <c r="R401" s="11" t="str">
        <f t="shared" ca="1" si="72"/>
        <v xml:space="preserve"> </v>
      </c>
      <c r="S401" s="11" t="str">
        <f t="shared" ca="1" si="73"/>
        <v>Sell</v>
      </c>
      <c r="T401" s="3">
        <f t="shared" ca="1" si="78"/>
        <v>-10</v>
      </c>
      <c r="U401" s="16">
        <f t="shared" ca="1" si="79"/>
        <v>15.555555555555561</v>
      </c>
      <c r="V401" s="3">
        <f t="shared" ca="1" si="76"/>
        <v>1.02</v>
      </c>
      <c r="W401" s="3">
        <f t="shared" ca="1" si="77"/>
        <v>3.55</v>
      </c>
      <c r="X401" s="12">
        <f t="shared" ca="1" si="80"/>
        <v>-189.99999999999994</v>
      </c>
      <c r="Y401" s="17">
        <f t="shared" ca="1" si="81"/>
        <v>108.88888888888937</v>
      </c>
      <c r="Z401" s="17">
        <f t="shared" ca="1" si="82"/>
        <v>-81.111111111110574</v>
      </c>
      <c r="AA401" s="19">
        <f t="shared" ca="1" si="83"/>
        <v>6237.6614419529315</v>
      </c>
      <c r="AB401">
        <v>12038.597134844103</v>
      </c>
    </row>
    <row r="402" spans="1:28" x14ac:dyDescent="0.25">
      <c r="A402" s="22">
        <v>36587</v>
      </c>
      <c r="B402">
        <v>1.33</v>
      </c>
      <c r="C402">
        <v>1.18</v>
      </c>
      <c r="D402">
        <v>1.21</v>
      </c>
      <c r="E402">
        <v>3.65</v>
      </c>
      <c r="F402">
        <v>3.52</v>
      </c>
      <c r="G402">
        <v>3.65</v>
      </c>
      <c r="H402" s="2">
        <v>1</v>
      </c>
      <c r="I402" s="2">
        <v>1</v>
      </c>
      <c r="J402" s="6">
        <f ca="1">100*(D402-MIN(OFFSET(C402,-$J$3+1,0):C402))/(MAX(OFFSET(B402,-$J$3+1,0):B402)-MIN(OFFSET(C402,-$J$3+1,0):C402))</f>
        <v>48.192771084337352</v>
      </c>
      <c r="K402" s="6">
        <f ca="1">100*(G402-MIN(OFFSET(F402,-$J$3+1,0):F402))/(MAX(OFFSET(E402,-$J$3+1,0):E402)-MIN(OFFSET(F402,-$J$3+1,0):F402))</f>
        <v>21.374045801526709</v>
      </c>
      <c r="L402" s="6">
        <f t="shared" ca="1" si="84"/>
        <v>26.818725282810643</v>
      </c>
      <c r="M402" s="6">
        <f ca="1">100*(L402-MIN(OFFSET(L402,-$M$3+1,0):L402))/(MAX(OFFSET(L402,-$M$3+1,0):L402)-MIN(OFFSET(L402,-$M$3+1,0):L402))</f>
        <v>93.812533846733714</v>
      </c>
      <c r="N402" s="8">
        <f t="shared" si="74"/>
        <v>0.15000000000000013</v>
      </c>
      <c r="O402" s="8">
        <f t="shared" si="75"/>
        <v>0.12999999999999989</v>
      </c>
      <c r="P402" s="15">
        <f ca="1">AVERAGE(N402:OFFSET(N402,-$P$3+1,0))*$P$4*H402</f>
        <v>27.749999999999996</v>
      </c>
      <c r="Q402" s="15">
        <f ca="1">AVERAGE(O402:OFFSET(O402,-$P$3+1,0))*$Q$4*I402</f>
        <v>23.374999999999986</v>
      </c>
      <c r="R402" s="11" t="str">
        <f t="shared" ca="1" si="72"/>
        <v xml:space="preserve"> </v>
      </c>
      <c r="S402" s="11" t="str">
        <f t="shared" ca="1" si="73"/>
        <v>Sell</v>
      </c>
      <c r="T402" s="3">
        <f t="shared" ca="1" si="78"/>
        <v>-10</v>
      </c>
      <c r="U402" s="16">
        <f t="shared" ca="1" si="79"/>
        <v>15.555555555555561</v>
      </c>
      <c r="V402" s="3">
        <f t="shared" ca="1" si="76"/>
        <v>1.02</v>
      </c>
      <c r="W402" s="3">
        <f t="shared" ca="1" si="77"/>
        <v>3.55</v>
      </c>
      <c r="X402" s="12">
        <f t="shared" ca="1" si="80"/>
        <v>0</v>
      </c>
      <c r="Y402" s="17">
        <f t="shared" ca="1" si="81"/>
        <v>46.66666666666638</v>
      </c>
      <c r="Z402" s="17">
        <f t="shared" ca="1" si="82"/>
        <v>46.66666666666638</v>
      </c>
      <c r="AA402" s="19">
        <f t="shared" ca="1" si="83"/>
        <v>6284.3281086195975</v>
      </c>
      <c r="AB402">
        <v>12084.109955356924</v>
      </c>
    </row>
    <row r="403" spans="1:28" x14ac:dyDescent="0.25">
      <c r="A403" s="22">
        <v>36588</v>
      </c>
      <c r="B403">
        <v>1.52</v>
      </c>
      <c r="C403">
        <v>1.27</v>
      </c>
      <c r="D403">
        <v>1.3</v>
      </c>
      <c r="E403">
        <v>3.87</v>
      </c>
      <c r="F403">
        <v>3.65</v>
      </c>
      <c r="G403">
        <v>3.65</v>
      </c>
      <c r="H403" s="2">
        <v>1</v>
      </c>
      <c r="I403" s="2">
        <v>1</v>
      </c>
      <c r="J403" s="6">
        <f ca="1">100*(D403-MIN(OFFSET(C403,-$J$3+1,0):C403))/(MAX(OFFSET(B403,-$J$3+1,0):B403)-MIN(OFFSET(C403,-$J$3+1,0):C403))</f>
        <v>80.180180180180187</v>
      </c>
      <c r="K403" s="6">
        <f ca="1">100*(G403-MIN(OFFSET(F403,-$J$3+1,0):F403))/(MAX(OFFSET(E403,-$J$3+1,0):E403)-MIN(OFFSET(F403,-$J$3+1,0):F403))</f>
        <v>27.999999999999979</v>
      </c>
      <c r="L403" s="6">
        <f t="shared" ca="1" si="84"/>
        <v>52.180180180180209</v>
      </c>
      <c r="M403" s="6">
        <f ca="1">100*(L403-MIN(OFFSET(L403,-$M$3+1,0):L403))/(MAX(OFFSET(L403,-$M$3+1,0):L403)-MIN(OFFSET(L403,-$M$3+1,0):L403))</f>
        <v>100</v>
      </c>
      <c r="N403" s="8">
        <f t="shared" si="74"/>
        <v>0.31000000000000005</v>
      </c>
      <c r="O403" s="8">
        <f t="shared" si="75"/>
        <v>0.2200000000000002</v>
      </c>
      <c r="P403" s="15">
        <f ca="1">AVERAGE(N403:OFFSET(N403,-$P$3+1,0))*$P$4*H403</f>
        <v>28.125</v>
      </c>
      <c r="Q403" s="15">
        <f ca="1">AVERAGE(O403:OFFSET(O403,-$P$3+1,0))*$Q$4*I403</f>
        <v>23.749999999999993</v>
      </c>
      <c r="R403" s="11" t="str">
        <f t="shared" ref="R403:R466" ca="1" si="85">IF(M403&lt;$R$3,"Buy",IF(AND(R402="Buy",M403&lt;$R$4),"Buy",IF(AND(R402="Buy",M403&gt;=$R$4),"Exit"," ")))</f>
        <v xml:space="preserve"> </v>
      </c>
      <c r="S403" s="11" t="str">
        <f t="shared" ref="S403:S466" ca="1" si="86">IF($M403&gt;$S$3,"Sell",IF(AND(S402="Sell",$M403&gt;$S$4),"Sell",IF(AND(S402="Sell",$M403&lt;=$S$4),"Exit"," ")))</f>
        <v>Sell</v>
      </c>
      <c r="T403" s="3">
        <f t="shared" ca="1" si="78"/>
        <v>-10</v>
      </c>
      <c r="U403" s="16">
        <f t="shared" ca="1" si="79"/>
        <v>15.555555555555561</v>
      </c>
      <c r="V403" s="3">
        <f t="shared" ca="1" si="76"/>
        <v>1.02</v>
      </c>
      <c r="W403" s="3">
        <f t="shared" ca="1" si="77"/>
        <v>3.55</v>
      </c>
      <c r="X403" s="12">
        <f t="shared" ca="1" si="80"/>
        <v>-90.000000000000085</v>
      </c>
      <c r="Y403" s="17">
        <f t="shared" ca="1" si="81"/>
        <v>0</v>
      </c>
      <c r="Z403" s="17">
        <f t="shared" ca="1" si="82"/>
        <v>-90.000000000000085</v>
      </c>
      <c r="AA403" s="19">
        <f t="shared" ca="1" si="83"/>
        <v>6194.3281086195975</v>
      </c>
      <c r="AB403">
        <v>11994.109955356924</v>
      </c>
    </row>
    <row r="404" spans="1:28" x14ac:dyDescent="0.25">
      <c r="A404" s="22">
        <v>36591</v>
      </c>
      <c r="B404">
        <v>1.45</v>
      </c>
      <c r="C404">
        <v>1.0900000000000001</v>
      </c>
      <c r="D404">
        <v>1.24</v>
      </c>
      <c r="E404">
        <v>3.65</v>
      </c>
      <c r="F404">
        <v>3.3</v>
      </c>
      <c r="G404">
        <v>3.34</v>
      </c>
      <c r="H404" s="2">
        <v>1</v>
      </c>
      <c r="I404" s="2">
        <v>1</v>
      </c>
      <c r="J404" s="6">
        <f ca="1">100*(D404-MIN(OFFSET(C404,-$J$3+1,0):C404))/(MAX(OFFSET(B404,-$J$3+1,0):B404)-MIN(OFFSET(C404,-$J$3+1,0):C404))</f>
        <v>74.77477477477477</v>
      </c>
      <c r="K404" s="6">
        <f ca="1">100*(G404-MIN(OFFSET(F404,-$J$3+1,0):F404))/(MAX(OFFSET(E404,-$J$3+1,0):E404)-MIN(OFFSET(F404,-$J$3+1,0):F404))</f>
        <v>4.2553191489361719</v>
      </c>
      <c r="L404" s="6">
        <f t="shared" ca="1" si="84"/>
        <v>70.519455625838603</v>
      </c>
      <c r="M404" s="6">
        <f ca="1">100*(L404-MIN(OFFSET(L404,-$M$3+1,0):L404))/(MAX(OFFSET(L404,-$M$3+1,0):L404)-MIN(OFFSET(L404,-$M$3+1,0):L404))</f>
        <v>100</v>
      </c>
      <c r="N404" s="8">
        <f t="shared" si="74"/>
        <v>0.35999999999999988</v>
      </c>
      <c r="O404" s="8">
        <f t="shared" si="75"/>
        <v>0.35000000000000009</v>
      </c>
      <c r="P404" s="15">
        <f ca="1">AVERAGE(N404:OFFSET(N404,-$P$3+1,0))*$P$4*H404</f>
        <v>28.874999999999996</v>
      </c>
      <c r="Q404" s="15">
        <f ca="1">AVERAGE(O404:OFFSET(O404,-$P$3+1,0))*$Q$4*I404</f>
        <v>26.124999999999993</v>
      </c>
      <c r="R404" s="11" t="str">
        <f t="shared" ca="1" si="85"/>
        <v xml:space="preserve"> </v>
      </c>
      <c r="S404" s="11" t="str">
        <f t="shared" ca="1" si="86"/>
        <v>Sell</v>
      </c>
      <c r="T404" s="3">
        <f t="shared" ca="1" si="78"/>
        <v>-10</v>
      </c>
      <c r="U404" s="16">
        <f t="shared" ca="1" si="79"/>
        <v>15.555555555555561</v>
      </c>
      <c r="V404" s="3">
        <f t="shared" ca="1" si="76"/>
        <v>1.02</v>
      </c>
      <c r="W404" s="3">
        <f t="shared" ca="1" si="77"/>
        <v>3.55</v>
      </c>
      <c r="X404" s="12">
        <f t="shared" ca="1" si="80"/>
        <v>60.000000000000057</v>
      </c>
      <c r="Y404" s="17">
        <f t="shared" ca="1" si="81"/>
        <v>-482.22222222222246</v>
      </c>
      <c r="Z404" s="17">
        <f t="shared" ca="1" si="82"/>
        <v>-422.2222222222224</v>
      </c>
      <c r="AA404" s="19">
        <f t="shared" ca="1" si="83"/>
        <v>5772.1058863973749</v>
      </c>
      <c r="AB404">
        <v>11583.810810057779</v>
      </c>
    </row>
    <row r="405" spans="1:28" x14ac:dyDescent="0.25">
      <c r="A405" s="22">
        <v>36592</v>
      </c>
      <c r="B405">
        <v>1.3</v>
      </c>
      <c r="C405">
        <v>0.9</v>
      </c>
      <c r="D405">
        <v>0.9</v>
      </c>
      <c r="E405">
        <v>3.4</v>
      </c>
      <c r="F405">
        <v>2.99</v>
      </c>
      <c r="G405">
        <v>2.99</v>
      </c>
      <c r="H405" s="2">
        <v>1</v>
      </c>
      <c r="I405" s="2">
        <v>1</v>
      </c>
      <c r="J405" s="6">
        <f ca="1">100*(D405-MIN(OFFSET(C405,-$J$3+1,0):C405))/(MAX(OFFSET(B405,-$J$3+1,0):B405)-MIN(OFFSET(C405,-$J$3+1,0):C405))</f>
        <v>44.14414414414415</v>
      </c>
      <c r="K405" s="6">
        <f ca="1">100*(G405-MIN(OFFSET(F405,-$J$3+1,0):F405))/(MAX(OFFSET(E405,-$J$3+1,0):E405)-MIN(OFFSET(F405,-$J$3+1,0):F405))</f>
        <v>0</v>
      </c>
      <c r="L405" s="6">
        <f t="shared" ca="1" si="84"/>
        <v>44.14414414414415</v>
      </c>
      <c r="M405" s="6">
        <f ca="1">100*(L405-MIN(OFFSET(L405,-$M$3+1,0):L405))/(MAX(OFFSET(L405,-$M$3+1,0):L405)-MIN(OFFSET(L405,-$M$3+1,0):L405))</f>
        <v>66.367540766088197</v>
      </c>
      <c r="N405" s="8">
        <f t="shared" ref="N405:N468" si="87">MAX(B405-C405,B405-D404,D404-C405)</f>
        <v>0.4</v>
      </c>
      <c r="O405" s="8">
        <f t="shared" ref="O405:O468" si="88">MAX(E405-F405,E405-G404,G404-F405)</f>
        <v>0.4099999999999997</v>
      </c>
      <c r="P405" s="15">
        <f ca="1">AVERAGE(N405:OFFSET(N405,-$P$3+1,0))*$P$4*H405</f>
        <v>28.125</v>
      </c>
      <c r="Q405" s="15">
        <f ca="1">AVERAGE(O405:OFFSET(O405,-$P$3+1,0))*$Q$4*I405</f>
        <v>24.999999999999989</v>
      </c>
      <c r="R405" s="11" t="str">
        <f t="shared" ca="1" si="85"/>
        <v xml:space="preserve"> </v>
      </c>
      <c r="S405" s="11" t="str">
        <f t="shared" ca="1" si="86"/>
        <v>Sell</v>
      </c>
      <c r="T405" s="3">
        <f t="shared" ca="1" si="78"/>
        <v>-10</v>
      </c>
      <c r="U405" s="16">
        <f t="shared" ca="1" si="79"/>
        <v>15.555555555555561</v>
      </c>
      <c r="V405" s="3">
        <f t="shared" ca="1" si="76"/>
        <v>1.02</v>
      </c>
      <c r="W405" s="3">
        <f t="shared" ca="1" si="77"/>
        <v>3.55</v>
      </c>
      <c r="X405" s="12">
        <f t="shared" ca="1" si="80"/>
        <v>339.99999999999994</v>
      </c>
      <c r="Y405" s="17">
        <f t="shared" ca="1" si="81"/>
        <v>-544.44444444444412</v>
      </c>
      <c r="Z405" s="17">
        <f t="shared" ca="1" si="82"/>
        <v>-204.44444444444417</v>
      </c>
      <c r="AA405" s="19">
        <f t="shared" ca="1" si="83"/>
        <v>5567.6614419529305</v>
      </c>
      <c r="AB405">
        <v>11392.827904074873</v>
      </c>
    </row>
    <row r="406" spans="1:28" x14ac:dyDescent="0.25">
      <c r="A406" s="22">
        <v>36593</v>
      </c>
      <c r="B406">
        <v>1.1200000000000001</v>
      </c>
      <c r="C406">
        <v>0.96</v>
      </c>
      <c r="D406">
        <v>1.05</v>
      </c>
      <c r="E406">
        <v>3.21</v>
      </c>
      <c r="F406">
        <v>2.87</v>
      </c>
      <c r="G406">
        <v>3.12</v>
      </c>
      <c r="H406" s="2">
        <v>1</v>
      </c>
      <c r="I406" s="2">
        <v>1</v>
      </c>
      <c r="J406" s="6">
        <f ca="1">100*(D406-MIN(OFFSET(C406,-$J$3+1,0):C406))/(MAX(OFFSET(B406,-$J$3+1,0):B406)-MIN(OFFSET(C406,-$J$3+1,0):C406))</f>
        <v>57.657657657657666</v>
      </c>
      <c r="K406" s="6">
        <f ca="1">100*(G406-MIN(OFFSET(F406,-$J$3+1,0):F406))/(MAX(OFFSET(E406,-$J$3+1,0):E406)-MIN(OFFSET(F406,-$J$3+1,0):F406))</f>
        <v>18.248175182481749</v>
      </c>
      <c r="L406" s="6">
        <f t="shared" ca="1" si="84"/>
        <v>39.409482475175921</v>
      </c>
      <c r="M406" s="6">
        <f ca="1">100*(L406-MIN(OFFSET(L406,-$M$3+1,0):L406))/(MAX(OFFSET(L406,-$M$3+1,0):L406)-MIN(OFFSET(L406,-$M$3+1,0):L406))</f>
        <v>49.884122705136988</v>
      </c>
      <c r="N406" s="8">
        <f t="shared" si="87"/>
        <v>0.22000000000000008</v>
      </c>
      <c r="O406" s="8">
        <f t="shared" si="88"/>
        <v>0.33999999999999986</v>
      </c>
      <c r="P406" s="15">
        <f ca="1">AVERAGE(N406:OFFSET(N406,-$P$3+1,0))*$P$4*H406</f>
        <v>29.625</v>
      </c>
      <c r="Q406" s="15">
        <f ca="1">AVERAGE(O406:OFFSET(O406,-$P$3+1,0))*$Q$4*I406</f>
        <v>24.624999999999993</v>
      </c>
      <c r="R406" s="11" t="str">
        <f t="shared" ca="1" si="85"/>
        <v xml:space="preserve"> </v>
      </c>
      <c r="S406" s="11" t="str">
        <f t="shared" ca="1" si="86"/>
        <v>Exit</v>
      </c>
      <c r="T406" s="3">
        <f t="shared" ca="1" si="78"/>
        <v>-10</v>
      </c>
      <c r="U406" s="16">
        <f t="shared" ca="1" si="79"/>
        <v>15.555555555555561</v>
      </c>
      <c r="V406" s="3">
        <f t="shared" ca="1" si="76"/>
        <v>1.02</v>
      </c>
      <c r="W406" s="3">
        <f t="shared" ca="1" si="77"/>
        <v>3.55</v>
      </c>
      <c r="X406" s="12">
        <f t="shared" ca="1" si="80"/>
        <v>-150.00000000000003</v>
      </c>
      <c r="Y406" s="17">
        <f t="shared" ca="1" si="81"/>
        <v>202.22222222222211</v>
      </c>
      <c r="Z406" s="17">
        <f t="shared" ca="1" si="82"/>
        <v>52.222222222222086</v>
      </c>
      <c r="AA406" s="19">
        <f t="shared" ca="1" si="83"/>
        <v>5619.8836641751523</v>
      </c>
      <c r="AB406">
        <v>11440.050126297096</v>
      </c>
    </row>
    <row r="407" spans="1:28" x14ac:dyDescent="0.25">
      <c r="A407" s="22">
        <v>36594</v>
      </c>
      <c r="B407">
        <v>1.21</v>
      </c>
      <c r="C407">
        <v>0.9</v>
      </c>
      <c r="D407">
        <v>1.21</v>
      </c>
      <c r="E407">
        <v>3.34</v>
      </c>
      <c r="F407">
        <v>3.12</v>
      </c>
      <c r="G407">
        <v>3.18</v>
      </c>
      <c r="H407" s="2">
        <v>1</v>
      </c>
      <c r="I407" s="2">
        <v>1</v>
      </c>
      <c r="J407" s="6">
        <f ca="1">100*(D407-MIN(OFFSET(C407,-$J$3+1,0):C407))/(MAX(OFFSET(B407,-$J$3+1,0):B407)-MIN(OFFSET(C407,-$J$3+1,0):C407))</f>
        <v>69.607843137254903</v>
      </c>
      <c r="K407" s="6">
        <f ca="1">100*(G407-MIN(OFFSET(F407,-$J$3+1,0):F407))/(MAX(OFFSET(E407,-$J$3+1,0):E407)-MIN(OFFSET(F407,-$J$3+1,0):F407))</f>
        <v>31.000000000000007</v>
      </c>
      <c r="L407" s="6">
        <f t="shared" ca="1" si="84"/>
        <v>38.607843137254896</v>
      </c>
      <c r="M407" s="6">
        <f ca="1">100*(L407-MIN(OFFSET(L407,-$M$3+1,0):L407))/(MAX(OFFSET(L407,-$M$3+1,0):L407)-MIN(OFFSET(L407,-$M$3+1,0):L407))</f>
        <v>48.592740726135524</v>
      </c>
      <c r="N407" s="8">
        <f t="shared" si="87"/>
        <v>0.30999999999999994</v>
      </c>
      <c r="O407" s="8">
        <f t="shared" si="88"/>
        <v>0.21999999999999975</v>
      </c>
      <c r="P407" s="15">
        <f ca="1">AVERAGE(N407:OFFSET(N407,-$P$3+1,0))*$P$4*H407</f>
        <v>30.375000000000004</v>
      </c>
      <c r="Q407" s="15">
        <f ca="1">AVERAGE(O407:OFFSET(O407,-$P$3+1,0))*$Q$4*I407</f>
        <v>25.124999999999993</v>
      </c>
      <c r="R407" s="11" t="str">
        <f t="shared" ca="1" si="85"/>
        <v xml:space="preserve"> </v>
      </c>
      <c r="S407" s="11" t="str">
        <f t="shared" ca="1" si="86"/>
        <v xml:space="preserve"> </v>
      </c>
      <c r="T407" s="3" t="str">
        <f t="shared" ca="1" si="78"/>
        <v xml:space="preserve"> </v>
      </c>
      <c r="U407" s="16" t="str">
        <f t="shared" ca="1" si="79"/>
        <v xml:space="preserve"> </v>
      </c>
      <c r="V407" s="3" t="str">
        <f t="shared" ca="1" si="76"/>
        <v xml:space="preserve"> </v>
      </c>
      <c r="W407" s="3" t="str">
        <f t="shared" ca="1" si="77"/>
        <v xml:space="preserve"> </v>
      </c>
      <c r="X407" s="12" t="str">
        <f t="shared" ca="1" si="80"/>
        <v xml:space="preserve"> </v>
      </c>
      <c r="Y407" s="17" t="str">
        <f t="shared" ca="1" si="81"/>
        <v xml:space="preserve"> </v>
      </c>
      <c r="Z407" s="17" t="str">
        <f t="shared" ca="1" si="82"/>
        <v xml:space="preserve"> </v>
      </c>
      <c r="AA407" s="19">
        <f t="shared" ca="1" si="83"/>
        <v>5619.8836641751523</v>
      </c>
      <c r="AB407">
        <v>11440.050126297096</v>
      </c>
    </row>
    <row r="408" spans="1:28" x14ac:dyDescent="0.25">
      <c r="A408" s="22">
        <v>36595</v>
      </c>
      <c r="B408">
        <v>1.33</v>
      </c>
      <c r="C408">
        <v>1.0900000000000001</v>
      </c>
      <c r="D408">
        <v>1.21</v>
      </c>
      <c r="E408">
        <v>3.15</v>
      </c>
      <c r="F408">
        <v>2.96</v>
      </c>
      <c r="G408">
        <v>2.96</v>
      </c>
      <c r="H408" s="2">
        <v>1</v>
      </c>
      <c r="I408" s="2">
        <v>1</v>
      </c>
      <c r="J408" s="6">
        <f ca="1">100*(D408-MIN(OFFSET(C408,-$J$3+1,0):C408))/(MAX(OFFSET(B408,-$J$3+1,0):B408)-MIN(OFFSET(C408,-$J$3+1,0):C408))</f>
        <v>69.607843137254903</v>
      </c>
      <c r="K408" s="6">
        <f ca="1">100*(G408-MIN(OFFSET(F408,-$J$3+1,0):F408))/(MAX(OFFSET(E408,-$J$3+1,0):E408)-MIN(OFFSET(F408,-$J$3+1,0):F408))</f>
        <v>8.9999999999999858</v>
      </c>
      <c r="L408" s="6">
        <f t="shared" ca="1" si="84"/>
        <v>60.607843137254918</v>
      </c>
      <c r="M408" s="6">
        <f ca="1">100*(L408-MIN(OFFSET(L408,-$M$3+1,0):L408))/(MAX(OFFSET(L408,-$M$3+1,0):L408)-MIN(OFFSET(L408,-$M$3+1,0):L408))</f>
        <v>82.583020268995284</v>
      </c>
      <c r="N408" s="8">
        <f t="shared" si="87"/>
        <v>0.24</v>
      </c>
      <c r="O408" s="8">
        <f t="shared" si="88"/>
        <v>0.2200000000000002</v>
      </c>
      <c r="P408" s="15">
        <f ca="1">AVERAGE(N408:OFFSET(N408,-$P$3+1,0))*$P$4*H408</f>
        <v>28.375000000000007</v>
      </c>
      <c r="Q408" s="15">
        <f ca="1">AVERAGE(O408:OFFSET(O408,-$P$3+1,0))*$Q$4*I408</f>
        <v>26.375</v>
      </c>
      <c r="R408" s="11" t="str">
        <f t="shared" ca="1" si="85"/>
        <v xml:space="preserve"> </v>
      </c>
      <c r="S408" s="11" t="str">
        <f t="shared" ca="1" si="86"/>
        <v xml:space="preserve"> </v>
      </c>
      <c r="T408" s="3" t="str">
        <f t="shared" ca="1" si="78"/>
        <v xml:space="preserve"> </v>
      </c>
      <c r="U408" s="16" t="str">
        <f t="shared" ca="1" si="79"/>
        <v xml:space="preserve"> </v>
      </c>
      <c r="V408" s="3" t="str">
        <f t="shared" ref="V408:V471" ca="1" si="89">IF(AND($R408="Buy",$R407=" "),D408,IF(AND($R408="Buy",$R407="Exit"),D408,IF(AND($S408="Sell",V407=" "),D408,IF(OR($R407="Buy",S407="Sell"),V407," "))))</f>
        <v xml:space="preserve"> </v>
      </c>
      <c r="W408" s="3" t="str">
        <f t="shared" ref="W408:W471" ca="1" si="90">IF(AND($R408="Buy",$R407=" "),G408,IF(AND($S408="Sell",W407=" "),G408,IF(OR($R407="Buy",S407="Sell"),W407," ")))</f>
        <v xml:space="preserve"> </v>
      </c>
      <c r="X408" s="12" t="str">
        <f t="shared" ca="1" si="80"/>
        <v xml:space="preserve"> </v>
      </c>
      <c r="Y408" s="17" t="str">
        <f t="shared" ca="1" si="81"/>
        <v xml:space="preserve"> </v>
      </c>
      <c r="Z408" s="17" t="str">
        <f t="shared" ca="1" si="82"/>
        <v xml:space="preserve"> </v>
      </c>
      <c r="AA408" s="19">
        <f t="shared" ca="1" si="83"/>
        <v>5619.8836641751523</v>
      </c>
      <c r="AB408">
        <v>11440.050126297096</v>
      </c>
    </row>
    <row r="409" spans="1:28" x14ac:dyDescent="0.25">
      <c r="A409" s="22">
        <v>36598</v>
      </c>
      <c r="B409">
        <v>1.3</v>
      </c>
      <c r="C409">
        <v>1.02</v>
      </c>
      <c r="D409">
        <v>1.18</v>
      </c>
      <c r="E409">
        <v>3.12</v>
      </c>
      <c r="F409">
        <v>2.77</v>
      </c>
      <c r="G409">
        <v>2.93</v>
      </c>
      <c r="H409" s="2">
        <v>1</v>
      </c>
      <c r="I409" s="2">
        <v>1</v>
      </c>
      <c r="J409" s="6">
        <f ca="1">100*(D409-MIN(OFFSET(C409,-$J$3+1,0):C409))/(MAX(OFFSET(B409,-$J$3+1,0):B409)-MIN(OFFSET(C409,-$J$3+1,0):C409))</f>
        <v>62.222222222222214</v>
      </c>
      <c r="K409" s="6">
        <f ca="1">100*(G409-MIN(OFFSET(F409,-$J$3+1,0):F409))/(MAX(OFFSET(E409,-$J$3+1,0):E409)-MIN(OFFSET(F409,-$J$3+1,0):F409))</f>
        <v>14.545454545454557</v>
      </c>
      <c r="L409" s="6">
        <f t="shared" ca="1" si="84"/>
        <v>47.676767676767653</v>
      </c>
      <c r="M409" s="6">
        <f ca="1">100*(L409-MIN(OFFSET(L409,-$M$3+1,0):L409))/(MAX(OFFSET(L409,-$M$3+1,0):L409)-MIN(OFFSET(L409,-$M$3+1,0):L409))</f>
        <v>51.923213277906235</v>
      </c>
      <c r="N409" s="8">
        <f t="shared" si="87"/>
        <v>0.28000000000000003</v>
      </c>
      <c r="O409" s="8">
        <f t="shared" si="88"/>
        <v>0.35000000000000009</v>
      </c>
      <c r="P409" s="15">
        <f ca="1">AVERAGE(N409:OFFSET(N409,-$P$3+1,0))*$P$4*H409</f>
        <v>28.375000000000007</v>
      </c>
      <c r="Q409" s="15">
        <f ca="1">AVERAGE(O409:OFFSET(O409,-$P$3+1,0))*$Q$4*I409</f>
        <v>27.999999999999996</v>
      </c>
      <c r="R409" s="11" t="str">
        <f t="shared" ca="1" si="85"/>
        <v xml:space="preserve"> </v>
      </c>
      <c r="S409" s="11" t="str">
        <f t="shared" ca="1" si="86"/>
        <v xml:space="preserve"> </v>
      </c>
      <c r="T409" s="3" t="str">
        <f t="shared" ref="T409:T472" ca="1" si="91">IF(AND($R409="Buy",$R408=" "),T$3,IF(AND($R409="Buy",$R408="Exit"),T$3,IF(AND($S409="Sell",$S408=" "),-T$3,IF(OR($R408="Buy",S408="Sell"),T408," "))))</f>
        <v xml:space="preserve"> </v>
      </c>
      <c r="U409" s="16" t="str">
        <f t="shared" ref="U409:U472" ca="1" si="92">IF(AND($R409="Buy",$R408=" "),-T$3*P409/Q409,IF(AND($R409="Buy",$R408="Exit"),-T$3*P409/Q409,IF(AND($S409="Sell",S408=" "),T$3*P409/Q409,IF(OR($R408="Buy",$S408="Sell"),U408," "))))</f>
        <v xml:space="preserve"> </v>
      </c>
      <c r="V409" s="3" t="str">
        <f t="shared" ca="1" si="89"/>
        <v xml:space="preserve"> </v>
      </c>
      <c r="W409" s="3" t="str">
        <f t="shared" ca="1" si="90"/>
        <v xml:space="preserve"> </v>
      </c>
      <c r="X409" s="12" t="str">
        <f t="shared" ref="X409:X472" ca="1" si="93">IF(AND(T409&lt;&gt;" ",T408&lt;&gt;" "),T408*(D409-D408)*$P$4*H408," ")</f>
        <v xml:space="preserve"> </v>
      </c>
      <c r="Y409" s="17" t="str">
        <f t="shared" ref="Y409:Y472" ca="1" si="94">IF(AND(U409&lt;&gt;" ",U408&lt;&gt;" "),U408*(G409-G408)*$Q$4*I408," ")</f>
        <v xml:space="preserve"> </v>
      </c>
      <c r="Z409" s="17" t="str">
        <f t="shared" ca="1" si="82"/>
        <v xml:space="preserve"> </v>
      </c>
      <c r="AA409" s="19">
        <f t="shared" ca="1" si="83"/>
        <v>5619.8836641751523</v>
      </c>
      <c r="AB409">
        <v>11437.775244780509</v>
      </c>
    </row>
    <row r="410" spans="1:28" x14ac:dyDescent="0.25">
      <c r="A410" s="22">
        <v>36599</v>
      </c>
      <c r="B410">
        <v>1.36</v>
      </c>
      <c r="C410">
        <v>1.1200000000000001</v>
      </c>
      <c r="D410">
        <v>1.21</v>
      </c>
      <c r="E410">
        <v>3.24</v>
      </c>
      <c r="F410">
        <v>2.84</v>
      </c>
      <c r="G410">
        <v>3.05</v>
      </c>
      <c r="H410" s="2">
        <v>1</v>
      </c>
      <c r="I410" s="2">
        <v>1</v>
      </c>
      <c r="J410" s="6">
        <f ca="1">100*(D410-MIN(OFFSET(C410,-$J$3+1,0):C410))/(MAX(OFFSET(B410,-$J$3+1,0):B410)-MIN(OFFSET(C410,-$J$3+1,0):C410))</f>
        <v>49.999999999999986</v>
      </c>
      <c r="K410" s="6">
        <f ca="1">100*(G410-MIN(OFFSET(F410,-$J$3+1,0):F410))/(MAX(OFFSET(E410,-$J$3+1,0):E410)-MIN(OFFSET(F410,-$J$3+1,0):F410))</f>
        <v>25.454545454545432</v>
      </c>
      <c r="L410" s="6">
        <f t="shared" ca="1" si="84"/>
        <v>24.545454545454554</v>
      </c>
      <c r="M410" s="6">
        <f ca="1">100*(L410-MIN(OFFSET(L410,-$M$3+1,0):L410))/(MAX(OFFSET(L410,-$M$3+1,0):L410)-MIN(OFFSET(L410,-$M$3+1,0):L410))</f>
        <v>0</v>
      </c>
      <c r="N410" s="8">
        <f t="shared" si="87"/>
        <v>0.24</v>
      </c>
      <c r="O410" s="8">
        <f t="shared" si="88"/>
        <v>0.40000000000000036</v>
      </c>
      <c r="P410" s="15">
        <f ca="1">AVERAGE(N410:OFFSET(N410,-$P$3+1,0))*$P$4*H410</f>
        <v>29.500000000000004</v>
      </c>
      <c r="Q410" s="15">
        <f ca="1">AVERAGE(O410:OFFSET(O410,-$P$3+1,0))*$Q$4*I410</f>
        <v>31.375000000000004</v>
      </c>
      <c r="R410" s="11" t="str">
        <f t="shared" ca="1" si="85"/>
        <v>Buy</v>
      </c>
      <c r="S410" s="11" t="str">
        <f t="shared" ca="1" si="86"/>
        <v xml:space="preserve"> </v>
      </c>
      <c r="T410" s="3">
        <f t="shared" ca="1" si="91"/>
        <v>10</v>
      </c>
      <c r="U410" s="16">
        <f t="shared" ca="1" si="92"/>
        <v>-9.4023904382470125</v>
      </c>
      <c r="V410" s="3">
        <f t="shared" ca="1" si="89"/>
        <v>1.21</v>
      </c>
      <c r="W410" s="3">
        <f t="shared" ca="1" si="90"/>
        <v>3.05</v>
      </c>
      <c r="X410" s="12" t="str">
        <f t="shared" ca="1" si="93"/>
        <v xml:space="preserve"> </v>
      </c>
      <c r="Y410" s="17" t="str">
        <f t="shared" ca="1" si="94"/>
        <v xml:space="preserve"> </v>
      </c>
      <c r="Z410" s="17" t="str">
        <f t="shared" ref="Z410:Z473" ca="1" si="95">IF(X410&lt;&gt;" ",X410+Y410," ")</f>
        <v xml:space="preserve"> </v>
      </c>
      <c r="AA410" s="19">
        <f t="shared" ca="1" si="83"/>
        <v>5619.8836641751523</v>
      </c>
      <c r="AB410">
        <v>11536.87477084686</v>
      </c>
    </row>
    <row r="411" spans="1:28" x14ac:dyDescent="0.25">
      <c r="A411" s="22">
        <v>36600</v>
      </c>
      <c r="B411">
        <v>1.98</v>
      </c>
      <c r="C411">
        <v>1.1200000000000001</v>
      </c>
      <c r="D411">
        <v>1.76</v>
      </c>
      <c r="E411">
        <v>3.74</v>
      </c>
      <c r="F411">
        <v>3.12</v>
      </c>
      <c r="G411">
        <v>3.46</v>
      </c>
      <c r="H411" s="2">
        <v>1</v>
      </c>
      <c r="I411" s="2">
        <v>1</v>
      </c>
      <c r="J411" s="6">
        <f ca="1">100*(D411-MIN(OFFSET(C411,-$J$3+1,0):C411))/(MAX(OFFSET(B411,-$J$3+1,0):B411)-MIN(OFFSET(C411,-$J$3+1,0):C411))</f>
        <v>79.629629629629619</v>
      </c>
      <c r="K411" s="6">
        <f ca="1">100*(G411-MIN(OFFSET(F411,-$J$3+1,0):F411))/(MAX(OFFSET(E411,-$J$3+1,0):E411)-MIN(OFFSET(F411,-$J$3+1,0):F411))</f>
        <v>62.72727272727272</v>
      </c>
      <c r="L411" s="6">
        <f t="shared" ca="1" si="84"/>
        <v>16.9023569023569</v>
      </c>
      <c r="M411" s="6">
        <f ca="1">100*(L411-MIN(OFFSET(L411,-$M$3+1,0):L411))/(MAX(OFFSET(L411,-$M$3+1,0):L411)-MIN(OFFSET(L411,-$M$3+1,0):L411))</f>
        <v>0</v>
      </c>
      <c r="N411" s="8">
        <f t="shared" si="87"/>
        <v>0.85999999999999988</v>
      </c>
      <c r="O411" s="8">
        <f t="shared" si="88"/>
        <v>0.69000000000000039</v>
      </c>
      <c r="P411" s="15">
        <f ca="1">AVERAGE(N411:OFFSET(N411,-$P$3+1,0))*$P$4*H411</f>
        <v>36.374999999999993</v>
      </c>
      <c r="Q411" s="15">
        <f ca="1">AVERAGE(O411:OFFSET(O411,-$P$3+1,0))*$Q$4*I411</f>
        <v>37.250000000000007</v>
      </c>
      <c r="R411" s="11" t="str">
        <f t="shared" ca="1" si="85"/>
        <v>Buy</v>
      </c>
      <c r="S411" s="11" t="str">
        <f t="shared" ca="1" si="86"/>
        <v xml:space="preserve"> </v>
      </c>
      <c r="T411" s="3">
        <f t="shared" ca="1" si="91"/>
        <v>10</v>
      </c>
      <c r="U411" s="16">
        <f t="shared" ca="1" si="92"/>
        <v>-9.4023904382470125</v>
      </c>
      <c r="V411" s="3">
        <f t="shared" ca="1" si="89"/>
        <v>1.21</v>
      </c>
      <c r="W411" s="3">
        <f t="shared" ca="1" si="90"/>
        <v>3.05</v>
      </c>
      <c r="X411" s="12">
        <f t="shared" ca="1" si="93"/>
        <v>550</v>
      </c>
      <c r="Y411" s="17">
        <f t="shared" ca="1" si="94"/>
        <v>-385.49800796812764</v>
      </c>
      <c r="Z411" s="17">
        <f t="shared" ca="1" si="95"/>
        <v>164.50199203187236</v>
      </c>
      <c r="AA411" s="19">
        <f t="shared" ca="1" si="83"/>
        <v>5784.385656207025</v>
      </c>
      <c r="AB411">
        <v>11427.964818240225</v>
      </c>
    </row>
    <row r="412" spans="1:28" x14ac:dyDescent="0.25">
      <c r="A412" s="22">
        <v>36601</v>
      </c>
      <c r="B412">
        <v>2.68</v>
      </c>
      <c r="C412">
        <v>1.79</v>
      </c>
      <c r="D412">
        <v>2.31</v>
      </c>
      <c r="E412">
        <v>4.8</v>
      </c>
      <c r="F412">
        <v>3.74</v>
      </c>
      <c r="G412">
        <v>4.34</v>
      </c>
      <c r="H412" s="2">
        <v>1</v>
      </c>
      <c r="I412" s="2">
        <v>1</v>
      </c>
      <c r="J412" s="6">
        <f ca="1">100*(D412-MIN(OFFSET(C412,-$J$3+1,0):C412))/(MAX(OFFSET(B412,-$J$3+1,0):B412)-MIN(OFFSET(C412,-$J$3+1,0):C412))</f>
        <v>79.213483146067404</v>
      </c>
      <c r="K412" s="6">
        <f ca="1">100*(G412-MIN(OFFSET(F412,-$J$3+1,0):F412))/(MAX(OFFSET(E412,-$J$3+1,0):E412)-MIN(OFFSET(F412,-$J$3+1,0):F412))</f>
        <v>77.339901477832512</v>
      </c>
      <c r="L412" s="6">
        <f t="shared" ca="1" si="84"/>
        <v>1.8735816682348911</v>
      </c>
      <c r="M412" s="6">
        <f ca="1">100*(L412-MIN(OFFSET(L412,-$M$3+1,0):L412))/(MAX(OFFSET(L412,-$M$3+1,0):L412)-MIN(OFFSET(L412,-$M$3+1,0):L412))</f>
        <v>0</v>
      </c>
      <c r="N412" s="8">
        <f t="shared" si="87"/>
        <v>0.92000000000000015</v>
      </c>
      <c r="O412" s="8">
        <f t="shared" si="88"/>
        <v>1.3399999999999999</v>
      </c>
      <c r="P412" s="15">
        <f ca="1">AVERAGE(N412:OFFSET(N412,-$P$3+1,0))*$P$4*H412</f>
        <v>43.375</v>
      </c>
      <c r="Q412" s="15">
        <f ca="1">AVERAGE(O412:OFFSET(O412,-$P$3+1,0))*$Q$4*I412</f>
        <v>49.625</v>
      </c>
      <c r="R412" s="11" t="str">
        <f t="shared" ca="1" si="85"/>
        <v>Buy</v>
      </c>
      <c r="S412" s="11" t="str">
        <f t="shared" ca="1" si="86"/>
        <v xml:space="preserve"> </v>
      </c>
      <c r="T412" s="3">
        <f t="shared" ca="1" si="91"/>
        <v>10</v>
      </c>
      <c r="U412" s="16">
        <f t="shared" ca="1" si="92"/>
        <v>-9.4023904382470125</v>
      </c>
      <c r="V412" s="3">
        <f t="shared" ca="1" si="89"/>
        <v>1.21</v>
      </c>
      <c r="W412" s="3">
        <f t="shared" ca="1" si="90"/>
        <v>3.05</v>
      </c>
      <c r="X412" s="12">
        <f t="shared" ca="1" si="93"/>
        <v>550</v>
      </c>
      <c r="Y412" s="17">
        <f t="shared" ca="1" si="94"/>
        <v>-827.41035856573694</v>
      </c>
      <c r="Z412" s="17">
        <f t="shared" ca="1" si="95"/>
        <v>-277.41035856573694</v>
      </c>
      <c r="AA412" s="19">
        <f t="shared" ca="1" si="83"/>
        <v>5506.9752976412883</v>
      </c>
      <c r="AB412">
        <v>11824.694676060131</v>
      </c>
    </row>
    <row r="413" spans="1:28" x14ac:dyDescent="0.25">
      <c r="A413" s="22">
        <v>36602</v>
      </c>
      <c r="B413">
        <v>3.11</v>
      </c>
      <c r="C413">
        <v>2.56</v>
      </c>
      <c r="D413">
        <v>3.11</v>
      </c>
      <c r="E413">
        <v>4.37</v>
      </c>
      <c r="F413">
        <v>4.18</v>
      </c>
      <c r="G413">
        <v>4.24</v>
      </c>
      <c r="H413" s="2">
        <v>1</v>
      </c>
      <c r="I413" s="2">
        <v>1</v>
      </c>
      <c r="J413" s="6">
        <f ca="1">100*(D413-MIN(OFFSET(C413,-$J$3+1,0):C413))/(MAX(OFFSET(B413,-$J$3+1,0):B413)-MIN(OFFSET(C413,-$J$3+1,0):C413))</f>
        <v>100</v>
      </c>
      <c r="K413" s="6">
        <f ca="1">100*(G413-MIN(OFFSET(F413,-$J$3+1,0):F413))/(MAX(OFFSET(E413,-$J$3+1,0):E413)-MIN(OFFSET(F413,-$J$3+1,0):F413))</f>
        <v>72.413793103448299</v>
      </c>
      <c r="L413" s="6">
        <f t="shared" ca="1" si="84"/>
        <v>27.586206896551701</v>
      </c>
      <c r="M413" s="6">
        <f ca="1">100*(L413-MIN(OFFSET(L413,-$M$3+1,0):L413))/(MAX(OFFSET(L413,-$M$3+1,0):L413)-MIN(OFFSET(L413,-$M$3+1,0):L413))</f>
        <v>37.456912915402825</v>
      </c>
      <c r="N413" s="8">
        <f t="shared" si="87"/>
        <v>0.79999999999999982</v>
      </c>
      <c r="O413" s="8">
        <f t="shared" si="88"/>
        <v>0.19000000000000039</v>
      </c>
      <c r="P413" s="15">
        <f ca="1">AVERAGE(N413:OFFSET(N413,-$P$3+1,0))*$P$4*H413</f>
        <v>48.375</v>
      </c>
      <c r="Q413" s="15">
        <f ca="1">AVERAGE(O413:OFFSET(O413,-$P$3+1,0))*$Q$4*I413</f>
        <v>46.875000000000014</v>
      </c>
      <c r="R413" s="11" t="str">
        <f t="shared" ca="1" si="85"/>
        <v>Buy</v>
      </c>
      <c r="S413" s="11" t="str">
        <f t="shared" ca="1" si="86"/>
        <v xml:space="preserve"> </v>
      </c>
      <c r="T413" s="3">
        <f t="shared" ca="1" si="91"/>
        <v>10</v>
      </c>
      <c r="U413" s="16">
        <f t="shared" ca="1" si="92"/>
        <v>-9.4023904382470125</v>
      </c>
      <c r="V413" s="3">
        <f t="shared" ca="1" si="89"/>
        <v>1.21</v>
      </c>
      <c r="W413" s="3">
        <f t="shared" ca="1" si="90"/>
        <v>3.05</v>
      </c>
      <c r="X413" s="12">
        <f t="shared" ca="1" si="93"/>
        <v>799.99999999999977</v>
      </c>
      <c r="Y413" s="17">
        <f t="shared" ca="1" si="94"/>
        <v>94.023904382469794</v>
      </c>
      <c r="Z413" s="17">
        <f t="shared" ca="1" si="95"/>
        <v>894.0239043824696</v>
      </c>
      <c r="AA413" s="19">
        <f t="shared" ca="1" si="83"/>
        <v>6400.9992020237578</v>
      </c>
      <c r="AB413">
        <v>10917.111737671506</v>
      </c>
    </row>
    <row r="414" spans="1:28" x14ac:dyDescent="0.25">
      <c r="A414" s="22">
        <v>36605</v>
      </c>
      <c r="B414">
        <v>3.36</v>
      </c>
      <c r="C414">
        <v>2.9</v>
      </c>
      <c r="D414">
        <v>3.36</v>
      </c>
      <c r="E414">
        <v>4.7699999999999996</v>
      </c>
      <c r="F414">
        <v>4.21</v>
      </c>
      <c r="G414">
        <v>4.43</v>
      </c>
      <c r="H414" s="2">
        <v>1</v>
      </c>
      <c r="I414" s="2">
        <v>1</v>
      </c>
      <c r="J414" s="6">
        <f ca="1">100*(D414-MIN(OFFSET(C414,-$J$3+1,0):C414))/(MAX(OFFSET(B414,-$J$3+1,0):B414)-MIN(OFFSET(C414,-$J$3+1,0):C414))</f>
        <v>100</v>
      </c>
      <c r="K414" s="6">
        <f ca="1">100*(G414-MIN(OFFSET(F414,-$J$3+1,0):F414))/(MAX(OFFSET(E414,-$J$3+1,0):E414)-MIN(OFFSET(F414,-$J$3+1,0):F414))</f>
        <v>81.77339901477832</v>
      </c>
      <c r="L414" s="6">
        <f t="shared" ca="1" si="84"/>
        <v>18.22660098522168</v>
      </c>
      <c r="M414" s="6">
        <f ca="1">100*(L414-MIN(OFFSET(L414,-$M$3+1,0):L414))/(MAX(OFFSET(L414,-$M$3+1,0):L414)-MIN(OFFSET(L414,-$M$3+1,0):L414))</f>
        <v>27.84238519047754</v>
      </c>
      <c r="N414" s="8">
        <f t="shared" si="87"/>
        <v>0.45999999999999996</v>
      </c>
      <c r="O414" s="8">
        <f t="shared" si="88"/>
        <v>0.55999999999999961</v>
      </c>
      <c r="P414" s="15">
        <f ca="1">AVERAGE(N414:OFFSET(N414,-$P$3+1,0))*$P$4*H414</f>
        <v>51.374999999999993</v>
      </c>
      <c r="Q414" s="15">
        <f ca="1">AVERAGE(O414:OFFSET(O414,-$P$3+1,0))*$Q$4*I414</f>
        <v>49.625000000000007</v>
      </c>
      <c r="R414" s="11" t="str">
        <f t="shared" ca="1" si="85"/>
        <v>Buy</v>
      </c>
      <c r="S414" s="11" t="str">
        <f t="shared" ca="1" si="86"/>
        <v xml:space="preserve"> </v>
      </c>
      <c r="T414" s="3">
        <f t="shared" ca="1" si="91"/>
        <v>10</v>
      </c>
      <c r="U414" s="16">
        <f t="shared" ca="1" si="92"/>
        <v>-9.4023904382470125</v>
      </c>
      <c r="V414" s="3">
        <f t="shared" ca="1" si="89"/>
        <v>1.21</v>
      </c>
      <c r="W414" s="3">
        <f t="shared" ca="1" si="90"/>
        <v>3.05</v>
      </c>
      <c r="X414" s="12">
        <f t="shared" ca="1" si="93"/>
        <v>250</v>
      </c>
      <c r="Y414" s="17">
        <f t="shared" ca="1" si="94"/>
        <v>-178.64541832669275</v>
      </c>
      <c r="Z414" s="17">
        <f t="shared" ca="1" si="95"/>
        <v>71.354581673307251</v>
      </c>
      <c r="AA414" s="19">
        <f t="shared" ca="1" si="83"/>
        <v>6472.3537836970654</v>
      </c>
      <c r="AB414">
        <v>10871.519320609894</v>
      </c>
    </row>
    <row r="415" spans="1:28" x14ac:dyDescent="0.25">
      <c r="A415" s="22">
        <v>36606</v>
      </c>
      <c r="B415">
        <v>3.39</v>
      </c>
      <c r="C415">
        <v>2.99</v>
      </c>
      <c r="D415">
        <v>3.17</v>
      </c>
      <c r="E415">
        <v>4.46</v>
      </c>
      <c r="F415">
        <v>3.99</v>
      </c>
      <c r="G415">
        <v>4.34</v>
      </c>
      <c r="H415" s="2">
        <v>1</v>
      </c>
      <c r="I415" s="2">
        <v>1</v>
      </c>
      <c r="J415" s="6">
        <f ca="1">100*(D415-MIN(OFFSET(C415,-$J$3+1,0):C415))/(MAX(OFFSET(B415,-$J$3+1,0):B415)-MIN(OFFSET(C415,-$J$3+1,0):C415))</f>
        <v>91.164658634538142</v>
      </c>
      <c r="K415" s="6">
        <f ca="1">100*(G415-MIN(OFFSET(F415,-$J$3+1,0):F415))/(MAX(OFFSET(E415,-$J$3+1,0):E415)-MIN(OFFSET(F415,-$J$3+1,0):F415))</f>
        <v>77.339901477832512</v>
      </c>
      <c r="L415" s="6">
        <f t="shared" ca="1" si="84"/>
        <v>13.82475715670563</v>
      </c>
      <c r="M415" s="6">
        <f ca="1">100*(L415-MIN(OFFSET(L415,-$M$3+1,0):L415))/(MAX(OFFSET(L415,-$M$3+1,0):L415)-MIN(OFFSET(L415,-$M$3+1,0):L415))</f>
        <v>20.347877353960612</v>
      </c>
      <c r="N415" s="8">
        <f t="shared" si="87"/>
        <v>0.39999999999999991</v>
      </c>
      <c r="O415" s="8">
        <f t="shared" si="88"/>
        <v>0.46999999999999975</v>
      </c>
      <c r="P415" s="15">
        <f ca="1">AVERAGE(N415:OFFSET(N415,-$P$3+1,0))*$P$4*H415</f>
        <v>52.499999999999993</v>
      </c>
      <c r="Q415" s="15">
        <f ca="1">AVERAGE(O415:OFFSET(O415,-$P$3+1,0))*$Q$4*I415</f>
        <v>52.750000000000007</v>
      </c>
      <c r="R415" s="11" t="str">
        <f t="shared" ca="1" si="85"/>
        <v>Buy</v>
      </c>
      <c r="S415" s="11" t="str">
        <f t="shared" ca="1" si="86"/>
        <v xml:space="preserve"> </v>
      </c>
      <c r="T415" s="3">
        <f t="shared" ca="1" si="91"/>
        <v>10</v>
      </c>
      <c r="U415" s="16">
        <f t="shared" ca="1" si="92"/>
        <v>-9.4023904382470125</v>
      </c>
      <c r="V415" s="3">
        <f t="shared" ca="1" si="89"/>
        <v>1.21</v>
      </c>
      <c r="W415" s="3">
        <f t="shared" ca="1" si="90"/>
        <v>3.05</v>
      </c>
      <c r="X415" s="12">
        <f t="shared" ca="1" si="93"/>
        <v>-189.99999999999994</v>
      </c>
      <c r="Y415" s="17">
        <f t="shared" ca="1" si="94"/>
        <v>84.621513944222983</v>
      </c>
      <c r="Z415" s="17">
        <f t="shared" ca="1" si="95"/>
        <v>-105.37848605577696</v>
      </c>
      <c r="AA415" s="19">
        <f t="shared" ca="1" si="83"/>
        <v>6366.9752976412883</v>
      </c>
      <c r="AB415">
        <v>10964.694676060131</v>
      </c>
    </row>
    <row r="416" spans="1:28" x14ac:dyDescent="0.25">
      <c r="A416" s="22">
        <v>36607</v>
      </c>
      <c r="B416">
        <v>3.21</v>
      </c>
      <c r="C416">
        <v>2.96</v>
      </c>
      <c r="D416">
        <v>2.99</v>
      </c>
      <c r="E416">
        <v>4.46</v>
      </c>
      <c r="F416">
        <v>4.21</v>
      </c>
      <c r="G416">
        <v>4.4000000000000004</v>
      </c>
      <c r="H416" s="2">
        <v>1</v>
      </c>
      <c r="I416" s="2">
        <v>1</v>
      </c>
      <c r="J416" s="6">
        <f ca="1">100*(D416-MIN(OFFSET(C416,-$J$3+1,0):C416))/(MAX(OFFSET(B416,-$J$3+1,0):B416)-MIN(OFFSET(C416,-$J$3+1,0):C416))</f>
        <v>83.935742971887549</v>
      </c>
      <c r="K416" s="6">
        <f ca="1">100*(G416-MIN(OFFSET(F416,-$J$3+1,0):F416))/(MAX(OFFSET(E416,-$J$3+1,0):E416)-MIN(OFFSET(F416,-$J$3+1,0):F416))</f>
        <v>80.295566502463075</v>
      </c>
      <c r="L416" s="6">
        <f t="shared" ca="1" si="84"/>
        <v>3.6401764694244747</v>
      </c>
      <c r="M416" s="6">
        <f ca="1">100*(L416-MIN(OFFSET(L416,-$M$3+1,0):L416))/(MAX(OFFSET(L416,-$M$3+1,0):L416)-MIN(OFFSET(L416,-$M$3+1,0):L416))</f>
        <v>3.0077756270441771</v>
      </c>
      <c r="N416" s="8">
        <f t="shared" si="87"/>
        <v>0.25</v>
      </c>
      <c r="O416" s="8">
        <f t="shared" si="88"/>
        <v>0.25</v>
      </c>
      <c r="P416" s="15">
        <f ca="1">AVERAGE(N416:OFFSET(N416,-$P$3+1,0))*$P$4*H416</f>
        <v>52.624999999999986</v>
      </c>
      <c r="Q416" s="15">
        <f ca="1">AVERAGE(O416:OFFSET(O416,-$P$3+1,0))*$Q$4*I416</f>
        <v>53.125</v>
      </c>
      <c r="R416" s="11" t="str">
        <f t="shared" ca="1" si="85"/>
        <v>Buy</v>
      </c>
      <c r="S416" s="11" t="str">
        <f t="shared" ca="1" si="86"/>
        <v xml:space="preserve"> </v>
      </c>
      <c r="T416" s="3">
        <f t="shared" ca="1" si="91"/>
        <v>10</v>
      </c>
      <c r="U416" s="16">
        <f t="shared" ca="1" si="92"/>
        <v>-9.4023904382470125</v>
      </c>
      <c r="V416" s="3">
        <f t="shared" ca="1" si="89"/>
        <v>1.21</v>
      </c>
      <c r="W416" s="3">
        <f t="shared" ca="1" si="90"/>
        <v>3.05</v>
      </c>
      <c r="X416" s="12">
        <f t="shared" ca="1" si="93"/>
        <v>-179.99999999999972</v>
      </c>
      <c r="Y416" s="17">
        <f t="shared" ca="1" si="94"/>
        <v>-56.41434262948254</v>
      </c>
      <c r="Z416" s="17">
        <f t="shared" ca="1" si="95"/>
        <v>-236.41434262948226</v>
      </c>
      <c r="AA416" s="19">
        <f t="shared" ref="AA416:AA479" ca="1" si="96">IF(Z416&lt;&gt;" ",AA415+Z416,AA415)</f>
        <v>6130.5609550118061</v>
      </c>
      <c r="AB416">
        <v>11209.244439093307</v>
      </c>
    </row>
    <row r="417" spans="1:28" x14ac:dyDescent="0.25">
      <c r="A417" s="22">
        <v>36608</v>
      </c>
      <c r="B417">
        <v>3.33</v>
      </c>
      <c r="C417">
        <v>2.99</v>
      </c>
      <c r="D417">
        <v>3.3</v>
      </c>
      <c r="E417">
        <v>4.96</v>
      </c>
      <c r="F417">
        <v>4.4000000000000004</v>
      </c>
      <c r="G417">
        <v>4.68</v>
      </c>
      <c r="H417" s="2">
        <v>1</v>
      </c>
      <c r="I417" s="2">
        <v>1</v>
      </c>
      <c r="J417" s="6">
        <f ca="1">100*(D417-MIN(OFFSET(C417,-$J$3+1,0):C417))/(MAX(OFFSET(B417,-$J$3+1,0):B417)-MIN(OFFSET(C417,-$J$3+1,0):C417))</f>
        <v>96.202531645569607</v>
      </c>
      <c r="K417" s="6">
        <f ca="1">100*(G417-MIN(OFFSET(F417,-$J$3+1,0):F417))/(MAX(OFFSET(E417,-$J$3+1,0):E417)-MIN(OFFSET(F417,-$J$3+1,0):F417))</f>
        <v>87.214611872146108</v>
      </c>
      <c r="L417" s="6">
        <f t="shared" ca="1" si="84"/>
        <v>8.9879197734234992</v>
      </c>
      <c r="M417" s="6">
        <f ca="1">100*(L417-MIN(OFFSET(L417,-$M$3+1,0):L417))/(MAX(OFFSET(L417,-$M$3+1,0):L417)-MIN(OFFSET(L417,-$M$3+1,0):L417))</f>
        <v>12.112756553414972</v>
      </c>
      <c r="N417" s="8">
        <f t="shared" si="87"/>
        <v>0.33999999999999986</v>
      </c>
      <c r="O417" s="8">
        <f t="shared" si="88"/>
        <v>0.55999999999999961</v>
      </c>
      <c r="P417" s="15">
        <f ca="1">AVERAGE(N417:OFFSET(N417,-$P$3+1,0))*$P$4*H417</f>
        <v>53.374999999999993</v>
      </c>
      <c r="Q417" s="15">
        <f ca="1">AVERAGE(O417:OFFSET(O417,-$P$3+1,0))*$Q$4*I417</f>
        <v>55.75</v>
      </c>
      <c r="R417" s="11" t="str">
        <f t="shared" ca="1" si="85"/>
        <v>Buy</v>
      </c>
      <c r="S417" s="11" t="str">
        <f t="shared" ca="1" si="86"/>
        <v xml:space="preserve"> </v>
      </c>
      <c r="T417" s="3">
        <f t="shared" ca="1" si="91"/>
        <v>10</v>
      </c>
      <c r="U417" s="16">
        <f t="shared" ca="1" si="92"/>
        <v>-9.4023904382470125</v>
      </c>
      <c r="V417" s="3">
        <f t="shared" ca="1" si="89"/>
        <v>1.21</v>
      </c>
      <c r="W417" s="3">
        <f t="shared" ca="1" si="90"/>
        <v>3.05</v>
      </c>
      <c r="X417" s="12">
        <f t="shared" ca="1" si="93"/>
        <v>309.9999999999996</v>
      </c>
      <c r="Y417" s="17">
        <f t="shared" ca="1" si="94"/>
        <v>-263.26693227091573</v>
      </c>
      <c r="Z417" s="17">
        <f t="shared" ca="1" si="95"/>
        <v>46.733067729083871</v>
      </c>
      <c r="AA417" s="19">
        <f t="shared" ca="1" si="96"/>
        <v>6177.2940227408899</v>
      </c>
      <c r="AB417">
        <v>11200.476666581459</v>
      </c>
    </row>
    <row r="418" spans="1:28" x14ac:dyDescent="0.25">
      <c r="A418" s="22">
        <v>36609</v>
      </c>
      <c r="B418">
        <v>3.33</v>
      </c>
      <c r="C418">
        <v>2.93</v>
      </c>
      <c r="D418">
        <v>3.27</v>
      </c>
      <c r="E418">
        <v>5.12</v>
      </c>
      <c r="F418">
        <v>4.71</v>
      </c>
      <c r="G418">
        <v>4.87</v>
      </c>
      <c r="H418" s="2">
        <v>1</v>
      </c>
      <c r="I418" s="2">
        <v>1</v>
      </c>
      <c r="J418" s="6">
        <f ca="1">100*(D418-MIN(OFFSET(C418,-$J$3+1,0):C418))/(MAX(OFFSET(B418,-$J$3+1,0):B418)-MIN(OFFSET(C418,-$J$3+1,0):C418))</f>
        <v>94.936708860759495</v>
      </c>
      <c r="K418" s="6">
        <f ca="1">100*(G418-MIN(OFFSET(F418,-$J$3+1,0):F418))/(MAX(OFFSET(E418,-$J$3+1,0):E418)-MIN(OFFSET(F418,-$J$3+1,0):F418))</f>
        <v>89.361702127659569</v>
      </c>
      <c r="L418" s="6">
        <f t="shared" ca="1" si="84"/>
        <v>5.5750067330999258</v>
      </c>
      <c r="M418" s="6">
        <f ca="1">100*(L418-MIN(OFFSET(L418,-$M$3+1,0):L418))/(MAX(OFFSET(L418,-$M$3+1,0):L418)-MIN(OFFSET(L418,-$M$3+1,0):L418))</f>
        <v>8.0811519621702494</v>
      </c>
      <c r="N418" s="8">
        <f t="shared" si="87"/>
        <v>0.39999999999999991</v>
      </c>
      <c r="O418" s="8">
        <f t="shared" si="88"/>
        <v>0.44000000000000039</v>
      </c>
      <c r="P418" s="15">
        <f ca="1">AVERAGE(N418:OFFSET(N418,-$P$3+1,0))*$P$4*H418</f>
        <v>55.375</v>
      </c>
      <c r="Q418" s="15">
        <f ca="1">AVERAGE(O418:OFFSET(O418,-$P$3+1,0))*$Q$4*I418</f>
        <v>56.25</v>
      </c>
      <c r="R418" s="11" t="str">
        <f t="shared" ca="1" si="85"/>
        <v>Buy</v>
      </c>
      <c r="S418" s="11" t="str">
        <f t="shared" ca="1" si="86"/>
        <v xml:space="preserve"> </v>
      </c>
      <c r="T418" s="3">
        <f t="shared" ca="1" si="91"/>
        <v>10</v>
      </c>
      <c r="U418" s="16">
        <f t="shared" ca="1" si="92"/>
        <v>-9.4023904382470125</v>
      </c>
      <c r="V418" s="3">
        <f t="shared" ca="1" si="89"/>
        <v>1.21</v>
      </c>
      <c r="W418" s="3">
        <f t="shared" ca="1" si="90"/>
        <v>3.05</v>
      </c>
      <c r="X418" s="12">
        <f t="shared" ca="1" si="93"/>
        <v>-29.999999999999805</v>
      </c>
      <c r="Y418" s="17">
        <f t="shared" ca="1" si="94"/>
        <v>-178.6454183266936</v>
      </c>
      <c r="Z418" s="17">
        <f t="shared" ca="1" si="95"/>
        <v>-208.6454183266934</v>
      </c>
      <c r="AA418" s="19">
        <f t="shared" ca="1" si="96"/>
        <v>5968.6486044141966</v>
      </c>
      <c r="AB418">
        <v>11434.884249519848</v>
      </c>
    </row>
    <row r="419" spans="1:28" x14ac:dyDescent="0.25">
      <c r="A419" s="22">
        <v>36612</v>
      </c>
      <c r="B419">
        <v>3.24</v>
      </c>
      <c r="C419">
        <v>3.05</v>
      </c>
      <c r="D419">
        <v>3.17</v>
      </c>
      <c r="E419">
        <v>5.12</v>
      </c>
      <c r="F419">
        <v>4.87</v>
      </c>
      <c r="G419">
        <v>4.99</v>
      </c>
      <c r="H419" s="2">
        <v>1</v>
      </c>
      <c r="I419" s="2">
        <v>1</v>
      </c>
      <c r="J419" s="6">
        <f ca="1">100*(D419-MIN(OFFSET(C419,-$J$3+1,0):C419))/(MAX(OFFSET(B419,-$J$3+1,0):B419)-MIN(OFFSET(C419,-$J$3+1,0):C419))</f>
        <v>90.30837004405285</v>
      </c>
      <c r="K419" s="6">
        <f ca="1">100*(G419-MIN(OFFSET(F419,-$J$3+1,0):F419))/(MAX(OFFSET(E419,-$J$3+1,0):E419)-MIN(OFFSET(F419,-$J$3+1,0):F419))</f>
        <v>94.298245614035096</v>
      </c>
      <c r="L419" s="6">
        <f t="shared" ca="1" si="84"/>
        <v>-3.9898755699822459</v>
      </c>
      <c r="M419" s="6">
        <f ca="1">100*(L419-MIN(OFFSET(L419,-$M$3+1,0):L419))/(MAX(OFFSET(L419,-$M$3+1,0):L419)-MIN(OFFSET(L419,-$M$3+1,0):L419))</f>
        <v>0</v>
      </c>
      <c r="N419" s="8">
        <f t="shared" si="87"/>
        <v>0.2200000000000002</v>
      </c>
      <c r="O419" s="8">
        <f t="shared" si="88"/>
        <v>0.25</v>
      </c>
      <c r="P419" s="15">
        <f ca="1">AVERAGE(N419:OFFSET(N419,-$P$3+1,0))*$P$4*H419</f>
        <v>47.374999999999993</v>
      </c>
      <c r="Q419" s="15">
        <f ca="1">AVERAGE(O419:OFFSET(O419,-$P$3+1,0))*$Q$4*I419</f>
        <v>50.749999999999993</v>
      </c>
      <c r="R419" s="11" t="str">
        <f t="shared" ca="1" si="85"/>
        <v>Buy</v>
      </c>
      <c r="S419" s="11" t="str">
        <f t="shared" ca="1" si="86"/>
        <v xml:space="preserve"> </v>
      </c>
      <c r="T419" s="3">
        <f t="shared" ca="1" si="91"/>
        <v>10</v>
      </c>
      <c r="U419" s="16">
        <f t="shared" ca="1" si="92"/>
        <v>-9.4023904382470125</v>
      </c>
      <c r="V419" s="3">
        <f t="shared" ca="1" si="89"/>
        <v>1.21</v>
      </c>
      <c r="W419" s="3">
        <f t="shared" ca="1" si="90"/>
        <v>3.05</v>
      </c>
      <c r="X419" s="12">
        <f t="shared" ca="1" si="93"/>
        <v>-100.00000000000009</v>
      </c>
      <c r="Y419" s="17">
        <f t="shared" ca="1" si="94"/>
        <v>-112.82868525896426</v>
      </c>
      <c r="Z419" s="17">
        <f t="shared" ca="1" si="95"/>
        <v>-212.82868525896436</v>
      </c>
      <c r="AA419" s="19">
        <f t="shared" ca="1" si="96"/>
        <v>5755.8199191552321</v>
      </c>
      <c r="AB419">
        <v>11663.983775586199</v>
      </c>
    </row>
    <row r="420" spans="1:28" x14ac:dyDescent="0.25">
      <c r="A420" s="22">
        <v>36613</v>
      </c>
      <c r="B420">
        <v>3.21</v>
      </c>
      <c r="C420">
        <v>2.99</v>
      </c>
      <c r="D420">
        <v>3.05</v>
      </c>
      <c r="E420">
        <v>5.0199999999999996</v>
      </c>
      <c r="F420">
        <v>4.9000000000000004</v>
      </c>
      <c r="G420">
        <v>4.9000000000000004</v>
      </c>
      <c r="H420" s="2">
        <v>1</v>
      </c>
      <c r="I420" s="2">
        <v>1</v>
      </c>
      <c r="J420" s="6">
        <f ca="1">100*(D420-MIN(OFFSET(C420,-$J$3+1,0):C420))/(MAX(OFFSET(B420,-$J$3+1,0):B420)-MIN(OFFSET(C420,-$J$3+1,0):C420))</f>
        <v>85.022026431718047</v>
      </c>
      <c r="K420" s="6">
        <f ca="1">100*(G420-MIN(OFFSET(F420,-$J$3+1,0):F420))/(MAX(OFFSET(E420,-$J$3+1,0):E420)-MIN(OFFSET(F420,-$J$3+1,0):F420))</f>
        <v>89.000000000000014</v>
      </c>
      <c r="L420" s="6">
        <f t="shared" ca="1" si="84"/>
        <v>-3.9779735682819677</v>
      </c>
      <c r="M420" s="6">
        <f ca="1">100*(L420-MIN(OFFSET(L420,-$M$3+1,0):L420))/(MAX(OFFSET(L420,-$M$3+1,0):L420)-MIN(OFFSET(L420,-$M$3+1,0):L420))</f>
        <v>3.7693091639511046E-2</v>
      </c>
      <c r="N420" s="8">
        <f t="shared" si="87"/>
        <v>0.21999999999999975</v>
      </c>
      <c r="O420" s="8">
        <f t="shared" si="88"/>
        <v>0.11999999999999922</v>
      </c>
      <c r="P420" s="15">
        <f ca="1">AVERAGE(N420:OFFSET(N420,-$P$3+1,0))*$P$4*H420</f>
        <v>38.624999999999993</v>
      </c>
      <c r="Q420" s="15">
        <f ca="1">AVERAGE(O420:OFFSET(O420,-$P$3+1,0))*$Q$4*I420</f>
        <v>35.499999999999986</v>
      </c>
      <c r="R420" s="11" t="str">
        <f t="shared" ca="1" si="85"/>
        <v>Buy</v>
      </c>
      <c r="S420" s="11" t="str">
        <f t="shared" ca="1" si="86"/>
        <v xml:space="preserve"> </v>
      </c>
      <c r="T420" s="3">
        <f t="shared" ca="1" si="91"/>
        <v>10</v>
      </c>
      <c r="U420" s="16">
        <f t="shared" ca="1" si="92"/>
        <v>-9.4023904382470125</v>
      </c>
      <c r="V420" s="3">
        <f t="shared" ca="1" si="89"/>
        <v>1.21</v>
      </c>
      <c r="W420" s="3">
        <f t="shared" ca="1" si="90"/>
        <v>3.05</v>
      </c>
      <c r="X420" s="12">
        <f t="shared" ca="1" si="93"/>
        <v>-120.00000000000011</v>
      </c>
      <c r="Y420" s="17">
        <f t="shared" ca="1" si="94"/>
        <v>84.621513944222983</v>
      </c>
      <c r="Z420" s="17">
        <f t="shared" ca="1" si="95"/>
        <v>-35.378486055777131</v>
      </c>
      <c r="AA420" s="19">
        <f t="shared" ca="1" si="96"/>
        <v>5720.441433099455</v>
      </c>
      <c r="AB420">
        <v>11627.998553911322</v>
      </c>
    </row>
    <row r="421" spans="1:28" x14ac:dyDescent="0.25">
      <c r="A421" s="22">
        <v>36614</v>
      </c>
      <c r="B421">
        <v>3.08</v>
      </c>
      <c r="C421">
        <v>2.99</v>
      </c>
      <c r="D421">
        <v>3.02</v>
      </c>
      <c r="E421">
        <v>5.05</v>
      </c>
      <c r="F421">
        <v>4.68</v>
      </c>
      <c r="G421">
        <v>4.71</v>
      </c>
      <c r="H421" s="2">
        <v>1</v>
      </c>
      <c r="I421" s="2">
        <v>1</v>
      </c>
      <c r="J421" s="6">
        <f ca="1">100*(D421-MIN(OFFSET(C421,-$J$3+1,0):C421))/(MAX(OFFSET(B421,-$J$3+1,0):B421)-MIN(OFFSET(C421,-$J$3+1,0):C421))</f>
        <v>76.875</v>
      </c>
      <c r="K421" s="6">
        <f ca="1">100*(G421-MIN(OFFSET(F421,-$J$3+1,0):F421))/(MAX(OFFSET(E421,-$J$3+1,0):E421)-MIN(OFFSET(F421,-$J$3+1,0):F421))</f>
        <v>70.289855072463752</v>
      </c>
      <c r="L421" s="6">
        <f t="shared" ca="1" si="84"/>
        <v>6.5851449275362484</v>
      </c>
      <c r="M421" s="6">
        <f ca="1">100*(L421-MIN(OFFSET(L421,-$M$3+1,0):L421))/(MAX(OFFSET(L421,-$M$3+1,0):L421)-MIN(OFFSET(L421,-$M$3+1,0):L421))</f>
        <v>33.490603239735258</v>
      </c>
      <c r="N421" s="8">
        <f t="shared" si="87"/>
        <v>8.9999999999999858E-2</v>
      </c>
      <c r="O421" s="8">
        <f t="shared" si="88"/>
        <v>0.37000000000000011</v>
      </c>
      <c r="P421" s="15">
        <f ca="1">AVERAGE(N421:OFFSET(N421,-$P$3+1,0))*$P$4*H421</f>
        <v>29.749999999999993</v>
      </c>
      <c r="Q421" s="15">
        <f ca="1">AVERAGE(O421:OFFSET(O421,-$P$3+1,0))*$Q$4*I421</f>
        <v>37.749999999999986</v>
      </c>
      <c r="R421" s="11" t="str">
        <f t="shared" ca="1" si="85"/>
        <v>Buy</v>
      </c>
      <c r="S421" s="11" t="str">
        <f t="shared" ca="1" si="86"/>
        <v xml:space="preserve"> </v>
      </c>
      <c r="T421" s="3">
        <f t="shared" ca="1" si="91"/>
        <v>10</v>
      </c>
      <c r="U421" s="16">
        <f t="shared" ca="1" si="92"/>
        <v>-9.4023904382470125</v>
      </c>
      <c r="V421" s="3">
        <f t="shared" ca="1" si="89"/>
        <v>1.21</v>
      </c>
      <c r="W421" s="3">
        <f t="shared" ca="1" si="90"/>
        <v>3.05</v>
      </c>
      <c r="X421" s="12">
        <f t="shared" ca="1" si="93"/>
        <v>-29.999999999999805</v>
      </c>
      <c r="Y421" s="17">
        <f t="shared" ca="1" si="94"/>
        <v>178.6454183266936</v>
      </c>
      <c r="Z421" s="17">
        <f t="shared" ca="1" si="95"/>
        <v>148.6454183266938</v>
      </c>
      <c r="AA421" s="19">
        <f t="shared" ca="1" si="96"/>
        <v>5869.0868514261492</v>
      </c>
      <c r="AB421">
        <v>11775.363085931027</v>
      </c>
    </row>
    <row r="422" spans="1:28" x14ac:dyDescent="0.25">
      <c r="A422" s="22">
        <v>36615</v>
      </c>
      <c r="B422">
        <v>3.45</v>
      </c>
      <c r="C422">
        <v>2.99</v>
      </c>
      <c r="D422">
        <v>3.21</v>
      </c>
      <c r="E422">
        <v>4.96</v>
      </c>
      <c r="F422">
        <v>4.68</v>
      </c>
      <c r="G422">
        <v>4.71</v>
      </c>
      <c r="H422" s="2">
        <v>1</v>
      </c>
      <c r="I422" s="2">
        <v>1</v>
      </c>
      <c r="J422" s="6">
        <f ca="1">100*(D422-MIN(OFFSET(C422,-$J$3+1,0):C422))/(MAX(OFFSET(B422,-$J$3+1,0):B422)-MIN(OFFSET(C422,-$J$3+1,0):C422))</f>
        <v>73.033707865168509</v>
      </c>
      <c r="K422" s="6">
        <f ca="1">100*(G422-MIN(OFFSET(F422,-$J$3+1,0):F422))/(MAX(OFFSET(E422,-$J$3+1,0):E422)-MIN(OFFSET(F422,-$J$3+1,0):F422))</f>
        <v>63.716814159292014</v>
      </c>
      <c r="L422" s="6">
        <f t="shared" ca="1" si="84"/>
        <v>9.3168937058764953</v>
      </c>
      <c r="M422" s="6">
        <f ca="1">100*(L422-MIN(OFFSET(L422,-$M$3+1,0):L422))/(MAX(OFFSET(L422,-$M$3+1,0):L422)-MIN(OFFSET(L422,-$M$3+1,0):L422))</f>
        <v>42.141925902182393</v>
      </c>
      <c r="N422" s="8">
        <f t="shared" si="87"/>
        <v>0.45999999999999996</v>
      </c>
      <c r="O422" s="8">
        <f t="shared" si="88"/>
        <v>0.28000000000000025</v>
      </c>
      <c r="P422" s="15">
        <f ca="1">AVERAGE(N422:OFFSET(N422,-$P$3+1,0))*$P$4*H422</f>
        <v>29.749999999999993</v>
      </c>
      <c r="Q422" s="15">
        <f ca="1">AVERAGE(O422:OFFSET(O422,-$P$3+1,0))*$Q$4*I422</f>
        <v>34.249999999999993</v>
      </c>
      <c r="R422" s="11" t="str">
        <f t="shared" ca="1" si="85"/>
        <v>Buy</v>
      </c>
      <c r="S422" s="11" t="str">
        <f t="shared" ca="1" si="86"/>
        <v xml:space="preserve"> </v>
      </c>
      <c r="T422" s="3">
        <f t="shared" ca="1" si="91"/>
        <v>10</v>
      </c>
      <c r="U422" s="16">
        <f t="shared" ca="1" si="92"/>
        <v>-9.4023904382470125</v>
      </c>
      <c r="V422" s="3">
        <f t="shared" ca="1" si="89"/>
        <v>1.21</v>
      </c>
      <c r="W422" s="3">
        <f t="shared" ca="1" si="90"/>
        <v>3.05</v>
      </c>
      <c r="X422" s="12">
        <f t="shared" ca="1" si="93"/>
        <v>189.99999999999994</v>
      </c>
      <c r="Y422" s="17">
        <f t="shared" ca="1" si="94"/>
        <v>0</v>
      </c>
      <c r="Z422" s="17">
        <f t="shared" ca="1" si="95"/>
        <v>189.99999999999994</v>
      </c>
      <c r="AA422" s="19">
        <f t="shared" ca="1" si="96"/>
        <v>6059.0868514261492</v>
      </c>
      <c r="AB422">
        <v>11965.363085931027</v>
      </c>
    </row>
    <row r="423" spans="1:28" x14ac:dyDescent="0.25">
      <c r="A423" s="22">
        <v>36616</v>
      </c>
      <c r="B423">
        <v>3.61</v>
      </c>
      <c r="C423">
        <v>3.21</v>
      </c>
      <c r="D423">
        <v>3.57</v>
      </c>
      <c r="E423">
        <v>4.96</v>
      </c>
      <c r="F423">
        <v>4.4000000000000004</v>
      </c>
      <c r="G423">
        <v>4.71</v>
      </c>
      <c r="H423" s="2">
        <v>1</v>
      </c>
      <c r="I423" s="2">
        <v>1</v>
      </c>
      <c r="J423" s="6">
        <f ca="1">100*(D423-MIN(OFFSET(C423,-$J$3+1,0):C423))/(MAX(OFFSET(B423,-$J$3+1,0):B423)-MIN(OFFSET(C423,-$J$3+1,0):C423))</f>
        <v>94.366197183098592</v>
      </c>
      <c r="K423" s="6">
        <f ca="1">100*(G423-MIN(OFFSET(F423,-$J$3+1,0):F423))/(MAX(OFFSET(E423,-$J$3+1,0):E423)-MIN(OFFSET(F423,-$J$3+1,0):F423))</f>
        <v>63.716814159292014</v>
      </c>
      <c r="L423" s="6">
        <f t="shared" ca="1" si="84"/>
        <v>30.649383023806578</v>
      </c>
      <c r="M423" s="6">
        <f ca="1">100*(L423-MIN(OFFSET(L423,-$M$3+1,0):L423))/(MAX(OFFSET(L423,-$M$3+1,0):L423)-MIN(OFFSET(L423,-$M$3+1,0):L423))</f>
        <v>100</v>
      </c>
      <c r="N423" s="8">
        <f t="shared" si="87"/>
        <v>0.39999999999999991</v>
      </c>
      <c r="O423" s="8">
        <f t="shared" si="88"/>
        <v>0.55999999999999961</v>
      </c>
      <c r="P423" s="15">
        <f ca="1">AVERAGE(N423:OFFSET(N423,-$P$3+1,0))*$P$4*H423</f>
        <v>29.749999999999993</v>
      </c>
      <c r="Q423" s="15">
        <f ca="1">AVERAGE(O423:OFFSET(O423,-$P$3+1,0))*$Q$4*I423</f>
        <v>35.374999999999993</v>
      </c>
      <c r="R423" s="11" t="str">
        <f t="shared" ca="1" si="85"/>
        <v>Exit</v>
      </c>
      <c r="S423" s="11" t="str">
        <f t="shared" ca="1" si="86"/>
        <v>Sell</v>
      </c>
      <c r="T423" s="3">
        <f t="shared" ca="1" si="91"/>
        <v>-10</v>
      </c>
      <c r="U423" s="16">
        <f t="shared" ca="1" si="92"/>
        <v>8.4098939929328616</v>
      </c>
      <c r="V423" s="3">
        <f t="shared" ca="1" si="89"/>
        <v>1.21</v>
      </c>
      <c r="W423" s="3">
        <f t="shared" ca="1" si="90"/>
        <v>3.05</v>
      </c>
      <c r="X423" s="12">
        <f t="shared" ca="1" si="93"/>
        <v>359.99999999999989</v>
      </c>
      <c r="Y423" s="17">
        <f t="shared" ca="1" si="94"/>
        <v>0</v>
      </c>
      <c r="Z423" s="17">
        <f t="shared" ca="1" si="95"/>
        <v>359.99999999999989</v>
      </c>
      <c r="AA423" s="19">
        <f t="shared" ca="1" si="96"/>
        <v>6419.0868514261492</v>
      </c>
      <c r="AB423">
        <v>12325.363085931027</v>
      </c>
    </row>
    <row r="424" spans="1:28" x14ac:dyDescent="0.25">
      <c r="A424" s="22">
        <v>36619</v>
      </c>
      <c r="B424">
        <v>3.51</v>
      </c>
      <c r="C424">
        <v>2.78</v>
      </c>
      <c r="D424">
        <v>3.05</v>
      </c>
      <c r="E424">
        <v>4.96</v>
      </c>
      <c r="F424">
        <v>4.5199999999999996</v>
      </c>
      <c r="G424">
        <v>4.55</v>
      </c>
      <c r="H424" s="2">
        <v>1</v>
      </c>
      <c r="I424" s="2">
        <v>1</v>
      </c>
      <c r="J424" s="6">
        <f ca="1">100*(D424-MIN(OFFSET(C424,-$J$3+1,0):C424))/(MAX(OFFSET(B424,-$J$3+1,0):B424)-MIN(OFFSET(C424,-$J$3+1,0):C424))</f>
        <v>32.53012048192771</v>
      </c>
      <c r="K424" s="6">
        <f ca="1">100*(G424-MIN(OFFSET(F424,-$J$3+1,0):F424))/(MAX(OFFSET(E424,-$J$3+1,0):E424)-MIN(OFFSET(F424,-$J$3+1,0):F424))</f>
        <v>49.557522123893776</v>
      </c>
      <c r="L424" s="6">
        <f t="shared" ca="1" si="84"/>
        <v>-17.027401641966065</v>
      </c>
      <c r="M424" s="6">
        <f ca="1">100*(L424-MIN(OFFSET(L424,-$M$3+1,0):L424))/(MAX(OFFSET(L424,-$M$3+1,0):L424)-MIN(OFFSET(L424,-$M$3+1,0):L424))</f>
        <v>0</v>
      </c>
      <c r="N424" s="8">
        <f t="shared" si="87"/>
        <v>0.79</v>
      </c>
      <c r="O424" s="8">
        <f t="shared" si="88"/>
        <v>0.44000000000000039</v>
      </c>
      <c r="P424" s="15">
        <f ca="1">AVERAGE(N424:OFFSET(N424,-$P$3+1,0))*$P$4*H424</f>
        <v>36.499999999999993</v>
      </c>
      <c r="Q424" s="15">
        <f ca="1">AVERAGE(O424:OFFSET(O424,-$P$3+1,0))*$Q$4*I424</f>
        <v>37.749999999999993</v>
      </c>
      <c r="R424" s="11" t="str">
        <f t="shared" ca="1" si="85"/>
        <v>Buy</v>
      </c>
      <c r="S424" s="11" t="str">
        <f t="shared" ca="1" si="86"/>
        <v>Exit</v>
      </c>
      <c r="T424" s="3">
        <f t="shared" ca="1" si="91"/>
        <v>10</v>
      </c>
      <c r="U424" s="16">
        <f t="shared" ca="1" si="92"/>
        <v>-9.668874172185431</v>
      </c>
      <c r="V424" s="3">
        <f t="shared" ca="1" si="89"/>
        <v>3.05</v>
      </c>
      <c r="W424" s="3">
        <f t="shared" ca="1" si="90"/>
        <v>3.05</v>
      </c>
      <c r="X424" s="12">
        <f t="shared" ca="1" si="93"/>
        <v>520</v>
      </c>
      <c r="Y424" s="17">
        <f t="shared" ca="1" si="94"/>
        <v>-134.5583038869259</v>
      </c>
      <c r="Z424" s="17">
        <f t="shared" ca="1" si="95"/>
        <v>385.4416961130741</v>
      </c>
      <c r="AA424" s="19">
        <f t="shared" ca="1" si="96"/>
        <v>6804.5285475392229</v>
      </c>
      <c r="AB424">
        <v>12710.804782044101</v>
      </c>
    </row>
    <row r="425" spans="1:28" x14ac:dyDescent="0.25">
      <c r="A425" s="22">
        <v>36620</v>
      </c>
      <c r="B425">
        <v>3.3</v>
      </c>
      <c r="C425">
        <v>2.56</v>
      </c>
      <c r="D425">
        <v>2.56</v>
      </c>
      <c r="E425">
        <v>5.18</v>
      </c>
      <c r="F425">
        <v>4.37</v>
      </c>
      <c r="G425">
        <v>4.55</v>
      </c>
      <c r="H425" s="2">
        <v>1</v>
      </c>
      <c r="I425" s="2">
        <v>1</v>
      </c>
      <c r="J425" s="6">
        <f ca="1">100*(D425-MIN(OFFSET(C425,-$J$3+1,0):C425))/(MAX(OFFSET(B425,-$J$3+1,0):B425)-MIN(OFFSET(C425,-$J$3+1,0):C425))</f>
        <v>0</v>
      </c>
      <c r="K425" s="6">
        <f ca="1">100*(G425-MIN(OFFSET(F425,-$J$3+1,0):F425))/(MAX(OFFSET(E425,-$J$3+1,0):E425)-MIN(OFFSET(F425,-$J$3+1,0):F425))</f>
        <v>35.051546391752574</v>
      </c>
      <c r="L425" s="6">
        <f t="shared" ca="1" si="84"/>
        <v>-35.051546391752574</v>
      </c>
      <c r="M425" s="6">
        <f ca="1">100*(L425-MIN(OFFSET(L425,-$M$3+1,0):L425))/(MAX(OFFSET(L425,-$M$3+1,0):L425)-MIN(OFFSET(L425,-$M$3+1,0):L425))</f>
        <v>0</v>
      </c>
      <c r="N425" s="8">
        <f t="shared" si="87"/>
        <v>0.73999999999999977</v>
      </c>
      <c r="O425" s="8">
        <f t="shared" si="88"/>
        <v>0.80999999999999961</v>
      </c>
      <c r="P425" s="15">
        <f ca="1">AVERAGE(N425:OFFSET(N425,-$P$3+1,0))*$P$4*H425</f>
        <v>41.499999999999993</v>
      </c>
      <c r="Q425" s="15">
        <f ca="1">AVERAGE(O425:OFFSET(O425,-$P$3+1,0))*$Q$4*I425</f>
        <v>40.874999999999993</v>
      </c>
      <c r="R425" s="11" t="str">
        <f t="shared" ca="1" si="85"/>
        <v>Buy</v>
      </c>
      <c r="S425" s="11" t="str">
        <f t="shared" ca="1" si="86"/>
        <v xml:space="preserve"> </v>
      </c>
      <c r="T425" s="3">
        <f t="shared" ca="1" si="91"/>
        <v>10</v>
      </c>
      <c r="U425" s="16">
        <f t="shared" ca="1" si="92"/>
        <v>-9.668874172185431</v>
      </c>
      <c r="V425" s="3">
        <f t="shared" ca="1" si="89"/>
        <v>3.05</v>
      </c>
      <c r="W425" s="3">
        <f t="shared" ca="1" si="90"/>
        <v>3.05</v>
      </c>
      <c r="X425" s="12">
        <f t="shared" ca="1" si="93"/>
        <v>-489.99999999999977</v>
      </c>
      <c r="Y425" s="17">
        <f t="shared" ca="1" si="94"/>
        <v>0</v>
      </c>
      <c r="Z425" s="17">
        <f t="shared" ca="1" si="95"/>
        <v>-489.99999999999977</v>
      </c>
      <c r="AA425" s="19">
        <f t="shared" ca="1" si="96"/>
        <v>6314.5285475392229</v>
      </c>
      <c r="AB425">
        <v>13200.804782044101</v>
      </c>
    </row>
    <row r="426" spans="1:28" x14ac:dyDescent="0.25">
      <c r="A426" s="22">
        <v>36621</v>
      </c>
      <c r="B426">
        <v>3.17</v>
      </c>
      <c r="C426">
        <v>2.44</v>
      </c>
      <c r="D426">
        <v>2.99</v>
      </c>
      <c r="E426">
        <v>5.12</v>
      </c>
      <c r="F426">
        <v>4.43</v>
      </c>
      <c r="G426">
        <v>4.99</v>
      </c>
      <c r="H426" s="2">
        <v>1</v>
      </c>
      <c r="I426" s="2">
        <v>1</v>
      </c>
      <c r="J426" s="6">
        <f ca="1">100*(D426-MIN(OFFSET(C426,-$J$3+1,0):C426))/(MAX(OFFSET(B426,-$J$3+1,0):B426)-MIN(OFFSET(C426,-$J$3+1,0):C426))</f>
        <v>47.008547008547033</v>
      </c>
      <c r="K426" s="6">
        <f ca="1">100*(G426-MIN(OFFSET(F426,-$J$3+1,0):F426))/(MAX(OFFSET(E426,-$J$3+1,0):E426)-MIN(OFFSET(F426,-$J$3+1,0):F426))</f>
        <v>76.543209876543258</v>
      </c>
      <c r="L426" s="6">
        <f t="shared" ca="1" si="84"/>
        <v>-29.534662867996225</v>
      </c>
      <c r="M426" s="6">
        <f ca="1">100*(L426-MIN(OFFSET(L426,-$M$3+1,0):L426))/(MAX(OFFSET(L426,-$M$3+1,0):L426)-MIN(OFFSET(L426,-$M$3+1,0):L426))</f>
        <v>8.3969642025335656</v>
      </c>
      <c r="N426" s="8">
        <f t="shared" si="87"/>
        <v>0.73</v>
      </c>
      <c r="O426" s="8">
        <f t="shared" si="88"/>
        <v>0.69000000000000039</v>
      </c>
      <c r="P426" s="15">
        <f ca="1">AVERAGE(N426:OFFSET(N426,-$P$3+1,0))*$P$4*H426</f>
        <v>45.624999999999993</v>
      </c>
      <c r="Q426" s="15">
        <f ca="1">AVERAGE(O426:OFFSET(O426,-$P$3+1,0))*$Q$4*I426</f>
        <v>43.999999999999993</v>
      </c>
      <c r="R426" s="11" t="str">
        <f t="shared" ca="1" si="85"/>
        <v>Buy</v>
      </c>
      <c r="S426" s="11" t="str">
        <f t="shared" ca="1" si="86"/>
        <v xml:space="preserve"> </v>
      </c>
      <c r="T426" s="3">
        <f t="shared" ca="1" si="91"/>
        <v>10</v>
      </c>
      <c r="U426" s="16">
        <f t="shared" ca="1" si="92"/>
        <v>-9.668874172185431</v>
      </c>
      <c r="V426" s="3">
        <f t="shared" ca="1" si="89"/>
        <v>3.05</v>
      </c>
      <c r="W426" s="3">
        <f t="shared" ca="1" si="90"/>
        <v>3.05</v>
      </c>
      <c r="X426" s="12">
        <f t="shared" ca="1" si="93"/>
        <v>430.00000000000017</v>
      </c>
      <c r="Y426" s="17">
        <f t="shared" ca="1" si="94"/>
        <v>-425.4304635761593</v>
      </c>
      <c r="Z426" s="17">
        <f t="shared" ca="1" si="95"/>
        <v>4.5695364238408729</v>
      </c>
      <c r="AA426" s="19">
        <f t="shared" ca="1" si="96"/>
        <v>6319.0980839630638</v>
      </c>
      <c r="AB426">
        <v>13184.076953297923</v>
      </c>
    </row>
    <row r="427" spans="1:28" x14ac:dyDescent="0.25">
      <c r="A427" s="22">
        <v>36622</v>
      </c>
      <c r="B427">
        <v>3.17</v>
      </c>
      <c r="C427">
        <v>2.96</v>
      </c>
      <c r="D427">
        <v>2.96</v>
      </c>
      <c r="E427">
        <v>5.12</v>
      </c>
      <c r="F427">
        <v>4.62</v>
      </c>
      <c r="G427">
        <v>4.62</v>
      </c>
      <c r="H427" s="2">
        <v>1</v>
      </c>
      <c r="I427" s="2">
        <v>1</v>
      </c>
      <c r="J427" s="6">
        <f ca="1">100*(D427-MIN(OFFSET(C427,-$J$3+1,0):C427))/(MAX(OFFSET(B427,-$J$3+1,0):B427)-MIN(OFFSET(C427,-$J$3+1,0):C427))</f>
        <v>44.44444444444445</v>
      </c>
      <c r="K427" s="6">
        <f ca="1">100*(G427-MIN(OFFSET(F427,-$J$3+1,0):F427))/(MAX(OFFSET(E427,-$J$3+1,0):E427)-MIN(OFFSET(F427,-$J$3+1,0):F427))</f>
        <v>30.864197530864214</v>
      </c>
      <c r="L427" s="6">
        <f t="shared" ca="1" si="84"/>
        <v>13.580246913580236</v>
      </c>
      <c r="M427" s="6">
        <f ca="1">100*(L427-MIN(OFFSET(L427,-$M$3+1,0):L427))/(MAX(OFFSET(L427,-$M$3+1,0):L427)-MIN(OFFSET(L427,-$M$3+1,0):L427))</f>
        <v>74.019947263966586</v>
      </c>
      <c r="N427" s="8">
        <f t="shared" si="87"/>
        <v>0.20999999999999996</v>
      </c>
      <c r="O427" s="8">
        <f t="shared" si="88"/>
        <v>0.5</v>
      </c>
      <c r="P427" s="15">
        <f ca="1">AVERAGE(N427:OFFSET(N427,-$P$3+1,0))*$P$4*H427</f>
        <v>45.499999999999993</v>
      </c>
      <c r="Q427" s="15">
        <f ca="1">AVERAGE(O427:OFFSET(O427,-$P$3+1,0))*$Q$4*I427</f>
        <v>47.124999999999993</v>
      </c>
      <c r="R427" s="11" t="str">
        <f t="shared" ca="1" si="85"/>
        <v>Exit</v>
      </c>
      <c r="S427" s="11" t="str">
        <f t="shared" ca="1" si="86"/>
        <v xml:space="preserve"> </v>
      </c>
      <c r="T427" s="3">
        <f t="shared" ca="1" si="91"/>
        <v>10</v>
      </c>
      <c r="U427" s="16">
        <f t="shared" ca="1" si="92"/>
        <v>-9.668874172185431</v>
      </c>
      <c r="V427" s="3">
        <f t="shared" ca="1" si="89"/>
        <v>3.05</v>
      </c>
      <c r="W427" s="3">
        <f t="shared" ca="1" si="90"/>
        <v>3.05</v>
      </c>
      <c r="X427" s="12">
        <f t="shared" ca="1" si="93"/>
        <v>-30.000000000000249</v>
      </c>
      <c r="Y427" s="17">
        <f t="shared" ca="1" si="94"/>
        <v>357.74834437086105</v>
      </c>
      <c r="Z427" s="17">
        <f t="shared" ca="1" si="95"/>
        <v>327.74834437086082</v>
      </c>
      <c r="AA427" s="19">
        <f t="shared" ca="1" si="96"/>
        <v>6646.8464283339245</v>
      </c>
      <c r="AB427">
        <v>13529.734445652663</v>
      </c>
    </row>
    <row r="428" spans="1:28" x14ac:dyDescent="0.25">
      <c r="A428" s="22">
        <v>36623</v>
      </c>
      <c r="B428">
        <v>3.14</v>
      </c>
      <c r="C428">
        <v>2.96</v>
      </c>
      <c r="D428">
        <v>2.99</v>
      </c>
      <c r="E428">
        <v>4.74</v>
      </c>
      <c r="F428">
        <v>4.34</v>
      </c>
      <c r="G428">
        <v>4.5199999999999996</v>
      </c>
      <c r="H428" s="2">
        <v>1</v>
      </c>
      <c r="I428" s="2">
        <v>1</v>
      </c>
      <c r="J428" s="6">
        <f ca="1">100*(D428-MIN(OFFSET(C428,-$J$3+1,0):C428))/(MAX(OFFSET(B428,-$J$3+1,0):B428)-MIN(OFFSET(C428,-$J$3+1,0):C428))</f>
        <v>47.008547008547033</v>
      </c>
      <c r="K428" s="6">
        <f ca="1">100*(G428-MIN(OFFSET(F428,-$J$3+1,0):F428))/(MAX(OFFSET(E428,-$J$3+1,0):E428)-MIN(OFFSET(F428,-$J$3+1,0):F428))</f>
        <v>21.428571428571399</v>
      </c>
      <c r="L428" s="6">
        <f t="shared" ca="1" si="84"/>
        <v>25.579975579975635</v>
      </c>
      <c r="M428" s="6">
        <f ca="1">100*(L428-MIN(OFFSET(L428,-$M$3+1,0):L428))/(MAX(OFFSET(L428,-$M$3+1,0):L428)-MIN(OFFSET(L428,-$M$3+1,0):L428))</f>
        <v>92.284116086445465</v>
      </c>
      <c r="N428" s="8">
        <f t="shared" si="87"/>
        <v>0.18000000000000016</v>
      </c>
      <c r="O428" s="8">
        <f t="shared" si="88"/>
        <v>0.40000000000000036</v>
      </c>
      <c r="P428" s="15">
        <f ca="1">AVERAGE(N428:OFFSET(N428,-$P$3+1,0))*$P$4*H428</f>
        <v>44.999999999999993</v>
      </c>
      <c r="Q428" s="15">
        <f ca="1">AVERAGE(O428:OFFSET(O428,-$P$3+1,0))*$Q$4*I428</f>
        <v>50.625000000000007</v>
      </c>
      <c r="R428" s="11" t="str">
        <f t="shared" ca="1" si="85"/>
        <v xml:space="preserve"> </v>
      </c>
      <c r="S428" s="11" t="str">
        <f t="shared" ca="1" si="86"/>
        <v xml:space="preserve"> </v>
      </c>
      <c r="T428" s="3" t="str">
        <f t="shared" ca="1" si="91"/>
        <v xml:space="preserve"> </v>
      </c>
      <c r="U428" s="16" t="str">
        <f t="shared" ca="1" si="92"/>
        <v xml:space="preserve"> </v>
      </c>
      <c r="V428" s="3" t="str">
        <f t="shared" ca="1" si="89"/>
        <v xml:space="preserve"> </v>
      </c>
      <c r="W428" s="3" t="str">
        <f t="shared" ca="1" si="90"/>
        <v xml:space="preserve"> </v>
      </c>
      <c r="X428" s="12" t="str">
        <f t="shared" ca="1" si="93"/>
        <v xml:space="preserve"> </v>
      </c>
      <c r="Y428" s="17" t="str">
        <f t="shared" ca="1" si="94"/>
        <v xml:space="preserve"> </v>
      </c>
      <c r="Z428" s="17" t="str">
        <f t="shared" ca="1" si="95"/>
        <v xml:space="preserve"> </v>
      </c>
      <c r="AA428" s="19">
        <f t="shared" ca="1" si="96"/>
        <v>6646.8464283339245</v>
      </c>
      <c r="AB428">
        <v>13661.263497640432</v>
      </c>
    </row>
    <row r="429" spans="1:28" x14ac:dyDescent="0.25">
      <c r="A429" s="22">
        <v>36626</v>
      </c>
      <c r="B429">
        <v>3.08</v>
      </c>
      <c r="C429">
        <v>2.87</v>
      </c>
      <c r="D429">
        <v>2.87</v>
      </c>
      <c r="E429">
        <v>4.74</v>
      </c>
      <c r="F429">
        <v>4.34</v>
      </c>
      <c r="G429">
        <v>4.34</v>
      </c>
      <c r="H429" s="2">
        <v>1</v>
      </c>
      <c r="I429" s="2">
        <v>1</v>
      </c>
      <c r="J429" s="6">
        <f ca="1">100*(D429-MIN(OFFSET(C429,-$J$3+1,0):C429))/(MAX(OFFSET(B429,-$J$3+1,0):B429)-MIN(OFFSET(C429,-$J$3+1,0):C429))</f>
        <v>36.752136752136764</v>
      </c>
      <c r="K429" s="6">
        <f ca="1">100*(G429-MIN(OFFSET(F429,-$J$3+1,0):F429))/(MAX(OFFSET(E429,-$J$3+1,0):E429)-MIN(OFFSET(F429,-$J$3+1,0):F429))</f>
        <v>0</v>
      </c>
      <c r="L429" s="6">
        <f t="shared" ca="1" si="84"/>
        <v>36.752136752136764</v>
      </c>
      <c r="M429" s="6">
        <f ca="1">100*(L429-MIN(OFFSET(L429,-$M$3+1,0):L429))/(MAX(OFFSET(L429,-$M$3+1,0):L429)-MIN(OFFSET(L429,-$M$3+1,0):L429))</f>
        <v>100</v>
      </c>
      <c r="N429" s="8">
        <f t="shared" si="87"/>
        <v>0.20999999999999996</v>
      </c>
      <c r="O429" s="8">
        <f t="shared" si="88"/>
        <v>0.40000000000000036</v>
      </c>
      <c r="P429" s="15">
        <f ca="1">AVERAGE(N429:OFFSET(N429,-$P$3+1,0))*$P$4*H429</f>
        <v>46.5</v>
      </c>
      <c r="Q429" s="15">
        <f ca="1">AVERAGE(O429:OFFSET(O429,-$P$3+1,0))*$Q$4*I429</f>
        <v>51.000000000000014</v>
      </c>
      <c r="R429" s="11" t="str">
        <f t="shared" ca="1" si="85"/>
        <v xml:space="preserve"> </v>
      </c>
      <c r="S429" s="11" t="str">
        <f t="shared" ca="1" si="86"/>
        <v>Sell</v>
      </c>
      <c r="T429" s="3">
        <f t="shared" ca="1" si="91"/>
        <v>-10</v>
      </c>
      <c r="U429" s="16">
        <f t="shared" ca="1" si="92"/>
        <v>9.1176470588235272</v>
      </c>
      <c r="V429" s="3">
        <f t="shared" ca="1" si="89"/>
        <v>2.87</v>
      </c>
      <c r="W429" s="3">
        <f t="shared" ca="1" si="90"/>
        <v>4.34</v>
      </c>
      <c r="X429" s="12" t="str">
        <f t="shared" ca="1" si="93"/>
        <v xml:space="preserve"> </v>
      </c>
      <c r="Y429" s="17" t="str">
        <f t="shared" ca="1" si="94"/>
        <v xml:space="preserve"> </v>
      </c>
      <c r="Z429" s="17" t="str">
        <f t="shared" ca="1" si="95"/>
        <v xml:space="preserve"> </v>
      </c>
      <c r="AA429" s="19">
        <f t="shared" ca="1" si="96"/>
        <v>6646.8464283339245</v>
      </c>
      <c r="AB429">
        <v>13621.263497640432</v>
      </c>
    </row>
    <row r="430" spans="1:28" x14ac:dyDescent="0.25">
      <c r="A430" s="22">
        <v>36627</v>
      </c>
      <c r="B430">
        <v>2.9</v>
      </c>
      <c r="C430">
        <v>2.68</v>
      </c>
      <c r="D430">
        <v>2.71</v>
      </c>
      <c r="E430">
        <v>4.71</v>
      </c>
      <c r="F430">
        <v>4.5199999999999996</v>
      </c>
      <c r="G430">
        <v>4.6500000000000004</v>
      </c>
      <c r="H430" s="2">
        <v>1</v>
      </c>
      <c r="I430" s="2">
        <v>1</v>
      </c>
      <c r="J430" s="6">
        <f ca="1">100*(D430-MIN(OFFSET(C430,-$J$3+1,0):C430))/(MAX(OFFSET(B430,-$J$3+1,0):B430)-MIN(OFFSET(C430,-$J$3+1,0):C430))</f>
        <v>23.076923076923077</v>
      </c>
      <c r="K430" s="6">
        <f ca="1">100*(G430-MIN(OFFSET(F430,-$J$3+1,0):F430))/(MAX(OFFSET(E430,-$J$3+1,0):E430)-MIN(OFFSET(F430,-$J$3+1,0):F430))</f>
        <v>36.904761904761969</v>
      </c>
      <c r="L430" s="6">
        <f t="shared" ca="1" si="84"/>
        <v>-13.827838827838892</v>
      </c>
      <c r="M430" s="6">
        <f ca="1">100*(L430-MIN(OFFSET(L430,-$M$3+1,0):L430))/(MAX(OFFSET(L430,-$M$3+1,0):L430)-MIN(OFFSET(L430,-$M$3+1,0):L430))</f>
        <v>29.557965043914137</v>
      </c>
      <c r="N430" s="8">
        <f t="shared" si="87"/>
        <v>0.21999999999999975</v>
      </c>
      <c r="O430" s="8">
        <f t="shared" si="88"/>
        <v>0.37000000000000011</v>
      </c>
      <c r="P430" s="15">
        <f ca="1">AVERAGE(N430:OFFSET(N430,-$P$3+1,0))*$P$4*H430</f>
        <v>43.499999999999993</v>
      </c>
      <c r="Q430" s="15">
        <f ca="1">AVERAGE(O430:OFFSET(O430,-$P$3+1,0))*$Q$4*I430</f>
        <v>52.125000000000007</v>
      </c>
      <c r="R430" s="11" t="str">
        <f t="shared" ca="1" si="85"/>
        <v xml:space="preserve"> </v>
      </c>
      <c r="S430" s="11" t="str">
        <f t="shared" ca="1" si="86"/>
        <v>Exit</v>
      </c>
      <c r="T430" s="3">
        <f t="shared" ca="1" si="91"/>
        <v>-10</v>
      </c>
      <c r="U430" s="16">
        <f t="shared" ca="1" si="92"/>
        <v>9.1176470588235272</v>
      </c>
      <c r="V430" s="3">
        <f t="shared" ca="1" si="89"/>
        <v>2.87</v>
      </c>
      <c r="W430" s="3">
        <f t="shared" ca="1" si="90"/>
        <v>4.34</v>
      </c>
      <c r="X430" s="12">
        <f t="shared" ca="1" si="93"/>
        <v>160.00000000000014</v>
      </c>
      <c r="Y430" s="17">
        <f t="shared" ca="1" si="94"/>
        <v>282.64705882352979</v>
      </c>
      <c r="Z430" s="17">
        <f t="shared" ca="1" si="95"/>
        <v>442.64705882352996</v>
      </c>
      <c r="AA430" s="19">
        <f t="shared" ca="1" si="96"/>
        <v>7089.4934871574542</v>
      </c>
      <c r="AB430">
        <v>14056.819053195988</v>
      </c>
    </row>
    <row r="431" spans="1:28" x14ac:dyDescent="0.25">
      <c r="A431" s="22">
        <v>36628</v>
      </c>
      <c r="B431">
        <v>3.27</v>
      </c>
      <c r="C431">
        <v>2.74</v>
      </c>
      <c r="D431">
        <v>2.99</v>
      </c>
      <c r="E431">
        <v>4.96</v>
      </c>
      <c r="F431">
        <v>4.62</v>
      </c>
      <c r="G431">
        <v>4.7699999999999996</v>
      </c>
      <c r="H431" s="2">
        <v>1</v>
      </c>
      <c r="I431" s="2">
        <v>1</v>
      </c>
      <c r="J431" s="6">
        <f ca="1">100*(D431-MIN(OFFSET(C431,-$J$3+1,0):C431))/(MAX(OFFSET(B431,-$J$3+1,0):B431)-MIN(OFFSET(C431,-$J$3+1,0):C431))</f>
        <v>47.008547008547033</v>
      </c>
      <c r="K431" s="6">
        <f ca="1">100*(G431-MIN(OFFSET(F431,-$J$3+1,0):F431))/(MAX(OFFSET(E431,-$J$3+1,0):E431)-MIN(OFFSET(F431,-$J$3+1,0):F431))</f>
        <v>51.190476190476168</v>
      </c>
      <c r="L431" s="6">
        <f t="shared" ca="1" si="84"/>
        <v>-4.1819291819291351</v>
      </c>
      <c r="M431" s="6">
        <f ca="1">100*(L431-MIN(OFFSET(L431,-$M$3+1,0):L431))/(MAX(OFFSET(L431,-$M$3+1,0):L431)-MIN(OFFSET(L431,-$M$3+1,0):L431))</f>
        <v>42.9916904791123</v>
      </c>
      <c r="N431" s="8">
        <f t="shared" si="87"/>
        <v>0.56000000000000005</v>
      </c>
      <c r="O431" s="8">
        <f t="shared" si="88"/>
        <v>0.33999999999999986</v>
      </c>
      <c r="P431" s="15">
        <f ca="1">AVERAGE(N431:OFFSET(N431,-$P$3+1,0))*$P$4*H431</f>
        <v>45.499999999999993</v>
      </c>
      <c r="Q431" s="15">
        <f ca="1">AVERAGE(O431:OFFSET(O431,-$P$3+1,0))*$Q$4*I431</f>
        <v>49.375000000000014</v>
      </c>
      <c r="R431" s="11" t="str">
        <f t="shared" ca="1" si="85"/>
        <v xml:space="preserve"> </v>
      </c>
      <c r="S431" s="11" t="str">
        <f t="shared" ca="1" si="86"/>
        <v xml:space="preserve"> </v>
      </c>
      <c r="T431" s="3" t="str">
        <f t="shared" ca="1" si="91"/>
        <v xml:space="preserve"> </v>
      </c>
      <c r="U431" s="16" t="str">
        <f t="shared" ca="1" si="92"/>
        <v xml:space="preserve"> </v>
      </c>
      <c r="V431" s="3" t="str">
        <f t="shared" ca="1" si="89"/>
        <v xml:space="preserve"> </v>
      </c>
      <c r="W431" s="3" t="str">
        <f t="shared" ca="1" si="90"/>
        <v xml:space="preserve"> </v>
      </c>
      <c r="X431" s="12" t="str">
        <f t="shared" ca="1" si="93"/>
        <v xml:space="preserve"> </v>
      </c>
      <c r="Y431" s="17" t="str">
        <f t="shared" ca="1" si="94"/>
        <v xml:space="preserve"> </v>
      </c>
      <c r="Z431" s="17" t="str">
        <f t="shared" ca="1" si="95"/>
        <v xml:space="preserve"> </v>
      </c>
      <c r="AA431" s="19">
        <f t="shared" ca="1" si="96"/>
        <v>7089.4934871574542</v>
      </c>
      <c r="AB431">
        <v>14056.819053195988</v>
      </c>
    </row>
    <row r="432" spans="1:28" x14ac:dyDescent="0.25">
      <c r="A432" s="22">
        <v>36629</v>
      </c>
      <c r="B432">
        <v>3.21</v>
      </c>
      <c r="C432">
        <v>3.02</v>
      </c>
      <c r="D432">
        <v>3.02</v>
      </c>
      <c r="E432">
        <v>4.99</v>
      </c>
      <c r="F432">
        <v>4.62</v>
      </c>
      <c r="G432">
        <v>4.62</v>
      </c>
      <c r="H432" s="2">
        <v>1</v>
      </c>
      <c r="I432" s="2">
        <v>1</v>
      </c>
      <c r="J432" s="6">
        <f ca="1">100*(D432-MIN(OFFSET(C432,-$J$3+1,0):C432))/(MAX(OFFSET(B432,-$J$3+1,0):B432)-MIN(OFFSET(C432,-$J$3+1,0):C432))</f>
        <v>49.572649572649581</v>
      </c>
      <c r="K432" s="6">
        <f ca="1">100*(G432-MIN(OFFSET(F432,-$J$3+1,0):F432))/(MAX(OFFSET(E432,-$J$3+1,0):E432)-MIN(OFFSET(F432,-$J$3+1,0):F432))</f>
        <v>33.333333333333371</v>
      </c>
      <c r="L432" s="6">
        <f t="shared" ca="1" si="84"/>
        <v>16.23931623931621</v>
      </c>
      <c r="M432" s="6">
        <f ca="1">100*(L432-MIN(OFFSET(L432,-$M$3+1,0):L432))/(MAX(OFFSET(L432,-$M$3+1,0):L432)-MIN(OFFSET(L432,-$M$3+1,0):L432))</f>
        <v>71.432077555528224</v>
      </c>
      <c r="N432" s="8">
        <f t="shared" si="87"/>
        <v>0.21999999999999975</v>
      </c>
      <c r="O432" s="8">
        <f t="shared" si="88"/>
        <v>0.37000000000000011</v>
      </c>
      <c r="P432" s="15">
        <f ca="1">AVERAGE(N432:OFFSET(N432,-$P$3+1,0))*$P$4*H432</f>
        <v>38.374999999999993</v>
      </c>
      <c r="Q432" s="15">
        <f ca="1">AVERAGE(O432:OFFSET(O432,-$P$3+1,0))*$Q$4*I432</f>
        <v>48.500000000000007</v>
      </c>
      <c r="R432" s="11" t="str">
        <f t="shared" ca="1" si="85"/>
        <v xml:space="preserve"> </v>
      </c>
      <c r="S432" s="11" t="str">
        <f t="shared" ca="1" si="86"/>
        <v xml:space="preserve"> </v>
      </c>
      <c r="T432" s="3" t="str">
        <f t="shared" ca="1" si="91"/>
        <v xml:space="preserve"> </v>
      </c>
      <c r="U432" s="16" t="str">
        <f t="shared" ca="1" si="92"/>
        <v xml:space="preserve"> </v>
      </c>
      <c r="V432" s="3" t="str">
        <f t="shared" ca="1" si="89"/>
        <v xml:space="preserve"> </v>
      </c>
      <c r="W432" s="3" t="str">
        <f t="shared" ca="1" si="90"/>
        <v xml:space="preserve"> </v>
      </c>
      <c r="X432" s="12" t="str">
        <f t="shared" ca="1" si="93"/>
        <v xml:space="preserve"> </v>
      </c>
      <c r="Y432" s="17" t="str">
        <f t="shared" ca="1" si="94"/>
        <v xml:space="preserve"> </v>
      </c>
      <c r="Z432" s="17" t="str">
        <f t="shared" ca="1" si="95"/>
        <v xml:space="preserve"> </v>
      </c>
      <c r="AA432" s="19">
        <f t="shared" ca="1" si="96"/>
        <v>7089.4934871574542</v>
      </c>
      <c r="AB432">
        <v>14056.819053195988</v>
      </c>
    </row>
    <row r="433" spans="1:28" x14ac:dyDescent="0.25">
      <c r="A433" s="22">
        <v>36630</v>
      </c>
      <c r="B433">
        <v>3.08</v>
      </c>
      <c r="C433">
        <v>2.2200000000000002</v>
      </c>
      <c r="D433">
        <v>2.2799999999999998</v>
      </c>
      <c r="E433">
        <v>4.55</v>
      </c>
      <c r="F433">
        <v>3.71</v>
      </c>
      <c r="G433">
        <v>3.77</v>
      </c>
      <c r="H433" s="2">
        <v>1</v>
      </c>
      <c r="I433" s="2">
        <v>1</v>
      </c>
      <c r="J433" s="6">
        <f ca="1">100*(D433-MIN(OFFSET(C433,-$J$3+1,0):C433))/(MAX(OFFSET(B433,-$J$3+1,0):B433)-MIN(OFFSET(C433,-$J$3+1,0):C433))</f>
        <v>4.6511627906976454</v>
      </c>
      <c r="K433" s="6">
        <f ca="1">100*(G433-MIN(OFFSET(F433,-$J$3+1,0):F433))/(MAX(OFFSET(E433,-$J$3+1,0):E433)-MIN(OFFSET(F433,-$J$3+1,0):F433))</f>
        <v>4.081632653061229</v>
      </c>
      <c r="L433" s="6">
        <f t="shared" ca="1" si="84"/>
        <v>0.56953013763641636</v>
      </c>
      <c r="M433" s="6">
        <f ca="1">100*(L433-MIN(OFFSET(L433,-$M$3+1,0):L433))/(MAX(OFFSET(L433,-$M$3+1,0):L433)-MIN(OFFSET(L433,-$M$3+1,0):L433))</f>
        <v>49.608982394408585</v>
      </c>
      <c r="N433" s="8">
        <f t="shared" si="87"/>
        <v>0.85999999999999988</v>
      </c>
      <c r="O433" s="8">
        <f t="shared" si="88"/>
        <v>0.91000000000000014</v>
      </c>
      <c r="P433" s="15">
        <f ca="1">AVERAGE(N433:OFFSET(N433,-$P$3+1,0))*$P$4*H433</f>
        <v>39.874999999999993</v>
      </c>
      <c r="Q433" s="15">
        <f ca="1">AVERAGE(O433:OFFSET(O433,-$P$3+1,0))*$Q$4*I433</f>
        <v>49.750000000000014</v>
      </c>
      <c r="R433" s="11" t="str">
        <f t="shared" ca="1" si="85"/>
        <v xml:space="preserve"> </v>
      </c>
      <c r="S433" s="11" t="str">
        <f t="shared" ca="1" si="86"/>
        <v xml:space="preserve"> </v>
      </c>
      <c r="T433" s="3" t="str">
        <f t="shared" ca="1" si="91"/>
        <v xml:space="preserve"> </v>
      </c>
      <c r="U433" s="16" t="str">
        <f t="shared" ca="1" si="92"/>
        <v xml:space="preserve"> </v>
      </c>
      <c r="V433" s="3" t="str">
        <f t="shared" ca="1" si="89"/>
        <v xml:space="preserve"> </v>
      </c>
      <c r="W433" s="3" t="str">
        <f t="shared" ca="1" si="90"/>
        <v xml:space="preserve"> </v>
      </c>
      <c r="X433" s="12" t="str">
        <f t="shared" ca="1" si="93"/>
        <v xml:space="preserve"> </v>
      </c>
      <c r="Y433" s="17" t="str">
        <f t="shared" ca="1" si="94"/>
        <v xml:space="preserve"> </v>
      </c>
      <c r="Z433" s="17" t="str">
        <f t="shared" ca="1" si="95"/>
        <v xml:space="preserve"> </v>
      </c>
      <c r="AA433" s="19">
        <f t="shared" ca="1" si="96"/>
        <v>7089.4934871574542</v>
      </c>
      <c r="AB433">
        <v>14124.267506804235</v>
      </c>
    </row>
    <row r="434" spans="1:28" x14ac:dyDescent="0.25">
      <c r="A434" s="22">
        <v>36633</v>
      </c>
      <c r="B434">
        <v>2.25</v>
      </c>
      <c r="C434">
        <v>1.95</v>
      </c>
      <c r="D434">
        <v>2.0699999999999998</v>
      </c>
      <c r="E434">
        <v>3.8</v>
      </c>
      <c r="F434">
        <v>3.65</v>
      </c>
      <c r="G434">
        <v>3.71</v>
      </c>
      <c r="H434" s="2">
        <v>1</v>
      </c>
      <c r="I434" s="2">
        <v>1</v>
      </c>
      <c r="J434" s="6">
        <f ca="1">100*(D434-MIN(OFFSET(C434,-$J$3+1,0):C434))/(MAX(OFFSET(B434,-$J$3+1,0):B434)-MIN(OFFSET(C434,-$J$3+1,0):C434))</f>
        <v>8.8888888888888822</v>
      </c>
      <c r="K434" s="6">
        <f ca="1">100*(G434-MIN(OFFSET(F434,-$J$3+1,0):F434))/(MAX(OFFSET(E434,-$J$3+1,0):E434)-MIN(OFFSET(F434,-$J$3+1,0):F434))</f>
        <v>3.9215686274509842</v>
      </c>
      <c r="L434" s="6">
        <f t="shared" ca="1" si="84"/>
        <v>4.967320261437898</v>
      </c>
      <c r="M434" s="6">
        <f ca="1">100*(L434-MIN(OFFSET(L434,-$M$3+1,0):L434))/(MAX(OFFSET(L434,-$M$3+1,0):L434)-MIN(OFFSET(L434,-$M$3+1,0):L434))</f>
        <v>55.733724094620023</v>
      </c>
      <c r="N434" s="8">
        <f t="shared" si="87"/>
        <v>0.32999999999999985</v>
      </c>
      <c r="O434" s="8">
        <f t="shared" si="88"/>
        <v>0.14999999999999991</v>
      </c>
      <c r="P434" s="15">
        <f ca="1">AVERAGE(N434:OFFSET(N434,-$P$3+1,0))*$P$4*H434</f>
        <v>34.874999999999986</v>
      </c>
      <c r="Q434" s="15">
        <f ca="1">AVERAGE(O434:OFFSET(O434,-$P$3+1,0))*$Q$4*I434</f>
        <v>43.000000000000007</v>
      </c>
      <c r="R434" s="11" t="str">
        <f t="shared" ca="1" si="85"/>
        <v xml:space="preserve"> </v>
      </c>
      <c r="S434" s="11" t="str">
        <f t="shared" ca="1" si="86"/>
        <v xml:space="preserve"> </v>
      </c>
      <c r="T434" s="3" t="str">
        <f t="shared" ca="1" si="91"/>
        <v xml:space="preserve"> </v>
      </c>
      <c r="U434" s="16" t="str">
        <f t="shared" ca="1" si="92"/>
        <v xml:space="preserve"> </v>
      </c>
      <c r="V434" s="3" t="str">
        <f t="shared" ca="1" si="89"/>
        <v xml:space="preserve"> </v>
      </c>
      <c r="W434" s="3" t="str">
        <f t="shared" ca="1" si="90"/>
        <v xml:space="preserve"> </v>
      </c>
      <c r="X434" s="12" t="str">
        <f t="shared" ca="1" si="93"/>
        <v xml:space="preserve"> </v>
      </c>
      <c r="Y434" s="17" t="str">
        <f t="shared" ca="1" si="94"/>
        <v xml:space="preserve"> </v>
      </c>
      <c r="Z434" s="17" t="str">
        <f t="shared" ca="1" si="95"/>
        <v xml:space="preserve"> </v>
      </c>
      <c r="AA434" s="19">
        <f t="shared" ca="1" si="96"/>
        <v>7089.4934871574542</v>
      </c>
      <c r="AB434">
        <v>14286.793280000111</v>
      </c>
    </row>
    <row r="435" spans="1:28" x14ac:dyDescent="0.25">
      <c r="A435" s="22">
        <v>36634</v>
      </c>
      <c r="B435">
        <v>2.56</v>
      </c>
      <c r="C435">
        <v>1.92</v>
      </c>
      <c r="D435">
        <v>2.56</v>
      </c>
      <c r="E435">
        <v>3.99</v>
      </c>
      <c r="F435">
        <v>3.68</v>
      </c>
      <c r="G435">
        <v>3.84</v>
      </c>
      <c r="H435" s="2">
        <v>1</v>
      </c>
      <c r="I435" s="2">
        <v>1</v>
      </c>
      <c r="J435" s="6">
        <f ca="1">100*(D435-MIN(OFFSET(C435,-$J$3+1,0):C435))/(MAX(OFFSET(B435,-$J$3+1,0):B435)-MIN(OFFSET(C435,-$J$3+1,0):C435))</f>
        <v>47.407407407407412</v>
      </c>
      <c r="K435" s="6">
        <f ca="1">100*(G435-MIN(OFFSET(F435,-$J$3+1,0):F435))/(MAX(OFFSET(E435,-$J$3+1,0):E435)-MIN(OFFSET(F435,-$J$3+1,0):F435))</f>
        <v>12.925170068027205</v>
      </c>
      <c r="L435" s="6">
        <f t="shared" ca="1" si="84"/>
        <v>34.482237339380205</v>
      </c>
      <c r="M435" s="6">
        <f ca="1">100*(L435-MIN(OFFSET(L435,-$M$3+1,0):L435))/(MAX(OFFSET(L435,-$M$3+1,0):L435)-MIN(OFFSET(L435,-$M$3+1,0):L435))</f>
        <v>96.575638851529149</v>
      </c>
      <c r="N435" s="8">
        <f t="shared" si="87"/>
        <v>0.64000000000000012</v>
      </c>
      <c r="O435" s="8">
        <f t="shared" si="88"/>
        <v>0.31000000000000005</v>
      </c>
      <c r="P435" s="15">
        <f ca="1">AVERAGE(N435:OFFSET(N435,-$P$3+1,0))*$P$4*H435</f>
        <v>40.249999999999993</v>
      </c>
      <c r="Q435" s="15">
        <f ca="1">AVERAGE(O435:OFFSET(O435,-$P$3+1,0))*$Q$4*I435</f>
        <v>40.625000000000014</v>
      </c>
      <c r="R435" s="11" t="str">
        <f t="shared" ca="1" si="85"/>
        <v xml:space="preserve"> </v>
      </c>
      <c r="S435" s="11" t="str">
        <f t="shared" ca="1" si="86"/>
        <v>Sell</v>
      </c>
      <c r="T435" s="3">
        <f t="shared" ca="1" si="91"/>
        <v>-10</v>
      </c>
      <c r="U435" s="16">
        <f t="shared" ca="1" si="92"/>
        <v>9.9076923076923027</v>
      </c>
      <c r="V435" s="3">
        <f t="shared" ca="1" si="89"/>
        <v>2.56</v>
      </c>
      <c r="W435" s="3">
        <f t="shared" ca="1" si="90"/>
        <v>3.84</v>
      </c>
      <c r="X435" s="12" t="str">
        <f t="shared" ca="1" si="93"/>
        <v xml:space="preserve"> </v>
      </c>
      <c r="Y435" s="17" t="str">
        <f t="shared" ca="1" si="94"/>
        <v xml:space="preserve"> </v>
      </c>
      <c r="Z435" s="17" t="str">
        <f t="shared" ca="1" si="95"/>
        <v xml:space="preserve"> </v>
      </c>
      <c r="AA435" s="19">
        <f t="shared" ca="1" si="96"/>
        <v>7089.4934871574542</v>
      </c>
      <c r="AB435">
        <v>13899.654104742378</v>
      </c>
    </row>
    <row r="436" spans="1:28" x14ac:dyDescent="0.25">
      <c r="A436" s="22">
        <v>36635</v>
      </c>
      <c r="B436">
        <v>2.56</v>
      </c>
      <c r="C436">
        <v>2.38</v>
      </c>
      <c r="D436">
        <v>2.4700000000000002</v>
      </c>
      <c r="E436">
        <v>4.0199999999999996</v>
      </c>
      <c r="F436">
        <v>3.77</v>
      </c>
      <c r="G436">
        <v>3.87</v>
      </c>
      <c r="H436" s="2">
        <v>1</v>
      </c>
      <c r="I436" s="2">
        <v>1</v>
      </c>
      <c r="J436" s="6">
        <f ca="1">100*(D436-MIN(OFFSET(C436,-$J$3+1,0):C436))/(MAX(OFFSET(B436,-$J$3+1,0):B436)-MIN(OFFSET(C436,-$J$3+1,0):C436))</f>
        <v>40.740740740740762</v>
      </c>
      <c r="K436" s="6">
        <f ca="1">100*(G436-MIN(OFFSET(F436,-$J$3+1,0):F436))/(MAX(OFFSET(E436,-$J$3+1,0):E436)-MIN(OFFSET(F436,-$J$3+1,0):F436))</f>
        <v>14.965986394557836</v>
      </c>
      <c r="L436" s="6">
        <f t="shared" ca="1" si="84"/>
        <v>25.774754346182924</v>
      </c>
      <c r="M436" s="6">
        <f ca="1">100*(L436-MIN(OFFSET(L436,-$M$3+1,0):L436))/(MAX(OFFSET(L436,-$M$3+1,0):L436)-MIN(OFFSET(L436,-$M$3+1,0):L436))</f>
        <v>78.296979624680333</v>
      </c>
      <c r="N436" s="8">
        <f t="shared" si="87"/>
        <v>0.18000000000000016</v>
      </c>
      <c r="O436" s="8">
        <f t="shared" si="88"/>
        <v>0.24999999999999956</v>
      </c>
      <c r="P436" s="15">
        <f ca="1">AVERAGE(N436:OFFSET(N436,-$P$3+1,0))*$P$4*H436</f>
        <v>40.25</v>
      </c>
      <c r="Q436" s="15">
        <f ca="1">AVERAGE(O436:OFFSET(O436,-$P$3+1,0))*$Q$4*I436</f>
        <v>38.75</v>
      </c>
      <c r="R436" s="11" t="str">
        <f t="shared" ca="1" si="85"/>
        <v xml:space="preserve"> </v>
      </c>
      <c r="S436" s="11" t="str">
        <f t="shared" ca="1" si="86"/>
        <v>Sell</v>
      </c>
      <c r="T436" s="3">
        <f t="shared" ca="1" si="91"/>
        <v>-10</v>
      </c>
      <c r="U436" s="16">
        <f t="shared" ca="1" si="92"/>
        <v>9.9076923076923027</v>
      </c>
      <c r="V436" s="3">
        <f t="shared" ca="1" si="89"/>
        <v>2.56</v>
      </c>
      <c r="W436" s="3">
        <f t="shared" ca="1" si="90"/>
        <v>3.84</v>
      </c>
      <c r="X436" s="12">
        <f t="shared" ca="1" si="93"/>
        <v>89.999999999999858</v>
      </c>
      <c r="Y436" s="17">
        <f t="shared" ca="1" si="94"/>
        <v>29.723076923077151</v>
      </c>
      <c r="Z436" s="17">
        <f t="shared" ca="1" si="95"/>
        <v>119.723076923077</v>
      </c>
      <c r="AA436" s="19">
        <f t="shared" ca="1" si="96"/>
        <v>7209.2165640805315</v>
      </c>
      <c r="AB436">
        <v>14013.391218144439</v>
      </c>
    </row>
    <row r="437" spans="1:28" x14ac:dyDescent="0.25">
      <c r="A437" s="22">
        <v>36636</v>
      </c>
      <c r="B437">
        <v>2.68</v>
      </c>
      <c r="C437">
        <v>2.31</v>
      </c>
      <c r="D437">
        <v>2.56</v>
      </c>
      <c r="E437">
        <v>4.0199999999999996</v>
      </c>
      <c r="F437">
        <v>3.77</v>
      </c>
      <c r="G437">
        <v>3.93</v>
      </c>
      <c r="H437" s="2">
        <v>1</v>
      </c>
      <c r="I437" s="2">
        <v>1</v>
      </c>
      <c r="J437" s="6">
        <f ca="1">100*(D437-MIN(OFFSET(C437,-$J$3+1,0):C437))/(MAX(OFFSET(B437,-$J$3+1,0):B437)-MIN(OFFSET(C437,-$J$3+1,0):C437))</f>
        <v>47.407407407407412</v>
      </c>
      <c r="K437" s="6">
        <f ca="1">100*(G437-MIN(OFFSET(F437,-$J$3+1,0):F437))/(MAX(OFFSET(E437,-$J$3+1,0):E437)-MIN(OFFSET(F437,-$J$3+1,0):F437))</f>
        <v>20.895522388059714</v>
      </c>
      <c r="L437" s="6">
        <f t="shared" ca="1" si="84"/>
        <v>26.511885019347698</v>
      </c>
      <c r="M437" s="6">
        <f ca="1">100*(L437-MIN(OFFSET(L437,-$M$3+1,0):L437))/(MAX(OFFSET(L437,-$M$3+1,0):L437)-MIN(OFFSET(L437,-$M$3+1,0):L437))</f>
        <v>79.754336344829866</v>
      </c>
      <c r="N437" s="8">
        <f t="shared" si="87"/>
        <v>0.37000000000000011</v>
      </c>
      <c r="O437" s="8">
        <f t="shared" si="88"/>
        <v>0.24999999999999956</v>
      </c>
      <c r="P437" s="15">
        <f ca="1">AVERAGE(N437:OFFSET(N437,-$P$3+1,0))*$P$4*H437</f>
        <v>42.25</v>
      </c>
      <c r="Q437" s="15">
        <f ca="1">AVERAGE(O437:OFFSET(O437,-$P$3+1,0))*$Q$4*I437</f>
        <v>36.874999999999993</v>
      </c>
      <c r="R437" s="11" t="str">
        <f t="shared" ca="1" si="85"/>
        <v xml:space="preserve"> </v>
      </c>
      <c r="S437" s="11" t="str">
        <f t="shared" ca="1" si="86"/>
        <v>Sell</v>
      </c>
      <c r="T437" s="3">
        <f t="shared" ca="1" si="91"/>
        <v>-10</v>
      </c>
      <c r="U437" s="16">
        <f t="shared" ca="1" si="92"/>
        <v>9.9076923076923027</v>
      </c>
      <c r="V437" s="3">
        <f t="shared" ca="1" si="89"/>
        <v>2.56</v>
      </c>
      <c r="W437" s="3">
        <f t="shared" ca="1" si="90"/>
        <v>3.84</v>
      </c>
      <c r="X437" s="12">
        <f t="shared" ca="1" si="93"/>
        <v>-89.999999999999858</v>
      </c>
      <c r="Y437" s="17">
        <f t="shared" ca="1" si="94"/>
        <v>59.446153846153869</v>
      </c>
      <c r="Z437" s="17">
        <f t="shared" ca="1" si="95"/>
        <v>-30.553846153845988</v>
      </c>
      <c r="AA437" s="19">
        <f t="shared" ca="1" si="96"/>
        <v>7178.6627179266852</v>
      </c>
      <c r="AB437">
        <v>13970.865444948564</v>
      </c>
    </row>
    <row r="438" spans="1:28" x14ac:dyDescent="0.25">
      <c r="A438" s="22">
        <v>36640</v>
      </c>
      <c r="B438">
        <v>2.59</v>
      </c>
      <c r="C438">
        <v>2.25</v>
      </c>
      <c r="D438">
        <v>2.25</v>
      </c>
      <c r="E438">
        <v>4.1500000000000004</v>
      </c>
      <c r="F438">
        <v>3.74</v>
      </c>
      <c r="G438">
        <v>3.93</v>
      </c>
      <c r="H438" s="2">
        <v>1</v>
      </c>
      <c r="I438" s="2">
        <v>1</v>
      </c>
      <c r="J438" s="6">
        <f ca="1">100*(D438-MIN(OFFSET(C438,-$J$3+1,0):C438))/(MAX(OFFSET(B438,-$J$3+1,0):B438)-MIN(OFFSET(C438,-$J$3+1,0):C438))</f>
        <v>24.444444444444446</v>
      </c>
      <c r="K438" s="6">
        <f ca="1">100*(G438-MIN(OFFSET(F438,-$J$3+1,0):F438))/(MAX(OFFSET(E438,-$J$3+1,0):E438)-MIN(OFFSET(F438,-$J$3+1,0):F438))</f>
        <v>20.895522388059714</v>
      </c>
      <c r="L438" s="6">
        <f t="shared" ca="1" si="84"/>
        <v>3.5489220563847326</v>
      </c>
      <c r="M438" s="6">
        <f ca="1">100*(L438-MIN(OFFSET(L438,-$M$3+1,0):L438))/(MAX(OFFSET(L438,-$M$3+1,0):L438)-MIN(OFFSET(L438,-$M$3+1,0):L438))</f>
        <v>34.355020311838572</v>
      </c>
      <c r="N438" s="8">
        <f t="shared" si="87"/>
        <v>0.33999999999999986</v>
      </c>
      <c r="O438" s="8">
        <f t="shared" si="88"/>
        <v>0.41000000000000014</v>
      </c>
      <c r="P438" s="15">
        <f ca="1">AVERAGE(N438:OFFSET(N438,-$P$3+1,0))*$P$4*H438</f>
        <v>43.749999999999993</v>
      </c>
      <c r="Q438" s="15">
        <f ca="1">AVERAGE(O438:OFFSET(O438,-$P$3+1,0))*$Q$4*I438</f>
        <v>37.374999999999993</v>
      </c>
      <c r="R438" s="11" t="str">
        <f t="shared" ca="1" si="85"/>
        <v xml:space="preserve"> </v>
      </c>
      <c r="S438" s="11" t="str">
        <f t="shared" ca="1" si="86"/>
        <v>Exit</v>
      </c>
      <c r="T438" s="3">
        <f t="shared" ca="1" si="91"/>
        <v>-10</v>
      </c>
      <c r="U438" s="16">
        <f t="shared" ca="1" si="92"/>
        <v>9.9076923076923027</v>
      </c>
      <c r="V438" s="3">
        <f t="shared" ca="1" si="89"/>
        <v>2.56</v>
      </c>
      <c r="W438" s="3">
        <f t="shared" ca="1" si="90"/>
        <v>3.84</v>
      </c>
      <c r="X438" s="12">
        <f t="shared" ca="1" si="93"/>
        <v>310.00000000000006</v>
      </c>
      <c r="Y438" s="17">
        <f t="shared" ca="1" si="94"/>
        <v>0</v>
      </c>
      <c r="Z438" s="17">
        <f t="shared" ca="1" si="95"/>
        <v>310.00000000000006</v>
      </c>
      <c r="AA438" s="19">
        <f t="shared" ca="1" si="96"/>
        <v>7488.6627179266852</v>
      </c>
      <c r="AB438">
        <v>14280.865444948564</v>
      </c>
    </row>
    <row r="439" spans="1:28" x14ac:dyDescent="0.25">
      <c r="A439" s="22">
        <v>36641</v>
      </c>
      <c r="B439">
        <v>2.5</v>
      </c>
      <c r="C439">
        <v>2.25</v>
      </c>
      <c r="D439">
        <v>2.41</v>
      </c>
      <c r="E439">
        <v>4.05</v>
      </c>
      <c r="F439">
        <v>3.84</v>
      </c>
      <c r="G439">
        <v>3.9</v>
      </c>
      <c r="H439" s="2">
        <v>1</v>
      </c>
      <c r="I439" s="2">
        <v>1</v>
      </c>
      <c r="J439" s="6">
        <f ca="1">100*(D439-MIN(OFFSET(C439,-$J$3+1,0):C439))/(MAX(OFFSET(B439,-$J$3+1,0):B439)-MIN(OFFSET(C439,-$J$3+1,0):C439))</f>
        <v>36.296296296296312</v>
      </c>
      <c r="K439" s="6">
        <f ca="1">100*(G439-MIN(OFFSET(F439,-$J$3+1,0):F439))/(MAX(OFFSET(E439,-$J$3+1,0):E439)-MIN(OFFSET(F439,-$J$3+1,0):F439))</f>
        <v>18.656716417910445</v>
      </c>
      <c r="L439" s="6">
        <f t="shared" ca="1" si="84"/>
        <v>17.639579878385867</v>
      </c>
      <c r="M439" s="6">
        <f ca="1">100*(L439-MIN(OFFSET(L439,-$M$3+1,0):L439))/(MAX(OFFSET(L439,-$M$3+1,0):L439)-MIN(OFFSET(L439,-$M$3+1,0):L439))</f>
        <v>65.136346706025364</v>
      </c>
      <c r="N439" s="8">
        <f t="shared" si="87"/>
        <v>0.25</v>
      </c>
      <c r="O439" s="8">
        <f t="shared" si="88"/>
        <v>0.20999999999999996</v>
      </c>
      <c r="P439" s="15">
        <f ca="1">AVERAGE(N439:OFFSET(N439,-$P$3+1,0))*$P$4*H439</f>
        <v>39.875</v>
      </c>
      <c r="Q439" s="15">
        <f ca="1">AVERAGE(O439:OFFSET(O439,-$P$3+1,0))*$Q$4*I439</f>
        <v>35.749999999999993</v>
      </c>
      <c r="R439" s="11" t="str">
        <f t="shared" ca="1" si="85"/>
        <v xml:space="preserve"> </v>
      </c>
      <c r="S439" s="11" t="str">
        <f t="shared" ca="1" si="86"/>
        <v xml:space="preserve"> </v>
      </c>
      <c r="T439" s="3" t="str">
        <f t="shared" ca="1" si="91"/>
        <v xml:space="preserve"> </v>
      </c>
      <c r="U439" s="16" t="str">
        <f t="shared" ca="1" si="92"/>
        <v xml:space="preserve"> </v>
      </c>
      <c r="V439" s="3" t="str">
        <f t="shared" ca="1" si="89"/>
        <v xml:space="preserve"> </v>
      </c>
      <c r="W439" s="3" t="str">
        <f t="shared" ca="1" si="90"/>
        <v xml:space="preserve"> </v>
      </c>
      <c r="X439" s="12" t="str">
        <f t="shared" ca="1" si="93"/>
        <v xml:space="preserve"> </v>
      </c>
      <c r="Y439" s="17" t="str">
        <f t="shared" ca="1" si="94"/>
        <v xml:space="preserve"> </v>
      </c>
      <c r="Z439" s="17" t="str">
        <f t="shared" ca="1" si="95"/>
        <v xml:space="preserve"> </v>
      </c>
      <c r="AA439" s="19">
        <f t="shared" ca="1" si="96"/>
        <v>7488.6627179266852</v>
      </c>
      <c r="AB439">
        <v>14280.865444948564</v>
      </c>
    </row>
    <row r="440" spans="1:28" x14ac:dyDescent="0.25">
      <c r="A440" s="22">
        <v>36642</v>
      </c>
      <c r="B440">
        <v>2.38</v>
      </c>
      <c r="C440">
        <v>2.13</v>
      </c>
      <c r="D440">
        <v>2.16</v>
      </c>
      <c r="E440">
        <v>3.99</v>
      </c>
      <c r="F440">
        <v>3.74</v>
      </c>
      <c r="G440">
        <v>3.9</v>
      </c>
      <c r="H440" s="2">
        <v>1</v>
      </c>
      <c r="I440" s="2">
        <v>1</v>
      </c>
      <c r="J440" s="6">
        <f ca="1">100*(D440-MIN(OFFSET(C440,-$J$3+1,0):C440))/(MAX(OFFSET(B440,-$J$3+1,0):B440)-MIN(OFFSET(C440,-$J$3+1,0):C440))</f>
        <v>17.777777777777793</v>
      </c>
      <c r="K440" s="6">
        <f ca="1">100*(G440-MIN(OFFSET(F440,-$J$3+1,0):F440))/(MAX(OFFSET(E440,-$J$3+1,0):E440)-MIN(OFFSET(F440,-$J$3+1,0):F440))</f>
        <v>18.656716417910445</v>
      </c>
      <c r="L440" s="6">
        <f t="shared" ca="1" si="84"/>
        <v>-0.87893864013265244</v>
      </c>
      <c r="M440" s="6">
        <f ca="1">100*(L440-MIN(OFFSET(L440,-$M$3+1,0):L440))/(MAX(OFFSET(L440,-$M$3+1,0):L440)-MIN(OFFSET(L440,-$M$3+1,0):L440))</f>
        <v>8.5427692847745078</v>
      </c>
      <c r="N440" s="8">
        <f t="shared" si="87"/>
        <v>0.28000000000000025</v>
      </c>
      <c r="O440" s="8">
        <f t="shared" si="88"/>
        <v>0.25</v>
      </c>
      <c r="P440" s="15">
        <f ca="1">AVERAGE(N440:OFFSET(N440,-$P$3+1,0))*$P$4*H440</f>
        <v>40.625</v>
      </c>
      <c r="Q440" s="15">
        <f ca="1">AVERAGE(O440:OFFSET(O440,-$P$3+1,0))*$Q$4*I440</f>
        <v>34.249999999999993</v>
      </c>
      <c r="R440" s="11" t="str">
        <f t="shared" ca="1" si="85"/>
        <v xml:space="preserve"> </v>
      </c>
      <c r="S440" s="11" t="str">
        <f t="shared" ca="1" si="86"/>
        <v xml:space="preserve"> </v>
      </c>
      <c r="T440" s="3" t="str">
        <f t="shared" ca="1" si="91"/>
        <v xml:space="preserve"> </v>
      </c>
      <c r="U440" s="16" t="str">
        <f t="shared" ca="1" si="92"/>
        <v xml:space="preserve"> </v>
      </c>
      <c r="V440" s="3" t="str">
        <f t="shared" ca="1" si="89"/>
        <v xml:space="preserve"> </v>
      </c>
      <c r="W440" s="3" t="str">
        <f t="shared" ca="1" si="90"/>
        <v xml:space="preserve"> </v>
      </c>
      <c r="X440" s="12" t="str">
        <f t="shared" ca="1" si="93"/>
        <v xml:space="preserve"> </v>
      </c>
      <c r="Y440" s="17" t="str">
        <f t="shared" ca="1" si="94"/>
        <v xml:space="preserve"> </v>
      </c>
      <c r="Z440" s="17" t="str">
        <f t="shared" ca="1" si="95"/>
        <v xml:space="preserve"> </v>
      </c>
      <c r="AA440" s="19">
        <f t="shared" ca="1" si="96"/>
        <v>7488.6627179266852</v>
      </c>
      <c r="AB440">
        <v>14280.865444948564</v>
      </c>
    </row>
    <row r="441" spans="1:28" x14ac:dyDescent="0.25">
      <c r="A441" s="22">
        <v>36643</v>
      </c>
      <c r="B441">
        <v>2.25</v>
      </c>
      <c r="C441">
        <v>2.13</v>
      </c>
      <c r="D441">
        <v>2.2200000000000002</v>
      </c>
      <c r="E441">
        <v>3.84</v>
      </c>
      <c r="F441">
        <v>3.18</v>
      </c>
      <c r="G441">
        <v>3.65</v>
      </c>
      <c r="H441" s="2">
        <v>1</v>
      </c>
      <c r="I441" s="2">
        <v>1</v>
      </c>
      <c r="J441" s="6">
        <f ca="1">100*(D441-MIN(OFFSET(C441,-$J$3+1,0):C441))/(MAX(OFFSET(B441,-$J$3+1,0):B441)-MIN(OFFSET(C441,-$J$3+1,0):C441))</f>
        <v>23.255813953488392</v>
      </c>
      <c r="K441" s="6">
        <f ca="1">100*(G441-MIN(OFFSET(F441,-$J$3+1,0):F441))/(MAX(OFFSET(E441,-$J$3+1,0):E441)-MIN(OFFSET(F441,-$J$3+1,0):F441))</f>
        <v>25.966850828729264</v>
      </c>
      <c r="L441" s="6">
        <f t="shared" ca="1" si="84"/>
        <v>-2.7110368752408718</v>
      </c>
      <c r="M441" s="6">
        <f ca="1">100*(L441-MIN(OFFSET(L441,-$M$3+1,0):L441))/(MAX(OFFSET(L441,-$M$3+1,0):L441)-MIN(OFFSET(L441,-$M$3+1,0):L441))</f>
        <v>0</v>
      </c>
      <c r="N441" s="8">
        <f t="shared" si="87"/>
        <v>0.12000000000000011</v>
      </c>
      <c r="O441" s="8">
        <f t="shared" si="88"/>
        <v>0.71999999999999975</v>
      </c>
      <c r="P441" s="15">
        <f ca="1">AVERAGE(N441:OFFSET(N441,-$P$3+1,0))*$P$4*H441</f>
        <v>31.375000000000007</v>
      </c>
      <c r="Q441" s="15">
        <f ca="1">AVERAGE(O441:OFFSET(O441,-$P$3+1,0))*$Q$4*I441</f>
        <v>31.874999999999986</v>
      </c>
      <c r="R441" s="11" t="str">
        <f t="shared" ca="1" si="85"/>
        <v>Buy</v>
      </c>
      <c r="S441" s="11" t="str">
        <f t="shared" ca="1" si="86"/>
        <v xml:space="preserve"> </v>
      </c>
      <c r="T441" s="3">
        <f t="shared" ca="1" si="91"/>
        <v>10</v>
      </c>
      <c r="U441" s="16">
        <f t="shared" ca="1" si="92"/>
        <v>-9.8431372549019667</v>
      </c>
      <c r="V441" s="3">
        <f t="shared" ca="1" si="89"/>
        <v>2.2200000000000002</v>
      </c>
      <c r="W441" s="3">
        <f t="shared" ca="1" si="90"/>
        <v>3.65</v>
      </c>
      <c r="X441" s="12" t="str">
        <f t="shared" ca="1" si="93"/>
        <v xml:space="preserve"> </v>
      </c>
      <c r="Y441" s="17" t="str">
        <f t="shared" ca="1" si="94"/>
        <v xml:space="preserve"> </v>
      </c>
      <c r="Z441" s="17" t="str">
        <f t="shared" ca="1" si="95"/>
        <v xml:space="preserve"> </v>
      </c>
      <c r="AA441" s="19">
        <f t="shared" ca="1" si="96"/>
        <v>7488.6627179266852</v>
      </c>
      <c r="AB441">
        <v>14280.865444948564</v>
      </c>
    </row>
    <row r="442" spans="1:28" x14ac:dyDescent="0.25">
      <c r="A442" s="22">
        <v>36644</v>
      </c>
      <c r="B442">
        <v>2.2799999999999998</v>
      </c>
      <c r="C442">
        <v>1.85</v>
      </c>
      <c r="D442">
        <v>2.0699999999999998</v>
      </c>
      <c r="E442">
        <v>3.65</v>
      </c>
      <c r="F442">
        <v>3.37</v>
      </c>
      <c r="G442">
        <v>3.62</v>
      </c>
      <c r="H442" s="2">
        <v>1</v>
      </c>
      <c r="I442" s="2">
        <v>1</v>
      </c>
      <c r="J442" s="6">
        <f ca="1">100*(D442-MIN(OFFSET(C442,-$J$3+1,0):C442))/(MAX(OFFSET(B442,-$J$3+1,0):B442)-MIN(OFFSET(C442,-$J$3+1,0):C442))</f>
        <v>17.886178861788597</v>
      </c>
      <c r="K442" s="6">
        <f ca="1">100*(G442-MIN(OFFSET(F442,-$J$3+1,0):F442))/(MAX(OFFSET(E442,-$J$3+1,0):E442)-MIN(OFFSET(F442,-$J$3+1,0):F442))</f>
        <v>32.116788321167888</v>
      </c>
      <c r="L442" s="6">
        <f t="shared" ca="1" si="84"/>
        <v>-14.230609459379291</v>
      </c>
      <c r="M442" s="6">
        <f ca="1">100*(L442-MIN(OFFSET(L442,-$M$3+1,0):L442))/(MAX(OFFSET(L442,-$M$3+1,0):L442)-MIN(OFFSET(L442,-$M$3+1,0):L442))</f>
        <v>0</v>
      </c>
      <c r="N442" s="8">
        <f t="shared" si="87"/>
        <v>0.42999999999999972</v>
      </c>
      <c r="O442" s="8">
        <f t="shared" si="88"/>
        <v>0.2799999999999998</v>
      </c>
      <c r="P442" s="15">
        <f ca="1">AVERAGE(N442:OFFSET(N442,-$P$3+1,0))*$P$4*H442</f>
        <v>32.625000000000007</v>
      </c>
      <c r="Q442" s="15">
        <f ca="1">AVERAGE(O442:OFFSET(O442,-$P$3+1,0))*$Q$4*I442</f>
        <v>33.499999999999986</v>
      </c>
      <c r="R442" s="11" t="str">
        <f t="shared" ca="1" si="85"/>
        <v>Buy</v>
      </c>
      <c r="S442" s="11" t="str">
        <f t="shared" ca="1" si="86"/>
        <v xml:space="preserve"> </v>
      </c>
      <c r="T442" s="3">
        <f t="shared" ca="1" si="91"/>
        <v>10</v>
      </c>
      <c r="U442" s="16">
        <f t="shared" ca="1" si="92"/>
        <v>-9.8431372549019667</v>
      </c>
      <c r="V442" s="3">
        <f t="shared" ca="1" si="89"/>
        <v>2.2200000000000002</v>
      </c>
      <c r="W442" s="3">
        <f t="shared" ca="1" si="90"/>
        <v>3.65</v>
      </c>
      <c r="X442" s="12">
        <f t="shared" ca="1" si="93"/>
        <v>-150.00000000000034</v>
      </c>
      <c r="Y442" s="17">
        <f t="shared" ca="1" si="94"/>
        <v>29.52941176470571</v>
      </c>
      <c r="Z442" s="17">
        <f t="shared" ca="1" si="95"/>
        <v>-120.47058823529463</v>
      </c>
      <c r="AA442" s="19">
        <f t="shared" ca="1" si="96"/>
        <v>7368.1921296913906</v>
      </c>
      <c r="AB442">
        <v>14160.394856713268</v>
      </c>
    </row>
    <row r="443" spans="1:28" x14ac:dyDescent="0.25">
      <c r="A443" s="22">
        <v>36647</v>
      </c>
      <c r="B443">
        <v>2.35</v>
      </c>
      <c r="C443">
        <v>2.13</v>
      </c>
      <c r="D443">
        <v>2.19</v>
      </c>
      <c r="E443">
        <v>3.87</v>
      </c>
      <c r="F443">
        <v>3.49</v>
      </c>
      <c r="G443">
        <v>3.8</v>
      </c>
      <c r="H443" s="2">
        <v>1</v>
      </c>
      <c r="I443" s="2">
        <v>1</v>
      </c>
      <c r="J443" s="6">
        <f ca="1">100*(D443-MIN(OFFSET(C443,-$J$3+1,0):C443))/(MAX(OFFSET(B443,-$J$3+1,0):B443)-MIN(OFFSET(C443,-$J$3+1,0):C443))</f>
        <v>40.963855421686723</v>
      </c>
      <c r="K443" s="6">
        <f ca="1">100*(G443-MIN(OFFSET(F443,-$J$3+1,0):F443))/(MAX(OFFSET(E443,-$J$3+1,0):E443)-MIN(OFFSET(F443,-$J$3+1,0):F443))</f>
        <v>63.917525773195827</v>
      </c>
      <c r="L443" s="6">
        <f t="shared" ca="1" si="84"/>
        <v>-22.953670351509103</v>
      </c>
      <c r="M443" s="6">
        <f ca="1">100*(L443-MIN(OFFSET(L443,-$M$3+1,0):L443))/(MAX(OFFSET(L443,-$M$3+1,0):L443)-MIN(OFFSET(L443,-$M$3+1,0):L443))</f>
        <v>0</v>
      </c>
      <c r="N443" s="8">
        <f t="shared" si="87"/>
        <v>0.28000000000000025</v>
      </c>
      <c r="O443" s="8">
        <f t="shared" si="88"/>
        <v>0.37999999999999989</v>
      </c>
      <c r="P443" s="15">
        <f ca="1">AVERAGE(N443:OFFSET(N443,-$P$3+1,0))*$P$4*H443</f>
        <v>28.125000000000007</v>
      </c>
      <c r="Q443" s="15">
        <f ca="1">AVERAGE(O443:OFFSET(O443,-$P$3+1,0))*$Q$4*I443</f>
        <v>34.374999999999986</v>
      </c>
      <c r="R443" s="11" t="str">
        <f t="shared" ca="1" si="85"/>
        <v>Buy</v>
      </c>
      <c r="S443" s="11" t="str">
        <f t="shared" ca="1" si="86"/>
        <v xml:space="preserve"> </v>
      </c>
      <c r="T443" s="3">
        <f t="shared" ca="1" si="91"/>
        <v>10</v>
      </c>
      <c r="U443" s="16">
        <f t="shared" ca="1" si="92"/>
        <v>-9.8431372549019667</v>
      </c>
      <c r="V443" s="3">
        <f t="shared" ca="1" si="89"/>
        <v>2.2200000000000002</v>
      </c>
      <c r="W443" s="3">
        <f t="shared" ca="1" si="90"/>
        <v>3.65</v>
      </c>
      <c r="X443" s="12">
        <f t="shared" ca="1" si="93"/>
        <v>120.00000000000011</v>
      </c>
      <c r="Y443" s="17">
        <f t="shared" ca="1" si="94"/>
        <v>-177.17647058823511</v>
      </c>
      <c r="Z443" s="17">
        <f t="shared" ca="1" si="95"/>
        <v>-57.176470588234992</v>
      </c>
      <c r="AA443" s="19">
        <f t="shared" ca="1" si="96"/>
        <v>7311.0156591031555</v>
      </c>
      <c r="AB443">
        <v>14103.218386125034</v>
      </c>
    </row>
    <row r="444" spans="1:28" x14ac:dyDescent="0.25">
      <c r="A444" s="22">
        <v>36648</v>
      </c>
      <c r="B444">
        <v>2.16</v>
      </c>
      <c r="C444">
        <v>1.88</v>
      </c>
      <c r="D444">
        <v>1.92</v>
      </c>
      <c r="E444">
        <v>3.77</v>
      </c>
      <c r="F444">
        <v>3.52</v>
      </c>
      <c r="G444">
        <v>3.59</v>
      </c>
      <c r="H444" s="2">
        <v>1</v>
      </c>
      <c r="I444" s="2">
        <v>1</v>
      </c>
      <c r="J444" s="6">
        <f ca="1">100*(D444-MIN(OFFSET(C444,-$J$3+1,0):C444))/(MAX(OFFSET(B444,-$J$3+1,0):B444)-MIN(OFFSET(C444,-$J$3+1,0):C444))</f>
        <v>8.4337349397590167</v>
      </c>
      <c r="K444" s="6">
        <f ca="1">100*(G444-MIN(OFFSET(F444,-$J$3+1,0):F444))/(MAX(OFFSET(E444,-$J$3+1,0):E444)-MIN(OFFSET(F444,-$J$3+1,0):F444))</f>
        <v>42.268041237113366</v>
      </c>
      <c r="L444" s="6">
        <f t="shared" ca="1" si="84"/>
        <v>-33.834306297354345</v>
      </c>
      <c r="M444" s="6">
        <f ca="1">100*(L444-MIN(OFFSET(L444,-$M$3+1,0):L444))/(MAX(OFFSET(L444,-$M$3+1,0):L444)-MIN(OFFSET(L444,-$M$3+1,0):L444))</f>
        <v>0</v>
      </c>
      <c r="N444" s="8">
        <f t="shared" si="87"/>
        <v>0.31000000000000005</v>
      </c>
      <c r="O444" s="8">
        <f t="shared" si="88"/>
        <v>0.2799999999999998</v>
      </c>
      <c r="P444" s="15">
        <f ca="1">AVERAGE(N444:OFFSET(N444,-$P$3+1,0))*$P$4*H444</f>
        <v>29.750000000000004</v>
      </c>
      <c r="Q444" s="15">
        <f ca="1">AVERAGE(O444:OFFSET(O444,-$P$3+1,0))*$Q$4*I444</f>
        <v>34.749999999999986</v>
      </c>
      <c r="R444" s="11" t="str">
        <f t="shared" ca="1" si="85"/>
        <v>Buy</v>
      </c>
      <c r="S444" s="11" t="str">
        <f t="shared" ca="1" si="86"/>
        <v xml:space="preserve"> </v>
      </c>
      <c r="T444" s="3">
        <f t="shared" ca="1" si="91"/>
        <v>10</v>
      </c>
      <c r="U444" s="16">
        <f t="shared" ca="1" si="92"/>
        <v>-9.8431372549019667</v>
      </c>
      <c r="V444" s="3">
        <f t="shared" ca="1" si="89"/>
        <v>2.2200000000000002</v>
      </c>
      <c r="W444" s="3">
        <f t="shared" ca="1" si="90"/>
        <v>3.65</v>
      </c>
      <c r="X444" s="12">
        <f t="shared" ca="1" si="93"/>
        <v>-270</v>
      </c>
      <c r="Y444" s="17">
        <f t="shared" ca="1" si="94"/>
        <v>206.70588235294125</v>
      </c>
      <c r="Z444" s="17">
        <f t="shared" ca="1" si="95"/>
        <v>-63.294117647058755</v>
      </c>
      <c r="AA444" s="19">
        <f t="shared" ca="1" si="96"/>
        <v>7247.7215414560969</v>
      </c>
      <c r="AB444">
        <v>14039.924268477975</v>
      </c>
    </row>
    <row r="445" spans="1:28" x14ac:dyDescent="0.25">
      <c r="A445" s="22">
        <v>36649</v>
      </c>
      <c r="B445">
        <v>2.2000000000000002</v>
      </c>
      <c r="C445">
        <v>1.71</v>
      </c>
      <c r="D445">
        <v>1.95</v>
      </c>
      <c r="E445">
        <v>3.59</v>
      </c>
      <c r="F445">
        <v>3.43</v>
      </c>
      <c r="G445">
        <v>3.46</v>
      </c>
      <c r="H445" s="2">
        <v>1</v>
      </c>
      <c r="I445" s="2">
        <v>1</v>
      </c>
      <c r="J445" s="6">
        <f ca="1">100*(D445-MIN(OFFSET(C445,-$J$3+1,0):C445))/(MAX(OFFSET(B445,-$J$3+1,0):B445)-MIN(OFFSET(C445,-$J$3+1,0):C445))</f>
        <v>24.742268041237107</v>
      </c>
      <c r="K445" s="6">
        <f ca="1">100*(G445-MIN(OFFSET(F445,-$J$3+1,0):F445))/(MAX(OFFSET(E445,-$J$3+1,0):E445)-MIN(OFFSET(F445,-$J$3+1,0):F445))</f>
        <v>28.865979381443271</v>
      </c>
      <c r="L445" s="6">
        <f t="shared" ca="1" si="84"/>
        <v>-4.1237113402061638</v>
      </c>
      <c r="M445" s="6">
        <f ca="1">100*(L445-MIN(OFFSET(L445,-$M$3+1,0):L445))/(MAX(OFFSET(L445,-$M$3+1,0):L445)-MIN(OFFSET(L445,-$M$3+1,0):L445))</f>
        <v>49.233587586703528</v>
      </c>
      <c r="N445" s="8">
        <f t="shared" si="87"/>
        <v>0.49000000000000021</v>
      </c>
      <c r="O445" s="8">
        <f t="shared" si="88"/>
        <v>0.1599999999999997</v>
      </c>
      <c r="P445" s="15">
        <f ca="1">AVERAGE(N445:OFFSET(N445,-$P$3+1,0))*$P$4*H445</f>
        <v>31.250000000000007</v>
      </c>
      <c r="Q445" s="15">
        <f ca="1">AVERAGE(O445:OFFSET(O445,-$P$3+1,0))*$Q$4*I445</f>
        <v>33.624999999999986</v>
      </c>
      <c r="R445" s="11" t="str">
        <f t="shared" ca="1" si="85"/>
        <v>Buy</v>
      </c>
      <c r="S445" s="11" t="str">
        <f t="shared" ca="1" si="86"/>
        <v xml:space="preserve"> </v>
      </c>
      <c r="T445" s="3">
        <f t="shared" ca="1" si="91"/>
        <v>10</v>
      </c>
      <c r="U445" s="16">
        <f t="shared" ca="1" si="92"/>
        <v>-9.8431372549019667</v>
      </c>
      <c r="V445" s="3">
        <f t="shared" ca="1" si="89"/>
        <v>2.2200000000000002</v>
      </c>
      <c r="W445" s="3">
        <f t="shared" ca="1" si="90"/>
        <v>3.65</v>
      </c>
      <c r="X445" s="12">
        <f t="shared" ca="1" si="93"/>
        <v>30.000000000000028</v>
      </c>
      <c r="Y445" s="17">
        <f t="shared" ca="1" si="94"/>
        <v>127.96078431372547</v>
      </c>
      <c r="Z445" s="17">
        <f t="shared" ca="1" si="95"/>
        <v>157.9607843137255</v>
      </c>
      <c r="AA445" s="19">
        <f t="shared" ca="1" si="96"/>
        <v>7405.6823257698225</v>
      </c>
      <c r="AB445">
        <v>14197.8850527917</v>
      </c>
    </row>
    <row r="446" spans="1:28" x14ac:dyDescent="0.25">
      <c r="A446" s="22">
        <v>36650</v>
      </c>
      <c r="B446">
        <v>2.2000000000000002</v>
      </c>
      <c r="C446">
        <v>1.89</v>
      </c>
      <c r="D446">
        <v>2.0099999999999998</v>
      </c>
      <c r="E446">
        <v>3.59</v>
      </c>
      <c r="F446">
        <v>3.3</v>
      </c>
      <c r="G446">
        <v>3.46</v>
      </c>
      <c r="H446" s="2">
        <v>1</v>
      </c>
      <c r="I446" s="2">
        <v>1</v>
      </c>
      <c r="J446" s="6">
        <f ca="1">100*(D446-MIN(OFFSET(C446,-$J$3+1,0):C446))/(MAX(OFFSET(B446,-$J$3+1,0):B446)-MIN(OFFSET(C446,-$J$3+1,0):C446))</f>
        <v>30.927835051546367</v>
      </c>
      <c r="K446" s="6">
        <f ca="1">100*(G446-MIN(OFFSET(F446,-$J$3+1,0):F446))/(MAX(OFFSET(E446,-$J$3+1,0):E446)-MIN(OFFSET(F446,-$J$3+1,0):F446))</f>
        <v>28.865979381443271</v>
      </c>
      <c r="L446" s="6">
        <f t="shared" ca="1" si="84"/>
        <v>2.0618556701030961</v>
      </c>
      <c r="M446" s="6">
        <f ca="1">100*(L446-MIN(OFFSET(L446,-$M$3+1,0):L446))/(MAX(OFFSET(L446,-$M$3+1,0):L446)-MIN(OFFSET(L446,-$M$3+1,0):L446))</f>
        <v>59.483724132764692</v>
      </c>
      <c r="N446" s="8">
        <f t="shared" si="87"/>
        <v>0.31000000000000028</v>
      </c>
      <c r="O446" s="8">
        <f t="shared" si="88"/>
        <v>0.29000000000000004</v>
      </c>
      <c r="P446" s="15">
        <f ca="1">AVERAGE(N446:OFFSET(N446,-$P$3+1,0))*$P$4*H446</f>
        <v>30.875000000000007</v>
      </c>
      <c r="Q446" s="15">
        <f ca="1">AVERAGE(O446:OFFSET(O446,-$P$3+1,0))*$Q$4*I446</f>
        <v>32.124999999999986</v>
      </c>
      <c r="R446" s="11" t="str">
        <f t="shared" ca="1" si="85"/>
        <v>Exit</v>
      </c>
      <c r="S446" s="11" t="str">
        <f t="shared" ca="1" si="86"/>
        <v xml:space="preserve"> </v>
      </c>
      <c r="T446" s="3">
        <f t="shared" ca="1" si="91"/>
        <v>10</v>
      </c>
      <c r="U446" s="16">
        <f t="shared" ca="1" si="92"/>
        <v>-9.8431372549019667</v>
      </c>
      <c r="V446" s="3">
        <f t="shared" ca="1" si="89"/>
        <v>2.2200000000000002</v>
      </c>
      <c r="W446" s="3">
        <f t="shared" ca="1" si="90"/>
        <v>3.65</v>
      </c>
      <c r="X446" s="12">
        <f t="shared" ca="1" si="93"/>
        <v>59.999999999999829</v>
      </c>
      <c r="Y446" s="17">
        <f t="shared" ca="1" si="94"/>
        <v>0</v>
      </c>
      <c r="Z446" s="17">
        <f t="shared" ca="1" si="95"/>
        <v>59.999999999999829</v>
      </c>
      <c r="AA446" s="19">
        <f t="shared" ca="1" si="96"/>
        <v>7465.6823257698225</v>
      </c>
      <c r="AB446">
        <v>14197.8850527917</v>
      </c>
    </row>
    <row r="447" spans="1:28" x14ac:dyDescent="0.25">
      <c r="A447" s="22">
        <v>36651</v>
      </c>
      <c r="B447">
        <v>2.17</v>
      </c>
      <c r="C447">
        <v>1.89</v>
      </c>
      <c r="D447">
        <v>2.17</v>
      </c>
      <c r="E447">
        <v>3.55</v>
      </c>
      <c r="F447">
        <v>3.4</v>
      </c>
      <c r="G447">
        <v>3.49</v>
      </c>
      <c r="H447" s="2">
        <v>1</v>
      </c>
      <c r="I447" s="2">
        <v>1</v>
      </c>
      <c r="J447" s="6">
        <f ca="1">100*(D447-MIN(OFFSET(C447,-$J$3+1,0):C447))/(MAX(OFFSET(B447,-$J$3+1,0):B447)-MIN(OFFSET(C447,-$J$3+1,0):C447))</f>
        <v>52.27272727272728</v>
      </c>
      <c r="K447" s="6">
        <f ca="1">100*(G447-MIN(OFFSET(F447,-$J$3+1,0):F447))/(MAX(OFFSET(E447,-$J$3+1,0):E447)-MIN(OFFSET(F447,-$J$3+1,0):F447))</f>
        <v>31.958762886597938</v>
      </c>
      <c r="L447" s="6">
        <f t="shared" ca="1" si="84"/>
        <v>20.313964386129342</v>
      </c>
      <c r="M447" s="6">
        <f ca="1">100*(L447-MIN(OFFSET(L447,-$M$3+1,0):L447))/(MAX(OFFSET(L447,-$M$3+1,0):L447)-MIN(OFFSET(L447,-$M$3+1,0):L447))</f>
        <v>100</v>
      </c>
      <c r="N447" s="8">
        <f t="shared" si="87"/>
        <v>0.28000000000000003</v>
      </c>
      <c r="O447" s="8">
        <f t="shared" si="88"/>
        <v>0.14999999999999991</v>
      </c>
      <c r="P447" s="15">
        <f ca="1">AVERAGE(N447:OFFSET(N447,-$P$3+1,0))*$P$4*H447</f>
        <v>31.250000000000011</v>
      </c>
      <c r="Q447" s="15">
        <f ca="1">AVERAGE(O447:OFFSET(O447,-$P$3+1,0))*$Q$4*I447</f>
        <v>31.374999999999986</v>
      </c>
      <c r="R447" s="11" t="str">
        <f t="shared" ca="1" si="85"/>
        <v xml:space="preserve"> </v>
      </c>
      <c r="S447" s="11" t="str">
        <f t="shared" ca="1" si="86"/>
        <v>Sell</v>
      </c>
      <c r="T447" s="3">
        <f t="shared" ca="1" si="91"/>
        <v>-10</v>
      </c>
      <c r="U447" s="16">
        <f t="shared" ca="1" si="92"/>
        <v>9.9601593625498097</v>
      </c>
      <c r="V447" s="3" t="str">
        <f t="shared" ca="1" si="89"/>
        <v xml:space="preserve"> </v>
      </c>
      <c r="W447" s="3" t="str">
        <f t="shared" ca="1" si="90"/>
        <v xml:space="preserve"> </v>
      </c>
      <c r="X447" s="12">
        <f t="shared" ca="1" si="93"/>
        <v>160.00000000000014</v>
      </c>
      <c r="Y447" s="17">
        <f t="shared" ca="1" si="94"/>
        <v>-29.529411764706143</v>
      </c>
      <c r="Z447" s="17">
        <f t="shared" ca="1" si="95"/>
        <v>130.470588235294</v>
      </c>
      <c r="AA447" s="19">
        <f t="shared" ca="1" si="96"/>
        <v>7596.1529140051161</v>
      </c>
      <c r="AB447">
        <v>14197.8850527917</v>
      </c>
    </row>
    <row r="448" spans="1:28" x14ac:dyDescent="0.25">
      <c r="A448" s="22">
        <v>36654</v>
      </c>
      <c r="B448">
        <v>2.11</v>
      </c>
      <c r="C448">
        <v>1.74</v>
      </c>
      <c r="D448">
        <v>1.77</v>
      </c>
      <c r="E448">
        <v>3.55</v>
      </c>
      <c r="F448">
        <v>3.3</v>
      </c>
      <c r="G448">
        <v>3.43</v>
      </c>
      <c r="H448" s="2">
        <v>1</v>
      </c>
      <c r="I448" s="2">
        <v>1</v>
      </c>
      <c r="J448" s="6">
        <f ca="1">100*(D448-MIN(OFFSET(C448,-$J$3+1,0):C448))/(MAX(OFFSET(B448,-$J$3+1,0):B448)-MIN(OFFSET(C448,-$J$3+1,0):C448))</f>
        <v>7.5949367088607662</v>
      </c>
      <c r="K448" s="6">
        <f ca="1">100*(G448-MIN(OFFSET(F448,-$J$3+1,0):F448))/(MAX(OFFSET(E448,-$J$3+1,0):E448)-MIN(OFFSET(F448,-$J$3+1,0):F448))</f>
        <v>28.735632183908056</v>
      </c>
      <c r="L448" s="6">
        <f t="shared" ca="1" si="84"/>
        <v>-21.140695475047288</v>
      </c>
      <c r="M448" s="6">
        <f ca="1">100*(L448-MIN(OFFSET(L448,-$M$3+1,0):L448))/(MAX(OFFSET(L448,-$M$3+1,0):L448)-MIN(OFFSET(L448,-$M$3+1,0):L448))</f>
        <v>23.442319878516201</v>
      </c>
      <c r="N448" s="8">
        <f t="shared" si="87"/>
        <v>0.42999999999999994</v>
      </c>
      <c r="O448" s="8">
        <f t="shared" si="88"/>
        <v>0.25</v>
      </c>
      <c r="P448" s="15">
        <f ca="1">AVERAGE(N448:OFFSET(N448,-$P$3+1,0))*$P$4*H448</f>
        <v>33.125000000000007</v>
      </c>
      <c r="Q448" s="15">
        <f ca="1">AVERAGE(O448:OFFSET(O448,-$P$3+1,0))*$Q$4*I448</f>
        <v>31.374999999999986</v>
      </c>
      <c r="R448" s="11" t="str">
        <f t="shared" ca="1" si="85"/>
        <v xml:space="preserve"> </v>
      </c>
      <c r="S448" s="11" t="str">
        <f t="shared" ca="1" si="86"/>
        <v>Exit</v>
      </c>
      <c r="T448" s="3">
        <f t="shared" ca="1" si="91"/>
        <v>-10</v>
      </c>
      <c r="U448" s="16">
        <f t="shared" ca="1" si="92"/>
        <v>9.9601593625498097</v>
      </c>
      <c r="V448" s="3" t="str">
        <f t="shared" ca="1" si="89"/>
        <v xml:space="preserve"> </v>
      </c>
      <c r="W448" s="3" t="str">
        <f t="shared" ca="1" si="90"/>
        <v xml:space="preserve"> </v>
      </c>
      <c r="X448" s="12">
        <f t="shared" ca="1" si="93"/>
        <v>399.99999999999989</v>
      </c>
      <c r="Y448" s="17">
        <f t="shared" ca="1" si="94"/>
        <v>-59.760956175298908</v>
      </c>
      <c r="Z448" s="17">
        <f t="shared" ca="1" si="95"/>
        <v>340.23904382470096</v>
      </c>
      <c r="AA448" s="19">
        <f t="shared" ca="1" si="96"/>
        <v>7936.3919578298173</v>
      </c>
      <c r="AB448">
        <v>14538.1240966164</v>
      </c>
    </row>
    <row r="449" spans="1:28" x14ac:dyDescent="0.25">
      <c r="A449" s="22">
        <v>36655</v>
      </c>
      <c r="B449">
        <v>2.11</v>
      </c>
      <c r="C449">
        <v>1.77</v>
      </c>
      <c r="D449">
        <v>1.83</v>
      </c>
      <c r="E449">
        <v>3.53</v>
      </c>
      <c r="F449">
        <v>3.31</v>
      </c>
      <c r="G449">
        <v>3.4</v>
      </c>
      <c r="H449" s="2">
        <v>1</v>
      </c>
      <c r="I449" s="2">
        <v>1</v>
      </c>
      <c r="J449" s="6">
        <f ca="1">100*(D449-MIN(OFFSET(C449,-$J$3+1,0):C449))/(MAX(OFFSET(B449,-$J$3+1,0):B449)-MIN(OFFSET(C449,-$J$3+1,0):C449))</f>
        <v>17.910447761194046</v>
      </c>
      <c r="K449" s="6">
        <f ca="1">100*(G449-MIN(OFFSET(F449,-$J$3+1,0):F449))/(MAX(OFFSET(E449,-$J$3+1,0):E449)-MIN(OFFSET(F449,-$J$3+1,0):F449))</f>
        <v>27.160493827160462</v>
      </c>
      <c r="L449" s="6">
        <f t="shared" ca="1" si="84"/>
        <v>-9.2500460659664157</v>
      </c>
      <c r="M449" s="6">
        <f ca="1">100*(L449-MIN(OFFSET(L449,-$M$3+1,0):L449))/(MAX(OFFSET(L449,-$M$3+1,0):L449)-MIN(OFFSET(L449,-$M$3+1,0):L449))</f>
        <v>45.401745838000743</v>
      </c>
      <c r="N449" s="8">
        <f t="shared" si="87"/>
        <v>0.33999999999999986</v>
      </c>
      <c r="O449" s="8">
        <f t="shared" si="88"/>
        <v>0.21999999999999975</v>
      </c>
      <c r="P449" s="15">
        <f ca="1">AVERAGE(N449:OFFSET(N449,-$P$3+1,0))*$P$4*H449</f>
        <v>35.875</v>
      </c>
      <c r="Q449" s="15">
        <f ca="1">AVERAGE(O449:OFFSET(O449,-$P$3+1,0))*$Q$4*I449</f>
        <v>25.124999999999986</v>
      </c>
      <c r="R449" s="11" t="str">
        <f t="shared" ca="1" si="85"/>
        <v xml:space="preserve"> </v>
      </c>
      <c r="S449" s="11" t="str">
        <f t="shared" ca="1" si="86"/>
        <v xml:space="preserve"> </v>
      </c>
      <c r="T449" s="3" t="str">
        <f t="shared" ca="1" si="91"/>
        <v xml:space="preserve"> </v>
      </c>
      <c r="U449" s="16" t="str">
        <f t="shared" ca="1" si="92"/>
        <v xml:space="preserve"> </v>
      </c>
      <c r="V449" s="3" t="str">
        <f t="shared" ca="1" si="89"/>
        <v xml:space="preserve"> </v>
      </c>
      <c r="W449" s="3" t="str">
        <f t="shared" ca="1" si="90"/>
        <v xml:space="preserve"> </v>
      </c>
      <c r="X449" s="12" t="str">
        <f t="shared" ca="1" si="93"/>
        <v xml:space="preserve"> </v>
      </c>
      <c r="Y449" s="17" t="str">
        <f t="shared" ca="1" si="94"/>
        <v xml:space="preserve"> </v>
      </c>
      <c r="Z449" s="17" t="str">
        <f t="shared" ca="1" si="95"/>
        <v xml:space="preserve"> </v>
      </c>
      <c r="AA449" s="19">
        <f t="shared" ca="1" si="96"/>
        <v>7936.3919578298173</v>
      </c>
      <c r="AB449">
        <v>14538.1240966164</v>
      </c>
    </row>
    <row r="450" spans="1:28" x14ac:dyDescent="0.25">
      <c r="A450" s="22">
        <v>36656</v>
      </c>
      <c r="B450">
        <v>1.92</v>
      </c>
      <c r="C450">
        <v>1.52</v>
      </c>
      <c r="D450">
        <v>1.52</v>
      </c>
      <c r="E450">
        <v>3.44</v>
      </c>
      <c r="F450">
        <v>3.12</v>
      </c>
      <c r="G450">
        <v>3.22</v>
      </c>
      <c r="H450" s="2">
        <v>1</v>
      </c>
      <c r="I450" s="2">
        <v>1</v>
      </c>
      <c r="J450" s="6">
        <f ca="1">100*(D450-MIN(OFFSET(C450,-$J$3+1,0):C450))/(MAX(OFFSET(B450,-$J$3+1,0):B450)-MIN(OFFSET(C450,-$J$3+1,0):C450))</f>
        <v>0</v>
      </c>
      <c r="K450" s="6">
        <f ca="1">100*(G450-MIN(OFFSET(F450,-$J$3+1,0):F450))/(MAX(OFFSET(E450,-$J$3+1,0):E450)-MIN(OFFSET(F450,-$J$3+1,0):F450))</f>
        <v>13.333333333333345</v>
      </c>
      <c r="L450" s="6">
        <f t="shared" ca="1" si="84"/>
        <v>-13.333333333333345</v>
      </c>
      <c r="M450" s="6">
        <f ca="1">100*(L450-MIN(OFFSET(L450,-$M$3+1,0):L450))/(MAX(OFFSET(L450,-$M$3+1,0):L450)-MIN(OFFSET(L450,-$M$3+1,0):L450))</f>
        <v>37.860808305138008</v>
      </c>
      <c r="N450" s="8">
        <f t="shared" si="87"/>
        <v>0.39999999999999991</v>
      </c>
      <c r="O450" s="8">
        <f t="shared" si="88"/>
        <v>0.31999999999999984</v>
      </c>
      <c r="P450" s="15">
        <f ca="1">AVERAGE(N450:OFFSET(N450,-$P$3+1,0))*$P$4*H450</f>
        <v>35.500000000000007</v>
      </c>
      <c r="Q450" s="15">
        <f ca="1">AVERAGE(O450:OFFSET(O450,-$P$3+1,0))*$Q$4*I450</f>
        <v>25.624999999999986</v>
      </c>
      <c r="R450" s="11" t="str">
        <f t="shared" ca="1" si="85"/>
        <v xml:space="preserve"> </v>
      </c>
      <c r="S450" s="11" t="str">
        <f t="shared" ca="1" si="86"/>
        <v xml:space="preserve"> </v>
      </c>
      <c r="T450" s="3" t="str">
        <f t="shared" ca="1" si="91"/>
        <v xml:space="preserve"> </v>
      </c>
      <c r="U450" s="16" t="str">
        <f t="shared" ca="1" si="92"/>
        <v xml:space="preserve"> </v>
      </c>
      <c r="V450" s="3" t="str">
        <f t="shared" ca="1" si="89"/>
        <v xml:space="preserve"> </v>
      </c>
      <c r="W450" s="3" t="str">
        <f t="shared" ca="1" si="90"/>
        <v xml:space="preserve"> </v>
      </c>
      <c r="X450" s="12" t="str">
        <f t="shared" ca="1" si="93"/>
        <v xml:space="preserve"> </v>
      </c>
      <c r="Y450" s="17" t="str">
        <f t="shared" ca="1" si="94"/>
        <v xml:space="preserve"> </v>
      </c>
      <c r="Z450" s="17" t="str">
        <f t="shared" ca="1" si="95"/>
        <v xml:space="preserve"> </v>
      </c>
      <c r="AA450" s="19">
        <f t="shared" ca="1" si="96"/>
        <v>7936.3919578298173</v>
      </c>
      <c r="AB450">
        <v>14538.1240966164</v>
      </c>
    </row>
    <row r="451" spans="1:28" x14ac:dyDescent="0.25">
      <c r="A451" s="22">
        <v>36657</v>
      </c>
      <c r="B451">
        <v>2.2000000000000002</v>
      </c>
      <c r="C451">
        <v>1.64</v>
      </c>
      <c r="D451">
        <v>2.0099999999999998</v>
      </c>
      <c r="E451">
        <v>3.53</v>
      </c>
      <c r="F451">
        <v>3.19</v>
      </c>
      <c r="G451">
        <v>3.47</v>
      </c>
      <c r="H451" s="2">
        <v>1</v>
      </c>
      <c r="I451" s="2">
        <v>1</v>
      </c>
      <c r="J451" s="6">
        <f ca="1">100*(D451-MIN(OFFSET(C451,-$J$3+1,0):C451))/(MAX(OFFSET(B451,-$J$3+1,0):B451)-MIN(OFFSET(C451,-$J$3+1,0):C451))</f>
        <v>59.03614457831322</v>
      </c>
      <c r="K451" s="6">
        <f ca="1">100*(G451-MIN(OFFSET(F451,-$J$3+1,0):F451))/(MAX(OFFSET(E451,-$J$3+1,0):E451)-MIN(OFFSET(F451,-$J$3+1,0):F451))</f>
        <v>46.666666666666679</v>
      </c>
      <c r="L451" s="6">
        <f t="shared" ca="1" si="84"/>
        <v>12.369477911646541</v>
      </c>
      <c r="M451" s="6">
        <f ca="1">100*(L451-MIN(OFFSET(L451,-$M$3+1,0):L451))/(MAX(OFFSET(L451,-$M$3+1,0):L451)-MIN(OFFSET(L451,-$M$3+1,0):L451))</f>
        <v>85.328272954604202</v>
      </c>
      <c r="N451" s="8">
        <f t="shared" si="87"/>
        <v>0.68000000000000016</v>
      </c>
      <c r="O451" s="8">
        <f t="shared" si="88"/>
        <v>0.33999999999999986</v>
      </c>
      <c r="P451" s="15">
        <f ca="1">AVERAGE(N451:OFFSET(N451,-$P$3+1,0))*$P$4*H451</f>
        <v>40.5</v>
      </c>
      <c r="Q451" s="15">
        <f ca="1">AVERAGE(O451:OFFSET(O451,-$P$3+1,0))*$Q$4*I451</f>
        <v>25.124999999999986</v>
      </c>
      <c r="R451" s="11" t="str">
        <f t="shared" ca="1" si="85"/>
        <v xml:space="preserve"> </v>
      </c>
      <c r="S451" s="11" t="str">
        <f t="shared" ca="1" si="86"/>
        <v xml:space="preserve"> </v>
      </c>
      <c r="T451" s="3" t="str">
        <f t="shared" ca="1" si="91"/>
        <v xml:space="preserve"> </v>
      </c>
      <c r="U451" s="16" t="str">
        <f t="shared" ca="1" si="92"/>
        <v xml:space="preserve"> </v>
      </c>
      <c r="V451" s="3" t="str">
        <f t="shared" ca="1" si="89"/>
        <v xml:space="preserve"> </v>
      </c>
      <c r="W451" s="3" t="str">
        <f t="shared" ca="1" si="90"/>
        <v xml:space="preserve"> </v>
      </c>
      <c r="X451" s="12" t="str">
        <f t="shared" ca="1" si="93"/>
        <v xml:space="preserve"> </v>
      </c>
      <c r="Y451" s="17" t="str">
        <f t="shared" ca="1" si="94"/>
        <v xml:space="preserve"> </v>
      </c>
      <c r="Z451" s="17" t="str">
        <f t="shared" ca="1" si="95"/>
        <v xml:space="preserve"> </v>
      </c>
      <c r="AA451" s="19">
        <f t="shared" ca="1" si="96"/>
        <v>7936.3919578298173</v>
      </c>
      <c r="AB451">
        <v>14681.782633201767</v>
      </c>
    </row>
    <row r="452" spans="1:28" x14ac:dyDescent="0.25">
      <c r="A452" s="22">
        <v>36658</v>
      </c>
      <c r="B452">
        <v>2.3199999999999998</v>
      </c>
      <c r="C452">
        <v>1.86</v>
      </c>
      <c r="D452">
        <v>2.14</v>
      </c>
      <c r="E452">
        <v>3.81</v>
      </c>
      <c r="F452">
        <v>3.34</v>
      </c>
      <c r="G452">
        <v>3.53</v>
      </c>
      <c r="H452" s="2">
        <v>1</v>
      </c>
      <c r="I452" s="2">
        <v>1</v>
      </c>
      <c r="J452" s="6">
        <f ca="1">100*(D452-MIN(OFFSET(C452,-$J$3+1,0):C452))/(MAX(OFFSET(B452,-$J$3+1,0):B452)-MIN(OFFSET(C452,-$J$3+1,0):C452))</f>
        <v>74.698795180722897</v>
      </c>
      <c r="K452" s="6">
        <f ca="1">100*(G452-MIN(OFFSET(F452,-$J$3+1,0):F452))/(MAX(OFFSET(E452,-$J$3+1,0):E452)-MIN(OFFSET(F452,-$J$3+1,0):F452))</f>
        <v>54.666666666666629</v>
      </c>
      <c r="L452" s="6">
        <f t="shared" ca="1" si="84"/>
        <v>20.032128514056268</v>
      </c>
      <c r="M452" s="6">
        <f ca="1">100*(L452-MIN(OFFSET(L452,-$M$3+1,0):L452))/(MAX(OFFSET(L452,-$M$3+1,0):L452)-MIN(OFFSET(L452,-$M$3+1,0):L452))</f>
        <v>99.4795108532265</v>
      </c>
      <c r="N452" s="8">
        <f t="shared" si="87"/>
        <v>0.45999999999999974</v>
      </c>
      <c r="O452" s="8">
        <f t="shared" si="88"/>
        <v>0.4700000000000002</v>
      </c>
      <c r="P452" s="15">
        <f ca="1">AVERAGE(N452:OFFSET(N452,-$P$3+1,0))*$P$4*H452</f>
        <v>42.374999999999993</v>
      </c>
      <c r="Q452" s="15">
        <f ca="1">AVERAGE(O452:OFFSET(O452,-$P$3+1,0))*$Q$4*I452</f>
        <v>27.499999999999993</v>
      </c>
      <c r="R452" s="11" t="str">
        <f t="shared" ca="1" si="85"/>
        <v xml:space="preserve"> </v>
      </c>
      <c r="S452" s="11" t="str">
        <f t="shared" ca="1" si="86"/>
        <v>Sell</v>
      </c>
      <c r="T452" s="3">
        <f t="shared" ca="1" si="91"/>
        <v>-10</v>
      </c>
      <c r="U452" s="16">
        <f t="shared" ca="1" si="92"/>
        <v>15.409090909090912</v>
      </c>
      <c r="V452" s="3">
        <f t="shared" ca="1" si="89"/>
        <v>2.14</v>
      </c>
      <c r="W452" s="3">
        <f t="shared" ca="1" si="90"/>
        <v>3.53</v>
      </c>
      <c r="X452" s="12" t="str">
        <f t="shared" ca="1" si="93"/>
        <v xml:space="preserve"> </v>
      </c>
      <c r="Y452" s="17" t="str">
        <f t="shared" ca="1" si="94"/>
        <v xml:space="preserve"> </v>
      </c>
      <c r="Z452" s="17" t="str">
        <f t="shared" ca="1" si="95"/>
        <v xml:space="preserve"> </v>
      </c>
      <c r="AA452" s="19">
        <f t="shared" ca="1" si="96"/>
        <v>7936.3919578298173</v>
      </c>
      <c r="AB452">
        <v>14728.660681982255</v>
      </c>
    </row>
    <row r="453" spans="1:28" x14ac:dyDescent="0.25">
      <c r="A453" s="22">
        <v>36661</v>
      </c>
      <c r="B453">
        <v>2.23</v>
      </c>
      <c r="C453">
        <v>1.86</v>
      </c>
      <c r="D453">
        <v>2.23</v>
      </c>
      <c r="E453">
        <v>3.56</v>
      </c>
      <c r="F453">
        <v>3.31</v>
      </c>
      <c r="G453">
        <v>3.4</v>
      </c>
      <c r="H453" s="2">
        <v>1</v>
      </c>
      <c r="I453" s="2">
        <v>1</v>
      </c>
      <c r="J453" s="6">
        <f ca="1">100*(D453-MIN(OFFSET(C453,-$J$3+1,0):C453))/(MAX(OFFSET(B453,-$J$3+1,0):B453)-MIN(OFFSET(C453,-$J$3+1,0):C453))</f>
        <v>88.750000000000014</v>
      </c>
      <c r="K453" s="6">
        <f ca="1">100*(G453-MIN(OFFSET(F453,-$J$3+1,0):F453))/(MAX(OFFSET(E453,-$J$3+1,0):E453)-MIN(OFFSET(F453,-$J$3+1,0):F453))</f>
        <v>40.57971014492751</v>
      </c>
      <c r="L453" s="6">
        <f t="shared" ca="1" si="84"/>
        <v>48.170289855072504</v>
      </c>
      <c r="M453" s="6">
        <f ca="1">100*(L453-MIN(OFFSET(L453,-$M$3+1,0):L453))/(MAX(OFFSET(L453,-$M$3+1,0):L453)-MIN(OFFSET(L453,-$M$3+1,0):L453))</f>
        <v>100</v>
      </c>
      <c r="N453" s="8">
        <f t="shared" si="87"/>
        <v>0.36999999999999988</v>
      </c>
      <c r="O453" s="8">
        <f t="shared" si="88"/>
        <v>0.25</v>
      </c>
      <c r="P453" s="15">
        <f ca="1">AVERAGE(N453:OFFSET(N453,-$P$3+1,0))*$P$4*H453</f>
        <v>40.875000000000007</v>
      </c>
      <c r="Q453" s="15">
        <f ca="1">AVERAGE(O453:OFFSET(O453,-$P$3+1,0))*$Q$4*I453</f>
        <v>28.624999999999996</v>
      </c>
      <c r="R453" s="11" t="str">
        <f t="shared" ca="1" si="85"/>
        <v xml:space="preserve"> </v>
      </c>
      <c r="S453" s="11" t="str">
        <f t="shared" ca="1" si="86"/>
        <v>Sell</v>
      </c>
      <c r="T453" s="3">
        <f t="shared" ca="1" si="91"/>
        <v>-10</v>
      </c>
      <c r="U453" s="16">
        <f t="shared" ca="1" si="92"/>
        <v>15.409090909090912</v>
      </c>
      <c r="V453" s="3">
        <f t="shared" ca="1" si="89"/>
        <v>2.14</v>
      </c>
      <c r="W453" s="3">
        <f t="shared" ca="1" si="90"/>
        <v>3.53</v>
      </c>
      <c r="X453" s="12">
        <f t="shared" ca="1" si="93"/>
        <v>-89.999999999999858</v>
      </c>
      <c r="Y453" s="17">
        <f t="shared" ca="1" si="94"/>
        <v>-200.3181818181817</v>
      </c>
      <c r="Z453" s="17">
        <f t="shared" ca="1" si="95"/>
        <v>-290.31818181818153</v>
      </c>
      <c r="AA453" s="19">
        <f t="shared" ca="1" si="96"/>
        <v>7646.0737760116353</v>
      </c>
      <c r="AB453">
        <v>14998.758242957865</v>
      </c>
    </row>
    <row r="454" spans="1:28" x14ac:dyDescent="0.25">
      <c r="A454" s="22">
        <v>36662</v>
      </c>
      <c r="B454">
        <v>2.41</v>
      </c>
      <c r="C454">
        <v>2.08</v>
      </c>
      <c r="D454">
        <v>2.38</v>
      </c>
      <c r="E454">
        <v>3.65</v>
      </c>
      <c r="F454">
        <v>3.4</v>
      </c>
      <c r="G454">
        <v>3.65</v>
      </c>
      <c r="H454" s="2">
        <v>1</v>
      </c>
      <c r="I454" s="2">
        <v>1</v>
      </c>
      <c r="J454" s="6">
        <f ca="1">100*(D454-MIN(OFFSET(C454,-$J$3+1,0):C454))/(MAX(OFFSET(B454,-$J$3+1,0):B454)-MIN(OFFSET(C454,-$J$3+1,0):C454))</f>
        <v>96.629213483146032</v>
      </c>
      <c r="K454" s="6">
        <f ca="1">100*(G454-MIN(OFFSET(F454,-$J$3+1,0):F454))/(MAX(OFFSET(E454,-$J$3+1,0):E454)-MIN(OFFSET(F454,-$J$3+1,0):F454))</f>
        <v>76.811594202898519</v>
      </c>
      <c r="L454" s="6">
        <f t="shared" ca="1" si="84"/>
        <v>19.817619280247513</v>
      </c>
      <c r="M454" s="6">
        <f ca="1">100*(L454-MIN(OFFSET(L454,-$M$3+1,0):L454))/(MAX(OFFSET(L454,-$M$3+1,0):L454)-MIN(OFFSET(L454,-$M$3+1,0):L454))</f>
        <v>59.093539877142604</v>
      </c>
      <c r="N454" s="8">
        <f t="shared" si="87"/>
        <v>0.33000000000000007</v>
      </c>
      <c r="O454" s="8">
        <f t="shared" si="88"/>
        <v>0.25</v>
      </c>
      <c r="P454" s="15">
        <f ca="1">AVERAGE(N454:OFFSET(N454,-$P$3+1,0))*$P$4*H454</f>
        <v>41.125</v>
      </c>
      <c r="Q454" s="15">
        <f ca="1">AVERAGE(O454:OFFSET(O454,-$P$3+1,0))*$Q$4*I454</f>
        <v>28.124999999999993</v>
      </c>
      <c r="R454" s="11" t="str">
        <f t="shared" ca="1" si="85"/>
        <v xml:space="preserve"> </v>
      </c>
      <c r="S454" s="11" t="str">
        <f t="shared" ca="1" si="86"/>
        <v>Sell</v>
      </c>
      <c r="T454" s="3">
        <f t="shared" ca="1" si="91"/>
        <v>-10</v>
      </c>
      <c r="U454" s="16">
        <f t="shared" ca="1" si="92"/>
        <v>15.409090909090912</v>
      </c>
      <c r="V454" s="3">
        <f t="shared" ca="1" si="89"/>
        <v>2.14</v>
      </c>
      <c r="W454" s="3">
        <f t="shared" ca="1" si="90"/>
        <v>3.53</v>
      </c>
      <c r="X454" s="12">
        <f t="shared" ca="1" si="93"/>
        <v>-149.99999999999991</v>
      </c>
      <c r="Y454" s="17">
        <f t="shared" ca="1" si="94"/>
        <v>385.2272727272728</v>
      </c>
      <c r="Z454" s="17">
        <f t="shared" ca="1" si="95"/>
        <v>235.22727272727289</v>
      </c>
      <c r="AA454" s="19">
        <f t="shared" ca="1" si="96"/>
        <v>7881.3010487389083</v>
      </c>
      <c r="AB454">
        <v>15205.745142521184</v>
      </c>
    </row>
    <row r="455" spans="1:28" x14ac:dyDescent="0.25">
      <c r="A455" s="22">
        <v>36663</v>
      </c>
      <c r="B455">
        <v>2.41</v>
      </c>
      <c r="C455">
        <v>2.14</v>
      </c>
      <c r="D455">
        <v>2.2599999999999998</v>
      </c>
      <c r="E455">
        <v>3.53</v>
      </c>
      <c r="F455">
        <v>3.34</v>
      </c>
      <c r="G455">
        <v>3.34</v>
      </c>
      <c r="H455" s="2">
        <v>1</v>
      </c>
      <c r="I455" s="2">
        <v>1</v>
      </c>
      <c r="J455" s="6">
        <f ca="1">100*(D455-MIN(OFFSET(C455,-$J$3+1,0):C455))/(MAX(OFFSET(B455,-$J$3+1,0):B455)-MIN(OFFSET(C455,-$J$3+1,0):C455))</f>
        <v>83.1460674157303</v>
      </c>
      <c r="K455" s="6">
        <f ca="1">100*(G455-MIN(OFFSET(F455,-$J$3+1,0):F455))/(MAX(OFFSET(E455,-$J$3+1,0):E455)-MIN(OFFSET(F455,-$J$3+1,0):F455))</f>
        <v>31.88405797101446</v>
      </c>
      <c r="L455" s="6">
        <f t="shared" ca="1" si="84"/>
        <v>51.262009444715844</v>
      </c>
      <c r="M455" s="6">
        <f ca="1">100*(L455-MIN(OFFSET(L455,-$M$3+1,0):L455))/(MAX(OFFSET(L455,-$M$3+1,0):L455)-MIN(OFFSET(L455,-$M$3+1,0):L455))</f>
        <v>100</v>
      </c>
      <c r="N455" s="8">
        <f t="shared" si="87"/>
        <v>0.27</v>
      </c>
      <c r="O455" s="8">
        <f t="shared" si="88"/>
        <v>0.31000000000000005</v>
      </c>
      <c r="P455" s="15">
        <f ca="1">AVERAGE(N455:OFFSET(N455,-$P$3+1,0))*$P$4*H455</f>
        <v>41</v>
      </c>
      <c r="Q455" s="15">
        <f ca="1">AVERAGE(O455:OFFSET(O455,-$P$3+1,0))*$Q$4*I455</f>
        <v>30.124999999999996</v>
      </c>
      <c r="R455" s="11" t="str">
        <f t="shared" ca="1" si="85"/>
        <v xml:space="preserve"> </v>
      </c>
      <c r="S455" s="11" t="str">
        <f t="shared" ca="1" si="86"/>
        <v>Sell</v>
      </c>
      <c r="T455" s="3">
        <f t="shared" ca="1" si="91"/>
        <v>-10</v>
      </c>
      <c r="U455" s="16">
        <f t="shared" ca="1" si="92"/>
        <v>15.409090909090912</v>
      </c>
      <c r="V455" s="3">
        <f t="shared" ca="1" si="89"/>
        <v>2.14</v>
      </c>
      <c r="W455" s="3">
        <f t="shared" ca="1" si="90"/>
        <v>3.53</v>
      </c>
      <c r="X455" s="12">
        <f t="shared" ca="1" si="93"/>
        <v>120.00000000000011</v>
      </c>
      <c r="Y455" s="17">
        <f t="shared" ca="1" si="94"/>
        <v>-477.6818181818183</v>
      </c>
      <c r="Z455" s="17">
        <f t="shared" ca="1" si="95"/>
        <v>-357.68181818181819</v>
      </c>
      <c r="AA455" s="19">
        <f t="shared" ca="1" si="96"/>
        <v>7523.6192305570903</v>
      </c>
      <c r="AB455">
        <v>14883.081387062668</v>
      </c>
    </row>
    <row r="456" spans="1:28" x14ac:dyDescent="0.25">
      <c r="A456" s="22">
        <v>36664</v>
      </c>
      <c r="B456">
        <v>2.35</v>
      </c>
      <c r="C456">
        <v>2.08</v>
      </c>
      <c r="D456">
        <v>2.08</v>
      </c>
      <c r="E456">
        <v>3.5</v>
      </c>
      <c r="F456">
        <v>3.19</v>
      </c>
      <c r="G456">
        <v>3.19</v>
      </c>
      <c r="H456" s="2">
        <v>1</v>
      </c>
      <c r="I456" s="2">
        <v>1</v>
      </c>
      <c r="J456" s="6">
        <f ca="1">100*(D456-MIN(OFFSET(C456,-$J$3+1,0):C456))/(MAX(OFFSET(B456,-$J$3+1,0):B456)-MIN(OFFSET(C456,-$J$3+1,0):C456))</f>
        <v>62.921348314606739</v>
      </c>
      <c r="K456" s="6">
        <f ca="1">100*(G456-MIN(OFFSET(F456,-$J$3+1,0):F456))/(MAX(OFFSET(E456,-$J$3+1,0):E456)-MIN(OFFSET(F456,-$J$3+1,0):F456))</f>
        <v>10.144927536231862</v>
      </c>
      <c r="L456" s="6">
        <f t="shared" ca="1" si="84"/>
        <v>52.776420778374877</v>
      </c>
      <c r="M456" s="6">
        <f ca="1">100*(L456-MIN(OFFSET(L456,-$M$3+1,0):L456))/(MAX(OFFSET(L456,-$M$3+1,0):L456)-MIN(OFFSET(L456,-$M$3+1,0):L456))</f>
        <v>100</v>
      </c>
      <c r="N456" s="8">
        <f t="shared" si="87"/>
        <v>0.27</v>
      </c>
      <c r="O456" s="8">
        <f t="shared" si="88"/>
        <v>0.31000000000000005</v>
      </c>
      <c r="P456" s="15">
        <f ca="1">AVERAGE(N456:OFFSET(N456,-$P$3+1,0))*$P$4*H456</f>
        <v>38.999999999999993</v>
      </c>
      <c r="Q456" s="15">
        <f ca="1">AVERAGE(O456:OFFSET(O456,-$P$3+1,0))*$Q$4*I456</f>
        <v>30.874999999999996</v>
      </c>
      <c r="R456" s="11" t="str">
        <f t="shared" ca="1" si="85"/>
        <v xml:space="preserve"> </v>
      </c>
      <c r="S456" s="11" t="str">
        <f t="shared" ca="1" si="86"/>
        <v>Sell</v>
      </c>
      <c r="T456" s="3">
        <f t="shared" ca="1" si="91"/>
        <v>-10</v>
      </c>
      <c r="U456" s="16">
        <f t="shared" ca="1" si="92"/>
        <v>15.409090909090912</v>
      </c>
      <c r="V456" s="3">
        <f t="shared" ca="1" si="89"/>
        <v>2.14</v>
      </c>
      <c r="W456" s="3">
        <f t="shared" ca="1" si="90"/>
        <v>3.53</v>
      </c>
      <c r="X456" s="12">
        <f t="shared" ca="1" si="93"/>
        <v>179.99999999999972</v>
      </c>
      <c r="Y456" s="17">
        <f t="shared" ca="1" si="94"/>
        <v>-231.13636363636357</v>
      </c>
      <c r="Z456" s="17">
        <f t="shared" ca="1" si="95"/>
        <v>-51.136363636363853</v>
      </c>
      <c r="AA456" s="19">
        <f t="shared" ca="1" si="96"/>
        <v>7472.4828669207263</v>
      </c>
      <c r="AB456">
        <v>14848.889247324676</v>
      </c>
    </row>
    <row r="457" spans="1:28" x14ac:dyDescent="0.25">
      <c r="A457" s="22">
        <v>36665</v>
      </c>
      <c r="B457">
        <v>1.86</v>
      </c>
      <c r="C457">
        <v>1.52</v>
      </c>
      <c r="D457">
        <v>1.77</v>
      </c>
      <c r="E457">
        <v>3.19</v>
      </c>
      <c r="F457">
        <v>2.9</v>
      </c>
      <c r="G457">
        <v>2.97</v>
      </c>
      <c r="H457" s="2">
        <v>1</v>
      </c>
      <c r="I457" s="2">
        <v>1</v>
      </c>
      <c r="J457" s="6">
        <f ca="1">100*(D457-MIN(OFFSET(C457,-$J$3+1,0):C457))/(MAX(OFFSET(B457,-$J$3+1,0):B457)-MIN(OFFSET(C457,-$J$3+1,0):C457))</f>
        <v>28.089887640449433</v>
      </c>
      <c r="K457" s="6">
        <f ca="1">100*(G457-MIN(OFFSET(F457,-$J$3+1,0):F457))/(MAX(OFFSET(E457,-$J$3+1,0):E457)-MIN(OFFSET(F457,-$J$3+1,0):F457))</f>
        <v>7.6923076923077227</v>
      </c>
      <c r="L457" s="6">
        <f t="shared" ca="1" si="84"/>
        <v>20.397579948141711</v>
      </c>
      <c r="M457" s="6">
        <f ca="1">100*(L457-MIN(OFFSET(L457,-$M$3+1,0):L457))/(MAX(OFFSET(L457,-$M$3+1,0):L457)-MIN(OFFSET(L457,-$M$3+1,0):L457))</f>
        <v>56.195746707402002</v>
      </c>
      <c r="N457" s="8">
        <f t="shared" si="87"/>
        <v>0.56000000000000005</v>
      </c>
      <c r="O457" s="8">
        <f t="shared" si="88"/>
        <v>0.29000000000000004</v>
      </c>
      <c r="P457" s="15">
        <f ca="1">AVERAGE(N457:OFFSET(N457,-$P$3+1,0))*$P$4*H457</f>
        <v>41.75</v>
      </c>
      <c r="Q457" s="15">
        <f ca="1">AVERAGE(O457:OFFSET(O457,-$P$3+1,0))*$Q$4*I457</f>
        <v>31.75</v>
      </c>
      <c r="R457" s="11" t="str">
        <f t="shared" ca="1" si="85"/>
        <v xml:space="preserve"> </v>
      </c>
      <c r="S457" s="11" t="str">
        <f t="shared" ca="1" si="86"/>
        <v>Sell</v>
      </c>
      <c r="T457" s="3">
        <f t="shared" ca="1" si="91"/>
        <v>-10</v>
      </c>
      <c r="U457" s="16">
        <f t="shared" ca="1" si="92"/>
        <v>15.409090909090912</v>
      </c>
      <c r="V457" s="3">
        <f t="shared" ca="1" si="89"/>
        <v>2.14</v>
      </c>
      <c r="W457" s="3">
        <f t="shared" ca="1" si="90"/>
        <v>3.53</v>
      </c>
      <c r="X457" s="12">
        <f t="shared" ca="1" si="93"/>
        <v>310.00000000000006</v>
      </c>
      <c r="Y457" s="17">
        <f t="shared" ca="1" si="94"/>
        <v>-338.99999999999966</v>
      </c>
      <c r="Z457" s="17">
        <f t="shared" ca="1" si="95"/>
        <v>-28.999999999999602</v>
      </c>
      <c r="AA457" s="19">
        <f t="shared" ca="1" si="96"/>
        <v>7443.4828669207263</v>
      </c>
      <c r="AB457">
        <v>14844.740775708955</v>
      </c>
    </row>
    <row r="458" spans="1:28" x14ac:dyDescent="0.25">
      <c r="A458" s="22">
        <v>36668</v>
      </c>
      <c r="B458">
        <v>1.89</v>
      </c>
      <c r="C458">
        <v>1.46</v>
      </c>
      <c r="D458">
        <v>1.77</v>
      </c>
      <c r="E458">
        <v>3.03</v>
      </c>
      <c r="F458">
        <v>2.72</v>
      </c>
      <c r="G458">
        <v>2.78</v>
      </c>
      <c r="H458" s="2">
        <v>1</v>
      </c>
      <c r="I458" s="2">
        <v>1</v>
      </c>
      <c r="J458" s="6">
        <f ca="1">100*(D458-MIN(OFFSET(C458,-$J$3+1,0):C458))/(MAX(OFFSET(B458,-$J$3+1,0):B458)-MIN(OFFSET(C458,-$J$3+1,0):C458))</f>
        <v>32.631578947368425</v>
      </c>
      <c r="K458" s="6">
        <f ca="1">100*(G458-MIN(OFFSET(F458,-$J$3+1,0):F458))/(MAX(OFFSET(E458,-$J$3+1,0):E458)-MIN(OFFSET(F458,-$J$3+1,0):F458))</f>
        <v>5.504587155963268</v>
      </c>
      <c r="L458" s="6">
        <f t="shared" ca="1" si="84"/>
        <v>27.126991791405157</v>
      </c>
      <c r="M458" s="6">
        <f ca="1">100*(L458-MIN(OFFSET(L458,-$M$3+1,0):L458))/(MAX(OFFSET(L458,-$M$3+1,0):L458)-MIN(OFFSET(L458,-$M$3+1,0):L458))</f>
        <v>61.201748014931525</v>
      </c>
      <c r="N458" s="8">
        <f t="shared" si="87"/>
        <v>0.42999999999999994</v>
      </c>
      <c r="O458" s="8">
        <f t="shared" si="88"/>
        <v>0.30999999999999961</v>
      </c>
      <c r="P458" s="15">
        <f ca="1">AVERAGE(N458:OFFSET(N458,-$P$3+1,0))*$P$4*H458</f>
        <v>42.125</v>
      </c>
      <c r="Q458" s="15">
        <f ca="1">AVERAGE(O458:OFFSET(O458,-$P$3+1,0))*$Q$4*I458</f>
        <v>31.624999999999996</v>
      </c>
      <c r="R458" s="11" t="str">
        <f t="shared" ca="1" si="85"/>
        <v xml:space="preserve"> </v>
      </c>
      <c r="S458" s="11" t="str">
        <f t="shared" ca="1" si="86"/>
        <v>Sell</v>
      </c>
      <c r="T458" s="3">
        <f t="shared" ca="1" si="91"/>
        <v>-10</v>
      </c>
      <c r="U458" s="16">
        <f t="shared" ca="1" si="92"/>
        <v>15.409090909090912</v>
      </c>
      <c r="V458" s="3">
        <f t="shared" ca="1" si="89"/>
        <v>2.14</v>
      </c>
      <c r="W458" s="3">
        <f t="shared" ca="1" si="90"/>
        <v>3.53</v>
      </c>
      <c r="X458" s="12">
        <f t="shared" ca="1" si="93"/>
        <v>0</v>
      </c>
      <c r="Y458" s="17">
        <f t="shared" ca="1" si="94"/>
        <v>-292.77272727272793</v>
      </c>
      <c r="Z458" s="17">
        <f t="shared" ca="1" si="95"/>
        <v>-292.77272727272793</v>
      </c>
      <c r="AA458" s="19">
        <f t="shared" ca="1" si="96"/>
        <v>7150.7101396479984</v>
      </c>
      <c r="AB458">
        <v>14573.430732040832</v>
      </c>
    </row>
    <row r="459" spans="1:28" x14ac:dyDescent="0.25">
      <c r="A459" s="22">
        <v>36669</v>
      </c>
      <c r="B459">
        <v>1.71</v>
      </c>
      <c r="C459">
        <v>1.49</v>
      </c>
      <c r="D459">
        <v>1.64</v>
      </c>
      <c r="E459">
        <v>2.97</v>
      </c>
      <c r="F459">
        <v>2.75</v>
      </c>
      <c r="G459">
        <v>2.75</v>
      </c>
      <c r="H459" s="2">
        <v>1</v>
      </c>
      <c r="I459" s="2">
        <v>1</v>
      </c>
      <c r="J459" s="6">
        <f ca="1">100*(D459-MIN(OFFSET(C459,-$J$3+1,0):C459))/(MAX(OFFSET(B459,-$J$3+1,0):B459)-MIN(OFFSET(C459,-$J$3+1,0):C459))</f>
        <v>18.947368421052619</v>
      </c>
      <c r="K459" s="6">
        <f ca="1">100*(G459-MIN(OFFSET(F459,-$J$3+1,0):F459))/(MAX(OFFSET(E459,-$J$3+1,0):E459)-MIN(OFFSET(F459,-$J$3+1,0):F459))</f>
        <v>2.752293577981634</v>
      </c>
      <c r="L459" s="6">
        <f t="shared" ca="1" si="84"/>
        <v>16.195074843070984</v>
      </c>
      <c r="M459" s="6">
        <f ca="1">100*(L459-MIN(OFFSET(L459,-$M$3+1,0):L459))/(MAX(OFFSET(L459,-$M$3+1,0):L459)-MIN(OFFSET(L459,-$M$3+1,0):L459))</f>
        <v>44.665735901103226</v>
      </c>
      <c r="N459" s="8">
        <f t="shared" si="87"/>
        <v>0.28000000000000003</v>
      </c>
      <c r="O459" s="8">
        <f t="shared" si="88"/>
        <v>0.2200000000000002</v>
      </c>
      <c r="P459" s="15">
        <f ca="1">AVERAGE(N459:OFFSET(N459,-$P$3+1,0))*$P$4*H459</f>
        <v>37.125</v>
      </c>
      <c r="Q459" s="15">
        <f ca="1">AVERAGE(O459:OFFSET(O459,-$P$3+1,0))*$Q$4*I459</f>
        <v>30.125</v>
      </c>
      <c r="R459" s="11" t="str">
        <f t="shared" ca="1" si="85"/>
        <v xml:space="preserve"> </v>
      </c>
      <c r="S459" s="11" t="str">
        <f t="shared" ca="1" si="86"/>
        <v>Exit</v>
      </c>
      <c r="T459" s="3">
        <f t="shared" ca="1" si="91"/>
        <v>-10</v>
      </c>
      <c r="U459" s="16">
        <f t="shared" ca="1" si="92"/>
        <v>15.409090909090912</v>
      </c>
      <c r="V459" s="3">
        <f t="shared" ca="1" si="89"/>
        <v>2.14</v>
      </c>
      <c r="W459" s="3">
        <f t="shared" ca="1" si="90"/>
        <v>3.53</v>
      </c>
      <c r="X459" s="12">
        <f t="shared" ca="1" si="93"/>
        <v>130.00000000000011</v>
      </c>
      <c r="Y459" s="17">
        <f t="shared" ca="1" si="94"/>
        <v>-46.227272727272435</v>
      </c>
      <c r="Z459" s="17">
        <f t="shared" ca="1" si="95"/>
        <v>83.772727272727678</v>
      </c>
      <c r="AA459" s="19">
        <f t="shared" ca="1" si="96"/>
        <v>7234.4828669207263</v>
      </c>
      <c r="AB459">
        <v>14660.592304093234</v>
      </c>
    </row>
    <row r="460" spans="1:28" x14ac:dyDescent="0.25">
      <c r="A460" s="22">
        <v>36670</v>
      </c>
      <c r="B460">
        <v>2.23</v>
      </c>
      <c r="C460">
        <v>1.64</v>
      </c>
      <c r="D460">
        <v>2.11</v>
      </c>
      <c r="E460">
        <v>2.97</v>
      </c>
      <c r="F460">
        <v>2.56</v>
      </c>
      <c r="G460">
        <v>2.65</v>
      </c>
      <c r="H460" s="2">
        <v>1</v>
      </c>
      <c r="I460" s="2">
        <v>1</v>
      </c>
      <c r="J460" s="6">
        <f ca="1">100*(D460-MIN(OFFSET(C460,-$J$3+1,0):C460))/(MAX(OFFSET(B460,-$J$3+1,0):B460)-MIN(OFFSET(C460,-$J$3+1,0):C460))</f>
        <v>68.421052631578917</v>
      </c>
      <c r="K460" s="6">
        <f ca="1">100*(G460-MIN(OFFSET(F460,-$J$3+1,0):F460))/(MAX(OFFSET(E460,-$J$3+1,0):E460)-MIN(OFFSET(F460,-$J$3+1,0):F460))</f>
        <v>7.1999999999999886</v>
      </c>
      <c r="L460" s="6">
        <f t="shared" ca="1" si="84"/>
        <v>61.221052631578928</v>
      </c>
      <c r="M460" s="6">
        <f ca="1">100*(L460-MIN(OFFSET(L460,-$M$3+1,0):L460))/(MAX(OFFSET(L460,-$M$3+1,0):L460)-MIN(OFFSET(L460,-$M$3+1,0):L460))</f>
        <v>100</v>
      </c>
      <c r="N460" s="8">
        <f t="shared" si="87"/>
        <v>0.59000000000000008</v>
      </c>
      <c r="O460" s="8">
        <f t="shared" si="88"/>
        <v>0.41000000000000014</v>
      </c>
      <c r="P460" s="15">
        <f ca="1">AVERAGE(N460:OFFSET(N460,-$P$3+1,0))*$P$4*H460</f>
        <v>38.749999999999993</v>
      </c>
      <c r="Q460" s="15">
        <f ca="1">AVERAGE(O460:OFFSET(O460,-$P$3+1,0))*$Q$4*I460</f>
        <v>29.375</v>
      </c>
      <c r="R460" s="11" t="str">
        <f t="shared" ca="1" si="85"/>
        <v xml:space="preserve"> </v>
      </c>
      <c r="S460" s="11" t="str">
        <f t="shared" ca="1" si="86"/>
        <v>Sell</v>
      </c>
      <c r="T460" s="3" t="str">
        <f t="shared" ca="1" si="91"/>
        <v xml:space="preserve"> </v>
      </c>
      <c r="U460" s="16" t="str">
        <f t="shared" ca="1" si="92"/>
        <v xml:space="preserve"> </v>
      </c>
      <c r="V460" s="3" t="str">
        <f t="shared" ca="1" si="89"/>
        <v xml:space="preserve"> </v>
      </c>
      <c r="W460" s="3" t="str">
        <f t="shared" ca="1" si="90"/>
        <v xml:space="preserve"> </v>
      </c>
      <c r="X460" s="12" t="str">
        <f t="shared" ca="1" si="93"/>
        <v xml:space="preserve"> </v>
      </c>
      <c r="Y460" s="17" t="str">
        <f t="shared" ca="1" si="94"/>
        <v xml:space="preserve"> </v>
      </c>
      <c r="Z460" s="17" t="str">
        <f t="shared" ca="1" si="95"/>
        <v xml:space="preserve"> </v>
      </c>
      <c r="AA460" s="19">
        <f t="shared" ca="1" si="96"/>
        <v>7234.4828669207263</v>
      </c>
      <c r="AB460">
        <v>14047.797544267905</v>
      </c>
    </row>
    <row r="461" spans="1:28" x14ac:dyDescent="0.25">
      <c r="A461" s="22">
        <v>36671</v>
      </c>
      <c r="B461">
        <v>2.41</v>
      </c>
      <c r="C461">
        <v>2.08</v>
      </c>
      <c r="D461">
        <v>2.08</v>
      </c>
      <c r="E461">
        <v>2.78</v>
      </c>
      <c r="F461">
        <v>2.59</v>
      </c>
      <c r="G461">
        <v>2.65</v>
      </c>
      <c r="H461" s="2">
        <v>1</v>
      </c>
      <c r="I461" s="2">
        <v>1</v>
      </c>
      <c r="J461" s="6">
        <f ca="1">100*(D461-MIN(OFFSET(C461,-$J$3+1,0):C461))/(MAX(OFFSET(B461,-$J$3+1,0):B461)-MIN(OFFSET(C461,-$J$3+1,0):C461))</f>
        <v>65.26315789473685</v>
      </c>
      <c r="K461" s="6">
        <f ca="1">100*(G461-MIN(OFFSET(F461,-$J$3+1,0):F461))/(MAX(OFFSET(E461,-$J$3+1,0):E461)-MIN(OFFSET(F461,-$J$3+1,0):F461))</f>
        <v>7.1999999999999886</v>
      </c>
      <c r="L461" s="6">
        <f t="shared" ref="L461:L524" ca="1" si="97">J461-K461</f>
        <v>58.063157894736861</v>
      </c>
      <c r="M461" s="6">
        <f ca="1">100*(L461-MIN(OFFSET(L461,-$M$3+1,0):L461))/(MAX(OFFSET(L461,-$M$3+1,0):L461)-MIN(OFFSET(L461,-$M$3+1,0):L461))</f>
        <v>92.986504920170646</v>
      </c>
      <c r="N461" s="8">
        <f t="shared" si="87"/>
        <v>0.33000000000000007</v>
      </c>
      <c r="O461" s="8">
        <f t="shared" si="88"/>
        <v>0.18999999999999995</v>
      </c>
      <c r="P461" s="15">
        <f ca="1">AVERAGE(N461:OFFSET(N461,-$P$3+1,0))*$P$4*H461</f>
        <v>38.250000000000007</v>
      </c>
      <c r="Q461" s="15">
        <f ca="1">AVERAGE(O461:OFFSET(O461,-$P$3+1,0))*$Q$4*I461</f>
        <v>28.625</v>
      </c>
      <c r="R461" s="11" t="str">
        <f t="shared" ca="1" si="85"/>
        <v xml:space="preserve"> </v>
      </c>
      <c r="S461" s="11" t="str">
        <f t="shared" ca="1" si="86"/>
        <v>Sell</v>
      </c>
      <c r="T461" s="3" t="str">
        <f t="shared" ca="1" si="91"/>
        <v xml:space="preserve"> </v>
      </c>
      <c r="U461" s="16" t="str">
        <f t="shared" ca="1" si="92"/>
        <v xml:space="preserve"> </v>
      </c>
      <c r="V461" s="3">
        <f t="shared" ca="1" si="89"/>
        <v>2.08</v>
      </c>
      <c r="W461" s="3">
        <f t="shared" ca="1" si="90"/>
        <v>2.65</v>
      </c>
      <c r="X461" s="12" t="str">
        <f t="shared" ca="1" si="93"/>
        <v xml:space="preserve"> </v>
      </c>
      <c r="Y461" s="17" t="str">
        <f t="shared" ca="1" si="94"/>
        <v xml:space="preserve"> </v>
      </c>
      <c r="Z461" s="17" t="str">
        <f t="shared" ca="1" si="95"/>
        <v xml:space="preserve"> </v>
      </c>
      <c r="AA461" s="19">
        <f t="shared" ca="1" si="96"/>
        <v>7234.4828669207263</v>
      </c>
      <c r="AB461">
        <v>14077.797544267905</v>
      </c>
    </row>
    <row r="462" spans="1:28" x14ac:dyDescent="0.25">
      <c r="A462" s="22">
        <v>36672</v>
      </c>
      <c r="B462">
        <v>2.2000000000000002</v>
      </c>
      <c r="C462">
        <v>1.8</v>
      </c>
      <c r="D462">
        <v>1.92</v>
      </c>
      <c r="E462">
        <v>2.78</v>
      </c>
      <c r="F462">
        <v>2.44</v>
      </c>
      <c r="G462">
        <v>2.4700000000000002</v>
      </c>
      <c r="H462" s="2">
        <v>1</v>
      </c>
      <c r="I462" s="2">
        <v>1</v>
      </c>
      <c r="J462" s="6">
        <f ca="1">100*(D462-MIN(OFFSET(C462,-$J$3+1,0):C462))/(MAX(OFFSET(B462,-$J$3+1,0):B462)-MIN(OFFSET(C462,-$J$3+1,0):C462))</f>
        <v>48.421052631578938</v>
      </c>
      <c r="K462" s="6">
        <f ca="1">100*(G462-MIN(OFFSET(F462,-$J$3+1,0):F462))/(MAX(OFFSET(E462,-$J$3+1,0):E462)-MIN(OFFSET(F462,-$J$3+1,0):F462))</f>
        <v>2.4793388429752272</v>
      </c>
      <c r="L462" s="6">
        <f t="shared" ca="1" si="97"/>
        <v>45.941713788603714</v>
      </c>
      <c r="M462" s="6">
        <f ca="1">100*(L462-MIN(OFFSET(L462,-$M$3+1,0):L462))/(MAX(OFFSET(L462,-$M$3+1,0):L462)-MIN(OFFSET(L462,-$M$3+1,0):L462))</f>
        <v>66.065503530553016</v>
      </c>
      <c r="N462" s="8">
        <f t="shared" si="87"/>
        <v>0.40000000000000013</v>
      </c>
      <c r="O462" s="8">
        <f t="shared" si="88"/>
        <v>0.33999999999999986</v>
      </c>
      <c r="P462" s="15">
        <f ca="1">AVERAGE(N462:OFFSET(N462,-$P$3+1,0))*$P$4*H462</f>
        <v>39.125000000000007</v>
      </c>
      <c r="Q462" s="15">
        <f ca="1">AVERAGE(O462:OFFSET(O462,-$P$3+1,0))*$Q$4*I462</f>
        <v>29.75</v>
      </c>
      <c r="R462" s="11" t="str">
        <f t="shared" ca="1" si="85"/>
        <v xml:space="preserve"> </v>
      </c>
      <c r="S462" s="11" t="str">
        <f t="shared" ca="1" si="86"/>
        <v>Sell</v>
      </c>
      <c r="T462" s="3" t="str">
        <f t="shared" ca="1" si="91"/>
        <v xml:space="preserve"> </v>
      </c>
      <c r="U462" s="16" t="str">
        <f t="shared" ca="1" si="92"/>
        <v xml:space="preserve"> </v>
      </c>
      <c r="V462" s="3">
        <f t="shared" ca="1" si="89"/>
        <v>2.08</v>
      </c>
      <c r="W462" s="3">
        <f t="shared" ca="1" si="90"/>
        <v>2.65</v>
      </c>
      <c r="X462" s="12" t="str">
        <f t="shared" ca="1" si="93"/>
        <v xml:space="preserve"> </v>
      </c>
      <c r="Y462" s="17" t="str">
        <f t="shared" ca="1" si="94"/>
        <v xml:space="preserve"> </v>
      </c>
      <c r="Z462" s="17" t="str">
        <f t="shared" ca="1" si="95"/>
        <v xml:space="preserve"> </v>
      </c>
      <c r="AA462" s="19">
        <f t="shared" ca="1" si="96"/>
        <v>7234.4828669207263</v>
      </c>
      <c r="AB462">
        <v>13980.766976582316</v>
      </c>
    </row>
    <row r="463" spans="1:28" x14ac:dyDescent="0.25">
      <c r="A463" s="22">
        <v>36676</v>
      </c>
      <c r="B463">
        <v>2.29</v>
      </c>
      <c r="C463">
        <v>2.0099999999999998</v>
      </c>
      <c r="D463">
        <v>2.2599999999999998</v>
      </c>
      <c r="E463">
        <v>2.78</v>
      </c>
      <c r="F463">
        <v>2.56</v>
      </c>
      <c r="G463">
        <v>2.75</v>
      </c>
      <c r="H463" s="2">
        <v>1</v>
      </c>
      <c r="I463" s="2">
        <v>1</v>
      </c>
      <c r="J463" s="6">
        <f ca="1">100*(D463-MIN(OFFSET(C463,-$J$3+1,0):C463))/(MAX(OFFSET(B463,-$J$3+1,0):B463)-MIN(OFFSET(C463,-$J$3+1,0):C463))</f>
        <v>84.210526315789437</v>
      </c>
      <c r="K463" s="6">
        <f ca="1">100*(G463-MIN(OFFSET(F463,-$J$3+1,0):F463))/(MAX(OFFSET(E463,-$J$3+1,0):E463)-MIN(OFFSET(F463,-$J$3+1,0):F463))</f>
        <v>25.61983471074381</v>
      </c>
      <c r="L463" s="6">
        <f t="shared" ca="1" si="97"/>
        <v>58.590691605045627</v>
      </c>
      <c r="M463" s="6">
        <f ca="1">100*(L463-MIN(OFFSET(L463,-$M$3+1,0):L463))/(MAX(OFFSET(L463,-$M$3+1,0):L463)-MIN(OFFSET(L463,-$M$3+1,0):L463))</f>
        <v>94.158125696040628</v>
      </c>
      <c r="N463" s="8">
        <f t="shared" si="87"/>
        <v>0.37000000000000011</v>
      </c>
      <c r="O463" s="8">
        <f t="shared" si="88"/>
        <v>0.30999999999999961</v>
      </c>
      <c r="P463" s="15">
        <f ca="1">AVERAGE(N463:OFFSET(N463,-$P$3+1,0))*$P$4*H463</f>
        <v>40.375000000000007</v>
      </c>
      <c r="Q463" s="15">
        <f ca="1">AVERAGE(O463:OFFSET(O463,-$P$3+1,0))*$Q$4*I463</f>
        <v>29.749999999999993</v>
      </c>
      <c r="R463" s="11" t="str">
        <f t="shared" ca="1" si="85"/>
        <v xml:space="preserve"> </v>
      </c>
      <c r="S463" s="11" t="str">
        <f t="shared" ca="1" si="86"/>
        <v>Sell</v>
      </c>
      <c r="T463" s="3" t="str">
        <f t="shared" ca="1" si="91"/>
        <v xml:space="preserve"> </v>
      </c>
      <c r="U463" s="16" t="str">
        <f t="shared" ca="1" si="92"/>
        <v xml:space="preserve"> </v>
      </c>
      <c r="V463" s="3">
        <f t="shared" ca="1" si="89"/>
        <v>2.08</v>
      </c>
      <c r="W463" s="3">
        <f t="shared" ca="1" si="90"/>
        <v>2.65</v>
      </c>
      <c r="X463" s="12" t="str">
        <f t="shared" ca="1" si="93"/>
        <v xml:space="preserve"> </v>
      </c>
      <c r="Y463" s="17" t="str">
        <f t="shared" ca="1" si="94"/>
        <v xml:space="preserve"> </v>
      </c>
      <c r="Z463" s="17" t="str">
        <f t="shared" ca="1" si="95"/>
        <v xml:space="preserve"> </v>
      </c>
      <c r="AA463" s="19">
        <f t="shared" ca="1" si="96"/>
        <v>7234.4828669207263</v>
      </c>
      <c r="AB463">
        <v>14040.592304093232</v>
      </c>
    </row>
    <row r="464" spans="1:28" x14ac:dyDescent="0.25">
      <c r="A464" s="22">
        <v>36677</v>
      </c>
      <c r="B464">
        <v>2.5099999999999998</v>
      </c>
      <c r="C464">
        <v>2.17</v>
      </c>
      <c r="D464">
        <v>2.2000000000000002</v>
      </c>
      <c r="E464">
        <v>2.97</v>
      </c>
      <c r="F464">
        <v>2.62</v>
      </c>
      <c r="G464">
        <v>2.72</v>
      </c>
      <c r="H464" s="2">
        <v>1</v>
      </c>
      <c r="I464" s="2">
        <v>1</v>
      </c>
      <c r="J464" s="6">
        <f ca="1">100*(D464-MIN(OFFSET(C464,-$J$3+1,0):C464))/(MAX(OFFSET(B464,-$J$3+1,0):B464)-MIN(OFFSET(C464,-$J$3+1,0):C464))</f>
        <v>70.47619047619051</v>
      </c>
      <c r="K464" s="6">
        <f ca="1">100*(G464-MIN(OFFSET(F464,-$J$3+1,0):F464))/(MAX(OFFSET(E464,-$J$3+1,0):E464)-MIN(OFFSET(F464,-$J$3+1,0):F464))</f>
        <v>25.68807339449544</v>
      </c>
      <c r="L464" s="6">
        <f t="shared" ca="1" si="97"/>
        <v>44.78811708169507</v>
      </c>
      <c r="M464" s="6">
        <f ca="1">100*(L464-MIN(OFFSET(L464,-$M$3+1,0):L464))/(MAX(OFFSET(L464,-$M$3+1,0):L464)-MIN(OFFSET(L464,-$M$3+1,0):L464))</f>
        <v>63.503434335016117</v>
      </c>
      <c r="N464" s="8">
        <f t="shared" si="87"/>
        <v>0.33999999999999986</v>
      </c>
      <c r="O464" s="8">
        <f t="shared" si="88"/>
        <v>0.35000000000000009</v>
      </c>
      <c r="P464" s="15">
        <f ca="1">AVERAGE(N464:OFFSET(N464,-$P$3+1,0))*$P$4*H464</f>
        <v>41.250000000000007</v>
      </c>
      <c r="Q464" s="15">
        <f ca="1">AVERAGE(O464:OFFSET(O464,-$P$3+1,0))*$Q$4*I464</f>
        <v>30.249999999999993</v>
      </c>
      <c r="R464" s="11" t="str">
        <f t="shared" ca="1" si="85"/>
        <v xml:space="preserve"> </v>
      </c>
      <c r="S464" s="11" t="str">
        <f t="shared" ca="1" si="86"/>
        <v>Sell</v>
      </c>
      <c r="T464" s="3" t="str">
        <f t="shared" ca="1" si="91"/>
        <v xml:space="preserve"> </v>
      </c>
      <c r="U464" s="16" t="str">
        <f t="shared" ca="1" si="92"/>
        <v xml:space="preserve"> </v>
      </c>
      <c r="V464" s="3">
        <f t="shared" ca="1" si="89"/>
        <v>2.08</v>
      </c>
      <c r="W464" s="3">
        <f t="shared" ca="1" si="90"/>
        <v>2.65</v>
      </c>
      <c r="X464" s="12" t="str">
        <f t="shared" ca="1" si="93"/>
        <v xml:space="preserve"> </v>
      </c>
      <c r="Y464" s="17" t="str">
        <f t="shared" ca="1" si="94"/>
        <v xml:space="preserve"> </v>
      </c>
      <c r="Z464" s="17" t="str">
        <f t="shared" ca="1" si="95"/>
        <v xml:space="preserve"> </v>
      </c>
      <c r="AA464" s="19">
        <f t="shared" ca="1" si="96"/>
        <v>7234.4828669207263</v>
      </c>
      <c r="AB464">
        <v>14057.753876145634</v>
      </c>
    </row>
    <row r="465" spans="1:28" x14ac:dyDescent="0.25">
      <c r="A465" s="22">
        <v>36678</v>
      </c>
      <c r="B465">
        <v>2.41</v>
      </c>
      <c r="C465">
        <v>1.71</v>
      </c>
      <c r="D465">
        <v>1.77</v>
      </c>
      <c r="E465">
        <v>2.69</v>
      </c>
      <c r="F465">
        <v>2.5</v>
      </c>
      <c r="G465">
        <v>2.62</v>
      </c>
      <c r="H465" s="2">
        <v>1</v>
      </c>
      <c r="I465" s="2">
        <v>1</v>
      </c>
      <c r="J465" s="6">
        <f ca="1">100*(D465-MIN(OFFSET(C465,-$J$3+1,0):C465))/(MAX(OFFSET(B465,-$J$3+1,0):B465)-MIN(OFFSET(C465,-$J$3+1,0):C465))</f>
        <v>29.523809523809536</v>
      </c>
      <c r="K465" s="6">
        <f ca="1">100*(G465-MIN(OFFSET(F465,-$J$3+1,0):F465))/(MAX(OFFSET(E465,-$J$3+1,0):E465)-MIN(OFFSET(F465,-$J$3+1,0):F465))</f>
        <v>16.981132075471709</v>
      </c>
      <c r="L465" s="6">
        <f t="shared" ca="1" si="97"/>
        <v>12.542677448337827</v>
      </c>
      <c r="M465" s="6">
        <f ca="1">100*(L465-MIN(OFFSET(L465,-$M$3+1,0):L465))/(MAX(OFFSET(L465,-$M$3+1,0):L465)-MIN(OFFSET(L465,-$M$3+1,0):L465))</f>
        <v>0</v>
      </c>
      <c r="N465" s="8">
        <f t="shared" si="87"/>
        <v>0.70000000000000018</v>
      </c>
      <c r="O465" s="8">
        <f t="shared" si="88"/>
        <v>0.2200000000000002</v>
      </c>
      <c r="P465" s="15">
        <f ca="1">AVERAGE(N465:OFFSET(N465,-$P$3+1,0))*$P$4*H465</f>
        <v>43.000000000000007</v>
      </c>
      <c r="Q465" s="15">
        <f ca="1">AVERAGE(O465:OFFSET(O465,-$P$3+1,0))*$Q$4*I465</f>
        <v>29.374999999999996</v>
      </c>
      <c r="R465" s="11" t="str">
        <f t="shared" ca="1" si="85"/>
        <v>Buy</v>
      </c>
      <c r="S465" s="11" t="str">
        <f t="shared" ca="1" si="86"/>
        <v>Exit</v>
      </c>
      <c r="T465" s="3">
        <f t="shared" ca="1" si="91"/>
        <v>10</v>
      </c>
      <c r="U465" s="16">
        <f t="shared" ca="1" si="92"/>
        <v>-14.638297872340429</v>
      </c>
      <c r="V465" s="3">
        <f t="shared" ca="1" si="89"/>
        <v>1.77</v>
      </c>
      <c r="W465" s="3">
        <f t="shared" ca="1" si="90"/>
        <v>2.62</v>
      </c>
      <c r="X465" s="12" t="str">
        <f t="shared" ca="1" si="93"/>
        <v xml:space="preserve"> </v>
      </c>
      <c r="Y465" s="17" t="str">
        <f t="shared" ca="1" si="94"/>
        <v xml:space="preserve"> </v>
      </c>
      <c r="Z465" s="17" t="str">
        <f t="shared" ca="1" si="95"/>
        <v xml:space="preserve"> </v>
      </c>
      <c r="AA465" s="19">
        <f t="shared" ca="1" si="96"/>
        <v>7234.4828669207263</v>
      </c>
      <c r="AB465">
        <v>14344.959116320308</v>
      </c>
    </row>
    <row r="466" spans="1:28" x14ac:dyDescent="0.25">
      <c r="A466" s="22">
        <v>36679</v>
      </c>
      <c r="B466">
        <v>2.72</v>
      </c>
      <c r="C466">
        <v>2.0099999999999998</v>
      </c>
      <c r="D466">
        <v>2.6</v>
      </c>
      <c r="E466">
        <v>3.75</v>
      </c>
      <c r="F466">
        <v>3.03</v>
      </c>
      <c r="G466">
        <v>3.72</v>
      </c>
      <c r="H466" s="2">
        <v>1</v>
      </c>
      <c r="I466" s="2">
        <v>1</v>
      </c>
      <c r="J466" s="6">
        <f ca="1">100*(D466-MIN(OFFSET(C466,-$J$3+1,0):C466))/(MAX(OFFSET(B466,-$J$3+1,0):B466)-MIN(OFFSET(C466,-$J$3+1,0):C466))</f>
        <v>90.476190476190467</v>
      </c>
      <c r="K466" s="6">
        <f ca="1">100*(G466-MIN(OFFSET(F466,-$J$3+1,0):F466))/(MAX(OFFSET(E466,-$J$3+1,0):E466)-MIN(OFFSET(F466,-$J$3+1,0):F466))</f>
        <v>97.709923664122158</v>
      </c>
      <c r="L466" s="6">
        <f t="shared" ca="1" si="97"/>
        <v>-7.2337331879316906</v>
      </c>
      <c r="M466" s="6">
        <f ca="1">100*(L466-MIN(OFFSET(L466,-$M$3+1,0):L466))/(MAX(OFFSET(L466,-$M$3+1,0):L466)-MIN(OFFSET(L466,-$M$3+1,0):L466))</f>
        <v>0</v>
      </c>
      <c r="N466" s="8">
        <f t="shared" si="87"/>
        <v>0.95000000000000018</v>
      </c>
      <c r="O466" s="8">
        <f t="shared" si="88"/>
        <v>1.1299999999999999</v>
      </c>
      <c r="P466" s="15">
        <f ca="1">AVERAGE(N466:OFFSET(N466,-$P$3+1,0))*$P$4*H466</f>
        <v>49.500000000000014</v>
      </c>
      <c r="Q466" s="15">
        <f ca="1">AVERAGE(O466:OFFSET(O466,-$P$3+1,0))*$Q$4*I466</f>
        <v>39.625</v>
      </c>
      <c r="R466" s="11" t="str">
        <f t="shared" ca="1" si="85"/>
        <v>Buy</v>
      </c>
      <c r="S466" s="11" t="str">
        <f t="shared" ca="1" si="86"/>
        <v xml:space="preserve"> </v>
      </c>
      <c r="T466" s="3">
        <f t="shared" ca="1" si="91"/>
        <v>10</v>
      </c>
      <c r="U466" s="16">
        <f t="shared" ca="1" si="92"/>
        <v>-14.638297872340429</v>
      </c>
      <c r="V466" s="3">
        <f t="shared" ca="1" si="89"/>
        <v>1.77</v>
      </c>
      <c r="W466" s="3">
        <f t="shared" ca="1" si="90"/>
        <v>2.62</v>
      </c>
      <c r="X466" s="12">
        <f t="shared" ca="1" si="93"/>
        <v>830.00000000000011</v>
      </c>
      <c r="Y466" s="17">
        <f t="shared" ca="1" si="94"/>
        <v>-1610.2127659574473</v>
      </c>
      <c r="Z466" s="17">
        <f t="shared" ca="1" si="95"/>
        <v>-780.21276595744723</v>
      </c>
      <c r="AA466" s="19">
        <f t="shared" ca="1" si="96"/>
        <v>6454.2701009632792</v>
      </c>
      <c r="AB466">
        <v>14344.959116320308</v>
      </c>
    </row>
    <row r="467" spans="1:28" x14ac:dyDescent="0.25">
      <c r="A467" s="22">
        <v>36682</v>
      </c>
      <c r="B467">
        <v>2.6</v>
      </c>
      <c r="C467">
        <v>2.2599999999999998</v>
      </c>
      <c r="D467">
        <v>2.41</v>
      </c>
      <c r="E467">
        <v>3.56</v>
      </c>
      <c r="F467">
        <v>3.22</v>
      </c>
      <c r="G467">
        <v>3.4</v>
      </c>
      <c r="H467" s="2">
        <v>1</v>
      </c>
      <c r="I467" s="2">
        <v>1</v>
      </c>
      <c r="J467" s="6">
        <f ca="1">100*(D467-MIN(OFFSET(C467,-$J$3+1,0):C467))/(MAX(OFFSET(B467,-$J$3+1,0):B467)-MIN(OFFSET(C467,-$J$3+1,0):C467))</f>
        <v>75.396825396825392</v>
      </c>
      <c r="K467" s="6">
        <f ca="1">100*(G467-MIN(OFFSET(F467,-$J$3+1,0):F467))/(MAX(OFFSET(E467,-$J$3+1,0):E467)-MIN(OFFSET(F467,-$J$3+1,0):F467))</f>
        <v>73.282442748091597</v>
      </c>
      <c r="L467" s="6">
        <f t="shared" ca="1" si="97"/>
        <v>2.1143826487337947</v>
      </c>
      <c r="M467" s="6">
        <f ca="1">100*(L467-MIN(OFFSET(L467,-$M$3+1,0):L467))/(MAX(OFFSET(L467,-$M$3+1,0):L467)-MIN(OFFSET(L467,-$M$3+1,0):L467))</f>
        <v>13.655898159279808</v>
      </c>
      <c r="N467" s="8">
        <f t="shared" si="87"/>
        <v>0.3400000000000003</v>
      </c>
      <c r="O467" s="8">
        <f t="shared" si="88"/>
        <v>0.5</v>
      </c>
      <c r="P467" s="15">
        <f ca="1">AVERAGE(N467:OFFSET(N467,-$P$3+1,0))*$P$4*H467</f>
        <v>50.250000000000014</v>
      </c>
      <c r="Q467" s="15">
        <f ca="1">AVERAGE(O467:OFFSET(O467,-$P$3+1,0))*$Q$4*I467</f>
        <v>43.125</v>
      </c>
      <c r="R467" s="11" t="str">
        <f t="shared" ref="R467:R530" ca="1" si="98">IF(M467&lt;$R$3,"Buy",IF(AND(R466="Buy",M467&lt;$R$4),"Buy",IF(AND(R466="Buy",M467&gt;=$R$4),"Exit"," ")))</f>
        <v>Buy</v>
      </c>
      <c r="S467" s="11" t="str">
        <f t="shared" ref="S467:S530" ca="1" si="99">IF($M467&gt;$S$3,"Sell",IF(AND(S466="Sell",$M467&gt;$S$4),"Sell",IF(AND(S466="Sell",$M467&lt;=$S$4),"Exit"," ")))</f>
        <v xml:space="preserve"> </v>
      </c>
      <c r="T467" s="3">
        <f t="shared" ca="1" si="91"/>
        <v>10</v>
      </c>
      <c r="U467" s="16">
        <f t="shared" ca="1" si="92"/>
        <v>-14.638297872340429</v>
      </c>
      <c r="V467" s="3">
        <f t="shared" ca="1" si="89"/>
        <v>1.77</v>
      </c>
      <c r="W467" s="3">
        <f t="shared" ca="1" si="90"/>
        <v>2.62</v>
      </c>
      <c r="X467" s="12">
        <f t="shared" ca="1" si="93"/>
        <v>-189.99999999999994</v>
      </c>
      <c r="Y467" s="17">
        <f t="shared" ca="1" si="94"/>
        <v>468.42553191489412</v>
      </c>
      <c r="Z467" s="17">
        <f t="shared" ca="1" si="95"/>
        <v>278.42553191489418</v>
      </c>
      <c r="AA467" s="19">
        <f t="shared" ca="1" si="96"/>
        <v>6732.6956328781735</v>
      </c>
      <c r="AB467">
        <v>14344.959116320308</v>
      </c>
    </row>
    <row r="468" spans="1:28" x14ac:dyDescent="0.25">
      <c r="A468" s="22">
        <v>36683</v>
      </c>
      <c r="B468">
        <v>2.54</v>
      </c>
      <c r="C468">
        <v>2.3199999999999998</v>
      </c>
      <c r="D468">
        <v>2.5099999999999998</v>
      </c>
      <c r="E468">
        <v>3.62</v>
      </c>
      <c r="F468">
        <v>3.34</v>
      </c>
      <c r="G468">
        <v>3.59</v>
      </c>
      <c r="H468" s="2">
        <v>1</v>
      </c>
      <c r="I468" s="2">
        <v>1</v>
      </c>
      <c r="J468" s="6">
        <f ca="1">100*(D468-MIN(OFFSET(C468,-$J$3+1,0):C468))/(MAX(OFFSET(B468,-$J$3+1,0):B468)-MIN(OFFSET(C468,-$J$3+1,0):C468))</f>
        <v>82.926829268292664</v>
      </c>
      <c r="K468" s="6">
        <f ca="1">100*(G468-MIN(OFFSET(F468,-$J$3+1,0):F468))/(MAX(OFFSET(E468,-$J$3+1,0):E468)-MIN(OFFSET(F468,-$J$3+1,0):F468))</f>
        <v>87.78625954198472</v>
      </c>
      <c r="L468" s="6">
        <f t="shared" ca="1" si="97"/>
        <v>-4.8594302736920554</v>
      </c>
      <c r="M468" s="6">
        <f ca="1">100*(L468-MIN(OFFSET(L468,-$M$3+1,0):L468))/(MAX(OFFSET(L468,-$M$3+1,0):L468)-MIN(OFFSET(L468,-$M$3+1,0):L468))</f>
        <v>3.4684250134092509</v>
      </c>
      <c r="N468" s="8">
        <f t="shared" si="87"/>
        <v>0.2200000000000002</v>
      </c>
      <c r="O468" s="8">
        <f t="shared" si="88"/>
        <v>0.28000000000000025</v>
      </c>
      <c r="P468" s="15">
        <f ca="1">AVERAGE(N468:OFFSET(N468,-$P$3+1,0))*$P$4*H468</f>
        <v>45.625000000000014</v>
      </c>
      <c r="Q468" s="15">
        <f ca="1">AVERAGE(O468:OFFSET(O468,-$P$3+1,0))*$Q$4*I468</f>
        <v>41.5</v>
      </c>
      <c r="R468" s="11" t="str">
        <f t="shared" ca="1" si="98"/>
        <v>Buy</v>
      </c>
      <c r="S468" s="11" t="str">
        <f t="shared" ca="1" si="99"/>
        <v xml:space="preserve"> </v>
      </c>
      <c r="T468" s="3">
        <f t="shared" ca="1" si="91"/>
        <v>10</v>
      </c>
      <c r="U468" s="16">
        <f t="shared" ca="1" si="92"/>
        <v>-14.638297872340429</v>
      </c>
      <c r="V468" s="3">
        <f t="shared" ca="1" si="89"/>
        <v>1.77</v>
      </c>
      <c r="W468" s="3">
        <f t="shared" ca="1" si="90"/>
        <v>2.62</v>
      </c>
      <c r="X468" s="12">
        <f t="shared" ca="1" si="93"/>
        <v>99.999999999999645</v>
      </c>
      <c r="Y468" s="17">
        <f t="shared" ca="1" si="94"/>
        <v>-278.12765957446805</v>
      </c>
      <c r="Z468" s="17">
        <f t="shared" ca="1" si="95"/>
        <v>-178.1276595744684</v>
      </c>
      <c r="AA468" s="19">
        <f t="shared" ca="1" si="96"/>
        <v>6554.567973303705</v>
      </c>
      <c r="AB468">
        <v>14344.959116320308</v>
      </c>
    </row>
    <row r="469" spans="1:28" x14ac:dyDescent="0.25">
      <c r="A469" s="22">
        <v>36684</v>
      </c>
      <c r="B469">
        <v>2.44</v>
      </c>
      <c r="C469">
        <v>2.17</v>
      </c>
      <c r="D469">
        <v>2.2599999999999998</v>
      </c>
      <c r="E469">
        <v>3.53</v>
      </c>
      <c r="F469">
        <v>3.22</v>
      </c>
      <c r="G469">
        <v>3.25</v>
      </c>
      <c r="H469" s="2">
        <v>1</v>
      </c>
      <c r="I469" s="2">
        <v>1</v>
      </c>
      <c r="J469" s="6">
        <f ca="1">100*(D469-MIN(OFFSET(C469,-$J$3+1,0):C469))/(MAX(OFFSET(B469,-$J$3+1,0):B469)-MIN(OFFSET(C469,-$J$3+1,0):C469))</f>
        <v>57.407407407407376</v>
      </c>
      <c r="K469" s="6">
        <f ca="1">100*(G469-MIN(OFFSET(F469,-$J$3+1,0):F469))/(MAX(OFFSET(E469,-$J$3+1,0):E469)-MIN(OFFSET(F469,-$J$3+1,0):F469))</f>
        <v>61.832061068702288</v>
      </c>
      <c r="L469" s="6">
        <f t="shared" ca="1" si="97"/>
        <v>-4.4246536612949114</v>
      </c>
      <c r="M469" s="6">
        <f ca="1">100*(L469-MIN(OFFSET(L469,-$M$3+1,0):L469))/(MAX(OFFSET(L469,-$M$3+1,0):L469)-MIN(OFFSET(L469,-$M$3+1,0):L469))</f>
        <v>4.1035546207729867</v>
      </c>
      <c r="N469" s="8">
        <f t="shared" ref="N469:N532" si="100">MAX(B469-C469,B469-D468,D468-C469)</f>
        <v>0.33999999999999986</v>
      </c>
      <c r="O469" s="8">
        <f t="shared" ref="O469:O532" si="101">MAX(E469-F469,E469-G468,G468-F469)</f>
        <v>0.36999999999999966</v>
      </c>
      <c r="P469" s="15">
        <f ca="1">AVERAGE(N469:OFFSET(N469,-$P$3+1,0))*$P$4*H469</f>
        <v>45.750000000000014</v>
      </c>
      <c r="Q469" s="15">
        <f ca="1">AVERAGE(O469:OFFSET(O469,-$P$3+1,0))*$Q$4*I469</f>
        <v>43.749999999999993</v>
      </c>
      <c r="R469" s="11" t="str">
        <f t="shared" ca="1" si="98"/>
        <v>Buy</v>
      </c>
      <c r="S469" s="11" t="str">
        <f t="shared" ca="1" si="99"/>
        <v xml:space="preserve"> </v>
      </c>
      <c r="T469" s="3">
        <f t="shared" ca="1" si="91"/>
        <v>10</v>
      </c>
      <c r="U469" s="16">
        <f t="shared" ca="1" si="92"/>
        <v>-14.638297872340429</v>
      </c>
      <c r="V469" s="3">
        <f t="shared" ca="1" si="89"/>
        <v>1.77</v>
      </c>
      <c r="W469" s="3">
        <f t="shared" ca="1" si="90"/>
        <v>2.62</v>
      </c>
      <c r="X469" s="12">
        <f t="shared" ca="1" si="93"/>
        <v>-250</v>
      </c>
      <c r="Y469" s="17">
        <f t="shared" ca="1" si="94"/>
        <v>497.70212765957433</v>
      </c>
      <c r="Z469" s="17">
        <f t="shared" ca="1" si="95"/>
        <v>247.70212765957433</v>
      </c>
      <c r="AA469" s="19">
        <f t="shared" ca="1" si="96"/>
        <v>6802.2701009632792</v>
      </c>
      <c r="AB469">
        <v>14344.959116320308</v>
      </c>
    </row>
    <row r="470" spans="1:28" x14ac:dyDescent="0.25">
      <c r="A470" s="22">
        <v>36685</v>
      </c>
      <c r="B470">
        <v>2.35</v>
      </c>
      <c r="C470">
        <v>2.2000000000000002</v>
      </c>
      <c r="D470">
        <v>2.29</v>
      </c>
      <c r="E470">
        <v>3.53</v>
      </c>
      <c r="F470">
        <v>3.34</v>
      </c>
      <c r="G470">
        <v>3.4</v>
      </c>
      <c r="H470" s="2">
        <v>1</v>
      </c>
      <c r="I470" s="2">
        <v>1</v>
      </c>
      <c r="J470" s="6">
        <f ca="1">100*(D470-MIN(OFFSET(C470,-$J$3+1,0):C470))/(MAX(OFFSET(B470,-$J$3+1,0):B470)-MIN(OFFSET(C470,-$J$3+1,0):C470))</f>
        <v>57.42574257425742</v>
      </c>
      <c r="K470" s="6">
        <f ca="1">100*(G470-MIN(OFFSET(F470,-$J$3+1,0):F470))/(MAX(OFFSET(E470,-$J$3+1,0):E470)-MIN(OFFSET(F470,-$J$3+1,0):F470))</f>
        <v>73.282442748091597</v>
      </c>
      <c r="L470" s="6">
        <f t="shared" ca="1" si="97"/>
        <v>-15.856700173834177</v>
      </c>
      <c r="M470" s="6">
        <f ca="1">100*(L470-MIN(OFFSET(L470,-$M$3+1,0):L470))/(MAX(OFFSET(L470,-$M$3+1,0):L470)-MIN(OFFSET(L470,-$M$3+1,0):L470))</f>
        <v>0</v>
      </c>
      <c r="N470" s="8">
        <f t="shared" si="100"/>
        <v>0.14999999999999991</v>
      </c>
      <c r="O470" s="8">
        <f t="shared" si="101"/>
        <v>0.2799999999999998</v>
      </c>
      <c r="P470" s="15">
        <f ca="1">AVERAGE(N470:OFFSET(N470,-$P$3+1,0))*$P$4*H470</f>
        <v>42.625000000000007</v>
      </c>
      <c r="Q470" s="15">
        <f ca="1">AVERAGE(O470:OFFSET(O470,-$P$3+1,0))*$Q$4*I470</f>
        <v>42.999999999999993</v>
      </c>
      <c r="R470" s="11" t="str">
        <f t="shared" ca="1" si="98"/>
        <v>Buy</v>
      </c>
      <c r="S470" s="11" t="str">
        <f t="shared" ca="1" si="99"/>
        <v xml:space="preserve"> </v>
      </c>
      <c r="T470" s="3">
        <f t="shared" ca="1" si="91"/>
        <v>10</v>
      </c>
      <c r="U470" s="16">
        <f t="shared" ca="1" si="92"/>
        <v>-14.638297872340429</v>
      </c>
      <c r="V470" s="3">
        <f t="shared" ca="1" si="89"/>
        <v>1.77</v>
      </c>
      <c r="W470" s="3">
        <f t="shared" ca="1" si="90"/>
        <v>2.62</v>
      </c>
      <c r="X470" s="12">
        <f t="shared" ca="1" si="93"/>
        <v>30.000000000000249</v>
      </c>
      <c r="Y470" s="17">
        <f t="shared" ca="1" si="94"/>
        <v>-219.5744680851063</v>
      </c>
      <c r="Z470" s="17">
        <f t="shared" ca="1" si="95"/>
        <v>-189.57446808510605</v>
      </c>
      <c r="AA470" s="19">
        <f t="shared" ca="1" si="96"/>
        <v>6612.6956328781735</v>
      </c>
      <c r="AB470">
        <v>14344.959116320308</v>
      </c>
    </row>
    <row r="471" spans="1:28" x14ac:dyDescent="0.25">
      <c r="A471" s="22">
        <v>36686</v>
      </c>
      <c r="B471">
        <v>2.54</v>
      </c>
      <c r="C471">
        <v>2.2599999999999998</v>
      </c>
      <c r="D471">
        <v>2.5099999999999998</v>
      </c>
      <c r="E471">
        <v>3.87</v>
      </c>
      <c r="F471">
        <v>3.62</v>
      </c>
      <c r="G471">
        <v>3.81</v>
      </c>
      <c r="H471" s="2">
        <v>1</v>
      </c>
      <c r="I471" s="2">
        <v>1</v>
      </c>
      <c r="J471" s="6">
        <f ca="1">100*(D471-MIN(OFFSET(C471,-$J$3+1,0):C471))/(MAX(OFFSET(B471,-$J$3+1,0):B471)-MIN(OFFSET(C471,-$J$3+1,0):C471))</f>
        <v>79.207920792079179</v>
      </c>
      <c r="K471" s="6">
        <f ca="1">100*(G471-MIN(OFFSET(F471,-$J$3+1,0):F471))/(MAX(OFFSET(E471,-$J$3+1,0):E471)-MIN(OFFSET(F471,-$J$3+1,0):F471))</f>
        <v>95.8041958041958</v>
      </c>
      <c r="L471" s="6">
        <f t="shared" ca="1" si="97"/>
        <v>-16.596275012116621</v>
      </c>
      <c r="M471" s="6">
        <f ca="1">100*(L471-MIN(OFFSET(L471,-$M$3+1,0):L471))/(MAX(OFFSET(L471,-$M$3+1,0):L471)-MIN(OFFSET(L471,-$M$3+1,0):L471))</f>
        <v>0</v>
      </c>
      <c r="N471" s="8">
        <f t="shared" si="100"/>
        <v>0.28000000000000025</v>
      </c>
      <c r="O471" s="8">
        <f t="shared" si="101"/>
        <v>0.4700000000000002</v>
      </c>
      <c r="P471" s="15">
        <f ca="1">AVERAGE(N471:OFFSET(N471,-$P$3+1,0))*$P$4*H471</f>
        <v>41.500000000000007</v>
      </c>
      <c r="Q471" s="15">
        <f ca="1">AVERAGE(O471:OFFSET(O471,-$P$3+1,0))*$Q$4*I471</f>
        <v>45</v>
      </c>
      <c r="R471" s="11" t="str">
        <f t="shared" ca="1" si="98"/>
        <v>Buy</v>
      </c>
      <c r="S471" s="11" t="str">
        <f t="shared" ca="1" si="99"/>
        <v xml:space="preserve"> </v>
      </c>
      <c r="T471" s="3">
        <f t="shared" ca="1" si="91"/>
        <v>10</v>
      </c>
      <c r="U471" s="16">
        <f t="shared" ca="1" si="92"/>
        <v>-14.638297872340429</v>
      </c>
      <c r="V471" s="3">
        <f t="shared" ca="1" si="89"/>
        <v>1.77</v>
      </c>
      <c r="W471" s="3">
        <f t="shared" ca="1" si="90"/>
        <v>2.62</v>
      </c>
      <c r="X471" s="12">
        <f t="shared" ca="1" si="93"/>
        <v>219.99999999999974</v>
      </c>
      <c r="Y471" s="17">
        <f t="shared" ca="1" si="94"/>
        <v>-600.17021276595779</v>
      </c>
      <c r="Z471" s="17">
        <f t="shared" ca="1" si="95"/>
        <v>-380.17021276595801</v>
      </c>
      <c r="AA471" s="19">
        <f t="shared" ca="1" si="96"/>
        <v>6232.5254201122152</v>
      </c>
      <c r="AB471">
        <v>14344.959116320308</v>
      </c>
    </row>
    <row r="472" spans="1:28" x14ac:dyDescent="0.25">
      <c r="A472" s="22">
        <v>36689</v>
      </c>
      <c r="B472">
        <v>2.41</v>
      </c>
      <c r="C472">
        <v>1.95</v>
      </c>
      <c r="D472">
        <v>2.04</v>
      </c>
      <c r="E472">
        <v>3.81</v>
      </c>
      <c r="F472">
        <v>3.65</v>
      </c>
      <c r="G472">
        <v>3.72</v>
      </c>
      <c r="H472" s="2">
        <v>1</v>
      </c>
      <c r="I472" s="2">
        <v>1</v>
      </c>
      <c r="J472" s="6">
        <f ca="1">100*(D472-MIN(OFFSET(C472,-$J$3+1,0):C472))/(MAX(OFFSET(B472,-$J$3+1,0):B472)-MIN(OFFSET(C472,-$J$3+1,0):C472))</f>
        <v>32.67326732673267</v>
      </c>
      <c r="K472" s="6">
        <f ca="1">100*(G472-MIN(OFFSET(F472,-$J$3+1,0):F472))/(MAX(OFFSET(E472,-$J$3+1,0):E472)-MIN(OFFSET(F472,-$J$3+1,0):F472))</f>
        <v>89.051094890510953</v>
      </c>
      <c r="L472" s="6">
        <f t="shared" ca="1" si="97"/>
        <v>-56.377827563778283</v>
      </c>
      <c r="M472" s="6">
        <f ca="1">100*(L472-MIN(OFFSET(L472,-$M$3+1,0):L472))/(MAX(OFFSET(L472,-$M$3+1,0):L472)-MIN(OFFSET(L472,-$M$3+1,0):L472))</f>
        <v>0</v>
      </c>
      <c r="N472" s="8">
        <f t="shared" si="100"/>
        <v>0.55999999999999983</v>
      </c>
      <c r="O472" s="8">
        <f t="shared" si="101"/>
        <v>0.16000000000000014</v>
      </c>
      <c r="P472" s="15">
        <f ca="1">AVERAGE(N472:OFFSET(N472,-$P$3+1,0))*$P$4*H472</f>
        <v>44.250000000000014</v>
      </c>
      <c r="Q472" s="15">
        <f ca="1">AVERAGE(O472:OFFSET(O472,-$P$3+1,0))*$Q$4*I472</f>
        <v>42.625</v>
      </c>
      <c r="R472" s="11" t="str">
        <f t="shared" ca="1" si="98"/>
        <v>Buy</v>
      </c>
      <c r="S472" s="11" t="str">
        <f t="shared" ca="1" si="99"/>
        <v xml:space="preserve"> </v>
      </c>
      <c r="T472" s="3">
        <f t="shared" ca="1" si="91"/>
        <v>10</v>
      </c>
      <c r="U472" s="16">
        <f t="shared" ca="1" si="92"/>
        <v>-14.638297872340429</v>
      </c>
      <c r="V472" s="3">
        <f t="shared" ref="V472:V535" ca="1" si="102">IF(AND($R472="Buy",$R471=" "),D472,IF(AND($R472="Buy",$R471="Exit"),D472,IF(AND($S472="Sell",V471=" "),D472,IF(OR($R471="Buy",S471="Sell"),V471," "))))</f>
        <v>1.77</v>
      </c>
      <c r="W472" s="3">
        <f t="shared" ref="W472:W535" ca="1" si="103">IF(AND($R472="Buy",$R471=" "),G472,IF(AND($S472="Sell",W471=" "),G472,IF(OR($R471="Buy",S471="Sell"),W471," ")))</f>
        <v>2.62</v>
      </c>
      <c r="X472" s="12">
        <f t="shared" ca="1" si="93"/>
        <v>-469.99999999999977</v>
      </c>
      <c r="Y472" s="17">
        <f t="shared" ca="1" si="94"/>
        <v>131.74468085106366</v>
      </c>
      <c r="Z472" s="17">
        <f t="shared" ca="1" si="95"/>
        <v>-338.25531914893611</v>
      </c>
      <c r="AA472" s="19">
        <f t="shared" ca="1" si="96"/>
        <v>5894.2701009632792</v>
      </c>
      <c r="AB472">
        <v>13957.959116320308</v>
      </c>
    </row>
    <row r="473" spans="1:28" x14ac:dyDescent="0.25">
      <c r="A473" s="22">
        <v>36690</v>
      </c>
      <c r="B473">
        <v>2.5099999999999998</v>
      </c>
      <c r="C473">
        <v>1.95</v>
      </c>
      <c r="D473">
        <v>2.5099999999999998</v>
      </c>
      <c r="E473">
        <v>4.12</v>
      </c>
      <c r="F473">
        <v>3.72</v>
      </c>
      <c r="G473">
        <v>4.0599999999999996</v>
      </c>
      <c r="H473" s="2">
        <v>1</v>
      </c>
      <c r="I473" s="2">
        <v>1</v>
      </c>
      <c r="J473" s="6">
        <f ca="1">100*(D473-MIN(OFFSET(C473,-$J$3+1,0):C473))/(MAX(OFFSET(B473,-$J$3+1,0):B473)-MIN(OFFSET(C473,-$J$3+1,0):C473))</f>
        <v>79.207920792079179</v>
      </c>
      <c r="K473" s="6">
        <f ca="1">100*(G473-MIN(OFFSET(F473,-$J$3+1,0):F473))/(MAX(OFFSET(E473,-$J$3+1,0):E473)-MIN(OFFSET(F473,-$J$3+1,0):F473))</f>
        <v>96.296296296296276</v>
      </c>
      <c r="L473" s="6">
        <f t="shared" ca="1" si="97"/>
        <v>-17.088375504217098</v>
      </c>
      <c r="M473" s="6">
        <f ca="1">100*(L473-MIN(OFFSET(L473,-$M$3+1,0):L473))/(MAX(OFFSET(L473,-$M$3+1,0):L473)-MIN(OFFSET(L473,-$M$3+1,0):L473))</f>
        <v>38.836638354188672</v>
      </c>
      <c r="N473" s="8">
        <f t="shared" si="100"/>
        <v>0.55999999999999983</v>
      </c>
      <c r="O473" s="8">
        <f t="shared" si="101"/>
        <v>0.39999999999999991</v>
      </c>
      <c r="P473" s="15">
        <f ca="1">AVERAGE(N473:OFFSET(N473,-$P$3+1,0))*$P$4*H473</f>
        <v>42.500000000000007</v>
      </c>
      <c r="Q473" s="15">
        <f ca="1">AVERAGE(O473:OFFSET(O473,-$P$3+1,0))*$Q$4*I473</f>
        <v>44.875</v>
      </c>
      <c r="R473" s="11" t="str">
        <f t="shared" ca="1" si="98"/>
        <v>Buy</v>
      </c>
      <c r="S473" s="11" t="str">
        <f t="shared" ca="1" si="99"/>
        <v xml:space="preserve"> </v>
      </c>
      <c r="T473" s="3">
        <f t="shared" ref="T473:T536" ca="1" si="104">IF(AND($R473="Buy",$R472=" "),T$3,IF(AND($R473="Buy",$R472="Exit"),T$3,IF(AND($S473="Sell",$S472=" "),-T$3,IF(OR($R472="Buy",S472="Sell"),T472," "))))</f>
        <v>10</v>
      </c>
      <c r="U473" s="16">
        <f t="shared" ref="U473:U536" ca="1" si="105">IF(AND($R473="Buy",$R472=" "),-T$3*P473/Q473,IF(AND($R473="Buy",$R472="Exit"),-T$3*P473/Q473,IF(AND($S473="Sell",S472=" "),T$3*P473/Q473,IF(OR($R472="Buy",$S472="Sell"),U472," "))))</f>
        <v>-14.638297872340429</v>
      </c>
      <c r="V473" s="3">
        <f t="shared" ca="1" si="102"/>
        <v>1.77</v>
      </c>
      <c r="W473" s="3">
        <f t="shared" ca="1" si="103"/>
        <v>2.62</v>
      </c>
      <c r="X473" s="12">
        <f t="shared" ref="X473:X536" ca="1" si="106">IF(AND(T473&lt;&gt;" ",T472&lt;&gt;" "),T472*(D473-D472)*$P$4*H472," ")</f>
        <v>469.99999999999977</v>
      </c>
      <c r="Y473" s="17">
        <f t="shared" ref="Y473:Y536" ca="1" si="107">IF(AND(U473&lt;&gt;" ",U472&lt;&gt;" "),U472*(G473-G472)*$Q$4*I472," ")</f>
        <v>-497.7021276595737</v>
      </c>
      <c r="Z473" s="17">
        <f t="shared" ca="1" si="95"/>
        <v>-27.702127659573932</v>
      </c>
      <c r="AA473" s="19">
        <f t="shared" ca="1" si="96"/>
        <v>5866.567973303705</v>
      </c>
      <c r="AB473">
        <v>14114.403560764753</v>
      </c>
    </row>
    <row r="474" spans="1:28" x14ac:dyDescent="0.25">
      <c r="A474" s="22">
        <v>36691</v>
      </c>
      <c r="B474">
        <v>2.66</v>
      </c>
      <c r="C474">
        <v>2.3199999999999998</v>
      </c>
      <c r="D474">
        <v>2.54</v>
      </c>
      <c r="E474">
        <v>4</v>
      </c>
      <c r="F474">
        <v>3.53</v>
      </c>
      <c r="G474">
        <v>3.62</v>
      </c>
      <c r="H474" s="2">
        <v>1</v>
      </c>
      <c r="I474" s="2">
        <v>1</v>
      </c>
      <c r="J474" s="6">
        <f ca="1">100*(D474-MIN(OFFSET(C474,-$J$3+1,0):C474))/(MAX(OFFSET(B474,-$J$3+1,0):B474)-MIN(OFFSET(C474,-$J$3+1,0):C474))</f>
        <v>82.178217821782155</v>
      </c>
      <c r="K474" s="6">
        <f ca="1">100*(G474-MIN(OFFSET(F474,-$J$3+1,0):F474))/(MAX(OFFSET(E474,-$J$3+1,0):E474)-MIN(OFFSET(F474,-$J$3+1,0):F474))</f>
        <v>69.135802469135811</v>
      </c>
      <c r="L474" s="6">
        <f t="shared" ca="1" si="97"/>
        <v>13.042415352646344</v>
      </c>
      <c r="M474" s="6">
        <f ca="1">100*(L474-MIN(OFFSET(L474,-$M$3+1,0):L474))/(MAX(OFFSET(L474,-$M$3+1,0):L474)-MIN(OFFSET(L474,-$M$3+1,0):L474))</f>
        <v>100</v>
      </c>
      <c r="N474" s="8">
        <f t="shared" si="100"/>
        <v>0.3400000000000003</v>
      </c>
      <c r="O474" s="8">
        <f t="shared" si="101"/>
        <v>0.5299999999999998</v>
      </c>
      <c r="P474" s="15">
        <f ca="1">AVERAGE(N474:OFFSET(N474,-$P$3+1,0))*$P$4*H474</f>
        <v>34.875000000000007</v>
      </c>
      <c r="Q474" s="15">
        <f ca="1">AVERAGE(O474:OFFSET(O474,-$P$3+1,0))*$Q$4*I474</f>
        <v>37.375</v>
      </c>
      <c r="R474" s="11" t="str">
        <f t="shared" ca="1" si="98"/>
        <v>Exit</v>
      </c>
      <c r="S474" s="11" t="str">
        <f t="shared" ca="1" si="99"/>
        <v>Sell</v>
      </c>
      <c r="T474" s="3">
        <f t="shared" ca="1" si="104"/>
        <v>-10</v>
      </c>
      <c r="U474" s="16">
        <f t="shared" ca="1" si="105"/>
        <v>9.3311036789297681</v>
      </c>
      <c r="V474" s="3">
        <f t="shared" ca="1" si="102"/>
        <v>1.77</v>
      </c>
      <c r="W474" s="3">
        <f t="shared" ca="1" si="103"/>
        <v>2.62</v>
      </c>
      <c r="X474" s="12">
        <f t="shared" ca="1" si="106"/>
        <v>30.000000000000249</v>
      </c>
      <c r="Y474" s="17">
        <f t="shared" ca="1" si="107"/>
        <v>644.08510638297821</v>
      </c>
      <c r="Z474" s="17">
        <f t="shared" ref="Z474:Z537" ca="1" si="108">IF(X474&lt;&gt;" ",X474+Y474," ")</f>
        <v>674.08510638297844</v>
      </c>
      <c r="AA474" s="19">
        <f t="shared" ca="1" si="96"/>
        <v>6540.6530796866837</v>
      </c>
      <c r="AB474">
        <v>14550.18133854253</v>
      </c>
    </row>
    <row r="475" spans="1:28" x14ac:dyDescent="0.25">
      <c r="A475" s="22">
        <v>36692</v>
      </c>
      <c r="B475">
        <v>2.69</v>
      </c>
      <c r="C475">
        <v>2.44</v>
      </c>
      <c r="D475">
        <v>2.6</v>
      </c>
      <c r="E475">
        <v>4.0599999999999996</v>
      </c>
      <c r="F475">
        <v>3.69</v>
      </c>
      <c r="G475">
        <v>4</v>
      </c>
      <c r="H475" s="2">
        <v>1</v>
      </c>
      <c r="I475" s="2">
        <v>1</v>
      </c>
      <c r="J475" s="6">
        <f ca="1">100*(D475-MIN(OFFSET(C475,-$J$3+1,0):C475))/(MAX(OFFSET(B475,-$J$3+1,0):B475)-MIN(OFFSET(C475,-$J$3+1,0):C475))</f>
        <v>84.415584415584405</v>
      </c>
      <c r="K475" s="6">
        <f ca="1">100*(G475-MIN(OFFSET(F475,-$J$3+1,0):F475))/(MAX(OFFSET(E475,-$J$3+1,0):E475)-MIN(OFFSET(F475,-$J$3+1,0):F475))</f>
        <v>88.990825688073386</v>
      </c>
      <c r="L475" s="6">
        <f t="shared" ca="1" si="97"/>
        <v>-4.5752412724889808</v>
      </c>
      <c r="M475" s="6">
        <f ca="1">100*(L475-MIN(OFFSET(L475,-$M$3+1,0):L475))/(MAX(OFFSET(L475,-$M$3+1,0):L475)-MIN(OFFSET(L475,-$M$3+1,0):L475))</f>
        <v>74.621730081893674</v>
      </c>
      <c r="N475" s="8">
        <f t="shared" si="100"/>
        <v>0.25</v>
      </c>
      <c r="O475" s="8">
        <f t="shared" si="101"/>
        <v>0.4399999999999995</v>
      </c>
      <c r="P475" s="15">
        <f ca="1">AVERAGE(N475:OFFSET(N475,-$P$3+1,0))*$P$4*H475</f>
        <v>33.75</v>
      </c>
      <c r="Q475" s="15">
        <f ca="1">AVERAGE(O475:OFFSET(O475,-$P$3+1,0))*$Q$4*I475</f>
        <v>36.624999999999993</v>
      </c>
      <c r="R475" s="11" t="str">
        <f t="shared" ca="1" si="98"/>
        <v xml:space="preserve"> </v>
      </c>
      <c r="S475" s="11" t="str">
        <f t="shared" ca="1" si="99"/>
        <v>Sell</v>
      </c>
      <c r="T475" s="3">
        <f t="shared" ca="1" si="104"/>
        <v>-10</v>
      </c>
      <c r="U475" s="16">
        <f t="shared" ca="1" si="105"/>
        <v>9.3311036789297681</v>
      </c>
      <c r="V475" s="3">
        <f t="shared" ca="1" si="102"/>
        <v>1.77</v>
      </c>
      <c r="W475" s="3">
        <f t="shared" ca="1" si="103"/>
        <v>2.62</v>
      </c>
      <c r="X475" s="12">
        <f t="shared" ca="1" si="106"/>
        <v>-60.000000000000057</v>
      </c>
      <c r="Y475" s="17">
        <f t="shared" ca="1" si="107"/>
        <v>354.58193979933111</v>
      </c>
      <c r="Z475" s="17">
        <f t="shared" ca="1" si="108"/>
        <v>294.58193979933105</v>
      </c>
      <c r="AA475" s="19">
        <f t="shared" ca="1" si="96"/>
        <v>6835.2350194860146</v>
      </c>
      <c r="AB475">
        <v>14844.763278341861</v>
      </c>
    </row>
    <row r="476" spans="1:28" x14ac:dyDescent="0.25">
      <c r="A476" s="22">
        <v>36693</v>
      </c>
      <c r="B476">
        <v>2.72</v>
      </c>
      <c r="C476">
        <v>2.17</v>
      </c>
      <c r="D476">
        <v>2.2599999999999998</v>
      </c>
      <c r="E476">
        <v>4.03</v>
      </c>
      <c r="F476">
        <v>3.81</v>
      </c>
      <c r="G476">
        <v>3.89</v>
      </c>
      <c r="H476" s="2">
        <v>1</v>
      </c>
      <c r="I476" s="2">
        <v>1</v>
      </c>
      <c r="J476" s="6">
        <f ca="1">100*(D476-MIN(OFFSET(C476,-$J$3+1,0):C476))/(MAX(OFFSET(B476,-$J$3+1,0):B476)-MIN(OFFSET(C476,-$J$3+1,0):C476))</f>
        <v>40.259740259740227</v>
      </c>
      <c r="K476" s="6">
        <f ca="1">100*(G476-MIN(OFFSET(F476,-$J$3+1,0):F476))/(MAX(OFFSET(E476,-$J$3+1,0):E476)-MIN(OFFSET(F476,-$J$3+1,0):F476))</f>
        <v>74.444444444444457</v>
      </c>
      <c r="L476" s="6">
        <f t="shared" ca="1" si="97"/>
        <v>-34.184704184704231</v>
      </c>
      <c r="M476" s="6">
        <f ca="1">100*(L476-MIN(OFFSET(L476,-$M$3+1,0):L476))/(MAX(OFFSET(L476,-$M$3+1,0):L476)-MIN(OFFSET(L476,-$M$3+1,0):L476))</f>
        <v>31.969239009711419</v>
      </c>
      <c r="N476" s="8">
        <f t="shared" si="100"/>
        <v>0.55000000000000027</v>
      </c>
      <c r="O476" s="8">
        <f t="shared" si="101"/>
        <v>0.2200000000000002</v>
      </c>
      <c r="P476" s="15">
        <f ca="1">AVERAGE(N476:OFFSET(N476,-$P$3+1,0))*$P$4*H476</f>
        <v>37.875</v>
      </c>
      <c r="Q476" s="15">
        <f ca="1">AVERAGE(O476:OFFSET(O476,-$P$3+1,0))*$Q$4*I476</f>
        <v>35.874999999999993</v>
      </c>
      <c r="R476" s="11" t="str">
        <f t="shared" ca="1" si="98"/>
        <v xml:space="preserve"> </v>
      </c>
      <c r="S476" s="11" t="str">
        <f t="shared" ca="1" si="99"/>
        <v>Exit</v>
      </c>
      <c r="T476" s="3">
        <f t="shared" ca="1" si="104"/>
        <v>-10</v>
      </c>
      <c r="U476" s="16">
        <f t="shared" ca="1" si="105"/>
        <v>9.3311036789297681</v>
      </c>
      <c r="V476" s="3">
        <f t="shared" ca="1" si="102"/>
        <v>1.77</v>
      </c>
      <c r="W476" s="3">
        <f t="shared" ca="1" si="103"/>
        <v>2.62</v>
      </c>
      <c r="X476" s="12">
        <f t="shared" ca="1" si="106"/>
        <v>340.00000000000028</v>
      </c>
      <c r="Y476" s="17">
        <f t="shared" ca="1" si="107"/>
        <v>-102.64214046822732</v>
      </c>
      <c r="Z476" s="17">
        <f t="shared" ca="1" si="108"/>
        <v>237.35785953177296</v>
      </c>
      <c r="AA476" s="19">
        <f t="shared" ca="1" si="96"/>
        <v>7072.5928790177877</v>
      </c>
      <c r="AB476">
        <v>15082.121137873633</v>
      </c>
    </row>
    <row r="477" spans="1:28" x14ac:dyDescent="0.25">
      <c r="A477" s="22">
        <v>36696</v>
      </c>
      <c r="B477">
        <v>2.57</v>
      </c>
      <c r="C477">
        <v>2.17</v>
      </c>
      <c r="D477">
        <v>2.57</v>
      </c>
      <c r="E477">
        <v>4</v>
      </c>
      <c r="F477">
        <v>3.75</v>
      </c>
      <c r="G477">
        <v>3.84</v>
      </c>
      <c r="H477" s="2">
        <v>1</v>
      </c>
      <c r="I477" s="2">
        <v>1</v>
      </c>
      <c r="J477" s="6">
        <f ca="1">100*(D477-MIN(OFFSET(C477,-$J$3+1,0):C477))/(MAX(OFFSET(B477,-$J$3+1,0):B477)-MIN(OFFSET(C477,-$J$3+1,0):C477))</f>
        <v>80.519480519480481</v>
      </c>
      <c r="K477" s="6">
        <f ca="1">100*(G477-MIN(OFFSET(F477,-$J$3+1,0):F477))/(MAX(OFFSET(E477,-$J$3+1,0):E477)-MIN(OFFSET(F477,-$J$3+1,0):F477))</f>
        <v>68.888888888888857</v>
      </c>
      <c r="L477" s="6">
        <f t="shared" ca="1" si="97"/>
        <v>11.630591630591624</v>
      </c>
      <c r="M477" s="6">
        <f ca="1">100*(L477-MIN(OFFSET(L477,-$M$3+1,0):L477))/(MAX(OFFSET(L477,-$M$3+1,0):L477)-MIN(OFFSET(L477,-$M$3+1,0):L477))</f>
        <v>97.966265079546872</v>
      </c>
      <c r="N477" s="8">
        <f t="shared" si="100"/>
        <v>0.39999999999999991</v>
      </c>
      <c r="O477" s="8">
        <f t="shared" si="101"/>
        <v>0.25</v>
      </c>
      <c r="P477" s="15">
        <f ca="1">AVERAGE(N477:OFFSET(N477,-$P$3+1,0))*$P$4*H477</f>
        <v>38.625000000000007</v>
      </c>
      <c r="Q477" s="15">
        <f ca="1">AVERAGE(O477:OFFSET(O477,-$P$3+1,0))*$Q$4*I477</f>
        <v>34.374999999999993</v>
      </c>
      <c r="R477" s="11" t="str">
        <f t="shared" ca="1" si="98"/>
        <v xml:space="preserve"> </v>
      </c>
      <c r="S477" s="11" t="str">
        <f t="shared" ca="1" si="99"/>
        <v>Sell</v>
      </c>
      <c r="T477" s="3" t="str">
        <f t="shared" ca="1" si="104"/>
        <v xml:space="preserve"> </v>
      </c>
      <c r="U477" s="16" t="str">
        <f t="shared" ca="1" si="105"/>
        <v xml:space="preserve"> </v>
      </c>
      <c r="V477" s="3" t="str">
        <f t="shared" ca="1" si="102"/>
        <v xml:space="preserve"> </v>
      </c>
      <c r="W477" s="3" t="str">
        <f t="shared" ca="1" si="103"/>
        <v xml:space="preserve"> </v>
      </c>
      <c r="X477" s="12" t="str">
        <f t="shared" ca="1" si="106"/>
        <v xml:space="preserve"> </v>
      </c>
      <c r="Y477" s="17" t="str">
        <f t="shared" ca="1" si="107"/>
        <v xml:space="preserve"> </v>
      </c>
      <c r="Z477" s="17" t="str">
        <f t="shared" ca="1" si="108"/>
        <v xml:space="preserve"> </v>
      </c>
      <c r="AA477" s="19">
        <f t="shared" ca="1" si="96"/>
        <v>7072.5928790177877</v>
      </c>
      <c r="AB477">
        <v>15444.908594319626</v>
      </c>
    </row>
    <row r="478" spans="1:28" x14ac:dyDescent="0.25">
      <c r="A478" s="22">
        <v>36697</v>
      </c>
      <c r="B478">
        <v>2.54</v>
      </c>
      <c r="C478">
        <v>2.14</v>
      </c>
      <c r="D478">
        <v>2.14</v>
      </c>
      <c r="E478">
        <v>3.81</v>
      </c>
      <c r="F478">
        <v>3.5</v>
      </c>
      <c r="G478">
        <v>3.62</v>
      </c>
      <c r="H478" s="2">
        <v>1</v>
      </c>
      <c r="I478" s="2">
        <v>1</v>
      </c>
      <c r="J478" s="6">
        <f ca="1">100*(D478-MIN(OFFSET(C478,-$J$3+1,0):C478))/(MAX(OFFSET(B478,-$J$3+1,0):B478)-MIN(OFFSET(C478,-$J$3+1,0):C478))</f>
        <v>24.675324675324692</v>
      </c>
      <c r="K478" s="6">
        <f ca="1">100*(G478-MIN(OFFSET(F478,-$J$3+1,0):F478))/(MAX(OFFSET(E478,-$J$3+1,0):E478)-MIN(OFFSET(F478,-$J$3+1,0):F478))</f>
        <v>44.444444444444443</v>
      </c>
      <c r="L478" s="6">
        <f t="shared" ca="1" si="97"/>
        <v>-19.769119769119751</v>
      </c>
      <c r="M478" s="6">
        <f ca="1">100*(L478-MIN(OFFSET(L478,-$M$3+1,0):L478))/(MAX(OFFSET(L478,-$M$3+1,0):L478)-MIN(OFFSET(L478,-$M$3+1,0):L478))</f>
        <v>52.734917448692791</v>
      </c>
      <c r="N478" s="8">
        <f t="shared" si="100"/>
        <v>0.42999999999999972</v>
      </c>
      <c r="O478" s="8">
        <f t="shared" si="101"/>
        <v>0.33999999999999986</v>
      </c>
      <c r="P478" s="15">
        <f ca="1">AVERAGE(N478:OFFSET(N478,-$P$3+1,0))*$P$4*H478</f>
        <v>42.125</v>
      </c>
      <c r="Q478" s="15">
        <f ca="1">AVERAGE(O478:OFFSET(O478,-$P$3+1,0))*$Q$4*I478</f>
        <v>35.124999999999993</v>
      </c>
      <c r="R478" s="11" t="str">
        <f t="shared" ca="1" si="98"/>
        <v xml:space="preserve"> </v>
      </c>
      <c r="S478" s="11" t="str">
        <f t="shared" ca="1" si="99"/>
        <v>Sell</v>
      </c>
      <c r="T478" s="3" t="str">
        <f t="shared" ca="1" si="104"/>
        <v xml:space="preserve"> </v>
      </c>
      <c r="U478" s="16" t="str">
        <f t="shared" ca="1" si="105"/>
        <v xml:space="preserve"> </v>
      </c>
      <c r="V478" s="3">
        <f t="shared" ca="1" si="102"/>
        <v>2.14</v>
      </c>
      <c r="W478" s="3">
        <f t="shared" ca="1" si="103"/>
        <v>3.62</v>
      </c>
      <c r="X478" s="12" t="str">
        <f t="shared" ca="1" si="106"/>
        <v xml:space="preserve"> </v>
      </c>
      <c r="Y478" s="17" t="str">
        <f t="shared" ca="1" si="107"/>
        <v xml:space="preserve"> </v>
      </c>
      <c r="Z478" s="17" t="str">
        <f t="shared" ca="1" si="108"/>
        <v xml:space="preserve"> </v>
      </c>
      <c r="AA478" s="19">
        <f t="shared" ca="1" si="96"/>
        <v>7072.5928790177877</v>
      </c>
      <c r="AB478">
        <v>15247.173402681996</v>
      </c>
    </row>
    <row r="479" spans="1:28" x14ac:dyDescent="0.25">
      <c r="A479" s="22">
        <v>36698</v>
      </c>
      <c r="B479">
        <v>2.38</v>
      </c>
      <c r="C479">
        <v>2.0099999999999998</v>
      </c>
      <c r="D479">
        <v>2.04</v>
      </c>
      <c r="E479">
        <v>3.72</v>
      </c>
      <c r="F479">
        <v>3.53</v>
      </c>
      <c r="G479">
        <v>3.59</v>
      </c>
      <c r="H479" s="2">
        <v>1</v>
      </c>
      <c r="I479" s="2">
        <v>1</v>
      </c>
      <c r="J479" s="6">
        <f ca="1">100*(D479-MIN(OFFSET(C479,-$J$3+1,0):C479))/(MAX(OFFSET(B479,-$J$3+1,0):B479)-MIN(OFFSET(C479,-$J$3+1,0):C479))</f>
        <v>11.688311688311694</v>
      </c>
      <c r="K479" s="6">
        <f ca="1">100*(G479-MIN(OFFSET(F479,-$J$3+1,0):F479))/(MAX(OFFSET(E479,-$J$3+1,0):E479)-MIN(OFFSET(F479,-$J$3+1,0):F479))</f>
        <v>32.051282051282044</v>
      </c>
      <c r="L479" s="6">
        <f t="shared" ca="1" si="97"/>
        <v>-20.362970362970351</v>
      </c>
      <c r="M479" s="6">
        <f ca="1">100*(L479-MIN(OFFSET(L479,-$M$3+1,0):L479))/(MAX(OFFSET(L479,-$M$3+1,0):L479)-MIN(OFFSET(L479,-$M$3+1,0):L479))</f>
        <v>51.879474469955973</v>
      </c>
      <c r="N479" s="8">
        <f t="shared" si="100"/>
        <v>0.37000000000000011</v>
      </c>
      <c r="O479" s="8">
        <f t="shared" si="101"/>
        <v>0.19000000000000039</v>
      </c>
      <c r="P479" s="15">
        <f ca="1">AVERAGE(N479:OFFSET(N479,-$P$3+1,0))*$P$4*H479</f>
        <v>43.25</v>
      </c>
      <c r="Q479" s="15">
        <f ca="1">AVERAGE(O479:OFFSET(O479,-$P$3+1,0))*$Q$4*I479</f>
        <v>31.624999999999996</v>
      </c>
      <c r="R479" s="11" t="str">
        <f t="shared" ca="1" si="98"/>
        <v xml:space="preserve"> </v>
      </c>
      <c r="S479" s="11" t="str">
        <f t="shared" ca="1" si="99"/>
        <v>Sell</v>
      </c>
      <c r="T479" s="3" t="str">
        <f t="shared" ca="1" si="104"/>
        <v xml:space="preserve"> </v>
      </c>
      <c r="U479" s="16" t="str">
        <f t="shared" ca="1" si="105"/>
        <v xml:space="preserve"> </v>
      </c>
      <c r="V479" s="3">
        <f t="shared" ca="1" si="102"/>
        <v>2.14</v>
      </c>
      <c r="W479" s="3">
        <f t="shared" ca="1" si="103"/>
        <v>3.62</v>
      </c>
      <c r="X479" s="12" t="str">
        <f t="shared" ca="1" si="106"/>
        <v xml:space="preserve"> </v>
      </c>
      <c r="Y479" s="17" t="str">
        <f t="shared" ca="1" si="107"/>
        <v xml:space="preserve"> </v>
      </c>
      <c r="Z479" s="17" t="str">
        <f t="shared" ca="1" si="108"/>
        <v xml:space="preserve"> </v>
      </c>
      <c r="AA479" s="19">
        <f t="shared" ca="1" si="96"/>
        <v>7072.5928790177877</v>
      </c>
      <c r="AB479">
        <v>15178.845876549593</v>
      </c>
    </row>
    <row r="480" spans="1:28" x14ac:dyDescent="0.25">
      <c r="A480" s="22">
        <v>36699</v>
      </c>
      <c r="B480">
        <v>2.14</v>
      </c>
      <c r="C480">
        <v>1.92</v>
      </c>
      <c r="D480">
        <v>1.98</v>
      </c>
      <c r="E480">
        <v>3.81</v>
      </c>
      <c r="F480">
        <v>3.53</v>
      </c>
      <c r="G480">
        <v>3.59</v>
      </c>
      <c r="H480" s="2">
        <v>1</v>
      </c>
      <c r="I480" s="2">
        <v>1</v>
      </c>
      <c r="J480" s="6">
        <f ca="1">100*(D480-MIN(OFFSET(C480,-$J$3+1,0):C480))/(MAX(OFFSET(B480,-$J$3+1,0):B480)-MIN(OFFSET(C480,-$J$3+1,0):C480))</f>
        <v>7.5000000000000044</v>
      </c>
      <c r="K480" s="6">
        <f ca="1">100*(G480-MIN(OFFSET(F480,-$J$3+1,0):F480))/(MAX(OFFSET(E480,-$J$3+1,0):E480)-MIN(OFFSET(F480,-$J$3+1,0):F480))</f>
        <v>14.516129032258039</v>
      </c>
      <c r="L480" s="6">
        <f t="shared" ca="1" si="97"/>
        <v>-7.0161290322580347</v>
      </c>
      <c r="M480" s="6">
        <f ca="1">100*(L480-MIN(OFFSET(L480,-$M$3+1,0):L480))/(MAX(OFFSET(L480,-$M$3+1,0):L480)-MIN(OFFSET(L480,-$M$3+1,0):L480))</f>
        <v>71.10562633862726</v>
      </c>
      <c r="N480" s="8">
        <f t="shared" si="100"/>
        <v>0.2200000000000002</v>
      </c>
      <c r="O480" s="8">
        <f t="shared" si="101"/>
        <v>0.28000000000000025</v>
      </c>
      <c r="P480" s="15">
        <f ca="1">AVERAGE(N480:OFFSET(N480,-$P$3+1,0))*$P$4*H480</f>
        <v>39.000000000000007</v>
      </c>
      <c r="Q480" s="15">
        <f ca="1">AVERAGE(O480:OFFSET(O480,-$P$3+1,0))*$Q$4*I480</f>
        <v>33.125</v>
      </c>
      <c r="R480" s="11" t="str">
        <f t="shared" ca="1" si="98"/>
        <v xml:space="preserve"> </v>
      </c>
      <c r="S480" s="11" t="str">
        <f t="shared" ca="1" si="99"/>
        <v>Sell</v>
      </c>
      <c r="T480" s="3" t="str">
        <f t="shared" ca="1" si="104"/>
        <v xml:space="preserve"> </v>
      </c>
      <c r="U480" s="16" t="str">
        <f t="shared" ca="1" si="105"/>
        <v xml:space="preserve"> </v>
      </c>
      <c r="V480" s="3">
        <f t="shared" ca="1" si="102"/>
        <v>2.14</v>
      </c>
      <c r="W480" s="3">
        <f t="shared" ca="1" si="103"/>
        <v>3.62</v>
      </c>
      <c r="X480" s="12" t="str">
        <f t="shared" ca="1" si="106"/>
        <v xml:space="preserve"> </v>
      </c>
      <c r="Y480" s="17" t="str">
        <f t="shared" ca="1" si="107"/>
        <v xml:space="preserve"> </v>
      </c>
      <c r="Z480" s="17" t="str">
        <f t="shared" ca="1" si="108"/>
        <v xml:space="preserve"> </v>
      </c>
      <c r="AA480" s="19">
        <f t="shared" ref="AA480:AA543" ca="1" si="109">IF(Z480&lt;&gt;" ",AA479+Z480,AA479)</f>
        <v>7072.5928790177877</v>
      </c>
      <c r="AB480">
        <v>15178.845876549593</v>
      </c>
    </row>
    <row r="481" spans="1:28" x14ac:dyDescent="0.25">
      <c r="A481" s="22">
        <v>36700</v>
      </c>
      <c r="B481">
        <v>2.0099999999999998</v>
      </c>
      <c r="C481">
        <v>1.92</v>
      </c>
      <c r="D481">
        <v>1.92</v>
      </c>
      <c r="E481">
        <v>3.69</v>
      </c>
      <c r="F481">
        <v>3.4</v>
      </c>
      <c r="G481">
        <v>3.47</v>
      </c>
      <c r="H481" s="2">
        <v>1</v>
      </c>
      <c r="I481" s="2">
        <v>1</v>
      </c>
      <c r="J481" s="6">
        <f ca="1">100*(D481-MIN(OFFSET(C481,-$J$3+1,0):C481))/(MAX(OFFSET(B481,-$J$3+1,0):B481)-MIN(OFFSET(C481,-$J$3+1,0):C481))</f>
        <v>0</v>
      </c>
      <c r="K481" s="6">
        <f ca="1">100*(G481-MIN(OFFSET(F481,-$J$3+1,0):F481))/(MAX(OFFSET(E481,-$J$3+1,0):E481)-MIN(OFFSET(F481,-$J$3+1,0):F481))</f>
        <v>9.7222222222222587</v>
      </c>
      <c r="L481" s="6">
        <f t="shared" ca="1" si="97"/>
        <v>-9.7222222222222587</v>
      </c>
      <c r="M481" s="6">
        <f ca="1">100*(L481-MIN(OFFSET(L481,-$M$3+1,0):L481))/(MAX(OFFSET(L481,-$M$3+1,0):L481)-MIN(OFFSET(L481,-$M$3+1,0):L481))</f>
        <v>67.207493638022768</v>
      </c>
      <c r="N481" s="8">
        <f t="shared" si="100"/>
        <v>8.9999999999999858E-2</v>
      </c>
      <c r="O481" s="8">
        <f t="shared" si="101"/>
        <v>0.29000000000000004</v>
      </c>
      <c r="P481" s="15">
        <f ca="1">AVERAGE(N481:OFFSET(N481,-$P$3+1,0))*$P$4*H481</f>
        <v>33.125000000000007</v>
      </c>
      <c r="Q481" s="15">
        <f ca="1">AVERAGE(O481:OFFSET(O481,-$P$3+1,0))*$Q$4*I481</f>
        <v>31.75</v>
      </c>
      <c r="R481" s="11" t="str">
        <f t="shared" ca="1" si="98"/>
        <v xml:space="preserve"> </v>
      </c>
      <c r="S481" s="11" t="str">
        <f t="shared" ca="1" si="99"/>
        <v>Sell</v>
      </c>
      <c r="T481" s="3" t="str">
        <f t="shared" ca="1" si="104"/>
        <v xml:space="preserve"> </v>
      </c>
      <c r="U481" s="16" t="str">
        <f t="shared" ca="1" si="105"/>
        <v xml:space="preserve"> </v>
      </c>
      <c r="V481" s="3">
        <f t="shared" ca="1" si="102"/>
        <v>2.14</v>
      </c>
      <c r="W481" s="3">
        <f t="shared" ca="1" si="103"/>
        <v>3.62</v>
      </c>
      <c r="X481" s="12" t="str">
        <f t="shared" ca="1" si="106"/>
        <v xml:space="preserve"> </v>
      </c>
      <c r="Y481" s="17" t="str">
        <f t="shared" ca="1" si="107"/>
        <v xml:space="preserve"> </v>
      </c>
      <c r="Z481" s="17" t="str">
        <f t="shared" ca="1" si="108"/>
        <v xml:space="preserve"> </v>
      </c>
      <c r="AA481" s="19">
        <f t="shared" ca="1" si="109"/>
        <v>7072.5928790177877</v>
      </c>
      <c r="AB481">
        <v>15178.845876549593</v>
      </c>
    </row>
    <row r="482" spans="1:28" x14ac:dyDescent="0.25">
      <c r="A482" s="22">
        <v>36703</v>
      </c>
      <c r="B482">
        <v>2.04</v>
      </c>
      <c r="C482">
        <v>1.92</v>
      </c>
      <c r="D482">
        <v>1.98</v>
      </c>
      <c r="E482">
        <v>3.62</v>
      </c>
      <c r="F482">
        <v>3.4</v>
      </c>
      <c r="G482">
        <v>3.47</v>
      </c>
      <c r="H482" s="2">
        <v>1</v>
      </c>
      <c r="I482" s="2">
        <v>1</v>
      </c>
      <c r="J482" s="6">
        <f ca="1">100*(D482-MIN(OFFSET(C482,-$J$3+1,0):C482))/(MAX(OFFSET(B482,-$J$3+1,0):B482)-MIN(OFFSET(C482,-$J$3+1,0):C482))</f>
        <v>7.5000000000000044</v>
      </c>
      <c r="K482" s="6">
        <f ca="1">100*(G482-MIN(OFFSET(F482,-$J$3+1,0):F482))/(MAX(OFFSET(E482,-$J$3+1,0):E482)-MIN(OFFSET(F482,-$J$3+1,0):F482))</f>
        <v>9.7222222222222587</v>
      </c>
      <c r="L482" s="6">
        <f t="shared" ca="1" si="97"/>
        <v>-2.2222222222222543</v>
      </c>
      <c r="M482" s="6">
        <f ca="1">100*(L482-MIN(OFFSET(L482,-$M$3+1,0):L482))/(MAX(OFFSET(L482,-$M$3+1,0):L482)-MIN(OFFSET(L482,-$M$3+1,0):L482))</f>
        <v>67.678237156097921</v>
      </c>
      <c r="N482" s="8">
        <f t="shared" si="100"/>
        <v>0.12000000000000011</v>
      </c>
      <c r="O482" s="8">
        <f t="shared" si="101"/>
        <v>0.2200000000000002</v>
      </c>
      <c r="P482" s="15">
        <f ca="1">AVERAGE(N482:OFFSET(N482,-$P$3+1,0))*$P$4*H482</f>
        <v>30.375000000000004</v>
      </c>
      <c r="Q482" s="15">
        <f ca="1">AVERAGE(O482:OFFSET(O482,-$P$3+1,0))*$Q$4*I482</f>
        <v>27.875000000000007</v>
      </c>
      <c r="R482" s="11" t="str">
        <f t="shared" ca="1" si="98"/>
        <v xml:space="preserve"> </v>
      </c>
      <c r="S482" s="11" t="str">
        <f t="shared" ca="1" si="99"/>
        <v>Sell</v>
      </c>
      <c r="T482" s="3" t="str">
        <f t="shared" ca="1" si="104"/>
        <v xml:space="preserve"> </v>
      </c>
      <c r="U482" s="16" t="str">
        <f t="shared" ca="1" si="105"/>
        <v xml:space="preserve"> </v>
      </c>
      <c r="V482" s="3">
        <f t="shared" ca="1" si="102"/>
        <v>2.14</v>
      </c>
      <c r="W482" s="3">
        <f t="shared" ca="1" si="103"/>
        <v>3.62</v>
      </c>
      <c r="X482" s="12" t="str">
        <f t="shared" ca="1" si="106"/>
        <v xml:space="preserve"> </v>
      </c>
      <c r="Y482" s="17" t="str">
        <f t="shared" ca="1" si="107"/>
        <v xml:space="preserve"> </v>
      </c>
      <c r="Z482" s="17" t="str">
        <f t="shared" ca="1" si="108"/>
        <v xml:space="preserve"> </v>
      </c>
      <c r="AA482" s="19">
        <f t="shared" ca="1" si="109"/>
        <v>7072.5928790177877</v>
      </c>
      <c r="AB482">
        <v>15178.845876549593</v>
      </c>
    </row>
    <row r="483" spans="1:28" x14ac:dyDescent="0.25">
      <c r="A483" s="22">
        <v>36704</v>
      </c>
      <c r="B483">
        <v>2.63</v>
      </c>
      <c r="C483">
        <v>1.92</v>
      </c>
      <c r="D483">
        <v>2.38</v>
      </c>
      <c r="E483">
        <v>3.81</v>
      </c>
      <c r="F483">
        <v>3.44</v>
      </c>
      <c r="G483">
        <v>3.56</v>
      </c>
      <c r="H483" s="2">
        <v>1</v>
      </c>
      <c r="I483" s="2">
        <v>1</v>
      </c>
      <c r="J483" s="6">
        <f ca="1">100*(D483-MIN(OFFSET(C483,-$J$3+1,0):C483))/(MAX(OFFSET(B483,-$J$3+1,0):B483)-MIN(OFFSET(C483,-$J$3+1,0):C483))</f>
        <v>57.499999999999979</v>
      </c>
      <c r="K483" s="6">
        <f ca="1">100*(G483-MIN(OFFSET(F483,-$J$3+1,0):F483))/(MAX(OFFSET(E483,-$J$3+1,0):E483)-MIN(OFFSET(F483,-$J$3+1,0):F483))</f>
        <v>24.242424242424274</v>
      </c>
      <c r="L483" s="6">
        <f t="shared" ca="1" si="97"/>
        <v>33.257575757575708</v>
      </c>
      <c r="M483" s="6">
        <f ca="1">100*(L483-MIN(OFFSET(L483,-$M$3+1,0):L483))/(MAX(OFFSET(L483,-$M$3+1,0):L483)-MIN(OFFSET(L483,-$M$3+1,0):L483))</f>
        <v>100</v>
      </c>
      <c r="N483" s="8">
        <f t="shared" si="100"/>
        <v>0.71</v>
      </c>
      <c r="O483" s="8">
        <f t="shared" si="101"/>
        <v>0.37000000000000011</v>
      </c>
      <c r="P483" s="15">
        <f ca="1">AVERAGE(N483:OFFSET(N483,-$P$3+1,0))*$P$4*H483</f>
        <v>36.125</v>
      </c>
      <c r="Q483" s="15">
        <f ca="1">AVERAGE(O483:OFFSET(O483,-$P$3+1,0))*$Q$4*I483</f>
        <v>27.000000000000014</v>
      </c>
      <c r="R483" s="11" t="str">
        <f t="shared" ca="1" si="98"/>
        <v xml:space="preserve"> </v>
      </c>
      <c r="S483" s="11" t="str">
        <f t="shared" ca="1" si="99"/>
        <v>Sell</v>
      </c>
      <c r="T483" s="3" t="str">
        <f t="shared" ca="1" si="104"/>
        <v xml:space="preserve"> </v>
      </c>
      <c r="U483" s="16" t="str">
        <f t="shared" ca="1" si="105"/>
        <v xml:space="preserve"> </v>
      </c>
      <c r="V483" s="3">
        <f t="shared" ca="1" si="102"/>
        <v>2.14</v>
      </c>
      <c r="W483" s="3">
        <f t="shared" ca="1" si="103"/>
        <v>3.62</v>
      </c>
      <c r="X483" s="12" t="str">
        <f t="shared" ca="1" si="106"/>
        <v xml:space="preserve"> </v>
      </c>
      <c r="Y483" s="17" t="str">
        <f t="shared" ca="1" si="107"/>
        <v xml:space="preserve"> </v>
      </c>
      <c r="Z483" s="17" t="str">
        <f t="shared" ca="1" si="108"/>
        <v xml:space="preserve"> </v>
      </c>
      <c r="AA483" s="19">
        <f t="shared" ca="1" si="109"/>
        <v>7072.5928790177877</v>
      </c>
      <c r="AB483">
        <v>15178.845876549593</v>
      </c>
    </row>
    <row r="484" spans="1:28" x14ac:dyDescent="0.25">
      <c r="A484" s="22">
        <v>36705</v>
      </c>
      <c r="B484">
        <v>2.4700000000000002</v>
      </c>
      <c r="C484">
        <v>2.08</v>
      </c>
      <c r="D484">
        <v>2.29</v>
      </c>
      <c r="E484">
        <v>3.56</v>
      </c>
      <c r="F484">
        <v>3.34</v>
      </c>
      <c r="G484">
        <v>3.54</v>
      </c>
      <c r="H484" s="2">
        <v>1</v>
      </c>
      <c r="I484" s="2">
        <v>1</v>
      </c>
      <c r="J484" s="6">
        <f ca="1">100*(D484-MIN(OFFSET(C484,-$J$3+1,0):C484))/(MAX(OFFSET(B484,-$J$3+1,0):B484)-MIN(OFFSET(C484,-$J$3+1,0):C484))</f>
        <v>46.25</v>
      </c>
      <c r="K484" s="6">
        <f ca="1">100*(G484-MIN(OFFSET(F484,-$J$3+1,0):F484))/(MAX(OFFSET(E484,-$J$3+1,0):E484)-MIN(OFFSET(F484,-$J$3+1,0):F484))</f>
        <v>27.777777777777811</v>
      </c>
      <c r="L484" s="6">
        <f t="shared" ca="1" si="97"/>
        <v>18.472222222222189</v>
      </c>
      <c r="M484" s="6">
        <f ca="1">100*(L484-MIN(OFFSET(L484,-$M$3+1,0):L484))/(MAX(OFFSET(L484,-$M$3+1,0):L484)-MIN(OFFSET(L484,-$M$3+1,0):L484))</f>
        <v>78.077025942765459</v>
      </c>
      <c r="N484" s="8">
        <f t="shared" si="100"/>
        <v>0.39000000000000012</v>
      </c>
      <c r="O484" s="8">
        <f t="shared" si="101"/>
        <v>0.2200000000000002</v>
      </c>
      <c r="P484" s="15">
        <f ca="1">AVERAGE(N484:OFFSET(N484,-$P$3+1,0))*$P$4*H484</f>
        <v>34.125</v>
      </c>
      <c r="Q484" s="15">
        <f ca="1">AVERAGE(O484:OFFSET(O484,-$P$3+1,0))*$Q$4*I484</f>
        <v>27.000000000000014</v>
      </c>
      <c r="R484" s="11" t="str">
        <f t="shared" ca="1" si="98"/>
        <v xml:space="preserve"> </v>
      </c>
      <c r="S484" s="11" t="str">
        <f t="shared" ca="1" si="99"/>
        <v>Sell</v>
      </c>
      <c r="T484" s="3" t="str">
        <f t="shared" ca="1" si="104"/>
        <v xml:space="preserve"> </v>
      </c>
      <c r="U484" s="16" t="str">
        <f t="shared" ca="1" si="105"/>
        <v xml:space="preserve"> </v>
      </c>
      <c r="V484" s="3">
        <f t="shared" ca="1" si="102"/>
        <v>2.14</v>
      </c>
      <c r="W484" s="3">
        <f t="shared" ca="1" si="103"/>
        <v>3.62</v>
      </c>
      <c r="X484" s="12" t="str">
        <f t="shared" ca="1" si="106"/>
        <v xml:space="preserve"> </v>
      </c>
      <c r="Y484" s="17" t="str">
        <f t="shared" ca="1" si="107"/>
        <v xml:space="preserve"> </v>
      </c>
      <c r="Z484" s="17" t="str">
        <f t="shared" ca="1" si="108"/>
        <v xml:space="preserve"> </v>
      </c>
      <c r="AA484" s="19">
        <f t="shared" ca="1" si="109"/>
        <v>7072.5928790177877</v>
      </c>
      <c r="AB484">
        <v>15242.086617290333</v>
      </c>
    </row>
    <row r="485" spans="1:28" x14ac:dyDescent="0.25">
      <c r="A485" s="22">
        <v>36706</v>
      </c>
      <c r="B485">
        <v>3.03</v>
      </c>
      <c r="C485">
        <v>2.81</v>
      </c>
      <c r="D485">
        <v>2.94</v>
      </c>
      <c r="E485">
        <v>3.97</v>
      </c>
      <c r="F485">
        <v>3.5</v>
      </c>
      <c r="G485">
        <v>3.84</v>
      </c>
      <c r="H485" s="2">
        <v>1</v>
      </c>
      <c r="I485" s="2">
        <v>1</v>
      </c>
      <c r="J485" s="6">
        <f ca="1">100*(D485-MIN(OFFSET(C485,-$J$3+1,0):C485))/(MAX(OFFSET(B485,-$J$3+1,0):B485)-MIN(OFFSET(C485,-$J$3+1,0):C485))</f>
        <v>91.891891891891902</v>
      </c>
      <c r="K485" s="6">
        <f ca="1">100*(G485-MIN(OFFSET(F485,-$J$3+1,0):F485))/(MAX(OFFSET(E485,-$J$3+1,0):E485)-MIN(OFFSET(F485,-$J$3+1,0):F485))</f>
        <v>72.463768115941988</v>
      </c>
      <c r="L485" s="6">
        <f t="shared" ca="1" si="97"/>
        <v>19.428123775949913</v>
      </c>
      <c r="M485" s="6">
        <f ca="1">100*(L485-MIN(OFFSET(L485,-$M$3+1,0):L485))/(MAX(OFFSET(L485,-$M$3+1,0):L485)-MIN(OFFSET(L485,-$M$3+1,0):L485))</f>
        <v>79.494388396326983</v>
      </c>
      <c r="N485" s="8">
        <f t="shared" si="100"/>
        <v>0.73999999999999977</v>
      </c>
      <c r="O485" s="8">
        <f t="shared" si="101"/>
        <v>0.4700000000000002</v>
      </c>
      <c r="P485" s="15">
        <f ca="1">AVERAGE(N485:OFFSET(N485,-$P$3+1,0))*$P$4*H485</f>
        <v>38.375</v>
      </c>
      <c r="Q485" s="15">
        <f ca="1">AVERAGE(O485:OFFSET(O485,-$P$3+1,0))*$Q$4*I485</f>
        <v>29.750000000000014</v>
      </c>
      <c r="R485" s="11" t="str">
        <f t="shared" ca="1" si="98"/>
        <v xml:space="preserve"> </v>
      </c>
      <c r="S485" s="11" t="str">
        <f t="shared" ca="1" si="99"/>
        <v>Sell</v>
      </c>
      <c r="T485" s="3" t="str">
        <f t="shared" ca="1" si="104"/>
        <v xml:space="preserve"> </v>
      </c>
      <c r="U485" s="16" t="str">
        <f t="shared" ca="1" si="105"/>
        <v xml:space="preserve"> </v>
      </c>
      <c r="V485" s="3">
        <f t="shared" ca="1" si="102"/>
        <v>2.14</v>
      </c>
      <c r="W485" s="3">
        <f t="shared" ca="1" si="103"/>
        <v>3.62</v>
      </c>
      <c r="X485" s="12" t="str">
        <f t="shared" ca="1" si="106"/>
        <v xml:space="preserve"> </v>
      </c>
      <c r="Y485" s="17" t="str">
        <f t="shared" ca="1" si="107"/>
        <v xml:space="preserve"> </v>
      </c>
      <c r="Z485" s="17" t="str">
        <f t="shared" ca="1" si="108"/>
        <v xml:space="preserve"> </v>
      </c>
      <c r="AA485" s="19">
        <f t="shared" ca="1" si="109"/>
        <v>7072.5928790177877</v>
      </c>
      <c r="AB485">
        <v>14993.475506179222</v>
      </c>
    </row>
    <row r="486" spans="1:28" x14ac:dyDescent="0.25">
      <c r="A486" s="22">
        <v>36707</v>
      </c>
      <c r="B486">
        <v>2.94</v>
      </c>
      <c r="C486">
        <v>2.3199999999999998</v>
      </c>
      <c r="D486">
        <v>2.88</v>
      </c>
      <c r="E486">
        <v>4</v>
      </c>
      <c r="F486">
        <v>3.75</v>
      </c>
      <c r="G486">
        <v>3.93</v>
      </c>
      <c r="H486" s="2">
        <v>1</v>
      </c>
      <c r="I486" s="2">
        <v>1</v>
      </c>
      <c r="J486" s="6">
        <f ca="1">100*(D486-MIN(OFFSET(C486,-$J$3+1,0):C486))/(MAX(OFFSET(B486,-$J$3+1,0):B486)-MIN(OFFSET(C486,-$J$3+1,0):C486))</f>
        <v>86.486486486486498</v>
      </c>
      <c r="K486" s="6">
        <f ca="1">100*(G486-MIN(OFFSET(F486,-$J$3+1,0):F486))/(MAX(OFFSET(E486,-$J$3+1,0):E486)-MIN(OFFSET(F486,-$J$3+1,0):F486))</f>
        <v>89.393939393939419</v>
      </c>
      <c r="L486" s="6">
        <f t="shared" ca="1" si="97"/>
        <v>-2.907452907452921</v>
      </c>
      <c r="M486" s="6">
        <f ca="1">100*(L486-MIN(OFFSET(L486,-$M$3+1,0):L486))/(MAX(OFFSET(L486,-$M$3+1,0):L486)-MIN(OFFSET(L486,-$M$3+1,0):L486))</f>
        <v>32.553785290204104</v>
      </c>
      <c r="N486" s="8">
        <f t="shared" si="100"/>
        <v>0.62000000000000011</v>
      </c>
      <c r="O486" s="8">
        <f t="shared" si="101"/>
        <v>0.25</v>
      </c>
      <c r="P486" s="15">
        <f ca="1">AVERAGE(N486:OFFSET(N486,-$P$3+1,0))*$P$4*H486</f>
        <v>40.75</v>
      </c>
      <c r="Q486" s="15">
        <f ca="1">AVERAGE(O486:OFFSET(O486,-$P$3+1,0))*$Q$4*I486</f>
        <v>28.625000000000018</v>
      </c>
      <c r="R486" s="11" t="str">
        <f t="shared" ca="1" si="98"/>
        <v xml:space="preserve"> </v>
      </c>
      <c r="S486" s="11" t="str">
        <f t="shared" ca="1" si="99"/>
        <v>Exit</v>
      </c>
      <c r="T486" s="3" t="str">
        <f t="shared" ca="1" si="104"/>
        <v xml:space="preserve"> </v>
      </c>
      <c r="U486" s="16" t="str">
        <f t="shared" ca="1" si="105"/>
        <v xml:space="preserve"> </v>
      </c>
      <c r="V486" s="3">
        <f t="shared" ca="1" si="102"/>
        <v>2.14</v>
      </c>
      <c r="W486" s="3">
        <f t="shared" ca="1" si="103"/>
        <v>3.62</v>
      </c>
      <c r="X486" s="12" t="str">
        <f t="shared" ca="1" si="106"/>
        <v xml:space="preserve"> </v>
      </c>
      <c r="Y486" s="17" t="str">
        <f t="shared" ca="1" si="107"/>
        <v xml:space="preserve"> </v>
      </c>
      <c r="Z486" s="17" t="str">
        <f t="shared" ca="1" si="108"/>
        <v xml:space="preserve"> </v>
      </c>
      <c r="AA486" s="19">
        <f t="shared" ca="1" si="109"/>
        <v>7072.5928790177877</v>
      </c>
      <c r="AB486">
        <v>15173.89217284589</v>
      </c>
    </row>
    <row r="487" spans="1:28" x14ac:dyDescent="0.25">
      <c r="A487" s="22">
        <v>36710</v>
      </c>
      <c r="B487">
        <v>2.94</v>
      </c>
      <c r="C487">
        <v>2.6</v>
      </c>
      <c r="D487">
        <v>2.9</v>
      </c>
      <c r="E487">
        <v>4.03</v>
      </c>
      <c r="F487">
        <v>3.84</v>
      </c>
      <c r="G487">
        <v>3.94</v>
      </c>
      <c r="H487" s="2">
        <v>1</v>
      </c>
      <c r="I487" s="2">
        <v>1</v>
      </c>
      <c r="J487" s="6">
        <f ca="1">100*(D487-MIN(OFFSET(C487,-$J$3+1,0):C487))/(MAX(OFFSET(B487,-$J$3+1,0):B487)-MIN(OFFSET(C487,-$J$3+1,0):C487))</f>
        <v>88.2882882882883</v>
      </c>
      <c r="K487" s="6">
        <f ca="1">100*(G487-MIN(OFFSET(F487,-$J$3+1,0):F487))/(MAX(OFFSET(E487,-$J$3+1,0):E487)-MIN(OFFSET(F487,-$J$3+1,0):F487))</f>
        <v>86.956521739130395</v>
      </c>
      <c r="L487" s="6">
        <f t="shared" ca="1" si="97"/>
        <v>1.3317665491579049</v>
      </c>
      <c r="M487" s="6">
        <f ca="1">100*(L487-MIN(OFFSET(L487,-$M$3+1,0):L487))/(MAX(OFFSET(L487,-$M$3+1,0):L487)-MIN(OFFSET(L487,-$M$3+1,0):L487))</f>
        <v>40.459746275906305</v>
      </c>
      <c r="N487" s="8">
        <f t="shared" si="100"/>
        <v>0.33999999999999986</v>
      </c>
      <c r="O487" s="8">
        <f t="shared" si="101"/>
        <v>0.19000000000000039</v>
      </c>
      <c r="P487" s="15">
        <f ca="1">AVERAGE(N487:OFFSET(N487,-$P$3+1,0))*$P$4*H487</f>
        <v>40.375</v>
      </c>
      <c r="Q487" s="15">
        <f ca="1">AVERAGE(O487:OFFSET(O487,-$P$3+1,0))*$Q$4*I487</f>
        <v>28.625000000000018</v>
      </c>
      <c r="R487" s="11" t="str">
        <f t="shared" ca="1" si="98"/>
        <v xml:space="preserve"> </v>
      </c>
      <c r="S487" s="11" t="str">
        <f t="shared" ca="1" si="99"/>
        <v xml:space="preserve"> </v>
      </c>
      <c r="T487" s="3" t="str">
        <f t="shared" ca="1" si="104"/>
        <v xml:space="preserve"> </v>
      </c>
      <c r="U487" s="16" t="str">
        <f t="shared" ca="1" si="105"/>
        <v xml:space="preserve"> </v>
      </c>
      <c r="V487" s="3" t="str">
        <f t="shared" ca="1" si="102"/>
        <v xml:space="preserve"> </v>
      </c>
      <c r="W487" s="3" t="str">
        <f t="shared" ca="1" si="103"/>
        <v xml:space="preserve"> </v>
      </c>
      <c r="X487" s="12" t="str">
        <f t="shared" ca="1" si="106"/>
        <v xml:space="preserve"> </v>
      </c>
      <c r="Y487" s="17" t="str">
        <f t="shared" ca="1" si="107"/>
        <v xml:space="preserve"> </v>
      </c>
      <c r="Z487" s="17" t="str">
        <f t="shared" ca="1" si="108"/>
        <v xml:space="preserve"> </v>
      </c>
      <c r="AA487" s="19">
        <f t="shared" ca="1" si="109"/>
        <v>7072.5928790177877</v>
      </c>
      <c r="AB487">
        <v>15173.89217284589</v>
      </c>
    </row>
    <row r="488" spans="1:28" x14ac:dyDescent="0.25">
      <c r="A488" s="22">
        <v>36712</v>
      </c>
      <c r="B488">
        <v>3.61</v>
      </c>
      <c r="C488">
        <v>3</v>
      </c>
      <c r="D488">
        <v>3.58</v>
      </c>
      <c r="E488">
        <v>4.28</v>
      </c>
      <c r="F488">
        <v>3.81</v>
      </c>
      <c r="G488">
        <v>4.25</v>
      </c>
      <c r="H488" s="2">
        <v>1</v>
      </c>
      <c r="I488" s="2">
        <v>1</v>
      </c>
      <c r="J488" s="6">
        <f ca="1">100*(D488-MIN(OFFSET(C488,-$J$3+1,0):C488))/(MAX(OFFSET(B488,-$J$3+1,0):B488)-MIN(OFFSET(C488,-$J$3+1,0):C488))</f>
        <v>98.224852071005927</v>
      </c>
      <c r="K488" s="6">
        <f ca="1">100*(G488-MIN(OFFSET(F488,-$J$3+1,0):F488))/(MAX(OFFSET(E488,-$J$3+1,0):E488)-MIN(OFFSET(F488,-$J$3+1,0):F488))</f>
        <v>96.808510638297847</v>
      </c>
      <c r="L488" s="6">
        <f t="shared" ca="1" si="97"/>
        <v>1.4163414327080801</v>
      </c>
      <c r="M488" s="6">
        <f ca="1">100*(L488-MIN(OFFSET(L488,-$M$3+1,0):L488))/(MAX(OFFSET(L488,-$M$3+1,0):L488)-MIN(OFFSET(L488,-$M$3+1,0):L488))</f>
        <v>40.617474776768717</v>
      </c>
      <c r="N488" s="8">
        <f t="shared" si="100"/>
        <v>0.71</v>
      </c>
      <c r="O488" s="8">
        <f t="shared" si="101"/>
        <v>0.4700000000000002</v>
      </c>
      <c r="P488" s="15">
        <f ca="1">AVERAGE(N488:OFFSET(N488,-$P$3+1,0))*$P$4*H488</f>
        <v>46.5</v>
      </c>
      <c r="Q488" s="15">
        <f ca="1">AVERAGE(O488:OFFSET(O488,-$P$3+1,0))*$Q$4*I488</f>
        <v>31.000000000000018</v>
      </c>
      <c r="R488" s="11" t="str">
        <f t="shared" ca="1" si="98"/>
        <v xml:space="preserve"> </v>
      </c>
      <c r="S488" s="11" t="str">
        <f t="shared" ca="1" si="99"/>
        <v xml:space="preserve"> </v>
      </c>
      <c r="T488" s="3" t="str">
        <f t="shared" ca="1" si="104"/>
        <v xml:space="preserve"> </v>
      </c>
      <c r="U488" s="16" t="str">
        <f t="shared" ca="1" si="105"/>
        <v xml:space="preserve"> </v>
      </c>
      <c r="V488" s="3" t="str">
        <f t="shared" ca="1" si="102"/>
        <v xml:space="preserve"> </v>
      </c>
      <c r="W488" s="3" t="str">
        <f t="shared" ca="1" si="103"/>
        <v xml:space="preserve"> </v>
      </c>
      <c r="X488" s="12" t="str">
        <f t="shared" ca="1" si="106"/>
        <v xml:space="preserve"> </v>
      </c>
      <c r="Y488" s="17" t="str">
        <f t="shared" ca="1" si="107"/>
        <v xml:space="preserve"> </v>
      </c>
      <c r="Z488" s="17" t="str">
        <f t="shared" ca="1" si="108"/>
        <v xml:space="preserve"> </v>
      </c>
      <c r="AA488" s="19">
        <f t="shared" ca="1" si="109"/>
        <v>7072.5928790177877</v>
      </c>
      <c r="AB488">
        <v>15173.89217284589</v>
      </c>
    </row>
    <row r="489" spans="1:28" x14ac:dyDescent="0.25">
      <c r="A489" s="22">
        <v>36713</v>
      </c>
      <c r="B489">
        <v>4.3499999999999996</v>
      </c>
      <c r="C489">
        <v>3.52</v>
      </c>
      <c r="D489">
        <v>3.61</v>
      </c>
      <c r="E489">
        <v>4.3099999999999996</v>
      </c>
      <c r="F489">
        <v>3.97</v>
      </c>
      <c r="G489">
        <v>4.1500000000000004</v>
      </c>
      <c r="H489" s="2">
        <v>1</v>
      </c>
      <c r="I489" s="2">
        <v>1</v>
      </c>
      <c r="J489" s="6">
        <f ca="1">100*(D489-MIN(OFFSET(C489,-$J$3+1,0):C489))/(MAX(OFFSET(B489,-$J$3+1,0):B489)-MIN(OFFSET(C489,-$J$3+1,0):C489))</f>
        <v>69.547325102880663</v>
      </c>
      <c r="K489" s="6">
        <f ca="1">100*(G489-MIN(OFFSET(F489,-$J$3+1,0):F489))/(MAX(OFFSET(E489,-$J$3+1,0):E489)-MIN(OFFSET(F489,-$J$3+1,0):F489))</f>
        <v>83.505154639175345</v>
      </c>
      <c r="L489" s="6">
        <f t="shared" ca="1" si="97"/>
        <v>-13.957829536294682</v>
      </c>
      <c r="M489" s="6">
        <f ca="1">100*(L489-MIN(OFFSET(L489,-$M$3+1,0):L489))/(MAX(OFFSET(L489,-$M$3+1,0):L489)-MIN(OFFSET(L489,-$M$3+1,0):L489))</f>
        <v>0</v>
      </c>
      <c r="N489" s="8">
        <f t="shared" si="100"/>
        <v>0.82999999999999963</v>
      </c>
      <c r="O489" s="8">
        <f t="shared" si="101"/>
        <v>0.33999999999999941</v>
      </c>
      <c r="P489" s="15">
        <f ca="1">AVERAGE(N489:OFFSET(N489,-$P$3+1,0))*$P$4*H489</f>
        <v>55.749999999999986</v>
      </c>
      <c r="Q489" s="15">
        <f ca="1">AVERAGE(O489:OFFSET(O489,-$P$3+1,0))*$Q$4*I489</f>
        <v>31.625000000000007</v>
      </c>
      <c r="R489" s="11" t="str">
        <f t="shared" ca="1" si="98"/>
        <v>Buy</v>
      </c>
      <c r="S489" s="11" t="str">
        <f t="shared" ca="1" si="99"/>
        <v xml:space="preserve"> </v>
      </c>
      <c r="T489" s="3">
        <f t="shared" ca="1" si="104"/>
        <v>10</v>
      </c>
      <c r="U489" s="16">
        <f t="shared" ca="1" si="105"/>
        <v>-17.628458498023708</v>
      </c>
      <c r="V489" s="3">
        <f t="shared" ca="1" si="102"/>
        <v>3.61</v>
      </c>
      <c r="W489" s="3">
        <f t="shared" ca="1" si="103"/>
        <v>4.1500000000000004</v>
      </c>
      <c r="X489" s="12" t="str">
        <f t="shared" ca="1" si="106"/>
        <v xml:space="preserve"> </v>
      </c>
      <c r="Y489" s="17" t="str">
        <f t="shared" ca="1" si="107"/>
        <v xml:space="preserve"> </v>
      </c>
      <c r="Z489" s="17" t="str">
        <f t="shared" ca="1" si="108"/>
        <v xml:space="preserve"> </v>
      </c>
      <c r="AA489" s="19">
        <f t="shared" ca="1" si="109"/>
        <v>7072.5928790177877</v>
      </c>
      <c r="AB489">
        <v>15173.89217284589</v>
      </c>
    </row>
    <row r="490" spans="1:28" x14ac:dyDescent="0.25">
      <c r="A490" s="22">
        <v>36714</v>
      </c>
      <c r="B490">
        <v>4.93</v>
      </c>
      <c r="C490">
        <v>3.7</v>
      </c>
      <c r="D490">
        <v>3.92</v>
      </c>
      <c r="E490">
        <v>4.3099999999999996</v>
      </c>
      <c r="F490">
        <v>4.12</v>
      </c>
      <c r="G490">
        <v>4.3099999999999996</v>
      </c>
      <c r="H490" s="2">
        <v>1</v>
      </c>
      <c r="I490" s="2">
        <v>1</v>
      </c>
      <c r="J490" s="6">
        <f ca="1">100*(D490-MIN(OFFSET(C490,-$J$3+1,0):C490))/(MAX(OFFSET(B490,-$J$3+1,0):B490)-MIN(OFFSET(C490,-$J$3+1,0):C490))</f>
        <v>66.44518272425249</v>
      </c>
      <c r="K490" s="6">
        <f ca="1">100*(G490-MIN(OFFSET(F490,-$J$3+1,0):F490))/(MAX(OFFSET(E490,-$J$3+1,0):E490)-MIN(OFFSET(F490,-$J$3+1,0):F490))</f>
        <v>100</v>
      </c>
      <c r="L490" s="6">
        <f t="shared" ca="1" si="97"/>
        <v>-33.55481727574751</v>
      </c>
      <c r="M490" s="6">
        <f ca="1">100*(L490-MIN(OFFSET(L490,-$M$3+1,0):L490))/(MAX(OFFSET(L490,-$M$3+1,0):L490)-MIN(OFFSET(L490,-$M$3+1,0):L490))</f>
        <v>0</v>
      </c>
      <c r="N490" s="8">
        <f t="shared" si="100"/>
        <v>1.3199999999999998</v>
      </c>
      <c r="O490" s="8">
        <f t="shared" si="101"/>
        <v>0.1899999999999995</v>
      </c>
      <c r="P490" s="15">
        <f ca="1">AVERAGE(N490:OFFSET(N490,-$P$3+1,0))*$P$4*H490</f>
        <v>70.75</v>
      </c>
      <c r="Q490" s="15">
        <f ca="1">AVERAGE(O490:OFFSET(O490,-$P$3+1,0))*$Q$4*I490</f>
        <v>31.25</v>
      </c>
      <c r="R490" s="11" t="str">
        <f t="shared" ca="1" si="98"/>
        <v>Buy</v>
      </c>
      <c r="S490" s="11" t="str">
        <f t="shared" ca="1" si="99"/>
        <v xml:space="preserve"> </v>
      </c>
      <c r="T490" s="3">
        <f t="shared" ca="1" si="104"/>
        <v>10</v>
      </c>
      <c r="U490" s="16">
        <f t="shared" ca="1" si="105"/>
        <v>-17.628458498023708</v>
      </c>
      <c r="V490" s="3">
        <f t="shared" ca="1" si="102"/>
        <v>3.61</v>
      </c>
      <c r="W490" s="3">
        <f t="shared" ca="1" si="103"/>
        <v>4.1500000000000004</v>
      </c>
      <c r="X490" s="12">
        <f t="shared" ca="1" si="106"/>
        <v>310.00000000000006</v>
      </c>
      <c r="Y490" s="17">
        <f t="shared" ca="1" si="107"/>
        <v>-282.05533596837802</v>
      </c>
      <c r="Z490" s="17">
        <f t="shared" ca="1" si="108"/>
        <v>27.94466403162204</v>
      </c>
      <c r="AA490" s="19">
        <f t="shared" ca="1" si="109"/>
        <v>7100.5375430494096</v>
      </c>
      <c r="AB490">
        <v>15173.89217284589</v>
      </c>
    </row>
    <row r="491" spans="1:28" x14ac:dyDescent="0.25">
      <c r="A491" s="22">
        <v>36717</v>
      </c>
      <c r="B491">
        <v>4.2</v>
      </c>
      <c r="C491">
        <v>3.64</v>
      </c>
      <c r="D491">
        <v>3.64</v>
      </c>
      <c r="E491">
        <v>4.1500000000000004</v>
      </c>
      <c r="F491">
        <v>3.97</v>
      </c>
      <c r="G491">
        <v>4.03</v>
      </c>
      <c r="H491" s="2">
        <v>1</v>
      </c>
      <c r="I491" s="2">
        <v>1</v>
      </c>
      <c r="J491" s="6">
        <f ca="1">100*(D491-MIN(OFFSET(C491,-$J$3+1,0):C491))/(MAX(OFFSET(B491,-$J$3+1,0):B491)-MIN(OFFSET(C491,-$J$3+1,0):C491))</f>
        <v>57.142857142857153</v>
      </c>
      <c r="K491" s="6">
        <f ca="1">100*(G491-MIN(OFFSET(F491,-$J$3+1,0):F491))/(MAX(OFFSET(E491,-$J$3+1,0):E491)-MIN(OFFSET(F491,-$J$3+1,0):F491))</f>
        <v>71.134020618556761</v>
      </c>
      <c r="L491" s="6">
        <f t="shared" ca="1" si="97"/>
        <v>-13.991163475699608</v>
      </c>
      <c r="M491" s="6">
        <f ca="1">100*(L491-MIN(OFFSET(L491,-$M$3+1,0):L491))/(MAX(OFFSET(L491,-$M$3+1,0):L491)-MIN(OFFSET(L491,-$M$3+1,0):L491))</f>
        <v>29.281474456827752</v>
      </c>
      <c r="N491" s="8">
        <f t="shared" si="100"/>
        <v>0.56000000000000005</v>
      </c>
      <c r="O491" s="8">
        <f t="shared" si="101"/>
        <v>0.33999999999999941</v>
      </c>
      <c r="P491" s="15">
        <f ca="1">AVERAGE(N491:OFFSET(N491,-$P$3+1,0))*$P$4*H491</f>
        <v>68.875</v>
      </c>
      <c r="Q491" s="15">
        <f ca="1">AVERAGE(O491:OFFSET(O491,-$P$3+1,0))*$Q$4*I491</f>
        <v>30.874999999999993</v>
      </c>
      <c r="R491" s="11" t="str">
        <f t="shared" ca="1" si="98"/>
        <v>Buy</v>
      </c>
      <c r="S491" s="11" t="str">
        <f t="shared" ca="1" si="99"/>
        <v xml:space="preserve"> </v>
      </c>
      <c r="T491" s="3">
        <f t="shared" ca="1" si="104"/>
        <v>10</v>
      </c>
      <c r="U491" s="16">
        <f t="shared" ca="1" si="105"/>
        <v>-17.628458498023708</v>
      </c>
      <c r="V491" s="3">
        <f t="shared" ca="1" si="102"/>
        <v>3.61</v>
      </c>
      <c r="W491" s="3">
        <f t="shared" ca="1" si="103"/>
        <v>4.1500000000000004</v>
      </c>
      <c r="X491" s="12">
        <f t="shared" ca="1" si="106"/>
        <v>-279.99999999999983</v>
      </c>
      <c r="Y491" s="17">
        <f t="shared" ca="1" si="107"/>
        <v>493.5968379446627</v>
      </c>
      <c r="Z491" s="17">
        <f t="shared" ca="1" si="108"/>
        <v>213.59683794466287</v>
      </c>
      <c r="AA491" s="19">
        <f t="shared" ca="1" si="109"/>
        <v>7314.1343809940727</v>
      </c>
      <c r="AB491">
        <v>15527.812172845888</v>
      </c>
    </row>
    <row r="492" spans="1:28" x14ac:dyDescent="0.25">
      <c r="A492" s="22">
        <v>36718</v>
      </c>
      <c r="B492">
        <v>3.86</v>
      </c>
      <c r="C492">
        <v>3.61</v>
      </c>
      <c r="D492">
        <v>3.7</v>
      </c>
      <c r="E492">
        <v>4.34</v>
      </c>
      <c r="F492">
        <v>3.97</v>
      </c>
      <c r="G492">
        <v>4.25</v>
      </c>
      <c r="H492" s="2">
        <v>1</v>
      </c>
      <c r="I492" s="2">
        <v>1</v>
      </c>
      <c r="J492" s="6">
        <f ca="1">100*(D492-MIN(OFFSET(C492,-$J$3+1,0):C492))/(MAX(OFFSET(B492,-$J$3+1,0):B492)-MIN(OFFSET(C492,-$J$3+1,0):C492))</f>
        <v>59.136212624584729</v>
      </c>
      <c r="K492" s="6">
        <f ca="1">100*(G492-MIN(OFFSET(F492,-$J$3+1,0):F492))/(MAX(OFFSET(E492,-$J$3+1,0):E492)-MIN(OFFSET(F492,-$J$3+1,0):F492))</f>
        <v>91.000000000000014</v>
      </c>
      <c r="L492" s="6">
        <f t="shared" ca="1" si="97"/>
        <v>-31.863787375415285</v>
      </c>
      <c r="M492" s="6">
        <f ca="1">100*(L492-MIN(OFFSET(L492,-$M$3+1,0):L492))/(MAX(OFFSET(L492,-$M$3+1,0):L492)-MIN(OFFSET(L492,-$M$3+1,0):L492))</f>
        <v>2.5310123220535004</v>
      </c>
      <c r="N492" s="8">
        <f t="shared" si="100"/>
        <v>0.25</v>
      </c>
      <c r="O492" s="8">
        <f t="shared" si="101"/>
        <v>0.36999999999999966</v>
      </c>
      <c r="P492" s="15">
        <f ca="1">AVERAGE(N492:OFFSET(N492,-$P$3+1,0))*$P$4*H492</f>
        <v>67.124999999999986</v>
      </c>
      <c r="Q492" s="15">
        <f ca="1">AVERAGE(O492:OFFSET(O492,-$P$3+1,0))*$Q$4*I492</f>
        <v>32.749999999999986</v>
      </c>
      <c r="R492" s="11" t="str">
        <f t="shared" ca="1" si="98"/>
        <v>Buy</v>
      </c>
      <c r="S492" s="11" t="str">
        <f t="shared" ca="1" si="99"/>
        <v xml:space="preserve"> </v>
      </c>
      <c r="T492" s="3">
        <f t="shared" ca="1" si="104"/>
        <v>10</v>
      </c>
      <c r="U492" s="16">
        <f t="shared" ca="1" si="105"/>
        <v>-17.628458498023708</v>
      </c>
      <c r="V492" s="3">
        <f t="shared" ca="1" si="102"/>
        <v>3.61</v>
      </c>
      <c r="W492" s="3">
        <f t="shared" ca="1" si="103"/>
        <v>4.1500000000000004</v>
      </c>
      <c r="X492" s="12">
        <f t="shared" ca="1" si="106"/>
        <v>60.000000000000057</v>
      </c>
      <c r="Y492" s="17">
        <f t="shared" ca="1" si="107"/>
        <v>-387.82608695652112</v>
      </c>
      <c r="Z492" s="17">
        <f t="shared" ca="1" si="108"/>
        <v>-327.82608695652107</v>
      </c>
      <c r="AA492" s="19">
        <f t="shared" ca="1" si="109"/>
        <v>6986.3082940375516</v>
      </c>
      <c r="AB492">
        <v>15089.732172845888</v>
      </c>
    </row>
    <row r="493" spans="1:28" x14ac:dyDescent="0.25">
      <c r="A493" s="22">
        <v>36719</v>
      </c>
      <c r="B493">
        <v>4.29</v>
      </c>
      <c r="C493">
        <v>3.77</v>
      </c>
      <c r="D493">
        <v>4.29</v>
      </c>
      <c r="E493">
        <v>4.42</v>
      </c>
      <c r="F493">
        <v>4.1500000000000004</v>
      </c>
      <c r="G493">
        <v>4.37</v>
      </c>
      <c r="H493" s="2">
        <v>1</v>
      </c>
      <c r="I493" s="2">
        <v>1</v>
      </c>
      <c r="J493" s="6">
        <f ca="1">100*(D493-MIN(OFFSET(C493,-$J$3+1,0):C493))/(MAX(OFFSET(B493,-$J$3+1,0):B493)-MIN(OFFSET(C493,-$J$3+1,0):C493))</f>
        <v>77.543859649122822</v>
      </c>
      <c r="K493" s="6">
        <f ca="1">100*(G493-MIN(OFFSET(F493,-$J$3+1,0):F493))/(MAX(OFFSET(E493,-$J$3+1,0):E493)-MIN(OFFSET(F493,-$J$3+1,0):F493))</f>
        <v>95.370370370370395</v>
      </c>
      <c r="L493" s="6">
        <f t="shared" ca="1" si="97"/>
        <v>-17.826510721247573</v>
      </c>
      <c r="M493" s="6">
        <f ca="1">100*(L493-MIN(OFFSET(L493,-$M$3+1,0):L493))/(MAX(OFFSET(L493,-$M$3+1,0):L493)-MIN(OFFSET(L493,-$M$3+1,0):L493))</f>
        <v>29.685604917917342</v>
      </c>
      <c r="N493" s="8">
        <f t="shared" si="100"/>
        <v>0.58999999999999986</v>
      </c>
      <c r="O493" s="8">
        <f t="shared" si="101"/>
        <v>0.26999999999999957</v>
      </c>
      <c r="P493" s="15">
        <f ca="1">AVERAGE(N493:OFFSET(N493,-$P$3+1,0))*$P$4*H493</f>
        <v>65.249999999999986</v>
      </c>
      <c r="Q493" s="15">
        <f ca="1">AVERAGE(O493:OFFSET(O493,-$P$3+1,0))*$Q$4*I493</f>
        <v>30.249999999999979</v>
      </c>
      <c r="R493" s="11" t="str">
        <f t="shared" ca="1" si="98"/>
        <v>Buy</v>
      </c>
      <c r="S493" s="11" t="str">
        <f t="shared" ca="1" si="99"/>
        <v xml:space="preserve"> </v>
      </c>
      <c r="T493" s="3">
        <f t="shared" ca="1" si="104"/>
        <v>10</v>
      </c>
      <c r="U493" s="16">
        <f t="shared" ca="1" si="105"/>
        <v>-17.628458498023708</v>
      </c>
      <c r="V493" s="3">
        <f t="shared" ca="1" si="102"/>
        <v>3.61</v>
      </c>
      <c r="W493" s="3">
        <f t="shared" ca="1" si="103"/>
        <v>4.1500000000000004</v>
      </c>
      <c r="X493" s="12">
        <f t="shared" ca="1" si="106"/>
        <v>589.99999999999989</v>
      </c>
      <c r="Y493" s="17">
        <f t="shared" ca="1" si="107"/>
        <v>-211.54150197628471</v>
      </c>
      <c r="Z493" s="17">
        <f t="shared" ca="1" si="108"/>
        <v>378.45849802371515</v>
      </c>
      <c r="AA493" s="19">
        <f t="shared" ca="1" si="109"/>
        <v>7364.7667920612666</v>
      </c>
      <c r="AB493">
        <v>15433.777974372606</v>
      </c>
    </row>
    <row r="494" spans="1:28" x14ac:dyDescent="0.25">
      <c r="A494" s="22">
        <v>36720</v>
      </c>
      <c r="B494">
        <v>4.29</v>
      </c>
      <c r="C494">
        <v>4.04</v>
      </c>
      <c r="D494">
        <v>4.16</v>
      </c>
      <c r="E494">
        <v>4.4400000000000004</v>
      </c>
      <c r="F494">
        <v>4.09</v>
      </c>
      <c r="G494">
        <v>4.1900000000000004</v>
      </c>
      <c r="H494" s="2">
        <v>1</v>
      </c>
      <c r="I494" s="2">
        <v>1</v>
      </c>
      <c r="J494" s="6">
        <f ca="1">100*(D494-MIN(OFFSET(C494,-$J$3+1,0):C494))/(MAX(OFFSET(B494,-$J$3+1,0):B494)-MIN(OFFSET(C494,-$J$3+1,0):C494))</f>
        <v>70.498084291187752</v>
      </c>
      <c r="K494" s="6">
        <f ca="1">100*(G494-MIN(OFFSET(F494,-$J$3+1,0):F494))/(MAX(OFFSET(E494,-$J$3+1,0):E494)-MIN(OFFSET(F494,-$J$3+1,0):F494))</f>
        <v>73.404255319148945</v>
      </c>
      <c r="L494" s="6">
        <f t="shared" ca="1" si="97"/>
        <v>-2.906171027961193</v>
      </c>
      <c r="M494" s="6">
        <f ca="1">100*(L494-MIN(OFFSET(L494,-$M$3+1,0):L494))/(MAX(OFFSET(L494,-$M$3+1,0):L494)-MIN(OFFSET(L494,-$M$3+1,0):L494))</f>
        <v>57.846253226828793</v>
      </c>
      <c r="N494" s="8">
        <f t="shared" si="100"/>
        <v>0.25</v>
      </c>
      <c r="O494" s="8">
        <f t="shared" si="101"/>
        <v>0.35000000000000053</v>
      </c>
      <c r="P494" s="15">
        <f ca="1">AVERAGE(N494:OFFSET(N494,-$P$3+1,0))*$P$4*H494</f>
        <v>60.624999999999993</v>
      </c>
      <c r="Q494" s="15">
        <f ca="1">AVERAGE(O494:OFFSET(O494,-$P$3+1,0))*$Q$4*I494</f>
        <v>31.499999999999982</v>
      </c>
      <c r="R494" s="11" t="str">
        <f t="shared" ca="1" si="98"/>
        <v>Exit</v>
      </c>
      <c r="S494" s="11" t="str">
        <f t="shared" ca="1" si="99"/>
        <v xml:space="preserve"> </v>
      </c>
      <c r="T494" s="3">
        <f t="shared" ca="1" si="104"/>
        <v>10</v>
      </c>
      <c r="U494" s="16">
        <f t="shared" ca="1" si="105"/>
        <v>-17.628458498023708</v>
      </c>
      <c r="V494" s="3">
        <f t="shared" ca="1" si="102"/>
        <v>3.61</v>
      </c>
      <c r="W494" s="3">
        <f t="shared" ca="1" si="103"/>
        <v>4.1500000000000004</v>
      </c>
      <c r="X494" s="12">
        <f t="shared" ca="1" si="106"/>
        <v>-129.99999999999989</v>
      </c>
      <c r="Y494" s="17">
        <f t="shared" ca="1" si="107"/>
        <v>317.31225296442625</v>
      </c>
      <c r="Z494" s="17">
        <f t="shared" ca="1" si="108"/>
        <v>187.31225296442636</v>
      </c>
      <c r="AA494" s="19">
        <f t="shared" ca="1" si="109"/>
        <v>7552.0790450256927</v>
      </c>
      <c r="AB494">
        <v>15672.709272082529</v>
      </c>
    </row>
    <row r="495" spans="1:28" x14ac:dyDescent="0.25">
      <c r="A495" s="22">
        <v>36721</v>
      </c>
      <c r="B495">
        <v>4.3499999999999996</v>
      </c>
      <c r="C495">
        <v>4.16</v>
      </c>
      <c r="D495">
        <v>4.2300000000000004</v>
      </c>
      <c r="E495">
        <v>4.28</v>
      </c>
      <c r="F495">
        <v>4.09</v>
      </c>
      <c r="G495">
        <v>4.1500000000000004</v>
      </c>
      <c r="H495" s="2">
        <v>1</v>
      </c>
      <c r="I495" s="2">
        <v>1</v>
      </c>
      <c r="J495" s="6">
        <f ca="1">100*(D495-MIN(OFFSET(C495,-$J$3+1,0):C495))/(MAX(OFFSET(B495,-$J$3+1,0):B495)-MIN(OFFSET(C495,-$J$3+1,0):C495))</f>
        <v>73.180076628352509</v>
      </c>
      <c r="K495" s="6">
        <f ca="1">100*(G495-MIN(OFFSET(F495,-$J$3+1,0):F495))/(MAX(OFFSET(E495,-$J$3+1,0):E495)-MIN(OFFSET(F495,-$J$3+1,0):F495))</f>
        <v>57.971014492753639</v>
      </c>
      <c r="L495" s="6">
        <f t="shared" ca="1" si="97"/>
        <v>15.20906213559887</v>
      </c>
      <c r="M495" s="6">
        <f ca="1">100*(L495-MIN(OFFSET(L495,-$M$3+1,0):L495))/(MAX(OFFSET(L495,-$M$3+1,0):L495)-MIN(OFFSET(L495,-$M$3+1,0):L495))</f>
        <v>100</v>
      </c>
      <c r="N495" s="8">
        <f t="shared" si="100"/>
        <v>0.1899999999999995</v>
      </c>
      <c r="O495" s="8">
        <f t="shared" si="101"/>
        <v>0.19000000000000039</v>
      </c>
      <c r="P495" s="15">
        <f ca="1">AVERAGE(N495:OFFSET(N495,-$P$3+1,0))*$P$4*H495</f>
        <v>58.749999999999993</v>
      </c>
      <c r="Q495" s="15">
        <f ca="1">AVERAGE(O495:OFFSET(O495,-$P$3+1,0))*$Q$4*I495</f>
        <v>31.499999999999982</v>
      </c>
      <c r="R495" s="11" t="str">
        <f t="shared" ca="1" si="98"/>
        <v xml:space="preserve"> </v>
      </c>
      <c r="S495" s="11" t="str">
        <f t="shared" ca="1" si="99"/>
        <v>Sell</v>
      </c>
      <c r="T495" s="3">
        <f t="shared" ca="1" si="104"/>
        <v>-10</v>
      </c>
      <c r="U495" s="16">
        <f t="shared" ca="1" si="105"/>
        <v>18.650793650793659</v>
      </c>
      <c r="V495" s="3" t="str">
        <f t="shared" ca="1" si="102"/>
        <v xml:space="preserve"> </v>
      </c>
      <c r="W495" s="3" t="str">
        <f t="shared" ca="1" si="103"/>
        <v xml:space="preserve"> </v>
      </c>
      <c r="X495" s="12">
        <f t="shared" ca="1" si="106"/>
        <v>70.000000000000284</v>
      </c>
      <c r="Y495" s="17">
        <f t="shared" ca="1" si="107"/>
        <v>70.513833992094902</v>
      </c>
      <c r="Z495" s="17">
        <f t="shared" ca="1" si="108"/>
        <v>140.51383399209519</v>
      </c>
      <c r="AA495" s="19">
        <f t="shared" ca="1" si="109"/>
        <v>7692.5928790177877</v>
      </c>
      <c r="AB495">
        <v>15824.694004906958</v>
      </c>
    </row>
    <row r="496" spans="1:28" x14ac:dyDescent="0.25">
      <c r="A496" s="22">
        <v>36724</v>
      </c>
      <c r="B496">
        <v>4.4400000000000004</v>
      </c>
      <c r="C496">
        <v>4.2300000000000004</v>
      </c>
      <c r="D496">
        <v>4.26</v>
      </c>
      <c r="E496">
        <v>4.22</v>
      </c>
      <c r="F496">
        <v>4.1500000000000004</v>
      </c>
      <c r="G496">
        <v>4.1900000000000004</v>
      </c>
      <c r="H496" s="2">
        <v>1</v>
      </c>
      <c r="I496" s="2">
        <v>1</v>
      </c>
      <c r="J496" s="6">
        <f ca="1">100*(D496-MIN(OFFSET(C496,-$J$3+1,0):C496))/(MAX(OFFSET(B496,-$J$3+1,0):B496)-MIN(OFFSET(C496,-$J$3+1,0):C496))</f>
        <v>71.24463519313305</v>
      </c>
      <c r="K496" s="6">
        <f ca="1">100*(G496-MIN(OFFSET(F496,-$J$3+1,0):F496))/(MAX(OFFSET(E496,-$J$3+1,0):E496)-MIN(OFFSET(F496,-$J$3+1,0):F496))</f>
        <v>60.317460317460345</v>
      </c>
      <c r="L496" s="6">
        <f t="shared" ca="1" si="97"/>
        <v>10.927174875672705</v>
      </c>
      <c r="M496" s="6">
        <f ca="1">100*(L496-MIN(OFFSET(L496,-$M$3+1,0):L496))/(MAX(OFFSET(L496,-$M$3+1,0):L496)-MIN(OFFSET(L496,-$M$3+1,0):L496))</f>
        <v>91.219141480097562</v>
      </c>
      <c r="N496" s="8">
        <f t="shared" si="100"/>
        <v>0.20999999999999996</v>
      </c>
      <c r="O496" s="8">
        <f t="shared" si="101"/>
        <v>6.9999999999999396E-2</v>
      </c>
      <c r="P496" s="15">
        <f ca="1">AVERAGE(N496:OFFSET(N496,-$P$3+1,0))*$P$4*H496</f>
        <v>52.499999999999993</v>
      </c>
      <c r="Q496" s="15">
        <f ca="1">AVERAGE(O496:OFFSET(O496,-$P$3+1,0))*$Q$4*I496</f>
        <v>26.499999999999975</v>
      </c>
      <c r="R496" s="11" t="str">
        <f t="shared" ca="1" si="98"/>
        <v xml:space="preserve"> </v>
      </c>
      <c r="S496" s="11" t="str">
        <f t="shared" ca="1" si="99"/>
        <v>Sell</v>
      </c>
      <c r="T496" s="3">
        <f t="shared" ca="1" si="104"/>
        <v>-10</v>
      </c>
      <c r="U496" s="16">
        <f t="shared" ca="1" si="105"/>
        <v>18.650793650793659</v>
      </c>
      <c r="V496" s="3">
        <f t="shared" ca="1" si="102"/>
        <v>4.26</v>
      </c>
      <c r="W496" s="3">
        <f t="shared" ca="1" si="103"/>
        <v>4.1900000000000004</v>
      </c>
      <c r="X496" s="12">
        <f t="shared" ca="1" si="106"/>
        <v>-29.999999999999361</v>
      </c>
      <c r="Y496" s="17">
        <f t="shared" ca="1" si="107"/>
        <v>74.603174603174708</v>
      </c>
      <c r="Z496" s="17">
        <f t="shared" ca="1" si="108"/>
        <v>44.603174603175347</v>
      </c>
      <c r="AA496" s="19">
        <f t="shared" ca="1" si="109"/>
        <v>7737.1960536209626</v>
      </c>
      <c r="AB496">
        <v>15772.709272082529</v>
      </c>
    </row>
    <row r="497" spans="1:28" x14ac:dyDescent="0.25">
      <c r="A497" s="22">
        <v>36725</v>
      </c>
      <c r="B497">
        <v>4.2</v>
      </c>
      <c r="C497">
        <v>3.83</v>
      </c>
      <c r="D497">
        <v>3.98</v>
      </c>
      <c r="E497">
        <v>4.12</v>
      </c>
      <c r="F497">
        <v>3.94</v>
      </c>
      <c r="G497">
        <v>4</v>
      </c>
      <c r="H497" s="2">
        <v>1</v>
      </c>
      <c r="I497" s="2">
        <v>1</v>
      </c>
      <c r="J497" s="6">
        <f ca="1">100*(D497-MIN(OFFSET(C497,-$J$3+1,0):C497))/(MAX(OFFSET(B497,-$J$3+1,0):B497)-MIN(OFFSET(C497,-$J$3+1,0):C497))</f>
        <v>50.77720207253887</v>
      </c>
      <c r="K497" s="6">
        <f ca="1">100*(G497-MIN(OFFSET(F497,-$J$3+1,0):F497))/(MAX(OFFSET(E497,-$J$3+1,0):E497)-MIN(OFFSET(F497,-$J$3+1,0):F497))</f>
        <v>30.15873015873013</v>
      </c>
      <c r="L497" s="6">
        <f t="shared" ca="1" si="97"/>
        <v>20.61847191380874</v>
      </c>
      <c r="M497" s="6">
        <f ca="1">100*(L497-MIN(OFFSET(L497,-$M$3+1,0):L497))/(MAX(OFFSET(L497,-$M$3+1,0):L497)-MIN(OFFSET(L497,-$M$3+1,0):L497))</f>
        <v>100</v>
      </c>
      <c r="N497" s="8">
        <f t="shared" si="100"/>
        <v>0.42999999999999972</v>
      </c>
      <c r="O497" s="8">
        <f t="shared" si="101"/>
        <v>0.25000000000000044</v>
      </c>
      <c r="P497" s="15">
        <f ca="1">AVERAGE(N497:OFFSET(N497,-$P$3+1,0))*$P$4*H497</f>
        <v>47.499999999999986</v>
      </c>
      <c r="Q497" s="15">
        <f ca="1">AVERAGE(O497:OFFSET(O497,-$P$3+1,0))*$Q$4*I497</f>
        <v>25.374999999999986</v>
      </c>
      <c r="R497" s="11" t="str">
        <f t="shared" ca="1" si="98"/>
        <v xml:space="preserve"> </v>
      </c>
      <c r="S497" s="11" t="str">
        <f t="shared" ca="1" si="99"/>
        <v>Sell</v>
      </c>
      <c r="T497" s="3">
        <f t="shared" ca="1" si="104"/>
        <v>-10</v>
      </c>
      <c r="U497" s="16">
        <f t="shared" ca="1" si="105"/>
        <v>18.650793650793659</v>
      </c>
      <c r="V497" s="3">
        <f t="shared" ca="1" si="102"/>
        <v>4.26</v>
      </c>
      <c r="W497" s="3">
        <f t="shared" ca="1" si="103"/>
        <v>4.1900000000000004</v>
      </c>
      <c r="X497" s="12">
        <f t="shared" ca="1" si="106"/>
        <v>279.99999999999983</v>
      </c>
      <c r="Y497" s="17">
        <f t="shared" ca="1" si="107"/>
        <v>-354.36507936508025</v>
      </c>
      <c r="Z497" s="17">
        <f t="shared" ca="1" si="108"/>
        <v>-74.365079365080419</v>
      </c>
      <c r="AA497" s="19">
        <f t="shared" ca="1" si="109"/>
        <v>7662.8309742558822</v>
      </c>
      <c r="AB497">
        <v>15676.294177742906</v>
      </c>
    </row>
    <row r="498" spans="1:28" x14ac:dyDescent="0.25">
      <c r="A498" s="22">
        <v>36726</v>
      </c>
      <c r="B498">
        <v>4.13</v>
      </c>
      <c r="C498">
        <v>3.89</v>
      </c>
      <c r="D498">
        <v>3.98</v>
      </c>
      <c r="E498">
        <v>4.09</v>
      </c>
      <c r="F498">
        <v>3.75</v>
      </c>
      <c r="G498">
        <v>3.78</v>
      </c>
      <c r="H498" s="2">
        <v>1</v>
      </c>
      <c r="I498" s="2">
        <v>1</v>
      </c>
      <c r="J498" s="6">
        <f ca="1">100*(D498-MIN(OFFSET(C498,-$J$3+1,0):C498))/(MAX(OFFSET(B498,-$J$3+1,0):B498)-MIN(OFFSET(C498,-$J$3+1,0):C498))</f>
        <v>32.62411347517731</v>
      </c>
      <c r="K498" s="6">
        <f ca="1">100*(G498-MIN(OFFSET(F498,-$J$3+1,0):F498))/(MAX(OFFSET(E498,-$J$3+1,0):E498)-MIN(OFFSET(F498,-$J$3+1,0):F498))</f>
        <v>4.3478260869564913</v>
      </c>
      <c r="L498" s="6">
        <f t="shared" ca="1" si="97"/>
        <v>28.276287388220819</v>
      </c>
      <c r="M498" s="6">
        <f ca="1">100*(L498-MIN(OFFSET(L498,-$M$3+1,0):L498))/(MAX(OFFSET(L498,-$M$3+1,0):L498)-MIN(OFFSET(L498,-$M$3+1,0):L498))</f>
        <v>100</v>
      </c>
      <c r="N498" s="8">
        <f t="shared" si="100"/>
        <v>0.23999999999999977</v>
      </c>
      <c r="O498" s="8">
        <f t="shared" si="101"/>
        <v>0.33999999999999986</v>
      </c>
      <c r="P498" s="15">
        <f ca="1">AVERAGE(N498:OFFSET(N498,-$P$3+1,0))*$P$4*H498</f>
        <v>33.999999999999986</v>
      </c>
      <c r="Q498" s="15">
        <f ca="1">AVERAGE(O498:OFFSET(O498,-$P$3+1,0))*$Q$4*I498</f>
        <v>27.249999999999989</v>
      </c>
      <c r="R498" s="11" t="str">
        <f t="shared" ca="1" si="98"/>
        <v xml:space="preserve"> </v>
      </c>
      <c r="S498" s="11" t="str">
        <f t="shared" ca="1" si="99"/>
        <v>Sell</v>
      </c>
      <c r="T498" s="3">
        <f t="shared" ca="1" si="104"/>
        <v>-10</v>
      </c>
      <c r="U498" s="16">
        <f t="shared" ca="1" si="105"/>
        <v>18.650793650793659</v>
      </c>
      <c r="V498" s="3">
        <f t="shared" ca="1" si="102"/>
        <v>4.26</v>
      </c>
      <c r="W498" s="3">
        <f t="shared" ca="1" si="103"/>
        <v>4.1900000000000004</v>
      </c>
      <c r="X498" s="12">
        <f t="shared" ca="1" si="106"/>
        <v>0</v>
      </c>
      <c r="Y498" s="17">
        <f t="shared" ca="1" si="107"/>
        <v>-410.31746031746093</v>
      </c>
      <c r="Z498" s="17">
        <f t="shared" ca="1" si="108"/>
        <v>-410.31746031746093</v>
      </c>
      <c r="AA498" s="19">
        <f t="shared" ca="1" si="109"/>
        <v>7252.5135139384211</v>
      </c>
      <c r="AB498">
        <v>15240.445121139132</v>
      </c>
    </row>
    <row r="499" spans="1:28" x14ac:dyDescent="0.25">
      <c r="A499" s="22">
        <v>36727</v>
      </c>
      <c r="B499">
        <v>4.2</v>
      </c>
      <c r="C499">
        <v>4.01</v>
      </c>
      <c r="D499">
        <v>4.13</v>
      </c>
      <c r="E499">
        <v>4.03</v>
      </c>
      <c r="F499">
        <v>3.81</v>
      </c>
      <c r="G499">
        <v>3.97</v>
      </c>
      <c r="H499" s="2">
        <v>1</v>
      </c>
      <c r="I499" s="2">
        <v>1</v>
      </c>
      <c r="J499" s="6">
        <f ca="1">100*(D499-MIN(OFFSET(C499,-$J$3+1,0):C499))/(MAX(OFFSET(B499,-$J$3+1,0):B499)-MIN(OFFSET(C499,-$J$3+1,0):C499))</f>
        <v>39.393939393939398</v>
      </c>
      <c r="K499" s="6">
        <f ca="1">100*(G499-MIN(OFFSET(F499,-$J$3+1,0):F499))/(MAX(OFFSET(E499,-$J$3+1,0):E499)-MIN(OFFSET(F499,-$J$3+1,0):F499))</f>
        <v>31.884057971014506</v>
      </c>
      <c r="L499" s="6">
        <f t="shared" ca="1" si="97"/>
        <v>7.5098814229248916</v>
      </c>
      <c r="M499" s="6">
        <f ca="1">100*(L499-MIN(OFFSET(L499,-$M$3+1,0):L499))/(MAX(OFFSET(L499,-$M$3+1,0):L499)-MIN(OFFSET(L499,-$M$3+1,0):L499))</f>
        <v>66.414305424180114</v>
      </c>
      <c r="N499" s="8">
        <f t="shared" si="100"/>
        <v>0.2200000000000002</v>
      </c>
      <c r="O499" s="8">
        <f t="shared" si="101"/>
        <v>0.25000000000000044</v>
      </c>
      <c r="P499" s="15">
        <f ca="1">AVERAGE(N499:OFFSET(N499,-$P$3+1,0))*$P$4*H499</f>
        <v>29.749999999999986</v>
      </c>
      <c r="Q499" s="15">
        <f ca="1">AVERAGE(O499:OFFSET(O499,-$P$3+1,0))*$Q$4*I499</f>
        <v>26.125000000000004</v>
      </c>
      <c r="R499" s="11" t="str">
        <f t="shared" ca="1" si="98"/>
        <v xml:space="preserve"> </v>
      </c>
      <c r="S499" s="11" t="str">
        <f t="shared" ca="1" si="99"/>
        <v>Sell</v>
      </c>
      <c r="T499" s="3">
        <f t="shared" ca="1" si="104"/>
        <v>-10</v>
      </c>
      <c r="U499" s="16">
        <f t="shared" ca="1" si="105"/>
        <v>18.650793650793659</v>
      </c>
      <c r="V499" s="3">
        <f t="shared" ca="1" si="102"/>
        <v>4.26</v>
      </c>
      <c r="W499" s="3">
        <f t="shared" ca="1" si="103"/>
        <v>4.1900000000000004</v>
      </c>
      <c r="X499" s="12">
        <f t="shared" ca="1" si="106"/>
        <v>-149.99999999999991</v>
      </c>
      <c r="Y499" s="17">
        <f t="shared" ca="1" si="107"/>
        <v>354.36507936508025</v>
      </c>
      <c r="Z499" s="17">
        <f t="shared" ca="1" si="108"/>
        <v>204.36507936508033</v>
      </c>
      <c r="AA499" s="19">
        <f t="shared" ca="1" si="109"/>
        <v>7456.8785933035015</v>
      </c>
      <c r="AB499">
        <v>15466.860215478755</v>
      </c>
    </row>
    <row r="500" spans="1:28" x14ac:dyDescent="0.25">
      <c r="A500" s="22">
        <v>36728</v>
      </c>
      <c r="B500">
        <v>4.53</v>
      </c>
      <c r="C500">
        <v>4.1500000000000004</v>
      </c>
      <c r="D500">
        <v>4.47</v>
      </c>
      <c r="E500">
        <v>4.03</v>
      </c>
      <c r="F500">
        <v>3.78</v>
      </c>
      <c r="G500">
        <v>3.84</v>
      </c>
      <c r="H500" s="2">
        <v>1</v>
      </c>
      <c r="I500" s="2">
        <v>1</v>
      </c>
      <c r="J500" s="6">
        <f ca="1">100*(D500-MIN(OFFSET(C500,-$J$3+1,0):C500))/(MAX(OFFSET(B500,-$J$3+1,0):B500)-MIN(OFFSET(C500,-$J$3+1,0):C500))</f>
        <v>93.478260869565162</v>
      </c>
      <c r="K500" s="6">
        <f ca="1">100*(G500-MIN(OFFSET(F500,-$J$3+1,0):F500))/(MAX(OFFSET(E500,-$J$3+1,0):E500)-MIN(OFFSET(F500,-$J$3+1,0):F500))</f>
        <v>13.043478260869538</v>
      </c>
      <c r="L500" s="6">
        <f t="shared" ca="1" si="97"/>
        <v>80.434782608695627</v>
      </c>
      <c r="M500" s="6">
        <f ca="1">100*(L500-MIN(OFFSET(L500,-$M$3+1,0):L500))/(MAX(OFFSET(L500,-$M$3+1,0):L500)-MIN(OFFSET(L500,-$M$3+1,0):L500))</f>
        <v>100</v>
      </c>
      <c r="N500" s="8">
        <f t="shared" si="100"/>
        <v>0.40000000000000036</v>
      </c>
      <c r="O500" s="8">
        <f t="shared" si="101"/>
        <v>0.25000000000000044</v>
      </c>
      <c r="P500" s="15">
        <f ca="1">AVERAGE(N500:OFFSET(N500,-$P$3+1,0))*$P$4*H500</f>
        <v>31.624999999999993</v>
      </c>
      <c r="Q500" s="15">
        <f ca="1">AVERAGE(O500:OFFSET(O500,-$P$3+1,0))*$Q$4*I500</f>
        <v>24.625000000000014</v>
      </c>
      <c r="R500" s="11" t="str">
        <f t="shared" ca="1" si="98"/>
        <v xml:space="preserve"> </v>
      </c>
      <c r="S500" s="11" t="str">
        <f t="shared" ca="1" si="99"/>
        <v>Sell</v>
      </c>
      <c r="T500" s="3">
        <f t="shared" ca="1" si="104"/>
        <v>-10</v>
      </c>
      <c r="U500" s="16">
        <f t="shared" ca="1" si="105"/>
        <v>18.650793650793659</v>
      </c>
      <c r="V500" s="3">
        <f t="shared" ca="1" si="102"/>
        <v>4.26</v>
      </c>
      <c r="W500" s="3">
        <f t="shared" ca="1" si="103"/>
        <v>4.1900000000000004</v>
      </c>
      <c r="X500" s="12">
        <f t="shared" ca="1" si="106"/>
        <v>-339.99999999999989</v>
      </c>
      <c r="Y500" s="17">
        <f t="shared" ca="1" si="107"/>
        <v>-242.46031746031821</v>
      </c>
      <c r="Z500" s="17">
        <f t="shared" ca="1" si="108"/>
        <v>-582.46031746031804</v>
      </c>
      <c r="AA500" s="19">
        <f t="shared" ca="1" si="109"/>
        <v>6874.4182758431834</v>
      </c>
      <c r="AB500">
        <v>14869.313045667433</v>
      </c>
    </row>
    <row r="501" spans="1:28" x14ac:dyDescent="0.25">
      <c r="A501" s="22">
        <v>36731</v>
      </c>
      <c r="B501">
        <v>4.5599999999999996</v>
      </c>
      <c r="C501">
        <v>4.0999999999999996</v>
      </c>
      <c r="D501">
        <v>4.32</v>
      </c>
      <c r="E501">
        <v>3.81</v>
      </c>
      <c r="F501">
        <v>3.44</v>
      </c>
      <c r="G501">
        <v>3.78</v>
      </c>
      <c r="H501" s="2">
        <v>1</v>
      </c>
      <c r="I501" s="2">
        <v>1</v>
      </c>
      <c r="J501" s="6">
        <f ca="1">100*(D501-MIN(OFFSET(C501,-$J$3+1,0):C501))/(MAX(OFFSET(B501,-$J$3+1,0):B501)-MIN(OFFSET(C501,-$J$3+1,0):C501))</f>
        <v>74.736842105263221</v>
      </c>
      <c r="K501" s="6">
        <f ca="1">100*(G501-MIN(OFFSET(F501,-$J$3+1,0):F501))/(MAX(OFFSET(E501,-$J$3+1,0):E501)-MIN(OFFSET(F501,-$J$3+1,0):F501))</f>
        <v>33.999999999999972</v>
      </c>
      <c r="L501" s="6">
        <f t="shared" ca="1" si="97"/>
        <v>40.73684210526325</v>
      </c>
      <c r="M501" s="6">
        <f ca="1">100*(L501-MIN(OFFSET(L501,-$M$3+1,0):L501))/(MAX(OFFSET(L501,-$M$3+1,0):L501)-MIN(OFFSET(L501,-$M$3+1,0):L501))</f>
        <v>64.649647356106826</v>
      </c>
      <c r="N501" s="8">
        <f t="shared" si="100"/>
        <v>0.45999999999999996</v>
      </c>
      <c r="O501" s="8">
        <f t="shared" si="101"/>
        <v>0.39999999999999991</v>
      </c>
      <c r="P501" s="15">
        <f ca="1">AVERAGE(N501:OFFSET(N501,-$P$3+1,0))*$P$4*H501</f>
        <v>29.999999999999993</v>
      </c>
      <c r="Q501" s="15">
        <f ca="1">AVERAGE(O501:OFFSET(O501,-$P$3+1,0))*$Q$4*I501</f>
        <v>26.250000000000018</v>
      </c>
      <c r="R501" s="11" t="str">
        <f t="shared" ca="1" si="98"/>
        <v xml:space="preserve"> </v>
      </c>
      <c r="S501" s="11" t="str">
        <f t="shared" ca="1" si="99"/>
        <v>Sell</v>
      </c>
      <c r="T501" s="3">
        <f t="shared" ca="1" si="104"/>
        <v>-10</v>
      </c>
      <c r="U501" s="16">
        <f t="shared" ca="1" si="105"/>
        <v>18.650793650793659</v>
      </c>
      <c r="V501" s="3">
        <f t="shared" ca="1" si="102"/>
        <v>4.26</v>
      </c>
      <c r="W501" s="3">
        <f t="shared" ca="1" si="103"/>
        <v>4.1900000000000004</v>
      </c>
      <c r="X501" s="12">
        <f t="shared" ca="1" si="106"/>
        <v>149.99999999999946</v>
      </c>
      <c r="Y501" s="17">
        <f t="shared" ca="1" si="107"/>
        <v>-111.90476190476207</v>
      </c>
      <c r="Z501" s="17">
        <f t="shared" ca="1" si="108"/>
        <v>38.095238095237391</v>
      </c>
      <c r="AA501" s="19">
        <f t="shared" ca="1" si="109"/>
        <v>6912.5135139384211</v>
      </c>
      <c r="AB501">
        <v>14900.445121139132</v>
      </c>
    </row>
    <row r="502" spans="1:28" x14ac:dyDescent="0.25">
      <c r="A502" s="22">
        <v>36732</v>
      </c>
      <c r="B502">
        <v>4.53</v>
      </c>
      <c r="C502">
        <v>4.2300000000000004</v>
      </c>
      <c r="D502">
        <v>4.5</v>
      </c>
      <c r="E502">
        <v>3.97</v>
      </c>
      <c r="F502">
        <v>3.78</v>
      </c>
      <c r="G502">
        <v>3.97</v>
      </c>
      <c r="H502" s="2">
        <v>1</v>
      </c>
      <c r="I502" s="2">
        <v>1</v>
      </c>
      <c r="J502" s="6">
        <f ca="1">100*(D502-MIN(OFFSET(C502,-$J$3+1,0):C502))/(MAX(OFFSET(B502,-$J$3+1,0):B502)-MIN(OFFSET(C502,-$J$3+1,0):C502))</f>
        <v>92.405063291139285</v>
      </c>
      <c r="K502" s="6">
        <f ca="1">100*(G502-MIN(OFFSET(F502,-$J$3+1,0):F502))/(MAX(OFFSET(E502,-$J$3+1,0):E502)-MIN(OFFSET(F502,-$J$3+1,0):F502))</f>
        <v>53.000000000000007</v>
      </c>
      <c r="L502" s="6">
        <f t="shared" ca="1" si="97"/>
        <v>39.405063291139278</v>
      </c>
      <c r="M502" s="6">
        <f ca="1">100*(L502-MIN(OFFSET(L502,-$M$3+1,0):L502))/(MAX(OFFSET(L502,-$M$3+1,0):L502)-MIN(OFFSET(L502,-$M$3+1,0):L502))</f>
        <v>58.244271037847874</v>
      </c>
      <c r="N502" s="8">
        <f t="shared" si="100"/>
        <v>0.29999999999999982</v>
      </c>
      <c r="O502" s="8">
        <f t="shared" si="101"/>
        <v>0.19000000000000039</v>
      </c>
      <c r="P502" s="15">
        <f ca="1">AVERAGE(N502:OFFSET(N502,-$P$3+1,0))*$P$4*H502</f>
        <v>30.624999999999993</v>
      </c>
      <c r="Q502" s="15">
        <f ca="1">AVERAGE(O502:OFFSET(O502,-$P$3+1,0))*$Q$4*I502</f>
        <v>24.250000000000014</v>
      </c>
      <c r="R502" s="11" t="str">
        <f t="shared" ca="1" si="98"/>
        <v xml:space="preserve"> </v>
      </c>
      <c r="S502" s="11" t="str">
        <f t="shared" ca="1" si="99"/>
        <v>Sell</v>
      </c>
      <c r="T502" s="3">
        <f t="shared" ca="1" si="104"/>
        <v>-10</v>
      </c>
      <c r="U502" s="16">
        <f t="shared" ca="1" si="105"/>
        <v>18.650793650793659</v>
      </c>
      <c r="V502" s="3">
        <f t="shared" ca="1" si="102"/>
        <v>4.26</v>
      </c>
      <c r="W502" s="3">
        <f t="shared" ca="1" si="103"/>
        <v>4.1900000000000004</v>
      </c>
      <c r="X502" s="12">
        <f t="shared" ca="1" si="106"/>
        <v>-179.99999999999972</v>
      </c>
      <c r="Y502" s="17">
        <f t="shared" ca="1" si="107"/>
        <v>354.36507936508025</v>
      </c>
      <c r="Z502" s="17">
        <f t="shared" ca="1" si="108"/>
        <v>174.36507936508053</v>
      </c>
      <c r="AA502" s="19">
        <f t="shared" ca="1" si="109"/>
        <v>7086.8785933035015</v>
      </c>
      <c r="AB502">
        <v>15096.860215478755</v>
      </c>
    </row>
    <row r="503" spans="1:28" x14ac:dyDescent="0.25">
      <c r="A503" s="22">
        <v>36733</v>
      </c>
      <c r="B503">
        <v>4.4400000000000004</v>
      </c>
      <c r="C503">
        <v>4.32</v>
      </c>
      <c r="D503">
        <v>4.38</v>
      </c>
      <c r="E503">
        <v>4.03</v>
      </c>
      <c r="F503">
        <v>3.87</v>
      </c>
      <c r="G503">
        <v>3.97</v>
      </c>
      <c r="H503" s="2">
        <v>1</v>
      </c>
      <c r="I503" s="2">
        <v>1</v>
      </c>
      <c r="J503" s="6">
        <f ca="1">100*(D503-MIN(OFFSET(C503,-$J$3+1,0):C503))/(MAX(OFFSET(B503,-$J$3+1,0):B503)-MIN(OFFSET(C503,-$J$3+1,0):C503))</f>
        <v>75.34246575342469</v>
      </c>
      <c r="K503" s="6">
        <f ca="1">100*(G503-MIN(OFFSET(F503,-$J$3+1,0):F503))/(MAX(OFFSET(E503,-$J$3+1,0):E503)-MIN(OFFSET(F503,-$J$3+1,0):F503))</f>
        <v>53.000000000000007</v>
      </c>
      <c r="L503" s="6">
        <f t="shared" ca="1" si="97"/>
        <v>22.342465753424683</v>
      </c>
      <c r="M503" s="6">
        <f ca="1">100*(L503-MIN(OFFSET(L503,-$M$3+1,0):L503))/(MAX(OFFSET(L503,-$M$3+1,0):L503)-MIN(OFFSET(L503,-$M$3+1,0):L503))</f>
        <v>30.295593798293755</v>
      </c>
      <c r="N503" s="8">
        <f t="shared" si="100"/>
        <v>0.17999999999999972</v>
      </c>
      <c r="O503" s="8">
        <f t="shared" si="101"/>
        <v>0.16000000000000014</v>
      </c>
      <c r="P503" s="15">
        <f ca="1">AVERAGE(N503:OFFSET(N503,-$P$3+1,0))*$P$4*H503</f>
        <v>30.499999999999993</v>
      </c>
      <c r="Q503" s="15">
        <f ca="1">AVERAGE(O503:OFFSET(O503,-$P$3+1,0))*$Q$4*I503</f>
        <v>23.875000000000014</v>
      </c>
      <c r="R503" s="11" t="str">
        <f t="shared" ca="1" si="98"/>
        <v xml:space="preserve"> </v>
      </c>
      <c r="S503" s="11" t="str">
        <f t="shared" ca="1" si="99"/>
        <v>Exit</v>
      </c>
      <c r="T503" s="3">
        <f t="shared" ca="1" si="104"/>
        <v>-10</v>
      </c>
      <c r="U503" s="16">
        <f t="shared" ca="1" si="105"/>
        <v>18.650793650793659</v>
      </c>
      <c r="V503" s="3">
        <f t="shared" ca="1" si="102"/>
        <v>4.26</v>
      </c>
      <c r="W503" s="3">
        <f t="shared" ca="1" si="103"/>
        <v>4.1900000000000004</v>
      </c>
      <c r="X503" s="12">
        <f t="shared" ca="1" si="106"/>
        <v>120.00000000000011</v>
      </c>
      <c r="Y503" s="17">
        <f t="shared" ca="1" si="107"/>
        <v>0</v>
      </c>
      <c r="Z503" s="17">
        <f t="shared" ca="1" si="108"/>
        <v>120.00000000000011</v>
      </c>
      <c r="AA503" s="19">
        <f t="shared" ca="1" si="109"/>
        <v>7206.8785933035015</v>
      </c>
      <c r="AB503">
        <v>15216.860215478755</v>
      </c>
    </row>
    <row r="504" spans="1:28" x14ac:dyDescent="0.25">
      <c r="A504" s="22">
        <v>36734</v>
      </c>
      <c r="B504">
        <v>4.63</v>
      </c>
      <c r="C504">
        <v>4.32</v>
      </c>
      <c r="D504">
        <v>4.53</v>
      </c>
      <c r="E504">
        <v>4.03</v>
      </c>
      <c r="F504">
        <v>3.84</v>
      </c>
      <c r="G504">
        <v>3.97</v>
      </c>
      <c r="H504" s="2">
        <v>1</v>
      </c>
      <c r="I504" s="2">
        <v>1</v>
      </c>
      <c r="J504" s="6">
        <f ca="1">100*(D504-MIN(OFFSET(C504,-$J$3+1,0):C504))/(MAX(OFFSET(B504,-$J$3+1,0):B504)-MIN(OFFSET(C504,-$J$3+1,0):C504))</f>
        <v>87.500000000000043</v>
      </c>
      <c r="K504" s="6">
        <f ca="1">100*(G504-MIN(OFFSET(F504,-$J$3+1,0):F504))/(MAX(OFFSET(E504,-$J$3+1,0):E504)-MIN(OFFSET(F504,-$J$3+1,0):F504))</f>
        <v>63.095238095238109</v>
      </c>
      <c r="L504" s="6">
        <f t="shared" ca="1" si="97"/>
        <v>24.404761904761934</v>
      </c>
      <c r="M504" s="6">
        <f ca="1">100*(L504-MIN(OFFSET(L504,-$M$3+1,0):L504))/(MAX(OFFSET(L504,-$M$3+1,0):L504)-MIN(OFFSET(L504,-$M$3+1,0):L504))</f>
        <v>23.167505484578712</v>
      </c>
      <c r="N504" s="8">
        <f t="shared" si="100"/>
        <v>0.30999999999999961</v>
      </c>
      <c r="O504" s="8">
        <f t="shared" si="101"/>
        <v>0.19000000000000039</v>
      </c>
      <c r="P504" s="15">
        <f ca="1">AVERAGE(N504:OFFSET(N504,-$P$3+1,0))*$P$4*H504</f>
        <v>31.749999999999989</v>
      </c>
      <c r="Q504" s="15">
        <f ca="1">AVERAGE(O504:OFFSET(O504,-$P$3+1,0))*$Q$4*I504</f>
        <v>25.375000000000025</v>
      </c>
      <c r="R504" s="11" t="str">
        <f t="shared" ca="1" si="98"/>
        <v xml:space="preserve"> </v>
      </c>
      <c r="S504" s="11" t="str">
        <f t="shared" ca="1" si="99"/>
        <v xml:space="preserve"> </v>
      </c>
      <c r="T504" s="3" t="str">
        <f t="shared" ca="1" si="104"/>
        <v xml:space="preserve"> </v>
      </c>
      <c r="U504" s="16" t="str">
        <f t="shared" ca="1" si="105"/>
        <v xml:space="preserve"> </v>
      </c>
      <c r="V504" s="3" t="str">
        <f t="shared" ca="1" si="102"/>
        <v xml:space="preserve"> </v>
      </c>
      <c r="W504" s="3" t="str">
        <f t="shared" ca="1" si="103"/>
        <v xml:space="preserve"> </v>
      </c>
      <c r="X504" s="12" t="str">
        <f t="shared" ca="1" si="106"/>
        <v xml:space="preserve"> </v>
      </c>
      <c r="Y504" s="17" t="str">
        <f t="shared" ca="1" si="107"/>
        <v xml:space="preserve"> </v>
      </c>
      <c r="Z504" s="17" t="str">
        <f t="shared" ca="1" si="108"/>
        <v xml:space="preserve"> </v>
      </c>
      <c r="AA504" s="19">
        <f t="shared" ca="1" si="109"/>
        <v>7206.8785933035015</v>
      </c>
      <c r="AB504">
        <v>15216.860215478755</v>
      </c>
    </row>
    <row r="505" spans="1:28" x14ac:dyDescent="0.25">
      <c r="A505" s="22">
        <v>36735</v>
      </c>
      <c r="B505">
        <v>4.72</v>
      </c>
      <c r="C505">
        <v>4.32</v>
      </c>
      <c r="D505">
        <v>4.3499999999999996</v>
      </c>
      <c r="E505">
        <v>4.03</v>
      </c>
      <c r="F505">
        <v>3.5</v>
      </c>
      <c r="G505">
        <v>3.5</v>
      </c>
      <c r="H505" s="2">
        <v>1</v>
      </c>
      <c r="I505" s="2">
        <v>1</v>
      </c>
      <c r="J505" s="6">
        <f ca="1">100*(D505-MIN(OFFSET(C505,-$J$3+1,0):C505))/(MAX(OFFSET(B505,-$J$3+1,0):B505)-MIN(OFFSET(C505,-$J$3+1,0):C505))</f>
        <v>58.426966292134807</v>
      </c>
      <c r="K505" s="6">
        <f ca="1">100*(G505-MIN(OFFSET(F505,-$J$3+1,0):F505))/(MAX(OFFSET(E505,-$J$3+1,0):E505)-MIN(OFFSET(F505,-$J$3+1,0):F505))</f>
        <v>7.6923076923077014</v>
      </c>
      <c r="L505" s="6">
        <f t="shared" ca="1" si="97"/>
        <v>50.734658599827107</v>
      </c>
      <c r="M505" s="6">
        <f ca="1">100*(L505-MIN(OFFSET(L505,-$M$3+1,0):L505))/(MAX(OFFSET(L505,-$M$3+1,0):L505)-MIN(OFFSET(L505,-$M$3+1,0):L505))</f>
        <v>59.273000681605765</v>
      </c>
      <c r="N505" s="8">
        <f t="shared" si="100"/>
        <v>0.39999999999999947</v>
      </c>
      <c r="O505" s="8">
        <f t="shared" si="101"/>
        <v>0.53000000000000025</v>
      </c>
      <c r="P505" s="15">
        <f ca="1">AVERAGE(N505:OFFSET(N505,-$P$3+1,0))*$P$4*H505</f>
        <v>31.374999999999986</v>
      </c>
      <c r="Q505" s="15">
        <f ca="1">AVERAGE(O505:OFFSET(O505,-$P$3+1,0))*$Q$4*I505</f>
        <v>28.875000000000021</v>
      </c>
      <c r="R505" s="11" t="str">
        <f t="shared" ca="1" si="98"/>
        <v xml:space="preserve"> </v>
      </c>
      <c r="S505" s="11" t="str">
        <f t="shared" ca="1" si="99"/>
        <v xml:space="preserve"> </v>
      </c>
      <c r="T505" s="3" t="str">
        <f t="shared" ca="1" si="104"/>
        <v xml:space="preserve"> </v>
      </c>
      <c r="U505" s="16" t="str">
        <f t="shared" ca="1" si="105"/>
        <v xml:space="preserve"> </v>
      </c>
      <c r="V505" s="3" t="str">
        <f t="shared" ca="1" si="102"/>
        <v xml:space="preserve"> </v>
      </c>
      <c r="W505" s="3" t="str">
        <f t="shared" ca="1" si="103"/>
        <v xml:space="preserve"> </v>
      </c>
      <c r="X505" s="12" t="str">
        <f t="shared" ca="1" si="106"/>
        <v xml:space="preserve"> </v>
      </c>
      <c r="Y505" s="17" t="str">
        <f t="shared" ca="1" si="107"/>
        <v xml:space="preserve"> </v>
      </c>
      <c r="Z505" s="17" t="str">
        <f t="shared" ca="1" si="108"/>
        <v xml:space="preserve"> </v>
      </c>
      <c r="AA505" s="19">
        <f t="shared" ca="1" si="109"/>
        <v>7206.8785933035015</v>
      </c>
      <c r="AB505">
        <v>15216.860215478755</v>
      </c>
    </row>
    <row r="506" spans="1:28" x14ac:dyDescent="0.25">
      <c r="A506" s="22">
        <v>36738</v>
      </c>
      <c r="B506">
        <v>4.8099999999999996</v>
      </c>
      <c r="C506">
        <v>4.4400000000000004</v>
      </c>
      <c r="D506">
        <v>4.72</v>
      </c>
      <c r="E506">
        <v>3.87</v>
      </c>
      <c r="F506">
        <v>3.5</v>
      </c>
      <c r="G506">
        <v>3.81</v>
      </c>
      <c r="H506" s="2">
        <v>1</v>
      </c>
      <c r="I506" s="2">
        <v>1</v>
      </c>
      <c r="J506" s="6">
        <f ca="1">100*(D506-MIN(OFFSET(C506,-$J$3+1,0):C506))/(MAX(OFFSET(B506,-$J$3+1,0):B506)-MIN(OFFSET(C506,-$J$3+1,0):C506))</f>
        <v>90.816326530612258</v>
      </c>
      <c r="K506" s="6">
        <f ca="1">100*(G506-MIN(OFFSET(F506,-$J$3+1,0):F506))/(MAX(OFFSET(E506,-$J$3+1,0):E506)-MIN(OFFSET(F506,-$J$3+1,0):F506))</f>
        <v>54.411764705882362</v>
      </c>
      <c r="L506" s="6">
        <f t="shared" ca="1" si="97"/>
        <v>36.404561824729896</v>
      </c>
      <c r="M506" s="6">
        <f ca="1">100*(L506-MIN(OFFSET(L506,-$M$3+1,0):L506))/(MAX(OFFSET(L506,-$M$3+1,0):L506)-MIN(OFFSET(L506,-$M$3+1,0):L506))</f>
        <v>39.622515672935869</v>
      </c>
      <c r="N506" s="8">
        <f t="shared" si="100"/>
        <v>0.45999999999999996</v>
      </c>
      <c r="O506" s="8">
        <f t="shared" si="101"/>
        <v>0.37000000000000011</v>
      </c>
      <c r="P506" s="15">
        <f ca="1">AVERAGE(N506:OFFSET(N506,-$P$3+1,0))*$P$4*H506</f>
        <v>34.124999999999986</v>
      </c>
      <c r="Q506" s="15">
        <f ca="1">AVERAGE(O506:OFFSET(O506,-$P$3+1,0))*$Q$4*I506</f>
        <v>29.250000000000025</v>
      </c>
      <c r="R506" s="11" t="str">
        <f t="shared" ca="1" si="98"/>
        <v xml:space="preserve"> </v>
      </c>
      <c r="S506" s="11" t="str">
        <f t="shared" ca="1" si="99"/>
        <v xml:space="preserve"> </v>
      </c>
      <c r="T506" s="3" t="str">
        <f t="shared" ca="1" si="104"/>
        <v xml:space="preserve"> </v>
      </c>
      <c r="U506" s="16" t="str">
        <f t="shared" ca="1" si="105"/>
        <v xml:space="preserve"> </v>
      </c>
      <c r="V506" s="3" t="str">
        <f t="shared" ca="1" si="102"/>
        <v xml:space="preserve"> </v>
      </c>
      <c r="W506" s="3" t="str">
        <f t="shared" ca="1" si="103"/>
        <v xml:space="preserve"> </v>
      </c>
      <c r="X506" s="12" t="str">
        <f t="shared" ca="1" si="106"/>
        <v xml:space="preserve"> </v>
      </c>
      <c r="Y506" s="17" t="str">
        <f t="shared" ca="1" si="107"/>
        <v xml:space="preserve"> </v>
      </c>
      <c r="Z506" s="17" t="str">
        <f t="shared" ca="1" si="108"/>
        <v xml:space="preserve"> </v>
      </c>
      <c r="AA506" s="19">
        <f t="shared" ca="1" si="109"/>
        <v>7206.8785933035015</v>
      </c>
      <c r="AB506">
        <v>15183.700042318582</v>
      </c>
    </row>
    <row r="507" spans="1:28" x14ac:dyDescent="0.25">
      <c r="A507" s="22">
        <v>36739</v>
      </c>
      <c r="B507">
        <v>5.0199999999999996</v>
      </c>
      <c r="C507">
        <v>4.72</v>
      </c>
      <c r="D507">
        <v>4.99</v>
      </c>
      <c r="E507">
        <v>4.09</v>
      </c>
      <c r="F507">
        <v>3.78</v>
      </c>
      <c r="G507">
        <v>3.97</v>
      </c>
      <c r="H507" s="2">
        <v>1</v>
      </c>
      <c r="I507" s="2">
        <v>1</v>
      </c>
      <c r="J507" s="6">
        <f ca="1">100*(D507-MIN(OFFSET(C507,-$J$3+1,0):C507))/(MAX(OFFSET(B507,-$J$3+1,0):B507)-MIN(OFFSET(C507,-$J$3+1,0):C507))</f>
        <v>97.345132743362896</v>
      </c>
      <c r="K507" s="6">
        <f ca="1">100*(G507-MIN(OFFSET(F507,-$J$3+1,0):F507))/(MAX(OFFSET(E507,-$J$3+1,0):E507)-MIN(OFFSET(F507,-$J$3+1,0):F507))</f>
        <v>81.53846153846159</v>
      </c>
      <c r="L507" s="6">
        <f t="shared" ca="1" si="97"/>
        <v>15.806671204901306</v>
      </c>
      <c r="M507" s="6">
        <f ca="1">100*(L507-MIN(OFFSET(L507,-$M$3+1,0):L507))/(MAX(OFFSET(L507,-$M$3+1,0):L507)-MIN(OFFSET(L507,-$M$3+1,0):L507))</f>
        <v>11.377169728130262</v>
      </c>
      <c r="N507" s="8">
        <f t="shared" si="100"/>
        <v>0.29999999999999982</v>
      </c>
      <c r="O507" s="8">
        <f t="shared" si="101"/>
        <v>0.31000000000000005</v>
      </c>
      <c r="P507" s="15">
        <f ca="1">AVERAGE(N507:OFFSET(N507,-$P$3+1,0))*$P$4*H507</f>
        <v>35.124999999999986</v>
      </c>
      <c r="Q507" s="15">
        <f ca="1">AVERAGE(O507:OFFSET(O507,-$P$3+1,0))*$Q$4*I507</f>
        <v>30.000000000000021</v>
      </c>
      <c r="R507" s="11" t="str">
        <f t="shared" ca="1" si="98"/>
        <v xml:space="preserve"> </v>
      </c>
      <c r="S507" s="11" t="str">
        <f t="shared" ca="1" si="99"/>
        <v xml:space="preserve"> </v>
      </c>
      <c r="T507" s="3" t="str">
        <f t="shared" ca="1" si="104"/>
        <v xml:space="preserve"> </v>
      </c>
      <c r="U507" s="16" t="str">
        <f t="shared" ca="1" si="105"/>
        <v xml:space="preserve"> </v>
      </c>
      <c r="V507" s="3" t="str">
        <f t="shared" ca="1" si="102"/>
        <v xml:space="preserve"> </v>
      </c>
      <c r="W507" s="3" t="str">
        <f t="shared" ca="1" si="103"/>
        <v xml:space="preserve"> </v>
      </c>
      <c r="X507" s="12" t="str">
        <f t="shared" ca="1" si="106"/>
        <v xml:space="preserve"> </v>
      </c>
      <c r="Y507" s="17" t="str">
        <f t="shared" ca="1" si="107"/>
        <v xml:space="preserve"> </v>
      </c>
      <c r="Z507" s="17" t="str">
        <f t="shared" ca="1" si="108"/>
        <v xml:space="preserve"> </v>
      </c>
      <c r="AA507" s="19">
        <f t="shared" ca="1" si="109"/>
        <v>7206.8785933035015</v>
      </c>
      <c r="AB507">
        <v>15087.552856171395</v>
      </c>
    </row>
    <row r="508" spans="1:28" x14ac:dyDescent="0.25">
      <c r="A508" s="22">
        <v>36740</v>
      </c>
      <c r="B508">
        <v>4.96</v>
      </c>
      <c r="C508">
        <v>4.6900000000000004</v>
      </c>
      <c r="D508">
        <v>4.6900000000000004</v>
      </c>
      <c r="E508">
        <v>3.97</v>
      </c>
      <c r="F508">
        <v>3.84</v>
      </c>
      <c r="G508">
        <v>3.94</v>
      </c>
      <c r="H508" s="2">
        <v>1</v>
      </c>
      <c r="I508" s="2">
        <v>1</v>
      </c>
      <c r="J508" s="6">
        <f ca="1">100*(D508-MIN(OFFSET(C508,-$J$3+1,0):C508))/(MAX(OFFSET(B508,-$J$3+1,0):B508)-MIN(OFFSET(C508,-$J$3+1,0):C508))</f>
        <v>67.326732673267401</v>
      </c>
      <c r="K508" s="6">
        <f ca="1">100*(G508-MIN(OFFSET(F508,-$J$3+1,0):F508))/(MAX(OFFSET(E508,-$J$3+1,0):E508)-MIN(OFFSET(F508,-$J$3+1,0):F508))</f>
        <v>76.923076923076934</v>
      </c>
      <c r="L508" s="6">
        <f t="shared" ca="1" si="97"/>
        <v>-9.5963442498095333</v>
      </c>
      <c r="M508" s="6">
        <f ca="1">100*(L508-MIN(OFFSET(L508,-$M$3+1,0):L508))/(MAX(OFFSET(L508,-$M$3+1,0):L508)-MIN(OFFSET(L508,-$M$3+1,0):L508))</f>
        <v>0</v>
      </c>
      <c r="N508" s="8">
        <f t="shared" si="100"/>
        <v>0.29999999999999982</v>
      </c>
      <c r="O508" s="8">
        <f t="shared" si="101"/>
        <v>0.13000000000000034</v>
      </c>
      <c r="P508" s="15">
        <f ca="1">AVERAGE(N508:OFFSET(N508,-$P$3+1,0))*$P$4*H508</f>
        <v>33.874999999999979</v>
      </c>
      <c r="Q508" s="15">
        <f ca="1">AVERAGE(O508:OFFSET(O508,-$P$3+1,0))*$Q$4*I508</f>
        <v>28.500000000000021</v>
      </c>
      <c r="R508" s="11" t="str">
        <f t="shared" ca="1" si="98"/>
        <v>Buy</v>
      </c>
      <c r="S508" s="11" t="str">
        <f t="shared" ca="1" si="99"/>
        <v xml:space="preserve"> </v>
      </c>
      <c r="T508" s="3">
        <f t="shared" ca="1" si="104"/>
        <v>10</v>
      </c>
      <c r="U508" s="16">
        <f t="shared" ca="1" si="105"/>
        <v>-11.885964912280684</v>
      </c>
      <c r="V508" s="3">
        <f t="shared" ca="1" si="102"/>
        <v>4.6900000000000004</v>
      </c>
      <c r="W508" s="3">
        <f t="shared" ca="1" si="103"/>
        <v>3.94</v>
      </c>
      <c r="X508" s="12" t="str">
        <f t="shared" ca="1" si="106"/>
        <v xml:space="preserve"> </v>
      </c>
      <c r="Y508" s="17" t="str">
        <f t="shared" ca="1" si="107"/>
        <v xml:space="preserve"> </v>
      </c>
      <c r="Z508" s="17" t="str">
        <f t="shared" ca="1" si="108"/>
        <v xml:space="preserve"> </v>
      </c>
      <c r="AA508" s="19">
        <f t="shared" ca="1" si="109"/>
        <v>7206.8785933035015</v>
      </c>
      <c r="AB508">
        <v>15354.955453573992</v>
      </c>
    </row>
    <row r="509" spans="1:28" x14ac:dyDescent="0.25">
      <c r="A509" s="22">
        <v>36741</v>
      </c>
      <c r="B509">
        <v>4.97</v>
      </c>
      <c r="C509">
        <v>4.54</v>
      </c>
      <c r="D509">
        <v>4.97</v>
      </c>
      <c r="E509">
        <v>3.97</v>
      </c>
      <c r="F509">
        <v>3.81</v>
      </c>
      <c r="G509">
        <v>3.9</v>
      </c>
      <c r="H509" s="2">
        <v>1</v>
      </c>
      <c r="I509" s="2">
        <v>1</v>
      </c>
      <c r="J509" s="6">
        <f ca="1">100*(D509-MIN(OFFSET(C509,-$J$3+1,0):C509))/(MAX(OFFSET(B509,-$J$3+1,0):B509)-MIN(OFFSET(C509,-$J$3+1,0):C509))</f>
        <v>94.565217391304373</v>
      </c>
      <c r="K509" s="6">
        <f ca="1">100*(G509-MIN(OFFSET(F509,-$J$3+1,0):F509))/(MAX(OFFSET(E509,-$J$3+1,0):E509)-MIN(OFFSET(F509,-$J$3+1,0):F509))</f>
        <v>70.769230769230774</v>
      </c>
      <c r="L509" s="6">
        <f t="shared" ca="1" si="97"/>
        <v>23.795986622073599</v>
      </c>
      <c r="M509" s="6">
        <f ca="1">100*(L509-MIN(OFFSET(L509,-$M$3+1,0):L509))/(MAX(OFFSET(L509,-$M$3+1,0):L509)-MIN(OFFSET(L509,-$M$3+1,0):L509))</f>
        <v>37.089762215642629</v>
      </c>
      <c r="N509" s="8">
        <f t="shared" si="100"/>
        <v>0.42999999999999972</v>
      </c>
      <c r="O509" s="8">
        <f t="shared" si="101"/>
        <v>0.16000000000000014</v>
      </c>
      <c r="P509" s="15">
        <f ca="1">AVERAGE(N509:OFFSET(N509,-$P$3+1,0))*$P$4*H509</f>
        <v>33.499999999999972</v>
      </c>
      <c r="Q509" s="15">
        <f ca="1">AVERAGE(O509:OFFSET(O509,-$P$3+1,0))*$Q$4*I509</f>
        <v>25.500000000000021</v>
      </c>
      <c r="R509" s="11" t="str">
        <f t="shared" ca="1" si="98"/>
        <v>Buy</v>
      </c>
      <c r="S509" s="11" t="str">
        <f t="shared" ca="1" si="99"/>
        <v xml:space="preserve"> </v>
      </c>
      <c r="T509" s="3">
        <f t="shared" ca="1" si="104"/>
        <v>10</v>
      </c>
      <c r="U509" s="16">
        <f t="shared" ca="1" si="105"/>
        <v>-11.885964912280684</v>
      </c>
      <c r="V509" s="3">
        <f t="shared" ca="1" si="102"/>
        <v>4.6900000000000004</v>
      </c>
      <c r="W509" s="3">
        <f t="shared" ca="1" si="103"/>
        <v>3.94</v>
      </c>
      <c r="X509" s="12">
        <f t="shared" ca="1" si="106"/>
        <v>279.99999999999937</v>
      </c>
      <c r="Y509" s="17">
        <f t="shared" ca="1" si="107"/>
        <v>47.54385964912278</v>
      </c>
      <c r="Z509" s="17">
        <f t="shared" ca="1" si="108"/>
        <v>327.54385964912217</v>
      </c>
      <c r="AA509" s="19">
        <f t="shared" ca="1" si="109"/>
        <v>7534.4224529526236</v>
      </c>
      <c r="AB509">
        <v>15682.499313223114</v>
      </c>
    </row>
    <row r="510" spans="1:28" x14ac:dyDescent="0.25">
      <c r="A510" s="22">
        <v>36742</v>
      </c>
      <c r="B510">
        <v>5.4</v>
      </c>
      <c r="C510">
        <v>4.97</v>
      </c>
      <c r="D510">
        <v>5.4</v>
      </c>
      <c r="E510">
        <v>4.1500000000000004</v>
      </c>
      <c r="F510">
        <v>3.69</v>
      </c>
      <c r="G510">
        <v>4.09</v>
      </c>
      <c r="H510" s="2">
        <v>1</v>
      </c>
      <c r="I510" s="2">
        <v>1</v>
      </c>
      <c r="J510" s="6">
        <f ca="1">100*(D510-MIN(OFFSET(C510,-$J$3+1,0):C510))/(MAX(OFFSET(B510,-$J$3+1,0):B510)-MIN(OFFSET(C510,-$J$3+1,0):C510))</f>
        <v>99.999999999999986</v>
      </c>
      <c r="K510" s="6">
        <f ca="1">100*(G510-MIN(OFFSET(F510,-$J$3+1,0):F510))/(MAX(OFFSET(E510,-$J$3+1,0):E510)-MIN(OFFSET(F510,-$J$3+1,0):F510))</f>
        <v>91.549295774647817</v>
      </c>
      <c r="L510" s="6">
        <f t="shared" ca="1" si="97"/>
        <v>8.4507042253521689</v>
      </c>
      <c r="M510" s="6">
        <f ca="1">100*(L510-MIN(OFFSET(L510,-$M$3+1,0):L510))/(MAX(OFFSET(L510,-$M$3+1,0):L510)-MIN(OFFSET(L510,-$M$3+1,0):L510))</f>
        <v>29.913390500304597</v>
      </c>
      <c r="N510" s="8">
        <f t="shared" si="100"/>
        <v>0.4300000000000006</v>
      </c>
      <c r="O510" s="8">
        <f t="shared" si="101"/>
        <v>0.46000000000000041</v>
      </c>
      <c r="P510" s="15">
        <f ca="1">AVERAGE(N510:OFFSET(N510,-$P$3+1,0))*$P$4*H510</f>
        <v>35.124999999999986</v>
      </c>
      <c r="Q510" s="15">
        <f ca="1">AVERAGE(O510:OFFSET(O510,-$P$3+1,0))*$Q$4*I510</f>
        <v>28.875000000000021</v>
      </c>
      <c r="R510" s="11" t="str">
        <f t="shared" ca="1" si="98"/>
        <v>Buy</v>
      </c>
      <c r="S510" s="11" t="str">
        <f t="shared" ca="1" si="99"/>
        <v xml:space="preserve"> </v>
      </c>
      <c r="T510" s="3">
        <f t="shared" ca="1" si="104"/>
        <v>10</v>
      </c>
      <c r="U510" s="16">
        <f t="shared" ca="1" si="105"/>
        <v>-11.885964912280684</v>
      </c>
      <c r="V510" s="3">
        <f t="shared" ca="1" si="102"/>
        <v>4.6900000000000004</v>
      </c>
      <c r="W510" s="3">
        <f t="shared" ca="1" si="103"/>
        <v>3.94</v>
      </c>
      <c r="X510" s="12">
        <f t="shared" ca="1" si="106"/>
        <v>430.00000000000063</v>
      </c>
      <c r="Y510" s="17">
        <f t="shared" ca="1" si="107"/>
        <v>-225.83333333333292</v>
      </c>
      <c r="Z510" s="17">
        <f t="shared" ca="1" si="108"/>
        <v>204.16666666666771</v>
      </c>
      <c r="AA510" s="19">
        <f t="shared" ca="1" si="109"/>
        <v>7738.5891196192915</v>
      </c>
      <c r="AB510">
        <v>15886.665979889782</v>
      </c>
    </row>
    <row r="511" spans="1:28" x14ac:dyDescent="0.25">
      <c r="A511" s="22">
        <v>36745</v>
      </c>
      <c r="B511">
        <v>6.35</v>
      </c>
      <c r="C511">
        <v>5.46</v>
      </c>
      <c r="D511">
        <v>6.35</v>
      </c>
      <c r="E511">
        <v>5.78</v>
      </c>
      <c r="F511">
        <v>4.37</v>
      </c>
      <c r="G511">
        <v>5.4</v>
      </c>
      <c r="H511" s="2">
        <v>1</v>
      </c>
      <c r="I511" s="2">
        <v>1</v>
      </c>
      <c r="J511" s="6">
        <f ca="1">100*(D511-MIN(OFFSET(C511,-$J$3+1,0):C511))/(MAX(OFFSET(B511,-$J$3+1,0):B511)-MIN(OFFSET(C511,-$J$3+1,0):C511))</f>
        <v>100</v>
      </c>
      <c r="K511" s="6">
        <f ca="1">100*(G511-MIN(OFFSET(F511,-$J$3+1,0):F511))/(MAX(OFFSET(E511,-$J$3+1,0):E511)-MIN(OFFSET(F511,-$J$3+1,0):F511))</f>
        <v>83.333333333333343</v>
      </c>
      <c r="L511" s="6">
        <f t="shared" ca="1" si="97"/>
        <v>16.666666666666657</v>
      </c>
      <c r="M511" s="6">
        <f ca="1">100*(L511-MIN(OFFSET(L511,-$M$3+1,0):L511))/(MAX(OFFSET(L511,-$M$3+1,0):L511)-MIN(OFFSET(L511,-$M$3+1,0):L511))</f>
        <v>43.531533831671368</v>
      </c>
      <c r="N511" s="8">
        <f t="shared" si="100"/>
        <v>0.94999999999999929</v>
      </c>
      <c r="O511" s="8">
        <f t="shared" si="101"/>
        <v>1.6900000000000004</v>
      </c>
      <c r="P511" s="15">
        <f ca="1">AVERAGE(N511:OFFSET(N511,-$P$3+1,0))*$P$4*H511</f>
        <v>44.749999999999979</v>
      </c>
      <c r="Q511" s="15">
        <f ca="1">AVERAGE(O511:OFFSET(O511,-$P$3+1,0))*$Q$4*I511</f>
        <v>48.000000000000028</v>
      </c>
      <c r="R511" s="11" t="str">
        <f t="shared" ca="1" si="98"/>
        <v>Buy</v>
      </c>
      <c r="S511" s="11" t="str">
        <f t="shared" ca="1" si="99"/>
        <v xml:space="preserve"> </v>
      </c>
      <c r="T511" s="3">
        <f t="shared" ca="1" si="104"/>
        <v>10</v>
      </c>
      <c r="U511" s="16">
        <f t="shared" ca="1" si="105"/>
        <v>-11.885964912280684</v>
      </c>
      <c r="V511" s="3">
        <f t="shared" ca="1" si="102"/>
        <v>4.6900000000000004</v>
      </c>
      <c r="W511" s="3">
        <f t="shared" ca="1" si="103"/>
        <v>3.94</v>
      </c>
      <c r="X511" s="12">
        <f t="shared" ca="1" si="106"/>
        <v>949.99999999999932</v>
      </c>
      <c r="Y511" s="17">
        <f t="shared" ca="1" si="107"/>
        <v>-1557.0614035087704</v>
      </c>
      <c r="Z511" s="17">
        <f t="shared" ca="1" si="108"/>
        <v>-607.06140350877104</v>
      </c>
      <c r="AA511" s="19">
        <f t="shared" ca="1" si="109"/>
        <v>7131.5277161105205</v>
      </c>
      <c r="AB511">
        <v>15279.604576381011</v>
      </c>
    </row>
    <row r="512" spans="1:28" x14ac:dyDescent="0.25">
      <c r="A512" s="22">
        <v>36746</v>
      </c>
      <c r="B512">
        <v>6.94</v>
      </c>
      <c r="C512">
        <v>6.38</v>
      </c>
      <c r="D512">
        <v>6.72</v>
      </c>
      <c r="E512">
        <v>6.34</v>
      </c>
      <c r="F512">
        <v>5.28</v>
      </c>
      <c r="G512">
        <v>6.22</v>
      </c>
      <c r="H512" s="2">
        <v>1</v>
      </c>
      <c r="I512" s="2">
        <v>1</v>
      </c>
      <c r="J512" s="6">
        <f ca="1">100*(D512-MIN(OFFSET(C512,-$J$3+1,0):C512))/(MAX(OFFSET(B512,-$J$3+1,0):B512)-MIN(OFFSET(C512,-$J$3+1,0):C512))</f>
        <v>91.603053435114475</v>
      </c>
      <c r="K512" s="6">
        <f ca="1">100*(G512-MIN(OFFSET(F512,-$J$3+1,0):F512))/(MAX(OFFSET(E512,-$J$3+1,0):E512)-MIN(OFFSET(F512,-$J$3+1,0):F512))</f>
        <v>95.774647887323951</v>
      </c>
      <c r="L512" s="6">
        <f t="shared" ca="1" si="97"/>
        <v>-4.1715944522094759</v>
      </c>
      <c r="M512" s="6">
        <f ca="1">100*(L512-MIN(OFFSET(L512,-$M$3+1,0):L512))/(MAX(OFFSET(L512,-$M$3+1,0):L512)-MIN(OFFSET(L512,-$M$3+1,0):L512))</f>
        <v>8.991645325571989</v>
      </c>
      <c r="N512" s="8">
        <f t="shared" si="100"/>
        <v>0.59000000000000075</v>
      </c>
      <c r="O512" s="8">
        <f t="shared" si="101"/>
        <v>1.0599999999999996</v>
      </c>
      <c r="P512" s="15">
        <f ca="1">AVERAGE(N512:OFFSET(N512,-$P$3+1,0))*$P$4*H512</f>
        <v>48.249999999999993</v>
      </c>
      <c r="Q512" s="15">
        <f ca="1">AVERAGE(O512:OFFSET(O512,-$P$3+1,0))*$Q$4*I512</f>
        <v>58.875000000000014</v>
      </c>
      <c r="R512" s="11" t="str">
        <f t="shared" ca="1" si="98"/>
        <v>Buy</v>
      </c>
      <c r="S512" s="11" t="str">
        <f t="shared" ca="1" si="99"/>
        <v xml:space="preserve"> </v>
      </c>
      <c r="T512" s="3">
        <f t="shared" ca="1" si="104"/>
        <v>10</v>
      </c>
      <c r="U512" s="16">
        <f t="shared" ca="1" si="105"/>
        <v>-11.885964912280684</v>
      </c>
      <c r="V512" s="3">
        <f t="shared" ca="1" si="102"/>
        <v>4.6900000000000004</v>
      </c>
      <c r="W512" s="3">
        <f t="shared" ca="1" si="103"/>
        <v>3.94</v>
      </c>
      <c r="X512" s="12">
        <f t="shared" ca="1" si="106"/>
        <v>370.00000000000011</v>
      </c>
      <c r="Y512" s="17">
        <f t="shared" ca="1" si="107"/>
        <v>-974.64912280701537</v>
      </c>
      <c r="Z512" s="17">
        <f t="shared" ca="1" si="108"/>
        <v>-604.64912280701526</v>
      </c>
      <c r="AA512" s="19">
        <f t="shared" ca="1" si="109"/>
        <v>6526.8785933035051</v>
      </c>
      <c r="AB512">
        <v>14674.955453573995</v>
      </c>
    </row>
    <row r="513" spans="1:28" x14ac:dyDescent="0.25">
      <c r="A513" s="22">
        <v>36747</v>
      </c>
      <c r="B513">
        <v>6.91</v>
      </c>
      <c r="C513">
        <v>6.38</v>
      </c>
      <c r="D513">
        <v>6.41</v>
      </c>
      <c r="E513">
        <v>6.56</v>
      </c>
      <c r="F513">
        <v>5.81</v>
      </c>
      <c r="G513">
        <v>5.84</v>
      </c>
      <c r="H513" s="2">
        <v>1</v>
      </c>
      <c r="I513" s="2">
        <v>1</v>
      </c>
      <c r="J513" s="6">
        <f ca="1">100*(D513-MIN(OFFSET(C513,-$J$3+1,0):C513))/(MAX(OFFSET(B513,-$J$3+1,0):B513)-MIN(OFFSET(C513,-$J$3+1,0):C513))</f>
        <v>79.770992366412216</v>
      </c>
      <c r="K513" s="6">
        <f ca="1">100*(G513-MIN(OFFSET(F513,-$J$3+1,0):F513))/(MAX(OFFSET(E513,-$J$3+1,0):E513)-MIN(OFFSET(F513,-$J$3+1,0):F513))</f>
        <v>76.47058823529413</v>
      </c>
      <c r="L513" s="6">
        <f t="shared" ca="1" si="97"/>
        <v>3.3004041311180856</v>
      </c>
      <c r="M513" s="6">
        <f ca="1">100*(L513-MIN(OFFSET(L513,-$M$3+1,0):L513))/(MAX(OFFSET(L513,-$M$3+1,0):L513)-MIN(OFFSET(L513,-$M$3+1,0):L513))</f>
        <v>21.376651757422749</v>
      </c>
      <c r="N513" s="8">
        <f t="shared" si="100"/>
        <v>0.53000000000000025</v>
      </c>
      <c r="O513" s="8">
        <f t="shared" si="101"/>
        <v>0.75</v>
      </c>
      <c r="P513" s="15">
        <f ca="1">AVERAGE(N513:OFFSET(N513,-$P$3+1,0))*$P$4*H513</f>
        <v>49.875</v>
      </c>
      <c r="Q513" s="15">
        <f ca="1">AVERAGE(O513:OFFSET(O513,-$P$3+1,0))*$Q$4*I513</f>
        <v>61.625000000000021</v>
      </c>
      <c r="R513" s="11" t="str">
        <f t="shared" ca="1" si="98"/>
        <v>Buy</v>
      </c>
      <c r="S513" s="11" t="str">
        <f t="shared" ca="1" si="99"/>
        <v xml:space="preserve"> </v>
      </c>
      <c r="T513" s="3">
        <f t="shared" ca="1" si="104"/>
        <v>10</v>
      </c>
      <c r="U513" s="16">
        <f t="shared" ca="1" si="105"/>
        <v>-11.885964912280684</v>
      </c>
      <c r="V513" s="3">
        <f t="shared" ca="1" si="102"/>
        <v>4.6900000000000004</v>
      </c>
      <c r="W513" s="3">
        <f t="shared" ca="1" si="103"/>
        <v>3.94</v>
      </c>
      <c r="X513" s="12">
        <f t="shared" ca="1" si="106"/>
        <v>-309.9999999999996</v>
      </c>
      <c r="Y513" s="17">
        <f t="shared" ca="1" si="107"/>
        <v>451.66666666666583</v>
      </c>
      <c r="Z513" s="17">
        <f t="shared" ca="1" si="108"/>
        <v>141.66666666666623</v>
      </c>
      <c r="AA513" s="19">
        <f t="shared" ca="1" si="109"/>
        <v>6668.5452599701712</v>
      </c>
      <c r="AB513">
        <v>14674.955453573995</v>
      </c>
    </row>
    <row r="514" spans="1:28" x14ac:dyDescent="0.25">
      <c r="A514" s="22">
        <v>36748</v>
      </c>
      <c r="B514">
        <v>6.48</v>
      </c>
      <c r="C514">
        <v>6.29</v>
      </c>
      <c r="D514">
        <v>6.35</v>
      </c>
      <c r="E514">
        <v>5.84</v>
      </c>
      <c r="F514">
        <v>5.53</v>
      </c>
      <c r="G514">
        <v>5.59</v>
      </c>
      <c r="H514" s="2">
        <v>1</v>
      </c>
      <c r="I514" s="2">
        <v>1</v>
      </c>
      <c r="J514" s="6">
        <f ca="1">100*(D514-MIN(OFFSET(C514,-$J$3+1,0):C514))/(MAX(OFFSET(B514,-$J$3+1,0):B514)-MIN(OFFSET(C514,-$J$3+1,0):C514))</f>
        <v>77.480916030534331</v>
      </c>
      <c r="K514" s="6">
        <f ca="1">100*(G514-MIN(OFFSET(F514,-$J$3+1,0):F514))/(MAX(OFFSET(E514,-$J$3+1,0):E514)-MIN(OFFSET(F514,-$J$3+1,0):F514))</f>
        <v>68.300653594771248</v>
      </c>
      <c r="L514" s="6">
        <f t="shared" ca="1" si="97"/>
        <v>9.1802624357630833</v>
      </c>
      <c r="M514" s="6">
        <f ca="1">100*(L514-MIN(OFFSET(L514,-$M$3+1,0):L514))/(MAX(OFFSET(L514,-$M$3+1,0):L514)-MIN(OFFSET(L514,-$M$3+1,0):L514))</f>
        <v>31.12264971356382</v>
      </c>
      <c r="N514" s="8">
        <f t="shared" si="100"/>
        <v>0.19000000000000039</v>
      </c>
      <c r="O514" s="8">
        <f t="shared" si="101"/>
        <v>0.30999999999999961</v>
      </c>
      <c r="P514" s="15">
        <f ca="1">AVERAGE(N514:OFFSET(N514,-$P$3+1,0))*$P$4*H514</f>
        <v>46.500000000000007</v>
      </c>
      <c r="Q514" s="15">
        <f ca="1">AVERAGE(O514:OFFSET(O514,-$P$3+1,0))*$Q$4*I514</f>
        <v>60.875</v>
      </c>
      <c r="R514" s="11" t="str">
        <f t="shared" ca="1" si="98"/>
        <v>Buy</v>
      </c>
      <c r="S514" s="11" t="str">
        <f t="shared" ca="1" si="99"/>
        <v xml:space="preserve"> </v>
      </c>
      <c r="T514" s="3">
        <f t="shared" ca="1" si="104"/>
        <v>10</v>
      </c>
      <c r="U514" s="16">
        <f t="shared" ca="1" si="105"/>
        <v>-11.885964912280684</v>
      </c>
      <c r="V514" s="3">
        <f t="shared" ca="1" si="102"/>
        <v>4.6900000000000004</v>
      </c>
      <c r="W514" s="3">
        <f t="shared" ca="1" si="103"/>
        <v>3.94</v>
      </c>
      <c r="X514" s="12">
        <f t="shared" ca="1" si="106"/>
        <v>-60.000000000000497</v>
      </c>
      <c r="Y514" s="17">
        <f t="shared" ca="1" si="107"/>
        <v>297.14912280701708</v>
      </c>
      <c r="Z514" s="17">
        <f t="shared" ca="1" si="108"/>
        <v>237.14912280701657</v>
      </c>
      <c r="AA514" s="19">
        <f t="shared" ca="1" si="109"/>
        <v>6905.6943827771875</v>
      </c>
      <c r="AB514">
        <v>14674.955453573995</v>
      </c>
    </row>
    <row r="515" spans="1:28" x14ac:dyDescent="0.25">
      <c r="A515" s="22">
        <v>36749</v>
      </c>
      <c r="B515">
        <v>6.78</v>
      </c>
      <c r="C515">
        <v>6.38</v>
      </c>
      <c r="D515">
        <v>6.72</v>
      </c>
      <c r="E515">
        <v>6.34</v>
      </c>
      <c r="F515">
        <v>5.69</v>
      </c>
      <c r="G515">
        <v>6.31</v>
      </c>
      <c r="H515" s="2">
        <v>1</v>
      </c>
      <c r="I515" s="2">
        <v>1</v>
      </c>
      <c r="J515" s="6">
        <f ca="1">100*(D515-MIN(OFFSET(C515,-$J$3+1,0):C515))/(MAX(OFFSET(B515,-$J$3+1,0):B515)-MIN(OFFSET(C515,-$J$3+1,0):C515))</f>
        <v>91.199999999999974</v>
      </c>
      <c r="K515" s="6">
        <f ca="1">100*(G515-MIN(OFFSET(F515,-$J$3+1,0):F515))/(MAX(OFFSET(E515,-$J$3+1,0):E515)-MIN(OFFSET(F515,-$J$3+1,0):F515))</f>
        <v>91.830065359477118</v>
      </c>
      <c r="L515" s="6">
        <f t="shared" ca="1" si="97"/>
        <v>-0.63006535947714326</v>
      </c>
      <c r="M515" s="6">
        <f ca="1">100*(L515-MIN(OFFSET(L515,-$M$3+1,0):L515))/(MAX(OFFSET(L515,-$M$3+1,0):L515)-MIN(OFFSET(L515,-$M$3+1,0):L515))</f>
        <v>19.491526701242616</v>
      </c>
      <c r="N515" s="8">
        <f t="shared" si="100"/>
        <v>0.4300000000000006</v>
      </c>
      <c r="O515" s="8">
        <f t="shared" si="101"/>
        <v>0.75</v>
      </c>
      <c r="P515" s="15">
        <f ca="1">AVERAGE(N515:OFFSET(N515,-$P$3+1,0))*$P$4*H515</f>
        <v>48.125000000000014</v>
      </c>
      <c r="Q515" s="15">
        <f ca="1">AVERAGE(O515:OFFSET(O515,-$P$3+1,0))*$Q$4*I515</f>
        <v>66.375</v>
      </c>
      <c r="R515" s="11" t="str">
        <f t="shared" ca="1" si="98"/>
        <v>Buy</v>
      </c>
      <c r="S515" s="11" t="str">
        <f t="shared" ca="1" si="99"/>
        <v xml:space="preserve"> </v>
      </c>
      <c r="T515" s="3">
        <f t="shared" ca="1" si="104"/>
        <v>10</v>
      </c>
      <c r="U515" s="16">
        <f t="shared" ca="1" si="105"/>
        <v>-11.885964912280684</v>
      </c>
      <c r="V515" s="3">
        <f t="shared" ca="1" si="102"/>
        <v>4.6900000000000004</v>
      </c>
      <c r="W515" s="3">
        <f t="shared" ca="1" si="103"/>
        <v>3.94</v>
      </c>
      <c r="X515" s="12">
        <f t="shared" ca="1" si="106"/>
        <v>370.00000000000011</v>
      </c>
      <c r="Y515" s="17">
        <f t="shared" ca="1" si="107"/>
        <v>-855.78947368420904</v>
      </c>
      <c r="Z515" s="17">
        <f t="shared" ca="1" si="108"/>
        <v>-485.78947368420893</v>
      </c>
      <c r="AA515" s="19">
        <f t="shared" ca="1" si="109"/>
        <v>6419.9049090929784</v>
      </c>
      <c r="AB515">
        <v>14674.955453573995</v>
      </c>
    </row>
    <row r="516" spans="1:28" x14ac:dyDescent="0.25">
      <c r="A516" s="22">
        <v>36752</v>
      </c>
      <c r="B516">
        <v>7.4</v>
      </c>
      <c r="C516">
        <v>6.72</v>
      </c>
      <c r="D516">
        <v>7.06</v>
      </c>
      <c r="E516">
        <v>6.72</v>
      </c>
      <c r="F516">
        <v>6.03</v>
      </c>
      <c r="G516">
        <v>6.09</v>
      </c>
      <c r="H516" s="2">
        <v>1</v>
      </c>
      <c r="I516" s="2">
        <v>1</v>
      </c>
      <c r="J516" s="6">
        <f ca="1">100*(D516-MIN(OFFSET(C516,-$J$3+1,0):C516))/(MAX(OFFSET(B516,-$J$3+1,0):B516)-MIN(OFFSET(C516,-$J$3+1,0):C516))</f>
        <v>88.111888111888078</v>
      </c>
      <c r="K516" s="6">
        <f ca="1">100*(G516-MIN(OFFSET(F516,-$J$3+1,0):F516))/(MAX(OFFSET(E516,-$J$3+1,0):E516)-MIN(OFFSET(F516,-$J$3+1,0):F516))</f>
        <v>79.207920792079207</v>
      </c>
      <c r="L516" s="6">
        <f t="shared" ca="1" si="97"/>
        <v>8.9039673198088707</v>
      </c>
      <c r="M516" s="6">
        <f ca="1">100*(L516-MIN(OFFSET(L516,-$M$3+1,0):L516))/(MAX(OFFSET(L516,-$M$3+1,0):L516)-MIN(OFFSET(L516,-$M$3+1,0):L516))</f>
        <v>55.402875709991115</v>
      </c>
      <c r="N516" s="8">
        <f t="shared" si="100"/>
        <v>0.6800000000000006</v>
      </c>
      <c r="O516" s="8">
        <f t="shared" si="101"/>
        <v>0.6899999999999995</v>
      </c>
      <c r="P516" s="15">
        <f ca="1">AVERAGE(N516:OFFSET(N516,-$P$3+1,0))*$P$4*H516</f>
        <v>52.875000000000028</v>
      </c>
      <c r="Q516" s="15">
        <f ca="1">AVERAGE(O516:OFFSET(O516,-$P$3+1,0))*$Q$4*I516</f>
        <v>73.375</v>
      </c>
      <c r="R516" s="11" t="str">
        <f t="shared" ca="1" si="98"/>
        <v>Exit</v>
      </c>
      <c r="S516" s="11" t="str">
        <f t="shared" ca="1" si="99"/>
        <v xml:space="preserve"> </v>
      </c>
      <c r="T516" s="3">
        <f t="shared" ca="1" si="104"/>
        <v>10</v>
      </c>
      <c r="U516" s="16">
        <f t="shared" ca="1" si="105"/>
        <v>-11.885964912280684</v>
      </c>
      <c r="V516" s="3">
        <f t="shared" ca="1" si="102"/>
        <v>4.6900000000000004</v>
      </c>
      <c r="W516" s="3">
        <f t="shared" ca="1" si="103"/>
        <v>3.94</v>
      </c>
      <c r="X516" s="12">
        <f t="shared" ca="1" si="106"/>
        <v>339.99999999999989</v>
      </c>
      <c r="Y516" s="17">
        <f t="shared" ca="1" si="107"/>
        <v>261.49122807017477</v>
      </c>
      <c r="Z516" s="17">
        <f t="shared" ca="1" si="108"/>
        <v>601.49122807017466</v>
      </c>
      <c r="AA516" s="19">
        <f t="shared" ca="1" si="109"/>
        <v>7021.3961371631531</v>
      </c>
      <c r="AB516">
        <v>14674.955453573995</v>
      </c>
    </row>
    <row r="517" spans="1:28" x14ac:dyDescent="0.25">
      <c r="A517" s="22">
        <v>36753</v>
      </c>
      <c r="B517">
        <v>7</v>
      </c>
      <c r="C517">
        <v>6.35</v>
      </c>
      <c r="D517">
        <v>6.69</v>
      </c>
      <c r="E517">
        <v>6.07</v>
      </c>
      <c r="F517">
        <v>5.69</v>
      </c>
      <c r="G517">
        <v>5.72</v>
      </c>
      <c r="H517" s="2">
        <v>1</v>
      </c>
      <c r="I517" s="2">
        <v>1</v>
      </c>
      <c r="J517" s="6">
        <f ca="1">100*(D517-MIN(OFFSET(C517,-$J$3+1,0):C517))/(MAX(OFFSET(B517,-$J$3+1,0):B517)-MIN(OFFSET(C517,-$J$3+1,0):C517))</f>
        <v>75.174825174825173</v>
      </c>
      <c r="K517" s="6">
        <f ca="1">100*(G517-MIN(OFFSET(F517,-$J$3+1,0):F517))/(MAX(OFFSET(E517,-$J$3+1,0):E517)-MIN(OFFSET(F517,-$J$3+1,0):F517))</f>
        <v>66.996699669966986</v>
      </c>
      <c r="L517" s="6">
        <f t="shared" ca="1" si="97"/>
        <v>8.1781255048581869</v>
      </c>
      <c r="M517" s="6">
        <f ca="1">100*(L517-MIN(OFFSET(L517,-$M$3+1,0):L517))/(MAX(OFFSET(L517,-$M$3+1,0):L517)-MIN(OFFSET(L517,-$M$3+1,0):L517))</f>
        <v>53.229197515032126</v>
      </c>
      <c r="N517" s="8">
        <f t="shared" si="100"/>
        <v>0.71</v>
      </c>
      <c r="O517" s="8">
        <f t="shared" si="101"/>
        <v>0.39999999999999947</v>
      </c>
      <c r="P517" s="15">
        <f ca="1">AVERAGE(N517:OFFSET(N517,-$P$3+1,0))*$P$4*H517</f>
        <v>56.375000000000028</v>
      </c>
      <c r="Q517" s="15">
        <f ca="1">AVERAGE(O517:OFFSET(O517,-$P$3+1,0))*$Q$4*I517</f>
        <v>76.374999999999986</v>
      </c>
      <c r="R517" s="11" t="str">
        <f t="shared" ca="1" si="98"/>
        <v xml:space="preserve"> </v>
      </c>
      <c r="S517" s="11" t="str">
        <f t="shared" ca="1" si="99"/>
        <v xml:space="preserve"> </v>
      </c>
      <c r="T517" s="3" t="str">
        <f t="shared" ca="1" si="104"/>
        <v xml:space="preserve"> </v>
      </c>
      <c r="U517" s="16" t="str">
        <f t="shared" ca="1" si="105"/>
        <v xml:space="preserve"> </v>
      </c>
      <c r="V517" s="3" t="str">
        <f t="shared" ca="1" si="102"/>
        <v xml:space="preserve"> </v>
      </c>
      <c r="W517" s="3" t="str">
        <f t="shared" ca="1" si="103"/>
        <v xml:space="preserve"> </v>
      </c>
      <c r="X517" s="12" t="str">
        <f t="shared" ca="1" si="106"/>
        <v xml:space="preserve"> </v>
      </c>
      <c r="Y517" s="17" t="str">
        <f t="shared" ca="1" si="107"/>
        <v xml:space="preserve"> </v>
      </c>
      <c r="Z517" s="17" t="str">
        <f t="shared" ca="1" si="108"/>
        <v xml:space="preserve"> </v>
      </c>
      <c r="AA517" s="19">
        <f t="shared" ca="1" si="109"/>
        <v>7021.3961371631531</v>
      </c>
      <c r="AB517">
        <v>14674.955453573995</v>
      </c>
    </row>
    <row r="518" spans="1:28" x14ac:dyDescent="0.25">
      <c r="A518" s="22">
        <v>36754</v>
      </c>
      <c r="B518">
        <v>6.44</v>
      </c>
      <c r="C518">
        <v>5.89</v>
      </c>
      <c r="D518">
        <v>6.14</v>
      </c>
      <c r="E518">
        <v>5.72</v>
      </c>
      <c r="F518">
        <v>5.25</v>
      </c>
      <c r="G518">
        <v>5.47</v>
      </c>
      <c r="H518" s="2">
        <v>1</v>
      </c>
      <c r="I518" s="2">
        <v>1</v>
      </c>
      <c r="J518" s="6">
        <f ca="1">100*(D518-MIN(OFFSET(C518,-$J$3+1,0):C518))/(MAX(OFFSET(B518,-$J$3+1,0):B518)-MIN(OFFSET(C518,-$J$3+1,0):C518))</f>
        <v>55.944055944055926</v>
      </c>
      <c r="K518" s="6">
        <f ca="1">100*(G518-MIN(OFFSET(F518,-$J$3+1,0):F518))/(MAX(OFFSET(E518,-$J$3+1,0):E518)-MIN(OFFSET(F518,-$J$3+1,0):F518))</f>
        <v>58.745874587458744</v>
      </c>
      <c r="L518" s="6">
        <f t="shared" ca="1" si="97"/>
        <v>-2.8018186434028181</v>
      </c>
      <c r="M518" s="6">
        <f ca="1">100*(L518-MIN(OFFSET(L518,-$M$3+1,0):L518))/(MAX(OFFSET(L518,-$M$3+1,0):L518)-MIN(OFFSET(L518,-$M$3+1,0):L518))</f>
        <v>4.897727140464796</v>
      </c>
      <c r="N518" s="8">
        <f t="shared" si="100"/>
        <v>0.80000000000000071</v>
      </c>
      <c r="O518" s="8">
        <f t="shared" si="101"/>
        <v>0.46999999999999975</v>
      </c>
      <c r="P518" s="15">
        <f ca="1">AVERAGE(N518:OFFSET(N518,-$P$3+1,0))*$P$4*H518</f>
        <v>61.000000000000028</v>
      </c>
      <c r="Q518" s="15">
        <f ca="1">AVERAGE(O518:OFFSET(O518,-$P$3+1,0))*$Q$4*I518</f>
        <v>76.499999999999986</v>
      </c>
      <c r="R518" s="11" t="str">
        <f t="shared" ca="1" si="98"/>
        <v>Buy</v>
      </c>
      <c r="S518" s="11" t="str">
        <f t="shared" ca="1" si="99"/>
        <v xml:space="preserve"> </v>
      </c>
      <c r="T518" s="3">
        <f t="shared" ca="1" si="104"/>
        <v>10</v>
      </c>
      <c r="U518" s="16">
        <f t="shared" ca="1" si="105"/>
        <v>-7.9738562091503313</v>
      </c>
      <c r="V518" s="3">
        <f t="shared" ca="1" si="102"/>
        <v>6.14</v>
      </c>
      <c r="W518" s="3">
        <f t="shared" ca="1" si="103"/>
        <v>5.47</v>
      </c>
      <c r="X518" s="12" t="str">
        <f t="shared" ca="1" si="106"/>
        <v xml:space="preserve"> </v>
      </c>
      <c r="Y518" s="17" t="str">
        <f t="shared" ca="1" si="107"/>
        <v xml:space="preserve"> </v>
      </c>
      <c r="Z518" s="17" t="str">
        <f t="shared" ca="1" si="108"/>
        <v xml:space="preserve"> </v>
      </c>
      <c r="AA518" s="19">
        <f t="shared" ca="1" si="109"/>
        <v>7021.3961371631531</v>
      </c>
      <c r="AB518">
        <v>14674.955453573995</v>
      </c>
    </row>
    <row r="519" spans="1:28" x14ac:dyDescent="0.25">
      <c r="A519" s="22">
        <v>36755</v>
      </c>
      <c r="B519">
        <v>6.26</v>
      </c>
      <c r="C519">
        <v>5.71</v>
      </c>
      <c r="D519">
        <v>5.98</v>
      </c>
      <c r="E519">
        <v>5.57</v>
      </c>
      <c r="F519">
        <v>5.44</v>
      </c>
      <c r="G519">
        <v>5.54</v>
      </c>
      <c r="H519" s="2">
        <v>1</v>
      </c>
      <c r="I519" s="2">
        <v>1</v>
      </c>
      <c r="J519" s="6">
        <f ca="1">100*(D519-MIN(OFFSET(C519,-$J$3+1,0):C519))/(MAX(OFFSET(B519,-$J$3+1,0):B519)-MIN(OFFSET(C519,-$J$3+1,0):C519))</f>
        <v>41.563786008230473</v>
      </c>
      <c r="K519" s="6">
        <f ca="1">100*(G519-MIN(OFFSET(F519,-$J$3+1,0):F519))/(MAX(OFFSET(E519,-$J$3+1,0):E519)-MIN(OFFSET(F519,-$J$3+1,0):F519))</f>
        <v>61.056105610561062</v>
      </c>
      <c r="L519" s="6">
        <f t="shared" ca="1" si="97"/>
        <v>-19.492319602330589</v>
      </c>
      <c r="M519" s="6">
        <f ca="1">100*(L519-MIN(OFFSET(L519,-$M$3+1,0):L519))/(MAX(OFFSET(L519,-$M$3+1,0):L519)-MIN(OFFSET(L519,-$M$3+1,0):L519))</f>
        <v>0</v>
      </c>
      <c r="N519" s="8">
        <f t="shared" si="100"/>
        <v>0.54999999999999982</v>
      </c>
      <c r="O519" s="8">
        <f t="shared" si="101"/>
        <v>0.12999999999999989</v>
      </c>
      <c r="P519" s="15">
        <f ca="1">AVERAGE(N519:OFFSET(N519,-$P$3+1,0))*$P$4*H519</f>
        <v>56.000000000000036</v>
      </c>
      <c r="Q519" s="15">
        <f ca="1">AVERAGE(O519:OFFSET(O519,-$P$3+1,0))*$Q$4*I519</f>
        <v>56.999999999999972</v>
      </c>
      <c r="R519" s="11" t="str">
        <f t="shared" ca="1" si="98"/>
        <v>Buy</v>
      </c>
      <c r="S519" s="11" t="str">
        <f t="shared" ca="1" si="99"/>
        <v xml:space="preserve"> </v>
      </c>
      <c r="T519" s="3">
        <f t="shared" ca="1" si="104"/>
        <v>10</v>
      </c>
      <c r="U519" s="16">
        <f t="shared" ca="1" si="105"/>
        <v>-7.9738562091503313</v>
      </c>
      <c r="V519" s="3">
        <f t="shared" ca="1" si="102"/>
        <v>6.14</v>
      </c>
      <c r="W519" s="3">
        <f t="shared" ca="1" si="103"/>
        <v>5.47</v>
      </c>
      <c r="X519" s="12">
        <f t="shared" ca="1" si="106"/>
        <v>-159.99999999999926</v>
      </c>
      <c r="Y519" s="17">
        <f t="shared" ca="1" si="107"/>
        <v>-55.816993464052544</v>
      </c>
      <c r="Z519" s="17">
        <f t="shared" ca="1" si="108"/>
        <v>-215.81699346405179</v>
      </c>
      <c r="AA519" s="19">
        <f t="shared" ca="1" si="109"/>
        <v>6805.5791436991012</v>
      </c>
      <c r="AB519">
        <v>14674.955453573995</v>
      </c>
    </row>
    <row r="520" spans="1:28" x14ac:dyDescent="0.25">
      <c r="A520" s="22">
        <v>36756</v>
      </c>
      <c r="B520">
        <v>6.09</v>
      </c>
      <c r="C520">
        <v>5.62</v>
      </c>
      <c r="D520">
        <v>5.89</v>
      </c>
      <c r="E520">
        <v>5.57</v>
      </c>
      <c r="F520">
        <v>5.29</v>
      </c>
      <c r="G520">
        <v>5.35</v>
      </c>
      <c r="H520" s="2">
        <v>1</v>
      </c>
      <c r="I520" s="2">
        <v>1</v>
      </c>
      <c r="J520" s="6">
        <f ca="1">100*(D520-MIN(OFFSET(C520,-$J$3+1,0):C520))/(MAX(OFFSET(B520,-$J$3+1,0):B520)-MIN(OFFSET(C520,-$J$3+1,0):C520))</f>
        <v>22.164948453608229</v>
      </c>
      <c r="K520" s="6">
        <f ca="1">100*(G520-MIN(OFFSET(F520,-$J$3+1,0):F520))/(MAX(OFFSET(E520,-$J$3+1,0):E520)-MIN(OFFSET(F520,-$J$3+1,0):F520))</f>
        <v>41.702127659574458</v>
      </c>
      <c r="L520" s="6">
        <f t="shared" ca="1" si="97"/>
        <v>-19.537179205966229</v>
      </c>
      <c r="M520" s="6">
        <f ca="1">100*(L520-MIN(OFFSET(L520,-$M$3+1,0):L520))/(MAX(OFFSET(L520,-$M$3+1,0):L520)-MIN(OFFSET(L520,-$M$3+1,0):L520))</f>
        <v>0</v>
      </c>
      <c r="N520" s="8">
        <f t="shared" si="100"/>
        <v>0.46999999999999975</v>
      </c>
      <c r="O520" s="8">
        <f t="shared" si="101"/>
        <v>0.28000000000000025</v>
      </c>
      <c r="P520" s="15">
        <f ca="1">AVERAGE(N520:OFFSET(N520,-$P$3+1,0))*$P$4*H520</f>
        <v>54.500000000000028</v>
      </c>
      <c r="Q520" s="15">
        <f ca="1">AVERAGE(O520:OFFSET(O520,-$P$3+1,0))*$Q$4*I520</f>
        <v>47.249999999999979</v>
      </c>
      <c r="R520" s="11" t="str">
        <f t="shared" ca="1" si="98"/>
        <v>Buy</v>
      </c>
      <c r="S520" s="11" t="str">
        <f t="shared" ca="1" si="99"/>
        <v xml:space="preserve"> </v>
      </c>
      <c r="T520" s="3">
        <f t="shared" ca="1" si="104"/>
        <v>10</v>
      </c>
      <c r="U520" s="16">
        <f t="shared" ca="1" si="105"/>
        <v>-7.9738562091503313</v>
      </c>
      <c r="V520" s="3">
        <f t="shared" ca="1" si="102"/>
        <v>6.14</v>
      </c>
      <c r="W520" s="3">
        <f t="shared" ca="1" si="103"/>
        <v>5.47</v>
      </c>
      <c r="X520" s="12">
        <f t="shared" ca="1" si="106"/>
        <v>-90.000000000000739</v>
      </c>
      <c r="Y520" s="17">
        <f t="shared" ca="1" si="107"/>
        <v>151.50326797385659</v>
      </c>
      <c r="Z520" s="17">
        <f t="shared" ca="1" si="108"/>
        <v>61.503267973855856</v>
      </c>
      <c r="AA520" s="19">
        <f t="shared" ca="1" si="109"/>
        <v>6867.0824116729573</v>
      </c>
      <c r="AB520">
        <v>14674.955453573995</v>
      </c>
    </row>
    <row r="521" spans="1:28" x14ac:dyDescent="0.25">
      <c r="A521" s="22">
        <v>36759</v>
      </c>
      <c r="B521">
        <v>6.11</v>
      </c>
      <c r="C521">
        <v>5.86</v>
      </c>
      <c r="D521">
        <v>5.95</v>
      </c>
      <c r="E521">
        <v>6</v>
      </c>
      <c r="F521">
        <v>5.41</v>
      </c>
      <c r="G521">
        <v>5.72</v>
      </c>
      <c r="H521" s="2">
        <v>1</v>
      </c>
      <c r="I521" s="2">
        <v>1</v>
      </c>
      <c r="J521" s="6">
        <f ca="1">100*(D521-MIN(OFFSET(C521,-$J$3+1,0):C521))/(MAX(OFFSET(B521,-$J$3+1,0):B521)-MIN(OFFSET(C521,-$J$3+1,0):C521))</f>
        <v>18.539325842696631</v>
      </c>
      <c r="K521" s="6">
        <f ca="1">100*(G521-MIN(OFFSET(F521,-$J$3+1,0):F521))/(MAX(OFFSET(E521,-$J$3+1,0):E521)-MIN(OFFSET(F521,-$J$3+1,0):F521))</f>
        <v>31.972789115646243</v>
      </c>
      <c r="L521" s="6">
        <f t="shared" ca="1" si="97"/>
        <v>-13.433463272949613</v>
      </c>
      <c r="M521" s="6">
        <f ca="1">100*(L521-MIN(OFFSET(L521,-$M$3+1,0):L521))/(MAX(OFFSET(L521,-$M$3+1,0):L521)-MIN(OFFSET(L521,-$M$3+1,0):L521))</f>
        <v>21.254386129394295</v>
      </c>
      <c r="N521" s="8">
        <f t="shared" si="100"/>
        <v>0.25</v>
      </c>
      <c r="O521" s="8">
        <f t="shared" si="101"/>
        <v>0.65000000000000036</v>
      </c>
      <c r="P521" s="15">
        <f ca="1">AVERAGE(N521:OFFSET(N521,-$P$3+1,0))*$P$4*H521</f>
        <v>51.000000000000021</v>
      </c>
      <c r="Q521" s="15">
        <f ca="1">AVERAGE(O521:OFFSET(O521,-$P$3+1,0))*$Q$4*I521</f>
        <v>45.999999999999986</v>
      </c>
      <c r="R521" s="11" t="str">
        <f t="shared" ca="1" si="98"/>
        <v>Buy</v>
      </c>
      <c r="S521" s="11" t="str">
        <f t="shared" ca="1" si="99"/>
        <v xml:space="preserve"> </v>
      </c>
      <c r="T521" s="3">
        <f t="shared" ca="1" si="104"/>
        <v>10</v>
      </c>
      <c r="U521" s="16">
        <f t="shared" ca="1" si="105"/>
        <v>-7.9738562091503313</v>
      </c>
      <c r="V521" s="3">
        <f t="shared" ca="1" si="102"/>
        <v>6.14</v>
      </c>
      <c r="W521" s="3">
        <f t="shared" ca="1" si="103"/>
        <v>5.47</v>
      </c>
      <c r="X521" s="12">
        <f t="shared" ca="1" si="106"/>
        <v>60.000000000000497</v>
      </c>
      <c r="Y521" s="17">
        <f t="shared" ca="1" si="107"/>
        <v>-295.03267973856231</v>
      </c>
      <c r="Z521" s="17">
        <f t="shared" ca="1" si="108"/>
        <v>-235.0326797385618</v>
      </c>
      <c r="AA521" s="19">
        <f t="shared" ca="1" si="109"/>
        <v>6632.0497319343958</v>
      </c>
      <c r="AB521">
        <v>14674.955453573995</v>
      </c>
    </row>
    <row r="522" spans="1:28" x14ac:dyDescent="0.25">
      <c r="A522" s="22">
        <v>36760</v>
      </c>
      <c r="B522">
        <v>5.83</v>
      </c>
      <c r="C522">
        <v>5.46</v>
      </c>
      <c r="D522">
        <v>5.71</v>
      </c>
      <c r="E522">
        <v>5.75</v>
      </c>
      <c r="F522">
        <v>5.32</v>
      </c>
      <c r="G522">
        <v>5.41</v>
      </c>
      <c r="H522" s="2">
        <v>1</v>
      </c>
      <c r="I522" s="2">
        <v>1</v>
      </c>
      <c r="J522" s="6">
        <f ca="1">100*(D522-MIN(OFFSET(C522,-$J$3+1,0):C522))/(MAX(OFFSET(B522,-$J$3+1,0):B522)-MIN(OFFSET(C522,-$J$3+1,0):C522))</f>
        <v>12.886597938144327</v>
      </c>
      <c r="K522" s="6">
        <f ca="1">100*(G522-MIN(OFFSET(F522,-$J$3+1,0):F522))/(MAX(OFFSET(E522,-$J$3+1,0):E522)-MIN(OFFSET(F522,-$J$3+1,0):F522))</f>
        <v>10.884353741496611</v>
      </c>
      <c r="L522" s="6">
        <f t="shared" ca="1" si="97"/>
        <v>2.002244196647716</v>
      </c>
      <c r="M522" s="6">
        <f ca="1">100*(L522-MIN(OFFSET(L522,-$M$3+1,0):L522))/(MAX(OFFSET(L522,-$M$3+1,0):L522)-MIN(OFFSET(L522,-$M$3+1,0):L522))</f>
        <v>75.004673714788751</v>
      </c>
      <c r="N522" s="8">
        <f t="shared" si="100"/>
        <v>0.49000000000000021</v>
      </c>
      <c r="O522" s="8">
        <f t="shared" si="101"/>
        <v>0.42999999999999972</v>
      </c>
      <c r="P522" s="15">
        <f ca="1">AVERAGE(N522:OFFSET(N522,-$P$3+1,0))*$P$4*H522</f>
        <v>54.750000000000021</v>
      </c>
      <c r="Q522" s="15">
        <f ca="1">AVERAGE(O522:OFFSET(O522,-$P$3+1,0))*$Q$4*I522</f>
        <v>47.499999999999986</v>
      </c>
      <c r="R522" s="11" t="str">
        <f t="shared" ca="1" si="98"/>
        <v>Exit</v>
      </c>
      <c r="S522" s="11" t="str">
        <f t="shared" ca="1" si="99"/>
        <v xml:space="preserve"> </v>
      </c>
      <c r="T522" s="3">
        <f t="shared" ca="1" si="104"/>
        <v>10</v>
      </c>
      <c r="U522" s="16">
        <f t="shared" ca="1" si="105"/>
        <v>-7.9738562091503313</v>
      </c>
      <c r="V522" s="3">
        <f t="shared" ca="1" si="102"/>
        <v>6.14</v>
      </c>
      <c r="W522" s="3">
        <f t="shared" ca="1" si="103"/>
        <v>5.47</v>
      </c>
      <c r="X522" s="12">
        <f t="shared" ca="1" si="106"/>
        <v>-240.00000000000023</v>
      </c>
      <c r="Y522" s="17">
        <f t="shared" ca="1" si="107"/>
        <v>247.18954248365998</v>
      </c>
      <c r="Z522" s="17">
        <f t="shared" ca="1" si="108"/>
        <v>7.1895424836597499</v>
      </c>
      <c r="AA522" s="19">
        <f t="shared" ca="1" si="109"/>
        <v>6639.2392744180552</v>
      </c>
      <c r="AB522">
        <v>14674.955453573995</v>
      </c>
    </row>
    <row r="523" spans="1:28" x14ac:dyDescent="0.25">
      <c r="A523" s="22">
        <v>36761</v>
      </c>
      <c r="B523">
        <v>5.71</v>
      </c>
      <c r="C523">
        <v>5.15</v>
      </c>
      <c r="D523">
        <v>5.22</v>
      </c>
      <c r="E523">
        <v>5.41</v>
      </c>
      <c r="F523">
        <v>4.97</v>
      </c>
      <c r="G523">
        <v>4.97</v>
      </c>
      <c r="H523" s="2">
        <v>1</v>
      </c>
      <c r="I523" s="2">
        <v>1</v>
      </c>
      <c r="J523" s="6">
        <f ca="1">100*(D523-MIN(OFFSET(C523,-$J$3+1,0):C523))/(MAX(OFFSET(B523,-$J$3+1,0):B523)-MIN(OFFSET(C523,-$J$3+1,0):C523))</f>
        <v>3.1111111111110841</v>
      </c>
      <c r="K523" s="6">
        <f ca="1">100*(G523-MIN(OFFSET(F523,-$J$3+1,0):F523))/(MAX(OFFSET(E523,-$J$3+1,0):E523)-MIN(OFFSET(F523,-$J$3+1,0):F523))</f>
        <v>0</v>
      </c>
      <c r="L523" s="6">
        <f t="shared" ca="1" si="97"/>
        <v>3.1111111111110841</v>
      </c>
      <c r="M523" s="6">
        <f ca="1">100*(L523-MIN(OFFSET(L523,-$M$3+1,0):L523))/(MAX(OFFSET(L523,-$M$3+1,0):L523)-MIN(OFFSET(L523,-$M$3+1,0):L523))</f>
        <v>78.865974899961429</v>
      </c>
      <c r="N523" s="8">
        <f t="shared" si="100"/>
        <v>0.55999999999999961</v>
      </c>
      <c r="O523" s="8">
        <f t="shared" si="101"/>
        <v>0.44000000000000039</v>
      </c>
      <c r="P523" s="15">
        <f ca="1">AVERAGE(N523:OFFSET(N523,-$P$3+1,0))*$P$4*H523</f>
        <v>56.375000000000007</v>
      </c>
      <c r="Q523" s="15">
        <f ca="1">AVERAGE(O523:OFFSET(O523,-$P$3+1,0))*$Q$4*I523</f>
        <v>43.624999999999993</v>
      </c>
      <c r="R523" s="11" t="str">
        <f t="shared" ca="1" si="98"/>
        <v xml:space="preserve"> </v>
      </c>
      <c r="S523" s="11" t="str">
        <f t="shared" ca="1" si="99"/>
        <v xml:space="preserve"> </v>
      </c>
      <c r="T523" s="3" t="str">
        <f t="shared" ca="1" si="104"/>
        <v xml:space="preserve"> </v>
      </c>
      <c r="U523" s="16" t="str">
        <f t="shared" ca="1" si="105"/>
        <v xml:space="preserve"> </v>
      </c>
      <c r="V523" s="3" t="str">
        <f t="shared" ca="1" si="102"/>
        <v xml:space="preserve"> </v>
      </c>
      <c r="W523" s="3" t="str">
        <f t="shared" ca="1" si="103"/>
        <v xml:space="preserve"> </v>
      </c>
      <c r="X523" s="12" t="str">
        <f t="shared" ca="1" si="106"/>
        <v xml:space="preserve"> </v>
      </c>
      <c r="Y523" s="17" t="str">
        <f t="shared" ca="1" si="107"/>
        <v xml:space="preserve"> </v>
      </c>
      <c r="Z523" s="17" t="str">
        <f t="shared" ca="1" si="108"/>
        <v xml:space="preserve"> </v>
      </c>
      <c r="AA523" s="19">
        <f t="shared" ca="1" si="109"/>
        <v>6639.2392744180552</v>
      </c>
      <c r="AB523">
        <v>14674.955453573995</v>
      </c>
    </row>
    <row r="524" spans="1:28" x14ac:dyDescent="0.25">
      <c r="A524" s="22">
        <v>36762</v>
      </c>
      <c r="B524">
        <v>5.68</v>
      </c>
      <c r="C524">
        <v>5.18</v>
      </c>
      <c r="D524">
        <v>5.58</v>
      </c>
      <c r="E524">
        <v>5.25</v>
      </c>
      <c r="F524">
        <v>4.8499999999999996</v>
      </c>
      <c r="G524">
        <v>5.0999999999999996</v>
      </c>
      <c r="H524" s="2">
        <v>1</v>
      </c>
      <c r="I524" s="2">
        <v>1</v>
      </c>
      <c r="J524" s="6">
        <f ca="1">100*(D524-MIN(OFFSET(C524,-$J$3+1,0):C524))/(MAX(OFFSET(B524,-$J$3+1,0):B524)-MIN(OFFSET(C524,-$J$3+1,0):C524))</f>
        <v>19.1111111111111</v>
      </c>
      <c r="K524" s="6">
        <f ca="1">100*(G524-MIN(OFFSET(F524,-$J$3+1,0):F524))/(MAX(OFFSET(E524,-$J$3+1,0):E524)-MIN(OFFSET(F524,-$J$3+1,0):F524))</f>
        <v>13.36898395721925</v>
      </c>
      <c r="L524" s="6">
        <f t="shared" ca="1" si="97"/>
        <v>5.7421271538918504</v>
      </c>
      <c r="M524" s="6">
        <f ca="1">100*(L524-MIN(OFFSET(L524,-$M$3+1,0):L524))/(MAX(OFFSET(L524,-$M$3+1,0):L524)-MIN(OFFSET(L524,-$M$3+1,0):L524))</f>
        <v>88.882866718992602</v>
      </c>
      <c r="N524" s="8">
        <f t="shared" si="100"/>
        <v>0.5</v>
      </c>
      <c r="O524" s="8">
        <f t="shared" si="101"/>
        <v>0.40000000000000036</v>
      </c>
      <c r="P524" s="15">
        <f ca="1">AVERAGE(N524:OFFSET(N524,-$P$3+1,0))*$P$4*H524</f>
        <v>54.125</v>
      </c>
      <c r="Q524" s="15">
        <f ca="1">AVERAGE(O524:OFFSET(O524,-$P$3+1,0))*$Q$4*I524</f>
        <v>40</v>
      </c>
      <c r="R524" s="11" t="str">
        <f t="shared" ca="1" si="98"/>
        <v xml:space="preserve"> </v>
      </c>
      <c r="S524" s="11" t="str">
        <f t="shared" ca="1" si="99"/>
        <v xml:space="preserve"> </v>
      </c>
      <c r="T524" s="3" t="str">
        <f t="shared" ca="1" si="104"/>
        <v xml:space="preserve"> </v>
      </c>
      <c r="U524" s="16" t="str">
        <f t="shared" ca="1" si="105"/>
        <v xml:space="preserve"> </v>
      </c>
      <c r="V524" s="3" t="str">
        <f t="shared" ca="1" si="102"/>
        <v xml:space="preserve"> </v>
      </c>
      <c r="W524" s="3" t="str">
        <f t="shared" ca="1" si="103"/>
        <v xml:space="preserve"> </v>
      </c>
      <c r="X524" s="12" t="str">
        <f t="shared" ca="1" si="106"/>
        <v xml:space="preserve"> </v>
      </c>
      <c r="Y524" s="17" t="str">
        <f t="shared" ca="1" si="107"/>
        <v xml:space="preserve"> </v>
      </c>
      <c r="Z524" s="17" t="str">
        <f t="shared" ca="1" si="108"/>
        <v xml:space="preserve"> </v>
      </c>
      <c r="AA524" s="19">
        <f t="shared" ca="1" si="109"/>
        <v>6639.2392744180552</v>
      </c>
      <c r="AB524">
        <v>14674.955453573995</v>
      </c>
    </row>
    <row r="525" spans="1:28" x14ac:dyDescent="0.25">
      <c r="A525" s="22">
        <v>36763</v>
      </c>
      <c r="B525">
        <v>5.92</v>
      </c>
      <c r="C525">
        <v>5.55</v>
      </c>
      <c r="D525">
        <v>5.83</v>
      </c>
      <c r="E525">
        <v>5.44</v>
      </c>
      <c r="F525">
        <v>4.97</v>
      </c>
      <c r="G525">
        <v>5.16</v>
      </c>
      <c r="H525" s="2">
        <v>1</v>
      </c>
      <c r="I525" s="2">
        <v>1</v>
      </c>
      <c r="J525" s="6">
        <f ca="1">100*(D525-MIN(OFFSET(C525,-$J$3+1,0):C525))/(MAX(OFFSET(B525,-$J$3+1,0):B525)-MIN(OFFSET(C525,-$J$3+1,0):C525))</f>
        <v>30.222222222222211</v>
      </c>
      <c r="K525" s="6">
        <f ca="1">100*(G525-MIN(OFFSET(F525,-$J$3+1,0):F525))/(MAX(OFFSET(E525,-$J$3+1,0):E525)-MIN(OFFSET(F525,-$J$3+1,0):F525))</f>
        <v>16.577540106951897</v>
      </c>
      <c r="L525" s="6">
        <f t="shared" ref="L525:L573" ca="1" si="110">J525-K525</f>
        <v>13.644682115270314</v>
      </c>
      <c r="M525" s="6">
        <f ca="1">100*(L525-MIN(OFFSET(L525,-$M$3+1,0):L525))/(MAX(OFFSET(L525,-$M$3+1,0):L525)-MIN(OFFSET(L525,-$M$3+1,0):L525))</f>
        <v>100</v>
      </c>
      <c r="N525" s="8">
        <f t="shared" si="100"/>
        <v>0.37000000000000011</v>
      </c>
      <c r="O525" s="8">
        <f t="shared" si="101"/>
        <v>0.47000000000000064</v>
      </c>
      <c r="P525" s="15">
        <f ca="1">AVERAGE(N525:OFFSET(N525,-$P$3+1,0))*$P$4*H525</f>
        <v>49.875</v>
      </c>
      <c r="Q525" s="15">
        <f ca="1">AVERAGE(O525:OFFSET(O525,-$P$3+1,0))*$Q$4*I525</f>
        <v>40.875000000000014</v>
      </c>
      <c r="R525" s="11" t="str">
        <f t="shared" ca="1" si="98"/>
        <v xml:space="preserve"> </v>
      </c>
      <c r="S525" s="11" t="str">
        <f t="shared" ca="1" si="99"/>
        <v>Sell</v>
      </c>
      <c r="T525" s="3">
        <f t="shared" ca="1" si="104"/>
        <v>-10</v>
      </c>
      <c r="U525" s="16">
        <f t="shared" ca="1" si="105"/>
        <v>12.201834862385317</v>
      </c>
      <c r="V525" s="3">
        <f t="shared" ca="1" si="102"/>
        <v>5.83</v>
      </c>
      <c r="W525" s="3">
        <f t="shared" ca="1" si="103"/>
        <v>5.16</v>
      </c>
      <c r="X525" s="12" t="str">
        <f t="shared" ca="1" si="106"/>
        <v xml:space="preserve"> </v>
      </c>
      <c r="Y525" s="17" t="str">
        <f t="shared" ca="1" si="107"/>
        <v xml:space="preserve"> </v>
      </c>
      <c r="Z525" s="17" t="str">
        <f t="shared" ca="1" si="108"/>
        <v xml:space="preserve"> </v>
      </c>
      <c r="AA525" s="19">
        <f t="shared" ca="1" si="109"/>
        <v>6639.2392744180552</v>
      </c>
      <c r="AB525">
        <v>14674.955453573995</v>
      </c>
    </row>
    <row r="526" spans="1:28" x14ac:dyDescent="0.25">
      <c r="A526" s="22">
        <v>36766</v>
      </c>
      <c r="B526">
        <v>5.95</v>
      </c>
      <c r="C526">
        <v>5.65</v>
      </c>
      <c r="D526">
        <v>5.65</v>
      </c>
      <c r="E526">
        <v>5.44</v>
      </c>
      <c r="F526">
        <v>5.07</v>
      </c>
      <c r="G526">
        <v>5.16</v>
      </c>
      <c r="H526" s="2">
        <v>1</v>
      </c>
      <c r="I526" s="2">
        <v>1</v>
      </c>
      <c r="J526" s="6">
        <f ca="1">100*(D526-MIN(OFFSET(C526,-$J$3+1,0):C526))/(MAX(OFFSET(B526,-$J$3+1,0):B526)-MIN(OFFSET(C526,-$J$3+1,0):C526))</f>
        <v>27.027027027027032</v>
      </c>
      <c r="K526" s="6">
        <f ca="1">100*(G526-MIN(OFFSET(F526,-$J$3+1,0):F526))/(MAX(OFFSET(E526,-$J$3+1,0):E526)-MIN(OFFSET(F526,-$J$3+1,0):F526))</f>
        <v>25.409836065573799</v>
      </c>
      <c r="L526" s="6">
        <f t="shared" ca="1" si="110"/>
        <v>1.6171909614532325</v>
      </c>
      <c r="M526" s="6">
        <f ca="1">100*(L526-MIN(OFFSET(L526,-$M$3+1,0):L526))/(MAX(OFFSET(L526,-$M$3+1,0):L526)-MIN(OFFSET(L526,-$M$3+1,0):L526))</f>
        <v>63.752813510436106</v>
      </c>
      <c r="N526" s="8">
        <f t="shared" si="100"/>
        <v>0.29999999999999982</v>
      </c>
      <c r="O526" s="8">
        <f t="shared" si="101"/>
        <v>0.37000000000000011</v>
      </c>
      <c r="P526" s="15">
        <f ca="1">AVERAGE(N526:OFFSET(N526,-$P$3+1,0))*$P$4*H526</f>
        <v>43.624999999999993</v>
      </c>
      <c r="Q526" s="15">
        <f ca="1">AVERAGE(O526:OFFSET(O526,-$P$3+1,0))*$Q$4*I526</f>
        <v>39.625000000000021</v>
      </c>
      <c r="R526" s="11" t="str">
        <f t="shared" ca="1" si="98"/>
        <v xml:space="preserve"> </v>
      </c>
      <c r="S526" s="11" t="str">
        <f t="shared" ca="1" si="99"/>
        <v>Sell</v>
      </c>
      <c r="T526" s="3">
        <f t="shared" ca="1" si="104"/>
        <v>-10</v>
      </c>
      <c r="U526" s="16">
        <f t="shared" ca="1" si="105"/>
        <v>12.201834862385317</v>
      </c>
      <c r="V526" s="3">
        <f t="shared" ca="1" si="102"/>
        <v>5.83</v>
      </c>
      <c r="W526" s="3">
        <f t="shared" ca="1" si="103"/>
        <v>5.16</v>
      </c>
      <c r="X526" s="12">
        <f t="shared" ca="1" si="106"/>
        <v>179.99999999999972</v>
      </c>
      <c r="Y526" s="17">
        <f t="shared" ca="1" si="107"/>
        <v>0</v>
      </c>
      <c r="Z526" s="17">
        <f t="shared" ca="1" si="108"/>
        <v>179.99999999999972</v>
      </c>
      <c r="AA526" s="19">
        <f t="shared" ca="1" si="109"/>
        <v>6819.2392744180552</v>
      </c>
      <c r="AB526">
        <v>14854.955453573995</v>
      </c>
    </row>
    <row r="527" spans="1:28" x14ac:dyDescent="0.25">
      <c r="A527" s="22">
        <v>36767</v>
      </c>
      <c r="B527">
        <v>5.92</v>
      </c>
      <c r="C527">
        <v>5.4</v>
      </c>
      <c r="D527">
        <v>5.77</v>
      </c>
      <c r="E527">
        <v>5.66</v>
      </c>
      <c r="F527">
        <v>5</v>
      </c>
      <c r="G527">
        <v>5.6</v>
      </c>
      <c r="H527" s="2">
        <v>1</v>
      </c>
      <c r="I527" s="2">
        <v>1</v>
      </c>
      <c r="J527" s="6">
        <f ca="1">100*(D527-MIN(OFFSET(C527,-$J$3+1,0):C527))/(MAX(OFFSET(B527,-$J$3+1,0):B527)-MIN(OFFSET(C527,-$J$3+1,0):C527))</f>
        <v>48.062015503875905</v>
      </c>
      <c r="K527" s="6">
        <f ca="1">100*(G527-MIN(OFFSET(F527,-$J$3+1,0):F527))/(MAX(OFFSET(E527,-$J$3+1,0):E527)-MIN(OFFSET(F527,-$J$3+1,0):F527))</f>
        <v>65.2173913043478</v>
      </c>
      <c r="L527" s="6">
        <f t="shared" ca="1" si="110"/>
        <v>-17.155375800471894</v>
      </c>
      <c r="M527" s="6">
        <f ca="1">100*(L527-MIN(OFFSET(L527,-$M$3+1,0):L527))/(MAX(OFFSET(L527,-$M$3+1,0):L527)-MIN(OFFSET(L527,-$M$3+1,0):L527))</f>
        <v>7.1780283282962491</v>
      </c>
      <c r="N527" s="8">
        <f t="shared" si="100"/>
        <v>0.51999999999999957</v>
      </c>
      <c r="O527" s="8">
        <f t="shared" si="101"/>
        <v>0.66000000000000014</v>
      </c>
      <c r="P527" s="15">
        <f ca="1">AVERAGE(N527:OFFSET(N527,-$P$3+1,0))*$P$4*H527</f>
        <v>43.249999999999986</v>
      </c>
      <c r="Q527" s="15">
        <f ca="1">AVERAGE(O527:OFFSET(O527,-$P$3+1,0))*$Q$4*I527</f>
        <v>46.250000000000021</v>
      </c>
      <c r="R527" s="11" t="str">
        <f t="shared" ca="1" si="98"/>
        <v xml:space="preserve"> </v>
      </c>
      <c r="S527" s="11" t="str">
        <f t="shared" ca="1" si="99"/>
        <v>Exit</v>
      </c>
      <c r="T527" s="3">
        <f t="shared" ca="1" si="104"/>
        <v>-10</v>
      </c>
      <c r="U527" s="16">
        <f t="shared" ca="1" si="105"/>
        <v>12.201834862385317</v>
      </c>
      <c r="V527" s="3">
        <f t="shared" ca="1" si="102"/>
        <v>5.83</v>
      </c>
      <c r="W527" s="3">
        <f t="shared" ca="1" si="103"/>
        <v>5.16</v>
      </c>
      <c r="X527" s="12">
        <f t="shared" ca="1" si="106"/>
        <v>-119.99999999999922</v>
      </c>
      <c r="Y527" s="17">
        <f t="shared" ca="1" si="107"/>
        <v>536.88073394495336</v>
      </c>
      <c r="Z527" s="17">
        <f t="shared" ca="1" si="108"/>
        <v>416.88073394495416</v>
      </c>
      <c r="AA527" s="19">
        <f t="shared" ca="1" si="109"/>
        <v>7236.1200083630092</v>
      </c>
      <c r="AB527">
        <v>15271.836187518949</v>
      </c>
    </row>
    <row r="528" spans="1:28" x14ac:dyDescent="0.25">
      <c r="A528" s="22">
        <v>36768</v>
      </c>
      <c r="B528">
        <v>6.44</v>
      </c>
      <c r="C528">
        <v>5.74</v>
      </c>
      <c r="D528">
        <v>6.38</v>
      </c>
      <c r="E528">
        <v>5.88</v>
      </c>
      <c r="F528">
        <v>5.63</v>
      </c>
      <c r="G528">
        <v>5.82</v>
      </c>
      <c r="H528" s="2">
        <v>1</v>
      </c>
      <c r="I528" s="2">
        <v>1</v>
      </c>
      <c r="J528" s="6">
        <f ca="1">100*(D528-MIN(OFFSET(C528,-$J$3+1,0):C528))/(MAX(OFFSET(B528,-$J$3+1,0):B528)-MIN(OFFSET(C528,-$J$3+1,0):C528))</f>
        <v>95.348837209302289</v>
      </c>
      <c r="K528" s="6">
        <f ca="1">100*(G528-MIN(OFFSET(F528,-$J$3+1,0):F528))/(MAX(OFFSET(E528,-$J$3+1,0):E528)-MIN(OFFSET(F528,-$J$3+1,0):F528))</f>
        <v>84.347826086956545</v>
      </c>
      <c r="L528" s="6">
        <f t="shared" ca="1" si="110"/>
        <v>11.001011122345744</v>
      </c>
      <c r="M528" s="6">
        <f ca="1">100*(L528-MIN(OFFSET(L528,-$M$3+1,0):L528))/(MAX(OFFSET(L528,-$M$3+1,0):L528)-MIN(OFFSET(L528,-$M$3+1,0):L528))</f>
        <v>92.032782708206298</v>
      </c>
      <c r="N528" s="8">
        <f t="shared" si="100"/>
        <v>0.70000000000000018</v>
      </c>
      <c r="O528" s="8">
        <f t="shared" si="101"/>
        <v>0.28000000000000025</v>
      </c>
      <c r="P528" s="15">
        <f ca="1">AVERAGE(N528:OFFSET(N528,-$P$3+1,0))*$P$4*H528</f>
        <v>46.124999999999993</v>
      </c>
      <c r="Q528" s="15">
        <f ca="1">AVERAGE(O528:OFFSET(O528,-$P$3+1,0))*$Q$4*I528</f>
        <v>46.250000000000021</v>
      </c>
      <c r="R528" s="11" t="str">
        <f t="shared" ca="1" si="98"/>
        <v xml:space="preserve"> </v>
      </c>
      <c r="S528" s="11" t="str">
        <f t="shared" ca="1" si="99"/>
        <v xml:space="preserve"> </v>
      </c>
      <c r="T528" s="3" t="str">
        <f t="shared" ca="1" si="104"/>
        <v xml:space="preserve"> </v>
      </c>
      <c r="U528" s="16" t="str">
        <f t="shared" ca="1" si="105"/>
        <v xml:space="preserve"> </v>
      </c>
      <c r="V528" s="3" t="str">
        <f t="shared" ca="1" si="102"/>
        <v xml:space="preserve"> </v>
      </c>
      <c r="W528" s="3" t="str">
        <f t="shared" ca="1" si="103"/>
        <v xml:space="preserve"> </v>
      </c>
      <c r="X528" s="12" t="str">
        <f t="shared" ca="1" si="106"/>
        <v xml:space="preserve"> </v>
      </c>
      <c r="Y528" s="17" t="str">
        <f t="shared" ca="1" si="107"/>
        <v xml:space="preserve"> </v>
      </c>
      <c r="Z528" s="17" t="str">
        <f t="shared" ca="1" si="108"/>
        <v xml:space="preserve"> </v>
      </c>
      <c r="AA528" s="19">
        <f t="shared" ca="1" si="109"/>
        <v>7236.1200083630092</v>
      </c>
      <c r="AB528">
        <v>15271.836187518949</v>
      </c>
    </row>
    <row r="529" spans="1:28" x14ac:dyDescent="0.25">
      <c r="A529" s="22">
        <v>36769</v>
      </c>
      <c r="B529">
        <v>6.87</v>
      </c>
      <c r="C529">
        <v>6.38</v>
      </c>
      <c r="D529">
        <v>6.51</v>
      </c>
      <c r="E529">
        <v>6.57</v>
      </c>
      <c r="F529">
        <v>5.82</v>
      </c>
      <c r="G529">
        <v>6.47</v>
      </c>
      <c r="H529" s="2">
        <v>1</v>
      </c>
      <c r="I529" s="2">
        <v>1</v>
      </c>
      <c r="J529" s="6">
        <f ca="1">100*(D529-MIN(OFFSET(C529,-$J$3+1,0):C529))/(MAX(OFFSET(B529,-$J$3+1,0):B529)-MIN(OFFSET(C529,-$J$3+1,0):C529))</f>
        <v>79.069767441860449</v>
      </c>
      <c r="K529" s="6">
        <f ca="1">100*(G529-MIN(OFFSET(F529,-$J$3+1,0):F529))/(MAX(OFFSET(E529,-$J$3+1,0):E529)-MIN(OFFSET(F529,-$J$3+1,0):F529))</f>
        <v>94.186046511627879</v>
      </c>
      <c r="L529" s="6">
        <f t="shared" ca="1" si="110"/>
        <v>-15.11627906976743</v>
      </c>
      <c r="M529" s="6">
        <f ca="1">100*(L529-MIN(OFFSET(L529,-$M$3+1,0):L529))/(MAX(OFFSET(L529,-$M$3+1,0):L529)-MIN(OFFSET(L529,-$M$3+1,0):L529))</f>
        <v>13.323243362991827</v>
      </c>
      <c r="N529" s="8">
        <f t="shared" si="100"/>
        <v>0.49000000000000021</v>
      </c>
      <c r="O529" s="8">
        <f t="shared" si="101"/>
        <v>0.75</v>
      </c>
      <c r="P529" s="15">
        <f ca="1">AVERAGE(N529:OFFSET(N529,-$P$3+1,0))*$P$4*H529</f>
        <v>49.125</v>
      </c>
      <c r="Q529" s="15">
        <f ca="1">AVERAGE(O529:OFFSET(O529,-$P$3+1,0))*$Q$4*I529</f>
        <v>47.500000000000021</v>
      </c>
      <c r="R529" s="11" t="str">
        <f t="shared" ca="1" si="98"/>
        <v xml:space="preserve"> </v>
      </c>
      <c r="S529" s="11" t="str">
        <f t="shared" ca="1" si="99"/>
        <v xml:space="preserve"> </v>
      </c>
      <c r="T529" s="3" t="str">
        <f t="shared" ca="1" si="104"/>
        <v xml:space="preserve"> </v>
      </c>
      <c r="U529" s="16" t="str">
        <f t="shared" ca="1" si="105"/>
        <v xml:space="preserve"> </v>
      </c>
      <c r="V529" s="3" t="str">
        <f t="shared" ca="1" si="102"/>
        <v xml:space="preserve"> </v>
      </c>
      <c r="W529" s="3" t="str">
        <f t="shared" ca="1" si="103"/>
        <v xml:space="preserve"> </v>
      </c>
      <c r="X529" s="12" t="str">
        <f t="shared" ca="1" si="106"/>
        <v xml:space="preserve"> </v>
      </c>
      <c r="Y529" s="17" t="str">
        <f t="shared" ca="1" si="107"/>
        <v xml:space="preserve"> </v>
      </c>
      <c r="Z529" s="17" t="str">
        <f t="shared" ca="1" si="108"/>
        <v xml:space="preserve"> </v>
      </c>
      <c r="AA529" s="19">
        <f t="shared" ca="1" si="109"/>
        <v>7236.1200083630092</v>
      </c>
      <c r="AB529">
        <v>15271.836187518949</v>
      </c>
    </row>
    <row r="530" spans="1:28" x14ac:dyDescent="0.25">
      <c r="A530" s="22">
        <v>36770</v>
      </c>
      <c r="B530">
        <v>6.66</v>
      </c>
      <c r="C530">
        <v>6.29</v>
      </c>
      <c r="D530">
        <v>6.6</v>
      </c>
      <c r="E530">
        <v>6.44</v>
      </c>
      <c r="F530">
        <v>6.22</v>
      </c>
      <c r="G530">
        <v>6.35</v>
      </c>
      <c r="H530" s="2">
        <v>1</v>
      </c>
      <c r="I530" s="2">
        <v>1</v>
      </c>
      <c r="J530" s="6">
        <f ca="1">100*(D530-MIN(OFFSET(C530,-$J$3+1,0):C530))/(MAX(OFFSET(B530,-$J$3+1,0):B530)-MIN(OFFSET(C530,-$J$3+1,0):C530))</f>
        <v>84.302325581395323</v>
      </c>
      <c r="K530" s="6">
        <f ca="1">100*(G530-MIN(OFFSET(F530,-$J$3+1,0):F530))/(MAX(OFFSET(E530,-$J$3+1,0):E530)-MIN(OFFSET(F530,-$J$3+1,0):F530))</f>
        <v>87.209302325581362</v>
      </c>
      <c r="L530" s="6">
        <f t="shared" ca="1" si="110"/>
        <v>-2.9069767441860392</v>
      </c>
      <c r="M530" s="6">
        <f ca="1">100*(L530-MIN(OFFSET(L530,-$M$3+1,0):L530))/(MAX(OFFSET(L530,-$M$3+1,0):L530)-MIN(OFFSET(L530,-$M$3+1,0):L530))</f>
        <v>46.2609489088115</v>
      </c>
      <c r="N530" s="8">
        <f t="shared" si="100"/>
        <v>0.37000000000000011</v>
      </c>
      <c r="O530" s="8">
        <f t="shared" si="101"/>
        <v>0.25</v>
      </c>
      <c r="P530" s="15">
        <f ca="1">AVERAGE(N530:OFFSET(N530,-$P$3+1,0))*$P$4*H530</f>
        <v>47.624999999999993</v>
      </c>
      <c r="Q530" s="15">
        <f ca="1">AVERAGE(O530:OFFSET(O530,-$P$3+1,0))*$Q$4*I530</f>
        <v>45.250000000000021</v>
      </c>
      <c r="R530" s="11" t="str">
        <f t="shared" ca="1" si="98"/>
        <v xml:space="preserve"> </v>
      </c>
      <c r="S530" s="11" t="str">
        <f t="shared" ca="1" si="99"/>
        <v xml:space="preserve"> </v>
      </c>
      <c r="T530" s="3" t="str">
        <f t="shared" ca="1" si="104"/>
        <v xml:space="preserve"> </v>
      </c>
      <c r="U530" s="16" t="str">
        <f t="shared" ca="1" si="105"/>
        <v xml:space="preserve"> </v>
      </c>
      <c r="V530" s="3" t="str">
        <f t="shared" ca="1" si="102"/>
        <v xml:space="preserve"> </v>
      </c>
      <c r="W530" s="3" t="str">
        <f t="shared" ca="1" si="103"/>
        <v xml:space="preserve"> </v>
      </c>
      <c r="X530" s="12" t="str">
        <f t="shared" ca="1" si="106"/>
        <v xml:space="preserve"> </v>
      </c>
      <c r="Y530" s="17" t="str">
        <f t="shared" ca="1" si="107"/>
        <v xml:space="preserve"> </v>
      </c>
      <c r="Z530" s="17" t="str">
        <f t="shared" ca="1" si="108"/>
        <v xml:space="preserve"> </v>
      </c>
      <c r="AA530" s="19">
        <f t="shared" ca="1" si="109"/>
        <v>7236.1200083630092</v>
      </c>
      <c r="AB530">
        <v>15271.836187518949</v>
      </c>
    </row>
    <row r="531" spans="1:28" x14ac:dyDescent="0.25">
      <c r="A531" s="22">
        <v>36774</v>
      </c>
      <c r="B531">
        <v>6.69</v>
      </c>
      <c r="C531">
        <v>6.32</v>
      </c>
      <c r="D531">
        <v>6.32</v>
      </c>
      <c r="E531">
        <v>6.57</v>
      </c>
      <c r="F531">
        <v>6.29</v>
      </c>
      <c r="G531">
        <v>6.36</v>
      </c>
      <c r="H531" s="2">
        <v>1</v>
      </c>
      <c r="I531" s="2">
        <v>1</v>
      </c>
      <c r="J531" s="6">
        <f ca="1">100*(D531-MIN(OFFSET(C531,-$J$3+1,0):C531))/(MAX(OFFSET(B531,-$J$3+1,0):B531)-MIN(OFFSET(C531,-$J$3+1,0):C531))</f>
        <v>68.023255813953497</v>
      </c>
      <c r="K531" s="6">
        <f ca="1">100*(G531-MIN(OFFSET(F531,-$J$3+1,0):F531))/(MAX(OFFSET(E531,-$J$3+1,0):E531)-MIN(OFFSET(F531,-$J$3+1,0):F531))</f>
        <v>87.79069767441861</v>
      </c>
      <c r="L531" s="6">
        <f t="shared" ca="1" si="110"/>
        <v>-19.767441860465112</v>
      </c>
      <c r="M531" s="6">
        <f ca="1">100*(L531-MIN(OFFSET(L531,-$M$3+1,0):L531))/(MAX(OFFSET(L531,-$M$3+1,0):L531)-MIN(OFFSET(L531,-$M$3+1,0):L531))</f>
        <v>0</v>
      </c>
      <c r="N531" s="8">
        <f t="shared" si="100"/>
        <v>0.37000000000000011</v>
      </c>
      <c r="O531" s="8">
        <f t="shared" si="101"/>
        <v>0.28000000000000025</v>
      </c>
      <c r="P531" s="15">
        <f ca="1">AVERAGE(N531:OFFSET(N531,-$P$3+1,0))*$P$4*H531</f>
        <v>45.25</v>
      </c>
      <c r="Q531" s="15">
        <f ca="1">AVERAGE(O531:OFFSET(O531,-$P$3+1,0))*$Q$4*I531</f>
        <v>43.250000000000021</v>
      </c>
      <c r="R531" s="11" t="str">
        <f t="shared" ref="R531:R594" ca="1" si="111">IF(M531&lt;$R$3,"Buy",IF(AND(R530="Buy",M531&lt;$R$4),"Buy",IF(AND(R530="Buy",M531&gt;=$R$4),"Exit"," ")))</f>
        <v>Buy</v>
      </c>
      <c r="S531" s="11" t="str">
        <f t="shared" ref="S531:S594" ca="1" si="112">IF($M531&gt;$S$3,"Sell",IF(AND(S530="Sell",$M531&gt;$S$4),"Sell",IF(AND(S530="Sell",$M531&lt;=$S$4),"Exit"," ")))</f>
        <v xml:space="preserve"> </v>
      </c>
      <c r="T531" s="3">
        <f t="shared" ca="1" si="104"/>
        <v>10</v>
      </c>
      <c r="U531" s="16">
        <f t="shared" ca="1" si="105"/>
        <v>-10.462427745664735</v>
      </c>
      <c r="V531" s="3">
        <f t="shared" ca="1" si="102"/>
        <v>6.32</v>
      </c>
      <c r="W531" s="3">
        <f t="shared" ca="1" si="103"/>
        <v>6.36</v>
      </c>
      <c r="X531" s="12" t="str">
        <f t="shared" ca="1" si="106"/>
        <v xml:space="preserve"> </v>
      </c>
      <c r="Y531" s="17" t="str">
        <f t="shared" ca="1" si="107"/>
        <v xml:space="preserve"> </v>
      </c>
      <c r="Z531" s="17" t="str">
        <f t="shared" ca="1" si="108"/>
        <v xml:space="preserve"> </v>
      </c>
      <c r="AA531" s="19">
        <f t="shared" ca="1" si="109"/>
        <v>7236.1200083630092</v>
      </c>
      <c r="AB531">
        <v>15271.836187518949</v>
      </c>
    </row>
    <row r="532" spans="1:28" x14ac:dyDescent="0.25">
      <c r="A532" s="22">
        <v>36775</v>
      </c>
      <c r="B532">
        <v>6.54</v>
      </c>
      <c r="C532">
        <v>6.14</v>
      </c>
      <c r="D532">
        <v>6.29</v>
      </c>
      <c r="E532">
        <v>6.72</v>
      </c>
      <c r="F532">
        <v>6.38</v>
      </c>
      <c r="G532">
        <v>6.49</v>
      </c>
      <c r="H532" s="2">
        <v>1</v>
      </c>
      <c r="I532" s="2">
        <v>1</v>
      </c>
      <c r="J532" s="6">
        <f ca="1">100*(D532-MIN(OFFSET(C532,-$J$3+1,0):C532))/(MAX(OFFSET(B532,-$J$3+1,0):B532)-MIN(OFFSET(C532,-$J$3+1,0):C532))</f>
        <v>66.279069767441854</v>
      </c>
      <c r="K532" s="6">
        <f ca="1">100*(G532-MIN(OFFSET(F532,-$J$3+1,0):F532))/(MAX(OFFSET(E532,-$J$3+1,0):E532)-MIN(OFFSET(F532,-$J$3+1,0):F532))</f>
        <v>87.70053475935832</v>
      </c>
      <c r="L532" s="6">
        <f t="shared" ca="1" si="110"/>
        <v>-21.421464991916466</v>
      </c>
      <c r="M532" s="6">
        <f ca="1">100*(L532-MIN(OFFSET(L532,-$M$3+1,0):L532))/(MAX(OFFSET(L532,-$M$3+1,0):L532)-MIN(OFFSET(L532,-$M$3+1,0):L532))</f>
        <v>0</v>
      </c>
      <c r="N532" s="8">
        <f t="shared" si="100"/>
        <v>0.40000000000000036</v>
      </c>
      <c r="O532" s="8">
        <f t="shared" si="101"/>
        <v>0.35999999999999943</v>
      </c>
      <c r="P532" s="15">
        <f ca="1">AVERAGE(N532:OFFSET(N532,-$P$3+1,0))*$P$4*H532</f>
        <v>44.000000000000007</v>
      </c>
      <c r="Q532" s="15">
        <f ca="1">AVERAGE(O532:OFFSET(O532,-$P$3+1,0))*$Q$4*I532</f>
        <v>42.750000000000007</v>
      </c>
      <c r="R532" s="11" t="str">
        <f t="shared" ca="1" si="111"/>
        <v>Buy</v>
      </c>
      <c r="S532" s="11" t="str">
        <f t="shared" ca="1" si="112"/>
        <v xml:space="preserve"> </v>
      </c>
      <c r="T532" s="3">
        <f t="shared" ca="1" si="104"/>
        <v>10</v>
      </c>
      <c r="U532" s="16">
        <f t="shared" ca="1" si="105"/>
        <v>-10.462427745664735</v>
      </c>
      <c r="V532" s="3">
        <f t="shared" ca="1" si="102"/>
        <v>6.32</v>
      </c>
      <c r="W532" s="3">
        <f t="shared" ca="1" si="103"/>
        <v>6.36</v>
      </c>
      <c r="X532" s="12">
        <f t="shared" ca="1" si="106"/>
        <v>-30.000000000000249</v>
      </c>
      <c r="Y532" s="17">
        <f t="shared" ca="1" si="107"/>
        <v>-136.01156069364146</v>
      </c>
      <c r="Z532" s="17">
        <f t="shared" ca="1" si="108"/>
        <v>-166.01156069364171</v>
      </c>
      <c r="AA532" s="19">
        <f t="shared" ca="1" si="109"/>
        <v>7070.1084476693677</v>
      </c>
      <c r="AB532">
        <v>15105.824626825308</v>
      </c>
    </row>
    <row r="533" spans="1:28" x14ac:dyDescent="0.25">
      <c r="A533" s="22">
        <v>36776</v>
      </c>
      <c r="B533">
        <v>6.41</v>
      </c>
      <c r="C533">
        <v>5.89</v>
      </c>
      <c r="D533">
        <v>6.29</v>
      </c>
      <c r="E533">
        <v>6.85</v>
      </c>
      <c r="F533">
        <v>6.35</v>
      </c>
      <c r="G533">
        <v>6.5</v>
      </c>
      <c r="H533" s="2">
        <v>1</v>
      </c>
      <c r="I533" s="2">
        <v>1</v>
      </c>
      <c r="J533" s="6">
        <f ca="1">100*(D533-MIN(OFFSET(C533,-$J$3+1,0):C533))/(MAX(OFFSET(B533,-$J$3+1,0):B533)-MIN(OFFSET(C533,-$J$3+1,0):C533))</f>
        <v>65.680473372781066</v>
      </c>
      <c r="K533" s="6">
        <f ca="1">100*(G533-MIN(OFFSET(F533,-$J$3+1,0):F533))/(MAX(OFFSET(E533,-$J$3+1,0):E533)-MIN(OFFSET(F533,-$J$3+1,0):F533))</f>
        <v>82.500000000000014</v>
      </c>
      <c r="L533" s="6">
        <f t="shared" ca="1" si="110"/>
        <v>-16.819526627218949</v>
      </c>
      <c r="M533" s="6">
        <f ca="1">100*(L533-MIN(OFFSET(L533,-$M$3+1,0):L533))/(MAX(OFFSET(L533,-$M$3+1,0):L533)-MIN(OFFSET(L533,-$M$3+1,0):L533))</f>
        <v>13.123592821962335</v>
      </c>
      <c r="N533" s="8">
        <f t="shared" ref="N533:N573" si="113">MAX(B533-C533,B533-D532,D532-C533)</f>
        <v>0.52000000000000046</v>
      </c>
      <c r="O533" s="8">
        <f t="shared" ref="O533:O573" si="114">MAX(E533-F533,E533-G532,G532-F533)</f>
        <v>0.5</v>
      </c>
      <c r="P533" s="15">
        <f ca="1">AVERAGE(N533:OFFSET(N533,-$P$3+1,0))*$P$4*H533</f>
        <v>45.875000000000007</v>
      </c>
      <c r="Q533" s="15">
        <f ca="1">AVERAGE(O533:OFFSET(O533,-$P$3+1,0))*$Q$4*I533</f>
        <v>43.125</v>
      </c>
      <c r="R533" s="11" t="str">
        <f t="shared" ca="1" si="111"/>
        <v>Buy</v>
      </c>
      <c r="S533" s="11" t="str">
        <f t="shared" ca="1" si="112"/>
        <v xml:space="preserve"> </v>
      </c>
      <c r="T533" s="3">
        <f t="shared" ca="1" si="104"/>
        <v>10</v>
      </c>
      <c r="U533" s="16">
        <f t="shared" ca="1" si="105"/>
        <v>-10.462427745664735</v>
      </c>
      <c r="V533" s="3">
        <f t="shared" ca="1" si="102"/>
        <v>6.32</v>
      </c>
      <c r="W533" s="3">
        <f t="shared" ca="1" si="103"/>
        <v>6.36</v>
      </c>
      <c r="X533" s="12">
        <f t="shared" ca="1" si="106"/>
        <v>0</v>
      </c>
      <c r="Y533" s="17">
        <f t="shared" ca="1" si="107"/>
        <v>-10.462427745664513</v>
      </c>
      <c r="Z533" s="17">
        <f t="shared" ca="1" si="108"/>
        <v>-10.462427745664513</v>
      </c>
      <c r="AA533" s="19">
        <f t="shared" ca="1" si="109"/>
        <v>7059.6460199237035</v>
      </c>
      <c r="AB533">
        <v>15095.362199079644</v>
      </c>
    </row>
    <row r="534" spans="1:28" x14ac:dyDescent="0.25">
      <c r="A534" s="22">
        <v>36777</v>
      </c>
      <c r="B534">
        <v>6.26</v>
      </c>
      <c r="C534">
        <v>6.11</v>
      </c>
      <c r="D534">
        <v>6.2</v>
      </c>
      <c r="E534">
        <v>6.72</v>
      </c>
      <c r="F534">
        <v>6.38</v>
      </c>
      <c r="G534">
        <v>6.47</v>
      </c>
      <c r="H534" s="2">
        <v>1</v>
      </c>
      <c r="I534" s="2">
        <v>1</v>
      </c>
      <c r="J534" s="6">
        <f ca="1">100*(D534-MIN(OFFSET(C534,-$J$3+1,0):C534))/(MAX(OFFSET(B534,-$J$3+1,0):B534)-MIN(OFFSET(C534,-$J$3+1,0):C534))</f>
        <v>54.42176870748299</v>
      </c>
      <c r="K534" s="6">
        <f ca="1">100*(G534-MIN(OFFSET(F534,-$J$3+1,0):F534))/(MAX(OFFSET(E534,-$J$3+1,0):E534)-MIN(OFFSET(F534,-$J$3+1,0):F534))</f>
        <v>79.787234042553195</v>
      </c>
      <c r="L534" s="6">
        <f t="shared" ca="1" si="110"/>
        <v>-25.365465335070205</v>
      </c>
      <c r="M534" s="6">
        <f ca="1">100*(L534-MIN(OFFSET(L534,-$M$3+1,0):L534))/(MAX(OFFSET(L534,-$M$3+1,0):L534)-MIN(OFFSET(L534,-$M$3+1,0):L534))</f>
        <v>0</v>
      </c>
      <c r="N534" s="8">
        <f t="shared" si="113"/>
        <v>0.17999999999999972</v>
      </c>
      <c r="O534" s="8">
        <f t="shared" si="114"/>
        <v>0.33999999999999986</v>
      </c>
      <c r="P534" s="15">
        <f ca="1">AVERAGE(N534:OFFSET(N534,-$P$3+1,0))*$P$4*H534</f>
        <v>44.375000000000007</v>
      </c>
      <c r="Q534" s="15">
        <f ca="1">AVERAGE(O534:OFFSET(O534,-$P$3+1,0))*$Q$4*I534</f>
        <v>42.75</v>
      </c>
      <c r="R534" s="11" t="str">
        <f t="shared" ca="1" si="111"/>
        <v>Buy</v>
      </c>
      <c r="S534" s="11" t="str">
        <f t="shared" ca="1" si="112"/>
        <v xml:space="preserve"> </v>
      </c>
      <c r="T534" s="3">
        <f t="shared" ca="1" si="104"/>
        <v>10</v>
      </c>
      <c r="U534" s="16">
        <f t="shared" ca="1" si="105"/>
        <v>-10.462427745664735</v>
      </c>
      <c r="V534" s="3">
        <f t="shared" ca="1" si="102"/>
        <v>6.32</v>
      </c>
      <c r="W534" s="3">
        <f t="shared" ca="1" si="103"/>
        <v>6.36</v>
      </c>
      <c r="X534" s="12">
        <f t="shared" ca="1" si="106"/>
        <v>-89.999999999999858</v>
      </c>
      <c r="Y534" s="17">
        <f t="shared" ca="1" si="107"/>
        <v>31.387283236994467</v>
      </c>
      <c r="Z534" s="17">
        <f t="shared" ca="1" si="108"/>
        <v>-58.612716763005395</v>
      </c>
      <c r="AA534" s="19">
        <f t="shared" ca="1" si="109"/>
        <v>7001.0333031606979</v>
      </c>
      <c r="AB534">
        <v>15036.749482316638</v>
      </c>
    </row>
    <row r="535" spans="1:28" x14ac:dyDescent="0.25">
      <c r="A535" s="22">
        <v>36780</v>
      </c>
      <c r="B535">
        <v>6.84</v>
      </c>
      <c r="C535">
        <v>6.2</v>
      </c>
      <c r="D535">
        <v>6.84</v>
      </c>
      <c r="E535">
        <v>7.13</v>
      </c>
      <c r="F535">
        <v>6.6</v>
      </c>
      <c r="G535">
        <v>6.88</v>
      </c>
      <c r="H535" s="2">
        <v>1</v>
      </c>
      <c r="I535" s="2">
        <v>1</v>
      </c>
      <c r="J535" s="6">
        <f ca="1">100*(D535-MIN(OFFSET(C535,-$J$3+1,0):C535))/(MAX(OFFSET(B535,-$J$3+1,0):B535)-MIN(OFFSET(C535,-$J$3+1,0):C535))</f>
        <v>97.959183673469369</v>
      </c>
      <c r="K535" s="6">
        <f ca="1">100*(G535-MIN(OFFSET(F535,-$J$3+1,0):F535))/(MAX(OFFSET(E535,-$J$3+1,0):E535)-MIN(OFFSET(F535,-$J$3+1,0):F535))</f>
        <v>88.262910798122064</v>
      </c>
      <c r="L535" s="6">
        <f t="shared" ca="1" si="110"/>
        <v>9.6962728753473044</v>
      </c>
      <c r="M535" s="6">
        <f ca="1">100*(L535-MIN(OFFSET(L535,-$M$3+1,0):L535))/(MAX(OFFSET(L535,-$M$3+1,0):L535)-MIN(OFFSET(L535,-$M$3+1,0):L535))</f>
        <v>96.412250033279278</v>
      </c>
      <c r="N535" s="8">
        <f t="shared" si="113"/>
        <v>0.63999999999999968</v>
      </c>
      <c r="O535" s="8">
        <f t="shared" si="114"/>
        <v>0.66000000000000014</v>
      </c>
      <c r="P535" s="15">
        <f ca="1">AVERAGE(N535:OFFSET(N535,-$P$3+1,0))*$P$4*H535</f>
        <v>45.875000000000007</v>
      </c>
      <c r="Q535" s="15">
        <f ca="1">AVERAGE(O535:OFFSET(O535,-$P$3+1,0))*$Q$4*I535</f>
        <v>42.75</v>
      </c>
      <c r="R535" s="11" t="str">
        <f t="shared" ca="1" si="111"/>
        <v>Exit</v>
      </c>
      <c r="S535" s="11" t="str">
        <f t="shared" ca="1" si="112"/>
        <v>Sell</v>
      </c>
      <c r="T535" s="3">
        <f t="shared" ca="1" si="104"/>
        <v>-10</v>
      </c>
      <c r="U535" s="16">
        <f t="shared" ca="1" si="105"/>
        <v>10.730994152046785</v>
      </c>
      <c r="V535" s="3">
        <f t="shared" ca="1" si="102"/>
        <v>6.32</v>
      </c>
      <c r="W535" s="3">
        <f t="shared" ca="1" si="103"/>
        <v>6.36</v>
      </c>
      <c r="X535" s="12">
        <f t="shared" ca="1" si="106"/>
        <v>639.99999999999966</v>
      </c>
      <c r="Y535" s="17">
        <f t="shared" ca="1" si="107"/>
        <v>-428.95953757225431</v>
      </c>
      <c r="Z535" s="17">
        <f t="shared" ca="1" si="108"/>
        <v>211.04046242774535</v>
      </c>
      <c r="AA535" s="19">
        <f t="shared" ca="1" si="109"/>
        <v>7212.0737655884432</v>
      </c>
      <c r="AB535">
        <v>15247.789944744383</v>
      </c>
    </row>
    <row r="536" spans="1:28" x14ac:dyDescent="0.25">
      <c r="A536" s="22">
        <v>36781</v>
      </c>
      <c r="B536">
        <v>6.81</v>
      </c>
      <c r="C536">
        <v>6.2</v>
      </c>
      <c r="D536">
        <v>6.32</v>
      </c>
      <c r="E536">
        <v>7.22</v>
      </c>
      <c r="F536">
        <v>6.75</v>
      </c>
      <c r="G536">
        <v>7.16</v>
      </c>
      <c r="H536" s="2">
        <v>1</v>
      </c>
      <c r="I536" s="2">
        <v>1</v>
      </c>
      <c r="J536" s="6">
        <f ca="1">100*(D536-MIN(OFFSET(C536,-$J$3+1,0):C536))/(MAX(OFFSET(B536,-$J$3+1,0):B536)-MIN(OFFSET(C536,-$J$3+1,0):C536))</f>
        <v>62.585034013605451</v>
      </c>
      <c r="K536" s="6">
        <f ca="1">100*(G536-MIN(OFFSET(F536,-$J$3+1,0):F536))/(MAX(OFFSET(E536,-$J$3+1,0):E536)-MIN(OFFSET(F536,-$J$3+1,0):F536))</f>
        <v>97.297297297297305</v>
      </c>
      <c r="L536" s="6">
        <f t="shared" ca="1" si="110"/>
        <v>-34.712263283691854</v>
      </c>
      <c r="M536" s="6">
        <f ca="1">100*(L536-MIN(OFFSET(L536,-$M$3+1,0):L536))/(MAX(OFFSET(L536,-$M$3+1,0):L536)-MIN(OFFSET(L536,-$M$3+1,0):L536))</f>
        <v>0</v>
      </c>
      <c r="N536" s="8">
        <f t="shared" si="113"/>
        <v>0.63999999999999968</v>
      </c>
      <c r="O536" s="8">
        <f t="shared" si="114"/>
        <v>0.46999999999999975</v>
      </c>
      <c r="P536" s="15">
        <f ca="1">AVERAGE(N536:OFFSET(N536,-$P$3+1,0))*$P$4*H536</f>
        <v>45.125000000000007</v>
      </c>
      <c r="Q536" s="15">
        <f ca="1">AVERAGE(O536:OFFSET(O536,-$P$3+1,0))*$Q$4*I536</f>
        <v>45.124999999999993</v>
      </c>
      <c r="R536" s="11" t="str">
        <f t="shared" ca="1" si="111"/>
        <v>Buy</v>
      </c>
      <c r="S536" s="11" t="str">
        <f t="shared" ca="1" si="112"/>
        <v>Exit</v>
      </c>
      <c r="T536" s="3">
        <f t="shared" ca="1" si="104"/>
        <v>10</v>
      </c>
      <c r="U536" s="16">
        <f t="shared" ca="1" si="105"/>
        <v>-10.000000000000004</v>
      </c>
      <c r="V536" s="3">
        <f t="shared" ref="V536:V599" ca="1" si="115">IF(AND($R536="Buy",$R535=" "),D536,IF(AND($R536="Buy",$R535="Exit"),D536,IF(AND($S536="Sell",V535=" "),D536,IF(OR($R535="Buy",S535="Sell"),V535," "))))</f>
        <v>6.32</v>
      </c>
      <c r="W536" s="3">
        <f t="shared" ref="W536:W599" ca="1" si="116">IF(AND($R536="Buy",$R535=" "),G536,IF(AND($S536="Sell",W535=" "),G536,IF(OR($R535="Buy",S535="Sell"),W535," ")))</f>
        <v>6.36</v>
      </c>
      <c r="X536" s="12">
        <f t="shared" ca="1" si="106"/>
        <v>519.99999999999955</v>
      </c>
      <c r="Y536" s="17">
        <f t="shared" ca="1" si="107"/>
        <v>300.46783625731024</v>
      </c>
      <c r="Z536" s="17">
        <f t="shared" ca="1" si="108"/>
        <v>820.46783625730973</v>
      </c>
      <c r="AA536" s="19">
        <f t="shared" ca="1" si="109"/>
        <v>8032.5416018457527</v>
      </c>
      <c r="AB536">
        <v>16068.257781001694</v>
      </c>
    </row>
    <row r="537" spans="1:28" x14ac:dyDescent="0.25">
      <c r="A537" s="22">
        <v>36782</v>
      </c>
      <c r="B537">
        <v>6.41</v>
      </c>
      <c r="C537">
        <v>6.2</v>
      </c>
      <c r="D537">
        <v>6.32</v>
      </c>
      <c r="E537">
        <v>7.54</v>
      </c>
      <c r="F537">
        <v>7.19</v>
      </c>
      <c r="G537">
        <v>7.24</v>
      </c>
      <c r="H537" s="2">
        <v>1</v>
      </c>
      <c r="I537" s="2">
        <v>1</v>
      </c>
      <c r="J537" s="6">
        <f ca="1">100*(D537-MIN(OFFSET(C537,-$J$3+1,0):C537))/(MAX(OFFSET(B537,-$J$3+1,0):B537)-MIN(OFFSET(C537,-$J$3+1,0):C537))</f>
        <v>51.327433628318595</v>
      </c>
      <c r="K537" s="6">
        <f ca="1">100*(G537-MIN(OFFSET(F537,-$J$3+1,0):F537))/(MAX(OFFSET(E537,-$J$3+1,0):E537)-MIN(OFFSET(F537,-$J$3+1,0):F537))</f>
        <v>84.293193717277489</v>
      </c>
      <c r="L537" s="6">
        <f t="shared" ca="1" si="110"/>
        <v>-32.965760088958895</v>
      </c>
      <c r="M537" s="6">
        <f ca="1">100*(L537-MIN(OFFSET(L537,-$M$3+1,0):L537))/(MAX(OFFSET(L537,-$M$3+1,0):L537)-MIN(OFFSET(L537,-$M$3+1,0):L537))</f>
        <v>3.8205602583180722</v>
      </c>
      <c r="N537" s="8">
        <f t="shared" si="113"/>
        <v>0.20999999999999996</v>
      </c>
      <c r="O537" s="8">
        <f t="shared" si="114"/>
        <v>0.37999999999999989</v>
      </c>
      <c r="P537" s="15">
        <f ca="1">AVERAGE(N537:OFFSET(N537,-$P$3+1,0))*$P$4*H537</f>
        <v>41.625</v>
      </c>
      <c r="Q537" s="15">
        <f ca="1">AVERAGE(O537:OFFSET(O537,-$P$3+1,0))*$Q$4*I537</f>
        <v>40.499999999999993</v>
      </c>
      <c r="R537" s="11" t="str">
        <f t="shared" ca="1" si="111"/>
        <v>Buy</v>
      </c>
      <c r="S537" s="11" t="str">
        <f t="shared" ca="1" si="112"/>
        <v xml:space="preserve"> </v>
      </c>
      <c r="T537" s="3">
        <f t="shared" ref="T537:T573" ca="1" si="117">IF(AND($R537="Buy",$R536=" "),T$3,IF(AND($R537="Buy",$R536="Exit"),T$3,IF(AND($S537="Sell",$S536=" "),-T$3,IF(OR($R536="Buy",S536="Sell"),T536," "))))</f>
        <v>10</v>
      </c>
      <c r="U537" s="16">
        <f t="shared" ref="U537:U573" ca="1" si="118">IF(AND($R537="Buy",$R536=" "),-T$3*P537/Q537,IF(AND($R537="Buy",$R536="Exit"),-T$3*P537/Q537,IF(AND($S537="Sell",S536=" "),T$3*P537/Q537,IF(OR($R536="Buy",$S536="Sell"),U536," "))))</f>
        <v>-10.000000000000004</v>
      </c>
      <c r="V537" s="3">
        <f t="shared" ca="1" si="115"/>
        <v>6.32</v>
      </c>
      <c r="W537" s="3">
        <f t="shared" ca="1" si="116"/>
        <v>6.36</v>
      </c>
      <c r="X537" s="12">
        <f t="shared" ref="X537:X600" ca="1" si="119">IF(AND(T537&lt;&gt;" ",T536&lt;&gt;" "),T536*(D537-D536)*$P$4*H536," ")</f>
        <v>0</v>
      </c>
      <c r="Y537" s="17">
        <f t="shared" ref="Y537:Y600" ca="1" si="120">IF(AND(U537&lt;&gt;" ",U536&lt;&gt;" "),U536*(G537-G536)*$Q$4*I536," ")</f>
        <v>-80.000000000000099</v>
      </c>
      <c r="Z537" s="17">
        <f t="shared" ca="1" si="108"/>
        <v>-80.000000000000099</v>
      </c>
      <c r="AA537" s="19">
        <f t="shared" ca="1" si="109"/>
        <v>7952.5416018457527</v>
      </c>
      <c r="AB537">
        <v>15988.257781001694</v>
      </c>
    </row>
    <row r="538" spans="1:28" x14ac:dyDescent="0.25">
      <c r="A538" s="22">
        <v>36783</v>
      </c>
      <c r="B538">
        <v>6.81</v>
      </c>
      <c r="C538">
        <v>6.35</v>
      </c>
      <c r="D538">
        <v>6.69</v>
      </c>
      <c r="E538">
        <v>8</v>
      </c>
      <c r="F538">
        <v>7.44</v>
      </c>
      <c r="G538">
        <v>7.63</v>
      </c>
      <c r="H538" s="2">
        <v>1</v>
      </c>
      <c r="I538" s="2">
        <v>1</v>
      </c>
      <c r="J538" s="6">
        <f ca="1">100*(D538-MIN(OFFSET(C538,-$J$3+1,0):C538))/(MAX(OFFSET(B538,-$J$3+1,0):B538)-MIN(OFFSET(C538,-$J$3+1,0):C538))</f>
        <v>81.632653061224531</v>
      </c>
      <c r="K538" s="6">
        <f ca="1">100*(G538-MIN(OFFSET(F538,-$J$3+1,0):F538))/(MAX(OFFSET(E538,-$J$3+1,0):E538)-MIN(OFFSET(F538,-$J$3+1,0):F538))</f>
        <v>83.027522935779814</v>
      </c>
      <c r="L538" s="6">
        <f t="shared" ca="1" si="110"/>
        <v>-1.3948698745552832</v>
      </c>
      <c r="M538" s="6">
        <f ca="1">100*(L538-MIN(OFFSET(L538,-$M$3+1,0):L538))/(MAX(OFFSET(L538,-$M$3+1,0):L538)-MIN(OFFSET(L538,-$M$3+1,0):L538))</f>
        <v>75.024750398927452</v>
      </c>
      <c r="N538" s="8">
        <f t="shared" si="113"/>
        <v>0.48999999999999932</v>
      </c>
      <c r="O538" s="8">
        <f t="shared" si="114"/>
        <v>0.75999999999999979</v>
      </c>
      <c r="P538" s="15">
        <f ca="1">AVERAGE(N538:OFFSET(N538,-$P$3+1,0))*$P$4*H538</f>
        <v>43.124999999999993</v>
      </c>
      <c r="Q538" s="15">
        <f ca="1">AVERAGE(O538:OFFSET(O538,-$P$3+1,0))*$Q$4*I538</f>
        <v>46.874999999999986</v>
      </c>
      <c r="R538" s="11" t="str">
        <f t="shared" ca="1" si="111"/>
        <v>Exit</v>
      </c>
      <c r="S538" s="11" t="str">
        <f t="shared" ca="1" si="112"/>
        <v xml:space="preserve"> </v>
      </c>
      <c r="T538" s="3">
        <f t="shared" ca="1" si="117"/>
        <v>10</v>
      </c>
      <c r="U538" s="16">
        <f t="shared" ca="1" si="118"/>
        <v>-10.000000000000004</v>
      </c>
      <c r="V538" s="3">
        <f t="shared" ca="1" si="115"/>
        <v>6.32</v>
      </c>
      <c r="W538" s="3">
        <f t="shared" ca="1" si="116"/>
        <v>6.36</v>
      </c>
      <c r="X538" s="12">
        <f t="shared" ca="1" si="119"/>
        <v>370.00000000000011</v>
      </c>
      <c r="Y538" s="17">
        <f t="shared" ca="1" si="120"/>
        <v>-389.99999999999983</v>
      </c>
      <c r="Z538" s="17">
        <f t="shared" ref="Z538:Z573" ca="1" si="121">IF(X538&lt;&gt;" ",X538+Y538," ")</f>
        <v>-19.999999999999716</v>
      </c>
      <c r="AA538" s="19">
        <f t="shared" ca="1" si="109"/>
        <v>7932.5416018457527</v>
      </c>
      <c r="AB538">
        <v>15968.257781001694</v>
      </c>
    </row>
    <row r="539" spans="1:28" x14ac:dyDescent="0.25">
      <c r="A539" s="22">
        <v>36784</v>
      </c>
      <c r="B539">
        <v>6.63</v>
      </c>
      <c r="C539">
        <v>6.05</v>
      </c>
      <c r="D539">
        <v>6.11</v>
      </c>
      <c r="E539">
        <v>7.57</v>
      </c>
      <c r="F539">
        <v>7.25</v>
      </c>
      <c r="G539">
        <v>7.38</v>
      </c>
      <c r="H539" s="2">
        <v>1</v>
      </c>
      <c r="I539" s="2">
        <v>1</v>
      </c>
      <c r="J539" s="6">
        <f ca="1">100*(D539-MIN(OFFSET(C539,-$J$3+1,0):C539))/(MAX(OFFSET(B539,-$J$3+1,0):B539)-MIN(OFFSET(C539,-$J$3+1,0):C539))</f>
        <v>23.157894736842167</v>
      </c>
      <c r="K539" s="6">
        <f ca="1">100*(G539-MIN(OFFSET(F539,-$J$3+1,0):F539))/(MAX(OFFSET(E539,-$J$3+1,0):E539)-MIN(OFFSET(F539,-$J$3+1,0):F539))</f>
        <v>65.168539325842701</v>
      </c>
      <c r="L539" s="6">
        <f t="shared" ca="1" si="110"/>
        <v>-42.010644589000535</v>
      </c>
      <c r="M539" s="6">
        <f ca="1">100*(L539-MIN(OFFSET(L539,-$M$3+1,0):L539))/(MAX(OFFSET(L539,-$M$3+1,0):L539)-MIN(OFFSET(L539,-$M$3+1,0):L539))</f>
        <v>0</v>
      </c>
      <c r="N539" s="8">
        <f t="shared" si="113"/>
        <v>0.64000000000000057</v>
      </c>
      <c r="O539" s="8">
        <f t="shared" si="114"/>
        <v>0.37999999999999989</v>
      </c>
      <c r="P539" s="15">
        <f ca="1">AVERAGE(N539:OFFSET(N539,-$P$3+1,0))*$P$4*H539</f>
        <v>46.5</v>
      </c>
      <c r="Q539" s="15">
        <f ca="1">AVERAGE(O539:OFFSET(O539,-$P$3+1,0))*$Q$4*I539</f>
        <v>48.124999999999986</v>
      </c>
      <c r="R539" s="11" t="str">
        <f t="shared" ca="1" si="111"/>
        <v>Buy</v>
      </c>
      <c r="S539" s="11" t="str">
        <f t="shared" ca="1" si="112"/>
        <v xml:space="preserve"> </v>
      </c>
      <c r="T539" s="3">
        <f t="shared" ca="1" si="117"/>
        <v>10</v>
      </c>
      <c r="U539" s="16">
        <f t="shared" ca="1" si="118"/>
        <v>-9.6623376623376647</v>
      </c>
      <c r="V539" s="3">
        <f t="shared" ca="1" si="115"/>
        <v>6.11</v>
      </c>
      <c r="W539" s="3" t="str">
        <f t="shared" ca="1" si="116"/>
        <v xml:space="preserve"> </v>
      </c>
      <c r="X539" s="12">
        <f t="shared" ca="1" si="119"/>
        <v>-580.00000000000011</v>
      </c>
      <c r="Y539" s="17">
        <f t="shared" ca="1" si="120"/>
        <v>250.00000000000009</v>
      </c>
      <c r="Z539" s="17">
        <f t="shared" ca="1" si="121"/>
        <v>-330</v>
      </c>
      <c r="AA539" s="19">
        <f t="shared" ca="1" si="109"/>
        <v>7602.5416018457527</v>
      </c>
      <c r="AB539">
        <v>15638.257781001694</v>
      </c>
    </row>
    <row r="540" spans="1:28" x14ac:dyDescent="0.25">
      <c r="A540" s="22">
        <v>36787</v>
      </c>
      <c r="B540">
        <v>6.23</v>
      </c>
      <c r="C540">
        <v>5.55</v>
      </c>
      <c r="D540">
        <v>5.65</v>
      </c>
      <c r="E540">
        <v>7.38</v>
      </c>
      <c r="F540">
        <v>6.22</v>
      </c>
      <c r="G540">
        <v>6.41</v>
      </c>
      <c r="H540" s="2">
        <v>1</v>
      </c>
      <c r="I540" s="2">
        <v>1</v>
      </c>
      <c r="J540" s="6">
        <f ca="1">100*(D540-MIN(OFFSET(C540,-$J$3+1,0):C540))/(MAX(OFFSET(B540,-$J$3+1,0):B540)-MIN(OFFSET(C540,-$J$3+1,0):C540))</f>
        <v>7.7519379844961653</v>
      </c>
      <c r="K540" s="6">
        <f ca="1">100*(G540-MIN(OFFSET(F540,-$J$3+1,0):F540))/(MAX(OFFSET(E540,-$J$3+1,0):E540)-MIN(OFFSET(F540,-$J$3+1,0):F540))</f>
        <v>10.674157303370807</v>
      </c>
      <c r="L540" s="6">
        <f t="shared" ca="1" si="110"/>
        <v>-2.9222193188746415</v>
      </c>
      <c r="M540" s="6">
        <f ca="1">100*(L540-MIN(OFFSET(L540,-$M$3+1,0):L540))/(MAX(OFFSET(L540,-$M$3+1,0):L540)-MIN(OFFSET(L540,-$M$3+1,0):L540))</f>
        <v>75.596123665808435</v>
      </c>
      <c r="N540" s="8">
        <f t="shared" si="113"/>
        <v>0.6800000000000006</v>
      </c>
      <c r="O540" s="8">
        <f t="shared" si="114"/>
        <v>1.1600000000000001</v>
      </c>
      <c r="P540" s="15">
        <f ca="1">AVERAGE(N540:OFFSET(N540,-$P$3+1,0))*$P$4*H540</f>
        <v>50</v>
      </c>
      <c r="Q540" s="15">
        <f ca="1">AVERAGE(O540:OFFSET(O540,-$P$3+1,0))*$Q$4*I540</f>
        <v>58.124999999999993</v>
      </c>
      <c r="R540" s="11" t="str">
        <f t="shared" ca="1" si="111"/>
        <v>Exit</v>
      </c>
      <c r="S540" s="11" t="str">
        <f t="shared" ca="1" si="112"/>
        <v xml:space="preserve"> </v>
      </c>
      <c r="T540" s="3">
        <f t="shared" ca="1" si="117"/>
        <v>10</v>
      </c>
      <c r="U540" s="16">
        <f t="shared" ca="1" si="118"/>
        <v>-9.6623376623376647</v>
      </c>
      <c r="V540" s="3">
        <f t="shared" ca="1" si="115"/>
        <v>6.11</v>
      </c>
      <c r="W540" s="3" t="str">
        <f t="shared" ca="1" si="116"/>
        <v xml:space="preserve"> </v>
      </c>
      <c r="X540" s="12">
        <f t="shared" ca="1" si="119"/>
        <v>-459.99999999999994</v>
      </c>
      <c r="Y540" s="17">
        <f t="shared" ca="1" si="120"/>
        <v>937.2467532467532</v>
      </c>
      <c r="Z540" s="17">
        <f t="shared" ca="1" si="121"/>
        <v>477.24675324675326</v>
      </c>
      <c r="AA540" s="19">
        <f t="shared" ca="1" si="109"/>
        <v>8079.7883550925062</v>
      </c>
      <c r="AB540">
        <v>16115.504534248446</v>
      </c>
    </row>
    <row r="541" spans="1:28" x14ac:dyDescent="0.25">
      <c r="A541" s="22">
        <v>36788</v>
      </c>
      <c r="B541">
        <v>5.86</v>
      </c>
      <c r="C541">
        <v>5.52</v>
      </c>
      <c r="D541">
        <v>5.83</v>
      </c>
      <c r="E541">
        <v>6.66</v>
      </c>
      <c r="F541">
        <v>6.04</v>
      </c>
      <c r="G541">
        <v>6.66</v>
      </c>
      <c r="H541" s="2">
        <v>1</v>
      </c>
      <c r="I541" s="2">
        <v>1</v>
      </c>
      <c r="J541" s="6">
        <f ca="1">100*(D541-MIN(OFFSET(C541,-$J$3+1,0):C541))/(MAX(OFFSET(B541,-$J$3+1,0):B541)-MIN(OFFSET(C541,-$J$3+1,0):C541))</f>
        <v>23.484848484848516</v>
      </c>
      <c r="K541" s="6">
        <f ca="1">100*(G541-MIN(OFFSET(F541,-$J$3+1,0):F541))/(MAX(OFFSET(E541,-$J$3+1,0):E541)-MIN(OFFSET(F541,-$J$3+1,0):F541))</f>
        <v>31.632653061224499</v>
      </c>
      <c r="L541" s="6">
        <f t="shared" ca="1" si="110"/>
        <v>-8.1478045763759823</v>
      </c>
      <c r="M541" s="6">
        <f ca="1">100*(L541-MIN(OFFSET(L541,-$M$3+1,0):L541))/(MAX(OFFSET(L541,-$M$3+1,0):L541)-MIN(OFFSET(L541,-$M$3+1,0):L541))</f>
        <v>65.489960866402711</v>
      </c>
      <c r="N541" s="8">
        <f t="shared" si="113"/>
        <v>0.34000000000000075</v>
      </c>
      <c r="O541" s="8">
        <f t="shared" si="114"/>
        <v>0.62000000000000011</v>
      </c>
      <c r="P541" s="15">
        <f ca="1">AVERAGE(N541:OFFSET(N541,-$P$3+1,0))*$P$4*H541</f>
        <v>47.75</v>
      </c>
      <c r="Q541" s="15">
        <f ca="1">AVERAGE(O541:OFFSET(O541,-$P$3+1,0))*$Q$4*I541</f>
        <v>59.624999999999993</v>
      </c>
      <c r="R541" s="11" t="str">
        <f t="shared" ca="1" si="111"/>
        <v xml:space="preserve"> </v>
      </c>
      <c r="S541" s="11" t="str">
        <f t="shared" ca="1" si="112"/>
        <v xml:space="preserve"> </v>
      </c>
      <c r="T541" s="3" t="str">
        <f t="shared" ca="1" si="117"/>
        <v xml:space="preserve"> </v>
      </c>
      <c r="U541" s="16" t="str">
        <f t="shared" ca="1" si="118"/>
        <v xml:space="preserve"> </v>
      </c>
      <c r="V541" s="3" t="str">
        <f t="shared" ca="1" si="115"/>
        <v xml:space="preserve"> </v>
      </c>
      <c r="W541" s="3" t="str">
        <f t="shared" ca="1" si="116"/>
        <v xml:space="preserve"> </v>
      </c>
      <c r="X541" s="12" t="str">
        <f t="shared" ca="1" si="119"/>
        <v xml:space="preserve"> </v>
      </c>
      <c r="Y541" s="17" t="str">
        <f t="shared" ca="1" si="120"/>
        <v xml:space="preserve"> </v>
      </c>
      <c r="Z541" s="17" t="str">
        <f t="shared" ca="1" si="121"/>
        <v xml:space="preserve"> </v>
      </c>
      <c r="AA541" s="19">
        <f t="shared" ca="1" si="109"/>
        <v>8079.7883550925062</v>
      </c>
      <c r="AB541">
        <v>16053.946092690005</v>
      </c>
    </row>
    <row r="542" spans="1:28" x14ac:dyDescent="0.25">
      <c r="A542" s="22">
        <v>36789</v>
      </c>
      <c r="B542">
        <v>6.41</v>
      </c>
      <c r="C542">
        <v>5.98</v>
      </c>
      <c r="D542">
        <v>6.31</v>
      </c>
      <c r="E542">
        <v>7.04</v>
      </c>
      <c r="F542">
        <v>6.66</v>
      </c>
      <c r="G542">
        <v>6.82</v>
      </c>
      <c r="H542" s="2">
        <v>1</v>
      </c>
      <c r="I542" s="2">
        <v>1</v>
      </c>
      <c r="J542" s="6">
        <f ca="1">100*(D542-MIN(OFFSET(C542,-$J$3+1,0):C542))/(MAX(OFFSET(B542,-$J$3+1,0):B542)-MIN(OFFSET(C542,-$J$3+1,0):C542))</f>
        <v>59.848484848484837</v>
      </c>
      <c r="K542" s="6">
        <f ca="1">100*(G542-MIN(OFFSET(F542,-$J$3+1,0):F542))/(MAX(OFFSET(E542,-$J$3+1,0):E542)-MIN(OFFSET(F542,-$J$3+1,0):F542))</f>
        <v>39.795918367346957</v>
      </c>
      <c r="L542" s="6">
        <f t="shared" ca="1" si="110"/>
        <v>20.05256648113788</v>
      </c>
      <c r="M542" s="6">
        <f ca="1">100*(L542-MIN(OFFSET(L542,-$M$3+1,0):L542))/(MAX(OFFSET(L542,-$M$3+1,0):L542)-MIN(OFFSET(L542,-$M$3+1,0):L542))</f>
        <v>100</v>
      </c>
      <c r="N542" s="8">
        <f t="shared" si="113"/>
        <v>0.58000000000000007</v>
      </c>
      <c r="O542" s="8">
        <f t="shared" si="114"/>
        <v>0.37999999999999989</v>
      </c>
      <c r="P542" s="15">
        <f ca="1">AVERAGE(N542:OFFSET(N542,-$P$3+1,0))*$P$4*H542</f>
        <v>52.750000000000007</v>
      </c>
      <c r="Q542" s="15">
        <f ca="1">AVERAGE(O542:OFFSET(O542,-$P$3+1,0))*$Q$4*I542</f>
        <v>60.124999999999993</v>
      </c>
      <c r="R542" s="11" t="str">
        <f t="shared" ca="1" si="111"/>
        <v xml:space="preserve"> </v>
      </c>
      <c r="S542" s="11" t="str">
        <f t="shared" ca="1" si="112"/>
        <v>Sell</v>
      </c>
      <c r="T542" s="3">
        <f t="shared" ca="1" si="117"/>
        <v>-10</v>
      </c>
      <c r="U542" s="16">
        <f t="shared" ca="1" si="118"/>
        <v>8.7733887733887759</v>
      </c>
      <c r="V542" s="3">
        <f t="shared" ca="1" si="115"/>
        <v>6.31</v>
      </c>
      <c r="W542" s="3">
        <f t="shared" ca="1" si="116"/>
        <v>6.82</v>
      </c>
      <c r="X542" s="12" t="str">
        <f t="shared" ca="1" si="119"/>
        <v xml:space="preserve"> </v>
      </c>
      <c r="Y542" s="17" t="str">
        <f t="shared" ca="1" si="120"/>
        <v xml:space="preserve"> </v>
      </c>
      <c r="Z542" s="17" t="str">
        <f t="shared" ca="1" si="121"/>
        <v xml:space="preserve"> </v>
      </c>
      <c r="AA542" s="19">
        <f t="shared" ca="1" si="109"/>
        <v>8079.7883550925062</v>
      </c>
      <c r="AB542">
        <v>16379.348690092602</v>
      </c>
    </row>
    <row r="543" spans="1:28" x14ac:dyDescent="0.25">
      <c r="A543" s="22">
        <v>36790</v>
      </c>
      <c r="B543">
        <v>6.6</v>
      </c>
      <c r="C543">
        <v>5.98</v>
      </c>
      <c r="D543">
        <v>6.49</v>
      </c>
      <c r="E543">
        <v>6.88</v>
      </c>
      <c r="F543">
        <v>6.57</v>
      </c>
      <c r="G543">
        <v>6.75</v>
      </c>
      <c r="H543" s="2">
        <v>1</v>
      </c>
      <c r="I543" s="2">
        <v>1</v>
      </c>
      <c r="J543" s="6">
        <f ca="1">100*(D543-MIN(OFFSET(C543,-$J$3+1,0):C543))/(MAX(OFFSET(B543,-$J$3+1,0):B543)-MIN(OFFSET(C543,-$J$3+1,0):C543))</f>
        <v>73.484848484848513</v>
      </c>
      <c r="K543" s="6">
        <f ca="1">100*(G543-MIN(OFFSET(F543,-$J$3+1,0):F543))/(MAX(OFFSET(E543,-$J$3+1,0):E543)-MIN(OFFSET(F543,-$J$3+1,0):F543))</f>
        <v>36.224489795918366</v>
      </c>
      <c r="L543" s="6">
        <f t="shared" ca="1" si="110"/>
        <v>37.260358688930147</v>
      </c>
      <c r="M543" s="6">
        <f ca="1">100*(L543-MIN(OFFSET(L543,-$M$3+1,0):L543))/(MAX(OFFSET(L543,-$M$3+1,0):L543)-MIN(OFFSET(L543,-$M$3+1,0):L543))</f>
        <v>100</v>
      </c>
      <c r="N543" s="8">
        <f t="shared" si="113"/>
        <v>0.61999999999999922</v>
      </c>
      <c r="O543" s="8">
        <f t="shared" si="114"/>
        <v>0.30999999999999961</v>
      </c>
      <c r="P543" s="15">
        <f ca="1">AVERAGE(N543:OFFSET(N543,-$P$3+1,0))*$P$4*H543</f>
        <v>52.5</v>
      </c>
      <c r="Q543" s="15">
        <f ca="1">AVERAGE(O543:OFFSET(O543,-$P$3+1,0))*$Q$4*I543</f>
        <v>55.749999999999986</v>
      </c>
      <c r="R543" s="11" t="str">
        <f t="shared" ca="1" si="111"/>
        <v xml:space="preserve"> </v>
      </c>
      <c r="S543" s="11" t="str">
        <f t="shared" ca="1" si="112"/>
        <v>Sell</v>
      </c>
      <c r="T543" s="3">
        <f t="shared" ca="1" si="117"/>
        <v>-10</v>
      </c>
      <c r="U543" s="16">
        <f t="shared" ca="1" si="118"/>
        <v>8.7733887733887759</v>
      </c>
      <c r="V543" s="3">
        <f t="shared" ca="1" si="115"/>
        <v>6.31</v>
      </c>
      <c r="W543" s="3">
        <f t="shared" ca="1" si="116"/>
        <v>6.82</v>
      </c>
      <c r="X543" s="12">
        <f t="shared" ca="1" si="119"/>
        <v>-180.0000000000006</v>
      </c>
      <c r="Y543" s="17">
        <f t="shared" ca="1" si="120"/>
        <v>-61.413721413721674</v>
      </c>
      <c r="Z543" s="17">
        <f t="shared" ca="1" si="121"/>
        <v>-241.41372141372227</v>
      </c>
      <c r="AA543" s="19">
        <f t="shared" ca="1" si="109"/>
        <v>7838.3746336787835</v>
      </c>
      <c r="AB543">
        <v>16137.934968678879</v>
      </c>
    </row>
    <row r="544" spans="1:28" x14ac:dyDescent="0.25">
      <c r="A544" s="22">
        <v>36791</v>
      </c>
      <c r="B544">
        <v>6.69</v>
      </c>
      <c r="C544">
        <v>6.23</v>
      </c>
      <c r="D544">
        <v>6.63</v>
      </c>
      <c r="E544">
        <v>6.88</v>
      </c>
      <c r="F544">
        <v>6.41</v>
      </c>
      <c r="G544">
        <v>6.85</v>
      </c>
      <c r="H544" s="2">
        <v>1</v>
      </c>
      <c r="I544" s="2">
        <v>1</v>
      </c>
      <c r="J544" s="6">
        <f ca="1">100*(D544-MIN(OFFSET(C544,-$J$3+1,0):C544))/(MAX(OFFSET(B544,-$J$3+1,0):B544)-MIN(OFFSET(C544,-$J$3+1,0):C544))</f>
        <v>84.090909090909093</v>
      </c>
      <c r="K544" s="6">
        <f ca="1">100*(G544-MIN(OFFSET(F544,-$J$3+1,0):F544))/(MAX(OFFSET(E544,-$J$3+1,0):E544)-MIN(OFFSET(F544,-$J$3+1,0):F544))</f>
        <v>41.326530612244873</v>
      </c>
      <c r="L544" s="6">
        <f t="shared" ca="1" si="110"/>
        <v>42.76437847866422</v>
      </c>
      <c r="M544" s="6">
        <f ca="1">100*(L544-MIN(OFFSET(L544,-$M$3+1,0):L544))/(MAX(OFFSET(L544,-$M$3+1,0):L544)-MIN(OFFSET(L544,-$M$3+1,0):L544))</f>
        <v>100.00000000000001</v>
      </c>
      <c r="N544" s="8">
        <f t="shared" si="113"/>
        <v>0.45999999999999996</v>
      </c>
      <c r="O544" s="8">
        <f t="shared" si="114"/>
        <v>0.46999999999999975</v>
      </c>
      <c r="P544" s="15">
        <f ca="1">AVERAGE(N544:OFFSET(N544,-$P$3+1,0))*$P$4*H544</f>
        <v>50.250000000000007</v>
      </c>
      <c r="Q544" s="15">
        <f ca="1">AVERAGE(O544:OFFSET(O544,-$P$3+1,0))*$Q$4*I544</f>
        <v>55.749999999999986</v>
      </c>
      <c r="R544" s="11" t="str">
        <f t="shared" ca="1" si="111"/>
        <v xml:space="preserve"> </v>
      </c>
      <c r="S544" s="11" t="str">
        <f t="shared" ca="1" si="112"/>
        <v>Sell</v>
      </c>
      <c r="T544" s="3">
        <f t="shared" ca="1" si="117"/>
        <v>-10</v>
      </c>
      <c r="U544" s="16">
        <f t="shared" ca="1" si="118"/>
        <v>8.7733887733887759</v>
      </c>
      <c r="V544" s="3">
        <f t="shared" ca="1" si="115"/>
        <v>6.31</v>
      </c>
      <c r="W544" s="3">
        <f t="shared" ca="1" si="116"/>
        <v>6.82</v>
      </c>
      <c r="X544" s="12">
        <f t="shared" ca="1" si="119"/>
        <v>-139.99999999999969</v>
      </c>
      <c r="Y544" s="17">
        <f t="shared" ca="1" si="120"/>
        <v>87.733887733887457</v>
      </c>
      <c r="Z544" s="17">
        <f t="shared" ca="1" si="121"/>
        <v>-52.266112266112231</v>
      </c>
      <c r="AA544" s="19">
        <f t="shared" ref="AA544:AA573" ca="1" si="122">IF(Z544&lt;&gt;" ",AA543+Z544,AA543)</f>
        <v>7786.1085214126715</v>
      </c>
      <c r="AB544">
        <v>16085.668856412767</v>
      </c>
    </row>
    <row r="545" spans="1:28" x14ac:dyDescent="0.25">
      <c r="A545" s="22">
        <v>36794</v>
      </c>
      <c r="B545">
        <v>6.81</v>
      </c>
      <c r="C545">
        <v>6.41</v>
      </c>
      <c r="D545">
        <v>6.81</v>
      </c>
      <c r="E545">
        <v>7.57</v>
      </c>
      <c r="F545">
        <v>7.13</v>
      </c>
      <c r="G545">
        <v>7.35</v>
      </c>
      <c r="H545" s="2">
        <v>1</v>
      </c>
      <c r="I545" s="2">
        <v>1</v>
      </c>
      <c r="J545" s="6">
        <f ca="1">100*(D545-MIN(OFFSET(C545,-$J$3+1,0):C545))/(MAX(OFFSET(B545,-$J$3+1,0):B545)-MIN(OFFSET(C545,-$J$3+1,0):C545))</f>
        <v>100</v>
      </c>
      <c r="K545" s="6">
        <f ca="1">100*(G545-MIN(OFFSET(F545,-$J$3+1,0):F545))/(MAX(OFFSET(E545,-$J$3+1,0):E545)-MIN(OFFSET(F545,-$J$3+1,0):F545))</f>
        <v>66.836734693877531</v>
      </c>
      <c r="L545" s="6">
        <f t="shared" ca="1" si="110"/>
        <v>33.163265306122469</v>
      </c>
      <c r="M545" s="6">
        <f ca="1">100*(L545-MIN(OFFSET(L545,-$M$3+1,0):L545))/(MAX(OFFSET(L545,-$M$3+1,0):L545)-MIN(OFFSET(L545,-$M$3+1,0):L545))</f>
        <v>88.674596803260727</v>
      </c>
      <c r="N545" s="8">
        <f t="shared" si="113"/>
        <v>0.39999999999999947</v>
      </c>
      <c r="O545" s="8">
        <f t="shared" si="114"/>
        <v>0.72000000000000064</v>
      </c>
      <c r="P545" s="15">
        <f ca="1">AVERAGE(N545:OFFSET(N545,-$P$3+1,0))*$P$4*H545</f>
        <v>52.625</v>
      </c>
      <c r="Q545" s="15">
        <f ca="1">AVERAGE(O545:OFFSET(O545,-$P$3+1,0))*$Q$4*I545</f>
        <v>60</v>
      </c>
      <c r="R545" s="11" t="str">
        <f t="shared" ca="1" si="111"/>
        <v xml:space="preserve"> </v>
      </c>
      <c r="S545" s="11" t="str">
        <f t="shared" ca="1" si="112"/>
        <v>Sell</v>
      </c>
      <c r="T545" s="3">
        <f t="shared" ca="1" si="117"/>
        <v>-10</v>
      </c>
      <c r="U545" s="16">
        <f t="shared" ca="1" si="118"/>
        <v>8.7733887733887759</v>
      </c>
      <c r="V545" s="3">
        <f t="shared" ca="1" si="115"/>
        <v>6.31</v>
      </c>
      <c r="W545" s="3">
        <f t="shared" ca="1" si="116"/>
        <v>6.82</v>
      </c>
      <c r="X545" s="12">
        <f t="shared" ca="1" si="119"/>
        <v>-179.99999999999972</v>
      </c>
      <c r="Y545" s="17">
        <f t="shared" ca="1" si="120"/>
        <v>438.66943866943882</v>
      </c>
      <c r="Z545" s="17">
        <f t="shared" ca="1" si="121"/>
        <v>258.6694386694391</v>
      </c>
      <c r="AA545" s="19">
        <f t="shared" ca="1" si="122"/>
        <v>8044.7779600821104</v>
      </c>
      <c r="AB545">
        <v>16344.338295082207</v>
      </c>
    </row>
    <row r="546" spans="1:28" x14ac:dyDescent="0.25">
      <c r="A546" s="22">
        <v>36795</v>
      </c>
      <c r="B546">
        <v>6.78</v>
      </c>
      <c r="C546">
        <v>6.54</v>
      </c>
      <c r="D546">
        <v>6.63</v>
      </c>
      <c r="E546">
        <v>7.47</v>
      </c>
      <c r="F546">
        <v>7.19</v>
      </c>
      <c r="G546">
        <v>7.38</v>
      </c>
      <c r="H546" s="2">
        <v>1</v>
      </c>
      <c r="I546" s="2">
        <v>1</v>
      </c>
      <c r="J546" s="6">
        <f ca="1">100*(D546-MIN(OFFSET(C546,-$J$3+1,0):C546))/(MAX(OFFSET(B546,-$J$3+1,0):B546)-MIN(OFFSET(C546,-$J$3+1,0):C546))</f>
        <v>86.046511627906995</v>
      </c>
      <c r="K546" s="6">
        <f ca="1">100*(G546-MIN(OFFSET(F546,-$J$3+1,0):F546))/(MAX(OFFSET(E546,-$J$3+1,0):E546)-MIN(OFFSET(F546,-$J$3+1,0):F546))</f>
        <v>68.367346938775512</v>
      </c>
      <c r="L546" s="6">
        <f t="shared" ca="1" si="110"/>
        <v>17.679164689131483</v>
      </c>
      <c r="M546" s="6">
        <f ca="1">100*(L546-MIN(OFFSET(L546,-$M$3+1,0):L546))/(MAX(OFFSET(L546,-$M$3+1,0):L546)-MIN(OFFSET(L546,-$M$3+1,0):L546))</f>
        <v>70.409664448559909</v>
      </c>
      <c r="N546" s="8">
        <f t="shared" si="113"/>
        <v>0.26999999999999957</v>
      </c>
      <c r="O546" s="8">
        <f t="shared" si="114"/>
        <v>0.27999999999999936</v>
      </c>
      <c r="P546" s="15">
        <f ca="1">AVERAGE(N546:OFFSET(N546,-$P$3+1,0))*$P$4*H546</f>
        <v>49.875</v>
      </c>
      <c r="Q546" s="15">
        <f ca="1">AVERAGE(O546:OFFSET(O546,-$P$3+1,0))*$Q$4*I546</f>
        <v>53.999999999999993</v>
      </c>
      <c r="R546" s="11" t="str">
        <f t="shared" ca="1" si="111"/>
        <v xml:space="preserve"> </v>
      </c>
      <c r="S546" s="11" t="str">
        <f t="shared" ca="1" si="112"/>
        <v>Sell</v>
      </c>
      <c r="T546" s="3">
        <f t="shared" ca="1" si="117"/>
        <v>-10</v>
      </c>
      <c r="U546" s="16">
        <f t="shared" ca="1" si="118"/>
        <v>8.7733887733887759</v>
      </c>
      <c r="V546" s="3">
        <f t="shared" ca="1" si="115"/>
        <v>6.31</v>
      </c>
      <c r="W546" s="3">
        <f t="shared" ca="1" si="116"/>
        <v>6.82</v>
      </c>
      <c r="X546" s="12">
        <f t="shared" ca="1" si="119"/>
        <v>179.99999999999972</v>
      </c>
      <c r="Y546" s="17">
        <f t="shared" ca="1" si="120"/>
        <v>26.320166320166543</v>
      </c>
      <c r="Z546" s="17">
        <f t="shared" ca="1" si="121"/>
        <v>206.32016632016627</v>
      </c>
      <c r="AA546" s="19">
        <f t="shared" ca="1" si="122"/>
        <v>8251.0981264022776</v>
      </c>
      <c r="AB546">
        <v>16550.658461402374</v>
      </c>
    </row>
    <row r="547" spans="1:28" x14ac:dyDescent="0.25">
      <c r="A547" s="22">
        <v>36796</v>
      </c>
      <c r="B547">
        <v>7.06</v>
      </c>
      <c r="C547">
        <v>6.63</v>
      </c>
      <c r="D547">
        <v>6.87</v>
      </c>
      <c r="E547">
        <v>7.94</v>
      </c>
      <c r="F547">
        <v>7.44</v>
      </c>
      <c r="G547">
        <v>7.72</v>
      </c>
      <c r="H547" s="2">
        <v>1</v>
      </c>
      <c r="I547" s="2">
        <v>1</v>
      </c>
      <c r="J547" s="6">
        <f ca="1">100*(D547-MIN(OFFSET(C547,-$J$3+1,0):C547))/(MAX(OFFSET(B547,-$J$3+1,0):B547)-MIN(OFFSET(C547,-$J$3+1,0):C547))</f>
        <v>87.662337662337691</v>
      </c>
      <c r="K547" s="6">
        <f ca="1">100*(G547-MIN(OFFSET(F547,-$J$3+1,0):F547))/(MAX(OFFSET(E547,-$J$3+1,0):E547)-MIN(OFFSET(F547,-$J$3+1,0):F547))</f>
        <v>85.714285714285708</v>
      </c>
      <c r="L547" s="6">
        <f t="shared" ca="1" si="110"/>
        <v>1.9480519480519831</v>
      </c>
      <c r="M547" s="6">
        <f ca="1">100*(L547-MIN(OFFSET(L547,-$M$3+1,0):L547))/(MAX(OFFSET(L547,-$M$3+1,0):L547)-MIN(OFFSET(L547,-$M$3+1,0):L547))</f>
        <v>51.853358390673712</v>
      </c>
      <c r="N547" s="8">
        <f t="shared" si="113"/>
        <v>0.42999999999999972</v>
      </c>
      <c r="O547" s="8">
        <f t="shared" si="114"/>
        <v>0.5600000000000005</v>
      </c>
      <c r="P547" s="15">
        <f ca="1">AVERAGE(N547:OFFSET(N547,-$P$3+1,0))*$P$4*H547</f>
        <v>47.249999999999993</v>
      </c>
      <c r="Q547" s="15">
        <f ca="1">AVERAGE(O547:OFFSET(O547,-$P$3+1,0))*$Q$4*I547</f>
        <v>56.25</v>
      </c>
      <c r="R547" s="11" t="str">
        <f t="shared" ca="1" si="111"/>
        <v xml:space="preserve"> </v>
      </c>
      <c r="S547" s="11" t="str">
        <f t="shared" ca="1" si="112"/>
        <v>Sell</v>
      </c>
      <c r="T547" s="3">
        <f t="shared" ca="1" si="117"/>
        <v>-10</v>
      </c>
      <c r="U547" s="16">
        <f t="shared" ca="1" si="118"/>
        <v>8.7733887733887759</v>
      </c>
      <c r="V547" s="3">
        <f t="shared" ca="1" si="115"/>
        <v>6.31</v>
      </c>
      <c r="W547" s="3">
        <f t="shared" ca="1" si="116"/>
        <v>6.82</v>
      </c>
      <c r="X547" s="12">
        <f t="shared" ca="1" si="119"/>
        <v>-240.00000000000023</v>
      </c>
      <c r="Y547" s="17">
        <f t="shared" ca="1" si="120"/>
        <v>298.29521829521821</v>
      </c>
      <c r="Z547" s="17">
        <f t="shared" ca="1" si="121"/>
        <v>58.295218295217978</v>
      </c>
      <c r="AA547" s="19">
        <f t="shared" ca="1" si="122"/>
        <v>8309.3933446974952</v>
      </c>
      <c r="AB547">
        <v>16550.658461402374</v>
      </c>
    </row>
    <row r="548" spans="1:28" x14ac:dyDescent="0.25">
      <c r="A548" s="22">
        <v>36797</v>
      </c>
      <c r="B548">
        <v>7.31</v>
      </c>
      <c r="C548">
        <v>6.94</v>
      </c>
      <c r="D548">
        <v>7.24</v>
      </c>
      <c r="E548">
        <v>7.6</v>
      </c>
      <c r="F548">
        <v>7.1</v>
      </c>
      <c r="G548">
        <v>7.5</v>
      </c>
      <c r="H548" s="2">
        <v>1</v>
      </c>
      <c r="I548" s="2">
        <v>1</v>
      </c>
      <c r="J548" s="6">
        <f ca="1">100*(D548-MIN(OFFSET(C548,-$J$3+1,0):C548))/(MAX(OFFSET(B548,-$J$3+1,0):B548)-MIN(OFFSET(C548,-$J$3+1,0):C548))</f>
        <v>96.089385474860364</v>
      </c>
      <c r="K548" s="6">
        <f ca="1">100*(G548-MIN(OFFSET(F548,-$J$3+1,0):F548))/(MAX(OFFSET(E548,-$J$3+1,0):E548)-MIN(OFFSET(F548,-$J$3+1,0):F548))</f>
        <v>76.842105263157876</v>
      </c>
      <c r="L548" s="6">
        <f t="shared" ca="1" si="110"/>
        <v>19.247280211702488</v>
      </c>
      <c r="M548" s="6">
        <f ca="1">100*(L548-MIN(OFFSET(L548,-$M$3+1,0):L548))/(MAX(OFFSET(L548,-$M$3+1,0):L548)-MIN(OFFSET(L548,-$M$3+1,0):L548))</f>
        <v>72.259402102207474</v>
      </c>
      <c r="N548" s="8">
        <f t="shared" si="113"/>
        <v>0.4399999999999995</v>
      </c>
      <c r="O548" s="8">
        <f t="shared" si="114"/>
        <v>0.62000000000000011</v>
      </c>
      <c r="P548" s="15">
        <f ca="1">AVERAGE(N548:OFFSET(N548,-$P$3+1,0))*$P$4*H548</f>
        <v>44.249999999999979</v>
      </c>
      <c r="Q548" s="15">
        <f ca="1">AVERAGE(O548:OFFSET(O548,-$P$3+1,0))*$Q$4*I548</f>
        <v>49.5</v>
      </c>
      <c r="R548" s="11" t="str">
        <f t="shared" ca="1" si="111"/>
        <v xml:space="preserve"> </v>
      </c>
      <c r="S548" s="11" t="str">
        <f t="shared" ca="1" si="112"/>
        <v>Sell</v>
      </c>
      <c r="T548" s="3">
        <f t="shared" ca="1" si="117"/>
        <v>-10</v>
      </c>
      <c r="U548" s="16">
        <f t="shared" ca="1" si="118"/>
        <v>8.7733887733887759</v>
      </c>
      <c r="V548" s="3">
        <f t="shared" ca="1" si="115"/>
        <v>6.31</v>
      </c>
      <c r="W548" s="3">
        <f t="shared" ca="1" si="116"/>
        <v>6.82</v>
      </c>
      <c r="X548" s="12">
        <f t="shared" ca="1" si="119"/>
        <v>-370.00000000000011</v>
      </c>
      <c r="Y548" s="17">
        <f t="shared" ca="1" si="120"/>
        <v>-193.01455301455286</v>
      </c>
      <c r="Z548" s="17">
        <f t="shared" ca="1" si="121"/>
        <v>-563.01455301455303</v>
      </c>
      <c r="AA548" s="19">
        <f t="shared" ca="1" si="122"/>
        <v>7746.3787916829424</v>
      </c>
      <c r="AB548">
        <v>16550.658461402374</v>
      </c>
    </row>
    <row r="549" spans="1:28" x14ac:dyDescent="0.25">
      <c r="A549" s="22">
        <v>36798</v>
      </c>
      <c r="B549">
        <v>7.67</v>
      </c>
      <c r="C549">
        <v>7.03</v>
      </c>
      <c r="D549">
        <v>7.55</v>
      </c>
      <c r="E549">
        <v>8.1</v>
      </c>
      <c r="F549">
        <v>7.35</v>
      </c>
      <c r="G549">
        <v>7.54</v>
      </c>
      <c r="H549" s="2">
        <v>1</v>
      </c>
      <c r="I549" s="2">
        <v>1</v>
      </c>
      <c r="J549" s="6">
        <f ca="1">100*(D549-MIN(OFFSET(C549,-$J$3+1,0):C549))/(MAX(OFFSET(B549,-$J$3+1,0):B549)-MIN(OFFSET(C549,-$J$3+1,0):C549))</f>
        <v>94.418604651162795</v>
      </c>
      <c r="K549" s="6">
        <f ca="1">100*(G549-MIN(OFFSET(F549,-$J$3+1,0):F549))/(MAX(OFFSET(E549,-$J$3+1,0):E549)-MIN(OFFSET(F549,-$J$3+1,0):F549))</f>
        <v>72.815533980582543</v>
      </c>
      <c r="L549" s="6">
        <f t="shared" ca="1" si="110"/>
        <v>21.603070670580252</v>
      </c>
      <c r="M549" s="6">
        <f ca="1">100*(L549-MIN(OFFSET(L549,-$M$3+1,0):L549))/(MAX(OFFSET(L549,-$M$3+1,0):L549)-MIN(OFFSET(L549,-$M$3+1,0):L549))</f>
        <v>58.435669935412363</v>
      </c>
      <c r="N549" s="8">
        <f t="shared" si="113"/>
        <v>0.63999999999999968</v>
      </c>
      <c r="O549" s="8">
        <f t="shared" si="114"/>
        <v>0.75</v>
      </c>
      <c r="P549" s="15">
        <f ca="1">AVERAGE(N549:OFFSET(N549,-$P$3+1,0))*$P$4*H549</f>
        <v>47.999999999999964</v>
      </c>
      <c r="Q549" s="15">
        <f ca="1">AVERAGE(O549:OFFSET(O549,-$P$3+1,0))*$Q$4*I549</f>
        <v>51.125</v>
      </c>
      <c r="R549" s="11" t="str">
        <f t="shared" ca="1" si="111"/>
        <v xml:space="preserve"> </v>
      </c>
      <c r="S549" s="11" t="str">
        <f t="shared" ca="1" si="112"/>
        <v>Sell</v>
      </c>
      <c r="T549" s="3">
        <f t="shared" ca="1" si="117"/>
        <v>-10</v>
      </c>
      <c r="U549" s="16">
        <f t="shared" ca="1" si="118"/>
        <v>8.7733887733887759</v>
      </c>
      <c r="V549" s="3">
        <f t="shared" ca="1" si="115"/>
        <v>6.31</v>
      </c>
      <c r="W549" s="3">
        <f t="shared" ca="1" si="116"/>
        <v>6.82</v>
      </c>
      <c r="X549" s="12">
        <f t="shared" ca="1" si="119"/>
        <v>-309.9999999999996</v>
      </c>
      <c r="Y549" s="17">
        <f t="shared" ca="1" si="120"/>
        <v>35.093555093555132</v>
      </c>
      <c r="Z549" s="17">
        <f t="shared" ca="1" si="121"/>
        <v>-274.90644490644445</v>
      </c>
      <c r="AA549" s="19">
        <f t="shared" ca="1" si="122"/>
        <v>7471.4723467764979</v>
      </c>
      <c r="AB549">
        <v>16276.41603715995</v>
      </c>
    </row>
    <row r="550" spans="1:28" x14ac:dyDescent="0.25">
      <c r="A550" s="22">
        <v>36801</v>
      </c>
      <c r="B550">
        <v>7.86</v>
      </c>
      <c r="C550">
        <v>7.52</v>
      </c>
      <c r="D550">
        <v>7.77</v>
      </c>
      <c r="E550">
        <v>7.88</v>
      </c>
      <c r="F550">
        <v>7.57</v>
      </c>
      <c r="G550">
        <v>7.82</v>
      </c>
      <c r="H550" s="2">
        <v>1</v>
      </c>
      <c r="I550" s="2">
        <v>1</v>
      </c>
      <c r="J550" s="6">
        <f ca="1">100*(D550-MIN(OFFSET(C550,-$J$3+1,0):C550))/(MAX(OFFSET(B550,-$J$3+1,0):B550)-MIN(OFFSET(C550,-$J$3+1,0):C550))</f>
        <v>96.153846153846118</v>
      </c>
      <c r="K550" s="6">
        <f ca="1">100*(G550-MIN(OFFSET(F550,-$J$3+1,0):F550))/(MAX(OFFSET(E550,-$J$3+1,0):E550)-MIN(OFFSET(F550,-$J$3+1,0):F550))</f>
        <v>86.407766990291293</v>
      </c>
      <c r="L550" s="6">
        <f t="shared" ca="1" si="110"/>
        <v>9.7460791635548247</v>
      </c>
      <c r="M550" s="6">
        <f ca="1">100*(L550-MIN(OFFSET(L550,-$M$3+1,0):L550))/(MAX(OFFSET(L550,-$M$3+1,0):L550)-MIN(OFFSET(L550,-$M$3+1,0):L550))</f>
        <v>35.146565450917841</v>
      </c>
      <c r="N550" s="8">
        <f t="shared" si="113"/>
        <v>0.34000000000000075</v>
      </c>
      <c r="O550" s="8">
        <f t="shared" si="114"/>
        <v>0.33999999999999986</v>
      </c>
      <c r="P550" s="15">
        <f ca="1">AVERAGE(N550:OFFSET(N550,-$P$3+1,0))*$P$4*H550</f>
        <v>44.999999999999972</v>
      </c>
      <c r="Q550" s="15">
        <f ca="1">AVERAGE(O550:OFFSET(O550,-$P$3+1,0))*$Q$4*I550</f>
        <v>50.625</v>
      </c>
      <c r="R550" s="11" t="str">
        <f t="shared" ca="1" si="111"/>
        <v xml:space="preserve"> </v>
      </c>
      <c r="S550" s="11" t="str">
        <f t="shared" ca="1" si="112"/>
        <v>Exit</v>
      </c>
      <c r="T550" s="3">
        <f t="shared" ca="1" si="117"/>
        <v>-10</v>
      </c>
      <c r="U550" s="16">
        <f t="shared" ca="1" si="118"/>
        <v>8.7733887733887759</v>
      </c>
      <c r="V550" s="3">
        <f t="shared" ca="1" si="115"/>
        <v>6.31</v>
      </c>
      <c r="W550" s="3">
        <f t="shared" ca="1" si="116"/>
        <v>6.82</v>
      </c>
      <c r="X550" s="12">
        <f t="shared" ca="1" si="119"/>
        <v>-219.99999999999974</v>
      </c>
      <c r="Y550" s="17">
        <f t="shared" ca="1" si="120"/>
        <v>245.65488565488596</v>
      </c>
      <c r="Z550" s="17">
        <f t="shared" ca="1" si="121"/>
        <v>25.654885654886215</v>
      </c>
      <c r="AA550" s="19">
        <f t="shared" ca="1" si="122"/>
        <v>7497.1272324313841</v>
      </c>
      <c r="AB550">
        <v>16306.71906746298</v>
      </c>
    </row>
    <row r="551" spans="1:28" x14ac:dyDescent="0.25">
      <c r="A551" s="22">
        <v>36802</v>
      </c>
      <c r="B551">
        <v>8.41</v>
      </c>
      <c r="C551">
        <v>7.8</v>
      </c>
      <c r="D551">
        <v>8.2899999999999991</v>
      </c>
      <c r="E551">
        <v>8.66</v>
      </c>
      <c r="F551">
        <v>7.82</v>
      </c>
      <c r="G551">
        <v>8.44</v>
      </c>
      <c r="H551" s="2">
        <v>1</v>
      </c>
      <c r="I551" s="2">
        <v>1</v>
      </c>
      <c r="J551" s="6">
        <f ca="1">100*(D551-MIN(OFFSET(C551,-$J$3+1,0):C551))/(MAX(OFFSET(B551,-$J$3+1,0):B551)-MIN(OFFSET(C551,-$J$3+1,0):C551))</f>
        <v>95.061728395061692</v>
      </c>
      <c r="K551" s="6">
        <f ca="1">100*(G551-MIN(OFFSET(F551,-$J$3+1,0):F551))/(MAX(OFFSET(E551,-$J$3+1,0):E551)-MIN(OFFSET(F551,-$J$3+1,0):F551))</f>
        <v>90.2222222222222</v>
      </c>
      <c r="L551" s="6">
        <f t="shared" ca="1" si="110"/>
        <v>4.8395061728394921</v>
      </c>
      <c r="M551" s="6">
        <f ca="1">100*(L551-MIN(OFFSET(L551,-$M$3+1,0):L551))/(MAX(OFFSET(L551,-$M$3+1,0):L551)-MIN(OFFSET(L551,-$M$3+1,0):L551))</f>
        <v>7.0840628507293983</v>
      </c>
      <c r="N551" s="8">
        <f t="shared" si="113"/>
        <v>0.64000000000000057</v>
      </c>
      <c r="O551" s="8">
        <f t="shared" si="114"/>
        <v>0.83999999999999986</v>
      </c>
      <c r="P551" s="15">
        <f ca="1">AVERAGE(N551:OFFSET(N551,-$P$3+1,0))*$P$4*H551</f>
        <v>45.249999999999993</v>
      </c>
      <c r="Q551" s="15">
        <f ca="1">AVERAGE(O551:OFFSET(O551,-$P$3+1,0))*$Q$4*I551</f>
        <v>57.25</v>
      </c>
      <c r="R551" s="11" t="str">
        <f t="shared" ca="1" si="111"/>
        <v xml:space="preserve"> </v>
      </c>
      <c r="S551" s="11" t="str">
        <f t="shared" ca="1" si="112"/>
        <v xml:space="preserve"> </v>
      </c>
      <c r="T551" s="3" t="str">
        <f t="shared" ca="1" si="117"/>
        <v xml:space="preserve"> </v>
      </c>
      <c r="U551" s="16" t="str">
        <f t="shared" ca="1" si="118"/>
        <v xml:space="preserve"> </v>
      </c>
      <c r="V551" s="3" t="str">
        <f t="shared" ca="1" si="115"/>
        <v xml:space="preserve"> </v>
      </c>
      <c r="W551" s="3" t="str">
        <f t="shared" ca="1" si="116"/>
        <v xml:space="preserve"> </v>
      </c>
      <c r="X551" s="12" t="str">
        <f t="shared" ca="1" si="119"/>
        <v xml:space="preserve"> </v>
      </c>
      <c r="Y551" s="17" t="str">
        <f t="shared" ca="1" si="120"/>
        <v xml:space="preserve"> </v>
      </c>
      <c r="Z551" s="17" t="str">
        <f t="shared" ca="1" si="121"/>
        <v xml:space="preserve"> </v>
      </c>
      <c r="AA551" s="19">
        <f t="shared" ca="1" si="122"/>
        <v>7497.1272324313841</v>
      </c>
      <c r="AB551">
        <v>16340.961491705404</v>
      </c>
    </row>
    <row r="552" spans="1:28" x14ac:dyDescent="0.25">
      <c r="A552" s="22">
        <v>36803</v>
      </c>
      <c r="B552">
        <v>8.41</v>
      </c>
      <c r="C552">
        <v>7.92</v>
      </c>
      <c r="D552">
        <v>8.35</v>
      </c>
      <c r="E552">
        <v>8.91</v>
      </c>
      <c r="F552">
        <v>8.4700000000000006</v>
      </c>
      <c r="G552">
        <v>8.85</v>
      </c>
      <c r="H552" s="2">
        <v>1</v>
      </c>
      <c r="I552" s="2">
        <v>1</v>
      </c>
      <c r="J552" s="6">
        <f ca="1">100*(D552-MIN(OFFSET(C552,-$J$3+1,0):C552))/(MAX(OFFSET(B552,-$J$3+1,0):B552)-MIN(OFFSET(C552,-$J$3+1,0):C552))</f>
        <v>97.530864197530846</v>
      </c>
      <c r="K552" s="6">
        <f ca="1">100*(G552-MIN(OFFSET(F552,-$J$3+1,0):F552))/(MAX(OFFSET(E552,-$J$3+1,0):E552)-MIN(OFFSET(F552,-$J$3+1,0):F552))</f>
        <v>97.59999999999998</v>
      </c>
      <c r="L552" s="6">
        <f t="shared" ca="1" si="110"/>
        <v>-6.9135802469133978E-2</v>
      </c>
      <c r="M552" s="6">
        <f ca="1">100*(L552-MIN(OFFSET(L552,-$M$3+1,0):L552))/(MAX(OFFSET(L552,-$M$3+1,0):L552)-MIN(OFFSET(L552,-$M$3+1,0):L552))</f>
        <v>0</v>
      </c>
      <c r="N552" s="8">
        <f t="shared" si="113"/>
        <v>0.49000000000000021</v>
      </c>
      <c r="O552" s="8">
        <f t="shared" si="114"/>
        <v>0.47000000000000064</v>
      </c>
      <c r="P552" s="15">
        <f ca="1">AVERAGE(N552:OFFSET(N552,-$P$3+1,0))*$P$4*H552</f>
        <v>45.624999999999993</v>
      </c>
      <c r="Q552" s="15">
        <f ca="1">AVERAGE(O552:OFFSET(O552,-$P$3+1,0))*$Q$4*I552</f>
        <v>57.250000000000014</v>
      </c>
      <c r="R552" s="11" t="str">
        <f t="shared" ca="1" si="111"/>
        <v>Buy</v>
      </c>
      <c r="S552" s="11" t="str">
        <f t="shared" ca="1" si="112"/>
        <v xml:space="preserve"> </v>
      </c>
      <c r="T552" s="3">
        <f t="shared" ca="1" si="117"/>
        <v>10</v>
      </c>
      <c r="U552" s="16">
        <f t="shared" ca="1" si="118"/>
        <v>-7.9694323144104775</v>
      </c>
      <c r="V552" s="3">
        <f t="shared" ca="1" si="115"/>
        <v>8.35</v>
      </c>
      <c r="W552" s="3">
        <f t="shared" ca="1" si="116"/>
        <v>8.85</v>
      </c>
      <c r="X552" s="12" t="str">
        <f t="shared" ca="1" si="119"/>
        <v xml:space="preserve"> </v>
      </c>
      <c r="Y552" s="17" t="str">
        <f t="shared" ca="1" si="120"/>
        <v xml:space="preserve"> </v>
      </c>
      <c r="Z552" s="17" t="str">
        <f t="shared" ca="1" si="121"/>
        <v xml:space="preserve"> </v>
      </c>
      <c r="AA552" s="19">
        <f t="shared" ca="1" si="122"/>
        <v>7497.1272324313841</v>
      </c>
      <c r="AB552">
        <v>16647.476643220554</v>
      </c>
    </row>
    <row r="553" spans="1:28" x14ac:dyDescent="0.25">
      <c r="A553" s="22">
        <v>36804</v>
      </c>
      <c r="B553">
        <v>8.07</v>
      </c>
      <c r="C553">
        <v>6.41</v>
      </c>
      <c r="D553">
        <v>6.94</v>
      </c>
      <c r="E553">
        <v>8.85</v>
      </c>
      <c r="F553">
        <v>7.85</v>
      </c>
      <c r="G553">
        <v>8</v>
      </c>
      <c r="H553" s="2">
        <v>1</v>
      </c>
      <c r="I553" s="2">
        <v>1</v>
      </c>
      <c r="J553" s="6">
        <f ca="1">100*(D553-MIN(OFFSET(C553,-$J$3+1,0):C553))/(MAX(OFFSET(B553,-$J$3+1,0):B553)-MIN(OFFSET(C553,-$J$3+1,0):C553))</f>
        <v>32.568807339449549</v>
      </c>
      <c r="K553" s="6">
        <f ca="1">100*(G553-MIN(OFFSET(F553,-$J$3+1,0):F553))/(MAX(OFFSET(E553,-$J$3+1,0):E553)-MIN(OFFSET(F553,-$J$3+1,0):F553))</f>
        <v>63.6</v>
      </c>
      <c r="L553" s="6">
        <f t="shared" ca="1" si="110"/>
        <v>-31.031192660550452</v>
      </c>
      <c r="M553" s="6">
        <f ca="1">100*(L553-MIN(OFFSET(L553,-$M$3+1,0):L553))/(MAX(OFFSET(L553,-$M$3+1,0):L553)-MIN(OFFSET(L553,-$M$3+1,0):L553))</f>
        <v>0</v>
      </c>
      <c r="N553" s="8">
        <f t="shared" si="113"/>
        <v>1.9399999999999995</v>
      </c>
      <c r="O553" s="8">
        <f t="shared" si="114"/>
        <v>1</v>
      </c>
      <c r="P553" s="15">
        <f ca="1">AVERAGE(N553:OFFSET(N553,-$P$3+1,0))*$P$4*H553</f>
        <v>64.875</v>
      </c>
      <c r="Q553" s="15">
        <f ca="1">AVERAGE(O553:OFFSET(O553,-$P$3+1,0))*$Q$4*I553</f>
        <v>60.750000000000007</v>
      </c>
      <c r="R553" s="11" t="str">
        <f t="shared" ca="1" si="111"/>
        <v>Buy</v>
      </c>
      <c r="S553" s="11" t="str">
        <f t="shared" ca="1" si="112"/>
        <v xml:space="preserve"> </v>
      </c>
      <c r="T553" s="3">
        <f t="shared" ca="1" si="117"/>
        <v>10</v>
      </c>
      <c r="U553" s="16">
        <f t="shared" ca="1" si="118"/>
        <v>-7.9694323144104775</v>
      </c>
      <c r="V553" s="3">
        <f t="shared" ca="1" si="115"/>
        <v>8.35</v>
      </c>
      <c r="W553" s="3">
        <f t="shared" ca="1" si="116"/>
        <v>8.85</v>
      </c>
      <c r="X553" s="12">
        <f t="shared" ca="1" si="119"/>
        <v>-1409.9999999999993</v>
      </c>
      <c r="Y553" s="17">
        <f t="shared" ca="1" si="120"/>
        <v>677.40174672489036</v>
      </c>
      <c r="Z553" s="17">
        <f t="shared" ca="1" si="121"/>
        <v>-732.59825327510896</v>
      </c>
      <c r="AA553" s="19">
        <f t="shared" ca="1" si="122"/>
        <v>6764.5289791562755</v>
      </c>
      <c r="AB553">
        <v>17297.62815837207</v>
      </c>
    </row>
    <row r="554" spans="1:28" x14ac:dyDescent="0.25">
      <c r="A554" s="22">
        <v>36805</v>
      </c>
      <c r="B554">
        <v>7.24</v>
      </c>
      <c r="C554">
        <v>6.81</v>
      </c>
      <c r="D554">
        <v>7.21</v>
      </c>
      <c r="E554">
        <v>8.6</v>
      </c>
      <c r="F554">
        <v>7.85</v>
      </c>
      <c r="G554">
        <v>7.85</v>
      </c>
      <c r="H554" s="2">
        <v>1</v>
      </c>
      <c r="I554" s="2">
        <v>1</v>
      </c>
      <c r="J554" s="6">
        <f ca="1">100*(D554-MIN(OFFSET(C554,-$J$3+1,0):C554))/(MAX(OFFSET(B554,-$J$3+1,0):B554)-MIN(OFFSET(C554,-$J$3+1,0):C554))</f>
        <v>39.999999999999993</v>
      </c>
      <c r="K554" s="6">
        <f ca="1">100*(G554-MIN(OFFSET(F554,-$J$3+1,0):F554))/(MAX(OFFSET(E554,-$J$3+1,0):E554)-MIN(OFFSET(F554,-$J$3+1,0):F554))</f>
        <v>41.436464088397777</v>
      </c>
      <c r="L554" s="6">
        <f t="shared" ca="1" si="110"/>
        <v>-1.4364640883977842</v>
      </c>
      <c r="M554" s="6">
        <f ca="1">100*(L554-MIN(OFFSET(L554,-$M$3+1,0):L554))/(MAX(OFFSET(L554,-$M$3+1,0):L554)-MIN(OFFSET(L554,-$M$3+1,0):L554))</f>
        <v>46.101687761764431</v>
      </c>
      <c r="N554" s="8">
        <f t="shared" si="113"/>
        <v>0.4300000000000006</v>
      </c>
      <c r="O554" s="8">
        <f t="shared" si="114"/>
        <v>0.75</v>
      </c>
      <c r="P554" s="15">
        <f ca="1">AVERAGE(N554:OFFSET(N554,-$P$3+1,0))*$P$4*H554</f>
        <v>66.875</v>
      </c>
      <c r="Q554" s="15">
        <f ca="1">AVERAGE(O554:OFFSET(O554,-$P$3+1,0))*$Q$4*I554</f>
        <v>66.625000000000014</v>
      </c>
      <c r="R554" s="11" t="str">
        <f t="shared" ca="1" si="111"/>
        <v>Buy</v>
      </c>
      <c r="S554" s="11" t="str">
        <f t="shared" ca="1" si="112"/>
        <v xml:space="preserve"> </v>
      </c>
      <c r="T554" s="3">
        <f t="shared" ca="1" si="117"/>
        <v>10</v>
      </c>
      <c r="U554" s="16">
        <f t="shared" ca="1" si="118"/>
        <v>-7.9694323144104775</v>
      </c>
      <c r="V554" s="3">
        <f t="shared" ca="1" si="115"/>
        <v>8.35</v>
      </c>
      <c r="W554" s="3">
        <f t="shared" ca="1" si="116"/>
        <v>8.85</v>
      </c>
      <c r="X554" s="12">
        <f t="shared" ca="1" si="119"/>
        <v>269.99999999999955</v>
      </c>
      <c r="Y554" s="17">
        <f t="shared" ca="1" si="120"/>
        <v>119.54148471615744</v>
      </c>
      <c r="Z554" s="17">
        <f t="shared" ca="1" si="121"/>
        <v>389.54148471615702</v>
      </c>
      <c r="AA554" s="19">
        <f t="shared" ca="1" si="122"/>
        <v>7154.0704638724328</v>
      </c>
      <c r="AB554">
        <v>17727.813343557256</v>
      </c>
    </row>
    <row r="555" spans="1:28" x14ac:dyDescent="0.25">
      <c r="A555" s="22">
        <v>36808</v>
      </c>
      <c r="B555">
        <v>8.3800000000000008</v>
      </c>
      <c r="C555">
        <v>7.27</v>
      </c>
      <c r="D555">
        <v>8.3800000000000008</v>
      </c>
      <c r="E555">
        <v>8.6300000000000008</v>
      </c>
      <c r="F555">
        <v>7.97</v>
      </c>
      <c r="G555">
        <v>8.35</v>
      </c>
      <c r="H555" s="2">
        <v>1</v>
      </c>
      <c r="I555" s="2">
        <v>1</v>
      </c>
      <c r="J555" s="6">
        <f ca="1">100*(D555-MIN(OFFSET(C555,-$J$3+1,0):C555))/(MAX(OFFSET(B555,-$J$3+1,0):B555)-MIN(OFFSET(C555,-$J$3+1,0):C555))</f>
        <v>98.500000000000028</v>
      </c>
      <c r="K555" s="6">
        <f ca="1">100*(G555-MIN(OFFSET(F555,-$J$3+1,0):F555))/(MAX(OFFSET(E555,-$J$3+1,0):E555)-MIN(OFFSET(F555,-$J$3+1,0):F555))</f>
        <v>69.060773480662959</v>
      </c>
      <c r="L555" s="6">
        <f t="shared" ca="1" si="110"/>
        <v>29.439226519337069</v>
      </c>
      <c r="M555" s="6">
        <f ca="1">100*(L555-MIN(OFFSET(L555,-$M$3+1,0):L555))/(MAX(OFFSET(L555,-$M$3+1,0):L555)-MIN(OFFSET(L555,-$M$3+1,0):L555))</f>
        <v>100</v>
      </c>
      <c r="N555" s="8">
        <f t="shared" si="113"/>
        <v>1.1700000000000008</v>
      </c>
      <c r="O555" s="8">
        <f t="shared" si="114"/>
        <v>0.78000000000000114</v>
      </c>
      <c r="P555" s="15">
        <f ca="1">AVERAGE(N555:OFFSET(N555,-$P$3+1,0))*$P$4*H555</f>
        <v>76.125000000000014</v>
      </c>
      <c r="Q555" s="15">
        <f ca="1">AVERAGE(O555:OFFSET(O555,-$P$3+1,0))*$Q$4*I555</f>
        <v>69.375000000000014</v>
      </c>
      <c r="R555" s="11" t="str">
        <f t="shared" ca="1" si="111"/>
        <v>Exit</v>
      </c>
      <c r="S555" s="11" t="str">
        <f t="shared" ca="1" si="112"/>
        <v>Sell</v>
      </c>
      <c r="T555" s="3">
        <f t="shared" ca="1" si="117"/>
        <v>-10</v>
      </c>
      <c r="U555" s="16">
        <f t="shared" ca="1" si="118"/>
        <v>10.972972972972972</v>
      </c>
      <c r="V555" s="3">
        <f t="shared" ca="1" si="115"/>
        <v>8.35</v>
      </c>
      <c r="W555" s="3">
        <f t="shared" ca="1" si="116"/>
        <v>8.85</v>
      </c>
      <c r="X555" s="12">
        <f t="shared" ca="1" si="119"/>
        <v>1170.0000000000009</v>
      </c>
      <c r="Y555" s="17">
        <f t="shared" ca="1" si="120"/>
        <v>-398.47161572052386</v>
      </c>
      <c r="Z555" s="17">
        <f t="shared" ca="1" si="121"/>
        <v>771.528384279477</v>
      </c>
      <c r="AA555" s="19">
        <f t="shared" ca="1" si="122"/>
        <v>7925.5988481519098</v>
      </c>
      <c r="AB555">
        <v>18363.862726273306</v>
      </c>
    </row>
    <row r="556" spans="1:28" x14ac:dyDescent="0.25">
      <c r="A556" s="22">
        <v>36809</v>
      </c>
      <c r="B556">
        <v>8.44</v>
      </c>
      <c r="C556">
        <v>7.86</v>
      </c>
      <c r="D556">
        <v>8.1</v>
      </c>
      <c r="E556">
        <v>8.44</v>
      </c>
      <c r="F556">
        <v>7.75</v>
      </c>
      <c r="G556">
        <v>7.82</v>
      </c>
      <c r="H556" s="2">
        <v>1</v>
      </c>
      <c r="I556" s="2">
        <v>1</v>
      </c>
      <c r="J556" s="6">
        <f ca="1">100*(D556-MIN(OFFSET(C556,-$J$3+1,0):C556))/(MAX(OFFSET(B556,-$J$3+1,0):B556)-MIN(OFFSET(C556,-$J$3+1,0):C556))</f>
        <v>83.251231527093594</v>
      </c>
      <c r="K556" s="6">
        <f ca="1">100*(G556-MIN(OFFSET(F556,-$J$3+1,0):F556))/(MAX(OFFSET(E556,-$J$3+1,0):E556)-MIN(OFFSET(F556,-$J$3+1,0):F556))</f>
        <v>39.779005524861901</v>
      </c>
      <c r="L556" s="6">
        <f t="shared" ca="1" si="110"/>
        <v>43.472226002231693</v>
      </c>
      <c r="M556" s="6">
        <f ca="1">100*(L556-MIN(OFFSET(L556,-$M$3+1,0):L556))/(MAX(OFFSET(L556,-$M$3+1,0):L556)-MIN(OFFSET(L556,-$M$3+1,0):L556))</f>
        <v>100</v>
      </c>
      <c r="N556" s="8">
        <f t="shared" si="113"/>
        <v>0.57999999999999918</v>
      </c>
      <c r="O556" s="8">
        <f t="shared" si="114"/>
        <v>0.6899999999999995</v>
      </c>
      <c r="P556" s="15">
        <f ca="1">AVERAGE(N556:OFFSET(N556,-$P$3+1,0))*$P$4*H556</f>
        <v>77.875000000000014</v>
      </c>
      <c r="Q556" s="15">
        <f ca="1">AVERAGE(O556:OFFSET(O556,-$P$3+1,0))*$Q$4*I556</f>
        <v>70.250000000000014</v>
      </c>
      <c r="R556" s="11" t="str">
        <f t="shared" ca="1" si="111"/>
        <v xml:space="preserve"> </v>
      </c>
      <c r="S556" s="11" t="str">
        <f t="shared" ca="1" si="112"/>
        <v>Sell</v>
      </c>
      <c r="T556" s="3">
        <f t="shared" ca="1" si="117"/>
        <v>-10</v>
      </c>
      <c r="U556" s="16">
        <f t="shared" ca="1" si="118"/>
        <v>10.972972972972972</v>
      </c>
      <c r="V556" s="3">
        <f t="shared" ca="1" si="115"/>
        <v>8.35</v>
      </c>
      <c r="W556" s="3">
        <f t="shared" ca="1" si="116"/>
        <v>8.85</v>
      </c>
      <c r="X556" s="12">
        <f t="shared" ca="1" si="119"/>
        <v>280.00000000000114</v>
      </c>
      <c r="Y556" s="17">
        <f t="shared" ca="1" si="120"/>
        <v>-581.56756756756681</v>
      </c>
      <c r="Z556" s="17">
        <f t="shared" ca="1" si="121"/>
        <v>-301.56756756756567</v>
      </c>
      <c r="AA556" s="19">
        <f t="shared" ca="1" si="122"/>
        <v>7624.0312805843441</v>
      </c>
      <c r="AB556">
        <v>18062.29515870574</v>
      </c>
    </row>
    <row r="557" spans="1:28" x14ac:dyDescent="0.25">
      <c r="A557" s="22">
        <v>36810</v>
      </c>
      <c r="B557">
        <v>8.1999999999999993</v>
      </c>
      <c r="C557">
        <v>7.67</v>
      </c>
      <c r="D557">
        <v>7.95</v>
      </c>
      <c r="E557">
        <v>8</v>
      </c>
      <c r="F557">
        <v>7.35</v>
      </c>
      <c r="G557">
        <v>7.35</v>
      </c>
      <c r="H557" s="2">
        <v>1</v>
      </c>
      <c r="I557" s="2">
        <v>1</v>
      </c>
      <c r="J557" s="6">
        <f ca="1">100*(D557-MIN(OFFSET(C557,-$J$3+1,0):C557))/(MAX(OFFSET(B557,-$J$3+1,0):B557)-MIN(OFFSET(C557,-$J$3+1,0):C557))</f>
        <v>75.862068965517267</v>
      </c>
      <c r="K557" s="6">
        <f ca="1">100*(G557-MIN(OFFSET(F557,-$J$3+1,0):F557))/(MAX(OFFSET(E557,-$J$3+1,0):E557)-MIN(OFFSET(F557,-$J$3+1,0):F557))</f>
        <v>13.812154696132593</v>
      </c>
      <c r="L557" s="6">
        <f t="shared" ca="1" si="110"/>
        <v>62.049914269384672</v>
      </c>
      <c r="M557" s="6">
        <f ca="1">100*(L557-MIN(OFFSET(L557,-$M$3+1,0):L557))/(MAX(OFFSET(L557,-$M$3+1,0):L557)-MIN(OFFSET(L557,-$M$3+1,0):L557))</f>
        <v>100</v>
      </c>
      <c r="N557" s="8">
        <f t="shared" si="113"/>
        <v>0.52999999999999936</v>
      </c>
      <c r="O557" s="8">
        <f t="shared" si="114"/>
        <v>0.65000000000000036</v>
      </c>
      <c r="P557" s="15">
        <f ca="1">AVERAGE(N557:OFFSET(N557,-$P$3+1,0))*$P$4*H557</f>
        <v>76.500000000000014</v>
      </c>
      <c r="Q557" s="15">
        <f ca="1">AVERAGE(O557:OFFSET(O557,-$P$3+1,0))*$Q$4*I557</f>
        <v>69.000000000000014</v>
      </c>
      <c r="R557" s="11" t="str">
        <f t="shared" ca="1" si="111"/>
        <v xml:space="preserve"> </v>
      </c>
      <c r="S557" s="11" t="str">
        <f t="shared" ca="1" si="112"/>
        <v>Sell</v>
      </c>
      <c r="T557" s="3">
        <f t="shared" ca="1" si="117"/>
        <v>-10</v>
      </c>
      <c r="U557" s="16">
        <f t="shared" ca="1" si="118"/>
        <v>10.972972972972972</v>
      </c>
      <c r="V557" s="3">
        <f t="shared" ca="1" si="115"/>
        <v>8.35</v>
      </c>
      <c r="W557" s="3">
        <f t="shared" ca="1" si="116"/>
        <v>8.85</v>
      </c>
      <c r="X557" s="12">
        <f t="shared" ca="1" si="119"/>
        <v>149.99999999999946</v>
      </c>
      <c r="Y557" s="17">
        <f t="shared" ca="1" si="120"/>
        <v>-515.72972972973037</v>
      </c>
      <c r="Z557" s="17">
        <f t="shared" ca="1" si="121"/>
        <v>-365.72972972973093</v>
      </c>
      <c r="AA557" s="19">
        <f t="shared" ca="1" si="122"/>
        <v>7258.3015508546132</v>
      </c>
      <c r="AB557">
        <v>17696.56542897601</v>
      </c>
    </row>
    <row r="558" spans="1:28" x14ac:dyDescent="0.25">
      <c r="A558" s="22">
        <v>36811</v>
      </c>
      <c r="B558">
        <v>7.98</v>
      </c>
      <c r="C558">
        <v>7.31</v>
      </c>
      <c r="D558">
        <v>7.55</v>
      </c>
      <c r="E558">
        <v>7.35</v>
      </c>
      <c r="F558">
        <v>6.6</v>
      </c>
      <c r="G558">
        <v>6.82</v>
      </c>
      <c r="H558" s="2">
        <v>1</v>
      </c>
      <c r="I558" s="2">
        <v>1</v>
      </c>
      <c r="J558" s="6">
        <f ca="1">100*(D558-MIN(OFFSET(C558,-$J$3+1,0):C558))/(MAX(OFFSET(B558,-$J$3+1,0):B558)-MIN(OFFSET(C558,-$J$3+1,0):C558))</f>
        <v>56.157635467980299</v>
      </c>
      <c r="K558" s="6">
        <f ca="1">100*(G558-MIN(OFFSET(F558,-$J$3+1,0):F558))/(MAX(OFFSET(E558,-$J$3+1,0):E558)-MIN(OFFSET(F558,-$J$3+1,0):F558))</f>
        <v>9.5238095238095486</v>
      </c>
      <c r="L558" s="6">
        <f t="shared" ca="1" si="110"/>
        <v>46.633825944170752</v>
      </c>
      <c r="M558" s="6">
        <f ca="1">100*(L558-MIN(OFFSET(L558,-$M$3+1,0):L558))/(MAX(OFFSET(L558,-$M$3+1,0):L558)-MIN(OFFSET(L558,-$M$3+1,0):L558))</f>
        <v>83.438004946784687</v>
      </c>
      <c r="N558" s="8">
        <f t="shared" si="113"/>
        <v>0.67000000000000082</v>
      </c>
      <c r="O558" s="8">
        <f t="shared" si="114"/>
        <v>0.75</v>
      </c>
      <c r="P558" s="15">
        <f ca="1">AVERAGE(N558:OFFSET(N558,-$P$3+1,0))*$P$4*H558</f>
        <v>80.625000000000014</v>
      </c>
      <c r="Q558" s="15">
        <f ca="1">AVERAGE(O558:OFFSET(O558,-$P$3+1,0))*$Q$4*I558</f>
        <v>74.125000000000014</v>
      </c>
      <c r="R558" s="11" t="str">
        <f t="shared" ca="1" si="111"/>
        <v xml:space="preserve"> </v>
      </c>
      <c r="S558" s="11" t="str">
        <f t="shared" ca="1" si="112"/>
        <v>Sell</v>
      </c>
      <c r="T558" s="3">
        <f t="shared" ca="1" si="117"/>
        <v>-10</v>
      </c>
      <c r="U558" s="16">
        <f t="shared" ca="1" si="118"/>
        <v>10.972972972972972</v>
      </c>
      <c r="V558" s="3">
        <f t="shared" ca="1" si="115"/>
        <v>8.35</v>
      </c>
      <c r="W558" s="3">
        <f t="shared" ca="1" si="116"/>
        <v>8.85</v>
      </c>
      <c r="X558" s="12">
        <f t="shared" ca="1" si="119"/>
        <v>400.00000000000034</v>
      </c>
      <c r="Y558" s="17">
        <f t="shared" ca="1" si="120"/>
        <v>-581.56756756756681</v>
      </c>
      <c r="Z558" s="17">
        <f t="shared" ca="1" si="121"/>
        <v>-181.56756756756647</v>
      </c>
      <c r="AA558" s="19">
        <f t="shared" ca="1" si="122"/>
        <v>7076.7339832870466</v>
      </c>
      <c r="AB558">
        <v>17514.997861408443</v>
      </c>
    </row>
    <row r="559" spans="1:28" x14ac:dyDescent="0.25">
      <c r="A559" s="22">
        <v>36812</v>
      </c>
      <c r="B559">
        <v>7.52</v>
      </c>
      <c r="C559">
        <v>6.94</v>
      </c>
      <c r="D559">
        <v>6.97</v>
      </c>
      <c r="E559">
        <v>6.72</v>
      </c>
      <c r="F559">
        <v>6.44</v>
      </c>
      <c r="G559">
        <v>6.57</v>
      </c>
      <c r="H559" s="2">
        <v>1</v>
      </c>
      <c r="I559" s="2">
        <v>1</v>
      </c>
      <c r="J559" s="6">
        <f ca="1">100*(D559-MIN(OFFSET(C559,-$J$3+1,0):C559))/(MAX(OFFSET(B559,-$J$3+1,0):B559)-MIN(OFFSET(C559,-$J$3+1,0):C559))</f>
        <v>27.586206896551712</v>
      </c>
      <c r="K559" s="6">
        <f ca="1">100*(G559-MIN(OFFSET(F559,-$J$3+1,0):F559))/(MAX(OFFSET(E559,-$J$3+1,0):E559)-MIN(OFFSET(F559,-$J$3+1,0):F559))</f>
        <v>5.263157894736838</v>
      </c>
      <c r="L559" s="6">
        <f t="shared" ca="1" si="110"/>
        <v>22.323049001814873</v>
      </c>
      <c r="M559" s="6">
        <f ca="1">100*(L559-MIN(OFFSET(L559,-$M$3+1,0):L559))/(MAX(OFFSET(L559,-$M$3+1,0):L559)-MIN(OFFSET(L559,-$M$3+1,0):L559))</f>
        <v>57.320162406885252</v>
      </c>
      <c r="N559" s="8">
        <f t="shared" si="113"/>
        <v>0.60999999999999943</v>
      </c>
      <c r="O559" s="8">
        <f t="shared" si="114"/>
        <v>0.37999999999999989</v>
      </c>
      <c r="P559" s="15">
        <f ca="1">AVERAGE(N559:OFFSET(N559,-$P$3+1,0))*$P$4*H559</f>
        <v>80.25</v>
      </c>
      <c r="Q559" s="15">
        <f ca="1">AVERAGE(O559:OFFSET(O559,-$P$3+1,0))*$Q$4*I559</f>
        <v>68.375000000000014</v>
      </c>
      <c r="R559" s="11" t="str">
        <f t="shared" ca="1" si="111"/>
        <v xml:space="preserve"> </v>
      </c>
      <c r="S559" s="11" t="str">
        <f t="shared" ca="1" si="112"/>
        <v>Sell</v>
      </c>
      <c r="T559" s="3">
        <f t="shared" ca="1" si="117"/>
        <v>-10</v>
      </c>
      <c r="U559" s="16">
        <f t="shared" ca="1" si="118"/>
        <v>10.972972972972972</v>
      </c>
      <c r="V559" s="3">
        <f t="shared" ca="1" si="115"/>
        <v>8.35</v>
      </c>
      <c r="W559" s="3">
        <f t="shared" ca="1" si="116"/>
        <v>8.85</v>
      </c>
      <c r="X559" s="12">
        <f t="shared" ca="1" si="119"/>
        <v>580.00000000000011</v>
      </c>
      <c r="Y559" s="17">
        <f t="shared" ca="1" si="120"/>
        <v>-274.32432432432432</v>
      </c>
      <c r="Z559" s="17">
        <f t="shared" ca="1" si="121"/>
        <v>305.67567567567579</v>
      </c>
      <c r="AA559" s="19">
        <f t="shared" ca="1" si="122"/>
        <v>7382.4096589627225</v>
      </c>
      <c r="AB559">
        <v>17820.67353708412</v>
      </c>
    </row>
    <row r="560" spans="1:28" x14ac:dyDescent="0.25">
      <c r="A560" s="22">
        <v>36815</v>
      </c>
      <c r="B560">
        <v>7.46</v>
      </c>
      <c r="C560">
        <v>6.97</v>
      </c>
      <c r="D560">
        <v>7.34</v>
      </c>
      <c r="E560">
        <v>7.54</v>
      </c>
      <c r="F560">
        <v>6.35</v>
      </c>
      <c r="G560">
        <v>7.35</v>
      </c>
      <c r="H560" s="2">
        <v>1</v>
      </c>
      <c r="I560" s="2">
        <v>1</v>
      </c>
      <c r="J560" s="6">
        <f ca="1">100*(D560-MIN(OFFSET(C560,-$J$3+1,0):C560))/(MAX(OFFSET(B560,-$J$3+1,0):B560)-MIN(OFFSET(C560,-$J$3+1,0):C560))</f>
        <v>45.812807881773402</v>
      </c>
      <c r="K560" s="6">
        <f ca="1">100*(G560-MIN(OFFSET(F560,-$J$3+1,0):F560))/(MAX(OFFSET(E560,-$J$3+1,0):E560)-MIN(OFFSET(F560,-$J$3+1,0):F560))</f>
        <v>39.062499999999993</v>
      </c>
      <c r="L560" s="6">
        <f t="shared" ca="1" si="110"/>
        <v>6.7503078817734092</v>
      </c>
      <c r="M560" s="6">
        <f ca="1">100*(L560-MIN(OFFSET(L560,-$M$3+1,0):L560))/(MAX(OFFSET(L560,-$M$3+1,0):L560)-MIN(OFFSET(L560,-$M$3+1,0):L560))</f>
        <v>40.589870263106242</v>
      </c>
      <c r="N560" s="8">
        <f t="shared" si="113"/>
        <v>0.49000000000000021</v>
      </c>
      <c r="O560" s="8">
        <f t="shared" si="114"/>
        <v>1.1900000000000004</v>
      </c>
      <c r="P560" s="15">
        <f ca="1">AVERAGE(N560:OFFSET(N560,-$P$3+1,0))*$P$4*H560</f>
        <v>80.25</v>
      </c>
      <c r="Q560" s="15">
        <f ca="1">AVERAGE(O560:OFFSET(O560,-$P$3+1,0))*$Q$4*I560</f>
        <v>77.375000000000014</v>
      </c>
      <c r="R560" s="11" t="str">
        <f t="shared" ca="1" si="111"/>
        <v xml:space="preserve"> </v>
      </c>
      <c r="S560" s="11" t="str">
        <f t="shared" ca="1" si="112"/>
        <v>Exit</v>
      </c>
      <c r="T560" s="3">
        <f t="shared" ca="1" si="117"/>
        <v>-10</v>
      </c>
      <c r="U560" s="16">
        <f t="shared" ca="1" si="118"/>
        <v>10.972972972972972</v>
      </c>
      <c r="V560" s="3">
        <f t="shared" ca="1" si="115"/>
        <v>8.35</v>
      </c>
      <c r="W560" s="3">
        <f t="shared" ca="1" si="116"/>
        <v>8.85</v>
      </c>
      <c r="X560" s="12">
        <f t="shared" ca="1" si="119"/>
        <v>-370.00000000000011</v>
      </c>
      <c r="Y560" s="17">
        <f t="shared" ca="1" si="120"/>
        <v>855.89189189189108</v>
      </c>
      <c r="Z560" s="17">
        <f t="shared" ca="1" si="121"/>
        <v>485.89189189189096</v>
      </c>
      <c r="AA560" s="19">
        <f t="shared" ca="1" si="122"/>
        <v>7868.3015508546132</v>
      </c>
      <c r="AB560">
        <v>18306.56542897601</v>
      </c>
    </row>
    <row r="561" spans="1:28" x14ac:dyDescent="0.25">
      <c r="A561" s="22">
        <v>36816</v>
      </c>
      <c r="B561">
        <v>7.55</v>
      </c>
      <c r="C561">
        <v>7.27</v>
      </c>
      <c r="D561">
        <v>7.31</v>
      </c>
      <c r="E561">
        <v>7.38</v>
      </c>
      <c r="F561">
        <v>6.94</v>
      </c>
      <c r="G561">
        <v>7.04</v>
      </c>
      <c r="H561" s="2">
        <v>1</v>
      </c>
      <c r="I561" s="2">
        <v>1</v>
      </c>
      <c r="J561" s="6">
        <f ca="1">100*(D561-MIN(OFFSET(C561,-$J$3+1,0):C561))/(MAX(OFFSET(B561,-$J$3+1,0):B561)-MIN(OFFSET(C561,-$J$3+1,0):C561))</f>
        <v>44.334975369458114</v>
      </c>
      <c r="K561" s="6">
        <f ca="1">100*(G561-MIN(OFFSET(F561,-$J$3+1,0):F561))/(MAX(OFFSET(E561,-$J$3+1,0):E561)-MIN(OFFSET(F561,-$J$3+1,0):F561))</f>
        <v>26.953125000000011</v>
      </c>
      <c r="L561" s="6">
        <f t="shared" ca="1" si="110"/>
        <v>17.381850369458103</v>
      </c>
      <c r="M561" s="6">
        <f ca="1">100*(L561-MIN(OFFSET(L561,-$M$3+1,0):L561))/(MAX(OFFSET(L561,-$M$3+1,0):L561)-MIN(OFFSET(L561,-$M$3+1,0):L561))</f>
        <v>52.011675222610393</v>
      </c>
      <c r="N561" s="8">
        <f t="shared" si="113"/>
        <v>0.28000000000000025</v>
      </c>
      <c r="O561" s="8">
        <f t="shared" si="114"/>
        <v>0.4399999999999995</v>
      </c>
      <c r="P561" s="15">
        <f ca="1">AVERAGE(N561:OFFSET(N561,-$P$3+1,0))*$P$4*H561</f>
        <v>59.500000000000007</v>
      </c>
      <c r="Q561" s="15">
        <f ca="1">AVERAGE(O561:OFFSET(O561,-$P$3+1,0))*$Q$4*I561</f>
        <v>70.375000000000014</v>
      </c>
      <c r="R561" s="11" t="str">
        <f t="shared" ca="1" si="111"/>
        <v xml:space="preserve"> </v>
      </c>
      <c r="S561" s="11" t="str">
        <f t="shared" ca="1" si="112"/>
        <v xml:space="preserve"> </v>
      </c>
      <c r="T561" s="3" t="str">
        <f t="shared" ca="1" si="117"/>
        <v xml:space="preserve"> </v>
      </c>
      <c r="U561" s="16" t="str">
        <f t="shared" ca="1" si="118"/>
        <v xml:space="preserve"> </v>
      </c>
      <c r="V561" s="3" t="str">
        <f t="shared" ca="1" si="115"/>
        <v xml:space="preserve"> </v>
      </c>
      <c r="W561" s="3" t="str">
        <f t="shared" ca="1" si="116"/>
        <v xml:space="preserve"> </v>
      </c>
      <c r="X561" s="12" t="str">
        <f t="shared" ca="1" si="119"/>
        <v xml:space="preserve"> </v>
      </c>
      <c r="Y561" s="17" t="str">
        <f t="shared" ca="1" si="120"/>
        <v xml:space="preserve"> </v>
      </c>
      <c r="Z561" s="17" t="str">
        <f t="shared" ca="1" si="121"/>
        <v xml:space="preserve"> </v>
      </c>
      <c r="AA561" s="19">
        <f t="shared" ca="1" si="122"/>
        <v>7868.3015508546132</v>
      </c>
      <c r="AB561">
        <v>18306.56542897601</v>
      </c>
    </row>
    <row r="562" spans="1:28" x14ac:dyDescent="0.25">
      <c r="A562" s="22">
        <v>36817</v>
      </c>
      <c r="B562">
        <v>7.24</v>
      </c>
      <c r="C562">
        <v>6.75</v>
      </c>
      <c r="D562">
        <v>7.12</v>
      </c>
      <c r="E562">
        <v>7.07</v>
      </c>
      <c r="F562">
        <v>6.57</v>
      </c>
      <c r="G562">
        <v>6.6</v>
      </c>
      <c r="H562" s="2">
        <v>1</v>
      </c>
      <c r="I562" s="2">
        <v>1</v>
      </c>
      <c r="J562" s="6">
        <f ca="1">100*(D562-MIN(OFFSET(C562,-$J$3+1,0):C562))/(MAX(OFFSET(B562,-$J$3+1,0):B562)-MIN(OFFSET(C562,-$J$3+1,0):C562))</f>
        <v>34.975369458128093</v>
      </c>
      <c r="K562" s="6">
        <f ca="1">100*(G562-MIN(OFFSET(F562,-$J$3+1,0):F562))/(MAX(OFFSET(E562,-$J$3+1,0):E562)-MIN(OFFSET(F562,-$J$3+1,0):F562))</f>
        <v>10</v>
      </c>
      <c r="L562" s="6">
        <f t="shared" ca="1" si="110"/>
        <v>24.975369458128093</v>
      </c>
      <c r="M562" s="6">
        <f ca="1">100*(L562-MIN(OFFSET(L562,-$M$3+1,0):L562))/(MAX(OFFSET(L562,-$M$3+1,0):L562)-MIN(OFFSET(L562,-$M$3+1,0):L562))</f>
        <v>60.169634811967086</v>
      </c>
      <c r="N562" s="8">
        <f t="shared" si="113"/>
        <v>0.55999999999999961</v>
      </c>
      <c r="O562" s="8">
        <f t="shared" si="114"/>
        <v>0.5</v>
      </c>
      <c r="P562" s="15">
        <f ca="1">AVERAGE(N562:OFFSET(N562,-$P$3+1,0))*$P$4*H562</f>
        <v>61.124999999999993</v>
      </c>
      <c r="Q562" s="15">
        <f ca="1">AVERAGE(O562:OFFSET(O562,-$P$3+1,0))*$Q$4*I562</f>
        <v>67.250000000000014</v>
      </c>
      <c r="R562" s="11" t="str">
        <f t="shared" ca="1" si="111"/>
        <v xml:space="preserve"> </v>
      </c>
      <c r="S562" s="11" t="str">
        <f t="shared" ca="1" si="112"/>
        <v xml:space="preserve"> </v>
      </c>
      <c r="T562" s="3" t="str">
        <f t="shared" ca="1" si="117"/>
        <v xml:space="preserve"> </v>
      </c>
      <c r="U562" s="16" t="str">
        <f t="shared" ca="1" si="118"/>
        <v xml:space="preserve"> </v>
      </c>
      <c r="V562" s="3" t="str">
        <f t="shared" ca="1" si="115"/>
        <v xml:space="preserve"> </v>
      </c>
      <c r="W562" s="3" t="str">
        <f t="shared" ca="1" si="116"/>
        <v xml:space="preserve"> </v>
      </c>
      <c r="X562" s="12" t="str">
        <f t="shared" ca="1" si="119"/>
        <v xml:space="preserve"> </v>
      </c>
      <c r="Y562" s="17" t="str">
        <f t="shared" ca="1" si="120"/>
        <v xml:space="preserve"> </v>
      </c>
      <c r="Z562" s="17" t="str">
        <f t="shared" ca="1" si="121"/>
        <v xml:space="preserve"> </v>
      </c>
      <c r="AA562" s="19">
        <f t="shared" ca="1" si="122"/>
        <v>7868.3015508546132</v>
      </c>
      <c r="AB562">
        <v>18306.56542897601</v>
      </c>
    </row>
    <row r="563" spans="1:28" x14ac:dyDescent="0.25">
      <c r="A563" s="22">
        <v>36818</v>
      </c>
      <c r="B563">
        <v>7.64</v>
      </c>
      <c r="C563">
        <v>7</v>
      </c>
      <c r="D563">
        <v>7.55</v>
      </c>
      <c r="E563">
        <v>7.07</v>
      </c>
      <c r="F563">
        <v>6.66</v>
      </c>
      <c r="G563">
        <v>6.94</v>
      </c>
      <c r="H563" s="2">
        <v>1</v>
      </c>
      <c r="I563" s="2">
        <v>1</v>
      </c>
      <c r="J563" s="6">
        <f ca="1">100*(D563-MIN(OFFSET(C563,-$J$3+1,0):C563))/(MAX(OFFSET(B563,-$J$3+1,0):B563)-MIN(OFFSET(C563,-$J$3+1,0):C563))</f>
        <v>47.337278106508883</v>
      </c>
      <c r="K563" s="6">
        <f ca="1">100*(G563-MIN(OFFSET(F563,-$J$3+1,0):F563))/(MAX(OFFSET(E563,-$J$3+1,0):E563)-MIN(OFFSET(F563,-$J$3+1,0):F563))</f>
        <v>25.877192982456158</v>
      </c>
      <c r="L563" s="6">
        <f t="shared" ca="1" si="110"/>
        <v>21.460085124052725</v>
      </c>
      <c r="M563" s="6">
        <f ca="1">100*(L563-MIN(OFFSET(L563,-$M$3+1,0):L563))/(MAX(OFFSET(L563,-$M$3+1,0):L563)-MIN(OFFSET(L563,-$M$3+1,0):L563))</f>
        <v>36.065294327257433</v>
      </c>
      <c r="N563" s="8">
        <f t="shared" si="113"/>
        <v>0.63999999999999968</v>
      </c>
      <c r="O563" s="8">
        <f t="shared" si="114"/>
        <v>0.47000000000000064</v>
      </c>
      <c r="P563" s="15">
        <f ca="1">AVERAGE(N563:OFFSET(N563,-$P$3+1,0))*$P$4*H563</f>
        <v>54.499999999999979</v>
      </c>
      <c r="Q563" s="15">
        <f ca="1">AVERAGE(O563:OFFSET(O563,-$P$3+1,0))*$Q$4*I563</f>
        <v>63.375</v>
      </c>
      <c r="R563" s="11" t="str">
        <f t="shared" ca="1" si="111"/>
        <v xml:space="preserve"> </v>
      </c>
      <c r="S563" s="11" t="str">
        <f t="shared" ca="1" si="112"/>
        <v xml:space="preserve"> </v>
      </c>
      <c r="T563" s="3" t="str">
        <f t="shared" ca="1" si="117"/>
        <v xml:space="preserve"> </v>
      </c>
      <c r="U563" s="16" t="str">
        <f t="shared" ca="1" si="118"/>
        <v xml:space="preserve"> </v>
      </c>
      <c r="V563" s="3" t="str">
        <f t="shared" ca="1" si="115"/>
        <v xml:space="preserve"> </v>
      </c>
      <c r="W563" s="3" t="str">
        <f t="shared" ca="1" si="116"/>
        <v xml:space="preserve"> </v>
      </c>
      <c r="X563" s="12" t="str">
        <f t="shared" ca="1" si="119"/>
        <v xml:space="preserve"> </v>
      </c>
      <c r="Y563" s="17" t="str">
        <f t="shared" ca="1" si="120"/>
        <v xml:space="preserve"> </v>
      </c>
      <c r="Z563" s="17" t="str">
        <f t="shared" ca="1" si="121"/>
        <v xml:space="preserve"> </v>
      </c>
      <c r="AA563" s="19">
        <f t="shared" ca="1" si="122"/>
        <v>7868.3015508546132</v>
      </c>
      <c r="AB563">
        <v>18306.56542897601</v>
      </c>
    </row>
    <row r="564" spans="1:28" x14ac:dyDescent="0.25">
      <c r="A564" s="22">
        <v>36819</v>
      </c>
      <c r="B564">
        <v>7.67</v>
      </c>
      <c r="C564">
        <v>7.43</v>
      </c>
      <c r="D564">
        <v>7.43</v>
      </c>
      <c r="E564">
        <v>7.16</v>
      </c>
      <c r="F564">
        <v>6.88</v>
      </c>
      <c r="G564">
        <v>7.04</v>
      </c>
      <c r="H564" s="2">
        <v>1</v>
      </c>
      <c r="I564" s="2">
        <v>1</v>
      </c>
      <c r="J564" s="6">
        <f ca="1">100*(D564-MIN(OFFSET(C564,-$J$3+1,0):C564))/(MAX(OFFSET(B564,-$J$3+1,0):B564)-MIN(OFFSET(C564,-$J$3+1,0):C564))</f>
        <v>40.23668639053254</v>
      </c>
      <c r="K564" s="6">
        <f ca="1">100*(G564-MIN(OFFSET(F564,-$J$3+1,0):F564))/(MAX(OFFSET(E564,-$J$3+1,0):E564)-MIN(OFFSET(F564,-$J$3+1,0):F564))</f>
        <v>30.263157894736846</v>
      </c>
      <c r="L564" s="6">
        <f t="shared" ca="1" si="110"/>
        <v>9.9735284957956942</v>
      </c>
      <c r="M564" s="6">
        <f ca="1">100*(L564-MIN(OFFSET(L564,-$M$3+1,0):L564))/(MAX(OFFSET(L564,-$M$3+1,0):L564)-MIN(OFFSET(L564,-$M$3+1,0):L564))</f>
        <v>5.8286501922450951</v>
      </c>
      <c r="N564" s="8">
        <f t="shared" si="113"/>
        <v>0.24000000000000021</v>
      </c>
      <c r="O564" s="8">
        <f t="shared" si="114"/>
        <v>0.28000000000000025</v>
      </c>
      <c r="P564" s="15">
        <f ca="1">AVERAGE(N564:OFFSET(N564,-$P$3+1,0))*$P$4*H564</f>
        <v>50.249999999999993</v>
      </c>
      <c r="Q564" s="15">
        <f ca="1">AVERAGE(O564:OFFSET(O564,-$P$3+1,0))*$Q$4*I564</f>
        <v>58.250000000000014</v>
      </c>
      <c r="R564" s="11" t="str">
        <f t="shared" ca="1" si="111"/>
        <v xml:space="preserve"> </v>
      </c>
      <c r="S564" s="11" t="str">
        <f t="shared" ca="1" si="112"/>
        <v xml:space="preserve"> </v>
      </c>
      <c r="T564" s="3" t="str">
        <f t="shared" ca="1" si="117"/>
        <v xml:space="preserve"> </v>
      </c>
      <c r="U564" s="16" t="str">
        <f t="shared" ca="1" si="118"/>
        <v xml:space="preserve"> </v>
      </c>
      <c r="V564" s="3" t="str">
        <f t="shared" ca="1" si="115"/>
        <v xml:space="preserve"> </v>
      </c>
      <c r="W564" s="3" t="str">
        <f t="shared" ca="1" si="116"/>
        <v xml:space="preserve"> </v>
      </c>
      <c r="X564" s="12" t="str">
        <f t="shared" ca="1" si="119"/>
        <v xml:space="preserve"> </v>
      </c>
      <c r="Y564" s="17" t="str">
        <f t="shared" ca="1" si="120"/>
        <v xml:space="preserve"> </v>
      </c>
      <c r="Z564" s="17" t="str">
        <f t="shared" ca="1" si="121"/>
        <v xml:space="preserve"> </v>
      </c>
      <c r="AA564" s="19">
        <f t="shared" ca="1" si="122"/>
        <v>7868.3015508546132</v>
      </c>
      <c r="AB564">
        <v>18306.56542897601</v>
      </c>
    </row>
    <row r="565" spans="1:28" x14ac:dyDescent="0.25">
      <c r="A565" s="22">
        <v>36822</v>
      </c>
      <c r="B565">
        <v>7.64</v>
      </c>
      <c r="C565">
        <v>7.24</v>
      </c>
      <c r="D565">
        <v>7.27</v>
      </c>
      <c r="E565">
        <v>7.16</v>
      </c>
      <c r="F565">
        <v>6.72</v>
      </c>
      <c r="G565">
        <v>6.72</v>
      </c>
      <c r="H565" s="2">
        <v>1</v>
      </c>
      <c r="I565" s="2">
        <v>1</v>
      </c>
      <c r="J565" s="6">
        <f ca="1">100*(D565-MIN(OFFSET(C565,-$J$3+1,0):C565))/(MAX(OFFSET(B565,-$J$3+1,0):B565)-MIN(OFFSET(C565,-$J$3+1,0):C565))</f>
        <v>30.769230769230752</v>
      </c>
      <c r="K565" s="6">
        <f ca="1">100*(G565-MIN(OFFSET(F565,-$J$3+1,0):F565))/(MAX(OFFSET(E565,-$J$3+1,0):E565)-MIN(OFFSET(F565,-$J$3+1,0):F565))</f>
        <v>17.70334928229666</v>
      </c>
      <c r="L565" s="6">
        <f t="shared" ca="1" si="110"/>
        <v>13.065881486934092</v>
      </c>
      <c r="M565" s="6">
        <f ca="1">100*(L565-MIN(OFFSET(L565,-$M$3+1,0):L565))/(MAX(OFFSET(L565,-$M$3+1,0):L565)-MIN(OFFSET(L565,-$M$3+1,0):L565))</f>
        <v>11.420648387427867</v>
      </c>
      <c r="N565" s="8">
        <f t="shared" si="113"/>
        <v>0.39999999999999947</v>
      </c>
      <c r="O565" s="8">
        <f t="shared" si="114"/>
        <v>0.44000000000000039</v>
      </c>
      <c r="P565" s="15">
        <f ca="1">AVERAGE(N565:OFFSET(N565,-$P$3+1,0))*$P$4*H565</f>
        <v>48.624999999999993</v>
      </c>
      <c r="Q565" s="15">
        <f ca="1">AVERAGE(O565:OFFSET(O565,-$P$3+1,0))*$Q$4*I565</f>
        <v>55.625000000000014</v>
      </c>
      <c r="R565" s="11" t="str">
        <f t="shared" ca="1" si="111"/>
        <v xml:space="preserve"> </v>
      </c>
      <c r="S565" s="11" t="str">
        <f t="shared" ca="1" si="112"/>
        <v xml:space="preserve"> </v>
      </c>
      <c r="T565" s="3" t="str">
        <f t="shared" ca="1" si="117"/>
        <v xml:space="preserve"> </v>
      </c>
      <c r="U565" s="16" t="str">
        <f t="shared" ca="1" si="118"/>
        <v xml:space="preserve"> </v>
      </c>
      <c r="V565" s="3" t="str">
        <f t="shared" ca="1" si="115"/>
        <v xml:space="preserve"> </v>
      </c>
      <c r="W565" s="3" t="str">
        <f t="shared" ca="1" si="116"/>
        <v xml:space="preserve"> </v>
      </c>
      <c r="X565" s="12" t="str">
        <f t="shared" ca="1" si="119"/>
        <v xml:space="preserve"> </v>
      </c>
      <c r="Y565" s="17" t="str">
        <f t="shared" ca="1" si="120"/>
        <v xml:space="preserve"> </v>
      </c>
      <c r="Z565" s="17" t="str">
        <f t="shared" ca="1" si="121"/>
        <v xml:space="preserve"> </v>
      </c>
      <c r="AA565" s="19">
        <f t="shared" ca="1" si="122"/>
        <v>7868.3015508546132</v>
      </c>
      <c r="AB565">
        <v>18306.56542897601</v>
      </c>
    </row>
    <row r="566" spans="1:28" x14ac:dyDescent="0.25">
      <c r="A566" s="22">
        <v>36823</v>
      </c>
      <c r="B566">
        <v>7.61</v>
      </c>
      <c r="C566">
        <v>7.18</v>
      </c>
      <c r="D566">
        <v>7.61</v>
      </c>
      <c r="E566">
        <v>7.41</v>
      </c>
      <c r="F566">
        <v>6.63</v>
      </c>
      <c r="G566">
        <v>7.32</v>
      </c>
      <c r="H566" s="2">
        <v>1</v>
      </c>
      <c r="I566" s="2">
        <v>1</v>
      </c>
      <c r="J566" s="6">
        <f ca="1">100*(D566-MIN(OFFSET(C566,-$J$3+1,0):C566))/(MAX(OFFSET(B566,-$J$3+1,0):B566)-MIN(OFFSET(C566,-$J$3+1,0):C566))</f>
        <v>59.310344827586256</v>
      </c>
      <c r="K566" s="6">
        <f ca="1">100*(G566-MIN(OFFSET(F566,-$J$3+1,0):F566))/(MAX(OFFSET(E566,-$J$3+1,0):E566)-MIN(OFFSET(F566,-$J$3+1,0):F566))</f>
        <v>58.78787878787881</v>
      </c>
      <c r="L566" s="6">
        <f t="shared" ca="1" si="110"/>
        <v>0.52246603970744587</v>
      </c>
      <c r="M566" s="6">
        <f ca="1">100*(L566-MIN(OFFSET(L566,-$M$3+1,0):L566))/(MAX(OFFSET(L566,-$M$3+1,0):L566)-MIN(OFFSET(L566,-$M$3+1,0):L566))</f>
        <v>0</v>
      </c>
      <c r="N566" s="8">
        <f t="shared" si="113"/>
        <v>0.4300000000000006</v>
      </c>
      <c r="O566" s="8">
        <f t="shared" si="114"/>
        <v>0.78000000000000025</v>
      </c>
      <c r="P566" s="15">
        <f ca="1">AVERAGE(N566:OFFSET(N566,-$P$3+1,0))*$P$4*H566</f>
        <v>45.624999999999993</v>
      </c>
      <c r="Q566" s="15">
        <f ca="1">AVERAGE(O566:OFFSET(O566,-$P$3+1,0))*$Q$4*I566</f>
        <v>56.000000000000014</v>
      </c>
      <c r="R566" s="11" t="str">
        <f t="shared" ca="1" si="111"/>
        <v>Buy</v>
      </c>
      <c r="S566" s="11" t="str">
        <f t="shared" ca="1" si="112"/>
        <v xml:space="preserve"> </v>
      </c>
      <c r="T566" s="3">
        <f t="shared" ca="1" si="117"/>
        <v>10</v>
      </c>
      <c r="U566" s="16">
        <f t="shared" ca="1" si="118"/>
        <v>-8.1473214285714253</v>
      </c>
      <c r="V566" s="3">
        <f t="shared" ca="1" si="115"/>
        <v>7.61</v>
      </c>
      <c r="W566" s="3">
        <f t="shared" ca="1" si="116"/>
        <v>7.32</v>
      </c>
      <c r="X566" s="12" t="str">
        <f t="shared" ca="1" si="119"/>
        <v xml:space="preserve"> </v>
      </c>
      <c r="Y566" s="17" t="str">
        <f t="shared" ca="1" si="120"/>
        <v xml:space="preserve"> </v>
      </c>
      <c r="Z566" s="17" t="str">
        <f t="shared" ca="1" si="121"/>
        <v xml:space="preserve"> </v>
      </c>
      <c r="AA566" s="19">
        <f t="shared" ca="1" si="122"/>
        <v>7868.3015508546132</v>
      </c>
      <c r="AB566">
        <v>18491.059810998482</v>
      </c>
    </row>
    <row r="567" spans="1:28" x14ac:dyDescent="0.25">
      <c r="A567" s="22">
        <v>36824</v>
      </c>
      <c r="B567">
        <v>7.49</v>
      </c>
      <c r="C567">
        <v>6.97</v>
      </c>
      <c r="D567">
        <v>7</v>
      </c>
      <c r="E567">
        <v>7.38</v>
      </c>
      <c r="F567">
        <v>7.1</v>
      </c>
      <c r="G567">
        <v>7.29</v>
      </c>
      <c r="H567" s="2">
        <v>1</v>
      </c>
      <c r="I567" s="2">
        <v>1</v>
      </c>
      <c r="J567" s="6">
        <f ca="1">100*(D567-MIN(OFFSET(C567,-$J$3+1,0):C567))/(MAX(OFFSET(B567,-$J$3+1,0):B567)-MIN(OFFSET(C567,-$J$3+1,0):C567))</f>
        <v>20.325203252032512</v>
      </c>
      <c r="K567" s="6">
        <f ca="1">100*(G567-MIN(OFFSET(F567,-$J$3+1,0):F567))/(MAX(OFFSET(E567,-$J$3+1,0):E567)-MIN(OFFSET(F567,-$J$3+1,0):F567))</f>
        <v>78.991596638655466</v>
      </c>
      <c r="L567" s="6">
        <f t="shared" ca="1" si="110"/>
        <v>-58.666393386622957</v>
      </c>
      <c r="M567" s="6">
        <f ca="1">100*(L567-MIN(OFFSET(L567,-$M$3+1,0):L567))/(MAX(OFFSET(L567,-$M$3+1,0):L567)-MIN(OFFSET(L567,-$M$3+1,0):L567))</f>
        <v>0</v>
      </c>
      <c r="N567" s="8">
        <f t="shared" si="113"/>
        <v>0.64000000000000057</v>
      </c>
      <c r="O567" s="8">
        <f t="shared" si="114"/>
        <v>0.28000000000000025</v>
      </c>
      <c r="P567" s="15">
        <f ca="1">AVERAGE(N567:OFFSET(N567,-$P$3+1,0))*$P$4*H567</f>
        <v>46.000000000000007</v>
      </c>
      <c r="Q567" s="15">
        <f ca="1">AVERAGE(O567:OFFSET(O567,-$P$3+1,0))*$Q$4*I567</f>
        <v>54.750000000000021</v>
      </c>
      <c r="R567" s="11" t="str">
        <f t="shared" ca="1" si="111"/>
        <v>Buy</v>
      </c>
      <c r="S567" s="11" t="str">
        <f t="shared" ca="1" si="112"/>
        <v xml:space="preserve"> </v>
      </c>
      <c r="T567" s="3">
        <f t="shared" ca="1" si="117"/>
        <v>10</v>
      </c>
      <c r="U567" s="16">
        <f t="shared" ca="1" si="118"/>
        <v>-8.1473214285714253</v>
      </c>
      <c r="V567" s="3">
        <f t="shared" ca="1" si="115"/>
        <v>7.61</v>
      </c>
      <c r="W567" s="3">
        <f t="shared" ca="1" si="116"/>
        <v>7.32</v>
      </c>
      <c r="X567" s="12">
        <f t="shared" ca="1" si="119"/>
        <v>-610.00000000000034</v>
      </c>
      <c r="Y567" s="17">
        <f t="shared" ca="1" si="120"/>
        <v>24.44196428571448</v>
      </c>
      <c r="Z567" s="17">
        <f t="shared" ca="1" si="121"/>
        <v>-585.55803571428589</v>
      </c>
      <c r="AA567" s="19">
        <f t="shared" ca="1" si="122"/>
        <v>7282.743515140327</v>
      </c>
      <c r="AB567">
        <v>19074.835091897359</v>
      </c>
    </row>
    <row r="568" spans="1:28" x14ac:dyDescent="0.25">
      <c r="A568" s="22">
        <v>36825</v>
      </c>
      <c r="B568">
        <v>7.46</v>
      </c>
      <c r="C568">
        <v>7.15</v>
      </c>
      <c r="D568">
        <v>7.46</v>
      </c>
      <c r="E568">
        <v>7.63</v>
      </c>
      <c r="F568">
        <v>7.22</v>
      </c>
      <c r="G568">
        <v>7.63</v>
      </c>
      <c r="H568" s="2">
        <v>1</v>
      </c>
      <c r="I568" s="2">
        <v>1</v>
      </c>
      <c r="J568" s="6">
        <f ca="1">100*(D568-MIN(OFFSET(C568,-$J$3+1,0):C568))/(MAX(OFFSET(B568,-$J$3+1,0):B568)-MIN(OFFSET(C568,-$J$3+1,0):C568))</f>
        <v>77.173913043478265</v>
      </c>
      <c r="K568" s="6">
        <f ca="1">100*(G568-MIN(OFFSET(F568,-$J$3+1,0):F568))/(MAX(OFFSET(E568,-$J$3+1,0):E568)-MIN(OFFSET(F568,-$J$3+1,0):F568))</f>
        <v>100</v>
      </c>
      <c r="L568" s="6">
        <f t="shared" ca="1" si="110"/>
        <v>-22.826086956521735</v>
      </c>
      <c r="M568" s="6">
        <f ca="1">100*(L568-MIN(OFFSET(L568,-$M$3+1,0):L568))/(MAX(OFFSET(L568,-$M$3+1,0):L568)-MIN(OFFSET(L568,-$M$3+1,0):L568))</f>
        <v>42.849774097450634</v>
      </c>
      <c r="N568" s="8">
        <f t="shared" si="113"/>
        <v>0.45999999999999996</v>
      </c>
      <c r="O568" s="8">
        <f t="shared" si="114"/>
        <v>0.41000000000000014</v>
      </c>
      <c r="P568" s="15">
        <f ca="1">AVERAGE(N568:OFFSET(N568,-$P$3+1,0))*$P$4*H568</f>
        <v>45.625000000000007</v>
      </c>
      <c r="Q568" s="15">
        <f ca="1">AVERAGE(O568:OFFSET(O568,-$P$3+1,0))*$Q$4*I568</f>
        <v>45.000000000000014</v>
      </c>
      <c r="R568" s="11" t="str">
        <f t="shared" ca="1" si="111"/>
        <v>Buy</v>
      </c>
      <c r="S568" s="11" t="str">
        <f t="shared" ca="1" si="112"/>
        <v xml:space="preserve"> </v>
      </c>
      <c r="T568" s="3">
        <f t="shared" ca="1" si="117"/>
        <v>10</v>
      </c>
      <c r="U568" s="16">
        <f t="shared" ca="1" si="118"/>
        <v>-8.1473214285714253</v>
      </c>
      <c r="V568" s="3">
        <f t="shared" ca="1" si="115"/>
        <v>7.61</v>
      </c>
      <c r="W568" s="3">
        <f t="shared" ca="1" si="116"/>
        <v>7.32</v>
      </c>
      <c r="X568" s="12">
        <f t="shared" ca="1" si="119"/>
        <v>459.99999999999994</v>
      </c>
      <c r="Y568" s="17">
        <f t="shared" ca="1" si="120"/>
        <v>-277.00892857142833</v>
      </c>
      <c r="Z568" s="17">
        <f t="shared" ca="1" si="121"/>
        <v>182.99107142857162</v>
      </c>
      <c r="AA568" s="19">
        <f t="shared" ca="1" si="122"/>
        <v>7465.7345865688985</v>
      </c>
      <c r="AB568">
        <v>19249.172991440737</v>
      </c>
    </row>
    <row r="569" spans="1:28" x14ac:dyDescent="0.25">
      <c r="A569" s="22">
        <v>36826</v>
      </c>
      <c r="B569">
        <v>7.52</v>
      </c>
      <c r="C569">
        <v>7.09</v>
      </c>
      <c r="D569">
        <v>7.4</v>
      </c>
      <c r="E569">
        <v>7.88</v>
      </c>
      <c r="F569">
        <v>7.41</v>
      </c>
      <c r="G569">
        <v>7.88</v>
      </c>
      <c r="H569" s="2">
        <v>1</v>
      </c>
      <c r="I569" s="2">
        <v>1</v>
      </c>
      <c r="J569" s="6">
        <f ca="1">100*(D569-MIN(OFFSET(C569,-$J$3+1,0):C569))/(MAX(OFFSET(B569,-$J$3+1,0):B569)-MIN(OFFSET(C569,-$J$3+1,0):C569))</f>
        <v>70.652173913043512</v>
      </c>
      <c r="K569" s="6">
        <f ca="1">100*(G569-MIN(OFFSET(F569,-$J$3+1,0):F569))/(MAX(OFFSET(E569,-$J$3+1,0):E569)-MIN(OFFSET(F569,-$J$3+1,0):F569))</f>
        <v>100</v>
      </c>
      <c r="L569" s="6">
        <f t="shared" ca="1" si="110"/>
        <v>-29.347826086956488</v>
      </c>
      <c r="M569" s="6">
        <f ca="1">100*(L569-MIN(OFFSET(L569,-$M$3+1,0):L569))/(MAX(OFFSET(L569,-$M$3+1,0):L569)-MIN(OFFSET(L569,-$M$3+1,0):L569))</f>
        <v>35.052545884386944</v>
      </c>
      <c r="N569" s="8">
        <f t="shared" si="113"/>
        <v>0.42999999999999972</v>
      </c>
      <c r="O569" s="8">
        <f t="shared" si="114"/>
        <v>0.46999999999999975</v>
      </c>
      <c r="P569" s="15">
        <f ca="1">AVERAGE(N569:OFFSET(N569,-$P$3+1,0))*$P$4*H569</f>
        <v>47.5</v>
      </c>
      <c r="Q569" s="15">
        <f ca="1">AVERAGE(O569:OFFSET(O569,-$P$3+1,0))*$Q$4*I569</f>
        <v>45.375000000000021</v>
      </c>
      <c r="R569" s="11" t="str">
        <f t="shared" ca="1" si="111"/>
        <v>Buy</v>
      </c>
      <c r="S569" s="11" t="str">
        <f t="shared" ca="1" si="112"/>
        <v xml:space="preserve"> </v>
      </c>
      <c r="T569" s="3">
        <f t="shared" ca="1" si="117"/>
        <v>10</v>
      </c>
      <c r="U569" s="16">
        <f t="shared" ca="1" si="118"/>
        <v>-8.1473214285714253</v>
      </c>
      <c r="V569" s="3">
        <f t="shared" ca="1" si="115"/>
        <v>7.61</v>
      </c>
      <c r="W569" s="3">
        <f t="shared" ca="1" si="116"/>
        <v>7.32</v>
      </c>
      <c r="X569" s="12">
        <f t="shared" ca="1" si="119"/>
        <v>-59.999999999999609</v>
      </c>
      <c r="Y569" s="17">
        <f t="shared" ca="1" si="120"/>
        <v>-203.68303571428564</v>
      </c>
      <c r="Z569" s="17">
        <f t="shared" ca="1" si="121"/>
        <v>-263.68303571428527</v>
      </c>
      <c r="AA569" s="19">
        <f t="shared" ca="1" si="122"/>
        <v>7202.0515508546132</v>
      </c>
      <c r="AB569">
        <v>18979.127329340281</v>
      </c>
    </row>
    <row r="570" spans="1:28" x14ac:dyDescent="0.25">
      <c r="A570" s="22">
        <v>36829</v>
      </c>
      <c r="B570">
        <v>8.3800000000000008</v>
      </c>
      <c r="C570">
        <v>7.4</v>
      </c>
      <c r="D570">
        <v>8.3800000000000008</v>
      </c>
      <c r="E570">
        <v>8.5</v>
      </c>
      <c r="F570">
        <v>7.82</v>
      </c>
      <c r="G570">
        <v>8.4700000000000006</v>
      </c>
      <c r="H570" s="2">
        <v>1</v>
      </c>
      <c r="I570" s="2">
        <v>1</v>
      </c>
      <c r="J570" s="6">
        <f ca="1">100*(D570-MIN(OFFSET(C570,-$J$3+1,0):C570))/(MAX(OFFSET(B570,-$J$3+1,0):B570)-MIN(OFFSET(C570,-$J$3+1,0):C570))</f>
        <v>100</v>
      </c>
      <c r="K570" s="6">
        <f ca="1">100*(G570-MIN(OFFSET(F570,-$J$3+1,0):F570))/(MAX(OFFSET(E570,-$J$3+1,0):E570)-MIN(OFFSET(F570,-$J$3+1,0):F570))</f>
        <v>98.445595854922303</v>
      </c>
      <c r="L570" s="6">
        <f t="shared" ca="1" si="110"/>
        <v>1.5544041450776973</v>
      </c>
      <c r="M570" s="6">
        <f ca="1">100*(L570-MIN(OFFSET(L570,-$M$3+1,0):L570))/(MAX(OFFSET(L570,-$M$3+1,0):L570)-MIN(OFFSET(L570,-$M$3+1,0):L570))</f>
        <v>71.998479567530808</v>
      </c>
      <c r="N570" s="8">
        <f t="shared" si="113"/>
        <v>0.98000000000000043</v>
      </c>
      <c r="O570" s="8">
        <f t="shared" si="114"/>
        <v>0.67999999999999972</v>
      </c>
      <c r="P570" s="15">
        <f ca="1">AVERAGE(N570:OFFSET(N570,-$P$3+1,0))*$P$4*H570</f>
        <v>52.750000000000007</v>
      </c>
      <c r="Q570" s="15">
        <f ca="1">AVERAGE(O570:OFFSET(O570,-$P$3+1,0))*$Q$4*I570</f>
        <v>47.625000000000014</v>
      </c>
      <c r="R570" s="11" t="str">
        <f t="shared" ca="1" si="111"/>
        <v>Exit</v>
      </c>
      <c r="S570" s="11" t="str">
        <f t="shared" ca="1" si="112"/>
        <v xml:space="preserve"> </v>
      </c>
      <c r="T570" s="3">
        <f t="shared" ca="1" si="117"/>
        <v>10</v>
      </c>
      <c r="U570" s="16">
        <f t="shared" ca="1" si="118"/>
        <v>-8.1473214285714253</v>
      </c>
      <c r="V570" s="3">
        <f t="shared" ca="1" si="115"/>
        <v>7.61</v>
      </c>
      <c r="W570" s="3">
        <f t="shared" ca="1" si="116"/>
        <v>7.32</v>
      </c>
      <c r="X570" s="12">
        <f t="shared" ca="1" si="119"/>
        <v>980.00000000000045</v>
      </c>
      <c r="Y570" s="17">
        <f t="shared" ca="1" si="120"/>
        <v>-480.69196428571468</v>
      </c>
      <c r="Z570" s="17">
        <f t="shared" ca="1" si="121"/>
        <v>499.30803571428578</v>
      </c>
      <c r="AA570" s="19">
        <f t="shared" ca="1" si="122"/>
        <v>7701.3595865688985</v>
      </c>
      <c r="AB570">
        <v>19463.419566783203</v>
      </c>
    </row>
    <row r="571" spans="1:28" x14ac:dyDescent="0.25">
      <c r="A571" s="22">
        <v>36830</v>
      </c>
      <c r="B571">
        <v>8.7799999999999994</v>
      </c>
      <c r="C571">
        <v>8.07</v>
      </c>
      <c r="D571">
        <v>8.7200000000000006</v>
      </c>
      <c r="E571">
        <v>8.9700000000000006</v>
      </c>
      <c r="F571">
        <v>8.32</v>
      </c>
      <c r="G571">
        <v>8.94</v>
      </c>
      <c r="H571" s="2">
        <v>1</v>
      </c>
      <c r="I571" s="2">
        <v>1</v>
      </c>
      <c r="J571" s="6">
        <f ca="1">100*(D571-MIN(OFFSET(C571,-$J$3+1,0):C571))/(MAX(OFFSET(B571,-$J$3+1,0):B571)-MIN(OFFSET(C571,-$J$3+1,0):C571))</f>
        <v>97.044334975369523</v>
      </c>
      <c r="K571" s="6">
        <f ca="1">100*(G571-MIN(OFFSET(F571,-$J$3+1,0):F571))/(MAX(OFFSET(E571,-$J$3+1,0):E571)-MIN(OFFSET(F571,-$J$3+1,0):F571))</f>
        <v>98.749999999999943</v>
      </c>
      <c r="L571" s="6">
        <f t="shared" ca="1" si="110"/>
        <v>-1.7056650246304201</v>
      </c>
      <c r="M571" s="6">
        <f ca="1">100*(L571-MIN(OFFSET(L571,-$M$3+1,0):L571))/(MAX(OFFSET(L571,-$M$3+1,0):L571)-MIN(OFFSET(L571,-$M$3+1,0):L571))</f>
        <v>68.100822393854074</v>
      </c>
      <c r="N571" s="8">
        <f t="shared" si="113"/>
        <v>0.70999999999999908</v>
      </c>
      <c r="O571" s="8">
        <f t="shared" si="114"/>
        <v>0.65000000000000036</v>
      </c>
      <c r="P571" s="15">
        <f ca="1">AVERAGE(N571:OFFSET(N571,-$P$3+1,0))*$P$4*H571</f>
        <v>53.625</v>
      </c>
      <c r="Q571" s="15">
        <f ca="1">AVERAGE(O571:OFFSET(O571,-$P$3+1,0))*$Q$4*I571</f>
        <v>49.875000000000014</v>
      </c>
      <c r="R571" s="11" t="str">
        <f t="shared" ca="1" si="111"/>
        <v xml:space="preserve"> </v>
      </c>
      <c r="S571" s="11" t="str">
        <f t="shared" ca="1" si="112"/>
        <v xml:space="preserve"> </v>
      </c>
      <c r="T571" s="3" t="str">
        <f t="shared" ca="1" si="117"/>
        <v xml:space="preserve"> </v>
      </c>
      <c r="U571" s="16" t="str">
        <f t="shared" ca="1" si="118"/>
        <v xml:space="preserve"> </v>
      </c>
      <c r="V571" s="3" t="str">
        <f t="shared" ca="1" si="115"/>
        <v xml:space="preserve"> </v>
      </c>
      <c r="W571" s="3" t="str">
        <f t="shared" ca="1" si="116"/>
        <v xml:space="preserve"> </v>
      </c>
      <c r="X571" s="12" t="str">
        <f t="shared" ca="1" si="119"/>
        <v xml:space="preserve"> </v>
      </c>
      <c r="Y571" s="17" t="str">
        <f t="shared" ca="1" si="120"/>
        <v xml:space="preserve"> </v>
      </c>
      <c r="Z571" s="17" t="str">
        <f t="shared" ca="1" si="121"/>
        <v xml:space="preserve"> </v>
      </c>
      <c r="AA571" s="19">
        <f t="shared" ca="1" si="122"/>
        <v>7701.3595865688985</v>
      </c>
      <c r="AB571">
        <v>19463.419566783203</v>
      </c>
    </row>
    <row r="572" spans="1:28" x14ac:dyDescent="0.25">
      <c r="A572" s="22">
        <v>36831</v>
      </c>
      <c r="B572">
        <v>8.75</v>
      </c>
      <c r="C572">
        <v>8.5</v>
      </c>
      <c r="D572">
        <v>8.66</v>
      </c>
      <c r="E572">
        <v>9.25</v>
      </c>
      <c r="F572">
        <v>8.66</v>
      </c>
      <c r="G572">
        <v>9.1</v>
      </c>
      <c r="H572" s="2">
        <v>1</v>
      </c>
      <c r="I572" s="2">
        <v>1</v>
      </c>
      <c r="J572" s="6">
        <f ca="1">100*(D572-MIN(OFFSET(C572,-$J$3+1,0):C572))/(MAX(OFFSET(B572,-$J$3+1,0):B572)-MIN(OFFSET(C572,-$J$3+1,0):C572))</f>
        <v>93.370165745856383</v>
      </c>
      <c r="K572" s="6">
        <f ca="1">100*(G572-MIN(OFFSET(F572,-$J$3+1,0):F572))/(MAX(OFFSET(E572,-$J$3+1,0):E572)-MIN(OFFSET(F572,-$J$3+1,0):F572))</f>
        <v>94.274809160305324</v>
      </c>
      <c r="L572" s="6">
        <f t="shared" ca="1" si="110"/>
        <v>-0.90464341444894103</v>
      </c>
      <c r="M572" s="6">
        <f ca="1">100*(L572-MIN(OFFSET(L572,-$M$3+1,0):L572))/(MAX(OFFSET(L572,-$M$3+1,0):L572)-MIN(OFFSET(L572,-$M$3+1,0):L572))</f>
        <v>72.08821733564406</v>
      </c>
      <c r="N572" s="8">
        <f t="shared" si="113"/>
        <v>0.25</v>
      </c>
      <c r="O572" s="8">
        <f t="shared" si="114"/>
        <v>0.58999999999999986</v>
      </c>
      <c r="P572" s="15">
        <f ca="1">AVERAGE(N572:OFFSET(N572,-$P$3+1,0))*$P$4*H572</f>
        <v>53.75</v>
      </c>
      <c r="Q572" s="15">
        <f ca="1">AVERAGE(O572:OFFSET(O572,-$P$3+1,0))*$Q$4*I572</f>
        <v>53.750000000000007</v>
      </c>
      <c r="R572" s="11" t="str">
        <f t="shared" ca="1" si="111"/>
        <v xml:space="preserve"> </v>
      </c>
      <c r="S572" s="11" t="str">
        <f t="shared" ca="1" si="112"/>
        <v xml:space="preserve"> </v>
      </c>
      <c r="T572" s="3" t="str">
        <f t="shared" ca="1" si="117"/>
        <v xml:space="preserve"> </v>
      </c>
      <c r="U572" s="16" t="str">
        <f t="shared" ca="1" si="118"/>
        <v xml:space="preserve"> </v>
      </c>
      <c r="V572" s="3" t="str">
        <f t="shared" ca="1" si="115"/>
        <v xml:space="preserve"> </v>
      </c>
      <c r="W572" s="3" t="str">
        <f t="shared" ca="1" si="116"/>
        <v xml:space="preserve"> </v>
      </c>
      <c r="X572" s="12" t="str">
        <f t="shared" ca="1" si="119"/>
        <v xml:space="preserve"> </v>
      </c>
      <c r="Y572" s="17" t="str">
        <f t="shared" ca="1" si="120"/>
        <v xml:space="preserve"> </v>
      </c>
      <c r="Z572" s="17" t="str">
        <f t="shared" ca="1" si="121"/>
        <v xml:space="preserve"> </v>
      </c>
      <c r="AA572" s="19">
        <f t="shared" ca="1" si="122"/>
        <v>7701.3595865688985</v>
      </c>
      <c r="AB572">
        <v>19463.419566783203</v>
      </c>
    </row>
    <row r="573" spans="1:28" x14ac:dyDescent="0.25">
      <c r="A573" s="22">
        <v>36832</v>
      </c>
      <c r="B573">
        <v>9.2200000000000006</v>
      </c>
      <c r="C573">
        <v>8.91</v>
      </c>
      <c r="D573">
        <v>9.09</v>
      </c>
      <c r="E573">
        <v>9.94</v>
      </c>
      <c r="F573">
        <v>9.2200000000000006</v>
      </c>
      <c r="G573">
        <v>9.66</v>
      </c>
      <c r="H573" s="2">
        <v>1</v>
      </c>
      <c r="I573" s="2">
        <v>1</v>
      </c>
      <c r="J573" s="6">
        <f ca="1">100*(D573-MIN(OFFSET(C573,-$J$3+1,0):C573))/(MAX(OFFSET(B573,-$J$3+1,0):B573)-MIN(OFFSET(C573,-$J$3+1,0):C573))</f>
        <v>94.222222222222186</v>
      </c>
      <c r="K573" s="6">
        <f ca="1">100*(G573-MIN(OFFSET(F573,-$J$3+1,0):F573))/(MAX(OFFSET(E573,-$J$3+1,0):E573)-MIN(OFFSET(F573,-$J$3+1,0):F573))</f>
        <v>91.540785498489441</v>
      </c>
      <c r="L573" s="6">
        <f t="shared" ca="1" si="110"/>
        <v>2.6814367237327446</v>
      </c>
      <c r="M573" s="6">
        <f ca="1">100*(L573-MIN(OFFSET(L573,-$M$3+1,0):L573))/(MAX(OFFSET(L573,-$M$3+1,0):L573)-MIN(OFFSET(L573,-$M$3+1,0):L573))</f>
        <v>85.523329935505217</v>
      </c>
      <c r="N573" s="8">
        <f t="shared" si="113"/>
        <v>0.5600000000000005</v>
      </c>
      <c r="O573" s="8">
        <f t="shared" si="114"/>
        <v>0.83999999999999986</v>
      </c>
      <c r="P573" s="15">
        <f ca="1">AVERAGE(N573:OFFSET(N573,-$P$3+1,0))*$P$4*H573</f>
        <v>55.750000000000014</v>
      </c>
      <c r="Q573" s="15">
        <f ca="1">AVERAGE(O573:OFFSET(O573,-$P$3+1,0))*$Q$4*I573</f>
        <v>58.75</v>
      </c>
      <c r="R573" s="11" t="str">
        <f t="shared" ca="1" si="111"/>
        <v xml:space="preserve"> </v>
      </c>
      <c r="S573" s="11" t="str">
        <f t="shared" ca="1" si="112"/>
        <v xml:space="preserve"> </v>
      </c>
      <c r="T573" s="3" t="str">
        <f t="shared" ca="1" si="117"/>
        <v xml:space="preserve"> </v>
      </c>
      <c r="U573" s="16" t="str">
        <f t="shared" ca="1" si="118"/>
        <v xml:space="preserve"> </v>
      </c>
      <c r="V573" s="3" t="str">
        <f t="shared" ca="1" si="115"/>
        <v xml:space="preserve"> </v>
      </c>
      <c r="W573" s="3" t="str">
        <f t="shared" ca="1" si="116"/>
        <v xml:space="preserve"> </v>
      </c>
      <c r="X573" s="12" t="str">
        <f t="shared" ca="1" si="119"/>
        <v xml:space="preserve"> </v>
      </c>
      <c r="Y573" s="17" t="str">
        <f t="shared" ca="1" si="120"/>
        <v xml:space="preserve"> </v>
      </c>
      <c r="Z573" s="17" t="str">
        <f t="shared" ca="1" si="121"/>
        <v xml:space="preserve"> </v>
      </c>
      <c r="AA573" s="19">
        <f t="shared" ca="1" si="122"/>
        <v>7701.3595865688985</v>
      </c>
      <c r="AB573">
        <v>19463.419566783203</v>
      </c>
    </row>
    <row r="574" spans="1:28" x14ac:dyDescent="0.25">
      <c r="A574" s="22">
        <v>36833</v>
      </c>
      <c r="B574">
        <v>9.49</v>
      </c>
      <c r="C574">
        <v>9.0299999999999994</v>
      </c>
      <c r="D574">
        <v>9.31</v>
      </c>
      <c r="E574">
        <v>10.16</v>
      </c>
      <c r="F574">
        <v>9.6300000000000008</v>
      </c>
      <c r="G574">
        <v>9.85</v>
      </c>
      <c r="H574" s="2">
        <v>1</v>
      </c>
      <c r="I574" s="2">
        <v>1</v>
      </c>
      <c r="J574" s="6">
        <f ca="1">100*(D574-MIN(OFFSET(C574,-$J$3+1,0):C574))/(MAX(OFFSET(B574,-$J$3+1,0):B574)-MIN(OFFSET(C574,-$J$3+1,0):C574))</f>
        <v>92.857142857142875</v>
      </c>
      <c r="K574" s="6">
        <f ca="1">100*(G574-MIN(OFFSET(F574,-$J$3+1,0):F574))/(MAX(OFFSET(E574,-$J$3+1,0):E574)-MIN(OFFSET(F574,-$J$3+1,0):F574))</f>
        <v>91.218130311614729</v>
      </c>
      <c r="L574" s="6">
        <f t="shared" ref="L574:L637" ca="1" si="123">J574-K574</f>
        <v>1.6390125455281463</v>
      </c>
      <c r="M574" s="6">
        <f ca="1">100*(L574-MIN(OFFSET(L574,-$M$3+1,0):L574))/(MAX(OFFSET(L574,-$M$3+1,0):L574)-MIN(OFFSET(L574,-$M$3+1,0):L574))</f>
        <v>84.07011493564346</v>
      </c>
      <c r="N574" s="8">
        <f t="shared" ref="N574:N637" si="124">MAX(B574-C574,B574-D573,D573-C574)</f>
        <v>0.46000000000000085</v>
      </c>
      <c r="O574" s="8">
        <f t="shared" ref="O574:O637" si="125">MAX(E574-F574,E574-G573,G573-F574)</f>
        <v>0.52999999999999936</v>
      </c>
      <c r="P574" s="15">
        <f ca="1">AVERAGE(N574:OFFSET(N574,-$P$3+1,0))*$P$4*H574</f>
        <v>56.125000000000014</v>
      </c>
      <c r="Q574" s="15">
        <f ca="1">AVERAGE(O574:OFFSET(O574,-$P$3+1,0))*$Q$4*I574</f>
        <v>55.624999999999993</v>
      </c>
      <c r="R574" s="11" t="str">
        <f t="shared" ca="1" si="111"/>
        <v xml:space="preserve"> </v>
      </c>
      <c r="S574" s="11" t="str">
        <f t="shared" ca="1" si="112"/>
        <v xml:space="preserve"> </v>
      </c>
      <c r="T574" s="3" t="str">
        <f t="shared" ref="T574:T637" ca="1" si="126">IF(AND($R574="Buy",$R573=" "),T$3,IF(AND($R574="Buy",$R573="Exit"),T$3,IF(AND($S574="Sell",$S573=" "),-T$3,IF(OR($R573="Buy",S573="Sell"),T573," "))))</f>
        <v xml:space="preserve"> </v>
      </c>
      <c r="U574" s="16" t="str">
        <f t="shared" ref="U574:U637" ca="1" si="127">IF(AND($R574="Buy",$R573=" "),-T$3*P574/Q574,IF(AND($R574="Buy",$R573="Exit"),-T$3*P574/Q574,IF(AND($S574="Sell",S573=" "),T$3*P574/Q574,IF(OR($R573="Buy",$S573="Sell"),U573," "))))</f>
        <v xml:space="preserve"> </v>
      </c>
      <c r="V574" s="3" t="str">
        <f t="shared" ca="1" si="115"/>
        <v xml:space="preserve"> </v>
      </c>
      <c r="W574" s="3" t="str">
        <f t="shared" ca="1" si="116"/>
        <v xml:space="preserve"> </v>
      </c>
      <c r="X574" s="12" t="str">
        <f t="shared" ca="1" si="119"/>
        <v xml:space="preserve"> </v>
      </c>
      <c r="Y574" s="17" t="str">
        <f t="shared" ca="1" si="120"/>
        <v xml:space="preserve"> </v>
      </c>
      <c r="Z574" s="17" t="str">
        <f t="shared" ref="Z574:Z637" ca="1" si="128">IF(X574&lt;&gt;" ",X574+Y574," ")</f>
        <v xml:space="preserve"> </v>
      </c>
      <c r="AA574" s="19">
        <f t="shared" ref="AA574:AA637" ca="1" si="129">IF(Z574&lt;&gt;" ",AA573+Z574,AA573)</f>
        <v>7701.3595865688985</v>
      </c>
      <c r="AB574">
        <v>19463.419566783203</v>
      </c>
    </row>
    <row r="575" spans="1:28" x14ac:dyDescent="0.25">
      <c r="A575" s="22">
        <v>36836</v>
      </c>
      <c r="B575">
        <v>9.77</v>
      </c>
      <c r="C575">
        <v>9.2799999999999994</v>
      </c>
      <c r="D575">
        <v>9.65</v>
      </c>
      <c r="E575">
        <v>10.47</v>
      </c>
      <c r="F575">
        <v>9.8800000000000008</v>
      </c>
      <c r="G575">
        <v>10.039999999999999</v>
      </c>
      <c r="H575" s="2">
        <v>1</v>
      </c>
      <c r="I575" s="2">
        <v>1</v>
      </c>
      <c r="J575" s="6">
        <f ca="1">100*(D575-MIN(OFFSET(C575,-$J$3+1,0):C575))/(MAX(OFFSET(B575,-$J$3+1,0):B575)-MIN(OFFSET(C575,-$J$3+1,0):C575))</f>
        <v>95.714285714285737</v>
      </c>
      <c r="K575" s="6">
        <f ca="1">100*(G575-MIN(OFFSET(F575,-$J$3+1,0):F575))/(MAX(OFFSET(E575,-$J$3+1,0):E575)-MIN(OFFSET(F575,-$J$3+1,0):F575))</f>
        <v>88.8020833333333</v>
      </c>
      <c r="L575" s="6">
        <f t="shared" ca="1" si="123"/>
        <v>6.9122023809524364</v>
      </c>
      <c r="M575" s="6">
        <f ca="1">100*(L575-MIN(OFFSET(L575,-$M$3+1,0):L575))/(MAX(OFFSET(L575,-$M$3+1,0):L575)-MIN(OFFSET(L575,-$M$3+1,0):L575))</f>
        <v>100</v>
      </c>
      <c r="N575" s="8">
        <f t="shared" si="124"/>
        <v>0.49000000000000021</v>
      </c>
      <c r="O575" s="8">
        <f t="shared" si="125"/>
        <v>0.62000000000000099</v>
      </c>
      <c r="P575" s="15">
        <f ca="1">AVERAGE(N575:OFFSET(N575,-$P$3+1,0))*$P$4*H575</f>
        <v>54.250000000000007</v>
      </c>
      <c r="Q575" s="15">
        <f ca="1">AVERAGE(O575:OFFSET(O575,-$P$3+1,0))*$Q$4*I575</f>
        <v>59.875</v>
      </c>
      <c r="R575" s="11" t="str">
        <f t="shared" ca="1" si="111"/>
        <v xml:space="preserve"> </v>
      </c>
      <c r="S575" s="11" t="str">
        <f t="shared" ca="1" si="112"/>
        <v>Sell</v>
      </c>
      <c r="T575" s="3">
        <f t="shared" ca="1" si="126"/>
        <v>-10</v>
      </c>
      <c r="U575" s="16">
        <f t="shared" ca="1" si="127"/>
        <v>9.060542797494783</v>
      </c>
      <c r="V575" s="3">
        <f t="shared" ca="1" si="115"/>
        <v>9.65</v>
      </c>
      <c r="W575" s="3">
        <f t="shared" ca="1" si="116"/>
        <v>10.039999999999999</v>
      </c>
      <c r="X575" s="12" t="str">
        <f t="shared" ca="1" si="119"/>
        <v xml:space="preserve"> </v>
      </c>
      <c r="Y575" s="17" t="str">
        <f t="shared" ca="1" si="120"/>
        <v xml:space="preserve"> </v>
      </c>
      <c r="Z575" s="17" t="str">
        <f t="shared" ca="1" si="128"/>
        <v xml:space="preserve"> </v>
      </c>
      <c r="AA575" s="19">
        <f t="shared" ca="1" si="129"/>
        <v>7701.3595865688985</v>
      </c>
      <c r="AB575">
        <v>19463.419566783203</v>
      </c>
    </row>
    <row r="576" spans="1:28" x14ac:dyDescent="0.25">
      <c r="A576" s="22">
        <v>36837</v>
      </c>
      <c r="B576">
        <v>9.77</v>
      </c>
      <c r="C576">
        <v>9.5500000000000007</v>
      </c>
      <c r="D576">
        <v>9.74</v>
      </c>
      <c r="E576">
        <v>10.039999999999999</v>
      </c>
      <c r="F576">
        <v>9.5</v>
      </c>
      <c r="G576">
        <v>9.91</v>
      </c>
      <c r="H576" s="2">
        <v>1</v>
      </c>
      <c r="I576" s="2">
        <v>1</v>
      </c>
      <c r="J576" s="6">
        <f ca="1">100*(D576-MIN(OFFSET(C576,-$J$3+1,0):C576))/(MAX(OFFSET(B576,-$J$3+1,0):B576)-MIN(OFFSET(C576,-$J$3+1,0):C576))</f>
        <v>98.928571428571459</v>
      </c>
      <c r="K576" s="6">
        <f ca="1">100*(G576-MIN(OFFSET(F576,-$J$3+1,0):F576))/(MAX(OFFSET(E576,-$J$3+1,0):E576)-MIN(OFFSET(F576,-$J$3+1,0):F576))</f>
        <v>83.382789317507417</v>
      </c>
      <c r="L576" s="6">
        <f t="shared" ca="1" si="123"/>
        <v>15.545782111064042</v>
      </c>
      <c r="M576" s="6">
        <f ca="1">100*(L576-MIN(OFFSET(L576,-$M$3+1,0):L576))/(MAX(OFFSET(L576,-$M$3+1,0):L576)-MIN(OFFSET(L576,-$M$3+1,0):L576))</f>
        <v>100</v>
      </c>
      <c r="N576" s="8">
        <f t="shared" si="124"/>
        <v>0.21999999999999886</v>
      </c>
      <c r="O576" s="8">
        <f t="shared" si="125"/>
        <v>0.53999999999999915</v>
      </c>
      <c r="P576" s="15">
        <f ca="1">AVERAGE(N576:OFFSET(N576,-$P$3+1,0))*$P$4*H576</f>
        <v>51.249999999999993</v>
      </c>
      <c r="Q576" s="15">
        <f ca="1">AVERAGE(O576:OFFSET(O576,-$P$3+1,0))*$Q$4*I576</f>
        <v>61.499999999999986</v>
      </c>
      <c r="R576" s="11" t="str">
        <f t="shared" ca="1" si="111"/>
        <v xml:space="preserve"> </v>
      </c>
      <c r="S576" s="11" t="str">
        <f t="shared" ca="1" si="112"/>
        <v>Sell</v>
      </c>
      <c r="T576" s="3">
        <f t="shared" ca="1" si="126"/>
        <v>-10</v>
      </c>
      <c r="U576" s="16">
        <f t="shared" ca="1" si="127"/>
        <v>9.060542797494783</v>
      </c>
      <c r="V576" s="3">
        <f t="shared" ca="1" si="115"/>
        <v>9.65</v>
      </c>
      <c r="W576" s="3">
        <f t="shared" ca="1" si="116"/>
        <v>10.039999999999999</v>
      </c>
      <c r="X576" s="12">
        <f t="shared" ca="1" si="119"/>
        <v>-89.999999999999858</v>
      </c>
      <c r="Y576" s="17">
        <f t="shared" ca="1" si="120"/>
        <v>-117.78705636743128</v>
      </c>
      <c r="Z576" s="17">
        <f t="shared" ca="1" si="128"/>
        <v>-207.78705636743115</v>
      </c>
      <c r="AA576" s="19">
        <f t="shared" ca="1" si="129"/>
        <v>7493.5725302014671</v>
      </c>
      <c r="AB576">
        <v>19463.419566783203</v>
      </c>
    </row>
    <row r="577" spans="1:28" x14ac:dyDescent="0.25">
      <c r="A577" s="22">
        <v>36838</v>
      </c>
      <c r="B577">
        <v>10.08</v>
      </c>
      <c r="C577">
        <v>9.52</v>
      </c>
      <c r="D577">
        <v>9.98</v>
      </c>
      <c r="E577">
        <v>10.35</v>
      </c>
      <c r="F577">
        <v>9.85</v>
      </c>
      <c r="G577">
        <v>10.07</v>
      </c>
      <c r="H577" s="2">
        <v>1</v>
      </c>
      <c r="I577" s="2">
        <v>1</v>
      </c>
      <c r="J577" s="6">
        <f ca="1">100*(D577-MIN(OFFSET(C577,-$J$3+1,0):C577))/(MAX(OFFSET(B577,-$J$3+1,0):B577)-MIN(OFFSET(C577,-$J$3+1,0):C577))</f>
        <v>96.655518394648837</v>
      </c>
      <c r="K577" s="6">
        <f ca="1">100*(G577-MIN(OFFSET(F577,-$J$3+1,0):F577))/(MAX(OFFSET(E577,-$J$3+1,0):E577)-MIN(OFFSET(F577,-$J$3+1,0):F577))</f>
        <v>87.692307692307679</v>
      </c>
      <c r="L577" s="6">
        <f t="shared" ca="1" si="123"/>
        <v>8.9632107023411578</v>
      </c>
      <c r="M577" s="6">
        <f ca="1">100*(L577-MIN(OFFSET(L577,-$M$3+1,0):L577))/(MAX(OFFSET(L577,-$M$3+1,0):L577)-MIN(OFFSET(L577,-$M$3+1,0):L577))</f>
        <v>85.337397297878312</v>
      </c>
      <c r="N577" s="8">
        <f t="shared" si="124"/>
        <v>0.5600000000000005</v>
      </c>
      <c r="O577" s="8">
        <f t="shared" si="125"/>
        <v>0.5</v>
      </c>
      <c r="P577" s="15">
        <f ca="1">AVERAGE(N577:OFFSET(N577,-$P$3+1,0))*$P$4*H577</f>
        <v>52.875000000000007</v>
      </c>
      <c r="Q577" s="15">
        <f ca="1">AVERAGE(O577:OFFSET(O577,-$P$3+1,0))*$Q$4*I577</f>
        <v>61.874999999999993</v>
      </c>
      <c r="R577" s="11" t="str">
        <f t="shared" ca="1" si="111"/>
        <v xml:space="preserve"> </v>
      </c>
      <c r="S577" s="11" t="str">
        <f t="shared" ca="1" si="112"/>
        <v>Sell</v>
      </c>
      <c r="T577" s="3">
        <f t="shared" ca="1" si="126"/>
        <v>-10</v>
      </c>
      <c r="U577" s="16">
        <f t="shared" ca="1" si="127"/>
        <v>9.060542797494783</v>
      </c>
      <c r="V577" s="3">
        <f t="shared" ca="1" si="115"/>
        <v>9.65</v>
      </c>
      <c r="W577" s="3">
        <f t="shared" ca="1" si="116"/>
        <v>10.039999999999999</v>
      </c>
      <c r="X577" s="12">
        <f t="shared" ca="1" si="119"/>
        <v>-240.00000000000023</v>
      </c>
      <c r="Y577" s="17">
        <f t="shared" ca="1" si="120"/>
        <v>144.96868475991667</v>
      </c>
      <c r="Z577" s="17">
        <f t="shared" ca="1" si="128"/>
        <v>-95.031315240083558</v>
      </c>
      <c r="AA577" s="19">
        <f t="shared" ca="1" si="129"/>
        <v>7398.541214961384</v>
      </c>
      <c r="AB577">
        <v>19356.752900116535</v>
      </c>
    </row>
    <row r="578" spans="1:28" x14ac:dyDescent="0.25">
      <c r="A578" s="22">
        <v>36839</v>
      </c>
      <c r="B578">
        <v>9.86</v>
      </c>
      <c r="C578">
        <v>9.2799999999999994</v>
      </c>
      <c r="D578">
        <v>9.8000000000000007</v>
      </c>
      <c r="E578">
        <v>10</v>
      </c>
      <c r="F578">
        <v>9.5399999999999991</v>
      </c>
      <c r="G578">
        <v>9.7200000000000006</v>
      </c>
      <c r="H578" s="2">
        <v>1</v>
      </c>
      <c r="I578" s="2">
        <v>1</v>
      </c>
      <c r="J578" s="6">
        <f ca="1">100*(D578-MIN(OFFSET(C578,-$J$3+1,0):C578))/(MAX(OFFSET(B578,-$J$3+1,0):B578)-MIN(OFFSET(C578,-$J$3+1,0):C578))</f>
        <v>90.635451505016761</v>
      </c>
      <c r="K578" s="6">
        <f ca="1">100*(G578-MIN(OFFSET(F578,-$J$3+1,0):F578))/(MAX(OFFSET(E578,-$J$3+1,0):E578)-MIN(OFFSET(F578,-$J$3+1,0):F578))</f>
        <v>75.490196078431381</v>
      </c>
      <c r="L578" s="6">
        <f t="shared" ca="1" si="123"/>
        <v>15.145255426585379</v>
      </c>
      <c r="M578" s="6">
        <f ca="1">100*(L578-MIN(OFFSET(L578,-$M$3+1,0):L578))/(MAX(OFFSET(L578,-$M$3+1,0):L578)-MIN(OFFSET(L578,-$M$3+1,0):L578))</f>
        <v>99.107831380556476</v>
      </c>
      <c r="N578" s="8">
        <f t="shared" si="124"/>
        <v>0.70000000000000107</v>
      </c>
      <c r="O578" s="8">
        <f t="shared" si="125"/>
        <v>0.53000000000000114</v>
      </c>
      <c r="P578" s="15">
        <f ca="1">AVERAGE(N578:OFFSET(N578,-$P$3+1,0))*$P$4*H578</f>
        <v>49.375000000000014</v>
      </c>
      <c r="Q578" s="15">
        <f ca="1">AVERAGE(O578:OFFSET(O578,-$P$3+1,0))*$Q$4*I578</f>
        <v>60.000000000000007</v>
      </c>
      <c r="R578" s="11" t="str">
        <f t="shared" ca="1" si="111"/>
        <v xml:space="preserve"> </v>
      </c>
      <c r="S578" s="11" t="str">
        <f t="shared" ca="1" si="112"/>
        <v>Sell</v>
      </c>
      <c r="T578" s="3">
        <f t="shared" ca="1" si="126"/>
        <v>-10</v>
      </c>
      <c r="U578" s="16">
        <f t="shared" ca="1" si="127"/>
        <v>9.060542797494783</v>
      </c>
      <c r="V578" s="3">
        <f t="shared" ca="1" si="115"/>
        <v>9.65</v>
      </c>
      <c r="W578" s="3">
        <f t="shared" ca="1" si="116"/>
        <v>10.039999999999999</v>
      </c>
      <c r="X578" s="12">
        <f t="shared" ca="1" si="119"/>
        <v>179.99999999999972</v>
      </c>
      <c r="Y578" s="17">
        <f t="shared" ca="1" si="120"/>
        <v>-317.11899791231713</v>
      </c>
      <c r="Z578" s="17">
        <f t="shared" ca="1" si="128"/>
        <v>-137.11899791231741</v>
      </c>
      <c r="AA578" s="19">
        <f t="shared" ca="1" si="129"/>
        <v>7261.4222170490666</v>
      </c>
      <c r="AB578">
        <v>19245.086233449867</v>
      </c>
    </row>
    <row r="579" spans="1:28" x14ac:dyDescent="0.25">
      <c r="A579" s="22">
        <v>36840</v>
      </c>
      <c r="B579">
        <v>9.6199999999999992</v>
      </c>
      <c r="C579">
        <v>8.66</v>
      </c>
      <c r="D579">
        <v>8.66</v>
      </c>
      <c r="E579">
        <v>9.57</v>
      </c>
      <c r="F579">
        <v>9.01</v>
      </c>
      <c r="G579">
        <v>9.07</v>
      </c>
      <c r="H579" s="2">
        <v>1</v>
      </c>
      <c r="I579" s="2">
        <v>1</v>
      </c>
      <c r="J579" s="6">
        <f ca="1">100*(D579-MIN(OFFSET(C579,-$J$3+1,0):C579))/(MAX(OFFSET(B579,-$J$3+1,0):B579)-MIN(OFFSET(C579,-$J$3+1,0):C579))</f>
        <v>47.014925373134325</v>
      </c>
      <c r="K579" s="6">
        <f ca="1">100*(G579-MIN(OFFSET(F579,-$J$3+1,0):F579))/(MAX(OFFSET(E579,-$J$3+1,0):E579)-MIN(OFFSET(F579,-$J$3+1,0):F579))</f>
        <v>47.169811320754711</v>
      </c>
      <c r="L579" s="6">
        <f t="shared" ca="1" si="123"/>
        <v>-0.15488594762038588</v>
      </c>
      <c r="M579" s="6">
        <f ca="1">100*(L579-MIN(OFFSET(L579,-$M$3+1,0):L579))/(MAX(OFFSET(L579,-$M$3+1,0):L579)-MIN(OFFSET(L579,-$M$3+1,0):L579))</f>
        <v>8.9892695077235736</v>
      </c>
      <c r="N579" s="8">
        <f t="shared" si="124"/>
        <v>1.1400000000000006</v>
      </c>
      <c r="O579" s="8">
        <f t="shared" si="125"/>
        <v>0.71000000000000085</v>
      </c>
      <c r="P579" s="15">
        <f ca="1">AVERAGE(N579:OFFSET(N579,-$P$3+1,0))*$P$4*H579</f>
        <v>54.750000000000028</v>
      </c>
      <c r="Q579" s="15">
        <f ca="1">AVERAGE(O579:OFFSET(O579,-$P$3+1,0))*$Q$4*I579</f>
        <v>60.750000000000014</v>
      </c>
      <c r="R579" s="11" t="str">
        <f t="shared" ca="1" si="111"/>
        <v xml:space="preserve"> </v>
      </c>
      <c r="S579" s="11" t="str">
        <f t="shared" ca="1" si="112"/>
        <v>Exit</v>
      </c>
      <c r="T579" s="3">
        <f t="shared" ca="1" si="126"/>
        <v>-10</v>
      </c>
      <c r="U579" s="16">
        <f t="shared" ca="1" si="127"/>
        <v>9.060542797494783</v>
      </c>
      <c r="V579" s="3">
        <f t="shared" ca="1" si="115"/>
        <v>9.65</v>
      </c>
      <c r="W579" s="3">
        <f t="shared" ca="1" si="116"/>
        <v>10.039999999999999</v>
      </c>
      <c r="X579" s="12">
        <f t="shared" ca="1" si="119"/>
        <v>1140.0000000000005</v>
      </c>
      <c r="Y579" s="17">
        <f t="shared" ca="1" si="120"/>
        <v>-588.93528183716114</v>
      </c>
      <c r="Z579" s="17">
        <f t="shared" ca="1" si="128"/>
        <v>551.06471816283931</v>
      </c>
      <c r="AA579" s="19">
        <f t="shared" ca="1" si="129"/>
        <v>7812.4869352119058</v>
      </c>
      <c r="AB579">
        <v>19843.419566783199</v>
      </c>
    </row>
    <row r="580" spans="1:28" x14ac:dyDescent="0.25">
      <c r="A580" s="22">
        <v>36843</v>
      </c>
      <c r="B580">
        <v>9.2200000000000006</v>
      </c>
      <c r="C580">
        <v>8.66</v>
      </c>
      <c r="D580">
        <v>9.2200000000000006</v>
      </c>
      <c r="E580">
        <v>9.57</v>
      </c>
      <c r="F580">
        <v>9.23</v>
      </c>
      <c r="G580">
        <v>9.4499999999999993</v>
      </c>
      <c r="H580" s="2">
        <v>1</v>
      </c>
      <c r="I580" s="2">
        <v>1</v>
      </c>
      <c r="J580" s="6">
        <f ca="1">100*(D580-MIN(OFFSET(C580,-$J$3+1,0):C580))/(MAX(OFFSET(B580,-$J$3+1,0):B580)-MIN(OFFSET(C580,-$J$3+1,0):C580))</f>
        <v>57.213930348258728</v>
      </c>
      <c r="K580" s="6">
        <f ca="1">100*(G580-MIN(OFFSET(F580,-$J$3+1,0):F580))/(MAX(OFFSET(E580,-$J$3+1,0):E580)-MIN(OFFSET(F580,-$J$3+1,0):F580))</f>
        <v>52.558139534883665</v>
      </c>
      <c r="L580" s="6">
        <f t="shared" ca="1" si="123"/>
        <v>4.655790813375063</v>
      </c>
      <c r="M580" s="6">
        <f ca="1">100*(L580-MIN(OFFSET(L580,-$M$3+1,0):L580))/(MAX(OFFSET(L580,-$M$3+1,0):L580)-MIN(OFFSET(L580,-$M$3+1,0):L580))</f>
        <v>36.874911350730585</v>
      </c>
      <c r="N580" s="8">
        <f t="shared" si="124"/>
        <v>0.5600000000000005</v>
      </c>
      <c r="O580" s="8">
        <f t="shared" si="125"/>
        <v>0.5</v>
      </c>
      <c r="P580" s="15">
        <f ca="1">AVERAGE(N580:OFFSET(N580,-$P$3+1,0))*$P$4*H580</f>
        <v>58.625000000000036</v>
      </c>
      <c r="Q580" s="15">
        <f ca="1">AVERAGE(O580:OFFSET(O580,-$P$3+1,0))*$Q$4*I580</f>
        <v>59.625000000000014</v>
      </c>
      <c r="R580" s="11" t="str">
        <f t="shared" ca="1" si="111"/>
        <v xml:space="preserve"> </v>
      </c>
      <c r="S580" s="11" t="str">
        <f t="shared" ca="1" si="112"/>
        <v xml:space="preserve"> </v>
      </c>
      <c r="T580" s="3" t="str">
        <f t="shared" ca="1" si="126"/>
        <v xml:space="preserve"> </v>
      </c>
      <c r="U580" s="16" t="str">
        <f t="shared" ca="1" si="127"/>
        <v xml:space="preserve"> </v>
      </c>
      <c r="V580" s="3" t="str">
        <f t="shared" ca="1" si="115"/>
        <v xml:space="preserve"> </v>
      </c>
      <c r="W580" s="3" t="str">
        <f t="shared" ca="1" si="116"/>
        <v xml:space="preserve"> </v>
      </c>
      <c r="X580" s="12" t="str">
        <f t="shared" ca="1" si="119"/>
        <v xml:space="preserve"> </v>
      </c>
      <c r="Y580" s="17" t="str">
        <f t="shared" ca="1" si="120"/>
        <v xml:space="preserve"> </v>
      </c>
      <c r="Z580" s="17" t="str">
        <f t="shared" ca="1" si="128"/>
        <v xml:space="preserve"> </v>
      </c>
      <c r="AA580" s="19">
        <f t="shared" ca="1" si="129"/>
        <v>7812.4869352119058</v>
      </c>
      <c r="AB580">
        <v>19843.419566783199</v>
      </c>
    </row>
    <row r="581" spans="1:28" x14ac:dyDescent="0.25">
      <c r="A581" s="22">
        <v>36844</v>
      </c>
      <c r="B581">
        <v>9.52</v>
      </c>
      <c r="C581">
        <v>8.8800000000000008</v>
      </c>
      <c r="D581">
        <v>9</v>
      </c>
      <c r="E581">
        <v>9.9499999999999993</v>
      </c>
      <c r="F581">
        <v>9.39</v>
      </c>
      <c r="G581">
        <v>9.6999999999999993</v>
      </c>
      <c r="H581" s="2">
        <v>1</v>
      </c>
      <c r="I581" s="2">
        <v>1</v>
      </c>
      <c r="J581" s="6">
        <f ca="1">100*(D581-MIN(OFFSET(C581,-$J$3+1,0):C581))/(MAX(OFFSET(B581,-$J$3+1,0):B581)-MIN(OFFSET(C581,-$J$3+1,0):C581))</f>
        <v>31.645569620253163</v>
      </c>
      <c r="K581" s="6">
        <f ca="1">100*(G581-MIN(OFFSET(F581,-$J$3+1,0):F581))/(MAX(OFFSET(E581,-$J$3+1,0):E581)-MIN(OFFSET(F581,-$J$3+1,0):F581))</f>
        <v>57.458563535911537</v>
      </c>
      <c r="L581" s="6">
        <f t="shared" ca="1" si="123"/>
        <v>-25.812993915658375</v>
      </c>
      <c r="M581" s="6">
        <f ca="1">100*(L581-MIN(OFFSET(L581,-$M$3+1,0):L581))/(MAX(OFFSET(L581,-$M$3+1,0):L581)-MIN(OFFSET(L581,-$M$3+1,0):L581))</f>
        <v>0</v>
      </c>
      <c r="N581" s="8">
        <f t="shared" si="124"/>
        <v>0.63999999999999879</v>
      </c>
      <c r="O581" s="8">
        <f t="shared" si="125"/>
        <v>0.55999999999999872</v>
      </c>
      <c r="P581" s="15">
        <f ca="1">AVERAGE(N581:OFFSET(N581,-$P$3+1,0))*$P$4*H581</f>
        <v>59.625000000000014</v>
      </c>
      <c r="Q581" s="15">
        <f ca="1">AVERAGE(O581:OFFSET(O581,-$P$3+1,0))*$Q$4*I581</f>
        <v>56.125</v>
      </c>
      <c r="R581" s="11" t="str">
        <f t="shared" ca="1" si="111"/>
        <v>Buy</v>
      </c>
      <c r="S581" s="11" t="str">
        <f t="shared" ca="1" si="112"/>
        <v xml:space="preserve"> </v>
      </c>
      <c r="T581" s="3">
        <f t="shared" ca="1" si="126"/>
        <v>10</v>
      </c>
      <c r="U581" s="16">
        <f t="shared" ca="1" si="127"/>
        <v>-10.623608017817373</v>
      </c>
      <c r="V581" s="3">
        <f t="shared" ca="1" si="115"/>
        <v>9</v>
      </c>
      <c r="W581" s="3">
        <f t="shared" ca="1" si="116"/>
        <v>9.6999999999999993</v>
      </c>
      <c r="X581" s="12" t="str">
        <f t="shared" ca="1" si="119"/>
        <v xml:space="preserve"> </v>
      </c>
      <c r="Y581" s="17" t="str">
        <f t="shared" ca="1" si="120"/>
        <v xml:space="preserve"> </v>
      </c>
      <c r="Z581" s="17" t="str">
        <f t="shared" ca="1" si="128"/>
        <v xml:space="preserve"> </v>
      </c>
      <c r="AA581" s="19">
        <f t="shared" ca="1" si="129"/>
        <v>7812.4869352119058</v>
      </c>
      <c r="AB581">
        <v>19843.419566783199</v>
      </c>
    </row>
    <row r="582" spans="1:28" x14ac:dyDescent="0.25">
      <c r="A582" s="22">
        <v>36845</v>
      </c>
      <c r="B582">
        <v>9.1199999999999992</v>
      </c>
      <c r="C582">
        <v>8.82</v>
      </c>
      <c r="D582">
        <v>9.0299999999999994</v>
      </c>
      <c r="E582">
        <v>10.199999999999999</v>
      </c>
      <c r="F582">
        <v>9.73</v>
      </c>
      <c r="G582">
        <v>10.17</v>
      </c>
      <c r="H582" s="2">
        <v>1</v>
      </c>
      <c r="I582" s="2">
        <v>1</v>
      </c>
      <c r="J582" s="6">
        <f ca="1">100*(D582-MIN(OFFSET(C582,-$J$3+1,0):C582))/(MAX(OFFSET(B582,-$J$3+1,0):B582)-MIN(OFFSET(C582,-$J$3+1,0):C582))</f>
        <v>26.056338028168959</v>
      </c>
      <c r="K582" s="6">
        <f ca="1">100*(G582-MIN(OFFSET(F582,-$J$3+1,0):F582))/(MAX(OFFSET(E582,-$J$3+1,0):E582)-MIN(OFFSET(F582,-$J$3+1,0):F582))</f>
        <v>79.452054794520507</v>
      </c>
      <c r="L582" s="6">
        <f t="shared" ca="1" si="123"/>
        <v>-53.395716766351548</v>
      </c>
      <c r="M582" s="6">
        <f ca="1">100*(L582-MIN(OFFSET(L582,-$M$3+1,0):L582))/(MAX(OFFSET(L582,-$M$3+1,0):L582)-MIN(OFFSET(L582,-$M$3+1,0):L582))</f>
        <v>0</v>
      </c>
      <c r="N582" s="8">
        <f t="shared" si="124"/>
        <v>0.29999999999999893</v>
      </c>
      <c r="O582" s="8">
        <f t="shared" si="125"/>
        <v>0.5</v>
      </c>
      <c r="P582" s="15">
        <f ca="1">AVERAGE(N582:OFFSET(N582,-$P$3+1,0))*$P$4*H582</f>
        <v>57.624999999999993</v>
      </c>
      <c r="Q582" s="15">
        <f ca="1">AVERAGE(O582:OFFSET(O582,-$P$3+1,0))*$Q$4*I582</f>
        <v>55.750000000000014</v>
      </c>
      <c r="R582" s="11" t="str">
        <f t="shared" ca="1" si="111"/>
        <v>Buy</v>
      </c>
      <c r="S582" s="11" t="str">
        <f t="shared" ca="1" si="112"/>
        <v xml:space="preserve"> </v>
      </c>
      <c r="T582" s="3">
        <f t="shared" ca="1" si="126"/>
        <v>10</v>
      </c>
      <c r="U582" s="16">
        <f t="shared" ca="1" si="127"/>
        <v>-10.623608017817373</v>
      </c>
      <c r="V582" s="3">
        <f t="shared" ca="1" si="115"/>
        <v>9</v>
      </c>
      <c r="W582" s="3">
        <f t="shared" ca="1" si="116"/>
        <v>9.6999999999999993</v>
      </c>
      <c r="X582" s="12">
        <f t="shared" ca="1" si="119"/>
        <v>29.999999999999361</v>
      </c>
      <c r="Y582" s="17">
        <f t="shared" ca="1" si="120"/>
        <v>-499.30957683741724</v>
      </c>
      <c r="Z582" s="17">
        <f t="shared" ca="1" si="128"/>
        <v>-469.30957683741786</v>
      </c>
      <c r="AA582" s="19">
        <f t="shared" ca="1" si="129"/>
        <v>7343.177358374488</v>
      </c>
      <c r="AB582">
        <v>19374.10998994578</v>
      </c>
    </row>
    <row r="583" spans="1:28" x14ac:dyDescent="0.25">
      <c r="A583" s="22">
        <v>36846</v>
      </c>
      <c r="B583">
        <v>9.06</v>
      </c>
      <c r="C583">
        <v>8.66</v>
      </c>
      <c r="D583">
        <v>8.69</v>
      </c>
      <c r="E583">
        <v>10.1</v>
      </c>
      <c r="F583">
        <v>9.85</v>
      </c>
      <c r="G583">
        <v>9.92</v>
      </c>
      <c r="H583" s="2">
        <v>1</v>
      </c>
      <c r="I583" s="2">
        <v>1</v>
      </c>
      <c r="J583" s="6">
        <f ca="1">100*(D583-MIN(OFFSET(C583,-$J$3+1,0):C583))/(MAX(OFFSET(B583,-$J$3+1,0):B583)-MIN(OFFSET(C583,-$J$3+1,0):C583))</f>
        <v>2.1126760563379832</v>
      </c>
      <c r="K583" s="6">
        <f ca="1">100*(G583-MIN(OFFSET(F583,-$J$3+1,0):F583))/(MAX(OFFSET(E583,-$J$3+1,0):E583)-MIN(OFFSET(F583,-$J$3+1,0):F583))</f>
        <v>62.328767123287648</v>
      </c>
      <c r="L583" s="6">
        <f t="shared" ca="1" si="123"/>
        <v>-60.216091066949666</v>
      </c>
      <c r="M583" s="6">
        <f ca="1">100*(L583-MIN(OFFSET(L583,-$M$3+1,0):L583))/(MAX(OFFSET(L583,-$M$3+1,0):L583)-MIN(OFFSET(L583,-$M$3+1,0):L583))</f>
        <v>0</v>
      </c>
      <c r="N583" s="8">
        <f t="shared" si="124"/>
        <v>0.40000000000000036</v>
      </c>
      <c r="O583" s="8">
        <f t="shared" si="125"/>
        <v>0.32000000000000028</v>
      </c>
      <c r="P583" s="15">
        <f ca="1">AVERAGE(N583:OFFSET(N583,-$P$3+1,0))*$P$4*H583</f>
        <v>56.499999999999993</v>
      </c>
      <c r="Q583" s="15">
        <f ca="1">AVERAGE(O583:OFFSET(O583,-$P$3+1,0))*$Q$4*I583</f>
        <v>52</v>
      </c>
      <c r="R583" s="11" t="str">
        <f t="shared" ca="1" si="111"/>
        <v>Buy</v>
      </c>
      <c r="S583" s="11" t="str">
        <f t="shared" ca="1" si="112"/>
        <v xml:space="preserve"> </v>
      </c>
      <c r="T583" s="3">
        <f t="shared" ca="1" si="126"/>
        <v>10</v>
      </c>
      <c r="U583" s="16">
        <f t="shared" ca="1" si="127"/>
        <v>-10.623608017817373</v>
      </c>
      <c r="V583" s="3">
        <f t="shared" ca="1" si="115"/>
        <v>9</v>
      </c>
      <c r="W583" s="3">
        <f t="shared" ca="1" si="116"/>
        <v>9.6999999999999993</v>
      </c>
      <c r="X583" s="12">
        <f t="shared" ca="1" si="119"/>
        <v>-339.99999999999989</v>
      </c>
      <c r="Y583" s="17">
        <f t="shared" ca="1" si="120"/>
        <v>265.59020044543433</v>
      </c>
      <c r="Z583" s="17">
        <f t="shared" ca="1" si="128"/>
        <v>-74.409799554565552</v>
      </c>
      <c r="AA583" s="19">
        <f t="shared" ca="1" si="129"/>
        <v>7268.7675588199227</v>
      </c>
      <c r="AB583">
        <v>19299.700190391213</v>
      </c>
    </row>
    <row r="584" spans="1:28" x14ac:dyDescent="0.25">
      <c r="A584" s="22">
        <v>36847</v>
      </c>
      <c r="B584">
        <v>9.1199999999999992</v>
      </c>
      <c r="C584">
        <v>8.76</v>
      </c>
      <c r="D584">
        <v>8.94</v>
      </c>
      <c r="E584">
        <v>10.42</v>
      </c>
      <c r="F584">
        <v>9.92</v>
      </c>
      <c r="G584">
        <v>9.98</v>
      </c>
      <c r="H584" s="2">
        <v>1</v>
      </c>
      <c r="I584" s="2">
        <v>1</v>
      </c>
      <c r="J584" s="6">
        <f ca="1">100*(D584-MIN(OFFSET(C584,-$J$3+1,0):C584))/(MAX(OFFSET(B584,-$J$3+1,0):B584)-MIN(OFFSET(C584,-$J$3+1,0):C584))</f>
        <v>19.718309859154886</v>
      </c>
      <c r="K584" s="6">
        <f ca="1">100*(G584-MIN(OFFSET(F584,-$J$3+1,0):F584))/(MAX(OFFSET(E584,-$J$3+1,0):E584)-MIN(OFFSET(F584,-$J$3+1,0):F584))</f>
        <v>66.438356164383563</v>
      </c>
      <c r="L584" s="6">
        <f t="shared" ca="1" si="123"/>
        <v>-46.720046305228678</v>
      </c>
      <c r="M584" s="6">
        <f ca="1">100*(L584-MIN(OFFSET(L584,-$M$3+1,0):L584))/(MAX(OFFSET(L584,-$M$3+1,0):L584)-MIN(OFFSET(L584,-$M$3+1,0):L584))</f>
        <v>17.813768582529686</v>
      </c>
      <c r="N584" s="8">
        <f t="shared" si="124"/>
        <v>0.42999999999999972</v>
      </c>
      <c r="O584" s="8">
        <f t="shared" si="125"/>
        <v>0.5</v>
      </c>
      <c r="P584" s="15">
        <f ca="1">AVERAGE(N584:OFFSET(N584,-$P$3+1,0))*$P$4*H584</f>
        <v>59.125000000000007</v>
      </c>
      <c r="Q584" s="15">
        <f ca="1">AVERAGE(O584:OFFSET(O584,-$P$3+1,0))*$Q$4*I584</f>
        <v>51.500000000000014</v>
      </c>
      <c r="R584" s="11" t="str">
        <f t="shared" ca="1" si="111"/>
        <v>Buy</v>
      </c>
      <c r="S584" s="11" t="str">
        <f t="shared" ca="1" si="112"/>
        <v xml:space="preserve"> </v>
      </c>
      <c r="T584" s="3">
        <f t="shared" ca="1" si="126"/>
        <v>10</v>
      </c>
      <c r="U584" s="16">
        <f t="shared" ca="1" si="127"/>
        <v>-10.623608017817373</v>
      </c>
      <c r="V584" s="3">
        <f t="shared" ca="1" si="115"/>
        <v>9</v>
      </c>
      <c r="W584" s="3">
        <f t="shared" ca="1" si="116"/>
        <v>9.6999999999999993</v>
      </c>
      <c r="X584" s="12">
        <f t="shared" ca="1" si="119"/>
        <v>250</v>
      </c>
      <c r="Y584" s="17">
        <f t="shared" ca="1" si="120"/>
        <v>-63.741648106904769</v>
      </c>
      <c r="Z584" s="17">
        <f t="shared" ca="1" si="128"/>
        <v>186.25835189309524</v>
      </c>
      <c r="AA584" s="19">
        <f t="shared" ca="1" si="129"/>
        <v>7455.0259107130178</v>
      </c>
      <c r="AB584">
        <v>19485.958542284308</v>
      </c>
    </row>
    <row r="585" spans="1:28" x14ac:dyDescent="0.25">
      <c r="A585" s="22">
        <v>36850</v>
      </c>
      <c r="B585">
        <v>9.06</v>
      </c>
      <c r="C585">
        <v>8.7200000000000006</v>
      </c>
      <c r="D585">
        <v>8.82</v>
      </c>
      <c r="E585">
        <v>9.9499999999999993</v>
      </c>
      <c r="F585">
        <v>9.32</v>
      </c>
      <c r="G585">
        <v>9.39</v>
      </c>
      <c r="H585" s="2">
        <v>1</v>
      </c>
      <c r="I585" s="2">
        <v>1</v>
      </c>
      <c r="J585" s="6">
        <f ca="1">100*(D585-MIN(OFFSET(C585,-$J$3+1,0):C585))/(MAX(OFFSET(B585,-$J$3+1,0):B585)-MIN(OFFSET(C585,-$J$3+1,0):C585))</f>
        <v>11.267605633802827</v>
      </c>
      <c r="K585" s="6">
        <f ca="1">100*(G585-MIN(OFFSET(F585,-$J$3+1,0):F585))/(MAX(OFFSET(E585,-$J$3+1,0):E585)-MIN(OFFSET(F585,-$J$3+1,0):F585))</f>
        <v>26.950354609929132</v>
      </c>
      <c r="L585" s="6">
        <f t="shared" ca="1" si="123"/>
        <v>-15.682748976126305</v>
      </c>
      <c r="M585" s="6">
        <f ca="1">100*(L585-MIN(OFFSET(L585,-$M$3+1,0):L585))/(MAX(OFFSET(L585,-$M$3+1,0):L585)-MIN(OFFSET(L585,-$M$3+1,0):L585))</f>
        <v>58.780677170145601</v>
      </c>
      <c r="N585" s="8">
        <f t="shared" si="124"/>
        <v>0.33999999999999986</v>
      </c>
      <c r="O585" s="8">
        <f t="shared" si="125"/>
        <v>0.66000000000000014</v>
      </c>
      <c r="P585" s="15">
        <f ca="1">AVERAGE(N585:OFFSET(N585,-$P$3+1,0))*$P$4*H585</f>
        <v>56.375</v>
      </c>
      <c r="Q585" s="15">
        <f ca="1">AVERAGE(O585:OFFSET(O585,-$P$3+1,0))*$Q$4*I585</f>
        <v>53.500000000000014</v>
      </c>
      <c r="R585" s="11" t="str">
        <f t="shared" ca="1" si="111"/>
        <v>Exit</v>
      </c>
      <c r="S585" s="11" t="str">
        <f t="shared" ca="1" si="112"/>
        <v xml:space="preserve"> </v>
      </c>
      <c r="T585" s="3">
        <f t="shared" ca="1" si="126"/>
        <v>10</v>
      </c>
      <c r="U585" s="16">
        <f t="shared" ca="1" si="127"/>
        <v>-10.623608017817373</v>
      </c>
      <c r="V585" s="3">
        <f t="shared" ca="1" si="115"/>
        <v>9</v>
      </c>
      <c r="W585" s="3">
        <f t="shared" ca="1" si="116"/>
        <v>9.6999999999999993</v>
      </c>
      <c r="X585" s="12">
        <f t="shared" ca="1" si="119"/>
        <v>-119.99999999999922</v>
      </c>
      <c r="Y585" s="17">
        <f t="shared" ca="1" si="120"/>
        <v>626.79287305122489</v>
      </c>
      <c r="Z585" s="17">
        <f t="shared" ca="1" si="128"/>
        <v>506.79287305122568</v>
      </c>
      <c r="AA585" s="19">
        <f t="shared" ca="1" si="129"/>
        <v>7961.8187837642436</v>
      </c>
      <c r="AB585">
        <v>19992.751415335533</v>
      </c>
    </row>
    <row r="586" spans="1:28" x14ac:dyDescent="0.25">
      <c r="A586" s="22">
        <v>36851</v>
      </c>
      <c r="B586">
        <v>9.3699999999999992</v>
      </c>
      <c r="C586">
        <v>8.69</v>
      </c>
      <c r="D586">
        <v>9.31</v>
      </c>
      <c r="E586">
        <v>10.01</v>
      </c>
      <c r="F586">
        <v>9.57</v>
      </c>
      <c r="G586">
        <v>9.92</v>
      </c>
      <c r="H586" s="2">
        <v>1</v>
      </c>
      <c r="I586" s="2">
        <v>1</v>
      </c>
      <c r="J586" s="6">
        <f ca="1">100*(D586-MIN(OFFSET(C586,-$J$3+1,0):C586))/(MAX(OFFSET(B586,-$J$3+1,0):B586)-MIN(OFFSET(C586,-$J$3+1,0):C586))</f>
        <v>45.774647887323965</v>
      </c>
      <c r="K586" s="6">
        <f ca="1">100*(G586-MIN(OFFSET(F586,-$J$3+1,0):F586))/(MAX(OFFSET(E586,-$J$3+1,0):E586)-MIN(OFFSET(F586,-$J$3+1,0):F586))</f>
        <v>64.539007092198588</v>
      </c>
      <c r="L586" s="6">
        <f t="shared" ca="1" si="123"/>
        <v>-18.764359204874623</v>
      </c>
      <c r="M586" s="6">
        <f ca="1">100*(L586-MIN(OFFSET(L586,-$M$3+1,0):L586))/(MAX(OFFSET(L586,-$M$3+1,0):L586)-MIN(OFFSET(L586,-$M$3+1,0):L586))</f>
        <v>55.003969263780363</v>
      </c>
      <c r="N586" s="8">
        <f t="shared" si="124"/>
        <v>0.67999999999999972</v>
      </c>
      <c r="O586" s="8">
        <f t="shared" si="125"/>
        <v>0.61999999999999922</v>
      </c>
      <c r="P586" s="15">
        <f ca="1">AVERAGE(N586:OFFSET(N586,-$P$3+1,0))*$P$4*H586</f>
        <v>56.124999999999979</v>
      </c>
      <c r="Q586" s="15">
        <f ca="1">AVERAGE(O586:OFFSET(O586,-$P$3+1,0))*$Q$4*I586</f>
        <v>54.624999999999993</v>
      </c>
      <c r="R586" s="11" t="str">
        <f t="shared" ca="1" si="111"/>
        <v xml:space="preserve"> </v>
      </c>
      <c r="S586" s="11" t="str">
        <f t="shared" ca="1" si="112"/>
        <v xml:space="preserve"> </v>
      </c>
      <c r="T586" s="3" t="str">
        <f t="shared" ca="1" si="126"/>
        <v xml:space="preserve"> </v>
      </c>
      <c r="U586" s="16" t="str">
        <f t="shared" ca="1" si="127"/>
        <v xml:space="preserve"> </v>
      </c>
      <c r="V586" s="3" t="str">
        <f t="shared" ca="1" si="115"/>
        <v xml:space="preserve"> </v>
      </c>
      <c r="W586" s="3" t="str">
        <f t="shared" ca="1" si="116"/>
        <v xml:space="preserve"> </v>
      </c>
      <c r="X586" s="12" t="str">
        <f t="shared" ca="1" si="119"/>
        <v xml:space="preserve"> </v>
      </c>
      <c r="Y586" s="17" t="str">
        <f t="shared" ca="1" si="120"/>
        <v xml:space="preserve"> </v>
      </c>
      <c r="Z586" s="17" t="str">
        <f t="shared" ca="1" si="128"/>
        <v xml:space="preserve"> </v>
      </c>
      <c r="AA586" s="19">
        <f t="shared" ca="1" si="129"/>
        <v>7961.8187837642436</v>
      </c>
      <c r="AB586">
        <v>19919.700190391213</v>
      </c>
    </row>
    <row r="587" spans="1:28" x14ac:dyDescent="0.25">
      <c r="A587" s="22">
        <v>36852</v>
      </c>
      <c r="B587">
        <v>9.25</v>
      </c>
      <c r="C587">
        <v>8.91</v>
      </c>
      <c r="D587">
        <v>9.0299999999999994</v>
      </c>
      <c r="E587">
        <v>9.7899999999999991</v>
      </c>
      <c r="F587">
        <v>9.48</v>
      </c>
      <c r="G587">
        <v>9.5399999999999991</v>
      </c>
      <c r="H587" s="2">
        <v>1</v>
      </c>
      <c r="I587" s="2">
        <v>1</v>
      </c>
      <c r="J587" s="6">
        <f ca="1">100*(D587-MIN(OFFSET(C587,-$J$3+1,0):C587))/(MAX(OFFSET(B587,-$J$3+1,0):B587)-MIN(OFFSET(C587,-$J$3+1,0):C587))</f>
        <v>30.833333333333286</v>
      </c>
      <c r="K587" s="6">
        <f ca="1">100*(G587-MIN(OFFSET(F587,-$J$3+1,0):F587))/(MAX(OFFSET(E587,-$J$3+1,0):E587)-MIN(OFFSET(F587,-$J$3+1,0):F587))</f>
        <v>37.588652482269453</v>
      </c>
      <c r="L587" s="6">
        <f t="shared" ca="1" si="123"/>
        <v>-6.7553191489361666</v>
      </c>
      <c r="M587" s="6">
        <f ca="1">100*(L587-MIN(OFFSET(L587,-$M$3+1,0):L587))/(MAX(OFFSET(L587,-$M$3+1,0):L587)-MIN(OFFSET(L587,-$M$3+1,0):L587))</f>
        <v>70.939247247393169</v>
      </c>
      <c r="N587" s="8">
        <f t="shared" si="124"/>
        <v>0.40000000000000036</v>
      </c>
      <c r="O587" s="8">
        <f t="shared" si="125"/>
        <v>0.4399999999999995</v>
      </c>
      <c r="P587" s="15">
        <f ca="1">AVERAGE(N587:OFFSET(N587,-$P$3+1,0))*$P$4*H587</f>
        <v>46.874999999999979</v>
      </c>
      <c r="Q587" s="15">
        <f ca="1">AVERAGE(O587:OFFSET(O587,-$P$3+1,0))*$Q$4*I587</f>
        <v>51.249999999999972</v>
      </c>
      <c r="R587" s="11" t="str">
        <f t="shared" ca="1" si="111"/>
        <v xml:space="preserve"> </v>
      </c>
      <c r="S587" s="11" t="str">
        <f t="shared" ca="1" si="112"/>
        <v xml:space="preserve"> </v>
      </c>
      <c r="T587" s="3" t="str">
        <f t="shared" ca="1" si="126"/>
        <v xml:space="preserve"> </v>
      </c>
      <c r="U587" s="16" t="str">
        <f t="shared" ca="1" si="127"/>
        <v xml:space="preserve"> </v>
      </c>
      <c r="V587" s="3" t="str">
        <f t="shared" ca="1" si="115"/>
        <v xml:space="preserve"> </v>
      </c>
      <c r="W587" s="3" t="str">
        <f t="shared" ca="1" si="116"/>
        <v xml:space="preserve"> </v>
      </c>
      <c r="X587" s="12" t="str">
        <f t="shared" ca="1" si="119"/>
        <v xml:space="preserve"> </v>
      </c>
      <c r="Y587" s="17" t="str">
        <f t="shared" ca="1" si="120"/>
        <v xml:space="preserve"> </v>
      </c>
      <c r="Z587" s="17" t="str">
        <f t="shared" ca="1" si="128"/>
        <v xml:space="preserve"> </v>
      </c>
      <c r="AA587" s="19">
        <f t="shared" ca="1" si="129"/>
        <v>7961.8187837642436</v>
      </c>
      <c r="AB587">
        <v>19809.265407782517</v>
      </c>
    </row>
    <row r="588" spans="1:28" x14ac:dyDescent="0.25">
      <c r="A588" s="22">
        <v>36854</v>
      </c>
      <c r="B588">
        <v>9.16</v>
      </c>
      <c r="C588">
        <v>8.91</v>
      </c>
      <c r="D588">
        <v>9.1199999999999992</v>
      </c>
      <c r="E588">
        <v>9.9499999999999993</v>
      </c>
      <c r="F588">
        <v>9.48</v>
      </c>
      <c r="G588">
        <v>9.89</v>
      </c>
      <c r="H588" s="2">
        <v>1</v>
      </c>
      <c r="I588" s="2">
        <v>1</v>
      </c>
      <c r="J588" s="6">
        <f ca="1">100*(D588-MIN(OFFSET(C588,-$J$3+1,0):C588))/(MAX(OFFSET(B588,-$J$3+1,0):B588)-MIN(OFFSET(C588,-$J$3+1,0):C588))</f>
        <v>47.916666666666615</v>
      </c>
      <c r="K588" s="6">
        <f ca="1">100*(G588-MIN(OFFSET(F588,-$J$3+1,0):F588))/(MAX(OFFSET(E588,-$J$3+1,0):E588)-MIN(OFFSET(F588,-$J$3+1,0):F588))</f>
        <v>62.411347517730547</v>
      </c>
      <c r="L588" s="6">
        <f t="shared" ca="1" si="123"/>
        <v>-14.494680851063933</v>
      </c>
      <c r="M588" s="6">
        <f ca="1">100*(L588-MIN(OFFSET(L588,-$M$3+1,0):L588))/(MAX(OFFSET(L588,-$M$3+1,0):L588)-MIN(OFFSET(L588,-$M$3+1,0):L588))</f>
        <v>70.479549676441209</v>
      </c>
      <c r="N588" s="8">
        <f t="shared" si="124"/>
        <v>0.25</v>
      </c>
      <c r="O588" s="8">
        <f t="shared" si="125"/>
        <v>0.46999999999999886</v>
      </c>
      <c r="P588" s="15">
        <f ca="1">AVERAGE(N588:OFFSET(N588,-$P$3+1,0))*$P$4*H588</f>
        <v>42.999999999999972</v>
      </c>
      <c r="Q588" s="15">
        <f ca="1">AVERAGE(O588:OFFSET(O588,-$P$3+1,0))*$Q$4*I588</f>
        <v>50.874999999999957</v>
      </c>
      <c r="R588" s="11" t="str">
        <f t="shared" ca="1" si="111"/>
        <v xml:space="preserve"> </v>
      </c>
      <c r="S588" s="11" t="str">
        <f t="shared" ca="1" si="112"/>
        <v xml:space="preserve"> </v>
      </c>
      <c r="T588" s="3" t="str">
        <f t="shared" ca="1" si="126"/>
        <v xml:space="preserve"> </v>
      </c>
      <c r="U588" s="16" t="str">
        <f t="shared" ca="1" si="127"/>
        <v xml:space="preserve"> </v>
      </c>
      <c r="V588" s="3" t="str">
        <f t="shared" ca="1" si="115"/>
        <v xml:space="preserve"> </v>
      </c>
      <c r="W588" s="3" t="str">
        <f t="shared" ca="1" si="116"/>
        <v xml:space="preserve"> </v>
      </c>
      <c r="X588" s="12" t="str">
        <f t="shared" ca="1" si="119"/>
        <v xml:space="preserve"> </v>
      </c>
      <c r="Y588" s="17" t="str">
        <f t="shared" ca="1" si="120"/>
        <v xml:space="preserve"> </v>
      </c>
      <c r="Z588" s="17" t="str">
        <f t="shared" ca="1" si="128"/>
        <v xml:space="preserve"> </v>
      </c>
      <c r="AA588" s="19">
        <f t="shared" ca="1" si="129"/>
        <v>7961.8187837642436</v>
      </c>
      <c r="AB588">
        <v>20078.876391764214</v>
      </c>
    </row>
    <row r="589" spans="1:28" x14ac:dyDescent="0.25">
      <c r="A589" s="22">
        <v>36857</v>
      </c>
      <c r="B589">
        <v>9.65</v>
      </c>
      <c r="C589">
        <v>9.16</v>
      </c>
      <c r="D589">
        <v>9.5500000000000007</v>
      </c>
      <c r="E589">
        <v>10.39</v>
      </c>
      <c r="F589">
        <v>9.98</v>
      </c>
      <c r="G589">
        <v>10.29</v>
      </c>
      <c r="H589" s="2">
        <v>1</v>
      </c>
      <c r="I589" s="2">
        <v>1</v>
      </c>
      <c r="J589" s="6">
        <f ca="1">100*(D589-MIN(OFFSET(C589,-$J$3+1,0):C589))/(MAX(OFFSET(B589,-$J$3+1,0):B589)-MIN(OFFSET(C589,-$J$3+1,0):C589))</f>
        <v>89.898989898989939</v>
      </c>
      <c r="K589" s="6">
        <f ca="1">100*(G589-MIN(OFFSET(F589,-$J$3+1,0):F589))/(MAX(OFFSET(E589,-$J$3+1,0):E589)-MIN(OFFSET(F589,-$J$3+1,0):F589))</f>
        <v>89.075630252100765</v>
      </c>
      <c r="L589" s="6">
        <f t="shared" ca="1" si="123"/>
        <v>0.82335964688917329</v>
      </c>
      <c r="M589" s="6">
        <f ca="1">100*(L589-MIN(OFFSET(L589,-$M$3+1,0):L589))/(MAX(OFFSET(L589,-$M$3+1,0):L589)-MIN(OFFSET(L589,-$M$3+1,0):L589))</f>
        <v>94.092307706509985</v>
      </c>
      <c r="N589" s="8">
        <f t="shared" si="124"/>
        <v>0.53000000000000114</v>
      </c>
      <c r="O589" s="8">
        <f t="shared" si="125"/>
        <v>0.5</v>
      </c>
      <c r="P589" s="15">
        <f ca="1">AVERAGE(N589:OFFSET(N589,-$P$3+1,0))*$P$4*H589</f>
        <v>41.625</v>
      </c>
      <c r="Q589" s="15">
        <f ca="1">AVERAGE(O589:OFFSET(O589,-$P$3+1,0))*$Q$4*I589</f>
        <v>50.124999999999972</v>
      </c>
      <c r="R589" s="11" t="str">
        <f t="shared" ca="1" si="111"/>
        <v xml:space="preserve"> </v>
      </c>
      <c r="S589" s="11" t="str">
        <f t="shared" ca="1" si="112"/>
        <v xml:space="preserve"> </v>
      </c>
      <c r="T589" s="3" t="str">
        <f t="shared" ca="1" si="126"/>
        <v xml:space="preserve"> </v>
      </c>
      <c r="U589" s="16" t="str">
        <f t="shared" ca="1" si="127"/>
        <v xml:space="preserve"> </v>
      </c>
      <c r="V589" s="3" t="str">
        <f t="shared" ca="1" si="115"/>
        <v xml:space="preserve"> </v>
      </c>
      <c r="W589" s="3" t="str">
        <f t="shared" ca="1" si="116"/>
        <v xml:space="preserve"> </v>
      </c>
      <c r="X589" s="12" t="str">
        <f t="shared" ca="1" si="119"/>
        <v xml:space="preserve"> </v>
      </c>
      <c r="Y589" s="17" t="str">
        <f t="shared" ca="1" si="120"/>
        <v xml:space="preserve"> </v>
      </c>
      <c r="Z589" s="17" t="str">
        <f t="shared" ca="1" si="128"/>
        <v xml:space="preserve"> </v>
      </c>
      <c r="AA589" s="19">
        <f t="shared" ca="1" si="129"/>
        <v>7961.8187837642436</v>
      </c>
      <c r="AB589">
        <v>20059.860373457574</v>
      </c>
    </row>
    <row r="590" spans="1:28" x14ac:dyDescent="0.25">
      <c r="A590" s="22">
        <v>36858</v>
      </c>
      <c r="B590">
        <v>9.7100000000000009</v>
      </c>
      <c r="C590">
        <v>9.19</v>
      </c>
      <c r="D590">
        <v>9.7100000000000009</v>
      </c>
      <c r="E590">
        <v>10.35</v>
      </c>
      <c r="F590">
        <v>10.01</v>
      </c>
      <c r="G590">
        <v>10.01</v>
      </c>
      <c r="H590" s="2">
        <v>1</v>
      </c>
      <c r="I590" s="2">
        <v>1</v>
      </c>
      <c r="J590" s="6">
        <f ca="1">100*(D590-MIN(OFFSET(C590,-$J$3+1,0):C590))/(MAX(OFFSET(B590,-$J$3+1,0):B590)-MIN(OFFSET(C590,-$J$3+1,0):C590))</f>
        <v>100</v>
      </c>
      <c r="K590" s="6">
        <f ca="1">100*(G590-MIN(OFFSET(F590,-$J$3+1,0):F590))/(MAX(OFFSET(E590,-$J$3+1,0):E590)-MIN(OFFSET(F590,-$J$3+1,0):F590))</f>
        <v>62.727272727272698</v>
      </c>
      <c r="L590" s="6">
        <f t="shared" ca="1" si="123"/>
        <v>37.272727272727302</v>
      </c>
      <c r="M590" s="6">
        <f ca="1">100*(L590-MIN(OFFSET(L590,-$M$3+1,0):L590))/(MAX(OFFSET(L590,-$M$3+1,0):L590)-MIN(OFFSET(L590,-$M$3+1,0):L590))</f>
        <v>100</v>
      </c>
      <c r="N590" s="8">
        <f t="shared" si="124"/>
        <v>0.52000000000000135</v>
      </c>
      <c r="O590" s="8">
        <f t="shared" si="125"/>
        <v>0.33999999999999986</v>
      </c>
      <c r="P590" s="15">
        <f ca="1">AVERAGE(N590:OFFSET(N590,-$P$3+1,0))*$P$4*H590</f>
        <v>44.375000000000028</v>
      </c>
      <c r="Q590" s="15">
        <f ca="1">AVERAGE(O590:OFFSET(O590,-$P$3+1,0))*$Q$4*I590</f>
        <v>48.124999999999972</v>
      </c>
      <c r="R590" s="11" t="str">
        <f t="shared" ca="1" si="111"/>
        <v xml:space="preserve"> </v>
      </c>
      <c r="S590" s="11" t="str">
        <f t="shared" ca="1" si="112"/>
        <v>Sell</v>
      </c>
      <c r="T590" s="3">
        <f t="shared" ca="1" si="126"/>
        <v>-10</v>
      </c>
      <c r="U590" s="16">
        <f t="shared" ca="1" si="127"/>
        <v>9.2207792207792316</v>
      </c>
      <c r="V590" s="3">
        <f t="shared" ca="1" si="115"/>
        <v>9.7100000000000009</v>
      </c>
      <c r="W590" s="3">
        <f t="shared" ca="1" si="116"/>
        <v>10.01</v>
      </c>
      <c r="X590" s="12" t="str">
        <f t="shared" ca="1" si="119"/>
        <v xml:space="preserve"> </v>
      </c>
      <c r="Y590" s="17" t="str">
        <f t="shared" ca="1" si="120"/>
        <v xml:space="preserve"> </v>
      </c>
      <c r="Z590" s="17" t="str">
        <f t="shared" ca="1" si="128"/>
        <v xml:space="preserve"> </v>
      </c>
      <c r="AA590" s="19">
        <f t="shared" ca="1" si="129"/>
        <v>7961.8187837642436</v>
      </c>
      <c r="AB590">
        <v>19612.171586272219</v>
      </c>
    </row>
    <row r="591" spans="1:28" x14ac:dyDescent="0.25">
      <c r="A591" s="22">
        <v>36859</v>
      </c>
      <c r="B591">
        <v>9.74</v>
      </c>
      <c r="C591">
        <v>9.19</v>
      </c>
      <c r="D591">
        <v>9.31</v>
      </c>
      <c r="E591">
        <v>10.07</v>
      </c>
      <c r="F591">
        <v>9.73</v>
      </c>
      <c r="G591">
        <v>9.92</v>
      </c>
      <c r="H591" s="2">
        <v>1</v>
      </c>
      <c r="I591" s="2">
        <v>1</v>
      </c>
      <c r="J591" s="6">
        <f ca="1">100*(D591-MIN(OFFSET(C591,-$J$3+1,0):C591))/(MAX(OFFSET(B591,-$J$3+1,0):B591)-MIN(OFFSET(C591,-$J$3+1,0):C591))</f>
        <v>60.185185185185205</v>
      </c>
      <c r="K591" s="6">
        <f ca="1">100*(G591-MIN(OFFSET(F591,-$J$3+1,0):F591))/(MAX(OFFSET(E591,-$J$3+1,0):E591)-MIN(OFFSET(F591,-$J$3+1,0):F591))</f>
        <v>54.545454545454533</v>
      </c>
      <c r="L591" s="6">
        <f t="shared" ca="1" si="123"/>
        <v>5.6397306397306721</v>
      </c>
      <c r="M591" s="6">
        <f ca="1">100*(L591-MIN(OFFSET(L591,-$M$3+1,0):L591))/(MAX(OFFSET(L591,-$M$3+1,0):L591)-MIN(OFFSET(L591,-$M$3+1,0):L591))</f>
        <v>67.55217965328201</v>
      </c>
      <c r="N591" s="8">
        <f t="shared" si="124"/>
        <v>0.55000000000000071</v>
      </c>
      <c r="O591" s="8">
        <f t="shared" si="125"/>
        <v>0.33999999999999986</v>
      </c>
      <c r="P591" s="15">
        <f ca="1">AVERAGE(N591:OFFSET(N591,-$P$3+1,0))*$P$4*H591</f>
        <v>46.250000000000036</v>
      </c>
      <c r="Q591" s="15">
        <f ca="1">AVERAGE(O591:OFFSET(O591,-$P$3+1,0))*$Q$4*I591</f>
        <v>48.374999999999972</v>
      </c>
      <c r="R591" s="11" t="str">
        <f t="shared" ca="1" si="111"/>
        <v xml:space="preserve"> </v>
      </c>
      <c r="S591" s="11" t="str">
        <f t="shared" ca="1" si="112"/>
        <v>Sell</v>
      </c>
      <c r="T591" s="3">
        <f t="shared" ca="1" si="126"/>
        <v>-10</v>
      </c>
      <c r="U591" s="16">
        <f t="shared" ca="1" si="127"/>
        <v>9.2207792207792316</v>
      </c>
      <c r="V591" s="3">
        <f t="shared" ca="1" si="115"/>
        <v>9.7100000000000009</v>
      </c>
      <c r="W591" s="3">
        <f t="shared" ca="1" si="116"/>
        <v>10.01</v>
      </c>
      <c r="X591" s="12">
        <f t="shared" ca="1" si="119"/>
        <v>400.00000000000034</v>
      </c>
      <c r="Y591" s="17">
        <f t="shared" ca="1" si="120"/>
        <v>-82.98701298701296</v>
      </c>
      <c r="Z591" s="17">
        <f t="shared" ca="1" si="128"/>
        <v>317.01298701298737</v>
      </c>
      <c r="AA591" s="19">
        <f t="shared" ca="1" si="129"/>
        <v>8278.8317707772312</v>
      </c>
      <c r="AB591">
        <v>19919.700190391213</v>
      </c>
    </row>
    <row r="592" spans="1:28" x14ac:dyDescent="0.25">
      <c r="A592" s="22">
        <v>36860</v>
      </c>
      <c r="B592">
        <v>9.16</v>
      </c>
      <c r="C592">
        <v>8.42</v>
      </c>
      <c r="D592">
        <v>8.51</v>
      </c>
      <c r="E592">
        <v>9.98</v>
      </c>
      <c r="F592">
        <v>9.2899999999999991</v>
      </c>
      <c r="G592">
        <v>9.7899999999999991</v>
      </c>
      <c r="H592" s="2">
        <v>1</v>
      </c>
      <c r="I592" s="2">
        <v>1</v>
      </c>
      <c r="J592" s="6">
        <f ca="1">100*(D592-MIN(OFFSET(C592,-$J$3+1,0):C592))/(MAX(OFFSET(B592,-$J$3+1,0):B592)-MIN(OFFSET(C592,-$J$3+1,0):C592))</f>
        <v>6.8181818181818059</v>
      </c>
      <c r="K592" s="6">
        <f ca="1">100*(G592-MIN(OFFSET(F592,-$J$3+1,0):F592))/(MAX(OFFSET(E592,-$J$3+1,0):E592)-MIN(OFFSET(F592,-$J$3+1,0):F592))</f>
        <v>44.24778761061944</v>
      </c>
      <c r="L592" s="6">
        <f t="shared" ca="1" si="123"/>
        <v>-37.429605792437634</v>
      </c>
      <c r="M592" s="6">
        <f ca="1">100*(L592-MIN(OFFSET(L592,-$M$3+1,0):L592))/(MAX(OFFSET(L592,-$M$3+1,0):L592)-MIN(OFFSET(L592,-$M$3+1,0):L592))</f>
        <v>23.373434679573055</v>
      </c>
      <c r="N592" s="8">
        <f t="shared" si="124"/>
        <v>0.89000000000000057</v>
      </c>
      <c r="O592" s="8">
        <f t="shared" si="125"/>
        <v>0.69000000000000128</v>
      </c>
      <c r="P592" s="15">
        <f ca="1">AVERAGE(N592:OFFSET(N592,-$P$3+1,0))*$P$4*H592</f>
        <v>52.000000000000043</v>
      </c>
      <c r="Q592" s="15">
        <f ca="1">AVERAGE(O592:OFFSET(O592,-$P$3+1,0))*$Q$4*I592</f>
        <v>50.749999999999986</v>
      </c>
      <c r="R592" s="11" t="str">
        <f t="shared" ca="1" si="111"/>
        <v xml:space="preserve"> </v>
      </c>
      <c r="S592" s="11" t="str">
        <f t="shared" ca="1" si="112"/>
        <v>Exit</v>
      </c>
      <c r="T592" s="3">
        <f t="shared" ca="1" si="126"/>
        <v>-10</v>
      </c>
      <c r="U592" s="16">
        <f t="shared" ca="1" si="127"/>
        <v>9.2207792207792316</v>
      </c>
      <c r="V592" s="3">
        <f t="shared" ca="1" si="115"/>
        <v>9.7100000000000009</v>
      </c>
      <c r="W592" s="3">
        <f t="shared" ca="1" si="116"/>
        <v>10.01</v>
      </c>
      <c r="X592" s="12">
        <f t="shared" ca="1" si="119"/>
        <v>800.00000000000068</v>
      </c>
      <c r="Y592" s="17">
        <f t="shared" ca="1" si="120"/>
        <v>-119.87012987013073</v>
      </c>
      <c r="Z592" s="17">
        <f t="shared" ca="1" si="128"/>
        <v>680.12987012986991</v>
      </c>
      <c r="AA592" s="19">
        <f t="shared" ca="1" si="129"/>
        <v>8958.9616409071004</v>
      </c>
      <c r="AB592">
        <v>20586.130396340872</v>
      </c>
    </row>
    <row r="593" spans="1:28" x14ac:dyDescent="0.25">
      <c r="A593" s="22">
        <v>36861</v>
      </c>
      <c r="B593">
        <v>9.34</v>
      </c>
      <c r="C593">
        <v>8.57</v>
      </c>
      <c r="D593">
        <v>9.34</v>
      </c>
      <c r="E593">
        <v>10.07</v>
      </c>
      <c r="F593">
        <v>9.7899999999999991</v>
      </c>
      <c r="G593">
        <v>10.01</v>
      </c>
      <c r="H593" s="2">
        <v>1</v>
      </c>
      <c r="I593" s="2">
        <v>1</v>
      </c>
      <c r="J593" s="6">
        <f ca="1">100*(D593-MIN(OFFSET(C593,-$J$3+1,0):C593))/(MAX(OFFSET(B593,-$J$3+1,0):B593)-MIN(OFFSET(C593,-$J$3+1,0):C593))</f>
        <v>69.696969696969688</v>
      </c>
      <c r="K593" s="6">
        <f ca="1">100*(G593-MIN(OFFSET(F593,-$J$3+1,0):F593))/(MAX(OFFSET(E593,-$J$3+1,0):E593)-MIN(OFFSET(F593,-$J$3+1,0):F593))</f>
        <v>63.716814159292042</v>
      </c>
      <c r="L593" s="6">
        <f t="shared" ca="1" si="123"/>
        <v>5.9801555376776463</v>
      </c>
      <c r="M593" s="6">
        <f ca="1">100*(L593-MIN(OFFSET(L593,-$M$3+1,0):L593))/(MAX(OFFSET(L593,-$M$3+1,0):L593)-MIN(OFFSET(L593,-$M$3+1,0):L593))</f>
        <v>62.743733297476879</v>
      </c>
      <c r="N593" s="8">
        <f t="shared" si="124"/>
        <v>0.83000000000000007</v>
      </c>
      <c r="O593" s="8">
        <f t="shared" si="125"/>
        <v>0.28000000000000114</v>
      </c>
      <c r="P593" s="15">
        <f ca="1">AVERAGE(N593:OFFSET(N593,-$P$3+1,0))*$P$4*H593</f>
        <v>58.12500000000005</v>
      </c>
      <c r="Q593" s="15">
        <f ca="1">AVERAGE(O593:OFFSET(O593,-$P$3+1,0))*$Q$4*I593</f>
        <v>46</v>
      </c>
      <c r="R593" s="11" t="str">
        <f t="shared" ca="1" si="111"/>
        <v xml:space="preserve"> </v>
      </c>
      <c r="S593" s="11" t="str">
        <f t="shared" ca="1" si="112"/>
        <v xml:space="preserve"> </v>
      </c>
      <c r="T593" s="3" t="str">
        <f t="shared" ca="1" si="126"/>
        <v xml:space="preserve"> </v>
      </c>
      <c r="U593" s="16" t="str">
        <f t="shared" ca="1" si="127"/>
        <v xml:space="preserve"> </v>
      </c>
      <c r="V593" s="3" t="str">
        <f t="shared" ca="1" si="115"/>
        <v xml:space="preserve"> </v>
      </c>
      <c r="W593" s="3" t="str">
        <f t="shared" ca="1" si="116"/>
        <v xml:space="preserve"> </v>
      </c>
      <c r="X593" s="12" t="str">
        <f t="shared" ca="1" si="119"/>
        <v xml:space="preserve"> </v>
      </c>
      <c r="Y593" s="17" t="str">
        <f t="shared" ca="1" si="120"/>
        <v xml:space="preserve"> </v>
      </c>
      <c r="Z593" s="17" t="str">
        <f t="shared" ca="1" si="128"/>
        <v xml:space="preserve"> </v>
      </c>
      <c r="AA593" s="19">
        <f t="shared" ca="1" si="129"/>
        <v>8958.9616409071004</v>
      </c>
      <c r="AB593">
        <v>21190.711677129049</v>
      </c>
    </row>
    <row r="594" spans="1:28" x14ac:dyDescent="0.25">
      <c r="A594" s="22">
        <v>36864</v>
      </c>
      <c r="B594">
        <v>9.34</v>
      </c>
      <c r="C594">
        <v>8.9700000000000006</v>
      </c>
      <c r="D594">
        <v>9.06</v>
      </c>
      <c r="E594">
        <v>10.039999999999999</v>
      </c>
      <c r="F594">
        <v>9.6</v>
      </c>
      <c r="G594">
        <v>9.76</v>
      </c>
      <c r="H594" s="2">
        <v>1</v>
      </c>
      <c r="I594" s="2">
        <v>1</v>
      </c>
      <c r="J594" s="6">
        <f ca="1">100*(D594-MIN(OFFSET(C594,-$J$3+1,0):C594))/(MAX(OFFSET(B594,-$J$3+1,0):B594)-MIN(OFFSET(C594,-$J$3+1,0):C594))</f>
        <v>48.48484848484852</v>
      </c>
      <c r="K594" s="6">
        <f ca="1">100*(G594-MIN(OFFSET(F594,-$J$3+1,0):F594))/(MAX(OFFSET(E594,-$J$3+1,0):E594)-MIN(OFFSET(F594,-$J$3+1,0):F594))</f>
        <v>42.727272727272734</v>
      </c>
      <c r="L594" s="6">
        <f t="shared" ca="1" si="123"/>
        <v>5.7575757575757862</v>
      </c>
      <c r="M594" s="6">
        <f ca="1">100*(L594-MIN(OFFSET(L594,-$M$3+1,0):L594))/(MAX(OFFSET(L594,-$M$3+1,0):L594)-MIN(OFFSET(L594,-$M$3+1,0):L594))</f>
        <v>57.81235977240501</v>
      </c>
      <c r="N594" s="8">
        <f t="shared" si="124"/>
        <v>0.36999999999999922</v>
      </c>
      <c r="O594" s="8">
        <f t="shared" si="125"/>
        <v>0.4399999999999995</v>
      </c>
      <c r="P594" s="15">
        <f ca="1">AVERAGE(N594:OFFSET(N594,-$P$3+1,0))*$P$4*H594</f>
        <v>54.250000000000043</v>
      </c>
      <c r="Q594" s="15">
        <f ca="1">AVERAGE(O594:OFFSET(O594,-$P$3+1,0))*$Q$4*I594</f>
        <v>43.75</v>
      </c>
      <c r="R594" s="11" t="str">
        <f t="shared" ca="1" si="111"/>
        <v xml:space="preserve"> </v>
      </c>
      <c r="S594" s="11" t="str">
        <f t="shared" ca="1" si="112"/>
        <v xml:space="preserve"> </v>
      </c>
      <c r="T594" s="3" t="str">
        <f t="shared" ca="1" si="126"/>
        <v xml:space="preserve"> </v>
      </c>
      <c r="U594" s="16" t="str">
        <f t="shared" ca="1" si="127"/>
        <v xml:space="preserve"> </v>
      </c>
      <c r="V594" s="3" t="str">
        <f t="shared" ca="1" si="115"/>
        <v xml:space="preserve"> </v>
      </c>
      <c r="W594" s="3" t="str">
        <f t="shared" ca="1" si="116"/>
        <v xml:space="preserve"> </v>
      </c>
      <c r="X594" s="12" t="str">
        <f t="shared" ca="1" si="119"/>
        <v xml:space="preserve"> </v>
      </c>
      <c r="Y594" s="17" t="str">
        <f t="shared" ca="1" si="120"/>
        <v xml:space="preserve"> </v>
      </c>
      <c r="Z594" s="17" t="str">
        <f t="shared" ca="1" si="128"/>
        <v xml:space="preserve"> </v>
      </c>
      <c r="AA594" s="19">
        <f t="shared" ca="1" si="129"/>
        <v>8958.9616409071004</v>
      </c>
      <c r="AB594">
        <v>21190.711677129049</v>
      </c>
    </row>
    <row r="595" spans="1:28" x14ac:dyDescent="0.25">
      <c r="A595" s="22">
        <v>36865</v>
      </c>
      <c r="B595">
        <v>10.88</v>
      </c>
      <c r="C595">
        <v>9</v>
      </c>
      <c r="D595">
        <v>10.88</v>
      </c>
      <c r="E595">
        <v>11.82</v>
      </c>
      <c r="F595">
        <v>10.07</v>
      </c>
      <c r="G595">
        <v>11.6</v>
      </c>
      <c r="H595" s="2">
        <v>1</v>
      </c>
      <c r="I595" s="2">
        <v>1</v>
      </c>
      <c r="J595" s="6">
        <f ca="1">100*(D595-MIN(OFFSET(C595,-$J$3+1,0):C595))/(MAX(OFFSET(B595,-$J$3+1,0):B595)-MIN(OFFSET(C595,-$J$3+1,0):C595))</f>
        <v>100</v>
      </c>
      <c r="K595" s="6">
        <f ca="1">100*(G595-MIN(OFFSET(F595,-$J$3+1,0):F595))/(MAX(OFFSET(E595,-$J$3+1,0):E595)-MIN(OFFSET(F595,-$J$3+1,0):F595))</f>
        <v>91.304347826086939</v>
      </c>
      <c r="L595" s="6">
        <f t="shared" ca="1" si="123"/>
        <v>8.6956521739130608</v>
      </c>
      <c r="M595" s="6">
        <f ca="1">100*(L595-MIN(OFFSET(L595,-$M$3+1,0):L595))/(MAX(OFFSET(L595,-$M$3+1,0):L595)-MIN(OFFSET(L595,-$M$3+1,0):L595))</f>
        <v>61.745404827067901</v>
      </c>
      <c r="N595" s="8">
        <f t="shared" si="124"/>
        <v>1.8800000000000008</v>
      </c>
      <c r="O595" s="8">
        <f t="shared" si="125"/>
        <v>2.0600000000000005</v>
      </c>
      <c r="P595" s="15">
        <f ca="1">AVERAGE(N595:OFFSET(N595,-$P$3+1,0))*$P$4*H595</f>
        <v>72.750000000000043</v>
      </c>
      <c r="Q595" s="15">
        <f ca="1">AVERAGE(O595:OFFSET(O595,-$P$3+1,0))*$Q$4*I595</f>
        <v>64.000000000000014</v>
      </c>
      <c r="R595" s="11" t="str">
        <f t="shared" ref="R595:R658" ca="1" si="130">IF(M595&lt;$R$3,"Buy",IF(AND(R594="Buy",M595&lt;$R$4),"Buy",IF(AND(R594="Buy",M595&gt;=$R$4),"Exit"," ")))</f>
        <v xml:space="preserve"> </v>
      </c>
      <c r="S595" s="11" t="str">
        <f t="shared" ref="S595:S658" ca="1" si="131">IF($M595&gt;$S$3,"Sell",IF(AND(S594="Sell",$M595&gt;$S$4),"Sell",IF(AND(S594="Sell",$M595&lt;=$S$4),"Exit"," ")))</f>
        <v xml:space="preserve"> </v>
      </c>
      <c r="T595" s="3" t="str">
        <f t="shared" ca="1" si="126"/>
        <v xml:space="preserve"> </v>
      </c>
      <c r="U595" s="16" t="str">
        <f t="shared" ca="1" si="127"/>
        <v xml:space="preserve"> </v>
      </c>
      <c r="V595" s="3" t="str">
        <f t="shared" ca="1" si="115"/>
        <v xml:space="preserve"> </v>
      </c>
      <c r="W595" s="3" t="str">
        <f t="shared" ca="1" si="116"/>
        <v xml:space="preserve"> </v>
      </c>
      <c r="X595" s="12" t="str">
        <f t="shared" ca="1" si="119"/>
        <v xml:space="preserve"> </v>
      </c>
      <c r="Y595" s="17" t="str">
        <f t="shared" ca="1" si="120"/>
        <v xml:space="preserve"> </v>
      </c>
      <c r="Z595" s="17" t="str">
        <f t="shared" ca="1" si="128"/>
        <v xml:space="preserve"> </v>
      </c>
      <c r="AA595" s="19">
        <f t="shared" ca="1" si="129"/>
        <v>8958.9616409071004</v>
      </c>
      <c r="AB595">
        <v>21190.711677129049</v>
      </c>
    </row>
    <row r="596" spans="1:28" x14ac:dyDescent="0.25">
      <c r="A596" s="22">
        <v>36866</v>
      </c>
      <c r="B596">
        <v>10.6</v>
      </c>
      <c r="C596">
        <v>9.77</v>
      </c>
      <c r="D596">
        <v>10.08</v>
      </c>
      <c r="E596">
        <v>11.6</v>
      </c>
      <c r="F596">
        <v>10.73</v>
      </c>
      <c r="G596">
        <v>10.73</v>
      </c>
      <c r="H596" s="2">
        <v>1</v>
      </c>
      <c r="I596" s="2">
        <v>1</v>
      </c>
      <c r="J596" s="6">
        <f ca="1">100*(D596-MIN(OFFSET(C596,-$J$3+1,0):C596))/(MAX(OFFSET(B596,-$J$3+1,0):B596)-MIN(OFFSET(C596,-$J$3+1,0):C596))</f>
        <v>67.479674796747943</v>
      </c>
      <c r="K596" s="6">
        <f ca="1">100*(G596-MIN(OFFSET(F596,-$J$3+1,0):F596))/(MAX(OFFSET(E596,-$J$3+1,0):E596)-MIN(OFFSET(F596,-$J$3+1,0):F596))</f>
        <v>56.91699604743085</v>
      </c>
      <c r="L596" s="6">
        <f t="shared" ca="1" si="123"/>
        <v>10.562678749317094</v>
      </c>
      <c r="M596" s="6">
        <f ca="1">100*(L596-MIN(OFFSET(L596,-$M$3+1,0):L596))/(MAX(OFFSET(L596,-$M$3+1,0):L596)-MIN(OFFSET(L596,-$M$3+1,0):L596))</f>
        <v>64.244693000270431</v>
      </c>
      <c r="N596" s="8">
        <f t="shared" si="124"/>
        <v>1.1100000000000012</v>
      </c>
      <c r="O596" s="8">
        <f t="shared" si="125"/>
        <v>0.86999999999999922</v>
      </c>
      <c r="P596" s="15">
        <f ca="1">AVERAGE(N596:OFFSET(N596,-$P$3+1,0))*$P$4*H596</f>
        <v>83.500000000000057</v>
      </c>
      <c r="Q596" s="15">
        <f ca="1">AVERAGE(O596:OFFSET(O596,-$P$3+1,0))*$Q$4*I596</f>
        <v>69.000000000000014</v>
      </c>
      <c r="R596" s="11" t="str">
        <f t="shared" ca="1" si="130"/>
        <v xml:space="preserve"> </v>
      </c>
      <c r="S596" s="11" t="str">
        <f t="shared" ca="1" si="131"/>
        <v xml:space="preserve"> </v>
      </c>
      <c r="T596" s="3" t="str">
        <f t="shared" ca="1" si="126"/>
        <v xml:space="preserve"> </v>
      </c>
      <c r="U596" s="16" t="str">
        <f t="shared" ca="1" si="127"/>
        <v xml:space="preserve"> </v>
      </c>
      <c r="V596" s="3" t="str">
        <f t="shared" ca="1" si="115"/>
        <v xml:space="preserve"> </v>
      </c>
      <c r="W596" s="3" t="str">
        <f t="shared" ca="1" si="116"/>
        <v xml:space="preserve"> </v>
      </c>
      <c r="X596" s="12" t="str">
        <f t="shared" ca="1" si="119"/>
        <v xml:space="preserve"> </v>
      </c>
      <c r="Y596" s="17" t="str">
        <f t="shared" ca="1" si="120"/>
        <v xml:space="preserve"> </v>
      </c>
      <c r="Z596" s="17" t="str">
        <f t="shared" ca="1" si="128"/>
        <v xml:space="preserve"> </v>
      </c>
      <c r="AA596" s="19">
        <f t="shared" ca="1" si="129"/>
        <v>8958.9616409071004</v>
      </c>
      <c r="AB596">
        <v>21190.711677129049</v>
      </c>
    </row>
    <row r="597" spans="1:28" x14ac:dyDescent="0.25">
      <c r="A597" s="22">
        <v>36867</v>
      </c>
      <c r="B597">
        <v>11.09</v>
      </c>
      <c r="C597">
        <v>10.11</v>
      </c>
      <c r="D597">
        <v>10.81</v>
      </c>
      <c r="E597">
        <v>11.51</v>
      </c>
      <c r="F597">
        <v>10.85</v>
      </c>
      <c r="G597">
        <v>11.07</v>
      </c>
      <c r="H597" s="2">
        <v>1</v>
      </c>
      <c r="I597" s="2">
        <v>1</v>
      </c>
      <c r="J597" s="6">
        <f ca="1">100*(D597-MIN(OFFSET(C597,-$J$3+1,0):C597))/(MAX(OFFSET(B597,-$J$3+1,0):B597)-MIN(OFFSET(C597,-$J$3+1,0):C597))</f>
        <v>89.513108614232237</v>
      </c>
      <c r="K597" s="6">
        <f ca="1">100*(G597-MIN(OFFSET(F597,-$J$3+1,0):F597))/(MAX(OFFSET(E597,-$J$3+1,0):E597)-MIN(OFFSET(F597,-$J$3+1,0):F597))</f>
        <v>70.355731225296452</v>
      </c>
      <c r="L597" s="6">
        <f t="shared" ca="1" si="123"/>
        <v>19.157377388935785</v>
      </c>
      <c r="M597" s="6">
        <f ca="1">100*(L597-MIN(OFFSET(L597,-$M$3+1,0):L597))/(MAX(OFFSET(L597,-$M$3+1,0):L597)-MIN(OFFSET(L597,-$M$3+1,0):L597))</f>
        <v>75.749954331427645</v>
      </c>
      <c r="N597" s="8">
        <f t="shared" si="124"/>
        <v>1.0099999999999998</v>
      </c>
      <c r="O597" s="8">
        <f t="shared" si="125"/>
        <v>0.77999999999999936</v>
      </c>
      <c r="P597" s="15">
        <f ca="1">AVERAGE(N597:OFFSET(N597,-$P$3+1,0))*$P$4*H597</f>
        <v>89.500000000000043</v>
      </c>
      <c r="Q597" s="15">
        <f ca="1">AVERAGE(O597:OFFSET(O597,-$P$3+1,0))*$Q$4*I597</f>
        <v>72.500000000000014</v>
      </c>
      <c r="R597" s="11" t="str">
        <f t="shared" ca="1" si="130"/>
        <v xml:space="preserve"> </v>
      </c>
      <c r="S597" s="11" t="str">
        <f t="shared" ca="1" si="131"/>
        <v xml:space="preserve"> </v>
      </c>
      <c r="T597" s="3" t="str">
        <f t="shared" ca="1" si="126"/>
        <v xml:space="preserve"> </v>
      </c>
      <c r="U597" s="16" t="str">
        <f t="shared" ca="1" si="127"/>
        <v xml:space="preserve"> </v>
      </c>
      <c r="V597" s="3" t="str">
        <f t="shared" ca="1" si="115"/>
        <v xml:space="preserve"> </v>
      </c>
      <c r="W597" s="3" t="str">
        <f t="shared" ca="1" si="116"/>
        <v xml:space="preserve"> </v>
      </c>
      <c r="X597" s="12" t="str">
        <f t="shared" ca="1" si="119"/>
        <v xml:space="preserve"> </v>
      </c>
      <c r="Y597" s="17" t="str">
        <f t="shared" ca="1" si="120"/>
        <v xml:space="preserve"> </v>
      </c>
      <c r="Z597" s="17" t="str">
        <f t="shared" ca="1" si="128"/>
        <v xml:space="preserve"> </v>
      </c>
      <c r="AA597" s="19">
        <f t="shared" ca="1" si="129"/>
        <v>8958.9616409071004</v>
      </c>
      <c r="AB597">
        <v>21190.711677129049</v>
      </c>
    </row>
    <row r="598" spans="1:28" x14ac:dyDescent="0.25">
      <c r="A598" s="22">
        <v>36868</v>
      </c>
      <c r="B598">
        <v>11.58</v>
      </c>
      <c r="C598">
        <v>10.85</v>
      </c>
      <c r="D598">
        <v>11.58</v>
      </c>
      <c r="E598">
        <v>11.73</v>
      </c>
      <c r="F598">
        <v>11.07</v>
      </c>
      <c r="G598">
        <v>11.42</v>
      </c>
      <c r="H598" s="2">
        <v>1</v>
      </c>
      <c r="I598" s="2">
        <v>1</v>
      </c>
      <c r="J598" s="6">
        <f ca="1">100*(D598-MIN(OFFSET(C598,-$J$3+1,0):C598))/(MAX(OFFSET(B598,-$J$3+1,0):B598)-MIN(OFFSET(C598,-$J$3+1,0):C598))</f>
        <v>100</v>
      </c>
      <c r="K598" s="6">
        <f ca="1">100*(G598-MIN(OFFSET(F598,-$J$3+1,0):F598))/(MAX(OFFSET(E598,-$J$3+1,0):E598)-MIN(OFFSET(F598,-$J$3+1,0):F598))</f>
        <v>84.189723320158095</v>
      </c>
      <c r="L598" s="6">
        <f t="shared" ca="1" si="123"/>
        <v>15.810276679841905</v>
      </c>
      <c r="M598" s="6">
        <f ca="1">100*(L598-MIN(OFFSET(L598,-$M$3+1,0):L598))/(MAX(OFFSET(L598,-$M$3+1,0):L598)-MIN(OFFSET(L598,-$M$3+1,0):L598))</f>
        <v>71.269370430287495</v>
      </c>
      <c r="N598" s="8">
        <f t="shared" si="124"/>
        <v>0.76999999999999957</v>
      </c>
      <c r="O598" s="8">
        <f t="shared" si="125"/>
        <v>0.66000000000000014</v>
      </c>
      <c r="P598" s="15">
        <f ca="1">AVERAGE(N598:OFFSET(N598,-$P$3+1,0))*$P$4*H598</f>
        <v>92.625000000000028</v>
      </c>
      <c r="Q598" s="15">
        <f ca="1">AVERAGE(O598:OFFSET(O598,-$P$3+1,0))*$Q$4*I598</f>
        <v>76.500000000000014</v>
      </c>
      <c r="R598" s="11" t="str">
        <f t="shared" ca="1" si="130"/>
        <v xml:space="preserve"> </v>
      </c>
      <c r="S598" s="11" t="str">
        <f t="shared" ca="1" si="131"/>
        <v xml:space="preserve"> </v>
      </c>
      <c r="T598" s="3" t="str">
        <f t="shared" ca="1" si="126"/>
        <v xml:space="preserve"> </v>
      </c>
      <c r="U598" s="16" t="str">
        <f t="shared" ca="1" si="127"/>
        <v xml:space="preserve"> </v>
      </c>
      <c r="V598" s="3" t="str">
        <f t="shared" ca="1" si="115"/>
        <v xml:space="preserve"> </v>
      </c>
      <c r="W598" s="3" t="str">
        <f t="shared" ca="1" si="116"/>
        <v xml:space="preserve"> </v>
      </c>
      <c r="X598" s="12" t="str">
        <f t="shared" ca="1" si="119"/>
        <v xml:space="preserve"> </v>
      </c>
      <c r="Y598" s="17" t="str">
        <f t="shared" ca="1" si="120"/>
        <v xml:space="preserve"> </v>
      </c>
      <c r="Z598" s="17" t="str">
        <f t="shared" ca="1" si="128"/>
        <v xml:space="preserve"> </v>
      </c>
      <c r="AA598" s="19">
        <f t="shared" ca="1" si="129"/>
        <v>8958.9616409071004</v>
      </c>
      <c r="AB598">
        <v>21190.711677129049</v>
      </c>
    </row>
    <row r="599" spans="1:28" x14ac:dyDescent="0.25">
      <c r="A599" s="22">
        <v>36871</v>
      </c>
      <c r="B599">
        <v>12.29</v>
      </c>
      <c r="C599">
        <v>11.52</v>
      </c>
      <c r="D599">
        <v>12.26</v>
      </c>
      <c r="E599">
        <v>12.92</v>
      </c>
      <c r="F599">
        <v>11.54</v>
      </c>
      <c r="G599">
        <v>12.6</v>
      </c>
      <c r="H599" s="2">
        <v>1</v>
      </c>
      <c r="I599" s="2">
        <v>1</v>
      </c>
      <c r="J599" s="6">
        <f ca="1">100*(D599-MIN(OFFSET(C599,-$J$3+1,0):C599))/(MAX(OFFSET(B599,-$J$3+1,0):B599)-MIN(OFFSET(C599,-$J$3+1,0):C599))</f>
        <v>99.224806201550408</v>
      </c>
      <c r="K599" s="6">
        <f ca="1">100*(G599-MIN(OFFSET(F599,-$J$3+1,0):F599))/(MAX(OFFSET(E599,-$J$3+1,0):E599)-MIN(OFFSET(F599,-$J$3+1,0):F599))</f>
        <v>91.184573002754817</v>
      </c>
      <c r="L599" s="6">
        <f t="shared" ca="1" si="123"/>
        <v>8.0402331987955904</v>
      </c>
      <c r="M599" s="6">
        <f ca="1">100*(L599-MIN(OFFSET(L599,-$M$3+1,0):L599))/(MAX(OFFSET(L599,-$M$3+1,0):L599)-MIN(OFFSET(L599,-$M$3+1,0):L599))</f>
        <v>60.868030656510577</v>
      </c>
      <c r="N599" s="8">
        <f t="shared" si="124"/>
        <v>0.76999999999999957</v>
      </c>
      <c r="O599" s="8">
        <f t="shared" si="125"/>
        <v>1.5</v>
      </c>
      <c r="P599" s="15">
        <f ca="1">AVERAGE(N599:OFFSET(N599,-$P$3+1,0))*$P$4*H599</f>
        <v>95.375000000000014</v>
      </c>
      <c r="Q599" s="15">
        <f ca="1">AVERAGE(O599:OFFSET(O599,-$P$3+1,0))*$Q$4*I599</f>
        <v>91.000000000000014</v>
      </c>
      <c r="R599" s="11" t="str">
        <f t="shared" ca="1" si="130"/>
        <v xml:space="preserve"> </v>
      </c>
      <c r="S599" s="11" t="str">
        <f t="shared" ca="1" si="131"/>
        <v xml:space="preserve"> </v>
      </c>
      <c r="T599" s="3" t="str">
        <f t="shared" ca="1" si="126"/>
        <v xml:space="preserve"> </v>
      </c>
      <c r="U599" s="16" t="str">
        <f t="shared" ca="1" si="127"/>
        <v xml:space="preserve"> </v>
      </c>
      <c r="V599" s="3" t="str">
        <f t="shared" ca="1" si="115"/>
        <v xml:space="preserve"> </v>
      </c>
      <c r="W599" s="3" t="str">
        <f t="shared" ca="1" si="116"/>
        <v xml:space="preserve"> </v>
      </c>
      <c r="X599" s="12" t="str">
        <f t="shared" ca="1" si="119"/>
        <v xml:space="preserve"> </v>
      </c>
      <c r="Y599" s="17" t="str">
        <f t="shared" ca="1" si="120"/>
        <v xml:space="preserve"> </v>
      </c>
      <c r="Z599" s="17" t="str">
        <f t="shared" ca="1" si="128"/>
        <v xml:space="preserve"> </v>
      </c>
      <c r="AA599" s="19">
        <f t="shared" ca="1" si="129"/>
        <v>8958.9616409071004</v>
      </c>
      <c r="AB599">
        <v>21190.711677129049</v>
      </c>
    </row>
    <row r="600" spans="1:28" x14ac:dyDescent="0.25">
      <c r="A600" s="22">
        <v>36872</v>
      </c>
      <c r="B600">
        <v>12.23</v>
      </c>
      <c r="C600">
        <v>10.75</v>
      </c>
      <c r="D600">
        <v>10.75</v>
      </c>
      <c r="E600">
        <v>13.26</v>
      </c>
      <c r="F600">
        <v>12.35</v>
      </c>
      <c r="G600">
        <v>12.64</v>
      </c>
      <c r="H600" s="2">
        <v>1</v>
      </c>
      <c r="I600" s="2">
        <v>1</v>
      </c>
      <c r="J600" s="6">
        <f ca="1">100*(D600-MIN(OFFSET(C600,-$J$3+1,0):C600))/(MAX(OFFSET(B600,-$J$3+1,0):B600)-MIN(OFFSET(C600,-$J$3+1,0):C600))</f>
        <v>60.20671834625324</v>
      </c>
      <c r="K600" s="6">
        <f ca="1">100*(G600-MIN(OFFSET(F600,-$J$3+1,0):F600))/(MAX(OFFSET(E600,-$J$3+1,0):E600)-MIN(OFFSET(F600,-$J$3+1,0):F600))</f>
        <v>84.38287153652395</v>
      </c>
      <c r="L600" s="6">
        <f t="shared" ca="1" si="123"/>
        <v>-24.176153190270711</v>
      </c>
      <c r="M600" s="6">
        <f ca="1">100*(L600-MIN(OFFSET(L600,-$M$3+1,0):L600))/(MAX(OFFSET(L600,-$M$3+1,0):L600)-MIN(OFFSET(L600,-$M$3+1,0):L600))</f>
        <v>23.421380425400599</v>
      </c>
      <c r="N600" s="8">
        <f t="shared" si="124"/>
        <v>1.5099999999999998</v>
      </c>
      <c r="O600" s="8">
        <f t="shared" si="125"/>
        <v>0.91000000000000014</v>
      </c>
      <c r="P600" s="15">
        <f ca="1">AVERAGE(N600:OFFSET(N600,-$P$3+1,0))*$P$4*H600</f>
        <v>103.125</v>
      </c>
      <c r="Q600" s="15">
        <f ca="1">AVERAGE(O600:OFFSET(O600,-$P$3+1,0))*$Q$4*I600</f>
        <v>93.75</v>
      </c>
      <c r="R600" s="11" t="str">
        <f t="shared" ca="1" si="130"/>
        <v xml:space="preserve"> </v>
      </c>
      <c r="S600" s="11" t="str">
        <f t="shared" ca="1" si="131"/>
        <v xml:space="preserve"> </v>
      </c>
      <c r="T600" s="3" t="str">
        <f t="shared" ca="1" si="126"/>
        <v xml:space="preserve"> </v>
      </c>
      <c r="U600" s="16" t="str">
        <f t="shared" ca="1" si="127"/>
        <v xml:space="preserve"> </v>
      </c>
      <c r="V600" s="3" t="str">
        <f t="shared" ref="V600:V663" ca="1" si="132">IF(AND($R600="Buy",$R599=" "),D600,IF(AND($R600="Buy",$R599="Exit"),D600,IF(AND($S600="Sell",V599=" "),D600,IF(OR($R599="Buy",S599="Sell"),V599," "))))</f>
        <v xml:space="preserve"> </v>
      </c>
      <c r="W600" s="3" t="str">
        <f t="shared" ref="W600:W663" ca="1" si="133">IF(AND($R600="Buy",$R599=" "),G600,IF(AND($S600="Sell",W599=" "),G600,IF(OR($R599="Buy",S599="Sell"),W599," ")))</f>
        <v xml:space="preserve"> </v>
      </c>
      <c r="X600" s="12" t="str">
        <f t="shared" ca="1" si="119"/>
        <v xml:space="preserve"> </v>
      </c>
      <c r="Y600" s="17" t="str">
        <f t="shared" ca="1" si="120"/>
        <v xml:space="preserve"> </v>
      </c>
      <c r="Z600" s="17" t="str">
        <f t="shared" ca="1" si="128"/>
        <v xml:space="preserve"> </v>
      </c>
      <c r="AA600" s="19">
        <f t="shared" ca="1" si="129"/>
        <v>8958.9616409071004</v>
      </c>
      <c r="AB600">
        <v>21190.711677129049</v>
      </c>
    </row>
    <row r="601" spans="1:28" x14ac:dyDescent="0.25">
      <c r="A601" s="22">
        <v>36873</v>
      </c>
      <c r="B601">
        <v>11.58</v>
      </c>
      <c r="C601">
        <v>10.75</v>
      </c>
      <c r="D601">
        <v>11.15</v>
      </c>
      <c r="E601">
        <v>12.95</v>
      </c>
      <c r="F601">
        <v>12.07</v>
      </c>
      <c r="G601">
        <v>12.32</v>
      </c>
      <c r="H601" s="2">
        <v>1</v>
      </c>
      <c r="I601" s="2">
        <v>1</v>
      </c>
      <c r="J601" s="6">
        <f ca="1">100*(D601-MIN(OFFSET(C601,-$J$3+1,0):C601))/(MAX(OFFSET(B601,-$J$3+1,0):B601)-MIN(OFFSET(C601,-$J$3+1,0):C601))</f>
        <v>70.542635658914762</v>
      </c>
      <c r="K601" s="6">
        <f ca="1">100*(G601-MIN(OFFSET(F601,-$J$3+1,0):F601))/(MAX(OFFSET(E601,-$J$3+1,0):E601)-MIN(OFFSET(F601,-$J$3+1,0):F601))</f>
        <v>76.322418136020161</v>
      </c>
      <c r="L601" s="6">
        <f t="shared" ca="1" si="123"/>
        <v>-5.7797824771053996</v>
      </c>
      <c r="M601" s="6">
        <f ca="1">100*(L601-MIN(OFFSET(L601,-$M$3+1,0):L601))/(MAX(OFFSET(L601,-$M$3+1,0):L601)-MIN(OFFSET(L601,-$M$3+1,0):L601))</f>
        <v>55.931278778173699</v>
      </c>
      <c r="N601" s="8">
        <f t="shared" si="124"/>
        <v>0.83000000000000007</v>
      </c>
      <c r="O601" s="8">
        <f t="shared" si="125"/>
        <v>0.87999999999999901</v>
      </c>
      <c r="P601" s="15">
        <f ca="1">AVERAGE(N601:OFFSET(N601,-$P$3+1,0))*$P$4*H601</f>
        <v>103.125</v>
      </c>
      <c r="Q601" s="15">
        <f ca="1">AVERAGE(O601:OFFSET(O601,-$P$3+1,0))*$Q$4*I601</f>
        <v>101.24999999999997</v>
      </c>
      <c r="R601" s="11" t="str">
        <f t="shared" ca="1" si="130"/>
        <v xml:space="preserve"> </v>
      </c>
      <c r="S601" s="11" t="str">
        <f t="shared" ca="1" si="131"/>
        <v xml:space="preserve"> </v>
      </c>
      <c r="T601" s="3" t="str">
        <f t="shared" ca="1" si="126"/>
        <v xml:space="preserve"> </v>
      </c>
      <c r="U601" s="16" t="str">
        <f t="shared" ca="1" si="127"/>
        <v xml:space="preserve"> </v>
      </c>
      <c r="V601" s="3" t="str">
        <f t="shared" ca="1" si="132"/>
        <v xml:space="preserve"> </v>
      </c>
      <c r="W601" s="3" t="str">
        <f t="shared" ca="1" si="133"/>
        <v xml:space="preserve"> </v>
      </c>
      <c r="X601" s="12" t="str">
        <f t="shared" ref="X601:X664" ca="1" si="134">IF(AND(T601&lt;&gt;" ",T600&lt;&gt;" "),T600*(D601-D600)*$P$4*H600," ")</f>
        <v xml:space="preserve"> </v>
      </c>
      <c r="Y601" s="17" t="str">
        <f t="shared" ref="Y601:Y664" ca="1" si="135">IF(AND(U601&lt;&gt;" ",U600&lt;&gt;" "),U600*(G601-G600)*$Q$4*I600," ")</f>
        <v xml:space="preserve"> </v>
      </c>
      <c r="Z601" s="17" t="str">
        <f t="shared" ca="1" si="128"/>
        <v xml:space="preserve"> </v>
      </c>
      <c r="AA601" s="19">
        <f t="shared" ca="1" si="129"/>
        <v>8958.9616409071004</v>
      </c>
      <c r="AB601">
        <v>21942.711677129049</v>
      </c>
    </row>
    <row r="602" spans="1:28" x14ac:dyDescent="0.25">
      <c r="A602" s="22">
        <v>36874</v>
      </c>
      <c r="B602">
        <v>11.21</v>
      </c>
      <c r="C602">
        <v>10.42</v>
      </c>
      <c r="D602">
        <v>10.85</v>
      </c>
      <c r="E602">
        <v>12.26</v>
      </c>
      <c r="F602">
        <v>11.01</v>
      </c>
      <c r="G602">
        <v>11.42</v>
      </c>
      <c r="H602" s="2">
        <v>1</v>
      </c>
      <c r="I602" s="2">
        <v>1</v>
      </c>
      <c r="J602" s="6">
        <f ca="1">100*(D602-MIN(OFFSET(C602,-$J$3+1,0):C602))/(MAX(OFFSET(B602,-$J$3+1,0):B602)-MIN(OFFSET(C602,-$J$3+1,0):C602))</f>
        <v>61.290322580645167</v>
      </c>
      <c r="K602" s="6">
        <f ca="1">100*(G602-MIN(OFFSET(F602,-$J$3+1,0):F602))/(MAX(OFFSET(E602,-$J$3+1,0):E602)-MIN(OFFSET(F602,-$J$3+1,0):F602))</f>
        <v>49.726775956284158</v>
      </c>
      <c r="L602" s="6">
        <f t="shared" ca="1" si="123"/>
        <v>11.56354662436101</v>
      </c>
      <c r="M602" s="6">
        <f ca="1">100*(L602-MIN(OFFSET(L602,-$M$3+1,0):L602))/(MAX(OFFSET(L602,-$M$3+1,0):L602)-MIN(OFFSET(L602,-$M$3+1,0):L602))</f>
        <v>82.475854925565059</v>
      </c>
      <c r="N602" s="8">
        <f t="shared" si="124"/>
        <v>0.79000000000000092</v>
      </c>
      <c r="O602" s="8">
        <f t="shared" si="125"/>
        <v>1.3100000000000005</v>
      </c>
      <c r="P602" s="15">
        <f ca="1">AVERAGE(N602:OFFSET(N602,-$P$3+1,0))*$P$4*H602</f>
        <v>108.37500000000003</v>
      </c>
      <c r="Q602" s="15">
        <f ca="1">AVERAGE(O602:OFFSET(O602,-$P$3+1,0))*$Q$4*I602</f>
        <v>112.12499999999999</v>
      </c>
      <c r="R602" s="11" t="str">
        <f t="shared" ca="1" si="130"/>
        <v xml:space="preserve"> </v>
      </c>
      <c r="S602" s="11" t="str">
        <f t="shared" ca="1" si="131"/>
        <v xml:space="preserve"> </v>
      </c>
      <c r="T602" s="3" t="str">
        <f t="shared" ca="1" si="126"/>
        <v xml:space="preserve"> </v>
      </c>
      <c r="U602" s="16" t="str">
        <f t="shared" ca="1" si="127"/>
        <v xml:space="preserve"> </v>
      </c>
      <c r="V602" s="3" t="str">
        <f t="shared" ca="1" si="132"/>
        <v xml:space="preserve"> </v>
      </c>
      <c r="W602" s="3" t="str">
        <f t="shared" ca="1" si="133"/>
        <v xml:space="preserve"> </v>
      </c>
      <c r="X602" s="12" t="str">
        <f t="shared" ca="1" si="134"/>
        <v xml:space="preserve"> </v>
      </c>
      <c r="Y602" s="17" t="str">
        <f t="shared" ca="1" si="135"/>
        <v xml:space="preserve"> </v>
      </c>
      <c r="Z602" s="17" t="str">
        <f t="shared" ca="1" si="128"/>
        <v xml:space="preserve"> </v>
      </c>
      <c r="AA602" s="19">
        <f t="shared" ca="1" si="129"/>
        <v>8958.9616409071004</v>
      </c>
      <c r="AB602">
        <v>22632.711677129049</v>
      </c>
    </row>
    <row r="603" spans="1:28" x14ac:dyDescent="0.25">
      <c r="A603" s="22">
        <v>36875</v>
      </c>
      <c r="B603">
        <v>10.81</v>
      </c>
      <c r="C603">
        <v>10.32</v>
      </c>
      <c r="D603">
        <v>10.45</v>
      </c>
      <c r="E603">
        <v>12.04</v>
      </c>
      <c r="F603">
        <v>11.45</v>
      </c>
      <c r="G603">
        <v>11.51</v>
      </c>
      <c r="H603" s="2">
        <v>1</v>
      </c>
      <c r="I603" s="2">
        <v>1</v>
      </c>
      <c r="J603" s="6">
        <f ca="1">100*(D603-MIN(OFFSET(C603,-$J$3+1,0):C603))/(MAX(OFFSET(B603,-$J$3+1,0):B603)-MIN(OFFSET(C603,-$J$3+1,0):C603))</f>
        <v>44.578313253012027</v>
      </c>
      <c r="K603" s="6">
        <f ca="1">100*(G603-MIN(OFFSET(F603,-$J$3+1,0):F603))/(MAX(OFFSET(E603,-$J$3+1,0):E603)-MIN(OFFSET(F603,-$J$3+1,0):F603))</f>
        <v>52.185792349726775</v>
      </c>
      <c r="L603" s="6">
        <f t="shared" ca="1" si="123"/>
        <v>-7.6074790967147479</v>
      </c>
      <c r="M603" s="6">
        <f ca="1">100*(L603-MIN(OFFSET(L603,-$M$3+1,0):L603))/(MAX(OFFSET(L603,-$M$3+1,0):L603)-MIN(OFFSET(L603,-$M$3+1,0):L603))</f>
        <v>38.235227714185854</v>
      </c>
      <c r="N603" s="8">
        <f t="shared" si="124"/>
        <v>0.52999999999999936</v>
      </c>
      <c r="O603" s="8">
        <f t="shared" si="125"/>
        <v>0.61999999999999922</v>
      </c>
      <c r="P603" s="15">
        <f ca="1">AVERAGE(N603:OFFSET(N603,-$P$3+1,0))*$P$4*H603</f>
        <v>91.5</v>
      </c>
      <c r="Q603" s="15">
        <f ca="1">AVERAGE(O603:OFFSET(O603,-$P$3+1,0))*$Q$4*I603</f>
        <v>94.124999999999972</v>
      </c>
      <c r="R603" s="11" t="str">
        <f t="shared" ca="1" si="130"/>
        <v xml:space="preserve"> </v>
      </c>
      <c r="S603" s="11" t="str">
        <f t="shared" ca="1" si="131"/>
        <v xml:space="preserve"> </v>
      </c>
      <c r="T603" s="3" t="str">
        <f t="shared" ca="1" si="126"/>
        <v xml:space="preserve"> </v>
      </c>
      <c r="U603" s="16" t="str">
        <f t="shared" ca="1" si="127"/>
        <v xml:space="preserve"> </v>
      </c>
      <c r="V603" s="3" t="str">
        <f t="shared" ca="1" si="132"/>
        <v xml:space="preserve"> </v>
      </c>
      <c r="W603" s="3" t="str">
        <f t="shared" ca="1" si="133"/>
        <v xml:space="preserve"> </v>
      </c>
      <c r="X603" s="12" t="str">
        <f t="shared" ca="1" si="134"/>
        <v xml:space="preserve"> </v>
      </c>
      <c r="Y603" s="17" t="str">
        <f t="shared" ca="1" si="135"/>
        <v xml:space="preserve"> </v>
      </c>
      <c r="Z603" s="17" t="str">
        <f t="shared" ca="1" si="128"/>
        <v xml:space="preserve"> </v>
      </c>
      <c r="AA603" s="19">
        <f t="shared" ca="1" si="129"/>
        <v>8958.9616409071004</v>
      </c>
      <c r="AB603">
        <v>22632.711677129049</v>
      </c>
    </row>
    <row r="604" spans="1:28" x14ac:dyDescent="0.25">
      <c r="A604" s="22">
        <v>36878</v>
      </c>
      <c r="B604">
        <v>10.57</v>
      </c>
      <c r="C604">
        <v>10.32</v>
      </c>
      <c r="D604">
        <v>10.42</v>
      </c>
      <c r="E604">
        <v>11.98</v>
      </c>
      <c r="F604">
        <v>11.45</v>
      </c>
      <c r="G604">
        <v>11.82</v>
      </c>
      <c r="H604" s="2">
        <v>1</v>
      </c>
      <c r="I604" s="2">
        <v>1</v>
      </c>
      <c r="J604" s="6">
        <f ca="1">100*(D604-MIN(OFFSET(C604,-$J$3+1,0):C604))/(MAX(OFFSET(B604,-$J$3+1,0):B604)-MIN(OFFSET(C604,-$J$3+1,0):C604))</f>
        <v>43.161094224924021</v>
      </c>
      <c r="K604" s="6">
        <f ca="1">100*(G604-MIN(OFFSET(F604,-$J$3+1,0):F604))/(MAX(OFFSET(E604,-$J$3+1,0):E604)-MIN(OFFSET(F604,-$J$3+1,0):F604))</f>
        <v>54.858934169279003</v>
      </c>
      <c r="L604" s="6">
        <f t="shared" ca="1" si="123"/>
        <v>-11.697839944354982</v>
      </c>
      <c r="M604" s="6">
        <f ca="1">100*(L604-MIN(OFFSET(L604,-$M$3+1,0):L604))/(MAX(OFFSET(L604,-$M$3+1,0):L604)-MIN(OFFSET(L604,-$M$3+1,0):L604))</f>
        <v>28.795976416247562</v>
      </c>
      <c r="N604" s="8">
        <f t="shared" si="124"/>
        <v>0.25</v>
      </c>
      <c r="O604" s="8">
        <f t="shared" si="125"/>
        <v>0.53000000000000114</v>
      </c>
      <c r="P604" s="15">
        <f ca="1">AVERAGE(N604:OFFSET(N604,-$P$3+1,0))*$P$4*H604</f>
        <v>80.749999999999986</v>
      </c>
      <c r="Q604" s="15">
        <f ca="1">AVERAGE(O604:OFFSET(O604,-$P$3+1,0))*$Q$4*I604</f>
        <v>89.875</v>
      </c>
      <c r="R604" s="11" t="str">
        <f t="shared" ca="1" si="130"/>
        <v xml:space="preserve"> </v>
      </c>
      <c r="S604" s="11" t="str">
        <f t="shared" ca="1" si="131"/>
        <v xml:space="preserve"> </v>
      </c>
      <c r="T604" s="3" t="str">
        <f t="shared" ca="1" si="126"/>
        <v xml:space="preserve"> </v>
      </c>
      <c r="U604" s="16" t="str">
        <f t="shared" ca="1" si="127"/>
        <v xml:space="preserve"> </v>
      </c>
      <c r="V604" s="3" t="str">
        <f t="shared" ca="1" si="132"/>
        <v xml:space="preserve"> </v>
      </c>
      <c r="W604" s="3" t="str">
        <f t="shared" ca="1" si="133"/>
        <v xml:space="preserve"> </v>
      </c>
      <c r="X604" s="12" t="str">
        <f t="shared" ca="1" si="134"/>
        <v xml:space="preserve"> </v>
      </c>
      <c r="Y604" s="17" t="str">
        <f t="shared" ca="1" si="135"/>
        <v xml:space="preserve"> </v>
      </c>
      <c r="Z604" s="17" t="str">
        <f t="shared" ca="1" si="128"/>
        <v xml:space="preserve"> </v>
      </c>
      <c r="AA604" s="19">
        <f t="shared" ca="1" si="129"/>
        <v>8958.9616409071004</v>
      </c>
      <c r="AB604">
        <v>22632.711677129049</v>
      </c>
    </row>
    <row r="605" spans="1:28" x14ac:dyDescent="0.25">
      <c r="A605" s="22">
        <v>36879</v>
      </c>
      <c r="B605">
        <v>10.6</v>
      </c>
      <c r="C605">
        <v>10.14</v>
      </c>
      <c r="D605">
        <v>10.14</v>
      </c>
      <c r="E605">
        <v>11.67</v>
      </c>
      <c r="F605">
        <v>10.82</v>
      </c>
      <c r="G605">
        <v>10.85</v>
      </c>
      <c r="H605" s="2">
        <v>1</v>
      </c>
      <c r="I605" s="2">
        <v>1</v>
      </c>
      <c r="J605" s="6">
        <f ca="1">100*(D605-MIN(OFFSET(C605,-$J$3+1,0):C605))/(MAX(OFFSET(B605,-$J$3+1,0):B605)-MIN(OFFSET(C605,-$J$3+1,0):C605))</f>
        <v>14.682539682539725</v>
      </c>
      <c r="K605" s="6">
        <f ca="1">100*(G605-MIN(OFFSET(F605,-$J$3+1,0):F605))/(MAX(OFFSET(E605,-$J$3+1,0):E605)-MIN(OFFSET(F605,-$J$3+1,0):F605))</f>
        <v>4.7430830039525391</v>
      </c>
      <c r="L605" s="6">
        <f t="shared" ca="1" si="123"/>
        <v>9.9394566785871845</v>
      </c>
      <c r="M605" s="6">
        <f ca="1">100*(L605-MIN(OFFSET(L605,-$M$3+1,0):L605))/(MAX(OFFSET(L605,-$M$3+1,0):L605)-MIN(OFFSET(L605,-$M$3+1,0):L605))</f>
        <v>78.727972110419728</v>
      </c>
      <c r="N605" s="8">
        <f t="shared" si="124"/>
        <v>0.45999999999999908</v>
      </c>
      <c r="O605" s="8">
        <f t="shared" si="125"/>
        <v>1</v>
      </c>
      <c r="P605" s="15">
        <f ca="1">AVERAGE(N605:OFFSET(N605,-$P$3+1,0))*$P$4*H605</f>
        <v>73.874999999999986</v>
      </c>
      <c r="Q605" s="15">
        <f ca="1">AVERAGE(O605:OFFSET(O605,-$P$3+1,0))*$Q$4*I605</f>
        <v>92.625</v>
      </c>
      <c r="R605" s="11" t="str">
        <f t="shared" ca="1" si="130"/>
        <v xml:space="preserve"> </v>
      </c>
      <c r="S605" s="11" t="str">
        <f t="shared" ca="1" si="131"/>
        <v xml:space="preserve"> </v>
      </c>
      <c r="T605" s="3" t="str">
        <f t="shared" ca="1" si="126"/>
        <v xml:space="preserve"> </v>
      </c>
      <c r="U605" s="16" t="str">
        <f t="shared" ca="1" si="127"/>
        <v xml:space="preserve"> </v>
      </c>
      <c r="V605" s="3" t="str">
        <f t="shared" ca="1" si="132"/>
        <v xml:space="preserve"> </v>
      </c>
      <c r="W605" s="3" t="str">
        <f t="shared" ca="1" si="133"/>
        <v xml:space="preserve"> </v>
      </c>
      <c r="X605" s="12" t="str">
        <f t="shared" ca="1" si="134"/>
        <v xml:space="preserve"> </v>
      </c>
      <c r="Y605" s="17" t="str">
        <f t="shared" ca="1" si="135"/>
        <v xml:space="preserve"> </v>
      </c>
      <c r="Z605" s="17" t="str">
        <f t="shared" ca="1" si="128"/>
        <v xml:space="preserve"> </v>
      </c>
      <c r="AA605" s="19">
        <f t="shared" ca="1" si="129"/>
        <v>8958.9616409071004</v>
      </c>
      <c r="AB605">
        <v>23224.227671565768</v>
      </c>
    </row>
    <row r="606" spans="1:28" x14ac:dyDescent="0.25">
      <c r="A606" s="22">
        <v>36880</v>
      </c>
      <c r="B606">
        <v>10.199999999999999</v>
      </c>
      <c r="C606">
        <v>8.82</v>
      </c>
      <c r="D606">
        <v>8.85</v>
      </c>
      <c r="E606">
        <v>10.85</v>
      </c>
      <c r="F606">
        <v>9.32</v>
      </c>
      <c r="G606">
        <v>9.64</v>
      </c>
      <c r="H606" s="2">
        <v>1</v>
      </c>
      <c r="I606" s="2">
        <v>1</v>
      </c>
      <c r="J606" s="6">
        <f ca="1">100*(D606-MIN(OFFSET(C606,-$J$3+1,0):C606))/(MAX(OFFSET(B606,-$J$3+1,0):B606)-MIN(OFFSET(C606,-$J$3+1,0):C606))</f>
        <v>0.86455331412101932</v>
      </c>
      <c r="K606" s="6">
        <f ca="1">100*(G606-MIN(OFFSET(F606,-$J$3+1,0):F606))/(MAX(OFFSET(E606,-$J$3+1,0):E606)-MIN(OFFSET(F606,-$J$3+1,0):F606))</f>
        <v>8.121827411167521</v>
      </c>
      <c r="L606" s="6">
        <f t="shared" ca="1" si="123"/>
        <v>-7.2572740970465013</v>
      </c>
      <c r="M606" s="6">
        <f ca="1">100*(L606-MIN(OFFSET(L606,-$M$3+1,0):L606))/(MAX(OFFSET(L606,-$M$3+1,0):L606)-MIN(OFFSET(L606,-$M$3+1,0):L606))</f>
        <v>39.043389419422702</v>
      </c>
      <c r="N606" s="8">
        <f t="shared" si="124"/>
        <v>1.379999999999999</v>
      </c>
      <c r="O606" s="8">
        <f t="shared" si="125"/>
        <v>1.5299999999999994</v>
      </c>
      <c r="P606" s="15">
        <f ca="1">AVERAGE(N606:OFFSET(N606,-$P$3+1,0))*$P$4*H606</f>
        <v>81.499999999999972</v>
      </c>
      <c r="Q606" s="15">
        <f ca="1">AVERAGE(O606:OFFSET(O606,-$P$3+1,0))*$Q$4*I606</f>
        <v>103.49999999999999</v>
      </c>
      <c r="R606" s="11" t="str">
        <f t="shared" ca="1" si="130"/>
        <v xml:space="preserve"> </v>
      </c>
      <c r="S606" s="11" t="str">
        <f t="shared" ca="1" si="131"/>
        <v xml:space="preserve"> </v>
      </c>
      <c r="T606" s="3" t="str">
        <f t="shared" ca="1" si="126"/>
        <v xml:space="preserve"> </v>
      </c>
      <c r="U606" s="16" t="str">
        <f t="shared" ca="1" si="127"/>
        <v xml:space="preserve"> </v>
      </c>
      <c r="V606" s="3" t="str">
        <f t="shared" ca="1" si="132"/>
        <v xml:space="preserve"> </v>
      </c>
      <c r="W606" s="3" t="str">
        <f t="shared" ca="1" si="133"/>
        <v xml:space="preserve"> </v>
      </c>
      <c r="X606" s="12" t="str">
        <f t="shared" ca="1" si="134"/>
        <v xml:space="preserve"> </v>
      </c>
      <c r="Y606" s="17" t="str">
        <f t="shared" ca="1" si="135"/>
        <v xml:space="preserve"> </v>
      </c>
      <c r="Z606" s="17" t="str">
        <f t="shared" ca="1" si="128"/>
        <v xml:space="preserve"> </v>
      </c>
      <c r="AA606" s="19">
        <f t="shared" ca="1" si="129"/>
        <v>8958.9616409071004</v>
      </c>
      <c r="AB606">
        <v>23021.376489368271</v>
      </c>
    </row>
    <row r="607" spans="1:28" x14ac:dyDescent="0.25">
      <c r="A607" s="22">
        <v>36881</v>
      </c>
      <c r="B607">
        <v>9.25</v>
      </c>
      <c r="C607">
        <v>8.85</v>
      </c>
      <c r="D607">
        <v>9.09</v>
      </c>
      <c r="E607">
        <v>9.7899999999999991</v>
      </c>
      <c r="F607">
        <v>9.32</v>
      </c>
      <c r="G607">
        <v>9.51</v>
      </c>
      <c r="H607" s="2">
        <v>1</v>
      </c>
      <c r="I607" s="2">
        <v>1</v>
      </c>
      <c r="J607" s="6">
        <f ca="1">100*(D607-MIN(OFFSET(C607,-$J$3+1,0):C607))/(MAX(OFFSET(B607,-$J$3+1,0):B607)-MIN(OFFSET(C607,-$J$3+1,0):C607))</f>
        <v>7.7809798270893271</v>
      </c>
      <c r="K607" s="6">
        <f ca="1">100*(G607-MIN(OFFSET(F607,-$J$3+1,0):F607))/(MAX(OFFSET(E607,-$J$3+1,0):E607)-MIN(OFFSET(F607,-$J$3+1,0):F607))</f>
        <v>4.8223350253806982</v>
      </c>
      <c r="L607" s="6">
        <f t="shared" ca="1" si="123"/>
        <v>2.9586448017086289</v>
      </c>
      <c r="M607" s="6">
        <f ca="1">100*(L607-MIN(OFFSET(L607,-$M$3+1,0):L607))/(MAX(OFFSET(L607,-$M$3+1,0):L607)-MIN(OFFSET(L607,-$M$3+1,0):L607))</f>
        <v>67.86001671097155</v>
      </c>
      <c r="N607" s="8">
        <f t="shared" si="124"/>
        <v>0.40000000000000036</v>
      </c>
      <c r="O607" s="8">
        <f t="shared" si="125"/>
        <v>0.46999999999999886</v>
      </c>
      <c r="P607" s="15">
        <f ca="1">AVERAGE(N607:OFFSET(N607,-$P$3+1,0))*$P$4*H607</f>
        <v>76.874999999999986</v>
      </c>
      <c r="Q607" s="15">
        <f ca="1">AVERAGE(O607:OFFSET(O607,-$P$3+1,0))*$Q$4*I607</f>
        <v>90.624999999999972</v>
      </c>
      <c r="R607" s="11" t="str">
        <f t="shared" ca="1" si="130"/>
        <v xml:space="preserve"> </v>
      </c>
      <c r="S607" s="11" t="str">
        <f t="shared" ca="1" si="131"/>
        <v xml:space="preserve"> </v>
      </c>
      <c r="T607" s="3" t="str">
        <f t="shared" ca="1" si="126"/>
        <v xml:space="preserve"> </v>
      </c>
      <c r="U607" s="16" t="str">
        <f t="shared" ca="1" si="127"/>
        <v xml:space="preserve"> </v>
      </c>
      <c r="V607" s="3" t="str">
        <f t="shared" ca="1" si="132"/>
        <v xml:space="preserve"> </v>
      </c>
      <c r="W607" s="3" t="str">
        <f t="shared" ca="1" si="133"/>
        <v xml:space="preserve"> </v>
      </c>
      <c r="X607" s="12" t="str">
        <f t="shared" ca="1" si="134"/>
        <v xml:space="preserve"> </v>
      </c>
      <c r="Y607" s="17" t="str">
        <f t="shared" ca="1" si="135"/>
        <v xml:space="preserve"> </v>
      </c>
      <c r="Z607" s="17" t="str">
        <f t="shared" ca="1" si="128"/>
        <v xml:space="preserve"> </v>
      </c>
      <c r="AA607" s="19">
        <f t="shared" ca="1" si="129"/>
        <v>8958.9616409071004</v>
      </c>
      <c r="AB607">
        <v>23378.177602024738</v>
      </c>
    </row>
    <row r="608" spans="1:28" x14ac:dyDescent="0.25">
      <c r="A608" s="22">
        <v>36882</v>
      </c>
      <c r="B608">
        <v>9.7100000000000009</v>
      </c>
      <c r="C608">
        <v>9.1199999999999992</v>
      </c>
      <c r="D608">
        <v>9.5500000000000007</v>
      </c>
      <c r="E608">
        <v>10.26</v>
      </c>
      <c r="F608">
        <v>9.57</v>
      </c>
      <c r="G608">
        <v>10.199999999999999</v>
      </c>
      <c r="H608" s="2">
        <v>1</v>
      </c>
      <c r="I608" s="2">
        <v>1</v>
      </c>
      <c r="J608" s="6">
        <f ca="1">100*(D608-MIN(OFFSET(C608,-$J$3+1,0):C608))/(MAX(OFFSET(B608,-$J$3+1,0):B608)-MIN(OFFSET(C608,-$J$3+1,0):C608))</f>
        <v>21.037463976945265</v>
      </c>
      <c r="K608" s="6">
        <f ca="1">100*(G608-MIN(OFFSET(F608,-$J$3+1,0):F608))/(MAX(OFFSET(E608,-$J$3+1,0):E608)-MIN(OFFSET(F608,-$J$3+1,0):F608))</f>
        <v>22.335025380710636</v>
      </c>
      <c r="L608" s="6">
        <f t="shared" ca="1" si="123"/>
        <v>-1.2975614037653713</v>
      </c>
      <c r="M608" s="6">
        <f ca="1">100*(L608-MIN(OFFSET(L608,-$M$3+1,0):L608))/(MAX(OFFSET(L608,-$M$3+1,0):L608)-MIN(OFFSET(L608,-$M$3+1,0):L608))</f>
        <v>64.014504612987594</v>
      </c>
      <c r="N608" s="8">
        <f t="shared" si="124"/>
        <v>0.62000000000000099</v>
      </c>
      <c r="O608" s="8">
        <f t="shared" si="125"/>
        <v>0.75</v>
      </c>
      <c r="P608" s="15">
        <f ca="1">AVERAGE(N608:OFFSET(N608,-$P$3+1,0))*$P$4*H608</f>
        <v>65.75</v>
      </c>
      <c r="Q608" s="15">
        <f ca="1">AVERAGE(O608:OFFSET(O608,-$P$3+1,0))*$Q$4*I608</f>
        <v>88.624999999999972</v>
      </c>
      <c r="R608" s="11" t="str">
        <f t="shared" ca="1" si="130"/>
        <v xml:space="preserve"> </v>
      </c>
      <c r="S608" s="11" t="str">
        <f t="shared" ca="1" si="131"/>
        <v xml:space="preserve"> </v>
      </c>
      <c r="T608" s="3" t="str">
        <f t="shared" ca="1" si="126"/>
        <v xml:space="preserve"> </v>
      </c>
      <c r="U608" s="16" t="str">
        <f t="shared" ca="1" si="127"/>
        <v xml:space="preserve"> </v>
      </c>
      <c r="V608" s="3" t="str">
        <f t="shared" ca="1" si="132"/>
        <v xml:space="preserve"> </v>
      </c>
      <c r="W608" s="3" t="str">
        <f t="shared" ca="1" si="133"/>
        <v xml:space="preserve"> </v>
      </c>
      <c r="X608" s="12" t="str">
        <f t="shared" ca="1" si="134"/>
        <v xml:space="preserve"> </v>
      </c>
      <c r="Y608" s="17" t="str">
        <f t="shared" ca="1" si="135"/>
        <v xml:space="preserve"> </v>
      </c>
      <c r="Z608" s="17" t="str">
        <f t="shared" ca="1" si="128"/>
        <v xml:space="preserve"> </v>
      </c>
      <c r="AA608" s="19">
        <f t="shared" ca="1" si="129"/>
        <v>8958.9616409071004</v>
      </c>
      <c r="AB608">
        <v>23378.177602024738</v>
      </c>
    </row>
    <row r="609" spans="1:28" x14ac:dyDescent="0.25">
      <c r="A609" s="22">
        <v>36886</v>
      </c>
      <c r="B609">
        <v>10.72</v>
      </c>
      <c r="C609">
        <v>9.59</v>
      </c>
      <c r="D609">
        <v>10.51</v>
      </c>
      <c r="E609">
        <v>11.04</v>
      </c>
      <c r="F609">
        <v>10.29</v>
      </c>
      <c r="G609">
        <v>10.85</v>
      </c>
      <c r="H609" s="2">
        <v>1</v>
      </c>
      <c r="I609" s="2">
        <v>1</v>
      </c>
      <c r="J609" s="6">
        <f ca="1">100*(D609-MIN(OFFSET(C609,-$J$3+1,0):C609))/(MAX(OFFSET(B609,-$J$3+1,0):B609)-MIN(OFFSET(C609,-$J$3+1,0):C609))</f>
        <v>49.560117302052767</v>
      </c>
      <c r="K609" s="6">
        <f ca="1">100*(G609-MIN(OFFSET(F609,-$J$3+1,0):F609))/(MAX(OFFSET(E609,-$J$3+1,0):E609)-MIN(OFFSET(F609,-$J$3+1,0):F609))</f>
        <v>38.832487309644662</v>
      </c>
      <c r="L609" s="6">
        <f t="shared" ca="1" si="123"/>
        <v>10.727629992408104</v>
      </c>
      <c r="M609" s="6">
        <f ca="1">100*(L609-MIN(OFFSET(L609,-$M$3+1,0):L609))/(MAX(OFFSET(L609,-$M$3+1,0):L609)-MIN(OFFSET(L609,-$M$3+1,0):L609))</f>
        <v>97.661097781211126</v>
      </c>
      <c r="N609" s="8">
        <f t="shared" si="124"/>
        <v>1.17</v>
      </c>
      <c r="O609" s="8">
        <f t="shared" si="125"/>
        <v>0.83999999999999986</v>
      </c>
      <c r="P609" s="15">
        <f ca="1">AVERAGE(N609:OFFSET(N609,-$P$3+1,0))*$P$4*H609</f>
        <v>70</v>
      </c>
      <c r="Q609" s="15">
        <f ca="1">AVERAGE(O609:OFFSET(O609,-$P$3+1,0))*$Q$4*I609</f>
        <v>88.124999999999986</v>
      </c>
      <c r="R609" s="11" t="str">
        <f t="shared" ca="1" si="130"/>
        <v xml:space="preserve"> </v>
      </c>
      <c r="S609" s="11" t="str">
        <f t="shared" ca="1" si="131"/>
        <v>Sell</v>
      </c>
      <c r="T609" s="3">
        <f t="shared" ca="1" si="126"/>
        <v>-10</v>
      </c>
      <c r="U609" s="16">
        <f t="shared" ca="1" si="127"/>
        <v>7.9432624113475194</v>
      </c>
      <c r="V609" s="3">
        <f t="shared" ca="1" si="132"/>
        <v>10.51</v>
      </c>
      <c r="W609" s="3">
        <f t="shared" ca="1" si="133"/>
        <v>10.85</v>
      </c>
      <c r="X609" s="12" t="str">
        <f t="shared" ca="1" si="134"/>
        <v xml:space="preserve"> </v>
      </c>
      <c r="Y609" s="17" t="str">
        <f t="shared" ca="1" si="135"/>
        <v xml:space="preserve"> </v>
      </c>
      <c r="Z609" s="17" t="str">
        <f t="shared" ca="1" si="128"/>
        <v xml:space="preserve"> </v>
      </c>
      <c r="AA609" s="19">
        <f t="shared" ca="1" si="129"/>
        <v>8958.9616409071004</v>
      </c>
      <c r="AB609">
        <v>23378.177602024738</v>
      </c>
    </row>
    <row r="610" spans="1:28" x14ac:dyDescent="0.25">
      <c r="A610" s="22">
        <v>36887</v>
      </c>
      <c r="B610">
        <v>10.72</v>
      </c>
      <c r="C610">
        <v>9.98</v>
      </c>
      <c r="D610">
        <v>10.38</v>
      </c>
      <c r="E610">
        <v>10.82</v>
      </c>
      <c r="F610">
        <v>10.23</v>
      </c>
      <c r="G610">
        <v>10.6</v>
      </c>
      <c r="H610" s="2">
        <v>1</v>
      </c>
      <c r="I610" s="2">
        <v>1</v>
      </c>
      <c r="J610" s="6">
        <f ca="1">100*(D610-MIN(OFFSET(C610,-$J$3+1,0):C610))/(MAX(OFFSET(B610,-$J$3+1,0):B610)-MIN(OFFSET(C610,-$J$3+1,0):C610))</f>
        <v>56.52173913043481</v>
      </c>
      <c r="K610" s="6">
        <f ca="1">100*(G610-MIN(OFFSET(F610,-$J$3+1,0):F610))/(MAX(OFFSET(E610,-$J$3+1,0):E610)-MIN(OFFSET(F610,-$J$3+1,0):F610))</f>
        <v>35.26170798898071</v>
      </c>
      <c r="L610" s="6">
        <f t="shared" ca="1" si="123"/>
        <v>21.2600311414541</v>
      </c>
      <c r="M610" s="6">
        <f ca="1">100*(L610-MIN(OFFSET(L610,-$M$3+1,0):L610))/(MAX(OFFSET(L610,-$M$3+1,0):L610)-MIN(OFFSET(L610,-$M$3+1,0):L610))</f>
        <v>100</v>
      </c>
      <c r="N610" s="8">
        <f t="shared" si="124"/>
        <v>0.74000000000000021</v>
      </c>
      <c r="O610" s="8">
        <f t="shared" si="125"/>
        <v>0.61999999999999922</v>
      </c>
      <c r="P610" s="15">
        <f ca="1">AVERAGE(N610:OFFSET(N610,-$P$3+1,0))*$P$4*H610</f>
        <v>69.374999999999986</v>
      </c>
      <c r="Q610" s="15">
        <f ca="1">AVERAGE(O610:OFFSET(O610,-$P$3+1,0))*$Q$4*I610</f>
        <v>79.499999999999972</v>
      </c>
      <c r="R610" s="11" t="str">
        <f t="shared" ca="1" si="130"/>
        <v xml:space="preserve"> </v>
      </c>
      <c r="S610" s="11" t="str">
        <f t="shared" ca="1" si="131"/>
        <v>Sell</v>
      </c>
      <c r="T610" s="3">
        <f t="shared" ca="1" si="126"/>
        <v>-10</v>
      </c>
      <c r="U610" s="16">
        <f t="shared" ca="1" si="127"/>
        <v>7.9432624113475194</v>
      </c>
      <c r="V610" s="3">
        <f t="shared" ca="1" si="132"/>
        <v>10.51</v>
      </c>
      <c r="W610" s="3">
        <f t="shared" ca="1" si="133"/>
        <v>10.85</v>
      </c>
      <c r="X610" s="12">
        <f t="shared" ca="1" si="134"/>
        <v>129.99999999999901</v>
      </c>
      <c r="Y610" s="17">
        <f t="shared" ca="1" si="135"/>
        <v>-198.58156028368799</v>
      </c>
      <c r="Z610" s="17">
        <f t="shared" ca="1" si="128"/>
        <v>-68.581560283688987</v>
      </c>
      <c r="AA610" s="19">
        <f t="shared" ca="1" si="129"/>
        <v>8890.3800806234121</v>
      </c>
      <c r="AB610">
        <v>23309.59604174105</v>
      </c>
    </row>
    <row r="611" spans="1:28" x14ac:dyDescent="0.25">
      <c r="A611" s="22">
        <v>36888</v>
      </c>
      <c r="B611">
        <v>11.49</v>
      </c>
      <c r="C611">
        <v>10.51</v>
      </c>
      <c r="D611">
        <v>11.43</v>
      </c>
      <c r="E611">
        <v>11.45</v>
      </c>
      <c r="F611">
        <v>10.51</v>
      </c>
      <c r="G611">
        <v>11.35</v>
      </c>
      <c r="H611" s="2">
        <v>1</v>
      </c>
      <c r="I611" s="2">
        <v>1</v>
      </c>
      <c r="J611" s="6">
        <f ca="1">100*(D611-MIN(OFFSET(C611,-$J$3+1,0):C611))/(MAX(OFFSET(B611,-$J$3+1,0):B611)-MIN(OFFSET(C611,-$J$3+1,0):C611))</f>
        <v>97.752808988764031</v>
      </c>
      <c r="K611" s="6">
        <f ca="1">100*(G611-MIN(OFFSET(F611,-$J$3+1,0):F611))/(MAX(OFFSET(E611,-$J$3+1,0):E611)-MIN(OFFSET(F611,-$J$3+1,0):F611))</f>
        <v>69.047619047619037</v>
      </c>
      <c r="L611" s="6">
        <f t="shared" ca="1" si="123"/>
        <v>28.705189941144994</v>
      </c>
      <c r="M611" s="6">
        <f ca="1">100*(L611-MIN(OFFSET(L611,-$M$3+1,0):L611))/(MAX(OFFSET(L611,-$M$3+1,0):L611)-MIN(OFFSET(L611,-$M$3+1,0):L611))</f>
        <v>100</v>
      </c>
      <c r="N611" s="8">
        <f t="shared" si="124"/>
        <v>1.1099999999999994</v>
      </c>
      <c r="O611" s="8">
        <f t="shared" si="125"/>
        <v>0.9399999999999995</v>
      </c>
      <c r="P611" s="15">
        <f ca="1">AVERAGE(N611:OFFSET(N611,-$P$3+1,0))*$P$4*H611</f>
        <v>76.624999999999986</v>
      </c>
      <c r="Q611" s="15">
        <f ca="1">AVERAGE(O611:OFFSET(O611,-$P$3+1,0))*$Q$4*I611</f>
        <v>83.499999999999972</v>
      </c>
      <c r="R611" s="11" t="str">
        <f t="shared" ca="1" si="130"/>
        <v xml:space="preserve"> </v>
      </c>
      <c r="S611" s="11" t="str">
        <f t="shared" ca="1" si="131"/>
        <v>Sell</v>
      </c>
      <c r="T611" s="3">
        <f t="shared" ca="1" si="126"/>
        <v>-10</v>
      </c>
      <c r="U611" s="16">
        <f t="shared" ca="1" si="127"/>
        <v>7.9432624113475194</v>
      </c>
      <c r="V611" s="3">
        <f t="shared" ca="1" si="132"/>
        <v>10.51</v>
      </c>
      <c r="W611" s="3">
        <f t="shared" ca="1" si="133"/>
        <v>10.85</v>
      </c>
      <c r="X611" s="12">
        <f t="shared" ca="1" si="134"/>
        <v>-1049.9999999999989</v>
      </c>
      <c r="Y611" s="17">
        <f t="shared" ca="1" si="135"/>
        <v>595.744680851064</v>
      </c>
      <c r="Z611" s="17">
        <f t="shared" ca="1" si="128"/>
        <v>-454.25531914893486</v>
      </c>
      <c r="AA611" s="19">
        <f t="shared" ca="1" si="129"/>
        <v>8436.1247614744771</v>
      </c>
      <c r="AB611">
        <v>22855.340722592115</v>
      </c>
    </row>
    <row r="612" spans="1:28" x14ac:dyDescent="0.25">
      <c r="A612" s="22">
        <v>36889</v>
      </c>
      <c r="B612">
        <v>11.83</v>
      </c>
      <c r="C612">
        <v>10.75</v>
      </c>
      <c r="D612">
        <v>10.75</v>
      </c>
      <c r="E612">
        <v>11.57</v>
      </c>
      <c r="F612">
        <v>10.89</v>
      </c>
      <c r="G612">
        <v>10.95</v>
      </c>
      <c r="H612" s="2">
        <v>1</v>
      </c>
      <c r="I612" s="2">
        <v>1</v>
      </c>
      <c r="J612" s="6">
        <f ca="1">100*(D612-MIN(OFFSET(C612,-$J$3+1,0):C612))/(MAX(OFFSET(B612,-$J$3+1,0):B612)-MIN(OFFSET(C612,-$J$3+1,0):C612))</f>
        <v>64.119601328903656</v>
      </c>
      <c r="K612" s="6">
        <f ca="1">100*(G612-MIN(OFFSET(F612,-$J$3+1,0):F612))/(MAX(OFFSET(E612,-$J$3+1,0):E612)-MIN(OFFSET(F612,-$J$3+1,0):F612))</f>
        <v>59.926470588235276</v>
      </c>
      <c r="L612" s="6">
        <f t="shared" ca="1" si="123"/>
        <v>4.19313074066838</v>
      </c>
      <c r="M612" s="6">
        <f ca="1">100*(L612-MIN(OFFSET(L612,-$M$3+1,0):L612))/(MAX(OFFSET(L612,-$M$3+1,0):L612)-MIN(OFFSET(L612,-$M$3+1,0):L612))</f>
        <v>39.331136130279148</v>
      </c>
      <c r="N612" s="8">
        <f t="shared" si="124"/>
        <v>1.08</v>
      </c>
      <c r="O612" s="8">
        <f t="shared" si="125"/>
        <v>0.67999999999999972</v>
      </c>
      <c r="P612" s="15">
        <f ca="1">AVERAGE(N612:OFFSET(N612,-$P$3+1,0))*$P$4*H612</f>
        <v>86.999999999999986</v>
      </c>
      <c r="Q612" s="15">
        <f ca="1">AVERAGE(O612:OFFSET(O612,-$P$3+1,0))*$Q$4*I612</f>
        <v>85.374999999999957</v>
      </c>
      <c r="R612" s="11" t="str">
        <f t="shared" ca="1" si="130"/>
        <v xml:space="preserve"> </v>
      </c>
      <c r="S612" s="11" t="str">
        <f t="shared" ca="1" si="131"/>
        <v>Exit</v>
      </c>
      <c r="T612" s="3">
        <f t="shared" ca="1" si="126"/>
        <v>-10</v>
      </c>
      <c r="U612" s="16">
        <f t="shared" ca="1" si="127"/>
        <v>7.9432624113475194</v>
      </c>
      <c r="V612" s="3">
        <f t="shared" ca="1" si="132"/>
        <v>10.51</v>
      </c>
      <c r="W612" s="3">
        <f t="shared" ca="1" si="133"/>
        <v>10.85</v>
      </c>
      <c r="X612" s="12">
        <f t="shared" ca="1" si="134"/>
        <v>679.99999999999977</v>
      </c>
      <c r="Y612" s="17">
        <f t="shared" ca="1" si="135"/>
        <v>-317.73049645390108</v>
      </c>
      <c r="Z612" s="17">
        <f t="shared" ca="1" si="128"/>
        <v>362.26950354609869</v>
      </c>
      <c r="AA612" s="19">
        <f t="shared" ca="1" si="129"/>
        <v>8798.3942650205754</v>
      </c>
      <c r="AB612">
        <v>23217.610226138215</v>
      </c>
    </row>
    <row r="613" spans="1:28" x14ac:dyDescent="0.25">
      <c r="A613" s="22">
        <v>36893</v>
      </c>
      <c r="B613">
        <v>11.24</v>
      </c>
      <c r="C613">
        <v>9.98</v>
      </c>
      <c r="D613">
        <v>10.199999999999999</v>
      </c>
      <c r="E613">
        <v>10.85</v>
      </c>
      <c r="F613">
        <v>9.73</v>
      </c>
      <c r="G613">
        <v>9.82</v>
      </c>
      <c r="H613" s="2">
        <v>1</v>
      </c>
      <c r="I613" s="2">
        <v>1</v>
      </c>
      <c r="J613" s="6">
        <f ca="1">100*(D613-MIN(OFFSET(C613,-$J$3+1,0):C613))/(MAX(OFFSET(B613,-$J$3+1,0):B613)-MIN(OFFSET(C613,-$J$3+1,0):C613))</f>
        <v>45.847176079734183</v>
      </c>
      <c r="K613" s="6">
        <f ca="1">100*(G613-MIN(OFFSET(F613,-$J$3+1,0):F613))/(MAX(OFFSET(E613,-$J$3+1,0):E613)-MIN(OFFSET(F613,-$J$3+1,0):F613))</f>
        <v>18.796992481203006</v>
      </c>
      <c r="L613" s="6">
        <f t="shared" ca="1" si="123"/>
        <v>27.050183598531177</v>
      </c>
      <c r="M613" s="6">
        <f ca="1">100*(L613-MIN(OFFSET(L613,-$M$3+1,0):L613))/(MAX(OFFSET(L613,-$M$3+1,0):L613)-MIN(OFFSET(L613,-$M$3+1,0):L613))</f>
        <v>95.90375685362207</v>
      </c>
      <c r="N613" s="8">
        <f t="shared" si="124"/>
        <v>1.2599999999999998</v>
      </c>
      <c r="O613" s="8">
        <f t="shared" si="125"/>
        <v>1.2199999999999989</v>
      </c>
      <c r="P613" s="15">
        <f ca="1">AVERAGE(N613:OFFSET(N613,-$P$3+1,0))*$P$4*H613</f>
        <v>97</v>
      </c>
      <c r="Q613" s="15">
        <f ca="1">AVERAGE(O613:OFFSET(O613,-$P$3+1,0))*$Q$4*I613</f>
        <v>88.124999999999943</v>
      </c>
      <c r="R613" s="11" t="str">
        <f t="shared" ca="1" si="130"/>
        <v xml:space="preserve"> </v>
      </c>
      <c r="S613" s="11" t="str">
        <f t="shared" ca="1" si="131"/>
        <v>Sell</v>
      </c>
      <c r="T613" s="3" t="str">
        <f t="shared" ca="1" si="126"/>
        <v xml:space="preserve"> </v>
      </c>
      <c r="U613" s="16" t="str">
        <f t="shared" ca="1" si="127"/>
        <v xml:space="preserve"> </v>
      </c>
      <c r="V613" s="3" t="str">
        <f t="shared" ca="1" si="132"/>
        <v xml:space="preserve"> </v>
      </c>
      <c r="W613" s="3" t="str">
        <f t="shared" ca="1" si="133"/>
        <v xml:space="preserve"> </v>
      </c>
      <c r="X613" s="12" t="str">
        <f t="shared" ca="1" si="134"/>
        <v xml:space="preserve"> </v>
      </c>
      <c r="Y613" s="17" t="str">
        <f t="shared" ca="1" si="135"/>
        <v xml:space="preserve"> </v>
      </c>
      <c r="Z613" s="17" t="str">
        <f t="shared" ca="1" si="128"/>
        <v xml:space="preserve"> </v>
      </c>
      <c r="AA613" s="19">
        <f t="shared" ca="1" si="129"/>
        <v>8798.3942650205754</v>
      </c>
      <c r="AB613">
        <v>23217.610226138215</v>
      </c>
    </row>
    <row r="614" spans="1:28" x14ac:dyDescent="0.25">
      <c r="A614" s="22">
        <v>36894</v>
      </c>
      <c r="B614">
        <v>11.77</v>
      </c>
      <c r="C614">
        <v>10.199999999999999</v>
      </c>
      <c r="D614">
        <v>11.77</v>
      </c>
      <c r="E614">
        <v>11.67</v>
      </c>
      <c r="F614">
        <v>9.98</v>
      </c>
      <c r="G614">
        <v>11.67</v>
      </c>
      <c r="H614" s="2">
        <v>1</v>
      </c>
      <c r="I614" s="2">
        <v>1</v>
      </c>
      <c r="J614" s="6">
        <f ca="1">100*(D614-MIN(OFFSET(C614,-$J$3+1,0):C614))/(MAX(OFFSET(B614,-$J$3+1,0):B614)-MIN(OFFSET(C614,-$J$3+1,0):C614))</f>
        <v>98.00664451827241</v>
      </c>
      <c r="K614" s="6">
        <f ca="1">100*(G614-MIN(OFFSET(F614,-$J$3+1,0):F614))/(MAX(OFFSET(E614,-$J$3+1,0):E614)-MIN(OFFSET(F614,-$J$3+1,0):F614))</f>
        <v>100</v>
      </c>
      <c r="L614" s="6">
        <f t="shared" ca="1" si="123"/>
        <v>-1.9933554817275905</v>
      </c>
      <c r="M614" s="6">
        <f ca="1">100*(L614-MIN(OFFSET(L614,-$M$3+1,0):L614))/(MAX(OFFSET(L614,-$M$3+1,0):L614)-MIN(OFFSET(L614,-$M$3+1,0):L614))</f>
        <v>14.637257919058946</v>
      </c>
      <c r="N614" s="8">
        <f t="shared" si="124"/>
        <v>1.5700000000000003</v>
      </c>
      <c r="O614" s="8">
        <f t="shared" si="125"/>
        <v>1.8499999999999996</v>
      </c>
      <c r="P614" s="15">
        <f ca="1">AVERAGE(N614:OFFSET(N614,-$P$3+1,0))*$P$4*H614</f>
        <v>99.375000000000014</v>
      </c>
      <c r="Q614" s="15">
        <f ca="1">AVERAGE(O614:OFFSET(O614,-$P$3+1,0))*$Q$4*I614</f>
        <v>92.124999999999943</v>
      </c>
      <c r="R614" s="11" t="str">
        <f t="shared" ca="1" si="130"/>
        <v xml:space="preserve"> </v>
      </c>
      <c r="S614" s="11" t="str">
        <f t="shared" ca="1" si="131"/>
        <v>Exit</v>
      </c>
      <c r="T614" s="3" t="str">
        <f t="shared" ca="1" si="126"/>
        <v xml:space="preserve"> </v>
      </c>
      <c r="U614" s="16" t="str">
        <f t="shared" ca="1" si="127"/>
        <v xml:space="preserve"> </v>
      </c>
      <c r="V614" s="3" t="str">
        <f t="shared" ca="1" si="132"/>
        <v xml:space="preserve"> </v>
      </c>
      <c r="W614" s="3" t="str">
        <f t="shared" ca="1" si="133"/>
        <v xml:space="preserve"> </v>
      </c>
      <c r="X614" s="12" t="str">
        <f t="shared" ca="1" si="134"/>
        <v xml:space="preserve"> </v>
      </c>
      <c r="Y614" s="17" t="str">
        <f t="shared" ca="1" si="135"/>
        <v xml:space="preserve"> </v>
      </c>
      <c r="Z614" s="17" t="str">
        <f t="shared" ca="1" si="128"/>
        <v xml:space="preserve"> </v>
      </c>
      <c r="AA614" s="19">
        <f t="shared" ca="1" si="129"/>
        <v>8798.3942650205754</v>
      </c>
      <c r="AB614">
        <v>23217.610226138215</v>
      </c>
    </row>
    <row r="615" spans="1:28" x14ac:dyDescent="0.25">
      <c r="A615" s="22">
        <v>36895</v>
      </c>
      <c r="B615">
        <v>12.6</v>
      </c>
      <c r="C615">
        <v>11.89</v>
      </c>
      <c r="D615">
        <v>12.23</v>
      </c>
      <c r="E615">
        <v>12.73</v>
      </c>
      <c r="F615">
        <v>11.54</v>
      </c>
      <c r="G615">
        <v>11.57</v>
      </c>
      <c r="H615" s="2">
        <v>1</v>
      </c>
      <c r="I615" s="2">
        <v>1</v>
      </c>
      <c r="J615" s="6">
        <f ca="1">100*(D615-MIN(OFFSET(C615,-$J$3+1,0):C615))/(MAX(OFFSET(B615,-$J$3+1,0):B615)-MIN(OFFSET(C615,-$J$3+1,0):C615))</f>
        <v>90.21164021164023</v>
      </c>
      <c r="K615" s="6">
        <f ca="1">100*(G615-MIN(OFFSET(F615,-$J$3+1,0):F615))/(MAX(OFFSET(E615,-$J$3+1,0):E615)-MIN(OFFSET(F615,-$J$3+1,0):F615))</f>
        <v>65.982404692082113</v>
      </c>
      <c r="L615" s="6">
        <f t="shared" ca="1" si="123"/>
        <v>24.229235519558117</v>
      </c>
      <c r="M615" s="6">
        <f ca="1">100*(L615-MIN(OFFSET(L615,-$M$3+1,0):L615))/(MAX(OFFSET(L615,-$M$3+1,0):L615)-MIN(OFFSET(L615,-$M$3+1,0):L615))</f>
        <v>87.553816065457866</v>
      </c>
      <c r="N615" s="8">
        <f t="shared" si="124"/>
        <v>0.83000000000000007</v>
      </c>
      <c r="O615" s="8">
        <f t="shared" si="125"/>
        <v>1.1900000000000013</v>
      </c>
      <c r="P615" s="15">
        <f ca="1">AVERAGE(N615:OFFSET(N615,-$P$3+1,0))*$P$4*H615</f>
        <v>104.75000000000001</v>
      </c>
      <c r="Q615" s="15">
        <f ca="1">AVERAGE(O615:OFFSET(O615,-$P$3+1,0))*$Q$4*I615</f>
        <v>101.12499999999997</v>
      </c>
      <c r="R615" s="11" t="str">
        <f t="shared" ca="1" si="130"/>
        <v xml:space="preserve"> </v>
      </c>
      <c r="S615" s="11" t="str">
        <f t="shared" ca="1" si="131"/>
        <v xml:space="preserve"> </v>
      </c>
      <c r="T615" s="3" t="str">
        <f t="shared" ca="1" si="126"/>
        <v xml:space="preserve"> </v>
      </c>
      <c r="U615" s="16" t="str">
        <f t="shared" ca="1" si="127"/>
        <v xml:space="preserve"> </v>
      </c>
      <c r="V615" s="3" t="str">
        <f t="shared" ca="1" si="132"/>
        <v xml:space="preserve"> </v>
      </c>
      <c r="W615" s="3" t="str">
        <f t="shared" ca="1" si="133"/>
        <v xml:space="preserve"> </v>
      </c>
      <c r="X615" s="12" t="str">
        <f t="shared" ca="1" si="134"/>
        <v xml:space="preserve"> </v>
      </c>
      <c r="Y615" s="17" t="str">
        <f t="shared" ca="1" si="135"/>
        <v xml:space="preserve"> </v>
      </c>
      <c r="Z615" s="17" t="str">
        <f t="shared" ca="1" si="128"/>
        <v xml:space="preserve"> </v>
      </c>
      <c r="AA615" s="19">
        <f t="shared" ca="1" si="129"/>
        <v>8798.3942650205754</v>
      </c>
      <c r="AB615">
        <v>23217.610226138215</v>
      </c>
    </row>
    <row r="616" spans="1:28" x14ac:dyDescent="0.25">
      <c r="A616" s="22">
        <v>36896</v>
      </c>
      <c r="B616">
        <v>12.41</v>
      </c>
      <c r="C616">
        <v>11.4</v>
      </c>
      <c r="D616">
        <v>11.64</v>
      </c>
      <c r="E616">
        <v>12.07</v>
      </c>
      <c r="F616">
        <v>10.98</v>
      </c>
      <c r="G616">
        <v>11.35</v>
      </c>
      <c r="H616" s="2">
        <v>1</v>
      </c>
      <c r="I616" s="2">
        <v>1</v>
      </c>
      <c r="J616" s="6">
        <f ca="1">100*(D616-MIN(OFFSET(C616,-$J$3+1,0):C616))/(MAX(OFFSET(B616,-$J$3+1,0):B616)-MIN(OFFSET(C616,-$J$3+1,0):C616))</f>
        <v>74.400000000000034</v>
      </c>
      <c r="K616" s="6">
        <f ca="1">100*(G616-MIN(OFFSET(F616,-$J$3+1,0):F616))/(MAX(OFFSET(E616,-$J$3+1,0):E616)-MIN(OFFSET(F616,-$J$3+1,0):F616))</f>
        <v>59.530791788856284</v>
      </c>
      <c r="L616" s="6">
        <f t="shared" ca="1" si="123"/>
        <v>14.86920821114375</v>
      </c>
      <c r="M616" s="6">
        <f ca="1">100*(L616-MIN(OFFSET(L616,-$M$3+1,0):L616))/(MAX(OFFSET(L616,-$M$3+1,0):L616)-MIN(OFFSET(L616,-$M$3+1,0):L616))</f>
        <v>54.92952014693028</v>
      </c>
      <c r="N616" s="8">
        <f t="shared" si="124"/>
        <v>1.0099999999999998</v>
      </c>
      <c r="O616" s="8">
        <f t="shared" si="125"/>
        <v>1.0899999999999999</v>
      </c>
      <c r="P616" s="15">
        <f ca="1">AVERAGE(N616:OFFSET(N616,-$P$3+1,0))*$P$4*H616</f>
        <v>109.625</v>
      </c>
      <c r="Q616" s="15">
        <f ca="1">AVERAGE(O616:OFFSET(O616,-$P$3+1,0))*$Q$4*I616</f>
        <v>105.37499999999997</v>
      </c>
      <c r="R616" s="11" t="str">
        <f t="shared" ca="1" si="130"/>
        <v xml:space="preserve"> </v>
      </c>
      <c r="S616" s="11" t="str">
        <f t="shared" ca="1" si="131"/>
        <v xml:space="preserve"> </v>
      </c>
      <c r="T616" s="3" t="str">
        <f t="shared" ca="1" si="126"/>
        <v xml:space="preserve"> </v>
      </c>
      <c r="U616" s="16" t="str">
        <f t="shared" ca="1" si="127"/>
        <v xml:space="preserve"> </v>
      </c>
      <c r="V616" s="3" t="str">
        <f t="shared" ca="1" si="132"/>
        <v xml:space="preserve"> </v>
      </c>
      <c r="W616" s="3" t="str">
        <f t="shared" ca="1" si="133"/>
        <v xml:space="preserve"> </v>
      </c>
      <c r="X616" s="12" t="str">
        <f t="shared" ca="1" si="134"/>
        <v xml:space="preserve"> </v>
      </c>
      <c r="Y616" s="17" t="str">
        <f t="shared" ca="1" si="135"/>
        <v xml:space="preserve"> </v>
      </c>
      <c r="Z616" s="17" t="str">
        <f t="shared" ca="1" si="128"/>
        <v xml:space="preserve"> </v>
      </c>
      <c r="AA616" s="19">
        <f t="shared" ca="1" si="129"/>
        <v>8798.3942650205754</v>
      </c>
      <c r="AB616">
        <v>23217.610226138215</v>
      </c>
    </row>
    <row r="617" spans="1:28" x14ac:dyDescent="0.25">
      <c r="A617" s="22">
        <v>36899</v>
      </c>
      <c r="B617">
        <v>12.01</v>
      </c>
      <c r="C617">
        <v>11.31</v>
      </c>
      <c r="D617">
        <v>11.46</v>
      </c>
      <c r="E617">
        <v>11.29</v>
      </c>
      <c r="F617">
        <v>10.35</v>
      </c>
      <c r="G617">
        <v>10.54</v>
      </c>
      <c r="H617" s="2">
        <v>1</v>
      </c>
      <c r="I617" s="2">
        <v>1</v>
      </c>
      <c r="J617" s="6">
        <f ca="1">100*(D617-MIN(OFFSET(C617,-$J$3+1,0):C617))/(MAX(OFFSET(B617,-$J$3+1,0):B617)-MIN(OFFSET(C617,-$J$3+1,0):C617))</f>
        <v>67.241379310344868</v>
      </c>
      <c r="K617" s="6">
        <f ca="1">100*(G617-MIN(OFFSET(F617,-$J$3+1,0):F617))/(MAX(OFFSET(E617,-$J$3+1,0):E617)-MIN(OFFSET(F617,-$J$3+1,0):F617))</f>
        <v>30.696202531645532</v>
      </c>
      <c r="L617" s="6">
        <f t="shared" ca="1" si="123"/>
        <v>36.545176778699336</v>
      </c>
      <c r="M617" s="6">
        <f ca="1">100*(L617-MIN(OFFSET(L617,-$M$3+1,0):L617))/(MAX(OFFSET(L617,-$M$3+1,0):L617)-MIN(OFFSET(L617,-$M$3+1,0):L617))</f>
        <v>100</v>
      </c>
      <c r="N617" s="8">
        <f t="shared" si="124"/>
        <v>0.69999999999999929</v>
      </c>
      <c r="O617" s="8">
        <f t="shared" si="125"/>
        <v>1</v>
      </c>
      <c r="P617" s="15">
        <f ca="1">AVERAGE(N617:OFFSET(N617,-$P$3+1,0))*$P$4*H617</f>
        <v>103.74999999999999</v>
      </c>
      <c r="Q617" s="15">
        <f ca="1">AVERAGE(O617:OFFSET(O617,-$P$3+1,0))*$Q$4*I617</f>
        <v>107.37499999999997</v>
      </c>
      <c r="R617" s="11" t="str">
        <f t="shared" ca="1" si="130"/>
        <v xml:space="preserve"> </v>
      </c>
      <c r="S617" s="11" t="str">
        <f t="shared" ca="1" si="131"/>
        <v>Sell</v>
      </c>
      <c r="T617" s="3">
        <f t="shared" ca="1" si="126"/>
        <v>-10</v>
      </c>
      <c r="U617" s="16">
        <f t="shared" ca="1" si="127"/>
        <v>9.6623981373690349</v>
      </c>
      <c r="V617" s="3">
        <f t="shared" ca="1" si="132"/>
        <v>11.46</v>
      </c>
      <c r="W617" s="3">
        <f t="shared" ca="1" si="133"/>
        <v>10.54</v>
      </c>
      <c r="X617" s="12" t="str">
        <f t="shared" ca="1" si="134"/>
        <v xml:space="preserve"> </v>
      </c>
      <c r="Y617" s="17" t="str">
        <f t="shared" ca="1" si="135"/>
        <v xml:space="preserve"> </v>
      </c>
      <c r="Z617" s="17" t="str">
        <f t="shared" ca="1" si="128"/>
        <v xml:space="preserve"> </v>
      </c>
      <c r="AA617" s="19">
        <f t="shared" ca="1" si="129"/>
        <v>8798.3942650205754</v>
      </c>
      <c r="AB617">
        <v>23217.610226138215</v>
      </c>
    </row>
    <row r="618" spans="1:28" x14ac:dyDescent="0.25">
      <c r="A618" s="22">
        <v>36900</v>
      </c>
      <c r="B618">
        <v>12.01</v>
      </c>
      <c r="C618">
        <v>11.4</v>
      </c>
      <c r="D618">
        <v>11.95</v>
      </c>
      <c r="E618">
        <v>11.26</v>
      </c>
      <c r="F618">
        <v>10.57</v>
      </c>
      <c r="G618">
        <v>11.01</v>
      </c>
      <c r="H618" s="2">
        <v>1</v>
      </c>
      <c r="I618" s="2">
        <v>1</v>
      </c>
      <c r="J618" s="6">
        <f ca="1">100*(D618-MIN(OFFSET(C618,-$J$3+1,0):C618))/(MAX(OFFSET(B618,-$J$3+1,0):B618)-MIN(OFFSET(C618,-$J$3+1,0):C618))</f>
        <v>78.405315614617933</v>
      </c>
      <c r="K618" s="6">
        <f ca="1">100*(G618-MIN(OFFSET(F618,-$J$3+1,0):F618))/(MAX(OFFSET(E618,-$J$3+1,0):E618)-MIN(OFFSET(F618,-$J$3+1,0):F618))</f>
        <v>42.66666666666665</v>
      </c>
      <c r="L618" s="6">
        <f t="shared" ca="1" si="123"/>
        <v>35.738648947951283</v>
      </c>
      <c r="M618" s="6">
        <f ca="1">100*(L618-MIN(OFFSET(L618,-$M$3+1,0):L618))/(MAX(OFFSET(L618,-$M$3+1,0):L618)-MIN(OFFSET(L618,-$M$3+1,0):L618))</f>
        <v>97.907217054095668</v>
      </c>
      <c r="N618" s="8">
        <f t="shared" si="124"/>
        <v>0.60999999999999943</v>
      </c>
      <c r="O618" s="8">
        <f t="shared" si="125"/>
        <v>0.72000000000000064</v>
      </c>
      <c r="P618" s="15">
        <f ca="1">AVERAGE(N618:OFFSET(N618,-$P$3+1,0))*$P$4*H618</f>
        <v>102.12499999999997</v>
      </c>
      <c r="Q618" s="15">
        <f ca="1">AVERAGE(O618:OFFSET(O618,-$P$3+1,0))*$Q$4*I618</f>
        <v>108.625</v>
      </c>
      <c r="R618" s="11" t="str">
        <f t="shared" ca="1" si="130"/>
        <v xml:space="preserve"> </v>
      </c>
      <c r="S618" s="11" t="str">
        <f t="shared" ca="1" si="131"/>
        <v>Sell</v>
      </c>
      <c r="T618" s="3">
        <f t="shared" ca="1" si="126"/>
        <v>-10</v>
      </c>
      <c r="U618" s="16">
        <f t="shared" ca="1" si="127"/>
        <v>9.6623981373690349</v>
      </c>
      <c r="V618" s="3">
        <f t="shared" ca="1" si="132"/>
        <v>11.46</v>
      </c>
      <c r="W618" s="3">
        <f t="shared" ca="1" si="133"/>
        <v>10.54</v>
      </c>
      <c r="X618" s="12">
        <f t="shared" ca="1" si="134"/>
        <v>-489.99999999999841</v>
      </c>
      <c r="Y618" s="17">
        <f t="shared" ca="1" si="135"/>
        <v>454.1327124563453</v>
      </c>
      <c r="Z618" s="17">
        <f t="shared" ca="1" si="128"/>
        <v>-35.867287543653106</v>
      </c>
      <c r="AA618" s="19">
        <f t="shared" ca="1" si="129"/>
        <v>8762.5269774769222</v>
      </c>
      <c r="AB618">
        <v>23217.610226138215</v>
      </c>
    </row>
    <row r="619" spans="1:28" x14ac:dyDescent="0.25">
      <c r="A619" s="22">
        <v>36901</v>
      </c>
      <c r="B619">
        <v>12.69</v>
      </c>
      <c r="C619">
        <v>12.2</v>
      </c>
      <c r="D619">
        <v>12.54</v>
      </c>
      <c r="E619">
        <v>11.42</v>
      </c>
      <c r="F619">
        <v>10.89</v>
      </c>
      <c r="G619">
        <v>11.32</v>
      </c>
      <c r="H619" s="2">
        <v>1</v>
      </c>
      <c r="I619" s="2">
        <v>1</v>
      </c>
      <c r="J619" s="6">
        <f ca="1">100*(D619-MIN(OFFSET(C619,-$J$3+1,0):C619))/(MAX(OFFSET(B619,-$J$3+1,0):B619)-MIN(OFFSET(C619,-$J$3+1,0):C619))</f>
        <v>94.46494464944648</v>
      </c>
      <c r="K619" s="6">
        <f ca="1">100*(G619-MIN(OFFSET(F619,-$J$3+1,0):F619))/(MAX(OFFSET(E619,-$J$3+1,0):E619)-MIN(OFFSET(F619,-$J$3+1,0):F619))</f>
        <v>53</v>
      </c>
      <c r="L619" s="6">
        <f t="shared" ca="1" si="123"/>
        <v>41.46494464944648</v>
      </c>
      <c r="M619" s="6">
        <f ca="1">100*(L619-MIN(OFFSET(L619,-$M$3+1,0):L619))/(MAX(OFFSET(L619,-$M$3+1,0):L619)-MIN(OFFSET(L619,-$M$3+1,0):L619))</f>
        <v>100.00000000000001</v>
      </c>
      <c r="N619" s="8">
        <f t="shared" si="124"/>
        <v>0.74000000000000021</v>
      </c>
      <c r="O619" s="8">
        <f t="shared" si="125"/>
        <v>0.52999999999999936</v>
      </c>
      <c r="P619" s="15">
        <f ca="1">AVERAGE(N619:OFFSET(N619,-$P$3+1,0))*$P$4*H619</f>
        <v>97.499999999999986</v>
      </c>
      <c r="Q619" s="15">
        <f ca="1">AVERAGE(O619:OFFSET(O619,-$P$3+1,0))*$Q$4*I619</f>
        <v>103.49999999999999</v>
      </c>
      <c r="R619" s="11" t="str">
        <f t="shared" ca="1" si="130"/>
        <v xml:space="preserve"> </v>
      </c>
      <c r="S619" s="11" t="str">
        <f t="shared" ca="1" si="131"/>
        <v>Sell</v>
      </c>
      <c r="T619" s="3">
        <f t="shared" ca="1" si="126"/>
        <v>-10</v>
      </c>
      <c r="U619" s="16">
        <f t="shared" ca="1" si="127"/>
        <v>9.6623981373690349</v>
      </c>
      <c r="V619" s="3">
        <f t="shared" ca="1" si="132"/>
        <v>11.46</v>
      </c>
      <c r="W619" s="3">
        <f t="shared" ca="1" si="133"/>
        <v>10.54</v>
      </c>
      <c r="X619" s="12">
        <f t="shared" ca="1" si="134"/>
        <v>-589.99999999999989</v>
      </c>
      <c r="Y619" s="17">
        <f t="shared" ca="1" si="135"/>
        <v>299.53434225844057</v>
      </c>
      <c r="Z619" s="17">
        <f t="shared" ca="1" si="128"/>
        <v>-290.46565774155931</v>
      </c>
      <c r="AA619" s="19">
        <f t="shared" ca="1" si="129"/>
        <v>8472.0613197353632</v>
      </c>
      <c r="AB619">
        <v>23217.610226138215</v>
      </c>
    </row>
    <row r="620" spans="1:28" x14ac:dyDescent="0.25">
      <c r="A620" s="22">
        <v>36902</v>
      </c>
      <c r="B620">
        <v>12.6</v>
      </c>
      <c r="C620">
        <v>12.2</v>
      </c>
      <c r="D620">
        <v>12.35</v>
      </c>
      <c r="E620">
        <v>11.85</v>
      </c>
      <c r="F620">
        <v>11.26</v>
      </c>
      <c r="G620">
        <v>11.29</v>
      </c>
      <c r="H620" s="2">
        <v>1</v>
      </c>
      <c r="I620" s="2">
        <v>1</v>
      </c>
      <c r="J620" s="6">
        <f ca="1">100*(D620-MIN(OFFSET(C620,-$J$3+1,0):C620))/(MAX(OFFSET(B620,-$J$3+1,0):B620)-MIN(OFFSET(C620,-$J$3+1,0):C620))</f>
        <v>87.453874538745382</v>
      </c>
      <c r="K620" s="6">
        <f ca="1">100*(G620-MIN(OFFSET(F620,-$J$3+1,0):F620))/(MAX(OFFSET(E620,-$J$3+1,0):E620)-MIN(OFFSET(F620,-$J$3+1,0):F620))</f>
        <v>51.999999999999964</v>
      </c>
      <c r="L620" s="6">
        <f t="shared" ca="1" si="123"/>
        <v>35.453874538745417</v>
      </c>
      <c r="M620" s="6">
        <f ca="1">100*(L620-MIN(OFFSET(L620,-$M$3+1,0):L620))/(MAX(OFFSET(L620,-$M$3+1,0):L620)-MIN(OFFSET(L620,-$M$3+1,0):L620))</f>
        <v>86.168188602505595</v>
      </c>
      <c r="N620" s="8">
        <f t="shared" si="124"/>
        <v>0.40000000000000036</v>
      </c>
      <c r="O620" s="8">
        <f t="shared" si="125"/>
        <v>0.58999999999999986</v>
      </c>
      <c r="P620" s="15">
        <f ca="1">AVERAGE(N620:OFFSET(N620,-$P$3+1,0))*$P$4*H620</f>
        <v>88.999999999999986</v>
      </c>
      <c r="Q620" s="15">
        <f ca="1">AVERAGE(O620:OFFSET(O620,-$P$3+1,0))*$Q$4*I620</f>
        <v>102.375</v>
      </c>
      <c r="R620" s="11" t="str">
        <f t="shared" ca="1" si="130"/>
        <v xml:space="preserve"> </v>
      </c>
      <c r="S620" s="11" t="str">
        <f t="shared" ca="1" si="131"/>
        <v>Sell</v>
      </c>
      <c r="T620" s="3">
        <f t="shared" ca="1" si="126"/>
        <v>-10</v>
      </c>
      <c r="U620" s="16">
        <f t="shared" ca="1" si="127"/>
        <v>9.6623981373690349</v>
      </c>
      <c r="V620" s="3">
        <f t="shared" ca="1" si="132"/>
        <v>11.46</v>
      </c>
      <c r="W620" s="3">
        <f t="shared" ca="1" si="133"/>
        <v>10.54</v>
      </c>
      <c r="X620" s="12">
        <f t="shared" ca="1" si="134"/>
        <v>189.99999999999949</v>
      </c>
      <c r="Y620" s="17">
        <f t="shared" ca="1" si="135"/>
        <v>-28.987194412108202</v>
      </c>
      <c r="Z620" s="17">
        <f t="shared" ca="1" si="128"/>
        <v>161.01280558789128</v>
      </c>
      <c r="AA620" s="19">
        <f t="shared" ca="1" si="129"/>
        <v>8633.0741253232536</v>
      </c>
      <c r="AB620">
        <v>23217.610226138215</v>
      </c>
    </row>
    <row r="621" spans="1:28" x14ac:dyDescent="0.25">
      <c r="A621" s="22">
        <v>36903</v>
      </c>
      <c r="B621">
        <v>12.57</v>
      </c>
      <c r="C621">
        <v>11.49</v>
      </c>
      <c r="D621">
        <v>12.14</v>
      </c>
      <c r="E621">
        <v>11.57</v>
      </c>
      <c r="F621">
        <v>10.92</v>
      </c>
      <c r="G621">
        <v>11.1</v>
      </c>
      <c r="H621" s="2">
        <v>1</v>
      </c>
      <c r="I621" s="2">
        <v>1</v>
      </c>
      <c r="J621" s="6">
        <f ca="1">100*(D621-MIN(OFFSET(C621,-$J$3+1,0):C621))/(MAX(OFFSET(B621,-$J$3+1,0):B621)-MIN(OFFSET(C621,-$J$3+1,0):C621))</f>
        <v>79.704797047970501</v>
      </c>
      <c r="K621" s="6">
        <f ca="1">100*(G621-MIN(OFFSET(F621,-$J$3+1,0):F621))/(MAX(OFFSET(E621,-$J$3+1,0):E621)-MIN(OFFSET(F621,-$J$3+1,0):F621))</f>
        <v>45.666666666666636</v>
      </c>
      <c r="L621" s="6">
        <f t="shared" ca="1" si="123"/>
        <v>34.038130381303866</v>
      </c>
      <c r="M621" s="6">
        <f ca="1">100*(L621-MIN(OFFSET(L621,-$M$3+1,0):L621))/(MAX(OFFSET(L621,-$M$3+1,0):L621)-MIN(OFFSET(L621,-$M$3+1,0):L621))</f>
        <v>82.910481436858788</v>
      </c>
      <c r="N621" s="8">
        <f t="shared" si="124"/>
        <v>1.08</v>
      </c>
      <c r="O621" s="8">
        <f t="shared" si="125"/>
        <v>0.65000000000000036</v>
      </c>
      <c r="P621" s="15">
        <f ca="1">AVERAGE(N621:OFFSET(N621,-$P$3+1,0))*$P$4*H621</f>
        <v>86.75</v>
      </c>
      <c r="Q621" s="15">
        <f ca="1">AVERAGE(O621:OFFSET(O621,-$P$3+1,0))*$Q$4*I621</f>
        <v>95.250000000000014</v>
      </c>
      <c r="R621" s="11" t="str">
        <f t="shared" ca="1" si="130"/>
        <v xml:space="preserve"> </v>
      </c>
      <c r="S621" s="11" t="str">
        <f t="shared" ca="1" si="131"/>
        <v>Sell</v>
      </c>
      <c r="T621" s="3">
        <f t="shared" ca="1" si="126"/>
        <v>-10</v>
      </c>
      <c r="U621" s="16">
        <f t="shared" ca="1" si="127"/>
        <v>9.6623981373690349</v>
      </c>
      <c r="V621" s="3">
        <f t="shared" ca="1" si="132"/>
        <v>11.46</v>
      </c>
      <c r="W621" s="3">
        <f t="shared" ca="1" si="133"/>
        <v>10.54</v>
      </c>
      <c r="X621" s="12">
        <f t="shared" ca="1" si="134"/>
        <v>209.99999999999909</v>
      </c>
      <c r="Y621" s="17">
        <f t="shared" ca="1" si="135"/>
        <v>-183.58556461001118</v>
      </c>
      <c r="Z621" s="17">
        <f t="shared" ca="1" si="128"/>
        <v>26.414435389987915</v>
      </c>
      <c r="AA621" s="19">
        <f t="shared" ca="1" si="129"/>
        <v>8659.4885607132419</v>
      </c>
      <c r="AB621">
        <v>23217.610226138215</v>
      </c>
    </row>
    <row r="622" spans="1:28" x14ac:dyDescent="0.25">
      <c r="A622" s="22">
        <v>36907</v>
      </c>
      <c r="B622">
        <v>12.44</v>
      </c>
      <c r="C622">
        <v>11.98</v>
      </c>
      <c r="D622">
        <v>11.98</v>
      </c>
      <c r="E622">
        <v>11.67</v>
      </c>
      <c r="F622">
        <v>11.04</v>
      </c>
      <c r="G622">
        <v>11.29</v>
      </c>
      <c r="H622" s="2">
        <v>1</v>
      </c>
      <c r="I622" s="2">
        <v>1</v>
      </c>
      <c r="J622" s="6">
        <f ca="1">100*(D622-MIN(OFFSET(C622,-$J$3+1,0):C622))/(MAX(OFFSET(B622,-$J$3+1,0):B622)-MIN(OFFSET(C622,-$J$3+1,0):C622))</f>
        <v>73.800738007380104</v>
      </c>
      <c r="K622" s="6">
        <f ca="1">100*(G622-MIN(OFFSET(F622,-$J$3+1,0):F622))/(MAX(OFFSET(E622,-$J$3+1,0):E622)-MIN(OFFSET(F622,-$J$3+1,0):F622))</f>
        <v>51.999999999999964</v>
      </c>
      <c r="L622" s="6">
        <f t="shared" ca="1" si="123"/>
        <v>21.80073800738014</v>
      </c>
      <c r="M622" s="6">
        <f ca="1">100*(L622-MIN(OFFSET(L622,-$M$3+1,0):L622))/(MAX(OFFSET(L622,-$M$3+1,0):L622)-MIN(OFFSET(L622,-$M$3+1,0):L622))</f>
        <v>54.751551296962589</v>
      </c>
      <c r="N622" s="8">
        <f t="shared" si="124"/>
        <v>0.45999999999999908</v>
      </c>
      <c r="O622" s="8">
        <f t="shared" si="125"/>
        <v>0.63000000000000078</v>
      </c>
      <c r="P622" s="15">
        <f ca="1">AVERAGE(N622:OFFSET(N622,-$P$3+1,0))*$P$4*H622</f>
        <v>72.874999999999972</v>
      </c>
      <c r="Q622" s="15">
        <f ca="1">AVERAGE(O622:OFFSET(O622,-$P$3+1,0))*$Q$4*I622</f>
        <v>80.000000000000028</v>
      </c>
      <c r="R622" s="11" t="str">
        <f t="shared" ca="1" si="130"/>
        <v xml:space="preserve"> </v>
      </c>
      <c r="S622" s="11" t="str">
        <f t="shared" ca="1" si="131"/>
        <v>Sell</v>
      </c>
      <c r="T622" s="3">
        <f t="shared" ca="1" si="126"/>
        <v>-10</v>
      </c>
      <c r="U622" s="16">
        <f t="shared" ca="1" si="127"/>
        <v>9.6623981373690349</v>
      </c>
      <c r="V622" s="3">
        <f t="shared" ca="1" si="132"/>
        <v>11.46</v>
      </c>
      <c r="W622" s="3">
        <f t="shared" ca="1" si="133"/>
        <v>10.54</v>
      </c>
      <c r="X622" s="12">
        <f t="shared" ca="1" si="134"/>
        <v>160.00000000000014</v>
      </c>
      <c r="Y622" s="17">
        <f t="shared" ca="1" si="135"/>
        <v>183.58556461001118</v>
      </c>
      <c r="Z622" s="17">
        <f t="shared" ca="1" si="128"/>
        <v>343.58556461001132</v>
      </c>
      <c r="AA622" s="19">
        <f t="shared" ca="1" si="129"/>
        <v>9003.0741253232536</v>
      </c>
      <c r="AB622">
        <v>23217.610226138215</v>
      </c>
    </row>
    <row r="623" spans="1:28" x14ac:dyDescent="0.25">
      <c r="A623" s="22">
        <v>36908</v>
      </c>
      <c r="B623">
        <v>12.97</v>
      </c>
      <c r="C623">
        <v>12.23</v>
      </c>
      <c r="D623">
        <v>12.6</v>
      </c>
      <c r="E623">
        <v>11.7</v>
      </c>
      <c r="F623">
        <v>11.32</v>
      </c>
      <c r="G623">
        <v>11.54</v>
      </c>
      <c r="H623" s="2">
        <v>1</v>
      </c>
      <c r="I623" s="2">
        <v>1</v>
      </c>
      <c r="J623" s="6">
        <f ca="1">100*(D623-MIN(OFFSET(C623,-$J$3+1,0):C623))/(MAX(OFFSET(B623,-$J$3+1,0):B623)-MIN(OFFSET(C623,-$J$3+1,0):C623))</f>
        <v>86.642599277978306</v>
      </c>
      <c r="K623" s="6">
        <f ca="1">100*(G623-MIN(OFFSET(F623,-$J$3+1,0):F623))/(MAX(OFFSET(E623,-$J$3+1,0):E623)-MIN(OFFSET(F623,-$J$3+1,0):F623))</f>
        <v>56.727272727272684</v>
      </c>
      <c r="L623" s="6">
        <f t="shared" ca="1" si="123"/>
        <v>29.915326550705622</v>
      </c>
      <c r="M623" s="6">
        <f ca="1">100*(L623-MIN(OFFSET(L623,-$M$3+1,0):L623))/(MAX(OFFSET(L623,-$M$3+1,0):L623)-MIN(OFFSET(L623,-$M$3+1,0):L623))</f>
        <v>73.423677263308477</v>
      </c>
      <c r="N623" s="8">
        <f t="shared" si="124"/>
        <v>0.99000000000000021</v>
      </c>
      <c r="O623" s="8">
        <f t="shared" si="125"/>
        <v>0.41000000000000014</v>
      </c>
      <c r="P623" s="15">
        <f ca="1">AVERAGE(N623:OFFSET(N623,-$P$3+1,0))*$P$4*H623</f>
        <v>74.874999999999986</v>
      </c>
      <c r="Q623" s="15">
        <f ca="1">AVERAGE(O623:OFFSET(O623,-$P$3+1,0))*$Q$4*I623</f>
        <v>70.250000000000014</v>
      </c>
      <c r="R623" s="11" t="str">
        <f t="shared" ca="1" si="130"/>
        <v xml:space="preserve"> </v>
      </c>
      <c r="S623" s="11" t="str">
        <f t="shared" ca="1" si="131"/>
        <v>Sell</v>
      </c>
      <c r="T623" s="3">
        <f t="shared" ca="1" si="126"/>
        <v>-10</v>
      </c>
      <c r="U623" s="16">
        <f t="shared" ca="1" si="127"/>
        <v>9.6623981373690349</v>
      </c>
      <c r="V623" s="3">
        <f t="shared" ca="1" si="132"/>
        <v>11.46</v>
      </c>
      <c r="W623" s="3">
        <f t="shared" ca="1" si="133"/>
        <v>10.54</v>
      </c>
      <c r="X623" s="12">
        <f t="shared" ca="1" si="134"/>
        <v>-619.9999999999992</v>
      </c>
      <c r="Y623" s="17">
        <f t="shared" ca="1" si="135"/>
        <v>241.55995343422586</v>
      </c>
      <c r="Z623" s="17">
        <f t="shared" ca="1" si="128"/>
        <v>-378.44004656577334</v>
      </c>
      <c r="AA623" s="19">
        <f t="shared" ca="1" si="129"/>
        <v>8624.6340787574809</v>
      </c>
      <c r="AB623">
        <v>23217.610226138215</v>
      </c>
    </row>
    <row r="624" spans="1:28" x14ac:dyDescent="0.25">
      <c r="A624" s="22">
        <v>36909</v>
      </c>
      <c r="B624">
        <v>12.97</v>
      </c>
      <c r="C624">
        <v>12.54</v>
      </c>
      <c r="D624">
        <v>12.87</v>
      </c>
      <c r="E624">
        <v>11.6</v>
      </c>
      <c r="F624">
        <v>11.17</v>
      </c>
      <c r="G624">
        <v>11.42</v>
      </c>
      <c r="H624" s="2">
        <v>1</v>
      </c>
      <c r="I624" s="2">
        <v>1</v>
      </c>
      <c r="J624" s="6">
        <f ca="1">100*(D624-MIN(OFFSET(C624,-$J$3+1,0):C624))/(MAX(OFFSET(B624,-$J$3+1,0):B624)-MIN(OFFSET(C624,-$J$3+1,0):C624))</f>
        <v>93.975903614457749</v>
      </c>
      <c r="K624" s="6">
        <f ca="1">100*(G624-MIN(OFFSET(F624,-$J$3+1,0):F624))/(MAX(OFFSET(E624,-$J$3+1,0):E624)-MIN(OFFSET(F624,-$J$3+1,0):F624))</f>
        <v>44.957983193277308</v>
      </c>
      <c r="L624" s="6">
        <f t="shared" ca="1" si="123"/>
        <v>49.017920421180442</v>
      </c>
      <c r="M624" s="6">
        <f ca="1">100*(L624-MIN(OFFSET(L624,-$M$3+1,0):L624))/(MAX(OFFSET(L624,-$M$3+1,0):L624)-MIN(OFFSET(L624,-$M$3+1,0):L624))</f>
        <v>100</v>
      </c>
      <c r="N624" s="8">
        <f t="shared" si="124"/>
        <v>0.43000000000000149</v>
      </c>
      <c r="O624" s="8">
        <f t="shared" si="125"/>
        <v>0.42999999999999972</v>
      </c>
      <c r="P624" s="15">
        <f ca="1">AVERAGE(N624:OFFSET(N624,-$P$3+1,0))*$P$4*H624</f>
        <v>67.625</v>
      </c>
      <c r="Q624" s="15">
        <f ca="1">AVERAGE(O624:OFFSET(O624,-$P$3+1,0))*$Q$4*I624</f>
        <v>62.000000000000014</v>
      </c>
      <c r="R624" s="11" t="str">
        <f t="shared" ca="1" si="130"/>
        <v xml:space="preserve"> </v>
      </c>
      <c r="S624" s="11" t="str">
        <f t="shared" ca="1" si="131"/>
        <v>Sell</v>
      </c>
      <c r="T624" s="3">
        <f t="shared" ca="1" si="126"/>
        <v>-10</v>
      </c>
      <c r="U624" s="16">
        <f t="shared" ca="1" si="127"/>
        <v>9.6623981373690349</v>
      </c>
      <c r="V624" s="3">
        <f t="shared" ca="1" si="132"/>
        <v>11.46</v>
      </c>
      <c r="W624" s="3">
        <f t="shared" ca="1" si="133"/>
        <v>10.54</v>
      </c>
      <c r="X624" s="12">
        <f t="shared" ca="1" si="134"/>
        <v>-269.99999999999955</v>
      </c>
      <c r="Y624" s="17">
        <f t="shared" ca="1" si="135"/>
        <v>-115.94877764842767</v>
      </c>
      <c r="Z624" s="17">
        <f t="shared" ca="1" si="128"/>
        <v>-385.94877764842721</v>
      </c>
      <c r="AA624" s="19">
        <f t="shared" ca="1" si="129"/>
        <v>8238.6853011090534</v>
      </c>
      <c r="AB624">
        <v>23217.610226138215</v>
      </c>
    </row>
    <row r="625" spans="1:28" x14ac:dyDescent="0.25">
      <c r="A625" s="22">
        <v>36910</v>
      </c>
      <c r="B625">
        <v>12.87</v>
      </c>
      <c r="C625">
        <v>11.61</v>
      </c>
      <c r="D625">
        <v>11.61</v>
      </c>
      <c r="E625">
        <v>11.35</v>
      </c>
      <c r="F625">
        <v>9.7899999999999991</v>
      </c>
      <c r="G625">
        <v>10.45</v>
      </c>
      <c r="H625" s="2">
        <v>1</v>
      </c>
      <c r="I625" s="2">
        <v>1</v>
      </c>
      <c r="J625" s="6">
        <f ca="1">100*(D625-MIN(OFFSET(C625,-$J$3+1,0):C625))/(MAX(OFFSET(B625,-$J$3+1,0):B625)-MIN(OFFSET(C625,-$J$3+1,0):C625))</f>
        <v>18.072289156626439</v>
      </c>
      <c r="K625" s="6">
        <f ca="1">100*(G625-MIN(OFFSET(F625,-$J$3+1,0):F625))/(MAX(OFFSET(E625,-$J$3+1,0):E625)-MIN(OFFSET(F625,-$J$3+1,0):F625))</f>
        <v>28.947368421052623</v>
      </c>
      <c r="L625" s="6">
        <f t="shared" ca="1" si="123"/>
        <v>-10.875079264426184</v>
      </c>
      <c r="M625" s="6">
        <f ca="1">100*(L625-MIN(OFFSET(L625,-$M$3+1,0):L625))/(MAX(OFFSET(L625,-$M$3+1,0):L625)-MIN(OFFSET(L625,-$M$3+1,0):L625))</f>
        <v>0</v>
      </c>
      <c r="N625" s="8">
        <f t="shared" si="124"/>
        <v>1.2599999999999998</v>
      </c>
      <c r="O625" s="8">
        <f t="shared" si="125"/>
        <v>1.6300000000000008</v>
      </c>
      <c r="P625" s="15">
        <f ca="1">AVERAGE(N625:OFFSET(N625,-$P$3+1,0))*$P$4*H625</f>
        <v>74.625000000000014</v>
      </c>
      <c r="Q625" s="15">
        <f ca="1">AVERAGE(O625:OFFSET(O625,-$P$3+1,0))*$Q$4*I625</f>
        <v>69.875000000000014</v>
      </c>
      <c r="R625" s="11" t="str">
        <f t="shared" ca="1" si="130"/>
        <v>Buy</v>
      </c>
      <c r="S625" s="11" t="str">
        <f t="shared" ca="1" si="131"/>
        <v>Exit</v>
      </c>
      <c r="T625" s="3">
        <f t="shared" ca="1" si="126"/>
        <v>10</v>
      </c>
      <c r="U625" s="16">
        <f t="shared" ca="1" si="127"/>
        <v>-10.679785330948121</v>
      </c>
      <c r="V625" s="3">
        <f t="shared" ca="1" si="132"/>
        <v>11.61</v>
      </c>
      <c r="W625" s="3">
        <f t="shared" ca="1" si="133"/>
        <v>10.45</v>
      </c>
      <c r="X625" s="12">
        <f t="shared" ca="1" si="134"/>
        <v>1259.9999999999998</v>
      </c>
      <c r="Y625" s="17">
        <f t="shared" ca="1" si="135"/>
        <v>-937.25261932479691</v>
      </c>
      <c r="Z625" s="17">
        <f t="shared" ca="1" si="128"/>
        <v>322.74738067520286</v>
      </c>
      <c r="AA625" s="19">
        <f t="shared" ca="1" si="129"/>
        <v>8561.4326817842557</v>
      </c>
      <c r="AB625">
        <v>23419.60619388015</v>
      </c>
    </row>
    <row r="626" spans="1:28" x14ac:dyDescent="0.25">
      <c r="A626" s="22">
        <v>36913</v>
      </c>
      <c r="B626">
        <v>11.74</v>
      </c>
      <c r="C626">
        <v>10.050000000000001</v>
      </c>
      <c r="D626">
        <v>10.11</v>
      </c>
      <c r="E626">
        <v>10.35</v>
      </c>
      <c r="F626">
        <v>8.98</v>
      </c>
      <c r="G626">
        <v>9.1</v>
      </c>
      <c r="H626" s="2">
        <v>1</v>
      </c>
      <c r="I626" s="2">
        <v>1</v>
      </c>
      <c r="J626" s="6">
        <f ca="1">100*(D626-MIN(OFFSET(C626,-$J$3+1,0):C626))/(MAX(OFFSET(B626,-$J$3+1,0):B626)-MIN(OFFSET(C626,-$J$3+1,0):C626))</f>
        <v>2.0547945205479015</v>
      </c>
      <c r="K626" s="6">
        <f ca="1">100*(G626-MIN(OFFSET(F626,-$J$3+1,0):F626))/(MAX(OFFSET(E626,-$J$3+1,0):E626)-MIN(OFFSET(F626,-$J$3+1,0):F626))</f>
        <v>4.1811846689895207</v>
      </c>
      <c r="L626" s="6">
        <f t="shared" ca="1" si="123"/>
        <v>-2.1263901484416192</v>
      </c>
      <c r="M626" s="6">
        <f ca="1">100*(L626-MIN(OFFSET(L626,-$M$3+1,0):L626))/(MAX(OFFSET(L626,-$M$3+1,0):L626)-MIN(OFFSET(L626,-$M$3+1,0):L626))</f>
        <v>14.60719810647092</v>
      </c>
      <c r="N626" s="8">
        <f t="shared" si="124"/>
        <v>1.6899999999999995</v>
      </c>
      <c r="O626" s="8">
        <f t="shared" si="125"/>
        <v>1.4699999999999989</v>
      </c>
      <c r="P626" s="15">
        <f ca="1">AVERAGE(N626:OFFSET(N626,-$P$3+1,0))*$P$4*H626</f>
        <v>88.125000000000014</v>
      </c>
      <c r="Q626" s="15">
        <f ca="1">AVERAGE(O626:OFFSET(O626,-$P$3+1,0))*$Q$4*I626</f>
        <v>79.25</v>
      </c>
      <c r="R626" s="11" t="str">
        <f t="shared" ca="1" si="130"/>
        <v>Buy</v>
      </c>
      <c r="S626" s="11" t="str">
        <f t="shared" ca="1" si="131"/>
        <v xml:space="preserve"> </v>
      </c>
      <c r="T626" s="3">
        <f t="shared" ca="1" si="126"/>
        <v>10</v>
      </c>
      <c r="U626" s="16">
        <f t="shared" ca="1" si="127"/>
        <v>-10.679785330948121</v>
      </c>
      <c r="V626" s="3">
        <f t="shared" ca="1" si="132"/>
        <v>11.61</v>
      </c>
      <c r="W626" s="3">
        <f t="shared" ca="1" si="133"/>
        <v>10.45</v>
      </c>
      <c r="X626" s="12">
        <f t="shared" ca="1" si="134"/>
        <v>-1500</v>
      </c>
      <c r="Y626" s="17">
        <f t="shared" ca="1" si="135"/>
        <v>1441.7710196779958</v>
      </c>
      <c r="Z626" s="17">
        <f t="shared" ca="1" si="128"/>
        <v>-58.22898032200419</v>
      </c>
      <c r="AA626" s="19">
        <f t="shared" ca="1" si="129"/>
        <v>8503.203701462251</v>
      </c>
      <c r="AB626">
        <v>23361.377213558146</v>
      </c>
    </row>
    <row r="627" spans="1:28" x14ac:dyDescent="0.25">
      <c r="A627" s="22">
        <v>36914</v>
      </c>
      <c r="B627">
        <v>11.31</v>
      </c>
      <c r="C627">
        <v>9.98</v>
      </c>
      <c r="D627">
        <v>11.15</v>
      </c>
      <c r="E627">
        <v>9.85</v>
      </c>
      <c r="F627">
        <v>9.0399999999999991</v>
      </c>
      <c r="G627">
        <v>9.64</v>
      </c>
      <c r="H627" s="2">
        <v>1</v>
      </c>
      <c r="I627" s="2">
        <v>1</v>
      </c>
      <c r="J627" s="6">
        <f ca="1">100*(D627-MIN(OFFSET(C627,-$J$3+1,0):C627))/(MAX(OFFSET(B627,-$J$3+1,0):B627)-MIN(OFFSET(C627,-$J$3+1,0):C627))</f>
        <v>39.130434782608695</v>
      </c>
      <c r="K627" s="6">
        <f ca="1">100*(G627-MIN(OFFSET(F627,-$J$3+1,0):F627))/(MAX(OFFSET(E627,-$J$3+1,0):E627)-MIN(OFFSET(F627,-$J$3+1,0):F627))</f>
        <v>22.996515679442521</v>
      </c>
      <c r="L627" s="6">
        <f t="shared" ca="1" si="123"/>
        <v>16.133919103166175</v>
      </c>
      <c r="M627" s="6">
        <f ca="1">100*(L627-MIN(OFFSET(L627,-$M$3+1,0):L627))/(MAX(OFFSET(L627,-$M$3+1,0):L627)-MIN(OFFSET(L627,-$M$3+1,0):L627))</f>
        <v>45.095417677139835</v>
      </c>
      <c r="N627" s="8">
        <f t="shared" si="124"/>
        <v>1.33</v>
      </c>
      <c r="O627" s="8">
        <f t="shared" si="125"/>
        <v>0.8100000000000005</v>
      </c>
      <c r="P627" s="15">
        <f ca="1">AVERAGE(N627:OFFSET(N627,-$P$3+1,0))*$P$4*H627</f>
        <v>95.5</v>
      </c>
      <c r="Q627" s="15">
        <f ca="1">AVERAGE(O627:OFFSET(O627,-$P$3+1,0))*$Q$4*I627</f>
        <v>82.750000000000014</v>
      </c>
      <c r="R627" s="11" t="str">
        <f t="shared" ca="1" si="130"/>
        <v>Buy</v>
      </c>
      <c r="S627" s="11" t="str">
        <f t="shared" ca="1" si="131"/>
        <v xml:space="preserve"> </v>
      </c>
      <c r="T627" s="3">
        <f t="shared" ca="1" si="126"/>
        <v>10</v>
      </c>
      <c r="U627" s="16">
        <f t="shared" ca="1" si="127"/>
        <v>-10.679785330948121</v>
      </c>
      <c r="V627" s="3">
        <f t="shared" ca="1" si="132"/>
        <v>11.61</v>
      </c>
      <c r="W627" s="3">
        <f t="shared" ca="1" si="133"/>
        <v>10.45</v>
      </c>
      <c r="X627" s="12">
        <f t="shared" ca="1" si="134"/>
        <v>1040.0000000000009</v>
      </c>
      <c r="Y627" s="17">
        <f t="shared" ca="1" si="135"/>
        <v>-576.7084078711996</v>
      </c>
      <c r="Z627" s="17">
        <f t="shared" ca="1" si="128"/>
        <v>463.29159212880131</v>
      </c>
      <c r="AA627" s="19">
        <f t="shared" ca="1" si="129"/>
        <v>8966.4952935910514</v>
      </c>
      <c r="AB627">
        <v>23824.668805686946</v>
      </c>
    </row>
    <row r="628" spans="1:28" x14ac:dyDescent="0.25">
      <c r="A628" s="22">
        <v>36915</v>
      </c>
      <c r="B628">
        <v>11.92</v>
      </c>
      <c r="C628">
        <v>11.09</v>
      </c>
      <c r="D628">
        <v>11.74</v>
      </c>
      <c r="E628">
        <v>10.23</v>
      </c>
      <c r="F628">
        <v>9.57</v>
      </c>
      <c r="G628">
        <v>9.9499999999999993</v>
      </c>
      <c r="H628" s="2">
        <v>1</v>
      </c>
      <c r="I628" s="2">
        <v>1</v>
      </c>
      <c r="J628" s="6">
        <f ca="1">100*(D628-MIN(OFFSET(C628,-$J$3+1,0):C628))/(MAX(OFFSET(B628,-$J$3+1,0):B628)-MIN(OFFSET(C628,-$J$3+1,0):C628))</f>
        <v>58.862876254180591</v>
      </c>
      <c r="K628" s="6">
        <f ca="1">100*(G628-MIN(OFFSET(F628,-$J$3+1,0):F628))/(MAX(OFFSET(E628,-$J$3+1,0):E628)-MIN(OFFSET(F628,-$J$3+1,0):F628))</f>
        <v>33.797909407665472</v>
      </c>
      <c r="L628" s="6">
        <f t="shared" ca="1" si="123"/>
        <v>25.064966846515119</v>
      </c>
      <c r="M628" s="6">
        <f ca="1">100*(L628-MIN(OFFSET(L628,-$M$3+1,0):L628))/(MAX(OFFSET(L628,-$M$3+1,0):L628)-MIN(OFFSET(L628,-$M$3+1,0):L628))</f>
        <v>60.00708980949296</v>
      </c>
      <c r="N628" s="8">
        <f t="shared" si="124"/>
        <v>0.83000000000000007</v>
      </c>
      <c r="O628" s="8">
        <f t="shared" si="125"/>
        <v>0.66000000000000014</v>
      </c>
      <c r="P628" s="15">
        <f ca="1">AVERAGE(N628:OFFSET(N628,-$P$3+1,0))*$P$4*H628</f>
        <v>100.875</v>
      </c>
      <c r="Q628" s="15">
        <f ca="1">AVERAGE(O628:OFFSET(O628,-$P$3+1,0))*$Q$4*I628</f>
        <v>83.625000000000014</v>
      </c>
      <c r="R628" s="11" t="str">
        <f t="shared" ca="1" si="130"/>
        <v>Exit</v>
      </c>
      <c r="S628" s="11" t="str">
        <f t="shared" ca="1" si="131"/>
        <v xml:space="preserve"> </v>
      </c>
      <c r="T628" s="3">
        <f t="shared" ca="1" si="126"/>
        <v>10</v>
      </c>
      <c r="U628" s="16">
        <f t="shared" ca="1" si="127"/>
        <v>-10.679785330948121</v>
      </c>
      <c r="V628" s="3">
        <f t="shared" ca="1" si="132"/>
        <v>11.61</v>
      </c>
      <c r="W628" s="3">
        <f t="shared" ca="1" si="133"/>
        <v>10.45</v>
      </c>
      <c r="X628" s="12">
        <f t="shared" ca="1" si="134"/>
        <v>589.99999999999989</v>
      </c>
      <c r="Y628" s="17">
        <f t="shared" ca="1" si="135"/>
        <v>-331.07334525939041</v>
      </c>
      <c r="Z628" s="17">
        <f t="shared" ca="1" si="128"/>
        <v>258.92665474060948</v>
      </c>
      <c r="AA628" s="19">
        <f t="shared" ca="1" si="129"/>
        <v>9225.421948331661</v>
      </c>
      <c r="AB628">
        <v>24083.595460427554</v>
      </c>
    </row>
    <row r="629" spans="1:28" x14ac:dyDescent="0.25">
      <c r="A629" s="22">
        <v>36916</v>
      </c>
      <c r="B629">
        <v>12.14</v>
      </c>
      <c r="C629">
        <v>11.43</v>
      </c>
      <c r="D629">
        <v>11.49</v>
      </c>
      <c r="E629">
        <v>11.04</v>
      </c>
      <c r="F629">
        <v>9.89</v>
      </c>
      <c r="G629">
        <v>10.42</v>
      </c>
      <c r="H629" s="2">
        <v>1</v>
      </c>
      <c r="I629" s="2">
        <v>1</v>
      </c>
      <c r="J629" s="6">
        <f ca="1">100*(D629-MIN(OFFSET(C629,-$J$3+1,0):C629))/(MAX(OFFSET(B629,-$J$3+1,0):B629)-MIN(OFFSET(C629,-$J$3+1,0):C629))</f>
        <v>50.501672240802662</v>
      </c>
      <c r="K629" s="6">
        <f ca="1">100*(G629-MIN(OFFSET(F629,-$J$3+1,0):F629))/(MAX(OFFSET(E629,-$J$3+1,0):E629)-MIN(OFFSET(F629,-$J$3+1,0):F629))</f>
        <v>50.174216027874557</v>
      </c>
      <c r="L629" s="6">
        <f t="shared" ca="1" si="123"/>
        <v>0.32745621292810512</v>
      </c>
      <c r="M629" s="6">
        <f ca="1">100*(L629-MIN(OFFSET(L629,-$M$3+1,0):L629))/(MAX(OFFSET(L629,-$M$3+1,0):L629)-MIN(OFFSET(L629,-$M$3+1,0):L629))</f>
        <v>18.704248470036909</v>
      </c>
      <c r="N629" s="8">
        <f t="shared" si="124"/>
        <v>0.71000000000000085</v>
      </c>
      <c r="O629" s="8">
        <f t="shared" si="125"/>
        <v>1.1499999999999986</v>
      </c>
      <c r="P629" s="15">
        <f ca="1">AVERAGE(N629:OFFSET(N629,-$P$3+1,0))*$P$4*H629</f>
        <v>96.250000000000014</v>
      </c>
      <c r="Q629" s="15">
        <f ca="1">AVERAGE(O629:OFFSET(O629,-$P$3+1,0))*$Q$4*I629</f>
        <v>89.875</v>
      </c>
      <c r="R629" s="11" t="str">
        <f t="shared" ca="1" si="130"/>
        <v xml:space="preserve"> </v>
      </c>
      <c r="S629" s="11" t="str">
        <f t="shared" ca="1" si="131"/>
        <v xml:space="preserve"> </v>
      </c>
      <c r="T629" s="3" t="str">
        <f t="shared" ca="1" si="126"/>
        <v xml:space="preserve"> </v>
      </c>
      <c r="U629" s="16" t="str">
        <f t="shared" ca="1" si="127"/>
        <v xml:space="preserve"> </v>
      </c>
      <c r="V629" s="3" t="str">
        <f t="shared" ca="1" si="132"/>
        <v xml:space="preserve"> </v>
      </c>
      <c r="W629" s="3" t="str">
        <f t="shared" ca="1" si="133"/>
        <v xml:space="preserve"> </v>
      </c>
      <c r="X629" s="12" t="str">
        <f t="shared" ca="1" si="134"/>
        <v xml:space="preserve"> </v>
      </c>
      <c r="Y629" s="17" t="str">
        <f t="shared" ca="1" si="135"/>
        <v xml:space="preserve"> </v>
      </c>
      <c r="Z629" s="17" t="str">
        <f t="shared" ca="1" si="128"/>
        <v xml:space="preserve"> </v>
      </c>
      <c r="AA629" s="19">
        <f t="shared" ca="1" si="129"/>
        <v>9225.421948331661</v>
      </c>
      <c r="AB629">
        <v>24900.546133073294</v>
      </c>
    </row>
    <row r="630" spans="1:28" x14ac:dyDescent="0.25">
      <c r="A630" s="22">
        <v>36917</v>
      </c>
      <c r="B630">
        <v>11.37</v>
      </c>
      <c r="C630">
        <v>10.91</v>
      </c>
      <c r="D630">
        <v>11.24</v>
      </c>
      <c r="E630">
        <v>10.23</v>
      </c>
      <c r="F630">
        <v>9.6</v>
      </c>
      <c r="G630">
        <v>9.67</v>
      </c>
      <c r="H630" s="2">
        <v>1</v>
      </c>
      <c r="I630" s="2">
        <v>1</v>
      </c>
      <c r="J630" s="6">
        <f ca="1">100*(D630-MIN(OFFSET(C630,-$J$3+1,0):C630))/(MAX(OFFSET(B630,-$J$3+1,0):B630)-MIN(OFFSET(C630,-$J$3+1,0):C630))</f>
        <v>42.140468227424734</v>
      </c>
      <c r="K630" s="6">
        <f ca="1">100*(G630-MIN(OFFSET(F630,-$J$3+1,0):F630))/(MAX(OFFSET(E630,-$J$3+1,0):E630)-MIN(OFFSET(F630,-$J$3+1,0):F630))</f>
        <v>25.367647058823518</v>
      </c>
      <c r="L630" s="6">
        <f t="shared" ca="1" si="123"/>
        <v>16.772821168601215</v>
      </c>
      <c r="M630" s="6">
        <f ca="1">100*(L630-MIN(OFFSET(L630,-$M$3+1,0):L630))/(MAX(OFFSET(L630,-$M$3+1,0):L630)-MIN(OFFSET(L630,-$M$3+1,0):L630))</f>
        <v>46.162156809907934</v>
      </c>
      <c r="N630" s="8">
        <f t="shared" si="124"/>
        <v>0.58000000000000007</v>
      </c>
      <c r="O630" s="8">
        <f t="shared" si="125"/>
        <v>0.82000000000000028</v>
      </c>
      <c r="P630" s="15">
        <f ca="1">AVERAGE(N630:OFFSET(N630,-$P$3+1,0))*$P$4*H630</f>
        <v>97.750000000000028</v>
      </c>
      <c r="Q630" s="15">
        <f ca="1">AVERAGE(O630:OFFSET(O630,-$P$3+1,0))*$Q$4*I630</f>
        <v>92.249999999999986</v>
      </c>
      <c r="R630" s="11" t="str">
        <f t="shared" ca="1" si="130"/>
        <v xml:space="preserve"> </v>
      </c>
      <c r="S630" s="11" t="str">
        <f t="shared" ca="1" si="131"/>
        <v xml:space="preserve"> </v>
      </c>
      <c r="T630" s="3" t="str">
        <f t="shared" ca="1" si="126"/>
        <v xml:space="preserve"> </v>
      </c>
      <c r="U630" s="16" t="str">
        <f t="shared" ca="1" si="127"/>
        <v xml:space="preserve"> </v>
      </c>
      <c r="V630" s="3" t="str">
        <f t="shared" ca="1" si="132"/>
        <v xml:space="preserve"> </v>
      </c>
      <c r="W630" s="3" t="str">
        <f t="shared" ca="1" si="133"/>
        <v xml:space="preserve"> </v>
      </c>
      <c r="X630" s="12" t="str">
        <f t="shared" ca="1" si="134"/>
        <v xml:space="preserve"> </v>
      </c>
      <c r="Y630" s="17" t="str">
        <f t="shared" ca="1" si="135"/>
        <v xml:space="preserve"> </v>
      </c>
      <c r="Z630" s="17" t="str">
        <f t="shared" ca="1" si="128"/>
        <v xml:space="preserve"> </v>
      </c>
      <c r="AA630" s="19">
        <f t="shared" ca="1" si="129"/>
        <v>9225.421948331661</v>
      </c>
      <c r="AB630">
        <v>24900.546133073294</v>
      </c>
    </row>
    <row r="631" spans="1:28" x14ac:dyDescent="0.25">
      <c r="A631" s="22">
        <v>36920</v>
      </c>
      <c r="B631">
        <v>11.61</v>
      </c>
      <c r="C631">
        <v>10.69</v>
      </c>
      <c r="D631">
        <v>10.81</v>
      </c>
      <c r="E631">
        <v>10</v>
      </c>
      <c r="F631">
        <v>9.3699999999999992</v>
      </c>
      <c r="G631">
        <v>9.7200000000000006</v>
      </c>
      <c r="H631" s="2">
        <v>1</v>
      </c>
      <c r="I631" s="2">
        <v>1</v>
      </c>
      <c r="J631" s="6">
        <f ca="1">100*(D631-MIN(OFFSET(C631,-$J$3+1,0):C631))/(MAX(OFFSET(B631,-$J$3+1,0):B631)-MIN(OFFSET(C631,-$J$3+1,0):C631))</f>
        <v>27.759197324414714</v>
      </c>
      <c r="K631" s="6">
        <f ca="1">100*(G631-MIN(OFFSET(F631,-$J$3+1,0):F631))/(MAX(OFFSET(E631,-$J$3+1,0):E631)-MIN(OFFSET(F631,-$J$3+1,0):F631))</f>
        <v>27.205882352941199</v>
      </c>
      <c r="L631" s="6">
        <f t="shared" ca="1" si="123"/>
        <v>0.55331497147351527</v>
      </c>
      <c r="M631" s="6">
        <f ca="1">100*(L631-MIN(OFFSET(L631,-$M$3+1,0):L631))/(MAX(OFFSET(L631,-$M$3+1,0):L631)-MIN(OFFSET(L631,-$M$3+1,0):L631))</f>
        <v>19.08135223797473</v>
      </c>
      <c r="N631" s="8">
        <f t="shared" si="124"/>
        <v>0.91999999999999993</v>
      </c>
      <c r="O631" s="8">
        <f t="shared" si="125"/>
        <v>0.63000000000000078</v>
      </c>
      <c r="P631" s="15">
        <f ca="1">AVERAGE(N631:OFFSET(N631,-$P$3+1,0))*$P$4*H631</f>
        <v>96.875000000000028</v>
      </c>
      <c r="Q631" s="15">
        <f ca="1">AVERAGE(O631:OFFSET(O631,-$P$3+1,0))*$Q$4*I631</f>
        <v>95</v>
      </c>
      <c r="R631" s="11" t="str">
        <f t="shared" ca="1" si="130"/>
        <v xml:space="preserve"> </v>
      </c>
      <c r="S631" s="11" t="str">
        <f t="shared" ca="1" si="131"/>
        <v xml:space="preserve"> </v>
      </c>
      <c r="T631" s="3" t="str">
        <f t="shared" ca="1" si="126"/>
        <v xml:space="preserve"> </v>
      </c>
      <c r="U631" s="16" t="str">
        <f t="shared" ca="1" si="127"/>
        <v xml:space="preserve"> </v>
      </c>
      <c r="V631" s="3" t="str">
        <f t="shared" ca="1" si="132"/>
        <v xml:space="preserve"> </v>
      </c>
      <c r="W631" s="3" t="str">
        <f t="shared" ca="1" si="133"/>
        <v xml:space="preserve"> </v>
      </c>
      <c r="X631" s="12" t="str">
        <f t="shared" ca="1" si="134"/>
        <v xml:space="preserve"> </v>
      </c>
      <c r="Y631" s="17" t="str">
        <f t="shared" ca="1" si="135"/>
        <v xml:space="preserve"> </v>
      </c>
      <c r="Z631" s="17" t="str">
        <f t="shared" ca="1" si="128"/>
        <v xml:space="preserve"> </v>
      </c>
      <c r="AA631" s="19">
        <f t="shared" ca="1" si="129"/>
        <v>9225.421948331661</v>
      </c>
      <c r="AB631">
        <v>24900.546133073294</v>
      </c>
    </row>
    <row r="632" spans="1:28" x14ac:dyDescent="0.25">
      <c r="A632" s="22">
        <v>36921</v>
      </c>
      <c r="B632">
        <v>11.12</v>
      </c>
      <c r="C632">
        <v>10.14</v>
      </c>
      <c r="D632">
        <v>11.12</v>
      </c>
      <c r="E632">
        <v>10</v>
      </c>
      <c r="F632">
        <v>9.3800000000000008</v>
      </c>
      <c r="G632">
        <v>10</v>
      </c>
      <c r="H632" s="2">
        <v>1</v>
      </c>
      <c r="I632" s="2">
        <v>1</v>
      </c>
      <c r="J632" s="6">
        <f ca="1">100*(D632-MIN(OFFSET(C632,-$J$3+1,0):C632))/(MAX(OFFSET(B632,-$J$3+1,0):B632)-MIN(OFFSET(C632,-$J$3+1,0):C632))</f>
        <v>38.127090301003307</v>
      </c>
      <c r="K632" s="6">
        <f ca="1">100*(G632-MIN(OFFSET(F632,-$J$3+1,0):F632))/(MAX(OFFSET(E632,-$J$3+1,0):E632)-MIN(OFFSET(F632,-$J$3+1,0):F632))</f>
        <v>37.5</v>
      </c>
      <c r="L632" s="6">
        <f t="shared" ca="1" si="123"/>
        <v>0.62709030100330665</v>
      </c>
      <c r="M632" s="6">
        <f ca="1">100*(L632-MIN(OFFSET(L632,-$M$3+1,0):L632))/(MAX(OFFSET(L632,-$M$3+1,0):L632)-MIN(OFFSET(L632,-$M$3+1,0):L632))</f>
        <v>19.204530789586869</v>
      </c>
      <c r="N632" s="8">
        <f t="shared" si="124"/>
        <v>0.97999999999999865</v>
      </c>
      <c r="O632" s="8">
        <f t="shared" si="125"/>
        <v>0.61999999999999922</v>
      </c>
      <c r="P632" s="15">
        <f ca="1">AVERAGE(N632:OFFSET(N632,-$P$3+1,0))*$P$4*H632</f>
        <v>103.74999999999999</v>
      </c>
      <c r="Q632" s="15">
        <f ca="1">AVERAGE(O632:OFFSET(O632,-$P$3+1,0))*$Q$4*I632</f>
        <v>97.374999999999986</v>
      </c>
      <c r="R632" s="11" t="str">
        <f t="shared" ca="1" si="130"/>
        <v xml:space="preserve"> </v>
      </c>
      <c r="S632" s="11" t="str">
        <f t="shared" ca="1" si="131"/>
        <v xml:space="preserve"> </v>
      </c>
      <c r="T632" s="3" t="str">
        <f t="shared" ca="1" si="126"/>
        <v xml:space="preserve"> </v>
      </c>
      <c r="U632" s="16" t="str">
        <f t="shared" ca="1" si="127"/>
        <v xml:space="preserve"> </v>
      </c>
      <c r="V632" s="3" t="str">
        <f t="shared" ca="1" si="132"/>
        <v xml:space="preserve"> </v>
      </c>
      <c r="W632" s="3" t="str">
        <f t="shared" ca="1" si="133"/>
        <v xml:space="preserve"> </v>
      </c>
      <c r="X632" s="12" t="str">
        <f t="shared" ca="1" si="134"/>
        <v xml:space="preserve"> </v>
      </c>
      <c r="Y632" s="17" t="str">
        <f t="shared" ca="1" si="135"/>
        <v xml:space="preserve"> </v>
      </c>
      <c r="Z632" s="17" t="str">
        <f t="shared" ca="1" si="128"/>
        <v xml:space="preserve"> </v>
      </c>
      <c r="AA632" s="19">
        <f t="shared" ca="1" si="129"/>
        <v>9225.421948331661</v>
      </c>
      <c r="AB632">
        <v>24900.546133073294</v>
      </c>
    </row>
    <row r="633" spans="1:28" x14ac:dyDescent="0.25">
      <c r="A633" s="22">
        <v>36922</v>
      </c>
      <c r="B633">
        <v>11.61</v>
      </c>
      <c r="C633">
        <v>10.38</v>
      </c>
      <c r="D633">
        <v>11.02</v>
      </c>
      <c r="E633">
        <v>10.48</v>
      </c>
      <c r="F633">
        <v>10.01</v>
      </c>
      <c r="G633">
        <v>10.11</v>
      </c>
      <c r="H633" s="2">
        <v>1</v>
      </c>
      <c r="I633" s="2">
        <v>1</v>
      </c>
      <c r="J633" s="6">
        <f ca="1">100*(D633-MIN(OFFSET(C633,-$J$3+1,0):C633))/(MAX(OFFSET(B633,-$J$3+1,0):B633)-MIN(OFFSET(C633,-$J$3+1,0):C633))</f>
        <v>34.782608695652144</v>
      </c>
      <c r="K633" s="6">
        <f ca="1">100*(G633-MIN(OFFSET(F633,-$J$3+1,0):F633))/(MAX(OFFSET(E633,-$J$3+1,0):E633)-MIN(OFFSET(F633,-$J$3+1,0):F633))</f>
        <v>43.129770992366389</v>
      </c>
      <c r="L633" s="6">
        <f t="shared" ca="1" si="123"/>
        <v>-8.3471622967142451</v>
      </c>
      <c r="M633" s="6">
        <f ca="1">100*(L633-MIN(OFFSET(L633,-$M$3+1,0):L633))/(MAX(OFFSET(L633,-$M$3+1,0):L633)-MIN(OFFSET(L633,-$M$3+1,0):L633))</f>
        <v>4.2207219223976233</v>
      </c>
      <c r="N633" s="8">
        <f t="shared" si="124"/>
        <v>1.2299999999999986</v>
      </c>
      <c r="O633" s="8">
        <f t="shared" si="125"/>
        <v>0.48000000000000043</v>
      </c>
      <c r="P633" s="15">
        <f ca="1">AVERAGE(N633:OFFSET(N633,-$P$3+1,0))*$P$4*H633</f>
        <v>103.37499999999997</v>
      </c>
      <c r="Q633" s="15">
        <f ca="1">AVERAGE(O633:OFFSET(O633,-$P$3+1,0))*$Q$4*I633</f>
        <v>82.999999999999986</v>
      </c>
      <c r="R633" s="11" t="str">
        <f t="shared" ca="1" si="130"/>
        <v>Buy</v>
      </c>
      <c r="S633" s="11" t="str">
        <f t="shared" ca="1" si="131"/>
        <v xml:space="preserve"> </v>
      </c>
      <c r="T633" s="3">
        <f t="shared" ca="1" si="126"/>
        <v>10</v>
      </c>
      <c r="U633" s="16">
        <f t="shared" ca="1" si="127"/>
        <v>-12.454819277108433</v>
      </c>
      <c r="V633" s="3">
        <f t="shared" ca="1" si="132"/>
        <v>11.02</v>
      </c>
      <c r="W633" s="3">
        <f t="shared" ca="1" si="133"/>
        <v>10.11</v>
      </c>
      <c r="X633" s="12" t="str">
        <f t="shared" ca="1" si="134"/>
        <v xml:space="preserve"> </v>
      </c>
      <c r="Y633" s="17" t="str">
        <f t="shared" ca="1" si="135"/>
        <v xml:space="preserve"> </v>
      </c>
      <c r="Z633" s="17" t="str">
        <f t="shared" ca="1" si="128"/>
        <v xml:space="preserve"> </v>
      </c>
      <c r="AA633" s="19">
        <f t="shared" ca="1" si="129"/>
        <v>9225.421948331661</v>
      </c>
      <c r="AB633">
        <v>24900.546133073294</v>
      </c>
    </row>
    <row r="634" spans="1:28" x14ac:dyDescent="0.25">
      <c r="A634" s="22">
        <v>36923</v>
      </c>
      <c r="B634">
        <v>11.28</v>
      </c>
      <c r="C634">
        <v>10.199999999999999</v>
      </c>
      <c r="D634">
        <v>10.69</v>
      </c>
      <c r="E634">
        <v>10.53</v>
      </c>
      <c r="F634">
        <v>10.11</v>
      </c>
      <c r="G634">
        <v>10.4</v>
      </c>
      <c r="H634" s="2">
        <v>1</v>
      </c>
      <c r="I634" s="2">
        <v>1</v>
      </c>
      <c r="J634" s="6">
        <f ca="1">100*(D634-MIN(OFFSET(C634,-$J$3+1,0):C634))/(MAX(OFFSET(B634,-$J$3+1,0):B634)-MIN(OFFSET(C634,-$J$3+1,0):C634))</f>
        <v>24.567474048442886</v>
      </c>
      <c r="K634" s="6">
        <f ca="1">100*(G634-MIN(OFFSET(F634,-$J$3+1,0):F634))/(MAX(OFFSET(E634,-$J$3+1,0):E634)-MIN(OFFSET(F634,-$J$3+1,0):F634))</f>
        <v>59.915611814346015</v>
      </c>
      <c r="L634" s="6">
        <f t="shared" ca="1" si="123"/>
        <v>-35.348137765903132</v>
      </c>
      <c r="M634" s="6">
        <f ca="1">100*(L634-MIN(OFFSET(L634,-$M$3+1,0):L634))/(MAX(OFFSET(L634,-$M$3+1,0):L634)-MIN(OFFSET(L634,-$M$3+1,0):L634))</f>
        <v>0</v>
      </c>
      <c r="N634" s="8">
        <f t="shared" si="124"/>
        <v>1.08</v>
      </c>
      <c r="O634" s="8">
        <f t="shared" si="125"/>
        <v>0.41999999999999993</v>
      </c>
      <c r="P634" s="15">
        <f ca="1">AVERAGE(N634:OFFSET(N634,-$P$3+1,0))*$P$4*H634</f>
        <v>95.749999999999986</v>
      </c>
      <c r="Q634" s="15">
        <f ca="1">AVERAGE(O634:OFFSET(O634,-$P$3+1,0))*$Q$4*I634</f>
        <v>69.875</v>
      </c>
      <c r="R634" s="11" t="str">
        <f t="shared" ca="1" si="130"/>
        <v>Buy</v>
      </c>
      <c r="S634" s="11" t="str">
        <f t="shared" ca="1" si="131"/>
        <v xml:space="preserve"> </v>
      </c>
      <c r="T634" s="3">
        <f t="shared" ca="1" si="126"/>
        <v>10</v>
      </c>
      <c r="U634" s="16">
        <f t="shared" ca="1" si="127"/>
        <v>-12.454819277108433</v>
      </c>
      <c r="V634" s="3">
        <f t="shared" ca="1" si="132"/>
        <v>11.02</v>
      </c>
      <c r="W634" s="3">
        <f t="shared" ca="1" si="133"/>
        <v>10.11</v>
      </c>
      <c r="X634" s="12">
        <f t="shared" ca="1" si="134"/>
        <v>-330.00000000000006</v>
      </c>
      <c r="Y634" s="17">
        <f t="shared" ca="1" si="135"/>
        <v>-361.18975903614569</v>
      </c>
      <c r="Z634" s="17">
        <f t="shared" ca="1" si="128"/>
        <v>-691.18975903614569</v>
      </c>
      <c r="AA634" s="19">
        <f t="shared" ca="1" si="129"/>
        <v>8534.2321892955151</v>
      </c>
      <c r="AB634">
        <v>24900.546133073294</v>
      </c>
    </row>
    <row r="635" spans="1:28" x14ac:dyDescent="0.25">
      <c r="A635" s="22">
        <v>36924</v>
      </c>
      <c r="B635">
        <v>11.03</v>
      </c>
      <c r="C635">
        <v>10.44</v>
      </c>
      <c r="D635">
        <v>10.49</v>
      </c>
      <c r="E635">
        <v>10.52</v>
      </c>
      <c r="F635">
        <v>10.15</v>
      </c>
      <c r="G635">
        <v>10.23</v>
      </c>
      <c r="H635" s="2">
        <v>1</v>
      </c>
      <c r="I635" s="2">
        <v>1</v>
      </c>
      <c r="J635" s="6">
        <f ca="1">100*(D635-MIN(OFFSET(C635,-$J$3+1,0):C635))/(MAX(OFFSET(B635,-$J$3+1,0):B635)-MIN(OFFSET(C635,-$J$3+1,0):C635))</f>
        <v>23.6111111111111</v>
      </c>
      <c r="K635" s="6">
        <f ca="1">100*(G635-MIN(OFFSET(F635,-$J$3+1,0):F635))/(MAX(OFFSET(E635,-$J$3+1,0):E635)-MIN(OFFSET(F635,-$J$3+1,0):F635))</f>
        <v>60.679611650485477</v>
      </c>
      <c r="L635" s="6">
        <f t="shared" ca="1" si="123"/>
        <v>-37.068500539374377</v>
      </c>
      <c r="M635" s="6">
        <f ca="1">100*(L635-MIN(OFFSET(L635,-$M$3+1,0):L635))/(MAX(OFFSET(L635,-$M$3+1,0):L635)-MIN(OFFSET(L635,-$M$3+1,0):L635))</f>
        <v>0</v>
      </c>
      <c r="N635" s="8">
        <f t="shared" si="124"/>
        <v>0.58999999999999986</v>
      </c>
      <c r="O635" s="8">
        <f t="shared" si="125"/>
        <v>0.36999999999999922</v>
      </c>
      <c r="P635" s="15">
        <f ca="1">AVERAGE(N635:OFFSET(N635,-$P$3+1,0))*$P$4*H635</f>
        <v>86.499999999999972</v>
      </c>
      <c r="Q635" s="15">
        <f ca="1">AVERAGE(O635:OFFSET(O635,-$P$3+1,0))*$Q$4*I635</f>
        <v>64.374999999999986</v>
      </c>
      <c r="R635" s="11" t="str">
        <f t="shared" ca="1" si="130"/>
        <v>Buy</v>
      </c>
      <c r="S635" s="11" t="str">
        <f t="shared" ca="1" si="131"/>
        <v xml:space="preserve"> </v>
      </c>
      <c r="T635" s="3">
        <f t="shared" ca="1" si="126"/>
        <v>10</v>
      </c>
      <c r="U635" s="16">
        <f t="shared" ca="1" si="127"/>
        <v>-12.454819277108433</v>
      </c>
      <c r="V635" s="3">
        <f t="shared" ca="1" si="132"/>
        <v>11.02</v>
      </c>
      <c r="W635" s="3">
        <f t="shared" ca="1" si="133"/>
        <v>10.11</v>
      </c>
      <c r="X635" s="12">
        <f t="shared" ca="1" si="134"/>
        <v>-199.99999999999929</v>
      </c>
      <c r="Y635" s="17">
        <f t="shared" ca="1" si="135"/>
        <v>211.73192771084328</v>
      </c>
      <c r="Z635" s="17">
        <f t="shared" ca="1" si="128"/>
        <v>11.731927710843991</v>
      </c>
      <c r="AA635" s="19">
        <f t="shared" ca="1" si="129"/>
        <v>8545.9641170063587</v>
      </c>
      <c r="AB635">
        <v>24933.497832536621</v>
      </c>
    </row>
    <row r="636" spans="1:28" x14ac:dyDescent="0.25">
      <c r="A636" s="22">
        <v>36927</v>
      </c>
      <c r="B636">
        <v>10.83</v>
      </c>
      <c r="C636">
        <v>10.56</v>
      </c>
      <c r="D636">
        <v>10.7</v>
      </c>
      <c r="E636">
        <v>10.83</v>
      </c>
      <c r="F636">
        <v>10.23</v>
      </c>
      <c r="G636">
        <v>10.58</v>
      </c>
      <c r="H636" s="2">
        <v>1</v>
      </c>
      <c r="I636" s="2">
        <v>1</v>
      </c>
      <c r="J636" s="6">
        <f ca="1">100*(D636-MIN(OFFSET(C636,-$J$3+1,0):C636))/(MAX(OFFSET(B636,-$J$3+1,0):B636)-MIN(OFFSET(C636,-$J$3+1,0):C636))</f>
        <v>33.333333333333279</v>
      </c>
      <c r="K636" s="6">
        <f ca="1">100*(G636-MIN(OFFSET(F636,-$J$3+1,0):F636))/(MAX(OFFSET(E636,-$J$3+1,0):E636)-MIN(OFFSET(F636,-$J$3+1,0):F636))</f>
        <v>77.000000000000043</v>
      </c>
      <c r="L636" s="6">
        <f t="shared" ca="1" si="123"/>
        <v>-43.666666666666764</v>
      </c>
      <c r="M636" s="6">
        <f ca="1">100*(L636-MIN(OFFSET(L636,-$M$3+1,0):L636))/(MAX(OFFSET(L636,-$M$3+1,0):L636)-MIN(OFFSET(L636,-$M$3+1,0):L636))</f>
        <v>0</v>
      </c>
      <c r="N636" s="8">
        <f t="shared" si="124"/>
        <v>0.33999999999999986</v>
      </c>
      <c r="O636" s="8">
        <f t="shared" si="125"/>
        <v>0.59999999999999964</v>
      </c>
      <c r="P636" s="15">
        <f ca="1">AVERAGE(N636:OFFSET(N636,-$P$3+1,0))*$P$4*H636</f>
        <v>80.374999999999972</v>
      </c>
      <c r="Q636" s="15">
        <f ca="1">AVERAGE(O636:OFFSET(O636,-$P$3+1,0))*$Q$4*I636</f>
        <v>63.624999999999979</v>
      </c>
      <c r="R636" s="11" t="str">
        <f t="shared" ca="1" si="130"/>
        <v>Buy</v>
      </c>
      <c r="S636" s="11" t="str">
        <f t="shared" ca="1" si="131"/>
        <v xml:space="preserve"> </v>
      </c>
      <c r="T636" s="3">
        <f t="shared" ca="1" si="126"/>
        <v>10</v>
      </c>
      <c r="U636" s="16">
        <f t="shared" ca="1" si="127"/>
        <v>-12.454819277108433</v>
      </c>
      <c r="V636" s="3">
        <f t="shared" ca="1" si="132"/>
        <v>11.02</v>
      </c>
      <c r="W636" s="3">
        <f t="shared" ca="1" si="133"/>
        <v>10.11</v>
      </c>
      <c r="X636" s="12">
        <f t="shared" ca="1" si="134"/>
        <v>209.99999999999909</v>
      </c>
      <c r="Y636" s="17">
        <f t="shared" ca="1" si="135"/>
        <v>-435.91867469879475</v>
      </c>
      <c r="Z636" s="17">
        <f t="shared" ca="1" si="128"/>
        <v>-225.91867469879566</v>
      </c>
      <c r="AA636" s="19">
        <f t="shared" ca="1" si="129"/>
        <v>8320.0454423075626</v>
      </c>
      <c r="AB636">
        <v>24663.891392465066</v>
      </c>
    </row>
    <row r="637" spans="1:28" x14ac:dyDescent="0.25">
      <c r="A637" s="22">
        <v>36928</v>
      </c>
      <c r="B637">
        <v>11.65</v>
      </c>
      <c r="C637">
        <v>10.66</v>
      </c>
      <c r="D637">
        <v>11.07</v>
      </c>
      <c r="E637">
        <v>11.37</v>
      </c>
      <c r="F637">
        <v>10.84</v>
      </c>
      <c r="G637">
        <v>11.2</v>
      </c>
      <c r="H637" s="2">
        <v>1</v>
      </c>
      <c r="I637" s="2">
        <v>1</v>
      </c>
      <c r="J637" s="6">
        <f ca="1">100*(D637-MIN(OFFSET(C637,-$J$3+1,0):C637))/(MAX(OFFSET(B637,-$J$3+1,0):B637)-MIN(OFFSET(C637,-$J$3+1,0):C637))</f>
        <v>46.499999999999986</v>
      </c>
      <c r="K637" s="6">
        <f ca="1">100*(G637-MIN(OFFSET(F637,-$J$3+1,0):F637))/(MAX(OFFSET(E637,-$J$3+1,0):E637)-MIN(OFFSET(F637,-$J$3+1,0):F637))</f>
        <v>91.5</v>
      </c>
      <c r="L637" s="6">
        <f t="shared" ca="1" si="123"/>
        <v>-45.000000000000014</v>
      </c>
      <c r="M637" s="6">
        <f ca="1">100*(L637-MIN(OFFSET(L637,-$M$3+1,0):L637))/(MAX(OFFSET(L637,-$M$3+1,0):L637)-MIN(OFFSET(L637,-$M$3+1,0):L637))</f>
        <v>0</v>
      </c>
      <c r="N637" s="8">
        <f t="shared" si="124"/>
        <v>0.99000000000000021</v>
      </c>
      <c r="O637" s="8">
        <f t="shared" si="125"/>
        <v>0.78999999999999915</v>
      </c>
      <c r="P637" s="15">
        <f ca="1">AVERAGE(N637:OFFSET(N637,-$P$3+1,0))*$P$4*H637</f>
        <v>83.874999999999972</v>
      </c>
      <c r="Q637" s="15">
        <f ca="1">AVERAGE(O637:OFFSET(O637,-$P$3+1,0))*$Q$4*I637</f>
        <v>59.124999999999986</v>
      </c>
      <c r="R637" s="11" t="str">
        <f t="shared" ca="1" si="130"/>
        <v>Buy</v>
      </c>
      <c r="S637" s="11" t="str">
        <f t="shared" ca="1" si="131"/>
        <v xml:space="preserve"> </v>
      </c>
      <c r="T637" s="3">
        <f t="shared" ca="1" si="126"/>
        <v>10</v>
      </c>
      <c r="U637" s="16">
        <f t="shared" ca="1" si="127"/>
        <v>-12.454819277108433</v>
      </c>
      <c r="V637" s="3">
        <f t="shared" ca="1" si="132"/>
        <v>11.02</v>
      </c>
      <c r="W637" s="3">
        <f t="shared" ca="1" si="133"/>
        <v>10.11</v>
      </c>
      <c r="X637" s="12">
        <f t="shared" ca="1" si="134"/>
        <v>370.00000000000102</v>
      </c>
      <c r="Y637" s="17">
        <f t="shared" ca="1" si="135"/>
        <v>-772.19879518072185</v>
      </c>
      <c r="Z637" s="17">
        <f t="shared" ca="1" si="128"/>
        <v>-402.19879518072082</v>
      </c>
      <c r="AA637" s="19">
        <f t="shared" ca="1" si="129"/>
        <v>7917.8466471268421</v>
      </c>
      <c r="AB637">
        <v>24184.302841481167</v>
      </c>
    </row>
    <row r="638" spans="1:28" x14ac:dyDescent="0.25">
      <c r="A638" s="22">
        <v>36929</v>
      </c>
      <c r="B638">
        <v>11.5</v>
      </c>
      <c r="C638">
        <v>10.89</v>
      </c>
      <c r="D638">
        <v>11.01</v>
      </c>
      <c r="E638">
        <v>11.22</v>
      </c>
      <c r="F638">
        <v>10.84</v>
      </c>
      <c r="G638">
        <v>10.9</v>
      </c>
      <c r="H638" s="2">
        <v>1</v>
      </c>
      <c r="I638" s="2">
        <v>1</v>
      </c>
      <c r="J638" s="6">
        <f ca="1">100*(D638-MIN(OFFSET(C638,-$J$3+1,0):C638))/(MAX(OFFSET(B638,-$J$3+1,0):B638)-MIN(OFFSET(C638,-$J$3+1,0):C638))</f>
        <v>43.499999999999957</v>
      </c>
      <c r="K638" s="6">
        <f ca="1">100*(G638-MIN(OFFSET(F638,-$J$3+1,0):F638))/(MAX(OFFSET(E638,-$J$3+1,0):E638)-MIN(OFFSET(F638,-$J$3+1,0):F638))</f>
        <v>76.500000000000057</v>
      </c>
      <c r="L638" s="6">
        <f t="shared" ref="L638:L701" ca="1" si="136">J638-K638</f>
        <v>-33.000000000000099</v>
      </c>
      <c r="M638" s="6">
        <f ca="1">100*(L638-MIN(OFFSET(L638,-$M$3+1,0):L638))/(MAX(OFFSET(L638,-$M$3+1,0):L638)-MIN(OFFSET(L638,-$M$3+1,0):L638))</f>
        <v>19.426019037154557</v>
      </c>
      <c r="N638" s="8">
        <f t="shared" ref="N638:N701" si="137">MAX(B638-C638,B638-D637,D637-C638)</f>
        <v>0.60999999999999943</v>
      </c>
      <c r="O638" s="8">
        <f t="shared" ref="O638:O701" si="138">MAX(E638-F638,E638-G637,G637-F638)</f>
        <v>0.38000000000000078</v>
      </c>
      <c r="P638" s="15">
        <f ca="1">AVERAGE(N638:OFFSET(N638,-$P$3+1,0))*$P$4*H638</f>
        <v>84.249999999999957</v>
      </c>
      <c r="Q638" s="15">
        <f ca="1">AVERAGE(O638:OFFSET(O638,-$P$3+1,0))*$Q$4*I638</f>
        <v>53.624999999999986</v>
      </c>
      <c r="R638" s="11" t="str">
        <f t="shared" ca="1" si="130"/>
        <v>Buy</v>
      </c>
      <c r="S638" s="11" t="str">
        <f t="shared" ca="1" si="131"/>
        <v xml:space="preserve"> </v>
      </c>
      <c r="T638" s="3">
        <f t="shared" ref="T638:T701" ca="1" si="139">IF(AND($R638="Buy",$R637=" "),T$3,IF(AND($R638="Buy",$R637="Exit"),T$3,IF(AND($S638="Sell",$S637=" "),-T$3,IF(OR($R637="Buy",S637="Sell"),T637," "))))</f>
        <v>10</v>
      </c>
      <c r="U638" s="16">
        <f t="shared" ref="U638:U701" ca="1" si="140">IF(AND($R638="Buy",$R637=" "),-T$3*P638/Q638,IF(AND($R638="Buy",$R637="Exit"),-T$3*P638/Q638,IF(AND($S638="Sell",S637=" "),T$3*P638/Q638,IF(OR($R637="Buy",$S637="Sell"),U637," "))))</f>
        <v>-12.454819277108433</v>
      </c>
      <c r="V638" s="3">
        <f t="shared" ca="1" si="132"/>
        <v>11.02</v>
      </c>
      <c r="W638" s="3">
        <f t="shared" ca="1" si="133"/>
        <v>10.11</v>
      </c>
      <c r="X638" s="12">
        <f t="shared" ca="1" si="134"/>
        <v>-60.000000000000497</v>
      </c>
      <c r="Y638" s="17">
        <f t="shared" ca="1" si="135"/>
        <v>373.64457831325166</v>
      </c>
      <c r="Z638" s="17">
        <f t="shared" ref="Z638:Z701" ca="1" si="141">IF(X638&lt;&gt;" ",X638+Y638," ")</f>
        <v>313.64457831325115</v>
      </c>
      <c r="AA638" s="19">
        <f t="shared" ref="AA638:AA701" ca="1" si="142">IF(Z638&lt;&gt;" ",AA637+Z638,AA637)</f>
        <v>8231.4912254400933</v>
      </c>
      <c r="AB638">
        <v>24535.394075828211</v>
      </c>
    </row>
    <row r="639" spans="1:28" x14ac:dyDescent="0.25">
      <c r="A639" s="22">
        <v>36930</v>
      </c>
      <c r="B639">
        <v>10.91</v>
      </c>
      <c r="C639">
        <v>10.43</v>
      </c>
      <c r="D639">
        <v>10.55</v>
      </c>
      <c r="E639">
        <v>10.92</v>
      </c>
      <c r="F639">
        <v>9.98</v>
      </c>
      <c r="G639">
        <v>10.16</v>
      </c>
      <c r="H639" s="2">
        <v>1</v>
      </c>
      <c r="I639" s="2">
        <v>1</v>
      </c>
      <c r="J639" s="6">
        <f ca="1">100*(D639-MIN(OFFSET(C639,-$J$3+1,0):C639))/(MAX(OFFSET(B639,-$J$3+1,0):B639)-MIN(OFFSET(C639,-$J$3+1,0):C639))</f>
        <v>27.152317880794715</v>
      </c>
      <c r="K639" s="6">
        <f ca="1">100*(G639-MIN(OFFSET(F639,-$J$3+1,0):F639))/(MAX(OFFSET(E639,-$J$3+1,0):E639)-MIN(OFFSET(F639,-$J$3+1,0):F639))</f>
        <v>39.500000000000043</v>
      </c>
      <c r="L639" s="6">
        <f t="shared" ca="1" si="136"/>
        <v>-12.347682119205327</v>
      </c>
      <c r="M639" s="6">
        <f ca="1">100*(L639-MIN(OFFSET(L639,-$M$3+1,0):L639))/(MAX(OFFSET(L639,-$M$3+1,0):L639)-MIN(OFFSET(L639,-$M$3+1,0):L639))</f>
        <v>52.858712396628682</v>
      </c>
      <c r="N639" s="8">
        <f t="shared" si="137"/>
        <v>0.58000000000000007</v>
      </c>
      <c r="O639" s="8">
        <f t="shared" si="138"/>
        <v>0.9399999999999995</v>
      </c>
      <c r="P639" s="15">
        <f ca="1">AVERAGE(N639:OFFSET(N639,-$P$3+1,0))*$P$4*H639</f>
        <v>79.999999999999957</v>
      </c>
      <c r="Q639" s="15">
        <f ca="1">AVERAGE(O639:OFFSET(O639,-$P$3+1,0))*$Q$4*I639</f>
        <v>57.499999999999972</v>
      </c>
      <c r="R639" s="11" t="str">
        <f t="shared" ca="1" si="130"/>
        <v>Exit</v>
      </c>
      <c r="S639" s="11" t="str">
        <f t="shared" ca="1" si="131"/>
        <v xml:space="preserve"> </v>
      </c>
      <c r="T639" s="3">
        <f t="shared" ca="1" si="139"/>
        <v>10</v>
      </c>
      <c r="U639" s="16">
        <f t="shared" ca="1" si="140"/>
        <v>-12.454819277108433</v>
      </c>
      <c r="V639" s="3">
        <f t="shared" ca="1" si="132"/>
        <v>11.02</v>
      </c>
      <c r="W639" s="3">
        <f t="shared" ca="1" si="133"/>
        <v>10.11</v>
      </c>
      <c r="X639" s="12">
        <f t="shared" ca="1" si="134"/>
        <v>-459.99999999999909</v>
      </c>
      <c r="Y639" s="17">
        <f t="shared" ca="1" si="135"/>
        <v>921.65662650602428</v>
      </c>
      <c r="Z639" s="17">
        <f t="shared" ca="1" si="141"/>
        <v>461.65662650602519</v>
      </c>
      <c r="AA639" s="19">
        <f t="shared" ca="1" si="142"/>
        <v>8693.147851946118</v>
      </c>
      <c r="AB639">
        <v>25089.419120550931</v>
      </c>
    </row>
    <row r="640" spans="1:28" x14ac:dyDescent="0.25">
      <c r="A640" s="22">
        <v>36931</v>
      </c>
      <c r="B640">
        <v>10.5</v>
      </c>
      <c r="C640">
        <v>10.050000000000001</v>
      </c>
      <c r="D640">
        <v>10.39</v>
      </c>
      <c r="E640">
        <v>10.25</v>
      </c>
      <c r="F640">
        <v>9.2899999999999991</v>
      </c>
      <c r="G640">
        <v>9.5399999999999991</v>
      </c>
      <c r="H640" s="2">
        <v>1</v>
      </c>
      <c r="I640" s="2">
        <v>1</v>
      </c>
      <c r="J640" s="6">
        <f ca="1">100*(D640-MIN(OFFSET(C640,-$J$3+1,0):C640))/(MAX(OFFSET(B640,-$J$3+1,0):B640)-MIN(OFFSET(C640,-$J$3+1,0):C640))</f>
        <v>21.249999999999996</v>
      </c>
      <c r="K640" s="6">
        <f ca="1">100*(G640-MIN(OFFSET(F640,-$J$3+1,0):F640))/(MAX(OFFSET(E640,-$J$3+1,0):E640)-MIN(OFFSET(F640,-$J$3+1,0):F640))</f>
        <v>12.019230769230768</v>
      </c>
      <c r="L640" s="6">
        <f t="shared" ca="1" si="136"/>
        <v>9.2307692307692282</v>
      </c>
      <c r="M640" s="6">
        <f ca="1">100*(L640-MIN(OFFSET(L640,-$M$3+1,0):L640))/(MAX(OFFSET(L640,-$M$3+1,0):L640)-MIN(OFFSET(L640,-$M$3+1,0):L640))</f>
        <v>100</v>
      </c>
      <c r="N640" s="8">
        <f t="shared" si="137"/>
        <v>0.5</v>
      </c>
      <c r="O640" s="8">
        <f t="shared" si="138"/>
        <v>0.96000000000000085</v>
      </c>
      <c r="P640" s="15">
        <f ca="1">AVERAGE(N640:OFFSET(N640,-$P$3+1,0))*$P$4*H640</f>
        <v>73.999999999999972</v>
      </c>
      <c r="Q640" s="15">
        <f ca="1">AVERAGE(O640:OFFSET(O640,-$P$3+1,0))*$Q$4*I640</f>
        <v>61.749999999999993</v>
      </c>
      <c r="R640" s="11" t="str">
        <f t="shared" ca="1" si="130"/>
        <v xml:space="preserve"> </v>
      </c>
      <c r="S640" s="11" t="str">
        <f t="shared" ca="1" si="131"/>
        <v>Sell</v>
      </c>
      <c r="T640" s="3">
        <f t="shared" ca="1" si="139"/>
        <v>-10</v>
      </c>
      <c r="U640" s="16">
        <f t="shared" ca="1" si="140"/>
        <v>11.983805668016192</v>
      </c>
      <c r="V640" s="3" t="str">
        <f t="shared" ca="1" si="132"/>
        <v xml:space="preserve"> </v>
      </c>
      <c r="W640" s="3" t="str">
        <f t="shared" ca="1" si="133"/>
        <v xml:space="preserve"> </v>
      </c>
      <c r="X640" s="12">
        <f t="shared" ca="1" si="134"/>
        <v>-160.00000000000014</v>
      </c>
      <c r="Y640" s="17">
        <f t="shared" ca="1" si="135"/>
        <v>772.19879518072401</v>
      </c>
      <c r="Z640" s="17">
        <f t="shared" ca="1" si="141"/>
        <v>612.19879518072389</v>
      </c>
      <c r="AA640" s="19">
        <f t="shared" ca="1" si="142"/>
        <v>9305.3466471268421</v>
      </c>
      <c r="AB640">
        <v>25089.419120550931</v>
      </c>
    </row>
    <row r="641" spans="1:28" x14ac:dyDescent="0.25">
      <c r="A641" s="22">
        <v>36934</v>
      </c>
      <c r="B641">
        <v>10.88</v>
      </c>
      <c r="C641">
        <v>10.050000000000001</v>
      </c>
      <c r="D641">
        <v>10.8</v>
      </c>
      <c r="E641">
        <v>9.89</v>
      </c>
      <c r="F641">
        <v>8.52</v>
      </c>
      <c r="G641">
        <v>9.6300000000000008</v>
      </c>
      <c r="H641" s="2">
        <v>1</v>
      </c>
      <c r="I641" s="2">
        <v>1</v>
      </c>
      <c r="J641" s="6">
        <f ca="1">100*(D641-MIN(OFFSET(C641,-$J$3+1,0):C641))/(MAX(OFFSET(B641,-$J$3+1,0):B641)-MIN(OFFSET(C641,-$J$3+1,0):C641))</f>
        <v>46.875000000000007</v>
      </c>
      <c r="K641" s="6">
        <f ca="1">100*(G641-MIN(OFFSET(F641,-$J$3+1,0):F641))/(MAX(OFFSET(E641,-$J$3+1,0):E641)-MIN(OFFSET(F641,-$J$3+1,0):F641))</f>
        <v>38.94736842105268</v>
      </c>
      <c r="L641" s="6">
        <f t="shared" ca="1" si="136"/>
        <v>7.9276315789473273</v>
      </c>
      <c r="M641" s="6">
        <f ca="1">100*(L641-MIN(OFFSET(L641,-$M$3+1,0):L641))/(MAX(OFFSET(L641,-$M$3+1,0):L641)-MIN(OFFSET(L641,-$M$3+1,0):L641))</f>
        <v>97.597051138484431</v>
      </c>
      <c r="N641" s="8">
        <f t="shared" si="137"/>
        <v>0.83000000000000007</v>
      </c>
      <c r="O641" s="8">
        <f t="shared" si="138"/>
        <v>1.370000000000001</v>
      </c>
      <c r="P641" s="15">
        <f ca="1">AVERAGE(N641:OFFSET(N641,-$P$3+1,0))*$P$4*H641</f>
        <v>69</v>
      </c>
      <c r="Q641" s="15">
        <f ca="1">AVERAGE(O641:OFFSET(O641,-$P$3+1,0))*$Q$4*I641</f>
        <v>72.875</v>
      </c>
      <c r="R641" s="11" t="str">
        <f t="shared" ca="1" si="130"/>
        <v xml:space="preserve"> </v>
      </c>
      <c r="S641" s="11" t="str">
        <f t="shared" ca="1" si="131"/>
        <v>Sell</v>
      </c>
      <c r="T641" s="3">
        <f t="shared" ca="1" si="139"/>
        <v>-10</v>
      </c>
      <c r="U641" s="16">
        <f t="shared" ca="1" si="140"/>
        <v>11.983805668016192</v>
      </c>
      <c r="V641" s="3">
        <f t="shared" ca="1" si="132"/>
        <v>10.8</v>
      </c>
      <c r="W641" s="3">
        <f t="shared" ca="1" si="133"/>
        <v>9.6300000000000008</v>
      </c>
      <c r="X641" s="12">
        <f t="shared" ca="1" si="134"/>
        <v>-410.00000000000011</v>
      </c>
      <c r="Y641" s="17">
        <f t="shared" ca="1" si="135"/>
        <v>107.8542510121477</v>
      </c>
      <c r="Z641" s="17">
        <f t="shared" ca="1" si="141"/>
        <v>-302.14574898785241</v>
      </c>
      <c r="AA641" s="19">
        <f t="shared" ca="1" si="142"/>
        <v>9003.2008981389899</v>
      </c>
      <c r="AB641">
        <v>25089.419120550931</v>
      </c>
    </row>
    <row r="642" spans="1:28" x14ac:dyDescent="0.25">
      <c r="A642" s="22">
        <v>36935</v>
      </c>
      <c r="B642">
        <v>11.37</v>
      </c>
      <c r="C642">
        <v>10.81</v>
      </c>
      <c r="D642">
        <v>11.04</v>
      </c>
      <c r="E642">
        <v>10.77</v>
      </c>
      <c r="F642">
        <v>9.94</v>
      </c>
      <c r="G642">
        <v>10.17</v>
      </c>
      <c r="H642" s="2">
        <v>1</v>
      </c>
      <c r="I642" s="2">
        <v>1</v>
      </c>
      <c r="J642" s="6">
        <f ca="1">100*(D642-MIN(OFFSET(C642,-$J$3+1,0):C642))/(MAX(OFFSET(B642,-$J$3+1,0):B642)-MIN(OFFSET(C642,-$J$3+1,0):C642))</f>
        <v>61.874999999999915</v>
      </c>
      <c r="K642" s="6">
        <f ca="1">100*(G642-MIN(OFFSET(F642,-$J$3+1,0):F642))/(MAX(OFFSET(E642,-$J$3+1,0):E642)-MIN(OFFSET(F642,-$J$3+1,0):F642))</f>
        <v>57.894736842105281</v>
      </c>
      <c r="L642" s="6">
        <f t="shared" ca="1" si="136"/>
        <v>3.9802631578946333</v>
      </c>
      <c r="M642" s="6">
        <f ca="1">100*(L642-MIN(OFFSET(L642,-$M$3+1,0):L642))/(MAX(OFFSET(L642,-$M$3+1,0):L642)-MIN(OFFSET(L642,-$M$3+1,0):L642))</f>
        <v>90.318215752146145</v>
      </c>
      <c r="N642" s="8">
        <f t="shared" si="137"/>
        <v>0.56999999999999851</v>
      </c>
      <c r="O642" s="8">
        <f t="shared" si="138"/>
        <v>1.1399999999999988</v>
      </c>
      <c r="P642" s="15">
        <f ca="1">AVERAGE(N642:OFFSET(N642,-$P$3+1,0))*$P$4*H642</f>
        <v>62.624999999999972</v>
      </c>
      <c r="Q642" s="15">
        <f ca="1">AVERAGE(O642:OFFSET(O642,-$P$3+1,0))*$Q$4*I642</f>
        <v>81.874999999999986</v>
      </c>
      <c r="R642" s="11" t="str">
        <f t="shared" ca="1" si="130"/>
        <v xml:space="preserve"> </v>
      </c>
      <c r="S642" s="11" t="str">
        <f t="shared" ca="1" si="131"/>
        <v>Sell</v>
      </c>
      <c r="T642" s="3">
        <f t="shared" ca="1" si="139"/>
        <v>-10</v>
      </c>
      <c r="U642" s="16">
        <f t="shared" ca="1" si="140"/>
        <v>11.983805668016192</v>
      </c>
      <c r="V642" s="3">
        <f t="shared" ca="1" si="132"/>
        <v>10.8</v>
      </c>
      <c r="W642" s="3">
        <f t="shared" ca="1" si="133"/>
        <v>9.6300000000000008</v>
      </c>
      <c r="X642" s="12">
        <f t="shared" ca="1" si="134"/>
        <v>-239.99999999999844</v>
      </c>
      <c r="Y642" s="17">
        <f t="shared" ca="1" si="135"/>
        <v>647.12550607287335</v>
      </c>
      <c r="Z642" s="17">
        <f t="shared" ca="1" si="141"/>
        <v>407.12550607287494</v>
      </c>
      <c r="AA642" s="19">
        <f t="shared" ca="1" si="142"/>
        <v>9410.3264042118644</v>
      </c>
      <c r="AB642">
        <v>25089.419120550931</v>
      </c>
    </row>
    <row r="643" spans="1:28" x14ac:dyDescent="0.25">
      <c r="A643" s="22">
        <v>36936</v>
      </c>
      <c r="B643">
        <v>11.08</v>
      </c>
      <c r="C643">
        <v>10.83</v>
      </c>
      <c r="D643">
        <v>11.01</v>
      </c>
      <c r="E643">
        <v>10.3</v>
      </c>
      <c r="F643">
        <v>9.64</v>
      </c>
      <c r="G643">
        <v>9.8800000000000008</v>
      </c>
      <c r="H643" s="2">
        <v>1</v>
      </c>
      <c r="I643" s="2">
        <v>1</v>
      </c>
      <c r="J643" s="6">
        <f ca="1">100*(D643-MIN(OFFSET(C643,-$J$3+1,0):C643))/(MAX(OFFSET(B643,-$J$3+1,0):B643)-MIN(OFFSET(C643,-$J$3+1,0):C643))</f>
        <v>59.999999999999957</v>
      </c>
      <c r="K643" s="6">
        <f ca="1">100*(G643-MIN(OFFSET(F643,-$J$3+1,0):F643))/(MAX(OFFSET(E643,-$J$3+1,0):E643)-MIN(OFFSET(F643,-$J$3+1,0):F643))</f>
        <v>47.719298245614084</v>
      </c>
      <c r="L643" s="6">
        <f t="shared" ca="1" si="136"/>
        <v>12.280701754385873</v>
      </c>
      <c r="M643" s="6">
        <f ca="1">100*(L643-MIN(OFFSET(L643,-$M$3+1,0):L643))/(MAX(OFFSET(L643,-$M$3+1,0):L643)-MIN(OFFSET(L643,-$M$3+1,0):L643))</f>
        <v>100</v>
      </c>
      <c r="N643" s="8">
        <f t="shared" si="137"/>
        <v>0.25</v>
      </c>
      <c r="O643" s="8">
        <f t="shared" si="138"/>
        <v>0.66000000000000014</v>
      </c>
      <c r="P643" s="15">
        <f ca="1">AVERAGE(N643:OFFSET(N643,-$P$3+1,0))*$P$4*H643</f>
        <v>58.374999999999979</v>
      </c>
      <c r="Q643" s="15">
        <f ca="1">AVERAGE(O643:OFFSET(O643,-$P$3+1,0))*$Q$4*I643</f>
        <v>85.5</v>
      </c>
      <c r="R643" s="11" t="str">
        <f t="shared" ca="1" si="130"/>
        <v xml:space="preserve"> </v>
      </c>
      <c r="S643" s="11" t="str">
        <f t="shared" ca="1" si="131"/>
        <v>Sell</v>
      </c>
      <c r="T643" s="3">
        <f t="shared" ca="1" si="139"/>
        <v>-10</v>
      </c>
      <c r="U643" s="16">
        <f t="shared" ca="1" si="140"/>
        <v>11.983805668016192</v>
      </c>
      <c r="V643" s="3">
        <f t="shared" ca="1" si="132"/>
        <v>10.8</v>
      </c>
      <c r="W643" s="3">
        <f t="shared" ca="1" si="133"/>
        <v>9.6300000000000008</v>
      </c>
      <c r="X643" s="12">
        <f t="shared" ca="1" si="134"/>
        <v>29.999999999999361</v>
      </c>
      <c r="Y643" s="17">
        <f t="shared" ca="1" si="135"/>
        <v>-347.53036437246851</v>
      </c>
      <c r="Z643" s="17">
        <f t="shared" ca="1" si="141"/>
        <v>-317.53036437246914</v>
      </c>
      <c r="AA643" s="19">
        <f t="shared" ca="1" si="142"/>
        <v>9092.7960398393952</v>
      </c>
      <c r="AB643">
        <v>25089.419120550931</v>
      </c>
    </row>
    <row r="644" spans="1:28" x14ac:dyDescent="0.25">
      <c r="A644" s="22">
        <v>36937</v>
      </c>
      <c r="B644">
        <v>11.54</v>
      </c>
      <c r="C644">
        <v>10.76</v>
      </c>
      <c r="D644">
        <v>11.37</v>
      </c>
      <c r="E644">
        <v>10.28</v>
      </c>
      <c r="F644">
        <v>9.66</v>
      </c>
      <c r="G644">
        <v>9.84</v>
      </c>
      <c r="H644" s="2">
        <v>1</v>
      </c>
      <c r="I644" s="2">
        <v>1</v>
      </c>
      <c r="J644" s="6">
        <f ca="1">100*(D644-MIN(OFFSET(C644,-$J$3+1,0):C644))/(MAX(OFFSET(B644,-$J$3+1,0):B644)-MIN(OFFSET(C644,-$J$3+1,0):C644))</f>
        <v>82.499999999999929</v>
      </c>
      <c r="K644" s="6">
        <f ca="1">100*(G644-MIN(OFFSET(F644,-$J$3+1,0):F644))/(MAX(OFFSET(E644,-$J$3+1,0):E644)-MIN(OFFSET(F644,-$J$3+1,0):F644))</f>
        <v>46.315789473684227</v>
      </c>
      <c r="L644" s="6">
        <f t="shared" ca="1" si="136"/>
        <v>36.184210526315702</v>
      </c>
      <c r="M644" s="6">
        <f ca="1">100*(L644-MIN(OFFSET(L644,-$M$3+1,0):L644))/(MAX(OFFSET(L644,-$M$3+1,0):L644)-MIN(OFFSET(L644,-$M$3+1,0):L644))</f>
        <v>100</v>
      </c>
      <c r="N644" s="8">
        <f t="shared" si="137"/>
        <v>0.77999999999999936</v>
      </c>
      <c r="O644" s="8">
        <f t="shared" si="138"/>
        <v>0.61999999999999922</v>
      </c>
      <c r="P644" s="15">
        <f ca="1">AVERAGE(N644:OFFSET(N644,-$P$3+1,0))*$P$4*H644</f>
        <v>63.874999999999972</v>
      </c>
      <c r="Q644" s="15">
        <f ca="1">AVERAGE(O644:OFFSET(O644,-$P$3+1,0))*$Q$4*I644</f>
        <v>85.75</v>
      </c>
      <c r="R644" s="11" t="str">
        <f t="shared" ca="1" si="130"/>
        <v xml:space="preserve"> </v>
      </c>
      <c r="S644" s="11" t="str">
        <f t="shared" ca="1" si="131"/>
        <v>Sell</v>
      </c>
      <c r="T644" s="3">
        <f t="shared" ca="1" si="139"/>
        <v>-10</v>
      </c>
      <c r="U644" s="16">
        <f t="shared" ca="1" si="140"/>
        <v>11.983805668016192</v>
      </c>
      <c r="V644" s="3">
        <f t="shared" ca="1" si="132"/>
        <v>10.8</v>
      </c>
      <c r="W644" s="3">
        <f t="shared" ca="1" si="133"/>
        <v>9.6300000000000008</v>
      </c>
      <c r="X644" s="12">
        <f t="shared" ca="1" si="134"/>
        <v>-359.99999999999943</v>
      </c>
      <c r="Y644" s="17">
        <f t="shared" ca="1" si="135"/>
        <v>-47.935222672065876</v>
      </c>
      <c r="Z644" s="17">
        <f t="shared" ca="1" si="141"/>
        <v>-407.93522267206532</v>
      </c>
      <c r="AA644" s="19">
        <f t="shared" ca="1" si="142"/>
        <v>8684.8608171673295</v>
      </c>
      <c r="AB644">
        <v>25089.419120550931</v>
      </c>
    </row>
    <row r="645" spans="1:28" x14ac:dyDescent="0.25">
      <c r="A645" s="22">
        <v>36938</v>
      </c>
      <c r="B645">
        <v>11.37</v>
      </c>
      <c r="C645">
        <v>10.93</v>
      </c>
      <c r="D645">
        <v>11.03</v>
      </c>
      <c r="E645">
        <v>9.89</v>
      </c>
      <c r="F645">
        <v>9.25</v>
      </c>
      <c r="G645">
        <v>9.43</v>
      </c>
      <c r="H645" s="2">
        <v>1</v>
      </c>
      <c r="I645" s="2">
        <v>1</v>
      </c>
      <c r="J645" s="6">
        <f ca="1">100*(D645-MIN(OFFSET(C645,-$J$3+1,0):C645))/(MAX(OFFSET(B645,-$J$3+1,0):B645)-MIN(OFFSET(C645,-$J$3+1,0):C645))</f>
        <v>61.249999999999922</v>
      </c>
      <c r="K645" s="6">
        <f ca="1">100*(G645-MIN(OFFSET(F645,-$J$3+1,0):F645))/(MAX(OFFSET(E645,-$J$3+1,0):E645)-MIN(OFFSET(F645,-$J$3+1,0):F645))</f>
        <v>31.929824561403517</v>
      </c>
      <c r="L645" s="6">
        <f t="shared" ca="1" si="136"/>
        <v>29.320175438596404</v>
      </c>
      <c r="M645" s="6">
        <f ca="1">100*(L645-MIN(OFFSET(L645,-$M$3+1,0):L645))/(MAX(OFFSET(L645,-$M$3+1,0):L645)-MIN(OFFSET(L645,-$M$3+1,0):L645))</f>
        <v>91.545110750945426</v>
      </c>
      <c r="N645" s="8">
        <f t="shared" si="137"/>
        <v>0.4399999999999995</v>
      </c>
      <c r="O645" s="8">
        <f t="shared" si="138"/>
        <v>0.64000000000000057</v>
      </c>
      <c r="P645" s="15">
        <f ca="1">AVERAGE(N645:OFFSET(N645,-$P$3+1,0))*$P$4*H645</f>
        <v>56.999999999999964</v>
      </c>
      <c r="Q645" s="15">
        <f ca="1">AVERAGE(O645:OFFSET(O645,-$P$3+1,0))*$Q$4*I645</f>
        <v>83.875000000000014</v>
      </c>
      <c r="R645" s="11" t="str">
        <f t="shared" ca="1" si="130"/>
        <v xml:space="preserve"> </v>
      </c>
      <c r="S645" s="11" t="str">
        <f t="shared" ca="1" si="131"/>
        <v>Sell</v>
      </c>
      <c r="T645" s="3">
        <f t="shared" ca="1" si="139"/>
        <v>-10</v>
      </c>
      <c r="U645" s="16">
        <f t="shared" ca="1" si="140"/>
        <v>11.983805668016192</v>
      </c>
      <c r="V645" s="3">
        <f t="shared" ca="1" si="132"/>
        <v>10.8</v>
      </c>
      <c r="W645" s="3">
        <f t="shared" ca="1" si="133"/>
        <v>9.6300000000000008</v>
      </c>
      <c r="X645" s="12">
        <f t="shared" ca="1" si="134"/>
        <v>339.99999999999989</v>
      </c>
      <c r="Y645" s="17">
        <f t="shared" ca="1" si="135"/>
        <v>-491.33603238866402</v>
      </c>
      <c r="Z645" s="17">
        <f t="shared" ca="1" si="141"/>
        <v>-151.33603238866414</v>
      </c>
      <c r="AA645" s="19">
        <f t="shared" ca="1" si="142"/>
        <v>8533.524784778665</v>
      </c>
      <c r="AB645">
        <v>25124.010957285624</v>
      </c>
    </row>
    <row r="646" spans="1:28" x14ac:dyDescent="0.25">
      <c r="A646" s="22">
        <v>36942</v>
      </c>
      <c r="B646">
        <v>11.31</v>
      </c>
      <c r="C646">
        <v>10.27</v>
      </c>
      <c r="D646">
        <v>10.46</v>
      </c>
      <c r="E646">
        <v>9.64</v>
      </c>
      <c r="F646">
        <v>8.89</v>
      </c>
      <c r="G646">
        <v>8.9700000000000006</v>
      </c>
      <c r="H646" s="2">
        <v>1</v>
      </c>
      <c r="I646" s="2">
        <v>1</v>
      </c>
      <c r="J646" s="6">
        <f ca="1">100*(D646-MIN(OFFSET(C646,-$J$3+1,0):C646))/(MAX(OFFSET(B646,-$J$3+1,0):B646)-MIN(OFFSET(C646,-$J$3+1,0):C646))</f>
        <v>25.625000000000014</v>
      </c>
      <c r="K646" s="6">
        <f ca="1">100*(G646-MIN(OFFSET(F646,-$J$3+1,0):F646))/(MAX(OFFSET(E646,-$J$3+1,0):E646)-MIN(OFFSET(F646,-$J$3+1,0):F646))</f>
        <v>15.789473684210567</v>
      </c>
      <c r="L646" s="6">
        <f t="shared" ca="1" si="136"/>
        <v>9.8355263157894477</v>
      </c>
      <c r="M646" s="6">
        <f ca="1">100*(L646-MIN(OFFSET(L646,-$M$3+1,0):L646))/(MAX(OFFSET(L646,-$M$3+1,0):L646)-MIN(OFFSET(L646,-$M$3+1,0):L646))</f>
        <v>67.544570502431171</v>
      </c>
      <c r="N646" s="8">
        <f t="shared" si="137"/>
        <v>1.0400000000000009</v>
      </c>
      <c r="O646" s="8">
        <f t="shared" si="138"/>
        <v>0.75</v>
      </c>
      <c r="P646" s="15">
        <f ca="1">AVERAGE(N646:OFFSET(N646,-$P$3+1,0))*$P$4*H646</f>
        <v>62.374999999999979</v>
      </c>
      <c r="Q646" s="15">
        <f ca="1">AVERAGE(O646:OFFSET(O646,-$P$3+1,0))*$Q$4*I646</f>
        <v>88.5</v>
      </c>
      <c r="R646" s="11" t="str">
        <f t="shared" ca="1" si="130"/>
        <v xml:space="preserve"> </v>
      </c>
      <c r="S646" s="11" t="str">
        <f t="shared" ca="1" si="131"/>
        <v>Sell</v>
      </c>
      <c r="T646" s="3">
        <f t="shared" ca="1" si="139"/>
        <v>-10</v>
      </c>
      <c r="U646" s="16">
        <f t="shared" ca="1" si="140"/>
        <v>11.983805668016192</v>
      </c>
      <c r="V646" s="3">
        <f t="shared" ca="1" si="132"/>
        <v>10.8</v>
      </c>
      <c r="W646" s="3">
        <f t="shared" ca="1" si="133"/>
        <v>9.6300000000000008</v>
      </c>
      <c r="X646" s="12">
        <f t="shared" ca="1" si="134"/>
        <v>569.99999999999852</v>
      </c>
      <c r="Y646" s="17">
        <f t="shared" ca="1" si="135"/>
        <v>-551.25506072874373</v>
      </c>
      <c r="Z646" s="17">
        <f t="shared" ca="1" si="141"/>
        <v>18.744939271254793</v>
      </c>
      <c r="AA646" s="19">
        <f t="shared" ca="1" si="142"/>
        <v>8552.2697240499201</v>
      </c>
      <c r="AB646">
        <v>25351.357896061134</v>
      </c>
    </row>
    <row r="647" spans="1:28" x14ac:dyDescent="0.25">
      <c r="A647" s="22">
        <v>36943</v>
      </c>
      <c r="B647">
        <v>10.82</v>
      </c>
      <c r="C647">
        <v>10.220000000000001</v>
      </c>
      <c r="D647">
        <v>10.24</v>
      </c>
      <c r="E647">
        <v>9.17</v>
      </c>
      <c r="F647">
        <v>8.52</v>
      </c>
      <c r="G647">
        <v>8.5399999999999991</v>
      </c>
      <c r="H647" s="2">
        <v>1</v>
      </c>
      <c r="I647" s="2">
        <v>1</v>
      </c>
      <c r="J647" s="6">
        <f ca="1">100*(D647-MIN(OFFSET(C647,-$J$3+1,0):C647))/(MAX(OFFSET(B647,-$J$3+1,0):B647)-MIN(OFFSET(C647,-$J$3+1,0):C647))</f>
        <v>12.751677852348973</v>
      </c>
      <c r="K647" s="6">
        <f ca="1">100*(G647-MIN(OFFSET(F647,-$J$3+1,0):F647))/(MAX(OFFSET(E647,-$J$3+1,0):E647)-MIN(OFFSET(F647,-$J$3+1,0):F647))</f>
        <v>0.74074074074072471</v>
      </c>
      <c r="L647" s="6">
        <f t="shared" ca="1" si="136"/>
        <v>12.010937111608248</v>
      </c>
      <c r="M647" s="6">
        <f ca="1">100*(L647-MIN(OFFSET(L647,-$M$3+1,0):L647))/(MAX(OFFSET(L647,-$M$3+1,0):L647)-MIN(OFFSET(L647,-$M$3+1,0):L647))</f>
        <v>65.059551549681117</v>
      </c>
      <c r="N647" s="8">
        <f t="shared" si="137"/>
        <v>0.59999999999999964</v>
      </c>
      <c r="O647" s="8">
        <f t="shared" si="138"/>
        <v>0.65000000000000036</v>
      </c>
      <c r="P647" s="15">
        <f ca="1">AVERAGE(N647:OFFSET(N647,-$P$3+1,0))*$P$4*H647</f>
        <v>62.624999999999972</v>
      </c>
      <c r="Q647" s="15">
        <f ca="1">AVERAGE(O647:OFFSET(O647,-$P$3+1,0))*$Q$4*I647</f>
        <v>84.875000000000014</v>
      </c>
      <c r="R647" s="11" t="str">
        <f t="shared" ca="1" si="130"/>
        <v xml:space="preserve"> </v>
      </c>
      <c r="S647" s="11" t="str">
        <f t="shared" ca="1" si="131"/>
        <v>Sell</v>
      </c>
      <c r="T647" s="3">
        <f t="shared" ca="1" si="139"/>
        <v>-10</v>
      </c>
      <c r="U647" s="16">
        <f t="shared" ca="1" si="140"/>
        <v>11.983805668016192</v>
      </c>
      <c r="V647" s="3">
        <f t="shared" ca="1" si="132"/>
        <v>10.8</v>
      </c>
      <c r="W647" s="3">
        <f t="shared" ca="1" si="133"/>
        <v>9.6300000000000008</v>
      </c>
      <c r="X647" s="12">
        <f t="shared" ca="1" si="134"/>
        <v>220.00000000000063</v>
      </c>
      <c r="Y647" s="17">
        <f t="shared" ca="1" si="135"/>
        <v>-515.30364372469796</v>
      </c>
      <c r="Z647" s="17">
        <f t="shared" ca="1" si="141"/>
        <v>-295.30364372469734</v>
      </c>
      <c r="AA647" s="19">
        <f t="shared" ca="1" si="142"/>
        <v>8256.9660803252227</v>
      </c>
      <c r="AB647">
        <v>25251.051773612155</v>
      </c>
    </row>
    <row r="648" spans="1:28" x14ac:dyDescent="0.25">
      <c r="A648" s="22">
        <v>36944</v>
      </c>
      <c r="B648">
        <v>10.29</v>
      </c>
      <c r="C648">
        <v>9.19</v>
      </c>
      <c r="D648">
        <v>9.73</v>
      </c>
      <c r="E648">
        <v>8.9700000000000006</v>
      </c>
      <c r="F648">
        <v>7.39</v>
      </c>
      <c r="G648">
        <v>7.63</v>
      </c>
      <c r="H648" s="2">
        <v>1</v>
      </c>
      <c r="I648" s="2">
        <v>1</v>
      </c>
      <c r="J648" s="6">
        <f ca="1">100*(D648-MIN(OFFSET(C648,-$J$3+1,0):C648))/(MAX(OFFSET(B648,-$J$3+1,0):B648)-MIN(OFFSET(C648,-$J$3+1,0):C648))</f>
        <v>22.978723404255362</v>
      </c>
      <c r="K648" s="6">
        <f ca="1">100*(G648-MIN(OFFSET(F648,-$J$3+1,0):F648))/(MAX(OFFSET(E648,-$J$3+1,0):E648)-MIN(OFFSET(F648,-$J$3+1,0):F648))</f>
        <v>6.7988668555240848</v>
      </c>
      <c r="L648" s="6">
        <f t="shared" ca="1" si="136"/>
        <v>16.179856548731276</v>
      </c>
      <c r="M648" s="6">
        <f ca="1">100*(L648-MIN(OFFSET(L648,-$M$3+1,0):L648))/(MAX(OFFSET(L648,-$M$3+1,0):L648)-MIN(OFFSET(L648,-$M$3+1,0):L648))</f>
        <v>58.781014118495115</v>
      </c>
      <c r="N648" s="8">
        <f t="shared" si="137"/>
        <v>1.0999999999999996</v>
      </c>
      <c r="O648" s="8">
        <f t="shared" si="138"/>
        <v>1.580000000000001</v>
      </c>
      <c r="P648" s="15">
        <f ca="1">AVERAGE(N648:OFFSET(N648,-$P$3+1,0))*$P$4*H648</f>
        <v>70.124999999999972</v>
      </c>
      <c r="Q648" s="15">
        <f ca="1">AVERAGE(O648:OFFSET(O648,-$P$3+1,0))*$Q$4*I648</f>
        <v>92.625000000000014</v>
      </c>
      <c r="R648" s="11" t="str">
        <f t="shared" ca="1" si="130"/>
        <v xml:space="preserve"> </v>
      </c>
      <c r="S648" s="11" t="str">
        <f t="shared" ca="1" si="131"/>
        <v>Sell</v>
      </c>
      <c r="T648" s="3">
        <f t="shared" ca="1" si="139"/>
        <v>-10</v>
      </c>
      <c r="U648" s="16">
        <f t="shared" ca="1" si="140"/>
        <v>11.983805668016192</v>
      </c>
      <c r="V648" s="3">
        <f t="shared" ca="1" si="132"/>
        <v>10.8</v>
      </c>
      <c r="W648" s="3">
        <f t="shared" ca="1" si="133"/>
        <v>9.6300000000000008</v>
      </c>
      <c r="X648" s="12">
        <f t="shared" ca="1" si="134"/>
        <v>509.99999999999977</v>
      </c>
      <c r="Y648" s="17">
        <f t="shared" ca="1" si="135"/>
        <v>-1090.5263157894726</v>
      </c>
      <c r="Z648" s="17">
        <f t="shared" ca="1" si="141"/>
        <v>-580.52631578947285</v>
      </c>
      <c r="AA648" s="19">
        <f t="shared" ca="1" si="142"/>
        <v>7676.4397645357494</v>
      </c>
      <c r="AB648">
        <v>25083.194630755013</v>
      </c>
    </row>
    <row r="649" spans="1:28" x14ac:dyDescent="0.25">
      <c r="A649" s="22">
        <v>36945</v>
      </c>
      <c r="B649">
        <v>9.7799999999999994</v>
      </c>
      <c r="C649">
        <v>9.3800000000000008</v>
      </c>
      <c r="D649">
        <v>9.6</v>
      </c>
      <c r="E649">
        <v>7.67</v>
      </c>
      <c r="F649">
        <v>6.89</v>
      </c>
      <c r="G649">
        <v>7.58</v>
      </c>
      <c r="H649" s="2">
        <v>1</v>
      </c>
      <c r="I649" s="2">
        <v>1</v>
      </c>
      <c r="J649" s="6">
        <f ca="1">100*(D649-MIN(OFFSET(C649,-$J$3+1,0):C649))/(MAX(OFFSET(B649,-$J$3+1,0):B649)-MIN(OFFSET(C649,-$J$3+1,0):C649))</f>
        <v>17.446808510638306</v>
      </c>
      <c r="K649" s="6">
        <f ca="1">100*(G649-MIN(OFFSET(F649,-$J$3+1,0):F649))/(MAX(OFFSET(E649,-$J$3+1,0):E649)-MIN(OFFSET(F649,-$J$3+1,0):F649))</f>
        <v>17.783505154639187</v>
      </c>
      <c r="L649" s="6">
        <f t="shared" ca="1" si="136"/>
        <v>-0.33669664400088095</v>
      </c>
      <c r="M649" s="6">
        <f ca="1">100*(L649-MIN(OFFSET(L649,-$M$3+1,0):L649))/(MAX(OFFSET(L649,-$M$3+1,0):L649)-MIN(OFFSET(L649,-$M$3+1,0):L649))</f>
        <v>0</v>
      </c>
      <c r="N649" s="8">
        <f t="shared" si="137"/>
        <v>0.39999999999999858</v>
      </c>
      <c r="O649" s="8">
        <f t="shared" si="138"/>
        <v>0.78000000000000025</v>
      </c>
      <c r="P649" s="15">
        <f ca="1">AVERAGE(N649:OFFSET(N649,-$P$3+1,0))*$P$4*H649</f>
        <v>64.749999999999957</v>
      </c>
      <c r="Q649" s="15">
        <f ca="1">AVERAGE(O649:OFFSET(O649,-$P$3+1,0))*$Q$4*I649</f>
        <v>85.25</v>
      </c>
      <c r="R649" s="11" t="str">
        <f t="shared" ca="1" si="130"/>
        <v>Buy</v>
      </c>
      <c r="S649" s="11" t="str">
        <f t="shared" ca="1" si="131"/>
        <v>Exit</v>
      </c>
      <c r="T649" s="3">
        <f t="shared" ca="1" si="139"/>
        <v>10</v>
      </c>
      <c r="U649" s="16">
        <f t="shared" ca="1" si="140"/>
        <v>-7.5953079178885581</v>
      </c>
      <c r="V649" s="3">
        <f t="shared" ca="1" si="132"/>
        <v>9.6</v>
      </c>
      <c r="W649" s="3">
        <f t="shared" ca="1" si="133"/>
        <v>7.58</v>
      </c>
      <c r="X649" s="12">
        <f t="shared" ca="1" si="134"/>
        <v>130.0000000000008</v>
      </c>
      <c r="Y649" s="17">
        <f t="shared" ca="1" si="135"/>
        <v>-59.91902834008075</v>
      </c>
      <c r="Z649" s="17">
        <f t="shared" ca="1" si="141"/>
        <v>70.080971659920039</v>
      </c>
      <c r="AA649" s="19">
        <f t="shared" ca="1" si="142"/>
        <v>7746.5207361956691</v>
      </c>
      <c r="AB649">
        <v>25175.949732795831</v>
      </c>
    </row>
    <row r="650" spans="1:28" x14ac:dyDescent="0.25">
      <c r="A650" s="22">
        <v>36948</v>
      </c>
      <c r="B650">
        <v>10.46</v>
      </c>
      <c r="C650">
        <v>9.73</v>
      </c>
      <c r="D650">
        <v>10.46</v>
      </c>
      <c r="E650">
        <v>8.3699999999999992</v>
      </c>
      <c r="F650">
        <v>7.82</v>
      </c>
      <c r="G650">
        <v>8.24</v>
      </c>
      <c r="H650" s="2">
        <v>1</v>
      </c>
      <c r="I650" s="2">
        <v>1</v>
      </c>
      <c r="J650" s="6">
        <f ca="1">100*(D650-MIN(OFFSET(C650,-$J$3+1,0):C650))/(MAX(OFFSET(B650,-$J$3+1,0):B650)-MIN(OFFSET(C650,-$J$3+1,0):C650))</f>
        <v>54.042553191489432</v>
      </c>
      <c r="K650" s="6">
        <f ca="1">100*(G650-MIN(OFFSET(F650,-$J$3+1,0):F650))/(MAX(OFFSET(E650,-$J$3+1,0):E650)-MIN(OFFSET(F650,-$J$3+1,0):F650))</f>
        <v>34.793814432989706</v>
      </c>
      <c r="L650" s="6">
        <f t="shared" ca="1" si="136"/>
        <v>19.248738758499726</v>
      </c>
      <c r="M650" s="6">
        <f ca="1">100*(L650-MIN(OFFSET(L650,-$M$3+1,0):L650))/(MAX(OFFSET(L650,-$M$3+1,0):L650)-MIN(OFFSET(L650,-$M$3+1,0):L650))</f>
        <v>53.628009050167385</v>
      </c>
      <c r="N650" s="8">
        <f t="shared" si="137"/>
        <v>0.86000000000000121</v>
      </c>
      <c r="O650" s="8">
        <f t="shared" si="138"/>
        <v>0.78999999999999915</v>
      </c>
      <c r="P650" s="15">
        <f ca="1">AVERAGE(N650:OFFSET(N650,-$P$3+1,0))*$P$4*H650</f>
        <v>68.374999999999986</v>
      </c>
      <c r="Q650" s="15">
        <f ca="1">AVERAGE(O650:OFFSET(O650,-$P$3+1,0))*$Q$4*I650</f>
        <v>80.875000000000014</v>
      </c>
      <c r="R650" s="11" t="str">
        <f t="shared" ca="1" si="130"/>
        <v>Exit</v>
      </c>
      <c r="S650" s="11" t="str">
        <f t="shared" ca="1" si="131"/>
        <v xml:space="preserve"> </v>
      </c>
      <c r="T650" s="3">
        <f t="shared" ca="1" si="139"/>
        <v>10</v>
      </c>
      <c r="U650" s="16">
        <f t="shared" ca="1" si="140"/>
        <v>-7.5953079178885581</v>
      </c>
      <c r="V650" s="3">
        <f t="shared" ca="1" si="132"/>
        <v>9.6</v>
      </c>
      <c r="W650" s="3">
        <f t="shared" ca="1" si="133"/>
        <v>7.58</v>
      </c>
      <c r="X650" s="12">
        <f t="shared" ca="1" si="134"/>
        <v>860.00000000000125</v>
      </c>
      <c r="Y650" s="17">
        <f t="shared" ca="1" si="135"/>
        <v>-501.29032258064495</v>
      </c>
      <c r="Z650" s="17">
        <f t="shared" ca="1" si="141"/>
        <v>358.7096774193563</v>
      </c>
      <c r="AA650" s="19">
        <f t="shared" ca="1" si="142"/>
        <v>8105.2304136150251</v>
      </c>
      <c r="AB650">
        <v>25175.949732795831</v>
      </c>
    </row>
    <row r="651" spans="1:28" x14ac:dyDescent="0.25">
      <c r="A651" s="22">
        <v>36949</v>
      </c>
      <c r="B651">
        <v>10.59</v>
      </c>
      <c r="C651">
        <v>9.9700000000000006</v>
      </c>
      <c r="D651">
        <v>10.24</v>
      </c>
      <c r="E651">
        <v>9.02</v>
      </c>
      <c r="F651">
        <v>7.91</v>
      </c>
      <c r="G651">
        <v>8.18</v>
      </c>
      <c r="H651" s="2">
        <v>1</v>
      </c>
      <c r="I651" s="2">
        <v>1</v>
      </c>
      <c r="J651" s="6">
        <f ca="1">100*(D651-MIN(OFFSET(C651,-$J$3+1,0):C651))/(MAX(OFFSET(B651,-$J$3+1,0):B651)-MIN(OFFSET(C651,-$J$3+1,0):C651))</f>
        <v>44.680851063829827</v>
      </c>
      <c r="K651" s="6">
        <f ca="1">100*(G651-MIN(OFFSET(F651,-$J$3+1,0):F651))/(MAX(OFFSET(E651,-$J$3+1,0):E651)-MIN(OFFSET(F651,-$J$3+1,0):F651))</f>
        <v>33.24742268041237</v>
      </c>
      <c r="L651" s="6">
        <f t="shared" ca="1" si="136"/>
        <v>11.433428383417457</v>
      </c>
      <c r="M651" s="6">
        <f ca="1">100*(L651-MIN(OFFSET(L651,-$M$3+1,0):L651))/(MAX(OFFSET(L651,-$M$3+1,0):L651)-MIN(OFFSET(L651,-$M$3+1,0):L651))</f>
        <v>32.228457449120661</v>
      </c>
      <c r="N651" s="8">
        <f t="shared" si="137"/>
        <v>0.61999999999999922</v>
      </c>
      <c r="O651" s="8">
        <f t="shared" si="138"/>
        <v>1.1099999999999994</v>
      </c>
      <c r="P651" s="15">
        <f ca="1">AVERAGE(N651:OFFSET(N651,-$P$3+1,0))*$P$4*H651</f>
        <v>72.999999999999972</v>
      </c>
      <c r="Q651" s="15">
        <f ca="1">AVERAGE(O651:OFFSET(O651,-$P$3+1,0))*$Q$4*I651</f>
        <v>86.5</v>
      </c>
      <c r="R651" s="11" t="str">
        <f t="shared" ca="1" si="130"/>
        <v xml:space="preserve"> </v>
      </c>
      <c r="S651" s="11" t="str">
        <f t="shared" ca="1" si="131"/>
        <v xml:space="preserve"> </v>
      </c>
      <c r="T651" s="3" t="str">
        <f t="shared" ca="1" si="139"/>
        <v xml:space="preserve"> </v>
      </c>
      <c r="U651" s="16" t="str">
        <f t="shared" ca="1" si="140"/>
        <v xml:space="preserve"> </v>
      </c>
      <c r="V651" s="3" t="str">
        <f t="shared" ca="1" si="132"/>
        <v xml:space="preserve"> </v>
      </c>
      <c r="W651" s="3" t="str">
        <f t="shared" ca="1" si="133"/>
        <v xml:space="preserve"> </v>
      </c>
      <c r="X651" s="12" t="str">
        <f t="shared" ca="1" si="134"/>
        <v xml:space="preserve"> </v>
      </c>
      <c r="Y651" s="17" t="str">
        <f t="shared" ca="1" si="135"/>
        <v xml:space="preserve"> </v>
      </c>
      <c r="Z651" s="17" t="str">
        <f t="shared" ca="1" si="141"/>
        <v xml:space="preserve"> </v>
      </c>
      <c r="AA651" s="19">
        <f t="shared" ca="1" si="142"/>
        <v>8105.2304136150251</v>
      </c>
      <c r="AB651">
        <v>25175.949732795831</v>
      </c>
    </row>
    <row r="652" spans="1:28" x14ac:dyDescent="0.25">
      <c r="A652" s="22">
        <v>36950</v>
      </c>
      <c r="B652">
        <v>10.5</v>
      </c>
      <c r="C652">
        <v>10.14</v>
      </c>
      <c r="D652">
        <v>10.39</v>
      </c>
      <c r="E652">
        <v>8.42</v>
      </c>
      <c r="F652">
        <v>7.97</v>
      </c>
      <c r="G652">
        <v>8.1199999999999992</v>
      </c>
      <c r="H652" s="2">
        <v>1</v>
      </c>
      <c r="I652" s="2">
        <v>1</v>
      </c>
      <c r="J652" s="6">
        <f ca="1">100*(D652-MIN(OFFSET(C652,-$J$3+1,0):C652))/(MAX(OFFSET(B652,-$J$3+1,0):B652)-MIN(OFFSET(C652,-$J$3+1,0):C652))</f>
        <v>51.063829787234098</v>
      </c>
      <c r="K652" s="6">
        <f ca="1">100*(G652-MIN(OFFSET(F652,-$J$3+1,0):F652))/(MAX(OFFSET(E652,-$J$3+1,0):E652)-MIN(OFFSET(F652,-$J$3+1,0):F652))</f>
        <v>36.070381231671533</v>
      </c>
      <c r="L652" s="6">
        <f t="shared" ca="1" si="136"/>
        <v>14.993448555562566</v>
      </c>
      <c r="M652" s="6">
        <f ca="1">100*(L652-MIN(OFFSET(L652,-$M$3+1,0):L652))/(MAX(OFFSET(L652,-$M$3+1,0):L652)-MIN(OFFSET(L652,-$M$3+1,0):L652))</f>
        <v>41.976353785711716</v>
      </c>
      <c r="N652" s="8">
        <f t="shared" si="137"/>
        <v>0.35999999999999943</v>
      </c>
      <c r="O652" s="8">
        <f t="shared" si="138"/>
        <v>0.45000000000000018</v>
      </c>
      <c r="P652" s="15">
        <f ca="1">AVERAGE(N652:OFFSET(N652,-$P$3+1,0))*$P$4*H652</f>
        <v>67.749999999999972</v>
      </c>
      <c r="Q652" s="15">
        <f ca="1">AVERAGE(O652:OFFSET(O652,-$P$3+1,0))*$Q$4*I652</f>
        <v>84.375000000000014</v>
      </c>
      <c r="R652" s="11" t="str">
        <f t="shared" ca="1" si="130"/>
        <v xml:space="preserve"> </v>
      </c>
      <c r="S652" s="11" t="str">
        <f t="shared" ca="1" si="131"/>
        <v xml:space="preserve"> </v>
      </c>
      <c r="T652" s="3" t="str">
        <f t="shared" ca="1" si="139"/>
        <v xml:space="preserve"> </v>
      </c>
      <c r="U652" s="16" t="str">
        <f t="shared" ca="1" si="140"/>
        <v xml:space="preserve"> </v>
      </c>
      <c r="V652" s="3" t="str">
        <f t="shared" ca="1" si="132"/>
        <v xml:space="preserve"> </v>
      </c>
      <c r="W652" s="3" t="str">
        <f t="shared" ca="1" si="133"/>
        <v xml:space="preserve"> </v>
      </c>
      <c r="X652" s="12" t="str">
        <f t="shared" ca="1" si="134"/>
        <v xml:space="preserve"> </v>
      </c>
      <c r="Y652" s="17" t="str">
        <f t="shared" ca="1" si="135"/>
        <v xml:space="preserve"> </v>
      </c>
      <c r="Z652" s="17" t="str">
        <f t="shared" ca="1" si="141"/>
        <v xml:space="preserve"> </v>
      </c>
      <c r="AA652" s="19">
        <f t="shared" ca="1" si="142"/>
        <v>8105.2304136150251</v>
      </c>
      <c r="AB652">
        <v>25175.949732795831</v>
      </c>
    </row>
    <row r="653" spans="1:28" x14ac:dyDescent="0.25">
      <c r="A653" s="22">
        <v>36951</v>
      </c>
      <c r="B653">
        <v>10.76</v>
      </c>
      <c r="C653">
        <v>9.7799999999999994</v>
      </c>
      <c r="D653">
        <v>10.07</v>
      </c>
      <c r="E653">
        <v>8.52</v>
      </c>
      <c r="F653">
        <v>7.72</v>
      </c>
      <c r="G653">
        <v>7.75</v>
      </c>
      <c r="H653" s="2">
        <v>1</v>
      </c>
      <c r="I653" s="2">
        <v>1</v>
      </c>
      <c r="J653" s="6">
        <f ca="1">100*(D653-MIN(OFFSET(C653,-$J$3+1,0):C653))/(MAX(OFFSET(B653,-$J$3+1,0):B653)-MIN(OFFSET(C653,-$J$3+1,0):C653))</f>
        <v>37.446808510638341</v>
      </c>
      <c r="K653" s="6">
        <f ca="1">100*(G653-MIN(OFFSET(F653,-$J$3+1,0):F653))/(MAX(OFFSET(E653,-$J$3+1,0):E653)-MIN(OFFSET(F653,-$J$3+1,0):F653))</f>
        <v>25.368731563421839</v>
      </c>
      <c r="L653" s="6">
        <f t="shared" ca="1" si="136"/>
        <v>12.078076947216502</v>
      </c>
      <c r="M653" s="6">
        <f ca="1">100*(L653-MIN(OFFSET(L653,-$M$3+1,0):L653))/(MAX(OFFSET(L653,-$M$3+1,0):L653)-MIN(OFFSET(L653,-$M$3+1,0):L653))</f>
        <v>33.993606821760025</v>
      </c>
      <c r="N653" s="8">
        <f t="shared" si="137"/>
        <v>0.98000000000000043</v>
      </c>
      <c r="O653" s="8">
        <f t="shared" si="138"/>
        <v>0.79999999999999982</v>
      </c>
      <c r="P653" s="15">
        <f ca="1">AVERAGE(N653:OFFSET(N653,-$P$3+1,0))*$P$4*H653</f>
        <v>74.499999999999986</v>
      </c>
      <c r="Q653" s="15">
        <f ca="1">AVERAGE(O653:OFFSET(O653,-$P$3+1,0))*$Q$4*I653</f>
        <v>86.375</v>
      </c>
      <c r="R653" s="11" t="str">
        <f t="shared" ca="1" si="130"/>
        <v xml:space="preserve"> </v>
      </c>
      <c r="S653" s="11" t="str">
        <f t="shared" ca="1" si="131"/>
        <v xml:space="preserve"> </v>
      </c>
      <c r="T653" s="3" t="str">
        <f t="shared" ca="1" si="139"/>
        <v xml:space="preserve"> </v>
      </c>
      <c r="U653" s="16" t="str">
        <f t="shared" ca="1" si="140"/>
        <v xml:space="preserve"> </v>
      </c>
      <c r="V653" s="3" t="str">
        <f t="shared" ca="1" si="132"/>
        <v xml:space="preserve"> </v>
      </c>
      <c r="W653" s="3" t="str">
        <f t="shared" ca="1" si="133"/>
        <v xml:space="preserve"> </v>
      </c>
      <c r="X653" s="12" t="str">
        <f t="shared" ca="1" si="134"/>
        <v xml:space="preserve"> </v>
      </c>
      <c r="Y653" s="17" t="str">
        <f t="shared" ca="1" si="135"/>
        <v xml:space="preserve"> </v>
      </c>
      <c r="Z653" s="17" t="str">
        <f t="shared" ca="1" si="141"/>
        <v xml:space="preserve"> </v>
      </c>
      <c r="AA653" s="19">
        <f t="shared" ca="1" si="142"/>
        <v>8105.2304136150251</v>
      </c>
      <c r="AB653">
        <v>25175.949732795831</v>
      </c>
    </row>
    <row r="654" spans="1:28" x14ac:dyDescent="0.25">
      <c r="A654" s="22">
        <v>36952</v>
      </c>
      <c r="B654">
        <v>11.12</v>
      </c>
      <c r="C654">
        <v>10</v>
      </c>
      <c r="D654">
        <v>10.49</v>
      </c>
      <c r="E654">
        <v>8.34</v>
      </c>
      <c r="F654">
        <v>7.62</v>
      </c>
      <c r="G654">
        <v>8.09</v>
      </c>
      <c r="H654" s="2">
        <v>1</v>
      </c>
      <c r="I654" s="2">
        <v>1</v>
      </c>
      <c r="J654" s="6">
        <f ca="1">100*(D654-MIN(OFFSET(C654,-$J$3+1,0):C654))/(MAX(OFFSET(B654,-$J$3+1,0):B654)-MIN(OFFSET(C654,-$J$3+1,0):C654))</f>
        <v>59.633027522935812</v>
      </c>
      <c r="K654" s="6">
        <f ca="1">100*(G654-MIN(OFFSET(F654,-$J$3+1,0):F654))/(MAX(OFFSET(E654,-$J$3+1,0):E654)-MIN(OFFSET(F654,-$J$3+1,0):F654))</f>
        <v>39.999999999999993</v>
      </c>
      <c r="L654" s="6">
        <f t="shared" ca="1" si="136"/>
        <v>19.633027522935819</v>
      </c>
      <c r="M654" s="6">
        <f ca="1">100*(L654-MIN(OFFSET(L654,-$M$3+1,0):L654))/(MAX(OFFSET(L654,-$M$3+1,0):L654)-MIN(OFFSET(L654,-$M$3+1,0):L654))</f>
        <v>67.335908221605663</v>
      </c>
      <c r="N654" s="8">
        <f t="shared" si="137"/>
        <v>1.1199999999999992</v>
      </c>
      <c r="O654" s="8">
        <f t="shared" si="138"/>
        <v>0.71999999999999975</v>
      </c>
      <c r="P654" s="15">
        <f ca="1">AVERAGE(N654:OFFSET(N654,-$P$3+1,0))*$P$4*H654</f>
        <v>75.499999999999972</v>
      </c>
      <c r="Q654" s="15">
        <f ca="1">AVERAGE(O654:OFFSET(O654,-$P$3+1,0))*$Q$4*I654</f>
        <v>86</v>
      </c>
      <c r="R654" s="11" t="str">
        <f t="shared" ca="1" si="130"/>
        <v xml:space="preserve"> </v>
      </c>
      <c r="S654" s="11" t="str">
        <f t="shared" ca="1" si="131"/>
        <v xml:space="preserve"> </v>
      </c>
      <c r="T654" s="3" t="str">
        <f t="shared" ca="1" si="139"/>
        <v xml:space="preserve"> </v>
      </c>
      <c r="U654" s="16" t="str">
        <f t="shared" ca="1" si="140"/>
        <v xml:space="preserve"> </v>
      </c>
      <c r="V654" s="3" t="str">
        <f t="shared" ca="1" si="132"/>
        <v xml:space="preserve"> </v>
      </c>
      <c r="W654" s="3" t="str">
        <f t="shared" ca="1" si="133"/>
        <v xml:space="preserve"> </v>
      </c>
      <c r="X654" s="12" t="str">
        <f t="shared" ca="1" si="134"/>
        <v xml:space="preserve"> </v>
      </c>
      <c r="Y654" s="17" t="str">
        <f t="shared" ca="1" si="135"/>
        <v xml:space="preserve"> </v>
      </c>
      <c r="Z654" s="17" t="str">
        <f t="shared" ca="1" si="141"/>
        <v xml:space="preserve"> </v>
      </c>
      <c r="AA654" s="19">
        <f t="shared" ca="1" si="142"/>
        <v>8105.2304136150251</v>
      </c>
      <c r="AB654">
        <v>25175.949732795831</v>
      </c>
    </row>
    <row r="655" spans="1:28" x14ac:dyDescent="0.25">
      <c r="A655" s="22">
        <v>36955</v>
      </c>
      <c r="B655">
        <v>10.88</v>
      </c>
      <c r="C655">
        <v>10.53</v>
      </c>
      <c r="D655">
        <v>10.73</v>
      </c>
      <c r="E655">
        <v>8.7200000000000006</v>
      </c>
      <c r="F655">
        <v>8.25</v>
      </c>
      <c r="G655">
        <v>8.4700000000000006</v>
      </c>
      <c r="H655" s="2">
        <v>1</v>
      </c>
      <c r="I655" s="2">
        <v>1</v>
      </c>
      <c r="J655" s="6">
        <f ca="1">100*(D655-MIN(OFFSET(C655,-$J$3+1,0):C655))/(MAX(OFFSET(B655,-$J$3+1,0):B655)-MIN(OFFSET(C655,-$J$3+1,0):C655))</f>
        <v>72.64150943396227</v>
      </c>
      <c r="K655" s="6">
        <f ca="1">100*(G655-MIN(OFFSET(F655,-$J$3+1,0):F655))/(MAX(OFFSET(E655,-$J$3+1,0):E655)-MIN(OFFSET(F655,-$J$3+1,0):F655))</f>
        <v>57.454545454545467</v>
      </c>
      <c r="L655" s="6">
        <f t="shared" ca="1" si="136"/>
        <v>15.186963979416802</v>
      </c>
      <c r="M655" s="6">
        <f ca="1">100*(L655-MIN(OFFSET(L655,-$M$3+1,0):L655))/(MAX(OFFSET(L655,-$M$3+1,0):L655)-MIN(OFFSET(L655,-$M$3+1,0):L655))</f>
        <v>77.735979193542207</v>
      </c>
      <c r="N655" s="8">
        <f t="shared" si="137"/>
        <v>0.39000000000000057</v>
      </c>
      <c r="O655" s="8">
        <f t="shared" si="138"/>
        <v>0.63000000000000078</v>
      </c>
      <c r="P655" s="15">
        <f ca="1">AVERAGE(N655:OFFSET(N655,-$P$3+1,0))*$P$4*H655</f>
        <v>72.874999999999972</v>
      </c>
      <c r="Q655" s="15">
        <f ca="1">AVERAGE(O655:OFFSET(O655,-$P$3+1,0))*$Q$4*I655</f>
        <v>85.75</v>
      </c>
      <c r="R655" s="11" t="str">
        <f t="shared" ca="1" si="130"/>
        <v xml:space="preserve"> </v>
      </c>
      <c r="S655" s="11" t="str">
        <f t="shared" ca="1" si="131"/>
        <v xml:space="preserve"> </v>
      </c>
      <c r="T655" s="3" t="str">
        <f t="shared" ca="1" si="139"/>
        <v xml:space="preserve"> </v>
      </c>
      <c r="U655" s="16" t="str">
        <f t="shared" ca="1" si="140"/>
        <v xml:space="preserve"> </v>
      </c>
      <c r="V655" s="3" t="str">
        <f t="shared" ca="1" si="132"/>
        <v xml:space="preserve"> </v>
      </c>
      <c r="W655" s="3" t="str">
        <f t="shared" ca="1" si="133"/>
        <v xml:space="preserve"> </v>
      </c>
      <c r="X655" s="12" t="str">
        <f t="shared" ca="1" si="134"/>
        <v xml:space="preserve"> </v>
      </c>
      <c r="Y655" s="17" t="str">
        <f t="shared" ca="1" si="135"/>
        <v xml:space="preserve"> </v>
      </c>
      <c r="Z655" s="17" t="str">
        <f t="shared" ca="1" si="141"/>
        <v xml:space="preserve"> </v>
      </c>
      <c r="AA655" s="19">
        <f t="shared" ca="1" si="142"/>
        <v>8105.2304136150251</v>
      </c>
      <c r="AB655">
        <v>25175.949732795831</v>
      </c>
    </row>
    <row r="656" spans="1:28" x14ac:dyDescent="0.25">
      <c r="A656" s="22">
        <v>36956</v>
      </c>
      <c r="B656">
        <v>11.17</v>
      </c>
      <c r="C656">
        <v>10.73</v>
      </c>
      <c r="D656">
        <v>10.97</v>
      </c>
      <c r="E656">
        <v>9.02</v>
      </c>
      <c r="F656">
        <v>8.57</v>
      </c>
      <c r="G656">
        <v>8.8800000000000008</v>
      </c>
      <c r="H656" s="2">
        <v>1</v>
      </c>
      <c r="I656" s="2">
        <v>1</v>
      </c>
      <c r="J656" s="6">
        <f ca="1">100*(D656-MIN(OFFSET(C656,-$J$3+1,0):C656))/(MAX(OFFSET(B656,-$J$3+1,0):B656)-MIN(OFFSET(C656,-$J$3+1,0):C656))</f>
        <v>89.898989898989939</v>
      </c>
      <c r="K656" s="6">
        <f ca="1">100*(G656-MIN(OFFSET(F656,-$J$3+1,0):F656))/(MAX(OFFSET(E656,-$J$3+1,0):E656)-MIN(OFFSET(F656,-$J$3+1,0):F656))</f>
        <v>87.280701754386001</v>
      </c>
      <c r="L656" s="6">
        <f t="shared" ca="1" si="136"/>
        <v>2.6182881446039374</v>
      </c>
      <c r="M656" s="6">
        <f ca="1">100*(L656-MIN(OFFSET(L656,-$M$3+1,0):L656))/(MAX(OFFSET(L656,-$M$3+1,0):L656)-MIN(OFFSET(L656,-$M$3+1,0):L656))</f>
        <v>14.797324008597485</v>
      </c>
      <c r="N656" s="8">
        <f t="shared" si="137"/>
        <v>0.4399999999999995</v>
      </c>
      <c r="O656" s="8">
        <f t="shared" si="138"/>
        <v>0.54999999999999893</v>
      </c>
      <c r="P656" s="15">
        <f ca="1">AVERAGE(N656:OFFSET(N656,-$P$3+1,0))*$P$4*H656</f>
        <v>64.624999999999972</v>
      </c>
      <c r="Q656" s="15">
        <f ca="1">AVERAGE(O656:OFFSET(O656,-$P$3+1,0))*$Q$4*I656</f>
        <v>72.874999999999972</v>
      </c>
      <c r="R656" s="11" t="str">
        <f t="shared" ca="1" si="130"/>
        <v xml:space="preserve"> </v>
      </c>
      <c r="S656" s="11" t="str">
        <f t="shared" ca="1" si="131"/>
        <v xml:space="preserve"> </v>
      </c>
      <c r="T656" s="3" t="str">
        <f t="shared" ca="1" si="139"/>
        <v xml:space="preserve"> </v>
      </c>
      <c r="U656" s="16" t="str">
        <f t="shared" ca="1" si="140"/>
        <v xml:space="preserve"> </v>
      </c>
      <c r="V656" s="3" t="str">
        <f t="shared" ca="1" si="132"/>
        <v xml:space="preserve"> </v>
      </c>
      <c r="W656" s="3" t="str">
        <f t="shared" ca="1" si="133"/>
        <v xml:space="preserve"> </v>
      </c>
      <c r="X656" s="12" t="str">
        <f t="shared" ca="1" si="134"/>
        <v xml:space="preserve"> </v>
      </c>
      <c r="Y656" s="17" t="str">
        <f t="shared" ca="1" si="135"/>
        <v xml:space="preserve"> </v>
      </c>
      <c r="Z656" s="17" t="str">
        <f t="shared" ca="1" si="141"/>
        <v xml:space="preserve"> </v>
      </c>
      <c r="AA656" s="19">
        <f t="shared" ca="1" si="142"/>
        <v>8105.2304136150251</v>
      </c>
      <c r="AB656">
        <v>25175.949732795831</v>
      </c>
    </row>
    <row r="657" spans="1:28" x14ac:dyDescent="0.25">
      <c r="A657" s="22">
        <v>36957</v>
      </c>
      <c r="B657">
        <v>11.5</v>
      </c>
      <c r="C657">
        <v>10.76</v>
      </c>
      <c r="D657">
        <v>11.45</v>
      </c>
      <c r="E657">
        <v>8.92</v>
      </c>
      <c r="F657">
        <v>8.34</v>
      </c>
      <c r="G657">
        <v>8.75</v>
      </c>
      <c r="H657" s="2">
        <v>1</v>
      </c>
      <c r="I657" s="2">
        <v>1</v>
      </c>
      <c r="J657" s="6">
        <f ca="1">100*(D657-MIN(OFFSET(C657,-$J$3+1,0):C657))/(MAX(OFFSET(B657,-$J$3+1,0):B657)-MIN(OFFSET(C657,-$J$3+1,0):C657))</f>
        <v>97.835497835497804</v>
      </c>
      <c r="K657" s="6">
        <f ca="1">100*(G657-MIN(OFFSET(F657,-$J$3+1,0):F657))/(MAX(OFFSET(E657,-$J$3+1,0):E657)-MIN(OFFSET(F657,-$J$3+1,0):F657))</f>
        <v>87.323943661971853</v>
      </c>
      <c r="L657" s="6">
        <f t="shared" ca="1" si="136"/>
        <v>10.511554173525951</v>
      </c>
      <c r="M657" s="6">
        <f ca="1">100*(L657-MIN(OFFSET(L657,-$M$3+1,0):L657))/(MAX(OFFSET(L657,-$M$3+1,0):L657)-MIN(OFFSET(L657,-$M$3+1,0):L657))</f>
        <v>54.323488531143411</v>
      </c>
      <c r="N657" s="8">
        <f t="shared" si="137"/>
        <v>0.74000000000000021</v>
      </c>
      <c r="O657" s="8">
        <f t="shared" si="138"/>
        <v>0.58000000000000007</v>
      </c>
      <c r="P657" s="15">
        <f ca="1">AVERAGE(N657:OFFSET(N657,-$P$3+1,0))*$P$4*H657</f>
        <v>68.875</v>
      </c>
      <c r="Q657" s="15">
        <f ca="1">AVERAGE(O657:OFFSET(O657,-$P$3+1,0))*$Q$4*I657</f>
        <v>70.374999999999972</v>
      </c>
      <c r="R657" s="11" t="str">
        <f t="shared" ca="1" si="130"/>
        <v xml:space="preserve"> </v>
      </c>
      <c r="S657" s="11" t="str">
        <f t="shared" ca="1" si="131"/>
        <v xml:space="preserve"> </v>
      </c>
      <c r="T657" s="3" t="str">
        <f t="shared" ca="1" si="139"/>
        <v xml:space="preserve"> </v>
      </c>
      <c r="U657" s="16" t="str">
        <f t="shared" ca="1" si="140"/>
        <v xml:space="preserve"> </v>
      </c>
      <c r="V657" s="3" t="str">
        <f t="shared" ca="1" si="132"/>
        <v xml:space="preserve"> </v>
      </c>
      <c r="W657" s="3" t="str">
        <f t="shared" ca="1" si="133"/>
        <v xml:space="preserve"> </v>
      </c>
      <c r="X657" s="12" t="str">
        <f t="shared" ca="1" si="134"/>
        <v xml:space="preserve"> </v>
      </c>
      <c r="Y657" s="17" t="str">
        <f t="shared" ca="1" si="135"/>
        <v xml:space="preserve"> </v>
      </c>
      <c r="Z657" s="17" t="str">
        <f t="shared" ca="1" si="141"/>
        <v xml:space="preserve"> </v>
      </c>
      <c r="AA657" s="19">
        <f t="shared" ca="1" si="142"/>
        <v>8105.2304136150251</v>
      </c>
      <c r="AB657">
        <v>25175.949732795831</v>
      </c>
    </row>
    <row r="658" spans="1:28" x14ac:dyDescent="0.25">
      <c r="A658" s="22">
        <v>36958</v>
      </c>
      <c r="B658">
        <v>11.47</v>
      </c>
      <c r="C658">
        <v>11.13</v>
      </c>
      <c r="D658">
        <v>11.13</v>
      </c>
      <c r="E658">
        <v>9.19</v>
      </c>
      <c r="F658">
        <v>8.7899999999999991</v>
      </c>
      <c r="G658">
        <v>9.1199999999999992</v>
      </c>
      <c r="H658" s="2">
        <v>1</v>
      </c>
      <c r="I658" s="2">
        <v>1</v>
      </c>
      <c r="J658" s="6">
        <f ca="1">100*(D658-MIN(OFFSET(C658,-$J$3+1,0):C658))/(MAX(OFFSET(B658,-$J$3+1,0):B658)-MIN(OFFSET(C658,-$J$3+1,0):C658))</f>
        <v>82.547169811320785</v>
      </c>
      <c r="K658" s="6">
        <f ca="1">100*(G658-MIN(OFFSET(F658,-$J$3+1,0):F658))/(MAX(OFFSET(E658,-$J$3+1,0):E658)-MIN(OFFSET(F658,-$J$3+1,0):F658))</f>
        <v>96.956521739130423</v>
      </c>
      <c r="L658" s="6">
        <f t="shared" ca="1" si="136"/>
        <v>-14.409351927809638</v>
      </c>
      <c r="M658" s="6">
        <f ca="1">100*(L658-MIN(OFFSET(L658,-$M$3+1,0):L658))/(MAX(OFFSET(L658,-$M$3+1,0):L658)-MIN(OFFSET(L658,-$M$3+1,0):L658))</f>
        <v>0</v>
      </c>
      <c r="N658" s="8">
        <f t="shared" si="137"/>
        <v>0.33999999999999986</v>
      </c>
      <c r="O658" s="8">
        <f t="shared" si="138"/>
        <v>0.4399999999999995</v>
      </c>
      <c r="P658" s="15">
        <f ca="1">AVERAGE(N658:OFFSET(N658,-$P$3+1,0))*$P$4*H658</f>
        <v>62.374999999999979</v>
      </c>
      <c r="Q658" s="15">
        <f ca="1">AVERAGE(O658:OFFSET(O658,-$P$3+1,0))*$Q$4*I658</f>
        <v>65.999999999999986</v>
      </c>
      <c r="R658" s="11" t="str">
        <f t="shared" ca="1" si="130"/>
        <v>Buy</v>
      </c>
      <c r="S658" s="11" t="str">
        <f t="shared" ca="1" si="131"/>
        <v xml:space="preserve"> </v>
      </c>
      <c r="T658" s="3">
        <f t="shared" ca="1" si="139"/>
        <v>10</v>
      </c>
      <c r="U658" s="16">
        <f t="shared" ca="1" si="140"/>
        <v>-9.4507575757575744</v>
      </c>
      <c r="V658" s="3">
        <f t="shared" ca="1" si="132"/>
        <v>11.13</v>
      </c>
      <c r="W658" s="3">
        <f t="shared" ca="1" si="133"/>
        <v>9.1199999999999992</v>
      </c>
      <c r="X658" s="12" t="str">
        <f t="shared" ca="1" si="134"/>
        <v xml:space="preserve"> </v>
      </c>
      <c r="Y658" s="17" t="str">
        <f t="shared" ca="1" si="135"/>
        <v xml:space="preserve"> </v>
      </c>
      <c r="Z658" s="17" t="str">
        <f t="shared" ca="1" si="141"/>
        <v xml:space="preserve"> </v>
      </c>
      <c r="AA658" s="19">
        <f t="shared" ca="1" si="142"/>
        <v>8105.2304136150251</v>
      </c>
      <c r="AB658">
        <v>25175.949732795831</v>
      </c>
    </row>
    <row r="659" spans="1:28" x14ac:dyDescent="0.25">
      <c r="A659" s="22">
        <v>36959</v>
      </c>
      <c r="B659">
        <v>11.28</v>
      </c>
      <c r="C659">
        <v>10.66</v>
      </c>
      <c r="D659">
        <v>10.66</v>
      </c>
      <c r="E659">
        <v>8.9700000000000006</v>
      </c>
      <c r="F659">
        <v>8.4499999999999993</v>
      </c>
      <c r="G659">
        <v>8.4499999999999993</v>
      </c>
      <c r="H659" s="2">
        <v>1</v>
      </c>
      <c r="I659" s="2">
        <v>1</v>
      </c>
      <c r="J659" s="6">
        <f ca="1">100*(D659-MIN(OFFSET(C659,-$J$3+1,0):C659))/(MAX(OFFSET(B659,-$J$3+1,0):B659)-MIN(OFFSET(C659,-$J$3+1,0):C659))</f>
        <v>52.542372881355931</v>
      </c>
      <c r="K659" s="6">
        <f ca="1">100*(G659-MIN(OFFSET(F659,-$J$3+1,0):F659))/(MAX(OFFSET(E659,-$J$3+1,0):E659)-MIN(OFFSET(F659,-$J$3+1,0):F659))</f>
        <v>52.866242038216527</v>
      </c>
      <c r="L659" s="6">
        <f t="shared" ca="1" si="136"/>
        <v>-0.32386915686059581</v>
      </c>
      <c r="M659" s="6">
        <f ca="1">100*(L659-MIN(OFFSET(L659,-$M$3+1,0):L659))/(MAX(OFFSET(L659,-$M$3+1,0):L659)-MIN(OFFSET(L659,-$M$3+1,0):L659))</f>
        <v>41.376316809254647</v>
      </c>
      <c r="N659" s="8">
        <f t="shared" si="137"/>
        <v>0.61999999999999922</v>
      </c>
      <c r="O659" s="8">
        <f t="shared" si="138"/>
        <v>0.66999999999999993</v>
      </c>
      <c r="P659" s="15">
        <f ca="1">AVERAGE(N659:OFFSET(N659,-$P$3+1,0))*$P$4*H659</f>
        <v>62.374999999999979</v>
      </c>
      <c r="Q659" s="15">
        <f ca="1">AVERAGE(O659:OFFSET(O659,-$P$3+1,0))*$Q$4*I659</f>
        <v>60.499999999999986</v>
      </c>
      <c r="R659" s="11" t="str">
        <f t="shared" ref="R659:R722" ca="1" si="143">IF(M659&lt;$R$3,"Buy",IF(AND(R658="Buy",M659&lt;$R$4),"Buy",IF(AND(R658="Buy",M659&gt;=$R$4),"Exit"," ")))</f>
        <v>Buy</v>
      </c>
      <c r="S659" s="11" t="str">
        <f t="shared" ref="S659:S722" ca="1" si="144">IF($M659&gt;$S$3,"Sell",IF(AND(S658="Sell",$M659&gt;$S$4),"Sell",IF(AND(S658="Sell",$M659&lt;=$S$4),"Exit"," ")))</f>
        <v xml:space="preserve"> </v>
      </c>
      <c r="T659" s="3">
        <f t="shared" ca="1" si="139"/>
        <v>10</v>
      </c>
      <c r="U659" s="16">
        <f t="shared" ca="1" si="140"/>
        <v>-9.4507575757575744</v>
      </c>
      <c r="V659" s="3">
        <f t="shared" ca="1" si="132"/>
        <v>11.13</v>
      </c>
      <c r="W659" s="3">
        <f t="shared" ca="1" si="133"/>
        <v>9.1199999999999992</v>
      </c>
      <c r="X659" s="12">
        <f t="shared" ca="1" si="134"/>
        <v>-470.00000000000063</v>
      </c>
      <c r="Y659" s="17">
        <f t="shared" ca="1" si="135"/>
        <v>633.20075757575739</v>
      </c>
      <c r="Z659" s="17">
        <f t="shared" ca="1" si="141"/>
        <v>163.20075757575677</v>
      </c>
      <c r="AA659" s="19">
        <f t="shared" ca="1" si="142"/>
        <v>8268.4311711907812</v>
      </c>
      <c r="AB659">
        <v>25175.949732795831</v>
      </c>
    </row>
    <row r="660" spans="1:28" x14ac:dyDescent="0.25">
      <c r="A660" s="22">
        <v>36962</v>
      </c>
      <c r="B660">
        <v>10.8</v>
      </c>
      <c r="C660">
        <v>10</v>
      </c>
      <c r="D660">
        <v>10.02</v>
      </c>
      <c r="E660">
        <v>8.57</v>
      </c>
      <c r="F660">
        <v>7.73</v>
      </c>
      <c r="G660">
        <v>7.75</v>
      </c>
      <c r="H660" s="2">
        <v>1</v>
      </c>
      <c r="I660" s="2">
        <v>1</v>
      </c>
      <c r="J660" s="6">
        <f ca="1">100*(D660-MIN(OFFSET(C660,-$J$3+1,0):C660))/(MAX(OFFSET(B660,-$J$3+1,0):B660)-MIN(OFFSET(C660,-$J$3+1,0):C660))</f>
        <v>13.95348837209303</v>
      </c>
      <c r="K660" s="6">
        <f ca="1">100*(G660-MIN(OFFSET(F660,-$J$3+1,0):F660))/(MAX(OFFSET(E660,-$J$3+1,0):E660)-MIN(OFFSET(F660,-$J$3+1,0):F660))</f>
        <v>8.280254777070061</v>
      </c>
      <c r="L660" s="6">
        <f t="shared" ca="1" si="136"/>
        <v>5.6732335950229693</v>
      </c>
      <c r="M660" s="6">
        <f ca="1">100*(L660-MIN(OFFSET(L660,-$M$3+1,0):L660))/(MAX(OFFSET(L660,-$M$3+1,0):L660)-MIN(OFFSET(L660,-$M$3+1,0):L660))</f>
        <v>58.992896051491613</v>
      </c>
      <c r="N660" s="8">
        <f t="shared" si="137"/>
        <v>0.80000000000000071</v>
      </c>
      <c r="O660" s="8">
        <f t="shared" si="138"/>
        <v>0.83999999999999986</v>
      </c>
      <c r="P660" s="15">
        <f ca="1">AVERAGE(N660:OFFSET(N660,-$P$3+1,0))*$P$4*H660</f>
        <v>67.875</v>
      </c>
      <c r="Q660" s="15">
        <f ca="1">AVERAGE(O660:OFFSET(O660,-$P$3+1,0))*$Q$4*I660</f>
        <v>65.374999999999986</v>
      </c>
      <c r="R660" s="11" t="str">
        <f t="shared" ca="1" si="143"/>
        <v>Exit</v>
      </c>
      <c r="S660" s="11" t="str">
        <f t="shared" ca="1" si="144"/>
        <v xml:space="preserve"> </v>
      </c>
      <c r="T660" s="3">
        <f t="shared" ca="1" si="139"/>
        <v>10</v>
      </c>
      <c r="U660" s="16">
        <f t="shared" ca="1" si="140"/>
        <v>-9.4507575757575744</v>
      </c>
      <c r="V660" s="3">
        <f t="shared" ca="1" si="132"/>
        <v>11.13</v>
      </c>
      <c r="W660" s="3">
        <f t="shared" ca="1" si="133"/>
        <v>9.1199999999999992</v>
      </c>
      <c r="X660" s="12">
        <f t="shared" ca="1" si="134"/>
        <v>-640.00000000000057</v>
      </c>
      <c r="Y660" s="17">
        <f t="shared" ca="1" si="135"/>
        <v>661.55303030302957</v>
      </c>
      <c r="Z660" s="17">
        <f t="shared" ca="1" si="141"/>
        <v>21.553030303029004</v>
      </c>
      <c r="AA660" s="19">
        <f t="shared" ca="1" si="142"/>
        <v>8289.9842014938095</v>
      </c>
      <c r="AB660">
        <v>25175.949732795831</v>
      </c>
    </row>
    <row r="661" spans="1:28" x14ac:dyDescent="0.25">
      <c r="A661" s="22">
        <v>36963</v>
      </c>
      <c r="B661">
        <v>10.27</v>
      </c>
      <c r="C661">
        <v>9.9</v>
      </c>
      <c r="D661">
        <v>10.23</v>
      </c>
      <c r="E661">
        <v>8</v>
      </c>
      <c r="F661">
        <v>7.39</v>
      </c>
      <c r="G661">
        <v>7.87</v>
      </c>
      <c r="H661" s="2">
        <v>1</v>
      </c>
      <c r="I661" s="2">
        <v>1</v>
      </c>
      <c r="J661" s="6">
        <f ca="1">100*(D661-MIN(OFFSET(C661,-$J$3+1,0):C661))/(MAX(OFFSET(B661,-$J$3+1,0):B661)-MIN(OFFSET(C661,-$J$3+1,0):C661))</f>
        <v>26.16279069767447</v>
      </c>
      <c r="K661" s="6">
        <f ca="1">100*(G661-MIN(OFFSET(F661,-$J$3+1,0):F661))/(MAX(OFFSET(E661,-$J$3+1,0):E661)-MIN(OFFSET(F661,-$J$3+1,0):F661))</f>
        <v>26.666666666666693</v>
      </c>
      <c r="L661" s="6">
        <f t="shared" ca="1" si="136"/>
        <v>-0.50387596899222231</v>
      </c>
      <c r="M661" s="6">
        <f ca="1">100*(L661-MIN(OFFSET(L661,-$M$3+1,0):L661))/(MAX(OFFSET(L661,-$M$3+1,0):L661)-MIN(OFFSET(L661,-$M$3+1,0):L661))</f>
        <v>40.847544099955428</v>
      </c>
      <c r="N661" s="8">
        <f t="shared" si="137"/>
        <v>0.36999999999999922</v>
      </c>
      <c r="O661" s="8">
        <f t="shared" si="138"/>
        <v>0.61000000000000032</v>
      </c>
      <c r="P661" s="15">
        <f ca="1">AVERAGE(N661:OFFSET(N661,-$P$3+1,0))*$P$4*H661</f>
        <v>60.249999999999979</v>
      </c>
      <c r="Q661" s="15">
        <f ca="1">AVERAGE(O661:OFFSET(O661,-$P$3+1,0))*$Q$4*I661</f>
        <v>62.999999999999986</v>
      </c>
      <c r="R661" s="11" t="str">
        <f t="shared" ca="1" si="143"/>
        <v xml:space="preserve"> </v>
      </c>
      <c r="S661" s="11" t="str">
        <f t="shared" ca="1" si="144"/>
        <v xml:space="preserve"> </v>
      </c>
      <c r="T661" s="3" t="str">
        <f t="shared" ca="1" si="139"/>
        <v xml:space="preserve"> </v>
      </c>
      <c r="U661" s="16" t="str">
        <f t="shared" ca="1" si="140"/>
        <v xml:space="preserve"> </v>
      </c>
      <c r="V661" s="3" t="str">
        <f t="shared" ca="1" si="132"/>
        <v xml:space="preserve"> </v>
      </c>
      <c r="W661" s="3" t="str">
        <f t="shared" ca="1" si="133"/>
        <v xml:space="preserve"> </v>
      </c>
      <c r="X661" s="12" t="str">
        <f t="shared" ca="1" si="134"/>
        <v xml:space="preserve"> </v>
      </c>
      <c r="Y661" s="17" t="str">
        <f t="shared" ca="1" si="135"/>
        <v xml:space="preserve"> </v>
      </c>
      <c r="Z661" s="17" t="str">
        <f t="shared" ca="1" si="141"/>
        <v xml:space="preserve"> </v>
      </c>
      <c r="AA661" s="19">
        <f t="shared" ca="1" si="142"/>
        <v>8289.9842014938095</v>
      </c>
      <c r="AB661">
        <v>25175.949732795831</v>
      </c>
    </row>
    <row r="662" spans="1:28" x14ac:dyDescent="0.25">
      <c r="A662" s="22">
        <v>36964</v>
      </c>
      <c r="B662">
        <v>10.24</v>
      </c>
      <c r="C662">
        <v>9.5500000000000007</v>
      </c>
      <c r="D662">
        <v>9.85</v>
      </c>
      <c r="E662">
        <v>7.64</v>
      </c>
      <c r="F662">
        <v>7.27</v>
      </c>
      <c r="G662">
        <v>7.29</v>
      </c>
      <c r="H662" s="2">
        <v>1</v>
      </c>
      <c r="I662" s="2">
        <v>1</v>
      </c>
      <c r="J662" s="6">
        <f ca="1">100*(D662-MIN(OFFSET(C662,-$J$3+1,0):C662))/(MAX(OFFSET(B662,-$J$3+1,0):B662)-MIN(OFFSET(C662,-$J$3+1,0):C662))</f>
        <v>15.384615384615335</v>
      </c>
      <c r="K662" s="6">
        <f ca="1">100*(G662-MIN(OFFSET(F662,-$J$3+1,0):F662))/(MAX(OFFSET(E662,-$J$3+1,0):E662)-MIN(OFFSET(F662,-$J$3+1,0):F662))</f>
        <v>1.0416666666666907</v>
      </c>
      <c r="L662" s="6">
        <f t="shared" ca="1" si="136"/>
        <v>14.342948717948644</v>
      </c>
      <c r="M662" s="6">
        <f ca="1">100*(L662-MIN(OFFSET(L662,-$M$3+1,0):L662))/(MAX(OFFSET(L662,-$M$3+1,0):L662)-MIN(OFFSET(L662,-$M$3+1,0):L662))</f>
        <v>84.46031420147591</v>
      </c>
      <c r="N662" s="8">
        <f t="shared" si="137"/>
        <v>0.6899999999999995</v>
      </c>
      <c r="O662" s="8">
        <f t="shared" si="138"/>
        <v>0.60000000000000053</v>
      </c>
      <c r="P662" s="15">
        <f ca="1">AVERAGE(N662:OFFSET(N662,-$P$3+1,0))*$P$4*H662</f>
        <v>54.874999999999986</v>
      </c>
      <c r="Q662" s="15">
        <f ca="1">AVERAGE(O662:OFFSET(O662,-$P$3+1,0))*$Q$4*I662</f>
        <v>61.5</v>
      </c>
      <c r="R662" s="11" t="str">
        <f t="shared" ca="1" si="143"/>
        <v xml:space="preserve"> </v>
      </c>
      <c r="S662" s="11" t="str">
        <f t="shared" ca="1" si="144"/>
        <v xml:space="preserve"> </v>
      </c>
      <c r="T662" s="3" t="str">
        <f t="shared" ca="1" si="139"/>
        <v xml:space="preserve"> </v>
      </c>
      <c r="U662" s="16" t="str">
        <f t="shared" ca="1" si="140"/>
        <v xml:space="preserve"> </v>
      </c>
      <c r="V662" s="3" t="str">
        <f t="shared" ca="1" si="132"/>
        <v xml:space="preserve"> </v>
      </c>
      <c r="W662" s="3" t="str">
        <f t="shared" ca="1" si="133"/>
        <v xml:space="preserve"> </v>
      </c>
      <c r="X662" s="12" t="str">
        <f t="shared" ca="1" si="134"/>
        <v xml:space="preserve"> </v>
      </c>
      <c r="Y662" s="17" t="str">
        <f t="shared" ca="1" si="135"/>
        <v xml:space="preserve"> </v>
      </c>
      <c r="Z662" s="17" t="str">
        <f t="shared" ca="1" si="141"/>
        <v xml:space="preserve"> </v>
      </c>
      <c r="AA662" s="19">
        <f t="shared" ca="1" si="142"/>
        <v>8289.9842014938095</v>
      </c>
      <c r="AB662">
        <v>25175.949732795831</v>
      </c>
    </row>
    <row r="663" spans="1:28" x14ac:dyDescent="0.25">
      <c r="A663" s="22">
        <v>36965</v>
      </c>
      <c r="B663">
        <v>10.45</v>
      </c>
      <c r="C663">
        <v>9.85</v>
      </c>
      <c r="D663">
        <v>10.23</v>
      </c>
      <c r="E663">
        <v>7.92</v>
      </c>
      <c r="F663">
        <v>7.4</v>
      </c>
      <c r="G663">
        <v>7.89</v>
      </c>
      <c r="H663" s="2">
        <v>1</v>
      </c>
      <c r="I663" s="2">
        <v>1</v>
      </c>
      <c r="J663" s="6">
        <f ca="1">100*(D663-MIN(OFFSET(C663,-$J$3+1,0):C663))/(MAX(OFFSET(B663,-$J$3+1,0):B663)-MIN(OFFSET(C663,-$J$3+1,0):C663))</f>
        <v>34.871794871794869</v>
      </c>
      <c r="K663" s="6">
        <f ca="1">100*(G663-MIN(OFFSET(F663,-$J$3+1,0):F663))/(MAX(OFFSET(E663,-$J$3+1,0):E663)-MIN(OFFSET(F663,-$J$3+1,0):F663))</f>
        <v>32.291666666666679</v>
      </c>
      <c r="L663" s="6">
        <f t="shared" ca="1" si="136"/>
        <v>2.5801282051281902</v>
      </c>
      <c r="M663" s="6">
        <f ca="1">100*(L663-MIN(OFFSET(L663,-$M$3+1,0):L663))/(MAX(OFFSET(L663,-$M$3+1,0):L663)-MIN(OFFSET(L663,-$M$3+1,0):L663))</f>
        <v>49.906852596832195</v>
      </c>
      <c r="N663" s="8">
        <f t="shared" si="137"/>
        <v>0.59999999999999964</v>
      </c>
      <c r="O663" s="8">
        <f t="shared" si="138"/>
        <v>0.62999999999999989</v>
      </c>
      <c r="P663" s="15">
        <f ca="1">AVERAGE(N663:OFFSET(N663,-$P$3+1,0))*$P$4*H663</f>
        <v>57.499999999999972</v>
      </c>
      <c r="Q663" s="15">
        <f ca="1">AVERAGE(O663:OFFSET(O663,-$P$3+1,0))*$Q$4*I663</f>
        <v>61.499999999999986</v>
      </c>
      <c r="R663" s="11" t="str">
        <f t="shared" ca="1" si="143"/>
        <v xml:space="preserve"> </v>
      </c>
      <c r="S663" s="11" t="str">
        <f t="shared" ca="1" si="144"/>
        <v xml:space="preserve"> </v>
      </c>
      <c r="T663" s="3" t="str">
        <f t="shared" ca="1" si="139"/>
        <v xml:space="preserve"> </v>
      </c>
      <c r="U663" s="16" t="str">
        <f t="shared" ca="1" si="140"/>
        <v xml:space="preserve"> </v>
      </c>
      <c r="V663" s="3" t="str">
        <f t="shared" ca="1" si="132"/>
        <v xml:space="preserve"> </v>
      </c>
      <c r="W663" s="3" t="str">
        <f t="shared" ca="1" si="133"/>
        <v xml:space="preserve"> </v>
      </c>
      <c r="X663" s="12" t="str">
        <f t="shared" ca="1" si="134"/>
        <v xml:space="preserve"> </v>
      </c>
      <c r="Y663" s="17" t="str">
        <f t="shared" ca="1" si="135"/>
        <v xml:space="preserve"> </v>
      </c>
      <c r="Z663" s="17" t="str">
        <f t="shared" ca="1" si="141"/>
        <v xml:space="preserve"> </v>
      </c>
      <c r="AA663" s="19">
        <f t="shared" ca="1" si="142"/>
        <v>8289.9842014938095</v>
      </c>
      <c r="AB663">
        <v>25175.949732795831</v>
      </c>
    </row>
    <row r="664" spans="1:28" x14ac:dyDescent="0.25">
      <c r="A664" s="22">
        <v>36966</v>
      </c>
      <c r="B664">
        <v>10.76</v>
      </c>
      <c r="C664">
        <v>9.8000000000000007</v>
      </c>
      <c r="D664">
        <v>9.81</v>
      </c>
      <c r="E664">
        <v>7.88</v>
      </c>
      <c r="F664">
        <v>7.24</v>
      </c>
      <c r="G664">
        <v>7.28</v>
      </c>
      <c r="H664" s="2">
        <v>1</v>
      </c>
      <c r="I664" s="2">
        <v>1</v>
      </c>
      <c r="J664" s="6">
        <f ca="1">100*(D664-MIN(OFFSET(C664,-$J$3+1,0):C664))/(MAX(OFFSET(B664,-$J$3+1,0):B664)-MIN(OFFSET(C664,-$J$3+1,0):C664))</f>
        <v>13.333333333333327</v>
      </c>
      <c r="K664" s="6">
        <f ca="1">100*(G664-MIN(OFFSET(F664,-$J$3+1,0):F664))/(MAX(OFFSET(E664,-$J$3+1,0):E664)-MIN(OFFSET(F664,-$J$3+1,0):F664))</f>
        <v>2.0512820512820538</v>
      </c>
      <c r="L664" s="6">
        <f t="shared" ca="1" si="136"/>
        <v>11.282051282051274</v>
      </c>
      <c r="M664" s="6">
        <f ca="1">100*(L664-MIN(OFFSET(L664,-$M$3+1,0):L664))/(MAX(OFFSET(L664,-$M$3+1,0):L664)-MIN(OFFSET(L664,-$M$3+1,0):L664))</f>
        <v>86.806085224911129</v>
      </c>
      <c r="N664" s="8">
        <f t="shared" si="137"/>
        <v>0.95999999999999908</v>
      </c>
      <c r="O664" s="8">
        <f t="shared" si="138"/>
        <v>0.64999999999999947</v>
      </c>
      <c r="P664" s="15">
        <f ca="1">AVERAGE(N664:OFFSET(N664,-$P$3+1,0))*$P$4*H664</f>
        <v>63.999999999999972</v>
      </c>
      <c r="Q664" s="15">
        <f ca="1">AVERAGE(O664:OFFSET(O664,-$P$3+1,0))*$Q$4*I664</f>
        <v>62.749999999999993</v>
      </c>
      <c r="R664" s="11" t="str">
        <f t="shared" ca="1" si="143"/>
        <v xml:space="preserve"> </v>
      </c>
      <c r="S664" s="11" t="str">
        <f t="shared" ca="1" si="144"/>
        <v xml:space="preserve"> </v>
      </c>
      <c r="T664" s="3" t="str">
        <f t="shared" ca="1" si="139"/>
        <v xml:space="preserve"> </v>
      </c>
      <c r="U664" s="16" t="str">
        <f t="shared" ca="1" si="140"/>
        <v xml:space="preserve"> </v>
      </c>
      <c r="V664" s="3" t="str">
        <f t="shared" ref="V664:V727" ca="1" si="145">IF(AND($R664="Buy",$R663=" "),D664,IF(AND($R664="Buy",$R663="Exit"),D664,IF(AND($S664="Sell",V663=" "),D664,IF(OR($R663="Buy",S663="Sell"),V663," "))))</f>
        <v xml:space="preserve"> </v>
      </c>
      <c r="W664" s="3" t="str">
        <f t="shared" ref="W664:W727" ca="1" si="146">IF(AND($R664="Buy",$R663=" "),G664,IF(AND($S664="Sell",W663=" "),G664,IF(OR($R663="Buy",S663="Sell"),W663," ")))</f>
        <v xml:space="preserve"> </v>
      </c>
      <c r="X664" s="12" t="str">
        <f t="shared" ca="1" si="134"/>
        <v xml:space="preserve"> </v>
      </c>
      <c r="Y664" s="17" t="str">
        <f t="shared" ca="1" si="135"/>
        <v xml:space="preserve"> </v>
      </c>
      <c r="Z664" s="17" t="str">
        <f t="shared" ca="1" si="141"/>
        <v xml:space="preserve"> </v>
      </c>
      <c r="AA664" s="19">
        <f t="shared" ca="1" si="142"/>
        <v>8289.9842014938095</v>
      </c>
      <c r="AB664">
        <v>25175.949732795831</v>
      </c>
    </row>
    <row r="665" spans="1:28" x14ac:dyDescent="0.25">
      <c r="A665" s="22">
        <v>36969</v>
      </c>
      <c r="B665">
        <v>10.88</v>
      </c>
      <c r="C665">
        <v>9.6999999999999993</v>
      </c>
      <c r="D665">
        <v>10.8</v>
      </c>
      <c r="E665">
        <v>7.69</v>
      </c>
      <c r="F665">
        <v>7.42</v>
      </c>
      <c r="G665">
        <v>7.67</v>
      </c>
      <c r="H665" s="2">
        <v>1</v>
      </c>
      <c r="I665" s="2">
        <v>1</v>
      </c>
      <c r="J665" s="6">
        <f ca="1">100*(D665-MIN(OFFSET(C665,-$J$3+1,0):C665))/(MAX(OFFSET(B665,-$J$3+1,0):B665)-MIN(OFFSET(C665,-$J$3+1,0):C665))</f>
        <v>64.102564102564131</v>
      </c>
      <c r="K665" s="6">
        <f ca="1">100*(G665-MIN(OFFSET(F665,-$J$3+1,0):F665))/(MAX(OFFSET(E665,-$J$3+1,0):E665)-MIN(OFFSET(F665,-$J$3+1,0):F665))</f>
        <v>22.051282051282044</v>
      </c>
      <c r="L665" s="6">
        <f t="shared" ca="1" si="136"/>
        <v>42.051282051282087</v>
      </c>
      <c r="M665" s="6">
        <f ca="1">100*(L665-MIN(OFFSET(L665,-$M$3+1,0):L665))/(MAX(OFFSET(L665,-$M$3+1,0):L665)-MIN(OFFSET(L665,-$M$3+1,0):L665))</f>
        <v>100</v>
      </c>
      <c r="N665" s="8">
        <f t="shared" si="137"/>
        <v>1.1800000000000015</v>
      </c>
      <c r="O665" s="8">
        <f t="shared" si="138"/>
        <v>0.41000000000000014</v>
      </c>
      <c r="P665" s="15">
        <f ca="1">AVERAGE(N665:OFFSET(N665,-$P$3+1,0))*$P$4*H665</f>
        <v>69.499999999999986</v>
      </c>
      <c r="Q665" s="15">
        <f ca="1">AVERAGE(O665:OFFSET(O665,-$P$3+1,0))*$Q$4*I665</f>
        <v>60.624999999999993</v>
      </c>
      <c r="R665" s="11" t="str">
        <f t="shared" ca="1" si="143"/>
        <v xml:space="preserve"> </v>
      </c>
      <c r="S665" s="11" t="str">
        <f t="shared" ca="1" si="144"/>
        <v>Sell</v>
      </c>
      <c r="T665" s="3">
        <f t="shared" ca="1" si="139"/>
        <v>-10</v>
      </c>
      <c r="U665" s="16">
        <f t="shared" ca="1" si="140"/>
        <v>11.463917525773196</v>
      </c>
      <c r="V665" s="3">
        <f t="shared" ca="1" si="145"/>
        <v>10.8</v>
      </c>
      <c r="W665" s="3">
        <f t="shared" ca="1" si="146"/>
        <v>7.67</v>
      </c>
      <c r="X665" s="12" t="str">
        <f t="shared" ref="X665:X728" ca="1" si="147">IF(AND(T665&lt;&gt;" ",T664&lt;&gt;" "),T664*(D665-D664)*$P$4*H664," ")</f>
        <v xml:space="preserve"> </v>
      </c>
      <c r="Y665" s="17" t="str">
        <f t="shared" ref="Y665:Y728" ca="1" si="148">IF(AND(U665&lt;&gt;" ",U664&lt;&gt;" "),U664*(G665-G664)*$Q$4*I664," ")</f>
        <v xml:space="preserve"> </v>
      </c>
      <c r="Z665" s="17" t="str">
        <f t="shared" ca="1" si="141"/>
        <v xml:space="preserve"> </v>
      </c>
      <c r="AA665" s="19">
        <f t="shared" ca="1" si="142"/>
        <v>8289.9842014938095</v>
      </c>
      <c r="AB665">
        <v>25175.949732795831</v>
      </c>
    </row>
    <row r="666" spans="1:28" x14ac:dyDescent="0.25">
      <c r="A666" s="22">
        <v>36970</v>
      </c>
      <c r="B666">
        <v>11.91</v>
      </c>
      <c r="C666">
        <v>11.07</v>
      </c>
      <c r="D666">
        <v>11.5</v>
      </c>
      <c r="E666">
        <v>8.34</v>
      </c>
      <c r="F666">
        <v>7.69</v>
      </c>
      <c r="G666">
        <v>8.02</v>
      </c>
      <c r="H666" s="2">
        <v>1</v>
      </c>
      <c r="I666" s="2">
        <v>1</v>
      </c>
      <c r="J666" s="6">
        <f ca="1">100*(D666-MIN(OFFSET(C666,-$J$3+1,0):C666))/(MAX(OFFSET(B666,-$J$3+1,0):B666)-MIN(OFFSET(C666,-$J$3+1,0):C666))</f>
        <v>82.627118644067792</v>
      </c>
      <c r="K666" s="6">
        <f ca="1">100*(G666-MIN(OFFSET(F666,-$J$3+1,0):F666))/(MAX(OFFSET(E666,-$J$3+1,0):E666)-MIN(OFFSET(F666,-$J$3+1,0):F666))</f>
        <v>39.999999999999986</v>
      </c>
      <c r="L666" s="6">
        <f t="shared" ca="1" si="136"/>
        <v>42.627118644067806</v>
      </c>
      <c r="M666" s="6">
        <f ca="1">100*(L666-MIN(OFFSET(L666,-$M$3+1,0):L666))/(MAX(OFFSET(L666,-$M$3+1,0):L666)-MIN(OFFSET(L666,-$M$3+1,0):L666))</f>
        <v>100</v>
      </c>
      <c r="N666" s="8">
        <f t="shared" si="137"/>
        <v>1.1099999999999994</v>
      </c>
      <c r="O666" s="8">
        <f t="shared" si="138"/>
        <v>0.66999999999999993</v>
      </c>
      <c r="P666" s="15">
        <f ca="1">AVERAGE(N666:OFFSET(N666,-$P$3+1,0))*$P$4*H666</f>
        <v>79.124999999999972</v>
      </c>
      <c r="Q666" s="15">
        <f ca="1">AVERAGE(O666:OFFSET(O666,-$P$3+1,0))*$Q$4*I666</f>
        <v>63.5</v>
      </c>
      <c r="R666" s="11" t="str">
        <f t="shared" ca="1" si="143"/>
        <v xml:space="preserve"> </v>
      </c>
      <c r="S666" s="11" t="str">
        <f t="shared" ca="1" si="144"/>
        <v>Sell</v>
      </c>
      <c r="T666" s="3">
        <f t="shared" ca="1" si="139"/>
        <v>-10</v>
      </c>
      <c r="U666" s="16">
        <f t="shared" ca="1" si="140"/>
        <v>11.463917525773196</v>
      </c>
      <c r="V666" s="3">
        <f t="shared" ca="1" si="145"/>
        <v>10.8</v>
      </c>
      <c r="W666" s="3">
        <f t="shared" ca="1" si="146"/>
        <v>7.67</v>
      </c>
      <c r="X666" s="12">
        <f t="shared" ca="1" si="147"/>
        <v>-699.99999999999932</v>
      </c>
      <c r="Y666" s="17">
        <f t="shared" ca="1" si="148"/>
        <v>401.23711340206148</v>
      </c>
      <c r="Z666" s="17">
        <f t="shared" ca="1" si="141"/>
        <v>-298.76288659793784</v>
      </c>
      <c r="AA666" s="19">
        <f t="shared" ca="1" si="142"/>
        <v>7991.2213148958717</v>
      </c>
      <c r="AB666">
        <v>24877.186846197892</v>
      </c>
    </row>
    <row r="667" spans="1:28" x14ac:dyDescent="0.25">
      <c r="A667" s="22">
        <v>36971</v>
      </c>
      <c r="B667">
        <v>12.85</v>
      </c>
      <c r="C667">
        <v>11.62</v>
      </c>
      <c r="D667">
        <v>12.13</v>
      </c>
      <c r="E667">
        <v>9.1199999999999992</v>
      </c>
      <c r="F667">
        <v>8.14</v>
      </c>
      <c r="G667">
        <v>8.64</v>
      </c>
      <c r="H667" s="2">
        <v>1</v>
      </c>
      <c r="I667" s="2">
        <v>1</v>
      </c>
      <c r="J667" s="6">
        <f ca="1">100*(D667-MIN(OFFSET(C667,-$J$3+1,0):C667))/(MAX(OFFSET(B667,-$J$3+1,0):B667)-MIN(OFFSET(C667,-$J$3+1,0):C667))</f>
        <v>78.181818181818201</v>
      </c>
      <c r="K667" s="6">
        <f ca="1">100*(G667-MIN(OFFSET(F667,-$J$3+1,0):F667))/(MAX(OFFSET(E667,-$J$3+1,0):E667)-MIN(OFFSET(F667,-$J$3+1,0):F667))</f>
        <v>71.794871794871838</v>
      </c>
      <c r="L667" s="6">
        <f t="shared" ca="1" si="136"/>
        <v>6.386946386946363</v>
      </c>
      <c r="M667" s="6">
        <f ca="1">100*(L667-MIN(OFFSET(L667,-$M$3+1,0):L667))/(MAX(OFFSET(L667,-$M$3+1,0):L667)-MIN(OFFSET(L667,-$M$3+1,0):L667))</f>
        <v>36.461404617504293</v>
      </c>
      <c r="N667" s="8">
        <f t="shared" si="137"/>
        <v>1.3499999999999996</v>
      </c>
      <c r="O667" s="8">
        <f t="shared" si="138"/>
        <v>1.0999999999999996</v>
      </c>
      <c r="P667" s="15">
        <f ca="1">AVERAGE(N667:OFFSET(N667,-$P$3+1,0))*$P$4*H667</f>
        <v>88.249999999999986</v>
      </c>
      <c r="Q667" s="15">
        <f ca="1">AVERAGE(O667:OFFSET(O667,-$P$3+1,0))*$Q$4*I667</f>
        <v>68.875</v>
      </c>
      <c r="R667" s="11" t="str">
        <f t="shared" ca="1" si="143"/>
        <v xml:space="preserve"> </v>
      </c>
      <c r="S667" s="11" t="str">
        <f t="shared" ca="1" si="144"/>
        <v>Exit</v>
      </c>
      <c r="T667" s="3">
        <f t="shared" ca="1" si="139"/>
        <v>-10</v>
      </c>
      <c r="U667" s="16">
        <f t="shared" ca="1" si="140"/>
        <v>11.463917525773196</v>
      </c>
      <c r="V667" s="3">
        <f t="shared" ca="1" si="145"/>
        <v>10.8</v>
      </c>
      <c r="W667" s="3">
        <f t="shared" ca="1" si="146"/>
        <v>7.67</v>
      </c>
      <c r="X667" s="12">
        <f t="shared" ca="1" si="147"/>
        <v>-630.0000000000008</v>
      </c>
      <c r="Y667" s="17">
        <f t="shared" ca="1" si="148"/>
        <v>710.76288659793931</v>
      </c>
      <c r="Z667" s="17">
        <f t="shared" ca="1" si="141"/>
        <v>80.762886597938518</v>
      </c>
      <c r="AA667" s="19">
        <f t="shared" ca="1" si="142"/>
        <v>8071.9842014938104</v>
      </c>
      <c r="AB667">
        <v>24957.949732795831</v>
      </c>
    </row>
    <row r="668" spans="1:28" x14ac:dyDescent="0.25">
      <c r="A668" s="22">
        <v>36972</v>
      </c>
      <c r="B668">
        <v>12.33</v>
      </c>
      <c r="C668">
        <v>10.9</v>
      </c>
      <c r="D668">
        <v>11.62</v>
      </c>
      <c r="E668">
        <v>9.1</v>
      </c>
      <c r="F668">
        <v>8.0399999999999991</v>
      </c>
      <c r="G668">
        <v>8.5399999999999991</v>
      </c>
      <c r="H668" s="2">
        <v>1</v>
      </c>
      <c r="I668" s="2">
        <v>1</v>
      </c>
      <c r="J668" s="6">
        <f ca="1">100*(D668-MIN(OFFSET(C668,-$J$3+1,0):C668))/(MAX(OFFSET(B668,-$J$3+1,0):B668)-MIN(OFFSET(C668,-$J$3+1,0):C668))</f>
        <v>62.727272727272705</v>
      </c>
      <c r="K668" s="6">
        <f ca="1">100*(G668-MIN(OFFSET(F668,-$J$3+1,0):F668))/(MAX(OFFSET(E668,-$J$3+1,0):E668)-MIN(OFFSET(F668,-$J$3+1,0):F668))</f>
        <v>69.148936170212735</v>
      </c>
      <c r="L668" s="6">
        <f t="shared" ca="1" si="136"/>
        <v>-6.4216634429400301</v>
      </c>
      <c r="M668" s="6">
        <f ca="1">100*(L668-MIN(OFFSET(L668,-$M$3+1,0):L668))/(MAX(OFFSET(L668,-$M$3+1,0):L668)-MIN(OFFSET(L668,-$M$3+1,0):L668))</f>
        <v>0</v>
      </c>
      <c r="N668" s="8">
        <f t="shared" si="137"/>
        <v>1.4299999999999997</v>
      </c>
      <c r="O668" s="8">
        <f t="shared" si="138"/>
        <v>1.0600000000000005</v>
      </c>
      <c r="P668" s="15">
        <f ca="1">AVERAGE(N668:OFFSET(N668,-$P$3+1,0))*$P$4*H668</f>
        <v>96.124999999999972</v>
      </c>
      <c r="Q668" s="15">
        <f ca="1">AVERAGE(O668:OFFSET(O668,-$P$3+1,0))*$Q$4*I668</f>
        <v>71.625</v>
      </c>
      <c r="R668" s="11" t="str">
        <f t="shared" ca="1" si="143"/>
        <v>Buy</v>
      </c>
      <c r="S668" s="11" t="str">
        <f t="shared" ca="1" si="144"/>
        <v xml:space="preserve"> </v>
      </c>
      <c r="T668" s="3">
        <f t="shared" ca="1" si="139"/>
        <v>10</v>
      </c>
      <c r="U668" s="16">
        <f t="shared" ca="1" si="140"/>
        <v>-13.420593368237345</v>
      </c>
      <c r="V668" s="3">
        <f t="shared" ca="1" si="145"/>
        <v>11.62</v>
      </c>
      <c r="W668" s="3">
        <f t="shared" ca="1" si="146"/>
        <v>8.5399999999999991</v>
      </c>
      <c r="X668" s="12">
        <f t="shared" ca="1" si="147"/>
        <v>510.00000000000159</v>
      </c>
      <c r="Y668" s="17">
        <f t="shared" ca="1" si="148"/>
        <v>-114.6391752577336</v>
      </c>
      <c r="Z668" s="17">
        <f t="shared" ca="1" si="141"/>
        <v>395.36082474226799</v>
      </c>
      <c r="AA668" s="19">
        <f t="shared" ca="1" si="142"/>
        <v>8467.3450262360784</v>
      </c>
      <c r="AB668">
        <v>25353.310557538098</v>
      </c>
    </row>
    <row r="669" spans="1:28" x14ac:dyDescent="0.25">
      <c r="A669" s="22">
        <v>36973</v>
      </c>
      <c r="B669">
        <v>12.29</v>
      </c>
      <c r="C669">
        <v>11.35</v>
      </c>
      <c r="D669">
        <v>12</v>
      </c>
      <c r="E669">
        <v>9.1300000000000008</v>
      </c>
      <c r="F669">
        <v>8.74</v>
      </c>
      <c r="G669">
        <v>8.99</v>
      </c>
      <c r="H669" s="2">
        <v>1</v>
      </c>
      <c r="I669" s="2">
        <v>1</v>
      </c>
      <c r="J669" s="6">
        <f ca="1">100*(D669-MIN(OFFSET(C669,-$J$3+1,0):C669))/(MAX(OFFSET(B669,-$J$3+1,0):B669)-MIN(OFFSET(C669,-$J$3+1,0):C669))</f>
        <v>74.242424242424249</v>
      </c>
      <c r="K669" s="6">
        <f ca="1">100*(G669-MIN(OFFSET(F669,-$J$3+1,0):F669))/(MAX(OFFSET(E669,-$J$3+1,0):E669)-MIN(OFFSET(F669,-$J$3+1,0):F669))</f>
        <v>92.592592592592567</v>
      </c>
      <c r="L669" s="6">
        <f t="shared" ca="1" si="136"/>
        <v>-18.350168350168317</v>
      </c>
      <c r="M669" s="6">
        <f ca="1">100*(L669-MIN(OFFSET(L669,-$M$3+1,0):L669))/(MAX(OFFSET(L669,-$M$3+1,0):L669)-MIN(OFFSET(L669,-$M$3+1,0):L669))</f>
        <v>0</v>
      </c>
      <c r="N669" s="8">
        <f t="shared" si="137"/>
        <v>0.9399999999999995</v>
      </c>
      <c r="O669" s="8">
        <f t="shared" si="138"/>
        <v>0.59000000000000163</v>
      </c>
      <c r="P669" s="15">
        <f ca="1">AVERAGE(N669:OFFSET(N669,-$P$3+1,0))*$P$4*H669</f>
        <v>103.24999999999997</v>
      </c>
      <c r="Q669" s="15">
        <f ca="1">AVERAGE(O669:OFFSET(O669,-$P$3+1,0))*$Q$4*I669</f>
        <v>71.375000000000028</v>
      </c>
      <c r="R669" s="11" t="str">
        <f t="shared" ca="1" si="143"/>
        <v>Buy</v>
      </c>
      <c r="S669" s="11" t="str">
        <f t="shared" ca="1" si="144"/>
        <v xml:space="preserve"> </v>
      </c>
      <c r="T669" s="3">
        <f t="shared" ca="1" si="139"/>
        <v>10</v>
      </c>
      <c r="U669" s="16">
        <f t="shared" ca="1" si="140"/>
        <v>-13.420593368237345</v>
      </c>
      <c r="V669" s="3">
        <f t="shared" ca="1" si="145"/>
        <v>11.62</v>
      </c>
      <c r="W669" s="3">
        <f t="shared" ca="1" si="146"/>
        <v>8.5399999999999991</v>
      </c>
      <c r="X669" s="12">
        <f t="shared" ca="1" si="147"/>
        <v>380.0000000000008</v>
      </c>
      <c r="Y669" s="17">
        <f t="shared" ca="1" si="148"/>
        <v>-603.92670157068198</v>
      </c>
      <c r="Z669" s="17">
        <f t="shared" ca="1" si="141"/>
        <v>-223.92670157068119</v>
      </c>
      <c r="AA669" s="19">
        <f t="shared" ca="1" si="142"/>
        <v>8243.4183246653974</v>
      </c>
      <c r="AB669">
        <v>25353.310557538098</v>
      </c>
    </row>
    <row r="670" spans="1:28" x14ac:dyDescent="0.25">
      <c r="A670" s="22">
        <v>36976</v>
      </c>
      <c r="B670">
        <v>12.82</v>
      </c>
      <c r="C670">
        <v>12.28</v>
      </c>
      <c r="D670">
        <v>12.54</v>
      </c>
      <c r="E670">
        <v>9.82</v>
      </c>
      <c r="F670">
        <v>9.0500000000000007</v>
      </c>
      <c r="G670">
        <v>9.65</v>
      </c>
      <c r="H670" s="2">
        <v>1</v>
      </c>
      <c r="I670" s="2">
        <v>1</v>
      </c>
      <c r="J670" s="6">
        <f ca="1">100*(D670-MIN(OFFSET(C670,-$J$3+1,0):C670))/(MAX(OFFSET(B670,-$J$3+1,0):B670)-MIN(OFFSET(C670,-$J$3+1,0):C670))</f>
        <v>90.606060606060581</v>
      </c>
      <c r="K670" s="6">
        <f ca="1">100*(G670-MIN(OFFSET(F670,-$J$3+1,0):F670))/(MAX(OFFSET(E670,-$J$3+1,0):E670)-MIN(OFFSET(F670,-$J$3+1,0):F670))</f>
        <v>93.410852713178286</v>
      </c>
      <c r="L670" s="6">
        <f t="shared" ca="1" si="136"/>
        <v>-2.8047921071177058</v>
      </c>
      <c r="M670" s="6">
        <f ca="1">100*(L670-MIN(OFFSET(L670,-$M$3+1,0):L670))/(MAX(OFFSET(L670,-$M$3+1,0):L670)-MIN(OFFSET(L670,-$M$3+1,0):L670))</f>
        <v>25.493715790471356</v>
      </c>
      <c r="N670" s="8">
        <f t="shared" si="137"/>
        <v>0.82000000000000028</v>
      </c>
      <c r="O670" s="8">
        <f t="shared" si="138"/>
        <v>0.83000000000000007</v>
      </c>
      <c r="P670" s="15">
        <f ca="1">AVERAGE(N670:OFFSET(N670,-$P$3+1,0))*$P$4*H670</f>
        <v>104.87499999999999</v>
      </c>
      <c r="Q670" s="15">
        <f ca="1">AVERAGE(O670:OFFSET(O670,-$P$3+1,0))*$Q$4*I670</f>
        <v>74.250000000000014</v>
      </c>
      <c r="R670" s="11" t="str">
        <f t="shared" ca="1" si="143"/>
        <v>Buy</v>
      </c>
      <c r="S670" s="11" t="str">
        <f t="shared" ca="1" si="144"/>
        <v xml:space="preserve"> </v>
      </c>
      <c r="T670" s="3">
        <f t="shared" ca="1" si="139"/>
        <v>10</v>
      </c>
      <c r="U670" s="16">
        <f t="shared" ca="1" si="140"/>
        <v>-13.420593368237345</v>
      </c>
      <c r="V670" s="3">
        <f t="shared" ca="1" si="145"/>
        <v>11.62</v>
      </c>
      <c r="W670" s="3">
        <f t="shared" ca="1" si="146"/>
        <v>8.5399999999999991</v>
      </c>
      <c r="X670" s="12">
        <f t="shared" ca="1" si="147"/>
        <v>539.99999999999909</v>
      </c>
      <c r="Y670" s="17">
        <f t="shared" ca="1" si="148"/>
        <v>-885.75916230366488</v>
      </c>
      <c r="Z670" s="17">
        <f t="shared" ca="1" si="141"/>
        <v>-345.75916230366579</v>
      </c>
      <c r="AA670" s="19">
        <f t="shared" ca="1" si="142"/>
        <v>7897.6591623617314</v>
      </c>
      <c r="AB670">
        <v>25353.310557538098</v>
      </c>
    </row>
    <row r="671" spans="1:28" x14ac:dyDescent="0.25">
      <c r="A671" s="22">
        <v>36977</v>
      </c>
      <c r="B671">
        <v>13.96</v>
      </c>
      <c r="C671">
        <v>12.5</v>
      </c>
      <c r="D671">
        <v>13.94</v>
      </c>
      <c r="E671">
        <v>10</v>
      </c>
      <c r="F671">
        <v>9.4700000000000006</v>
      </c>
      <c r="G671">
        <v>9.99</v>
      </c>
      <c r="H671" s="2">
        <v>1</v>
      </c>
      <c r="I671" s="2">
        <v>1</v>
      </c>
      <c r="J671" s="6">
        <f ca="1">100*(D671-MIN(OFFSET(C671,-$J$3+1,0):C671))/(MAX(OFFSET(B671,-$J$3+1,0):B671)-MIN(OFFSET(C671,-$J$3+1,0):C671))</f>
        <v>99.54648526077095</v>
      </c>
      <c r="K671" s="6">
        <f ca="1">100*(G671-MIN(OFFSET(F671,-$J$3+1,0):F671))/(MAX(OFFSET(E671,-$J$3+1,0):E671)-MIN(OFFSET(F671,-$J$3+1,0):F671))</f>
        <v>99.637681159420296</v>
      </c>
      <c r="L671" s="6">
        <f t="shared" ca="1" si="136"/>
        <v>-9.1195898649345963E-2</v>
      </c>
      <c r="M671" s="6">
        <f ca="1">100*(L671-MIN(OFFSET(L671,-$M$3+1,0):L671))/(MAX(OFFSET(L671,-$M$3+1,0):L671)-MIN(OFFSET(L671,-$M$3+1,0):L671))</f>
        <v>29.9438911626962</v>
      </c>
      <c r="N671" s="8">
        <f t="shared" si="137"/>
        <v>1.4600000000000009</v>
      </c>
      <c r="O671" s="8">
        <f t="shared" si="138"/>
        <v>0.52999999999999936</v>
      </c>
      <c r="P671" s="15">
        <f ca="1">AVERAGE(N671:OFFSET(N671,-$P$3+1,0))*$P$4*H671</f>
        <v>115.625</v>
      </c>
      <c r="Q671" s="15">
        <f ca="1">AVERAGE(O671:OFFSET(O671,-$P$3+1,0))*$Q$4*I671</f>
        <v>73.000000000000014</v>
      </c>
      <c r="R671" s="11" t="str">
        <f t="shared" ca="1" si="143"/>
        <v>Buy</v>
      </c>
      <c r="S671" s="11" t="str">
        <f t="shared" ca="1" si="144"/>
        <v xml:space="preserve"> </v>
      </c>
      <c r="T671" s="3">
        <f t="shared" ca="1" si="139"/>
        <v>10</v>
      </c>
      <c r="U671" s="16">
        <f t="shared" ca="1" si="140"/>
        <v>-13.420593368237345</v>
      </c>
      <c r="V671" s="3">
        <f t="shared" ca="1" si="145"/>
        <v>11.62</v>
      </c>
      <c r="W671" s="3">
        <f t="shared" ca="1" si="146"/>
        <v>8.5399999999999991</v>
      </c>
      <c r="X671" s="12">
        <f t="shared" ca="1" si="147"/>
        <v>1400.0000000000005</v>
      </c>
      <c r="Y671" s="17">
        <f t="shared" ca="1" si="148"/>
        <v>-456.30017452006956</v>
      </c>
      <c r="Z671" s="17">
        <f t="shared" ca="1" si="141"/>
        <v>943.69982547993095</v>
      </c>
      <c r="AA671" s="19">
        <f t="shared" ca="1" si="142"/>
        <v>8841.3589878416624</v>
      </c>
      <c r="AB671">
        <v>25353.310557538098</v>
      </c>
    </row>
    <row r="672" spans="1:28" x14ac:dyDescent="0.25">
      <c r="A672" s="22">
        <v>36978</v>
      </c>
      <c r="B672">
        <v>14.37</v>
      </c>
      <c r="C672">
        <v>13.42</v>
      </c>
      <c r="D672">
        <v>14.23</v>
      </c>
      <c r="E672">
        <v>10.25</v>
      </c>
      <c r="F672">
        <v>9.49</v>
      </c>
      <c r="G672">
        <v>9.9700000000000006</v>
      </c>
      <c r="H672" s="2">
        <v>1</v>
      </c>
      <c r="I672" s="2">
        <v>1</v>
      </c>
      <c r="J672" s="6">
        <f ca="1">100*(D672-MIN(OFFSET(C672,-$J$3+1,0):C672))/(MAX(OFFSET(B672,-$J$3+1,0):B672)-MIN(OFFSET(C672,-$J$3+1,0):C672))</f>
        <v>97.00214132762315</v>
      </c>
      <c r="K672" s="6">
        <f ca="1">100*(G672-MIN(OFFSET(F672,-$J$3+1,0):F672))/(MAX(OFFSET(E672,-$J$3+1,0):E672)-MIN(OFFSET(F672,-$J$3+1,0):F672))</f>
        <v>90.697674418604677</v>
      </c>
      <c r="L672" s="6">
        <f t="shared" ca="1" si="136"/>
        <v>6.3044669090184726</v>
      </c>
      <c r="M672" s="6">
        <f ca="1">100*(L672-MIN(OFFSET(L672,-$M$3+1,0):L672))/(MAX(OFFSET(L672,-$M$3+1,0):L672)-MIN(OFFSET(L672,-$M$3+1,0):L672))</f>
        <v>40.432489660481728</v>
      </c>
      <c r="N672" s="8">
        <f t="shared" si="137"/>
        <v>0.94999999999999929</v>
      </c>
      <c r="O672" s="8">
        <f t="shared" si="138"/>
        <v>0.75999999999999979</v>
      </c>
      <c r="P672" s="15">
        <f ca="1">AVERAGE(N672:OFFSET(N672,-$P$3+1,0))*$P$4*H672</f>
        <v>115.5</v>
      </c>
      <c r="Q672" s="15">
        <f ca="1">AVERAGE(O672:OFFSET(O672,-$P$3+1,0))*$Q$4*I672</f>
        <v>74.375000000000014</v>
      </c>
      <c r="R672" s="11" t="str">
        <f t="shared" ca="1" si="143"/>
        <v>Buy</v>
      </c>
      <c r="S672" s="11" t="str">
        <f t="shared" ca="1" si="144"/>
        <v xml:space="preserve"> </v>
      </c>
      <c r="T672" s="3">
        <f t="shared" ca="1" si="139"/>
        <v>10</v>
      </c>
      <c r="U672" s="16">
        <f t="shared" ca="1" si="140"/>
        <v>-13.420593368237345</v>
      </c>
      <c r="V672" s="3">
        <f t="shared" ca="1" si="145"/>
        <v>11.62</v>
      </c>
      <c r="W672" s="3">
        <f t="shared" ca="1" si="146"/>
        <v>8.5399999999999991</v>
      </c>
      <c r="X672" s="12">
        <f t="shared" ca="1" si="147"/>
        <v>290.00000000000091</v>
      </c>
      <c r="Y672" s="17">
        <f t="shared" ca="1" si="148"/>
        <v>26.841186736474114</v>
      </c>
      <c r="Z672" s="17">
        <f t="shared" ca="1" si="141"/>
        <v>316.84118673647504</v>
      </c>
      <c r="AA672" s="19">
        <f t="shared" ca="1" si="142"/>
        <v>9158.2001745781381</v>
      </c>
      <c r="AB672">
        <v>25353.310557538098</v>
      </c>
    </row>
    <row r="673" spans="1:28" x14ac:dyDescent="0.25">
      <c r="A673" s="22">
        <v>36979</v>
      </c>
      <c r="B673">
        <v>14.72</v>
      </c>
      <c r="C673">
        <v>13.78</v>
      </c>
      <c r="D673">
        <v>14.14</v>
      </c>
      <c r="E673">
        <v>10.52</v>
      </c>
      <c r="F673">
        <v>9.59</v>
      </c>
      <c r="G673">
        <v>10.38</v>
      </c>
      <c r="H673" s="2">
        <v>1</v>
      </c>
      <c r="I673" s="2">
        <v>1</v>
      </c>
      <c r="J673" s="6">
        <f ca="1">100*(D673-MIN(OFFSET(C673,-$J$3+1,0):C673))/(MAX(OFFSET(B673,-$J$3+1,0):B673)-MIN(OFFSET(C673,-$J$3+1,0):C673))</f>
        <v>88.446215139442231</v>
      </c>
      <c r="K673" s="6">
        <f ca="1">100*(G673-MIN(OFFSET(F673,-$J$3+1,0):F673))/(MAX(OFFSET(E673,-$J$3+1,0):E673)-MIN(OFFSET(F673,-$J$3+1,0):F673))</f>
        <v>95.731707317073202</v>
      </c>
      <c r="L673" s="6">
        <f t="shared" ca="1" si="136"/>
        <v>-7.2854921776309709</v>
      </c>
      <c r="M673" s="6">
        <f ca="1">100*(L673-MIN(OFFSET(L673,-$M$3+1,0):L673))/(MAX(OFFSET(L673,-$M$3+1,0):L673)-MIN(OFFSET(L673,-$M$3+1,0):L673))</f>
        <v>18.145569798117183</v>
      </c>
      <c r="N673" s="8">
        <f t="shared" si="137"/>
        <v>0.94000000000000128</v>
      </c>
      <c r="O673" s="8">
        <f t="shared" si="138"/>
        <v>0.92999999999999972</v>
      </c>
      <c r="P673" s="15">
        <f ca="1">AVERAGE(N673:OFFSET(N673,-$P$3+1,0))*$P$4*H673</f>
        <v>112.5</v>
      </c>
      <c r="Q673" s="15">
        <f ca="1">AVERAGE(O673:OFFSET(O673,-$P$3+1,0))*$Q$4*I673</f>
        <v>80.875000000000014</v>
      </c>
      <c r="R673" s="11" t="str">
        <f t="shared" ca="1" si="143"/>
        <v>Buy</v>
      </c>
      <c r="S673" s="11" t="str">
        <f t="shared" ca="1" si="144"/>
        <v xml:space="preserve"> </v>
      </c>
      <c r="T673" s="3">
        <f t="shared" ca="1" si="139"/>
        <v>10</v>
      </c>
      <c r="U673" s="16">
        <f t="shared" ca="1" si="140"/>
        <v>-13.420593368237345</v>
      </c>
      <c r="V673" s="3">
        <f t="shared" ca="1" si="145"/>
        <v>11.62</v>
      </c>
      <c r="W673" s="3">
        <f t="shared" ca="1" si="146"/>
        <v>8.5399999999999991</v>
      </c>
      <c r="X673" s="12">
        <f t="shared" ca="1" si="147"/>
        <v>-89.999999999999858</v>
      </c>
      <c r="Y673" s="17">
        <f t="shared" ca="1" si="148"/>
        <v>-550.24432809773134</v>
      </c>
      <c r="Z673" s="17">
        <f t="shared" ca="1" si="141"/>
        <v>-640.24432809773123</v>
      </c>
      <c r="AA673" s="19">
        <f t="shared" ca="1" si="142"/>
        <v>8517.9558464804068</v>
      </c>
      <c r="AB673">
        <v>25353.310557538098</v>
      </c>
    </row>
    <row r="674" spans="1:28" x14ac:dyDescent="0.25">
      <c r="A674" s="22">
        <v>36980</v>
      </c>
      <c r="B674">
        <v>13.54</v>
      </c>
      <c r="C674">
        <v>12.36</v>
      </c>
      <c r="D674">
        <v>12.53</v>
      </c>
      <c r="E674">
        <v>10.74</v>
      </c>
      <c r="F674">
        <v>10.119999999999999</v>
      </c>
      <c r="G674">
        <v>10.46</v>
      </c>
      <c r="H674" s="2">
        <v>1</v>
      </c>
      <c r="I674" s="2">
        <v>1</v>
      </c>
      <c r="J674" s="6">
        <f ca="1">100*(D674-MIN(OFFSET(C674,-$J$3+1,0):C674))/(MAX(OFFSET(B674,-$J$3+1,0):B674)-MIN(OFFSET(C674,-$J$3+1,0):C674))</f>
        <v>56.37450199203186</v>
      </c>
      <c r="K674" s="6">
        <f ca="1">100*(G674-MIN(OFFSET(F674,-$J$3+1,0):F674))/(MAX(OFFSET(E674,-$J$3+1,0):E674)-MIN(OFFSET(F674,-$J$3+1,0):F674))</f>
        <v>91.566265060240994</v>
      </c>
      <c r="L674" s="6">
        <f t="shared" ca="1" si="136"/>
        <v>-35.191763068209134</v>
      </c>
      <c r="M674" s="6">
        <f ca="1">100*(L674-MIN(OFFSET(L674,-$M$3+1,0):L674))/(MAX(OFFSET(L674,-$M$3+1,0):L674)-MIN(OFFSET(L674,-$M$3+1,0):L674))</f>
        <v>0</v>
      </c>
      <c r="N674" s="8">
        <f t="shared" si="137"/>
        <v>1.7800000000000011</v>
      </c>
      <c r="O674" s="8">
        <f t="shared" si="138"/>
        <v>0.62000000000000099</v>
      </c>
      <c r="P674" s="15">
        <f ca="1">AVERAGE(N674:OFFSET(N674,-$P$3+1,0))*$P$4*H674</f>
        <v>120.87500000000003</v>
      </c>
      <c r="Q674" s="15">
        <f ca="1">AVERAGE(O674:OFFSET(O674,-$P$3+1,0))*$Q$4*I674</f>
        <v>80.250000000000028</v>
      </c>
      <c r="R674" s="11" t="str">
        <f t="shared" ca="1" si="143"/>
        <v>Buy</v>
      </c>
      <c r="S674" s="11" t="str">
        <f t="shared" ca="1" si="144"/>
        <v xml:space="preserve"> </v>
      </c>
      <c r="T674" s="3">
        <f t="shared" ca="1" si="139"/>
        <v>10</v>
      </c>
      <c r="U674" s="16">
        <f t="shared" ca="1" si="140"/>
        <v>-13.420593368237345</v>
      </c>
      <c r="V674" s="3">
        <f t="shared" ca="1" si="145"/>
        <v>11.62</v>
      </c>
      <c r="W674" s="3">
        <f t="shared" ca="1" si="146"/>
        <v>8.5399999999999991</v>
      </c>
      <c r="X674" s="12">
        <f t="shared" ca="1" si="147"/>
        <v>-1610.0000000000011</v>
      </c>
      <c r="Y674" s="17">
        <f t="shared" ca="1" si="148"/>
        <v>-107.36474694589886</v>
      </c>
      <c r="Z674" s="17">
        <f t="shared" ca="1" si="141"/>
        <v>-1717.3647469458999</v>
      </c>
      <c r="AA674" s="19">
        <f t="shared" ca="1" si="142"/>
        <v>6800.5910995345066</v>
      </c>
      <c r="AB674">
        <v>25353.310557538098</v>
      </c>
    </row>
    <row r="675" spans="1:28" x14ac:dyDescent="0.25">
      <c r="A675" s="22">
        <v>36983</v>
      </c>
      <c r="B675">
        <v>12.8</v>
      </c>
      <c r="C675">
        <v>11.96</v>
      </c>
      <c r="D675">
        <v>12.27</v>
      </c>
      <c r="E675">
        <v>10.54</v>
      </c>
      <c r="F675">
        <v>9.7100000000000009</v>
      </c>
      <c r="G675">
        <v>9.85</v>
      </c>
      <c r="H675" s="2">
        <v>1</v>
      </c>
      <c r="I675" s="2">
        <v>1</v>
      </c>
      <c r="J675" s="6">
        <f ca="1">100*(D675-MIN(OFFSET(C675,-$J$3+1,0):C675))/(MAX(OFFSET(B675,-$J$3+1,0):B675)-MIN(OFFSET(C675,-$J$3+1,0):C675))</f>
        <v>35.863874345549711</v>
      </c>
      <c r="K675" s="6">
        <f ca="1">100*(G675-MIN(OFFSET(F675,-$J$3+1,0):F675))/(MAX(OFFSET(E675,-$J$3+1,0):E675)-MIN(OFFSET(F675,-$J$3+1,0):F675))</f>
        <v>70.819672131147513</v>
      </c>
      <c r="L675" s="6">
        <f t="shared" ca="1" si="136"/>
        <v>-34.955797785597802</v>
      </c>
      <c r="M675" s="6">
        <f ca="1">100*(L675-MIN(OFFSET(L675,-$M$3+1,0):L675))/(MAX(OFFSET(L675,-$M$3+1,0):L675)-MIN(OFFSET(L675,-$M$3+1,0):L675))</f>
        <v>0.30322368738704869</v>
      </c>
      <c r="N675" s="8">
        <f t="shared" si="137"/>
        <v>0.83999999999999986</v>
      </c>
      <c r="O675" s="8">
        <f t="shared" si="138"/>
        <v>0.82999999999999829</v>
      </c>
      <c r="P675" s="15">
        <f ca="1">AVERAGE(N675:OFFSET(N675,-$P$3+1,0))*$P$4*H675</f>
        <v>114.50000000000003</v>
      </c>
      <c r="Q675" s="15">
        <f ca="1">AVERAGE(O675:OFFSET(O675,-$P$3+1,0))*$Q$4*I675</f>
        <v>76.875</v>
      </c>
      <c r="R675" s="11" t="str">
        <f t="shared" ca="1" si="143"/>
        <v>Buy</v>
      </c>
      <c r="S675" s="11" t="str">
        <f t="shared" ca="1" si="144"/>
        <v xml:space="preserve"> </v>
      </c>
      <c r="T675" s="3">
        <f t="shared" ca="1" si="139"/>
        <v>10</v>
      </c>
      <c r="U675" s="16">
        <f t="shared" ca="1" si="140"/>
        <v>-13.420593368237345</v>
      </c>
      <c r="V675" s="3">
        <f t="shared" ca="1" si="145"/>
        <v>11.62</v>
      </c>
      <c r="W675" s="3">
        <f t="shared" ca="1" si="146"/>
        <v>8.5399999999999991</v>
      </c>
      <c r="X675" s="12">
        <f t="shared" ca="1" si="147"/>
        <v>-259.99999999999977</v>
      </c>
      <c r="Y675" s="17">
        <f t="shared" ca="1" si="148"/>
        <v>818.65619546247967</v>
      </c>
      <c r="Z675" s="17">
        <f t="shared" ca="1" si="141"/>
        <v>558.6561954624799</v>
      </c>
      <c r="AA675" s="19">
        <f t="shared" ca="1" si="142"/>
        <v>7359.247294996987</v>
      </c>
      <c r="AB675">
        <v>26012.111180591059</v>
      </c>
    </row>
    <row r="676" spans="1:28" x14ac:dyDescent="0.25">
      <c r="A676" s="22">
        <v>36984</v>
      </c>
      <c r="B676">
        <v>12.6</v>
      </c>
      <c r="C676">
        <v>11.52</v>
      </c>
      <c r="D676">
        <v>11.58</v>
      </c>
      <c r="E676">
        <v>9.86</v>
      </c>
      <c r="F676">
        <v>9.0399999999999991</v>
      </c>
      <c r="G676">
        <v>9.19</v>
      </c>
      <c r="H676" s="2">
        <v>1</v>
      </c>
      <c r="I676" s="2">
        <v>1</v>
      </c>
      <c r="J676" s="6">
        <f ca="1">100*(D676-MIN(OFFSET(C676,-$J$3+1,0):C676))/(MAX(OFFSET(B676,-$J$3+1,0):B676)-MIN(OFFSET(C676,-$J$3+1,0):C676))</f>
        <v>17.80104712041884</v>
      </c>
      <c r="K676" s="6">
        <f ca="1">100*(G676-MIN(OFFSET(F676,-$J$3+1,0):F676))/(MAX(OFFSET(E676,-$J$3+1,0):E676)-MIN(OFFSET(F676,-$J$3+1,0):F676))</f>
        <v>42.592592592592588</v>
      </c>
      <c r="L676" s="6">
        <f t="shared" ca="1" si="136"/>
        <v>-24.791545472173748</v>
      </c>
      <c r="M676" s="6">
        <f ca="1">100*(L676-MIN(OFFSET(L676,-$M$3+1,0):L676))/(MAX(OFFSET(L676,-$M$3+1,0):L676)-MIN(OFFSET(L676,-$M$3+1,0):L676))</f>
        <v>25.013324685443852</v>
      </c>
      <c r="N676" s="8">
        <f t="shared" si="137"/>
        <v>1.08</v>
      </c>
      <c r="O676" s="8">
        <f t="shared" si="138"/>
        <v>0.82000000000000028</v>
      </c>
      <c r="P676" s="15">
        <f ca="1">AVERAGE(N676:OFFSET(N676,-$P$3+1,0))*$P$4*H676</f>
        <v>110.12500000000003</v>
      </c>
      <c r="Q676" s="15">
        <f ca="1">AVERAGE(O676:OFFSET(O676,-$P$3+1,0))*$Q$4*I676</f>
        <v>73.875</v>
      </c>
      <c r="R676" s="11" t="str">
        <f t="shared" ca="1" si="143"/>
        <v>Buy</v>
      </c>
      <c r="S676" s="11" t="str">
        <f t="shared" ca="1" si="144"/>
        <v xml:space="preserve"> </v>
      </c>
      <c r="T676" s="3">
        <f t="shared" ca="1" si="139"/>
        <v>10</v>
      </c>
      <c r="U676" s="16">
        <f t="shared" ca="1" si="140"/>
        <v>-13.420593368237345</v>
      </c>
      <c r="V676" s="3">
        <f t="shared" ca="1" si="145"/>
        <v>11.62</v>
      </c>
      <c r="W676" s="3">
        <f t="shared" ca="1" si="146"/>
        <v>8.5399999999999991</v>
      </c>
      <c r="X676" s="12">
        <f t="shared" ca="1" si="147"/>
        <v>-689.99999999999955</v>
      </c>
      <c r="Y676" s="17">
        <f t="shared" ca="1" si="148"/>
        <v>885.75916230366488</v>
      </c>
      <c r="Z676" s="17">
        <f t="shared" ca="1" si="141"/>
        <v>195.75916230366533</v>
      </c>
      <c r="AA676" s="19">
        <f t="shared" ca="1" si="142"/>
        <v>7555.0064573006521</v>
      </c>
      <c r="AB676">
        <v>26316.223330123768</v>
      </c>
    </row>
    <row r="677" spans="1:28" x14ac:dyDescent="0.25">
      <c r="A677" s="22">
        <v>36985</v>
      </c>
      <c r="B677">
        <v>12.28</v>
      </c>
      <c r="C677">
        <v>11.54</v>
      </c>
      <c r="D677">
        <v>11.85</v>
      </c>
      <c r="E677">
        <v>9.52</v>
      </c>
      <c r="F677">
        <v>9.0399999999999991</v>
      </c>
      <c r="G677">
        <v>9.1300000000000008</v>
      </c>
      <c r="H677" s="2">
        <v>1</v>
      </c>
      <c r="I677" s="2">
        <v>1</v>
      </c>
      <c r="J677" s="6">
        <f ca="1">100*(D677-MIN(OFFSET(C677,-$J$3+1,0):C677))/(MAX(OFFSET(B677,-$J$3+1,0):B677)-MIN(OFFSET(C677,-$J$3+1,0):C677))</f>
        <v>24.86910994764396</v>
      </c>
      <c r="K677" s="6">
        <f ca="1">100*(G677-MIN(OFFSET(F677,-$J$3+1,0):F677))/(MAX(OFFSET(E677,-$J$3+1,0):E677)-MIN(OFFSET(F677,-$J$3+1,0):F677))</f>
        <v>40.370370370370416</v>
      </c>
      <c r="L677" s="6">
        <f t="shared" ca="1" si="136"/>
        <v>-15.501260422726457</v>
      </c>
      <c r="M677" s="6">
        <f ca="1">100*(L677-MIN(OFFSET(L677,-$M$3+1,0):L677))/(MAX(OFFSET(L677,-$M$3+1,0):L677)-MIN(OFFSET(L677,-$M$3+1,0):L677))</f>
        <v>47.451304989124253</v>
      </c>
      <c r="N677" s="8">
        <f t="shared" si="137"/>
        <v>0.74000000000000021</v>
      </c>
      <c r="O677" s="8">
        <f t="shared" si="138"/>
        <v>0.48000000000000043</v>
      </c>
      <c r="P677" s="15">
        <f ca="1">AVERAGE(N677:OFFSET(N677,-$P$3+1,0))*$P$4*H677</f>
        <v>107.62500000000004</v>
      </c>
      <c r="Q677" s="15">
        <f ca="1">AVERAGE(O677:OFFSET(O677,-$P$3+1,0))*$Q$4*I677</f>
        <v>72.499999999999986</v>
      </c>
      <c r="R677" s="11" t="str">
        <f t="shared" ca="1" si="143"/>
        <v>Buy</v>
      </c>
      <c r="S677" s="11" t="str">
        <f t="shared" ca="1" si="144"/>
        <v xml:space="preserve"> </v>
      </c>
      <c r="T677" s="3">
        <f t="shared" ca="1" si="139"/>
        <v>10</v>
      </c>
      <c r="U677" s="16">
        <f t="shared" ca="1" si="140"/>
        <v>-13.420593368237345</v>
      </c>
      <c r="V677" s="3">
        <f t="shared" ca="1" si="145"/>
        <v>11.62</v>
      </c>
      <c r="W677" s="3">
        <f t="shared" ca="1" si="146"/>
        <v>8.5399999999999991</v>
      </c>
      <c r="X677" s="12">
        <f t="shared" ca="1" si="147"/>
        <v>269.99999999999955</v>
      </c>
      <c r="Y677" s="17">
        <f t="shared" ca="1" si="148"/>
        <v>80.523560209422357</v>
      </c>
      <c r="Z677" s="17">
        <f t="shared" ca="1" si="141"/>
        <v>350.52356020942193</v>
      </c>
      <c r="AA677" s="19">
        <f t="shared" ca="1" si="142"/>
        <v>7905.5300175100738</v>
      </c>
      <c r="AB677">
        <v>26676.597161899466</v>
      </c>
    </row>
    <row r="678" spans="1:28" x14ac:dyDescent="0.25">
      <c r="A678" s="22">
        <v>36986</v>
      </c>
      <c r="B678">
        <v>12.8</v>
      </c>
      <c r="C678">
        <v>11.77</v>
      </c>
      <c r="D678">
        <v>12.32</v>
      </c>
      <c r="E678">
        <v>9.32</v>
      </c>
      <c r="F678">
        <v>8.3000000000000007</v>
      </c>
      <c r="G678">
        <v>8.3800000000000008</v>
      </c>
      <c r="H678" s="2">
        <v>1</v>
      </c>
      <c r="I678" s="2">
        <v>1</v>
      </c>
      <c r="J678" s="6">
        <f ca="1">100*(D678-MIN(OFFSET(C678,-$J$3+1,0):C678))/(MAX(OFFSET(B678,-$J$3+1,0):B678)-MIN(OFFSET(C678,-$J$3+1,0):C678))</f>
        <v>28.783382789317514</v>
      </c>
      <c r="K678" s="6">
        <f ca="1">100*(G678-MIN(OFFSET(F678,-$J$3+1,0):F678))/(MAX(OFFSET(E678,-$J$3+1,0):E678)-MIN(OFFSET(F678,-$J$3+1,0):F678))</f>
        <v>3.2786885245901676</v>
      </c>
      <c r="L678" s="6">
        <f t="shared" ca="1" si="136"/>
        <v>25.504694264727348</v>
      </c>
      <c r="M678" s="6">
        <f ca="1">100*(L678-MIN(OFFSET(L678,-$M$3+1,0):L678))/(MAX(OFFSET(L678,-$M$3+1,0):L678)-MIN(OFFSET(L678,-$M$3+1,0):L678))</f>
        <v>100</v>
      </c>
      <c r="N678" s="8">
        <f t="shared" si="137"/>
        <v>1.0300000000000011</v>
      </c>
      <c r="O678" s="8">
        <f t="shared" si="138"/>
        <v>1.0199999999999996</v>
      </c>
      <c r="P678" s="15">
        <f ca="1">AVERAGE(N678:OFFSET(N678,-$P$3+1,0))*$P$4*H678</f>
        <v>110.25000000000004</v>
      </c>
      <c r="Q678" s="15">
        <f ca="1">AVERAGE(O678:OFFSET(O678,-$P$3+1,0))*$Q$4*I678</f>
        <v>74.874999999999986</v>
      </c>
      <c r="R678" s="11" t="str">
        <f t="shared" ca="1" si="143"/>
        <v>Exit</v>
      </c>
      <c r="S678" s="11" t="str">
        <f t="shared" ca="1" si="144"/>
        <v>Sell</v>
      </c>
      <c r="T678" s="3">
        <f t="shared" ca="1" si="139"/>
        <v>-10</v>
      </c>
      <c r="U678" s="16">
        <f t="shared" ca="1" si="140"/>
        <v>14.724540901502513</v>
      </c>
      <c r="V678" s="3">
        <f t="shared" ca="1" si="145"/>
        <v>11.62</v>
      </c>
      <c r="W678" s="3">
        <f t="shared" ca="1" si="146"/>
        <v>8.5399999999999991</v>
      </c>
      <c r="X678" s="12">
        <f t="shared" ca="1" si="147"/>
        <v>470.00000000000063</v>
      </c>
      <c r="Y678" s="17">
        <f t="shared" ca="1" si="148"/>
        <v>1006.5445026178007</v>
      </c>
      <c r="Z678" s="17">
        <f t="shared" ca="1" si="141"/>
        <v>1476.5445026178013</v>
      </c>
      <c r="AA678" s="19">
        <f t="shared" ca="1" si="142"/>
        <v>9382.0745201278751</v>
      </c>
      <c r="AB678">
        <v>28276.270059095728</v>
      </c>
    </row>
    <row r="679" spans="1:28" x14ac:dyDescent="0.25">
      <c r="A679" s="22">
        <v>36987</v>
      </c>
      <c r="B679">
        <v>12.23</v>
      </c>
      <c r="C679">
        <v>11.18</v>
      </c>
      <c r="D679">
        <v>11.46</v>
      </c>
      <c r="E679">
        <v>8.39</v>
      </c>
      <c r="F679">
        <v>7.39</v>
      </c>
      <c r="G679">
        <v>7.43</v>
      </c>
      <c r="H679" s="2">
        <v>1</v>
      </c>
      <c r="I679" s="2">
        <v>1</v>
      </c>
      <c r="J679" s="6">
        <f ca="1">100*(D679-MIN(OFFSET(C679,-$J$3+1,0):C679))/(MAX(OFFSET(B679,-$J$3+1,0):B679)-MIN(OFFSET(C679,-$J$3+1,0):C679))</f>
        <v>7.9096045197740414</v>
      </c>
      <c r="K679" s="6">
        <f ca="1">100*(G679-MIN(OFFSET(F679,-$J$3+1,0):F679))/(MAX(OFFSET(E679,-$J$3+1,0):E679)-MIN(OFFSET(F679,-$J$3+1,0):F679))</f>
        <v>1.1940298507462694</v>
      </c>
      <c r="L679" s="6">
        <f t="shared" ca="1" si="136"/>
        <v>6.715574669027772</v>
      </c>
      <c r="M679" s="6">
        <f ca="1">100*(L679-MIN(OFFSET(L679,-$M$3+1,0):L679))/(MAX(OFFSET(L679,-$M$3+1,0):L679)-MIN(OFFSET(L679,-$M$3+1,0):L679))</f>
        <v>69.044124778755759</v>
      </c>
      <c r="N679" s="8">
        <f t="shared" si="137"/>
        <v>1.1400000000000006</v>
      </c>
      <c r="O679" s="8">
        <f t="shared" si="138"/>
        <v>1.0000000000000009</v>
      </c>
      <c r="P679" s="15">
        <f ca="1">AVERAGE(N679:OFFSET(N679,-$P$3+1,0))*$P$4*H679</f>
        <v>106.25000000000004</v>
      </c>
      <c r="Q679" s="15">
        <f ca="1">AVERAGE(O679:OFFSET(O679,-$P$3+1,0))*$Q$4*I679</f>
        <v>80.75</v>
      </c>
      <c r="R679" s="11" t="str">
        <f t="shared" ca="1" si="143"/>
        <v xml:space="preserve"> </v>
      </c>
      <c r="S679" s="11" t="str">
        <f t="shared" ca="1" si="144"/>
        <v>Sell</v>
      </c>
      <c r="T679" s="3">
        <f t="shared" ca="1" si="139"/>
        <v>-10</v>
      </c>
      <c r="U679" s="16">
        <f t="shared" ca="1" si="140"/>
        <v>14.724540901502513</v>
      </c>
      <c r="V679" s="3">
        <f t="shared" ca="1" si="145"/>
        <v>11.62</v>
      </c>
      <c r="W679" s="3">
        <f t="shared" ca="1" si="146"/>
        <v>8.5399999999999991</v>
      </c>
      <c r="X679" s="12">
        <f t="shared" ca="1" si="147"/>
        <v>859.99999999999943</v>
      </c>
      <c r="Y679" s="17">
        <f t="shared" ca="1" si="148"/>
        <v>-1398.8313856427403</v>
      </c>
      <c r="Z679" s="17">
        <f t="shared" ca="1" si="141"/>
        <v>-538.83138564274088</v>
      </c>
      <c r="AA679" s="19">
        <f t="shared" ca="1" si="142"/>
        <v>8843.2431344851339</v>
      </c>
      <c r="AB679">
        <v>27737.438673452987</v>
      </c>
    </row>
    <row r="680" spans="1:28" x14ac:dyDescent="0.25">
      <c r="A680" s="22">
        <v>36990</v>
      </c>
      <c r="B680">
        <v>12.43</v>
      </c>
      <c r="C680">
        <v>11.59</v>
      </c>
      <c r="D680">
        <v>12.43</v>
      </c>
      <c r="E680">
        <v>8.27</v>
      </c>
      <c r="F680">
        <v>7.4</v>
      </c>
      <c r="G680">
        <v>8.2100000000000009</v>
      </c>
      <c r="H680" s="2">
        <v>1</v>
      </c>
      <c r="I680" s="2">
        <v>1</v>
      </c>
      <c r="J680" s="6">
        <f ca="1">100*(D680-MIN(OFFSET(C680,-$J$3+1,0):C680))/(MAX(OFFSET(B680,-$J$3+1,0):B680)-MIN(OFFSET(C680,-$J$3+1,0):C680))</f>
        <v>35.31073446327683</v>
      </c>
      <c r="K680" s="6">
        <f ca="1">100*(G680-MIN(OFFSET(F680,-$J$3+1,0):F680))/(MAX(OFFSET(E680,-$J$3+1,0):E680)-MIN(OFFSET(F680,-$J$3+1,0):F680))</f>
        <v>24.477611940298537</v>
      </c>
      <c r="L680" s="6">
        <f t="shared" ca="1" si="136"/>
        <v>10.833122522978293</v>
      </c>
      <c r="M680" s="6">
        <f ca="1">100*(L680-MIN(OFFSET(L680,-$M$3+1,0):L680))/(MAX(OFFSET(L680,-$M$3+1,0):L680)-MIN(OFFSET(L680,-$M$3+1,0):L680))</f>
        <v>75.827960335029914</v>
      </c>
      <c r="N680" s="8">
        <f t="shared" si="137"/>
        <v>0.96999999999999886</v>
      </c>
      <c r="O680" s="8">
        <f t="shared" si="138"/>
        <v>0.86999999999999922</v>
      </c>
      <c r="P680" s="15">
        <f ca="1">AVERAGE(N680:OFFSET(N680,-$P$3+1,0))*$P$4*H680</f>
        <v>106.50000000000004</v>
      </c>
      <c r="Q680" s="15">
        <f ca="1">AVERAGE(O680:OFFSET(O680,-$P$3+1,0))*$Q$4*I680</f>
        <v>82.124999999999986</v>
      </c>
      <c r="R680" s="11" t="str">
        <f t="shared" ca="1" si="143"/>
        <v xml:space="preserve"> </v>
      </c>
      <c r="S680" s="11" t="str">
        <f t="shared" ca="1" si="144"/>
        <v>Sell</v>
      </c>
      <c r="T680" s="3">
        <f t="shared" ca="1" si="139"/>
        <v>-10</v>
      </c>
      <c r="U680" s="16">
        <f t="shared" ca="1" si="140"/>
        <v>14.724540901502513</v>
      </c>
      <c r="V680" s="3">
        <f t="shared" ca="1" si="145"/>
        <v>11.62</v>
      </c>
      <c r="W680" s="3">
        <f t="shared" ca="1" si="146"/>
        <v>8.5399999999999991</v>
      </c>
      <c r="X680" s="12">
        <f t="shared" ca="1" si="147"/>
        <v>-969.99999999999886</v>
      </c>
      <c r="Y680" s="17">
        <f t="shared" ca="1" si="148"/>
        <v>1148.5141903171977</v>
      </c>
      <c r="Z680" s="17">
        <f t="shared" ca="1" si="141"/>
        <v>178.51419031719888</v>
      </c>
      <c r="AA680" s="19">
        <f t="shared" ca="1" si="142"/>
        <v>9021.7573248023327</v>
      </c>
      <c r="AB680">
        <v>27915.952863770188</v>
      </c>
    </row>
    <row r="681" spans="1:28" x14ac:dyDescent="0.25">
      <c r="A681" s="22">
        <v>36991</v>
      </c>
      <c r="B681">
        <v>13.59</v>
      </c>
      <c r="C681">
        <v>12.55</v>
      </c>
      <c r="D681">
        <v>13.29</v>
      </c>
      <c r="E681">
        <v>9.01</v>
      </c>
      <c r="F681">
        <v>8.5399999999999991</v>
      </c>
      <c r="G681">
        <v>8.64</v>
      </c>
      <c r="H681" s="2">
        <v>1</v>
      </c>
      <c r="I681" s="2">
        <v>1</v>
      </c>
      <c r="J681" s="6">
        <f ca="1">100*(D681-MIN(OFFSET(C681,-$J$3+1,0):C681))/(MAX(OFFSET(B681,-$J$3+1,0):B681)-MIN(OFFSET(C681,-$J$3+1,0):C681))</f>
        <v>59.604519774011266</v>
      </c>
      <c r="K681" s="6">
        <f ca="1">100*(G681-MIN(OFFSET(F681,-$J$3+1,0):F681))/(MAX(OFFSET(E681,-$J$3+1,0):E681)-MIN(OFFSET(F681,-$J$3+1,0):F681))</f>
        <v>37.313432835820912</v>
      </c>
      <c r="L681" s="6">
        <f t="shared" ca="1" si="136"/>
        <v>22.291086938190354</v>
      </c>
      <c r="M681" s="6">
        <f ca="1">100*(L681-MIN(OFFSET(L681,-$M$3+1,0):L681))/(MAX(OFFSET(L681,-$M$3+1,0):L681)-MIN(OFFSET(L681,-$M$3+1,0):L681))</f>
        <v>94.70544498353587</v>
      </c>
      <c r="N681" s="8">
        <f t="shared" si="137"/>
        <v>1.1600000000000001</v>
      </c>
      <c r="O681" s="8">
        <f t="shared" si="138"/>
        <v>0.79999999999999893</v>
      </c>
      <c r="P681" s="15">
        <f ca="1">AVERAGE(N681:OFFSET(N681,-$P$3+1,0))*$P$4*H681</f>
        <v>109.25000000000003</v>
      </c>
      <c r="Q681" s="15">
        <f ca="1">AVERAGE(O681:OFFSET(O681,-$P$3+1,0))*$Q$4*I681</f>
        <v>80.499999999999986</v>
      </c>
      <c r="R681" s="11" t="str">
        <f t="shared" ca="1" si="143"/>
        <v xml:space="preserve"> </v>
      </c>
      <c r="S681" s="11" t="str">
        <f t="shared" ca="1" si="144"/>
        <v>Sell</v>
      </c>
      <c r="T681" s="3">
        <f t="shared" ca="1" si="139"/>
        <v>-10</v>
      </c>
      <c r="U681" s="16">
        <f t="shared" ca="1" si="140"/>
        <v>14.724540901502513</v>
      </c>
      <c r="V681" s="3">
        <f t="shared" ca="1" si="145"/>
        <v>11.62</v>
      </c>
      <c r="W681" s="3">
        <f t="shared" ca="1" si="146"/>
        <v>8.5399999999999991</v>
      </c>
      <c r="X681" s="12">
        <f t="shared" ca="1" si="147"/>
        <v>-859.99999999999943</v>
      </c>
      <c r="Y681" s="17">
        <f t="shared" ca="1" si="148"/>
        <v>633.15525876460765</v>
      </c>
      <c r="Z681" s="17">
        <f t="shared" ca="1" si="141"/>
        <v>-226.84474123539178</v>
      </c>
      <c r="AA681" s="19">
        <f t="shared" ca="1" si="142"/>
        <v>8794.9125835669402</v>
      </c>
      <c r="AB681">
        <v>27689.108122534795</v>
      </c>
    </row>
    <row r="682" spans="1:28" x14ac:dyDescent="0.25">
      <c r="A682" s="22">
        <v>36992</v>
      </c>
      <c r="B682">
        <v>13.76</v>
      </c>
      <c r="C682">
        <v>12.6</v>
      </c>
      <c r="D682">
        <v>13.09</v>
      </c>
      <c r="E682">
        <v>8.8800000000000008</v>
      </c>
      <c r="F682">
        <v>8.39</v>
      </c>
      <c r="G682">
        <v>8.42</v>
      </c>
      <c r="H682" s="2">
        <v>1</v>
      </c>
      <c r="I682" s="2">
        <v>1</v>
      </c>
      <c r="J682" s="6">
        <f ca="1">100*(D682-MIN(OFFSET(C682,-$J$3+1,0):C682))/(MAX(OFFSET(B682,-$J$3+1,0):B682)-MIN(OFFSET(C682,-$J$3+1,0):C682))</f>
        <v>53.954802259886989</v>
      </c>
      <c r="K682" s="6">
        <f ca="1">100*(G682-MIN(OFFSET(F682,-$J$3+1,0):F682))/(MAX(OFFSET(E682,-$J$3+1,0):E682)-MIN(OFFSET(F682,-$J$3+1,0):F682))</f>
        <v>30.746268656716421</v>
      </c>
      <c r="L682" s="6">
        <f t="shared" ca="1" si="136"/>
        <v>23.208533603170569</v>
      </c>
      <c r="M682" s="6">
        <f ca="1">100*(L682-MIN(OFFSET(L682,-$M$3+1,0):L682))/(MAX(OFFSET(L682,-$M$3+1,0):L682)-MIN(OFFSET(L682,-$M$3+1,0):L682))</f>
        <v>96.216977460543191</v>
      </c>
      <c r="N682" s="8">
        <f t="shared" si="137"/>
        <v>1.1600000000000001</v>
      </c>
      <c r="O682" s="8">
        <f t="shared" si="138"/>
        <v>0.49000000000000021</v>
      </c>
      <c r="P682" s="15">
        <f ca="1">AVERAGE(N682:OFFSET(N682,-$P$3+1,0))*$P$4*H682</f>
        <v>101.50000000000001</v>
      </c>
      <c r="Q682" s="15">
        <f ca="1">AVERAGE(O682:OFFSET(O682,-$P$3+1,0))*$Q$4*I682</f>
        <v>78.874999999999972</v>
      </c>
      <c r="R682" s="11" t="str">
        <f t="shared" ca="1" si="143"/>
        <v xml:space="preserve"> </v>
      </c>
      <c r="S682" s="11" t="str">
        <f t="shared" ca="1" si="144"/>
        <v>Sell</v>
      </c>
      <c r="T682" s="3">
        <f t="shared" ca="1" si="139"/>
        <v>-10</v>
      </c>
      <c r="U682" s="16">
        <f t="shared" ca="1" si="140"/>
        <v>14.724540901502513</v>
      </c>
      <c r="V682" s="3">
        <f t="shared" ca="1" si="145"/>
        <v>11.62</v>
      </c>
      <c r="W682" s="3">
        <f t="shared" ca="1" si="146"/>
        <v>8.5399999999999991</v>
      </c>
      <c r="X682" s="12">
        <f t="shared" ca="1" si="147"/>
        <v>199.99999999999929</v>
      </c>
      <c r="Y682" s="17">
        <f t="shared" ca="1" si="148"/>
        <v>-323.93989983305624</v>
      </c>
      <c r="Z682" s="17">
        <f t="shared" ca="1" si="141"/>
        <v>-123.93989983305696</v>
      </c>
      <c r="AA682" s="19">
        <f t="shared" ca="1" si="142"/>
        <v>8670.972683733884</v>
      </c>
      <c r="AB682">
        <v>27565.168222701737</v>
      </c>
    </row>
    <row r="683" spans="1:28" x14ac:dyDescent="0.25">
      <c r="A683" s="22">
        <v>36993</v>
      </c>
      <c r="B683">
        <v>13.29</v>
      </c>
      <c r="C683">
        <v>12.82</v>
      </c>
      <c r="D683">
        <v>12.92</v>
      </c>
      <c r="E683">
        <v>8.6999999999999993</v>
      </c>
      <c r="F683">
        <v>7.54</v>
      </c>
      <c r="G683">
        <v>8.07</v>
      </c>
      <c r="H683" s="2">
        <v>1</v>
      </c>
      <c r="I683" s="2">
        <v>1</v>
      </c>
      <c r="J683" s="6">
        <f ca="1">100*(D683-MIN(OFFSET(C683,-$J$3+1,0):C683))/(MAX(OFFSET(B683,-$J$3+1,0):B683)-MIN(OFFSET(C683,-$J$3+1,0):C683))</f>
        <v>67.441860465116292</v>
      </c>
      <c r="K683" s="6">
        <f ca="1">100*(G683-MIN(OFFSET(F683,-$J$3+1,0):F683))/(MAX(OFFSET(E683,-$J$3+1,0):E683)-MIN(OFFSET(F683,-$J$3+1,0):F683))</f>
        <v>20.29850746268658</v>
      </c>
      <c r="L683" s="6">
        <f t="shared" ca="1" si="136"/>
        <v>47.143353002429713</v>
      </c>
      <c r="M683" s="6">
        <f ca="1">100*(L683-MIN(OFFSET(L683,-$M$3+1,0):L683))/(MAX(OFFSET(L683,-$M$3+1,0):L683)-MIN(OFFSET(L683,-$M$3+1,0):L683))</f>
        <v>100</v>
      </c>
      <c r="N683" s="8">
        <f t="shared" si="137"/>
        <v>0.46999999999999886</v>
      </c>
      <c r="O683" s="8">
        <f t="shared" si="138"/>
        <v>1.1599999999999993</v>
      </c>
      <c r="P683" s="15">
        <f ca="1">AVERAGE(N683:OFFSET(N683,-$P$3+1,0))*$P$4*H683</f>
        <v>96.875</v>
      </c>
      <c r="Q683" s="15">
        <f ca="1">AVERAGE(O683:OFFSET(O683,-$P$3+1,0))*$Q$4*I683</f>
        <v>82.999999999999986</v>
      </c>
      <c r="R683" s="11" t="str">
        <f t="shared" ca="1" si="143"/>
        <v xml:space="preserve"> </v>
      </c>
      <c r="S683" s="11" t="str">
        <f t="shared" ca="1" si="144"/>
        <v>Sell</v>
      </c>
      <c r="T683" s="3">
        <f t="shared" ca="1" si="139"/>
        <v>-10</v>
      </c>
      <c r="U683" s="16">
        <f t="shared" ca="1" si="140"/>
        <v>14.724540901502513</v>
      </c>
      <c r="V683" s="3">
        <f t="shared" ca="1" si="145"/>
        <v>11.62</v>
      </c>
      <c r="W683" s="3">
        <f t="shared" ca="1" si="146"/>
        <v>8.5399999999999991</v>
      </c>
      <c r="X683" s="12">
        <f t="shared" ca="1" si="147"/>
        <v>169.99999999999994</v>
      </c>
      <c r="Y683" s="17">
        <f t="shared" ca="1" si="148"/>
        <v>-515.35893155258736</v>
      </c>
      <c r="Z683" s="17">
        <f t="shared" ca="1" si="141"/>
        <v>-345.35893155258742</v>
      </c>
      <c r="AA683" s="19">
        <f t="shared" ca="1" si="142"/>
        <v>8325.6137521812961</v>
      </c>
      <c r="AB683">
        <v>27219.809291149151</v>
      </c>
    </row>
    <row r="684" spans="1:28" x14ac:dyDescent="0.25">
      <c r="A684" s="22">
        <v>36997</v>
      </c>
      <c r="B684">
        <v>13.28</v>
      </c>
      <c r="C684">
        <v>12.89</v>
      </c>
      <c r="D684">
        <v>12.96</v>
      </c>
      <c r="E684">
        <v>8.59</v>
      </c>
      <c r="F684">
        <v>8.1</v>
      </c>
      <c r="G684">
        <v>8.5</v>
      </c>
      <c r="H684" s="2">
        <v>1</v>
      </c>
      <c r="I684" s="2">
        <v>1</v>
      </c>
      <c r="J684" s="6">
        <f ca="1">100*(D684-MIN(OFFSET(C684,-$J$3+1,0):C684))/(MAX(OFFSET(B684,-$J$3+1,0):B684)-MIN(OFFSET(C684,-$J$3+1,0):C684))</f>
        <v>68.992248062015548</v>
      </c>
      <c r="K684" s="6">
        <f ca="1">100*(G684-MIN(OFFSET(F684,-$J$3+1,0):F684))/(MAX(OFFSET(E684,-$J$3+1,0):E684)-MIN(OFFSET(F684,-$J$3+1,0):F684))</f>
        <v>35.238095238095255</v>
      </c>
      <c r="L684" s="6">
        <f t="shared" ca="1" si="136"/>
        <v>33.754152823920293</v>
      </c>
      <c r="M684" s="6">
        <f ca="1">100*(L684-MIN(OFFSET(L684,-$M$3+1,0):L684))/(MAX(OFFSET(L684,-$M$3+1,0):L684)-MIN(OFFSET(L684,-$M$3+1,0):L684))</f>
        <v>83.691426707836357</v>
      </c>
      <c r="N684" s="8">
        <f t="shared" si="137"/>
        <v>0.38999999999999879</v>
      </c>
      <c r="O684" s="8">
        <f t="shared" si="138"/>
        <v>0.51999999999999957</v>
      </c>
      <c r="P684" s="15">
        <f ca="1">AVERAGE(N684:OFFSET(N684,-$P$3+1,0))*$P$4*H684</f>
        <v>88.249999999999986</v>
      </c>
      <c r="Q684" s="15">
        <f ca="1">AVERAGE(O684:OFFSET(O684,-$P$3+1,0))*$Q$4*I684</f>
        <v>79.249999999999972</v>
      </c>
      <c r="R684" s="11" t="str">
        <f t="shared" ca="1" si="143"/>
        <v xml:space="preserve"> </v>
      </c>
      <c r="S684" s="11" t="str">
        <f t="shared" ca="1" si="144"/>
        <v>Sell</v>
      </c>
      <c r="T684" s="3">
        <f t="shared" ca="1" si="139"/>
        <v>-10</v>
      </c>
      <c r="U684" s="16">
        <f t="shared" ca="1" si="140"/>
        <v>14.724540901502513</v>
      </c>
      <c r="V684" s="3">
        <f t="shared" ca="1" si="145"/>
        <v>11.62</v>
      </c>
      <c r="W684" s="3">
        <f t="shared" ca="1" si="146"/>
        <v>8.5399999999999991</v>
      </c>
      <c r="X684" s="12">
        <f t="shared" ca="1" si="147"/>
        <v>-40.000000000000924</v>
      </c>
      <c r="Y684" s="17">
        <f t="shared" ca="1" si="148"/>
        <v>633.15525876460765</v>
      </c>
      <c r="Z684" s="17">
        <f t="shared" ca="1" si="141"/>
        <v>593.15525876460674</v>
      </c>
      <c r="AA684" s="19">
        <f t="shared" ca="1" si="142"/>
        <v>8918.7690109459036</v>
      </c>
      <c r="AB684">
        <v>27812.964549913759</v>
      </c>
    </row>
    <row r="685" spans="1:28" x14ac:dyDescent="0.25">
      <c r="A685" s="22">
        <v>36998</v>
      </c>
      <c r="B685">
        <v>13.24</v>
      </c>
      <c r="C685">
        <v>12.46</v>
      </c>
      <c r="D685">
        <v>12.46</v>
      </c>
      <c r="E685">
        <v>8.5</v>
      </c>
      <c r="F685">
        <v>8.1199999999999992</v>
      </c>
      <c r="G685">
        <v>8.31</v>
      </c>
      <c r="H685" s="2">
        <v>1</v>
      </c>
      <c r="I685" s="2">
        <v>1</v>
      </c>
      <c r="J685" s="6">
        <f ca="1">100*(D685-MIN(OFFSET(C685,-$J$3+1,0):C685))/(MAX(OFFSET(B685,-$J$3+1,0):B685)-MIN(OFFSET(C685,-$J$3+1,0):C685))</f>
        <v>49.612403100775239</v>
      </c>
      <c r="K685" s="6">
        <f ca="1">100*(G685-MIN(OFFSET(F685,-$J$3+1,0):F685))/(MAX(OFFSET(E685,-$J$3+1,0):E685)-MIN(OFFSET(F685,-$J$3+1,0):F685))</f>
        <v>37.246963562753074</v>
      </c>
      <c r="L685" s="6">
        <f t="shared" ca="1" si="136"/>
        <v>12.365439538022166</v>
      </c>
      <c r="M685" s="6">
        <f ca="1">100*(L685-MIN(OFFSET(L685,-$M$3+1,0):L685))/(MAX(OFFSET(L685,-$M$3+1,0):L685)-MIN(OFFSET(L685,-$M$3+1,0):L685))</f>
        <v>51.6536282084476</v>
      </c>
      <c r="N685" s="8">
        <f t="shared" si="137"/>
        <v>0.77999999999999936</v>
      </c>
      <c r="O685" s="8">
        <f t="shared" si="138"/>
        <v>0.38000000000000078</v>
      </c>
      <c r="P685" s="15">
        <f ca="1">AVERAGE(N685:OFFSET(N685,-$P$3+1,0))*$P$4*H685</f>
        <v>88.749999999999972</v>
      </c>
      <c r="Q685" s="15">
        <f ca="1">AVERAGE(O685:OFFSET(O685,-$P$3+1,0))*$Q$4*I685</f>
        <v>77.999999999999986</v>
      </c>
      <c r="R685" s="11" t="str">
        <f t="shared" ca="1" si="143"/>
        <v xml:space="preserve"> </v>
      </c>
      <c r="S685" s="11" t="str">
        <f t="shared" ca="1" si="144"/>
        <v>Sell</v>
      </c>
      <c r="T685" s="3">
        <f t="shared" ca="1" si="139"/>
        <v>-10</v>
      </c>
      <c r="U685" s="16">
        <f t="shared" ca="1" si="140"/>
        <v>14.724540901502513</v>
      </c>
      <c r="V685" s="3">
        <f t="shared" ca="1" si="145"/>
        <v>11.62</v>
      </c>
      <c r="W685" s="3">
        <f t="shared" ca="1" si="146"/>
        <v>8.5399999999999991</v>
      </c>
      <c r="X685" s="12">
        <f t="shared" ca="1" si="147"/>
        <v>500</v>
      </c>
      <c r="Y685" s="17">
        <f t="shared" ca="1" si="148"/>
        <v>-279.76627712854702</v>
      </c>
      <c r="Z685" s="17">
        <f t="shared" ca="1" si="141"/>
        <v>220.23372287145298</v>
      </c>
      <c r="AA685" s="19">
        <f t="shared" ca="1" si="142"/>
        <v>9139.0027338173568</v>
      </c>
      <c r="AB685">
        <v>28033.198272785212</v>
      </c>
    </row>
    <row r="686" spans="1:28" x14ac:dyDescent="0.25">
      <c r="A686" s="22">
        <v>36999</v>
      </c>
      <c r="B686">
        <v>13.54</v>
      </c>
      <c r="C686">
        <v>12.03</v>
      </c>
      <c r="D686">
        <v>13.34</v>
      </c>
      <c r="E686">
        <v>8.69</v>
      </c>
      <c r="F686">
        <v>7.62</v>
      </c>
      <c r="G686">
        <v>8.6199999999999992</v>
      </c>
      <c r="H686" s="2">
        <v>1</v>
      </c>
      <c r="I686" s="2">
        <v>1</v>
      </c>
      <c r="J686" s="6">
        <f ca="1">100*(D686-MIN(OFFSET(C686,-$J$3+1,0):C686))/(MAX(OFFSET(B686,-$J$3+1,0):B686)-MIN(OFFSET(C686,-$J$3+1,0):C686))</f>
        <v>83.720930232558132</v>
      </c>
      <c r="K686" s="6">
        <f ca="1">100*(G686-MIN(OFFSET(F686,-$J$3+1,0):F686))/(MAX(OFFSET(E686,-$J$3+1,0):E686)-MIN(OFFSET(F686,-$J$3+1,0):F686))</f>
        <v>57.746478873239418</v>
      </c>
      <c r="L686" s="6">
        <f t="shared" ca="1" si="136"/>
        <v>25.974451359318714</v>
      </c>
      <c r="M686" s="6">
        <f ca="1">100*(L686-MIN(OFFSET(L686,-$M$3+1,0):L686))/(MAX(OFFSET(L686,-$M$3+1,0):L686)-MIN(OFFSET(L686,-$M$3+1,0):L686))</f>
        <v>66.207945925945779</v>
      </c>
      <c r="N686" s="8">
        <f t="shared" si="137"/>
        <v>1.5099999999999998</v>
      </c>
      <c r="O686" s="8">
        <f t="shared" si="138"/>
        <v>1.0699999999999994</v>
      </c>
      <c r="P686" s="15">
        <f ca="1">AVERAGE(N686:OFFSET(N686,-$P$3+1,0))*$P$4*H686</f>
        <v>94.749999999999957</v>
      </c>
      <c r="Q686" s="15">
        <f ca="1">AVERAGE(O686:OFFSET(O686,-$P$3+1,0))*$Q$4*I686</f>
        <v>78.624999999999972</v>
      </c>
      <c r="R686" s="11" t="str">
        <f t="shared" ca="1" si="143"/>
        <v xml:space="preserve"> </v>
      </c>
      <c r="S686" s="11" t="str">
        <f t="shared" ca="1" si="144"/>
        <v>Sell</v>
      </c>
      <c r="T686" s="3">
        <f t="shared" ca="1" si="139"/>
        <v>-10</v>
      </c>
      <c r="U686" s="16">
        <f t="shared" ca="1" si="140"/>
        <v>14.724540901502513</v>
      </c>
      <c r="V686" s="3">
        <f t="shared" ca="1" si="145"/>
        <v>11.62</v>
      </c>
      <c r="W686" s="3">
        <f t="shared" ca="1" si="146"/>
        <v>8.5399999999999991</v>
      </c>
      <c r="X686" s="12">
        <f t="shared" ca="1" si="147"/>
        <v>-879.99999999999898</v>
      </c>
      <c r="Y686" s="17">
        <f t="shared" ca="1" si="148"/>
        <v>456.46076794657597</v>
      </c>
      <c r="Z686" s="17">
        <f t="shared" ca="1" si="141"/>
        <v>-423.53923205342301</v>
      </c>
      <c r="AA686" s="19">
        <f t="shared" ca="1" si="142"/>
        <v>8715.4635017639339</v>
      </c>
      <c r="AB686">
        <v>28033.198272785212</v>
      </c>
    </row>
    <row r="687" spans="1:28" x14ac:dyDescent="0.25">
      <c r="A687" s="22">
        <v>37000</v>
      </c>
      <c r="B687">
        <v>14.91</v>
      </c>
      <c r="C687">
        <v>13.16</v>
      </c>
      <c r="D687">
        <v>14.56</v>
      </c>
      <c r="E687">
        <v>8.94</v>
      </c>
      <c r="F687">
        <v>8.2200000000000006</v>
      </c>
      <c r="G687">
        <v>8.7200000000000006</v>
      </c>
      <c r="H687" s="2">
        <v>1</v>
      </c>
      <c r="I687" s="2">
        <v>1</v>
      </c>
      <c r="J687" s="6">
        <f ca="1">100*(D687-MIN(OFFSET(C687,-$J$3+1,0):C687))/(MAX(OFFSET(B687,-$J$3+1,0):B687)-MIN(OFFSET(C687,-$J$3+1,0):C687))</f>
        <v>90.616621983914214</v>
      </c>
      <c r="K687" s="6">
        <f ca="1">100*(G687-MIN(OFFSET(F687,-$J$3+1,0):F687))/(MAX(OFFSET(E687,-$J$3+1,0):E687)-MIN(OFFSET(F687,-$J$3+1,0):F687))</f>
        <v>68.911917098445613</v>
      </c>
      <c r="L687" s="6">
        <f t="shared" ca="1" si="136"/>
        <v>21.704704885468601</v>
      </c>
      <c r="M687" s="6">
        <f ca="1">100*(L687-MIN(OFFSET(L687,-$M$3+1,0):L687))/(MAX(OFFSET(L687,-$M$3+1,0):L687)-MIN(OFFSET(L687,-$M$3+1,0):L687))</f>
        <v>37.076314441094631</v>
      </c>
      <c r="N687" s="8">
        <f t="shared" si="137"/>
        <v>1.75</v>
      </c>
      <c r="O687" s="8">
        <f t="shared" si="138"/>
        <v>0.71999999999999886</v>
      </c>
      <c r="P687" s="15">
        <f ca="1">AVERAGE(N687:OFFSET(N687,-$P$3+1,0))*$P$4*H687</f>
        <v>102.37499999999994</v>
      </c>
      <c r="Q687" s="15">
        <f ca="1">AVERAGE(O687:OFFSET(O687,-$P$3+1,0))*$Q$4*I687</f>
        <v>75.124999999999957</v>
      </c>
      <c r="R687" s="11" t="str">
        <f t="shared" ca="1" si="143"/>
        <v xml:space="preserve"> </v>
      </c>
      <c r="S687" s="11" t="str">
        <f t="shared" ca="1" si="144"/>
        <v>Exit</v>
      </c>
      <c r="T687" s="3">
        <f t="shared" ca="1" si="139"/>
        <v>-10</v>
      </c>
      <c r="U687" s="16">
        <f t="shared" ca="1" si="140"/>
        <v>14.724540901502513</v>
      </c>
      <c r="V687" s="3">
        <f t="shared" ca="1" si="145"/>
        <v>11.62</v>
      </c>
      <c r="W687" s="3">
        <f t="shared" ca="1" si="146"/>
        <v>8.5399999999999991</v>
      </c>
      <c r="X687" s="12">
        <f t="shared" ca="1" si="147"/>
        <v>-1220.0000000000007</v>
      </c>
      <c r="Y687" s="17">
        <f t="shared" ca="1" si="148"/>
        <v>147.24540901502724</v>
      </c>
      <c r="Z687" s="17">
        <f t="shared" ca="1" si="141"/>
        <v>-1072.7545909849734</v>
      </c>
      <c r="AA687" s="19">
        <f t="shared" ca="1" si="142"/>
        <v>7642.7089107789607</v>
      </c>
      <c r="AB687">
        <v>28033.198272785212</v>
      </c>
    </row>
    <row r="688" spans="1:28" x14ac:dyDescent="0.25">
      <c r="A688" s="22">
        <v>37001</v>
      </c>
      <c r="B688">
        <v>14.57</v>
      </c>
      <c r="C688">
        <v>13.78</v>
      </c>
      <c r="D688">
        <v>14.19</v>
      </c>
      <c r="E688">
        <v>8.94</v>
      </c>
      <c r="F688">
        <v>8.44</v>
      </c>
      <c r="G688">
        <v>8.58</v>
      </c>
      <c r="H688" s="2">
        <v>1</v>
      </c>
      <c r="I688" s="2">
        <v>1</v>
      </c>
      <c r="J688" s="6">
        <f ca="1">100*(D688-MIN(OFFSET(C688,-$J$3+1,0):C688))/(MAX(OFFSET(B688,-$J$3+1,0):B688)-MIN(OFFSET(C688,-$J$3+1,0):C688))</f>
        <v>80.697050938337796</v>
      </c>
      <c r="K688" s="6">
        <f ca="1">100*(G688-MIN(OFFSET(F688,-$J$3+1,0):F688))/(MAX(OFFSET(E688,-$J$3+1,0):E688)-MIN(OFFSET(F688,-$J$3+1,0):F688))</f>
        <v>73.456790123456813</v>
      </c>
      <c r="L688" s="6">
        <f t="shared" ca="1" si="136"/>
        <v>7.2402608148809833</v>
      </c>
      <c r="M688" s="6">
        <f ca="1">100*(L688-MIN(OFFSET(L688,-$M$3+1,0):L688))/(MAX(OFFSET(L688,-$M$3+1,0):L688)-MIN(OFFSET(L688,-$M$3+1,0):L688))</f>
        <v>1.2978357146568922</v>
      </c>
      <c r="N688" s="8">
        <f t="shared" si="137"/>
        <v>0.79000000000000092</v>
      </c>
      <c r="O688" s="8">
        <f t="shared" si="138"/>
        <v>0.5</v>
      </c>
      <c r="P688" s="15">
        <f ca="1">AVERAGE(N688:OFFSET(N688,-$P$3+1,0))*$P$4*H688</f>
        <v>100.12499999999997</v>
      </c>
      <c r="Q688" s="15">
        <f ca="1">AVERAGE(O688:OFFSET(O688,-$P$3+1,0))*$Q$4*I688</f>
        <v>70.499999999999957</v>
      </c>
      <c r="R688" s="11" t="str">
        <f t="shared" ca="1" si="143"/>
        <v>Buy</v>
      </c>
      <c r="S688" s="11" t="str">
        <f t="shared" ca="1" si="144"/>
        <v xml:space="preserve"> </v>
      </c>
      <c r="T688" s="3">
        <f t="shared" ca="1" si="139"/>
        <v>10</v>
      </c>
      <c r="U688" s="16">
        <f t="shared" ca="1" si="140"/>
        <v>-14.202127659574474</v>
      </c>
      <c r="V688" s="3">
        <f t="shared" ca="1" si="145"/>
        <v>14.19</v>
      </c>
      <c r="W688" s="3">
        <f t="shared" ca="1" si="146"/>
        <v>8.58</v>
      </c>
      <c r="X688" s="12">
        <f t="shared" ca="1" si="147"/>
        <v>370.00000000000102</v>
      </c>
      <c r="Y688" s="17">
        <f t="shared" ca="1" si="148"/>
        <v>-206.14357262103601</v>
      </c>
      <c r="Z688" s="17">
        <f t="shared" ca="1" si="141"/>
        <v>163.85642737896501</v>
      </c>
      <c r="AA688" s="19">
        <f t="shared" ca="1" si="142"/>
        <v>7806.5653381579259</v>
      </c>
      <c r="AB688">
        <v>28033.198272785212</v>
      </c>
    </row>
    <row r="689" spans="1:28" x14ac:dyDescent="0.25">
      <c r="A689" s="22">
        <v>37004</v>
      </c>
      <c r="B689">
        <v>14.19</v>
      </c>
      <c r="C689">
        <v>13.54</v>
      </c>
      <c r="D689">
        <v>13.62</v>
      </c>
      <c r="E689">
        <v>8.69</v>
      </c>
      <c r="F689">
        <v>8.19</v>
      </c>
      <c r="G689">
        <v>8.41</v>
      </c>
      <c r="H689" s="2">
        <v>1</v>
      </c>
      <c r="I689" s="2">
        <v>1</v>
      </c>
      <c r="J689" s="6">
        <f ca="1">100*(D689-MIN(OFFSET(C689,-$J$3+1,0):C689))/(MAX(OFFSET(B689,-$J$3+1,0):B689)-MIN(OFFSET(C689,-$J$3+1,0):C689))</f>
        <v>61.144578313252993</v>
      </c>
      <c r="K689" s="6">
        <f ca="1">100*(G689-MIN(OFFSET(F689,-$J$3+1,0):F689))/(MAX(OFFSET(E689,-$J$3+1,0):E689)-MIN(OFFSET(F689,-$J$3+1,0):F689))</f>
        <v>62.732919254658391</v>
      </c>
      <c r="L689" s="6">
        <f t="shared" ca="1" si="136"/>
        <v>-1.5883409414053986</v>
      </c>
      <c r="M689" s="6">
        <f ca="1">100*(L689-MIN(OFFSET(L689,-$M$3+1,0):L689))/(MAX(OFFSET(L689,-$M$3+1,0):L689)-MIN(OFFSET(L689,-$M$3+1,0):L689))</f>
        <v>0</v>
      </c>
      <c r="N689" s="8">
        <f t="shared" si="137"/>
        <v>0.65000000000000036</v>
      </c>
      <c r="O689" s="8">
        <f t="shared" si="138"/>
        <v>0.5</v>
      </c>
      <c r="P689" s="15">
        <f ca="1">AVERAGE(N689:OFFSET(N689,-$P$3+1,0))*$P$4*H689</f>
        <v>93.749999999999972</v>
      </c>
      <c r="Q689" s="15">
        <f ca="1">AVERAGE(O689:OFFSET(O689,-$P$3+1,0))*$Q$4*I689</f>
        <v>66.749999999999972</v>
      </c>
      <c r="R689" s="11" t="str">
        <f t="shared" ca="1" si="143"/>
        <v>Buy</v>
      </c>
      <c r="S689" s="11" t="str">
        <f t="shared" ca="1" si="144"/>
        <v xml:space="preserve"> </v>
      </c>
      <c r="T689" s="3">
        <f t="shared" ca="1" si="139"/>
        <v>10</v>
      </c>
      <c r="U689" s="16">
        <f t="shared" ca="1" si="140"/>
        <v>-14.202127659574474</v>
      </c>
      <c r="V689" s="3">
        <f t="shared" ca="1" si="145"/>
        <v>14.19</v>
      </c>
      <c r="W689" s="3">
        <f t="shared" ca="1" si="146"/>
        <v>8.58</v>
      </c>
      <c r="X689" s="12">
        <f t="shared" ca="1" si="147"/>
        <v>-570.00000000000023</v>
      </c>
      <c r="Y689" s="17">
        <f t="shared" ca="1" si="148"/>
        <v>241.43617021276594</v>
      </c>
      <c r="Z689" s="17">
        <f t="shared" ca="1" si="141"/>
        <v>-328.56382978723428</v>
      </c>
      <c r="AA689" s="19">
        <f t="shared" ca="1" si="142"/>
        <v>7478.0015083706912</v>
      </c>
      <c r="AB689">
        <v>28033.198272785212</v>
      </c>
    </row>
    <row r="690" spans="1:28" x14ac:dyDescent="0.25">
      <c r="A690" s="22">
        <v>37005</v>
      </c>
      <c r="B690">
        <v>14.54</v>
      </c>
      <c r="C690">
        <v>13.74</v>
      </c>
      <c r="D690">
        <v>13.99</v>
      </c>
      <c r="E690">
        <v>9.27</v>
      </c>
      <c r="F690">
        <v>8.24</v>
      </c>
      <c r="G690">
        <v>8.76</v>
      </c>
      <c r="H690" s="2">
        <v>1</v>
      </c>
      <c r="I690" s="2">
        <v>1</v>
      </c>
      <c r="J690" s="6">
        <f ca="1">100*(D690-MIN(OFFSET(C690,-$J$3+1,0):C690))/(MAX(OFFSET(B690,-$J$3+1,0):B690)-MIN(OFFSET(C690,-$J$3+1,0):C690))</f>
        <v>68.055555555555571</v>
      </c>
      <c r="K690" s="6">
        <f ca="1">100*(G690-MIN(OFFSET(F690,-$J$3+1,0):F690))/(MAX(OFFSET(E690,-$J$3+1,0):E690)-MIN(OFFSET(F690,-$J$3+1,0):F690))</f>
        <v>70.520231213872833</v>
      </c>
      <c r="L690" s="6">
        <f t="shared" ca="1" si="136"/>
        <v>-2.4646756583172618</v>
      </c>
      <c r="M690" s="6">
        <f ca="1">100*(L690-MIN(OFFSET(L690,-$M$3+1,0):L690))/(MAX(OFFSET(L690,-$M$3+1,0):L690)-MIN(OFFSET(L690,-$M$3+1,0):L690))</f>
        <v>0</v>
      </c>
      <c r="N690" s="8">
        <f t="shared" si="137"/>
        <v>0.91999999999999993</v>
      </c>
      <c r="O690" s="8">
        <f t="shared" si="138"/>
        <v>1.0299999999999994</v>
      </c>
      <c r="P690" s="15">
        <f ca="1">AVERAGE(N690:OFFSET(N690,-$P$3+1,0))*$P$4*H690</f>
        <v>90.749999999999972</v>
      </c>
      <c r="Q690" s="15">
        <f ca="1">AVERAGE(O690:OFFSET(O690,-$P$3+1,0))*$Q$4*I690</f>
        <v>73.499999999999972</v>
      </c>
      <c r="R690" s="11" t="str">
        <f t="shared" ca="1" si="143"/>
        <v>Buy</v>
      </c>
      <c r="S690" s="11" t="str">
        <f t="shared" ca="1" si="144"/>
        <v xml:space="preserve"> </v>
      </c>
      <c r="T690" s="3">
        <f t="shared" ca="1" si="139"/>
        <v>10</v>
      </c>
      <c r="U690" s="16">
        <f t="shared" ca="1" si="140"/>
        <v>-14.202127659574474</v>
      </c>
      <c r="V690" s="3">
        <f t="shared" ca="1" si="145"/>
        <v>14.19</v>
      </c>
      <c r="W690" s="3">
        <f t="shared" ca="1" si="146"/>
        <v>8.58</v>
      </c>
      <c r="X690" s="12">
        <f t="shared" ca="1" si="147"/>
        <v>370.00000000000102</v>
      </c>
      <c r="Y690" s="17">
        <f t="shared" ca="1" si="148"/>
        <v>-497.07446808510605</v>
      </c>
      <c r="Z690" s="17">
        <f t="shared" ca="1" si="141"/>
        <v>-127.07446808510502</v>
      </c>
      <c r="AA690" s="19">
        <f t="shared" ca="1" si="142"/>
        <v>7350.9270402855864</v>
      </c>
      <c r="AB690">
        <v>28033.198272785212</v>
      </c>
    </row>
    <row r="691" spans="1:28" x14ac:dyDescent="0.25">
      <c r="A691" s="22">
        <v>37006</v>
      </c>
      <c r="B691">
        <v>15.27</v>
      </c>
      <c r="C691">
        <v>14.08</v>
      </c>
      <c r="D691">
        <v>14.94</v>
      </c>
      <c r="E691">
        <v>10.14</v>
      </c>
      <c r="F691">
        <v>8.74</v>
      </c>
      <c r="G691">
        <v>9.6999999999999993</v>
      </c>
      <c r="H691" s="2">
        <v>1</v>
      </c>
      <c r="I691" s="2">
        <v>1</v>
      </c>
      <c r="J691" s="6">
        <f ca="1">100*(D691-MIN(OFFSET(C691,-$J$3+1,0):C691))/(MAX(OFFSET(B691,-$J$3+1,0):B691)-MIN(OFFSET(C691,-$J$3+1,0):C691))</f>
        <v>89.81481481481481</v>
      </c>
      <c r="K691" s="6">
        <f ca="1">100*(G691-MIN(OFFSET(F691,-$J$3+1,0):F691))/(MAX(OFFSET(E691,-$J$3+1,0):E691)-MIN(OFFSET(F691,-$J$3+1,0):F691))</f>
        <v>83.076923076923023</v>
      </c>
      <c r="L691" s="6">
        <f t="shared" ca="1" si="136"/>
        <v>6.7378917378917862</v>
      </c>
      <c r="M691" s="6">
        <f ca="1">100*(L691-MIN(OFFSET(L691,-$M$3+1,0):L691))/(MAX(OFFSET(L691,-$M$3+1,0):L691)-MIN(OFFSET(L691,-$M$3+1,0):L691))</f>
        <v>18.550560553700663</v>
      </c>
      <c r="N691" s="8">
        <f t="shared" si="137"/>
        <v>1.2799999999999994</v>
      </c>
      <c r="O691" s="8">
        <f t="shared" si="138"/>
        <v>1.4000000000000004</v>
      </c>
      <c r="P691" s="15">
        <f ca="1">AVERAGE(N691:OFFSET(N691,-$P$3+1,0))*$P$4*H691</f>
        <v>100.87499999999999</v>
      </c>
      <c r="Q691" s="15">
        <f ca="1">AVERAGE(O691:OFFSET(O691,-$P$3+1,0))*$Q$4*I691</f>
        <v>76.499999999999986</v>
      </c>
      <c r="R691" s="11" t="str">
        <f t="shared" ca="1" si="143"/>
        <v>Buy</v>
      </c>
      <c r="S691" s="11" t="str">
        <f t="shared" ca="1" si="144"/>
        <v xml:space="preserve"> </v>
      </c>
      <c r="T691" s="3">
        <f t="shared" ca="1" si="139"/>
        <v>10</v>
      </c>
      <c r="U691" s="16">
        <f t="shared" ca="1" si="140"/>
        <v>-14.202127659574474</v>
      </c>
      <c r="V691" s="3">
        <f t="shared" ca="1" si="145"/>
        <v>14.19</v>
      </c>
      <c r="W691" s="3">
        <f t="shared" ca="1" si="146"/>
        <v>8.58</v>
      </c>
      <c r="X691" s="12">
        <f t="shared" ca="1" si="147"/>
        <v>949.99999999999932</v>
      </c>
      <c r="Y691" s="17">
        <f t="shared" ca="1" si="148"/>
        <v>-1334.9999999999998</v>
      </c>
      <c r="Z691" s="17">
        <f t="shared" ca="1" si="141"/>
        <v>-385.00000000000045</v>
      </c>
      <c r="AA691" s="19">
        <f t="shared" ca="1" si="142"/>
        <v>6965.9270402855855</v>
      </c>
      <c r="AB691">
        <v>28033.198272785212</v>
      </c>
    </row>
    <row r="692" spans="1:28" x14ac:dyDescent="0.25">
      <c r="A692" s="22">
        <v>37007</v>
      </c>
      <c r="B692">
        <v>15.55</v>
      </c>
      <c r="C692">
        <v>14.35</v>
      </c>
      <c r="D692">
        <v>14.64</v>
      </c>
      <c r="E692">
        <v>10.09</v>
      </c>
      <c r="F692">
        <v>9.5500000000000007</v>
      </c>
      <c r="G692">
        <v>9.8000000000000007</v>
      </c>
      <c r="H692" s="2">
        <v>1</v>
      </c>
      <c r="I692" s="2">
        <v>1</v>
      </c>
      <c r="J692" s="6">
        <f ca="1">100*(D692-MIN(OFFSET(C692,-$J$3+1,0):C692))/(MAX(OFFSET(B692,-$J$3+1,0):B692)-MIN(OFFSET(C692,-$J$3+1,0):C692))</f>
        <v>74.14772727272728</v>
      </c>
      <c r="K692" s="6">
        <f ca="1">100*(G692-MIN(OFFSET(F692,-$J$3+1,0):F692))/(MAX(OFFSET(E692,-$J$3+1,0):E692)-MIN(OFFSET(F692,-$J$3+1,0):F692))</f>
        <v>86.923076923076934</v>
      </c>
      <c r="L692" s="6">
        <f t="shared" ca="1" si="136"/>
        <v>-12.775349650349654</v>
      </c>
      <c r="M692" s="6">
        <f ca="1">100*(L692-MIN(OFFSET(L692,-$M$3+1,0):L692))/(MAX(OFFSET(L692,-$M$3+1,0):L692)-MIN(OFFSET(L692,-$M$3+1,0):L692))</f>
        <v>0</v>
      </c>
      <c r="N692" s="8">
        <f t="shared" si="137"/>
        <v>1.2000000000000011</v>
      </c>
      <c r="O692" s="8">
        <f t="shared" si="138"/>
        <v>0.53999999999999915</v>
      </c>
      <c r="P692" s="15">
        <f ca="1">AVERAGE(N692:OFFSET(N692,-$P$3+1,0))*$P$4*H692</f>
        <v>111.00000000000001</v>
      </c>
      <c r="Q692" s="15">
        <f ca="1">AVERAGE(O692:OFFSET(O692,-$P$3+1,0))*$Q$4*I692</f>
        <v>76.749999999999972</v>
      </c>
      <c r="R692" s="11" t="str">
        <f t="shared" ca="1" si="143"/>
        <v>Buy</v>
      </c>
      <c r="S692" s="11" t="str">
        <f t="shared" ca="1" si="144"/>
        <v xml:space="preserve"> </v>
      </c>
      <c r="T692" s="3">
        <f t="shared" ca="1" si="139"/>
        <v>10</v>
      </c>
      <c r="U692" s="16">
        <f t="shared" ca="1" si="140"/>
        <v>-14.202127659574474</v>
      </c>
      <c r="V692" s="3">
        <f t="shared" ca="1" si="145"/>
        <v>14.19</v>
      </c>
      <c r="W692" s="3">
        <f t="shared" ca="1" si="146"/>
        <v>8.58</v>
      </c>
      <c r="X692" s="12">
        <f t="shared" ca="1" si="147"/>
        <v>-299.99999999999892</v>
      </c>
      <c r="Y692" s="17">
        <f t="shared" ca="1" si="148"/>
        <v>-142.02127659574674</v>
      </c>
      <c r="Z692" s="17">
        <f t="shared" ca="1" si="141"/>
        <v>-442.02127659574569</v>
      </c>
      <c r="AA692" s="19">
        <f t="shared" ca="1" si="142"/>
        <v>6523.9057636898397</v>
      </c>
      <c r="AB692">
        <v>28033.198272785212</v>
      </c>
    </row>
    <row r="693" spans="1:28" x14ac:dyDescent="0.25">
      <c r="A693" s="22">
        <v>37008</v>
      </c>
      <c r="B693">
        <v>15.06</v>
      </c>
      <c r="C693">
        <v>14.65</v>
      </c>
      <c r="D693">
        <v>15.01</v>
      </c>
      <c r="E693">
        <v>9.99</v>
      </c>
      <c r="F693">
        <v>9.2899999999999991</v>
      </c>
      <c r="G693">
        <v>9.7100000000000009</v>
      </c>
      <c r="H693" s="2">
        <v>1</v>
      </c>
      <c r="I693" s="2">
        <v>1</v>
      </c>
      <c r="J693" s="6">
        <f ca="1">100*(D693-MIN(OFFSET(C693,-$J$3+1,0):C693))/(MAX(OFFSET(B693,-$J$3+1,0):B693)-MIN(OFFSET(C693,-$J$3+1,0):C693))</f>
        <v>84.659090909090892</v>
      </c>
      <c r="K693" s="6">
        <f ca="1">100*(G693-MIN(OFFSET(F693,-$J$3+1,0):F693))/(MAX(OFFSET(E693,-$J$3+1,0):E693)-MIN(OFFSET(F693,-$J$3+1,0):F693))</f>
        <v>82.936507936507951</v>
      </c>
      <c r="L693" s="6">
        <f t="shared" ca="1" si="136"/>
        <v>1.7225829725829414</v>
      </c>
      <c r="M693" s="6">
        <f ca="1">100*(L693-MIN(OFFSET(L693,-$M$3+1,0):L693))/(MAX(OFFSET(L693,-$M$3+1,0):L693)-MIN(OFFSET(L693,-$M$3+1,0):L693))</f>
        <v>31.158580797096882</v>
      </c>
      <c r="N693" s="8">
        <f t="shared" si="137"/>
        <v>0.41999999999999993</v>
      </c>
      <c r="O693" s="8">
        <f t="shared" si="138"/>
        <v>0.70000000000000107</v>
      </c>
      <c r="P693" s="15">
        <f ca="1">AVERAGE(N693:OFFSET(N693,-$P$3+1,0))*$P$4*H693</f>
        <v>106.50000000000001</v>
      </c>
      <c r="Q693" s="15">
        <f ca="1">AVERAGE(O693:OFFSET(O693,-$P$3+1,0))*$Q$4*I693</f>
        <v>80.749999999999972</v>
      </c>
      <c r="R693" s="11" t="str">
        <f t="shared" ca="1" si="143"/>
        <v>Buy</v>
      </c>
      <c r="S693" s="11" t="str">
        <f t="shared" ca="1" si="144"/>
        <v xml:space="preserve"> </v>
      </c>
      <c r="T693" s="3">
        <f t="shared" ca="1" si="139"/>
        <v>10</v>
      </c>
      <c r="U693" s="16">
        <f t="shared" ca="1" si="140"/>
        <v>-14.202127659574474</v>
      </c>
      <c r="V693" s="3">
        <f t="shared" ca="1" si="145"/>
        <v>14.19</v>
      </c>
      <c r="W693" s="3">
        <f t="shared" ca="1" si="146"/>
        <v>8.58</v>
      </c>
      <c r="X693" s="12">
        <f t="shared" ca="1" si="147"/>
        <v>369.9999999999992</v>
      </c>
      <c r="Y693" s="17">
        <f t="shared" ca="1" si="148"/>
        <v>127.81914893617005</v>
      </c>
      <c r="Z693" s="17">
        <f t="shared" ca="1" si="141"/>
        <v>497.81914893616926</v>
      </c>
      <c r="AA693" s="19">
        <f t="shared" ca="1" si="142"/>
        <v>7021.7249126260085</v>
      </c>
      <c r="AB693">
        <v>28533.361139234723</v>
      </c>
    </row>
    <row r="694" spans="1:28" x14ac:dyDescent="0.25">
      <c r="A694" s="22">
        <v>37011</v>
      </c>
      <c r="B694">
        <v>15.25</v>
      </c>
      <c r="C694">
        <v>14.08</v>
      </c>
      <c r="D694">
        <v>14.46</v>
      </c>
      <c r="E694">
        <v>9.94</v>
      </c>
      <c r="F694">
        <v>9.19</v>
      </c>
      <c r="G694">
        <v>9.25</v>
      </c>
      <c r="H694" s="2">
        <v>1</v>
      </c>
      <c r="I694" s="2">
        <v>1</v>
      </c>
      <c r="J694" s="6">
        <f ca="1">100*(D694-MIN(OFFSET(C694,-$J$3+1,0):C694))/(MAX(OFFSET(B694,-$J$3+1,0):B694)-MIN(OFFSET(C694,-$J$3+1,0):C694))</f>
        <v>69.034090909090921</v>
      </c>
      <c r="K694" s="6">
        <f ca="1">100*(G694-MIN(OFFSET(F694,-$J$3+1,0):F694))/(MAX(OFFSET(E694,-$J$3+1,0):E694)-MIN(OFFSET(F694,-$J$3+1,0):F694))</f>
        <v>64.682539682539669</v>
      </c>
      <c r="L694" s="6">
        <f t="shared" ca="1" si="136"/>
        <v>4.3515512265512513</v>
      </c>
      <c r="M694" s="6">
        <f ca="1">100*(L694-MIN(OFFSET(L694,-$M$3+1,0):L694))/(MAX(OFFSET(L694,-$M$3+1,0):L694)-MIN(OFFSET(L694,-$M$3+1,0):L694))</f>
        <v>44.198680846458061</v>
      </c>
      <c r="N694" s="8">
        <f t="shared" si="137"/>
        <v>1.17</v>
      </c>
      <c r="O694" s="8">
        <f t="shared" si="138"/>
        <v>0.75</v>
      </c>
      <c r="P694" s="15">
        <f ca="1">AVERAGE(N694:OFFSET(N694,-$P$3+1,0))*$P$4*H694</f>
        <v>102.25000000000001</v>
      </c>
      <c r="Q694" s="15">
        <f ca="1">AVERAGE(O694:OFFSET(O694,-$P$3+1,0))*$Q$4*I694</f>
        <v>76.749999999999986</v>
      </c>
      <c r="R694" s="11" t="str">
        <f t="shared" ca="1" si="143"/>
        <v>Buy</v>
      </c>
      <c r="S694" s="11" t="str">
        <f t="shared" ca="1" si="144"/>
        <v xml:space="preserve"> </v>
      </c>
      <c r="T694" s="3">
        <f t="shared" ca="1" si="139"/>
        <v>10</v>
      </c>
      <c r="U694" s="16">
        <f t="shared" ca="1" si="140"/>
        <v>-14.202127659574474</v>
      </c>
      <c r="V694" s="3">
        <f t="shared" ca="1" si="145"/>
        <v>14.19</v>
      </c>
      <c r="W694" s="3">
        <f t="shared" ca="1" si="146"/>
        <v>8.58</v>
      </c>
      <c r="X694" s="12">
        <f t="shared" ca="1" si="147"/>
        <v>-549.99999999999898</v>
      </c>
      <c r="Y694" s="17">
        <f t="shared" ca="1" si="148"/>
        <v>653.29787234042692</v>
      </c>
      <c r="Z694" s="17">
        <f t="shared" ca="1" si="141"/>
        <v>103.29787234042794</v>
      </c>
      <c r="AA694" s="19">
        <f t="shared" ca="1" si="142"/>
        <v>7125.0227849664361</v>
      </c>
      <c r="AB694">
        <v>28648.638012198895</v>
      </c>
    </row>
    <row r="695" spans="1:28" x14ac:dyDescent="0.25">
      <c r="A695" s="22">
        <v>37012</v>
      </c>
      <c r="B695">
        <v>14.4</v>
      </c>
      <c r="C695">
        <v>13.39</v>
      </c>
      <c r="D695">
        <v>14.24</v>
      </c>
      <c r="E695">
        <v>9.5399999999999991</v>
      </c>
      <c r="F695">
        <v>8.77</v>
      </c>
      <c r="G695">
        <v>9.08</v>
      </c>
      <c r="H695" s="2">
        <v>1</v>
      </c>
      <c r="I695" s="2">
        <v>1</v>
      </c>
      <c r="J695" s="6">
        <f ca="1">100*(D695-MIN(OFFSET(C695,-$J$3+1,0):C695))/(MAX(OFFSET(B695,-$J$3+1,0):B695)-MIN(OFFSET(C695,-$J$3+1,0):C695))</f>
        <v>62.784090909090907</v>
      </c>
      <c r="K695" s="6">
        <f ca="1">100*(G695-MIN(OFFSET(F695,-$J$3+1,0):F695))/(MAX(OFFSET(E695,-$J$3+1,0):E695)-MIN(OFFSET(F695,-$J$3+1,0):F695))</f>
        <v>57.936507936507923</v>
      </c>
      <c r="L695" s="6">
        <f t="shared" ca="1" si="136"/>
        <v>4.847582972582984</v>
      </c>
      <c r="M695" s="6">
        <f ca="1">100*(L695-MIN(OFFSET(L695,-$M$3+1,0):L695))/(MAX(OFFSET(L695,-$M$3+1,0):L695)-MIN(OFFSET(L695,-$M$3+1,0):L695))</f>
        <v>45.478769345255692</v>
      </c>
      <c r="N695" s="8">
        <f t="shared" si="137"/>
        <v>1.0700000000000003</v>
      </c>
      <c r="O695" s="8">
        <f t="shared" si="138"/>
        <v>0.76999999999999957</v>
      </c>
      <c r="P695" s="15">
        <f ca="1">AVERAGE(N695:OFFSET(N695,-$P$3+1,0))*$P$4*H695</f>
        <v>93.750000000000028</v>
      </c>
      <c r="Q695" s="15">
        <f ca="1">AVERAGE(O695:OFFSET(O695,-$P$3+1,0))*$Q$4*I695</f>
        <v>77.375</v>
      </c>
      <c r="R695" s="11" t="str">
        <f t="shared" ca="1" si="143"/>
        <v>Buy</v>
      </c>
      <c r="S695" s="11" t="str">
        <f t="shared" ca="1" si="144"/>
        <v xml:space="preserve"> </v>
      </c>
      <c r="T695" s="3">
        <f t="shared" ca="1" si="139"/>
        <v>10</v>
      </c>
      <c r="U695" s="16">
        <f t="shared" ca="1" si="140"/>
        <v>-14.202127659574474</v>
      </c>
      <c r="V695" s="3">
        <f t="shared" ca="1" si="145"/>
        <v>14.19</v>
      </c>
      <c r="W695" s="3">
        <f t="shared" ca="1" si="146"/>
        <v>8.58</v>
      </c>
      <c r="X695" s="12">
        <f t="shared" ca="1" si="147"/>
        <v>-220.00000000000063</v>
      </c>
      <c r="Y695" s="17">
        <f t="shared" ca="1" si="148"/>
        <v>241.43617021276594</v>
      </c>
      <c r="Z695" s="17">
        <f t="shared" ca="1" si="141"/>
        <v>21.436170212765319</v>
      </c>
      <c r="AA695" s="19">
        <f t="shared" ca="1" si="142"/>
        <v>7146.4589551792014</v>
      </c>
      <c r="AB695">
        <v>28674.501204381304</v>
      </c>
    </row>
    <row r="696" spans="1:28" x14ac:dyDescent="0.25">
      <c r="A696" s="22">
        <v>37013</v>
      </c>
      <c r="B696">
        <v>14.56</v>
      </c>
      <c r="C696">
        <v>13.82</v>
      </c>
      <c r="D696">
        <v>14.07</v>
      </c>
      <c r="E696">
        <v>9.32</v>
      </c>
      <c r="F696">
        <v>8.89</v>
      </c>
      <c r="G696">
        <v>9.14</v>
      </c>
      <c r="H696" s="2">
        <v>1</v>
      </c>
      <c r="I696" s="2">
        <v>1</v>
      </c>
      <c r="J696" s="6">
        <f ca="1">100*(D696-MIN(OFFSET(C696,-$J$3+1,0):C696))/(MAX(OFFSET(B696,-$J$3+1,0):B696)-MIN(OFFSET(C696,-$J$3+1,0):C696))</f>
        <v>38.07531380753138</v>
      </c>
      <c r="K696" s="6">
        <f ca="1">100*(G696-MIN(OFFSET(F696,-$J$3+1,0):F696))/(MAX(OFFSET(E696,-$J$3+1,0):E696)-MIN(OFFSET(F696,-$J$3+1,0):F696))</f>
        <v>48.717948717948751</v>
      </c>
      <c r="L696" s="6">
        <f t="shared" ca="1" si="136"/>
        <v>-10.642634910417371</v>
      </c>
      <c r="M696" s="6">
        <f ca="1">100*(L696-MIN(OFFSET(L696,-$M$3+1,0):L696))/(MAX(OFFSET(L696,-$M$3+1,0):L696)-MIN(OFFSET(L696,-$M$3+1,0):L696))</f>
        <v>6.1853577920440799</v>
      </c>
      <c r="N696" s="8">
        <f t="shared" si="137"/>
        <v>0.74000000000000021</v>
      </c>
      <c r="O696" s="8">
        <f t="shared" si="138"/>
        <v>0.42999999999999972</v>
      </c>
      <c r="P696" s="15">
        <f ca="1">AVERAGE(N696:OFFSET(N696,-$P$3+1,0))*$P$4*H696</f>
        <v>93.125000000000014</v>
      </c>
      <c r="Q696" s="15">
        <f ca="1">AVERAGE(O696:OFFSET(O696,-$P$3+1,0))*$Q$4*I696</f>
        <v>76.499999999999986</v>
      </c>
      <c r="R696" s="11" t="str">
        <f t="shared" ca="1" si="143"/>
        <v>Buy</v>
      </c>
      <c r="S696" s="11" t="str">
        <f t="shared" ca="1" si="144"/>
        <v xml:space="preserve"> </v>
      </c>
      <c r="T696" s="3">
        <f t="shared" ca="1" si="139"/>
        <v>10</v>
      </c>
      <c r="U696" s="16">
        <f t="shared" ca="1" si="140"/>
        <v>-14.202127659574474</v>
      </c>
      <c r="V696" s="3">
        <f t="shared" ca="1" si="145"/>
        <v>14.19</v>
      </c>
      <c r="W696" s="3">
        <f t="shared" ca="1" si="146"/>
        <v>8.58</v>
      </c>
      <c r="X696" s="12">
        <f t="shared" ca="1" si="147"/>
        <v>-169.99999999999994</v>
      </c>
      <c r="Y696" s="17">
        <f t="shared" ca="1" si="148"/>
        <v>-85.212765957447559</v>
      </c>
      <c r="Z696" s="17">
        <f t="shared" ca="1" si="141"/>
        <v>-255.21276595744752</v>
      </c>
      <c r="AA696" s="19">
        <f t="shared" ca="1" si="142"/>
        <v>6891.2461892217543</v>
      </c>
      <c r="AB696">
        <v>28417.725960081629</v>
      </c>
    </row>
    <row r="697" spans="1:28" x14ac:dyDescent="0.25">
      <c r="A697" s="22">
        <v>37014</v>
      </c>
      <c r="B697">
        <v>14.21</v>
      </c>
      <c r="C697">
        <v>13.58</v>
      </c>
      <c r="D697">
        <v>14.08</v>
      </c>
      <c r="E697">
        <v>8.92</v>
      </c>
      <c r="F697">
        <v>8.27</v>
      </c>
      <c r="G697">
        <v>8.4499999999999993</v>
      </c>
      <c r="H697" s="2">
        <v>1</v>
      </c>
      <c r="I697" s="2">
        <v>1</v>
      </c>
      <c r="J697" s="6">
        <f ca="1">100*(D697-MIN(OFFSET(C697,-$J$3+1,0):C697))/(MAX(OFFSET(B697,-$J$3+1,0):B697)-MIN(OFFSET(C697,-$J$3+1,0):C697))</f>
        <v>31.944444444444414</v>
      </c>
      <c r="K697" s="6">
        <f ca="1">100*(G697-MIN(OFFSET(F697,-$J$3+1,0):F697))/(MAX(OFFSET(E697,-$J$3+1,0):E697)-MIN(OFFSET(F697,-$J$3+1,0):F697))</f>
        <v>13.333333333333314</v>
      </c>
      <c r="L697" s="6">
        <f t="shared" ca="1" si="136"/>
        <v>18.6111111111111</v>
      </c>
      <c r="M697" s="6">
        <f ca="1">100*(L697-MIN(OFFSET(L697,-$M$3+1,0):L697))/(MAX(OFFSET(L697,-$M$3+1,0):L697)-MIN(OFFSET(L697,-$M$3+1,0):L697))</f>
        <v>100</v>
      </c>
      <c r="N697" s="8">
        <f t="shared" si="137"/>
        <v>0.63000000000000078</v>
      </c>
      <c r="O697" s="8">
        <f t="shared" si="138"/>
        <v>0.87000000000000099</v>
      </c>
      <c r="P697" s="15">
        <f ca="1">AVERAGE(N697:OFFSET(N697,-$P$3+1,0))*$P$4*H697</f>
        <v>92.875000000000014</v>
      </c>
      <c r="Q697" s="15">
        <f ca="1">AVERAGE(O697:OFFSET(O697,-$P$3+1,0))*$Q$4*I697</f>
        <v>81.125</v>
      </c>
      <c r="R697" s="11" t="str">
        <f t="shared" ca="1" si="143"/>
        <v>Exit</v>
      </c>
      <c r="S697" s="11" t="str">
        <f t="shared" ca="1" si="144"/>
        <v>Sell</v>
      </c>
      <c r="T697" s="3">
        <f t="shared" ca="1" si="139"/>
        <v>-10</v>
      </c>
      <c r="U697" s="16">
        <f t="shared" ca="1" si="140"/>
        <v>11.44838212634823</v>
      </c>
      <c r="V697" s="3">
        <f t="shared" ca="1" si="145"/>
        <v>14.19</v>
      </c>
      <c r="W697" s="3">
        <f t="shared" ca="1" si="146"/>
        <v>8.58</v>
      </c>
      <c r="X697" s="12">
        <f t="shared" ca="1" si="147"/>
        <v>9.9999999999997868</v>
      </c>
      <c r="Y697" s="17">
        <f t="shared" ca="1" si="148"/>
        <v>979.94680851064049</v>
      </c>
      <c r="Z697" s="17">
        <f t="shared" ca="1" si="141"/>
        <v>989.94680851064027</v>
      </c>
      <c r="AA697" s="19">
        <f t="shared" ca="1" si="142"/>
        <v>7881.1929977323944</v>
      </c>
      <c r="AB697">
        <v>29425.641269527885</v>
      </c>
    </row>
    <row r="698" spans="1:28" x14ac:dyDescent="0.25">
      <c r="A698" s="22">
        <v>37015</v>
      </c>
      <c r="B698">
        <v>14.92</v>
      </c>
      <c r="C698">
        <v>13.84</v>
      </c>
      <c r="D698">
        <v>14.92</v>
      </c>
      <c r="E698">
        <v>8.94</v>
      </c>
      <c r="F698">
        <v>8.07</v>
      </c>
      <c r="G698">
        <v>8.89</v>
      </c>
      <c r="H698" s="2">
        <v>1</v>
      </c>
      <c r="I698" s="2">
        <v>1</v>
      </c>
      <c r="J698" s="6">
        <f ca="1">100*(D698-MIN(OFFSET(C698,-$J$3+1,0):C698))/(MAX(OFFSET(B698,-$J$3+1,0):B698)-MIN(OFFSET(C698,-$J$3+1,0):C698))</f>
        <v>70.8333333333333</v>
      </c>
      <c r="K698" s="6">
        <f ca="1">100*(G698-MIN(OFFSET(F698,-$J$3+1,0):F698))/(MAX(OFFSET(E698,-$J$3+1,0):E698)-MIN(OFFSET(F698,-$J$3+1,0):F698))</f>
        <v>39.613526570048315</v>
      </c>
      <c r="L698" s="6">
        <f t="shared" ca="1" si="136"/>
        <v>31.219806763284986</v>
      </c>
      <c r="M698" s="6">
        <f ca="1">100*(L698-MIN(OFFSET(L698,-$M$3+1,0):L698))/(MAX(OFFSET(L698,-$M$3+1,0):L698)-MIN(OFFSET(L698,-$M$3+1,0):L698))</f>
        <v>100</v>
      </c>
      <c r="N698" s="8">
        <f t="shared" si="137"/>
        <v>1.08</v>
      </c>
      <c r="O698" s="8">
        <f t="shared" si="138"/>
        <v>0.86999999999999922</v>
      </c>
      <c r="P698" s="15">
        <f ca="1">AVERAGE(N698:OFFSET(N698,-$P$3+1,0))*$P$4*H698</f>
        <v>94.875000000000014</v>
      </c>
      <c r="Q698" s="15">
        <f ca="1">AVERAGE(O698:OFFSET(O698,-$P$3+1,0))*$Q$4*I698</f>
        <v>79.125</v>
      </c>
      <c r="R698" s="11" t="str">
        <f t="shared" ca="1" si="143"/>
        <v xml:space="preserve"> </v>
      </c>
      <c r="S698" s="11" t="str">
        <f t="shared" ca="1" si="144"/>
        <v>Sell</v>
      </c>
      <c r="T698" s="3">
        <f t="shared" ca="1" si="139"/>
        <v>-10</v>
      </c>
      <c r="U698" s="16">
        <f t="shared" ca="1" si="140"/>
        <v>11.44838212634823</v>
      </c>
      <c r="V698" s="3">
        <f t="shared" ca="1" si="145"/>
        <v>14.19</v>
      </c>
      <c r="W698" s="3">
        <f t="shared" ca="1" si="146"/>
        <v>8.58</v>
      </c>
      <c r="X698" s="12">
        <f t="shared" ca="1" si="147"/>
        <v>-839.99999999999989</v>
      </c>
      <c r="Y698" s="17">
        <f t="shared" ca="1" si="148"/>
        <v>503.72881355932356</v>
      </c>
      <c r="Z698" s="17">
        <f t="shared" ca="1" si="141"/>
        <v>-336.27118644067633</v>
      </c>
      <c r="AA698" s="19">
        <f t="shared" ca="1" si="142"/>
        <v>7544.9218112917179</v>
      </c>
      <c r="AB698">
        <v>29089.370083087208</v>
      </c>
    </row>
    <row r="699" spans="1:28" x14ac:dyDescent="0.25">
      <c r="A699" s="22">
        <v>37018</v>
      </c>
      <c r="B699">
        <v>15.9</v>
      </c>
      <c r="C699">
        <v>14.58</v>
      </c>
      <c r="D699">
        <v>14.67</v>
      </c>
      <c r="E699">
        <v>9.75</v>
      </c>
      <c r="F699">
        <v>8.8800000000000008</v>
      </c>
      <c r="G699">
        <v>9.2100000000000009</v>
      </c>
      <c r="H699" s="2">
        <v>1</v>
      </c>
      <c r="I699" s="2">
        <v>1</v>
      </c>
      <c r="J699" s="6">
        <f ca="1">100*(D699-MIN(OFFSET(C699,-$J$3+1,0):C699))/(MAX(OFFSET(B699,-$J$3+1,0):B699)-MIN(OFFSET(C699,-$J$3+1,0):C699))</f>
        <v>50.996015936254963</v>
      </c>
      <c r="K699" s="6">
        <f ca="1">100*(G699-MIN(OFFSET(F699,-$J$3+1,0):F699))/(MAX(OFFSET(E699,-$J$3+1,0):E699)-MIN(OFFSET(F699,-$J$3+1,0):F699))</f>
        <v>55.072463768115959</v>
      </c>
      <c r="L699" s="6">
        <f t="shared" ca="1" si="136"/>
        <v>-4.076447831860996</v>
      </c>
      <c r="M699" s="6">
        <f ca="1">100*(L699-MIN(OFFSET(L699,-$M$3+1,0):L699))/(MAX(OFFSET(L699,-$M$3+1,0):L699)-MIN(OFFSET(L699,-$M$3+1,0):L699))</f>
        <v>19.77240798214951</v>
      </c>
      <c r="N699" s="8">
        <f t="shared" si="137"/>
        <v>1.3200000000000003</v>
      </c>
      <c r="O699" s="8">
        <f t="shared" si="138"/>
        <v>0.86999999999999922</v>
      </c>
      <c r="P699" s="15">
        <f ca="1">AVERAGE(N699:OFFSET(N699,-$P$3+1,0))*$P$4*H699</f>
        <v>95.375000000000028</v>
      </c>
      <c r="Q699" s="15">
        <f ca="1">AVERAGE(O699:OFFSET(O699,-$P$3+1,0))*$Q$4*I699</f>
        <v>72.499999999999986</v>
      </c>
      <c r="R699" s="11" t="str">
        <f t="shared" ca="1" si="143"/>
        <v xml:space="preserve"> </v>
      </c>
      <c r="S699" s="11" t="str">
        <f t="shared" ca="1" si="144"/>
        <v>Exit</v>
      </c>
      <c r="T699" s="3">
        <f t="shared" ca="1" si="139"/>
        <v>-10</v>
      </c>
      <c r="U699" s="16">
        <f t="shared" ca="1" si="140"/>
        <v>11.44838212634823</v>
      </c>
      <c r="V699" s="3">
        <f t="shared" ca="1" si="145"/>
        <v>14.19</v>
      </c>
      <c r="W699" s="3">
        <f t="shared" ca="1" si="146"/>
        <v>8.58</v>
      </c>
      <c r="X699" s="12">
        <f t="shared" ca="1" si="147"/>
        <v>250</v>
      </c>
      <c r="Y699" s="17">
        <f t="shared" ca="1" si="148"/>
        <v>366.34822804314371</v>
      </c>
      <c r="Z699" s="17">
        <f t="shared" ca="1" si="141"/>
        <v>616.34822804314376</v>
      </c>
      <c r="AA699" s="19">
        <f t="shared" ca="1" si="142"/>
        <v>8161.2700393348614</v>
      </c>
      <c r="AB699">
        <v>29705.718311130353</v>
      </c>
    </row>
    <row r="700" spans="1:28" x14ac:dyDescent="0.25">
      <c r="A700" s="22">
        <v>37019</v>
      </c>
      <c r="B700">
        <v>15.06</v>
      </c>
      <c r="C700">
        <v>14.13</v>
      </c>
      <c r="D700">
        <v>14.63</v>
      </c>
      <c r="E700">
        <v>9.6</v>
      </c>
      <c r="F700">
        <v>8.83</v>
      </c>
      <c r="G700">
        <v>9.48</v>
      </c>
      <c r="H700" s="2">
        <v>1</v>
      </c>
      <c r="I700" s="2">
        <v>1</v>
      </c>
      <c r="J700" s="6">
        <f ca="1">100*(D700-MIN(OFFSET(C700,-$J$3+1,0):C700))/(MAX(OFFSET(B700,-$J$3+1,0):B700)-MIN(OFFSET(C700,-$J$3+1,0):C700))</f>
        <v>49.402390438247025</v>
      </c>
      <c r="K700" s="6">
        <f ca="1">100*(G700-MIN(OFFSET(F700,-$J$3+1,0):F700))/(MAX(OFFSET(E700,-$J$3+1,0):E700)-MIN(OFFSET(F700,-$J$3+1,0):F700))</f>
        <v>68.115942028985501</v>
      </c>
      <c r="L700" s="6">
        <f t="shared" ca="1" si="136"/>
        <v>-18.713551590738476</v>
      </c>
      <c r="M700" s="6">
        <f ca="1">100*(L700-MIN(OFFSET(L700,-$M$3+1,0):L700))/(MAX(OFFSET(L700,-$M$3+1,0):L700)-MIN(OFFSET(L700,-$M$3+1,0):L700))</f>
        <v>0</v>
      </c>
      <c r="N700" s="8">
        <f t="shared" si="137"/>
        <v>0.92999999999999972</v>
      </c>
      <c r="O700" s="8">
        <f t="shared" si="138"/>
        <v>0.76999999999999957</v>
      </c>
      <c r="P700" s="15">
        <f ca="1">AVERAGE(N700:OFFSET(N700,-$P$3+1,0))*$P$4*H700</f>
        <v>92.000000000000014</v>
      </c>
      <c r="Q700" s="15">
        <f ca="1">AVERAGE(O700:OFFSET(O700,-$P$3+1,0))*$Q$4*I700</f>
        <v>75.374999999999986</v>
      </c>
      <c r="R700" s="11" t="str">
        <f t="shared" ca="1" si="143"/>
        <v>Buy</v>
      </c>
      <c r="S700" s="11" t="str">
        <f t="shared" ca="1" si="144"/>
        <v xml:space="preserve"> </v>
      </c>
      <c r="T700" s="3">
        <f t="shared" ca="1" si="139"/>
        <v>10</v>
      </c>
      <c r="U700" s="16">
        <f t="shared" ca="1" si="140"/>
        <v>-12.205638474295194</v>
      </c>
      <c r="V700" s="3">
        <f t="shared" ca="1" si="145"/>
        <v>14.63</v>
      </c>
      <c r="W700" s="3">
        <f t="shared" ca="1" si="146"/>
        <v>9.48</v>
      </c>
      <c r="X700" s="12">
        <f t="shared" ca="1" si="147"/>
        <v>39.999999999999147</v>
      </c>
      <c r="Y700" s="17">
        <f t="shared" ca="1" si="148"/>
        <v>309.10631741140173</v>
      </c>
      <c r="Z700" s="17">
        <f t="shared" ca="1" si="141"/>
        <v>349.10631741140088</v>
      </c>
      <c r="AA700" s="19">
        <f t="shared" ca="1" si="142"/>
        <v>8510.3763567462629</v>
      </c>
      <c r="AB700">
        <v>30054.824628541755</v>
      </c>
    </row>
    <row r="701" spans="1:28" x14ac:dyDescent="0.25">
      <c r="A701" s="22">
        <v>37020</v>
      </c>
      <c r="B701">
        <v>14.63</v>
      </c>
      <c r="C701">
        <v>14.11</v>
      </c>
      <c r="D701">
        <v>14.25</v>
      </c>
      <c r="E701">
        <v>9.33</v>
      </c>
      <c r="F701">
        <v>9.09</v>
      </c>
      <c r="G701">
        <v>9.14</v>
      </c>
      <c r="H701" s="2">
        <v>1</v>
      </c>
      <c r="I701" s="2">
        <v>1</v>
      </c>
      <c r="J701" s="6">
        <f ca="1">100*(D701-MIN(OFFSET(C701,-$J$3+1,0):C701))/(MAX(OFFSET(B701,-$J$3+1,0):B701)-MIN(OFFSET(C701,-$J$3+1,0):C701))</f>
        <v>34.262948207171299</v>
      </c>
      <c r="K701" s="6">
        <f ca="1">100*(G701-MIN(OFFSET(F701,-$J$3+1,0):F701))/(MAX(OFFSET(E701,-$J$3+1,0):E701)-MIN(OFFSET(F701,-$J$3+1,0):F701))</f>
        <v>52.970297029702998</v>
      </c>
      <c r="L701" s="6">
        <f t="shared" ca="1" si="136"/>
        <v>-18.707348822531699</v>
      </c>
      <c r="M701" s="6">
        <f ca="1">100*(L701-MIN(OFFSET(L701,-$M$3+1,0):L701))/(MAX(OFFSET(L701,-$M$3+1,0):L701)-MIN(OFFSET(L701,-$M$3+1,0):L701))</f>
        <v>1.242209298801681E-2</v>
      </c>
      <c r="N701" s="8">
        <f t="shared" si="137"/>
        <v>0.52000000000000135</v>
      </c>
      <c r="O701" s="8">
        <f t="shared" si="138"/>
        <v>0.39000000000000057</v>
      </c>
      <c r="P701" s="15">
        <f ca="1">AVERAGE(N701:OFFSET(N701,-$P$3+1,0))*$P$4*H701</f>
        <v>93.250000000000028</v>
      </c>
      <c r="Q701" s="15">
        <f ca="1">AVERAGE(O701:OFFSET(O701,-$P$3+1,0))*$Q$4*I701</f>
        <v>71.499999999999986</v>
      </c>
      <c r="R701" s="11" t="str">
        <f t="shared" ca="1" si="143"/>
        <v>Buy</v>
      </c>
      <c r="S701" s="11" t="str">
        <f t="shared" ca="1" si="144"/>
        <v xml:space="preserve"> </v>
      </c>
      <c r="T701" s="3">
        <f t="shared" ca="1" si="139"/>
        <v>10</v>
      </c>
      <c r="U701" s="16">
        <f t="shared" ca="1" si="140"/>
        <v>-12.205638474295194</v>
      </c>
      <c r="V701" s="3">
        <f t="shared" ca="1" si="145"/>
        <v>14.63</v>
      </c>
      <c r="W701" s="3">
        <f t="shared" ca="1" si="146"/>
        <v>9.48</v>
      </c>
      <c r="X701" s="12">
        <f t="shared" ca="1" si="147"/>
        <v>-380.0000000000008</v>
      </c>
      <c r="Y701" s="17">
        <f t="shared" ca="1" si="148"/>
        <v>414.99170812603643</v>
      </c>
      <c r="Z701" s="17">
        <f t="shared" ca="1" si="141"/>
        <v>34.991708126035633</v>
      </c>
      <c r="AA701" s="19">
        <f t="shared" ca="1" si="142"/>
        <v>8545.3680648722984</v>
      </c>
      <c r="AB701">
        <v>30089.816336667791</v>
      </c>
    </row>
    <row r="702" spans="1:28" x14ac:dyDescent="0.25">
      <c r="A702" s="22">
        <v>37021</v>
      </c>
      <c r="B702">
        <v>15.14</v>
      </c>
      <c r="C702">
        <v>14.35</v>
      </c>
      <c r="D702">
        <v>14.97</v>
      </c>
      <c r="E702">
        <v>9.56</v>
      </c>
      <c r="F702">
        <v>9.26</v>
      </c>
      <c r="G702">
        <v>9.43</v>
      </c>
      <c r="H702" s="2">
        <v>1</v>
      </c>
      <c r="I702" s="2">
        <v>1</v>
      </c>
      <c r="J702" s="6">
        <f ca="1">100*(D702-MIN(OFFSET(C702,-$J$3+1,0):C702))/(MAX(OFFSET(B702,-$J$3+1,0):B702)-MIN(OFFSET(C702,-$J$3+1,0):C702))</f>
        <v>62.948207171314749</v>
      </c>
      <c r="K702" s="6">
        <f ca="1">100*(G702-MIN(OFFSET(F702,-$J$3+1,0):F702))/(MAX(OFFSET(E702,-$J$3+1,0):E702)-MIN(OFFSET(F702,-$J$3+1,0):F702))</f>
        <v>70.8333333333333</v>
      </c>
      <c r="L702" s="6">
        <f t="shared" ref="L702:L765" ca="1" si="149">J702-K702</f>
        <v>-7.8851261620185511</v>
      </c>
      <c r="M702" s="6">
        <f ca="1">100*(L702-MIN(OFFSET(L702,-$M$3+1,0):L702))/(MAX(OFFSET(L702,-$M$3+1,0):L702)-MIN(OFFSET(L702,-$M$3+1,0):L702))</f>
        <v>21.685754344715342</v>
      </c>
      <c r="N702" s="8">
        <f t="shared" ref="N702:N765" si="150">MAX(B702-C702,B702-D701,D701-C702)</f>
        <v>0.89000000000000057</v>
      </c>
      <c r="O702" s="8">
        <f t="shared" ref="O702:O765" si="151">MAX(E702-F702,E702-G701,G701-F702)</f>
        <v>0.41999999999999993</v>
      </c>
      <c r="P702" s="15">
        <f ca="1">AVERAGE(N702:OFFSET(N702,-$P$3+1,0))*$P$4*H702</f>
        <v>89.750000000000043</v>
      </c>
      <c r="Q702" s="15">
        <f ca="1">AVERAGE(O702:OFFSET(O702,-$P$3+1,0))*$Q$4*I702</f>
        <v>67.374999999999986</v>
      </c>
      <c r="R702" s="11" t="str">
        <f t="shared" ca="1" si="143"/>
        <v>Buy</v>
      </c>
      <c r="S702" s="11" t="str">
        <f t="shared" ca="1" si="144"/>
        <v xml:space="preserve"> </v>
      </c>
      <c r="T702" s="3">
        <f t="shared" ref="T702:T765" ca="1" si="152">IF(AND($R702="Buy",$R701=" "),T$3,IF(AND($R702="Buy",$R701="Exit"),T$3,IF(AND($S702="Sell",$S701=" "),-T$3,IF(OR($R701="Buy",S701="Sell"),T701," "))))</f>
        <v>10</v>
      </c>
      <c r="U702" s="16">
        <f t="shared" ref="U702:U765" ca="1" si="153">IF(AND($R702="Buy",$R701=" "),-T$3*P702/Q702,IF(AND($R702="Buy",$R701="Exit"),-T$3*P702/Q702,IF(AND($S702="Sell",S701=" "),T$3*P702/Q702,IF(OR($R701="Buy",$S701="Sell"),U701," "))))</f>
        <v>-12.205638474295194</v>
      </c>
      <c r="V702" s="3">
        <f t="shared" ca="1" si="145"/>
        <v>14.63</v>
      </c>
      <c r="W702" s="3">
        <f t="shared" ca="1" si="146"/>
        <v>9.48</v>
      </c>
      <c r="X702" s="12">
        <f t="shared" ca="1" si="147"/>
        <v>720.00000000000068</v>
      </c>
      <c r="Y702" s="17">
        <f t="shared" ca="1" si="148"/>
        <v>-353.96351575455958</v>
      </c>
      <c r="Z702" s="17">
        <f t="shared" ref="Z702:Z765" ca="1" si="154">IF(X702&lt;&gt;" ",X702+Y702," ")</f>
        <v>366.0364842454411</v>
      </c>
      <c r="AA702" s="19">
        <f t="shared" ref="AA702:AA765" ca="1" si="155">IF(Z702&lt;&gt;" ",AA701+Z702,AA701)</f>
        <v>8911.4045491177403</v>
      </c>
      <c r="AB702">
        <v>30455.852820913231</v>
      </c>
    </row>
    <row r="703" spans="1:28" x14ac:dyDescent="0.25">
      <c r="A703" s="22">
        <v>37022</v>
      </c>
      <c r="B703">
        <v>15.02</v>
      </c>
      <c r="C703">
        <v>14.19</v>
      </c>
      <c r="D703">
        <v>14.23</v>
      </c>
      <c r="E703">
        <v>9.5299999999999994</v>
      </c>
      <c r="F703">
        <v>8.75</v>
      </c>
      <c r="G703">
        <v>8.8000000000000007</v>
      </c>
      <c r="H703" s="2">
        <v>1</v>
      </c>
      <c r="I703" s="2">
        <v>1</v>
      </c>
      <c r="J703" s="6">
        <f ca="1">100*(D703-MIN(OFFSET(C703,-$J$3+1,0):C703))/(MAX(OFFSET(B703,-$J$3+1,0):B703)-MIN(OFFSET(C703,-$J$3+1,0):C703))</f>
        <v>33.466135458167329</v>
      </c>
      <c r="K703" s="6">
        <f ca="1">100*(G703-MIN(OFFSET(F703,-$J$3+1,0):F703))/(MAX(OFFSET(E703,-$J$3+1,0):E703)-MIN(OFFSET(F703,-$J$3+1,0):F703))</f>
        <v>39.037433155080251</v>
      </c>
      <c r="L703" s="6">
        <f t="shared" ca="1" si="149"/>
        <v>-5.5712976969129215</v>
      </c>
      <c r="M703" s="6">
        <f ca="1">100*(L703-MIN(OFFSET(L703,-$M$3+1,0):L703))/(MAX(OFFSET(L703,-$M$3+1,0):L703)-MIN(OFFSET(L703,-$M$3+1,0):L703))</f>
        <v>26.319587400166519</v>
      </c>
      <c r="N703" s="8">
        <f t="shared" si="150"/>
        <v>0.83000000000000007</v>
      </c>
      <c r="O703" s="8">
        <f t="shared" si="151"/>
        <v>0.77999999999999936</v>
      </c>
      <c r="P703" s="15">
        <f ca="1">AVERAGE(N703:OFFSET(N703,-$P$3+1,0))*$P$4*H703</f>
        <v>86.750000000000043</v>
      </c>
      <c r="Q703" s="15">
        <f ca="1">AVERAGE(O703:OFFSET(O703,-$P$3+1,0))*$Q$4*I703</f>
        <v>67.499999999999986</v>
      </c>
      <c r="R703" s="11" t="str">
        <f t="shared" ca="1" si="143"/>
        <v>Buy</v>
      </c>
      <c r="S703" s="11" t="str">
        <f t="shared" ca="1" si="144"/>
        <v xml:space="preserve"> </v>
      </c>
      <c r="T703" s="3">
        <f t="shared" ca="1" si="152"/>
        <v>10</v>
      </c>
      <c r="U703" s="16">
        <f t="shared" ca="1" si="153"/>
        <v>-12.205638474295194</v>
      </c>
      <c r="V703" s="3">
        <f t="shared" ca="1" si="145"/>
        <v>14.63</v>
      </c>
      <c r="W703" s="3">
        <f t="shared" ca="1" si="146"/>
        <v>9.48</v>
      </c>
      <c r="X703" s="12">
        <f t="shared" ca="1" si="147"/>
        <v>-740.00000000000023</v>
      </c>
      <c r="Y703" s="17">
        <f t="shared" ca="1" si="148"/>
        <v>768.95522388059601</v>
      </c>
      <c r="Z703" s="17">
        <f t="shared" ca="1" si="154"/>
        <v>28.955223880595781</v>
      </c>
      <c r="AA703" s="19">
        <f t="shared" ca="1" si="155"/>
        <v>8940.3597729983358</v>
      </c>
      <c r="AB703">
        <v>30484.808044793826</v>
      </c>
    </row>
    <row r="704" spans="1:28" x14ac:dyDescent="0.25">
      <c r="A704" s="22">
        <v>37025</v>
      </c>
      <c r="B704">
        <v>14.33</v>
      </c>
      <c r="C704">
        <v>13.67</v>
      </c>
      <c r="D704">
        <v>14.24</v>
      </c>
      <c r="E704">
        <v>8.81</v>
      </c>
      <c r="F704">
        <v>8.5</v>
      </c>
      <c r="G704">
        <v>8.6999999999999993</v>
      </c>
      <c r="H704" s="2">
        <v>1</v>
      </c>
      <c r="I704" s="2">
        <v>1</v>
      </c>
      <c r="J704" s="6">
        <f ca="1">100*(D704-MIN(OFFSET(C704,-$J$3+1,0):C704))/(MAX(OFFSET(B704,-$J$3+1,0):B704)-MIN(OFFSET(C704,-$J$3+1,0):C704))</f>
        <v>33.864541832669318</v>
      </c>
      <c r="K704" s="6">
        <f ca="1">100*(G704-MIN(OFFSET(F704,-$J$3+1,0):F704))/(MAX(OFFSET(E704,-$J$3+1,0):E704)-MIN(OFFSET(F704,-$J$3+1,0):F704))</f>
        <v>37.49999999999995</v>
      </c>
      <c r="L704" s="6">
        <f t="shared" ca="1" si="149"/>
        <v>-3.6354581673306328</v>
      </c>
      <c r="M704" s="6">
        <f ca="1">100*(L704-MIN(OFFSET(L704,-$M$3+1,0):L704))/(MAX(OFFSET(L704,-$M$3+1,0):L704)-MIN(OFFSET(L704,-$M$3+1,0):L704))</f>
        <v>30.196433647633679</v>
      </c>
      <c r="N704" s="8">
        <f t="shared" si="150"/>
        <v>0.66000000000000014</v>
      </c>
      <c r="O704" s="8">
        <f t="shared" si="151"/>
        <v>0.3100000000000005</v>
      </c>
      <c r="P704" s="15">
        <f ca="1">AVERAGE(N704:OFFSET(N704,-$P$3+1,0))*$P$4*H704</f>
        <v>85.750000000000043</v>
      </c>
      <c r="Q704" s="15">
        <f ca="1">AVERAGE(O704:OFFSET(O704,-$P$3+1,0))*$Q$4*I704</f>
        <v>65.999999999999986</v>
      </c>
      <c r="R704" s="11" t="str">
        <f t="shared" ca="1" si="143"/>
        <v>Buy</v>
      </c>
      <c r="S704" s="11" t="str">
        <f t="shared" ca="1" si="144"/>
        <v xml:space="preserve"> </v>
      </c>
      <c r="T704" s="3">
        <f t="shared" ca="1" si="152"/>
        <v>10</v>
      </c>
      <c r="U704" s="16">
        <f t="shared" ca="1" si="153"/>
        <v>-12.205638474295194</v>
      </c>
      <c r="V704" s="3">
        <f t="shared" ca="1" si="145"/>
        <v>14.63</v>
      </c>
      <c r="W704" s="3">
        <f t="shared" ca="1" si="146"/>
        <v>9.48</v>
      </c>
      <c r="X704" s="12">
        <f t="shared" ca="1" si="147"/>
        <v>9.9999999999997868</v>
      </c>
      <c r="Y704" s="17">
        <f t="shared" ca="1" si="148"/>
        <v>122.05638474295368</v>
      </c>
      <c r="Z704" s="17">
        <f t="shared" ca="1" si="154"/>
        <v>132.05638474295347</v>
      </c>
      <c r="AA704" s="19">
        <f t="shared" ca="1" si="155"/>
        <v>9072.4161577412888</v>
      </c>
      <c r="AB704">
        <v>30616.864429536781</v>
      </c>
    </row>
    <row r="705" spans="1:28" x14ac:dyDescent="0.25">
      <c r="A705" s="22">
        <v>37026</v>
      </c>
      <c r="B705">
        <v>14.29</v>
      </c>
      <c r="C705">
        <v>13.78</v>
      </c>
      <c r="D705">
        <v>13.95</v>
      </c>
      <c r="E705">
        <v>9.24</v>
      </c>
      <c r="F705">
        <v>8.7899999999999991</v>
      </c>
      <c r="G705">
        <v>9.06</v>
      </c>
      <c r="H705" s="2">
        <v>1</v>
      </c>
      <c r="I705" s="2">
        <v>1</v>
      </c>
      <c r="J705" s="6">
        <f ca="1">100*(D705-MIN(OFFSET(C705,-$J$3+1,0):C705))/(MAX(OFFSET(B705,-$J$3+1,0):B705)-MIN(OFFSET(C705,-$J$3+1,0):C705))</f>
        <v>15.948275862068931</v>
      </c>
      <c r="K705" s="6">
        <f ca="1">100*(G705-MIN(OFFSET(F705,-$J$3+1,0):F705))/(MAX(OFFSET(E705,-$J$3+1,0):E705)-MIN(OFFSET(F705,-$J$3+1,0):F705))</f>
        <v>58.928571428571452</v>
      </c>
      <c r="L705" s="6">
        <f t="shared" ca="1" si="149"/>
        <v>-42.980295566502519</v>
      </c>
      <c r="M705" s="6">
        <f ca="1">100*(L705-MIN(OFFSET(L705,-$M$3+1,0):L705))/(MAX(OFFSET(L705,-$M$3+1,0):L705)-MIN(OFFSET(L705,-$M$3+1,0):L705))</f>
        <v>0</v>
      </c>
      <c r="N705" s="8">
        <f t="shared" si="150"/>
        <v>0.50999999999999979</v>
      </c>
      <c r="O705" s="8">
        <f t="shared" si="151"/>
        <v>0.54000000000000092</v>
      </c>
      <c r="P705" s="15">
        <f ca="1">AVERAGE(N705:OFFSET(N705,-$P$3+1,0))*$P$4*H705</f>
        <v>84.250000000000028</v>
      </c>
      <c r="Q705" s="15">
        <f ca="1">AVERAGE(O705:OFFSET(O705,-$P$3+1,0))*$Q$4*I705</f>
        <v>61.874999999999993</v>
      </c>
      <c r="R705" s="11" t="str">
        <f t="shared" ca="1" si="143"/>
        <v>Buy</v>
      </c>
      <c r="S705" s="11" t="str">
        <f t="shared" ca="1" si="144"/>
        <v xml:space="preserve"> </v>
      </c>
      <c r="T705" s="3">
        <f t="shared" ca="1" si="152"/>
        <v>10</v>
      </c>
      <c r="U705" s="16">
        <f t="shared" ca="1" si="153"/>
        <v>-12.205638474295194</v>
      </c>
      <c r="V705" s="3">
        <f t="shared" ca="1" si="145"/>
        <v>14.63</v>
      </c>
      <c r="W705" s="3">
        <f t="shared" ca="1" si="146"/>
        <v>9.48</v>
      </c>
      <c r="X705" s="12">
        <f t="shared" ca="1" si="147"/>
        <v>-290.00000000000091</v>
      </c>
      <c r="Y705" s="17">
        <f t="shared" ca="1" si="148"/>
        <v>-439.40298507462848</v>
      </c>
      <c r="Z705" s="17">
        <f t="shared" ca="1" si="154"/>
        <v>-729.40298507462944</v>
      </c>
      <c r="AA705" s="19">
        <f t="shared" ca="1" si="155"/>
        <v>8343.0131726666586</v>
      </c>
      <c r="AB705">
        <v>29887.461444462151</v>
      </c>
    </row>
    <row r="706" spans="1:28" x14ac:dyDescent="0.25">
      <c r="A706" s="22">
        <v>37027</v>
      </c>
      <c r="B706">
        <v>14.13</v>
      </c>
      <c r="C706">
        <v>13.4</v>
      </c>
      <c r="D706">
        <v>14.04</v>
      </c>
      <c r="E706">
        <v>8.77</v>
      </c>
      <c r="F706">
        <v>8.3000000000000007</v>
      </c>
      <c r="G706">
        <v>8.65</v>
      </c>
      <c r="H706" s="2">
        <v>1</v>
      </c>
      <c r="I706" s="2">
        <v>1</v>
      </c>
      <c r="J706" s="6">
        <f ca="1">100*(D706-MIN(OFFSET(C706,-$J$3+1,0):C706))/(MAX(OFFSET(B706,-$J$3+1,0):B706)-MIN(OFFSET(C706,-$J$3+1,0):C706))</f>
        <v>25.599999999999952</v>
      </c>
      <c r="K706" s="6">
        <f ca="1">100*(G706-MIN(OFFSET(F706,-$J$3+1,0):F706))/(MAX(OFFSET(E706,-$J$3+1,0):E706)-MIN(OFFSET(F706,-$J$3+1,0):F706))</f>
        <v>34.523809523809533</v>
      </c>
      <c r="L706" s="6">
        <f t="shared" ca="1" si="149"/>
        <v>-8.9238095238095809</v>
      </c>
      <c r="M706" s="6">
        <f ca="1">100*(L706-MIN(OFFSET(L706,-$M$3+1,0):L706))/(MAX(OFFSET(L706,-$M$3+1,0):L706)-MIN(OFFSET(L706,-$M$3+1,0):L706))</f>
        <v>45.89816586953819</v>
      </c>
      <c r="N706" s="8">
        <f t="shared" si="150"/>
        <v>0.73000000000000043</v>
      </c>
      <c r="O706" s="8">
        <f t="shared" si="151"/>
        <v>0.75999999999999979</v>
      </c>
      <c r="P706" s="15">
        <f ca="1">AVERAGE(N706:OFFSET(N706,-$P$3+1,0))*$P$4*H706</f>
        <v>79.875000000000028</v>
      </c>
      <c r="Q706" s="15">
        <f ca="1">AVERAGE(O706:OFFSET(O706,-$P$3+1,0))*$Q$4*I706</f>
        <v>60.5</v>
      </c>
      <c r="R706" s="11" t="str">
        <f t="shared" ca="1" si="143"/>
        <v>Buy</v>
      </c>
      <c r="S706" s="11" t="str">
        <f t="shared" ca="1" si="144"/>
        <v xml:space="preserve"> </v>
      </c>
      <c r="T706" s="3">
        <f t="shared" ca="1" si="152"/>
        <v>10</v>
      </c>
      <c r="U706" s="16">
        <f t="shared" ca="1" si="153"/>
        <v>-12.205638474295194</v>
      </c>
      <c r="V706" s="3">
        <f t="shared" ca="1" si="145"/>
        <v>14.63</v>
      </c>
      <c r="W706" s="3">
        <f t="shared" ca="1" si="146"/>
        <v>9.48</v>
      </c>
      <c r="X706" s="12">
        <f t="shared" ca="1" si="147"/>
        <v>89.999999999999858</v>
      </c>
      <c r="Y706" s="17">
        <f t="shared" ca="1" si="148"/>
        <v>500.43117744610311</v>
      </c>
      <c r="Z706" s="17">
        <f t="shared" ca="1" si="154"/>
        <v>590.43117744610299</v>
      </c>
      <c r="AA706" s="19">
        <f t="shared" ca="1" si="155"/>
        <v>8933.4443501127607</v>
      </c>
      <c r="AB706">
        <v>30535.724070724777</v>
      </c>
    </row>
    <row r="707" spans="1:28" x14ac:dyDescent="0.25">
      <c r="A707" s="22">
        <v>37028</v>
      </c>
      <c r="B707">
        <v>14.55</v>
      </c>
      <c r="C707">
        <v>13.79</v>
      </c>
      <c r="D707">
        <v>14.06</v>
      </c>
      <c r="E707">
        <v>8.66</v>
      </c>
      <c r="F707">
        <v>8.23</v>
      </c>
      <c r="G707">
        <v>8.43</v>
      </c>
      <c r="H707" s="2">
        <v>1</v>
      </c>
      <c r="I707" s="2">
        <v>1</v>
      </c>
      <c r="J707" s="6">
        <f ca="1">100*(D707-MIN(OFFSET(C707,-$J$3+1,0):C707))/(MAX(OFFSET(B707,-$J$3+1,0):B707)-MIN(OFFSET(C707,-$J$3+1,0):C707))</f>
        <v>26.400000000000006</v>
      </c>
      <c r="K707" s="6">
        <f ca="1">100*(G707-MIN(OFFSET(F707,-$J$3+1,0):F707))/(MAX(OFFSET(E707,-$J$3+1,0):E707)-MIN(OFFSET(F707,-$J$3+1,0):F707))</f>
        <v>21.428571428571399</v>
      </c>
      <c r="L707" s="6">
        <f t="shared" ca="1" si="149"/>
        <v>4.9714285714286071</v>
      </c>
      <c r="M707" s="6">
        <f ca="1">100*(L707-MIN(OFFSET(L707,-$M$3+1,0):L707))/(MAX(OFFSET(L707,-$M$3+1,0):L707)-MIN(OFFSET(L707,-$M$3+1,0):L707))</f>
        <v>64.624876020798936</v>
      </c>
      <c r="N707" s="8">
        <f t="shared" si="150"/>
        <v>0.76000000000000156</v>
      </c>
      <c r="O707" s="8">
        <f t="shared" si="151"/>
        <v>0.42999999999999972</v>
      </c>
      <c r="P707" s="15">
        <f ca="1">AVERAGE(N707:OFFSET(N707,-$P$3+1,0))*$P$4*H707</f>
        <v>72.875000000000043</v>
      </c>
      <c r="Q707" s="15">
        <f ca="1">AVERAGE(O707:OFFSET(O707,-$P$3+1,0))*$Q$4*I707</f>
        <v>55.000000000000007</v>
      </c>
      <c r="R707" s="11" t="str">
        <f t="shared" ca="1" si="143"/>
        <v>Exit</v>
      </c>
      <c r="S707" s="11" t="str">
        <f t="shared" ca="1" si="144"/>
        <v xml:space="preserve"> </v>
      </c>
      <c r="T707" s="3">
        <f t="shared" ca="1" si="152"/>
        <v>10</v>
      </c>
      <c r="U707" s="16">
        <f t="shared" ca="1" si="153"/>
        <v>-12.205638474295194</v>
      </c>
      <c r="V707" s="3">
        <f t="shared" ca="1" si="145"/>
        <v>14.63</v>
      </c>
      <c r="W707" s="3">
        <f t="shared" ca="1" si="146"/>
        <v>9.48</v>
      </c>
      <c r="X707" s="12">
        <f t="shared" ca="1" si="147"/>
        <v>20.00000000000135</v>
      </c>
      <c r="Y707" s="17">
        <f t="shared" ca="1" si="148"/>
        <v>268.52404643449506</v>
      </c>
      <c r="Z707" s="17">
        <f t="shared" ca="1" si="154"/>
        <v>288.52404643449643</v>
      </c>
      <c r="AA707" s="19">
        <f t="shared" ca="1" si="155"/>
        <v>9221.9683965472577</v>
      </c>
      <c r="AB707">
        <v>30855.279626280335</v>
      </c>
    </row>
    <row r="708" spans="1:28" x14ac:dyDescent="0.25">
      <c r="A708" s="22">
        <v>37029</v>
      </c>
      <c r="B708">
        <v>14.38</v>
      </c>
      <c r="C708">
        <v>13.67</v>
      </c>
      <c r="D708">
        <v>14.13</v>
      </c>
      <c r="E708">
        <v>8.4700000000000006</v>
      </c>
      <c r="F708">
        <v>8.34</v>
      </c>
      <c r="G708">
        <v>8.3699999999999992</v>
      </c>
      <c r="H708" s="2">
        <v>1</v>
      </c>
      <c r="I708" s="2">
        <v>1</v>
      </c>
      <c r="J708" s="6">
        <f ca="1">100*(D708-MIN(OFFSET(C708,-$J$3+1,0):C708))/(MAX(OFFSET(B708,-$J$3+1,0):B708)-MIN(OFFSET(C708,-$J$3+1,0):C708))</f>
        <v>29.200000000000017</v>
      </c>
      <c r="K708" s="6">
        <f ca="1">100*(G708-MIN(OFFSET(F708,-$J$3+1,0):F708))/(MAX(OFFSET(E708,-$J$3+1,0):E708)-MIN(OFFSET(F708,-$J$3+1,0):F708))</f>
        <v>9.2105263157893962</v>
      </c>
      <c r="L708" s="6">
        <f t="shared" ca="1" si="149"/>
        <v>19.989473684210623</v>
      </c>
      <c r="M708" s="6">
        <f ca="1">100*(L708-MIN(OFFSET(L708,-$M$3+1,0):L708))/(MAX(OFFSET(L708,-$M$3+1,0):L708)-MIN(OFFSET(L708,-$M$3+1,0):L708))</f>
        <v>100</v>
      </c>
      <c r="N708" s="8">
        <f t="shared" si="150"/>
        <v>0.71000000000000085</v>
      </c>
      <c r="O708" s="8">
        <f t="shared" si="151"/>
        <v>0.13000000000000078</v>
      </c>
      <c r="P708" s="15">
        <f ca="1">AVERAGE(N708:OFFSET(N708,-$P$3+1,0))*$P$4*H708</f>
        <v>70.125000000000057</v>
      </c>
      <c r="Q708" s="15">
        <f ca="1">AVERAGE(O708:OFFSET(O708,-$P$3+1,0))*$Q$4*I708</f>
        <v>47.000000000000021</v>
      </c>
      <c r="R708" s="11" t="str">
        <f t="shared" ca="1" si="143"/>
        <v xml:space="preserve"> </v>
      </c>
      <c r="S708" s="11" t="str">
        <f t="shared" ca="1" si="144"/>
        <v>Sell</v>
      </c>
      <c r="T708" s="3">
        <f t="shared" ca="1" si="152"/>
        <v>-10</v>
      </c>
      <c r="U708" s="16">
        <f t="shared" ca="1" si="153"/>
        <v>14.920212765957451</v>
      </c>
      <c r="V708" s="3" t="str">
        <f t="shared" ca="1" si="145"/>
        <v xml:space="preserve"> </v>
      </c>
      <c r="W708" s="3" t="str">
        <f t="shared" ca="1" si="146"/>
        <v xml:space="preserve"> </v>
      </c>
      <c r="X708" s="12">
        <f t="shared" ca="1" si="147"/>
        <v>70.000000000000284</v>
      </c>
      <c r="Y708" s="17">
        <f t="shared" ca="1" si="148"/>
        <v>73.233830845771777</v>
      </c>
      <c r="Z708" s="17">
        <f t="shared" ca="1" si="154"/>
        <v>143.23383084577205</v>
      </c>
      <c r="AA708" s="19">
        <f t="shared" ca="1" si="155"/>
        <v>9365.2022273930306</v>
      </c>
      <c r="AB708">
        <v>30705.779626280335</v>
      </c>
    </row>
    <row r="709" spans="1:28" x14ac:dyDescent="0.25">
      <c r="A709" s="22">
        <v>37032</v>
      </c>
      <c r="B709">
        <v>14.23</v>
      </c>
      <c r="C709">
        <v>12.49</v>
      </c>
      <c r="D709">
        <v>12.71</v>
      </c>
      <c r="E709">
        <v>8.4</v>
      </c>
      <c r="F709">
        <v>7.66</v>
      </c>
      <c r="G709">
        <v>7.83</v>
      </c>
      <c r="H709" s="2">
        <v>1</v>
      </c>
      <c r="I709" s="2">
        <v>1</v>
      </c>
      <c r="J709" s="6">
        <f ca="1">100*(D709-MIN(OFFSET(C709,-$J$3+1,0):C709))/(MAX(OFFSET(B709,-$J$3+1,0):B709)-MIN(OFFSET(C709,-$J$3+1,0):C709))</f>
        <v>8.3018867924528532</v>
      </c>
      <c r="K709" s="6">
        <f ca="1">100*(G709-MIN(OFFSET(F709,-$J$3+1,0):F709))/(MAX(OFFSET(E709,-$J$3+1,0):E709)-MIN(OFFSET(F709,-$J$3+1,0):F709))</f>
        <v>8.7628865979381434</v>
      </c>
      <c r="L709" s="6">
        <f t="shared" ca="1" si="149"/>
        <v>-0.46099980548529018</v>
      </c>
      <c r="M709" s="6">
        <f ca="1">100*(L709-MIN(OFFSET(L709,-$M$3+1,0):L709))/(MAX(OFFSET(L709,-$M$3+1,0):L709)-MIN(OFFSET(L709,-$M$3+1,0):L709))</f>
        <v>67.523346944034884</v>
      </c>
      <c r="N709" s="8">
        <f t="shared" si="150"/>
        <v>1.7400000000000002</v>
      </c>
      <c r="O709" s="8">
        <f t="shared" si="151"/>
        <v>0.74000000000000021</v>
      </c>
      <c r="P709" s="15">
        <f ca="1">AVERAGE(N709:OFFSET(N709,-$P$3+1,0))*$P$4*H709</f>
        <v>85.375000000000043</v>
      </c>
      <c r="Q709" s="15">
        <f ca="1">AVERAGE(O709:OFFSET(O709,-$P$3+1,0))*$Q$4*I709</f>
        <v>51.375000000000014</v>
      </c>
      <c r="R709" s="11" t="str">
        <f t="shared" ca="1" si="143"/>
        <v xml:space="preserve"> </v>
      </c>
      <c r="S709" s="11" t="str">
        <f t="shared" ca="1" si="144"/>
        <v>Sell</v>
      </c>
      <c r="T709" s="3">
        <f t="shared" ca="1" si="152"/>
        <v>-10</v>
      </c>
      <c r="U709" s="16">
        <f t="shared" ca="1" si="153"/>
        <v>14.920212765957451</v>
      </c>
      <c r="V709" s="3">
        <f t="shared" ca="1" si="145"/>
        <v>12.71</v>
      </c>
      <c r="W709" s="3">
        <f t="shared" ca="1" si="146"/>
        <v>7.83</v>
      </c>
      <c r="X709" s="12">
        <f t="shared" ca="1" si="147"/>
        <v>1420</v>
      </c>
      <c r="Y709" s="17">
        <f t="shared" ca="1" si="148"/>
        <v>-805.69148936170109</v>
      </c>
      <c r="Z709" s="17">
        <f t="shared" ca="1" si="154"/>
        <v>614.30851063829891</v>
      </c>
      <c r="AA709" s="19">
        <f t="shared" ca="1" si="155"/>
        <v>9979.5107380313293</v>
      </c>
      <c r="AB709">
        <v>31410.279626280335</v>
      </c>
    </row>
    <row r="710" spans="1:28" x14ac:dyDescent="0.25">
      <c r="A710" s="22">
        <v>37033</v>
      </c>
      <c r="B710">
        <v>12.95</v>
      </c>
      <c r="C710">
        <v>11.91</v>
      </c>
      <c r="D710">
        <v>12.66</v>
      </c>
      <c r="E710">
        <v>7.93</v>
      </c>
      <c r="F710">
        <v>7.45</v>
      </c>
      <c r="G710">
        <v>7.66</v>
      </c>
      <c r="H710" s="2">
        <v>1</v>
      </c>
      <c r="I710" s="2">
        <v>1</v>
      </c>
      <c r="J710" s="6">
        <f ca="1">100*(D710-MIN(OFFSET(C710,-$J$3+1,0):C710))/(MAX(OFFSET(B710,-$J$3+1,0):B710)-MIN(OFFSET(C710,-$J$3+1,0):C710))</f>
        <v>23.219814241486066</v>
      </c>
      <c r="K710" s="6">
        <f ca="1">100*(G710-MIN(OFFSET(F710,-$J$3+1,0):F710))/(MAX(OFFSET(E710,-$J$3+1,0):E710)-MIN(OFFSET(F710,-$J$3+1,0):F710))</f>
        <v>9.9526066350710867</v>
      </c>
      <c r="L710" s="6">
        <f t="shared" ca="1" si="149"/>
        <v>13.26720760641498</v>
      </c>
      <c r="M710" s="6">
        <f ca="1">100*(L710-MIN(OFFSET(L710,-$M$3+1,0):L710))/(MAX(OFFSET(L710,-$M$3+1,0):L710)-MIN(OFFSET(L710,-$M$3+1,0):L710))</f>
        <v>89.324613766597977</v>
      </c>
      <c r="N710" s="8">
        <f t="shared" si="150"/>
        <v>1.0399999999999991</v>
      </c>
      <c r="O710" s="8">
        <f t="shared" si="151"/>
        <v>0.47999999999999954</v>
      </c>
      <c r="P710" s="15">
        <f ca="1">AVERAGE(N710:OFFSET(N710,-$P$3+1,0))*$P$4*H710</f>
        <v>87.250000000000028</v>
      </c>
      <c r="Q710" s="15">
        <f ca="1">AVERAGE(O710:OFFSET(O710,-$P$3+1,0))*$Q$4*I710</f>
        <v>52.125000000000007</v>
      </c>
      <c r="R710" s="11" t="str">
        <f t="shared" ca="1" si="143"/>
        <v xml:space="preserve"> </v>
      </c>
      <c r="S710" s="11" t="str">
        <f t="shared" ca="1" si="144"/>
        <v>Sell</v>
      </c>
      <c r="T710" s="3">
        <f t="shared" ca="1" si="152"/>
        <v>-10</v>
      </c>
      <c r="U710" s="16">
        <f t="shared" ca="1" si="153"/>
        <v>14.920212765957451</v>
      </c>
      <c r="V710" s="3">
        <f t="shared" ca="1" si="145"/>
        <v>12.71</v>
      </c>
      <c r="W710" s="3">
        <f t="shared" ca="1" si="146"/>
        <v>7.83</v>
      </c>
      <c r="X710" s="12">
        <f t="shared" ca="1" si="147"/>
        <v>50.000000000000711</v>
      </c>
      <c r="Y710" s="17">
        <f t="shared" ca="1" si="148"/>
        <v>-253.64361702127658</v>
      </c>
      <c r="Z710" s="17">
        <f t="shared" ca="1" si="154"/>
        <v>-203.64361702127587</v>
      </c>
      <c r="AA710" s="19">
        <f t="shared" ca="1" si="155"/>
        <v>9775.8671210100529</v>
      </c>
      <c r="AB710">
        <v>31410.279626280335</v>
      </c>
    </row>
    <row r="711" spans="1:28" x14ac:dyDescent="0.25">
      <c r="A711" s="22">
        <v>37034</v>
      </c>
      <c r="B711">
        <v>12.66</v>
      </c>
      <c r="C711">
        <v>11.65</v>
      </c>
      <c r="D711">
        <v>11.79</v>
      </c>
      <c r="E711">
        <v>7.72</v>
      </c>
      <c r="F711">
        <v>7.1</v>
      </c>
      <c r="G711">
        <v>7.15</v>
      </c>
      <c r="H711" s="2">
        <v>1</v>
      </c>
      <c r="I711" s="2">
        <v>1</v>
      </c>
      <c r="J711" s="6">
        <f ca="1">100*(D711-MIN(OFFSET(C711,-$J$3+1,0):C711))/(MAX(OFFSET(B711,-$J$3+1,0):B711)-MIN(OFFSET(C711,-$J$3+1,0):C711))</f>
        <v>4.0114613180515413</v>
      </c>
      <c r="K711" s="6">
        <f ca="1">100*(G711-MIN(OFFSET(F711,-$J$3+1,0):F711))/(MAX(OFFSET(E711,-$J$3+1,0):E711)-MIN(OFFSET(F711,-$J$3+1,0):F711))</f>
        <v>2.0325203252032802</v>
      </c>
      <c r="L711" s="6">
        <f t="shared" ca="1" si="149"/>
        <v>1.9789409928482611</v>
      </c>
      <c r="M711" s="6">
        <f ca="1">100*(L711-MIN(OFFSET(L711,-$M$3+1,0):L711))/(MAX(OFFSET(L711,-$M$3+1,0):L711)-MIN(OFFSET(L711,-$M$3+1,0):L711))</f>
        <v>71.398128172180975</v>
      </c>
      <c r="N711" s="8">
        <f t="shared" si="150"/>
        <v>1.0099999999999998</v>
      </c>
      <c r="O711" s="8">
        <f t="shared" si="151"/>
        <v>0.62000000000000011</v>
      </c>
      <c r="P711" s="15">
        <f ca="1">AVERAGE(N711:OFFSET(N711,-$P$3+1,0))*$P$4*H711</f>
        <v>89.500000000000028</v>
      </c>
      <c r="Q711" s="15">
        <f ca="1">AVERAGE(O711:OFFSET(O711,-$P$3+1,0))*$Q$4*I711</f>
        <v>50.125000000000021</v>
      </c>
      <c r="R711" s="11" t="str">
        <f t="shared" ca="1" si="143"/>
        <v xml:space="preserve"> </v>
      </c>
      <c r="S711" s="11" t="str">
        <f t="shared" ca="1" si="144"/>
        <v>Sell</v>
      </c>
      <c r="T711" s="3">
        <f t="shared" ca="1" si="152"/>
        <v>-10</v>
      </c>
      <c r="U711" s="16">
        <f t="shared" ca="1" si="153"/>
        <v>14.920212765957451</v>
      </c>
      <c r="V711" s="3">
        <f t="shared" ca="1" si="145"/>
        <v>12.71</v>
      </c>
      <c r="W711" s="3">
        <f t="shared" ca="1" si="146"/>
        <v>7.83</v>
      </c>
      <c r="X711" s="12">
        <f t="shared" ca="1" si="147"/>
        <v>870.00000000000102</v>
      </c>
      <c r="Y711" s="17">
        <f t="shared" ca="1" si="148"/>
        <v>-760.93085106382978</v>
      </c>
      <c r="Z711" s="17">
        <f t="shared" ca="1" si="154"/>
        <v>109.06914893617125</v>
      </c>
      <c r="AA711" s="19">
        <f t="shared" ca="1" si="155"/>
        <v>9884.9362699462235</v>
      </c>
      <c r="AB711">
        <v>31410.279626280335</v>
      </c>
    </row>
    <row r="712" spans="1:28" x14ac:dyDescent="0.25">
      <c r="A712" s="22">
        <v>37035</v>
      </c>
      <c r="B712">
        <v>12.54</v>
      </c>
      <c r="C712">
        <v>11.23</v>
      </c>
      <c r="D712">
        <v>11.42</v>
      </c>
      <c r="E712">
        <v>7.69</v>
      </c>
      <c r="F712">
        <v>7.12</v>
      </c>
      <c r="G712">
        <v>7.19</v>
      </c>
      <c r="H712" s="2">
        <v>1</v>
      </c>
      <c r="I712" s="2">
        <v>1</v>
      </c>
      <c r="J712" s="6">
        <f ca="1">100*(D712-MIN(OFFSET(C712,-$J$3+1,0):C712))/(MAX(OFFSET(B712,-$J$3+1,0):B712)-MIN(OFFSET(C712,-$J$3+1,0):C712))</f>
        <v>5.0131926121371908</v>
      </c>
      <c r="K712" s="6">
        <f ca="1">100*(G712-MIN(OFFSET(F712,-$J$3+1,0):F712))/(MAX(OFFSET(E712,-$J$3+1,0):E712)-MIN(OFFSET(F712,-$J$3+1,0):F712))</f>
        <v>3.7037037037037348</v>
      </c>
      <c r="L712" s="6">
        <f t="shared" ca="1" si="149"/>
        <v>1.309488908433456</v>
      </c>
      <c r="M712" s="6">
        <f ca="1">100*(L712-MIN(OFFSET(L712,-$M$3+1,0):L712))/(MAX(OFFSET(L712,-$M$3+1,0):L712)-MIN(OFFSET(L712,-$M$3+1,0):L712))</f>
        <v>70.334995668472118</v>
      </c>
      <c r="N712" s="8">
        <f t="shared" si="150"/>
        <v>1.3099999999999987</v>
      </c>
      <c r="O712" s="8">
        <f t="shared" si="151"/>
        <v>0.57000000000000028</v>
      </c>
      <c r="P712" s="15">
        <f ca="1">AVERAGE(N712:OFFSET(N712,-$P$3+1,0))*$P$4*H712</f>
        <v>97.625</v>
      </c>
      <c r="Q712" s="15">
        <f ca="1">AVERAGE(O712:OFFSET(O712,-$P$3+1,0))*$Q$4*I712</f>
        <v>53.375000000000014</v>
      </c>
      <c r="R712" s="11" t="str">
        <f t="shared" ca="1" si="143"/>
        <v xml:space="preserve"> </v>
      </c>
      <c r="S712" s="11" t="str">
        <f t="shared" ca="1" si="144"/>
        <v>Sell</v>
      </c>
      <c r="T712" s="3">
        <f t="shared" ca="1" si="152"/>
        <v>-10</v>
      </c>
      <c r="U712" s="16">
        <f t="shared" ca="1" si="153"/>
        <v>14.920212765957451</v>
      </c>
      <c r="V712" s="3">
        <f t="shared" ca="1" si="145"/>
        <v>12.71</v>
      </c>
      <c r="W712" s="3">
        <f t="shared" ca="1" si="146"/>
        <v>7.83</v>
      </c>
      <c r="X712" s="12">
        <f t="shared" ca="1" si="147"/>
        <v>369.9999999999992</v>
      </c>
      <c r="Y712" s="17">
        <f t="shared" ca="1" si="148"/>
        <v>59.680851063829856</v>
      </c>
      <c r="Z712" s="17">
        <f t="shared" ca="1" si="154"/>
        <v>429.68085106382904</v>
      </c>
      <c r="AA712" s="19">
        <f t="shared" ca="1" si="155"/>
        <v>10314.617121010053</v>
      </c>
      <c r="AB712">
        <v>31410.279626280335</v>
      </c>
    </row>
    <row r="713" spans="1:28" x14ac:dyDescent="0.25">
      <c r="A713" s="22">
        <v>37036</v>
      </c>
      <c r="B713">
        <v>11.36</v>
      </c>
      <c r="C713">
        <v>10.72</v>
      </c>
      <c r="D713">
        <v>10.9</v>
      </c>
      <c r="E713">
        <v>7.38</v>
      </c>
      <c r="F713">
        <v>6.92</v>
      </c>
      <c r="G713">
        <v>6.93</v>
      </c>
      <c r="H713" s="2">
        <v>1</v>
      </c>
      <c r="I713" s="2">
        <v>1</v>
      </c>
      <c r="J713" s="6">
        <f ca="1">100*(D713-MIN(OFFSET(C713,-$J$3+1,0):C713))/(MAX(OFFSET(B713,-$J$3+1,0):B713)-MIN(OFFSET(C713,-$J$3+1,0):C713))</f>
        <v>4.6997389033942483</v>
      </c>
      <c r="K713" s="6">
        <f ca="1">100*(G713-MIN(OFFSET(F713,-$J$3+1,0):F713))/(MAX(OFFSET(E713,-$J$3+1,0):E713)-MIN(OFFSET(F713,-$J$3+1,0):F713))</f>
        <v>0.43103448275861145</v>
      </c>
      <c r="L713" s="6">
        <f t="shared" ca="1" si="149"/>
        <v>4.268704420635637</v>
      </c>
      <c r="M713" s="6">
        <f ca="1">100*(L713-MIN(OFFSET(L713,-$M$3+1,0):L713))/(MAX(OFFSET(L713,-$M$3+1,0):L713)-MIN(OFFSET(L713,-$M$3+1,0):L713))</f>
        <v>75.034418180916319</v>
      </c>
      <c r="N713" s="8">
        <f t="shared" si="150"/>
        <v>0.69999999999999929</v>
      </c>
      <c r="O713" s="8">
        <f t="shared" si="151"/>
        <v>0.45999999999999996</v>
      </c>
      <c r="P713" s="15">
        <f ca="1">AVERAGE(N713:OFFSET(N713,-$P$3+1,0))*$P$4*H713</f>
        <v>100</v>
      </c>
      <c r="Q713" s="15">
        <f ca="1">AVERAGE(O713:OFFSET(O713,-$P$3+1,0))*$Q$4*I713</f>
        <v>52.375000000000007</v>
      </c>
      <c r="R713" s="11" t="str">
        <f t="shared" ca="1" si="143"/>
        <v xml:space="preserve"> </v>
      </c>
      <c r="S713" s="11" t="str">
        <f t="shared" ca="1" si="144"/>
        <v>Sell</v>
      </c>
      <c r="T713" s="3">
        <f t="shared" ca="1" si="152"/>
        <v>-10</v>
      </c>
      <c r="U713" s="16">
        <f t="shared" ca="1" si="153"/>
        <v>14.920212765957451</v>
      </c>
      <c r="V713" s="3">
        <f t="shared" ca="1" si="145"/>
        <v>12.71</v>
      </c>
      <c r="W713" s="3">
        <f t="shared" ca="1" si="146"/>
        <v>7.83</v>
      </c>
      <c r="X713" s="12">
        <f t="shared" ca="1" si="147"/>
        <v>519.99999999999955</v>
      </c>
      <c r="Y713" s="17">
        <f t="shared" ca="1" si="148"/>
        <v>-387.92553191489475</v>
      </c>
      <c r="Z713" s="17">
        <f t="shared" ca="1" si="154"/>
        <v>132.0744680851048</v>
      </c>
      <c r="AA713" s="19">
        <f t="shared" ca="1" si="155"/>
        <v>10446.691589095157</v>
      </c>
      <c r="AB713">
        <v>31410.279626280335</v>
      </c>
    </row>
    <row r="714" spans="1:28" x14ac:dyDescent="0.25">
      <c r="A714" s="22">
        <v>37040</v>
      </c>
      <c r="B714">
        <v>10.96</v>
      </c>
      <c r="C714">
        <v>10.47</v>
      </c>
      <c r="D714">
        <v>10.58</v>
      </c>
      <c r="E714">
        <v>7.03</v>
      </c>
      <c r="F714">
        <v>6.59</v>
      </c>
      <c r="G714">
        <v>6.62</v>
      </c>
      <c r="H714" s="2">
        <v>1</v>
      </c>
      <c r="I714" s="2">
        <v>1</v>
      </c>
      <c r="J714" s="6">
        <f ca="1">100*(D714-MIN(OFFSET(C714,-$J$3+1,0):C714))/(MAX(OFFSET(B714,-$J$3+1,0):B714)-MIN(OFFSET(C714,-$J$3+1,0):C714))</f>
        <v>2.696078431372535</v>
      </c>
      <c r="K714" s="6">
        <f ca="1">100*(G714-MIN(OFFSET(F714,-$J$3+1,0):F714))/(MAX(OFFSET(E714,-$J$3+1,0):E714)-MIN(OFFSET(F714,-$J$3+1,0):F714))</f>
        <v>1.1320754716981225</v>
      </c>
      <c r="L714" s="6">
        <f t="shared" ca="1" si="149"/>
        <v>1.5640029596744125</v>
      </c>
      <c r="M714" s="6">
        <f ca="1">100*(L714-MIN(OFFSET(L714,-$M$3+1,0):L714))/(MAX(OFFSET(L714,-$M$3+1,0):L714)-MIN(OFFSET(L714,-$M$3+1,0):L714))</f>
        <v>70.739180175211558</v>
      </c>
      <c r="N714" s="8">
        <f t="shared" si="150"/>
        <v>0.49000000000000021</v>
      </c>
      <c r="O714" s="8">
        <f t="shared" si="151"/>
        <v>0.44000000000000039</v>
      </c>
      <c r="P714" s="15">
        <f ca="1">AVERAGE(N714:OFFSET(N714,-$P$3+1,0))*$P$4*H714</f>
        <v>97</v>
      </c>
      <c r="Q714" s="15">
        <f ca="1">AVERAGE(O714:OFFSET(O714,-$P$3+1,0))*$Q$4*I714</f>
        <v>48.375000000000014</v>
      </c>
      <c r="R714" s="11" t="str">
        <f t="shared" ca="1" si="143"/>
        <v xml:space="preserve"> </v>
      </c>
      <c r="S714" s="11" t="str">
        <f t="shared" ca="1" si="144"/>
        <v>Sell</v>
      </c>
      <c r="T714" s="3">
        <f t="shared" ca="1" si="152"/>
        <v>-10</v>
      </c>
      <c r="U714" s="16">
        <f t="shared" ca="1" si="153"/>
        <v>14.920212765957451</v>
      </c>
      <c r="V714" s="3">
        <f t="shared" ca="1" si="145"/>
        <v>12.71</v>
      </c>
      <c r="W714" s="3">
        <f t="shared" ca="1" si="146"/>
        <v>7.83</v>
      </c>
      <c r="X714" s="12">
        <f t="shared" ca="1" si="147"/>
        <v>320.00000000000028</v>
      </c>
      <c r="Y714" s="17">
        <f t="shared" ca="1" si="148"/>
        <v>-462.52659574468044</v>
      </c>
      <c r="Z714" s="17">
        <f t="shared" ca="1" si="154"/>
        <v>-142.52659574468015</v>
      </c>
      <c r="AA714" s="19">
        <f t="shared" ca="1" si="155"/>
        <v>10304.164993350476</v>
      </c>
      <c r="AB714">
        <v>31410.279626280335</v>
      </c>
    </row>
    <row r="715" spans="1:28" x14ac:dyDescent="0.25">
      <c r="A715" s="22">
        <v>37041</v>
      </c>
      <c r="B715">
        <v>11.23</v>
      </c>
      <c r="C715">
        <v>10.54</v>
      </c>
      <c r="D715">
        <v>10.94</v>
      </c>
      <c r="E715">
        <v>7.03</v>
      </c>
      <c r="F715">
        <v>6.68</v>
      </c>
      <c r="G715">
        <v>6.78</v>
      </c>
      <c r="H715" s="2">
        <v>1</v>
      </c>
      <c r="I715" s="2">
        <v>1</v>
      </c>
      <c r="J715" s="6">
        <f ca="1">100*(D715-MIN(OFFSET(C715,-$J$3+1,0):C715))/(MAX(OFFSET(B715,-$J$3+1,0):B715)-MIN(OFFSET(C715,-$J$3+1,0):C715))</f>
        <v>11.519607843137226</v>
      </c>
      <c r="K715" s="6">
        <f ca="1">100*(G715-MIN(OFFSET(F715,-$J$3+1,0):F715))/(MAX(OFFSET(E715,-$J$3+1,0):E715)-MIN(OFFSET(F715,-$J$3+1,0):F715))</f>
        <v>8.7155963302752486</v>
      </c>
      <c r="L715" s="6">
        <f t="shared" ca="1" si="149"/>
        <v>2.8040115128619778</v>
      </c>
      <c r="M715" s="6">
        <f ca="1">100*(L715-MIN(OFFSET(L715,-$M$3+1,0):L715))/(MAX(OFFSET(L715,-$M$3+1,0):L715)-MIN(OFFSET(L715,-$M$3+1,0):L715))</f>
        <v>40.562052231475398</v>
      </c>
      <c r="N715" s="8">
        <f t="shared" si="150"/>
        <v>0.69000000000000128</v>
      </c>
      <c r="O715" s="8">
        <f t="shared" si="151"/>
        <v>0.41000000000000014</v>
      </c>
      <c r="P715" s="15">
        <f ca="1">AVERAGE(N715:OFFSET(N715,-$P$3+1,0))*$P$4*H715</f>
        <v>96.125</v>
      </c>
      <c r="Q715" s="15">
        <f ca="1">AVERAGE(O715:OFFSET(O715,-$P$3+1,0))*$Q$4*I715</f>
        <v>48.125000000000014</v>
      </c>
      <c r="R715" s="11" t="str">
        <f t="shared" ca="1" si="143"/>
        <v xml:space="preserve"> </v>
      </c>
      <c r="S715" s="11" t="str">
        <f t="shared" ca="1" si="144"/>
        <v>Exit</v>
      </c>
      <c r="T715" s="3">
        <f t="shared" ca="1" si="152"/>
        <v>-10</v>
      </c>
      <c r="U715" s="16">
        <f t="shared" ca="1" si="153"/>
        <v>14.920212765957451</v>
      </c>
      <c r="V715" s="3">
        <f t="shared" ca="1" si="145"/>
        <v>12.71</v>
      </c>
      <c r="W715" s="3">
        <f t="shared" ca="1" si="146"/>
        <v>7.83</v>
      </c>
      <c r="X715" s="12">
        <f t="shared" ca="1" si="147"/>
        <v>-359.99999999999943</v>
      </c>
      <c r="Y715" s="17">
        <f t="shared" ca="1" si="148"/>
        <v>238.72340425531942</v>
      </c>
      <c r="Z715" s="17">
        <f t="shared" ca="1" si="154"/>
        <v>-121.27659574468001</v>
      </c>
      <c r="AA715" s="19">
        <f t="shared" ca="1" si="155"/>
        <v>10182.888397605795</v>
      </c>
      <c r="AB715">
        <v>31410.279626280335</v>
      </c>
    </row>
    <row r="716" spans="1:28" x14ac:dyDescent="0.25">
      <c r="A716" s="22">
        <v>37042</v>
      </c>
      <c r="B716">
        <v>11.46</v>
      </c>
      <c r="C716">
        <v>11.05</v>
      </c>
      <c r="D716">
        <v>11.13</v>
      </c>
      <c r="E716">
        <v>7.41</v>
      </c>
      <c r="F716">
        <v>6.87</v>
      </c>
      <c r="G716">
        <v>6.88</v>
      </c>
      <c r="H716" s="2">
        <v>1</v>
      </c>
      <c r="I716" s="2">
        <v>1</v>
      </c>
      <c r="J716" s="6">
        <f ca="1">100*(D716-MIN(OFFSET(C716,-$J$3+1,0):C716))/(MAX(OFFSET(B716,-$J$3+1,0):B716)-MIN(OFFSET(C716,-$J$3+1,0):C716))</f>
        <v>16.176470588235297</v>
      </c>
      <c r="K716" s="6">
        <f ca="1">100*(G716-MIN(OFFSET(F716,-$J$3+1,0):F716))/(MAX(OFFSET(E716,-$J$3+1,0):E716)-MIN(OFFSET(F716,-$J$3+1,0):F716))</f>
        <v>14.009661835748792</v>
      </c>
      <c r="L716" s="6">
        <f t="shared" ca="1" si="149"/>
        <v>2.1668087524865047</v>
      </c>
      <c r="M716" s="6">
        <f ca="1">100*(L716-MIN(OFFSET(L716,-$M$3+1,0):L716))/(MAX(OFFSET(L716,-$M$3+1,0):L716)-MIN(OFFSET(L716,-$M$3+1,0):L716))</f>
        <v>12.849622084768995</v>
      </c>
      <c r="N716" s="8">
        <f t="shared" si="150"/>
        <v>0.52000000000000135</v>
      </c>
      <c r="O716" s="8">
        <f t="shared" si="151"/>
        <v>0.62999999999999989</v>
      </c>
      <c r="P716" s="15">
        <f ca="1">AVERAGE(N716:OFFSET(N716,-$P$3+1,0))*$P$4*H716</f>
        <v>93.75</v>
      </c>
      <c r="Q716" s="15">
        <f ca="1">AVERAGE(O716:OFFSET(O716,-$P$3+1,0))*$Q$4*I716</f>
        <v>54.375000000000007</v>
      </c>
      <c r="R716" s="11" t="str">
        <f t="shared" ca="1" si="143"/>
        <v xml:space="preserve"> </v>
      </c>
      <c r="S716" s="11" t="str">
        <f t="shared" ca="1" si="144"/>
        <v xml:space="preserve"> </v>
      </c>
      <c r="T716" s="3" t="str">
        <f t="shared" ca="1" si="152"/>
        <v xml:space="preserve"> </v>
      </c>
      <c r="U716" s="16" t="str">
        <f t="shared" ca="1" si="153"/>
        <v xml:space="preserve"> </v>
      </c>
      <c r="V716" s="3" t="str">
        <f t="shared" ca="1" si="145"/>
        <v xml:space="preserve"> </v>
      </c>
      <c r="W716" s="3" t="str">
        <f t="shared" ca="1" si="146"/>
        <v xml:space="preserve"> </v>
      </c>
      <c r="X716" s="12" t="str">
        <f t="shared" ca="1" si="147"/>
        <v xml:space="preserve"> </v>
      </c>
      <c r="Y716" s="17" t="str">
        <f t="shared" ca="1" si="148"/>
        <v xml:space="preserve"> </v>
      </c>
      <c r="Z716" s="17" t="str">
        <f t="shared" ca="1" si="154"/>
        <v xml:space="preserve"> </v>
      </c>
      <c r="AA716" s="19">
        <f t="shared" ca="1" si="155"/>
        <v>10182.888397605795</v>
      </c>
      <c r="AB716">
        <v>31410.279626280335</v>
      </c>
    </row>
    <row r="717" spans="1:28" x14ac:dyDescent="0.25">
      <c r="A717" s="22">
        <v>37043</v>
      </c>
      <c r="B717">
        <v>12.02</v>
      </c>
      <c r="C717">
        <v>11.04</v>
      </c>
      <c r="D717">
        <v>11.89</v>
      </c>
      <c r="E717">
        <v>7.53</v>
      </c>
      <c r="F717">
        <v>6.84</v>
      </c>
      <c r="G717">
        <v>7.38</v>
      </c>
      <c r="H717" s="2">
        <v>1</v>
      </c>
      <c r="I717" s="2">
        <v>1</v>
      </c>
      <c r="J717" s="6">
        <f ca="1">100*(D717-MIN(OFFSET(C717,-$J$3+1,0):C717))/(MAX(OFFSET(B717,-$J$3+1,0):B717)-MIN(OFFSET(C717,-$J$3+1,0):C717))</f>
        <v>36.31713554987212</v>
      </c>
      <c r="K717" s="6">
        <f ca="1">100*(G717-MIN(OFFSET(F717,-$J$3+1,0):F717))/(MAX(OFFSET(E717,-$J$3+1,0):E717)-MIN(OFFSET(F717,-$J$3+1,0):F717))</f>
        <v>42.021276595744666</v>
      </c>
      <c r="L717" s="6">
        <f t="shared" ca="1" si="149"/>
        <v>-5.7041410458725466</v>
      </c>
      <c r="M717" s="6">
        <f ca="1">100*(L717-MIN(OFFSET(L717,-$M$3+1,0):L717))/(MAX(OFFSET(L717,-$M$3+1,0):L717)-MIN(OFFSET(L717,-$M$3+1,0):L717))</f>
        <v>0</v>
      </c>
      <c r="N717" s="8">
        <f t="shared" si="150"/>
        <v>0.98000000000000043</v>
      </c>
      <c r="O717" s="8">
        <f t="shared" si="151"/>
        <v>0.69000000000000039</v>
      </c>
      <c r="P717" s="15">
        <f ca="1">AVERAGE(N717:OFFSET(N717,-$P$3+1,0))*$P$4*H717</f>
        <v>84.25</v>
      </c>
      <c r="Q717" s="15">
        <f ca="1">AVERAGE(O717:OFFSET(O717,-$P$3+1,0))*$Q$4*I717</f>
        <v>53.750000000000007</v>
      </c>
      <c r="R717" s="11" t="str">
        <f t="shared" ca="1" si="143"/>
        <v>Buy</v>
      </c>
      <c r="S717" s="11" t="str">
        <f t="shared" ca="1" si="144"/>
        <v xml:space="preserve"> </v>
      </c>
      <c r="T717" s="3">
        <f t="shared" ca="1" si="152"/>
        <v>10</v>
      </c>
      <c r="U717" s="16">
        <f t="shared" ca="1" si="153"/>
        <v>-15.67441860465116</v>
      </c>
      <c r="V717" s="3">
        <f t="shared" ca="1" si="145"/>
        <v>11.89</v>
      </c>
      <c r="W717" s="3">
        <f t="shared" ca="1" si="146"/>
        <v>7.38</v>
      </c>
      <c r="X717" s="12" t="str">
        <f t="shared" ca="1" si="147"/>
        <v xml:space="preserve"> </v>
      </c>
      <c r="Y717" s="17" t="str">
        <f t="shared" ca="1" si="148"/>
        <v xml:space="preserve"> </v>
      </c>
      <c r="Z717" s="17" t="str">
        <f t="shared" ca="1" si="154"/>
        <v xml:space="preserve"> </v>
      </c>
      <c r="AA717" s="19">
        <f t="shared" ca="1" si="155"/>
        <v>10182.888397605795</v>
      </c>
      <c r="AB717">
        <v>31410.279626280335</v>
      </c>
    </row>
    <row r="718" spans="1:28" x14ac:dyDescent="0.25">
      <c r="A718" s="22">
        <v>37046</v>
      </c>
      <c r="B718">
        <v>11.95</v>
      </c>
      <c r="C718">
        <v>11.33</v>
      </c>
      <c r="D718">
        <v>11.48</v>
      </c>
      <c r="E718">
        <v>7.65</v>
      </c>
      <c r="F718">
        <v>7.18</v>
      </c>
      <c r="G718">
        <v>7.35</v>
      </c>
      <c r="H718" s="2">
        <v>1</v>
      </c>
      <c r="I718" s="2">
        <v>1</v>
      </c>
      <c r="J718" s="6">
        <f ca="1">100*(D718-MIN(OFFSET(C718,-$J$3+1,0):C718))/(MAX(OFFSET(B718,-$J$3+1,0):B718)-MIN(OFFSET(C718,-$J$3+1,0):C718))</f>
        <v>26.861702127659569</v>
      </c>
      <c r="K718" s="6">
        <f ca="1">100*(G718-MIN(OFFSET(F718,-$J$3+1,0):F718))/(MAX(OFFSET(E718,-$J$3+1,0):E718)-MIN(OFFSET(F718,-$J$3+1,0):F718))</f>
        <v>41.988950276243067</v>
      </c>
      <c r="L718" s="6">
        <f t="shared" ca="1" si="149"/>
        <v>-15.127248148583497</v>
      </c>
      <c r="M718" s="6">
        <f ca="1">100*(L718-MIN(OFFSET(L718,-$M$3+1,0):L718))/(MAX(OFFSET(L718,-$M$3+1,0):L718)-MIN(OFFSET(L718,-$M$3+1,0):L718))</f>
        <v>0</v>
      </c>
      <c r="N718" s="8">
        <f t="shared" si="150"/>
        <v>0.61999999999999922</v>
      </c>
      <c r="O718" s="8">
        <f t="shared" si="151"/>
        <v>0.47000000000000064</v>
      </c>
      <c r="P718" s="15">
        <f ca="1">AVERAGE(N718:OFFSET(N718,-$P$3+1,0))*$P$4*H718</f>
        <v>79</v>
      </c>
      <c r="Q718" s="15">
        <f ca="1">AVERAGE(O718:OFFSET(O718,-$P$3+1,0))*$Q$4*I718</f>
        <v>53.625000000000021</v>
      </c>
      <c r="R718" s="11" t="str">
        <f t="shared" ca="1" si="143"/>
        <v>Buy</v>
      </c>
      <c r="S718" s="11" t="str">
        <f t="shared" ca="1" si="144"/>
        <v xml:space="preserve"> </v>
      </c>
      <c r="T718" s="3">
        <f t="shared" ca="1" si="152"/>
        <v>10</v>
      </c>
      <c r="U718" s="16">
        <f t="shared" ca="1" si="153"/>
        <v>-15.67441860465116</v>
      </c>
      <c r="V718" s="3">
        <f t="shared" ca="1" si="145"/>
        <v>11.89</v>
      </c>
      <c r="W718" s="3">
        <f t="shared" ca="1" si="146"/>
        <v>7.38</v>
      </c>
      <c r="X718" s="12">
        <f t="shared" ca="1" si="147"/>
        <v>-410.00000000000011</v>
      </c>
      <c r="Y718" s="17">
        <f t="shared" ca="1" si="148"/>
        <v>47.023255813953874</v>
      </c>
      <c r="Z718" s="17">
        <f t="shared" ca="1" si="154"/>
        <v>-362.97674418604623</v>
      </c>
      <c r="AA718" s="19">
        <f t="shared" ca="1" si="155"/>
        <v>9819.9116534197492</v>
      </c>
      <c r="AB718">
        <v>31410.279626280335</v>
      </c>
    </row>
    <row r="719" spans="1:28" x14ac:dyDescent="0.25">
      <c r="A719" s="22">
        <v>37047</v>
      </c>
      <c r="B719">
        <v>12.17</v>
      </c>
      <c r="C719">
        <v>11.5</v>
      </c>
      <c r="D719">
        <v>12.05</v>
      </c>
      <c r="E719">
        <v>7.63</v>
      </c>
      <c r="F719">
        <v>7.31</v>
      </c>
      <c r="G719">
        <v>7.35</v>
      </c>
      <c r="H719" s="2">
        <v>1</v>
      </c>
      <c r="I719" s="2">
        <v>1</v>
      </c>
      <c r="J719" s="6">
        <f ca="1">100*(D719-MIN(OFFSET(C719,-$J$3+1,0):C719))/(MAX(OFFSET(B719,-$J$3+1,0):B719)-MIN(OFFSET(C719,-$J$3+1,0):C719))</f>
        <v>63.709677419354875</v>
      </c>
      <c r="K719" s="6">
        <f ca="1">100*(G719-MIN(OFFSET(F719,-$J$3+1,0):F719))/(MAX(OFFSET(E719,-$J$3+1,0):E719)-MIN(OFFSET(F719,-$J$3+1,0):F719))</f>
        <v>56.716417910447745</v>
      </c>
      <c r="L719" s="6">
        <f t="shared" ca="1" si="149"/>
        <v>6.9932595089071299</v>
      </c>
      <c r="M719" s="6">
        <f ca="1">100*(L719-MIN(OFFSET(L719,-$M$3+1,0):L719))/(MAX(OFFSET(L719,-$M$3+1,0):L719)-MIN(OFFSET(L719,-$M$3+1,0):L719))</f>
        <v>77.904319943151563</v>
      </c>
      <c r="N719" s="8">
        <f t="shared" si="150"/>
        <v>0.6899999999999995</v>
      </c>
      <c r="O719" s="8">
        <f t="shared" si="151"/>
        <v>0.32000000000000028</v>
      </c>
      <c r="P719" s="15">
        <f ca="1">AVERAGE(N719:OFFSET(N719,-$P$3+1,0))*$P$4*H719</f>
        <v>75</v>
      </c>
      <c r="Q719" s="15">
        <f ca="1">AVERAGE(O719:OFFSET(O719,-$P$3+1,0))*$Q$4*I719</f>
        <v>49.875000000000028</v>
      </c>
      <c r="R719" s="11" t="str">
        <f t="shared" ca="1" si="143"/>
        <v>Exit</v>
      </c>
      <c r="S719" s="11" t="str">
        <f t="shared" ca="1" si="144"/>
        <v xml:space="preserve"> </v>
      </c>
      <c r="T719" s="3">
        <f t="shared" ca="1" si="152"/>
        <v>10</v>
      </c>
      <c r="U719" s="16">
        <f t="shared" ca="1" si="153"/>
        <v>-15.67441860465116</v>
      </c>
      <c r="V719" s="3">
        <f t="shared" ca="1" si="145"/>
        <v>11.89</v>
      </c>
      <c r="W719" s="3">
        <f t="shared" ca="1" si="146"/>
        <v>7.38</v>
      </c>
      <c r="X719" s="12">
        <f t="shared" ca="1" si="147"/>
        <v>570.00000000000023</v>
      </c>
      <c r="Y719" s="17">
        <f t="shared" ca="1" si="148"/>
        <v>0</v>
      </c>
      <c r="Z719" s="17">
        <f t="shared" ca="1" si="154"/>
        <v>570.00000000000023</v>
      </c>
      <c r="AA719" s="19">
        <f t="shared" ca="1" si="155"/>
        <v>10389.911653419749</v>
      </c>
      <c r="AB719">
        <v>31410.279626280335</v>
      </c>
    </row>
    <row r="720" spans="1:28" x14ac:dyDescent="0.25">
      <c r="A720" s="22">
        <v>37048</v>
      </c>
      <c r="B720">
        <v>12.27</v>
      </c>
      <c r="C720">
        <v>11.87</v>
      </c>
      <c r="D720">
        <v>12.07</v>
      </c>
      <c r="E720">
        <v>7.32</v>
      </c>
      <c r="F720">
        <v>6.9</v>
      </c>
      <c r="G720">
        <v>7.18</v>
      </c>
      <c r="H720" s="2">
        <v>1</v>
      </c>
      <c r="I720" s="2">
        <v>1</v>
      </c>
      <c r="J720" s="6">
        <f ca="1">100*(D720-MIN(OFFSET(C720,-$J$3+1,0):C720))/(MAX(OFFSET(B720,-$J$3+1,0):B720)-MIN(OFFSET(C720,-$J$3+1,0):C720))</f>
        <v>73.05936073059361</v>
      </c>
      <c r="K720" s="6">
        <f ca="1">100*(G720-MIN(OFFSET(F720,-$J$3+1,0):F720))/(MAX(OFFSET(E720,-$J$3+1,0):E720)-MIN(OFFSET(F720,-$J$3+1,0):F720))</f>
        <v>52.212389380530965</v>
      </c>
      <c r="L720" s="6">
        <f t="shared" ca="1" si="149"/>
        <v>20.846971350062645</v>
      </c>
      <c r="M720" s="6">
        <f ca="1">100*(L720-MIN(OFFSET(L720,-$M$3+1,0):L720))/(MAX(OFFSET(L720,-$M$3+1,0):L720)-MIN(OFFSET(L720,-$M$3+1,0):L720))</f>
        <v>100</v>
      </c>
      <c r="N720" s="8">
        <f t="shared" si="150"/>
        <v>0.40000000000000036</v>
      </c>
      <c r="O720" s="8">
        <f t="shared" si="151"/>
        <v>0.44999999999999929</v>
      </c>
      <c r="P720" s="15">
        <f ca="1">AVERAGE(N720:OFFSET(N720,-$P$3+1,0))*$P$4*H720</f>
        <v>63.625000000000021</v>
      </c>
      <c r="Q720" s="15">
        <f ca="1">AVERAGE(O720:OFFSET(O720,-$P$3+1,0))*$Q$4*I720</f>
        <v>48.375000000000014</v>
      </c>
      <c r="R720" s="11" t="str">
        <f t="shared" ca="1" si="143"/>
        <v xml:space="preserve"> </v>
      </c>
      <c r="S720" s="11" t="str">
        <f t="shared" ca="1" si="144"/>
        <v>Sell</v>
      </c>
      <c r="T720" s="3">
        <f t="shared" ca="1" si="152"/>
        <v>-10</v>
      </c>
      <c r="U720" s="16">
        <f t="shared" ca="1" si="153"/>
        <v>13.152454780361758</v>
      </c>
      <c r="V720" s="3" t="str">
        <f t="shared" ca="1" si="145"/>
        <v xml:space="preserve"> </v>
      </c>
      <c r="W720" s="3" t="str">
        <f t="shared" ca="1" si="146"/>
        <v xml:space="preserve"> </v>
      </c>
      <c r="X720" s="12">
        <f t="shared" ca="1" si="147"/>
        <v>19.999999999999574</v>
      </c>
      <c r="Y720" s="17">
        <f t="shared" ca="1" si="148"/>
        <v>266.4651162790696</v>
      </c>
      <c r="Z720" s="17">
        <f t="shared" ca="1" si="154"/>
        <v>286.46511627906921</v>
      </c>
      <c r="AA720" s="19">
        <f t="shared" ca="1" si="155"/>
        <v>10676.376769698818</v>
      </c>
      <c r="AB720">
        <v>31134.640528535976</v>
      </c>
    </row>
    <row r="721" spans="1:28" x14ac:dyDescent="0.25">
      <c r="A721" s="22">
        <v>37049</v>
      </c>
      <c r="B721">
        <v>11.95</v>
      </c>
      <c r="C721">
        <v>11.7</v>
      </c>
      <c r="D721">
        <v>11.82</v>
      </c>
      <c r="E721">
        <v>7.87</v>
      </c>
      <c r="F721">
        <v>7.13</v>
      </c>
      <c r="G721">
        <v>7.73</v>
      </c>
      <c r="H721" s="2">
        <v>1</v>
      </c>
      <c r="I721" s="2">
        <v>1</v>
      </c>
      <c r="J721" s="6">
        <f ca="1">100*(D721-MIN(OFFSET(C721,-$J$3+1,0):C721))/(MAX(OFFSET(B721,-$J$3+1,0):B721)-MIN(OFFSET(C721,-$J$3+1,0):C721))</f>
        <v>65.217391304347856</v>
      </c>
      <c r="K721" s="6">
        <f ca="1">100*(G721-MIN(OFFSET(F721,-$J$3+1,0):F721))/(MAX(OFFSET(E721,-$J$3+1,0):E721)-MIN(OFFSET(F721,-$J$3+1,0):F721))</f>
        <v>89.062500000000028</v>
      </c>
      <c r="L721" s="6">
        <f t="shared" ca="1" si="149"/>
        <v>-23.845108695652172</v>
      </c>
      <c r="M721" s="6">
        <f ca="1">100*(L721-MIN(OFFSET(L721,-$M$3+1,0):L721))/(MAX(OFFSET(L721,-$M$3+1,0):L721)-MIN(OFFSET(L721,-$M$3+1,0):L721))</f>
        <v>0</v>
      </c>
      <c r="N721" s="8">
        <f t="shared" si="150"/>
        <v>0.37000000000000099</v>
      </c>
      <c r="O721" s="8">
        <f t="shared" si="151"/>
        <v>0.74000000000000021</v>
      </c>
      <c r="P721" s="15">
        <f ca="1">AVERAGE(N721:OFFSET(N721,-$P$3+1,0))*$P$4*H721</f>
        <v>59.500000000000043</v>
      </c>
      <c r="Q721" s="15">
        <f ca="1">AVERAGE(O721:OFFSET(O721,-$P$3+1,0))*$Q$4*I721</f>
        <v>51.875000000000014</v>
      </c>
      <c r="R721" s="11" t="str">
        <f t="shared" ca="1" si="143"/>
        <v>Buy</v>
      </c>
      <c r="S721" s="11" t="str">
        <f t="shared" ca="1" si="144"/>
        <v>Exit</v>
      </c>
      <c r="T721" s="3">
        <f t="shared" ca="1" si="152"/>
        <v>10</v>
      </c>
      <c r="U721" s="16">
        <f t="shared" ca="1" si="153"/>
        <v>-11.469879518072295</v>
      </c>
      <c r="V721" s="3">
        <f t="shared" ca="1" si="145"/>
        <v>11.82</v>
      </c>
      <c r="W721" s="3">
        <f t="shared" ca="1" si="146"/>
        <v>7.73</v>
      </c>
      <c r="X721" s="12">
        <f t="shared" ca="1" si="147"/>
        <v>250</v>
      </c>
      <c r="Y721" s="17">
        <f t="shared" ca="1" si="148"/>
        <v>723.38501291989758</v>
      </c>
      <c r="Z721" s="17">
        <f t="shared" ca="1" si="154"/>
        <v>973.38501291989758</v>
      </c>
      <c r="AA721" s="19">
        <f t="shared" ca="1" si="155"/>
        <v>11649.761782618716</v>
      </c>
      <c r="AB721">
        <v>32211.708197708907</v>
      </c>
    </row>
    <row r="722" spans="1:28" x14ac:dyDescent="0.25">
      <c r="A722" s="22">
        <v>37050</v>
      </c>
      <c r="B722">
        <v>12.09</v>
      </c>
      <c r="C722">
        <v>11.71</v>
      </c>
      <c r="D722">
        <v>11.92</v>
      </c>
      <c r="E722">
        <v>8.11</v>
      </c>
      <c r="F722">
        <v>7.77</v>
      </c>
      <c r="G722">
        <v>8.02</v>
      </c>
      <c r="H722" s="2">
        <v>1</v>
      </c>
      <c r="I722" s="2">
        <v>1</v>
      </c>
      <c r="J722" s="6">
        <f ca="1">100*(D722-MIN(OFFSET(C722,-$J$3+1,0):C722))/(MAX(OFFSET(B722,-$J$3+1,0):B722)-MIN(OFFSET(C722,-$J$3+1,0):C722))</f>
        <v>80.555555555555571</v>
      </c>
      <c r="K722" s="6">
        <f ca="1">100*(G722-MIN(OFFSET(F722,-$J$3+1,0):F722))/(MAX(OFFSET(E722,-$J$3+1,0):E722)-MIN(OFFSET(F722,-$J$3+1,0):F722))</f>
        <v>94.078947368421055</v>
      </c>
      <c r="L722" s="6">
        <f t="shared" ca="1" si="149"/>
        <v>-13.523391812865484</v>
      </c>
      <c r="M722" s="6">
        <f ca="1">100*(L722-MIN(OFFSET(L722,-$M$3+1,0):L722))/(MAX(OFFSET(L722,-$M$3+1,0):L722)-MIN(OFFSET(L722,-$M$3+1,0):L722))</f>
        <v>23.095181231727789</v>
      </c>
      <c r="N722" s="8">
        <f t="shared" si="150"/>
        <v>0.37999999999999901</v>
      </c>
      <c r="O722" s="8">
        <f t="shared" si="151"/>
        <v>0.37999999999999901</v>
      </c>
      <c r="P722" s="15">
        <f ca="1">AVERAGE(N722:OFFSET(N722,-$P$3+1,0))*$P$4*H722</f>
        <v>58.125000000000028</v>
      </c>
      <c r="Q722" s="15">
        <f ca="1">AVERAGE(O722:OFFSET(O722,-$P$3+1,0))*$Q$4*I722</f>
        <v>51.125</v>
      </c>
      <c r="R722" s="11" t="str">
        <f t="shared" ca="1" si="143"/>
        <v>Buy</v>
      </c>
      <c r="S722" s="11" t="str">
        <f t="shared" ca="1" si="144"/>
        <v xml:space="preserve"> </v>
      </c>
      <c r="T722" s="3">
        <f t="shared" ca="1" si="152"/>
        <v>10</v>
      </c>
      <c r="U722" s="16">
        <f t="shared" ca="1" si="153"/>
        <v>-11.469879518072295</v>
      </c>
      <c r="V722" s="3">
        <f t="shared" ca="1" si="145"/>
        <v>11.82</v>
      </c>
      <c r="W722" s="3">
        <f t="shared" ca="1" si="146"/>
        <v>7.73</v>
      </c>
      <c r="X722" s="12">
        <f t="shared" ca="1" si="147"/>
        <v>99.999999999999645</v>
      </c>
      <c r="Y722" s="17">
        <f t="shared" ca="1" si="148"/>
        <v>-332.62650602409553</v>
      </c>
      <c r="Z722" s="17">
        <f t="shared" ca="1" si="154"/>
        <v>-232.62650602409587</v>
      </c>
      <c r="AA722" s="19">
        <f t="shared" ca="1" si="155"/>
        <v>11417.135276594619</v>
      </c>
      <c r="AB722">
        <v>31979.081691684813</v>
      </c>
    </row>
    <row r="723" spans="1:28" x14ac:dyDescent="0.25">
      <c r="A723" s="22">
        <v>37053</v>
      </c>
      <c r="B723">
        <v>11.95</v>
      </c>
      <c r="C723">
        <v>11.43</v>
      </c>
      <c r="D723">
        <v>11.48</v>
      </c>
      <c r="E723">
        <v>8.08</v>
      </c>
      <c r="F723">
        <v>7.53</v>
      </c>
      <c r="G723">
        <v>7.69</v>
      </c>
      <c r="H723" s="2">
        <v>1</v>
      </c>
      <c r="I723" s="2">
        <v>1</v>
      </c>
      <c r="J723" s="6">
        <f ca="1">100*(D723-MIN(OFFSET(C723,-$J$3+1,0):C723))/(MAX(OFFSET(B723,-$J$3+1,0):B723)-MIN(OFFSET(C723,-$J$3+1,0):C723))</f>
        <v>56.111111111111128</v>
      </c>
      <c r="K723" s="6">
        <f ca="1">100*(G723-MIN(OFFSET(F723,-$J$3+1,0):F723))/(MAX(OFFSET(E723,-$J$3+1,0):E723)-MIN(OFFSET(F723,-$J$3+1,0):F723))</f>
        <v>72.368421052631632</v>
      </c>
      <c r="L723" s="6">
        <f t="shared" ca="1" si="149"/>
        <v>-16.257309941520504</v>
      </c>
      <c r="M723" s="6">
        <f ca="1">100*(L723-MIN(OFFSET(L723,-$M$3+1,0):L723))/(MAX(OFFSET(L723,-$M$3+1,0):L723)-MIN(OFFSET(L723,-$M$3+1,0):L723))</f>
        <v>16.977949440639659</v>
      </c>
      <c r="N723" s="8">
        <f t="shared" si="150"/>
        <v>0.51999999999999957</v>
      </c>
      <c r="O723" s="8">
        <f t="shared" si="151"/>
        <v>0.54999999999999982</v>
      </c>
      <c r="P723" s="15">
        <f ca="1">AVERAGE(N723:OFFSET(N723,-$P$3+1,0))*$P$4*H723</f>
        <v>56.000000000000007</v>
      </c>
      <c r="Q723" s="15">
        <f ca="1">AVERAGE(O723:OFFSET(O723,-$P$3+1,0))*$Q$4*I723</f>
        <v>52.874999999999993</v>
      </c>
      <c r="R723" s="11" t="str">
        <f t="shared" ref="R723:R786" ca="1" si="156">IF(M723&lt;$R$3,"Buy",IF(AND(R722="Buy",M723&lt;$R$4),"Buy",IF(AND(R722="Buy",M723&gt;=$R$4),"Exit"," ")))</f>
        <v>Buy</v>
      </c>
      <c r="S723" s="11" t="str">
        <f t="shared" ref="S723:S786" ca="1" si="157">IF($M723&gt;$S$3,"Sell",IF(AND(S722="Sell",$M723&gt;$S$4),"Sell",IF(AND(S722="Sell",$M723&lt;=$S$4),"Exit"," ")))</f>
        <v xml:space="preserve"> </v>
      </c>
      <c r="T723" s="3">
        <f t="shared" ca="1" si="152"/>
        <v>10</v>
      </c>
      <c r="U723" s="16">
        <f t="shared" ca="1" si="153"/>
        <v>-11.469879518072295</v>
      </c>
      <c r="V723" s="3">
        <f t="shared" ca="1" si="145"/>
        <v>11.82</v>
      </c>
      <c r="W723" s="3">
        <f t="shared" ca="1" si="146"/>
        <v>7.73</v>
      </c>
      <c r="X723" s="12">
        <f t="shared" ca="1" si="147"/>
        <v>-439.99999999999949</v>
      </c>
      <c r="Y723" s="17">
        <f t="shared" ca="1" si="148"/>
        <v>378.50602409638481</v>
      </c>
      <c r="Z723" s="17">
        <f t="shared" ca="1" si="154"/>
        <v>-61.493975903614682</v>
      </c>
      <c r="AA723" s="19">
        <f t="shared" ca="1" si="155"/>
        <v>11355.641300691004</v>
      </c>
      <c r="AB723">
        <v>31917.587715781199</v>
      </c>
    </row>
    <row r="724" spans="1:28" x14ac:dyDescent="0.25">
      <c r="A724" s="22">
        <v>37054</v>
      </c>
      <c r="B724">
        <v>11.48</v>
      </c>
      <c r="C724">
        <v>10.68</v>
      </c>
      <c r="D724">
        <v>10.84</v>
      </c>
      <c r="E724">
        <v>7.59</v>
      </c>
      <c r="F724">
        <v>7.09</v>
      </c>
      <c r="G724">
        <v>7.23</v>
      </c>
      <c r="H724" s="2">
        <v>1</v>
      </c>
      <c r="I724" s="2">
        <v>1</v>
      </c>
      <c r="J724" s="6">
        <f ca="1">100*(D724-MIN(OFFSET(C724,-$J$3+1,0):C724))/(MAX(OFFSET(B724,-$J$3+1,0):B724)-MIN(OFFSET(C724,-$J$3+1,0):C724))</f>
        <v>17.341040462427781</v>
      </c>
      <c r="K724" s="6">
        <f ca="1">100*(G724-MIN(OFFSET(F724,-$J$3+1,0):F724))/(MAX(OFFSET(E724,-$J$3+1,0):E724)-MIN(OFFSET(F724,-$J$3+1,0):F724))</f>
        <v>38.461538461538517</v>
      </c>
      <c r="L724" s="6">
        <f t="shared" ca="1" si="149"/>
        <v>-21.120497999110736</v>
      </c>
      <c r="M724" s="6">
        <f ca="1">100*(L724-MIN(OFFSET(L724,-$M$3+1,0):L724))/(MAX(OFFSET(L724,-$M$3+1,0):L724)-MIN(OFFSET(L724,-$M$3+1,0):L724))</f>
        <v>6.0964061054094492</v>
      </c>
      <c r="N724" s="8">
        <f t="shared" si="150"/>
        <v>0.80000000000000071</v>
      </c>
      <c r="O724" s="8">
        <f t="shared" si="151"/>
        <v>0.60000000000000053</v>
      </c>
      <c r="P724" s="15">
        <f ca="1">AVERAGE(N724:OFFSET(N724,-$P$3+1,0))*$P$4*H724</f>
        <v>59.5</v>
      </c>
      <c r="Q724" s="15">
        <f ca="1">AVERAGE(O724:OFFSET(O724,-$P$3+1,0))*$Q$4*I724</f>
        <v>52.5</v>
      </c>
      <c r="R724" s="11" t="str">
        <f t="shared" ca="1" si="156"/>
        <v>Buy</v>
      </c>
      <c r="S724" s="11" t="str">
        <f t="shared" ca="1" si="157"/>
        <v xml:space="preserve"> </v>
      </c>
      <c r="T724" s="3">
        <f t="shared" ca="1" si="152"/>
        <v>10</v>
      </c>
      <c r="U724" s="16">
        <f t="shared" ca="1" si="153"/>
        <v>-11.469879518072295</v>
      </c>
      <c r="V724" s="3">
        <f t="shared" ca="1" si="145"/>
        <v>11.82</v>
      </c>
      <c r="W724" s="3">
        <f t="shared" ca="1" si="146"/>
        <v>7.73</v>
      </c>
      <c r="X724" s="12">
        <f t="shared" ca="1" si="147"/>
        <v>-640.00000000000057</v>
      </c>
      <c r="Y724" s="17">
        <f t="shared" ca="1" si="148"/>
        <v>527.61445783132558</v>
      </c>
      <c r="Z724" s="17">
        <f t="shared" ca="1" si="154"/>
        <v>-112.38554216867499</v>
      </c>
      <c r="AA724" s="19">
        <f t="shared" ca="1" si="155"/>
        <v>11243.255758522329</v>
      </c>
      <c r="AB724">
        <v>31805.202173612524</v>
      </c>
    </row>
    <row r="725" spans="1:28" x14ac:dyDescent="0.25">
      <c r="A725" s="22">
        <v>37055</v>
      </c>
      <c r="B725">
        <v>11.48</v>
      </c>
      <c r="C725">
        <v>10.72</v>
      </c>
      <c r="D725">
        <v>10.74</v>
      </c>
      <c r="E725">
        <v>7.38</v>
      </c>
      <c r="F725">
        <v>7.15</v>
      </c>
      <c r="G725">
        <v>7.21</v>
      </c>
      <c r="H725" s="2">
        <v>1</v>
      </c>
      <c r="I725" s="2">
        <v>1</v>
      </c>
      <c r="J725" s="6">
        <f ca="1">100*(D725-MIN(OFFSET(C725,-$J$3+1,0):C725))/(MAX(OFFSET(B725,-$J$3+1,0):B725)-MIN(OFFSET(C725,-$J$3+1,0):C725))</f>
        <v>3.7735849056604089</v>
      </c>
      <c r="K725" s="6">
        <f ca="1">100*(G725-MIN(OFFSET(F725,-$J$3+1,0):F725))/(MAX(OFFSET(E725,-$J$3+1,0):E725)-MIN(OFFSET(F725,-$J$3+1,0):F725))</f>
        <v>29.133858267716555</v>
      </c>
      <c r="L725" s="6">
        <f t="shared" ca="1" si="149"/>
        <v>-25.360273362056144</v>
      </c>
      <c r="M725" s="6">
        <f ca="1">100*(L725-MIN(OFFSET(L725,-$M$3+1,0):L725))/(MAX(OFFSET(L725,-$M$3+1,0):L725)-MIN(OFFSET(L725,-$M$3+1,0):L725))</f>
        <v>0</v>
      </c>
      <c r="N725" s="8">
        <f t="shared" si="150"/>
        <v>0.75999999999999979</v>
      </c>
      <c r="O725" s="8">
        <f t="shared" si="151"/>
        <v>0.22999999999999954</v>
      </c>
      <c r="P725" s="15">
        <f ca="1">AVERAGE(N725:OFFSET(N725,-$P$3+1,0))*$P$4*H725</f>
        <v>56.749999999999986</v>
      </c>
      <c r="Q725" s="15">
        <f ca="1">AVERAGE(O725:OFFSET(O725,-$P$3+1,0))*$Q$4*I725</f>
        <v>46.749999999999993</v>
      </c>
      <c r="R725" s="11" t="str">
        <f t="shared" ca="1" si="156"/>
        <v>Buy</v>
      </c>
      <c r="S725" s="11" t="str">
        <f t="shared" ca="1" si="157"/>
        <v xml:space="preserve"> </v>
      </c>
      <c r="T725" s="3">
        <f t="shared" ca="1" si="152"/>
        <v>10</v>
      </c>
      <c r="U725" s="16">
        <f t="shared" ca="1" si="153"/>
        <v>-11.469879518072295</v>
      </c>
      <c r="V725" s="3">
        <f t="shared" ca="1" si="145"/>
        <v>11.82</v>
      </c>
      <c r="W725" s="3">
        <f t="shared" ca="1" si="146"/>
        <v>7.73</v>
      </c>
      <c r="X725" s="12">
        <f t="shared" ca="1" si="147"/>
        <v>-99.999999999999645</v>
      </c>
      <c r="Y725" s="17">
        <f t="shared" ca="1" si="148"/>
        <v>22.939759036145119</v>
      </c>
      <c r="Z725" s="17">
        <f t="shared" ca="1" si="154"/>
        <v>-77.060240963854525</v>
      </c>
      <c r="AA725" s="19">
        <f t="shared" ca="1" si="155"/>
        <v>11166.195517558475</v>
      </c>
      <c r="AB725">
        <v>31728.141932648668</v>
      </c>
    </row>
    <row r="726" spans="1:28" x14ac:dyDescent="0.25">
      <c r="A726" s="22">
        <v>37056</v>
      </c>
      <c r="B726">
        <v>10.77</v>
      </c>
      <c r="C726">
        <v>10.28</v>
      </c>
      <c r="D726">
        <v>10.29</v>
      </c>
      <c r="E726">
        <v>7.19</v>
      </c>
      <c r="F726">
        <v>6.89</v>
      </c>
      <c r="G726">
        <v>6.9</v>
      </c>
      <c r="H726" s="2">
        <v>1</v>
      </c>
      <c r="I726" s="2">
        <v>1</v>
      </c>
      <c r="J726" s="6">
        <f ca="1">100*(D726-MIN(OFFSET(C726,-$J$3+1,0):C726))/(MAX(OFFSET(B726,-$J$3+1,0):B726)-MIN(OFFSET(C726,-$J$3+1,0):C726))</f>
        <v>0.50251256281405954</v>
      </c>
      <c r="K726" s="6">
        <f ca="1">100*(G726-MIN(OFFSET(F726,-$J$3+1,0):F726))/(MAX(OFFSET(E726,-$J$3+1,0):E726)-MIN(OFFSET(F726,-$J$3+1,0):F726))</f>
        <v>4.7244094488189381</v>
      </c>
      <c r="L726" s="6">
        <f t="shared" ca="1" si="149"/>
        <v>-4.2218968860048784</v>
      </c>
      <c r="M726" s="6">
        <f ca="1">100*(L726-MIN(OFFSET(L726,-$M$3+1,0):L726))/(MAX(OFFSET(L726,-$M$3+1,0):L726)-MIN(OFFSET(L726,-$M$3+1,0):L726))</f>
        <v>45.746887977735874</v>
      </c>
      <c r="N726" s="8">
        <f t="shared" si="150"/>
        <v>0.49000000000000021</v>
      </c>
      <c r="O726" s="8">
        <f t="shared" si="151"/>
        <v>0.32000000000000028</v>
      </c>
      <c r="P726" s="15">
        <f ca="1">AVERAGE(N726:OFFSET(N726,-$P$3+1,0))*$P$4*H726</f>
        <v>55.125</v>
      </c>
      <c r="Q726" s="15">
        <f ca="1">AVERAGE(O726:OFFSET(O726,-$P$3+1,0))*$Q$4*I726</f>
        <v>44.874999999999986</v>
      </c>
      <c r="R726" s="11" t="str">
        <f t="shared" ca="1" si="156"/>
        <v>Buy</v>
      </c>
      <c r="S726" s="11" t="str">
        <f t="shared" ca="1" si="157"/>
        <v xml:space="preserve"> </v>
      </c>
      <c r="T726" s="3">
        <f t="shared" ca="1" si="152"/>
        <v>10</v>
      </c>
      <c r="U726" s="16">
        <f t="shared" ca="1" si="153"/>
        <v>-11.469879518072295</v>
      </c>
      <c r="V726" s="3">
        <f t="shared" ca="1" si="145"/>
        <v>11.82</v>
      </c>
      <c r="W726" s="3">
        <f t="shared" ca="1" si="146"/>
        <v>7.73</v>
      </c>
      <c r="X726" s="12">
        <f t="shared" ca="1" si="147"/>
        <v>-450.00000000000108</v>
      </c>
      <c r="Y726" s="17">
        <f t="shared" ca="1" si="148"/>
        <v>355.56626506024071</v>
      </c>
      <c r="Z726" s="17">
        <f t="shared" ca="1" si="154"/>
        <v>-94.43373493976037</v>
      </c>
      <c r="AA726" s="19">
        <f t="shared" ca="1" si="155"/>
        <v>11071.761782618714</v>
      </c>
      <c r="AB726">
        <v>31633.708197708907</v>
      </c>
    </row>
    <row r="727" spans="1:28" x14ac:dyDescent="0.25">
      <c r="A727" s="22">
        <v>37057</v>
      </c>
      <c r="B727">
        <v>10.62</v>
      </c>
      <c r="C727">
        <v>10.16</v>
      </c>
      <c r="D727">
        <v>10.39</v>
      </c>
      <c r="E727">
        <v>7.13</v>
      </c>
      <c r="F727">
        <v>6.71</v>
      </c>
      <c r="G727">
        <v>7.09</v>
      </c>
      <c r="H727" s="2">
        <v>1</v>
      </c>
      <c r="I727" s="2">
        <v>1</v>
      </c>
      <c r="J727" s="6">
        <f ca="1">100*(D727-MIN(OFFSET(C727,-$J$3+1,0):C727))/(MAX(OFFSET(B727,-$J$3+1,0):B727)-MIN(OFFSET(C727,-$J$3+1,0):C727))</f>
        <v>10.900473933649312</v>
      </c>
      <c r="K727" s="6">
        <f ca="1">100*(G727-MIN(OFFSET(F727,-$J$3+1,0):F727))/(MAX(OFFSET(E727,-$J$3+1,0):E727)-MIN(OFFSET(F727,-$J$3+1,0):F727))</f>
        <v>27.142857142857142</v>
      </c>
      <c r="L727" s="6">
        <f t="shared" ca="1" si="149"/>
        <v>-16.24238320920783</v>
      </c>
      <c r="M727" s="6">
        <f ca="1">100*(L727-MIN(OFFSET(L727,-$M$3+1,0):L727))/(MAX(OFFSET(L727,-$M$3+1,0):L727)-MIN(OFFSET(L727,-$M$3+1,0):L727))</f>
        <v>19.732598664245742</v>
      </c>
      <c r="N727" s="8">
        <f t="shared" si="150"/>
        <v>0.45999999999999908</v>
      </c>
      <c r="O727" s="8">
        <f t="shared" si="151"/>
        <v>0.41999999999999993</v>
      </c>
      <c r="P727" s="15">
        <f ca="1">AVERAGE(N727:OFFSET(N727,-$P$3+1,0))*$P$4*H727</f>
        <v>52.25</v>
      </c>
      <c r="Q727" s="15">
        <f ca="1">AVERAGE(O727:OFFSET(O727,-$P$3+1,0))*$Q$4*I727</f>
        <v>46.124999999999986</v>
      </c>
      <c r="R727" s="11" t="str">
        <f t="shared" ca="1" si="156"/>
        <v>Buy</v>
      </c>
      <c r="S727" s="11" t="str">
        <f t="shared" ca="1" si="157"/>
        <v xml:space="preserve"> </v>
      </c>
      <c r="T727" s="3">
        <f t="shared" ca="1" si="152"/>
        <v>10</v>
      </c>
      <c r="U727" s="16">
        <f t="shared" ca="1" si="153"/>
        <v>-11.469879518072295</v>
      </c>
      <c r="V727" s="3">
        <f t="shared" ca="1" si="145"/>
        <v>11.82</v>
      </c>
      <c r="W727" s="3">
        <f t="shared" ca="1" si="146"/>
        <v>7.73</v>
      </c>
      <c r="X727" s="12">
        <f t="shared" ca="1" si="147"/>
        <v>100.00000000000142</v>
      </c>
      <c r="Y727" s="17">
        <f t="shared" ca="1" si="148"/>
        <v>-217.92771084337303</v>
      </c>
      <c r="Z727" s="17">
        <f t="shared" ca="1" si="154"/>
        <v>-117.92771084337161</v>
      </c>
      <c r="AA727" s="19">
        <f t="shared" ca="1" si="155"/>
        <v>10953.834071775344</v>
      </c>
      <c r="AB727">
        <v>31515.780486865537</v>
      </c>
    </row>
    <row r="728" spans="1:28" x14ac:dyDescent="0.25">
      <c r="A728" s="22">
        <v>37060</v>
      </c>
      <c r="B728">
        <v>11.01</v>
      </c>
      <c r="C728">
        <v>10.36</v>
      </c>
      <c r="D728">
        <v>10.45</v>
      </c>
      <c r="E728">
        <v>7.43</v>
      </c>
      <c r="F728">
        <v>7.07</v>
      </c>
      <c r="G728">
        <v>7.2</v>
      </c>
      <c r="H728" s="2">
        <v>1</v>
      </c>
      <c r="I728" s="2">
        <v>1</v>
      </c>
      <c r="J728" s="6">
        <f ca="1">100*(D728-MIN(OFFSET(C728,-$J$3+1,0):C728))/(MAX(OFFSET(B728,-$J$3+1,0):B728)-MIN(OFFSET(C728,-$J$3+1,0):C728))</f>
        <v>13.744075829383849</v>
      </c>
      <c r="K728" s="6">
        <f ca="1">100*(G728-MIN(OFFSET(F728,-$J$3+1,0):F728))/(MAX(OFFSET(E728,-$J$3+1,0):E728)-MIN(OFFSET(F728,-$J$3+1,0):F728))</f>
        <v>35.000000000000028</v>
      </c>
      <c r="L728" s="6">
        <f t="shared" ca="1" si="149"/>
        <v>-21.255924170616179</v>
      </c>
      <c r="M728" s="6">
        <f ca="1">100*(L728-MIN(OFFSET(L728,-$M$3+1,0):L728))/(MAX(OFFSET(L728,-$M$3+1,0):L728)-MIN(OFFSET(L728,-$M$3+1,0):L728))</f>
        <v>8.8824798297560381</v>
      </c>
      <c r="N728" s="8">
        <f t="shared" si="150"/>
        <v>0.65000000000000036</v>
      </c>
      <c r="O728" s="8">
        <f t="shared" si="151"/>
        <v>0.35999999999999943</v>
      </c>
      <c r="P728" s="15">
        <f ca="1">AVERAGE(N728:OFFSET(N728,-$P$3+1,0))*$P$4*H728</f>
        <v>55.375</v>
      </c>
      <c r="Q728" s="15">
        <f ca="1">AVERAGE(O728:OFFSET(O728,-$P$3+1,0))*$Q$4*I728</f>
        <v>44.999999999999986</v>
      </c>
      <c r="R728" s="11" t="str">
        <f t="shared" ca="1" si="156"/>
        <v>Buy</v>
      </c>
      <c r="S728" s="11" t="str">
        <f t="shared" ca="1" si="157"/>
        <v xml:space="preserve"> </v>
      </c>
      <c r="T728" s="3">
        <f t="shared" ca="1" si="152"/>
        <v>10</v>
      </c>
      <c r="U728" s="16">
        <f t="shared" ca="1" si="153"/>
        <v>-11.469879518072295</v>
      </c>
      <c r="V728" s="3">
        <f t="shared" ref="V728:V791" ca="1" si="158">IF(AND($R728="Buy",$R727=" "),D728,IF(AND($R728="Buy",$R727="Exit"),D728,IF(AND($S728="Sell",V727=" "),D728,IF(OR($R727="Buy",S727="Sell"),V727," "))))</f>
        <v>11.82</v>
      </c>
      <c r="W728" s="3">
        <f t="shared" ref="W728:W791" ca="1" si="159">IF(AND($R728="Buy",$R727=" "),G728,IF(AND($S728="Sell",W727=" "),G728,IF(OR($R727="Buy",S727="Sell"),W727," ")))</f>
        <v>7.73</v>
      </c>
      <c r="X728" s="12">
        <f t="shared" ca="1" si="147"/>
        <v>59.999999999998721</v>
      </c>
      <c r="Y728" s="17">
        <f t="shared" ca="1" si="148"/>
        <v>-126.1686746987956</v>
      </c>
      <c r="Z728" s="17">
        <f t="shared" ca="1" si="154"/>
        <v>-66.168674698796877</v>
      </c>
      <c r="AA728" s="19">
        <f t="shared" ca="1" si="155"/>
        <v>10887.665397076547</v>
      </c>
      <c r="AB728">
        <v>31449.611812166739</v>
      </c>
    </row>
    <row r="729" spans="1:28" x14ac:dyDescent="0.25">
      <c r="A729" s="22">
        <v>37061</v>
      </c>
      <c r="B729">
        <v>11.01</v>
      </c>
      <c r="C729">
        <v>10.5</v>
      </c>
      <c r="D729">
        <v>10.73</v>
      </c>
      <c r="E729">
        <v>7.63</v>
      </c>
      <c r="F729">
        <v>7.18</v>
      </c>
      <c r="G729">
        <v>7.25</v>
      </c>
      <c r="H729" s="2">
        <v>1</v>
      </c>
      <c r="I729" s="2">
        <v>1</v>
      </c>
      <c r="J729" s="6">
        <f ca="1">100*(D729-MIN(OFFSET(C729,-$J$3+1,0):C729))/(MAX(OFFSET(B729,-$J$3+1,0):B729)-MIN(OFFSET(C729,-$J$3+1,0):C729))</f>
        <v>27.014218009478693</v>
      </c>
      <c r="K729" s="6">
        <f ca="1">100*(G729-MIN(OFFSET(F729,-$J$3+1,0):F729))/(MAX(OFFSET(E729,-$J$3+1,0):E729)-MIN(OFFSET(F729,-$J$3+1,0):F729))</f>
        <v>38.571428571428584</v>
      </c>
      <c r="L729" s="6">
        <f t="shared" ca="1" si="149"/>
        <v>-11.557210561949891</v>
      </c>
      <c r="M729" s="6">
        <f ca="1">100*(L729-MIN(OFFSET(L729,-$M$3+1,0):L729))/(MAX(OFFSET(L729,-$M$3+1,0):L729)-MIN(OFFSET(L729,-$M$3+1,0):L729))</f>
        <v>29.872075009237932</v>
      </c>
      <c r="N729" s="8">
        <f t="shared" si="150"/>
        <v>0.5600000000000005</v>
      </c>
      <c r="O729" s="8">
        <f t="shared" si="151"/>
        <v>0.45000000000000018</v>
      </c>
      <c r="P729" s="15">
        <f ca="1">AVERAGE(N729:OFFSET(N729,-$P$3+1,0))*$P$4*H729</f>
        <v>57.749999999999993</v>
      </c>
      <c r="Q729" s="15">
        <f ca="1">AVERAGE(O729:OFFSET(O729,-$P$3+1,0))*$Q$4*I729</f>
        <v>41.374999999999986</v>
      </c>
      <c r="R729" s="11" t="str">
        <f t="shared" ca="1" si="156"/>
        <v>Buy</v>
      </c>
      <c r="S729" s="11" t="str">
        <f t="shared" ca="1" si="157"/>
        <v xml:space="preserve"> </v>
      </c>
      <c r="T729" s="3">
        <f t="shared" ca="1" si="152"/>
        <v>10</v>
      </c>
      <c r="U729" s="16">
        <f t="shared" ca="1" si="153"/>
        <v>-11.469879518072295</v>
      </c>
      <c r="V729" s="3">
        <f t="shared" ca="1" si="158"/>
        <v>11.82</v>
      </c>
      <c r="W729" s="3">
        <f t="shared" ca="1" si="159"/>
        <v>7.73</v>
      </c>
      <c r="X729" s="12">
        <f t="shared" ref="X729:X792" ca="1" si="160">IF(AND(T729&lt;&gt;" ",T728&lt;&gt;" "),T728*(D729-D728)*$P$4*H728," ")</f>
        <v>280.00000000000114</v>
      </c>
      <c r="Y729" s="17">
        <f t="shared" ref="Y729:Y792" ca="1" si="161">IF(AND(U729&lt;&gt;" ",U728&lt;&gt;" "),U728*(G729-G728)*$Q$4*I728," ")</f>
        <v>-57.349397590361271</v>
      </c>
      <c r="Z729" s="17">
        <f t="shared" ca="1" si="154"/>
        <v>222.65060240963987</v>
      </c>
      <c r="AA729" s="19">
        <f t="shared" ca="1" si="155"/>
        <v>11110.315999486187</v>
      </c>
      <c r="AB729">
        <v>31672.26241457638</v>
      </c>
    </row>
    <row r="730" spans="1:28" x14ac:dyDescent="0.25">
      <c r="A730" s="22">
        <v>37062</v>
      </c>
      <c r="B730">
        <v>13.1</v>
      </c>
      <c r="C730">
        <v>11.85</v>
      </c>
      <c r="D730">
        <v>12.99</v>
      </c>
      <c r="E730">
        <v>8.35</v>
      </c>
      <c r="F730">
        <v>7.43</v>
      </c>
      <c r="G730">
        <v>8.27</v>
      </c>
      <c r="H730" s="2">
        <v>1</v>
      </c>
      <c r="I730" s="2">
        <v>1</v>
      </c>
      <c r="J730" s="6">
        <f ca="1">100*(D730-MIN(OFFSET(C730,-$J$3+1,0):C730))/(MAX(OFFSET(B730,-$J$3+1,0):B730)-MIN(OFFSET(C730,-$J$3+1,0):C730))</f>
        <v>96.258503401360556</v>
      </c>
      <c r="K730" s="6">
        <f ca="1">100*(G730-MIN(OFFSET(F730,-$J$3+1,0):F730))/(MAX(OFFSET(E730,-$J$3+1,0):E730)-MIN(OFFSET(F730,-$J$3+1,0):F730))</f>
        <v>95.121951219512198</v>
      </c>
      <c r="L730" s="6">
        <f t="shared" ca="1" si="149"/>
        <v>1.1365521818483586</v>
      </c>
      <c r="M730" s="6">
        <f ca="1">100*(L730-MIN(OFFSET(L730,-$M$3+1,0):L730))/(MAX(OFFSET(L730,-$M$3+1,0):L730)-MIN(OFFSET(L730,-$M$3+1,0):L730))</f>
        <v>100</v>
      </c>
      <c r="N730" s="8">
        <f t="shared" si="150"/>
        <v>2.3699999999999992</v>
      </c>
      <c r="O730" s="8">
        <f t="shared" si="151"/>
        <v>1.0999999999999996</v>
      </c>
      <c r="P730" s="15">
        <f ca="1">AVERAGE(N730:OFFSET(N730,-$P$3+1,0))*$P$4*H730</f>
        <v>82.625</v>
      </c>
      <c r="Q730" s="15">
        <f ca="1">AVERAGE(O730:OFFSET(O730,-$P$3+1,0))*$Q$4*I730</f>
        <v>50.374999999999993</v>
      </c>
      <c r="R730" s="11" t="str">
        <f t="shared" ca="1" si="156"/>
        <v>Exit</v>
      </c>
      <c r="S730" s="11" t="str">
        <f t="shared" ca="1" si="157"/>
        <v>Sell</v>
      </c>
      <c r="T730" s="3">
        <f t="shared" ca="1" si="152"/>
        <v>-10</v>
      </c>
      <c r="U730" s="16">
        <f t="shared" ca="1" si="153"/>
        <v>16.401985111662533</v>
      </c>
      <c r="V730" s="3">
        <f t="shared" ca="1" si="158"/>
        <v>11.82</v>
      </c>
      <c r="W730" s="3">
        <f t="shared" ca="1" si="159"/>
        <v>7.73</v>
      </c>
      <c r="X730" s="12">
        <f t="shared" ca="1" si="160"/>
        <v>2260</v>
      </c>
      <c r="Y730" s="17">
        <f t="shared" ca="1" si="161"/>
        <v>-1169.9277108433735</v>
      </c>
      <c r="Z730" s="17">
        <f t="shared" ca="1" si="154"/>
        <v>1090.0722891566265</v>
      </c>
      <c r="AA730" s="19">
        <f t="shared" ca="1" si="155"/>
        <v>12200.388288642815</v>
      </c>
      <c r="AB730">
        <v>32762.334703733006</v>
      </c>
    </row>
    <row r="731" spans="1:28" x14ac:dyDescent="0.25">
      <c r="A731" s="22">
        <v>37063</v>
      </c>
      <c r="B731">
        <v>13.84</v>
      </c>
      <c r="C731">
        <v>13.2</v>
      </c>
      <c r="D731">
        <v>13.73</v>
      </c>
      <c r="E731">
        <v>8.83</v>
      </c>
      <c r="F731">
        <v>8.1</v>
      </c>
      <c r="G731">
        <v>8.81</v>
      </c>
      <c r="H731" s="2">
        <v>1</v>
      </c>
      <c r="I731" s="2">
        <v>1</v>
      </c>
      <c r="J731" s="6">
        <f ca="1">100*(D731-MIN(OFFSET(C731,-$J$3+1,0):C731))/(MAX(OFFSET(B731,-$J$3+1,0):B731)-MIN(OFFSET(C731,-$J$3+1,0):C731))</f>
        <v>97.010869565217405</v>
      </c>
      <c r="K731" s="6">
        <f ca="1">100*(G731-MIN(OFFSET(F731,-$J$3+1,0):F731))/(MAX(OFFSET(E731,-$J$3+1,0):E731)-MIN(OFFSET(F731,-$J$3+1,0):F731))</f>
        <v>99.056603773584925</v>
      </c>
      <c r="L731" s="6">
        <f t="shared" ca="1" si="149"/>
        <v>-2.0457342083675201</v>
      </c>
      <c r="M731" s="6">
        <f ca="1">100*(L731-MIN(OFFSET(L731,-$M$3+1,0):L731))/(MAX(OFFSET(L731,-$M$3+1,0):L731)-MIN(OFFSET(L731,-$M$3+1,0):L731))</f>
        <v>87.989933416956234</v>
      </c>
      <c r="N731" s="8">
        <f t="shared" si="150"/>
        <v>0.84999999999999964</v>
      </c>
      <c r="O731" s="8">
        <f t="shared" si="151"/>
        <v>0.73000000000000043</v>
      </c>
      <c r="P731" s="15">
        <f ca="1">AVERAGE(N731:OFFSET(N731,-$P$3+1,0))*$P$4*H731</f>
        <v>86.75</v>
      </c>
      <c r="Q731" s="15">
        <f ca="1">AVERAGE(O731:OFFSET(O731,-$P$3+1,0))*$Q$4*I731</f>
        <v>52.625</v>
      </c>
      <c r="R731" s="11" t="str">
        <f t="shared" ca="1" si="156"/>
        <v xml:space="preserve"> </v>
      </c>
      <c r="S731" s="11" t="str">
        <f t="shared" ca="1" si="157"/>
        <v>Sell</v>
      </c>
      <c r="T731" s="3">
        <f t="shared" ca="1" si="152"/>
        <v>-10</v>
      </c>
      <c r="U731" s="16">
        <f t="shared" ca="1" si="153"/>
        <v>16.401985111662533</v>
      </c>
      <c r="V731" s="3">
        <f t="shared" ca="1" si="158"/>
        <v>11.82</v>
      </c>
      <c r="W731" s="3">
        <f t="shared" ca="1" si="159"/>
        <v>7.73</v>
      </c>
      <c r="X731" s="12">
        <f t="shared" ca="1" si="160"/>
        <v>-740.00000000000023</v>
      </c>
      <c r="Y731" s="17">
        <f t="shared" ca="1" si="161"/>
        <v>885.7071960297784</v>
      </c>
      <c r="Z731" s="17">
        <f t="shared" ca="1" si="154"/>
        <v>145.70719602977817</v>
      </c>
      <c r="AA731" s="19">
        <f t="shared" ca="1" si="155"/>
        <v>12346.095484672593</v>
      </c>
      <c r="AB731">
        <v>32762.334703733006</v>
      </c>
    </row>
    <row r="732" spans="1:28" x14ac:dyDescent="0.25">
      <c r="A732" s="22">
        <v>37064</v>
      </c>
      <c r="B732">
        <v>13.96</v>
      </c>
      <c r="C732">
        <v>12.63</v>
      </c>
      <c r="D732">
        <v>13.05</v>
      </c>
      <c r="E732">
        <v>8.8699999999999992</v>
      </c>
      <c r="F732">
        <v>8.15</v>
      </c>
      <c r="G732">
        <v>8.24</v>
      </c>
      <c r="H732" s="2">
        <v>1</v>
      </c>
      <c r="I732" s="2">
        <v>1</v>
      </c>
      <c r="J732" s="6">
        <f ca="1">100*(D732-MIN(OFFSET(C732,-$J$3+1,0):C732))/(MAX(OFFSET(B732,-$J$3+1,0):B732)-MIN(OFFSET(C732,-$J$3+1,0):C732))</f>
        <v>76.05263157894737</v>
      </c>
      <c r="K732" s="6">
        <f ca="1">100*(G732-MIN(OFFSET(F732,-$J$3+1,0):F732))/(MAX(OFFSET(E732,-$J$3+1,0):E732)-MIN(OFFSET(F732,-$J$3+1,0):F732))</f>
        <v>70.833333333333371</v>
      </c>
      <c r="L732" s="6">
        <f t="shared" ca="1" si="149"/>
        <v>5.2192982456139987</v>
      </c>
      <c r="M732" s="6">
        <f ca="1">100*(L732-MIN(OFFSET(L732,-$M$3+1,0):L732))/(MAX(OFFSET(L732,-$M$3+1,0):L732)-MIN(OFFSET(L732,-$M$3+1,0):L732))</f>
        <v>100</v>
      </c>
      <c r="N732" s="8">
        <f t="shared" si="150"/>
        <v>1.33</v>
      </c>
      <c r="O732" s="8">
        <f t="shared" si="151"/>
        <v>0.71999999999999886</v>
      </c>
      <c r="P732" s="15">
        <f ca="1">AVERAGE(N732:OFFSET(N732,-$P$3+1,0))*$P$4*H732</f>
        <v>93.374999999999986</v>
      </c>
      <c r="Q732" s="15">
        <f ca="1">AVERAGE(O732:OFFSET(O732,-$P$3+1,0))*$Q$4*I732</f>
        <v>54.124999999999979</v>
      </c>
      <c r="R732" s="11" t="str">
        <f t="shared" ca="1" si="156"/>
        <v xml:space="preserve"> </v>
      </c>
      <c r="S732" s="11" t="str">
        <f t="shared" ca="1" si="157"/>
        <v>Sell</v>
      </c>
      <c r="T732" s="3">
        <f t="shared" ca="1" si="152"/>
        <v>-10</v>
      </c>
      <c r="U732" s="16">
        <f t="shared" ca="1" si="153"/>
        <v>16.401985111662533</v>
      </c>
      <c r="V732" s="3">
        <f t="shared" ca="1" si="158"/>
        <v>11.82</v>
      </c>
      <c r="W732" s="3">
        <f t="shared" ca="1" si="159"/>
        <v>7.73</v>
      </c>
      <c r="X732" s="12">
        <f t="shared" ca="1" si="160"/>
        <v>679.99999999999977</v>
      </c>
      <c r="Y732" s="17">
        <f t="shared" ca="1" si="161"/>
        <v>-934.91315136476487</v>
      </c>
      <c r="Z732" s="17">
        <f t="shared" ca="1" si="154"/>
        <v>-254.9131513647651</v>
      </c>
      <c r="AA732" s="19">
        <f t="shared" ca="1" si="155"/>
        <v>12091.182333307828</v>
      </c>
      <c r="AB732">
        <v>32762.334703733006</v>
      </c>
    </row>
    <row r="733" spans="1:28" x14ac:dyDescent="0.25">
      <c r="A733" s="22">
        <v>37067</v>
      </c>
      <c r="B733">
        <v>13.72</v>
      </c>
      <c r="C733">
        <v>12.98</v>
      </c>
      <c r="D733">
        <v>13.17</v>
      </c>
      <c r="E733">
        <v>8.59</v>
      </c>
      <c r="F733">
        <v>8.18</v>
      </c>
      <c r="G733">
        <v>8.5500000000000007</v>
      </c>
      <c r="H733" s="2">
        <v>1</v>
      </c>
      <c r="I733" s="2">
        <v>1</v>
      </c>
      <c r="J733" s="6">
        <f ca="1">100*(D733-MIN(OFFSET(C733,-$J$3+1,0):C733))/(MAX(OFFSET(B733,-$J$3+1,0):B733)-MIN(OFFSET(C733,-$J$3+1,0):C733))</f>
        <v>79.210526315789465</v>
      </c>
      <c r="K733" s="6">
        <f ca="1">100*(G733-MIN(OFFSET(F733,-$J$3+1,0):F733))/(MAX(OFFSET(E733,-$J$3+1,0):E733)-MIN(OFFSET(F733,-$J$3+1,0):F733))</f>
        <v>85.185185185185247</v>
      </c>
      <c r="L733" s="6">
        <f t="shared" ca="1" si="149"/>
        <v>-5.9746588693957818</v>
      </c>
      <c r="M733" s="6">
        <f ca="1">100*(L733-MIN(OFFSET(L733,-$M$3+1,0):L733))/(MAX(OFFSET(L733,-$M$3+1,0):L733)-MIN(OFFSET(L733,-$M$3+1,0):L733))</f>
        <v>63.394002837495449</v>
      </c>
      <c r="N733" s="8">
        <f t="shared" si="150"/>
        <v>0.74000000000000021</v>
      </c>
      <c r="O733" s="8">
        <f t="shared" si="151"/>
        <v>0.41000000000000014</v>
      </c>
      <c r="P733" s="15">
        <f ca="1">AVERAGE(N733:OFFSET(N733,-$P$3+1,0))*$P$4*H733</f>
        <v>93.124999999999986</v>
      </c>
      <c r="Q733" s="15">
        <f ca="1">AVERAGE(O733:OFFSET(O733,-$P$3+1,0))*$Q$4*I733</f>
        <v>56.374999999999986</v>
      </c>
      <c r="R733" s="11" t="str">
        <f t="shared" ca="1" si="156"/>
        <v xml:space="preserve"> </v>
      </c>
      <c r="S733" s="11" t="str">
        <f t="shared" ca="1" si="157"/>
        <v>Sell</v>
      </c>
      <c r="T733" s="3">
        <f t="shared" ca="1" si="152"/>
        <v>-10</v>
      </c>
      <c r="U733" s="16">
        <f t="shared" ca="1" si="153"/>
        <v>16.401985111662533</v>
      </c>
      <c r="V733" s="3">
        <f t="shared" ca="1" si="158"/>
        <v>11.82</v>
      </c>
      <c r="W733" s="3">
        <f t="shared" ca="1" si="159"/>
        <v>7.73</v>
      </c>
      <c r="X733" s="12">
        <f t="shared" ca="1" si="160"/>
        <v>-119.99999999999922</v>
      </c>
      <c r="Y733" s="17">
        <f t="shared" ca="1" si="161"/>
        <v>508.46153846153931</v>
      </c>
      <c r="Z733" s="17">
        <f t="shared" ca="1" si="154"/>
        <v>388.4615384615401</v>
      </c>
      <c r="AA733" s="19">
        <f t="shared" ca="1" si="155"/>
        <v>12479.643871769369</v>
      </c>
      <c r="AB733">
        <v>32762.334703733006</v>
      </c>
    </row>
    <row r="734" spans="1:28" x14ac:dyDescent="0.25">
      <c r="A734" s="22">
        <v>37068</v>
      </c>
      <c r="B734">
        <v>13.79</v>
      </c>
      <c r="C734">
        <v>12.85</v>
      </c>
      <c r="D734">
        <v>13.23</v>
      </c>
      <c r="E734">
        <v>9.2799999999999994</v>
      </c>
      <c r="F734">
        <v>8.26</v>
      </c>
      <c r="G734">
        <v>8.8800000000000008</v>
      </c>
      <c r="H734" s="2">
        <v>1</v>
      </c>
      <c r="I734" s="2">
        <v>1</v>
      </c>
      <c r="J734" s="6">
        <f ca="1">100*(D734-MIN(OFFSET(C734,-$J$3+1,0):C734))/(MAX(OFFSET(B734,-$J$3+1,0):B734)-MIN(OFFSET(C734,-$J$3+1,0):C734))</f>
        <v>80.789473684210506</v>
      </c>
      <c r="K734" s="6">
        <f ca="1">100*(G734-MIN(OFFSET(F734,-$J$3+1,0):F734))/(MAX(OFFSET(E734,-$J$3+1,0):E734)-MIN(OFFSET(F734,-$J$3+1,0):F734))</f>
        <v>84.435797665369705</v>
      </c>
      <c r="L734" s="6">
        <f t="shared" ca="1" si="149"/>
        <v>-3.646323981159199</v>
      </c>
      <c r="M734" s="6">
        <f ca="1">100*(L734-MIN(OFFSET(L734,-$M$3+1,0):L734))/(MAX(OFFSET(L734,-$M$3+1,0):L734)-MIN(OFFSET(L734,-$M$3+1,0):L734))</f>
        <v>71.008023459198924</v>
      </c>
      <c r="N734" s="8">
        <f t="shared" si="150"/>
        <v>0.9399999999999995</v>
      </c>
      <c r="O734" s="8">
        <f t="shared" si="151"/>
        <v>1.0199999999999996</v>
      </c>
      <c r="P734" s="15">
        <f ca="1">AVERAGE(N734:OFFSET(N734,-$P$3+1,0))*$P$4*H734</f>
        <v>98.749999999999986</v>
      </c>
      <c r="Q734" s="15">
        <f ca="1">AVERAGE(O734:OFFSET(O734,-$P$3+1,0))*$Q$4*I734</f>
        <v>65.124999999999972</v>
      </c>
      <c r="R734" s="11" t="str">
        <f t="shared" ca="1" si="156"/>
        <v xml:space="preserve"> </v>
      </c>
      <c r="S734" s="11" t="str">
        <f t="shared" ca="1" si="157"/>
        <v>Sell</v>
      </c>
      <c r="T734" s="3">
        <f t="shared" ca="1" si="152"/>
        <v>-10</v>
      </c>
      <c r="U734" s="16">
        <f t="shared" ca="1" si="153"/>
        <v>16.401985111662533</v>
      </c>
      <c r="V734" s="3">
        <f t="shared" ca="1" si="158"/>
        <v>11.82</v>
      </c>
      <c r="W734" s="3">
        <f t="shared" ca="1" si="159"/>
        <v>7.73</v>
      </c>
      <c r="X734" s="12">
        <f t="shared" ca="1" si="160"/>
        <v>-60.000000000000497</v>
      </c>
      <c r="Y734" s="17">
        <f t="shared" ca="1" si="161"/>
        <v>541.26550868486368</v>
      </c>
      <c r="Z734" s="17">
        <f t="shared" ca="1" si="154"/>
        <v>481.26550868486316</v>
      </c>
      <c r="AA734" s="19">
        <f t="shared" ca="1" si="155"/>
        <v>12960.909380454232</v>
      </c>
      <c r="AB734">
        <v>32762.334703733006</v>
      </c>
    </row>
    <row r="735" spans="1:28" x14ac:dyDescent="0.25">
      <c r="A735" s="22">
        <v>37069</v>
      </c>
      <c r="B735">
        <v>13.82</v>
      </c>
      <c r="C735">
        <v>13.11</v>
      </c>
      <c r="D735">
        <v>13.67</v>
      </c>
      <c r="E735">
        <v>9.43</v>
      </c>
      <c r="F735">
        <v>8.9</v>
      </c>
      <c r="G735">
        <v>9.33</v>
      </c>
      <c r="H735" s="2">
        <v>1</v>
      </c>
      <c r="I735" s="2">
        <v>1</v>
      </c>
      <c r="J735" s="6">
        <f ca="1">100*(D735-MIN(OFFSET(C735,-$J$3+1,0):C735))/(MAX(OFFSET(B735,-$J$3+1,0):B735)-MIN(OFFSET(C735,-$J$3+1,0):C735))</f>
        <v>92.368421052631561</v>
      </c>
      <c r="K735" s="6">
        <f ca="1">100*(G735-MIN(OFFSET(F735,-$J$3+1,0):F735))/(MAX(OFFSET(E735,-$J$3+1,0):E735)-MIN(OFFSET(F735,-$J$3+1,0):F735))</f>
        <v>96.32352941176471</v>
      </c>
      <c r="L735" s="6">
        <f t="shared" ca="1" si="149"/>
        <v>-3.9551083591331491</v>
      </c>
      <c r="M735" s="6">
        <f ca="1">100*(L735-MIN(OFFSET(L735,-$M$3+1,0):L735))/(MAX(OFFSET(L735,-$M$3+1,0):L735)-MIN(OFFSET(L735,-$M$3+1,0):L735))</f>
        <v>65.347197237810789</v>
      </c>
      <c r="N735" s="8">
        <f t="shared" si="150"/>
        <v>0.71000000000000085</v>
      </c>
      <c r="O735" s="8">
        <f t="shared" si="151"/>
        <v>0.54999999999999893</v>
      </c>
      <c r="P735" s="15">
        <f ca="1">AVERAGE(N735:OFFSET(N735,-$P$3+1,0))*$P$4*H735</f>
        <v>101.875</v>
      </c>
      <c r="Q735" s="15">
        <f ca="1">AVERAGE(O735:OFFSET(O735,-$P$3+1,0))*$Q$4*I735</f>
        <v>66.749999999999972</v>
      </c>
      <c r="R735" s="11" t="str">
        <f t="shared" ca="1" si="156"/>
        <v xml:space="preserve"> </v>
      </c>
      <c r="S735" s="11" t="str">
        <f t="shared" ca="1" si="157"/>
        <v>Sell</v>
      </c>
      <c r="T735" s="3">
        <f t="shared" ca="1" si="152"/>
        <v>-10</v>
      </c>
      <c r="U735" s="16">
        <f t="shared" ca="1" si="153"/>
        <v>16.401985111662533</v>
      </c>
      <c r="V735" s="3">
        <f t="shared" ca="1" si="158"/>
        <v>11.82</v>
      </c>
      <c r="W735" s="3">
        <f t="shared" ca="1" si="159"/>
        <v>7.73</v>
      </c>
      <c r="X735" s="12">
        <f t="shared" ca="1" si="160"/>
        <v>-439.99999999999949</v>
      </c>
      <c r="Y735" s="17">
        <f t="shared" ca="1" si="161"/>
        <v>738.08933002481285</v>
      </c>
      <c r="Z735" s="17">
        <f t="shared" ca="1" si="154"/>
        <v>298.08933002481336</v>
      </c>
      <c r="AA735" s="19">
        <f t="shared" ca="1" si="155"/>
        <v>13258.998710479045</v>
      </c>
      <c r="AB735">
        <v>32762.334703733006</v>
      </c>
    </row>
    <row r="736" spans="1:28" x14ac:dyDescent="0.25">
      <c r="A736" s="22">
        <v>37070</v>
      </c>
      <c r="B736">
        <v>14.55</v>
      </c>
      <c r="C736">
        <v>13.69</v>
      </c>
      <c r="D736">
        <v>14.55</v>
      </c>
      <c r="E736">
        <v>9.6</v>
      </c>
      <c r="F736">
        <v>9.23</v>
      </c>
      <c r="G736">
        <v>9.33</v>
      </c>
      <c r="H736" s="2">
        <v>1</v>
      </c>
      <c r="I736" s="2">
        <v>1</v>
      </c>
      <c r="J736" s="6">
        <f ca="1">100*(D736-MIN(OFFSET(C736,-$J$3+1,0):C736))/(MAX(OFFSET(B736,-$J$3+1,0):B736)-MIN(OFFSET(C736,-$J$3+1,0):C736))</f>
        <v>100</v>
      </c>
      <c r="K736" s="6">
        <f ca="1">100*(G736-MIN(OFFSET(F736,-$J$3+1,0):F736))/(MAX(OFFSET(E736,-$J$3+1,0):E736)-MIN(OFFSET(F736,-$J$3+1,0):F736))</f>
        <v>90.657439446366794</v>
      </c>
      <c r="L736" s="6">
        <f t="shared" ca="1" si="149"/>
        <v>9.3425605536332057</v>
      </c>
      <c r="M736" s="6">
        <f ca="1">100*(L736-MIN(OFFSET(L736,-$M$3+1,0):L736))/(MAX(OFFSET(L736,-$M$3+1,0):L736)-MIN(OFFSET(L736,-$M$3+1,0):L736))</f>
        <v>100</v>
      </c>
      <c r="N736" s="8">
        <f t="shared" si="150"/>
        <v>0.88000000000000078</v>
      </c>
      <c r="O736" s="8">
        <f t="shared" si="151"/>
        <v>0.36999999999999922</v>
      </c>
      <c r="P736" s="15">
        <f ca="1">AVERAGE(N736:OFFSET(N736,-$P$3+1,0))*$P$4*H736</f>
        <v>104.75000000000001</v>
      </c>
      <c r="Q736" s="15">
        <f ca="1">AVERAGE(O736:OFFSET(O736,-$P$3+1,0))*$Q$4*I736</f>
        <v>66.874999999999957</v>
      </c>
      <c r="R736" s="11" t="str">
        <f t="shared" ca="1" si="156"/>
        <v xml:space="preserve"> </v>
      </c>
      <c r="S736" s="11" t="str">
        <f t="shared" ca="1" si="157"/>
        <v>Sell</v>
      </c>
      <c r="T736" s="3">
        <f t="shared" ca="1" si="152"/>
        <v>-10</v>
      </c>
      <c r="U736" s="16">
        <f t="shared" ca="1" si="153"/>
        <v>16.401985111662533</v>
      </c>
      <c r="V736" s="3">
        <f t="shared" ca="1" si="158"/>
        <v>11.82</v>
      </c>
      <c r="W736" s="3">
        <f t="shared" ca="1" si="159"/>
        <v>7.73</v>
      </c>
      <c r="X736" s="12">
        <f t="shared" ca="1" si="160"/>
        <v>-880.0000000000008</v>
      </c>
      <c r="Y736" s="17">
        <f t="shared" ca="1" si="161"/>
        <v>0</v>
      </c>
      <c r="Z736" s="17">
        <f t="shared" ca="1" si="154"/>
        <v>-880.0000000000008</v>
      </c>
      <c r="AA736" s="19">
        <f t="shared" ca="1" si="155"/>
        <v>12378.998710479045</v>
      </c>
      <c r="AB736">
        <v>32762.334703733006</v>
      </c>
    </row>
    <row r="737" spans="1:28" x14ac:dyDescent="0.25">
      <c r="A737" s="22">
        <v>37071</v>
      </c>
      <c r="B737">
        <v>14.5</v>
      </c>
      <c r="C737">
        <v>13.18</v>
      </c>
      <c r="D737">
        <v>13.45</v>
      </c>
      <c r="E737">
        <v>9.5399999999999991</v>
      </c>
      <c r="F737">
        <v>9.1</v>
      </c>
      <c r="G737">
        <v>9.26</v>
      </c>
      <c r="H737" s="2">
        <v>1</v>
      </c>
      <c r="I737" s="2">
        <v>1</v>
      </c>
      <c r="J737" s="6">
        <f ca="1">100*(D737-MIN(OFFSET(C737,-$J$3+1,0):C737))/(MAX(OFFSET(B737,-$J$3+1,0):B737)-MIN(OFFSET(C737,-$J$3+1,0):C737))</f>
        <v>73.747016706443887</v>
      </c>
      <c r="K737" s="6">
        <f ca="1">100*(G737-MIN(OFFSET(F737,-$J$3+1,0):F737))/(MAX(OFFSET(E737,-$J$3+1,0):E737)-MIN(OFFSET(F737,-$J$3+1,0):F737))</f>
        <v>86.56126482213439</v>
      </c>
      <c r="L737" s="6">
        <f t="shared" ca="1" si="149"/>
        <v>-12.814248115690503</v>
      </c>
      <c r="M737" s="6">
        <f ca="1">100*(L737-MIN(OFFSET(L737,-$M$3+1,0):L737))/(MAX(OFFSET(L737,-$M$3+1,0):L737)-MIN(OFFSET(L737,-$M$3+1,0):L737))</f>
        <v>27.588542802041513</v>
      </c>
      <c r="N737" s="8">
        <f t="shared" si="150"/>
        <v>1.370000000000001</v>
      </c>
      <c r="O737" s="8">
        <f t="shared" si="151"/>
        <v>0.4399999999999995</v>
      </c>
      <c r="P737" s="15">
        <f ca="1">AVERAGE(N737:OFFSET(N737,-$P$3+1,0))*$P$4*H737</f>
        <v>114.87500000000001</v>
      </c>
      <c r="Q737" s="15">
        <f ca="1">AVERAGE(O737:OFFSET(O737,-$P$3+1,0))*$Q$4*I737</f>
        <v>66.749999999999957</v>
      </c>
      <c r="R737" s="11" t="str">
        <f t="shared" ca="1" si="156"/>
        <v xml:space="preserve"> </v>
      </c>
      <c r="S737" s="11" t="str">
        <f t="shared" ca="1" si="157"/>
        <v>Exit</v>
      </c>
      <c r="T737" s="3">
        <f t="shared" ca="1" si="152"/>
        <v>-10</v>
      </c>
      <c r="U737" s="16">
        <f t="shared" ca="1" si="153"/>
        <v>16.401985111662533</v>
      </c>
      <c r="V737" s="3">
        <f t="shared" ca="1" si="158"/>
        <v>11.82</v>
      </c>
      <c r="W737" s="3">
        <f t="shared" ca="1" si="159"/>
        <v>7.73</v>
      </c>
      <c r="X737" s="12">
        <f t="shared" ca="1" si="160"/>
        <v>1100.0000000000014</v>
      </c>
      <c r="Y737" s="17">
        <f t="shared" ca="1" si="161"/>
        <v>-114.81389578163821</v>
      </c>
      <c r="Z737" s="17">
        <f t="shared" ca="1" si="154"/>
        <v>985.1861042183632</v>
      </c>
      <c r="AA737" s="19">
        <f t="shared" ca="1" si="155"/>
        <v>13364.184814697408</v>
      </c>
      <c r="AB737">
        <v>32762.334703733006</v>
      </c>
    </row>
    <row r="738" spans="1:28" x14ac:dyDescent="0.25">
      <c r="A738" s="22">
        <v>37074</v>
      </c>
      <c r="B738">
        <v>13.89</v>
      </c>
      <c r="C738">
        <v>13.45</v>
      </c>
      <c r="D738">
        <v>13.79</v>
      </c>
      <c r="E738">
        <v>9.8000000000000007</v>
      </c>
      <c r="F738">
        <v>9.09</v>
      </c>
      <c r="G738">
        <v>9.73</v>
      </c>
      <c r="H738" s="2">
        <v>1</v>
      </c>
      <c r="I738" s="2">
        <v>1</v>
      </c>
      <c r="J738" s="6">
        <f ca="1">100*(D738-MIN(OFFSET(C738,-$J$3+1,0):C738))/(MAX(OFFSET(B738,-$J$3+1,0):B738)-MIN(OFFSET(C738,-$J$3+1,0):C738))</f>
        <v>81.234567901234527</v>
      </c>
      <c r="K738" s="6">
        <f ca="1">100*(G738-MIN(OFFSET(F738,-$J$3+1,0):F738))/(MAX(OFFSET(E738,-$J$3+1,0):E738)-MIN(OFFSET(F738,-$J$3+1,0):F738))</f>
        <v>97.328244274809151</v>
      </c>
      <c r="L738" s="6">
        <f t="shared" ca="1" si="149"/>
        <v>-16.093676373574624</v>
      </c>
      <c r="M738" s="6">
        <f ca="1">100*(L738-MIN(OFFSET(L738,-$M$3+1,0):L738))/(MAX(OFFSET(L738,-$M$3+1,0):L738)-MIN(OFFSET(L738,-$M$3+1,0):L738))</f>
        <v>0</v>
      </c>
      <c r="N738" s="8">
        <f t="shared" si="150"/>
        <v>0.44000000000000128</v>
      </c>
      <c r="O738" s="8">
        <f t="shared" si="151"/>
        <v>0.71000000000000085</v>
      </c>
      <c r="P738" s="15">
        <f ca="1">AVERAGE(N738:OFFSET(N738,-$P$3+1,0))*$P$4*H738</f>
        <v>90.750000000000043</v>
      </c>
      <c r="Q738" s="15">
        <f ca="1">AVERAGE(O738:OFFSET(O738,-$P$3+1,0))*$Q$4*I738</f>
        <v>61.874999999999972</v>
      </c>
      <c r="R738" s="11" t="str">
        <f t="shared" ca="1" si="156"/>
        <v>Buy</v>
      </c>
      <c r="S738" s="11" t="str">
        <f t="shared" ca="1" si="157"/>
        <v xml:space="preserve"> </v>
      </c>
      <c r="T738" s="3">
        <f t="shared" ca="1" si="152"/>
        <v>10</v>
      </c>
      <c r="U738" s="16">
        <f t="shared" ca="1" si="153"/>
        <v>-14.66666666666668</v>
      </c>
      <c r="V738" s="3">
        <f t="shared" ca="1" si="158"/>
        <v>13.79</v>
      </c>
      <c r="W738" s="3">
        <f t="shared" ca="1" si="159"/>
        <v>9.73</v>
      </c>
      <c r="X738" s="12">
        <f t="shared" ca="1" si="160"/>
        <v>-339.99999999999989</v>
      </c>
      <c r="Y738" s="17">
        <f t="shared" ca="1" si="161"/>
        <v>770.89330024814012</v>
      </c>
      <c r="Z738" s="17">
        <f t="shared" ca="1" si="154"/>
        <v>430.89330024814024</v>
      </c>
      <c r="AA738" s="19">
        <f t="shared" ca="1" si="155"/>
        <v>13795.078114945549</v>
      </c>
      <c r="AB738">
        <v>32293.477025830383</v>
      </c>
    </row>
    <row r="739" spans="1:28" x14ac:dyDescent="0.25">
      <c r="A739" s="22">
        <v>37075</v>
      </c>
      <c r="B739">
        <v>14.58</v>
      </c>
      <c r="C739">
        <v>13.99</v>
      </c>
      <c r="D739">
        <v>14.48</v>
      </c>
      <c r="E739">
        <v>10.029999999999999</v>
      </c>
      <c r="F739">
        <v>9.58</v>
      </c>
      <c r="G739">
        <v>9.9600000000000009</v>
      </c>
      <c r="H739" s="2">
        <v>1</v>
      </c>
      <c r="I739" s="2">
        <v>1</v>
      </c>
      <c r="J739" s="6">
        <f ca="1">100*(D739-MIN(OFFSET(C739,-$J$3+1,0):C739))/(MAX(OFFSET(B739,-$J$3+1,0):B739)-MIN(OFFSET(C739,-$J$3+1,0):C739))</f>
        <v>96.336996336996336</v>
      </c>
      <c r="K739" s="6">
        <f ca="1">100*(G739-MIN(OFFSET(F739,-$J$3+1,0):F739))/(MAX(OFFSET(E739,-$J$3+1,0):E739)-MIN(OFFSET(F739,-$J$3+1,0):F739))</f>
        <v>97.307692307692363</v>
      </c>
      <c r="L739" s="6">
        <f t="shared" ca="1" si="149"/>
        <v>-0.97069597069602764</v>
      </c>
      <c r="M739" s="6">
        <f ca="1">100*(L739-MIN(OFFSET(L739,-$M$3+1,0):L739))/(MAX(OFFSET(L739,-$M$3+1,0):L739)-MIN(OFFSET(L739,-$M$3+1,0):L739))</f>
        <v>59.454472161730521</v>
      </c>
      <c r="N739" s="8">
        <f t="shared" si="150"/>
        <v>0.79000000000000092</v>
      </c>
      <c r="O739" s="8">
        <f t="shared" si="151"/>
        <v>0.44999999999999929</v>
      </c>
      <c r="P739" s="15">
        <f ca="1">AVERAGE(N739:OFFSET(N739,-$P$3+1,0))*$P$4*H739</f>
        <v>90.000000000000057</v>
      </c>
      <c r="Q739" s="15">
        <f ca="1">AVERAGE(O739:OFFSET(O739,-$P$3+1,0))*$Q$4*I739</f>
        <v>58.374999999999957</v>
      </c>
      <c r="R739" s="11" t="str">
        <f t="shared" ca="1" si="156"/>
        <v>Exit</v>
      </c>
      <c r="S739" s="11" t="str">
        <f t="shared" ca="1" si="157"/>
        <v xml:space="preserve"> </v>
      </c>
      <c r="T739" s="3">
        <f t="shared" ca="1" si="152"/>
        <v>10</v>
      </c>
      <c r="U739" s="16">
        <f t="shared" ca="1" si="153"/>
        <v>-14.66666666666668</v>
      </c>
      <c r="V739" s="3">
        <f t="shared" ca="1" si="158"/>
        <v>13.79</v>
      </c>
      <c r="W739" s="3">
        <f t="shared" ca="1" si="159"/>
        <v>9.73</v>
      </c>
      <c r="X739" s="12">
        <f t="shared" ca="1" si="160"/>
        <v>690.00000000000125</v>
      </c>
      <c r="Y739" s="17">
        <f t="shared" ca="1" si="161"/>
        <v>-337.33333333333428</v>
      </c>
      <c r="Z739" s="17">
        <f t="shared" ca="1" si="154"/>
        <v>352.66666666666697</v>
      </c>
      <c r="AA739" s="19">
        <f t="shared" ca="1" si="155"/>
        <v>14147.744781612215</v>
      </c>
      <c r="AB739">
        <v>32587.653055792929</v>
      </c>
    </row>
    <row r="740" spans="1:28" x14ac:dyDescent="0.25">
      <c r="A740" s="22">
        <v>37077</v>
      </c>
      <c r="B740">
        <v>15</v>
      </c>
      <c r="C740">
        <v>14.11</v>
      </c>
      <c r="D740">
        <v>14.77</v>
      </c>
      <c r="E740">
        <v>9.9700000000000006</v>
      </c>
      <c r="F740">
        <v>9.43</v>
      </c>
      <c r="G740">
        <v>9.56</v>
      </c>
      <c r="H740" s="2">
        <v>1</v>
      </c>
      <c r="I740" s="2">
        <v>1</v>
      </c>
      <c r="J740" s="6">
        <f ca="1">100*(D740-MIN(OFFSET(C740,-$J$3+1,0):C740))/(MAX(OFFSET(B740,-$J$3+1,0):B740)-MIN(OFFSET(C740,-$J$3+1,0):C740))</f>
        <v>90.295358649789009</v>
      </c>
      <c r="K740" s="6">
        <f ca="1">100*(G740-MIN(OFFSET(F740,-$J$3+1,0):F740))/(MAX(OFFSET(E740,-$J$3+1,0):E740)-MIN(OFFSET(F740,-$J$3+1,0):F740))</f>
        <v>75.647668393782439</v>
      </c>
      <c r="L740" s="6">
        <f t="shared" ca="1" si="149"/>
        <v>14.64769025600657</v>
      </c>
      <c r="M740" s="6">
        <f ca="1">100*(L740-MIN(OFFSET(L740,-$M$3+1,0):L740))/(MAX(OFFSET(L740,-$M$3+1,0):L740)-MIN(OFFSET(L740,-$M$3+1,0):L740))</f>
        <v>100</v>
      </c>
      <c r="N740" s="8">
        <f t="shared" si="150"/>
        <v>0.89000000000000057</v>
      </c>
      <c r="O740" s="8">
        <f t="shared" si="151"/>
        <v>0.54000000000000092</v>
      </c>
      <c r="P740" s="15">
        <f ca="1">AVERAGE(N740:OFFSET(N740,-$P$3+1,0))*$P$4*H740</f>
        <v>84.500000000000057</v>
      </c>
      <c r="Q740" s="15">
        <f ca="1">AVERAGE(O740:OFFSET(O740,-$P$3+1,0))*$Q$4*I740</f>
        <v>56.124999999999979</v>
      </c>
      <c r="R740" s="11" t="str">
        <f t="shared" ca="1" si="156"/>
        <v xml:space="preserve"> </v>
      </c>
      <c r="S740" s="11" t="str">
        <f t="shared" ca="1" si="157"/>
        <v>Sell</v>
      </c>
      <c r="T740" s="3">
        <f t="shared" ca="1" si="152"/>
        <v>-10</v>
      </c>
      <c r="U740" s="16">
        <f t="shared" ca="1" si="153"/>
        <v>15.055679287305137</v>
      </c>
      <c r="V740" s="3" t="str">
        <f t="shared" ca="1" si="158"/>
        <v xml:space="preserve"> </v>
      </c>
      <c r="W740" s="3" t="str">
        <f t="shared" ca="1" si="159"/>
        <v xml:space="preserve"> </v>
      </c>
      <c r="X740" s="12">
        <f t="shared" ca="1" si="160"/>
        <v>289.99999999999915</v>
      </c>
      <c r="Y740" s="17">
        <f t="shared" ca="1" si="161"/>
        <v>586.66666666666765</v>
      </c>
      <c r="Z740" s="17">
        <f t="shared" ca="1" si="154"/>
        <v>876.66666666666674</v>
      </c>
      <c r="AA740" s="19">
        <f t="shared" ca="1" si="155"/>
        <v>15024.411448278881</v>
      </c>
      <c r="AB740">
        <v>33566.042568901546</v>
      </c>
    </row>
    <row r="741" spans="1:28" x14ac:dyDescent="0.25">
      <c r="A741" s="22">
        <v>37078</v>
      </c>
      <c r="B741">
        <v>14.75</v>
      </c>
      <c r="C741">
        <v>13.74</v>
      </c>
      <c r="D741">
        <v>14.14</v>
      </c>
      <c r="E741">
        <v>9.69</v>
      </c>
      <c r="F741">
        <v>9.09</v>
      </c>
      <c r="G741">
        <v>9.3800000000000008</v>
      </c>
      <c r="H741" s="2">
        <v>1</v>
      </c>
      <c r="I741" s="2">
        <v>1</v>
      </c>
      <c r="J741" s="6">
        <f ca="1">100*(D741-MIN(OFFSET(C741,-$J$3+1,0):C741))/(MAX(OFFSET(B741,-$J$3+1,0):B741)-MIN(OFFSET(C741,-$J$3+1,0):C741))</f>
        <v>63.713080168776379</v>
      </c>
      <c r="K741" s="6">
        <f ca="1">100*(G741-MIN(OFFSET(F741,-$J$3+1,0):F741))/(MAX(OFFSET(E741,-$J$3+1,0):E741)-MIN(OFFSET(F741,-$J$3+1,0):F741))</f>
        <v>65.425531914893668</v>
      </c>
      <c r="L741" s="6">
        <f t="shared" ca="1" si="149"/>
        <v>-1.7124517461172886</v>
      </c>
      <c r="M741" s="6">
        <f ca="1">100*(L741-MIN(OFFSET(L741,-$M$3+1,0):L741))/(MAX(OFFSET(L741,-$M$3+1,0):L741)-MIN(OFFSET(L741,-$M$3+1,0):L741))</f>
        <v>46.781344501512358</v>
      </c>
      <c r="N741" s="8">
        <f t="shared" si="150"/>
        <v>1.0299999999999994</v>
      </c>
      <c r="O741" s="8">
        <f t="shared" si="151"/>
        <v>0.59999999999999964</v>
      </c>
      <c r="P741" s="15">
        <f ca="1">AVERAGE(N741:OFFSET(N741,-$P$3+1,0))*$P$4*H741</f>
        <v>88.125000000000057</v>
      </c>
      <c r="Q741" s="15">
        <f ca="1">AVERAGE(O741:OFFSET(O741,-$P$3+1,0))*$Q$4*I741</f>
        <v>58.499999999999972</v>
      </c>
      <c r="R741" s="11" t="str">
        <f t="shared" ca="1" si="156"/>
        <v xml:space="preserve"> </v>
      </c>
      <c r="S741" s="11" t="str">
        <f t="shared" ca="1" si="157"/>
        <v>Exit</v>
      </c>
      <c r="T741" s="3">
        <f t="shared" ca="1" si="152"/>
        <v>-10</v>
      </c>
      <c r="U741" s="16">
        <f t="shared" ca="1" si="153"/>
        <v>15.055679287305137</v>
      </c>
      <c r="V741" s="3" t="str">
        <f t="shared" ca="1" si="158"/>
        <v xml:space="preserve"> </v>
      </c>
      <c r="W741" s="3" t="str">
        <f t="shared" ca="1" si="159"/>
        <v xml:space="preserve"> </v>
      </c>
      <c r="X741" s="12">
        <f t="shared" ca="1" si="160"/>
        <v>629.99999999999898</v>
      </c>
      <c r="Y741" s="17">
        <f t="shared" ca="1" si="161"/>
        <v>-271.00222717149205</v>
      </c>
      <c r="Z741" s="17">
        <f t="shared" ca="1" si="154"/>
        <v>358.99777282850692</v>
      </c>
      <c r="AA741" s="19">
        <f t="shared" ca="1" si="155"/>
        <v>15383.409221107388</v>
      </c>
      <c r="AB741">
        <v>33925.040341730055</v>
      </c>
    </row>
    <row r="742" spans="1:28" x14ac:dyDescent="0.25">
      <c r="A742" s="22">
        <v>37081</v>
      </c>
      <c r="B742">
        <v>14.71</v>
      </c>
      <c r="C742">
        <v>13.99</v>
      </c>
      <c r="D742">
        <v>14.66</v>
      </c>
      <c r="E742">
        <v>9.7799999999999994</v>
      </c>
      <c r="F742">
        <v>9.24</v>
      </c>
      <c r="G742">
        <v>9.76</v>
      </c>
      <c r="H742" s="2">
        <v>1</v>
      </c>
      <c r="I742" s="2">
        <v>1</v>
      </c>
      <c r="J742" s="6">
        <f ca="1">100*(D742-MIN(OFFSET(C742,-$J$3+1,0):C742))/(MAX(OFFSET(B742,-$J$3+1,0):B742)-MIN(OFFSET(C742,-$J$3+1,0):C742))</f>
        <v>84.186046511627922</v>
      </c>
      <c r="K742" s="6">
        <f ca="1">100*(G742-MIN(OFFSET(F742,-$J$3+1,0):F742))/(MAX(OFFSET(E742,-$J$3+1,0):E742)-MIN(OFFSET(F742,-$J$3+1,0):F742))</f>
        <v>85.405405405405418</v>
      </c>
      <c r="L742" s="6">
        <f t="shared" ca="1" si="149"/>
        <v>-1.2193588937774962</v>
      </c>
      <c r="M742" s="6">
        <f ca="1">100*(L742-MIN(OFFSET(L742,-$M$3+1,0):L742))/(MAX(OFFSET(L742,-$M$3+1,0):L742)-MIN(OFFSET(L742,-$M$3+1,0):L742))</f>
        <v>48.385348833139268</v>
      </c>
      <c r="N742" s="8">
        <f t="shared" si="150"/>
        <v>0.72000000000000064</v>
      </c>
      <c r="O742" s="8">
        <f t="shared" si="151"/>
        <v>0.53999999999999915</v>
      </c>
      <c r="P742" s="15">
        <f ca="1">AVERAGE(N742:OFFSET(N742,-$P$3+1,0))*$P$4*H742</f>
        <v>85.375000000000071</v>
      </c>
      <c r="Q742" s="15">
        <f ca="1">AVERAGE(O742:OFFSET(O742,-$P$3+1,0))*$Q$4*I742</f>
        <v>52.499999999999972</v>
      </c>
      <c r="R742" s="11" t="str">
        <f t="shared" ca="1" si="156"/>
        <v xml:space="preserve"> </v>
      </c>
      <c r="S742" s="11" t="str">
        <f t="shared" ca="1" si="157"/>
        <v xml:space="preserve"> </v>
      </c>
      <c r="T742" s="3" t="str">
        <f t="shared" ca="1" si="152"/>
        <v xml:space="preserve"> </v>
      </c>
      <c r="U742" s="16" t="str">
        <f t="shared" ca="1" si="153"/>
        <v xml:space="preserve"> </v>
      </c>
      <c r="V742" s="3" t="str">
        <f t="shared" ca="1" si="158"/>
        <v xml:space="preserve"> </v>
      </c>
      <c r="W742" s="3" t="str">
        <f t="shared" ca="1" si="159"/>
        <v xml:space="preserve"> </v>
      </c>
      <c r="X742" s="12" t="str">
        <f t="shared" ca="1" si="160"/>
        <v xml:space="preserve"> </v>
      </c>
      <c r="Y742" s="17" t="str">
        <f t="shared" ca="1" si="161"/>
        <v xml:space="preserve"> </v>
      </c>
      <c r="Z742" s="17" t="str">
        <f t="shared" ca="1" si="154"/>
        <v xml:space="preserve"> </v>
      </c>
      <c r="AA742" s="19">
        <f t="shared" ca="1" si="155"/>
        <v>15383.409221107388</v>
      </c>
      <c r="AB742">
        <v>33977.156154647651</v>
      </c>
    </row>
    <row r="743" spans="1:28" x14ac:dyDescent="0.25">
      <c r="A743" s="22">
        <v>37082</v>
      </c>
      <c r="B743">
        <v>15.36</v>
      </c>
      <c r="C743">
        <v>14.77</v>
      </c>
      <c r="D743">
        <v>14.92</v>
      </c>
      <c r="E743">
        <v>10.029999999999999</v>
      </c>
      <c r="F743">
        <v>9.68</v>
      </c>
      <c r="G743">
        <v>9.74</v>
      </c>
      <c r="H743" s="2">
        <v>1</v>
      </c>
      <c r="I743" s="2">
        <v>1</v>
      </c>
      <c r="J743" s="6">
        <f ca="1">100*(D743-MIN(OFFSET(C743,-$J$3+1,0):C743))/(MAX(OFFSET(B743,-$J$3+1,0):B743)-MIN(OFFSET(C743,-$J$3+1,0):C743))</f>
        <v>82.470119521912366</v>
      </c>
      <c r="K743" s="6">
        <f ca="1">100*(G743-MIN(OFFSET(F743,-$J$3+1,0):F743))/(MAX(OFFSET(E743,-$J$3+1,0):E743)-MIN(OFFSET(F743,-$J$3+1,0):F743))</f>
        <v>83.6158192090396</v>
      </c>
      <c r="L743" s="6">
        <f t="shared" ca="1" si="149"/>
        <v>-1.1456996871272338</v>
      </c>
      <c r="M743" s="6">
        <f ca="1">100*(L743-MIN(OFFSET(L743,-$M$3+1,0):L743))/(MAX(OFFSET(L743,-$M$3+1,0):L743)-MIN(OFFSET(L743,-$M$3+1,0):L743))</f>
        <v>48.624958241327981</v>
      </c>
      <c r="N743" s="8">
        <f t="shared" si="150"/>
        <v>0.69999999999999929</v>
      </c>
      <c r="O743" s="8">
        <f t="shared" si="151"/>
        <v>0.34999999999999964</v>
      </c>
      <c r="P743" s="15">
        <f ca="1">AVERAGE(N743:OFFSET(N743,-$P$3+1,0))*$P$4*H743</f>
        <v>85.250000000000043</v>
      </c>
      <c r="Q743" s="15">
        <f ca="1">AVERAGE(O743:OFFSET(O743,-$P$3+1,0))*$Q$4*I743</f>
        <v>49.999999999999979</v>
      </c>
      <c r="R743" s="11" t="str">
        <f t="shared" ca="1" si="156"/>
        <v xml:space="preserve"> </v>
      </c>
      <c r="S743" s="11" t="str">
        <f t="shared" ca="1" si="157"/>
        <v xml:space="preserve"> </v>
      </c>
      <c r="T743" s="3" t="str">
        <f t="shared" ca="1" si="152"/>
        <v xml:space="preserve"> </v>
      </c>
      <c r="U743" s="16" t="str">
        <f t="shared" ca="1" si="153"/>
        <v xml:space="preserve"> </v>
      </c>
      <c r="V743" s="3" t="str">
        <f t="shared" ca="1" si="158"/>
        <v xml:space="preserve"> </v>
      </c>
      <c r="W743" s="3" t="str">
        <f t="shared" ca="1" si="159"/>
        <v xml:space="preserve"> </v>
      </c>
      <c r="X743" s="12" t="str">
        <f t="shared" ca="1" si="160"/>
        <v xml:space="preserve"> </v>
      </c>
      <c r="Y743" s="17" t="str">
        <f t="shared" ca="1" si="161"/>
        <v xml:space="preserve"> </v>
      </c>
      <c r="Z743" s="17" t="str">
        <f t="shared" ca="1" si="154"/>
        <v xml:space="preserve"> </v>
      </c>
      <c r="AA743" s="19">
        <f t="shared" ca="1" si="155"/>
        <v>15383.409221107388</v>
      </c>
      <c r="AB743">
        <v>33687.044796073045</v>
      </c>
    </row>
    <row r="744" spans="1:28" x14ac:dyDescent="0.25">
      <c r="A744" s="22">
        <v>37083</v>
      </c>
      <c r="B744">
        <v>15.17</v>
      </c>
      <c r="C744">
        <v>14.67</v>
      </c>
      <c r="D744">
        <v>15.04</v>
      </c>
      <c r="E744">
        <v>9.93</v>
      </c>
      <c r="F744">
        <v>9.59</v>
      </c>
      <c r="G744">
        <v>9.8800000000000008</v>
      </c>
      <c r="H744" s="2">
        <v>1</v>
      </c>
      <c r="I744" s="2">
        <v>1</v>
      </c>
      <c r="J744" s="6">
        <f ca="1">100*(D744-MIN(OFFSET(C744,-$J$3+1,0):C744))/(MAX(OFFSET(B744,-$J$3+1,0):B744)-MIN(OFFSET(C744,-$J$3+1,0):C744))</f>
        <v>85.777777777777771</v>
      </c>
      <c r="K744" s="6">
        <f ca="1">100*(G744-MIN(OFFSET(F744,-$J$3+1,0):F744))/(MAX(OFFSET(E744,-$J$3+1,0):E744)-MIN(OFFSET(F744,-$J$3+1,0):F744))</f>
        <v>86.725663716814267</v>
      </c>
      <c r="L744" s="6">
        <f t="shared" ca="1" si="149"/>
        <v>-0.94788593903649598</v>
      </c>
      <c r="M744" s="6">
        <f ca="1">100*(L744-MIN(OFFSET(L744,-$M$3+1,0):L744))/(MAX(OFFSET(L744,-$M$3+1,0):L744)-MIN(OFFSET(L744,-$M$3+1,0):L744))</f>
        <v>49.268435645811323</v>
      </c>
      <c r="N744" s="8">
        <f t="shared" si="150"/>
        <v>0.5</v>
      </c>
      <c r="O744" s="8">
        <f t="shared" si="151"/>
        <v>0.33999999999999986</v>
      </c>
      <c r="P744" s="15">
        <f ca="1">AVERAGE(N744:OFFSET(N744,-$P$3+1,0))*$P$4*H744</f>
        <v>80.500000000000043</v>
      </c>
      <c r="Q744" s="15">
        <f ca="1">AVERAGE(O744:OFFSET(O744,-$P$3+1,0))*$Q$4*I744</f>
        <v>49.624999999999986</v>
      </c>
      <c r="R744" s="11" t="str">
        <f t="shared" ca="1" si="156"/>
        <v xml:space="preserve"> </v>
      </c>
      <c r="S744" s="11" t="str">
        <f t="shared" ca="1" si="157"/>
        <v xml:space="preserve"> </v>
      </c>
      <c r="T744" s="3" t="str">
        <f t="shared" ca="1" si="152"/>
        <v xml:space="preserve"> </v>
      </c>
      <c r="U744" s="16" t="str">
        <f t="shared" ca="1" si="153"/>
        <v xml:space="preserve"> </v>
      </c>
      <c r="V744" s="3" t="str">
        <f t="shared" ca="1" si="158"/>
        <v xml:space="preserve"> </v>
      </c>
      <c r="W744" s="3" t="str">
        <f t="shared" ca="1" si="159"/>
        <v xml:space="preserve"> </v>
      </c>
      <c r="X744" s="12" t="str">
        <f t="shared" ca="1" si="160"/>
        <v xml:space="preserve"> </v>
      </c>
      <c r="Y744" s="17" t="str">
        <f t="shared" ca="1" si="161"/>
        <v xml:space="preserve"> </v>
      </c>
      <c r="Z744" s="17" t="str">
        <f t="shared" ca="1" si="154"/>
        <v xml:space="preserve"> </v>
      </c>
      <c r="AA744" s="19">
        <f t="shared" ca="1" si="155"/>
        <v>15383.409221107388</v>
      </c>
      <c r="AB744">
        <v>33777.824306095317</v>
      </c>
    </row>
    <row r="745" spans="1:28" x14ac:dyDescent="0.25">
      <c r="A745" s="22">
        <v>37084</v>
      </c>
      <c r="B745">
        <v>16.25</v>
      </c>
      <c r="C745">
        <v>15.42</v>
      </c>
      <c r="D745">
        <v>15.99</v>
      </c>
      <c r="E745">
        <v>10.58</v>
      </c>
      <c r="F745">
        <v>9.98</v>
      </c>
      <c r="G745">
        <v>10.55</v>
      </c>
      <c r="H745" s="2">
        <v>1</v>
      </c>
      <c r="I745" s="2">
        <v>1</v>
      </c>
      <c r="J745" s="6">
        <f ca="1">100*(D745-MIN(OFFSET(C745,-$J$3+1,0):C745))/(MAX(OFFSET(B745,-$J$3+1,0):B745)-MIN(OFFSET(C745,-$J$3+1,0):C745))</f>
        <v>91.530944625407173</v>
      </c>
      <c r="K745" s="6">
        <f ca="1">100*(G745-MIN(OFFSET(F745,-$J$3+1,0):F745))/(MAX(OFFSET(E745,-$J$3+1,0):E745)-MIN(OFFSET(F745,-$J$3+1,0):F745))</f>
        <v>97.986577181208091</v>
      </c>
      <c r="L745" s="6">
        <f t="shared" ca="1" si="149"/>
        <v>-6.4556325558009178</v>
      </c>
      <c r="M745" s="6">
        <f ca="1">100*(L745-MIN(OFFSET(L745,-$M$3+1,0):L745))/(MAX(OFFSET(L745,-$M$3+1,0):L745)-MIN(OFFSET(L745,-$M$3+1,0):L745))</f>
        <v>31.352034325303549</v>
      </c>
      <c r="N745" s="8">
        <f t="shared" si="150"/>
        <v>1.2100000000000009</v>
      </c>
      <c r="O745" s="8">
        <f t="shared" si="151"/>
        <v>0.69999999999999929</v>
      </c>
      <c r="P745" s="15">
        <f ca="1">AVERAGE(N745:OFFSET(N745,-$P$3+1,0))*$P$4*H745</f>
        <v>78.500000000000043</v>
      </c>
      <c r="Q745" s="15">
        <f ca="1">AVERAGE(O745:OFFSET(O745,-$P$3+1,0))*$Q$4*I745</f>
        <v>52.874999999999986</v>
      </c>
      <c r="R745" s="11" t="str">
        <f t="shared" ca="1" si="156"/>
        <v xml:space="preserve"> </v>
      </c>
      <c r="S745" s="11" t="str">
        <f t="shared" ca="1" si="157"/>
        <v xml:space="preserve"> </v>
      </c>
      <c r="T745" s="3" t="str">
        <f t="shared" ca="1" si="152"/>
        <v xml:space="preserve"> </v>
      </c>
      <c r="U745" s="16" t="str">
        <f t="shared" ca="1" si="153"/>
        <v xml:space="preserve"> </v>
      </c>
      <c r="V745" s="3" t="str">
        <f t="shared" ca="1" si="158"/>
        <v xml:space="preserve"> </v>
      </c>
      <c r="W745" s="3" t="str">
        <f t="shared" ca="1" si="159"/>
        <v xml:space="preserve"> </v>
      </c>
      <c r="X745" s="12" t="str">
        <f t="shared" ca="1" si="160"/>
        <v xml:space="preserve"> </v>
      </c>
      <c r="Y745" s="17" t="str">
        <f t="shared" ca="1" si="161"/>
        <v xml:space="preserve"> </v>
      </c>
      <c r="Z745" s="17" t="str">
        <f t="shared" ca="1" si="154"/>
        <v xml:space="preserve"> </v>
      </c>
      <c r="AA745" s="19">
        <f t="shared" ca="1" si="155"/>
        <v>15383.409221107388</v>
      </c>
      <c r="AB745">
        <v>33777.824306095317</v>
      </c>
    </row>
    <row r="746" spans="1:28" x14ac:dyDescent="0.25">
      <c r="A746" s="22">
        <v>37085</v>
      </c>
      <c r="B746">
        <v>16.29</v>
      </c>
      <c r="C746">
        <v>15.56</v>
      </c>
      <c r="D746">
        <v>15.78</v>
      </c>
      <c r="E746">
        <v>10.65</v>
      </c>
      <c r="F746">
        <v>10.4</v>
      </c>
      <c r="G746">
        <v>10.58</v>
      </c>
      <c r="H746" s="2">
        <v>1</v>
      </c>
      <c r="I746" s="2">
        <v>1</v>
      </c>
      <c r="J746" s="6">
        <f ca="1">100*(D746-MIN(OFFSET(C746,-$J$3+1,0):C746))/(MAX(OFFSET(B746,-$J$3+1,0):B746)-MIN(OFFSET(C746,-$J$3+1,0):C746))</f>
        <v>83.60128617363344</v>
      </c>
      <c r="K746" s="6">
        <f ca="1">100*(G746-MIN(OFFSET(F746,-$J$3+1,0):F746))/(MAX(OFFSET(E746,-$J$3+1,0):E746)-MIN(OFFSET(F746,-$J$3+1,0):F746))</f>
        <v>95.512820512820497</v>
      </c>
      <c r="L746" s="6">
        <f t="shared" ca="1" si="149"/>
        <v>-11.911534339187057</v>
      </c>
      <c r="M746" s="6">
        <f ca="1">100*(L746-MIN(OFFSET(L746,-$M$3+1,0):L746))/(MAX(OFFSET(L746,-$M$3+1,0):L746)-MIN(OFFSET(L746,-$M$3+1,0):L746))</f>
        <v>13.604281438689386</v>
      </c>
      <c r="N746" s="8">
        <f t="shared" si="150"/>
        <v>0.72999999999999865</v>
      </c>
      <c r="O746" s="8">
        <f t="shared" si="151"/>
        <v>0.25</v>
      </c>
      <c r="P746" s="15">
        <f ca="1">AVERAGE(N746:OFFSET(N746,-$P$3+1,0))*$P$4*H746</f>
        <v>82.125</v>
      </c>
      <c r="Q746" s="15">
        <f ca="1">AVERAGE(O746:OFFSET(O746,-$P$3+1,0))*$Q$4*I746</f>
        <v>47.124999999999972</v>
      </c>
      <c r="R746" s="11" t="str">
        <f t="shared" ca="1" si="156"/>
        <v xml:space="preserve"> </v>
      </c>
      <c r="S746" s="11" t="str">
        <f t="shared" ca="1" si="157"/>
        <v xml:space="preserve"> </v>
      </c>
      <c r="T746" s="3" t="str">
        <f t="shared" ca="1" si="152"/>
        <v xml:space="preserve"> </v>
      </c>
      <c r="U746" s="16" t="str">
        <f t="shared" ca="1" si="153"/>
        <v xml:space="preserve"> </v>
      </c>
      <c r="V746" s="3" t="str">
        <f t="shared" ca="1" si="158"/>
        <v xml:space="preserve"> </v>
      </c>
      <c r="W746" s="3" t="str">
        <f t="shared" ca="1" si="159"/>
        <v xml:space="preserve"> </v>
      </c>
      <c r="X746" s="12" t="str">
        <f t="shared" ca="1" si="160"/>
        <v xml:space="preserve"> </v>
      </c>
      <c r="Y746" s="17" t="str">
        <f t="shared" ca="1" si="161"/>
        <v xml:space="preserve"> </v>
      </c>
      <c r="Z746" s="17" t="str">
        <f t="shared" ca="1" si="154"/>
        <v xml:space="preserve"> </v>
      </c>
      <c r="AA746" s="19">
        <f t="shared" ca="1" si="155"/>
        <v>15383.409221107388</v>
      </c>
      <c r="AB746">
        <v>33777.824306095317</v>
      </c>
    </row>
    <row r="747" spans="1:28" x14ac:dyDescent="0.25">
      <c r="A747" s="22">
        <v>37088</v>
      </c>
      <c r="B747">
        <v>16.63</v>
      </c>
      <c r="C747">
        <v>15.83</v>
      </c>
      <c r="D747">
        <v>16.54</v>
      </c>
      <c r="E747">
        <v>10.78</v>
      </c>
      <c r="F747">
        <v>10.49</v>
      </c>
      <c r="G747">
        <v>10.5</v>
      </c>
      <c r="H747" s="2">
        <v>1</v>
      </c>
      <c r="I747" s="2">
        <v>1</v>
      </c>
      <c r="J747" s="6">
        <f ca="1">100*(D747-MIN(OFFSET(C747,-$J$3+1,0):C747))/(MAX(OFFSET(B747,-$J$3+1,0):B747)-MIN(OFFSET(C747,-$J$3+1,0):C747))</f>
        <v>97.169811320754732</v>
      </c>
      <c r="K747" s="6">
        <f ca="1">100*(G747-MIN(OFFSET(F747,-$J$3+1,0):F747))/(MAX(OFFSET(E747,-$J$3+1,0):E747)-MIN(OFFSET(F747,-$J$3+1,0):F747))</f>
        <v>83.431952662721912</v>
      </c>
      <c r="L747" s="6">
        <f t="shared" ca="1" si="149"/>
        <v>13.73785865803282</v>
      </c>
      <c r="M747" s="6">
        <f ca="1">100*(L747-MIN(OFFSET(L747,-$M$3+1,0):L747))/(MAX(OFFSET(L747,-$M$3+1,0):L747)-MIN(OFFSET(L747,-$M$3+1,0):L747))</f>
        <v>97.040367108799089</v>
      </c>
      <c r="N747" s="8">
        <f t="shared" si="150"/>
        <v>0.84999999999999964</v>
      </c>
      <c r="O747" s="8">
        <f t="shared" si="151"/>
        <v>0.28999999999999915</v>
      </c>
      <c r="P747" s="15">
        <f ca="1">AVERAGE(N747:OFFSET(N747,-$P$3+1,0))*$P$4*H747</f>
        <v>82.874999999999986</v>
      </c>
      <c r="Q747" s="15">
        <f ca="1">AVERAGE(O747:OFFSET(O747,-$P$3+1,0))*$Q$4*I747</f>
        <v>45.124999999999972</v>
      </c>
      <c r="R747" s="11" t="str">
        <f t="shared" ca="1" si="156"/>
        <v xml:space="preserve"> </v>
      </c>
      <c r="S747" s="11" t="str">
        <f t="shared" ca="1" si="157"/>
        <v>Sell</v>
      </c>
      <c r="T747" s="3">
        <f t="shared" ca="1" si="152"/>
        <v>-10</v>
      </c>
      <c r="U747" s="16">
        <f t="shared" ca="1" si="153"/>
        <v>18.365650969529096</v>
      </c>
      <c r="V747" s="3">
        <f t="shared" ca="1" si="158"/>
        <v>16.54</v>
      </c>
      <c r="W747" s="3">
        <f t="shared" ca="1" si="159"/>
        <v>10.5</v>
      </c>
      <c r="X747" s="12" t="str">
        <f t="shared" ca="1" si="160"/>
        <v xml:space="preserve"> </v>
      </c>
      <c r="Y747" s="17" t="str">
        <f t="shared" ca="1" si="161"/>
        <v xml:space="preserve"> </v>
      </c>
      <c r="Z747" s="17" t="str">
        <f t="shared" ca="1" si="154"/>
        <v xml:space="preserve"> </v>
      </c>
      <c r="AA747" s="19">
        <f t="shared" ca="1" si="155"/>
        <v>15383.409221107388</v>
      </c>
      <c r="AB747">
        <v>33777.824306095317</v>
      </c>
    </row>
    <row r="748" spans="1:28" x14ac:dyDescent="0.25">
      <c r="A748" s="22">
        <v>37089</v>
      </c>
      <c r="B748">
        <v>16.3</v>
      </c>
      <c r="C748">
        <v>15.85</v>
      </c>
      <c r="D748">
        <v>15.97</v>
      </c>
      <c r="E748">
        <v>10.56</v>
      </c>
      <c r="F748">
        <v>10.19</v>
      </c>
      <c r="G748">
        <v>10.33</v>
      </c>
      <c r="H748" s="2">
        <v>1</v>
      </c>
      <c r="I748" s="2">
        <v>1</v>
      </c>
      <c r="J748" s="6">
        <f ca="1">100*(D748-MIN(OFFSET(C748,-$J$3+1,0):C748))/(MAX(OFFSET(B748,-$J$3+1,0):B748)-MIN(OFFSET(C748,-$J$3+1,0):C748))</f>
        <v>77.162629757785524</v>
      </c>
      <c r="K748" s="6">
        <f ca="1">100*(G748-MIN(OFFSET(F748,-$J$3+1,0):F748))/(MAX(OFFSET(E748,-$J$3+1,0):E748)-MIN(OFFSET(F748,-$J$3+1,0):F748))</f>
        <v>73.372781065088802</v>
      </c>
      <c r="L748" s="6">
        <f t="shared" ca="1" si="149"/>
        <v>3.7898486926967223</v>
      </c>
      <c r="M748" s="6">
        <f ca="1">100*(L748-MIN(OFFSET(L748,-$M$3+1,0):L748))/(MAX(OFFSET(L748,-$M$3+1,0):L748)-MIN(OFFSET(L748,-$M$3+1,0):L748))</f>
        <v>59.118378910524477</v>
      </c>
      <c r="N748" s="8">
        <f t="shared" si="150"/>
        <v>0.6899999999999995</v>
      </c>
      <c r="O748" s="8">
        <f t="shared" si="151"/>
        <v>0.37000000000000099</v>
      </c>
      <c r="P748" s="15">
        <f ca="1">AVERAGE(N748:OFFSET(N748,-$P$3+1,0))*$P$4*H748</f>
        <v>80.374999999999972</v>
      </c>
      <c r="Q748" s="15">
        <f ca="1">AVERAGE(O748:OFFSET(O748,-$P$3+1,0))*$Q$4*I748</f>
        <v>42.999999999999972</v>
      </c>
      <c r="R748" s="11" t="str">
        <f t="shared" ca="1" si="156"/>
        <v xml:space="preserve"> </v>
      </c>
      <c r="S748" s="11" t="str">
        <f t="shared" ca="1" si="157"/>
        <v>Sell</v>
      </c>
      <c r="T748" s="3">
        <f t="shared" ca="1" si="152"/>
        <v>-10</v>
      </c>
      <c r="U748" s="16">
        <f t="shared" ca="1" si="153"/>
        <v>18.365650969529096</v>
      </c>
      <c r="V748" s="3">
        <f t="shared" ca="1" si="158"/>
        <v>16.54</v>
      </c>
      <c r="W748" s="3">
        <f t="shared" ca="1" si="159"/>
        <v>10.5</v>
      </c>
      <c r="X748" s="12">
        <f t="shared" ca="1" si="160"/>
        <v>569.99999999999852</v>
      </c>
      <c r="Y748" s="17">
        <f t="shared" ca="1" si="161"/>
        <v>-312.21606648199452</v>
      </c>
      <c r="Z748" s="17">
        <f t="shared" ca="1" si="154"/>
        <v>257.78393351800401</v>
      </c>
      <c r="AA748" s="19">
        <f t="shared" ca="1" si="155"/>
        <v>15641.193154625391</v>
      </c>
      <c r="AB748">
        <v>33777.824306095317</v>
      </c>
    </row>
    <row r="749" spans="1:28" x14ac:dyDescent="0.25">
      <c r="A749" s="22">
        <v>37090</v>
      </c>
      <c r="B749">
        <v>16.79</v>
      </c>
      <c r="C749">
        <v>15.81</v>
      </c>
      <c r="D749">
        <v>16.739999999999998</v>
      </c>
      <c r="E749">
        <v>10.92</v>
      </c>
      <c r="F749">
        <v>10.43</v>
      </c>
      <c r="G749">
        <v>10.91</v>
      </c>
      <c r="H749" s="2">
        <v>1</v>
      </c>
      <c r="I749" s="2">
        <v>1</v>
      </c>
      <c r="J749" s="6">
        <f ca="1">100*(D749-MIN(OFFSET(C749,-$J$3+1,0):C749))/(MAX(OFFSET(B749,-$J$3+1,0):B749)-MIN(OFFSET(C749,-$J$3+1,0):C749))</f>
        <v>98.360655737704903</v>
      </c>
      <c r="K749" s="6">
        <f ca="1">100*(G749-MIN(OFFSET(F749,-$J$3+1,0):F749))/(MAX(OFFSET(E749,-$J$3+1,0):E749)-MIN(OFFSET(F749,-$J$3+1,0):F749))</f>
        <v>99.453551912568315</v>
      </c>
      <c r="L749" s="6">
        <f t="shared" ca="1" si="149"/>
        <v>-1.0928961748634123</v>
      </c>
      <c r="M749" s="6">
        <f ca="1">100*(L749-MIN(OFFSET(L749,-$M$3+1,0):L749))/(MAX(OFFSET(L749,-$M$3+1,0):L749)-MIN(OFFSET(L749,-$M$3+1,0):L749))</f>
        <v>40.734013621321886</v>
      </c>
      <c r="N749" s="8">
        <f t="shared" si="150"/>
        <v>0.97999999999999865</v>
      </c>
      <c r="O749" s="8">
        <f t="shared" si="151"/>
        <v>0.58999999999999986</v>
      </c>
      <c r="P749" s="15">
        <f ca="1">AVERAGE(N749:OFFSET(N749,-$P$3+1,0))*$P$4*H749</f>
        <v>79.749999999999972</v>
      </c>
      <c r="Q749" s="15">
        <f ca="1">AVERAGE(O749:OFFSET(O749,-$P$3+1,0))*$Q$4*I749</f>
        <v>42.874999999999972</v>
      </c>
      <c r="R749" s="11" t="str">
        <f t="shared" ca="1" si="156"/>
        <v xml:space="preserve"> </v>
      </c>
      <c r="S749" s="11" t="str">
        <f t="shared" ca="1" si="157"/>
        <v>Exit</v>
      </c>
      <c r="T749" s="3">
        <f t="shared" ca="1" si="152"/>
        <v>-10</v>
      </c>
      <c r="U749" s="16">
        <f t="shared" ca="1" si="153"/>
        <v>18.365650969529096</v>
      </c>
      <c r="V749" s="3">
        <f t="shared" ca="1" si="158"/>
        <v>16.54</v>
      </c>
      <c r="W749" s="3">
        <f t="shared" ca="1" si="159"/>
        <v>10.5</v>
      </c>
      <c r="X749" s="12">
        <f t="shared" ca="1" si="160"/>
        <v>-769.99999999999784</v>
      </c>
      <c r="Y749" s="17">
        <f t="shared" ca="1" si="161"/>
        <v>1065.2077562326876</v>
      </c>
      <c r="Z749" s="17">
        <f t="shared" ca="1" si="154"/>
        <v>295.2077562326898</v>
      </c>
      <c r="AA749" s="19">
        <f t="shared" ca="1" si="155"/>
        <v>15936.400910858081</v>
      </c>
      <c r="AB749">
        <v>33777.824306095317</v>
      </c>
    </row>
    <row r="750" spans="1:28" x14ac:dyDescent="0.25">
      <c r="A750" s="22">
        <v>37091</v>
      </c>
      <c r="B750">
        <v>17.47</v>
      </c>
      <c r="C750">
        <v>16.89</v>
      </c>
      <c r="D750">
        <v>17.309999999999999</v>
      </c>
      <c r="E750">
        <v>12.28</v>
      </c>
      <c r="F750">
        <v>11.18</v>
      </c>
      <c r="G750">
        <v>12.13</v>
      </c>
      <c r="H750" s="2">
        <v>1</v>
      </c>
      <c r="I750" s="2">
        <v>1</v>
      </c>
      <c r="J750" s="6">
        <f ca="1">100*(D750-MIN(OFFSET(C750,-$J$3+1,0):C750))/(MAX(OFFSET(B750,-$J$3+1,0):B750)-MIN(OFFSET(C750,-$J$3+1,0):C750))</f>
        <v>95.71045576407505</v>
      </c>
      <c r="K750" s="6">
        <f ca="1">100*(G750-MIN(OFFSET(F750,-$J$3+1,0):F750))/(MAX(OFFSET(E750,-$J$3+1,0):E750)-MIN(OFFSET(F750,-$J$3+1,0):F750))</f>
        <v>95.297805642633278</v>
      </c>
      <c r="L750" s="6">
        <f t="shared" ca="1" si="149"/>
        <v>0.41265012144177149</v>
      </c>
      <c r="M750" s="6">
        <f ca="1">100*(L750-MIN(OFFSET(L750,-$M$3+1,0):L750))/(MAX(OFFSET(L750,-$M$3+1,0):L750)-MIN(OFFSET(L750,-$M$3+1,0):L750))</f>
        <v>48.048639833171258</v>
      </c>
      <c r="N750" s="8">
        <f t="shared" si="150"/>
        <v>0.73000000000000043</v>
      </c>
      <c r="O750" s="8">
        <f t="shared" si="151"/>
        <v>1.3699999999999992</v>
      </c>
      <c r="P750" s="15">
        <f ca="1">AVERAGE(N750:OFFSET(N750,-$P$3+1,0))*$P$4*H750</f>
        <v>79.874999999999957</v>
      </c>
      <c r="Q750" s="15">
        <f ca="1">AVERAGE(O750:OFFSET(O750,-$P$3+1,0))*$Q$4*I750</f>
        <v>53.249999999999972</v>
      </c>
      <c r="R750" s="11" t="str">
        <f t="shared" ca="1" si="156"/>
        <v xml:space="preserve"> </v>
      </c>
      <c r="S750" s="11" t="str">
        <f t="shared" ca="1" si="157"/>
        <v xml:space="preserve"> </v>
      </c>
      <c r="T750" s="3" t="str">
        <f t="shared" ca="1" si="152"/>
        <v xml:space="preserve"> </v>
      </c>
      <c r="U750" s="16" t="str">
        <f t="shared" ca="1" si="153"/>
        <v xml:space="preserve"> </v>
      </c>
      <c r="V750" s="3" t="str">
        <f t="shared" ca="1" si="158"/>
        <v xml:space="preserve"> </v>
      </c>
      <c r="W750" s="3" t="str">
        <f t="shared" ca="1" si="159"/>
        <v xml:space="preserve"> </v>
      </c>
      <c r="X750" s="12" t="str">
        <f t="shared" ca="1" si="160"/>
        <v xml:space="preserve"> </v>
      </c>
      <c r="Y750" s="17" t="str">
        <f t="shared" ca="1" si="161"/>
        <v xml:space="preserve"> </v>
      </c>
      <c r="Z750" s="17" t="str">
        <f t="shared" ca="1" si="154"/>
        <v xml:space="preserve"> </v>
      </c>
      <c r="AA750" s="19">
        <f t="shared" ca="1" si="155"/>
        <v>15936.400910858081</v>
      </c>
      <c r="AB750">
        <v>33777.824306095317</v>
      </c>
    </row>
    <row r="751" spans="1:28" x14ac:dyDescent="0.25">
      <c r="A751" s="22">
        <v>37092</v>
      </c>
      <c r="B751">
        <v>17.28</v>
      </c>
      <c r="C751">
        <v>16.670000000000002</v>
      </c>
      <c r="D751">
        <v>16.79</v>
      </c>
      <c r="E751">
        <v>12.23</v>
      </c>
      <c r="F751">
        <v>11.35</v>
      </c>
      <c r="G751">
        <v>11.36</v>
      </c>
      <c r="H751" s="2">
        <v>1</v>
      </c>
      <c r="I751" s="2">
        <v>1</v>
      </c>
      <c r="J751" s="6">
        <f ca="1">100*(D751-MIN(OFFSET(C751,-$J$3+1,0):C751))/(MAX(OFFSET(B751,-$J$3+1,0):B751)-MIN(OFFSET(C751,-$J$3+1,0):C751))</f>
        <v>80.459770114942529</v>
      </c>
      <c r="K751" s="6">
        <f ca="1">100*(G751-MIN(OFFSET(F751,-$J$3+1,0):F751))/(MAX(OFFSET(E751,-$J$3+1,0):E751)-MIN(OFFSET(F751,-$J$3+1,0):F751))</f>
        <v>69.73684210526315</v>
      </c>
      <c r="L751" s="6">
        <f t="shared" ca="1" si="149"/>
        <v>10.722928009679379</v>
      </c>
      <c r="M751" s="6">
        <f ca="1">100*(L751-MIN(OFFSET(L751,-$M$3+1,0):L751))/(MAX(OFFSET(L751,-$M$3+1,0):L751)-MIN(OFFSET(L751,-$M$3+1,0):L751))</f>
        <v>88.24560624619761</v>
      </c>
      <c r="N751" s="8">
        <f t="shared" si="150"/>
        <v>0.63999999999999702</v>
      </c>
      <c r="O751" s="8">
        <f t="shared" si="151"/>
        <v>0.88000000000000078</v>
      </c>
      <c r="P751" s="15">
        <f ca="1">AVERAGE(N751:OFFSET(N751,-$P$3+1,0))*$P$4*H751</f>
        <v>79.124999999999929</v>
      </c>
      <c r="Q751" s="15">
        <f ca="1">AVERAGE(O751:OFFSET(O751,-$P$3+1,0))*$Q$4*I751</f>
        <v>59.874999999999986</v>
      </c>
      <c r="R751" s="11" t="str">
        <f t="shared" ca="1" si="156"/>
        <v xml:space="preserve"> </v>
      </c>
      <c r="S751" s="11" t="str">
        <f t="shared" ca="1" si="157"/>
        <v xml:space="preserve"> </v>
      </c>
      <c r="T751" s="3" t="str">
        <f t="shared" ca="1" si="152"/>
        <v xml:space="preserve"> </v>
      </c>
      <c r="U751" s="16" t="str">
        <f t="shared" ca="1" si="153"/>
        <v xml:space="preserve"> </v>
      </c>
      <c r="V751" s="3" t="str">
        <f t="shared" ca="1" si="158"/>
        <v xml:space="preserve"> </v>
      </c>
      <c r="W751" s="3" t="str">
        <f t="shared" ca="1" si="159"/>
        <v xml:space="preserve"> </v>
      </c>
      <c r="X751" s="12" t="str">
        <f t="shared" ca="1" si="160"/>
        <v xml:space="preserve"> </v>
      </c>
      <c r="Y751" s="17" t="str">
        <f t="shared" ca="1" si="161"/>
        <v xml:space="preserve"> </v>
      </c>
      <c r="Z751" s="17" t="str">
        <f t="shared" ca="1" si="154"/>
        <v xml:space="preserve"> </v>
      </c>
      <c r="AA751" s="19">
        <f t="shared" ca="1" si="155"/>
        <v>15936.400910858081</v>
      </c>
      <c r="AB751">
        <v>33777.824306095317</v>
      </c>
    </row>
    <row r="752" spans="1:28" x14ac:dyDescent="0.25">
      <c r="A752" s="22">
        <v>37095</v>
      </c>
      <c r="B752">
        <v>17.21</v>
      </c>
      <c r="C752">
        <v>15.93</v>
      </c>
      <c r="D752">
        <v>15.93</v>
      </c>
      <c r="E752">
        <v>11.6</v>
      </c>
      <c r="F752">
        <v>10.69</v>
      </c>
      <c r="G752">
        <v>10.69</v>
      </c>
      <c r="H752" s="2">
        <v>1</v>
      </c>
      <c r="I752" s="2">
        <v>1</v>
      </c>
      <c r="J752" s="6">
        <f ca="1">100*(D752-MIN(OFFSET(C752,-$J$3+1,0):C752))/(MAX(OFFSET(B752,-$J$3+1,0):B752)-MIN(OFFSET(C752,-$J$3+1,0):C752))</f>
        <v>45.000000000000007</v>
      </c>
      <c r="K752" s="6">
        <f ca="1">100*(G752-MIN(OFFSET(F752,-$J$3+1,0):F752))/(MAX(OFFSET(E752,-$J$3+1,0):E752)-MIN(OFFSET(F752,-$J$3+1,0):F752))</f>
        <v>40.892193308550183</v>
      </c>
      <c r="L752" s="6">
        <f t="shared" ca="1" si="149"/>
        <v>4.1078066914498237</v>
      </c>
      <c r="M752" s="6">
        <f ca="1">100*(L752-MIN(OFFSET(L752,-$M$3+1,0):L752))/(MAX(OFFSET(L752,-$M$3+1,0):L752)-MIN(OFFSET(L752,-$M$3+1,0):L752))</f>
        <v>62.455049257396496</v>
      </c>
      <c r="N752" s="8">
        <f t="shared" si="150"/>
        <v>1.2800000000000011</v>
      </c>
      <c r="O752" s="8">
        <f t="shared" si="151"/>
        <v>0.91000000000000014</v>
      </c>
      <c r="P752" s="15">
        <f ca="1">AVERAGE(N752:OFFSET(N752,-$P$3+1,0))*$P$4*H752</f>
        <v>88.874999999999943</v>
      </c>
      <c r="Q752" s="15">
        <f ca="1">AVERAGE(O752:OFFSET(O752,-$P$3+1,0))*$Q$4*I752</f>
        <v>67</v>
      </c>
      <c r="R752" s="11" t="str">
        <f t="shared" ca="1" si="156"/>
        <v xml:space="preserve"> </v>
      </c>
      <c r="S752" s="11" t="str">
        <f t="shared" ca="1" si="157"/>
        <v xml:space="preserve"> </v>
      </c>
      <c r="T752" s="3" t="str">
        <f t="shared" ca="1" si="152"/>
        <v xml:space="preserve"> </v>
      </c>
      <c r="U752" s="16" t="str">
        <f t="shared" ca="1" si="153"/>
        <v xml:space="preserve"> </v>
      </c>
      <c r="V752" s="3" t="str">
        <f t="shared" ca="1" si="158"/>
        <v xml:space="preserve"> </v>
      </c>
      <c r="W752" s="3" t="str">
        <f t="shared" ca="1" si="159"/>
        <v xml:space="preserve"> </v>
      </c>
      <c r="X752" s="12" t="str">
        <f t="shared" ca="1" si="160"/>
        <v xml:space="preserve"> </v>
      </c>
      <c r="Y752" s="17" t="str">
        <f t="shared" ca="1" si="161"/>
        <v xml:space="preserve"> </v>
      </c>
      <c r="Z752" s="17" t="str">
        <f t="shared" ca="1" si="154"/>
        <v xml:space="preserve"> </v>
      </c>
      <c r="AA752" s="19">
        <f t="shared" ca="1" si="155"/>
        <v>15936.400910858081</v>
      </c>
      <c r="AB752">
        <v>33777.824306095317</v>
      </c>
    </row>
    <row r="753" spans="1:28" x14ac:dyDescent="0.25">
      <c r="A753" s="22">
        <v>37096</v>
      </c>
      <c r="B753">
        <v>15.92</v>
      </c>
      <c r="C753">
        <v>14.84</v>
      </c>
      <c r="D753">
        <v>15.41</v>
      </c>
      <c r="E753">
        <v>11.43</v>
      </c>
      <c r="F753">
        <v>10.24</v>
      </c>
      <c r="G753">
        <v>10.41</v>
      </c>
      <c r="H753" s="2">
        <v>1</v>
      </c>
      <c r="I753" s="2">
        <v>1</v>
      </c>
      <c r="J753" s="6">
        <f ca="1">100*(D753-MIN(OFFSET(C753,-$J$3+1,0):C753))/(MAX(OFFSET(B753,-$J$3+1,0):B753)-MIN(OFFSET(C753,-$J$3+1,0):C753))</f>
        <v>26.428571428571448</v>
      </c>
      <c r="K753" s="6">
        <f ca="1">100*(G753-MIN(OFFSET(F753,-$J$3+1,0):F753))/(MAX(OFFSET(E753,-$J$3+1,0):E753)-MIN(OFFSET(F753,-$J$3+1,0):F753))</f>
        <v>30.4832713754647</v>
      </c>
      <c r="L753" s="6">
        <f t="shared" ca="1" si="149"/>
        <v>-4.0546999468932512</v>
      </c>
      <c r="M753" s="6">
        <f ca="1">100*(L753-MIN(OFFSET(L753,-$M$3+1,0):L753))/(MAX(OFFSET(L753,-$M$3+1,0):L753)-MIN(OFFSET(L753,-$M$3+1,0):L753))</f>
        <v>30.631658196142901</v>
      </c>
      <c r="N753" s="8">
        <f t="shared" si="150"/>
        <v>1.0899999999999999</v>
      </c>
      <c r="O753" s="8">
        <f t="shared" si="151"/>
        <v>1.1899999999999995</v>
      </c>
      <c r="P753" s="15">
        <f ca="1">AVERAGE(N753:OFFSET(N753,-$P$3+1,0))*$P$4*H753</f>
        <v>87.374999999999943</v>
      </c>
      <c r="Q753" s="15">
        <f ca="1">AVERAGE(O753:OFFSET(O753,-$P$3+1,0))*$Q$4*I753</f>
        <v>73.125</v>
      </c>
      <c r="R753" s="11" t="str">
        <f t="shared" ca="1" si="156"/>
        <v xml:space="preserve"> </v>
      </c>
      <c r="S753" s="11" t="str">
        <f t="shared" ca="1" si="157"/>
        <v xml:space="preserve"> </v>
      </c>
      <c r="T753" s="3" t="str">
        <f t="shared" ca="1" si="152"/>
        <v xml:space="preserve"> </v>
      </c>
      <c r="U753" s="16" t="str">
        <f t="shared" ca="1" si="153"/>
        <v xml:space="preserve"> </v>
      </c>
      <c r="V753" s="3" t="str">
        <f t="shared" ca="1" si="158"/>
        <v xml:space="preserve"> </v>
      </c>
      <c r="W753" s="3" t="str">
        <f t="shared" ca="1" si="159"/>
        <v xml:space="preserve"> </v>
      </c>
      <c r="X753" s="12" t="str">
        <f t="shared" ca="1" si="160"/>
        <v xml:space="preserve"> </v>
      </c>
      <c r="Y753" s="17" t="str">
        <f t="shared" ca="1" si="161"/>
        <v xml:space="preserve"> </v>
      </c>
      <c r="Z753" s="17" t="str">
        <f t="shared" ca="1" si="154"/>
        <v xml:space="preserve"> </v>
      </c>
      <c r="AA753" s="19">
        <f t="shared" ca="1" si="155"/>
        <v>15936.400910858081</v>
      </c>
      <c r="AB753">
        <v>33777.824306095317</v>
      </c>
    </row>
    <row r="754" spans="1:28" x14ac:dyDescent="0.25">
      <c r="A754" s="22">
        <v>37097</v>
      </c>
      <c r="B754">
        <v>15.56</v>
      </c>
      <c r="C754">
        <v>14.82</v>
      </c>
      <c r="D754">
        <v>15.12</v>
      </c>
      <c r="E754">
        <v>10.55</v>
      </c>
      <c r="F754">
        <v>9.6999999999999993</v>
      </c>
      <c r="G754">
        <v>10.17</v>
      </c>
      <c r="H754" s="2">
        <v>1</v>
      </c>
      <c r="I754" s="2">
        <v>1</v>
      </c>
      <c r="J754" s="6">
        <f ca="1">100*(D754-MIN(OFFSET(C754,-$J$3+1,0):C754))/(MAX(OFFSET(B754,-$J$3+1,0):B754)-MIN(OFFSET(C754,-$J$3+1,0):C754))</f>
        <v>11.320754716981098</v>
      </c>
      <c r="K754" s="6">
        <f ca="1">100*(G754-MIN(OFFSET(F754,-$J$3+1,0):F754))/(MAX(OFFSET(E754,-$J$3+1,0):E754)-MIN(OFFSET(F754,-$J$3+1,0):F754))</f>
        <v>18.217054263565917</v>
      </c>
      <c r="L754" s="6">
        <f t="shared" ca="1" si="149"/>
        <v>-6.8962995465848191</v>
      </c>
      <c r="M754" s="6">
        <f ca="1">100*(L754-MIN(OFFSET(L754,-$M$3+1,0):L754))/(MAX(OFFSET(L754,-$M$3+1,0):L754)-MIN(OFFSET(L754,-$M$3+1,0):L754))</f>
        <v>19.553035010013048</v>
      </c>
      <c r="N754" s="8">
        <f t="shared" si="150"/>
        <v>0.74000000000000021</v>
      </c>
      <c r="O754" s="8">
        <f t="shared" si="151"/>
        <v>0.85000000000000142</v>
      </c>
      <c r="P754" s="15">
        <f ca="1">AVERAGE(N754:OFFSET(N754,-$P$3+1,0))*$P$4*H754</f>
        <v>87.499999999999957</v>
      </c>
      <c r="Q754" s="15">
        <f ca="1">AVERAGE(O754:OFFSET(O754,-$P$3+1,0))*$Q$4*I754</f>
        <v>80.625000000000014</v>
      </c>
      <c r="R754" s="11" t="str">
        <f t="shared" ca="1" si="156"/>
        <v xml:space="preserve"> </v>
      </c>
      <c r="S754" s="11" t="str">
        <f t="shared" ca="1" si="157"/>
        <v xml:space="preserve"> </v>
      </c>
      <c r="T754" s="3" t="str">
        <f t="shared" ca="1" si="152"/>
        <v xml:space="preserve"> </v>
      </c>
      <c r="U754" s="16" t="str">
        <f t="shared" ca="1" si="153"/>
        <v xml:space="preserve"> </v>
      </c>
      <c r="V754" s="3" t="str">
        <f t="shared" ca="1" si="158"/>
        <v xml:space="preserve"> </v>
      </c>
      <c r="W754" s="3" t="str">
        <f t="shared" ca="1" si="159"/>
        <v xml:space="preserve"> </v>
      </c>
      <c r="X754" s="12" t="str">
        <f t="shared" ca="1" si="160"/>
        <v xml:space="preserve"> </v>
      </c>
      <c r="Y754" s="17" t="str">
        <f t="shared" ca="1" si="161"/>
        <v xml:space="preserve"> </v>
      </c>
      <c r="Z754" s="17" t="str">
        <f t="shared" ca="1" si="154"/>
        <v xml:space="preserve"> </v>
      </c>
      <c r="AA754" s="19">
        <f t="shared" ca="1" si="155"/>
        <v>15936.400910858081</v>
      </c>
      <c r="AB754">
        <v>33777.824306095317</v>
      </c>
    </row>
    <row r="755" spans="1:28" x14ac:dyDescent="0.25">
      <c r="A755" s="22">
        <v>37098</v>
      </c>
      <c r="B755">
        <v>15.23</v>
      </c>
      <c r="C755">
        <v>14.72</v>
      </c>
      <c r="D755">
        <v>15.13</v>
      </c>
      <c r="E755">
        <v>10.54</v>
      </c>
      <c r="F755">
        <v>9.94</v>
      </c>
      <c r="G755">
        <v>10.41</v>
      </c>
      <c r="H755" s="2">
        <v>1</v>
      </c>
      <c r="I755" s="2">
        <v>1</v>
      </c>
      <c r="J755" s="6">
        <f ca="1">100*(D755-MIN(OFFSET(C755,-$J$3+1,0):C755))/(MAX(OFFSET(B755,-$J$3+1,0):B755)-MIN(OFFSET(C755,-$J$3+1,0):C755))</f>
        <v>14.909090909090924</v>
      </c>
      <c r="K755" s="6">
        <f ca="1">100*(G755-MIN(OFFSET(F755,-$J$3+1,0):F755))/(MAX(OFFSET(E755,-$J$3+1,0):E755)-MIN(OFFSET(F755,-$J$3+1,0):F755))</f>
        <v>27.519379844961271</v>
      </c>
      <c r="L755" s="6">
        <f t="shared" ca="1" si="149"/>
        <v>-12.610288935870347</v>
      </c>
      <c r="M755" s="6">
        <f ca="1">100*(L755-MIN(OFFSET(L755,-$M$3+1,0):L755))/(MAX(OFFSET(L755,-$M$3+1,0):L755)-MIN(OFFSET(L755,-$M$3+1,0):L755))</f>
        <v>0</v>
      </c>
      <c r="N755" s="8">
        <f t="shared" si="150"/>
        <v>0.50999999999999979</v>
      </c>
      <c r="O755" s="8">
        <f t="shared" si="151"/>
        <v>0.59999999999999964</v>
      </c>
      <c r="P755" s="15">
        <f ca="1">AVERAGE(N755:OFFSET(N755,-$P$3+1,0))*$P$4*H755</f>
        <v>83.249999999999957</v>
      </c>
      <c r="Q755" s="15">
        <f ca="1">AVERAGE(O755:OFFSET(O755,-$P$3+1,0))*$Q$4*I755</f>
        <v>84.500000000000014</v>
      </c>
      <c r="R755" s="11" t="str">
        <f t="shared" ca="1" si="156"/>
        <v>Buy</v>
      </c>
      <c r="S755" s="11" t="str">
        <f t="shared" ca="1" si="157"/>
        <v xml:space="preserve"> </v>
      </c>
      <c r="T755" s="3">
        <f t="shared" ca="1" si="152"/>
        <v>10</v>
      </c>
      <c r="U755" s="16">
        <f t="shared" ca="1" si="153"/>
        <v>-9.8520710059171535</v>
      </c>
      <c r="V755" s="3">
        <f t="shared" ca="1" si="158"/>
        <v>15.13</v>
      </c>
      <c r="W755" s="3">
        <f t="shared" ca="1" si="159"/>
        <v>10.41</v>
      </c>
      <c r="X755" s="12" t="str">
        <f t="shared" ca="1" si="160"/>
        <v xml:space="preserve"> </v>
      </c>
      <c r="Y755" s="17" t="str">
        <f t="shared" ca="1" si="161"/>
        <v xml:space="preserve"> </v>
      </c>
      <c r="Z755" s="17" t="str">
        <f t="shared" ca="1" si="154"/>
        <v xml:space="preserve"> </v>
      </c>
      <c r="AA755" s="19">
        <f t="shared" ca="1" si="155"/>
        <v>15936.400910858081</v>
      </c>
      <c r="AB755">
        <v>33777.824306095317</v>
      </c>
    </row>
    <row r="756" spans="1:28" x14ac:dyDescent="0.25">
      <c r="A756" s="22">
        <v>37099</v>
      </c>
      <c r="B756">
        <v>15.41</v>
      </c>
      <c r="C756">
        <v>14.44</v>
      </c>
      <c r="D756">
        <v>14.77</v>
      </c>
      <c r="E756">
        <v>10.48</v>
      </c>
      <c r="F756">
        <v>9.93</v>
      </c>
      <c r="G756">
        <v>10.08</v>
      </c>
      <c r="H756" s="2">
        <v>1</v>
      </c>
      <c r="I756" s="2">
        <v>1</v>
      </c>
      <c r="J756" s="6">
        <f ca="1">100*(D756-MIN(OFFSET(C756,-$J$3+1,0):C756))/(MAX(OFFSET(B756,-$J$3+1,0):B756)-MIN(OFFSET(C756,-$J$3+1,0):C756))</f>
        <v>10.891089108910895</v>
      </c>
      <c r="K756" s="6">
        <f ca="1">100*(G756-MIN(OFFSET(F756,-$J$3+1,0):F756))/(MAX(OFFSET(E756,-$J$3+1,0):E756)-MIN(OFFSET(F756,-$J$3+1,0):F756))</f>
        <v>14.728682170542665</v>
      </c>
      <c r="L756" s="6">
        <f t="shared" ca="1" si="149"/>
        <v>-3.8375930616317699</v>
      </c>
      <c r="M756" s="6">
        <f ca="1">100*(L756-MIN(OFFSET(L756,-$M$3+1,0):L756))/(MAX(OFFSET(L756,-$M$3+1,0):L756)-MIN(OFFSET(L756,-$M$3+1,0):L756))</f>
        <v>33.295304130862455</v>
      </c>
      <c r="N756" s="8">
        <f t="shared" si="150"/>
        <v>0.97000000000000064</v>
      </c>
      <c r="O756" s="8">
        <f t="shared" si="151"/>
        <v>0.55000000000000071</v>
      </c>
      <c r="P756" s="15">
        <f ca="1">AVERAGE(N756:OFFSET(N756,-$P$3+1,0))*$P$4*H756</f>
        <v>86.749999999999972</v>
      </c>
      <c r="Q756" s="15">
        <f ca="1">AVERAGE(O756:OFFSET(O756,-$P$3+1,0))*$Q$4*I756</f>
        <v>86.750000000000014</v>
      </c>
      <c r="R756" s="11" t="str">
        <f t="shared" ca="1" si="156"/>
        <v>Buy</v>
      </c>
      <c r="S756" s="11" t="str">
        <f t="shared" ca="1" si="157"/>
        <v xml:space="preserve"> </v>
      </c>
      <c r="T756" s="3">
        <f t="shared" ca="1" si="152"/>
        <v>10</v>
      </c>
      <c r="U756" s="16">
        <f t="shared" ca="1" si="153"/>
        <v>-9.8520710059171535</v>
      </c>
      <c r="V756" s="3">
        <f t="shared" ca="1" si="158"/>
        <v>15.13</v>
      </c>
      <c r="W756" s="3">
        <f t="shared" ca="1" si="159"/>
        <v>10.41</v>
      </c>
      <c r="X756" s="12">
        <f t="shared" ca="1" si="160"/>
        <v>-360.00000000000119</v>
      </c>
      <c r="Y756" s="17">
        <f t="shared" ca="1" si="161"/>
        <v>325.11834319526611</v>
      </c>
      <c r="Z756" s="17">
        <f t="shared" ca="1" si="154"/>
        <v>-34.881656804735087</v>
      </c>
      <c r="AA756" s="19">
        <f t="shared" ca="1" si="155"/>
        <v>15901.519254053346</v>
      </c>
      <c r="AB756">
        <v>33777.824306095317</v>
      </c>
    </row>
    <row r="757" spans="1:28" x14ac:dyDescent="0.25">
      <c r="A757" s="22">
        <v>37102</v>
      </c>
      <c r="B757">
        <v>14.99</v>
      </c>
      <c r="C757">
        <v>14.72</v>
      </c>
      <c r="D757">
        <v>14.82</v>
      </c>
      <c r="E757">
        <v>10.43</v>
      </c>
      <c r="F757">
        <v>9.9499999999999993</v>
      </c>
      <c r="G757">
        <v>10.25</v>
      </c>
      <c r="H757" s="2">
        <v>1</v>
      </c>
      <c r="I757" s="2">
        <v>1</v>
      </c>
      <c r="J757" s="6">
        <f ca="1">100*(D757-MIN(OFFSET(C757,-$J$3+1,0):C757))/(MAX(OFFSET(B757,-$J$3+1,0):B757)-MIN(OFFSET(C757,-$J$3+1,0):C757))</f>
        <v>12.54125412541257</v>
      </c>
      <c r="K757" s="6">
        <f ca="1">100*(G757-MIN(OFFSET(F757,-$J$3+1,0):F757))/(MAX(OFFSET(E757,-$J$3+1,0):E757)-MIN(OFFSET(F757,-$J$3+1,0):F757))</f>
        <v>21.317829457364368</v>
      </c>
      <c r="L757" s="6">
        <f t="shared" ca="1" si="149"/>
        <v>-8.7765753319517987</v>
      </c>
      <c r="M757" s="6">
        <f ca="1">100*(L757-MIN(OFFSET(L757,-$M$3+1,0):L757))/(MAX(OFFSET(L757,-$M$3+1,0):L757)-MIN(OFFSET(L757,-$M$3+1,0):L757))</f>
        <v>16.430283114689598</v>
      </c>
      <c r="N757" s="8">
        <f t="shared" si="150"/>
        <v>0.26999999999999957</v>
      </c>
      <c r="O757" s="8">
        <f t="shared" si="151"/>
        <v>0.48000000000000043</v>
      </c>
      <c r="P757" s="15">
        <f ca="1">AVERAGE(N757:OFFSET(N757,-$P$3+1,0))*$P$4*H757</f>
        <v>77.874999999999986</v>
      </c>
      <c r="Q757" s="15">
        <f ca="1">AVERAGE(O757:OFFSET(O757,-$P$3+1,0))*$Q$4*I757</f>
        <v>85.375000000000028</v>
      </c>
      <c r="R757" s="11" t="str">
        <f t="shared" ca="1" si="156"/>
        <v>Buy</v>
      </c>
      <c r="S757" s="11" t="str">
        <f t="shared" ca="1" si="157"/>
        <v xml:space="preserve"> </v>
      </c>
      <c r="T757" s="3">
        <f t="shared" ca="1" si="152"/>
        <v>10</v>
      </c>
      <c r="U757" s="16">
        <f t="shared" ca="1" si="153"/>
        <v>-9.8520710059171535</v>
      </c>
      <c r="V757" s="3">
        <f t="shared" ca="1" si="158"/>
        <v>15.13</v>
      </c>
      <c r="W757" s="3">
        <f t="shared" ca="1" si="159"/>
        <v>10.41</v>
      </c>
      <c r="X757" s="12">
        <f t="shared" ca="1" si="160"/>
        <v>50.000000000000711</v>
      </c>
      <c r="Y757" s="17">
        <f t="shared" ca="1" si="161"/>
        <v>-167.48520710059154</v>
      </c>
      <c r="Z757" s="17">
        <f t="shared" ca="1" si="154"/>
        <v>-117.48520710059083</v>
      </c>
      <c r="AA757" s="19">
        <f t="shared" ca="1" si="155"/>
        <v>15784.034046952755</v>
      </c>
      <c r="AB757">
        <v>33777.824306095317</v>
      </c>
    </row>
    <row r="758" spans="1:28" x14ac:dyDescent="0.25">
      <c r="A758" s="22">
        <v>37103</v>
      </c>
      <c r="B758">
        <v>15.9</v>
      </c>
      <c r="C758">
        <v>14.8</v>
      </c>
      <c r="D758">
        <v>15.51</v>
      </c>
      <c r="E758">
        <v>11.18</v>
      </c>
      <c r="F758">
        <v>10.27</v>
      </c>
      <c r="G758">
        <v>10.47</v>
      </c>
      <c r="H758" s="2">
        <v>1</v>
      </c>
      <c r="I758" s="2">
        <v>1</v>
      </c>
      <c r="J758" s="6">
        <f ca="1">100*(D758-MIN(OFFSET(C758,-$J$3+1,0):C758))/(MAX(OFFSET(B758,-$J$3+1,0):B758)-MIN(OFFSET(C758,-$J$3+1,0):C758))</f>
        <v>35.313531353135332</v>
      </c>
      <c r="K758" s="6">
        <f ca="1">100*(G758-MIN(OFFSET(F758,-$J$3+1,0):F758))/(MAX(OFFSET(E758,-$J$3+1,0):E758)-MIN(OFFSET(F758,-$J$3+1,0):F758))</f>
        <v>29.844961240310131</v>
      </c>
      <c r="L758" s="6">
        <f t="shared" ca="1" si="149"/>
        <v>5.4685701128252013</v>
      </c>
      <c r="M758" s="6">
        <f ca="1">100*(L758-MIN(OFFSET(L758,-$M$3+1,0):L758))/(MAX(OFFSET(L758,-$M$3+1,0):L758)-MIN(OFFSET(L758,-$M$3+1,0):L758))</f>
        <v>77.481210974398778</v>
      </c>
      <c r="N758" s="8">
        <f t="shared" si="150"/>
        <v>1.0999999999999996</v>
      </c>
      <c r="O758" s="8">
        <f t="shared" si="151"/>
        <v>0.92999999999999972</v>
      </c>
      <c r="P758" s="15">
        <f ca="1">AVERAGE(N758:OFFSET(N758,-$P$3+1,0))*$P$4*H758</f>
        <v>82.499999999999972</v>
      </c>
      <c r="Q758" s="15">
        <f ca="1">AVERAGE(O758:OFFSET(O758,-$P$3+1,0))*$Q$4*I758</f>
        <v>79.875000000000028</v>
      </c>
      <c r="R758" s="11" t="str">
        <f t="shared" ca="1" si="156"/>
        <v>Exit</v>
      </c>
      <c r="S758" s="11" t="str">
        <f t="shared" ca="1" si="157"/>
        <v xml:space="preserve"> </v>
      </c>
      <c r="T758" s="3">
        <f t="shared" ca="1" si="152"/>
        <v>10</v>
      </c>
      <c r="U758" s="16">
        <f t="shared" ca="1" si="153"/>
        <v>-9.8520710059171535</v>
      </c>
      <c r="V758" s="3">
        <f t="shared" ca="1" si="158"/>
        <v>15.13</v>
      </c>
      <c r="W758" s="3">
        <f t="shared" ca="1" si="159"/>
        <v>10.41</v>
      </c>
      <c r="X758" s="12">
        <f t="shared" ca="1" si="160"/>
        <v>689.99999999999955</v>
      </c>
      <c r="Y758" s="17">
        <f t="shared" ca="1" si="161"/>
        <v>-216.74556213017803</v>
      </c>
      <c r="Z758" s="17">
        <f t="shared" ca="1" si="154"/>
        <v>473.25443786982152</v>
      </c>
      <c r="AA758" s="19">
        <f t="shared" ca="1" si="155"/>
        <v>16257.288484822577</v>
      </c>
      <c r="AB758">
        <v>33777.824306095317</v>
      </c>
    </row>
    <row r="759" spans="1:28" x14ac:dyDescent="0.25">
      <c r="A759" s="22">
        <v>37104</v>
      </c>
      <c r="B759">
        <v>16</v>
      </c>
      <c r="C759">
        <v>15.34</v>
      </c>
      <c r="D759">
        <v>15.54</v>
      </c>
      <c r="E759">
        <v>10.74</v>
      </c>
      <c r="F759">
        <v>10.210000000000001</v>
      </c>
      <c r="G759">
        <v>10.23</v>
      </c>
      <c r="H759" s="2">
        <v>1</v>
      </c>
      <c r="I759" s="2">
        <v>1</v>
      </c>
      <c r="J759" s="6">
        <f ca="1">100*(D759-MIN(OFFSET(C759,-$J$3+1,0):C759))/(MAX(OFFSET(B759,-$J$3+1,0):B759)-MIN(OFFSET(C759,-$J$3+1,0):C759))</f>
        <v>36.303630363036305</v>
      </c>
      <c r="K759" s="6">
        <f ca="1">100*(G759-MIN(OFFSET(F759,-$J$3+1,0):F759))/(MAX(OFFSET(E759,-$J$3+1,0):E759)-MIN(OFFSET(F759,-$J$3+1,0):F759))</f>
        <v>20.542635658914772</v>
      </c>
      <c r="L759" s="6">
        <f t="shared" ca="1" si="149"/>
        <v>15.760994704121533</v>
      </c>
      <c r="M759" s="6">
        <f ca="1">100*(L759-MIN(OFFSET(L759,-$M$3+1,0):L759))/(MAX(OFFSET(L759,-$M$3+1,0):L759)-MIN(OFFSET(L759,-$M$3+1,0):L759))</f>
        <v>100</v>
      </c>
      <c r="N759" s="8">
        <f t="shared" si="150"/>
        <v>0.66000000000000014</v>
      </c>
      <c r="O759" s="8">
        <f t="shared" si="151"/>
        <v>0.52999999999999936</v>
      </c>
      <c r="P759" s="15">
        <f ca="1">AVERAGE(N759:OFFSET(N759,-$P$3+1,0))*$P$4*H759</f>
        <v>82.750000000000014</v>
      </c>
      <c r="Q759" s="15">
        <f ca="1">AVERAGE(O759:OFFSET(O759,-$P$3+1,0))*$Q$4*I759</f>
        <v>75.500000000000014</v>
      </c>
      <c r="R759" s="11" t="str">
        <f t="shared" ca="1" si="156"/>
        <v xml:space="preserve"> </v>
      </c>
      <c r="S759" s="11" t="str">
        <f t="shared" ca="1" si="157"/>
        <v>Sell</v>
      </c>
      <c r="T759" s="3">
        <f t="shared" ca="1" si="152"/>
        <v>-10</v>
      </c>
      <c r="U759" s="16">
        <f t="shared" ca="1" si="153"/>
        <v>10.960264900662251</v>
      </c>
      <c r="V759" s="3" t="str">
        <f t="shared" ca="1" si="158"/>
        <v xml:space="preserve"> </v>
      </c>
      <c r="W759" s="3" t="str">
        <f t="shared" ca="1" si="159"/>
        <v xml:space="preserve"> </v>
      </c>
      <c r="X759" s="12">
        <f t="shared" ca="1" si="160"/>
        <v>29.999999999999361</v>
      </c>
      <c r="Y759" s="17">
        <f t="shared" ca="1" si="161"/>
        <v>236.44970414201191</v>
      </c>
      <c r="Z759" s="17">
        <f t="shared" ca="1" si="154"/>
        <v>266.44970414201129</v>
      </c>
      <c r="AA759" s="19">
        <f t="shared" ca="1" si="155"/>
        <v>16523.738188964588</v>
      </c>
      <c r="AB759">
        <v>33499.936982151659</v>
      </c>
    </row>
    <row r="760" spans="1:28" x14ac:dyDescent="0.25">
      <c r="A760" s="22">
        <v>37105</v>
      </c>
      <c r="B760">
        <v>15.57</v>
      </c>
      <c r="C760">
        <v>14.58</v>
      </c>
      <c r="D760">
        <v>15.17</v>
      </c>
      <c r="E760">
        <v>10.43</v>
      </c>
      <c r="F760">
        <v>9.83</v>
      </c>
      <c r="G760">
        <v>9.92</v>
      </c>
      <c r="H760" s="2">
        <v>1</v>
      </c>
      <c r="I760" s="2">
        <v>1</v>
      </c>
      <c r="J760" s="6">
        <f ca="1">100*(D760-MIN(OFFSET(C760,-$J$3+1,0):C760))/(MAX(OFFSET(B760,-$J$3+1,0):B760)-MIN(OFFSET(C760,-$J$3+1,0):C760))</f>
        <v>25.704225352112676</v>
      </c>
      <c r="K760" s="6">
        <f ca="1">100*(G760-MIN(OFFSET(F760,-$J$3+1,0):F760))/(MAX(OFFSET(E760,-$J$3+1,0):E760)-MIN(OFFSET(F760,-$J$3+1,0):F760))</f>
        <v>8.6956521739130643</v>
      </c>
      <c r="L760" s="6">
        <f t="shared" ca="1" si="149"/>
        <v>17.008573178199612</v>
      </c>
      <c r="M760" s="6">
        <f ca="1">100*(L760-MIN(OFFSET(L760,-$M$3+1,0):L760))/(MAX(OFFSET(L760,-$M$3+1,0):L760)-MIN(OFFSET(L760,-$M$3+1,0):L760))</f>
        <v>100</v>
      </c>
      <c r="N760" s="8">
        <f t="shared" si="150"/>
        <v>0.99000000000000021</v>
      </c>
      <c r="O760" s="8">
        <f t="shared" si="151"/>
        <v>0.59999999999999964</v>
      </c>
      <c r="P760" s="15">
        <f ca="1">AVERAGE(N760:OFFSET(N760,-$P$3+1,0))*$P$4*H760</f>
        <v>79.125</v>
      </c>
      <c r="Q760" s="15">
        <f ca="1">AVERAGE(O760:OFFSET(O760,-$P$3+1,0))*$Q$4*I760</f>
        <v>71.625</v>
      </c>
      <c r="R760" s="11" t="str">
        <f t="shared" ca="1" si="156"/>
        <v xml:space="preserve"> </v>
      </c>
      <c r="S760" s="11" t="str">
        <f t="shared" ca="1" si="157"/>
        <v>Sell</v>
      </c>
      <c r="T760" s="3">
        <f t="shared" ca="1" si="152"/>
        <v>-10</v>
      </c>
      <c r="U760" s="16">
        <f t="shared" ca="1" si="153"/>
        <v>10.960264900662251</v>
      </c>
      <c r="V760" s="3">
        <f t="shared" ca="1" si="158"/>
        <v>15.17</v>
      </c>
      <c r="W760" s="3">
        <f t="shared" ca="1" si="159"/>
        <v>9.92</v>
      </c>
      <c r="X760" s="12">
        <f t="shared" ca="1" si="160"/>
        <v>369.9999999999992</v>
      </c>
      <c r="Y760" s="17">
        <f t="shared" ca="1" si="161"/>
        <v>-339.76821192053029</v>
      </c>
      <c r="Z760" s="17">
        <f t="shared" ca="1" si="154"/>
        <v>30.231788079468913</v>
      </c>
      <c r="AA760" s="19">
        <f t="shared" ca="1" si="155"/>
        <v>16553.969977044057</v>
      </c>
      <c r="AB760">
        <v>33549.749188724425</v>
      </c>
    </row>
    <row r="761" spans="1:28" x14ac:dyDescent="0.25">
      <c r="A761" s="22">
        <v>37106</v>
      </c>
      <c r="B761">
        <v>15.15</v>
      </c>
      <c r="C761">
        <v>14.61</v>
      </c>
      <c r="D761">
        <v>14.73</v>
      </c>
      <c r="E761">
        <v>9.93</v>
      </c>
      <c r="F761">
        <v>9.5299999999999994</v>
      </c>
      <c r="G761">
        <v>9.7799999999999994</v>
      </c>
      <c r="H761" s="2">
        <v>1</v>
      </c>
      <c r="I761" s="2">
        <v>1</v>
      </c>
      <c r="J761" s="6">
        <f ca="1">100*(D761-MIN(OFFSET(C761,-$J$3+1,0):C761))/(MAX(OFFSET(B761,-$J$3+1,0):B761)-MIN(OFFSET(C761,-$J$3+1,0):C761))</f>
        <v>10.469314079422411</v>
      </c>
      <c r="K761" s="6">
        <f ca="1">100*(G761-MIN(OFFSET(F761,-$J$3+1,0):F761))/(MAX(OFFSET(E761,-$J$3+1,0):E761)-MIN(OFFSET(F761,-$J$3+1,0):F761))</f>
        <v>12.077294685990337</v>
      </c>
      <c r="L761" s="6">
        <f t="shared" ca="1" si="149"/>
        <v>-1.6079806065679261</v>
      </c>
      <c r="M761" s="6">
        <f ca="1">100*(L761-MIN(OFFSET(L761,-$M$3+1,0):L761))/(MAX(OFFSET(L761,-$M$3+1,0):L761)-MIN(OFFSET(L761,-$M$3+1,0):L761))</f>
        <v>37.146289708664916</v>
      </c>
      <c r="N761" s="8">
        <f t="shared" si="150"/>
        <v>0.5600000000000005</v>
      </c>
      <c r="O761" s="8">
        <f t="shared" si="151"/>
        <v>0.40000000000000036</v>
      </c>
      <c r="P761" s="15">
        <f ca="1">AVERAGE(N761:OFFSET(N761,-$P$3+1,0))*$P$4*H761</f>
        <v>72.500000000000014</v>
      </c>
      <c r="Q761" s="15">
        <f ca="1">AVERAGE(O761:OFFSET(O761,-$P$3+1,0))*$Q$4*I761</f>
        <v>61.750000000000014</v>
      </c>
      <c r="R761" s="11" t="str">
        <f t="shared" ca="1" si="156"/>
        <v xml:space="preserve"> </v>
      </c>
      <c r="S761" s="11" t="str">
        <f t="shared" ca="1" si="157"/>
        <v>Exit</v>
      </c>
      <c r="T761" s="3">
        <f t="shared" ca="1" si="152"/>
        <v>-10</v>
      </c>
      <c r="U761" s="16">
        <f t="shared" ca="1" si="153"/>
        <v>10.960264900662251</v>
      </c>
      <c r="V761" s="3">
        <f t="shared" ca="1" si="158"/>
        <v>15.17</v>
      </c>
      <c r="W761" s="3">
        <f t="shared" ca="1" si="159"/>
        <v>9.92</v>
      </c>
      <c r="X761" s="12">
        <f t="shared" ca="1" si="160"/>
        <v>439.99999999999949</v>
      </c>
      <c r="Y761" s="17">
        <f t="shared" ca="1" si="161"/>
        <v>-153.44370860927214</v>
      </c>
      <c r="Z761" s="17">
        <f t="shared" ca="1" si="154"/>
        <v>286.55629139072732</v>
      </c>
      <c r="AA761" s="19">
        <f t="shared" ca="1" si="155"/>
        <v>16840.526268434784</v>
      </c>
      <c r="AB761">
        <v>33845.148249757287</v>
      </c>
    </row>
    <row r="762" spans="1:28" x14ac:dyDescent="0.25">
      <c r="A762" s="22">
        <v>37109</v>
      </c>
      <c r="B762">
        <v>14.66</v>
      </c>
      <c r="C762">
        <v>13.43</v>
      </c>
      <c r="D762">
        <v>13.6</v>
      </c>
      <c r="E762">
        <v>9.6300000000000008</v>
      </c>
      <c r="F762">
        <v>8.5299999999999994</v>
      </c>
      <c r="G762">
        <v>8.65</v>
      </c>
      <c r="H762" s="2">
        <v>1</v>
      </c>
      <c r="I762" s="2">
        <v>1</v>
      </c>
      <c r="J762" s="6">
        <f ca="1">100*(D762-MIN(OFFSET(C762,-$J$3+1,0):C762))/(MAX(OFFSET(B762,-$J$3+1,0):B762)-MIN(OFFSET(C762,-$J$3+1,0):C762))</f>
        <v>6.6147859922178958</v>
      </c>
      <c r="K762" s="6">
        <f ca="1">100*(G762-MIN(OFFSET(F762,-$J$3+1,0):F762))/(MAX(OFFSET(E762,-$J$3+1,0):E762)-MIN(OFFSET(F762,-$J$3+1,0):F762))</f>
        <v>4.1379310344827926</v>
      </c>
      <c r="L762" s="6">
        <f t="shared" ca="1" si="149"/>
        <v>2.4768549577351031</v>
      </c>
      <c r="M762" s="6">
        <f ca="1">100*(L762-MIN(OFFSET(L762,-$M$3+1,0):L762))/(MAX(OFFSET(L762,-$M$3+1,0):L762)-MIN(OFFSET(L762,-$M$3+1,0):L762))</f>
        <v>50.937621558522153</v>
      </c>
      <c r="N762" s="8">
        <f t="shared" si="150"/>
        <v>1.3000000000000007</v>
      </c>
      <c r="O762" s="8">
        <f t="shared" si="151"/>
        <v>1.25</v>
      </c>
      <c r="P762" s="15">
        <f ca="1">AVERAGE(N762:OFFSET(N762,-$P$3+1,0))*$P$4*H762</f>
        <v>79.500000000000014</v>
      </c>
      <c r="Q762" s="15">
        <f ca="1">AVERAGE(O762:OFFSET(O762,-$P$3+1,0))*$Q$4*I762</f>
        <v>66.75</v>
      </c>
      <c r="R762" s="11" t="str">
        <f t="shared" ca="1" si="156"/>
        <v xml:space="preserve"> </v>
      </c>
      <c r="S762" s="11" t="str">
        <f t="shared" ca="1" si="157"/>
        <v xml:space="preserve"> </v>
      </c>
      <c r="T762" s="3" t="str">
        <f t="shared" ca="1" si="152"/>
        <v xml:space="preserve"> </v>
      </c>
      <c r="U762" s="16" t="str">
        <f t="shared" ca="1" si="153"/>
        <v xml:space="preserve"> </v>
      </c>
      <c r="V762" s="3" t="str">
        <f t="shared" ca="1" si="158"/>
        <v xml:space="preserve"> </v>
      </c>
      <c r="W762" s="3" t="str">
        <f t="shared" ca="1" si="159"/>
        <v xml:space="preserve"> </v>
      </c>
      <c r="X762" s="12" t="str">
        <f t="shared" ca="1" si="160"/>
        <v xml:space="preserve"> </v>
      </c>
      <c r="Y762" s="17" t="str">
        <f t="shared" ca="1" si="161"/>
        <v xml:space="preserve"> </v>
      </c>
      <c r="Z762" s="17" t="str">
        <f t="shared" ca="1" si="154"/>
        <v xml:space="preserve"> </v>
      </c>
      <c r="AA762" s="19">
        <f t="shared" ca="1" si="155"/>
        <v>16840.526268434784</v>
      </c>
      <c r="AB762">
        <v>33808.012099522544</v>
      </c>
    </row>
    <row r="763" spans="1:28" x14ac:dyDescent="0.25">
      <c r="A763" s="22">
        <v>37110</v>
      </c>
      <c r="B763">
        <v>13.58</v>
      </c>
      <c r="C763">
        <v>12.76</v>
      </c>
      <c r="D763">
        <v>13.07</v>
      </c>
      <c r="E763">
        <v>8.73</v>
      </c>
      <c r="F763">
        <v>8.25</v>
      </c>
      <c r="G763">
        <v>8.31</v>
      </c>
      <c r="H763" s="2">
        <v>1</v>
      </c>
      <c r="I763" s="2">
        <v>1</v>
      </c>
      <c r="J763" s="6">
        <f ca="1">100*(D763-MIN(OFFSET(C763,-$J$3+1,0):C763))/(MAX(OFFSET(B763,-$J$3+1,0):B763)-MIN(OFFSET(C763,-$J$3+1,0):C763))</f>
        <v>9.5679012345679162</v>
      </c>
      <c r="K763" s="6">
        <f ca="1">100*(G763-MIN(OFFSET(F763,-$J$3+1,0):F763))/(MAX(OFFSET(E763,-$J$3+1,0):E763)-MIN(OFFSET(F763,-$J$3+1,0):F763))</f>
        <v>2.0477815699658874</v>
      </c>
      <c r="L763" s="6">
        <f t="shared" ca="1" si="149"/>
        <v>7.5201196646020287</v>
      </c>
      <c r="M763" s="6">
        <f ca="1">100*(L763-MIN(OFFSET(L763,-$M$3+1,0):L763))/(MAX(OFFSET(L763,-$M$3+1,0):L763)-MIN(OFFSET(L763,-$M$3+1,0):L763))</f>
        <v>67.964827693058979</v>
      </c>
      <c r="N763" s="8">
        <f t="shared" si="150"/>
        <v>0.83999999999999986</v>
      </c>
      <c r="O763" s="8">
        <f t="shared" si="151"/>
        <v>0.48000000000000043</v>
      </c>
      <c r="P763" s="15">
        <f ca="1">AVERAGE(N763:OFFSET(N763,-$P$3+1,0))*$P$4*H763</f>
        <v>83.625000000000014</v>
      </c>
      <c r="Q763" s="15">
        <f ca="1">AVERAGE(O763:OFFSET(O763,-$P$3+1,0))*$Q$4*I763</f>
        <v>65.250000000000014</v>
      </c>
      <c r="R763" s="11" t="str">
        <f t="shared" ca="1" si="156"/>
        <v xml:space="preserve"> </v>
      </c>
      <c r="S763" s="11" t="str">
        <f t="shared" ca="1" si="157"/>
        <v xml:space="preserve"> </v>
      </c>
      <c r="T763" s="3" t="str">
        <f t="shared" ca="1" si="152"/>
        <v xml:space="preserve"> </v>
      </c>
      <c r="U763" s="16" t="str">
        <f t="shared" ca="1" si="153"/>
        <v xml:space="preserve"> </v>
      </c>
      <c r="V763" s="3" t="str">
        <f t="shared" ca="1" si="158"/>
        <v xml:space="preserve"> </v>
      </c>
      <c r="W763" s="3" t="str">
        <f t="shared" ca="1" si="159"/>
        <v xml:space="preserve"> </v>
      </c>
      <c r="X763" s="12" t="str">
        <f t="shared" ca="1" si="160"/>
        <v xml:space="preserve"> </v>
      </c>
      <c r="Y763" s="17" t="str">
        <f t="shared" ca="1" si="161"/>
        <v xml:space="preserve"> </v>
      </c>
      <c r="Z763" s="17" t="str">
        <f t="shared" ca="1" si="154"/>
        <v xml:space="preserve"> </v>
      </c>
      <c r="AA763" s="19">
        <f t="shared" ca="1" si="155"/>
        <v>16840.526268434784</v>
      </c>
      <c r="AB763">
        <v>33986.838390602359</v>
      </c>
    </row>
    <row r="764" spans="1:28" x14ac:dyDescent="0.25">
      <c r="A764" s="22">
        <v>37111</v>
      </c>
      <c r="B764">
        <v>13.83</v>
      </c>
      <c r="C764">
        <v>12.91</v>
      </c>
      <c r="D764">
        <v>13.04</v>
      </c>
      <c r="E764">
        <v>9.08</v>
      </c>
      <c r="F764">
        <v>8.1</v>
      </c>
      <c r="G764">
        <v>8.1</v>
      </c>
      <c r="H764" s="2">
        <v>1</v>
      </c>
      <c r="I764" s="2">
        <v>1</v>
      </c>
      <c r="J764" s="6">
        <f ca="1">100*(D764-MIN(OFFSET(C764,-$J$3+1,0):C764))/(MAX(OFFSET(B764,-$J$3+1,0):B764)-MIN(OFFSET(C764,-$J$3+1,0):C764))</f>
        <v>8.6419753086419551</v>
      </c>
      <c r="K764" s="6">
        <f ca="1">100*(G764-MIN(OFFSET(F764,-$J$3+1,0):F764))/(MAX(OFFSET(E764,-$J$3+1,0):E764)-MIN(OFFSET(F764,-$J$3+1,0):F764))</f>
        <v>0</v>
      </c>
      <c r="L764" s="6">
        <f t="shared" ca="1" si="149"/>
        <v>8.6419753086419551</v>
      </c>
      <c r="M764" s="6">
        <f ca="1">100*(L764-MIN(OFFSET(L764,-$M$3+1,0):L764))/(MAX(OFFSET(L764,-$M$3+1,0):L764)-MIN(OFFSET(L764,-$M$3+1,0):L764))</f>
        <v>71.752466933619175</v>
      </c>
      <c r="N764" s="8">
        <f t="shared" si="150"/>
        <v>0.91999999999999993</v>
      </c>
      <c r="O764" s="8">
        <f t="shared" si="151"/>
        <v>0.98000000000000043</v>
      </c>
      <c r="P764" s="15">
        <f ca="1">AVERAGE(N764:OFFSET(N764,-$P$3+1,0))*$P$4*H764</f>
        <v>83</v>
      </c>
      <c r="Q764" s="15">
        <f ca="1">AVERAGE(O764:OFFSET(O764,-$P$3+1,0))*$Q$4*I764</f>
        <v>70.625</v>
      </c>
      <c r="R764" s="11" t="str">
        <f t="shared" ca="1" si="156"/>
        <v xml:space="preserve"> </v>
      </c>
      <c r="S764" s="11" t="str">
        <f t="shared" ca="1" si="157"/>
        <v xml:space="preserve"> </v>
      </c>
      <c r="T764" s="3" t="str">
        <f t="shared" ca="1" si="152"/>
        <v xml:space="preserve"> </v>
      </c>
      <c r="U764" s="16" t="str">
        <f t="shared" ca="1" si="153"/>
        <v xml:space="preserve"> </v>
      </c>
      <c r="V764" s="3" t="str">
        <f t="shared" ca="1" si="158"/>
        <v xml:space="preserve"> </v>
      </c>
      <c r="W764" s="3" t="str">
        <f t="shared" ca="1" si="159"/>
        <v xml:space="preserve"> </v>
      </c>
      <c r="X764" s="12" t="str">
        <f t="shared" ca="1" si="160"/>
        <v xml:space="preserve"> </v>
      </c>
      <c r="Y764" s="17" t="str">
        <f t="shared" ca="1" si="161"/>
        <v xml:space="preserve"> </v>
      </c>
      <c r="Z764" s="17" t="str">
        <f t="shared" ca="1" si="154"/>
        <v xml:space="preserve"> </v>
      </c>
      <c r="AA764" s="19">
        <f t="shared" ca="1" si="155"/>
        <v>16840.526268434784</v>
      </c>
      <c r="AB764">
        <v>33799.936982151652</v>
      </c>
    </row>
    <row r="765" spans="1:28" x14ac:dyDescent="0.25">
      <c r="A765" s="22">
        <v>37112</v>
      </c>
      <c r="B765">
        <v>13.52</v>
      </c>
      <c r="C765">
        <v>12.67</v>
      </c>
      <c r="D765">
        <v>13.11</v>
      </c>
      <c r="E765">
        <v>8.58</v>
      </c>
      <c r="F765">
        <v>8.01</v>
      </c>
      <c r="G765">
        <v>8.4600000000000009</v>
      </c>
      <c r="H765" s="2">
        <v>1</v>
      </c>
      <c r="I765" s="2">
        <v>1</v>
      </c>
      <c r="J765" s="6">
        <f ca="1">100*(D765-MIN(OFFSET(C765,-$J$3+1,0):C765))/(MAX(OFFSET(B765,-$J$3+1,0):B765)-MIN(OFFSET(C765,-$J$3+1,0):C765))</f>
        <v>13.213213213213198</v>
      </c>
      <c r="K765" s="6">
        <f ca="1">100*(G765-MIN(OFFSET(F765,-$J$3+1,0):F765))/(MAX(OFFSET(E765,-$J$3+1,0):E765)-MIN(OFFSET(F765,-$J$3+1,0):F765))</f>
        <v>14.195583596214545</v>
      </c>
      <c r="L765" s="6">
        <f t="shared" ca="1" si="149"/>
        <v>-0.98237038300134749</v>
      </c>
      <c r="M765" s="6">
        <f ca="1">100*(L765-MIN(OFFSET(L765,-$M$3+1,0):L765))/(MAX(OFFSET(L765,-$M$3+1,0):L765)-MIN(OFFSET(L765,-$M$3+1,0):L765))</f>
        <v>30.227496831681748</v>
      </c>
      <c r="N765" s="8">
        <f t="shared" si="150"/>
        <v>0.84999999999999964</v>
      </c>
      <c r="O765" s="8">
        <f t="shared" si="151"/>
        <v>0.57000000000000028</v>
      </c>
      <c r="P765" s="15">
        <f ca="1">AVERAGE(N765:OFFSET(N765,-$P$3+1,0))*$P$4*H765</f>
        <v>90.250000000000014</v>
      </c>
      <c r="Q765" s="15">
        <f ca="1">AVERAGE(O765:OFFSET(O765,-$P$3+1,0))*$Q$4*I765</f>
        <v>71.75</v>
      </c>
      <c r="R765" s="11" t="str">
        <f t="shared" ca="1" si="156"/>
        <v xml:space="preserve"> </v>
      </c>
      <c r="S765" s="11" t="str">
        <f t="shared" ca="1" si="157"/>
        <v xml:space="preserve"> </v>
      </c>
      <c r="T765" s="3" t="str">
        <f t="shared" ca="1" si="152"/>
        <v xml:space="preserve"> </v>
      </c>
      <c r="U765" s="16" t="str">
        <f t="shared" ca="1" si="153"/>
        <v xml:space="preserve"> </v>
      </c>
      <c r="V765" s="3" t="str">
        <f t="shared" ca="1" si="158"/>
        <v xml:space="preserve"> </v>
      </c>
      <c r="W765" s="3" t="str">
        <f t="shared" ca="1" si="159"/>
        <v xml:space="preserve"> </v>
      </c>
      <c r="X765" s="12" t="str">
        <f t="shared" ca="1" si="160"/>
        <v xml:space="preserve"> </v>
      </c>
      <c r="Y765" s="17" t="str">
        <f t="shared" ca="1" si="161"/>
        <v xml:space="preserve"> </v>
      </c>
      <c r="Z765" s="17" t="str">
        <f t="shared" ca="1" si="154"/>
        <v xml:space="preserve"> </v>
      </c>
      <c r="AA765" s="19">
        <f t="shared" ca="1" si="155"/>
        <v>16840.526268434784</v>
      </c>
      <c r="AB765">
        <v>34101.767968067143</v>
      </c>
    </row>
    <row r="766" spans="1:28" x14ac:dyDescent="0.25">
      <c r="A766" s="22">
        <v>37113</v>
      </c>
      <c r="B766">
        <v>13.33</v>
      </c>
      <c r="C766">
        <v>12.86</v>
      </c>
      <c r="D766">
        <v>12.92</v>
      </c>
      <c r="E766">
        <v>8.98</v>
      </c>
      <c r="F766">
        <v>8.34</v>
      </c>
      <c r="G766">
        <v>8.6999999999999993</v>
      </c>
      <c r="H766" s="2">
        <v>1</v>
      </c>
      <c r="I766" s="2">
        <v>1</v>
      </c>
      <c r="J766" s="6">
        <f ca="1">100*(D766-MIN(OFFSET(C766,-$J$3+1,0):C766))/(MAX(OFFSET(B766,-$J$3+1,0):B766)-MIN(OFFSET(C766,-$J$3+1,0):C766))</f>
        <v>7.5075075075075075</v>
      </c>
      <c r="K766" s="6">
        <f ca="1">100*(G766-MIN(OFFSET(F766,-$J$3+1,0):F766))/(MAX(OFFSET(E766,-$J$3+1,0):E766)-MIN(OFFSET(F766,-$J$3+1,0):F766))</f>
        <v>21.766561514195566</v>
      </c>
      <c r="L766" s="6">
        <f t="shared" ref="L766:L829" ca="1" si="162">J766-K766</f>
        <v>-14.259054006688057</v>
      </c>
      <c r="M766" s="6">
        <f ca="1">100*(L766-MIN(OFFSET(L766,-$M$3+1,0):L766))/(MAX(OFFSET(L766,-$M$3+1,0):L766)-MIN(OFFSET(L766,-$M$3+1,0):L766))</f>
        <v>0</v>
      </c>
      <c r="N766" s="8">
        <f t="shared" ref="N766:N829" si="163">MAX(B766-C766,B766-D765,D765-C766)</f>
        <v>0.47000000000000064</v>
      </c>
      <c r="O766" s="8">
        <f t="shared" ref="O766:O829" si="164">MAX(E766-F766,E766-G765,G765-F766)</f>
        <v>0.64000000000000057</v>
      </c>
      <c r="P766" s="15">
        <f ca="1">AVERAGE(N766:OFFSET(N766,-$P$3+1,0))*$P$4*H766</f>
        <v>82.375000000000014</v>
      </c>
      <c r="Q766" s="15">
        <f ca="1">AVERAGE(O766:OFFSET(O766,-$P$3+1,0))*$Q$4*I766</f>
        <v>68.125000000000014</v>
      </c>
      <c r="R766" s="11" t="str">
        <f t="shared" ca="1" si="156"/>
        <v>Buy</v>
      </c>
      <c r="S766" s="11" t="str">
        <f t="shared" ca="1" si="157"/>
        <v xml:space="preserve"> </v>
      </c>
      <c r="T766" s="3">
        <f t="shared" ref="T766:T829" ca="1" si="165">IF(AND($R766="Buy",$R765=" "),T$3,IF(AND($R766="Buy",$R765="Exit"),T$3,IF(AND($S766="Sell",$S765=" "),-T$3,IF(OR($R765="Buy",S765="Sell"),T765," "))))</f>
        <v>10</v>
      </c>
      <c r="U766" s="16">
        <f t="shared" ref="U766:U829" ca="1" si="166">IF(AND($R766="Buy",$R765=" "),-T$3*P766/Q766,IF(AND($R766="Buy",$R765="Exit"),-T$3*P766/Q766,IF(AND($S766="Sell",S765=" "),T$3*P766/Q766,IF(OR($R765="Buy",$S765="Sell"),U765," "))))</f>
        <v>-12.091743119266054</v>
      </c>
      <c r="V766" s="3">
        <f t="shared" ca="1" si="158"/>
        <v>12.92</v>
      </c>
      <c r="W766" s="3">
        <f t="shared" ca="1" si="159"/>
        <v>8.6999999999999993</v>
      </c>
      <c r="X766" s="12" t="str">
        <f t="shared" ca="1" si="160"/>
        <v xml:space="preserve"> </v>
      </c>
      <c r="Y766" s="17" t="str">
        <f t="shared" ca="1" si="161"/>
        <v xml:space="preserve"> </v>
      </c>
      <c r="Z766" s="17" t="str">
        <f t="shared" ref="Z766:Z829" ca="1" si="167">IF(X766&lt;&gt;" ",X766+Y766," ")</f>
        <v xml:space="preserve"> </v>
      </c>
      <c r="AA766" s="19">
        <f t="shared" ref="AA766:AA829" ca="1" si="168">IF(Z766&lt;&gt;" ",AA765+Z766,AA765)</f>
        <v>16840.526268434784</v>
      </c>
      <c r="AB766">
        <v>34539.655292010801</v>
      </c>
    </row>
    <row r="767" spans="1:28" x14ac:dyDescent="0.25">
      <c r="A767" s="22">
        <v>37116</v>
      </c>
      <c r="B767">
        <v>12.68</v>
      </c>
      <c r="C767">
        <v>11.95</v>
      </c>
      <c r="D767">
        <v>12.68</v>
      </c>
      <c r="E767">
        <v>8.51</v>
      </c>
      <c r="F767">
        <v>7.34</v>
      </c>
      <c r="G767">
        <v>7.89</v>
      </c>
      <c r="H767" s="2">
        <v>1</v>
      </c>
      <c r="I767" s="2">
        <v>1</v>
      </c>
      <c r="J767" s="6">
        <f ca="1">100*(D767-MIN(OFFSET(C767,-$J$3+1,0):C767))/(MAX(OFFSET(B767,-$J$3+1,0):B767)-MIN(OFFSET(C767,-$J$3+1,0):C767))</f>
        <v>18.0246913580247</v>
      </c>
      <c r="K767" s="6">
        <f ca="1">100*(G767-MIN(OFFSET(F767,-$J$3+1,0):F767))/(MAX(OFFSET(E767,-$J$3+1,0):E767)-MIN(OFFSET(F767,-$J$3+1,0):F767))</f>
        <v>14.322916666666664</v>
      </c>
      <c r="L767" s="6">
        <f t="shared" ca="1" si="162"/>
        <v>3.7017746913580361</v>
      </c>
      <c r="M767" s="6">
        <f ca="1">100*(L767-MIN(OFFSET(L767,-$M$3+1,0):L767))/(MAX(OFFSET(L767,-$M$3+1,0):L767)-MIN(OFFSET(L767,-$M$3+1,0):L767))</f>
        <v>57.442250388372791</v>
      </c>
      <c r="N767" s="8">
        <f t="shared" si="163"/>
        <v>0.97000000000000064</v>
      </c>
      <c r="O767" s="8">
        <f t="shared" si="164"/>
        <v>1.3599999999999994</v>
      </c>
      <c r="P767" s="15">
        <f ca="1">AVERAGE(N767:OFFSET(N767,-$P$3+1,0))*$P$4*H767</f>
        <v>86.250000000000028</v>
      </c>
      <c r="Q767" s="15">
        <f ca="1">AVERAGE(O767:OFFSET(O767,-$P$3+1,0))*$Q$4*I767</f>
        <v>78.500000000000014</v>
      </c>
      <c r="R767" s="11" t="str">
        <f t="shared" ca="1" si="156"/>
        <v>Exit</v>
      </c>
      <c r="S767" s="11" t="str">
        <f t="shared" ca="1" si="157"/>
        <v xml:space="preserve"> </v>
      </c>
      <c r="T767" s="3">
        <f t="shared" ca="1" si="165"/>
        <v>10</v>
      </c>
      <c r="U767" s="16">
        <f t="shared" ca="1" si="166"/>
        <v>-12.091743119266054</v>
      </c>
      <c r="V767" s="3">
        <f t="shared" ca="1" si="158"/>
        <v>12.92</v>
      </c>
      <c r="W767" s="3">
        <f t="shared" ca="1" si="159"/>
        <v>8.6999999999999993</v>
      </c>
      <c r="X767" s="12">
        <f t="shared" ca="1" si="160"/>
        <v>-240.00000000000023</v>
      </c>
      <c r="Y767" s="17">
        <f t="shared" ca="1" si="161"/>
        <v>979.43119266054987</v>
      </c>
      <c r="Z767" s="17">
        <f t="shared" ca="1" si="167"/>
        <v>739.43119266054964</v>
      </c>
      <c r="AA767" s="19">
        <f t="shared" ca="1" si="168"/>
        <v>17579.957461095335</v>
      </c>
      <c r="AB767">
        <v>35279.086484671352</v>
      </c>
    </row>
    <row r="768" spans="1:28" x14ac:dyDescent="0.25">
      <c r="A768" s="22">
        <v>37117</v>
      </c>
      <c r="B768">
        <v>12.76</v>
      </c>
      <c r="C768">
        <v>12.09</v>
      </c>
      <c r="D768">
        <v>12.2</v>
      </c>
      <c r="E768">
        <v>8.17</v>
      </c>
      <c r="F768">
        <v>7.67</v>
      </c>
      <c r="G768">
        <v>8.1</v>
      </c>
      <c r="H768" s="2">
        <v>1</v>
      </c>
      <c r="I768" s="2">
        <v>1</v>
      </c>
      <c r="J768" s="6">
        <f ca="1">100*(D768-MIN(OFFSET(C768,-$J$3+1,0):C768))/(MAX(OFFSET(B768,-$J$3+1,0):B768)-MIN(OFFSET(C768,-$J$3+1,0):C768))</f>
        <v>6.1728395061728385</v>
      </c>
      <c r="K768" s="6">
        <f ca="1">100*(G768-MIN(OFFSET(F768,-$J$3+1,0):F768))/(MAX(OFFSET(E768,-$J$3+1,0):E768)-MIN(OFFSET(F768,-$J$3+1,0):F768))</f>
        <v>22.352941176470576</v>
      </c>
      <c r="L768" s="6">
        <f t="shared" ca="1" si="162"/>
        <v>-16.180101670297738</v>
      </c>
      <c r="M768" s="6">
        <f ca="1">100*(L768-MIN(OFFSET(L768,-$M$3+1,0):L768))/(MAX(OFFSET(L768,-$M$3+1,0):L768)-MIN(OFFSET(L768,-$M$3+1,0):L768))</f>
        <v>0</v>
      </c>
      <c r="N768" s="8">
        <f t="shared" si="163"/>
        <v>0.66999999999999993</v>
      </c>
      <c r="O768" s="8">
        <f t="shared" si="164"/>
        <v>0.5</v>
      </c>
      <c r="P768" s="15">
        <f ca="1">AVERAGE(N768:OFFSET(N768,-$P$3+1,0))*$P$4*H768</f>
        <v>82.250000000000028</v>
      </c>
      <c r="Q768" s="15">
        <f ca="1">AVERAGE(O768:OFFSET(O768,-$P$3+1,0))*$Q$4*I768</f>
        <v>77.250000000000014</v>
      </c>
      <c r="R768" s="11" t="str">
        <f t="shared" ca="1" si="156"/>
        <v>Buy</v>
      </c>
      <c r="S768" s="11" t="str">
        <f t="shared" ca="1" si="157"/>
        <v xml:space="preserve"> </v>
      </c>
      <c r="T768" s="3">
        <f t="shared" ca="1" si="165"/>
        <v>10</v>
      </c>
      <c r="U768" s="16">
        <f t="shared" ca="1" si="166"/>
        <v>-10.647249190938512</v>
      </c>
      <c r="V768" s="3">
        <f t="shared" ca="1" si="158"/>
        <v>12.2</v>
      </c>
      <c r="W768" s="3" t="str">
        <f t="shared" ca="1" si="159"/>
        <v xml:space="preserve"> </v>
      </c>
      <c r="X768" s="12">
        <f t="shared" ca="1" si="160"/>
        <v>-480.00000000000045</v>
      </c>
      <c r="Y768" s="17">
        <f t="shared" ca="1" si="161"/>
        <v>-253.92660550458709</v>
      </c>
      <c r="Z768" s="17">
        <f t="shared" ca="1" si="167"/>
        <v>-733.92660550458754</v>
      </c>
      <c r="AA768" s="19">
        <f t="shared" ca="1" si="168"/>
        <v>16846.030855590747</v>
      </c>
      <c r="AB768">
        <v>34545.159879166764</v>
      </c>
    </row>
    <row r="769" spans="1:28" x14ac:dyDescent="0.25">
      <c r="A769" s="22">
        <v>37118</v>
      </c>
      <c r="B769">
        <v>12.25</v>
      </c>
      <c r="C769">
        <v>11.73</v>
      </c>
      <c r="D769">
        <v>11.88</v>
      </c>
      <c r="E769">
        <v>8.14</v>
      </c>
      <c r="F769">
        <v>7.87</v>
      </c>
      <c r="G769">
        <v>7.9</v>
      </c>
      <c r="H769" s="2">
        <v>1</v>
      </c>
      <c r="I769" s="2">
        <v>1</v>
      </c>
      <c r="J769" s="6">
        <f ca="1">100*(D769-MIN(OFFSET(C769,-$J$3+1,0):C769))/(MAX(OFFSET(B769,-$J$3+1,0):B769)-MIN(OFFSET(C769,-$J$3+1,0):C769))</f>
        <v>3.9062500000000093</v>
      </c>
      <c r="K769" s="6">
        <f ca="1">100*(G769-MIN(OFFSET(F769,-$J$3+1,0):F769))/(MAX(OFFSET(E769,-$J$3+1,0):E769)-MIN(OFFSET(F769,-$J$3+1,0):F769))</f>
        <v>18.122977346278333</v>
      </c>
      <c r="L769" s="6">
        <f t="shared" ca="1" si="162"/>
        <v>-14.216727346278324</v>
      </c>
      <c r="M769" s="6">
        <f ca="1">100*(L769-MIN(OFFSET(L769,-$M$3+1,0):L769))/(MAX(OFFSET(L769,-$M$3+1,0):L769)-MIN(OFFSET(L769,-$M$3+1,0):L769))</f>
        <v>5.9157960749623228</v>
      </c>
      <c r="N769" s="8">
        <f t="shared" si="163"/>
        <v>0.51999999999999957</v>
      </c>
      <c r="O769" s="8">
        <f t="shared" si="164"/>
        <v>0.27000000000000046</v>
      </c>
      <c r="P769" s="15">
        <f ca="1">AVERAGE(N769:OFFSET(N769,-$P$3+1,0))*$P$4*H769</f>
        <v>81.750000000000014</v>
      </c>
      <c r="Q769" s="15">
        <f ca="1">AVERAGE(O769:OFFSET(O769,-$P$3+1,0))*$Q$4*I769</f>
        <v>75.625000000000014</v>
      </c>
      <c r="R769" s="11" t="str">
        <f t="shared" ca="1" si="156"/>
        <v>Buy</v>
      </c>
      <c r="S769" s="11" t="str">
        <f t="shared" ca="1" si="157"/>
        <v xml:space="preserve"> </v>
      </c>
      <c r="T769" s="3">
        <f t="shared" ca="1" si="165"/>
        <v>10</v>
      </c>
      <c r="U769" s="16">
        <f t="shared" ca="1" si="166"/>
        <v>-10.647249190938512</v>
      </c>
      <c r="V769" s="3">
        <f t="shared" ca="1" si="158"/>
        <v>12.2</v>
      </c>
      <c r="W769" s="3" t="str">
        <f t="shared" ca="1" si="159"/>
        <v xml:space="preserve"> </v>
      </c>
      <c r="X769" s="12">
        <f t="shared" ca="1" si="160"/>
        <v>-319.99999999999852</v>
      </c>
      <c r="Y769" s="17">
        <f t="shared" ca="1" si="161"/>
        <v>212.94498381876949</v>
      </c>
      <c r="Z769" s="17">
        <f t="shared" ca="1" si="167"/>
        <v>-107.05501618122904</v>
      </c>
      <c r="AA769" s="19">
        <f t="shared" ca="1" si="168"/>
        <v>16738.975839409519</v>
      </c>
      <c r="AB769">
        <v>34438.104862985536</v>
      </c>
    </row>
    <row r="770" spans="1:28" x14ac:dyDescent="0.25">
      <c r="A770" s="22">
        <v>37119</v>
      </c>
      <c r="B770">
        <v>13.06</v>
      </c>
      <c r="C770">
        <v>11.95</v>
      </c>
      <c r="D770">
        <v>12.94</v>
      </c>
      <c r="E770">
        <v>8.5500000000000007</v>
      </c>
      <c r="F770">
        <v>7.97</v>
      </c>
      <c r="G770">
        <v>8.31</v>
      </c>
      <c r="H770" s="2">
        <v>1</v>
      </c>
      <c r="I770" s="2">
        <v>1</v>
      </c>
      <c r="J770" s="6">
        <f ca="1">100*(D770-MIN(OFFSET(C770,-$J$3+1,0):C770))/(MAX(OFFSET(B770,-$J$3+1,0):B770)-MIN(OFFSET(C770,-$J$3+1,0):C770))</f>
        <v>35.380116959064303</v>
      </c>
      <c r="K770" s="6">
        <f ca="1">100*(G770-MIN(OFFSET(F770,-$J$3+1,0):F770))/(MAX(OFFSET(E770,-$J$3+1,0):E770)-MIN(OFFSET(F770,-$J$3+1,0):F770))</f>
        <v>37.451737451737479</v>
      </c>
      <c r="L770" s="6">
        <f t="shared" ca="1" si="162"/>
        <v>-2.0716204926731763</v>
      </c>
      <c r="M770" s="6">
        <f ca="1">100*(L770-MIN(OFFSET(L770,-$M$3+1,0):L770))/(MAX(OFFSET(L770,-$M$3+1,0):L770)-MIN(OFFSET(L770,-$M$3+1,0):L770))</f>
        <v>56.838439384403301</v>
      </c>
      <c r="N770" s="8">
        <f t="shared" si="163"/>
        <v>1.1799999999999997</v>
      </c>
      <c r="O770" s="8">
        <f t="shared" si="164"/>
        <v>0.65000000000000036</v>
      </c>
      <c r="P770" s="15">
        <f ca="1">AVERAGE(N770:OFFSET(N770,-$P$3+1,0))*$P$4*H770</f>
        <v>80.25</v>
      </c>
      <c r="Q770" s="15">
        <f ca="1">AVERAGE(O770:OFFSET(O770,-$P$3+1,0))*$Q$4*I770</f>
        <v>68.125000000000028</v>
      </c>
      <c r="R770" s="11" t="str">
        <f t="shared" ca="1" si="156"/>
        <v>Exit</v>
      </c>
      <c r="S770" s="11" t="str">
        <f t="shared" ca="1" si="157"/>
        <v xml:space="preserve"> </v>
      </c>
      <c r="T770" s="3">
        <f t="shared" ca="1" si="165"/>
        <v>10</v>
      </c>
      <c r="U770" s="16">
        <f t="shared" ca="1" si="166"/>
        <v>-10.647249190938512</v>
      </c>
      <c r="V770" s="3">
        <f t="shared" ca="1" si="158"/>
        <v>12.2</v>
      </c>
      <c r="W770" s="3" t="str">
        <f t="shared" ca="1" si="159"/>
        <v xml:space="preserve"> </v>
      </c>
      <c r="X770" s="12">
        <f t="shared" ca="1" si="160"/>
        <v>1059.9999999999986</v>
      </c>
      <c r="Y770" s="17">
        <f t="shared" ca="1" si="161"/>
        <v>-436.53721682847913</v>
      </c>
      <c r="Z770" s="17">
        <f t="shared" ca="1" si="167"/>
        <v>623.4627831715195</v>
      </c>
      <c r="AA770" s="19">
        <f t="shared" ca="1" si="168"/>
        <v>17362.438622581038</v>
      </c>
      <c r="AB770">
        <v>35061.567646157055</v>
      </c>
    </row>
    <row r="771" spans="1:28" x14ac:dyDescent="0.25">
      <c r="A771" s="22">
        <v>37120</v>
      </c>
      <c r="B771">
        <v>12.86</v>
      </c>
      <c r="C771">
        <v>12.19</v>
      </c>
      <c r="D771">
        <v>12.41</v>
      </c>
      <c r="E771">
        <v>8.24</v>
      </c>
      <c r="F771">
        <v>7.84</v>
      </c>
      <c r="G771">
        <v>8.19</v>
      </c>
      <c r="H771" s="2">
        <v>1</v>
      </c>
      <c r="I771" s="2">
        <v>1</v>
      </c>
      <c r="J771" s="6">
        <f ca="1">100*(D771-MIN(OFFSET(C771,-$J$3+1,0):C771))/(MAX(OFFSET(B771,-$J$3+1,0):B771)-MIN(OFFSET(C771,-$J$3+1,0):C771))</f>
        <v>23.208191126279857</v>
      </c>
      <c r="K771" s="6">
        <f ca="1">100*(G771-MIN(OFFSET(F771,-$J$3+1,0):F771))/(MAX(OFFSET(E771,-$J$3+1,0):E771)-MIN(OFFSET(F771,-$J$3+1,0):F771))</f>
        <v>37.117903930130979</v>
      </c>
      <c r="L771" s="6">
        <f t="shared" ca="1" si="162"/>
        <v>-13.909712803851122</v>
      </c>
      <c r="M771" s="6">
        <f ca="1">100*(L771-MIN(OFFSET(L771,-$M$3+1,0):L771))/(MAX(OFFSET(L771,-$M$3+1,0):L771)-MIN(OFFSET(L771,-$M$3+1,0):L771))</f>
        <v>9.1466514602018574</v>
      </c>
      <c r="N771" s="8">
        <f t="shared" si="163"/>
        <v>0.75</v>
      </c>
      <c r="O771" s="8">
        <f t="shared" si="164"/>
        <v>0.47000000000000064</v>
      </c>
      <c r="P771" s="15">
        <f ca="1">AVERAGE(N771:OFFSET(N771,-$P$3+1,0))*$P$4*H771</f>
        <v>79.125</v>
      </c>
      <c r="Q771" s="15">
        <f ca="1">AVERAGE(O771:OFFSET(O771,-$P$3+1,0))*$Q$4*I771</f>
        <v>68.000000000000028</v>
      </c>
      <c r="R771" s="11" t="str">
        <f t="shared" ca="1" si="156"/>
        <v xml:space="preserve"> </v>
      </c>
      <c r="S771" s="11" t="str">
        <f t="shared" ca="1" si="157"/>
        <v xml:space="preserve"> </v>
      </c>
      <c r="T771" s="3" t="str">
        <f t="shared" ca="1" si="165"/>
        <v xml:space="preserve"> </v>
      </c>
      <c r="U771" s="16" t="str">
        <f t="shared" ca="1" si="166"/>
        <v xml:space="preserve"> </v>
      </c>
      <c r="V771" s="3" t="str">
        <f t="shared" ca="1" si="158"/>
        <v xml:space="preserve"> </v>
      </c>
      <c r="W771" s="3" t="str">
        <f t="shared" ca="1" si="159"/>
        <v xml:space="preserve"> </v>
      </c>
      <c r="X771" s="12" t="str">
        <f t="shared" ca="1" si="160"/>
        <v xml:space="preserve"> </v>
      </c>
      <c r="Y771" s="17" t="str">
        <f t="shared" ca="1" si="161"/>
        <v xml:space="preserve"> </v>
      </c>
      <c r="Z771" s="17" t="str">
        <f t="shared" ca="1" si="167"/>
        <v xml:space="preserve"> </v>
      </c>
      <c r="AA771" s="19">
        <f t="shared" ca="1" si="168"/>
        <v>17362.438622581038</v>
      </c>
      <c r="AB771">
        <v>35061.567646157055</v>
      </c>
    </row>
    <row r="772" spans="1:28" x14ac:dyDescent="0.25">
      <c r="A772" s="22">
        <v>37123</v>
      </c>
      <c r="B772">
        <v>12.8</v>
      </c>
      <c r="C772">
        <v>12.32</v>
      </c>
      <c r="D772">
        <v>12.49</v>
      </c>
      <c r="E772">
        <v>8.17</v>
      </c>
      <c r="F772">
        <v>7.62</v>
      </c>
      <c r="G772">
        <v>7.92</v>
      </c>
      <c r="H772" s="2">
        <v>1</v>
      </c>
      <c r="I772" s="2">
        <v>1</v>
      </c>
      <c r="J772" s="6">
        <f ca="1">100*(D772-MIN(OFFSET(C772,-$J$3+1,0):C772))/(MAX(OFFSET(B772,-$J$3+1,0):B772)-MIN(OFFSET(C772,-$J$3+1,0):C772))</f>
        <v>36.190476190476183</v>
      </c>
      <c r="K772" s="6">
        <f ca="1">100*(G772-MIN(OFFSET(F772,-$J$3+1,0):F772))/(MAX(OFFSET(E772,-$J$3+1,0):E772)-MIN(OFFSET(F772,-$J$3+1,0):F772))</f>
        <v>33.333333333333336</v>
      </c>
      <c r="L772" s="6">
        <f t="shared" ca="1" si="162"/>
        <v>2.857142857142847</v>
      </c>
      <c r="M772" s="6">
        <f ca="1">100*(L772-MIN(OFFSET(L772,-$M$3+1,0):L772))/(MAX(OFFSET(L772,-$M$3+1,0):L772)-MIN(OFFSET(L772,-$M$3+1,0):L772))</f>
        <v>76.694808994399409</v>
      </c>
      <c r="N772" s="8">
        <f t="shared" si="163"/>
        <v>0.48000000000000043</v>
      </c>
      <c r="O772" s="8">
        <f t="shared" si="164"/>
        <v>0.5699999999999994</v>
      </c>
      <c r="P772" s="15">
        <f ca="1">AVERAGE(N772:OFFSET(N772,-$P$3+1,0))*$P$4*H772</f>
        <v>73.625</v>
      </c>
      <c r="Q772" s="15">
        <f ca="1">AVERAGE(O772:OFFSET(O772,-$P$3+1,0))*$Q$4*I772</f>
        <v>62.875000000000014</v>
      </c>
      <c r="R772" s="11" t="str">
        <f t="shared" ca="1" si="156"/>
        <v xml:space="preserve"> </v>
      </c>
      <c r="S772" s="11" t="str">
        <f t="shared" ca="1" si="157"/>
        <v xml:space="preserve"> </v>
      </c>
      <c r="T772" s="3" t="str">
        <f t="shared" ca="1" si="165"/>
        <v xml:space="preserve"> </v>
      </c>
      <c r="U772" s="16" t="str">
        <f t="shared" ca="1" si="166"/>
        <v xml:space="preserve"> </v>
      </c>
      <c r="V772" s="3" t="str">
        <f t="shared" ca="1" si="158"/>
        <v xml:space="preserve"> </v>
      </c>
      <c r="W772" s="3" t="str">
        <f t="shared" ca="1" si="159"/>
        <v xml:space="preserve"> </v>
      </c>
      <c r="X772" s="12" t="str">
        <f t="shared" ca="1" si="160"/>
        <v xml:space="preserve"> </v>
      </c>
      <c r="Y772" s="17" t="str">
        <f t="shared" ca="1" si="161"/>
        <v xml:space="preserve"> </v>
      </c>
      <c r="Z772" s="17" t="str">
        <f t="shared" ca="1" si="167"/>
        <v xml:space="preserve"> </v>
      </c>
      <c r="AA772" s="19">
        <f t="shared" ca="1" si="168"/>
        <v>17362.438622581038</v>
      </c>
      <c r="AB772">
        <v>35061.567646157055</v>
      </c>
    </row>
    <row r="773" spans="1:28" x14ac:dyDescent="0.25">
      <c r="A773" s="22">
        <v>37124</v>
      </c>
      <c r="B773">
        <v>12.94</v>
      </c>
      <c r="C773">
        <v>12.23</v>
      </c>
      <c r="D773">
        <v>12.27</v>
      </c>
      <c r="E773">
        <v>8.17</v>
      </c>
      <c r="F773">
        <v>7.74</v>
      </c>
      <c r="G773">
        <v>7.77</v>
      </c>
      <c r="H773" s="2">
        <v>1</v>
      </c>
      <c r="I773" s="2">
        <v>1</v>
      </c>
      <c r="J773" s="6">
        <f ca="1">100*(D773-MIN(OFFSET(C773,-$J$3+1,0):C773))/(MAX(OFFSET(B773,-$J$3+1,0):B773)-MIN(OFFSET(C773,-$J$3+1,0):C773))</f>
        <v>25.71428571428568</v>
      </c>
      <c r="K773" s="6">
        <f ca="1">100*(G773-MIN(OFFSET(F773,-$J$3+1,0):F773))/(MAX(OFFSET(E773,-$J$3+1,0):E773)-MIN(OFFSET(F773,-$J$3+1,0):F773))</f>
        <v>24.712643678160902</v>
      </c>
      <c r="L773" s="6">
        <f t="shared" ca="1" si="162"/>
        <v>1.0016420361247782</v>
      </c>
      <c r="M773" s="6">
        <f ca="1">100*(L773-MIN(OFFSET(L773,-$M$3+1,0):L773))/(MAX(OFFSET(L773,-$M$3+1,0):L773)-MIN(OFFSET(L773,-$M$3+1,0):L773))</f>
        <v>69.219605277190865</v>
      </c>
      <c r="N773" s="8">
        <f t="shared" si="163"/>
        <v>0.70999999999999908</v>
      </c>
      <c r="O773" s="8">
        <f t="shared" si="164"/>
        <v>0.42999999999999972</v>
      </c>
      <c r="P773" s="15">
        <f ca="1">AVERAGE(N773:OFFSET(N773,-$P$3+1,0))*$P$4*H773</f>
        <v>71.875</v>
      </c>
      <c r="Q773" s="15">
        <f ca="1">AVERAGE(O773:OFFSET(O773,-$P$3+1,0))*$Q$4*I773</f>
        <v>61.125000000000007</v>
      </c>
      <c r="R773" s="11" t="str">
        <f t="shared" ca="1" si="156"/>
        <v xml:space="preserve"> </v>
      </c>
      <c r="S773" s="11" t="str">
        <f t="shared" ca="1" si="157"/>
        <v xml:space="preserve"> </v>
      </c>
      <c r="T773" s="3" t="str">
        <f t="shared" ca="1" si="165"/>
        <v xml:space="preserve"> </v>
      </c>
      <c r="U773" s="16" t="str">
        <f t="shared" ca="1" si="166"/>
        <v xml:space="preserve"> </v>
      </c>
      <c r="V773" s="3" t="str">
        <f t="shared" ca="1" si="158"/>
        <v xml:space="preserve"> </v>
      </c>
      <c r="W773" s="3" t="str">
        <f t="shared" ca="1" si="159"/>
        <v xml:space="preserve"> </v>
      </c>
      <c r="X773" s="12" t="str">
        <f t="shared" ca="1" si="160"/>
        <v xml:space="preserve"> </v>
      </c>
      <c r="Y773" s="17" t="str">
        <f t="shared" ca="1" si="161"/>
        <v xml:space="preserve"> </v>
      </c>
      <c r="Z773" s="17" t="str">
        <f t="shared" ca="1" si="167"/>
        <v xml:space="preserve"> </v>
      </c>
      <c r="AA773" s="19">
        <f t="shared" ca="1" si="168"/>
        <v>17362.438622581038</v>
      </c>
      <c r="AB773">
        <v>35061.567646157055</v>
      </c>
    </row>
    <row r="774" spans="1:28" x14ac:dyDescent="0.25">
      <c r="A774" s="22">
        <v>37125</v>
      </c>
      <c r="B774">
        <v>12.61</v>
      </c>
      <c r="C774">
        <v>11.78</v>
      </c>
      <c r="D774">
        <v>12.14</v>
      </c>
      <c r="E774">
        <v>7.97</v>
      </c>
      <c r="F774">
        <v>7.47</v>
      </c>
      <c r="G774">
        <v>7.79</v>
      </c>
      <c r="H774" s="2">
        <v>1</v>
      </c>
      <c r="I774" s="2">
        <v>1</v>
      </c>
      <c r="J774" s="6">
        <f ca="1">100*(D774-MIN(OFFSET(C774,-$J$3+1,0):C774))/(MAX(OFFSET(B774,-$J$3+1,0):B774)-MIN(OFFSET(C774,-$J$3+1,0):C774))</f>
        <v>22.905027932960913</v>
      </c>
      <c r="K774" s="6">
        <f ca="1">100*(G774-MIN(OFFSET(F774,-$J$3+1,0):F774))/(MAX(OFFSET(E774,-$J$3+1,0):E774)-MIN(OFFSET(F774,-$J$3+1,0):F774))</f>
        <v>27.439024390243901</v>
      </c>
      <c r="L774" s="6">
        <f t="shared" ca="1" si="162"/>
        <v>-4.5339964572829885</v>
      </c>
      <c r="M774" s="6">
        <f ca="1">100*(L774-MIN(OFFSET(L774,-$M$3+1,0):L774))/(MAX(OFFSET(L774,-$M$3+1,0):L774)-MIN(OFFSET(L774,-$M$3+1,0):L774))</f>
        <v>58.576489467943027</v>
      </c>
      <c r="N774" s="8">
        <f t="shared" si="163"/>
        <v>0.83000000000000007</v>
      </c>
      <c r="O774" s="8">
        <f t="shared" si="164"/>
        <v>0.5</v>
      </c>
      <c r="P774" s="15">
        <f ca="1">AVERAGE(N774:OFFSET(N774,-$P$3+1,0))*$P$4*H774</f>
        <v>76.375</v>
      </c>
      <c r="Q774" s="15">
        <f ca="1">AVERAGE(O774:OFFSET(O774,-$P$3+1,0))*$Q$4*I774</f>
        <v>59.375</v>
      </c>
      <c r="R774" s="11" t="str">
        <f t="shared" ca="1" si="156"/>
        <v xml:space="preserve"> </v>
      </c>
      <c r="S774" s="11" t="str">
        <f t="shared" ca="1" si="157"/>
        <v xml:space="preserve"> </v>
      </c>
      <c r="T774" s="3" t="str">
        <f t="shared" ca="1" si="165"/>
        <v xml:space="preserve"> </v>
      </c>
      <c r="U774" s="16" t="str">
        <f t="shared" ca="1" si="166"/>
        <v xml:space="preserve"> </v>
      </c>
      <c r="V774" s="3" t="str">
        <f t="shared" ca="1" si="158"/>
        <v xml:space="preserve"> </v>
      </c>
      <c r="W774" s="3" t="str">
        <f t="shared" ca="1" si="159"/>
        <v xml:space="preserve"> </v>
      </c>
      <c r="X774" s="12" t="str">
        <f t="shared" ca="1" si="160"/>
        <v xml:space="preserve"> </v>
      </c>
      <c r="Y774" s="17" t="str">
        <f t="shared" ca="1" si="161"/>
        <v xml:space="preserve"> </v>
      </c>
      <c r="Z774" s="17" t="str">
        <f t="shared" ca="1" si="167"/>
        <v xml:space="preserve"> </v>
      </c>
      <c r="AA774" s="19">
        <f t="shared" ca="1" si="168"/>
        <v>17362.438622581038</v>
      </c>
      <c r="AB774">
        <v>35215.085028570145</v>
      </c>
    </row>
    <row r="775" spans="1:28" x14ac:dyDescent="0.25">
      <c r="A775" s="22">
        <v>37126</v>
      </c>
      <c r="B775">
        <v>13.28</v>
      </c>
      <c r="C775">
        <v>12.59</v>
      </c>
      <c r="D775">
        <v>12.81</v>
      </c>
      <c r="E775">
        <v>8.57</v>
      </c>
      <c r="F775">
        <v>8.02</v>
      </c>
      <c r="G775">
        <v>8.43</v>
      </c>
      <c r="H775" s="2">
        <v>1</v>
      </c>
      <c r="I775" s="2">
        <v>1</v>
      </c>
      <c r="J775" s="6">
        <f ca="1">100*(D775-MIN(OFFSET(C775,-$J$3+1,0):C775))/(MAX(OFFSET(B775,-$J$3+1,0):B775)-MIN(OFFSET(C775,-$J$3+1,0):C775))</f>
        <v>67.500000000000014</v>
      </c>
      <c r="K775" s="6">
        <f ca="1">100*(G775-MIN(OFFSET(F775,-$J$3+1,0):F775))/(MAX(OFFSET(E775,-$J$3+1,0):E775)-MIN(OFFSET(F775,-$J$3+1,0):F775))</f>
        <v>66.463414634146304</v>
      </c>
      <c r="L775" s="6">
        <f t="shared" ca="1" si="162"/>
        <v>1.0365853658537105</v>
      </c>
      <c r="M775" s="6">
        <f ca="1">100*(L775-MIN(OFFSET(L775,-$M$3+1,0):L775))/(MAX(OFFSET(L775,-$M$3+1,0):L775)-MIN(OFFSET(L775,-$M$3+1,0):L775))</f>
        <v>86.594880296889812</v>
      </c>
      <c r="N775" s="8">
        <f t="shared" si="163"/>
        <v>1.1399999999999988</v>
      </c>
      <c r="O775" s="8">
        <f t="shared" si="164"/>
        <v>0.78000000000000025</v>
      </c>
      <c r="P775" s="15">
        <f ca="1">AVERAGE(N775:OFFSET(N775,-$P$3+1,0))*$P$4*H775</f>
        <v>78.499999999999972</v>
      </c>
      <c r="Q775" s="15">
        <f ca="1">AVERAGE(O775:OFFSET(O775,-$P$3+1,0))*$Q$4*I775</f>
        <v>52.125000000000007</v>
      </c>
      <c r="R775" s="11" t="str">
        <f t="shared" ca="1" si="156"/>
        <v xml:space="preserve"> </v>
      </c>
      <c r="S775" s="11" t="str">
        <f t="shared" ca="1" si="157"/>
        <v xml:space="preserve"> </v>
      </c>
      <c r="T775" s="3" t="str">
        <f t="shared" ca="1" si="165"/>
        <v xml:space="preserve"> </v>
      </c>
      <c r="U775" s="16" t="str">
        <f t="shared" ca="1" si="166"/>
        <v xml:space="preserve"> </v>
      </c>
      <c r="V775" s="3" t="str">
        <f t="shared" ca="1" si="158"/>
        <v xml:space="preserve"> </v>
      </c>
      <c r="W775" s="3" t="str">
        <f t="shared" ca="1" si="159"/>
        <v xml:space="preserve"> </v>
      </c>
      <c r="X775" s="12" t="str">
        <f t="shared" ca="1" si="160"/>
        <v xml:space="preserve"> </v>
      </c>
      <c r="Y775" s="17" t="str">
        <f t="shared" ca="1" si="161"/>
        <v xml:space="preserve"> </v>
      </c>
      <c r="Z775" s="17" t="str">
        <f t="shared" ca="1" si="167"/>
        <v xml:space="preserve"> </v>
      </c>
      <c r="AA775" s="19">
        <f t="shared" ca="1" si="168"/>
        <v>17362.438622581038</v>
      </c>
      <c r="AB775">
        <v>35297.64126578896</v>
      </c>
    </row>
    <row r="776" spans="1:28" x14ac:dyDescent="0.25">
      <c r="A776" s="22">
        <v>37127</v>
      </c>
      <c r="B776">
        <v>13.98</v>
      </c>
      <c r="C776">
        <v>12.74</v>
      </c>
      <c r="D776">
        <v>13.89</v>
      </c>
      <c r="E776">
        <v>9.2200000000000006</v>
      </c>
      <c r="F776">
        <v>8.4700000000000006</v>
      </c>
      <c r="G776">
        <v>9.08</v>
      </c>
      <c r="H776" s="2">
        <v>1</v>
      </c>
      <c r="I776" s="2">
        <v>1</v>
      </c>
      <c r="J776" s="6">
        <f ca="1">100*(D776-MIN(OFFSET(C776,-$J$3+1,0):C776))/(MAX(OFFSET(B776,-$J$3+1,0):B776)-MIN(OFFSET(C776,-$J$3+1,0):C776))</f>
        <v>96</v>
      </c>
      <c r="K776" s="6">
        <f ca="1">100*(G776-MIN(OFFSET(F776,-$J$3+1,0):F776))/(MAX(OFFSET(E776,-$J$3+1,0):E776)-MIN(OFFSET(F776,-$J$3+1,0):F776))</f>
        <v>92.55319148936168</v>
      </c>
      <c r="L776" s="6">
        <f t="shared" ca="1" si="162"/>
        <v>3.4468085106383199</v>
      </c>
      <c r="M776" s="6">
        <f ca="1">100*(L776-MIN(OFFSET(L776,-$M$3+1,0):L776))/(MAX(OFFSET(L776,-$M$3+1,0):L776)-MIN(OFFSET(L776,-$M$3+1,0):L776))</f>
        <v>98.717594979056187</v>
      </c>
      <c r="N776" s="8">
        <f t="shared" si="163"/>
        <v>1.2400000000000002</v>
      </c>
      <c r="O776" s="8">
        <f t="shared" si="164"/>
        <v>0.79000000000000092</v>
      </c>
      <c r="P776" s="15">
        <f ca="1">AVERAGE(N776:OFFSET(N776,-$P$3+1,0))*$P$4*H776</f>
        <v>85.624999999999972</v>
      </c>
      <c r="Q776" s="15">
        <f ca="1">AVERAGE(O776:OFFSET(O776,-$P$3+1,0))*$Q$4*I776</f>
        <v>55.750000000000021</v>
      </c>
      <c r="R776" s="11" t="str">
        <f t="shared" ca="1" si="156"/>
        <v xml:space="preserve"> </v>
      </c>
      <c r="S776" s="11" t="str">
        <f t="shared" ca="1" si="157"/>
        <v>Sell</v>
      </c>
      <c r="T776" s="3">
        <f t="shared" ca="1" si="165"/>
        <v>-10</v>
      </c>
      <c r="U776" s="16">
        <f t="shared" ca="1" si="166"/>
        <v>15.358744394618824</v>
      </c>
      <c r="V776" s="3">
        <f t="shared" ca="1" si="158"/>
        <v>13.89</v>
      </c>
      <c r="W776" s="3">
        <f t="shared" ca="1" si="159"/>
        <v>9.08</v>
      </c>
      <c r="X776" s="12" t="str">
        <f t="shared" ca="1" si="160"/>
        <v xml:space="preserve"> </v>
      </c>
      <c r="Y776" s="17" t="str">
        <f t="shared" ca="1" si="161"/>
        <v xml:space="preserve"> </v>
      </c>
      <c r="Z776" s="17" t="str">
        <f t="shared" ca="1" si="167"/>
        <v xml:space="preserve"> </v>
      </c>
      <c r="AA776" s="19">
        <f t="shared" ca="1" si="168"/>
        <v>17362.438622581038</v>
      </c>
      <c r="AB776">
        <v>35297.64126578896</v>
      </c>
    </row>
    <row r="777" spans="1:28" x14ac:dyDescent="0.25">
      <c r="A777" s="22">
        <v>37130</v>
      </c>
      <c r="B777">
        <v>13.89</v>
      </c>
      <c r="C777">
        <v>13.11</v>
      </c>
      <c r="D777">
        <v>13.41</v>
      </c>
      <c r="E777">
        <v>9.32</v>
      </c>
      <c r="F777">
        <v>8.82</v>
      </c>
      <c r="G777">
        <v>8.8699999999999992</v>
      </c>
      <c r="H777" s="2">
        <v>1</v>
      </c>
      <c r="I777" s="2">
        <v>1</v>
      </c>
      <c r="J777" s="6">
        <f ca="1">100*(D777-MIN(OFFSET(C777,-$J$3+1,0):C777))/(MAX(OFFSET(B777,-$J$3+1,0):B777)-MIN(OFFSET(C777,-$J$3+1,0):C777))</f>
        <v>74.666666666666657</v>
      </c>
      <c r="K777" s="6">
        <f ca="1">100*(G777-MIN(OFFSET(F777,-$J$3+1,0):F777))/(MAX(OFFSET(E777,-$J$3+1,0):E777)-MIN(OFFSET(F777,-$J$3+1,0):F777))</f>
        <v>75.67567567567562</v>
      </c>
      <c r="L777" s="6">
        <f t="shared" ca="1" si="162"/>
        <v>-1.0090090090089632</v>
      </c>
      <c r="M777" s="6">
        <f ca="1">100*(L777-MIN(OFFSET(L777,-$M$3+1,0):L777))/(MAX(OFFSET(L777,-$M$3+1,0):L777)-MIN(OFFSET(L777,-$M$3+1,0):L777))</f>
        <v>77.297407087666329</v>
      </c>
      <c r="N777" s="8">
        <f t="shared" si="163"/>
        <v>0.78000000000000114</v>
      </c>
      <c r="O777" s="8">
        <f t="shared" si="164"/>
        <v>0.5</v>
      </c>
      <c r="P777" s="15">
        <f ca="1">AVERAGE(N777:OFFSET(N777,-$P$3+1,0))*$P$4*H777</f>
        <v>88.875</v>
      </c>
      <c r="Q777" s="15">
        <f ca="1">AVERAGE(O777:OFFSET(O777,-$P$3+1,0))*$Q$4*I777</f>
        <v>58.625000000000014</v>
      </c>
      <c r="R777" s="11" t="str">
        <f t="shared" ca="1" si="156"/>
        <v xml:space="preserve"> </v>
      </c>
      <c r="S777" s="11" t="str">
        <f t="shared" ca="1" si="157"/>
        <v>Sell</v>
      </c>
      <c r="T777" s="3">
        <f t="shared" ca="1" si="165"/>
        <v>-10</v>
      </c>
      <c r="U777" s="16">
        <f t="shared" ca="1" si="166"/>
        <v>15.358744394618824</v>
      </c>
      <c r="V777" s="3">
        <f t="shared" ca="1" si="158"/>
        <v>13.89</v>
      </c>
      <c r="W777" s="3">
        <f t="shared" ca="1" si="159"/>
        <v>9.08</v>
      </c>
      <c r="X777" s="12">
        <f t="shared" ca="1" si="160"/>
        <v>480.00000000000045</v>
      </c>
      <c r="Y777" s="17">
        <f t="shared" ca="1" si="161"/>
        <v>-322.53363228699664</v>
      </c>
      <c r="Z777" s="17">
        <f t="shared" ca="1" si="167"/>
        <v>157.46636771300382</v>
      </c>
      <c r="AA777" s="19">
        <f t="shared" ca="1" si="168"/>
        <v>17519.904990294042</v>
      </c>
      <c r="AB777">
        <v>35297.64126578896</v>
      </c>
    </row>
    <row r="778" spans="1:28" x14ac:dyDescent="0.25">
      <c r="A778" s="22">
        <v>37131</v>
      </c>
      <c r="B778">
        <v>13.57</v>
      </c>
      <c r="C778">
        <v>13.24</v>
      </c>
      <c r="D778">
        <v>13.41</v>
      </c>
      <c r="E778">
        <v>9.15</v>
      </c>
      <c r="F778">
        <v>8.51</v>
      </c>
      <c r="G778">
        <v>8.92</v>
      </c>
      <c r="H778" s="2">
        <v>1</v>
      </c>
      <c r="I778" s="2">
        <v>1</v>
      </c>
      <c r="J778" s="6">
        <f ca="1">100*(D778-MIN(OFFSET(C778,-$J$3+1,0):C778))/(MAX(OFFSET(B778,-$J$3+1,0):B778)-MIN(OFFSET(C778,-$J$3+1,0):C778))</f>
        <v>74.666666666666657</v>
      </c>
      <c r="K778" s="6">
        <f ca="1">100*(G778-MIN(OFFSET(F778,-$J$3+1,0):F778))/(MAX(OFFSET(E778,-$J$3+1,0):E778)-MIN(OFFSET(F778,-$J$3+1,0):F778))</f>
        <v>78.378378378378372</v>
      </c>
      <c r="L778" s="6">
        <f t="shared" ca="1" si="162"/>
        <v>-3.7117117117117147</v>
      </c>
      <c r="M778" s="6">
        <f ca="1">100*(L778-MIN(OFFSET(L778,-$M$3+1,0):L778))/(MAX(OFFSET(L778,-$M$3+1,0):L778)-MIN(OFFSET(L778,-$M$3+1,0):L778))</f>
        <v>59.472892175510154</v>
      </c>
      <c r="N778" s="8">
        <f t="shared" si="163"/>
        <v>0.33000000000000007</v>
      </c>
      <c r="O778" s="8">
        <f t="shared" si="164"/>
        <v>0.64000000000000057</v>
      </c>
      <c r="P778" s="15">
        <f ca="1">AVERAGE(N778:OFFSET(N778,-$P$3+1,0))*$P$4*H778</f>
        <v>78.25</v>
      </c>
      <c r="Q778" s="15">
        <f ca="1">AVERAGE(O778:OFFSET(O778,-$P$3+1,0))*$Q$4*I778</f>
        <v>58.500000000000021</v>
      </c>
      <c r="R778" s="11" t="str">
        <f t="shared" ca="1" si="156"/>
        <v xml:space="preserve"> </v>
      </c>
      <c r="S778" s="11" t="str">
        <f t="shared" ca="1" si="157"/>
        <v>Sell</v>
      </c>
      <c r="T778" s="3">
        <f t="shared" ca="1" si="165"/>
        <v>-10</v>
      </c>
      <c r="U778" s="16">
        <f t="shared" ca="1" si="166"/>
        <v>15.358744394618824</v>
      </c>
      <c r="V778" s="3">
        <f t="shared" ca="1" si="158"/>
        <v>13.89</v>
      </c>
      <c r="W778" s="3">
        <f t="shared" ca="1" si="159"/>
        <v>9.08</v>
      </c>
      <c r="X778" s="12">
        <f t="shared" ca="1" si="160"/>
        <v>0</v>
      </c>
      <c r="Y778" s="17">
        <f t="shared" ca="1" si="161"/>
        <v>76.793721973095202</v>
      </c>
      <c r="Z778" s="17">
        <f t="shared" ca="1" si="167"/>
        <v>76.793721973095202</v>
      </c>
      <c r="AA778" s="19">
        <f t="shared" ca="1" si="168"/>
        <v>17596.698712267138</v>
      </c>
      <c r="AB778">
        <v>35297.64126578896</v>
      </c>
    </row>
    <row r="779" spans="1:28" x14ac:dyDescent="0.25">
      <c r="A779" s="22">
        <v>37132</v>
      </c>
      <c r="B779">
        <v>14.19</v>
      </c>
      <c r="C779">
        <v>13.35</v>
      </c>
      <c r="D779">
        <v>13.84</v>
      </c>
      <c r="E779">
        <v>9.9600000000000009</v>
      </c>
      <c r="F779">
        <v>8.9600000000000009</v>
      </c>
      <c r="G779">
        <v>9.7899999999999991</v>
      </c>
      <c r="H779" s="2">
        <v>1</v>
      </c>
      <c r="I779" s="2">
        <v>1</v>
      </c>
      <c r="J779" s="6">
        <f ca="1">100*(D779-MIN(OFFSET(C779,-$J$3+1,0):C779))/(MAX(OFFSET(B779,-$J$3+1,0):B779)-MIN(OFFSET(C779,-$J$3+1,0):C779))</f>
        <v>85.477178423236538</v>
      </c>
      <c r="K779" s="6">
        <f ca="1">100*(G779-MIN(OFFSET(F779,-$J$3+1,0):F779))/(MAX(OFFSET(E779,-$J$3+1,0):E779)-MIN(OFFSET(F779,-$J$3+1,0):F779))</f>
        <v>93.172690763052145</v>
      </c>
      <c r="L779" s="6">
        <f t="shared" ca="1" si="162"/>
        <v>-7.6955123398156076</v>
      </c>
      <c r="M779" s="6">
        <f ca="1">100*(L779-MIN(OFFSET(L779,-$M$3+1,0):L779))/(MAX(OFFSET(L779,-$M$3+1,0):L779)-MIN(OFFSET(L779,-$M$3+1,0):L779))</f>
        <v>35.803260062532352</v>
      </c>
      <c r="N779" s="8">
        <f t="shared" si="163"/>
        <v>0.83999999999999986</v>
      </c>
      <c r="O779" s="8">
        <f t="shared" si="164"/>
        <v>1.0400000000000009</v>
      </c>
      <c r="P779" s="15">
        <f ca="1">AVERAGE(N779:OFFSET(N779,-$P$3+1,0))*$P$4*H779</f>
        <v>79.375</v>
      </c>
      <c r="Q779" s="15">
        <f ca="1">AVERAGE(O779:OFFSET(O779,-$P$3+1,0))*$Q$4*I779</f>
        <v>65.625000000000028</v>
      </c>
      <c r="R779" s="11" t="str">
        <f t="shared" ca="1" si="156"/>
        <v xml:space="preserve"> </v>
      </c>
      <c r="S779" s="11" t="str">
        <f t="shared" ca="1" si="157"/>
        <v>Exit</v>
      </c>
      <c r="T779" s="3">
        <f t="shared" ca="1" si="165"/>
        <v>-10</v>
      </c>
      <c r="U779" s="16">
        <f t="shared" ca="1" si="166"/>
        <v>15.358744394618824</v>
      </c>
      <c r="V779" s="3">
        <f t="shared" ca="1" si="158"/>
        <v>13.89</v>
      </c>
      <c r="W779" s="3">
        <f t="shared" ca="1" si="159"/>
        <v>9.08</v>
      </c>
      <c r="X779" s="12">
        <f t="shared" ca="1" si="160"/>
        <v>-429.99999999999972</v>
      </c>
      <c r="Y779" s="17">
        <f t="shared" ca="1" si="161"/>
        <v>1336.2107623318366</v>
      </c>
      <c r="Z779" s="17">
        <f t="shared" ca="1" si="167"/>
        <v>906.2107623318368</v>
      </c>
      <c r="AA779" s="19">
        <f t="shared" ca="1" si="168"/>
        <v>18502.909474598975</v>
      </c>
      <c r="AB779">
        <v>35297.64126578896</v>
      </c>
    </row>
    <row r="780" spans="1:28" x14ac:dyDescent="0.25">
      <c r="A780" s="22">
        <v>37133</v>
      </c>
      <c r="B780">
        <v>14.71</v>
      </c>
      <c r="C780">
        <v>13.8</v>
      </c>
      <c r="D780">
        <v>14.26</v>
      </c>
      <c r="E780">
        <v>10.29</v>
      </c>
      <c r="F780">
        <v>9.7899999999999991</v>
      </c>
      <c r="G780">
        <v>10.029999999999999</v>
      </c>
      <c r="H780" s="2">
        <v>1</v>
      </c>
      <c r="I780" s="2">
        <v>1</v>
      </c>
      <c r="J780" s="6">
        <f ca="1">100*(D780-MIN(OFFSET(C780,-$J$3+1,0):C780))/(MAX(OFFSET(B780,-$J$3+1,0):B780)-MIN(OFFSET(C780,-$J$3+1,0):C780))</f>
        <v>84.641638225255946</v>
      </c>
      <c r="K780" s="6">
        <f ca="1">100*(G780-MIN(OFFSET(F780,-$J$3+1,0):F780))/(MAX(OFFSET(E780,-$J$3+1,0):E780)-MIN(OFFSET(F780,-$J$3+1,0):F780))</f>
        <v>90.780141843971634</v>
      </c>
      <c r="L780" s="6">
        <f t="shared" ca="1" si="162"/>
        <v>-6.1385036187156885</v>
      </c>
      <c r="M780" s="6">
        <f ca="1">100*(L780-MIN(OFFSET(L780,-$M$3+1,0):L780))/(MAX(OFFSET(L780,-$M$3+1,0):L780)-MIN(OFFSET(L780,-$M$3+1,0):L780))</f>
        <v>44.774001911592329</v>
      </c>
      <c r="N780" s="8">
        <f t="shared" si="163"/>
        <v>0.91000000000000014</v>
      </c>
      <c r="O780" s="8">
        <f t="shared" si="164"/>
        <v>0.5</v>
      </c>
      <c r="P780" s="15">
        <f ca="1">AVERAGE(N780:OFFSET(N780,-$P$3+1,0))*$P$4*H780</f>
        <v>84.749999999999986</v>
      </c>
      <c r="Q780" s="15">
        <f ca="1">AVERAGE(O780:OFFSET(O780,-$P$3+1,0))*$Q$4*I780</f>
        <v>64.750000000000028</v>
      </c>
      <c r="R780" s="11" t="str">
        <f t="shared" ca="1" si="156"/>
        <v xml:space="preserve"> </v>
      </c>
      <c r="S780" s="11" t="str">
        <f t="shared" ca="1" si="157"/>
        <v xml:space="preserve"> </v>
      </c>
      <c r="T780" s="3" t="str">
        <f t="shared" ca="1" si="165"/>
        <v xml:space="preserve"> </v>
      </c>
      <c r="U780" s="16" t="str">
        <f t="shared" ca="1" si="166"/>
        <v xml:space="preserve"> </v>
      </c>
      <c r="V780" s="3" t="str">
        <f t="shared" ca="1" si="158"/>
        <v xml:space="preserve"> </v>
      </c>
      <c r="W780" s="3" t="str">
        <f t="shared" ca="1" si="159"/>
        <v xml:space="preserve"> </v>
      </c>
      <c r="X780" s="12" t="str">
        <f t="shared" ca="1" si="160"/>
        <v xml:space="preserve"> </v>
      </c>
      <c r="Y780" s="17" t="str">
        <f t="shared" ca="1" si="161"/>
        <v xml:space="preserve"> </v>
      </c>
      <c r="Z780" s="17" t="str">
        <f t="shared" ca="1" si="167"/>
        <v xml:space="preserve"> </v>
      </c>
      <c r="AA780" s="19">
        <f t="shared" ca="1" si="168"/>
        <v>18502.909474598975</v>
      </c>
      <c r="AB780">
        <v>35297.64126578896</v>
      </c>
    </row>
    <row r="781" spans="1:28" x14ac:dyDescent="0.25">
      <c r="A781" s="22">
        <v>37134</v>
      </c>
      <c r="B781">
        <v>14.85</v>
      </c>
      <c r="C781">
        <v>14.26</v>
      </c>
      <c r="D781">
        <v>14.85</v>
      </c>
      <c r="E781">
        <v>10.59</v>
      </c>
      <c r="F781">
        <v>9.9700000000000006</v>
      </c>
      <c r="G781">
        <v>10.4</v>
      </c>
      <c r="H781" s="2">
        <v>1</v>
      </c>
      <c r="I781" s="2">
        <v>1</v>
      </c>
      <c r="J781" s="6">
        <f ca="1">100*(D781-MIN(OFFSET(C781,-$J$3+1,0):C781))/(MAX(OFFSET(B781,-$J$3+1,0):B781)-MIN(OFFSET(C781,-$J$3+1,0):C781))</f>
        <v>99.999999999999986</v>
      </c>
      <c r="K781" s="6">
        <f ca="1">100*(G781-MIN(OFFSET(F781,-$J$3+1,0):F781))/(MAX(OFFSET(E781,-$J$3+1,0):E781)-MIN(OFFSET(F781,-$J$3+1,0):F781))</f>
        <v>93.910256410256423</v>
      </c>
      <c r="L781" s="6">
        <f t="shared" ca="1" si="162"/>
        <v>6.0897435897435628</v>
      </c>
      <c r="M781" s="6">
        <f ca="1">100*(L781-MIN(OFFSET(L781,-$M$3+1,0):L781))/(MAX(OFFSET(L781,-$M$3+1,0):L781)-MIN(OFFSET(L781,-$M$3+1,0):L781))</f>
        <v>100</v>
      </c>
      <c r="N781" s="8">
        <f t="shared" si="163"/>
        <v>0.58999999999999986</v>
      </c>
      <c r="O781" s="8">
        <f t="shared" si="164"/>
        <v>0.61999999999999922</v>
      </c>
      <c r="P781" s="15">
        <f ca="1">AVERAGE(N781:OFFSET(N781,-$P$3+1,0))*$P$4*H781</f>
        <v>83.25</v>
      </c>
      <c r="Q781" s="15">
        <f ca="1">AVERAGE(O781:OFFSET(O781,-$P$3+1,0))*$Q$4*I781</f>
        <v>67.125000000000028</v>
      </c>
      <c r="R781" s="11" t="str">
        <f t="shared" ca="1" si="156"/>
        <v xml:space="preserve"> </v>
      </c>
      <c r="S781" s="11" t="str">
        <f t="shared" ca="1" si="157"/>
        <v>Sell</v>
      </c>
      <c r="T781" s="3">
        <f t="shared" ca="1" si="165"/>
        <v>-10</v>
      </c>
      <c r="U781" s="16">
        <f t="shared" ca="1" si="166"/>
        <v>12.402234636871503</v>
      </c>
      <c r="V781" s="3">
        <f t="shared" ca="1" si="158"/>
        <v>14.85</v>
      </c>
      <c r="W781" s="3">
        <f t="shared" ca="1" si="159"/>
        <v>10.4</v>
      </c>
      <c r="X781" s="12" t="str">
        <f t="shared" ca="1" si="160"/>
        <v xml:space="preserve"> </v>
      </c>
      <c r="Y781" s="17" t="str">
        <f t="shared" ca="1" si="161"/>
        <v xml:space="preserve"> </v>
      </c>
      <c r="Z781" s="17" t="str">
        <f t="shared" ca="1" si="167"/>
        <v xml:space="preserve"> </v>
      </c>
      <c r="AA781" s="19">
        <f t="shared" ca="1" si="168"/>
        <v>18502.909474598975</v>
      </c>
      <c r="AB781">
        <v>35297.64126578896</v>
      </c>
    </row>
    <row r="782" spans="1:28" x14ac:dyDescent="0.25">
      <c r="A782" s="22">
        <v>37138</v>
      </c>
      <c r="B782">
        <v>15.19</v>
      </c>
      <c r="C782">
        <v>14.34</v>
      </c>
      <c r="D782">
        <v>15.12</v>
      </c>
      <c r="E782">
        <v>10.89</v>
      </c>
      <c r="F782">
        <v>10.19</v>
      </c>
      <c r="G782">
        <v>10.86</v>
      </c>
      <c r="H782" s="2">
        <v>1</v>
      </c>
      <c r="I782" s="2">
        <v>1</v>
      </c>
      <c r="J782" s="6">
        <f ca="1">100*(D782-MIN(OFFSET(C782,-$J$3+1,0):C782))/(MAX(OFFSET(B782,-$J$3+1,0):B782)-MIN(OFFSET(C782,-$J$3+1,0):C782))</f>
        <v>97.947214076246325</v>
      </c>
      <c r="K782" s="6">
        <f ca="1">100*(G782-MIN(OFFSET(F782,-$J$3+1,0):F782))/(MAX(OFFSET(E782,-$J$3+1,0):E782)-MIN(OFFSET(F782,-$J$3+1,0):F782))</f>
        <v>99.122807017543821</v>
      </c>
      <c r="L782" s="6">
        <f t="shared" ca="1" si="162"/>
        <v>-1.175592941297495</v>
      </c>
      <c r="M782" s="6">
        <f ca="1">100*(L782-MIN(OFFSET(L782,-$M$3+1,0):L782))/(MAX(OFFSET(L782,-$M$3+1,0):L782)-MIN(OFFSET(L782,-$M$3+1,0):L782))</f>
        <v>47.296324651744122</v>
      </c>
      <c r="N782" s="8">
        <f t="shared" si="163"/>
        <v>0.84999999999999964</v>
      </c>
      <c r="O782" s="8">
        <f t="shared" si="164"/>
        <v>0.70000000000000107</v>
      </c>
      <c r="P782" s="15">
        <f ca="1">AVERAGE(N782:OFFSET(N782,-$P$3+1,0))*$P$4*H782</f>
        <v>83.5</v>
      </c>
      <c r="Q782" s="15">
        <f ca="1">AVERAGE(O782:OFFSET(O782,-$P$3+1,0))*$Q$4*I782</f>
        <v>69.625000000000043</v>
      </c>
      <c r="R782" s="11" t="str">
        <f t="shared" ca="1" si="156"/>
        <v xml:space="preserve"> </v>
      </c>
      <c r="S782" s="11" t="str">
        <f t="shared" ca="1" si="157"/>
        <v>Exit</v>
      </c>
      <c r="T782" s="3">
        <f t="shared" ca="1" si="165"/>
        <v>-10</v>
      </c>
      <c r="U782" s="16">
        <f t="shared" ca="1" si="166"/>
        <v>12.402234636871503</v>
      </c>
      <c r="V782" s="3">
        <f t="shared" ca="1" si="158"/>
        <v>14.85</v>
      </c>
      <c r="W782" s="3">
        <f t="shared" ca="1" si="159"/>
        <v>10.4</v>
      </c>
      <c r="X782" s="12">
        <f t="shared" ca="1" si="160"/>
        <v>-269.99999999999955</v>
      </c>
      <c r="Y782" s="17">
        <f t="shared" ca="1" si="161"/>
        <v>570.50279329608804</v>
      </c>
      <c r="Z782" s="17">
        <f t="shared" ca="1" si="167"/>
        <v>300.5027932960885</v>
      </c>
      <c r="AA782" s="19">
        <f t="shared" ca="1" si="168"/>
        <v>18803.412267895063</v>
      </c>
      <c r="AB782">
        <v>35297.64126578896</v>
      </c>
    </row>
    <row r="783" spans="1:28" x14ac:dyDescent="0.25">
      <c r="A783" s="22">
        <v>37139</v>
      </c>
      <c r="B783">
        <v>15.29</v>
      </c>
      <c r="C783">
        <v>14.11</v>
      </c>
      <c r="D783">
        <v>14.6</v>
      </c>
      <c r="E783">
        <v>11.26</v>
      </c>
      <c r="F783">
        <v>10.33</v>
      </c>
      <c r="G783">
        <v>10.69</v>
      </c>
      <c r="H783" s="2">
        <v>1</v>
      </c>
      <c r="I783" s="2">
        <v>1</v>
      </c>
      <c r="J783" s="6">
        <f ca="1">100*(D783-MIN(OFFSET(C783,-$J$3+1,0):C783))/(MAX(OFFSET(B783,-$J$3+1,0):B783)-MIN(OFFSET(C783,-$J$3+1,0):C783))</f>
        <v>80.341880341880341</v>
      </c>
      <c r="K783" s="6">
        <f ca="1">100*(G783-MIN(OFFSET(F783,-$J$3+1,0):F783))/(MAX(OFFSET(E783,-$J$3+1,0):E783)-MIN(OFFSET(F783,-$J$3+1,0):F783))</f>
        <v>84.96042216358839</v>
      </c>
      <c r="L783" s="6">
        <f t="shared" ca="1" si="162"/>
        <v>-4.6185418217080496</v>
      </c>
      <c r="M783" s="6">
        <f ca="1">100*(L783-MIN(OFFSET(L783,-$M$3+1,0):L783))/(MAX(OFFSET(L783,-$M$3+1,0):L783)-MIN(OFFSET(L783,-$M$3+1,0):L783))</f>
        <v>22.320735529543079</v>
      </c>
      <c r="N783" s="8">
        <f t="shared" si="163"/>
        <v>1.1799999999999997</v>
      </c>
      <c r="O783" s="8">
        <f t="shared" si="164"/>
        <v>0.92999999999999972</v>
      </c>
      <c r="P783" s="15">
        <f ca="1">AVERAGE(N783:OFFSET(N783,-$P$3+1,0))*$P$4*H783</f>
        <v>84.000000000000014</v>
      </c>
      <c r="Q783" s="15">
        <f ca="1">AVERAGE(O783:OFFSET(O783,-$P$3+1,0))*$Q$4*I783</f>
        <v>71.500000000000028</v>
      </c>
      <c r="R783" s="11" t="str">
        <f t="shared" ca="1" si="156"/>
        <v xml:space="preserve"> </v>
      </c>
      <c r="S783" s="11" t="str">
        <f t="shared" ca="1" si="157"/>
        <v xml:space="preserve"> </v>
      </c>
      <c r="T783" s="3" t="str">
        <f t="shared" ca="1" si="165"/>
        <v xml:space="preserve"> </v>
      </c>
      <c r="U783" s="16" t="str">
        <f t="shared" ca="1" si="166"/>
        <v xml:space="preserve"> </v>
      </c>
      <c r="V783" s="3" t="str">
        <f t="shared" ca="1" si="158"/>
        <v xml:space="preserve"> </v>
      </c>
      <c r="W783" s="3" t="str">
        <f t="shared" ca="1" si="159"/>
        <v xml:space="preserve"> </v>
      </c>
      <c r="X783" s="12" t="str">
        <f t="shared" ca="1" si="160"/>
        <v xml:space="preserve"> </v>
      </c>
      <c r="Y783" s="17" t="str">
        <f t="shared" ca="1" si="161"/>
        <v xml:space="preserve"> </v>
      </c>
      <c r="Z783" s="17" t="str">
        <f t="shared" ca="1" si="167"/>
        <v xml:space="preserve"> </v>
      </c>
      <c r="AA783" s="19">
        <f t="shared" ca="1" si="168"/>
        <v>18803.412267895063</v>
      </c>
      <c r="AB783">
        <v>35297.64126578896</v>
      </c>
    </row>
    <row r="784" spans="1:28" x14ac:dyDescent="0.25">
      <c r="A784" s="22">
        <v>37140</v>
      </c>
      <c r="B784">
        <v>14.53</v>
      </c>
      <c r="C784">
        <v>13.6</v>
      </c>
      <c r="D784">
        <v>13.81</v>
      </c>
      <c r="E784">
        <v>10.67</v>
      </c>
      <c r="F784">
        <v>10.23</v>
      </c>
      <c r="G784">
        <v>10.29</v>
      </c>
      <c r="H784" s="2">
        <v>1</v>
      </c>
      <c r="I784" s="2">
        <v>1</v>
      </c>
      <c r="J784" s="6">
        <f ca="1">100*(D784-MIN(OFFSET(C784,-$J$3+1,0):C784))/(MAX(OFFSET(B784,-$J$3+1,0):B784)-MIN(OFFSET(C784,-$J$3+1,0):C784))</f>
        <v>45.185185185185219</v>
      </c>
      <c r="K784" s="6">
        <f ca="1">100*(G784-MIN(OFFSET(F784,-$J$3+1,0):F784))/(MAX(OFFSET(E784,-$J$3+1,0):E784)-MIN(OFFSET(F784,-$J$3+1,0):F784))</f>
        <v>70.061728395061706</v>
      </c>
      <c r="L784" s="6">
        <f t="shared" ca="1" si="162"/>
        <v>-24.876543209876488</v>
      </c>
      <c r="M784" s="6">
        <f ca="1">100*(L784-MIN(OFFSET(L784,-$M$3+1,0):L784))/(MAX(OFFSET(L784,-$M$3+1,0):L784)-MIN(OFFSET(L784,-$M$3+1,0):L784))</f>
        <v>0</v>
      </c>
      <c r="N784" s="8">
        <f t="shared" si="163"/>
        <v>1</v>
      </c>
      <c r="O784" s="8">
        <f t="shared" si="164"/>
        <v>0.45999999999999908</v>
      </c>
      <c r="P784" s="15">
        <f ca="1">AVERAGE(N784:OFFSET(N784,-$P$3+1,0))*$P$4*H784</f>
        <v>81</v>
      </c>
      <c r="Q784" s="15">
        <f ca="1">AVERAGE(O784:OFFSET(O784,-$P$3+1,0))*$Q$4*I784</f>
        <v>67.375</v>
      </c>
      <c r="R784" s="11" t="str">
        <f t="shared" ca="1" si="156"/>
        <v>Buy</v>
      </c>
      <c r="S784" s="11" t="str">
        <f t="shared" ca="1" si="157"/>
        <v xml:space="preserve"> </v>
      </c>
      <c r="T784" s="3">
        <f t="shared" ca="1" si="165"/>
        <v>10</v>
      </c>
      <c r="U784" s="16">
        <f t="shared" ca="1" si="166"/>
        <v>-12.022263450834879</v>
      </c>
      <c r="V784" s="3">
        <f t="shared" ca="1" si="158"/>
        <v>13.81</v>
      </c>
      <c r="W784" s="3">
        <f t="shared" ca="1" si="159"/>
        <v>10.29</v>
      </c>
      <c r="X784" s="12" t="str">
        <f t="shared" ca="1" si="160"/>
        <v xml:space="preserve"> </v>
      </c>
      <c r="Y784" s="17" t="str">
        <f t="shared" ca="1" si="161"/>
        <v xml:space="preserve"> </v>
      </c>
      <c r="Z784" s="17" t="str">
        <f t="shared" ca="1" si="167"/>
        <v xml:space="preserve"> </v>
      </c>
      <c r="AA784" s="19">
        <f t="shared" ca="1" si="168"/>
        <v>18803.412267895063</v>
      </c>
      <c r="AB784">
        <v>35297.64126578896</v>
      </c>
    </row>
    <row r="785" spans="1:28" x14ac:dyDescent="0.25">
      <c r="A785" s="22">
        <v>37141</v>
      </c>
      <c r="B785">
        <v>13.65</v>
      </c>
      <c r="C785">
        <v>12.52</v>
      </c>
      <c r="D785">
        <v>12.57</v>
      </c>
      <c r="E785">
        <v>9.9700000000000006</v>
      </c>
      <c r="F785">
        <v>9.09</v>
      </c>
      <c r="G785">
        <v>9.42</v>
      </c>
      <c r="H785" s="2">
        <v>1</v>
      </c>
      <c r="I785" s="2">
        <v>1</v>
      </c>
      <c r="J785" s="6">
        <f ca="1">100*(D785-MIN(OFFSET(C785,-$J$3+1,0):C785))/(MAX(OFFSET(B785,-$J$3+1,0):B785)-MIN(OFFSET(C785,-$J$3+1,0):C785))</f>
        <v>1.8050541516245746</v>
      </c>
      <c r="K785" s="6">
        <f ca="1">100*(G785-MIN(OFFSET(F785,-$J$3+1,0):F785))/(MAX(OFFSET(E785,-$J$3+1,0):E785)-MIN(OFFSET(F785,-$J$3+1,0):F785))</f>
        <v>34.050179211469519</v>
      </c>
      <c r="L785" s="6">
        <f t="shared" ca="1" si="162"/>
        <v>-32.245125059844945</v>
      </c>
      <c r="M785" s="6">
        <f ca="1">100*(L785-MIN(OFFSET(L785,-$M$3+1,0):L785))/(MAX(OFFSET(L785,-$M$3+1,0):L785)-MIN(OFFSET(L785,-$M$3+1,0):L785))</f>
        <v>0</v>
      </c>
      <c r="N785" s="8">
        <f t="shared" si="163"/>
        <v>1.2900000000000009</v>
      </c>
      <c r="O785" s="8">
        <f t="shared" si="164"/>
        <v>1.1999999999999993</v>
      </c>
      <c r="P785" s="15">
        <f ca="1">AVERAGE(N785:OFFSET(N785,-$P$3+1,0))*$P$4*H785</f>
        <v>87.375</v>
      </c>
      <c r="Q785" s="15">
        <f ca="1">AVERAGE(O785:OFFSET(O785,-$P$3+1,0))*$Q$4*I785</f>
        <v>76.125</v>
      </c>
      <c r="R785" s="11" t="str">
        <f t="shared" ca="1" si="156"/>
        <v>Buy</v>
      </c>
      <c r="S785" s="11" t="str">
        <f t="shared" ca="1" si="157"/>
        <v xml:space="preserve"> </v>
      </c>
      <c r="T785" s="3">
        <f t="shared" ca="1" si="165"/>
        <v>10</v>
      </c>
      <c r="U785" s="16">
        <f t="shared" ca="1" si="166"/>
        <v>-12.022263450834879</v>
      </c>
      <c r="V785" s="3">
        <f t="shared" ca="1" si="158"/>
        <v>13.81</v>
      </c>
      <c r="W785" s="3">
        <f t="shared" ca="1" si="159"/>
        <v>10.29</v>
      </c>
      <c r="X785" s="12">
        <f t="shared" ca="1" si="160"/>
        <v>-1240.0000000000002</v>
      </c>
      <c r="Y785" s="17">
        <f t="shared" ca="1" si="161"/>
        <v>1045.9369202226335</v>
      </c>
      <c r="Z785" s="17">
        <f t="shared" ca="1" si="167"/>
        <v>-194.06307977736674</v>
      </c>
      <c r="AA785" s="19">
        <f t="shared" ca="1" si="168"/>
        <v>18609.349188117696</v>
      </c>
      <c r="AB785">
        <v>35103.578186011589</v>
      </c>
    </row>
    <row r="786" spans="1:28" x14ac:dyDescent="0.25">
      <c r="A786" s="22">
        <v>37144</v>
      </c>
      <c r="B786">
        <v>12.71</v>
      </c>
      <c r="C786">
        <v>11.93</v>
      </c>
      <c r="D786">
        <v>12.18</v>
      </c>
      <c r="E786">
        <v>9.5399999999999991</v>
      </c>
      <c r="F786">
        <v>8.93</v>
      </c>
      <c r="G786">
        <v>8.9700000000000006</v>
      </c>
      <c r="H786" s="2">
        <v>1</v>
      </c>
      <c r="I786" s="2">
        <v>1</v>
      </c>
      <c r="J786" s="6">
        <f ca="1">100*(D786-MIN(OFFSET(C786,-$J$3+1,0):C786))/(MAX(OFFSET(B786,-$J$3+1,0):B786)-MIN(OFFSET(C786,-$J$3+1,0):C786))</f>
        <v>7.4404761904761916</v>
      </c>
      <c r="K786" s="6">
        <f ca="1">100*(G786-MIN(OFFSET(F786,-$J$3+1,0):F786))/(MAX(OFFSET(E786,-$J$3+1,0):E786)-MIN(OFFSET(F786,-$J$3+1,0):F786))</f>
        <v>16.727272727272759</v>
      </c>
      <c r="L786" s="6">
        <f t="shared" ca="1" si="162"/>
        <v>-9.286796536796567</v>
      </c>
      <c r="M786" s="6">
        <f ca="1">100*(L786-MIN(OFFSET(L786,-$M$3+1,0):L786))/(MAX(OFFSET(L786,-$M$3+1,0):L786)-MIN(OFFSET(L786,-$M$3+1,0):L786))</f>
        <v>59.88889314557445</v>
      </c>
      <c r="N786" s="8">
        <f t="shared" si="163"/>
        <v>0.78000000000000114</v>
      </c>
      <c r="O786" s="8">
        <f t="shared" si="164"/>
        <v>0.60999999999999943</v>
      </c>
      <c r="P786" s="15">
        <f ca="1">AVERAGE(N786:OFFSET(N786,-$P$3+1,0))*$P$4*H786</f>
        <v>93.000000000000014</v>
      </c>
      <c r="Q786" s="15">
        <f ca="1">AVERAGE(O786:OFFSET(O786,-$P$3+1,0))*$Q$4*I786</f>
        <v>75.749999999999986</v>
      </c>
      <c r="R786" s="11" t="str">
        <f t="shared" ca="1" si="156"/>
        <v>Exit</v>
      </c>
      <c r="S786" s="11" t="str">
        <f t="shared" ca="1" si="157"/>
        <v xml:space="preserve"> </v>
      </c>
      <c r="T786" s="3">
        <f t="shared" ca="1" si="165"/>
        <v>10</v>
      </c>
      <c r="U786" s="16">
        <f t="shared" ca="1" si="166"/>
        <v>-12.022263450834879</v>
      </c>
      <c r="V786" s="3">
        <f t="shared" ca="1" si="158"/>
        <v>13.81</v>
      </c>
      <c r="W786" s="3">
        <f t="shared" ca="1" si="159"/>
        <v>10.29</v>
      </c>
      <c r="X786" s="12">
        <f t="shared" ca="1" si="160"/>
        <v>-390.00000000000057</v>
      </c>
      <c r="Y786" s="17">
        <f t="shared" ca="1" si="161"/>
        <v>541.00185528756879</v>
      </c>
      <c r="Z786" s="17">
        <f t="shared" ca="1" si="167"/>
        <v>151.00185528756822</v>
      </c>
      <c r="AA786" s="19">
        <f t="shared" ca="1" si="168"/>
        <v>18760.351043405266</v>
      </c>
      <c r="AB786">
        <v>35254.580041299159</v>
      </c>
    </row>
    <row r="787" spans="1:28" x14ac:dyDescent="0.25">
      <c r="A787" s="22">
        <v>37151</v>
      </c>
      <c r="B787">
        <v>11.61</v>
      </c>
      <c r="C787">
        <v>10.67</v>
      </c>
      <c r="D787">
        <v>10.8</v>
      </c>
      <c r="E787">
        <v>8.2100000000000009</v>
      </c>
      <c r="F787">
        <v>7.22</v>
      </c>
      <c r="G787">
        <v>7.56</v>
      </c>
      <c r="H787" s="2">
        <v>1</v>
      </c>
      <c r="I787" s="2">
        <v>1</v>
      </c>
      <c r="J787" s="6">
        <f ca="1">100*(D787-MIN(OFFSET(C787,-$J$3+1,0):C787))/(MAX(OFFSET(B787,-$J$3+1,0):B787)-MIN(OFFSET(C787,-$J$3+1,0):C787))</f>
        <v>2.8138528138528311</v>
      </c>
      <c r="K787" s="6">
        <f ca="1">100*(G787-MIN(OFFSET(F787,-$J$3+1,0):F787))/(MAX(OFFSET(E787,-$J$3+1,0):E787)-MIN(OFFSET(F787,-$J$3+1,0):F787))</f>
        <v>8.4158415841584127</v>
      </c>
      <c r="L787" s="6">
        <f t="shared" ca="1" si="162"/>
        <v>-5.6019887703055815</v>
      </c>
      <c r="M787" s="6">
        <f ca="1">100*(L787-MIN(OFFSET(L787,-$M$3+1,0):L787))/(MAX(OFFSET(L787,-$M$3+1,0):L787)-MIN(OFFSET(L787,-$M$3+1,0):L787))</f>
        <v>69.501050161614032</v>
      </c>
      <c r="N787" s="8">
        <f t="shared" si="163"/>
        <v>1.5099999999999998</v>
      </c>
      <c r="O787" s="8">
        <f t="shared" si="164"/>
        <v>1.7500000000000009</v>
      </c>
      <c r="P787" s="15">
        <f ca="1">AVERAGE(N787:OFFSET(N787,-$P$3+1,0))*$P$4*H787</f>
        <v>101.37500000000001</v>
      </c>
      <c r="Q787" s="15">
        <f ca="1">AVERAGE(O787:OFFSET(O787,-$P$3+1,0))*$Q$4*I787</f>
        <v>84.624999999999986</v>
      </c>
      <c r="R787" s="11" t="str">
        <f t="shared" ref="R787:R850" ca="1" si="169">IF(M787&lt;$R$3,"Buy",IF(AND(R786="Buy",M787&lt;$R$4),"Buy",IF(AND(R786="Buy",M787&gt;=$R$4),"Exit"," ")))</f>
        <v xml:space="preserve"> </v>
      </c>
      <c r="S787" s="11" t="str">
        <f t="shared" ref="S787:S850" ca="1" si="170">IF($M787&gt;$S$3,"Sell",IF(AND(S786="Sell",$M787&gt;$S$4),"Sell",IF(AND(S786="Sell",$M787&lt;=$S$4),"Exit"," ")))</f>
        <v xml:space="preserve"> </v>
      </c>
      <c r="T787" s="3" t="str">
        <f t="shared" ca="1" si="165"/>
        <v xml:space="preserve"> </v>
      </c>
      <c r="U787" s="16" t="str">
        <f t="shared" ca="1" si="166"/>
        <v xml:space="preserve"> </v>
      </c>
      <c r="V787" s="3" t="str">
        <f t="shared" ca="1" si="158"/>
        <v xml:space="preserve"> </v>
      </c>
      <c r="W787" s="3" t="str">
        <f t="shared" ca="1" si="159"/>
        <v xml:space="preserve"> </v>
      </c>
      <c r="X787" s="12" t="str">
        <f t="shared" ca="1" si="160"/>
        <v xml:space="preserve"> </v>
      </c>
      <c r="Y787" s="17" t="str">
        <f t="shared" ca="1" si="161"/>
        <v xml:space="preserve"> </v>
      </c>
      <c r="Z787" s="17" t="str">
        <f t="shared" ca="1" si="167"/>
        <v xml:space="preserve"> </v>
      </c>
      <c r="AA787" s="19">
        <f t="shared" ca="1" si="168"/>
        <v>18760.351043405266</v>
      </c>
      <c r="AB787">
        <v>35254.580041299159</v>
      </c>
    </row>
    <row r="788" spans="1:28" x14ac:dyDescent="0.25">
      <c r="A788" s="22">
        <v>37152</v>
      </c>
      <c r="B788">
        <v>11.09</v>
      </c>
      <c r="C788">
        <v>10.35</v>
      </c>
      <c r="D788">
        <v>10.73</v>
      </c>
      <c r="E788">
        <v>8.2200000000000006</v>
      </c>
      <c r="F788">
        <v>7.51</v>
      </c>
      <c r="G788">
        <v>7.97</v>
      </c>
      <c r="H788" s="2">
        <v>1</v>
      </c>
      <c r="I788" s="2">
        <v>1</v>
      </c>
      <c r="J788" s="6">
        <f ca="1">100*(D788-MIN(OFFSET(C788,-$J$3+1,0):C788))/(MAX(OFFSET(B788,-$J$3+1,0):B788)-MIN(OFFSET(C788,-$J$3+1,0):C788))</f>
        <v>7.6923076923077085</v>
      </c>
      <c r="K788" s="6">
        <f ca="1">100*(G788-MIN(OFFSET(F788,-$J$3+1,0):F788))/(MAX(OFFSET(E788,-$J$3+1,0):E788)-MIN(OFFSET(F788,-$J$3+1,0):F788))</f>
        <v>18.564356435643564</v>
      </c>
      <c r="L788" s="6">
        <f t="shared" ca="1" si="162"/>
        <v>-10.872048743335856</v>
      </c>
      <c r="M788" s="6">
        <f ca="1">100*(L788-MIN(OFFSET(L788,-$M$3+1,0):L788))/(MAX(OFFSET(L788,-$M$3+1,0):L788)-MIN(OFFSET(L788,-$M$3+1,0):L788))</f>
        <v>55.753618231683987</v>
      </c>
      <c r="N788" s="8">
        <f t="shared" si="163"/>
        <v>0.74000000000000021</v>
      </c>
      <c r="O788" s="8">
        <f t="shared" si="164"/>
        <v>0.71000000000000085</v>
      </c>
      <c r="P788" s="15">
        <f ca="1">AVERAGE(N788:OFFSET(N788,-$P$3+1,0))*$P$4*H788</f>
        <v>99.250000000000014</v>
      </c>
      <c r="Q788" s="15">
        <f ca="1">AVERAGE(O788:OFFSET(O788,-$P$3+1,0))*$Q$4*I788</f>
        <v>87.25</v>
      </c>
      <c r="R788" s="11" t="str">
        <f t="shared" ca="1" si="169"/>
        <v xml:space="preserve"> </v>
      </c>
      <c r="S788" s="11" t="str">
        <f t="shared" ca="1" si="170"/>
        <v xml:space="preserve"> </v>
      </c>
      <c r="T788" s="3" t="str">
        <f t="shared" ca="1" si="165"/>
        <v xml:space="preserve"> </v>
      </c>
      <c r="U788" s="16" t="str">
        <f t="shared" ca="1" si="166"/>
        <v xml:space="preserve"> </v>
      </c>
      <c r="V788" s="3" t="str">
        <f t="shared" ca="1" si="158"/>
        <v xml:space="preserve"> </v>
      </c>
      <c r="W788" s="3" t="str">
        <f t="shared" ca="1" si="159"/>
        <v xml:space="preserve"> </v>
      </c>
      <c r="X788" s="12" t="str">
        <f t="shared" ca="1" si="160"/>
        <v xml:space="preserve"> </v>
      </c>
      <c r="Y788" s="17" t="str">
        <f t="shared" ca="1" si="161"/>
        <v xml:space="preserve"> </v>
      </c>
      <c r="Z788" s="17" t="str">
        <f t="shared" ca="1" si="167"/>
        <v xml:space="preserve"> </v>
      </c>
      <c r="AA788" s="19">
        <f t="shared" ca="1" si="168"/>
        <v>18760.351043405266</v>
      </c>
      <c r="AB788">
        <v>35254.580041299159</v>
      </c>
    </row>
    <row r="789" spans="1:28" x14ac:dyDescent="0.25">
      <c r="A789" s="22">
        <v>37153</v>
      </c>
      <c r="B789">
        <v>11.33</v>
      </c>
      <c r="C789">
        <v>9.52</v>
      </c>
      <c r="D789">
        <v>10.8</v>
      </c>
      <c r="E789">
        <v>8.59</v>
      </c>
      <c r="F789">
        <v>7.17</v>
      </c>
      <c r="G789">
        <v>7.93</v>
      </c>
      <c r="H789" s="2">
        <v>1</v>
      </c>
      <c r="I789" s="2">
        <v>1</v>
      </c>
      <c r="J789" s="6">
        <f ca="1">100*(D789-MIN(OFFSET(C789,-$J$3+1,0):C789))/(MAX(OFFSET(B789,-$J$3+1,0):B789)-MIN(OFFSET(C789,-$J$3+1,0):C789))</f>
        <v>22.183708838821513</v>
      </c>
      <c r="K789" s="6">
        <f ca="1">100*(G789-MIN(OFFSET(F789,-$J$3+1,0):F789))/(MAX(OFFSET(E789,-$J$3+1,0):E789)-MIN(OFFSET(F789,-$J$3+1,0):F789))</f>
        <v>18.58190709046454</v>
      </c>
      <c r="L789" s="6">
        <f t="shared" ca="1" si="162"/>
        <v>3.6018017483569729</v>
      </c>
      <c r="M789" s="6">
        <f ca="1">100*(L789-MIN(OFFSET(L789,-$M$3+1,0):L789))/(MAX(OFFSET(L789,-$M$3+1,0):L789)-MIN(OFFSET(L789,-$M$3+1,0):L789))</f>
        <v>93.509976872156841</v>
      </c>
      <c r="N789" s="8">
        <f t="shared" si="163"/>
        <v>1.8100000000000005</v>
      </c>
      <c r="O789" s="8">
        <f t="shared" si="164"/>
        <v>1.42</v>
      </c>
      <c r="P789" s="15">
        <f ca="1">AVERAGE(N789:OFFSET(N789,-$P$3+1,0))*$P$4*H789</f>
        <v>114.50000000000003</v>
      </c>
      <c r="Q789" s="15">
        <f ca="1">AVERAGE(O789:OFFSET(O789,-$P$3+1,0))*$Q$4*I789</f>
        <v>97.25</v>
      </c>
      <c r="R789" s="11" t="str">
        <f t="shared" ca="1" si="169"/>
        <v xml:space="preserve"> </v>
      </c>
      <c r="S789" s="11" t="str">
        <f t="shared" ca="1" si="170"/>
        <v xml:space="preserve"> </v>
      </c>
      <c r="T789" s="3" t="str">
        <f t="shared" ca="1" si="165"/>
        <v xml:space="preserve"> </v>
      </c>
      <c r="U789" s="16" t="str">
        <f t="shared" ca="1" si="166"/>
        <v xml:space="preserve"> </v>
      </c>
      <c r="V789" s="3" t="str">
        <f t="shared" ca="1" si="158"/>
        <v xml:space="preserve"> </v>
      </c>
      <c r="W789" s="3" t="str">
        <f t="shared" ca="1" si="159"/>
        <v xml:space="preserve"> </v>
      </c>
      <c r="X789" s="12" t="str">
        <f t="shared" ca="1" si="160"/>
        <v xml:space="preserve"> </v>
      </c>
      <c r="Y789" s="17" t="str">
        <f t="shared" ca="1" si="161"/>
        <v xml:space="preserve"> </v>
      </c>
      <c r="Z789" s="17" t="str">
        <f t="shared" ca="1" si="167"/>
        <v xml:space="preserve"> </v>
      </c>
      <c r="AA789" s="19">
        <f t="shared" ca="1" si="168"/>
        <v>18760.351043405266</v>
      </c>
      <c r="AB789">
        <v>35254.580041299159</v>
      </c>
    </row>
    <row r="790" spans="1:28" x14ac:dyDescent="0.25">
      <c r="A790" s="22">
        <v>37154</v>
      </c>
      <c r="B790">
        <v>10.18</v>
      </c>
      <c r="C790">
        <v>8.94</v>
      </c>
      <c r="D790">
        <v>9.25</v>
      </c>
      <c r="E790">
        <v>7.93</v>
      </c>
      <c r="F790">
        <v>6.92</v>
      </c>
      <c r="G790">
        <v>7.42</v>
      </c>
      <c r="H790" s="2">
        <v>1</v>
      </c>
      <c r="I790" s="2">
        <v>1</v>
      </c>
      <c r="J790" s="6">
        <f ca="1">100*(D790-MIN(OFFSET(C790,-$J$3+1,0):C790))/(MAX(OFFSET(B790,-$J$3+1,0):B790)-MIN(OFFSET(C790,-$J$3+1,0):C790))</f>
        <v>4.8818897637795358</v>
      </c>
      <c r="K790" s="6">
        <f ca="1">100*(G790-MIN(OFFSET(F790,-$J$3+1,0):F790))/(MAX(OFFSET(E790,-$J$3+1,0):E790)-MIN(OFFSET(F790,-$J$3+1,0):F790))</f>
        <v>11.520737327188941</v>
      </c>
      <c r="L790" s="6">
        <f t="shared" ca="1" si="162"/>
        <v>-6.6388475634094055</v>
      </c>
      <c r="M790" s="6">
        <f ca="1">100*(L790-MIN(OFFSET(L790,-$M$3+1,0):L790))/(MAX(OFFSET(L790,-$M$3+1,0):L790)-MIN(OFFSET(L790,-$M$3+1,0):L790))</f>
        <v>66.79630946566553</v>
      </c>
      <c r="N790" s="8">
        <f t="shared" si="163"/>
        <v>1.8600000000000012</v>
      </c>
      <c r="O790" s="8">
        <f t="shared" si="164"/>
        <v>1.0099999999999998</v>
      </c>
      <c r="P790" s="15">
        <f ca="1">AVERAGE(N790:OFFSET(N790,-$P$3+1,0))*$P$4*H790</f>
        <v>127.12500000000004</v>
      </c>
      <c r="Q790" s="15">
        <f ca="1">AVERAGE(O790:OFFSET(O790,-$P$3+1,0))*$Q$4*I790</f>
        <v>101.125</v>
      </c>
      <c r="R790" s="11" t="str">
        <f t="shared" ca="1" si="169"/>
        <v xml:space="preserve"> </v>
      </c>
      <c r="S790" s="11" t="str">
        <f t="shared" ca="1" si="170"/>
        <v xml:space="preserve"> </v>
      </c>
      <c r="T790" s="3" t="str">
        <f t="shared" ca="1" si="165"/>
        <v xml:space="preserve"> </v>
      </c>
      <c r="U790" s="16" t="str">
        <f t="shared" ca="1" si="166"/>
        <v xml:space="preserve"> </v>
      </c>
      <c r="V790" s="3" t="str">
        <f t="shared" ca="1" si="158"/>
        <v xml:space="preserve"> </v>
      </c>
      <c r="W790" s="3" t="str">
        <f t="shared" ca="1" si="159"/>
        <v xml:space="preserve"> </v>
      </c>
      <c r="X790" s="12" t="str">
        <f t="shared" ca="1" si="160"/>
        <v xml:space="preserve"> </v>
      </c>
      <c r="Y790" s="17" t="str">
        <f t="shared" ca="1" si="161"/>
        <v xml:space="preserve"> </v>
      </c>
      <c r="Z790" s="17" t="str">
        <f t="shared" ca="1" si="167"/>
        <v xml:space="preserve"> </v>
      </c>
      <c r="AA790" s="19">
        <f t="shared" ca="1" si="168"/>
        <v>18760.351043405266</v>
      </c>
      <c r="AB790">
        <v>35254.580041299159</v>
      </c>
    </row>
    <row r="791" spans="1:28" x14ac:dyDescent="0.25">
      <c r="A791" s="22">
        <v>37155</v>
      </c>
      <c r="B791">
        <v>9.2200000000000006</v>
      </c>
      <c r="C791">
        <v>8.2100000000000009</v>
      </c>
      <c r="D791">
        <v>9.16</v>
      </c>
      <c r="E791">
        <v>7.14</v>
      </c>
      <c r="F791">
        <v>6.55</v>
      </c>
      <c r="G791">
        <v>6.97</v>
      </c>
      <c r="H791" s="2">
        <v>1</v>
      </c>
      <c r="I791" s="2">
        <v>1</v>
      </c>
      <c r="J791" s="6">
        <f ca="1">100*(D791-MIN(OFFSET(C791,-$J$3+1,0):C791))/(MAX(OFFSET(B791,-$J$3+1,0):B791)-MIN(OFFSET(C791,-$J$3+1,0):C791))</f>
        <v>13.41807909604519</v>
      </c>
      <c r="K791" s="6">
        <f ca="1">100*(G791-MIN(OFFSET(F791,-$J$3+1,0):F791))/(MAX(OFFSET(E791,-$J$3+1,0):E791)-MIN(OFFSET(F791,-$J$3+1,0):F791))</f>
        <v>8.9171974522292974</v>
      </c>
      <c r="L791" s="6">
        <f t="shared" ca="1" si="162"/>
        <v>4.5008816438158927</v>
      </c>
      <c r="M791" s="6">
        <f ca="1">100*(L791-MIN(OFFSET(L791,-$M$3+1,0):L791))/(MAX(OFFSET(L791,-$M$3+1,0):L791)-MIN(OFFSET(L791,-$M$3+1,0):L791))</f>
        <v>100</v>
      </c>
      <c r="N791" s="8">
        <f t="shared" si="163"/>
        <v>1.0399999999999991</v>
      </c>
      <c r="O791" s="8">
        <f t="shared" si="164"/>
        <v>0.87000000000000011</v>
      </c>
      <c r="P791" s="15">
        <f ca="1">AVERAGE(N791:OFFSET(N791,-$P$3+1,0))*$P$4*H791</f>
        <v>125.37500000000004</v>
      </c>
      <c r="Q791" s="15">
        <f ca="1">AVERAGE(O791:OFFSET(O791,-$P$3+1,0))*$Q$4*I791</f>
        <v>100.37499999999999</v>
      </c>
      <c r="R791" s="11" t="str">
        <f t="shared" ca="1" si="169"/>
        <v xml:space="preserve"> </v>
      </c>
      <c r="S791" s="11" t="str">
        <f t="shared" ca="1" si="170"/>
        <v>Sell</v>
      </c>
      <c r="T791" s="3">
        <f t="shared" ca="1" si="165"/>
        <v>-10</v>
      </c>
      <c r="U791" s="16">
        <f t="shared" ca="1" si="166"/>
        <v>12.490660024906607</v>
      </c>
      <c r="V791" s="3">
        <f t="shared" ca="1" si="158"/>
        <v>9.16</v>
      </c>
      <c r="W791" s="3">
        <f t="shared" ca="1" si="159"/>
        <v>6.97</v>
      </c>
      <c r="X791" s="12" t="str">
        <f t="shared" ca="1" si="160"/>
        <v xml:space="preserve"> </v>
      </c>
      <c r="Y791" s="17" t="str">
        <f t="shared" ca="1" si="161"/>
        <v xml:space="preserve"> </v>
      </c>
      <c r="Z791" s="17" t="str">
        <f t="shared" ca="1" si="167"/>
        <v xml:space="preserve"> </v>
      </c>
      <c r="AA791" s="19">
        <f t="shared" ca="1" si="168"/>
        <v>18760.351043405266</v>
      </c>
      <c r="AB791">
        <v>35254.580041299159</v>
      </c>
    </row>
    <row r="792" spans="1:28" x14ac:dyDescent="0.25">
      <c r="A792" s="22">
        <v>37158</v>
      </c>
      <c r="B792">
        <v>10.35</v>
      </c>
      <c r="C792">
        <v>9.64</v>
      </c>
      <c r="D792">
        <v>10.34</v>
      </c>
      <c r="E792">
        <v>8.1199999999999992</v>
      </c>
      <c r="F792">
        <v>7.3</v>
      </c>
      <c r="G792">
        <v>7.85</v>
      </c>
      <c r="H792" s="2">
        <v>1</v>
      </c>
      <c r="I792" s="2">
        <v>1</v>
      </c>
      <c r="J792" s="6">
        <f ca="1">100*(D792-MIN(OFFSET(C792,-$J$3+1,0):C792))/(MAX(OFFSET(B792,-$J$3+1,0):B792)-MIN(OFFSET(C792,-$J$3+1,0):C792))</f>
        <v>30.084745762711854</v>
      </c>
      <c r="K792" s="6">
        <f ca="1">100*(G792-MIN(OFFSET(F792,-$J$3+1,0):F792))/(MAX(OFFSET(E792,-$J$3+1,0):E792)-MIN(OFFSET(F792,-$J$3+1,0):F792))</f>
        <v>27.600849256900208</v>
      </c>
      <c r="L792" s="6">
        <f t="shared" ca="1" si="162"/>
        <v>2.4838965058116464</v>
      </c>
      <c r="M792" s="6">
        <f ca="1">100*(L792-MIN(OFFSET(L792,-$M$3+1,0):L792))/(MAX(OFFSET(L792,-$M$3+1,0):L792)-MIN(OFFSET(L792,-$M$3+1,0):L792))</f>
        <v>94.511008626678063</v>
      </c>
      <c r="N792" s="8">
        <f t="shared" si="163"/>
        <v>1.1899999999999995</v>
      </c>
      <c r="O792" s="8">
        <f t="shared" si="164"/>
        <v>1.1499999999999995</v>
      </c>
      <c r="P792" s="15">
        <f ca="1">AVERAGE(N792:OFFSET(N792,-$P$3+1,0))*$P$4*H792</f>
        <v>127.75000000000003</v>
      </c>
      <c r="Q792" s="15">
        <f ca="1">AVERAGE(O792:OFFSET(O792,-$P$3+1,0))*$Q$4*I792</f>
        <v>108.99999999999999</v>
      </c>
      <c r="R792" s="11" t="str">
        <f t="shared" ca="1" si="169"/>
        <v xml:space="preserve"> </v>
      </c>
      <c r="S792" s="11" t="str">
        <f t="shared" ca="1" si="170"/>
        <v>Sell</v>
      </c>
      <c r="T792" s="3">
        <f t="shared" ca="1" si="165"/>
        <v>-10</v>
      </c>
      <c r="U792" s="16">
        <f t="shared" ca="1" si="166"/>
        <v>12.490660024906607</v>
      </c>
      <c r="V792" s="3">
        <f t="shared" ref="V792:V855" ca="1" si="171">IF(AND($R792="Buy",$R791=" "),D792,IF(AND($R792="Buy",$R791="Exit"),D792,IF(AND($S792="Sell",V791=" "),D792,IF(OR($R791="Buy",S791="Sell"),V791," "))))</f>
        <v>9.16</v>
      </c>
      <c r="W792" s="3">
        <f t="shared" ref="W792:W855" ca="1" si="172">IF(AND($R792="Buy",$R791=" "),G792,IF(AND($S792="Sell",W791=" "),G792,IF(OR($R791="Buy",S791="Sell"),W791," ")))</f>
        <v>6.97</v>
      </c>
      <c r="X792" s="12">
        <f t="shared" ca="1" si="160"/>
        <v>-1179.9999999999998</v>
      </c>
      <c r="Y792" s="17">
        <f t="shared" ca="1" si="161"/>
        <v>1099.1780821917812</v>
      </c>
      <c r="Z792" s="17">
        <f t="shared" ca="1" si="167"/>
        <v>-80.821917808218586</v>
      </c>
      <c r="AA792" s="19">
        <f t="shared" ca="1" si="168"/>
        <v>18679.529125597048</v>
      </c>
      <c r="AB792">
        <v>35254.580041299159</v>
      </c>
    </row>
    <row r="793" spans="1:28" x14ac:dyDescent="0.25">
      <c r="A793" s="22">
        <v>37159</v>
      </c>
      <c r="B793">
        <v>11.09</v>
      </c>
      <c r="C793">
        <v>9.94</v>
      </c>
      <c r="D793">
        <v>10.23</v>
      </c>
      <c r="E793">
        <v>8.59</v>
      </c>
      <c r="F793">
        <v>7.73</v>
      </c>
      <c r="G793">
        <v>8.2100000000000009</v>
      </c>
      <c r="H793" s="2">
        <v>1</v>
      </c>
      <c r="I793" s="2">
        <v>1</v>
      </c>
      <c r="J793" s="6">
        <f ca="1">100*(D793-MIN(OFFSET(C793,-$J$3+1,0):C793))/(MAX(OFFSET(B793,-$J$3+1,0):B793)-MIN(OFFSET(C793,-$J$3+1,0):C793))</f>
        <v>31.962025316455694</v>
      </c>
      <c r="K793" s="6">
        <f ca="1">100*(G793-MIN(OFFSET(F793,-$J$3+1,0):F793))/(MAX(OFFSET(E793,-$J$3+1,0):E793)-MIN(OFFSET(F793,-$J$3+1,0):F793))</f>
        <v>40.291262135922359</v>
      </c>
      <c r="L793" s="6">
        <f t="shared" ca="1" si="162"/>
        <v>-8.3292368194666651</v>
      </c>
      <c r="M793" s="6">
        <f ca="1">100*(L793-MIN(OFFSET(L793,-$M$3+1,0):L793))/(MAX(OFFSET(L793,-$M$3+1,0):L793)-MIN(OFFSET(L793,-$M$3+1,0):L793))</f>
        <v>65.084319047913439</v>
      </c>
      <c r="N793" s="8">
        <f t="shared" si="163"/>
        <v>1.1500000000000004</v>
      </c>
      <c r="O793" s="8">
        <f t="shared" si="164"/>
        <v>0.85999999999999943</v>
      </c>
      <c r="P793" s="15">
        <f ca="1">AVERAGE(N793:OFFSET(N793,-$P$3+1,0))*$P$4*H793</f>
        <v>126.00000000000003</v>
      </c>
      <c r="Q793" s="15">
        <f ca="1">AVERAGE(O793:OFFSET(O793,-$P$3+1,0))*$Q$4*I793</f>
        <v>104.74999999999999</v>
      </c>
      <c r="R793" s="11" t="str">
        <f t="shared" ca="1" si="169"/>
        <v xml:space="preserve"> </v>
      </c>
      <c r="S793" s="11" t="str">
        <f t="shared" ca="1" si="170"/>
        <v>Sell</v>
      </c>
      <c r="T793" s="3">
        <f t="shared" ca="1" si="165"/>
        <v>-10</v>
      </c>
      <c r="U793" s="16">
        <f t="shared" ca="1" si="166"/>
        <v>12.490660024906607</v>
      </c>
      <c r="V793" s="3">
        <f t="shared" ca="1" si="171"/>
        <v>9.16</v>
      </c>
      <c r="W793" s="3">
        <f t="shared" ca="1" si="172"/>
        <v>6.97</v>
      </c>
      <c r="X793" s="12">
        <f t="shared" ref="X793:X856" ca="1" si="173">IF(AND(T793&lt;&gt;" ",T792&lt;&gt;" "),T792*(D793-D792)*$P$4*H792," ")</f>
        <v>109.99999999999943</v>
      </c>
      <c r="Y793" s="17">
        <f t="shared" ref="Y793:Y856" ca="1" si="174">IF(AND(U793&lt;&gt;" ",U792&lt;&gt;" "),U792*(G793-G792)*$Q$4*I792," ")</f>
        <v>449.66376089663936</v>
      </c>
      <c r="Z793" s="17">
        <f t="shared" ca="1" si="167"/>
        <v>559.66376089663879</v>
      </c>
      <c r="AA793" s="19">
        <f t="shared" ca="1" si="168"/>
        <v>19239.192886493685</v>
      </c>
      <c r="AB793">
        <v>35254.580041299159</v>
      </c>
    </row>
    <row r="794" spans="1:28" x14ac:dyDescent="0.25">
      <c r="A794" s="22">
        <v>37160</v>
      </c>
      <c r="B794">
        <v>10.4</v>
      </c>
      <c r="C794">
        <v>9.56</v>
      </c>
      <c r="D794">
        <v>9.9700000000000006</v>
      </c>
      <c r="E794">
        <v>8.33</v>
      </c>
      <c r="F794">
        <v>7.87</v>
      </c>
      <c r="G794">
        <v>8.2899999999999991</v>
      </c>
      <c r="H794" s="2">
        <v>1</v>
      </c>
      <c r="I794" s="2">
        <v>1</v>
      </c>
      <c r="J794" s="6">
        <f ca="1">100*(D794-MIN(OFFSET(C794,-$J$3+1,0):C794))/(MAX(OFFSET(B794,-$J$3+1,0):B794)-MIN(OFFSET(C794,-$J$3+1,0):C794))</f>
        <v>32.352941176470587</v>
      </c>
      <c r="K794" s="6">
        <f ca="1">100*(G794-MIN(OFFSET(F794,-$J$3+1,0):F794))/(MAX(OFFSET(E794,-$J$3+1,0):E794)-MIN(OFFSET(F794,-$J$3+1,0):F794))</f>
        <v>50.877192982456108</v>
      </c>
      <c r="L794" s="6">
        <f t="shared" ca="1" si="162"/>
        <v>-18.524251805985521</v>
      </c>
      <c r="M794" s="6">
        <f ca="1">100*(L794-MIN(OFFSET(L794,-$M$3+1,0):L794))/(MAX(OFFSET(L794,-$M$3+1,0):L794)-MIN(OFFSET(L794,-$M$3+1,0):L794))</f>
        <v>37.339766915386953</v>
      </c>
      <c r="N794" s="8">
        <f t="shared" si="163"/>
        <v>0.83999999999999986</v>
      </c>
      <c r="O794" s="8">
        <f t="shared" si="164"/>
        <v>0.45999999999999996</v>
      </c>
      <c r="P794" s="15">
        <f ca="1">AVERAGE(N794:OFFSET(N794,-$P$3+1,0))*$P$4*H794</f>
        <v>126.75</v>
      </c>
      <c r="Q794" s="15">
        <f ca="1">AVERAGE(O794:OFFSET(O794,-$P$3+1,0))*$Q$4*I794</f>
        <v>102.875</v>
      </c>
      <c r="R794" s="11" t="str">
        <f t="shared" ca="1" si="169"/>
        <v xml:space="preserve"> </v>
      </c>
      <c r="S794" s="11" t="str">
        <f t="shared" ca="1" si="170"/>
        <v>Exit</v>
      </c>
      <c r="T794" s="3">
        <f t="shared" ca="1" si="165"/>
        <v>-10</v>
      </c>
      <c r="U794" s="16">
        <f t="shared" ca="1" si="166"/>
        <v>12.490660024906607</v>
      </c>
      <c r="V794" s="3">
        <f t="shared" ca="1" si="171"/>
        <v>9.16</v>
      </c>
      <c r="W794" s="3">
        <f t="shared" ca="1" si="172"/>
        <v>6.97</v>
      </c>
      <c r="X794" s="12">
        <f t="shared" ca="1" si="173"/>
        <v>259.99999999999977</v>
      </c>
      <c r="Y794" s="17">
        <f t="shared" ca="1" si="174"/>
        <v>99.925280199250722</v>
      </c>
      <c r="Z794" s="17">
        <f t="shared" ca="1" si="167"/>
        <v>359.92528019925049</v>
      </c>
      <c r="AA794" s="19">
        <f t="shared" ca="1" si="168"/>
        <v>19599.118166692937</v>
      </c>
      <c r="AB794">
        <v>35254.580041299159</v>
      </c>
    </row>
    <row r="795" spans="1:28" x14ac:dyDescent="0.25">
      <c r="A795" s="22">
        <v>37161</v>
      </c>
      <c r="B795">
        <v>10.77</v>
      </c>
      <c r="C795">
        <v>8.85</v>
      </c>
      <c r="D795">
        <v>10.53</v>
      </c>
      <c r="E795">
        <v>8.32</v>
      </c>
      <c r="F795">
        <v>7.39</v>
      </c>
      <c r="G795">
        <v>8.2100000000000009</v>
      </c>
      <c r="H795" s="2">
        <v>1</v>
      </c>
      <c r="I795" s="2">
        <v>1</v>
      </c>
      <c r="J795" s="6">
        <f ca="1">100*(D795-MIN(OFFSET(C795,-$J$3+1,0):C795))/(MAX(OFFSET(B795,-$J$3+1,0):B795)-MIN(OFFSET(C795,-$J$3+1,0):C795))</f>
        <v>51.555555555555522</v>
      </c>
      <c r="K795" s="6">
        <f ca="1">100*(G795-MIN(OFFSET(F795,-$J$3+1,0):F795))/(MAX(OFFSET(E795,-$J$3+1,0):E795)-MIN(OFFSET(F795,-$J$3+1,0):F795))</f>
        <v>55.518394648829485</v>
      </c>
      <c r="L795" s="6">
        <f t="shared" ca="1" si="162"/>
        <v>-3.9628390932739634</v>
      </c>
      <c r="M795" s="6">
        <f ca="1">100*(L795-MIN(OFFSET(L795,-$M$3+1,0):L795))/(MAX(OFFSET(L795,-$M$3+1,0):L795)-MIN(OFFSET(L795,-$M$3+1,0):L795))</f>
        <v>63.24138248517793</v>
      </c>
      <c r="N795" s="8">
        <f t="shared" si="163"/>
        <v>1.92</v>
      </c>
      <c r="O795" s="8">
        <f t="shared" si="164"/>
        <v>0.9300000000000006</v>
      </c>
      <c r="P795" s="15">
        <f ca="1">AVERAGE(N795:OFFSET(N795,-$P$3+1,0))*$P$4*H795</f>
        <v>131.875</v>
      </c>
      <c r="Q795" s="15">
        <f ca="1">AVERAGE(O795:OFFSET(O795,-$P$3+1,0))*$Q$4*I795</f>
        <v>92.625</v>
      </c>
      <c r="R795" s="11" t="str">
        <f t="shared" ca="1" si="169"/>
        <v xml:space="preserve"> </v>
      </c>
      <c r="S795" s="11" t="str">
        <f t="shared" ca="1" si="170"/>
        <v xml:space="preserve"> </v>
      </c>
      <c r="T795" s="3" t="str">
        <f t="shared" ca="1" si="165"/>
        <v xml:space="preserve"> </v>
      </c>
      <c r="U795" s="16" t="str">
        <f t="shared" ca="1" si="166"/>
        <v xml:space="preserve"> </v>
      </c>
      <c r="V795" s="3" t="str">
        <f t="shared" ca="1" si="171"/>
        <v xml:space="preserve"> </v>
      </c>
      <c r="W795" s="3" t="str">
        <f t="shared" ca="1" si="172"/>
        <v xml:space="preserve"> </v>
      </c>
      <c r="X795" s="12" t="str">
        <f t="shared" ca="1" si="173"/>
        <v xml:space="preserve"> </v>
      </c>
      <c r="Y795" s="17" t="str">
        <f t="shared" ca="1" si="174"/>
        <v xml:space="preserve"> </v>
      </c>
      <c r="Z795" s="17" t="str">
        <f t="shared" ca="1" si="167"/>
        <v xml:space="preserve"> </v>
      </c>
      <c r="AA795" s="19">
        <f t="shared" ca="1" si="168"/>
        <v>19599.118166692937</v>
      </c>
      <c r="AB795">
        <v>35913.146262441318</v>
      </c>
    </row>
    <row r="796" spans="1:28" x14ac:dyDescent="0.25">
      <c r="A796" s="22">
        <v>37162</v>
      </c>
      <c r="B796">
        <v>11.14</v>
      </c>
      <c r="C796">
        <v>10.28</v>
      </c>
      <c r="D796">
        <v>10.67</v>
      </c>
      <c r="E796">
        <v>8.7200000000000006</v>
      </c>
      <c r="F796">
        <v>8.2899999999999991</v>
      </c>
      <c r="G796">
        <v>8.42</v>
      </c>
      <c r="H796" s="2">
        <v>1</v>
      </c>
      <c r="I796" s="2">
        <v>1</v>
      </c>
      <c r="J796" s="6">
        <f ca="1">100*(D796-MIN(OFFSET(C796,-$J$3+1,0):C796))/(MAX(OFFSET(B796,-$J$3+1,0):B796)-MIN(OFFSET(C796,-$J$3+1,0):C796))</f>
        <v>72.352941176470594</v>
      </c>
      <c r="K796" s="6">
        <f ca="1">100*(G796-MIN(OFFSET(F796,-$J$3+1,0):F796))/(MAX(OFFSET(E796,-$J$3+1,0):E796)-MIN(OFFSET(F796,-$J$3+1,0):F796))</f>
        <v>86.175115207373238</v>
      </c>
      <c r="L796" s="6">
        <f t="shared" ca="1" si="162"/>
        <v>-13.822174030902644</v>
      </c>
      <c r="M796" s="6">
        <f ca="1">100*(L796-MIN(OFFSET(L796,-$M$3+1,0):L796))/(MAX(OFFSET(L796,-$M$3+1,0):L796)-MIN(OFFSET(L796,-$M$3+1,0):L796))</f>
        <v>20.42150064117622</v>
      </c>
      <c r="N796" s="8">
        <f t="shared" si="163"/>
        <v>0.86000000000000121</v>
      </c>
      <c r="O796" s="8">
        <f t="shared" si="164"/>
        <v>0.50999999999999979</v>
      </c>
      <c r="P796" s="15">
        <f ca="1">AVERAGE(N796:OFFSET(N796,-$P$3+1,0))*$P$4*H796</f>
        <v>133.37500000000003</v>
      </c>
      <c r="Q796" s="15">
        <f ca="1">AVERAGE(O796:OFFSET(O796,-$P$3+1,0))*$Q$4*I796</f>
        <v>90.124999999999986</v>
      </c>
      <c r="R796" s="11" t="str">
        <f t="shared" ca="1" si="169"/>
        <v xml:space="preserve"> </v>
      </c>
      <c r="S796" s="11" t="str">
        <f t="shared" ca="1" si="170"/>
        <v xml:space="preserve"> </v>
      </c>
      <c r="T796" s="3" t="str">
        <f t="shared" ca="1" si="165"/>
        <v xml:space="preserve"> </v>
      </c>
      <c r="U796" s="16" t="str">
        <f t="shared" ca="1" si="166"/>
        <v xml:space="preserve"> </v>
      </c>
      <c r="V796" s="3" t="str">
        <f t="shared" ca="1" si="171"/>
        <v xml:space="preserve"> </v>
      </c>
      <c r="W796" s="3" t="str">
        <f t="shared" ca="1" si="172"/>
        <v xml:space="preserve"> </v>
      </c>
      <c r="X796" s="12" t="str">
        <f t="shared" ca="1" si="173"/>
        <v xml:space="preserve"> </v>
      </c>
      <c r="Y796" s="17" t="str">
        <f t="shared" ca="1" si="174"/>
        <v xml:space="preserve"> </v>
      </c>
      <c r="Z796" s="17" t="str">
        <f t="shared" ca="1" si="167"/>
        <v xml:space="preserve"> </v>
      </c>
      <c r="AA796" s="19">
        <f t="shared" ca="1" si="168"/>
        <v>19599.118166692937</v>
      </c>
      <c r="AB796">
        <v>35794.409931943141</v>
      </c>
    </row>
    <row r="797" spans="1:28" x14ac:dyDescent="0.25">
      <c r="A797" s="22">
        <v>37165</v>
      </c>
      <c r="B797">
        <v>10.55</v>
      </c>
      <c r="C797">
        <v>10.09</v>
      </c>
      <c r="D797">
        <v>10.18</v>
      </c>
      <c r="E797">
        <v>8.42</v>
      </c>
      <c r="F797">
        <v>7.94</v>
      </c>
      <c r="G797">
        <v>8.18</v>
      </c>
      <c r="H797" s="2">
        <v>1</v>
      </c>
      <c r="I797" s="2">
        <v>1</v>
      </c>
      <c r="J797" s="6">
        <f ca="1">100*(D797-MIN(OFFSET(C797,-$J$3+1,0):C797))/(MAX(OFFSET(B797,-$J$3+1,0):B797)-MIN(OFFSET(C797,-$J$3+1,0):C797))</f>
        <v>63.141025641025621</v>
      </c>
      <c r="K797" s="6">
        <f ca="1">100*(G797-MIN(OFFSET(F797,-$J$3+1,0):F797))/(MAX(OFFSET(E797,-$J$3+1,0):E797)-MIN(OFFSET(F797,-$J$3+1,0):F797))</f>
        <v>75.115207373271858</v>
      </c>
      <c r="L797" s="6">
        <f t="shared" ca="1" si="162"/>
        <v>-11.974181732246237</v>
      </c>
      <c r="M797" s="6">
        <f ca="1">100*(L797-MIN(OFFSET(L797,-$M$3+1,0):L797))/(MAX(OFFSET(L797,-$M$3+1,0):L797)-MIN(OFFSET(L797,-$M$3+1,0):L797))</f>
        <v>28.447479307859457</v>
      </c>
      <c r="N797" s="8">
        <f t="shared" si="163"/>
        <v>0.58000000000000007</v>
      </c>
      <c r="O797" s="8">
        <f t="shared" si="164"/>
        <v>0.47999999999999954</v>
      </c>
      <c r="P797" s="15">
        <f ca="1">AVERAGE(N797:OFFSET(N797,-$P$3+1,0))*$P$4*H797</f>
        <v>118.00000000000001</v>
      </c>
      <c r="Q797" s="15">
        <f ca="1">AVERAGE(O797:OFFSET(O797,-$P$3+1,0))*$Q$4*I797</f>
        <v>78.374999999999986</v>
      </c>
      <c r="R797" s="11" t="str">
        <f t="shared" ca="1" si="169"/>
        <v xml:space="preserve"> </v>
      </c>
      <c r="S797" s="11" t="str">
        <f t="shared" ca="1" si="170"/>
        <v xml:space="preserve"> </v>
      </c>
      <c r="T797" s="3" t="str">
        <f t="shared" ca="1" si="165"/>
        <v xml:space="preserve"> </v>
      </c>
      <c r="U797" s="16" t="str">
        <f t="shared" ca="1" si="166"/>
        <v xml:space="preserve"> </v>
      </c>
      <c r="V797" s="3" t="str">
        <f t="shared" ca="1" si="171"/>
        <v xml:space="preserve"> </v>
      </c>
      <c r="W797" s="3" t="str">
        <f t="shared" ca="1" si="172"/>
        <v xml:space="preserve"> </v>
      </c>
      <c r="X797" s="12" t="str">
        <f t="shared" ca="1" si="173"/>
        <v xml:space="preserve"> </v>
      </c>
      <c r="Y797" s="17" t="str">
        <f t="shared" ca="1" si="174"/>
        <v xml:space="preserve"> </v>
      </c>
      <c r="Z797" s="17" t="str">
        <f t="shared" ca="1" si="167"/>
        <v xml:space="preserve"> </v>
      </c>
      <c r="AA797" s="19">
        <f t="shared" ca="1" si="168"/>
        <v>19599.118166692937</v>
      </c>
      <c r="AB797">
        <v>35600.108595369631</v>
      </c>
    </row>
    <row r="798" spans="1:28" x14ac:dyDescent="0.25">
      <c r="A798" s="22">
        <v>37166</v>
      </c>
      <c r="B798">
        <v>10.45</v>
      </c>
      <c r="C798">
        <v>9.92</v>
      </c>
      <c r="D798">
        <v>10.15</v>
      </c>
      <c r="E798">
        <v>8.4700000000000006</v>
      </c>
      <c r="F798">
        <v>8.09</v>
      </c>
      <c r="G798">
        <v>8.39</v>
      </c>
      <c r="H798" s="2">
        <v>1</v>
      </c>
      <c r="I798" s="2">
        <v>1</v>
      </c>
      <c r="J798" s="6">
        <f ca="1">100*(D798-MIN(OFFSET(C798,-$J$3+1,0):C798))/(MAX(OFFSET(B798,-$J$3+1,0):B798)-MIN(OFFSET(C798,-$J$3+1,0):C798))</f>
        <v>62.179487179487175</v>
      </c>
      <c r="K798" s="6">
        <f ca="1">100*(G798-MIN(OFFSET(F798,-$J$3+1,0):F798))/(MAX(OFFSET(E798,-$J$3+1,0):E798)-MIN(OFFSET(F798,-$J$3+1,0):F798))</f>
        <v>84.792626728110605</v>
      </c>
      <c r="L798" s="6">
        <f t="shared" ca="1" si="162"/>
        <v>-22.61313954862343</v>
      </c>
      <c r="M798" s="6">
        <f ca="1">100*(L798-MIN(OFFSET(L798,-$M$3+1,0):L798))/(MAX(OFFSET(L798,-$M$3+1,0):L798)-MIN(OFFSET(L798,-$M$3+1,0):L798))</f>
        <v>0</v>
      </c>
      <c r="N798" s="8">
        <f t="shared" si="163"/>
        <v>0.52999999999999936</v>
      </c>
      <c r="O798" s="8">
        <f t="shared" si="164"/>
        <v>0.38000000000000078</v>
      </c>
      <c r="P798" s="15">
        <f ca="1">AVERAGE(N798:OFFSET(N798,-$P$3+1,0))*$P$4*H798</f>
        <v>101.375</v>
      </c>
      <c r="Q798" s="15">
        <f ca="1">AVERAGE(O798:OFFSET(O798,-$P$3+1,0))*$Q$4*I798</f>
        <v>70.5</v>
      </c>
      <c r="R798" s="11" t="str">
        <f t="shared" ca="1" si="169"/>
        <v>Buy</v>
      </c>
      <c r="S798" s="11" t="str">
        <f t="shared" ca="1" si="170"/>
        <v xml:space="preserve"> </v>
      </c>
      <c r="T798" s="3">
        <f t="shared" ca="1" si="165"/>
        <v>10</v>
      </c>
      <c r="U798" s="16">
        <f t="shared" ca="1" si="166"/>
        <v>-14.379432624113475</v>
      </c>
      <c r="V798" s="3">
        <f t="shared" ca="1" si="171"/>
        <v>10.15</v>
      </c>
      <c r="W798" s="3">
        <f t="shared" ca="1" si="172"/>
        <v>8.39</v>
      </c>
      <c r="X798" s="12" t="str">
        <f t="shared" ca="1" si="173"/>
        <v xml:space="preserve"> </v>
      </c>
      <c r="Y798" s="17" t="str">
        <f t="shared" ca="1" si="174"/>
        <v xml:space="preserve"> </v>
      </c>
      <c r="Z798" s="17" t="str">
        <f t="shared" ca="1" si="167"/>
        <v xml:space="preserve"> </v>
      </c>
      <c r="AA798" s="19">
        <f t="shared" ca="1" si="168"/>
        <v>19599.118166692937</v>
      </c>
      <c r="AB798">
        <v>35311.372264871454</v>
      </c>
    </row>
    <row r="799" spans="1:28" x14ac:dyDescent="0.25">
      <c r="A799" s="22">
        <v>37167</v>
      </c>
      <c r="B799">
        <v>11.47</v>
      </c>
      <c r="C799">
        <v>9.74</v>
      </c>
      <c r="D799">
        <v>11.38</v>
      </c>
      <c r="E799">
        <v>9.4700000000000006</v>
      </c>
      <c r="F799">
        <v>7.89</v>
      </c>
      <c r="G799">
        <v>9.44</v>
      </c>
      <c r="H799" s="2">
        <v>1</v>
      </c>
      <c r="I799" s="2">
        <v>1</v>
      </c>
      <c r="J799" s="6">
        <f ca="1">100*(D799-MIN(OFFSET(C799,-$J$3+1,0):C799))/(MAX(OFFSET(B799,-$J$3+1,0):B799)-MIN(OFFSET(C799,-$J$3+1,0):C799))</f>
        <v>97.239263803680984</v>
      </c>
      <c r="K799" s="6">
        <f ca="1">100*(G799-MIN(OFFSET(F799,-$J$3+1,0):F799))/(MAX(OFFSET(E799,-$J$3+1,0):E799)-MIN(OFFSET(F799,-$J$3+1,0):F799))</f>
        <v>98.972602739725986</v>
      </c>
      <c r="L799" s="6">
        <f t="shared" ca="1" si="162"/>
        <v>-1.7333389360450013</v>
      </c>
      <c r="M799" s="6">
        <f ca="1">100*(L799-MIN(OFFSET(L799,-$M$3+1,0):L799))/(MAX(OFFSET(L799,-$M$3+1,0):L799)-MIN(OFFSET(L799,-$M$3+1,0):L799))</f>
        <v>77.007392095720235</v>
      </c>
      <c r="N799" s="8">
        <f t="shared" si="163"/>
        <v>1.7300000000000004</v>
      </c>
      <c r="O799" s="8">
        <f t="shared" si="164"/>
        <v>1.580000000000001</v>
      </c>
      <c r="P799" s="15">
        <f ca="1">AVERAGE(N799:OFFSET(N799,-$P$3+1,0))*$P$4*H799</f>
        <v>110.00000000000001</v>
      </c>
      <c r="Q799" s="15">
        <f ca="1">AVERAGE(O799:OFFSET(O799,-$P$3+1,0))*$Q$4*I799</f>
        <v>79.375</v>
      </c>
      <c r="R799" s="11" t="str">
        <f t="shared" ca="1" si="169"/>
        <v>Exit</v>
      </c>
      <c r="S799" s="11" t="str">
        <f t="shared" ca="1" si="170"/>
        <v xml:space="preserve"> </v>
      </c>
      <c r="T799" s="3">
        <f t="shared" ca="1" si="165"/>
        <v>10</v>
      </c>
      <c r="U799" s="16">
        <f t="shared" ca="1" si="166"/>
        <v>-14.379432624113475</v>
      </c>
      <c r="V799" s="3">
        <f t="shared" ca="1" si="171"/>
        <v>10.15</v>
      </c>
      <c r="W799" s="3">
        <f t="shared" ca="1" si="172"/>
        <v>8.39</v>
      </c>
      <c r="X799" s="12">
        <f t="shared" ca="1" si="173"/>
        <v>1230.0000000000005</v>
      </c>
      <c r="Y799" s="17">
        <f t="shared" ca="1" si="174"/>
        <v>-1509.8404255319133</v>
      </c>
      <c r="Z799" s="17">
        <f t="shared" ca="1" si="167"/>
        <v>-279.84042553191284</v>
      </c>
      <c r="AA799" s="19">
        <f t="shared" ca="1" si="168"/>
        <v>19319.277741161022</v>
      </c>
      <c r="AB799">
        <v>35247.690612380567</v>
      </c>
    </row>
    <row r="800" spans="1:28" x14ac:dyDescent="0.25">
      <c r="A800" s="22">
        <v>37168</v>
      </c>
      <c r="B800">
        <v>11.68</v>
      </c>
      <c r="C800">
        <v>10.95</v>
      </c>
      <c r="D800">
        <v>11.11</v>
      </c>
      <c r="E800">
        <v>9.6300000000000008</v>
      </c>
      <c r="F800">
        <v>8.9700000000000006</v>
      </c>
      <c r="G800">
        <v>9.08</v>
      </c>
      <c r="H800" s="2">
        <v>1</v>
      </c>
      <c r="I800" s="2">
        <v>1</v>
      </c>
      <c r="J800" s="6">
        <f ca="1">100*(D800-MIN(OFFSET(C800,-$J$3+1,0):C800))/(MAX(OFFSET(B800,-$J$3+1,0):B800)-MIN(OFFSET(C800,-$J$3+1,0):C800))</f>
        <v>83.573487031700282</v>
      </c>
      <c r="K800" s="6">
        <f ca="1">100*(G800-MIN(OFFSET(F800,-$J$3+1,0):F800))/(MAX(OFFSET(E800,-$J$3+1,0):E800)-MIN(OFFSET(F800,-$J$3+1,0):F800))</f>
        <v>82.142857142857125</v>
      </c>
      <c r="L800" s="6">
        <f t="shared" ca="1" si="162"/>
        <v>1.430629888843157</v>
      </c>
      <c r="M800" s="6">
        <f ca="1">100*(L800-MIN(OFFSET(L800,-$M$3+1,0):L800))/(MAX(OFFSET(L800,-$M$3+1,0):L800)-MIN(OFFSET(L800,-$M$3+1,0):L800))</f>
        <v>88.676516355940336</v>
      </c>
      <c r="N800" s="8">
        <f t="shared" si="163"/>
        <v>0.73000000000000043</v>
      </c>
      <c r="O800" s="8">
        <f t="shared" si="164"/>
        <v>0.66000000000000014</v>
      </c>
      <c r="P800" s="15">
        <f ca="1">AVERAGE(N800:OFFSET(N800,-$P$3+1,0))*$P$4*H800</f>
        <v>104.25000000000001</v>
      </c>
      <c r="Q800" s="15">
        <f ca="1">AVERAGE(O800:OFFSET(O800,-$P$3+1,0))*$Q$4*I800</f>
        <v>73.250000000000014</v>
      </c>
      <c r="R800" s="11" t="str">
        <f t="shared" ca="1" si="169"/>
        <v xml:space="preserve"> </v>
      </c>
      <c r="S800" s="11" t="str">
        <f t="shared" ca="1" si="170"/>
        <v xml:space="preserve"> </v>
      </c>
      <c r="T800" s="3" t="str">
        <f t="shared" ca="1" si="165"/>
        <v xml:space="preserve"> </v>
      </c>
      <c r="U800" s="16" t="str">
        <f t="shared" ca="1" si="166"/>
        <v xml:space="preserve"> </v>
      </c>
      <c r="V800" s="3" t="str">
        <f t="shared" ca="1" si="171"/>
        <v xml:space="preserve"> </v>
      </c>
      <c r="W800" s="3" t="str">
        <f t="shared" ca="1" si="172"/>
        <v xml:space="preserve"> </v>
      </c>
      <c r="X800" s="12" t="str">
        <f t="shared" ca="1" si="173"/>
        <v xml:space="preserve"> </v>
      </c>
      <c r="Y800" s="17" t="str">
        <f t="shared" ca="1" si="174"/>
        <v xml:space="preserve"> </v>
      </c>
      <c r="Z800" s="17" t="str">
        <f t="shared" ca="1" si="167"/>
        <v xml:space="preserve"> </v>
      </c>
      <c r="AA800" s="19">
        <f t="shared" ca="1" si="168"/>
        <v>19319.277741161022</v>
      </c>
      <c r="AB800">
        <v>35421.238607520296</v>
      </c>
    </row>
    <row r="801" spans="1:28" x14ac:dyDescent="0.25">
      <c r="A801" s="22">
        <v>37169</v>
      </c>
      <c r="B801">
        <v>10.99</v>
      </c>
      <c r="C801">
        <v>10.31</v>
      </c>
      <c r="D801">
        <v>10.5</v>
      </c>
      <c r="E801">
        <v>9.42</v>
      </c>
      <c r="F801">
        <v>8.92</v>
      </c>
      <c r="G801">
        <v>9.4</v>
      </c>
      <c r="H801" s="2">
        <v>1</v>
      </c>
      <c r="I801" s="2">
        <v>1</v>
      </c>
      <c r="J801" s="6">
        <f ca="1">100*(D801-MIN(OFFSET(C801,-$J$3+1,0):C801))/(MAX(OFFSET(B801,-$J$3+1,0):B801)-MIN(OFFSET(C801,-$J$3+1,0):C801))</f>
        <v>58.303886925795062</v>
      </c>
      <c r="K801" s="6">
        <f ca="1">100*(G801-MIN(OFFSET(F801,-$J$3+1,0):F801))/(MAX(OFFSET(E801,-$J$3+1,0):E801)-MIN(OFFSET(F801,-$J$3+1,0):F801))</f>
        <v>90.12875536480685</v>
      </c>
      <c r="L801" s="6">
        <f t="shared" ca="1" si="162"/>
        <v>-31.824868439011787</v>
      </c>
      <c r="M801" s="6">
        <f ca="1">100*(L801-MIN(OFFSET(L801,-$M$3+1,0):L801))/(MAX(OFFSET(L801,-$M$3+1,0):L801)-MIN(OFFSET(L801,-$M$3+1,0):L801))</f>
        <v>0</v>
      </c>
      <c r="N801" s="8">
        <f t="shared" si="163"/>
        <v>0.79999999999999893</v>
      </c>
      <c r="O801" s="8">
        <f t="shared" si="164"/>
        <v>0.5</v>
      </c>
      <c r="P801" s="15">
        <f ca="1">AVERAGE(N801:OFFSET(N801,-$P$3+1,0))*$P$4*H801</f>
        <v>99.875</v>
      </c>
      <c r="Q801" s="15">
        <f ca="1">AVERAGE(O801:OFFSET(O801,-$P$3+1,0))*$Q$4*I801</f>
        <v>68.750000000000028</v>
      </c>
      <c r="R801" s="11" t="str">
        <f t="shared" ca="1" si="169"/>
        <v>Buy</v>
      </c>
      <c r="S801" s="11" t="str">
        <f t="shared" ca="1" si="170"/>
        <v xml:space="preserve"> </v>
      </c>
      <c r="T801" s="3">
        <f t="shared" ca="1" si="165"/>
        <v>10</v>
      </c>
      <c r="U801" s="16">
        <f t="shared" ca="1" si="166"/>
        <v>-14.527272727272722</v>
      </c>
      <c r="V801" s="3">
        <f t="shared" ca="1" si="171"/>
        <v>10.5</v>
      </c>
      <c r="W801" s="3">
        <f t="shared" ca="1" si="172"/>
        <v>9.4</v>
      </c>
      <c r="X801" s="12" t="str">
        <f t="shared" ca="1" si="173"/>
        <v xml:space="preserve"> </v>
      </c>
      <c r="Y801" s="17" t="str">
        <f t="shared" ca="1" si="174"/>
        <v xml:space="preserve"> </v>
      </c>
      <c r="Z801" s="17" t="str">
        <f t="shared" ca="1" si="167"/>
        <v xml:space="preserve"> </v>
      </c>
      <c r="AA801" s="19">
        <f t="shared" ca="1" si="168"/>
        <v>19319.277741161022</v>
      </c>
      <c r="AB801">
        <v>34416.973722951647</v>
      </c>
    </row>
    <row r="802" spans="1:28" x14ac:dyDescent="0.25">
      <c r="A802" s="22">
        <v>37172</v>
      </c>
      <c r="B802">
        <v>10.52</v>
      </c>
      <c r="C802">
        <v>10.02</v>
      </c>
      <c r="D802">
        <v>10.14</v>
      </c>
      <c r="E802">
        <v>9.4</v>
      </c>
      <c r="F802">
        <v>9.01</v>
      </c>
      <c r="G802">
        <v>9.14</v>
      </c>
      <c r="H802" s="2">
        <v>1</v>
      </c>
      <c r="I802" s="2">
        <v>1</v>
      </c>
      <c r="J802" s="6">
        <f ca="1">100*(D802-MIN(OFFSET(C802,-$J$3+1,0):C802))/(MAX(OFFSET(B802,-$J$3+1,0):B802)-MIN(OFFSET(C802,-$J$3+1,0):C802))</f>
        <v>45.583038869257976</v>
      </c>
      <c r="K802" s="6">
        <f ca="1">100*(G802-MIN(OFFSET(F802,-$J$3+1,0):F802))/(MAX(OFFSET(E802,-$J$3+1,0):E802)-MIN(OFFSET(F802,-$J$3+1,0):F802))</f>
        <v>78.125</v>
      </c>
      <c r="L802" s="6">
        <f t="shared" ca="1" si="162"/>
        <v>-32.541961130742024</v>
      </c>
      <c r="M802" s="6">
        <f ca="1">100*(L802-MIN(OFFSET(L802,-$M$3+1,0):L802))/(MAX(OFFSET(L802,-$M$3+1,0):L802)-MIN(OFFSET(L802,-$M$3+1,0):L802))</f>
        <v>0</v>
      </c>
      <c r="N802" s="8">
        <f t="shared" si="163"/>
        <v>0.5</v>
      </c>
      <c r="O802" s="8">
        <f t="shared" si="164"/>
        <v>0.39000000000000057</v>
      </c>
      <c r="P802" s="15">
        <f ca="1">AVERAGE(N802:OFFSET(N802,-$P$3+1,0))*$P$4*H802</f>
        <v>95.625</v>
      </c>
      <c r="Q802" s="15">
        <f ca="1">AVERAGE(O802:OFFSET(O802,-$P$3+1,0))*$Q$4*I802</f>
        <v>67.875000000000028</v>
      </c>
      <c r="R802" s="11" t="str">
        <f t="shared" ca="1" si="169"/>
        <v>Buy</v>
      </c>
      <c r="S802" s="11" t="str">
        <f t="shared" ca="1" si="170"/>
        <v xml:space="preserve"> </v>
      </c>
      <c r="T802" s="3">
        <f t="shared" ca="1" si="165"/>
        <v>10</v>
      </c>
      <c r="U802" s="16">
        <f t="shared" ca="1" si="166"/>
        <v>-14.527272727272722</v>
      </c>
      <c r="V802" s="3">
        <f t="shared" ca="1" si="171"/>
        <v>10.5</v>
      </c>
      <c r="W802" s="3">
        <f t="shared" ca="1" si="172"/>
        <v>9.4</v>
      </c>
      <c r="X802" s="12">
        <f t="shared" ca="1" si="173"/>
        <v>-359.99999999999943</v>
      </c>
      <c r="Y802" s="17">
        <f t="shared" ca="1" si="174"/>
        <v>377.70909090909043</v>
      </c>
      <c r="Z802" s="17">
        <f t="shared" ca="1" si="167"/>
        <v>17.709090909091003</v>
      </c>
      <c r="AA802" s="19">
        <f t="shared" ca="1" si="168"/>
        <v>19336.986832070113</v>
      </c>
      <c r="AB802">
        <v>34434.682813860738</v>
      </c>
    </row>
    <row r="803" spans="1:28" x14ac:dyDescent="0.25">
      <c r="A803" s="22">
        <v>37173</v>
      </c>
      <c r="B803">
        <v>10.48</v>
      </c>
      <c r="C803">
        <v>10.029999999999999</v>
      </c>
      <c r="D803">
        <v>10.46</v>
      </c>
      <c r="E803">
        <v>9.3800000000000008</v>
      </c>
      <c r="F803">
        <v>8.92</v>
      </c>
      <c r="G803">
        <v>9.24</v>
      </c>
      <c r="H803" s="2">
        <v>1</v>
      </c>
      <c r="I803" s="2">
        <v>1</v>
      </c>
      <c r="J803" s="6">
        <f ca="1">100*(D803-MIN(OFFSET(C803,-$J$3+1,0):C803))/(MAX(OFFSET(B803,-$J$3+1,0):B803)-MIN(OFFSET(C803,-$J$3+1,0):C803))</f>
        <v>56.890459363957639</v>
      </c>
      <c r="K803" s="6">
        <f ca="1">100*(G803-MIN(OFFSET(F803,-$J$3+1,0):F803))/(MAX(OFFSET(E803,-$J$3+1,0):E803)-MIN(OFFSET(F803,-$J$3+1,0):F803))</f>
        <v>82.589285714285694</v>
      </c>
      <c r="L803" s="6">
        <f t="shared" ca="1" si="162"/>
        <v>-25.698826350328055</v>
      </c>
      <c r="M803" s="6">
        <f ca="1">100*(L803-MIN(OFFSET(L803,-$M$3+1,0):L803))/(MAX(OFFSET(L803,-$M$3+1,0):L803)-MIN(OFFSET(L803,-$M$3+1,0):L803))</f>
        <v>20.143105294703325</v>
      </c>
      <c r="N803" s="8">
        <f t="shared" si="163"/>
        <v>0.45000000000000107</v>
      </c>
      <c r="O803" s="8">
        <f t="shared" si="164"/>
        <v>0.46000000000000085</v>
      </c>
      <c r="P803" s="15">
        <f ca="1">AVERAGE(N803:OFFSET(N803,-$P$3+1,0))*$P$4*H803</f>
        <v>77.250000000000014</v>
      </c>
      <c r="Q803" s="15">
        <f ca="1">AVERAGE(O803:OFFSET(O803,-$P$3+1,0))*$Q$4*I803</f>
        <v>62.000000000000036</v>
      </c>
      <c r="R803" s="11" t="str">
        <f t="shared" ca="1" si="169"/>
        <v>Buy</v>
      </c>
      <c r="S803" s="11" t="str">
        <f t="shared" ca="1" si="170"/>
        <v xml:space="preserve"> </v>
      </c>
      <c r="T803" s="3">
        <f t="shared" ca="1" si="165"/>
        <v>10</v>
      </c>
      <c r="U803" s="16">
        <f t="shared" ca="1" si="166"/>
        <v>-14.527272727272722</v>
      </c>
      <c r="V803" s="3">
        <f t="shared" ca="1" si="171"/>
        <v>10.5</v>
      </c>
      <c r="W803" s="3">
        <f t="shared" ca="1" si="172"/>
        <v>9.4</v>
      </c>
      <c r="X803" s="12">
        <f t="shared" ca="1" si="173"/>
        <v>320.00000000000028</v>
      </c>
      <c r="Y803" s="17">
        <f t="shared" ca="1" si="174"/>
        <v>-145.27272727272671</v>
      </c>
      <c r="Z803" s="17">
        <f t="shared" ca="1" si="167"/>
        <v>174.72727272727357</v>
      </c>
      <c r="AA803" s="19">
        <f t="shared" ca="1" si="168"/>
        <v>19511.714104797386</v>
      </c>
      <c r="AB803">
        <v>34609.41008658801</v>
      </c>
    </row>
    <row r="804" spans="1:28" x14ac:dyDescent="0.25">
      <c r="A804" s="22">
        <v>37174</v>
      </c>
      <c r="B804">
        <v>11.39</v>
      </c>
      <c r="C804">
        <v>10.26</v>
      </c>
      <c r="D804">
        <v>11.28</v>
      </c>
      <c r="E804">
        <v>10.39</v>
      </c>
      <c r="F804">
        <v>9.17</v>
      </c>
      <c r="G804">
        <v>10.39</v>
      </c>
      <c r="H804" s="2">
        <v>1</v>
      </c>
      <c r="I804" s="2">
        <v>1</v>
      </c>
      <c r="J804" s="6">
        <f ca="1">100*(D804-MIN(OFFSET(C804,-$J$3+1,0):C804))/(MAX(OFFSET(B804,-$J$3+1,0):B804)-MIN(OFFSET(C804,-$J$3+1,0):C804))</f>
        <v>85.865724381625427</v>
      </c>
      <c r="K804" s="6">
        <f ca="1">100*(G804-MIN(OFFSET(F804,-$J$3+1,0):F804))/(MAX(OFFSET(E804,-$J$3+1,0):E804)-MIN(OFFSET(F804,-$J$3+1,0):F804))</f>
        <v>100.00000000000001</v>
      </c>
      <c r="L804" s="6">
        <f t="shared" ca="1" si="162"/>
        <v>-14.134275618374588</v>
      </c>
      <c r="M804" s="6">
        <f ca="1">100*(L804-MIN(OFFSET(L804,-$M$3+1,0):L804))/(MAX(OFFSET(L804,-$M$3+1,0):L804)-MIN(OFFSET(L804,-$M$3+1,0):L804))</f>
        <v>54.183931692920964</v>
      </c>
      <c r="N804" s="8">
        <f t="shared" si="163"/>
        <v>1.1300000000000008</v>
      </c>
      <c r="O804" s="8">
        <f t="shared" si="164"/>
        <v>1.2200000000000006</v>
      </c>
      <c r="P804" s="15">
        <f ca="1">AVERAGE(N804:OFFSET(N804,-$P$3+1,0))*$P$4*H804</f>
        <v>80.625000000000014</v>
      </c>
      <c r="Q804" s="15">
        <f ca="1">AVERAGE(O804:OFFSET(O804,-$P$3+1,0))*$Q$4*I804</f>
        <v>70.875000000000043</v>
      </c>
      <c r="R804" s="11" t="str">
        <f t="shared" ca="1" si="169"/>
        <v>Exit</v>
      </c>
      <c r="S804" s="11" t="str">
        <f t="shared" ca="1" si="170"/>
        <v xml:space="preserve"> </v>
      </c>
      <c r="T804" s="3">
        <f t="shared" ca="1" si="165"/>
        <v>10</v>
      </c>
      <c r="U804" s="16">
        <f t="shared" ca="1" si="166"/>
        <v>-14.527272727272722</v>
      </c>
      <c r="V804" s="3">
        <f t="shared" ca="1" si="171"/>
        <v>10.5</v>
      </c>
      <c r="W804" s="3">
        <f t="shared" ca="1" si="172"/>
        <v>9.4</v>
      </c>
      <c r="X804" s="12">
        <f t="shared" ca="1" si="173"/>
        <v>819.99999999999852</v>
      </c>
      <c r="Y804" s="17">
        <f t="shared" ca="1" si="174"/>
        <v>-1670.6363636363637</v>
      </c>
      <c r="Z804" s="17">
        <f t="shared" ca="1" si="167"/>
        <v>-850.63636363636522</v>
      </c>
      <c r="AA804" s="19">
        <f t="shared" ca="1" si="168"/>
        <v>18661.077741161022</v>
      </c>
      <c r="AB804">
        <v>33758.773722951642</v>
      </c>
    </row>
    <row r="805" spans="1:28" x14ac:dyDescent="0.25">
      <c r="A805" s="22">
        <v>37175</v>
      </c>
      <c r="B805">
        <v>12.76</v>
      </c>
      <c r="C805">
        <v>11.09</v>
      </c>
      <c r="D805">
        <v>12.15</v>
      </c>
      <c r="E805">
        <v>11.22</v>
      </c>
      <c r="F805">
        <v>10.37</v>
      </c>
      <c r="G805">
        <v>11.17</v>
      </c>
      <c r="H805" s="2">
        <v>1</v>
      </c>
      <c r="I805" s="2">
        <v>1</v>
      </c>
      <c r="J805" s="6">
        <f ca="1">100*(D805-MIN(OFFSET(C805,-$J$3+1,0):C805))/(MAX(OFFSET(B805,-$J$3+1,0):B805)-MIN(OFFSET(C805,-$J$3+1,0):C805))</f>
        <v>79.801324503311264</v>
      </c>
      <c r="K805" s="6">
        <f ca="1">100*(G805-MIN(OFFSET(F805,-$J$3+1,0):F805))/(MAX(OFFSET(E805,-$J$3+1,0):E805)-MIN(OFFSET(F805,-$J$3+1,0):F805))</f>
        <v>98.498498498498464</v>
      </c>
      <c r="L805" s="6">
        <f t="shared" ca="1" si="162"/>
        <v>-18.6971739951872</v>
      </c>
      <c r="M805" s="6">
        <f ca="1">100*(L805-MIN(OFFSET(L805,-$M$3+1,0):L805))/(MAX(OFFSET(L805,-$M$3+1,0):L805)-MIN(OFFSET(L805,-$M$3+1,0):L805))</f>
        <v>40.752814901793364</v>
      </c>
      <c r="N805" s="8">
        <f t="shared" si="163"/>
        <v>1.67</v>
      </c>
      <c r="O805" s="8">
        <f t="shared" si="164"/>
        <v>0.85000000000000142</v>
      </c>
      <c r="P805" s="15">
        <f ca="1">AVERAGE(N805:OFFSET(N805,-$P$3+1,0))*$P$4*H805</f>
        <v>94.250000000000014</v>
      </c>
      <c r="Q805" s="15">
        <f ca="1">AVERAGE(O805:OFFSET(O805,-$P$3+1,0))*$Q$4*I805</f>
        <v>75.500000000000071</v>
      </c>
      <c r="R805" s="11" t="str">
        <f t="shared" ca="1" si="169"/>
        <v xml:space="preserve"> </v>
      </c>
      <c r="S805" s="11" t="str">
        <f t="shared" ca="1" si="170"/>
        <v xml:space="preserve"> </v>
      </c>
      <c r="T805" s="3" t="str">
        <f t="shared" ca="1" si="165"/>
        <v xml:space="preserve"> </v>
      </c>
      <c r="U805" s="16" t="str">
        <f t="shared" ca="1" si="166"/>
        <v xml:space="preserve"> </v>
      </c>
      <c r="V805" s="3" t="str">
        <f t="shared" ca="1" si="171"/>
        <v xml:space="preserve"> </v>
      </c>
      <c r="W805" s="3" t="str">
        <f t="shared" ca="1" si="172"/>
        <v xml:space="preserve"> </v>
      </c>
      <c r="X805" s="12" t="str">
        <f t="shared" ca="1" si="173"/>
        <v xml:space="preserve"> </v>
      </c>
      <c r="Y805" s="17" t="str">
        <f t="shared" ca="1" si="174"/>
        <v xml:space="preserve"> </v>
      </c>
      <c r="Z805" s="17" t="str">
        <f t="shared" ca="1" si="167"/>
        <v xml:space="preserve"> </v>
      </c>
      <c r="AA805" s="19">
        <f t="shared" ca="1" si="168"/>
        <v>18661.077741161022</v>
      </c>
      <c r="AB805">
        <v>33495.646450224369</v>
      </c>
    </row>
    <row r="806" spans="1:28" x14ac:dyDescent="0.25">
      <c r="A806" s="22">
        <v>37176</v>
      </c>
      <c r="B806">
        <v>12.26</v>
      </c>
      <c r="C806">
        <v>11.44</v>
      </c>
      <c r="D806">
        <v>11.84</v>
      </c>
      <c r="E806">
        <v>11.04</v>
      </c>
      <c r="F806">
        <v>10.17</v>
      </c>
      <c r="G806">
        <v>10.199999999999999</v>
      </c>
      <c r="H806" s="2">
        <v>1</v>
      </c>
      <c r="I806" s="2">
        <v>1</v>
      </c>
      <c r="J806" s="6">
        <f ca="1">100*(D806-MIN(OFFSET(C806,-$J$3+1,0):C806))/(MAX(OFFSET(B806,-$J$3+1,0):B806)-MIN(OFFSET(C806,-$J$3+1,0):C806))</f>
        <v>69.536423841059602</v>
      </c>
      <c r="K806" s="6">
        <f ca="1">100*(G806-MIN(OFFSET(F806,-$J$3+1,0):F806))/(MAX(OFFSET(E806,-$J$3+1,0):E806)-MIN(OFFSET(F806,-$J$3+1,0):F806))</f>
        <v>69.369369369369338</v>
      </c>
      <c r="L806" s="6">
        <f t="shared" ca="1" si="162"/>
        <v>0.16705447169026399</v>
      </c>
      <c r="M806" s="6">
        <f ca="1">100*(L806-MIN(OFFSET(L806,-$M$3+1,0):L806))/(MAX(OFFSET(L806,-$M$3+1,0):L806)-MIN(OFFSET(L806,-$M$3+1,0):L806))</f>
        <v>96.280603335717188</v>
      </c>
      <c r="N806" s="8">
        <f t="shared" si="163"/>
        <v>0.82000000000000028</v>
      </c>
      <c r="O806" s="8">
        <f t="shared" si="164"/>
        <v>1</v>
      </c>
      <c r="P806" s="15">
        <f ca="1">AVERAGE(N806:OFFSET(N806,-$P$3+1,0))*$P$4*H806</f>
        <v>97.875000000000028</v>
      </c>
      <c r="Q806" s="15">
        <f ca="1">AVERAGE(O806:OFFSET(O806,-$P$3+1,0))*$Q$4*I806</f>
        <v>83.250000000000057</v>
      </c>
      <c r="R806" s="11" t="str">
        <f t="shared" ca="1" si="169"/>
        <v xml:space="preserve"> </v>
      </c>
      <c r="S806" s="11" t="str">
        <f t="shared" ca="1" si="170"/>
        <v>Sell</v>
      </c>
      <c r="T806" s="3">
        <f t="shared" ca="1" si="165"/>
        <v>-10</v>
      </c>
      <c r="U806" s="16">
        <f t="shared" ca="1" si="166"/>
        <v>11.756756756756751</v>
      </c>
      <c r="V806" s="3">
        <f t="shared" ca="1" si="171"/>
        <v>11.84</v>
      </c>
      <c r="W806" s="3">
        <f t="shared" ca="1" si="172"/>
        <v>10.199999999999999</v>
      </c>
      <c r="X806" s="12" t="str">
        <f t="shared" ca="1" si="173"/>
        <v xml:space="preserve"> </v>
      </c>
      <c r="Y806" s="17" t="str">
        <f t="shared" ca="1" si="174"/>
        <v xml:space="preserve"> </v>
      </c>
      <c r="Z806" s="17" t="str">
        <f t="shared" ca="1" si="167"/>
        <v xml:space="preserve"> </v>
      </c>
      <c r="AA806" s="19">
        <f t="shared" ca="1" si="168"/>
        <v>18661.077741161022</v>
      </c>
      <c r="AB806">
        <v>34594.791904769823</v>
      </c>
    </row>
    <row r="807" spans="1:28" x14ac:dyDescent="0.25">
      <c r="A807" s="22">
        <v>37179</v>
      </c>
      <c r="B807">
        <v>11.61</v>
      </c>
      <c r="C807">
        <v>10.8</v>
      </c>
      <c r="D807">
        <v>11.31</v>
      </c>
      <c r="E807">
        <v>10.11</v>
      </c>
      <c r="F807">
        <v>9.52</v>
      </c>
      <c r="G807">
        <v>9.89</v>
      </c>
      <c r="H807" s="2">
        <v>1</v>
      </c>
      <c r="I807" s="2">
        <v>1</v>
      </c>
      <c r="J807" s="6">
        <f ca="1">100*(D807-MIN(OFFSET(C807,-$J$3+1,0):C807))/(MAX(OFFSET(B807,-$J$3+1,0):B807)-MIN(OFFSET(C807,-$J$3+1,0):C807))</f>
        <v>51.986754966887432</v>
      </c>
      <c r="K807" s="6">
        <f ca="1">100*(G807-MIN(OFFSET(F807,-$J$3+1,0):F807))/(MAX(OFFSET(E807,-$J$3+1,0):E807)-MIN(OFFSET(F807,-$J$3+1,0):F807))</f>
        <v>60.060060060060067</v>
      </c>
      <c r="L807" s="6">
        <f t="shared" ca="1" si="162"/>
        <v>-8.0733050931726353</v>
      </c>
      <c r="M807" s="6">
        <f ca="1">100*(L807-MIN(OFFSET(L807,-$M$3+1,0):L807))/(MAX(OFFSET(L807,-$M$3+1,0):L807)-MIN(OFFSET(L807,-$M$3+1,0):L807))</f>
        <v>72.024697861470798</v>
      </c>
      <c r="N807" s="8">
        <f t="shared" si="163"/>
        <v>1.0399999999999991</v>
      </c>
      <c r="O807" s="8">
        <f t="shared" si="164"/>
        <v>0.67999999999999972</v>
      </c>
      <c r="P807" s="15">
        <f ca="1">AVERAGE(N807:OFFSET(N807,-$P$3+1,0))*$P$4*H807</f>
        <v>89.25</v>
      </c>
      <c r="Q807" s="15">
        <f ca="1">AVERAGE(O807:OFFSET(O807,-$P$3+1,0))*$Q$4*I807</f>
        <v>72.000000000000043</v>
      </c>
      <c r="R807" s="11" t="str">
        <f t="shared" ca="1" si="169"/>
        <v xml:space="preserve"> </v>
      </c>
      <c r="S807" s="11" t="str">
        <f t="shared" ca="1" si="170"/>
        <v>Sell</v>
      </c>
      <c r="T807" s="3">
        <f t="shared" ca="1" si="165"/>
        <v>-10</v>
      </c>
      <c r="U807" s="16">
        <f t="shared" ca="1" si="166"/>
        <v>11.756756756756751</v>
      </c>
      <c r="V807" s="3">
        <f t="shared" ca="1" si="171"/>
        <v>11.84</v>
      </c>
      <c r="W807" s="3">
        <f t="shared" ca="1" si="172"/>
        <v>10.199999999999999</v>
      </c>
      <c r="X807" s="12">
        <f t="shared" ca="1" si="173"/>
        <v>529.99999999999932</v>
      </c>
      <c r="Y807" s="17">
        <f t="shared" ca="1" si="174"/>
        <v>-364.45945945945778</v>
      </c>
      <c r="Z807" s="17">
        <f t="shared" ca="1" si="167"/>
        <v>165.54054054054154</v>
      </c>
      <c r="AA807" s="19">
        <f t="shared" ca="1" si="168"/>
        <v>18826.618281701562</v>
      </c>
      <c r="AB807">
        <v>34594.791904769823</v>
      </c>
    </row>
    <row r="808" spans="1:28" x14ac:dyDescent="0.25">
      <c r="A808" s="22">
        <v>37180</v>
      </c>
      <c r="B808">
        <v>11.85</v>
      </c>
      <c r="C808">
        <v>10.85</v>
      </c>
      <c r="D808">
        <v>10.85</v>
      </c>
      <c r="E808">
        <v>10.37</v>
      </c>
      <c r="F808">
        <v>9.42</v>
      </c>
      <c r="G808">
        <v>9.48</v>
      </c>
      <c r="H808" s="2">
        <v>1</v>
      </c>
      <c r="I808" s="2">
        <v>1</v>
      </c>
      <c r="J808" s="6">
        <f ca="1">100*(D808-MIN(OFFSET(C808,-$J$3+1,0):C808))/(MAX(OFFSET(B808,-$J$3+1,0):B808)-MIN(OFFSET(C808,-$J$3+1,0):C808))</f>
        <v>36.754966887417204</v>
      </c>
      <c r="K808" s="6">
        <f ca="1">100*(G808-MIN(OFFSET(F808,-$J$3+1,0):F808))/(MAX(OFFSET(E808,-$J$3+1,0):E808)-MIN(OFFSET(F808,-$J$3+1,0):F808))</f>
        <v>47.747747747747759</v>
      </c>
      <c r="L808" s="6">
        <f t="shared" ca="1" si="162"/>
        <v>-10.992780860330555</v>
      </c>
      <c r="M808" s="6">
        <f ca="1">100*(L808-MIN(OFFSET(L808,-$M$3+1,0):L808))/(MAX(OFFSET(L808,-$M$3+1,0):L808)-MIN(OFFSET(L808,-$M$3+1,0):L808))</f>
        <v>63.431076711188673</v>
      </c>
      <c r="N808" s="8">
        <f t="shared" si="163"/>
        <v>1</v>
      </c>
      <c r="O808" s="8">
        <f t="shared" si="164"/>
        <v>0.94999999999999929</v>
      </c>
      <c r="P808" s="15">
        <f ca="1">AVERAGE(N808:OFFSET(N808,-$P$3+1,0))*$P$4*H808</f>
        <v>92.625</v>
      </c>
      <c r="Q808" s="15">
        <f ca="1">AVERAGE(O808:OFFSET(O808,-$P$3+1,0))*$Q$4*I808</f>
        <v>75.625000000000028</v>
      </c>
      <c r="R808" s="11" t="str">
        <f t="shared" ca="1" si="169"/>
        <v xml:space="preserve"> </v>
      </c>
      <c r="S808" s="11" t="str">
        <f t="shared" ca="1" si="170"/>
        <v>Sell</v>
      </c>
      <c r="T808" s="3">
        <f t="shared" ca="1" si="165"/>
        <v>-10</v>
      </c>
      <c r="U808" s="16">
        <f t="shared" ca="1" si="166"/>
        <v>11.756756756756751</v>
      </c>
      <c r="V808" s="3">
        <f t="shared" ca="1" si="171"/>
        <v>11.84</v>
      </c>
      <c r="W808" s="3">
        <f t="shared" ca="1" si="172"/>
        <v>10.199999999999999</v>
      </c>
      <c r="X808" s="12">
        <f t="shared" ca="1" si="173"/>
        <v>460.00000000000085</v>
      </c>
      <c r="Y808" s="17">
        <f t="shared" ca="1" si="174"/>
        <v>-482.02702702702692</v>
      </c>
      <c r="Z808" s="17">
        <f t="shared" ca="1" si="167"/>
        <v>-22.027027027026065</v>
      </c>
      <c r="AA808" s="19">
        <f t="shared" ca="1" si="168"/>
        <v>18804.591254674535</v>
      </c>
      <c r="AB808">
        <v>34594.791904769823</v>
      </c>
    </row>
    <row r="809" spans="1:28" x14ac:dyDescent="0.25">
      <c r="A809" s="22">
        <v>37181</v>
      </c>
      <c r="B809">
        <v>11.68</v>
      </c>
      <c r="C809">
        <v>10.130000000000001</v>
      </c>
      <c r="D809">
        <v>10.43</v>
      </c>
      <c r="E809">
        <v>10.050000000000001</v>
      </c>
      <c r="F809">
        <v>8.7200000000000006</v>
      </c>
      <c r="G809">
        <v>8.84</v>
      </c>
      <c r="H809" s="2">
        <v>1</v>
      </c>
      <c r="I809" s="2">
        <v>1</v>
      </c>
      <c r="J809" s="6">
        <f ca="1">100*(D809-MIN(OFFSET(C809,-$J$3+1,0):C809))/(MAX(OFFSET(B809,-$J$3+1,0):B809)-MIN(OFFSET(C809,-$J$3+1,0):C809))</f>
        <v>14.96350364963504</v>
      </c>
      <c r="K809" s="6">
        <f ca="1">100*(G809-MIN(OFFSET(F809,-$J$3+1,0):F809))/(MAX(OFFSET(E809,-$J$3+1,0):E809)-MIN(OFFSET(F809,-$J$3+1,0):F809))</f>
        <v>4.7999999999999687</v>
      </c>
      <c r="L809" s="6">
        <f t="shared" ca="1" si="162"/>
        <v>10.163503649635071</v>
      </c>
      <c r="M809" s="6">
        <f ca="1">100*(L809-MIN(OFFSET(L809,-$M$3+1,0):L809))/(MAX(OFFSET(L809,-$M$3+1,0):L809)-MIN(OFFSET(L809,-$M$3+1,0):L809))</f>
        <v>100</v>
      </c>
      <c r="N809" s="8">
        <f t="shared" si="163"/>
        <v>1.5499999999999989</v>
      </c>
      <c r="O809" s="8">
        <f t="shared" si="164"/>
        <v>1.33</v>
      </c>
      <c r="P809" s="15">
        <f ca="1">AVERAGE(N809:OFFSET(N809,-$P$3+1,0))*$P$4*H809</f>
        <v>102</v>
      </c>
      <c r="Q809" s="15">
        <f ca="1">AVERAGE(O809:OFFSET(O809,-$P$3+1,0))*$Q$4*I809</f>
        <v>86.000000000000028</v>
      </c>
      <c r="R809" s="11" t="str">
        <f t="shared" ca="1" si="169"/>
        <v xml:space="preserve"> </v>
      </c>
      <c r="S809" s="11" t="str">
        <f t="shared" ca="1" si="170"/>
        <v>Sell</v>
      </c>
      <c r="T809" s="3">
        <f t="shared" ca="1" si="165"/>
        <v>-10</v>
      </c>
      <c r="U809" s="16">
        <f t="shared" ca="1" si="166"/>
        <v>11.756756756756751</v>
      </c>
      <c r="V809" s="3">
        <f t="shared" ca="1" si="171"/>
        <v>11.84</v>
      </c>
      <c r="W809" s="3">
        <f t="shared" ca="1" si="172"/>
        <v>10.199999999999999</v>
      </c>
      <c r="X809" s="12">
        <f t="shared" ca="1" si="173"/>
        <v>419.99999999999994</v>
      </c>
      <c r="Y809" s="17">
        <f t="shared" ca="1" si="174"/>
        <v>-752.43243243243273</v>
      </c>
      <c r="Z809" s="17">
        <f t="shared" ca="1" si="167"/>
        <v>-332.43243243243279</v>
      </c>
      <c r="AA809" s="19">
        <f t="shared" ca="1" si="168"/>
        <v>18472.158822242101</v>
      </c>
      <c r="AB809">
        <v>34594.791904769823</v>
      </c>
    </row>
    <row r="810" spans="1:28" x14ac:dyDescent="0.25">
      <c r="A810" s="22">
        <v>37182</v>
      </c>
      <c r="B810">
        <v>10.43</v>
      </c>
      <c r="C810">
        <v>9.7200000000000006</v>
      </c>
      <c r="D810">
        <v>9.7799999999999994</v>
      </c>
      <c r="E810">
        <v>8.84</v>
      </c>
      <c r="F810">
        <v>8.3699999999999992</v>
      </c>
      <c r="G810">
        <v>8.4700000000000006</v>
      </c>
      <c r="H810" s="2">
        <v>1</v>
      </c>
      <c r="I810" s="2">
        <v>1</v>
      </c>
      <c r="J810" s="6">
        <f ca="1">100*(D810-MIN(OFFSET(C810,-$J$3+1,0):C810))/(MAX(OFFSET(B810,-$J$3+1,0):B810)-MIN(OFFSET(C810,-$J$3+1,0):C810))</f>
        <v>1.9736842105262742</v>
      </c>
      <c r="K810" s="6">
        <f ca="1">100*(G810-MIN(OFFSET(F810,-$J$3+1,0):F810))/(MAX(OFFSET(E810,-$J$3+1,0):E810)-MIN(OFFSET(F810,-$J$3+1,0):F810))</f>
        <v>3.5087719298246096</v>
      </c>
      <c r="L810" s="6">
        <f t="shared" ca="1" si="162"/>
        <v>-1.5350877192983354</v>
      </c>
      <c r="M810" s="6">
        <f ca="1">100*(L810-MIN(OFFSET(L810,-$M$3+1,0):L810))/(MAX(OFFSET(L810,-$M$3+1,0):L810)-MIN(OFFSET(L810,-$M$3+1,0):L810))</f>
        <v>72.606336380844539</v>
      </c>
      <c r="N810" s="8">
        <f t="shared" si="163"/>
        <v>0.70999999999999908</v>
      </c>
      <c r="O810" s="8">
        <f t="shared" si="164"/>
        <v>0.47000000000000064</v>
      </c>
      <c r="P810" s="15">
        <f ca="1">AVERAGE(N810:OFFSET(N810,-$P$3+1,0))*$P$4*H810</f>
        <v>104.62499999999999</v>
      </c>
      <c r="Q810" s="15">
        <f ca="1">AVERAGE(O810:OFFSET(O810,-$P$3+1,0))*$Q$4*I810</f>
        <v>87.000000000000028</v>
      </c>
      <c r="R810" s="11" t="str">
        <f t="shared" ca="1" si="169"/>
        <v xml:space="preserve"> </v>
      </c>
      <c r="S810" s="11" t="str">
        <f t="shared" ca="1" si="170"/>
        <v>Sell</v>
      </c>
      <c r="T810" s="3">
        <f t="shared" ca="1" si="165"/>
        <v>-10</v>
      </c>
      <c r="U810" s="16">
        <f t="shared" ca="1" si="166"/>
        <v>11.756756756756751</v>
      </c>
      <c r="V810" s="3">
        <f t="shared" ca="1" si="171"/>
        <v>11.84</v>
      </c>
      <c r="W810" s="3">
        <f t="shared" ca="1" si="172"/>
        <v>10.199999999999999</v>
      </c>
      <c r="X810" s="12">
        <f t="shared" ca="1" si="173"/>
        <v>650.00000000000034</v>
      </c>
      <c r="Y810" s="17">
        <f t="shared" ca="1" si="174"/>
        <v>-434.99999999999892</v>
      </c>
      <c r="Z810" s="17">
        <f t="shared" ca="1" si="167"/>
        <v>215.00000000000142</v>
      </c>
      <c r="AA810" s="19">
        <f t="shared" ca="1" si="168"/>
        <v>18687.158822242101</v>
      </c>
      <c r="AB810">
        <v>34594.791904769823</v>
      </c>
    </row>
    <row r="811" spans="1:28" x14ac:dyDescent="0.25">
      <c r="A811" s="22">
        <v>37183</v>
      </c>
      <c r="B811">
        <v>10.130000000000001</v>
      </c>
      <c r="C811">
        <v>9.4</v>
      </c>
      <c r="D811">
        <v>10.02</v>
      </c>
      <c r="E811">
        <v>9.02</v>
      </c>
      <c r="F811">
        <v>7.97</v>
      </c>
      <c r="G811">
        <v>8.82</v>
      </c>
      <c r="H811" s="2">
        <v>1</v>
      </c>
      <c r="I811" s="2">
        <v>1</v>
      </c>
      <c r="J811" s="6">
        <f ca="1">100*(D811-MIN(OFFSET(C811,-$J$3+1,0):C811))/(MAX(OFFSET(B811,-$J$3+1,0):B811)-MIN(OFFSET(C811,-$J$3+1,0):C811))</f>
        <v>18.452380952380931</v>
      </c>
      <c r="K811" s="6">
        <f ca="1">100*(G811-MIN(OFFSET(F811,-$J$3+1,0):F811))/(MAX(OFFSET(E811,-$J$3+1,0):E811)-MIN(OFFSET(F811,-$J$3+1,0):F811))</f>
        <v>26.153846153846164</v>
      </c>
      <c r="L811" s="6">
        <f t="shared" ca="1" si="162"/>
        <v>-7.7014652014652327</v>
      </c>
      <c r="M811" s="6">
        <f ca="1">100*(L811-MIN(OFFSET(L811,-$M$3+1,0):L811))/(MAX(OFFSET(L811,-$M$3+1,0):L811)-MIN(OFFSET(L811,-$M$3+1,0):L811))</f>
        <v>58.167019272650201</v>
      </c>
      <c r="N811" s="8">
        <f t="shared" si="163"/>
        <v>0.73000000000000043</v>
      </c>
      <c r="O811" s="8">
        <f t="shared" si="164"/>
        <v>1.0499999999999998</v>
      </c>
      <c r="P811" s="15">
        <f ca="1">AVERAGE(N811:OFFSET(N811,-$P$3+1,0))*$P$4*H811</f>
        <v>108.12499999999999</v>
      </c>
      <c r="Q811" s="15">
        <f ca="1">AVERAGE(O811:OFFSET(O811,-$P$3+1,0))*$Q$4*I811</f>
        <v>94.375000000000014</v>
      </c>
      <c r="R811" s="11" t="str">
        <f t="shared" ca="1" si="169"/>
        <v xml:space="preserve"> </v>
      </c>
      <c r="S811" s="11" t="str">
        <f t="shared" ca="1" si="170"/>
        <v>Sell</v>
      </c>
      <c r="T811" s="3">
        <f t="shared" ca="1" si="165"/>
        <v>-10</v>
      </c>
      <c r="U811" s="16">
        <f t="shared" ca="1" si="166"/>
        <v>11.756756756756751</v>
      </c>
      <c r="V811" s="3">
        <f t="shared" ca="1" si="171"/>
        <v>11.84</v>
      </c>
      <c r="W811" s="3">
        <f t="shared" ca="1" si="172"/>
        <v>10.199999999999999</v>
      </c>
      <c r="X811" s="12">
        <f t="shared" ca="1" si="173"/>
        <v>-240.00000000000023</v>
      </c>
      <c r="Y811" s="17">
        <f t="shared" ca="1" si="174"/>
        <v>411.48648648648589</v>
      </c>
      <c r="Z811" s="17">
        <f t="shared" ca="1" si="167"/>
        <v>171.48648648648566</v>
      </c>
      <c r="AA811" s="19">
        <f t="shared" ca="1" si="168"/>
        <v>18858.645308728588</v>
      </c>
      <c r="AB811">
        <v>34594.791904769823</v>
      </c>
    </row>
    <row r="812" spans="1:28" x14ac:dyDescent="0.25">
      <c r="A812" s="22">
        <v>37186</v>
      </c>
      <c r="B812">
        <v>10.31</v>
      </c>
      <c r="C812">
        <v>9.4600000000000009</v>
      </c>
      <c r="D812">
        <v>9.6199999999999992</v>
      </c>
      <c r="E812">
        <v>8.9700000000000006</v>
      </c>
      <c r="F812">
        <v>8.44</v>
      </c>
      <c r="G812">
        <v>8.8000000000000007</v>
      </c>
      <c r="H812" s="2">
        <v>1</v>
      </c>
      <c r="I812" s="2">
        <v>1</v>
      </c>
      <c r="J812" s="6">
        <f ca="1">100*(D812-MIN(OFFSET(C812,-$J$3+1,0):C812))/(MAX(OFFSET(B812,-$J$3+1,0):B812)-MIN(OFFSET(C812,-$J$3+1,0):C812))</f>
        <v>6.5476190476190146</v>
      </c>
      <c r="K812" s="6">
        <f ca="1">100*(G812-MIN(OFFSET(F812,-$J$3+1,0):F812))/(MAX(OFFSET(E812,-$J$3+1,0):E812)-MIN(OFFSET(F812,-$J$3+1,0):F812))</f>
        <v>25.538461538461561</v>
      </c>
      <c r="L812" s="6">
        <f t="shared" ca="1" si="162"/>
        <v>-18.990842490842546</v>
      </c>
      <c r="M812" s="6">
        <f ca="1">100*(L812-MIN(OFFSET(L812,-$M$3+1,0):L812))/(MAX(OFFSET(L812,-$M$3+1,0):L812)-MIN(OFFSET(L812,-$M$3+1,0):L812))</f>
        <v>18.704818843316669</v>
      </c>
      <c r="N812" s="8">
        <f t="shared" si="163"/>
        <v>0.84999999999999964</v>
      </c>
      <c r="O812" s="8">
        <f t="shared" si="164"/>
        <v>0.53000000000000114</v>
      </c>
      <c r="P812" s="15">
        <f ca="1">AVERAGE(N812:OFFSET(N812,-$P$3+1,0))*$P$4*H812</f>
        <v>104.62499999999997</v>
      </c>
      <c r="Q812" s="15">
        <f ca="1">AVERAGE(O812:OFFSET(O812,-$P$3+1,0))*$Q$4*I812</f>
        <v>85.750000000000028</v>
      </c>
      <c r="R812" s="11" t="str">
        <f t="shared" ca="1" si="169"/>
        <v xml:space="preserve"> </v>
      </c>
      <c r="S812" s="11" t="str">
        <f t="shared" ca="1" si="170"/>
        <v>Exit</v>
      </c>
      <c r="T812" s="3">
        <f t="shared" ca="1" si="165"/>
        <v>-10</v>
      </c>
      <c r="U812" s="16">
        <f t="shared" ca="1" si="166"/>
        <v>11.756756756756751</v>
      </c>
      <c r="V812" s="3">
        <f t="shared" ca="1" si="171"/>
        <v>11.84</v>
      </c>
      <c r="W812" s="3">
        <f t="shared" ca="1" si="172"/>
        <v>10.199999999999999</v>
      </c>
      <c r="X812" s="12">
        <f t="shared" ca="1" si="173"/>
        <v>400.00000000000034</v>
      </c>
      <c r="Y812" s="17">
        <f t="shared" ca="1" si="174"/>
        <v>-23.513513513513001</v>
      </c>
      <c r="Z812" s="17">
        <f t="shared" ca="1" si="167"/>
        <v>376.48648648648737</v>
      </c>
      <c r="AA812" s="19">
        <f t="shared" ca="1" si="168"/>
        <v>19235.131795215075</v>
      </c>
      <c r="AB812">
        <v>34594.791904769823</v>
      </c>
    </row>
    <row r="813" spans="1:28" x14ac:dyDescent="0.25">
      <c r="A813" s="22">
        <v>37187</v>
      </c>
      <c r="B813">
        <v>10.11</v>
      </c>
      <c r="C813">
        <v>9.59</v>
      </c>
      <c r="D813">
        <v>9.76</v>
      </c>
      <c r="E813">
        <v>9.24</v>
      </c>
      <c r="F813">
        <v>8.82</v>
      </c>
      <c r="G813">
        <v>8.9</v>
      </c>
      <c r="H813" s="2">
        <v>1</v>
      </c>
      <c r="I813" s="2">
        <v>1</v>
      </c>
      <c r="J813" s="6">
        <f ca="1">100*(D813-MIN(OFFSET(C813,-$J$3+1,0):C813))/(MAX(OFFSET(B813,-$J$3+1,0):B813)-MIN(OFFSET(C813,-$J$3+1,0):C813))</f>
        <v>10.714285714285699</v>
      </c>
      <c r="K813" s="6">
        <f ca="1">100*(G813-MIN(OFFSET(F813,-$J$3+1,0):F813))/(MAX(OFFSET(E813,-$J$3+1,0):E813)-MIN(OFFSET(F813,-$J$3+1,0):F813))</f>
        <v>28.615384615384624</v>
      </c>
      <c r="L813" s="6">
        <f t="shared" ca="1" si="162"/>
        <v>-17.901098901098926</v>
      </c>
      <c r="M813" s="6">
        <f ca="1">100*(L813-MIN(OFFSET(L813,-$M$3+1,0):L813))/(MAX(OFFSET(L813,-$M$3+1,0):L813)-MIN(OFFSET(L813,-$M$3+1,0):L813))</f>
        <v>3.7378426684405381</v>
      </c>
      <c r="N813" s="8">
        <f t="shared" si="163"/>
        <v>0.51999999999999957</v>
      </c>
      <c r="O813" s="8">
        <f t="shared" si="164"/>
        <v>0.4399999999999995</v>
      </c>
      <c r="P813" s="15">
        <f ca="1">AVERAGE(N813:OFFSET(N813,-$P$3+1,0))*$P$4*H813</f>
        <v>90.249999999999957</v>
      </c>
      <c r="Q813" s="15">
        <f ca="1">AVERAGE(O813:OFFSET(O813,-$P$3+1,0))*$Q$4*I813</f>
        <v>80.625</v>
      </c>
      <c r="R813" s="11" t="str">
        <f t="shared" ca="1" si="169"/>
        <v>Buy</v>
      </c>
      <c r="S813" s="11" t="str">
        <f t="shared" ca="1" si="170"/>
        <v xml:space="preserve"> </v>
      </c>
      <c r="T813" s="3">
        <f t="shared" ca="1" si="165"/>
        <v>10</v>
      </c>
      <c r="U813" s="16">
        <f t="shared" ca="1" si="166"/>
        <v>-11.193798449612398</v>
      </c>
      <c r="V813" s="3">
        <f t="shared" ca="1" si="171"/>
        <v>9.76</v>
      </c>
      <c r="W813" s="3">
        <f t="shared" ca="1" si="172"/>
        <v>8.9</v>
      </c>
      <c r="X813" s="12">
        <f t="shared" ca="1" si="173"/>
        <v>-140.00000000000057</v>
      </c>
      <c r="Y813" s="17">
        <f t="shared" ca="1" si="174"/>
        <v>117.5675675675671</v>
      </c>
      <c r="Z813" s="17">
        <f t="shared" ca="1" si="167"/>
        <v>-22.432432432433473</v>
      </c>
      <c r="AA813" s="19">
        <f t="shared" ca="1" si="168"/>
        <v>19212.699362782641</v>
      </c>
      <c r="AB813">
        <v>34612.780242962246</v>
      </c>
    </row>
    <row r="814" spans="1:28" x14ac:dyDescent="0.25">
      <c r="A814" s="22">
        <v>37188</v>
      </c>
      <c r="B814">
        <v>9.91</v>
      </c>
      <c r="C814">
        <v>9.4700000000000006</v>
      </c>
      <c r="D814">
        <v>9.67</v>
      </c>
      <c r="E814">
        <v>9.09</v>
      </c>
      <c r="F814">
        <v>8.6999999999999993</v>
      </c>
      <c r="G814">
        <v>8.8000000000000007</v>
      </c>
      <c r="H814" s="2">
        <v>1</v>
      </c>
      <c r="I814" s="2">
        <v>1</v>
      </c>
      <c r="J814" s="6">
        <f ca="1">100*(D814-MIN(OFFSET(C814,-$J$3+1,0):C814))/(MAX(OFFSET(B814,-$J$3+1,0):B814)-MIN(OFFSET(C814,-$J$3+1,0):C814))</f>
        <v>8.035714285714274</v>
      </c>
      <c r="K814" s="6">
        <f ca="1">100*(G814-MIN(OFFSET(F814,-$J$3+1,0):F814))/(MAX(OFFSET(E814,-$J$3+1,0):E814)-MIN(OFFSET(F814,-$J$3+1,0):F814))</f>
        <v>25.538461538461561</v>
      </c>
      <c r="L814" s="6">
        <f t="shared" ca="1" si="162"/>
        <v>-17.502747252747287</v>
      </c>
      <c r="M814" s="6">
        <f ca="1">100*(L814-MIN(OFFSET(L814,-$M$3+1,0):L814))/(MAX(OFFSET(L814,-$M$3+1,0):L814)-MIN(OFFSET(L814,-$M$3+1,0):L814))</f>
        <v>5.1041969211897404</v>
      </c>
      <c r="N814" s="8">
        <f t="shared" si="163"/>
        <v>0.4399999999999995</v>
      </c>
      <c r="O814" s="8">
        <f t="shared" si="164"/>
        <v>0.39000000000000057</v>
      </c>
      <c r="P814" s="15">
        <f ca="1">AVERAGE(N814:OFFSET(N814,-$P$3+1,0))*$P$4*H814</f>
        <v>85.499999999999957</v>
      </c>
      <c r="Q814" s="15">
        <f ca="1">AVERAGE(O814:OFFSET(O814,-$P$3+1,0))*$Q$4*I814</f>
        <v>73.000000000000014</v>
      </c>
      <c r="R814" s="11" t="str">
        <f t="shared" ca="1" si="169"/>
        <v>Buy</v>
      </c>
      <c r="S814" s="11" t="str">
        <f t="shared" ca="1" si="170"/>
        <v xml:space="preserve"> </v>
      </c>
      <c r="T814" s="3">
        <f t="shared" ca="1" si="165"/>
        <v>10</v>
      </c>
      <c r="U814" s="16">
        <f t="shared" ca="1" si="166"/>
        <v>-11.193798449612398</v>
      </c>
      <c r="V814" s="3">
        <f t="shared" ca="1" si="171"/>
        <v>9.76</v>
      </c>
      <c r="W814" s="3">
        <f t="shared" ca="1" si="172"/>
        <v>8.9</v>
      </c>
      <c r="X814" s="12">
        <f t="shared" ca="1" si="173"/>
        <v>-89.999999999999858</v>
      </c>
      <c r="Y814" s="17">
        <f t="shared" ca="1" si="174"/>
        <v>111.93798449612358</v>
      </c>
      <c r="Z814" s="17">
        <f t="shared" ca="1" si="167"/>
        <v>21.937984496123718</v>
      </c>
      <c r="AA814" s="19">
        <f t="shared" ca="1" si="168"/>
        <v>19234.637347278764</v>
      </c>
      <c r="AB814">
        <v>34644.791904769823</v>
      </c>
    </row>
    <row r="815" spans="1:28" x14ac:dyDescent="0.25">
      <c r="A815" s="22">
        <v>37189</v>
      </c>
      <c r="B815">
        <v>10.06</v>
      </c>
      <c r="C815">
        <v>8.8800000000000008</v>
      </c>
      <c r="D815">
        <v>9.91</v>
      </c>
      <c r="E815">
        <v>8.98</v>
      </c>
      <c r="F815">
        <v>8.2200000000000006</v>
      </c>
      <c r="G815">
        <v>8.93</v>
      </c>
      <c r="H815" s="2">
        <v>1</v>
      </c>
      <c r="I815" s="2">
        <v>1</v>
      </c>
      <c r="J815" s="6">
        <f ca="1">100*(D815-MIN(OFFSET(C815,-$J$3+1,0):C815))/(MAX(OFFSET(B815,-$J$3+1,0):B815)-MIN(OFFSET(C815,-$J$3+1,0):C815))</f>
        <v>30.473372781065081</v>
      </c>
      <c r="K815" s="6">
        <f ca="1">100*(G815-MIN(OFFSET(F815,-$J$3+1,0):F815))/(MAX(OFFSET(E815,-$J$3+1,0):E815)-MIN(OFFSET(F815,-$J$3+1,0):F815))</f>
        <v>31.270358306188932</v>
      </c>
      <c r="L815" s="6">
        <f t="shared" ca="1" si="162"/>
        <v>-0.79698552512385135</v>
      </c>
      <c r="M815" s="6">
        <f ca="1">100*(L815-MIN(OFFSET(L815,-$M$3+1,0):L815))/(MAX(OFFSET(L815,-$M$3+1,0):L815)-MIN(OFFSET(L815,-$M$3+1,0):L815))</f>
        <v>62.405299292438997</v>
      </c>
      <c r="N815" s="8">
        <f t="shared" si="163"/>
        <v>1.1799999999999997</v>
      </c>
      <c r="O815" s="8">
        <f t="shared" si="164"/>
        <v>0.75999999999999979</v>
      </c>
      <c r="P815" s="15">
        <f ca="1">AVERAGE(N815:OFFSET(N815,-$P$3+1,0))*$P$4*H815</f>
        <v>87.249999999999957</v>
      </c>
      <c r="Q815" s="15">
        <f ca="1">AVERAGE(O815:OFFSET(O815,-$P$3+1,0))*$Q$4*I815</f>
        <v>74.000000000000014</v>
      </c>
      <c r="R815" s="11" t="str">
        <f t="shared" ca="1" si="169"/>
        <v>Exit</v>
      </c>
      <c r="S815" s="11" t="str">
        <f t="shared" ca="1" si="170"/>
        <v xml:space="preserve"> </v>
      </c>
      <c r="T815" s="3">
        <f t="shared" ca="1" si="165"/>
        <v>10</v>
      </c>
      <c r="U815" s="16">
        <f t="shared" ca="1" si="166"/>
        <v>-11.193798449612398</v>
      </c>
      <c r="V815" s="3">
        <f t="shared" ca="1" si="171"/>
        <v>9.76</v>
      </c>
      <c r="W815" s="3">
        <f t="shared" ca="1" si="172"/>
        <v>8.9</v>
      </c>
      <c r="X815" s="12">
        <f t="shared" ca="1" si="173"/>
        <v>240.00000000000023</v>
      </c>
      <c r="Y815" s="17">
        <f t="shared" ca="1" si="174"/>
        <v>-145.51937984496007</v>
      </c>
      <c r="Z815" s="17">
        <f t="shared" ca="1" si="167"/>
        <v>94.480620155040157</v>
      </c>
      <c r="AA815" s="19">
        <f t="shared" ca="1" si="168"/>
        <v>19329.117967433805</v>
      </c>
      <c r="AB815">
        <v>34726.176744419972</v>
      </c>
    </row>
    <row r="816" spans="1:28" x14ac:dyDescent="0.25">
      <c r="A816" s="22">
        <v>37190</v>
      </c>
      <c r="B816">
        <v>11.14</v>
      </c>
      <c r="C816">
        <v>9.7899999999999991</v>
      </c>
      <c r="D816">
        <v>11.04</v>
      </c>
      <c r="E816">
        <v>9.52</v>
      </c>
      <c r="F816">
        <v>8.81</v>
      </c>
      <c r="G816">
        <v>9.39</v>
      </c>
      <c r="H816" s="2">
        <v>1</v>
      </c>
      <c r="I816" s="2">
        <v>1</v>
      </c>
      <c r="J816" s="6">
        <f ca="1">100*(D816-MIN(OFFSET(C816,-$J$3+1,0):C816))/(MAX(OFFSET(B816,-$J$3+1,0):B816)-MIN(OFFSET(C816,-$J$3+1,0):C816))</f>
        <v>72.727272727272691</v>
      </c>
      <c r="K816" s="6">
        <f ca="1">100*(G816-MIN(OFFSET(F816,-$J$3+1,0):F816))/(MAX(OFFSET(E816,-$J$3+1,0):E816)-MIN(OFFSET(F816,-$J$3+1,0):F816))</f>
        <v>59.166666666666714</v>
      </c>
      <c r="L816" s="6">
        <f t="shared" ca="1" si="162"/>
        <v>13.560606060605977</v>
      </c>
      <c r="M816" s="6">
        <f ca="1">100*(L816-MIN(OFFSET(L816,-$M$3+1,0):L816))/(MAX(OFFSET(L816,-$M$3+1,0):L816)-MIN(OFFSET(L816,-$M$3+1,0):L816))</f>
        <v>100</v>
      </c>
      <c r="N816" s="8">
        <f t="shared" si="163"/>
        <v>1.3500000000000014</v>
      </c>
      <c r="O816" s="8">
        <f t="shared" si="164"/>
        <v>0.70999999999999908</v>
      </c>
      <c r="P816" s="15">
        <f ca="1">AVERAGE(N816:OFFSET(N816,-$P$3+1,0))*$P$4*H816</f>
        <v>91.624999999999972</v>
      </c>
      <c r="Q816" s="15">
        <f ca="1">AVERAGE(O816:OFFSET(O816,-$P$3+1,0))*$Q$4*I816</f>
        <v>71.000000000000014</v>
      </c>
      <c r="R816" s="11" t="str">
        <f t="shared" ca="1" si="169"/>
        <v xml:space="preserve"> </v>
      </c>
      <c r="S816" s="11" t="str">
        <f t="shared" ca="1" si="170"/>
        <v>Sell</v>
      </c>
      <c r="T816" s="3">
        <f t="shared" ca="1" si="165"/>
        <v>-10</v>
      </c>
      <c r="U816" s="16">
        <f t="shared" ca="1" si="166"/>
        <v>12.904929577464783</v>
      </c>
      <c r="V816" s="3" t="str">
        <f t="shared" ca="1" si="171"/>
        <v xml:space="preserve"> </v>
      </c>
      <c r="W816" s="3" t="str">
        <f t="shared" ca="1" si="172"/>
        <v xml:space="preserve"> </v>
      </c>
      <c r="X816" s="12">
        <f t="shared" ca="1" si="173"/>
        <v>1129.9999999999991</v>
      </c>
      <c r="Y816" s="17">
        <f t="shared" ca="1" si="174"/>
        <v>-514.91472868217124</v>
      </c>
      <c r="Z816" s="17">
        <f t="shared" ca="1" si="167"/>
        <v>615.08527131782785</v>
      </c>
      <c r="AA816" s="19">
        <f t="shared" ca="1" si="168"/>
        <v>19944.203238751634</v>
      </c>
      <c r="AB816">
        <v>35294.923100105101</v>
      </c>
    </row>
    <row r="817" spans="1:28" x14ac:dyDescent="0.25">
      <c r="A817" s="22">
        <v>37193</v>
      </c>
      <c r="B817">
        <v>11.04</v>
      </c>
      <c r="C817">
        <v>9.86</v>
      </c>
      <c r="D817">
        <v>9.99</v>
      </c>
      <c r="E817">
        <v>9.51</v>
      </c>
      <c r="F817">
        <v>8.52</v>
      </c>
      <c r="G817">
        <v>8.68</v>
      </c>
      <c r="H817" s="2">
        <v>1</v>
      </c>
      <c r="I817" s="2">
        <v>1</v>
      </c>
      <c r="J817" s="6">
        <f ca="1">100*(D817-MIN(OFFSET(C817,-$J$3+1,0):C817))/(MAX(OFFSET(B817,-$J$3+1,0):B817)-MIN(OFFSET(C817,-$J$3+1,0):C817))</f>
        <v>37.37373737373737</v>
      </c>
      <c r="K817" s="6">
        <f ca="1">100*(G817-MIN(OFFSET(F817,-$J$3+1,0):F817))/(MAX(OFFSET(E817,-$J$3+1,0):E817)-MIN(OFFSET(F817,-$J$3+1,0):F817))</f>
        <v>29.583333333333339</v>
      </c>
      <c r="L817" s="6">
        <f t="shared" ca="1" si="162"/>
        <v>7.7904040404040309</v>
      </c>
      <c r="M817" s="6">
        <f ca="1">100*(L817-MIN(OFFSET(L817,-$M$3+1,0):L817))/(MAX(OFFSET(L817,-$M$3+1,0):L817)-MIN(OFFSET(L817,-$M$3+1,0):L817))</f>
        <v>82.273593720162793</v>
      </c>
      <c r="N817" s="8">
        <f t="shared" si="163"/>
        <v>1.1799999999999997</v>
      </c>
      <c r="O817" s="8">
        <f t="shared" si="164"/>
        <v>0.99000000000000021</v>
      </c>
      <c r="P817" s="15">
        <f ca="1">AVERAGE(N817:OFFSET(N817,-$P$3+1,0))*$P$4*H817</f>
        <v>86.999999999999986</v>
      </c>
      <c r="Q817" s="15">
        <f ca="1">AVERAGE(O817:OFFSET(O817,-$P$3+1,0))*$Q$4*I817</f>
        <v>66.750000000000014</v>
      </c>
      <c r="R817" s="11" t="str">
        <f t="shared" ca="1" si="169"/>
        <v xml:space="preserve"> </v>
      </c>
      <c r="S817" s="11" t="str">
        <f t="shared" ca="1" si="170"/>
        <v>Sell</v>
      </c>
      <c r="T817" s="3">
        <f t="shared" ca="1" si="165"/>
        <v>-10</v>
      </c>
      <c r="U817" s="16">
        <f t="shared" ca="1" si="166"/>
        <v>12.904929577464783</v>
      </c>
      <c r="V817" s="3">
        <f t="shared" ca="1" si="171"/>
        <v>9.99</v>
      </c>
      <c r="W817" s="3">
        <f t="shared" ca="1" si="172"/>
        <v>8.68</v>
      </c>
      <c r="X817" s="12">
        <f t="shared" ca="1" si="173"/>
        <v>1049.9999999999989</v>
      </c>
      <c r="Y817" s="17">
        <f t="shared" ca="1" si="174"/>
        <v>-916.25000000000068</v>
      </c>
      <c r="Z817" s="17">
        <f t="shared" ca="1" si="167"/>
        <v>133.74999999999818</v>
      </c>
      <c r="AA817" s="19">
        <f t="shared" ca="1" si="168"/>
        <v>20077.95323875163</v>
      </c>
      <c r="AB817">
        <v>35294.923100105101</v>
      </c>
    </row>
    <row r="818" spans="1:28" x14ac:dyDescent="0.25">
      <c r="A818" s="22">
        <v>37194</v>
      </c>
      <c r="B818">
        <v>9.9499999999999993</v>
      </c>
      <c r="C818">
        <v>9.23</v>
      </c>
      <c r="D818">
        <v>9.42</v>
      </c>
      <c r="E818">
        <v>8.8699999999999992</v>
      </c>
      <c r="F818">
        <v>8.0399999999999991</v>
      </c>
      <c r="G818">
        <v>8.17</v>
      </c>
      <c r="H818" s="2">
        <v>1</v>
      </c>
      <c r="I818" s="2">
        <v>1</v>
      </c>
      <c r="J818" s="6">
        <f ca="1">100*(D818-MIN(OFFSET(C818,-$J$3+1,0):C818))/(MAX(OFFSET(B818,-$J$3+1,0):B818)-MIN(OFFSET(C818,-$J$3+1,0):C818))</f>
        <v>19.285714285714263</v>
      </c>
      <c r="K818" s="6">
        <f ca="1">100*(G818-MIN(OFFSET(F818,-$J$3+1,0):F818))/(MAX(OFFSET(E818,-$J$3+1,0):E818)-MIN(OFFSET(F818,-$J$3+1,0):F818))</f>
        <v>9.6153846153846203</v>
      </c>
      <c r="L818" s="6">
        <f t="shared" ca="1" si="162"/>
        <v>9.6703296703296431</v>
      </c>
      <c r="M818" s="6">
        <f ca="1">100*(L818-MIN(OFFSET(L818,-$M$3+1,0):L818))/(MAX(OFFSET(L818,-$M$3+1,0):L818)-MIN(OFFSET(L818,-$M$3+1,0):L818))</f>
        <v>88.048837875440057</v>
      </c>
      <c r="N818" s="8">
        <f t="shared" si="163"/>
        <v>0.75999999999999979</v>
      </c>
      <c r="O818" s="8">
        <f t="shared" si="164"/>
        <v>0.83000000000000007</v>
      </c>
      <c r="P818" s="15">
        <f ca="1">AVERAGE(N818:OFFSET(N818,-$P$3+1,0))*$P$4*H818</f>
        <v>87.625</v>
      </c>
      <c r="Q818" s="15">
        <f ca="1">AVERAGE(O818:OFFSET(O818,-$P$3+1,0))*$Q$4*I818</f>
        <v>71.25</v>
      </c>
      <c r="R818" s="11" t="str">
        <f t="shared" ca="1" si="169"/>
        <v xml:space="preserve"> </v>
      </c>
      <c r="S818" s="11" t="str">
        <f t="shared" ca="1" si="170"/>
        <v>Sell</v>
      </c>
      <c r="T818" s="3">
        <f t="shared" ca="1" si="165"/>
        <v>-10</v>
      </c>
      <c r="U818" s="16">
        <f t="shared" ca="1" si="166"/>
        <v>12.904929577464783</v>
      </c>
      <c r="V818" s="3">
        <f t="shared" ca="1" si="171"/>
        <v>9.99</v>
      </c>
      <c r="W818" s="3">
        <f t="shared" ca="1" si="172"/>
        <v>8.68</v>
      </c>
      <c r="X818" s="12">
        <f t="shared" ca="1" si="173"/>
        <v>570.00000000000023</v>
      </c>
      <c r="Y818" s="17">
        <f t="shared" ca="1" si="174"/>
        <v>-658.15140845070368</v>
      </c>
      <c r="Z818" s="17">
        <f t="shared" ca="1" si="167"/>
        <v>-88.151408450703457</v>
      </c>
      <c r="AA818" s="19">
        <f t="shared" ca="1" si="168"/>
        <v>19989.801830300927</v>
      </c>
      <c r="AB818">
        <v>35294.923100105101</v>
      </c>
    </row>
    <row r="819" spans="1:28" x14ac:dyDescent="0.25">
      <c r="A819" s="22">
        <v>37195</v>
      </c>
      <c r="B819">
        <v>10.8</v>
      </c>
      <c r="C819">
        <v>9.5399999999999991</v>
      </c>
      <c r="D819">
        <v>10.78</v>
      </c>
      <c r="E819">
        <v>9.1199999999999992</v>
      </c>
      <c r="F819">
        <v>8.2100000000000009</v>
      </c>
      <c r="G819">
        <v>8.99</v>
      </c>
      <c r="H819" s="2">
        <v>1</v>
      </c>
      <c r="I819" s="2">
        <v>1</v>
      </c>
      <c r="J819" s="6">
        <f ca="1">100*(D819-MIN(OFFSET(C819,-$J$3+1,0):C819))/(MAX(OFFSET(B819,-$J$3+1,0):B819)-MIN(OFFSET(C819,-$J$3+1,0):C819))</f>
        <v>84.070796460176936</v>
      </c>
      <c r="K819" s="6">
        <f ca="1">100*(G819-MIN(OFFSET(F819,-$J$3+1,0):F819))/(MAX(OFFSET(E819,-$J$3+1,0):E819)-MIN(OFFSET(F819,-$J$3+1,0):F819))</f>
        <v>65.80645161290326</v>
      </c>
      <c r="L819" s="6">
        <f t="shared" ca="1" si="162"/>
        <v>18.264344847273676</v>
      </c>
      <c r="M819" s="6">
        <f ca="1">100*(L819-MIN(OFFSET(L819,-$M$3+1,0):L819))/(MAX(OFFSET(L819,-$M$3+1,0):L819)-MIN(OFFSET(L819,-$M$3+1,0):L819))</f>
        <v>100</v>
      </c>
      <c r="N819" s="8">
        <f t="shared" si="163"/>
        <v>1.3800000000000008</v>
      </c>
      <c r="O819" s="8">
        <f t="shared" si="164"/>
        <v>0.94999999999999929</v>
      </c>
      <c r="P819" s="15">
        <f ca="1">AVERAGE(N819:OFFSET(N819,-$P$3+1,0))*$P$4*H819</f>
        <v>95.75</v>
      </c>
      <c r="Q819" s="15">
        <f ca="1">AVERAGE(O819:OFFSET(O819,-$P$3+1,0))*$Q$4*I819</f>
        <v>70</v>
      </c>
      <c r="R819" s="11" t="str">
        <f t="shared" ca="1" si="169"/>
        <v xml:space="preserve"> </v>
      </c>
      <c r="S819" s="11" t="str">
        <f t="shared" ca="1" si="170"/>
        <v>Sell</v>
      </c>
      <c r="T819" s="3">
        <f t="shared" ca="1" si="165"/>
        <v>-10</v>
      </c>
      <c r="U819" s="16">
        <f t="shared" ca="1" si="166"/>
        <v>12.904929577464783</v>
      </c>
      <c r="V819" s="3">
        <f t="shared" ca="1" si="171"/>
        <v>9.99</v>
      </c>
      <c r="W819" s="3">
        <f t="shared" ca="1" si="172"/>
        <v>8.68</v>
      </c>
      <c r="X819" s="12">
        <f t="shared" ca="1" si="173"/>
        <v>-1359.9999999999995</v>
      </c>
      <c r="Y819" s="17">
        <f t="shared" ca="1" si="174"/>
        <v>1058.2042253521126</v>
      </c>
      <c r="Z819" s="17">
        <f t="shared" ca="1" si="167"/>
        <v>-301.7957746478869</v>
      </c>
      <c r="AA819" s="19">
        <f t="shared" ca="1" si="168"/>
        <v>19688.006055653041</v>
      </c>
      <c r="AB819">
        <v>35294.923100105101</v>
      </c>
    </row>
    <row r="820" spans="1:28" x14ac:dyDescent="0.25">
      <c r="A820" s="22">
        <v>37196</v>
      </c>
      <c r="B820">
        <v>11.71</v>
      </c>
      <c r="C820">
        <v>10.45</v>
      </c>
      <c r="D820">
        <v>11.65</v>
      </c>
      <c r="E820">
        <v>10.09</v>
      </c>
      <c r="F820">
        <v>8.86</v>
      </c>
      <c r="G820">
        <v>9.94</v>
      </c>
      <c r="H820" s="2">
        <v>1</v>
      </c>
      <c r="I820" s="2">
        <v>1</v>
      </c>
      <c r="J820" s="6">
        <f ca="1">100*(D820-MIN(OFFSET(C820,-$J$3+1,0):C820))/(MAX(OFFSET(B820,-$J$3+1,0):B820)-MIN(OFFSET(C820,-$J$3+1,0):C820))</f>
        <v>97.879858657243787</v>
      </c>
      <c r="K820" s="6">
        <f ca="1">100*(G820-MIN(OFFSET(F820,-$J$3+1,0):F820))/(MAX(OFFSET(E820,-$J$3+1,0):E820)-MIN(OFFSET(F820,-$J$3+1,0):F820))</f>
        <v>92.924528301886781</v>
      </c>
      <c r="L820" s="6">
        <f t="shared" ca="1" si="162"/>
        <v>4.9553303553570061</v>
      </c>
      <c r="M820" s="6">
        <f ca="1">100*(L820-MIN(OFFSET(L820,-$M$3+1,0):L820))/(MAX(OFFSET(L820,-$M$3+1,0):L820)-MIN(OFFSET(L820,-$M$3+1,0):L820))</f>
        <v>64.276076855745501</v>
      </c>
      <c r="N820" s="8">
        <f t="shared" si="163"/>
        <v>1.2600000000000016</v>
      </c>
      <c r="O820" s="8">
        <f t="shared" si="164"/>
        <v>1.2300000000000004</v>
      </c>
      <c r="P820" s="15">
        <f ca="1">AVERAGE(N820:OFFSET(N820,-$P$3+1,0))*$P$4*H820</f>
        <v>100.87500000000003</v>
      </c>
      <c r="Q820" s="15">
        <f ca="1">AVERAGE(O820:OFFSET(O820,-$P$3+1,0))*$Q$4*I820</f>
        <v>78.749999999999986</v>
      </c>
      <c r="R820" s="11" t="str">
        <f t="shared" ca="1" si="169"/>
        <v xml:space="preserve"> </v>
      </c>
      <c r="S820" s="11" t="str">
        <f t="shared" ca="1" si="170"/>
        <v>Sell</v>
      </c>
      <c r="T820" s="3">
        <f t="shared" ca="1" si="165"/>
        <v>-10</v>
      </c>
      <c r="U820" s="16">
        <f t="shared" ca="1" si="166"/>
        <v>12.904929577464783</v>
      </c>
      <c r="V820" s="3">
        <f t="shared" ca="1" si="171"/>
        <v>9.99</v>
      </c>
      <c r="W820" s="3">
        <f t="shared" ca="1" si="172"/>
        <v>8.68</v>
      </c>
      <c r="X820" s="12">
        <f t="shared" ca="1" si="173"/>
        <v>-870.00000000000102</v>
      </c>
      <c r="Y820" s="17">
        <f t="shared" ca="1" si="174"/>
        <v>1225.9683098591534</v>
      </c>
      <c r="Z820" s="17">
        <f t="shared" ca="1" si="167"/>
        <v>355.96830985915233</v>
      </c>
      <c r="AA820" s="19">
        <f t="shared" ca="1" si="168"/>
        <v>20043.974365512193</v>
      </c>
      <c r="AB820">
        <v>35294.923100105101</v>
      </c>
    </row>
    <row r="821" spans="1:28" x14ac:dyDescent="0.25">
      <c r="A821" s="22">
        <v>37197</v>
      </c>
      <c r="B821">
        <v>12.06</v>
      </c>
      <c r="C821">
        <v>10.73</v>
      </c>
      <c r="D821">
        <v>10.9</v>
      </c>
      <c r="E821">
        <v>10.119999999999999</v>
      </c>
      <c r="F821">
        <v>9.57</v>
      </c>
      <c r="G821">
        <v>9.67</v>
      </c>
      <c r="H821" s="2">
        <v>1</v>
      </c>
      <c r="I821" s="2">
        <v>1</v>
      </c>
      <c r="J821" s="6">
        <f ca="1">100*(D821-MIN(OFFSET(C821,-$J$3+1,0):C821))/(MAX(OFFSET(B821,-$J$3+1,0):B821)-MIN(OFFSET(C821,-$J$3+1,0):C821))</f>
        <v>63.522012578616341</v>
      </c>
      <c r="K821" s="6">
        <f ca="1">100*(G821-MIN(OFFSET(F821,-$J$3+1,0):F821))/(MAX(OFFSET(E821,-$J$3+1,0):E821)-MIN(OFFSET(F821,-$J$3+1,0):F821))</f>
        <v>78.365384615384656</v>
      </c>
      <c r="L821" s="6">
        <f t="shared" ca="1" si="162"/>
        <v>-14.843372036768315</v>
      </c>
      <c r="M821" s="6">
        <f ca="1">100*(L821-MIN(OFFSET(L821,-$M$3+1,0):L821))/(MAX(OFFSET(L821,-$M$3+1,0):L821)-MIN(OFFSET(L821,-$M$3+1,0):L821))</f>
        <v>11.132598573275473</v>
      </c>
      <c r="N821" s="8">
        <f t="shared" si="163"/>
        <v>1.33</v>
      </c>
      <c r="O821" s="8">
        <f t="shared" si="164"/>
        <v>0.54999999999999893</v>
      </c>
      <c r="P821" s="15">
        <f ca="1">AVERAGE(N821:OFFSET(N821,-$P$3+1,0))*$P$4*H821</f>
        <v>111.00000000000003</v>
      </c>
      <c r="Q821" s="15">
        <f ca="1">AVERAGE(O821:OFFSET(O821,-$P$3+1,0))*$Q$4*I821</f>
        <v>80.124999999999986</v>
      </c>
      <c r="R821" s="11" t="str">
        <f t="shared" ca="1" si="169"/>
        <v xml:space="preserve"> </v>
      </c>
      <c r="S821" s="11" t="str">
        <f t="shared" ca="1" si="170"/>
        <v>Exit</v>
      </c>
      <c r="T821" s="3">
        <f t="shared" ca="1" si="165"/>
        <v>-10</v>
      </c>
      <c r="U821" s="16">
        <f t="shared" ca="1" si="166"/>
        <v>12.904929577464783</v>
      </c>
      <c r="V821" s="3">
        <f t="shared" ca="1" si="171"/>
        <v>9.99</v>
      </c>
      <c r="W821" s="3">
        <f t="shared" ca="1" si="172"/>
        <v>8.68</v>
      </c>
      <c r="X821" s="12">
        <f t="shared" ca="1" si="173"/>
        <v>750</v>
      </c>
      <c r="Y821" s="17">
        <f t="shared" ca="1" si="174"/>
        <v>-348.43309859154857</v>
      </c>
      <c r="Z821" s="17">
        <f t="shared" ca="1" si="167"/>
        <v>401.56690140845143</v>
      </c>
      <c r="AA821" s="19">
        <f t="shared" ca="1" si="168"/>
        <v>20445.541266920645</v>
      </c>
      <c r="AB821">
        <v>35294.923100105101</v>
      </c>
    </row>
    <row r="822" spans="1:28" x14ac:dyDescent="0.25">
      <c r="A822" s="22">
        <v>37200</v>
      </c>
      <c r="B822">
        <v>11.52</v>
      </c>
      <c r="C822">
        <v>11.02</v>
      </c>
      <c r="D822">
        <v>11.27</v>
      </c>
      <c r="E822">
        <v>10.32</v>
      </c>
      <c r="F822">
        <v>9.67</v>
      </c>
      <c r="G822">
        <v>9.9</v>
      </c>
      <c r="H822" s="2">
        <v>1</v>
      </c>
      <c r="I822" s="2">
        <v>1</v>
      </c>
      <c r="J822" s="6">
        <f ca="1">100*(D822-MIN(OFFSET(C822,-$J$3+1,0):C822))/(MAX(OFFSET(B822,-$J$3+1,0):B822)-MIN(OFFSET(C822,-$J$3+1,0):C822))</f>
        <v>75.157232704402489</v>
      </c>
      <c r="K822" s="6">
        <f ca="1">100*(G822-MIN(OFFSET(F822,-$J$3+1,0):F822))/(MAX(OFFSET(E822,-$J$3+1,0):E822)-MIN(OFFSET(F822,-$J$3+1,0):F822))</f>
        <v>81.578947368421055</v>
      </c>
      <c r="L822" s="6">
        <f t="shared" ca="1" si="162"/>
        <v>-6.4217146640185661</v>
      </c>
      <c r="M822" s="6">
        <f ca="1">100*(L822-MIN(OFFSET(L822,-$M$3+1,0):L822))/(MAX(OFFSET(L822,-$M$3+1,0):L822)-MIN(OFFSET(L822,-$M$3+1,0):L822))</f>
        <v>31.741306195356493</v>
      </c>
      <c r="N822" s="8">
        <f t="shared" si="163"/>
        <v>0.61999999999999922</v>
      </c>
      <c r="O822" s="8">
        <f t="shared" si="164"/>
        <v>0.65000000000000036</v>
      </c>
      <c r="P822" s="15">
        <f ca="1">AVERAGE(N822:OFFSET(N822,-$P$3+1,0))*$P$4*H822</f>
        <v>113.25000000000003</v>
      </c>
      <c r="Q822" s="15">
        <f ca="1">AVERAGE(O822:OFFSET(O822,-$P$3+1,0))*$Q$4*I822</f>
        <v>83.374999999999972</v>
      </c>
      <c r="R822" s="11" t="str">
        <f t="shared" ca="1" si="169"/>
        <v xml:space="preserve"> </v>
      </c>
      <c r="S822" s="11" t="str">
        <f t="shared" ca="1" si="170"/>
        <v xml:space="preserve"> </v>
      </c>
      <c r="T822" s="3" t="str">
        <f t="shared" ca="1" si="165"/>
        <v xml:space="preserve"> </v>
      </c>
      <c r="U822" s="16" t="str">
        <f t="shared" ca="1" si="166"/>
        <v xml:space="preserve"> </v>
      </c>
      <c r="V822" s="3" t="str">
        <f t="shared" ca="1" si="171"/>
        <v xml:space="preserve"> </v>
      </c>
      <c r="W822" s="3" t="str">
        <f t="shared" ca="1" si="172"/>
        <v xml:space="preserve"> </v>
      </c>
      <c r="X822" s="12" t="str">
        <f t="shared" ca="1" si="173"/>
        <v xml:space="preserve"> </v>
      </c>
      <c r="Y822" s="17" t="str">
        <f t="shared" ca="1" si="174"/>
        <v xml:space="preserve"> </v>
      </c>
      <c r="Z822" s="17" t="str">
        <f t="shared" ca="1" si="167"/>
        <v xml:space="preserve"> </v>
      </c>
      <c r="AA822" s="19">
        <f t="shared" ca="1" si="168"/>
        <v>20445.541266920645</v>
      </c>
      <c r="AB822">
        <v>35294.923100105101</v>
      </c>
    </row>
    <row r="823" spans="1:28" x14ac:dyDescent="0.25">
      <c r="A823" s="22">
        <v>37201</v>
      </c>
      <c r="B823">
        <v>11.74</v>
      </c>
      <c r="C823">
        <v>11.1</v>
      </c>
      <c r="D823">
        <v>11.67</v>
      </c>
      <c r="E823">
        <v>10.19</v>
      </c>
      <c r="F823">
        <v>9.6</v>
      </c>
      <c r="G823">
        <v>10.050000000000001</v>
      </c>
      <c r="H823" s="2">
        <v>1</v>
      </c>
      <c r="I823" s="2">
        <v>1</v>
      </c>
      <c r="J823" s="6">
        <f ca="1">100*(D823-MIN(OFFSET(C823,-$J$3+1,0):C823))/(MAX(OFFSET(B823,-$J$3+1,0):B823)-MIN(OFFSET(C823,-$J$3+1,0):C823))</f>
        <v>87.73584905660374</v>
      </c>
      <c r="K823" s="6">
        <f ca="1">100*(G823-MIN(OFFSET(F823,-$J$3+1,0):F823))/(MAX(OFFSET(E823,-$J$3+1,0):E823)-MIN(OFFSET(F823,-$J$3+1,0):F823))</f>
        <v>88.157894736842138</v>
      </c>
      <c r="L823" s="6">
        <f t="shared" ca="1" si="162"/>
        <v>-0.42204568023839784</v>
      </c>
      <c r="M823" s="6">
        <f ca="1">100*(L823-MIN(OFFSET(L823,-$M$3+1,0):L823))/(MAX(OFFSET(L823,-$M$3+1,0):L823)-MIN(OFFSET(L823,-$M$3+1,0):L823))</f>
        <v>47.755354348470725</v>
      </c>
      <c r="N823" s="8">
        <f t="shared" si="163"/>
        <v>0.64000000000000057</v>
      </c>
      <c r="O823" s="8">
        <f t="shared" si="164"/>
        <v>0.58999999999999986</v>
      </c>
      <c r="P823" s="15">
        <f ca="1">AVERAGE(N823:OFFSET(N823,-$P$3+1,0))*$P$4*H823</f>
        <v>106.50000000000004</v>
      </c>
      <c r="Q823" s="15">
        <f ca="1">AVERAGE(O823:OFFSET(O823,-$P$3+1,0))*$Q$4*I823</f>
        <v>81.249999999999972</v>
      </c>
      <c r="R823" s="11" t="str">
        <f t="shared" ca="1" si="169"/>
        <v xml:space="preserve"> </v>
      </c>
      <c r="S823" s="11" t="str">
        <f t="shared" ca="1" si="170"/>
        <v xml:space="preserve"> </v>
      </c>
      <c r="T823" s="3" t="str">
        <f t="shared" ca="1" si="165"/>
        <v xml:space="preserve"> </v>
      </c>
      <c r="U823" s="16" t="str">
        <f t="shared" ca="1" si="166"/>
        <v xml:space="preserve"> </v>
      </c>
      <c r="V823" s="3" t="str">
        <f t="shared" ca="1" si="171"/>
        <v xml:space="preserve"> </v>
      </c>
      <c r="W823" s="3" t="str">
        <f t="shared" ca="1" si="172"/>
        <v xml:space="preserve"> </v>
      </c>
      <c r="X823" s="12" t="str">
        <f t="shared" ca="1" si="173"/>
        <v xml:space="preserve"> </v>
      </c>
      <c r="Y823" s="17" t="str">
        <f t="shared" ca="1" si="174"/>
        <v xml:space="preserve"> </v>
      </c>
      <c r="Z823" s="17" t="str">
        <f t="shared" ca="1" si="167"/>
        <v xml:space="preserve"> </v>
      </c>
      <c r="AA823" s="19">
        <f t="shared" ca="1" si="168"/>
        <v>20445.541266920645</v>
      </c>
      <c r="AB823">
        <v>35294.923100105101</v>
      </c>
    </row>
    <row r="824" spans="1:28" x14ac:dyDescent="0.25">
      <c r="A824" s="22">
        <v>37202</v>
      </c>
      <c r="B824">
        <v>12.65</v>
      </c>
      <c r="C824">
        <v>11.64</v>
      </c>
      <c r="D824">
        <v>12.52</v>
      </c>
      <c r="E824">
        <v>10.95</v>
      </c>
      <c r="F824">
        <v>9.93</v>
      </c>
      <c r="G824">
        <v>10.63</v>
      </c>
      <c r="H824" s="2">
        <v>1</v>
      </c>
      <c r="I824" s="2">
        <v>1</v>
      </c>
      <c r="J824" s="6">
        <f ca="1">100*(D824-MIN(OFFSET(C824,-$J$3+1,0):C824))/(MAX(OFFSET(B824,-$J$3+1,0):B824)-MIN(OFFSET(C824,-$J$3+1,0):C824))</f>
        <v>96.551724137931018</v>
      </c>
      <c r="K824" s="6">
        <f ca="1">100*(G824-MIN(OFFSET(F824,-$J$3+1,0):F824))/(MAX(OFFSET(E824,-$J$3+1,0):E824)-MIN(OFFSET(F824,-$J$3+1,0):F824))</f>
        <v>89.003436426116892</v>
      </c>
      <c r="L824" s="6">
        <f t="shared" ca="1" si="162"/>
        <v>7.5482877118141261</v>
      </c>
      <c r="M824" s="6">
        <f ca="1">100*(L824-MIN(OFFSET(L824,-$M$3+1,0):L824))/(MAX(OFFSET(L824,-$M$3+1,0):L824)-MIN(OFFSET(L824,-$M$3+1,0):L824))</f>
        <v>67.632751080384168</v>
      </c>
      <c r="N824" s="8">
        <f t="shared" si="163"/>
        <v>1.0099999999999998</v>
      </c>
      <c r="O824" s="8">
        <f t="shared" si="164"/>
        <v>1.0199999999999996</v>
      </c>
      <c r="P824" s="15">
        <f ca="1">AVERAGE(N824:OFFSET(N824,-$P$3+1,0))*$P$4*H824</f>
        <v>102.25000000000001</v>
      </c>
      <c r="Q824" s="15">
        <f ca="1">AVERAGE(O824:OFFSET(O824,-$P$3+1,0))*$Q$4*I824</f>
        <v>85.124999999999986</v>
      </c>
      <c r="R824" s="11" t="str">
        <f t="shared" ca="1" si="169"/>
        <v xml:space="preserve"> </v>
      </c>
      <c r="S824" s="11" t="str">
        <f t="shared" ca="1" si="170"/>
        <v xml:space="preserve"> </v>
      </c>
      <c r="T824" s="3" t="str">
        <f t="shared" ca="1" si="165"/>
        <v xml:space="preserve"> </v>
      </c>
      <c r="U824" s="16" t="str">
        <f t="shared" ca="1" si="166"/>
        <v xml:space="preserve"> </v>
      </c>
      <c r="V824" s="3" t="str">
        <f t="shared" ca="1" si="171"/>
        <v xml:space="preserve"> </v>
      </c>
      <c r="W824" s="3" t="str">
        <f t="shared" ca="1" si="172"/>
        <v xml:space="preserve"> </v>
      </c>
      <c r="X824" s="12" t="str">
        <f t="shared" ca="1" si="173"/>
        <v xml:space="preserve"> </v>
      </c>
      <c r="Y824" s="17" t="str">
        <f t="shared" ca="1" si="174"/>
        <v xml:space="preserve"> </v>
      </c>
      <c r="Z824" s="17" t="str">
        <f t="shared" ca="1" si="167"/>
        <v xml:space="preserve"> </v>
      </c>
      <c r="AA824" s="19">
        <f t="shared" ca="1" si="168"/>
        <v>20445.541266920645</v>
      </c>
      <c r="AB824">
        <v>35294.923100105101</v>
      </c>
    </row>
    <row r="825" spans="1:28" x14ac:dyDescent="0.25">
      <c r="A825" s="22">
        <v>37203</v>
      </c>
      <c r="B825">
        <v>12.67</v>
      </c>
      <c r="C825">
        <v>11.76</v>
      </c>
      <c r="D825">
        <v>11.87</v>
      </c>
      <c r="E825">
        <v>11.05</v>
      </c>
      <c r="F825">
        <v>10.16</v>
      </c>
      <c r="G825">
        <v>10.19</v>
      </c>
      <c r="H825" s="2">
        <v>1</v>
      </c>
      <c r="I825" s="2">
        <v>1</v>
      </c>
      <c r="J825" s="6">
        <f ca="1">100*(D825-MIN(OFFSET(C825,-$J$3+1,0):C825))/(MAX(OFFSET(B825,-$J$3+1,0):B825)-MIN(OFFSET(C825,-$J$3+1,0):C825))</f>
        <v>76.744186046511601</v>
      </c>
      <c r="K825" s="6">
        <f ca="1">100*(G825-MIN(OFFSET(F825,-$J$3+1,0):F825))/(MAX(OFFSET(E825,-$J$3+1,0):E825)-MIN(OFFSET(F825,-$J$3+1,0):F825))</f>
        <v>71.428571428571402</v>
      </c>
      <c r="L825" s="6">
        <f t="shared" ca="1" si="162"/>
        <v>5.3156146179401986</v>
      </c>
      <c r="M825" s="6">
        <f ca="1">100*(L825-MIN(OFFSET(L825,-$M$3+1,0):L825))/(MAX(OFFSET(L825,-$M$3+1,0):L825)-MIN(OFFSET(L825,-$M$3+1,0):L825))</f>
        <v>60.889087354813043</v>
      </c>
      <c r="N825" s="8">
        <f t="shared" si="163"/>
        <v>0.91000000000000014</v>
      </c>
      <c r="O825" s="8">
        <f t="shared" si="164"/>
        <v>0.89000000000000057</v>
      </c>
      <c r="P825" s="15">
        <f ca="1">AVERAGE(N825:OFFSET(N825,-$P$3+1,0))*$P$4*H825</f>
        <v>98.875000000000028</v>
      </c>
      <c r="Q825" s="15">
        <f ca="1">AVERAGE(O825:OFFSET(O825,-$P$3+1,0))*$Q$4*I825</f>
        <v>83.874999999999986</v>
      </c>
      <c r="R825" s="11" t="str">
        <f t="shared" ca="1" si="169"/>
        <v xml:space="preserve"> </v>
      </c>
      <c r="S825" s="11" t="str">
        <f t="shared" ca="1" si="170"/>
        <v xml:space="preserve"> </v>
      </c>
      <c r="T825" s="3" t="str">
        <f t="shared" ca="1" si="165"/>
        <v xml:space="preserve"> </v>
      </c>
      <c r="U825" s="16" t="str">
        <f t="shared" ca="1" si="166"/>
        <v xml:space="preserve"> </v>
      </c>
      <c r="V825" s="3" t="str">
        <f t="shared" ca="1" si="171"/>
        <v xml:space="preserve"> </v>
      </c>
      <c r="W825" s="3" t="str">
        <f t="shared" ca="1" si="172"/>
        <v xml:space="preserve"> </v>
      </c>
      <c r="X825" s="12" t="str">
        <f t="shared" ca="1" si="173"/>
        <v xml:space="preserve"> </v>
      </c>
      <c r="Y825" s="17" t="str">
        <f t="shared" ca="1" si="174"/>
        <v xml:space="preserve"> </v>
      </c>
      <c r="Z825" s="17" t="str">
        <f t="shared" ca="1" si="167"/>
        <v xml:space="preserve"> </v>
      </c>
      <c r="AA825" s="19">
        <f t="shared" ca="1" si="168"/>
        <v>20445.541266920645</v>
      </c>
      <c r="AB825">
        <v>35294.923100105101</v>
      </c>
    </row>
    <row r="826" spans="1:28" x14ac:dyDescent="0.25">
      <c r="A826" s="22">
        <v>37204</v>
      </c>
      <c r="B826">
        <v>11.88</v>
      </c>
      <c r="C826">
        <v>11.48</v>
      </c>
      <c r="D826">
        <v>11.59</v>
      </c>
      <c r="E826">
        <v>10.16</v>
      </c>
      <c r="F826">
        <v>9.67</v>
      </c>
      <c r="G826">
        <v>9.7799999999999994</v>
      </c>
      <c r="H826" s="2">
        <v>1</v>
      </c>
      <c r="I826" s="2">
        <v>1</v>
      </c>
      <c r="J826" s="6">
        <f ca="1">100*(D826-MIN(OFFSET(C826,-$J$3+1,0):C826))/(MAX(OFFSET(B826,-$J$3+1,0):B826)-MIN(OFFSET(C826,-$J$3+1,0):C826))</f>
        <v>68.604651162790688</v>
      </c>
      <c r="K826" s="6">
        <f ca="1">100*(G826-MIN(OFFSET(F826,-$J$3+1,0):F826))/(MAX(OFFSET(E826,-$J$3+1,0):E826)-MIN(OFFSET(F826,-$J$3+1,0):F826))</f>
        <v>57.807308970099648</v>
      </c>
      <c r="L826" s="6">
        <f t="shared" ca="1" si="162"/>
        <v>10.79734219269104</v>
      </c>
      <c r="M826" s="6">
        <f ca="1">100*(L826-MIN(OFFSET(L826,-$M$3+1,0):L826))/(MAX(OFFSET(L826,-$M$3+1,0):L826)-MIN(OFFSET(L826,-$M$3+1,0):L826))</f>
        <v>77.446337720189476</v>
      </c>
      <c r="N826" s="8">
        <f t="shared" si="163"/>
        <v>0.40000000000000036</v>
      </c>
      <c r="O826" s="8">
        <f t="shared" si="164"/>
        <v>0.51999999999999957</v>
      </c>
      <c r="P826" s="15">
        <f ca="1">AVERAGE(N826:OFFSET(N826,-$P$3+1,0))*$P$4*H826</f>
        <v>94.375000000000028</v>
      </c>
      <c r="Q826" s="15">
        <f ca="1">AVERAGE(O826:OFFSET(O826,-$P$3+1,0))*$Q$4*I826</f>
        <v>79.999999999999986</v>
      </c>
      <c r="R826" s="11" t="str">
        <f t="shared" ca="1" si="169"/>
        <v xml:space="preserve"> </v>
      </c>
      <c r="S826" s="11" t="str">
        <f t="shared" ca="1" si="170"/>
        <v xml:space="preserve"> </v>
      </c>
      <c r="T826" s="3" t="str">
        <f t="shared" ca="1" si="165"/>
        <v xml:space="preserve"> </v>
      </c>
      <c r="U826" s="16" t="str">
        <f t="shared" ca="1" si="166"/>
        <v xml:space="preserve"> </v>
      </c>
      <c r="V826" s="3" t="str">
        <f t="shared" ca="1" si="171"/>
        <v xml:space="preserve"> </v>
      </c>
      <c r="W826" s="3" t="str">
        <f t="shared" ca="1" si="172"/>
        <v xml:space="preserve"> </v>
      </c>
      <c r="X826" s="12" t="str">
        <f t="shared" ca="1" si="173"/>
        <v xml:space="preserve"> </v>
      </c>
      <c r="Y826" s="17" t="str">
        <f t="shared" ca="1" si="174"/>
        <v xml:space="preserve"> </v>
      </c>
      <c r="Z826" s="17" t="str">
        <f t="shared" ca="1" si="167"/>
        <v xml:space="preserve"> </v>
      </c>
      <c r="AA826" s="19">
        <f t="shared" ca="1" si="168"/>
        <v>20445.541266920645</v>
      </c>
      <c r="AB826">
        <v>35294.923100105101</v>
      </c>
    </row>
    <row r="827" spans="1:28" x14ac:dyDescent="0.25">
      <c r="A827" s="22">
        <v>37207</v>
      </c>
      <c r="B827">
        <v>12.48</v>
      </c>
      <c r="C827">
        <v>11.25</v>
      </c>
      <c r="D827">
        <v>12.36</v>
      </c>
      <c r="E827">
        <v>10.53</v>
      </c>
      <c r="F827">
        <v>9.33</v>
      </c>
      <c r="G827">
        <v>10.53</v>
      </c>
      <c r="H827" s="2">
        <v>1</v>
      </c>
      <c r="I827" s="2">
        <v>1</v>
      </c>
      <c r="J827" s="6">
        <f ca="1">100*(D827-MIN(OFFSET(C827,-$J$3+1,0):C827))/(MAX(OFFSET(B827,-$J$3+1,0):B827)-MIN(OFFSET(C827,-$J$3+1,0):C827))</f>
        <v>90.98837209302323</v>
      </c>
      <c r="K827" s="6">
        <f ca="1">100*(G827-MIN(OFFSET(F827,-$J$3+1,0):F827))/(MAX(OFFSET(E827,-$J$3+1,0):E827)-MIN(OFFSET(F827,-$J$3+1,0):F827))</f>
        <v>82.724252491694315</v>
      </c>
      <c r="L827" s="6">
        <f t="shared" ca="1" si="162"/>
        <v>8.2641196013289147</v>
      </c>
      <c r="M827" s="6">
        <f ca="1">100*(L827-MIN(OFFSET(L827,-$M$3+1,0):L827))/(MAX(OFFSET(L827,-$M$3+1,0):L827)-MIN(OFFSET(L827,-$M$3+1,0):L827))</f>
        <v>69.794881111947362</v>
      </c>
      <c r="N827" s="8">
        <f t="shared" si="163"/>
        <v>1.2300000000000004</v>
      </c>
      <c r="O827" s="8">
        <f t="shared" si="164"/>
        <v>1.1999999999999993</v>
      </c>
      <c r="P827" s="15">
        <f ca="1">AVERAGE(N827:OFFSET(N827,-$P$3+1,0))*$P$4*H827</f>
        <v>92.500000000000028</v>
      </c>
      <c r="Q827" s="15">
        <f ca="1">AVERAGE(O827:OFFSET(O827,-$P$3+1,0))*$Q$4*I827</f>
        <v>83.124999999999986</v>
      </c>
      <c r="R827" s="11" t="str">
        <f t="shared" ca="1" si="169"/>
        <v xml:space="preserve"> </v>
      </c>
      <c r="S827" s="11" t="str">
        <f t="shared" ca="1" si="170"/>
        <v xml:space="preserve"> </v>
      </c>
      <c r="T827" s="3" t="str">
        <f t="shared" ca="1" si="165"/>
        <v xml:space="preserve"> </v>
      </c>
      <c r="U827" s="16" t="str">
        <f t="shared" ca="1" si="166"/>
        <v xml:space="preserve"> </v>
      </c>
      <c r="V827" s="3" t="str">
        <f t="shared" ca="1" si="171"/>
        <v xml:space="preserve"> </v>
      </c>
      <c r="W827" s="3" t="str">
        <f t="shared" ca="1" si="172"/>
        <v xml:space="preserve"> </v>
      </c>
      <c r="X827" s="12" t="str">
        <f t="shared" ca="1" si="173"/>
        <v xml:space="preserve"> </v>
      </c>
      <c r="Y827" s="17" t="str">
        <f t="shared" ca="1" si="174"/>
        <v xml:space="preserve"> </v>
      </c>
      <c r="Z827" s="17" t="str">
        <f t="shared" ca="1" si="167"/>
        <v xml:space="preserve"> </v>
      </c>
      <c r="AA827" s="19">
        <f t="shared" ca="1" si="168"/>
        <v>20445.541266920645</v>
      </c>
      <c r="AB827">
        <v>35409.688725105101</v>
      </c>
    </row>
    <row r="828" spans="1:28" x14ac:dyDescent="0.25">
      <c r="A828" s="22">
        <v>37208</v>
      </c>
      <c r="B828">
        <v>12.97</v>
      </c>
      <c r="C828">
        <v>12.38</v>
      </c>
      <c r="D828">
        <v>12.86</v>
      </c>
      <c r="E828">
        <v>11.27</v>
      </c>
      <c r="F828">
        <v>10.75</v>
      </c>
      <c r="G828">
        <v>11.2</v>
      </c>
      <c r="H828" s="2">
        <v>1</v>
      </c>
      <c r="I828" s="2">
        <v>1</v>
      </c>
      <c r="J828" s="6">
        <f ca="1">100*(D828-MIN(OFFSET(C828,-$J$3+1,0):C828))/(MAX(OFFSET(B828,-$J$3+1,0):B828)-MIN(OFFSET(C828,-$J$3+1,0):C828))</f>
        <v>96.793002915451851</v>
      </c>
      <c r="K828" s="6">
        <f ca="1">100*(G828-MIN(OFFSET(F828,-$J$3+1,0):F828))/(MAX(OFFSET(E828,-$J$3+1,0):E828)-MIN(OFFSET(F828,-$J$3+1,0):F828))</f>
        <v>97.712418300653582</v>
      </c>
      <c r="L828" s="6">
        <f t="shared" ca="1" si="162"/>
        <v>-0.91941538520173083</v>
      </c>
      <c r="M828" s="6">
        <f ca="1">100*(L828-MIN(OFFSET(L828,-$M$3+1,0):L828))/(MAX(OFFSET(L828,-$M$3+1,0):L828)-MIN(OFFSET(L828,-$M$3+1,0):L828))</f>
        <v>42.05652929899847</v>
      </c>
      <c r="N828" s="8">
        <f t="shared" si="163"/>
        <v>0.61000000000000121</v>
      </c>
      <c r="O828" s="8">
        <f t="shared" si="164"/>
        <v>0.74000000000000021</v>
      </c>
      <c r="P828" s="15">
        <f ca="1">AVERAGE(N828:OFFSET(N828,-$P$3+1,0))*$P$4*H828</f>
        <v>84.375000000000028</v>
      </c>
      <c r="Q828" s="15">
        <f ca="1">AVERAGE(O828:OFFSET(O828,-$P$3+1,0))*$Q$4*I828</f>
        <v>76.999999999999986</v>
      </c>
      <c r="R828" s="11" t="str">
        <f t="shared" ca="1" si="169"/>
        <v xml:space="preserve"> </v>
      </c>
      <c r="S828" s="11" t="str">
        <f t="shared" ca="1" si="170"/>
        <v xml:space="preserve"> </v>
      </c>
      <c r="T828" s="3" t="str">
        <f t="shared" ca="1" si="165"/>
        <v xml:space="preserve"> </v>
      </c>
      <c r="U828" s="16" t="str">
        <f t="shared" ca="1" si="166"/>
        <v xml:space="preserve"> </v>
      </c>
      <c r="V828" s="3" t="str">
        <f t="shared" ca="1" si="171"/>
        <v xml:space="preserve"> </v>
      </c>
      <c r="W828" s="3" t="str">
        <f t="shared" ca="1" si="172"/>
        <v xml:space="preserve"> </v>
      </c>
      <c r="X828" s="12" t="str">
        <f t="shared" ca="1" si="173"/>
        <v xml:space="preserve"> </v>
      </c>
      <c r="Y828" s="17" t="str">
        <f t="shared" ca="1" si="174"/>
        <v xml:space="preserve"> </v>
      </c>
      <c r="Z828" s="17" t="str">
        <f t="shared" ca="1" si="167"/>
        <v xml:space="preserve"> </v>
      </c>
      <c r="AA828" s="19">
        <f t="shared" ca="1" si="168"/>
        <v>20445.541266920645</v>
      </c>
      <c r="AB828">
        <v>35700.079350105101</v>
      </c>
    </row>
    <row r="829" spans="1:28" x14ac:dyDescent="0.25">
      <c r="A829" s="22">
        <v>37209</v>
      </c>
      <c r="B829">
        <v>13.31</v>
      </c>
      <c r="C829">
        <v>12.83</v>
      </c>
      <c r="D829">
        <v>12.9</v>
      </c>
      <c r="E829">
        <v>11.47</v>
      </c>
      <c r="F829">
        <v>10.97</v>
      </c>
      <c r="G829">
        <v>11.24</v>
      </c>
      <c r="H829" s="2">
        <v>1</v>
      </c>
      <c r="I829" s="2">
        <v>1</v>
      </c>
      <c r="J829" s="6">
        <f ca="1">100*(D829-MIN(OFFSET(C829,-$J$3+1,0):C829))/(MAX(OFFSET(B829,-$J$3+1,0):B829)-MIN(OFFSET(C829,-$J$3+1,0):C829))</f>
        <v>85.664335664335667</v>
      </c>
      <c r="K829" s="6">
        <f ca="1">100*(G829-MIN(OFFSET(F829,-$J$3+1,0):F829))/(MAX(OFFSET(E829,-$J$3+1,0):E829)-MIN(OFFSET(F829,-$J$3+1,0):F829))</f>
        <v>91.187739463601517</v>
      </c>
      <c r="L829" s="6">
        <f t="shared" ca="1" si="162"/>
        <v>-5.52340379926585</v>
      </c>
      <c r="M829" s="6">
        <f ca="1">100*(L829-MIN(OFFSET(L829,-$M$3+1,0):L829))/(MAX(OFFSET(L829,-$M$3+1,0):L829)-MIN(OFFSET(L829,-$M$3+1,0):L829))</f>
        <v>36.348317578433459</v>
      </c>
      <c r="N829" s="8">
        <f t="shared" si="163"/>
        <v>0.48000000000000043</v>
      </c>
      <c r="O829" s="8">
        <f t="shared" si="164"/>
        <v>0.5</v>
      </c>
      <c r="P829" s="15">
        <f ca="1">AVERAGE(N829:OFFSET(N829,-$P$3+1,0))*$P$4*H829</f>
        <v>73.750000000000028</v>
      </c>
      <c r="Q829" s="15">
        <f ca="1">AVERAGE(O829:OFFSET(O829,-$P$3+1,0))*$Q$4*I829</f>
        <v>76.375</v>
      </c>
      <c r="R829" s="11" t="str">
        <f t="shared" ca="1" si="169"/>
        <v xml:space="preserve"> </v>
      </c>
      <c r="S829" s="11" t="str">
        <f t="shared" ca="1" si="170"/>
        <v xml:space="preserve"> </v>
      </c>
      <c r="T829" s="3" t="str">
        <f t="shared" ca="1" si="165"/>
        <v xml:space="preserve"> </v>
      </c>
      <c r="U829" s="16" t="str">
        <f t="shared" ca="1" si="166"/>
        <v xml:space="preserve"> </v>
      </c>
      <c r="V829" s="3" t="str">
        <f t="shared" ca="1" si="171"/>
        <v xml:space="preserve"> </v>
      </c>
      <c r="W829" s="3" t="str">
        <f t="shared" ca="1" si="172"/>
        <v xml:space="preserve"> </v>
      </c>
      <c r="X829" s="12" t="str">
        <f t="shared" ca="1" si="173"/>
        <v xml:space="preserve"> </v>
      </c>
      <c r="Y829" s="17" t="str">
        <f t="shared" ca="1" si="174"/>
        <v xml:space="preserve"> </v>
      </c>
      <c r="Z829" s="17" t="str">
        <f t="shared" ca="1" si="167"/>
        <v xml:space="preserve"> </v>
      </c>
      <c r="AA829" s="19">
        <f t="shared" ca="1" si="168"/>
        <v>20445.541266920645</v>
      </c>
      <c r="AB829">
        <v>35700.079350105101</v>
      </c>
    </row>
    <row r="830" spans="1:28" x14ac:dyDescent="0.25">
      <c r="A830" s="22">
        <v>37210</v>
      </c>
      <c r="B830">
        <v>12.6</v>
      </c>
      <c r="C830">
        <v>11.6</v>
      </c>
      <c r="D830">
        <v>11.62</v>
      </c>
      <c r="E830">
        <v>10.87</v>
      </c>
      <c r="F830">
        <v>10.15</v>
      </c>
      <c r="G830">
        <v>10.34</v>
      </c>
      <c r="H830" s="2">
        <v>1</v>
      </c>
      <c r="I830" s="2">
        <v>1</v>
      </c>
      <c r="J830" s="6">
        <f ca="1">100*(D830-MIN(OFFSET(C830,-$J$3+1,0):C830))/(MAX(OFFSET(B830,-$J$3+1,0):B830)-MIN(OFFSET(C830,-$J$3+1,0):C830))</f>
        <v>34.49612403100771</v>
      </c>
      <c r="K830" s="6">
        <f ca="1">100*(G830-MIN(OFFSET(F830,-$J$3+1,0):F830))/(MAX(OFFSET(E830,-$J$3+1,0):E830)-MIN(OFFSET(F830,-$J$3+1,0):F830))</f>
        <v>47.196261682242962</v>
      </c>
      <c r="L830" s="6">
        <f t="shared" ref="L830:L893" ca="1" si="175">J830-K830</f>
        <v>-12.700137651235252</v>
      </c>
      <c r="M830" s="6">
        <f ca="1">100*(L830-MIN(OFFSET(L830,-$M$3+1,0):L830))/(MAX(OFFSET(L830,-$M$3+1,0):L830)-MIN(OFFSET(L830,-$M$3+1,0):L830))</f>
        <v>8.358715620607164</v>
      </c>
      <c r="N830" s="8">
        <f t="shared" ref="N830:N893" si="176">MAX(B830-C830,B830-D829,D829-C830)</f>
        <v>1.3000000000000007</v>
      </c>
      <c r="O830" s="8">
        <f t="shared" ref="O830:O893" si="177">MAX(E830-F830,E830-G829,G829-F830)</f>
        <v>1.0899999999999999</v>
      </c>
      <c r="P830" s="15">
        <f ca="1">AVERAGE(N830:OFFSET(N830,-$P$3+1,0))*$P$4*H830</f>
        <v>82.250000000000043</v>
      </c>
      <c r="Q830" s="15">
        <f ca="1">AVERAGE(O830:OFFSET(O830,-$P$3+1,0))*$Q$4*I830</f>
        <v>81.874999999999986</v>
      </c>
      <c r="R830" s="11" t="str">
        <f t="shared" ca="1" si="169"/>
        <v xml:space="preserve"> </v>
      </c>
      <c r="S830" s="11" t="str">
        <f t="shared" ca="1" si="170"/>
        <v xml:space="preserve"> </v>
      </c>
      <c r="T830" s="3" t="str">
        <f t="shared" ref="T830:T893" ca="1" si="178">IF(AND($R830="Buy",$R829=" "),T$3,IF(AND($R830="Buy",$R829="Exit"),T$3,IF(AND($S830="Sell",$S829=" "),-T$3,IF(OR($R829="Buy",S829="Sell"),T829," "))))</f>
        <v xml:space="preserve"> </v>
      </c>
      <c r="U830" s="16" t="str">
        <f t="shared" ref="U830:U893" ca="1" si="179">IF(AND($R830="Buy",$R829=" "),-T$3*P830/Q830,IF(AND($R830="Buy",$R829="Exit"),-T$3*P830/Q830,IF(AND($S830="Sell",S829=" "),T$3*P830/Q830,IF(OR($R829="Buy",$S829="Sell"),U829," "))))</f>
        <v xml:space="preserve"> </v>
      </c>
      <c r="V830" s="3" t="str">
        <f t="shared" ca="1" si="171"/>
        <v xml:space="preserve"> </v>
      </c>
      <c r="W830" s="3" t="str">
        <f t="shared" ca="1" si="172"/>
        <v xml:space="preserve"> </v>
      </c>
      <c r="X830" s="12" t="str">
        <f t="shared" ca="1" si="173"/>
        <v xml:space="preserve"> </v>
      </c>
      <c r="Y830" s="17" t="str">
        <f t="shared" ca="1" si="174"/>
        <v xml:space="preserve"> </v>
      </c>
      <c r="Z830" s="17" t="str">
        <f t="shared" ref="Z830:Z893" ca="1" si="180">IF(X830&lt;&gt;" ",X830+Y830," ")</f>
        <v xml:space="preserve"> </v>
      </c>
      <c r="AA830" s="19">
        <f t="shared" ref="AA830:AA893" ca="1" si="181">IF(Z830&lt;&gt;" ",AA829+Z830,AA829)</f>
        <v>20445.541266920645</v>
      </c>
      <c r="AB830">
        <v>35700.079350105101</v>
      </c>
    </row>
    <row r="831" spans="1:28" x14ac:dyDescent="0.25">
      <c r="A831" s="22">
        <v>37211</v>
      </c>
      <c r="B831">
        <v>11.91</v>
      </c>
      <c r="C831">
        <v>11.44</v>
      </c>
      <c r="D831">
        <v>11.83</v>
      </c>
      <c r="E831">
        <v>10.59</v>
      </c>
      <c r="F831">
        <v>10.07</v>
      </c>
      <c r="G831">
        <v>10.46</v>
      </c>
      <c r="H831" s="2">
        <v>1</v>
      </c>
      <c r="I831" s="2">
        <v>1</v>
      </c>
      <c r="J831" s="6">
        <f ca="1">100*(D831-MIN(OFFSET(C831,-$J$3+1,0):C831))/(MAX(OFFSET(B831,-$J$3+1,0):B831)-MIN(OFFSET(C831,-$J$3+1,0):C831))</f>
        <v>35.371179039301317</v>
      </c>
      <c r="K831" s="6">
        <f ca="1">100*(G831-MIN(OFFSET(F831,-$J$3+1,0):F831))/(MAX(OFFSET(E831,-$J$3+1,0):E831)-MIN(OFFSET(F831,-$J$3+1,0):F831))</f>
        <v>52.803738317757038</v>
      </c>
      <c r="L831" s="6">
        <f t="shared" ca="1" si="175"/>
        <v>-17.43255927845572</v>
      </c>
      <c r="M831" s="6">
        <f ca="1">100*(L831-MIN(OFFSET(L831,-$M$3+1,0):L831))/(MAX(OFFSET(L831,-$M$3+1,0):L831)-MIN(OFFSET(L831,-$M$3+1,0):L831))</f>
        <v>0</v>
      </c>
      <c r="N831" s="8">
        <f t="shared" si="176"/>
        <v>0.47000000000000064</v>
      </c>
      <c r="O831" s="8">
        <f t="shared" si="177"/>
        <v>0.51999999999999957</v>
      </c>
      <c r="P831" s="15">
        <f ca="1">AVERAGE(N831:OFFSET(N831,-$P$3+1,0))*$P$4*H831</f>
        <v>80.125000000000043</v>
      </c>
      <c r="Q831" s="15">
        <f ca="1">AVERAGE(O831:OFFSET(O831,-$P$3+1,0))*$Q$4*I831</f>
        <v>80.999999999999986</v>
      </c>
      <c r="R831" s="11" t="str">
        <f t="shared" ca="1" si="169"/>
        <v>Buy</v>
      </c>
      <c r="S831" s="11" t="str">
        <f t="shared" ca="1" si="170"/>
        <v xml:space="preserve"> </v>
      </c>
      <c r="T831" s="3">
        <f t="shared" ca="1" si="178"/>
        <v>10</v>
      </c>
      <c r="U831" s="16">
        <f t="shared" ca="1" si="179"/>
        <v>-9.8919753086419835</v>
      </c>
      <c r="V831" s="3">
        <f t="shared" ca="1" si="171"/>
        <v>11.83</v>
      </c>
      <c r="W831" s="3">
        <f t="shared" ca="1" si="172"/>
        <v>10.46</v>
      </c>
      <c r="X831" s="12" t="str">
        <f t="shared" ca="1" si="173"/>
        <v xml:space="preserve"> </v>
      </c>
      <c r="Y831" s="17" t="str">
        <f t="shared" ca="1" si="174"/>
        <v xml:space="preserve"> </v>
      </c>
      <c r="Z831" s="17" t="str">
        <f t="shared" ca="1" si="180"/>
        <v xml:space="preserve"> </v>
      </c>
      <c r="AA831" s="19">
        <f t="shared" ca="1" si="181"/>
        <v>20445.541266920645</v>
      </c>
      <c r="AB831">
        <v>35789.529731784489</v>
      </c>
    </row>
    <row r="832" spans="1:28" x14ac:dyDescent="0.25">
      <c r="A832" s="22">
        <v>37214</v>
      </c>
      <c r="B832">
        <v>11.84</v>
      </c>
      <c r="C832">
        <v>10.9</v>
      </c>
      <c r="D832">
        <v>11.73</v>
      </c>
      <c r="E832">
        <v>10.68</v>
      </c>
      <c r="F832">
        <v>9.75</v>
      </c>
      <c r="G832">
        <v>10.53</v>
      </c>
      <c r="H832" s="2">
        <v>1</v>
      </c>
      <c r="I832" s="2">
        <v>1</v>
      </c>
      <c r="J832" s="6">
        <f ca="1">100*(D832-MIN(OFFSET(C832,-$J$3+1,0):C832))/(MAX(OFFSET(B832,-$J$3+1,0):B832)-MIN(OFFSET(C832,-$J$3+1,0):C832))</f>
        <v>34.439834024896264</v>
      </c>
      <c r="K832" s="6">
        <f ca="1">100*(G832-MIN(OFFSET(F832,-$J$3+1,0):F832))/(MAX(OFFSET(E832,-$J$3+1,0):E832)-MIN(OFFSET(F832,-$J$3+1,0):F832))</f>
        <v>56.074766355140142</v>
      </c>
      <c r="L832" s="6">
        <f t="shared" ca="1" si="175"/>
        <v>-21.634932330243878</v>
      </c>
      <c r="M832" s="6">
        <f ca="1">100*(L832-MIN(OFFSET(L832,-$M$3+1,0):L832))/(MAX(OFFSET(L832,-$M$3+1,0):L832)-MIN(OFFSET(L832,-$M$3+1,0):L832))</f>
        <v>0</v>
      </c>
      <c r="N832" s="8">
        <f t="shared" si="176"/>
        <v>0.9399999999999995</v>
      </c>
      <c r="O832" s="8">
        <f t="shared" si="177"/>
        <v>0.92999999999999972</v>
      </c>
      <c r="P832" s="15">
        <f ca="1">AVERAGE(N832:OFFSET(N832,-$P$3+1,0))*$P$4*H832</f>
        <v>79.250000000000043</v>
      </c>
      <c r="Q832" s="15">
        <f ca="1">AVERAGE(O832:OFFSET(O832,-$P$3+1,0))*$Q$4*I832</f>
        <v>79.874999999999986</v>
      </c>
      <c r="R832" s="11" t="str">
        <f t="shared" ca="1" si="169"/>
        <v>Buy</v>
      </c>
      <c r="S832" s="11" t="str">
        <f t="shared" ca="1" si="170"/>
        <v xml:space="preserve"> </v>
      </c>
      <c r="T832" s="3">
        <f t="shared" ca="1" si="178"/>
        <v>10</v>
      </c>
      <c r="U832" s="16">
        <f t="shared" ca="1" si="179"/>
        <v>-9.8919753086419835</v>
      </c>
      <c r="V832" s="3">
        <f t="shared" ca="1" si="171"/>
        <v>11.83</v>
      </c>
      <c r="W832" s="3">
        <f t="shared" ca="1" si="172"/>
        <v>10.46</v>
      </c>
      <c r="X832" s="12">
        <f t="shared" ca="1" si="173"/>
        <v>-99.999999999999645</v>
      </c>
      <c r="Y832" s="17">
        <f t="shared" ca="1" si="174"/>
        <v>-69.243827160492415</v>
      </c>
      <c r="Z832" s="17">
        <f t="shared" ca="1" si="180"/>
        <v>-169.24382716049206</v>
      </c>
      <c r="AA832" s="19">
        <f t="shared" ca="1" si="181"/>
        <v>20276.297439760154</v>
      </c>
      <c r="AB832">
        <v>35619.209121097469</v>
      </c>
    </row>
    <row r="833" spans="1:28" x14ac:dyDescent="0.25">
      <c r="A833" s="22">
        <v>37215</v>
      </c>
      <c r="B833">
        <v>11.54</v>
      </c>
      <c r="C833">
        <v>10.77</v>
      </c>
      <c r="D833">
        <v>10.95</v>
      </c>
      <c r="E833">
        <v>10.43</v>
      </c>
      <c r="F833">
        <v>9.7899999999999991</v>
      </c>
      <c r="G833">
        <v>9.86</v>
      </c>
      <c r="H833" s="2">
        <v>1</v>
      </c>
      <c r="I833" s="2">
        <v>1</v>
      </c>
      <c r="J833" s="6">
        <f ca="1">100*(D833-MIN(OFFSET(C833,-$J$3+1,0):C833))/(MAX(OFFSET(B833,-$J$3+1,0):B833)-MIN(OFFSET(C833,-$J$3+1,0):C833))</f>
        <v>7.086614173228333</v>
      </c>
      <c r="K833" s="6">
        <f ca="1">100*(G833-MIN(OFFSET(F833,-$J$3+1,0):F833))/(MAX(OFFSET(E833,-$J$3+1,0):E833)-MIN(OFFSET(F833,-$J$3+1,0):F833))</f>
        <v>24.766355140186878</v>
      </c>
      <c r="L833" s="6">
        <f t="shared" ca="1" si="175"/>
        <v>-17.679740966958544</v>
      </c>
      <c r="M833" s="6">
        <f ca="1">100*(L833-MIN(OFFSET(L833,-$M$3+1,0):L833))/(MAX(OFFSET(L833,-$M$3+1,0):L833)-MIN(OFFSET(L833,-$M$3+1,0):L833))</f>
        <v>12.19523274720793</v>
      </c>
      <c r="N833" s="8">
        <f t="shared" si="176"/>
        <v>0.96000000000000085</v>
      </c>
      <c r="O833" s="8">
        <f t="shared" si="177"/>
        <v>0.74000000000000021</v>
      </c>
      <c r="P833" s="15">
        <f ca="1">AVERAGE(N833:OFFSET(N833,-$P$3+1,0))*$P$4*H833</f>
        <v>79.875000000000057</v>
      </c>
      <c r="Q833" s="15">
        <f ca="1">AVERAGE(O833:OFFSET(O833,-$P$3+1,0))*$Q$4*I833</f>
        <v>77.999999999999986</v>
      </c>
      <c r="R833" s="11" t="str">
        <f t="shared" ca="1" si="169"/>
        <v>Buy</v>
      </c>
      <c r="S833" s="11" t="str">
        <f t="shared" ca="1" si="170"/>
        <v xml:space="preserve"> </v>
      </c>
      <c r="T833" s="3">
        <f t="shared" ca="1" si="178"/>
        <v>10</v>
      </c>
      <c r="U833" s="16">
        <f t="shared" ca="1" si="179"/>
        <v>-9.8919753086419835</v>
      </c>
      <c r="V833" s="3">
        <f t="shared" ca="1" si="171"/>
        <v>11.83</v>
      </c>
      <c r="W833" s="3">
        <f t="shared" ca="1" si="172"/>
        <v>10.46</v>
      </c>
      <c r="X833" s="12">
        <f t="shared" ca="1" si="173"/>
        <v>-780.00000000000114</v>
      </c>
      <c r="Y833" s="17">
        <f t="shared" ca="1" si="174"/>
        <v>662.76234567901281</v>
      </c>
      <c r="Z833" s="17">
        <f t="shared" ca="1" si="180"/>
        <v>-117.23765432098833</v>
      </c>
      <c r="AA833" s="19">
        <f t="shared" ca="1" si="181"/>
        <v>20159.059785439167</v>
      </c>
      <c r="AB833">
        <v>35512.277823387543</v>
      </c>
    </row>
    <row r="834" spans="1:28" x14ac:dyDescent="0.25">
      <c r="A834" s="22">
        <v>37216</v>
      </c>
      <c r="B834">
        <v>11.32</v>
      </c>
      <c r="C834">
        <v>10.31</v>
      </c>
      <c r="D834">
        <v>11.17</v>
      </c>
      <c r="E834">
        <v>10.09</v>
      </c>
      <c r="F834">
        <v>9.3699999999999992</v>
      </c>
      <c r="G834">
        <v>10.07</v>
      </c>
      <c r="H834" s="2">
        <v>1</v>
      </c>
      <c r="I834" s="2">
        <v>1</v>
      </c>
      <c r="J834" s="6">
        <f ca="1">100*(D834-MIN(OFFSET(C834,-$J$3+1,0):C834))/(MAX(OFFSET(B834,-$J$3+1,0):B834)-MIN(OFFSET(C834,-$J$3+1,0):C834))</f>
        <v>28.666666666666647</v>
      </c>
      <c r="K834" s="6">
        <f ca="1">100*(G834-MIN(OFFSET(F834,-$J$3+1,0):F834))/(MAX(OFFSET(E834,-$J$3+1,0):E834)-MIN(OFFSET(F834,-$J$3+1,0):F834))</f>
        <v>34.579439252336449</v>
      </c>
      <c r="L834" s="6">
        <f t="shared" ca="1" si="175"/>
        <v>-5.9127725856698028</v>
      </c>
      <c r="M834" s="6">
        <f ca="1">100*(L834-MIN(OFFSET(L834,-$M$3+1,0):L834))/(MAX(OFFSET(L834,-$M$3+1,0):L834)-MIN(OFFSET(L834,-$M$3+1,0):L834))</f>
        <v>48.476895240436932</v>
      </c>
      <c r="N834" s="8">
        <f t="shared" si="176"/>
        <v>1.0099999999999998</v>
      </c>
      <c r="O834" s="8">
        <f t="shared" si="177"/>
        <v>0.72000000000000064</v>
      </c>
      <c r="P834" s="15">
        <f ca="1">AVERAGE(N834:OFFSET(N834,-$P$3+1,0))*$P$4*H834</f>
        <v>87.500000000000043</v>
      </c>
      <c r="Q834" s="15">
        <f ca="1">AVERAGE(O834:OFFSET(O834,-$P$3+1,0))*$Q$4*I834</f>
        <v>80.5</v>
      </c>
      <c r="R834" s="11" t="str">
        <f t="shared" ca="1" si="169"/>
        <v>Buy</v>
      </c>
      <c r="S834" s="11" t="str">
        <f t="shared" ca="1" si="170"/>
        <v xml:space="preserve"> </v>
      </c>
      <c r="T834" s="3">
        <f t="shared" ca="1" si="178"/>
        <v>10</v>
      </c>
      <c r="U834" s="16">
        <f t="shared" ca="1" si="179"/>
        <v>-9.8919753086419835</v>
      </c>
      <c r="V834" s="3">
        <f t="shared" ca="1" si="171"/>
        <v>11.83</v>
      </c>
      <c r="W834" s="3">
        <f t="shared" ca="1" si="172"/>
        <v>10.46</v>
      </c>
      <c r="X834" s="12">
        <f t="shared" ca="1" si="173"/>
        <v>220.00000000000063</v>
      </c>
      <c r="Y834" s="17">
        <f t="shared" ca="1" si="174"/>
        <v>-207.73148148148249</v>
      </c>
      <c r="Z834" s="17">
        <f t="shared" ca="1" si="180"/>
        <v>12.268518518518135</v>
      </c>
      <c r="AA834" s="19">
        <f t="shared" ca="1" si="181"/>
        <v>20171.328303957685</v>
      </c>
      <c r="AB834">
        <v>35512.277823387543</v>
      </c>
    </row>
    <row r="835" spans="1:28" x14ac:dyDescent="0.25">
      <c r="A835" s="22">
        <v>37218</v>
      </c>
      <c r="B835">
        <v>11.49</v>
      </c>
      <c r="C835">
        <v>10.91</v>
      </c>
      <c r="D835">
        <v>11.49</v>
      </c>
      <c r="E835">
        <v>10.37</v>
      </c>
      <c r="F835">
        <v>9.76</v>
      </c>
      <c r="G835">
        <v>10.29</v>
      </c>
      <c r="H835" s="2">
        <v>1</v>
      </c>
      <c r="I835" s="2">
        <v>1</v>
      </c>
      <c r="J835" s="6">
        <f ca="1">100*(D835-MIN(OFFSET(C835,-$J$3+1,0):C835))/(MAX(OFFSET(B835,-$J$3+1,0):B835)-MIN(OFFSET(C835,-$J$3+1,0):C835))</f>
        <v>39.333333333333321</v>
      </c>
      <c r="K835" s="6">
        <f ca="1">100*(G835-MIN(OFFSET(F835,-$J$3+1,0):F835))/(MAX(OFFSET(E835,-$J$3+1,0):E835)-MIN(OFFSET(F835,-$J$3+1,0):F835))</f>
        <v>44.859813084112098</v>
      </c>
      <c r="L835" s="6">
        <f t="shared" ca="1" si="175"/>
        <v>-5.5264797507787762</v>
      </c>
      <c r="M835" s="6">
        <f ca="1">100*(L835-MIN(OFFSET(L835,-$M$3+1,0):L835))/(MAX(OFFSET(L835,-$M$3+1,0):L835)-MIN(OFFSET(L835,-$M$3+1,0):L835))</f>
        <v>49.667970613882765</v>
      </c>
      <c r="N835" s="8">
        <f t="shared" si="176"/>
        <v>0.58000000000000007</v>
      </c>
      <c r="O835" s="8">
        <f t="shared" si="177"/>
        <v>0.60999999999999943</v>
      </c>
      <c r="P835" s="15">
        <f ca="1">AVERAGE(N835:OFFSET(N835,-$P$3+1,0))*$P$4*H835</f>
        <v>79.375000000000043</v>
      </c>
      <c r="Q835" s="15">
        <f ca="1">AVERAGE(O835:OFFSET(O835,-$P$3+1,0))*$Q$4*I835</f>
        <v>73.125</v>
      </c>
      <c r="R835" s="11" t="str">
        <f t="shared" ca="1" si="169"/>
        <v>Buy</v>
      </c>
      <c r="S835" s="11" t="str">
        <f t="shared" ca="1" si="170"/>
        <v xml:space="preserve"> </v>
      </c>
      <c r="T835" s="3">
        <f t="shared" ca="1" si="178"/>
        <v>10</v>
      </c>
      <c r="U835" s="16">
        <f t="shared" ca="1" si="179"/>
        <v>-9.8919753086419835</v>
      </c>
      <c r="V835" s="3">
        <f t="shared" ca="1" si="171"/>
        <v>11.83</v>
      </c>
      <c r="W835" s="3">
        <f t="shared" ca="1" si="172"/>
        <v>10.46</v>
      </c>
      <c r="X835" s="12">
        <f t="shared" ca="1" si="173"/>
        <v>320.00000000000028</v>
      </c>
      <c r="Y835" s="17">
        <f t="shared" ca="1" si="174"/>
        <v>-217.6234567901225</v>
      </c>
      <c r="Z835" s="17">
        <f t="shared" ca="1" si="180"/>
        <v>102.37654320987778</v>
      </c>
      <c r="AA835" s="19">
        <f t="shared" ca="1" si="181"/>
        <v>20273.704847167563</v>
      </c>
      <c r="AB835">
        <v>35512.277823387543</v>
      </c>
    </row>
    <row r="836" spans="1:28" x14ac:dyDescent="0.25">
      <c r="A836" s="22">
        <v>37221</v>
      </c>
      <c r="B836">
        <v>11.49</v>
      </c>
      <c r="C836">
        <v>10.83</v>
      </c>
      <c r="D836">
        <v>10.95</v>
      </c>
      <c r="E836">
        <v>10.29</v>
      </c>
      <c r="F836">
        <v>9.99</v>
      </c>
      <c r="G836">
        <v>10.039999999999999</v>
      </c>
      <c r="H836" s="2">
        <v>1</v>
      </c>
      <c r="I836" s="2">
        <v>1</v>
      </c>
      <c r="J836" s="6">
        <f ca="1">100*(D836-MIN(OFFSET(C836,-$J$3+1,0):C836))/(MAX(OFFSET(B836,-$J$3+1,0):B836)-MIN(OFFSET(C836,-$J$3+1,0):C836))</f>
        <v>21.333333333333293</v>
      </c>
      <c r="K836" s="6">
        <f ca="1">100*(G836-MIN(OFFSET(F836,-$J$3+1,0):F836))/(MAX(OFFSET(E836,-$J$3+1,0):E836)-MIN(OFFSET(F836,-$J$3+1,0):F836))</f>
        <v>33.177570093457895</v>
      </c>
      <c r="L836" s="6">
        <f t="shared" ca="1" si="175"/>
        <v>-11.844236760124602</v>
      </c>
      <c r="M836" s="6">
        <f ca="1">100*(L836-MIN(OFFSET(L836,-$M$3+1,0):L836))/(MAX(OFFSET(L836,-$M$3+1,0):L836)-MIN(OFFSET(L836,-$M$3+1,0):L836))</f>
        <v>32.745839542090962</v>
      </c>
      <c r="N836" s="8">
        <f t="shared" si="176"/>
        <v>0.66000000000000014</v>
      </c>
      <c r="O836" s="8">
        <f t="shared" si="177"/>
        <v>0.29999999999999893</v>
      </c>
      <c r="P836" s="15">
        <f ca="1">AVERAGE(N836:OFFSET(N836,-$P$3+1,0))*$P$4*H836</f>
        <v>80.000000000000028</v>
      </c>
      <c r="Q836" s="15">
        <f ca="1">AVERAGE(O836:OFFSET(O836,-$P$3+1,0))*$Q$4*I836</f>
        <v>67.624999999999986</v>
      </c>
      <c r="R836" s="11" t="str">
        <f t="shared" ca="1" si="169"/>
        <v>Buy</v>
      </c>
      <c r="S836" s="11" t="str">
        <f t="shared" ca="1" si="170"/>
        <v xml:space="preserve"> </v>
      </c>
      <c r="T836" s="3">
        <f t="shared" ca="1" si="178"/>
        <v>10</v>
      </c>
      <c r="U836" s="16">
        <f t="shared" ca="1" si="179"/>
        <v>-9.8919753086419835</v>
      </c>
      <c r="V836" s="3">
        <f t="shared" ca="1" si="171"/>
        <v>11.83</v>
      </c>
      <c r="W836" s="3">
        <f t="shared" ca="1" si="172"/>
        <v>10.46</v>
      </c>
      <c r="X836" s="12">
        <f t="shared" ca="1" si="173"/>
        <v>-540.00000000000091</v>
      </c>
      <c r="Y836" s="17">
        <f t="shared" ca="1" si="174"/>
        <v>247.29938271604959</v>
      </c>
      <c r="Z836" s="17">
        <f t="shared" ca="1" si="180"/>
        <v>-292.70061728395132</v>
      </c>
      <c r="AA836" s="19">
        <f t="shared" ca="1" si="181"/>
        <v>19981.004229883612</v>
      </c>
      <c r="AB836">
        <v>35512.277823387543</v>
      </c>
    </row>
    <row r="837" spans="1:28" x14ac:dyDescent="0.25">
      <c r="A837" s="22">
        <v>37222</v>
      </c>
      <c r="B837">
        <v>10.96</v>
      </c>
      <c r="C837">
        <v>10.3</v>
      </c>
      <c r="D837">
        <v>10.48</v>
      </c>
      <c r="E837">
        <v>10.07</v>
      </c>
      <c r="F837">
        <v>9.59</v>
      </c>
      <c r="G837">
        <v>9.8699999999999992</v>
      </c>
      <c r="H837" s="2">
        <v>1</v>
      </c>
      <c r="I837" s="2">
        <v>1</v>
      </c>
      <c r="J837" s="6">
        <f ca="1">100*(D837-MIN(OFFSET(C837,-$J$3+1,0):C837))/(MAX(OFFSET(B837,-$J$3+1,0):B837)-MIN(OFFSET(C837,-$J$3+1,0):C837))</f>
        <v>5.9800664451827155</v>
      </c>
      <c r="K837" s="6">
        <f ca="1">100*(G837-MIN(OFFSET(F837,-$J$3+1,0):F837))/(MAX(OFFSET(E837,-$J$3+1,0):E837)-MIN(OFFSET(F837,-$J$3+1,0):F837))</f>
        <v>23.809523809523792</v>
      </c>
      <c r="L837" s="6">
        <f t="shared" ca="1" si="175"/>
        <v>-17.829457364341078</v>
      </c>
      <c r="M837" s="6">
        <f ca="1">100*(L837-MIN(OFFSET(L837,-$M$3+1,0):L837))/(MAX(OFFSET(L837,-$M$3+1,0):L837)-MIN(OFFSET(L837,-$M$3+1,0):L837))</f>
        <v>18.37016655678277</v>
      </c>
      <c r="N837" s="8">
        <f t="shared" si="176"/>
        <v>0.66000000000000014</v>
      </c>
      <c r="O837" s="8">
        <f t="shared" si="177"/>
        <v>0.48000000000000043</v>
      </c>
      <c r="P837" s="15">
        <f ca="1">AVERAGE(N837:OFFSET(N837,-$P$3+1,0))*$P$4*H837</f>
        <v>82.250000000000028</v>
      </c>
      <c r="Q837" s="15">
        <f ca="1">AVERAGE(O837:OFFSET(O837,-$P$3+1,0))*$Q$4*I837</f>
        <v>67.374999999999986</v>
      </c>
      <c r="R837" s="11" t="str">
        <f t="shared" ca="1" si="169"/>
        <v>Buy</v>
      </c>
      <c r="S837" s="11" t="str">
        <f t="shared" ca="1" si="170"/>
        <v xml:space="preserve"> </v>
      </c>
      <c r="T837" s="3">
        <f t="shared" ca="1" si="178"/>
        <v>10</v>
      </c>
      <c r="U837" s="16">
        <f t="shared" ca="1" si="179"/>
        <v>-9.8919753086419835</v>
      </c>
      <c r="V837" s="3">
        <f t="shared" ca="1" si="171"/>
        <v>11.83</v>
      </c>
      <c r="W837" s="3">
        <f t="shared" ca="1" si="172"/>
        <v>10.46</v>
      </c>
      <c r="X837" s="12">
        <f t="shared" ca="1" si="173"/>
        <v>-469.99999999999886</v>
      </c>
      <c r="Y837" s="17">
        <f t="shared" ca="1" si="174"/>
        <v>168.16358024691365</v>
      </c>
      <c r="Z837" s="17">
        <f t="shared" ca="1" si="180"/>
        <v>-301.83641975308524</v>
      </c>
      <c r="AA837" s="19">
        <f t="shared" ca="1" si="181"/>
        <v>19679.167810130526</v>
      </c>
      <c r="AB837">
        <v>35512.277823387543</v>
      </c>
    </row>
    <row r="838" spans="1:28" x14ac:dyDescent="0.25">
      <c r="A838" s="22">
        <v>37223</v>
      </c>
      <c r="B838">
        <v>10.63</v>
      </c>
      <c r="C838">
        <v>10.16</v>
      </c>
      <c r="D838">
        <v>10.46</v>
      </c>
      <c r="E838">
        <v>9.94</v>
      </c>
      <c r="F838">
        <v>9.73</v>
      </c>
      <c r="G838">
        <v>9.9</v>
      </c>
      <c r="H838" s="2">
        <v>1</v>
      </c>
      <c r="I838" s="2">
        <v>1</v>
      </c>
      <c r="J838" s="6">
        <f ca="1">100*(D838-MIN(OFFSET(C838,-$J$3+1,0):C838))/(MAX(OFFSET(B838,-$J$3+1,0):B838)-MIN(OFFSET(C838,-$J$3+1,0):C838))</f>
        <v>9.523809523809545</v>
      </c>
      <c r="K838" s="6">
        <f ca="1">100*(G838-MIN(OFFSET(F838,-$J$3+1,0):F838))/(MAX(OFFSET(E838,-$J$3+1,0):E838)-MIN(OFFSET(F838,-$J$3+1,0):F838))</f>
        <v>25.238095238095276</v>
      </c>
      <c r="L838" s="6">
        <f t="shared" ca="1" si="175"/>
        <v>-15.714285714285731</v>
      </c>
      <c r="M838" s="6">
        <f ca="1">100*(L838-MIN(OFFSET(L838,-$M$3+1,0):L838))/(MAX(OFFSET(L838,-$M$3+1,0):L838)-MIN(OFFSET(L838,-$M$3+1,0):L838))</f>
        <v>36.74788897015187</v>
      </c>
      <c r="N838" s="8">
        <f t="shared" si="176"/>
        <v>0.47000000000000064</v>
      </c>
      <c r="O838" s="8">
        <f t="shared" si="177"/>
        <v>0.20999999999999908</v>
      </c>
      <c r="P838" s="15">
        <f ca="1">AVERAGE(N838:OFFSET(N838,-$P$3+1,0))*$P$4*H838</f>
        <v>71.875000000000028</v>
      </c>
      <c r="Q838" s="15">
        <f ca="1">AVERAGE(O838:OFFSET(O838,-$P$3+1,0))*$Q$4*I838</f>
        <v>56.374999999999972</v>
      </c>
      <c r="R838" s="11" t="str">
        <f t="shared" ca="1" si="169"/>
        <v>Buy</v>
      </c>
      <c r="S838" s="11" t="str">
        <f t="shared" ca="1" si="170"/>
        <v xml:space="preserve"> </v>
      </c>
      <c r="T838" s="3">
        <f t="shared" ca="1" si="178"/>
        <v>10</v>
      </c>
      <c r="U838" s="16">
        <f t="shared" ca="1" si="179"/>
        <v>-9.8919753086419835</v>
      </c>
      <c r="V838" s="3">
        <f t="shared" ca="1" si="171"/>
        <v>11.83</v>
      </c>
      <c r="W838" s="3">
        <f t="shared" ca="1" si="172"/>
        <v>10.46</v>
      </c>
      <c r="X838" s="12">
        <f t="shared" ca="1" si="173"/>
        <v>-19.999999999999574</v>
      </c>
      <c r="Y838" s="17">
        <f t="shared" ca="1" si="174"/>
        <v>-29.675925925927078</v>
      </c>
      <c r="Z838" s="17">
        <f t="shared" ca="1" si="180"/>
        <v>-49.675925925926649</v>
      </c>
      <c r="AA838" s="19">
        <f t="shared" ca="1" si="181"/>
        <v>19629.491884204599</v>
      </c>
      <c r="AB838">
        <v>35455.654446764165</v>
      </c>
    </row>
    <row r="839" spans="1:28" x14ac:dyDescent="0.25">
      <c r="A839" s="22">
        <v>37224</v>
      </c>
      <c r="B839">
        <v>10.75</v>
      </c>
      <c r="C839">
        <v>10.11</v>
      </c>
      <c r="D839">
        <v>10.66</v>
      </c>
      <c r="E839">
        <v>10.19</v>
      </c>
      <c r="F839">
        <v>9.6199999999999992</v>
      </c>
      <c r="G839">
        <v>10.119999999999999</v>
      </c>
      <c r="H839" s="2">
        <v>1</v>
      </c>
      <c r="I839" s="2">
        <v>1</v>
      </c>
      <c r="J839" s="6">
        <f ca="1">100*(D839-MIN(OFFSET(C839,-$J$3+1,0):C839))/(MAX(OFFSET(B839,-$J$3+1,0):B839)-MIN(OFFSET(C839,-$J$3+1,0):C839))</f>
        <v>22.088353413654644</v>
      </c>
      <c r="K839" s="6">
        <f ca="1">100*(G839-MIN(OFFSET(F839,-$J$3+1,0):F839))/(MAX(OFFSET(E839,-$J$3+1,0):E839)-MIN(OFFSET(F839,-$J$3+1,0):F839))</f>
        <v>50</v>
      </c>
      <c r="L839" s="6">
        <f t="shared" ca="1" si="175"/>
        <v>-27.911646586345356</v>
      </c>
      <c r="M839" s="6">
        <f ca="1">100*(L839-MIN(OFFSET(L839,-$M$3+1,0):L839))/(MAX(OFFSET(L839,-$M$3+1,0):L839)-MIN(OFFSET(L839,-$M$3+1,0):L839))</f>
        <v>0</v>
      </c>
      <c r="N839" s="8">
        <f t="shared" si="176"/>
        <v>0.64000000000000057</v>
      </c>
      <c r="O839" s="8">
        <f t="shared" si="177"/>
        <v>0.57000000000000028</v>
      </c>
      <c r="P839" s="15">
        <f ca="1">AVERAGE(N839:OFFSET(N839,-$P$3+1,0))*$P$4*H839</f>
        <v>74.000000000000028</v>
      </c>
      <c r="Q839" s="15">
        <f ca="1">AVERAGE(O839:OFFSET(O839,-$P$3+1,0))*$Q$4*I839</f>
        <v>56.999999999999986</v>
      </c>
      <c r="R839" s="11" t="str">
        <f t="shared" ca="1" si="169"/>
        <v>Buy</v>
      </c>
      <c r="S839" s="11" t="str">
        <f t="shared" ca="1" si="170"/>
        <v xml:space="preserve"> </v>
      </c>
      <c r="T839" s="3">
        <f t="shared" ca="1" si="178"/>
        <v>10</v>
      </c>
      <c r="U839" s="16">
        <f t="shared" ca="1" si="179"/>
        <v>-9.8919753086419835</v>
      </c>
      <c r="V839" s="3">
        <f t="shared" ca="1" si="171"/>
        <v>11.83</v>
      </c>
      <c r="W839" s="3">
        <f t="shared" ca="1" si="172"/>
        <v>10.46</v>
      </c>
      <c r="X839" s="12">
        <f t="shared" ca="1" si="173"/>
        <v>199.99999999999929</v>
      </c>
      <c r="Y839" s="17">
        <f t="shared" ca="1" si="174"/>
        <v>-217.6234567901225</v>
      </c>
      <c r="Z839" s="17">
        <f t="shared" ca="1" si="180"/>
        <v>-17.623456790123214</v>
      </c>
      <c r="AA839" s="19">
        <f t="shared" ca="1" si="181"/>
        <v>19611.868427414476</v>
      </c>
      <c r="AB839">
        <v>35387.083018192738</v>
      </c>
    </row>
    <row r="840" spans="1:28" x14ac:dyDescent="0.25">
      <c r="A840" s="22">
        <v>37225</v>
      </c>
      <c r="B840">
        <v>11.68</v>
      </c>
      <c r="C840">
        <v>10.83</v>
      </c>
      <c r="D840">
        <v>11.25</v>
      </c>
      <c r="E840">
        <v>11.19</v>
      </c>
      <c r="F840">
        <v>10.39</v>
      </c>
      <c r="G840">
        <v>11.03</v>
      </c>
      <c r="H840" s="2">
        <v>1</v>
      </c>
      <c r="I840" s="2">
        <v>1</v>
      </c>
      <c r="J840" s="6">
        <f ca="1">100*(D840-MIN(OFFSET(C840,-$J$3+1,0):C840))/(MAX(OFFSET(B840,-$J$3+1,0):B840)-MIN(OFFSET(C840,-$J$3+1,0):C840))</f>
        <v>63.333333333333343</v>
      </c>
      <c r="K840" s="6">
        <f ca="1">100*(G840-MIN(OFFSET(F840,-$J$3+1,0):F840))/(MAX(OFFSET(E840,-$J$3+1,0):E840)-MIN(OFFSET(F840,-$J$3+1,0):F840))</f>
        <v>91.208791208791197</v>
      </c>
      <c r="L840" s="6">
        <f t="shared" ca="1" si="175"/>
        <v>-27.875457875457855</v>
      </c>
      <c r="M840" s="6">
        <f ca="1">100*(L840-MIN(OFFSET(L840,-$M$3+1,0):L840))/(MAX(OFFSET(L840,-$M$3+1,0):L840)-MIN(OFFSET(L840,-$M$3+1,0):L840))</f>
        <v>0.1616637979664404</v>
      </c>
      <c r="N840" s="8">
        <f t="shared" si="176"/>
        <v>1.0199999999999996</v>
      </c>
      <c r="O840" s="8">
        <f t="shared" si="177"/>
        <v>1.0700000000000003</v>
      </c>
      <c r="P840" s="15">
        <f ca="1">AVERAGE(N840:OFFSET(N840,-$P$3+1,0))*$P$4*H840</f>
        <v>75.000000000000028</v>
      </c>
      <c r="Q840" s="15">
        <f ca="1">AVERAGE(O840:OFFSET(O840,-$P$3+1,0))*$Q$4*I840</f>
        <v>58.749999999999993</v>
      </c>
      <c r="R840" s="11" t="str">
        <f t="shared" ca="1" si="169"/>
        <v>Buy</v>
      </c>
      <c r="S840" s="11" t="str">
        <f t="shared" ca="1" si="170"/>
        <v xml:space="preserve"> </v>
      </c>
      <c r="T840" s="3">
        <f t="shared" ca="1" si="178"/>
        <v>10</v>
      </c>
      <c r="U840" s="16">
        <f t="shared" ca="1" si="179"/>
        <v>-9.8919753086419835</v>
      </c>
      <c r="V840" s="3">
        <f t="shared" ca="1" si="171"/>
        <v>11.83</v>
      </c>
      <c r="W840" s="3">
        <f t="shared" ca="1" si="172"/>
        <v>10.46</v>
      </c>
      <c r="X840" s="12">
        <f t="shared" ca="1" si="173"/>
        <v>589.99999999999989</v>
      </c>
      <c r="Y840" s="17">
        <f t="shared" ca="1" si="174"/>
        <v>-900.16975308642054</v>
      </c>
      <c r="Z840" s="17">
        <f t="shared" ca="1" si="180"/>
        <v>-310.16975308642066</v>
      </c>
      <c r="AA840" s="19">
        <f t="shared" ca="1" si="181"/>
        <v>19301.698674328054</v>
      </c>
      <c r="AB840">
        <v>34866.173927283649</v>
      </c>
    </row>
    <row r="841" spans="1:28" x14ac:dyDescent="0.25">
      <c r="A841" s="22">
        <v>37228</v>
      </c>
      <c r="B841">
        <v>11.66</v>
      </c>
      <c r="C841">
        <v>10.93</v>
      </c>
      <c r="D841">
        <v>11.44</v>
      </c>
      <c r="E841">
        <v>11.2</v>
      </c>
      <c r="F841">
        <v>10.62</v>
      </c>
      <c r="G841">
        <v>10.91</v>
      </c>
      <c r="H841" s="2">
        <v>1</v>
      </c>
      <c r="I841" s="2">
        <v>1</v>
      </c>
      <c r="J841" s="6">
        <f ca="1">100*(D841-MIN(OFFSET(C841,-$J$3+1,0):C841))/(MAX(OFFSET(B841,-$J$3+1,0):B841)-MIN(OFFSET(C841,-$J$3+1,0):C841))</f>
        <v>76.878612716762987</v>
      </c>
      <c r="K841" s="6">
        <f ca="1">100*(G841-MIN(OFFSET(F841,-$J$3+1,0):F841))/(MAX(OFFSET(E841,-$J$3+1,0):E841)-MIN(OFFSET(F841,-$J$3+1,0):F841))</f>
        <v>84.153005464480913</v>
      </c>
      <c r="L841" s="6">
        <f t="shared" ca="1" si="175"/>
        <v>-7.2743927477179255</v>
      </c>
      <c r="M841" s="6">
        <f ca="1">100*(L841-MIN(OFFSET(L841,-$M$3+1,0):L841))/(MAX(OFFSET(L841,-$M$3+1,0):L841)-MIN(OFFSET(L841,-$M$3+1,0):L841))</f>
        <v>92.191646326432618</v>
      </c>
      <c r="N841" s="8">
        <f t="shared" si="176"/>
        <v>0.73000000000000043</v>
      </c>
      <c r="O841" s="8">
        <f t="shared" si="177"/>
        <v>0.58000000000000007</v>
      </c>
      <c r="P841" s="15">
        <f ca="1">AVERAGE(N841:OFFSET(N841,-$P$3+1,0))*$P$4*H841</f>
        <v>72.125000000000014</v>
      </c>
      <c r="Q841" s="15">
        <f ca="1">AVERAGE(O841:OFFSET(O841,-$P$3+1,0))*$Q$4*I841</f>
        <v>56.749999999999986</v>
      </c>
      <c r="R841" s="11" t="str">
        <f t="shared" ca="1" si="169"/>
        <v>Exit</v>
      </c>
      <c r="S841" s="11" t="str">
        <f t="shared" ca="1" si="170"/>
        <v xml:space="preserve"> </v>
      </c>
      <c r="T841" s="3">
        <f t="shared" ca="1" si="178"/>
        <v>10</v>
      </c>
      <c r="U841" s="16">
        <f t="shared" ca="1" si="179"/>
        <v>-9.8919753086419835</v>
      </c>
      <c r="V841" s="3">
        <f t="shared" ca="1" si="171"/>
        <v>11.83</v>
      </c>
      <c r="W841" s="3">
        <f t="shared" ca="1" si="172"/>
        <v>10.46</v>
      </c>
      <c r="X841" s="12">
        <f t="shared" ca="1" si="173"/>
        <v>189.99999999999949</v>
      </c>
      <c r="Y841" s="17">
        <f t="shared" ca="1" si="174"/>
        <v>118.70370370370303</v>
      </c>
      <c r="Z841" s="17">
        <f t="shared" ca="1" si="180"/>
        <v>308.7037037037025</v>
      </c>
      <c r="AA841" s="19">
        <f t="shared" ca="1" si="181"/>
        <v>19610.402378031755</v>
      </c>
      <c r="AB841">
        <v>35202.667433777155</v>
      </c>
    </row>
    <row r="842" spans="1:28" x14ac:dyDescent="0.25">
      <c r="A842" s="22">
        <v>37229</v>
      </c>
      <c r="B842">
        <v>12.02</v>
      </c>
      <c r="C842">
        <v>11.37</v>
      </c>
      <c r="D842">
        <v>11.91</v>
      </c>
      <c r="E842">
        <v>11.34</v>
      </c>
      <c r="F842">
        <v>10.91</v>
      </c>
      <c r="G842">
        <v>11.3</v>
      </c>
      <c r="H842" s="2">
        <v>1</v>
      </c>
      <c r="I842" s="2">
        <v>1</v>
      </c>
      <c r="J842" s="6">
        <f ca="1">100*(D842-MIN(OFFSET(C842,-$J$3+1,0):C842))/(MAX(OFFSET(B842,-$J$3+1,0):B842)-MIN(OFFSET(C842,-$J$3+1,0):C842))</f>
        <v>94.240837696335106</v>
      </c>
      <c r="K842" s="6">
        <f ca="1">100*(G842-MIN(OFFSET(F842,-$J$3+1,0):F842))/(MAX(OFFSET(E842,-$J$3+1,0):E842)-MIN(OFFSET(F842,-$J$3+1,0):F842))</f>
        <v>97.969543147208157</v>
      </c>
      <c r="L842" s="6">
        <f t="shared" ca="1" si="175"/>
        <v>-3.7287054508730506</v>
      </c>
      <c r="M842" s="6">
        <f ca="1">100*(L842-MIN(OFFSET(L842,-$M$3+1,0):L842))/(MAX(OFFSET(L842,-$M$3+1,0):L842)-MIN(OFFSET(L842,-$M$3+1,0):L842))</f>
        <v>100</v>
      </c>
      <c r="N842" s="8">
        <f t="shared" si="176"/>
        <v>0.65000000000000036</v>
      </c>
      <c r="O842" s="8">
        <f t="shared" si="177"/>
        <v>0.42999999999999972</v>
      </c>
      <c r="P842" s="15">
        <f ca="1">AVERAGE(N842:OFFSET(N842,-$P$3+1,0))*$P$4*H842</f>
        <v>67.625000000000028</v>
      </c>
      <c r="Q842" s="15">
        <f ca="1">AVERAGE(O842:OFFSET(O842,-$P$3+1,0))*$Q$4*I842</f>
        <v>53.124999999999979</v>
      </c>
      <c r="R842" s="11" t="str">
        <f t="shared" ca="1" si="169"/>
        <v xml:space="preserve"> </v>
      </c>
      <c r="S842" s="11" t="str">
        <f t="shared" ca="1" si="170"/>
        <v>Sell</v>
      </c>
      <c r="T842" s="3">
        <f t="shared" ca="1" si="178"/>
        <v>-10</v>
      </c>
      <c r="U842" s="16">
        <f t="shared" ca="1" si="179"/>
        <v>12.729411764705892</v>
      </c>
      <c r="V842" s="3" t="str">
        <f t="shared" ca="1" si="171"/>
        <v xml:space="preserve"> </v>
      </c>
      <c r="W842" s="3" t="str">
        <f t="shared" ca="1" si="172"/>
        <v xml:space="preserve"> </v>
      </c>
      <c r="X842" s="12">
        <f t="shared" ca="1" si="173"/>
        <v>470.00000000000063</v>
      </c>
      <c r="Y842" s="17">
        <f t="shared" ca="1" si="174"/>
        <v>-385.78703703703792</v>
      </c>
      <c r="Z842" s="17">
        <f t="shared" ca="1" si="180"/>
        <v>84.212962962962706</v>
      </c>
      <c r="AA842" s="19">
        <f t="shared" ca="1" si="181"/>
        <v>19694.615340994718</v>
      </c>
      <c r="AB842">
        <v>35202.667433777155</v>
      </c>
    </row>
    <row r="843" spans="1:28" x14ac:dyDescent="0.25">
      <c r="A843" s="22">
        <v>37230</v>
      </c>
      <c r="B843">
        <v>13.63</v>
      </c>
      <c r="C843">
        <v>12.2</v>
      </c>
      <c r="D843">
        <v>12.95</v>
      </c>
      <c r="E843">
        <v>12.72</v>
      </c>
      <c r="F843">
        <v>11.54</v>
      </c>
      <c r="G843">
        <v>12.52</v>
      </c>
      <c r="H843" s="2">
        <v>1</v>
      </c>
      <c r="I843" s="2">
        <v>1</v>
      </c>
      <c r="J843" s="6">
        <f ca="1">100*(D843-MIN(OFFSET(C843,-$J$3+1,0):C843))/(MAX(OFFSET(B843,-$J$3+1,0):B843)-MIN(OFFSET(C843,-$J$3+1,0):C843))</f>
        <v>80.681818181818144</v>
      </c>
      <c r="K843" s="6">
        <f ca="1">100*(G843-MIN(OFFSET(F843,-$J$3+1,0):F843))/(MAX(OFFSET(E843,-$J$3+1,0):E843)-MIN(OFFSET(F843,-$J$3+1,0):F843))</f>
        <v>94.029850746268636</v>
      </c>
      <c r="L843" s="6">
        <f t="shared" ca="1" si="175"/>
        <v>-13.348032564450492</v>
      </c>
      <c r="M843" s="6">
        <f ca="1">100*(L843-MIN(OFFSET(L843,-$M$3+1,0):L843))/(MAX(OFFSET(L843,-$M$3+1,0):L843)-MIN(OFFSET(L843,-$M$3+1,0):L843))</f>
        <v>60.222674902567967</v>
      </c>
      <c r="N843" s="8">
        <f t="shared" si="176"/>
        <v>1.7200000000000006</v>
      </c>
      <c r="O843" s="8">
        <f t="shared" si="177"/>
        <v>1.42</v>
      </c>
      <c r="P843" s="15">
        <f ca="1">AVERAGE(N843:OFFSET(N843,-$P$3+1,0))*$P$4*H843</f>
        <v>81.875000000000028</v>
      </c>
      <c r="Q843" s="15">
        <f ca="1">AVERAGE(O843:OFFSET(O843,-$P$3+1,0))*$Q$4*I843</f>
        <v>63.249999999999986</v>
      </c>
      <c r="R843" s="11" t="str">
        <f t="shared" ca="1" si="169"/>
        <v xml:space="preserve"> </v>
      </c>
      <c r="S843" s="11" t="str">
        <f t="shared" ca="1" si="170"/>
        <v>Sell</v>
      </c>
      <c r="T843" s="3">
        <f t="shared" ca="1" si="178"/>
        <v>-10</v>
      </c>
      <c r="U843" s="16">
        <f t="shared" ca="1" si="179"/>
        <v>12.729411764705892</v>
      </c>
      <c r="V843" s="3">
        <f t="shared" ca="1" si="171"/>
        <v>12.95</v>
      </c>
      <c r="W843" s="3">
        <f t="shared" ca="1" si="172"/>
        <v>12.52</v>
      </c>
      <c r="X843" s="12">
        <f t="shared" ca="1" si="173"/>
        <v>-1039.9999999999991</v>
      </c>
      <c r="Y843" s="17">
        <f t="shared" ca="1" si="174"/>
        <v>1552.9882352941174</v>
      </c>
      <c r="Z843" s="17">
        <f t="shared" ca="1" si="180"/>
        <v>512.98823529411834</v>
      </c>
      <c r="AA843" s="19">
        <f t="shared" ca="1" si="181"/>
        <v>20207.603576288835</v>
      </c>
      <c r="AB843">
        <v>35202.667433777155</v>
      </c>
    </row>
    <row r="844" spans="1:28" x14ac:dyDescent="0.25">
      <c r="A844" s="22">
        <v>37231</v>
      </c>
      <c r="B844">
        <v>13.46</v>
      </c>
      <c r="C844">
        <v>12.7</v>
      </c>
      <c r="D844">
        <v>12.85</v>
      </c>
      <c r="E844">
        <v>12.7</v>
      </c>
      <c r="F844">
        <v>12.22</v>
      </c>
      <c r="G844">
        <v>12.35</v>
      </c>
      <c r="H844" s="2">
        <v>1</v>
      </c>
      <c r="I844" s="2">
        <v>1</v>
      </c>
      <c r="J844" s="6">
        <f ca="1">100*(D844-MIN(OFFSET(C844,-$J$3+1,0):C844))/(MAX(OFFSET(B844,-$J$3+1,0):B844)-MIN(OFFSET(C844,-$J$3+1,0):C844))</f>
        <v>77.840909090909065</v>
      </c>
      <c r="K844" s="6">
        <f ca="1">100*(G844-MIN(OFFSET(F844,-$J$3+1,0):F844))/(MAX(OFFSET(E844,-$J$3+1,0):E844)-MIN(OFFSET(F844,-$J$3+1,0):F844))</f>
        <v>88.178913738019148</v>
      </c>
      <c r="L844" s="6">
        <f t="shared" ca="1" si="175"/>
        <v>-10.338004647110083</v>
      </c>
      <c r="M844" s="6">
        <f ca="1">100*(L844-MIN(OFFSET(L844,-$M$3+1,0):L844))/(MAX(OFFSET(L844,-$M$3+1,0):L844)-MIN(OFFSET(L844,-$M$3+1,0):L844))</f>
        <v>72.669580762687701</v>
      </c>
      <c r="N844" s="8">
        <f t="shared" si="176"/>
        <v>0.76000000000000156</v>
      </c>
      <c r="O844" s="8">
        <f t="shared" si="177"/>
        <v>0.47999999999999865</v>
      </c>
      <c r="P844" s="15">
        <f ca="1">AVERAGE(N844:OFFSET(N844,-$P$3+1,0))*$P$4*H844</f>
        <v>83.125000000000043</v>
      </c>
      <c r="Q844" s="15">
        <f ca="1">AVERAGE(O844:OFFSET(O844,-$P$3+1,0))*$Q$4*I844</f>
        <v>65.499999999999986</v>
      </c>
      <c r="R844" s="11" t="str">
        <f t="shared" ca="1" si="169"/>
        <v xml:space="preserve"> </v>
      </c>
      <c r="S844" s="11" t="str">
        <f t="shared" ca="1" si="170"/>
        <v>Sell</v>
      </c>
      <c r="T844" s="3">
        <f t="shared" ca="1" si="178"/>
        <v>-10</v>
      </c>
      <c r="U844" s="16">
        <f t="shared" ca="1" si="179"/>
        <v>12.729411764705892</v>
      </c>
      <c r="V844" s="3">
        <f t="shared" ca="1" si="171"/>
        <v>12.95</v>
      </c>
      <c r="W844" s="3">
        <f t="shared" ca="1" si="172"/>
        <v>12.52</v>
      </c>
      <c r="X844" s="12">
        <f t="shared" ca="1" si="173"/>
        <v>99.999999999999645</v>
      </c>
      <c r="Y844" s="17">
        <f t="shared" ca="1" si="174"/>
        <v>-216.40000000000006</v>
      </c>
      <c r="Z844" s="17">
        <f t="shared" ca="1" si="180"/>
        <v>-116.40000000000042</v>
      </c>
      <c r="AA844" s="19">
        <f t="shared" ca="1" si="181"/>
        <v>20091.203576288834</v>
      </c>
      <c r="AB844">
        <v>35202.667433777155</v>
      </c>
    </row>
    <row r="845" spans="1:28" x14ac:dyDescent="0.25">
      <c r="A845" s="22">
        <v>37232</v>
      </c>
      <c r="B845">
        <v>12.77</v>
      </c>
      <c r="C845">
        <v>12.2</v>
      </c>
      <c r="D845">
        <v>12.26</v>
      </c>
      <c r="E845">
        <v>12.49</v>
      </c>
      <c r="F845">
        <v>12.05</v>
      </c>
      <c r="G845">
        <v>12.3</v>
      </c>
      <c r="H845" s="2">
        <v>1</v>
      </c>
      <c r="I845" s="2">
        <v>1</v>
      </c>
      <c r="J845" s="6">
        <f ca="1">100*(D845-MIN(OFFSET(C845,-$J$3+1,0):C845))/(MAX(OFFSET(B845,-$J$3+1,0):B845)-MIN(OFFSET(C845,-$J$3+1,0):C845))</f>
        <v>61.079545454545439</v>
      </c>
      <c r="K845" s="6">
        <f ca="1">100*(G845-MIN(OFFSET(F845,-$J$3+1,0):F845))/(MAX(OFFSET(E845,-$J$3+1,0):E845)-MIN(OFFSET(F845,-$J$3+1,0):F845))</f>
        <v>86.581469648562319</v>
      </c>
      <c r="L845" s="6">
        <f t="shared" ca="1" si="175"/>
        <v>-25.50192419401688</v>
      </c>
      <c r="M845" s="6">
        <f ca="1">100*(L845-MIN(OFFSET(L845,-$M$3+1,0):L845))/(MAX(OFFSET(L845,-$M$3+1,0):L845)-MIN(OFFSET(L845,-$M$3+1,0):L845))</f>
        <v>9.9645546785614858</v>
      </c>
      <c r="N845" s="8">
        <f t="shared" si="176"/>
        <v>0.65000000000000036</v>
      </c>
      <c r="O845" s="8">
        <f t="shared" si="177"/>
        <v>0.4399999999999995</v>
      </c>
      <c r="P845" s="15">
        <f ca="1">AVERAGE(N845:OFFSET(N845,-$P$3+1,0))*$P$4*H845</f>
        <v>83.000000000000057</v>
      </c>
      <c r="Q845" s="15">
        <f ca="1">AVERAGE(O845:OFFSET(O845,-$P$3+1,0))*$Q$4*I845</f>
        <v>64.999999999999972</v>
      </c>
      <c r="R845" s="11" t="str">
        <f t="shared" ca="1" si="169"/>
        <v xml:space="preserve"> </v>
      </c>
      <c r="S845" s="11" t="str">
        <f t="shared" ca="1" si="170"/>
        <v>Exit</v>
      </c>
      <c r="T845" s="3">
        <f t="shared" ca="1" si="178"/>
        <v>-10</v>
      </c>
      <c r="U845" s="16">
        <f t="shared" ca="1" si="179"/>
        <v>12.729411764705892</v>
      </c>
      <c r="V845" s="3">
        <f t="shared" ca="1" si="171"/>
        <v>12.95</v>
      </c>
      <c r="W845" s="3">
        <f t="shared" ca="1" si="172"/>
        <v>12.52</v>
      </c>
      <c r="X845" s="12">
        <f t="shared" ca="1" si="173"/>
        <v>589.99999999999989</v>
      </c>
      <c r="Y845" s="17">
        <f t="shared" ca="1" si="174"/>
        <v>-63.647058823528099</v>
      </c>
      <c r="Z845" s="17">
        <f t="shared" ca="1" si="180"/>
        <v>526.35294117647175</v>
      </c>
      <c r="AA845" s="19">
        <f t="shared" ca="1" si="181"/>
        <v>20617.556517465306</v>
      </c>
      <c r="AB845">
        <v>35202.667433777155</v>
      </c>
    </row>
    <row r="846" spans="1:28" x14ac:dyDescent="0.25">
      <c r="A846" s="22">
        <v>37235</v>
      </c>
      <c r="B846">
        <v>12.28</v>
      </c>
      <c r="C846">
        <v>11.81</v>
      </c>
      <c r="D846">
        <v>11.87</v>
      </c>
      <c r="E846">
        <v>12.36</v>
      </c>
      <c r="F846">
        <v>11.77</v>
      </c>
      <c r="G846">
        <v>12.08</v>
      </c>
      <c r="H846" s="2">
        <v>1</v>
      </c>
      <c r="I846" s="2">
        <v>1</v>
      </c>
      <c r="J846" s="6">
        <f ca="1">100*(D846-MIN(OFFSET(C846,-$J$3+1,0):C846))/(MAX(OFFSET(B846,-$J$3+1,0):B846)-MIN(OFFSET(C846,-$J$3+1,0):C846))</f>
        <v>49.999999999999972</v>
      </c>
      <c r="K846" s="6">
        <f ca="1">100*(G846-MIN(OFFSET(F846,-$J$3+1,0):F846))/(MAX(OFFSET(E846,-$J$3+1,0):E846)-MIN(OFFSET(F846,-$J$3+1,0):F846))</f>
        <v>79.552715654952067</v>
      </c>
      <c r="L846" s="6">
        <f t="shared" ca="1" si="175"/>
        <v>-29.552715654952095</v>
      </c>
      <c r="M846" s="6">
        <f ca="1">100*(L846-MIN(OFFSET(L846,-$M$3+1,0):L846))/(MAX(OFFSET(L846,-$M$3+1,0):L846)-MIN(OFFSET(L846,-$M$3+1,0):L846))</f>
        <v>0</v>
      </c>
      <c r="N846" s="8">
        <f t="shared" si="176"/>
        <v>0.46999999999999886</v>
      </c>
      <c r="O846" s="8">
        <f t="shared" si="177"/>
        <v>0.58999999999999986</v>
      </c>
      <c r="P846" s="15">
        <f ca="1">AVERAGE(N846:OFFSET(N846,-$P$3+1,0))*$P$4*H846</f>
        <v>83.000000000000028</v>
      </c>
      <c r="Q846" s="15">
        <f ca="1">AVERAGE(O846:OFFSET(O846,-$P$3+1,0))*$Q$4*I846</f>
        <v>69.749999999999972</v>
      </c>
      <c r="R846" s="11" t="str">
        <f t="shared" ca="1" si="169"/>
        <v>Buy</v>
      </c>
      <c r="S846" s="11" t="str">
        <f t="shared" ca="1" si="170"/>
        <v xml:space="preserve"> </v>
      </c>
      <c r="T846" s="3">
        <f t="shared" ca="1" si="178"/>
        <v>10</v>
      </c>
      <c r="U846" s="16">
        <f t="shared" ca="1" si="179"/>
        <v>-11.89964157706094</v>
      </c>
      <c r="V846" s="3">
        <f t="shared" ca="1" si="171"/>
        <v>11.87</v>
      </c>
      <c r="W846" s="3">
        <f t="shared" ca="1" si="172"/>
        <v>12.08</v>
      </c>
      <c r="X846" s="12">
        <f t="shared" ca="1" si="173"/>
        <v>390.00000000000057</v>
      </c>
      <c r="Y846" s="17">
        <f t="shared" ca="1" si="174"/>
        <v>-280.04705882353045</v>
      </c>
      <c r="Z846" s="17">
        <f t="shared" ca="1" si="180"/>
        <v>109.95294117647012</v>
      </c>
      <c r="AA846" s="19">
        <f t="shared" ca="1" si="181"/>
        <v>20727.509458641776</v>
      </c>
      <c r="AB846">
        <v>35093.590510700233</v>
      </c>
    </row>
    <row r="847" spans="1:28" x14ac:dyDescent="0.25">
      <c r="A847" s="22">
        <v>37236</v>
      </c>
      <c r="B847">
        <v>12.24</v>
      </c>
      <c r="C847">
        <v>11.88</v>
      </c>
      <c r="D847">
        <v>11.95</v>
      </c>
      <c r="E847">
        <v>12.26</v>
      </c>
      <c r="F847">
        <v>11.99</v>
      </c>
      <c r="G847">
        <v>12.19</v>
      </c>
      <c r="H847" s="2">
        <v>1</v>
      </c>
      <c r="I847" s="2">
        <v>1</v>
      </c>
      <c r="J847" s="6">
        <f ca="1">100*(D847-MIN(OFFSET(C847,-$J$3+1,0):C847))/(MAX(OFFSET(B847,-$J$3+1,0):B847)-MIN(OFFSET(C847,-$J$3+1,0):C847))</f>
        <v>52.272727272727252</v>
      </c>
      <c r="K847" s="6">
        <f ca="1">100*(G847-MIN(OFFSET(F847,-$J$3+1,0):F847))/(MAX(OFFSET(E847,-$J$3+1,0):E847)-MIN(OFFSET(F847,-$J$3+1,0):F847))</f>
        <v>82.903225806451573</v>
      </c>
      <c r="L847" s="6">
        <f t="shared" ca="1" si="175"/>
        <v>-30.630498533724321</v>
      </c>
      <c r="M847" s="6">
        <f ca="1">100*(L847-MIN(OFFSET(L847,-$M$3+1,0):L847))/(MAX(OFFSET(L847,-$M$3+1,0):L847)-MIN(OFFSET(L847,-$M$3+1,0):L847))</f>
        <v>0</v>
      </c>
      <c r="N847" s="8">
        <f t="shared" si="176"/>
        <v>0.37000000000000099</v>
      </c>
      <c r="O847" s="8">
        <f t="shared" si="177"/>
        <v>0.26999999999999957</v>
      </c>
      <c r="P847" s="15">
        <f ca="1">AVERAGE(N847:OFFSET(N847,-$P$3+1,0))*$P$4*H847</f>
        <v>79.625000000000028</v>
      </c>
      <c r="Q847" s="15">
        <f ca="1">AVERAGE(O847:OFFSET(O847,-$P$3+1,0))*$Q$4*I847</f>
        <v>65.999999999999972</v>
      </c>
      <c r="R847" s="11" t="str">
        <f t="shared" ca="1" si="169"/>
        <v>Buy</v>
      </c>
      <c r="S847" s="11" t="str">
        <f t="shared" ca="1" si="170"/>
        <v xml:space="preserve"> </v>
      </c>
      <c r="T847" s="3">
        <f t="shared" ca="1" si="178"/>
        <v>10</v>
      </c>
      <c r="U847" s="16">
        <f t="shared" ca="1" si="179"/>
        <v>-11.89964157706094</v>
      </c>
      <c r="V847" s="3">
        <f t="shared" ca="1" si="171"/>
        <v>11.87</v>
      </c>
      <c r="W847" s="3">
        <f t="shared" ca="1" si="172"/>
        <v>12.08</v>
      </c>
      <c r="X847" s="12">
        <f t="shared" ca="1" si="173"/>
        <v>80.000000000000071</v>
      </c>
      <c r="Y847" s="17">
        <f t="shared" ca="1" si="174"/>
        <v>-130.89605734766968</v>
      </c>
      <c r="Z847" s="17">
        <f t="shared" ca="1" si="180"/>
        <v>-50.896057347669611</v>
      </c>
      <c r="AA847" s="19">
        <f t="shared" ca="1" si="181"/>
        <v>20676.613401294107</v>
      </c>
      <c r="AB847">
        <v>35033.128972238694</v>
      </c>
    </row>
    <row r="848" spans="1:28" x14ac:dyDescent="0.25">
      <c r="A848" s="22">
        <v>37237</v>
      </c>
      <c r="B848">
        <v>13.46</v>
      </c>
      <c r="C848">
        <v>12.23</v>
      </c>
      <c r="D848">
        <v>13.15</v>
      </c>
      <c r="E848">
        <v>13.58</v>
      </c>
      <c r="F848">
        <v>12.34</v>
      </c>
      <c r="G848">
        <v>13.13</v>
      </c>
      <c r="H848" s="2">
        <v>1</v>
      </c>
      <c r="I848" s="2">
        <v>1</v>
      </c>
      <c r="J848" s="6">
        <f ca="1">100*(D848-MIN(OFFSET(C848,-$J$3+1,0):C848))/(MAX(OFFSET(B848,-$J$3+1,0):B848)-MIN(OFFSET(C848,-$J$3+1,0):C848))</f>
        <v>86.36363636363636</v>
      </c>
      <c r="K848" s="6">
        <f ca="1">100*(G848-MIN(OFFSET(F848,-$J$3+1,0):F848))/(MAX(OFFSET(E848,-$J$3+1,0):E848)-MIN(OFFSET(F848,-$J$3+1,0):F848))</f>
        <v>88.636363636363654</v>
      </c>
      <c r="L848" s="6">
        <f t="shared" ca="1" si="175"/>
        <v>-2.2727272727272947</v>
      </c>
      <c r="M848" s="6">
        <f ca="1">100*(L848-MIN(OFFSET(L848,-$M$3+1,0):L848))/(MAX(OFFSET(L848,-$M$3+1,0):L848)-MIN(OFFSET(L848,-$M$3+1,0):L848))</f>
        <v>99.999999999999986</v>
      </c>
      <c r="N848" s="8">
        <f t="shared" si="176"/>
        <v>1.5100000000000016</v>
      </c>
      <c r="O848" s="8">
        <f t="shared" si="177"/>
        <v>1.3900000000000006</v>
      </c>
      <c r="P848" s="15">
        <f ca="1">AVERAGE(N848:OFFSET(N848,-$P$3+1,0))*$P$4*H848</f>
        <v>85.750000000000057</v>
      </c>
      <c r="Q848" s="15">
        <f ca="1">AVERAGE(O848:OFFSET(O848,-$P$3+1,0))*$Q$4*I848</f>
        <v>69.999999999999972</v>
      </c>
      <c r="R848" s="11" t="str">
        <f t="shared" ca="1" si="169"/>
        <v>Exit</v>
      </c>
      <c r="S848" s="11" t="str">
        <f t="shared" ca="1" si="170"/>
        <v>Sell</v>
      </c>
      <c r="T848" s="3">
        <f t="shared" ca="1" si="178"/>
        <v>-10</v>
      </c>
      <c r="U848" s="16">
        <f t="shared" ca="1" si="179"/>
        <v>12.250000000000012</v>
      </c>
      <c r="V848" s="3">
        <f t="shared" ca="1" si="171"/>
        <v>11.87</v>
      </c>
      <c r="W848" s="3">
        <f t="shared" ca="1" si="172"/>
        <v>12.08</v>
      </c>
      <c r="X848" s="12">
        <f t="shared" ca="1" si="173"/>
        <v>1200.0000000000011</v>
      </c>
      <c r="Y848" s="17">
        <f t="shared" ca="1" si="174"/>
        <v>-1118.56630824373</v>
      </c>
      <c r="Z848" s="17">
        <f t="shared" ca="1" si="180"/>
        <v>81.433691756271173</v>
      </c>
      <c r="AA848" s="19">
        <f t="shared" ca="1" si="181"/>
        <v>20758.04709305038</v>
      </c>
      <c r="AB848">
        <v>35032.821279930999</v>
      </c>
    </row>
    <row r="849" spans="1:28" x14ac:dyDescent="0.25">
      <c r="A849" s="22">
        <v>37238</v>
      </c>
      <c r="B849">
        <v>13.9</v>
      </c>
      <c r="C849">
        <v>12.87</v>
      </c>
      <c r="D849">
        <v>13.41</v>
      </c>
      <c r="E849">
        <v>13.72</v>
      </c>
      <c r="F849">
        <v>12.72</v>
      </c>
      <c r="G849">
        <v>13.12</v>
      </c>
      <c r="H849" s="2">
        <v>1</v>
      </c>
      <c r="I849" s="2">
        <v>1</v>
      </c>
      <c r="J849" s="6">
        <f ca="1">100*(D849-MIN(OFFSET(C849,-$J$3+1,0):C849))/(MAX(OFFSET(B849,-$J$3+1,0):B849)-MIN(OFFSET(C849,-$J$3+1,0):C849))</f>
        <v>84.039087947882734</v>
      </c>
      <c r="K849" s="6">
        <f ca="1">100*(G849-MIN(OFFSET(F849,-$J$3+1,0):F849))/(MAX(OFFSET(E849,-$J$3+1,0):E849)-MIN(OFFSET(F849,-$J$3+1,0):F849))</f>
        <v>81.981981981981946</v>
      </c>
      <c r="L849" s="6">
        <f t="shared" ca="1" si="175"/>
        <v>2.0571059659007886</v>
      </c>
      <c r="M849" s="6">
        <f ca="1">100*(L849-MIN(OFFSET(L849,-$M$3+1,0):L849))/(MAX(OFFSET(L849,-$M$3+1,0):L849)-MIN(OFFSET(L849,-$M$3+1,0):L849))</f>
        <v>100</v>
      </c>
      <c r="N849" s="8">
        <f t="shared" si="176"/>
        <v>1.0300000000000011</v>
      </c>
      <c r="O849" s="8">
        <f t="shared" si="177"/>
        <v>1</v>
      </c>
      <c r="P849" s="15">
        <f ca="1">AVERAGE(N849:OFFSET(N849,-$P$3+1,0))*$P$4*H849</f>
        <v>89.500000000000071</v>
      </c>
      <c r="Q849" s="15">
        <f ca="1">AVERAGE(O849:OFFSET(O849,-$P$3+1,0))*$Q$4*I849</f>
        <v>75.249999999999972</v>
      </c>
      <c r="R849" s="11" t="str">
        <f t="shared" ca="1" si="169"/>
        <v xml:space="preserve"> </v>
      </c>
      <c r="S849" s="11" t="str">
        <f t="shared" ca="1" si="170"/>
        <v>Sell</v>
      </c>
      <c r="T849" s="3">
        <f t="shared" ca="1" si="178"/>
        <v>-10</v>
      </c>
      <c r="U849" s="16">
        <f t="shared" ca="1" si="179"/>
        <v>12.250000000000012</v>
      </c>
      <c r="V849" s="3">
        <f t="shared" ca="1" si="171"/>
        <v>11.87</v>
      </c>
      <c r="W849" s="3">
        <f t="shared" ca="1" si="172"/>
        <v>12.08</v>
      </c>
      <c r="X849" s="12">
        <f t="shared" ca="1" si="173"/>
        <v>-259.99999999999977</v>
      </c>
      <c r="Y849" s="17">
        <f t="shared" ca="1" si="174"/>
        <v>-12.250000000001927</v>
      </c>
      <c r="Z849" s="17">
        <f t="shared" ca="1" si="180"/>
        <v>-272.25000000000171</v>
      </c>
      <c r="AA849" s="19">
        <f t="shared" ca="1" si="181"/>
        <v>20485.79709305038</v>
      </c>
      <c r="AB849">
        <v>35305.590510700233</v>
      </c>
    </row>
    <row r="850" spans="1:28" x14ac:dyDescent="0.25">
      <c r="A850" s="22">
        <v>37239</v>
      </c>
      <c r="B850">
        <v>13.88</v>
      </c>
      <c r="C850">
        <v>13.06</v>
      </c>
      <c r="D850">
        <v>13.22</v>
      </c>
      <c r="E850">
        <v>13.58</v>
      </c>
      <c r="F850">
        <v>12.97</v>
      </c>
      <c r="G850">
        <v>13.35</v>
      </c>
      <c r="H850" s="2">
        <v>1</v>
      </c>
      <c r="I850" s="2">
        <v>1</v>
      </c>
      <c r="J850" s="6">
        <f ca="1">100*(D850-MIN(OFFSET(C850,-$J$3+1,0):C850))/(MAX(OFFSET(B850,-$J$3+1,0):B850)-MIN(OFFSET(C850,-$J$3+1,0):C850))</f>
        <v>77.104377104377122</v>
      </c>
      <c r="K850" s="6">
        <f ca="1">100*(G850-MIN(OFFSET(F850,-$J$3+1,0):F850))/(MAX(OFFSET(E850,-$J$3+1,0):E850)-MIN(OFFSET(F850,-$J$3+1,0):F850))</f>
        <v>88.064516129032242</v>
      </c>
      <c r="L850" s="6">
        <f t="shared" ca="1" si="175"/>
        <v>-10.96013902465512</v>
      </c>
      <c r="M850" s="6">
        <f ca="1">100*(L850-MIN(OFFSET(L850,-$M$3+1,0):L850))/(MAX(OFFSET(L850,-$M$3+1,0):L850)-MIN(OFFSET(L850,-$M$3+1,0):L850))</f>
        <v>60.176815677315226</v>
      </c>
      <c r="N850" s="8">
        <f t="shared" si="176"/>
        <v>0.82000000000000028</v>
      </c>
      <c r="O850" s="8">
        <f t="shared" si="177"/>
        <v>0.60999999999999943</v>
      </c>
      <c r="P850" s="15">
        <f ca="1">AVERAGE(N850:OFFSET(N850,-$P$3+1,0))*$P$4*H850</f>
        <v>91.625000000000071</v>
      </c>
      <c r="Q850" s="15">
        <f ca="1">AVERAGE(O850:OFFSET(O850,-$P$3+1,0))*$Q$4*I850</f>
        <v>77.499999999999972</v>
      </c>
      <c r="R850" s="11" t="str">
        <f t="shared" ca="1" si="169"/>
        <v xml:space="preserve"> </v>
      </c>
      <c r="S850" s="11" t="str">
        <f t="shared" ca="1" si="170"/>
        <v>Sell</v>
      </c>
      <c r="T850" s="3">
        <f t="shared" ca="1" si="178"/>
        <v>-10</v>
      </c>
      <c r="U850" s="16">
        <f t="shared" ca="1" si="179"/>
        <v>12.250000000000012</v>
      </c>
      <c r="V850" s="3">
        <f t="shared" ca="1" si="171"/>
        <v>11.87</v>
      </c>
      <c r="W850" s="3">
        <f t="shared" ca="1" si="172"/>
        <v>12.08</v>
      </c>
      <c r="X850" s="12">
        <f t="shared" ca="1" si="173"/>
        <v>189.99999999999949</v>
      </c>
      <c r="Y850" s="17">
        <f t="shared" ca="1" si="174"/>
        <v>281.7500000000008</v>
      </c>
      <c r="Z850" s="17">
        <f t="shared" ca="1" si="180"/>
        <v>471.75000000000028</v>
      </c>
      <c r="AA850" s="19">
        <f t="shared" ca="1" si="181"/>
        <v>20957.54709305038</v>
      </c>
      <c r="AB850">
        <v>35305.590510700233</v>
      </c>
    </row>
    <row r="851" spans="1:28" x14ac:dyDescent="0.25">
      <c r="A851" s="22">
        <v>37242</v>
      </c>
      <c r="B851">
        <v>13.71</v>
      </c>
      <c r="C851">
        <v>13.11</v>
      </c>
      <c r="D851">
        <v>13.24</v>
      </c>
      <c r="E851">
        <v>14.08</v>
      </c>
      <c r="F851">
        <v>13.37</v>
      </c>
      <c r="G851">
        <v>13.74</v>
      </c>
      <c r="H851" s="2">
        <v>1</v>
      </c>
      <c r="I851" s="2">
        <v>1</v>
      </c>
      <c r="J851" s="6">
        <f ca="1">100*(D851-MIN(OFFSET(C851,-$J$3+1,0):C851))/(MAX(OFFSET(B851,-$J$3+1,0):B851)-MIN(OFFSET(C851,-$J$3+1,0):C851))</f>
        <v>73.913043478260875</v>
      </c>
      <c r="K851" s="6">
        <f ca="1">100*(G851-MIN(OFFSET(F851,-$J$3+1,0):F851))/(MAX(OFFSET(E851,-$J$3+1,0):E851)-MIN(OFFSET(F851,-$J$3+1,0):F851))</f>
        <v>89.274447949526817</v>
      </c>
      <c r="L851" s="6">
        <f t="shared" ca="1" si="175"/>
        <v>-15.361404471265942</v>
      </c>
      <c r="M851" s="6">
        <f ca="1">100*(L851-MIN(OFFSET(L851,-$M$3+1,0):L851))/(MAX(OFFSET(L851,-$M$3+1,0):L851)-MIN(OFFSET(L851,-$M$3+1,0):L851))</f>
        <v>46.712184316331594</v>
      </c>
      <c r="N851" s="8">
        <f t="shared" si="176"/>
        <v>0.60000000000000142</v>
      </c>
      <c r="O851" s="8">
        <f t="shared" si="177"/>
        <v>0.73000000000000043</v>
      </c>
      <c r="P851" s="15">
        <f ca="1">AVERAGE(N851:OFFSET(N851,-$P$3+1,0))*$P$4*H851</f>
        <v>77.625000000000071</v>
      </c>
      <c r="Q851" s="15">
        <f ca="1">AVERAGE(O851:OFFSET(O851,-$P$3+1,0))*$Q$4*I851</f>
        <v>68.874999999999972</v>
      </c>
      <c r="R851" s="11" t="str">
        <f t="shared" ref="R851:R914" ca="1" si="182">IF(M851&lt;$R$3,"Buy",IF(AND(R850="Buy",M851&lt;$R$4),"Buy",IF(AND(R850="Buy",M851&gt;=$R$4),"Exit"," ")))</f>
        <v xml:space="preserve"> </v>
      </c>
      <c r="S851" s="11" t="str">
        <f t="shared" ref="S851:S914" ca="1" si="183">IF($M851&gt;$S$3,"Sell",IF(AND(S850="Sell",$M851&gt;$S$4),"Sell",IF(AND(S850="Sell",$M851&lt;=$S$4),"Exit"," ")))</f>
        <v>Exit</v>
      </c>
      <c r="T851" s="3">
        <f t="shared" ca="1" si="178"/>
        <v>-10</v>
      </c>
      <c r="U851" s="16">
        <f t="shared" ca="1" si="179"/>
        <v>12.250000000000012</v>
      </c>
      <c r="V851" s="3">
        <f t="shared" ca="1" si="171"/>
        <v>11.87</v>
      </c>
      <c r="W851" s="3">
        <f t="shared" ca="1" si="172"/>
        <v>12.08</v>
      </c>
      <c r="X851" s="12">
        <f t="shared" ca="1" si="173"/>
        <v>-19.999999999999574</v>
      </c>
      <c r="Y851" s="17">
        <f t="shared" ca="1" si="174"/>
        <v>477.75000000000114</v>
      </c>
      <c r="Z851" s="17">
        <f t="shared" ca="1" si="180"/>
        <v>457.75000000000159</v>
      </c>
      <c r="AA851" s="19">
        <f t="shared" ca="1" si="181"/>
        <v>21415.29709305038</v>
      </c>
      <c r="AB851">
        <v>35305.590510700233</v>
      </c>
    </row>
    <row r="852" spans="1:28" x14ac:dyDescent="0.25">
      <c r="A852" s="22">
        <v>37243</v>
      </c>
      <c r="B852">
        <v>15.06</v>
      </c>
      <c r="C852">
        <v>13.89</v>
      </c>
      <c r="D852">
        <v>14.59</v>
      </c>
      <c r="E852">
        <v>14.72</v>
      </c>
      <c r="F852">
        <v>13.86</v>
      </c>
      <c r="G852">
        <v>14.03</v>
      </c>
      <c r="H852" s="2">
        <v>1</v>
      </c>
      <c r="I852" s="2">
        <v>1</v>
      </c>
      <c r="J852" s="6">
        <f ca="1">100*(D852-MIN(OFFSET(C852,-$J$3+1,0):C852))/(MAX(OFFSET(B852,-$J$3+1,0):B852)-MIN(OFFSET(C852,-$J$3+1,0):C852))</f>
        <v>85.538461538461519</v>
      </c>
      <c r="K852" s="6">
        <f ca="1">100*(G852-MIN(OFFSET(F852,-$J$3+1,0):F852))/(MAX(OFFSET(E852,-$J$3+1,0):E852)-MIN(OFFSET(F852,-$J$3+1,0):F852))</f>
        <v>78.301886792452805</v>
      </c>
      <c r="L852" s="6">
        <f t="shared" ca="1" si="175"/>
        <v>7.2365747460087135</v>
      </c>
      <c r="M852" s="6">
        <f ca="1">100*(L852-MIN(OFFSET(L852,-$M$3+1,0):L852))/(MAX(OFFSET(L852,-$M$3+1,0):L852)-MIN(OFFSET(L852,-$M$3+1,0):L852))</f>
        <v>100</v>
      </c>
      <c r="N852" s="8">
        <f t="shared" si="176"/>
        <v>1.8200000000000003</v>
      </c>
      <c r="O852" s="8">
        <f t="shared" si="177"/>
        <v>0.98000000000000043</v>
      </c>
      <c r="P852" s="15">
        <f ca="1">AVERAGE(N852:OFFSET(N852,-$P$3+1,0))*$P$4*H852</f>
        <v>90.875000000000057</v>
      </c>
      <c r="Q852" s="15">
        <f ca="1">AVERAGE(O852:OFFSET(O852,-$P$3+1,0))*$Q$4*I852</f>
        <v>75.125</v>
      </c>
      <c r="R852" s="11" t="str">
        <f t="shared" ca="1" si="182"/>
        <v xml:space="preserve"> </v>
      </c>
      <c r="S852" s="11" t="str">
        <f t="shared" ca="1" si="183"/>
        <v>Sell</v>
      </c>
      <c r="T852" s="3" t="str">
        <f t="shared" ca="1" si="178"/>
        <v xml:space="preserve"> </v>
      </c>
      <c r="U852" s="16" t="str">
        <f t="shared" ca="1" si="179"/>
        <v xml:space="preserve"> </v>
      </c>
      <c r="V852" s="3" t="str">
        <f t="shared" ca="1" si="171"/>
        <v xml:space="preserve"> </v>
      </c>
      <c r="W852" s="3" t="str">
        <f t="shared" ca="1" si="172"/>
        <v xml:space="preserve"> </v>
      </c>
      <c r="X852" s="12" t="str">
        <f t="shared" ca="1" si="173"/>
        <v xml:space="preserve"> </v>
      </c>
      <c r="Y852" s="17" t="str">
        <f t="shared" ca="1" si="174"/>
        <v xml:space="preserve"> </v>
      </c>
      <c r="Z852" s="17" t="str">
        <f t="shared" ca="1" si="180"/>
        <v xml:space="preserve"> </v>
      </c>
      <c r="AA852" s="19">
        <f t="shared" ca="1" si="181"/>
        <v>21415.29709305038</v>
      </c>
      <c r="AB852">
        <v>35305.590510700233</v>
      </c>
    </row>
    <row r="853" spans="1:28" x14ac:dyDescent="0.25">
      <c r="A853" s="22">
        <v>37244</v>
      </c>
      <c r="B853">
        <v>16.29</v>
      </c>
      <c r="C853">
        <v>15.01</v>
      </c>
      <c r="D853">
        <v>15.98</v>
      </c>
      <c r="E853">
        <v>14.71</v>
      </c>
      <c r="F853">
        <v>13.77</v>
      </c>
      <c r="G853">
        <v>14.59</v>
      </c>
      <c r="H853" s="2">
        <v>1</v>
      </c>
      <c r="I853" s="2">
        <v>1</v>
      </c>
      <c r="J853" s="6">
        <f ca="1">100*(D853-MIN(OFFSET(C853,-$J$3+1,0):C853))/(MAX(OFFSET(B853,-$J$3+1,0):B853)-MIN(OFFSET(C853,-$J$3+1,0):C853))</f>
        <v>93.080357142857167</v>
      </c>
      <c r="K853" s="6">
        <f ca="1">100*(G853-MIN(OFFSET(F853,-$J$3+1,0):F853))/(MAX(OFFSET(E853,-$J$3+1,0):E853)-MIN(OFFSET(F853,-$J$3+1,0):F853))</f>
        <v>95.593220338983016</v>
      </c>
      <c r="L853" s="6">
        <f t="shared" ca="1" si="175"/>
        <v>-2.5128631961258492</v>
      </c>
      <c r="M853" s="6">
        <f ca="1">100*(L853-MIN(OFFSET(L853,-$M$3+1,0):L853))/(MAX(OFFSET(L853,-$M$3+1,0):L853)-MIN(OFFSET(L853,-$M$3+1,0):L853))</f>
        <v>74.253521337355124</v>
      </c>
      <c r="N853" s="8">
        <f t="shared" si="176"/>
        <v>1.6999999999999993</v>
      </c>
      <c r="O853" s="8">
        <f t="shared" si="177"/>
        <v>0.94000000000000128</v>
      </c>
      <c r="P853" s="15">
        <f ca="1">AVERAGE(N853:OFFSET(N853,-$P$3+1,0))*$P$4*H853</f>
        <v>104.00000000000004</v>
      </c>
      <c r="Q853" s="15">
        <f ca="1">AVERAGE(O853:OFFSET(O853,-$P$3+1,0))*$Q$4*I853</f>
        <v>81.375000000000014</v>
      </c>
      <c r="R853" s="11" t="str">
        <f t="shared" ca="1" si="182"/>
        <v xml:space="preserve"> </v>
      </c>
      <c r="S853" s="11" t="str">
        <f t="shared" ca="1" si="183"/>
        <v>Sell</v>
      </c>
      <c r="T853" s="3" t="str">
        <f t="shared" ca="1" si="178"/>
        <v xml:space="preserve"> </v>
      </c>
      <c r="U853" s="16" t="str">
        <f t="shared" ca="1" si="179"/>
        <v xml:space="preserve"> </v>
      </c>
      <c r="V853" s="3">
        <f t="shared" ca="1" si="171"/>
        <v>15.98</v>
      </c>
      <c r="W853" s="3">
        <f t="shared" ca="1" si="172"/>
        <v>14.59</v>
      </c>
      <c r="X853" s="12" t="str">
        <f t="shared" ca="1" si="173"/>
        <v xml:space="preserve"> </v>
      </c>
      <c r="Y853" s="17" t="str">
        <f t="shared" ca="1" si="174"/>
        <v xml:space="preserve"> </v>
      </c>
      <c r="Z853" s="17" t="str">
        <f t="shared" ca="1" si="180"/>
        <v xml:space="preserve"> </v>
      </c>
      <c r="AA853" s="19">
        <f t="shared" ca="1" si="181"/>
        <v>21415.29709305038</v>
      </c>
      <c r="AB853">
        <v>35305.590510700233</v>
      </c>
    </row>
    <row r="854" spans="1:28" x14ac:dyDescent="0.25">
      <c r="A854" s="22">
        <v>37245</v>
      </c>
      <c r="B854">
        <v>16.46</v>
      </c>
      <c r="C854">
        <v>15.42</v>
      </c>
      <c r="D854">
        <v>15.65</v>
      </c>
      <c r="E854">
        <v>14.81</v>
      </c>
      <c r="F854">
        <v>14.01</v>
      </c>
      <c r="G854">
        <v>14.18</v>
      </c>
      <c r="H854" s="2">
        <v>1</v>
      </c>
      <c r="I854" s="2">
        <v>1</v>
      </c>
      <c r="J854" s="6">
        <f ca="1">100*(D854-MIN(OFFSET(C854,-$J$3+1,0):C854))/(MAX(OFFSET(B854,-$J$3+1,0):B854)-MIN(OFFSET(C854,-$J$3+1,0):C854))</f>
        <v>82.58064516129032</v>
      </c>
      <c r="K854" s="6">
        <f ca="1">100*(G854-MIN(OFFSET(F854,-$J$3+1,0):F854))/(MAX(OFFSET(E854,-$J$3+1,0):E854)-MIN(OFFSET(F854,-$J$3+1,0):F854))</f>
        <v>79.276315789473657</v>
      </c>
      <c r="L854" s="6">
        <f t="shared" ca="1" si="175"/>
        <v>3.3043293718166638</v>
      </c>
      <c r="M854" s="6">
        <f ca="1">100*(L854-MIN(OFFSET(L854,-$M$3+1,0):L854))/(MAX(OFFSET(L854,-$M$3+1,0):L854)-MIN(OFFSET(L854,-$M$3+1,0):L854))</f>
        <v>89.615660695127858</v>
      </c>
      <c r="N854" s="8">
        <f t="shared" si="176"/>
        <v>1.0400000000000009</v>
      </c>
      <c r="O854" s="8">
        <f t="shared" si="177"/>
        <v>0.80000000000000071</v>
      </c>
      <c r="P854" s="15">
        <f ca="1">AVERAGE(N854:OFFSET(N854,-$P$3+1,0))*$P$4*H854</f>
        <v>111.12500000000007</v>
      </c>
      <c r="Q854" s="15">
        <f ca="1">AVERAGE(O854:OFFSET(O854,-$P$3+1,0))*$Q$4*I854</f>
        <v>84.000000000000028</v>
      </c>
      <c r="R854" s="11" t="str">
        <f t="shared" ca="1" si="182"/>
        <v xml:space="preserve"> </v>
      </c>
      <c r="S854" s="11" t="str">
        <f t="shared" ca="1" si="183"/>
        <v>Sell</v>
      </c>
      <c r="T854" s="3" t="str">
        <f t="shared" ca="1" si="178"/>
        <v xml:space="preserve"> </v>
      </c>
      <c r="U854" s="16" t="str">
        <f t="shared" ca="1" si="179"/>
        <v xml:space="preserve"> </v>
      </c>
      <c r="V854" s="3">
        <f t="shared" ca="1" si="171"/>
        <v>15.98</v>
      </c>
      <c r="W854" s="3">
        <f t="shared" ca="1" si="172"/>
        <v>14.59</v>
      </c>
      <c r="X854" s="12" t="str">
        <f t="shared" ca="1" si="173"/>
        <v xml:space="preserve"> </v>
      </c>
      <c r="Y854" s="17" t="str">
        <f t="shared" ca="1" si="174"/>
        <v xml:space="preserve"> </v>
      </c>
      <c r="Z854" s="17" t="str">
        <f t="shared" ca="1" si="180"/>
        <v xml:space="preserve"> </v>
      </c>
      <c r="AA854" s="19">
        <f t="shared" ca="1" si="181"/>
        <v>21415.29709305038</v>
      </c>
      <c r="AB854">
        <v>35305.590510700233</v>
      </c>
    </row>
    <row r="855" spans="1:28" x14ac:dyDescent="0.25">
      <c r="A855" s="22">
        <v>37246</v>
      </c>
      <c r="B855">
        <v>15.94</v>
      </c>
      <c r="C855">
        <v>15.13</v>
      </c>
      <c r="D855">
        <v>15.94</v>
      </c>
      <c r="E855">
        <v>14.47</v>
      </c>
      <c r="F855">
        <v>13.34</v>
      </c>
      <c r="G855">
        <v>13.72</v>
      </c>
      <c r="H855" s="2">
        <v>1</v>
      </c>
      <c r="I855" s="2">
        <v>1</v>
      </c>
      <c r="J855" s="6">
        <f ca="1">100*(D855-MIN(OFFSET(C855,-$J$3+1,0):C855))/(MAX(OFFSET(B855,-$J$3+1,0):B855)-MIN(OFFSET(C855,-$J$3+1,0):C855))</f>
        <v>88.817204301075236</v>
      </c>
      <c r="K855" s="6">
        <f ca="1">100*(G855-MIN(OFFSET(F855,-$J$3+1,0):F855))/(MAX(OFFSET(E855,-$J$3+1,0):E855)-MIN(OFFSET(F855,-$J$3+1,0):F855))</f>
        <v>64.144736842105274</v>
      </c>
      <c r="L855" s="6">
        <f t="shared" ca="1" si="175"/>
        <v>24.672467458969962</v>
      </c>
      <c r="M855" s="6">
        <f ca="1">100*(L855-MIN(OFFSET(L855,-$M$3+1,0):L855))/(MAX(OFFSET(L855,-$M$3+1,0):L855)-MIN(OFFSET(L855,-$M$3+1,0):L855))</f>
        <v>100</v>
      </c>
      <c r="N855" s="8">
        <f t="shared" si="176"/>
        <v>0.80999999999999872</v>
      </c>
      <c r="O855" s="8">
        <f t="shared" si="177"/>
        <v>1.1300000000000008</v>
      </c>
      <c r="P855" s="15">
        <f ca="1">AVERAGE(N855:OFFSET(N855,-$P$3+1,0))*$P$4*H855</f>
        <v>116.62500000000004</v>
      </c>
      <c r="Q855" s="15">
        <f ca="1">AVERAGE(O855:OFFSET(O855,-$P$3+1,0))*$Q$4*I855</f>
        <v>94.750000000000043</v>
      </c>
      <c r="R855" s="11" t="str">
        <f t="shared" ca="1" si="182"/>
        <v xml:space="preserve"> </v>
      </c>
      <c r="S855" s="11" t="str">
        <f t="shared" ca="1" si="183"/>
        <v>Sell</v>
      </c>
      <c r="T855" s="3" t="str">
        <f t="shared" ca="1" si="178"/>
        <v xml:space="preserve"> </v>
      </c>
      <c r="U855" s="16" t="str">
        <f t="shared" ca="1" si="179"/>
        <v xml:space="preserve"> </v>
      </c>
      <c r="V855" s="3">
        <f t="shared" ca="1" si="171"/>
        <v>15.98</v>
      </c>
      <c r="W855" s="3">
        <f t="shared" ca="1" si="172"/>
        <v>14.59</v>
      </c>
      <c r="X855" s="12" t="str">
        <f t="shared" ca="1" si="173"/>
        <v xml:space="preserve"> </v>
      </c>
      <c r="Y855" s="17" t="str">
        <f t="shared" ca="1" si="174"/>
        <v xml:space="preserve"> </v>
      </c>
      <c r="Z855" s="17" t="str">
        <f t="shared" ca="1" si="180"/>
        <v xml:space="preserve"> </v>
      </c>
      <c r="AA855" s="19">
        <f t="shared" ca="1" si="181"/>
        <v>21415.29709305038</v>
      </c>
      <c r="AB855">
        <v>35305.590510700233</v>
      </c>
    </row>
    <row r="856" spans="1:28" x14ac:dyDescent="0.25">
      <c r="A856" s="22">
        <v>37249</v>
      </c>
      <c r="B856">
        <v>16.649999999999999</v>
      </c>
      <c r="C856">
        <v>15.82</v>
      </c>
      <c r="D856">
        <v>16.43</v>
      </c>
      <c r="E856">
        <v>14.58</v>
      </c>
      <c r="F856">
        <v>13.85</v>
      </c>
      <c r="G856">
        <v>14.46</v>
      </c>
      <c r="H856" s="2">
        <v>1</v>
      </c>
      <c r="I856" s="2">
        <v>1</v>
      </c>
      <c r="J856" s="6">
        <f ca="1">100*(D856-MIN(OFFSET(C856,-$J$3+1,0):C856))/(MAX(OFFSET(B856,-$J$3+1,0):B856)-MIN(OFFSET(C856,-$J$3+1,0):C856))</f>
        <v>95.387840670859561</v>
      </c>
      <c r="K856" s="6">
        <f ca="1">100*(G856-MIN(OFFSET(F856,-$J$3+1,0):F856))/(MAX(OFFSET(E856,-$J$3+1,0):E856)-MIN(OFFSET(F856,-$J$3+1,0):F856))</f>
        <v>87.588652482269509</v>
      </c>
      <c r="L856" s="6">
        <f t="shared" ca="1" si="175"/>
        <v>7.7991881885900511</v>
      </c>
      <c r="M856" s="6">
        <f ca="1">100*(L856-MIN(OFFSET(L856,-$M$3+1,0):L856))/(MAX(OFFSET(L856,-$M$3+1,0):L856)-MIN(OFFSET(L856,-$M$3+1,0):L856))</f>
        <v>69.489377346218774</v>
      </c>
      <c r="N856" s="8">
        <f t="shared" si="176"/>
        <v>0.82999999999999829</v>
      </c>
      <c r="O856" s="8">
        <f t="shared" si="177"/>
        <v>0.85999999999999943</v>
      </c>
      <c r="P856" s="15">
        <f ca="1">AVERAGE(N856:OFFSET(N856,-$P$3+1,0))*$P$4*H856</f>
        <v>108.125</v>
      </c>
      <c r="Q856" s="15">
        <f ca="1">AVERAGE(O856:OFFSET(O856,-$P$3+1,0))*$Q$4*I856</f>
        <v>88.125000000000028</v>
      </c>
      <c r="R856" s="11" t="str">
        <f t="shared" ca="1" si="182"/>
        <v xml:space="preserve"> </v>
      </c>
      <c r="S856" s="11" t="str">
        <f t="shared" ca="1" si="183"/>
        <v>Sell</v>
      </c>
      <c r="T856" s="3" t="str">
        <f t="shared" ca="1" si="178"/>
        <v xml:space="preserve"> </v>
      </c>
      <c r="U856" s="16" t="str">
        <f t="shared" ca="1" si="179"/>
        <v xml:space="preserve"> </v>
      </c>
      <c r="V856" s="3">
        <f t="shared" ref="V856:V919" ca="1" si="184">IF(AND($R856="Buy",$R855=" "),D856,IF(AND($R856="Buy",$R855="Exit"),D856,IF(AND($S856="Sell",V855=" "),D856,IF(OR($R855="Buy",S855="Sell"),V855," "))))</f>
        <v>15.98</v>
      </c>
      <c r="W856" s="3">
        <f t="shared" ref="W856:W919" ca="1" si="185">IF(AND($R856="Buy",$R855=" "),G856,IF(AND($S856="Sell",W855=" "),G856,IF(OR($R855="Buy",S855="Sell"),W855," ")))</f>
        <v>14.59</v>
      </c>
      <c r="X856" s="12" t="str">
        <f t="shared" ca="1" si="173"/>
        <v xml:space="preserve"> </v>
      </c>
      <c r="Y856" s="17" t="str">
        <f t="shared" ca="1" si="174"/>
        <v xml:space="preserve"> </v>
      </c>
      <c r="Z856" s="17" t="str">
        <f t="shared" ca="1" si="180"/>
        <v xml:space="preserve"> </v>
      </c>
      <c r="AA856" s="19">
        <f t="shared" ca="1" si="181"/>
        <v>21415.29709305038</v>
      </c>
      <c r="AB856">
        <v>35726.434837877016</v>
      </c>
    </row>
    <row r="857" spans="1:28" x14ac:dyDescent="0.25">
      <c r="A857" s="22">
        <v>37251</v>
      </c>
      <c r="B857">
        <v>16.78</v>
      </c>
      <c r="C857">
        <v>16.43</v>
      </c>
      <c r="D857">
        <v>16.559999999999999</v>
      </c>
      <c r="E857">
        <v>14.94</v>
      </c>
      <c r="F857">
        <v>14.42</v>
      </c>
      <c r="G857">
        <v>14.66</v>
      </c>
      <c r="H857" s="2">
        <v>1</v>
      </c>
      <c r="I857" s="2">
        <v>1</v>
      </c>
      <c r="J857" s="6">
        <f ca="1">100*(D857-MIN(OFFSET(C857,-$J$3+1,0):C857))/(MAX(OFFSET(B857,-$J$3+1,0):B857)-MIN(OFFSET(C857,-$J$3+1,0):C857))</f>
        <v>95.164835164835111</v>
      </c>
      <c r="K857" s="6">
        <f ca="1">100*(G857-MIN(OFFSET(F857,-$J$3+1,0):F857))/(MAX(OFFSET(E857,-$J$3+1,0):E857)-MIN(OFFSET(F857,-$J$3+1,0):F857))</f>
        <v>89.230769230769255</v>
      </c>
      <c r="L857" s="6">
        <f t="shared" ca="1" si="175"/>
        <v>5.9340659340658561</v>
      </c>
      <c r="M857" s="6">
        <f ca="1">100*(L857-MIN(OFFSET(L857,-$M$3+1,0):L857))/(MAX(OFFSET(L857,-$M$3+1,0):L857)-MIN(OFFSET(L857,-$M$3+1,0):L857))</f>
        <v>53.193631738748266</v>
      </c>
      <c r="N857" s="8">
        <f t="shared" si="176"/>
        <v>0.35000000000000142</v>
      </c>
      <c r="O857" s="8">
        <f t="shared" si="177"/>
        <v>0.51999999999999957</v>
      </c>
      <c r="P857" s="15">
        <f ca="1">AVERAGE(N857:OFFSET(N857,-$P$3+1,0))*$P$4*H857</f>
        <v>99.625000000000014</v>
      </c>
      <c r="Q857" s="15">
        <f ca="1">AVERAGE(O857:OFFSET(O857,-$P$3+1,0))*$Q$4*I857</f>
        <v>82.125000000000028</v>
      </c>
      <c r="R857" s="11" t="str">
        <f t="shared" ca="1" si="182"/>
        <v xml:space="preserve"> </v>
      </c>
      <c r="S857" s="11" t="str">
        <f t="shared" ca="1" si="183"/>
        <v>Sell</v>
      </c>
      <c r="T857" s="3" t="str">
        <f t="shared" ca="1" si="178"/>
        <v xml:space="preserve"> </v>
      </c>
      <c r="U857" s="16" t="str">
        <f t="shared" ca="1" si="179"/>
        <v xml:space="preserve"> </v>
      </c>
      <c r="V857" s="3">
        <f t="shared" ca="1" si="184"/>
        <v>15.98</v>
      </c>
      <c r="W857" s="3">
        <f t="shared" ca="1" si="185"/>
        <v>14.59</v>
      </c>
      <c r="X857" s="12" t="str">
        <f t="shared" ref="X857:X920" ca="1" si="186">IF(AND(T857&lt;&gt;" ",T856&lt;&gt;" "),T856*(D857-D856)*$P$4*H856," ")</f>
        <v xml:space="preserve"> </v>
      </c>
      <c r="Y857" s="17" t="str">
        <f t="shared" ref="Y857:Y920" ca="1" si="187">IF(AND(U857&lt;&gt;" ",U856&lt;&gt;" "),U856*(G857-G856)*$Q$4*I856," ")</f>
        <v xml:space="preserve"> </v>
      </c>
      <c r="Z857" s="17" t="str">
        <f t="shared" ca="1" si="180"/>
        <v xml:space="preserve"> </v>
      </c>
      <c r="AA857" s="19">
        <f t="shared" ca="1" si="181"/>
        <v>21415.29709305038</v>
      </c>
      <c r="AB857">
        <v>35842.608980357225</v>
      </c>
    </row>
    <row r="858" spans="1:28" x14ac:dyDescent="0.25">
      <c r="A858" s="22">
        <v>37252</v>
      </c>
      <c r="B858">
        <v>16.75</v>
      </c>
      <c r="C858">
        <v>15.97</v>
      </c>
      <c r="D858">
        <v>16.28</v>
      </c>
      <c r="E858">
        <v>14.81</v>
      </c>
      <c r="F858">
        <v>14.27</v>
      </c>
      <c r="G858">
        <v>14.47</v>
      </c>
      <c r="H858" s="2">
        <v>1</v>
      </c>
      <c r="I858" s="2">
        <v>1</v>
      </c>
      <c r="J858" s="6">
        <f ca="1">100*(D858-MIN(OFFSET(C858,-$J$3+1,0):C858))/(MAX(OFFSET(B858,-$J$3+1,0):B858)-MIN(OFFSET(C858,-$J$3+1,0):C858))</f>
        <v>87.212276214833764</v>
      </c>
      <c r="K858" s="6">
        <f ca="1">100*(G858-MIN(OFFSET(F858,-$J$3+1,0):F858))/(MAX(OFFSET(E858,-$J$3+1,0):E858)-MIN(OFFSET(F858,-$J$3+1,0):F858))</f>
        <v>78.828828828828875</v>
      </c>
      <c r="L858" s="6">
        <f t="shared" ca="1" si="175"/>
        <v>8.3834473860048888</v>
      </c>
      <c r="M858" s="6">
        <f ca="1">100*(L858-MIN(OFFSET(L858,-$M$3+1,0):L858))/(MAX(OFFSET(L858,-$M$3+1,0):L858)-MIN(OFFSET(L858,-$M$3+1,0):L858))</f>
        <v>59.31190442595522</v>
      </c>
      <c r="N858" s="8">
        <f t="shared" si="176"/>
        <v>0.77999999999999936</v>
      </c>
      <c r="O858" s="8">
        <f t="shared" si="177"/>
        <v>0.54000000000000092</v>
      </c>
      <c r="P858" s="15">
        <f ca="1">AVERAGE(N858:OFFSET(N858,-$P$3+1,0))*$P$4*H858</f>
        <v>99.125</v>
      </c>
      <c r="Q858" s="15">
        <f ca="1">AVERAGE(O858:OFFSET(O858,-$P$3+1,0))*$Q$4*I858</f>
        <v>81.250000000000043</v>
      </c>
      <c r="R858" s="11" t="str">
        <f t="shared" ca="1" si="182"/>
        <v xml:space="preserve"> </v>
      </c>
      <c r="S858" s="11" t="str">
        <f t="shared" ca="1" si="183"/>
        <v>Sell</v>
      </c>
      <c r="T858" s="3" t="str">
        <f t="shared" ca="1" si="178"/>
        <v xml:space="preserve"> </v>
      </c>
      <c r="U858" s="16" t="str">
        <f t="shared" ca="1" si="179"/>
        <v xml:space="preserve"> </v>
      </c>
      <c r="V858" s="3">
        <f t="shared" ca="1" si="184"/>
        <v>15.98</v>
      </c>
      <c r="W858" s="3">
        <f t="shared" ca="1" si="185"/>
        <v>14.59</v>
      </c>
      <c r="X858" s="12" t="str">
        <f t="shared" ca="1" si="186"/>
        <v xml:space="preserve"> </v>
      </c>
      <c r="Y858" s="17" t="str">
        <f t="shared" ca="1" si="187"/>
        <v xml:space="preserve"> </v>
      </c>
      <c r="Z858" s="17" t="str">
        <f t="shared" ca="1" si="180"/>
        <v xml:space="preserve"> </v>
      </c>
      <c r="AA858" s="19">
        <f t="shared" ca="1" si="181"/>
        <v>21415.29709305038</v>
      </c>
      <c r="AB858">
        <v>35888.743545001023</v>
      </c>
    </row>
    <row r="859" spans="1:28" x14ac:dyDescent="0.25">
      <c r="A859" s="22">
        <v>37253</v>
      </c>
      <c r="B859">
        <v>16.78</v>
      </c>
      <c r="C859">
        <v>16.14</v>
      </c>
      <c r="D859">
        <v>16.53</v>
      </c>
      <c r="E859">
        <v>14.79</v>
      </c>
      <c r="F859">
        <v>14.48</v>
      </c>
      <c r="G859">
        <v>14.71</v>
      </c>
      <c r="H859" s="2">
        <v>1</v>
      </c>
      <c r="I859" s="2">
        <v>1</v>
      </c>
      <c r="J859" s="6">
        <f ca="1">100*(D859-MIN(OFFSET(C859,-$J$3+1,0):C859))/(MAX(OFFSET(B859,-$J$3+1,0):B859)-MIN(OFFSET(C859,-$J$3+1,0):C859))</f>
        <v>93.27956989247312</v>
      </c>
      <c r="K859" s="6">
        <f ca="1">100*(G859-MIN(OFFSET(F859,-$J$3+1,0):F859))/(MAX(OFFSET(E859,-$J$3+1,0):E859)-MIN(OFFSET(F859,-$J$3+1,0):F859))</f>
        <v>88.324873096446765</v>
      </c>
      <c r="L859" s="6">
        <f t="shared" ca="1" si="175"/>
        <v>4.9546967960263544</v>
      </c>
      <c r="M859" s="6">
        <f ca="1">100*(L859-MIN(OFFSET(L859,-$M$3+1,0):L859))/(MAX(OFFSET(L859,-$M$3+1,0):L859)-MIN(OFFSET(L859,-$M$3+1,0):L859))</f>
        <v>50.747280459645971</v>
      </c>
      <c r="N859" s="8">
        <f t="shared" si="176"/>
        <v>0.64000000000000057</v>
      </c>
      <c r="O859" s="8">
        <f t="shared" si="177"/>
        <v>0.31999999999999851</v>
      </c>
      <c r="P859" s="15">
        <f ca="1">AVERAGE(N859:OFFSET(N859,-$P$3+1,0))*$P$4*H859</f>
        <v>99.624999999999986</v>
      </c>
      <c r="Q859" s="15">
        <f ca="1">AVERAGE(O859:OFFSET(O859,-$P$3+1,0))*$Q$4*I859</f>
        <v>76.125000000000014</v>
      </c>
      <c r="R859" s="11" t="str">
        <f t="shared" ca="1" si="182"/>
        <v xml:space="preserve"> </v>
      </c>
      <c r="S859" s="11" t="str">
        <f t="shared" ca="1" si="183"/>
        <v>Sell</v>
      </c>
      <c r="T859" s="3" t="str">
        <f t="shared" ca="1" si="178"/>
        <v xml:space="preserve"> </v>
      </c>
      <c r="U859" s="16" t="str">
        <f t="shared" ca="1" si="179"/>
        <v xml:space="preserve"> </v>
      </c>
      <c r="V859" s="3">
        <f t="shared" ca="1" si="184"/>
        <v>15.98</v>
      </c>
      <c r="W859" s="3">
        <f t="shared" ca="1" si="185"/>
        <v>14.59</v>
      </c>
      <c r="X859" s="12" t="str">
        <f t="shared" ca="1" si="186"/>
        <v xml:space="preserve"> </v>
      </c>
      <c r="Y859" s="17" t="str">
        <f t="shared" ca="1" si="187"/>
        <v xml:space="preserve"> </v>
      </c>
      <c r="Z859" s="17" t="str">
        <f t="shared" ca="1" si="180"/>
        <v xml:space="preserve"> </v>
      </c>
      <c r="AA859" s="19">
        <f t="shared" ca="1" si="181"/>
        <v>21415.29709305038</v>
      </c>
      <c r="AB859">
        <v>35934.152515977279</v>
      </c>
    </row>
    <row r="860" spans="1:28" x14ac:dyDescent="0.25">
      <c r="A860" s="22">
        <v>37256</v>
      </c>
      <c r="B860">
        <v>16.63</v>
      </c>
      <c r="C860">
        <v>15.92</v>
      </c>
      <c r="D860">
        <v>15.98</v>
      </c>
      <c r="E860">
        <v>14.71</v>
      </c>
      <c r="F860">
        <v>14.03</v>
      </c>
      <c r="G860">
        <v>14.27</v>
      </c>
      <c r="H860" s="2">
        <v>1</v>
      </c>
      <c r="I860" s="2">
        <v>1</v>
      </c>
      <c r="J860" s="6">
        <f ca="1">100*(D860-MIN(OFFSET(C860,-$J$3+1,0):C860))/(MAX(OFFSET(B860,-$J$3+1,0):B860)-MIN(OFFSET(C860,-$J$3+1,0):C860))</f>
        <v>78.201634877384194</v>
      </c>
      <c r="K860" s="6">
        <f ca="1">100*(G860-MIN(OFFSET(F860,-$J$3+1,0):F860))/(MAX(OFFSET(E860,-$J$3+1,0):E860)-MIN(OFFSET(F860,-$J$3+1,0):F860))</f>
        <v>58.124999999999993</v>
      </c>
      <c r="L860" s="6">
        <f t="shared" ca="1" si="175"/>
        <v>20.076634877384201</v>
      </c>
      <c r="M860" s="6">
        <f ca="1">100*(L860-MIN(OFFSET(L860,-$M$3+1,0):L860))/(MAX(OFFSET(L860,-$M$3+1,0):L860)-MIN(OFFSET(L860,-$M$3+1,0):L860))</f>
        <v>88.520139671739528</v>
      </c>
      <c r="N860" s="8">
        <f t="shared" si="176"/>
        <v>0.70999999999999908</v>
      </c>
      <c r="O860" s="8">
        <f t="shared" si="177"/>
        <v>0.68000000000000149</v>
      </c>
      <c r="P860" s="15">
        <f ca="1">AVERAGE(N860:OFFSET(N860,-$P$3+1,0))*$P$4*H860</f>
        <v>85.749999999999972</v>
      </c>
      <c r="Q860" s="15">
        <f ca="1">AVERAGE(O860:OFFSET(O860,-$P$3+1,0))*$Q$4*I860</f>
        <v>72.375000000000028</v>
      </c>
      <c r="R860" s="11" t="str">
        <f t="shared" ca="1" si="182"/>
        <v xml:space="preserve"> </v>
      </c>
      <c r="S860" s="11" t="str">
        <f t="shared" ca="1" si="183"/>
        <v>Sell</v>
      </c>
      <c r="T860" s="3" t="str">
        <f t="shared" ca="1" si="178"/>
        <v xml:space="preserve"> </v>
      </c>
      <c r="U860" s="16" t="str">
        <f t="shared" ca="1" si="179"/>
        <v xml:space="preserve"> </v>
      </c>
      <c r="V860" s="3">
        <f t="shared" ca="1" si="184"/>
        <v>15.98</v>
      </c>
      <c r="W860" s="3">
        <f t="shared" ca="1" si="185"/>
        <v>14.59</v>
      </c>
      <c r="X860" s="12" t="str">
        <f t="shared" ca="1" si="186"/>
        <v xml:space="preserve"> </v>
      </c>
      <c r="Y860" s="17" t="str">
        <f t="shared" ca="1" si="187"/>
        <v xml:space="preserve"> </v>
      </c>
      <c r="Z860" s="17" t="str">
        <f t="shared" ca="1" si="180"/>
        <v xml:space="preserve"> </v>
      </c>
      <c r="AA860" s="19">
        <f t="shared" ca="1" si="181"/>
        <v>21415.29709305038</v>
      </c>
      <c r="AB860">
        <v>35934.152515977279</v>
      </c>
    </row>
    <row r="861" spans="1:28" x14ac:dyDescent="0.25">
      <c r="A861" s="22">
        <v>37258</v>
      </c>
      <c r="B861">
        <v>16.14</v>
      </c>
      <c r="C861">
        <v>15.09</v>
      </c>
      <c r="D861">
        <v>15.74</v>
      </c>
      <c r="E861">
        <v>14.26</v>
      </c>
      <c r="F861">
        <v>13.5</v>
      </c>
      <c r="G861">
        <v>14.01</v>
      </c>
      <c r="H861" s="2">
        <v>1</v>
      </c>
      <c r="I861" s="2">
        <v>1</v>
      </c>
      <c r="J861" s="6">
        <f ca="1">100*(D861-MIN(OFFSET(C861,-$J$3+1,0):C861))/(MAX(OFFSET(B861,-$J$3+1,0):B861)-MIN(OFFSET(C861,-$J$3+1,0):C861))</f>
        <v>64.013840830449809</v>
      </c>
      <c r="K861" s="6">
        <f ca="1">100*(G861-MIN(OFFSET(F861,-$J$3+1,0):F861))/(MAX(OFFSET(E861,-$J$3+1,0):E861)-MIN(OFFSET(F861,-$J$3+1,0):F861))</f>
        <v>41.875000000000007</v>
      </c>
      <c r="L861" s="6">
        <f t="shared" ca="1" si="175"/>
        <v>22.138840830449801</v>
      </c>
      <c r="M861" s="6">
        <f ca="1">100*(L861-MIN(OFFSET(L861,-$M$3+1,0):L861))/(MAX(OFFSET(L861,-$M$3+1,0):L861)-MIN(OFFSET(L861,-$M$3+1,0):L861))</f>
        <v>90.68016990242036</v>
      </c>
      <c r="N861" s="8">
        <f t="shared" si="176"/>
        <v>1.0500000000000007</v>
      </c>
      <c r="O861" s="8">
        <f t="shared" si="177"/>
        <v>0.76999999999999957</v>
      </c>
      <c r="P861" s="15">
        <f ca="1">AVERAGE(N861:OFFSET(N861,-$P$3+1,0))*$P$4*H861</f>
        <v>77.624999999999986</v>
      </c>
      <c r="Q861" s="15">
        <f ca="1">AVERAGE(O861:OFFSET(O861,-$P$3+1,0))*$Q$4*I861</f>
        <v>70.250000000000014</v>
      </c>
      <c r="R861" s="11" t="str">
        <f t="shared" ca="1" si="182"/>
        <v xml:space="preserve"> </v>
      </c>
      <c r="S861" s="11" t="str">
        <f t="shared" ca="1" si="183"/>
        <v>Sell</v>
      </c>
      <c r="T861" s="3" t="str">
        <f t="shared" ca="1" si="178"/>
        <v xml:space="preserve"> </v>
      </c>
      <c r="U861" s="16" t="str">
        <f t="shared" ca="1" si="179"/>
        <v xml:space="preserve"> </v>
      </c>
      <c r="V861" s="3">
        <f t="shared" ca="1" si="184"/>
        <v>15.98</v>
      </c>
      <c r="W861" s="3">
        <f t="shared" ca="1" si="185"/>
        <v>14.59</v>
      </c>
      <c r="X861" s="12" t="str">
        <f t="shared" ca="1" si="186"/>
        <v xml:space="preserve"> </v>
      </c>
      <c r="Y861" s="17" t="str">
        <f t="shared" ca="1" si="187"/>
        <v xml:space="preserve"> </v>
      </c>
      <c r="Z861" s="17" t="str">
        <f t="shared" ca="1" si="180"/>
        <v xml:space="preserve"> </v>
      </c>
      <c r="AA861" s="19">
        <f t="shared" ca="1" si="181"/>
        <v>21415.29709305038</v>
      </c>
      <c r="AB861">
        <v>35934.152515977279</v>
      </c>
    </row>
    <row r="862" spans="1:28" x14ac:dyDescent="0.25">
      <c r="A862" s="22">
        <v>37259</v>
      </c>
      <c r="B862">
        <v>16.02</v>
      </c>
      <c r="C862">
        <v>15.06</v>
      </c>
      <c r="D862">
        <v>15.3</v>
      </c>
      <c r="E862">
        <v>14.64</v>
      </c>
      <c r="F862">
        <v>13.54</v>
      </c>
      <c r="G862">
        <v>13.79</v>
      </c>
      <c r="H862" s="2">
        <v>1</v>
      </c>
      <c r="I862" s="2">
        <v>1</v>
      </c>
      <c r="J862" s="6">
        <f ca="1">100*(D862-MIN(OFFSET(C862,-$J$3+1,0):C862))/(MAX(OFFSET(B862,-$J$3+1,0):B862)-MIN(OFFSET(C862,-$J$3+1,0):C862))</f>
        <v>16.384180790960492</v>
      </c>
      <c r="K862" s="6">
        <f ca="1">100*(G862-MIN(OFFSET(F862,-$J$3+1,0):F862))/(MAX(OFFSET(E862,-$J$3+1,0):E862)-MIN(OFFSET(F862,-$J$3+1,0):F862))</f>
        <v>28.124999999999961</v>
      </c>
      <c r="L862" s="6">
        <f t="shared" ca="1" si="175"/>
        <v>-11.740819209039469</v>
      </c>
      <c r="M862" s="6">
        <f ca="1">100*(L862-MIN(OFFSET(L862,-$M$3+1,0):L862))/(MAX(OFFSET(L862,-$M$3+1,0):L862)-MIN(OFFSET(L862,-$M$3+1,0):L862))</f>
        <v>0</v>
      </c>
      <c r="N862" s="8">
        <f t="shared" si="176"/>
        <v>0.95999999999999908</v>
      </c>
      <c r="O862" s="8">
        <f t="shared" si="177"/>
        <v>1.1000000000000014</v>
      </c>
      <c r="P862" s="15">
        <f ca="1">AVERAGE(N862:OFFSET(N862,-$P$3+1,0))*$P$4*H862</f>
        <v>76.624999999999972</v>
      </c>
      <c r="Q862" s="15">
        <f ca="1">AVERAGE(O862:OFFSET(O862,-$P$3+1,0))*$Q$4*I862</f>
        <v>74.000000000000028</v>
      </c>
      <c r="R862" s="11" t="str">
        <f t="shared" ca="1" si="182"/>
        <v>Buy</v>
      </c>
      <c r="S862" s="11" t="str">
        <f t="shared" ca="1" si="183"/>
        <v>Exit</v>
      </c>
      <c r="T862" s="3">
        <f t="shared" ca="1" si="178"/>
        <v>10</v>
      </c>
      <c r="U862" s="16">
        <f t="shared" ca="1" si="179"/>
        <v>-10.354729729729723</v>
      </c>
      <c r="V862" s="3">
        <f t="shared" ca="1" si="184"/>
        <v>15.3</v>
      </c>
      <c r="W862" s="3">
        <f t="shared" ca="1" si="185"/>
        <v>13.79</v>
      </c>
      <c r="X862" s="12" t="str">
        <f t="shared" ca="1" si="186"/>
        <v xml:space="preserve"> </v>
      </c>
      <c r="Y862" s="17" t="str">
        <f t="shared" ca="1" si="187"/>
        <v xml:space="preserve"> </v>
      </c>
      <c r="Z862" s="17" t="str">
        <f t="shared" ca="1" si="180"/>
        <v xml:space="preserve"> </v>
      </c>
      <c r="AA862" s="19">
        <f t="shared" ca="1" si="181"/>
        <v>21415.29709305038</v>
      </c>
      <c r="AB862">
        <v>35934.152515977279</v>
      </c>
    </row>
    <row r="863" spans="1:28" x14ac:dyDescent="0.25">
      <c r="A863" s="22">
        <v>37260</v>
      </c>
      <c r="B863">
        <v>15.82</v>
      </c>
      <c r="C863">
        <v>15.08</v>
      </c>
      <c r="D863">
        <v>15.57</v>
      </c>
      <c r="E863">
        <v>14.02</v>
      </c>
      <c r="F863">
        <v>13.32</v>
      </c>
      <c r="G863">
        <v>13.72</v>
      </c>
      <c r="H863" s="2">
        <v>1</v>
      </c>
      <c r="I863" s="2">
        <v>1</v>
      </c>
      <c r="J863" s="6">
        <f ca="1">100*(D863-MIN(OFFSET(C863,-$J$3+1,0):C863))/(MAX(OFFSET(B863,-$J$3+1,0):B863)-MIN(OFFSET(C863,-$J$3+1,0):C863))</f>
        <v>29.651162790697651</v>
      </c>
      <c r="K863" s="6">
        <f ca="1">100*(G863-MIN(OFFSET(F863,-$J$3+1,0):F863))/(MAX(OFFSET(E863,-$J$3+1,0):E863)-MIN(OFFSET(F863,-$J$3+1,0):F863))</f>
        <v>24.691358024691393</v>
      </c>
      <c r="L863" s="6">
        <f t="shared" ca="1" si="175"/>
        <v>4.9598047660062576</v>
      </c>
      <c r="M863" s="6">
        <f ca="1">100*(L863-MIN(OFFSET(L863,-$M$3+1,0):L863))/(MAX(OFFSET(L863,-$M$3+1,0):L863)-MIN(OFFSET(L863,-$M$3+1,0):L863))</f>
        <v>45.86409386032684</v>
      </c>
      <c r="N863" s="8">
        <f t="shared" si="176"/>
        <v>0.74000000000000021</v>
      </c>
      <c r="O863" s="8">
        <f t="shared" si="177"/>
        <v>0.69999999999999929</v>
      </c>
      <c r="P863" s="15">
        <f ca="1">AVERAGE(N863:OFFSET(N863,-$P$3+1,0))*$P$4*H863</f>
        <v>75.749999999999986</v>
      </c>
      <c r="Q863" s="15">
        <f ca="1">AVERAGE(O863:OFFSET(O863,-$P$3+1,0))*$Q$4*I863</f>
        <v>68.625</v>
      </c>
      <c r="R863" s="11" t="str">
        <f t="shared" ca="1" si="182"/>
        <v>Buy</v>
      </c>
      <c r="S863" s="11" t="str">
        <f t="shared" ca="1" si="183"/>
        <v xml:space="preserve"> </v>
      </c>
      <c r="T863" s="3">
        <f t="shared" ca="1" si="178"/>
        <v>10</v>
      </c>
      <c r="U863" s="16">
        <f t="shared" ca="1" si="179"/>
        <v>-10.354729729729723</v>
      </c>
      <c r="V863" s="3">
        <f t="shared" ca="1" si="184"/>
        <v>15.3</v>
      </c>
      <c r="W863" s="3">
        <f t="shared" ca="1" si="185"/>
        <v>13.79</v>
      </c>
      <c r="X863" s="12">
        <f t="shared" ca="1" si="186"/>
        <v>269.99999999999955</v>
      </c>
      <c r="Y863" s="17">
        <f t="shared" ca="1" si="187"/>
        <v>72.483108108106507</v>
      </c>
      <c r="Z863" s="17">
        <f t="shared" ca="1" si="180"/>
        <v>342.48310810810608</v>
      </c>
      <c r="AA863" s="19">
        <f t="shared" ca="1" si="181"/>
        <v>21757.780201158486</v>
      </c>
      <c r="AB863">
        <v>35934.152515977279</v>
      </c>
    </row>
    <row r="864" spans="1:28" x14ac:dyDescent="0.25">
      <c r="A864" s="22">
        <v>37263</v>
      </c>
      <c r="B864">
        <v>16.2</v>
      </c>
      <c r="C864">
        <v>15.49</v>
      </c>
      <c r="D864">
        <v>16.010000000000002</v>
      </c>
      <c r="E864">
        <v>13.99</v>
      </c>
      <c r="F864">
        <v>13.6</v>
      </c>
      <c r="G864">
        <v>13.7</v>
      </c>
      <c r="H864" s="2">
        <v>1</v>
      </c>
      <c r="I864" s="2">
        <v>1</v>
      </c>
      <c r="J864" s="6">
        <f ca="1">100*(D864-MIN(OFFSET(C864,-$J$3+1,0):C864))/(MAX(OFFSET(B864,-$J$3+1,0):B864)-MIN(OFFSET(C864,-$J$3+1,0):C864))</f>
        <v>55.23255813953493</v>
      </c>
      <c r="K864" s="6">
        <f ca="1">100*(G864-MIN(OFFSET(F864,-$J$3+1,0):F864))/(MAX(OFFSET(E864,-$J$3+1,0):E864)-MIN(OFFSET(F864,-$J$3+1,0):F864))</f>
        <v>23.456790123456742</v>
      </c>
      <c r="L864" s="6">
        <f t="shared" ca="1" si="175"/>
        <v>31.775768016078189</v>
      </c>
      <c r="M864" s="6">
        <f ca="1">100*(L864-MIN(OFFSET(L864,-$M$3+1,0):L864))/(MAX(OFFSET(L864,-$M$3+1,0):L864)-MIN(OFFSET(L864,-$M$3+1,0):L864))</f>
        <v>100.00000000000001</v>
      </c>
      <c r="N864" s="8">
        <f t="shared" si="176"/>
        <v>0.70999999999999908</v>
      </c>
      <c r="O864" s="8">
        <f t="shared" si="177"/>
        <v>0.39000000000000057</v>
      </c>
      <c r="P864" s="15">
        <f ca="1">AVERAGE(N864:OFFSET(N864,-$P$3+1,0))*$P$4*H864</f>
        <v>74.25</v>
      </c>
      <c r="Q864" s="15">
        <f ca="1">AVERAGE(O864:OFFSET(O864,-$P$3+1,0))*$Q$4*I864</f>
        <v>62.750000000000014</v>
      </c>
      <c r="R864" s="11" t="str">
        <f t="shared" ca="1" si="182"/>
        <v>Exit</v>
      </c>
      <c r="S864" s="11" t="str">
        <f t="shared" ca="1" si="183"/>
        <v>Sell</v>
      </c>
      <c r="T864" s="3">
        <f t="shared" ca="1" si="178"/>
        <v>-10</v>
      </c>
      <c r="U864" s="16">
        <f t="shared" ca="1" si="179"/>
        <v>11.83266932270916</v>
      </c>
      <c r="V864" s="3">
        <f t="shared" ca="1" si="184"/>
        <v>15.3</v>
      </c>
      <c r="W864" s="3">
        <f t="shared" ca="1" si="185"/>
        <v>13.79</v>
      </c>
      <c r="X864" s="12">
        <f t="shared" ca="1" si="186"/>
        <v>440.00000000000125</v>
      </c>
      <c r="Y864" s="17">
        <f t="shared" ca="1" si="187"/>
        <v>20.709459459460845</v>
      </c>
      <c r="Z864" s="17">
        <f t="shared" ca="1" si="180"/>
        <v>460.7094594594621</v>
      </c>
      <c r="AA864" s="19">
        <f t="shared" ca="1" si="181"/>
        <v>22218.48966061795</v>
      </c>
      <c r="AB864">
        <v>35934.152515977279</v>
      </c>
    </row>
    <row r="865" spans="1:28" x14ac:dyDescent="0.25">
      <c r="A865" s="22">
        <v>37264</v>
      </c>
      <c r="B865">
        <v>16.23</v>
      </c>
      <c r="C865">
        <v>15.58</v>
      </c>
      <c r="D865">
        <v>16.07</v>
      </c>
      <c r="E865">
        <v>13.77</v>
      </c>
      <c r="F865">
        <v>13.39</v>
      </c>
      <c r="G865">
        <v>13.44</v>
      </c>
      <c r="H865" s="2">
        <v>1</v>
      </c>
      <c r="I865" s="2">
        <v>1</v>
      </c>
      <c r="J865" s="6">
        <f ca="1">100*(D865-MIN(OFFSET(C865,-$J$3+1,0):C865))/(MAX(OFFSET(B865,-$J$3+1,0):B865)-MIN(OFFSET(C865,-$J$3+1,0):C865))</f>
        <v>58.720930232558104</v>
      </c>
      <c r="K865" s="6">
        <f ca="1">100*(G865-MIN(OFFSET(F865,-$J$3+1,0):F865))/(MAX(OFFSET(E865,-$J$3+1,0):E865)-MIN(OFFSET(F865,-$J$3+1,0):F865))</f>
        <v>7.407407407407363</v>
      </c>
      <c r="L865" s="6">
        <f t="shared" ca="1" si="175"/>
        <v>51.313522825150741</v>
      </c>
      <c r="M865" s="6">
        <f ca="1">100*(L865-MIN(OFFSET(L865,-$M$3+1,0):L865))/(MAX(OFFSET(L865,-$M$3+1,0):L865)-MIN(OFFSET(L865,-$M$3+1,0):L865))</f>
        <v>100</v>
      </c>
      <c r="N865" s="8">
        <f t="shared" si="176"/>
        <v>0.65000000000000036</v>
      </c>
      <c r="O865" s="8">
        <f t="shared" si="177"/>
        <v>0.37999999999999901</v>
      </c>
      <c r="P865" s="15">
        <f ca="1">AVERAGE(N865:OFFSET(N865,-$P$3+1,0))*$P$4*H865</f>
        <v>77.999999999999986</v>
      </c>
      <c r="Q865" s="15">
        <f ca="1">AVERAGE(O865:OFFSET(O865,-$P$3+1,0))*$Q$4*I865</f>
        <v>61.000000000000007</v>
      </c>
      <c r="R865" s="11" t="str">
        <f t="shared" ca="1" si="182"/>
        <v xml:space="preserve"> </v>
      </c>
      <c r="S865" s="11" t="str">
        <f t="shared" ca="1" si="183"/>
        <v>Sell</v>
      </c>
      <c r="T865" s="3">
        <f t="shared" ca="1" si="178"/>
        <v>-10</v>
      </c>
      <c r="U865" s="16">
        <f t="shared" ca="1" si="179"/>
        <v>11.83266932270916</v>
      </c>
      <c r="V865" s="3">
        <f t="shared" ca="1" si="184"/>
        <v>15.3</v>
      </c>
      <c r="W865" s="3">
        <f t="shared" ca="1" si="185"/>
        <v>13.79</v>
      </c>
      <c r="X865" s="12">
        <f t="shared" ca="1" si="186"/>
        <v>-59.999999999998721</v>
      </c>
      <c r="Y865" s="17">
        <f t="shared" ca="1" si="187"/>
        <v>-307.6494023904379</v>
      </c>
      <c r="Z865" s="17">
        <f t="shared" ca="1" si="180"/>
        <v>-367.64940239043665</v>
      </c>
      <c r="AA865" s="19">
        <f t="shared" ca="1" si="181"/>
        <v>21850.840258227512</v>
      </c>
      <c r="AB865">
        <v>35566.503113586841</v>
      </c>
    </row>
    <row r="866" spans="1:28" x14ac:dyDescent="0.25">
      <c r="A866" s="22">
        <v>37265</v>
      </c>
      <c r="B866">
        <v>17.07</v>
      </c>
      <c r="C866">
        <v>16.53</v>
      </c>
      <c r="D866">
        <v>16.920000000000002</v>
      </c>
      <c r="E866">
        <v>14.18</v>
      </c>
      <c r="F866">
        <v>13.67</v>
      </c>
      <c r="G866">
        <v>13.72</v>
      </c>
      <c r="H866" s="2">
        <v>1</v>
      </c>
      <c r="I866" s="2">
        <v>1</v>
      </c>
      <c r="J866" s="6">
        <f ca="1">100*(D866-MIN(OFFSET(C866,-$J$3+1,0):C866))/(MAX(OFFSET(B866,-$J$3+1,0):B866)-MIN(OFFSET(C866,-$J$3+1,0):C866))</f>
        <v>92.537313432835887</v>
      </c>
      <c r="K866" s="6">
        <f ca="1">100*(G866-MIN(OFFSET(F866,-$J$3+1,0):F866))/(MAX(OFFSET(E866,-$J$3+1,0):E866)-MIN(OFFSET(F866,-$J$3+1,0):F866))</f>
        <v>24.691358024691393</v>
      </c>
      <c r="L866" s="6">
        <f t="shared" ca="1" si="175"/>
        <v>67.845955408144491</v>
      </c>
      <c r="M866" s="6">
        <f ca="1">100*(L866-MIN(OFFSET(L866,-$M$3+1,0):L866))/(MAX(OFFSET(L866,-$M$3+1,0):L866)-MIN(OFFSET(L866,-$M$3+1,0):L866))</f>
        <v>100</v>
      </c>
      <c r="N866" s="8">
        <f t="shared" si="176"/>
        <v>1</v>
      </c>
      <c r="O866" s="8">
        <f t="shared" si="177"/>
        <v>0.74000000000000021</v>
      </c>
      <c r="P866" s="15">
        <f ca="1">AVERAGE(N866:OFFSET(N866,-$P$3+1,0))*$P$4*H866</f>
        <v>80.749999999999986</v>
      </c>
      <c r="Q866" s="15">
        <f ca="1">AVERAGE(O866:OFFSET(O866,-$P$3+1,0))*$Q$4*I866</f>
        <v>63.5</v>
      </c>
      <c r="R866" s="11" t="str">
        <f t="shared" ca="1" si="182"/>
        <v xml:space="preserve"> </v>
      </c>
      <c r="S866" s="11" t="str">
        <f t="shared" ca="1" si="183"/>
        <v>Sell</v>
      </c>
      <c r="T866" s="3">
        <f t="shared" ca="1" si="178"/>
        <v>-10</v>
      </c>
      <c r="U866" s="16">
        <f t="shared" ca="1" si="179"/>
        <v>11.83266932270916</v>
      </c>
      <c r="V866" s="3">
        <f t="shared" ca="1" si="184"/>
        <v>15.3</v>
      </c>
      <c r="W866" s="3">
        <f t="shared" ca="1" si="185"/>
        <v>13.79</v>
      </c>
      <c r="X866" s="12">
        <f t="shared" ca="1" si="186"/>
        <v>-850.00000000000136</v>
      </c>
      <c r="Y866" s="17">
        <f t="shared" ca="1" si="187"/>
        <v>331.31474103585782</v>
      </c>
      <c r="Z866" s="17">
        <f t="shared" ca="1" si="180"/>
        <v>-518.68525896414349</v>
      </c>
      <c r="AA866" s="19">
        <f t="shared" ca="1" si="181"/>
        <v>21332.15499926337</v>
      </c>
      <c r="AB866">
        <v>35047.817854622699</v>
      </c>
    </row>
    <row r="867" spans="1:28" x14ac:dyDescent="0.25">
      <c r="A867" s="22">
        <v>37266</v>
      </c>
      <c r="B867">
        <v>17.239999999999998</v>
      </c>
      <c r="C867">
        <v>16.11</v>
      </c>
      <c r="D867">
        <v>16.11</v>
      </c>
      <c r="E867">
        <v>14.29</v>
      </c>
      <c r="F867">
        <v>13.27</v>
      </c>
      <c r="G867">
        <v>13.51</v>
      </c>
      <c r="H867" s="2">
        <v>1</v>
      </c>
      <c r="I867" s="2">
        <v>1</v>
      </c>
      <c r="J867" s="6">
        <f ca="1">100*(D867-MIN(OFFSET(C867,-$J$3+1,0):C867))/(MAX(OFFSET(B867,-$J$3+1,0):B867)-MIN(OFFSET(C867,-$J$3+1,0):C867))</f>
        <v>48.165137614678891</v>
      </c>
      <c r="K867" s="6">
        <f ca="1">100*(G867-MIN(OFFSET(F867,-$J$3+1,0):F867))/(MAX(OFFSET(E867,-$J$3+1,0):E867)-MIN(OFFSET(F867,-$J$3+1,0):F867))</f>
        <v>15.58441558441559</v>
      </c>
      <c r="L867" s="6">
        <f t="shared" ca="1" si="175"/>
        <v>32.580722030263303</v>
      </c>
      <c r="M867" s="6">
        <f ca="1">100*(L867-MIN(OFFSET(L867,-$M$3+1,0):L867))/(MAX(OFFSET(L867,-$M$3+1,0):L867)-MIN(OFFSET(L867,-$M$3+1,0):L867))</f>
        <v>55.689580903977358</v>
      </c>
      <c r="N867" s="8">
        <f t="shared" si="176"/>
        <v>1.129999999999999</v>
      </c>
      <c r="O867" s="8">
        <f t="shared" si="177"/>
        <v>1.0199999999999996</v>
      </c>
      <c r="P867" s="15">
        <f ca="1">AVERAGE(N867:OFFSET(N867,-$P$3+1,0))*$P$4*H867</f>
        <v>86.874999999999972</v>
      </c>
      <c r="Q867" s="15">
        <f ca="1">AVERAGE(O867:OFFSET(O867,-$P$3+1,0))*$Q$4*I867</f>
        <v>72.250000000000014</v>
      </c>
      <c r="R867" s="11" t="str">
        <f t="shared" ca="1" si="182"/>
        <v xml:space="preserve"> </v>
      </c>
      <c r="S867" s="11" t="str">
        <f t="shared" ca="1" si="183"/>
        <v>Sell</v>
      </c>
      <c r="T867" s="3">
        <f t="shared" ca="1" si="178"/>
        <v>-10</v>
      </c>
      <c r="U867" s="16">
        <f t="shared" ca="1" si="179"/>
        <v>11.83266932270916</v>
      </c>
      <c r="V867" s="3">
        <f t="shared" ca="1" si="184"/>
        <v>15.3</v>
      </c>
      <c r="W867" s="3">
        <f t="shared" ca="1" si="185"/>
        <v>13.79</v>
      </c>
      <c r="X867" s="12">
        <f t="shared" ca="1" si="186"/>
        <v>810.00000000000227</v>
      </c>
      <c r="Y867" s="17">
        <f t="shared" ca="1" si="187"/>
        <v>-248.48605577689335</v>
      </c>
      <c r="Z867" s="17">
        <f t="shared" ca="1" si="180"/>
        <v>561.51394422310887</v>
      </c>
      <c r="AA867" s="19">
        <f t="shared" ca="1" si="181"/>
        <v>21893.668943486478</v>
      </c>
      <c r="AB867">
        <v>35609.331798845807</v>
      </c>
    </row>
    <row r="868" spans="1:28" x14ac:dyDescent="0.25">
      <c r="A868" s="22">
        <v>37267</v>
      </c>
      <c r="B868">
        <v>16.3</v>
      </c>
      <c r="C868">
        <v>15.34</v>
      </c>
      <c r="D868">
        <v>15.83</v>
      </c>
      <c r="E868">
        <v>13.57</v>
      </c>
      <c r="F868">
        <v>12.79</v>
      </c>
      <c r="G868">
        <v>13.06</v>
      </c>
      <c r="H868" s="2">
        <v>1</v>
      </c>
      <c r="I868" s="2">
        <v>1</v>
      </c>
      <c r="J868" s="6">
        <f ca="1">100*(D868-MIN(OFFSET(C868,-$J$3+1,0):C868))/(MAX(OFFSET(B868,-$J$3+1,0):B868)-MIN(OFFSET(C868,-$J$3+1,0):C868))</f>
        <v>35.32110091743121</v>
      </c>
      <c r="K868" s="6">
        <f ca="1">100*(G868-MIN(OFFSET(F868,-$J$3+1,0):F868))/(MAX(OFFSET(E868,-$J$3+1,0):E868)-MIN(OFFSET(F868,-$J$3+1,0):F868))</f>
        <v>13.500000000000068</v>
      </c>
      <c r="L868" s="6">
        <f t="shared" ca="1" si="175"/>
        <v>21.821100917431142</v>
      </c>
      <c r="M868" s="6">
        <f ca="1">100*(L868-MIN(OFFSET(L868,-$M$3+1,0):L868))/(MAX(OFFSET(L868,-$M$3+1,0):L868)-MIN(OFFSET(L868,-$M$3+1,0):L868))</f>
        <v>42.170222738520295</v>
      </c>
      <c r="N868" s="8">
        <f t="shared" si="176"/>
        <v>0.96000000000000085</v>
      </c>
      <c r="O868" s="8">
        <f t="shared" si="177"/>
        <v>0.78000000000000114</v>
      </c>
      <c r="P868" s="15">
        <f ca="1">AVERAGE(N868:OFFSET(N868,-$P$3+1,0))*$P$4*H868</f>
        <v>89.999999999999986</v>
      </c>
      <c r="Q868" s="15">
        <f ca="1">AVERAGE(O868:OFFSET(O868,-$P$3+1,0))*$Q$4*I868</f>
        <v>73.500000000000014</v>
      </c>
      <c r="R868" s="11" t="str">
        <f t="shared" ca="1" si="182"/>
        <v xml:space="preserve"> </v>
      </c>
      <c r="S868" s="11" t="str">
        <f t="shared" ca="1" si="183"/>
        <v>Exit</v>
      </c>
      <c r="T868" s="3">
        <f t="shared" ca="1" si="178"/>
        <v>-10</v>
      </c>
      <c r="U868" s="16">
        <f t="shared" ca="1" si="179"/>
        <v>11.83266932270916</v>
      </c>
      <c r="V868" s="3">
        <f t="shared" ca="1" si="184"/>
        <v>15.3</v>
      </c>
      <c r="W868" s="3">
        <f t="shared" ca="1" si="185"/>
        <v>13.79</v>
      </c>
      <c r="X868" s="12">
        <f t="shared" ca="1" si="186"/>
        <v>279.99999999999937</v>
      </c>
      <c r="Y868" s="17">
        <f t="shared" ca="1" si="187"/>
        <v>-532.47011952191144</v>
      </c>
      <c r="Z868" s="17">
        <f t="shared" ca="1" si="180"/>
        <v>-252.47011952191207</v>
      </c>
      <c r="AA868" s="19">
        <f t="shared" ca="1" si="181"/>
        <v>21641.198823964565</v>
      </c>
      <c r="AB868">
        <v>35356.861679323898</v>
      </c>
    </row>
    <row r="869" spans="1:28" x14ac:dyDescent="0.25">
      <c r="A869" s="22">
        <v>37270</v>
      </c>
      <c r="B869">
        <v>16.579999999999998</v>
      </c>
      <c r="C869">
        <v>15.59</v>
      </c>
      <c r="D869">
        <v>16.14</v>
      </c>
      <c r="E869">
        <v>13.54</v>
      </c>
      <c r="F869">
        <v>12.78</v>
      </c>
      <c r="G869">
        <v>13.34</v>
      </c>
      <c r="H869" s="2">
        <v>1</v>
      </c>
      <c r="I869" s="2">
        <v>1</v>
      </c>
      <c r="J869" s="6">
        <f ca="1">100*(D869-MIN(OFFSET(C869,-$J$3+1,0):C869))/(MAX(OFFSET(B869,-$J$3+1,0):B869)-MIN(OFFSET(C869,-$J$3+1,0):C869))</f>
        <v>49.541284403669771</v>
      </c>
      <c r="K869" s="6">
        <f ca="1">100*(G869-MIN(OFFSET(F869,-$J$3+1,0):F869))/(MAX(OFFSET(E869,-$J$3+1,0):E869)-MIN(OFFSET(F869,-$J$3+1,0):F869))</f>
        <v>29.015544041450781</v>
      </c>
      <c r="L869" s="6">
        <f t="shared" ca="1" si="175"/>
        <v>20.52574036221899</v>
      </c>
      <c r="M869" s="6">
        <f ca="1">100*(L869-MIN(OFFSET(L869,-$M$3+1,0):L869))/(MAX(OFFSET(L869,-$M$3+1,0):L869)-MIN(OFFSET(L869,-$M$3+1,0):L869))</f>
        <v>40.542614933777735</v>
      </c>
      <c r="N869" s="8">
        <f t="shared" si="176"/>
        <v>0.98999999999999844</v>
      </c>
      <c r="O869" s="8">
        <f t="shared" si="177"/>
        <v>0.75999999999999979</v>
      </c>
      <c r="P869" s="15">
        <f ca="1">AVERAGE(N869:OFFSET(N869,-$P$3+1,0))*$P$4*H869</f>
        <v>89.249999999999957</v>
      </c>
      <c r="Q869" s="15">
        <f ca="1">AVERAGE(O869:OFFSET(O869,-$P$3+1,0))*$Q$4*I869</f>
        <v>73.375000000000014</v>
      </c>
      <c r="R869" s="11" t="str">
        <f t="shared" ca="1" si="182"/>
        <v xml:space="preserve"> </v>
      </c>
      <c r="S869" s="11" t="str">
        <f t="shared" ca="1" si="183"/>
        <v xml:space="preserve"> </v>
      </c>
      <c r="T869" s="3" t="str">
        <f t="shared" ca="1" si="178"/>
        <v xml:space="preserve"> </v>
      </c>
      <c r="U869" s="16" t="str">
        <f t="shared" ca="1" si="179"/>
        <v xml:space="preserve"> </v>
      </c>
      <c r="V869" s="3" t="str">
        <f t="shared" ca="1" si="184"/>
        <v xml:space="preserve"> </v>
      </c>
      <c r="W869" s="3" t="str">
        <f t="shared" ca="1" si="185"/>
        <v xml:space="preserve"> </v>
      </c>
      <c r="X869" s="12" t="str">
        <f t="shared" ca="1" si="186"/>
        <v xml:space="preserve"> </v>
      </c>
      <c r="Y869" s="17" t="str">
        <f t="shared" ca="1" si="187"/>
        <v xml:space="preserve"> </v>
      </c>
      <c r="Z869" s="17" t="str">
        <f t="shared" ca="1" si="180"/>
        <v xml:space="preserve"> </v>
      </c>
      <c r="AA869" s="19">
        <f t="shared" ca="1" si="181"/>
        <v>21641.198823964565</v>
      </c>
      <c r="AB869">
        <v>35378.176420359756</v>
      </c>
    </row>
    <row r="870" spans="1:28" x14ac:dyDescent="0.25">
      <c r="A870" s="22">
        <v>37271</v>
      </c>
      <c r="B870">
        <v>16.68</v>
      </c>
      <c r="C870">
        <v>16.07</v>
      </c>
      <c r="D870">
        <v>16.559999999999999</v>
      </c>
      <c r="E870">
        <v>13.71</v>
      </c>
      <c r="F870">
        <v>13.31</v>
      </c>
      <c r="G870">
        <v>13.67</v>
      </c>
      <c r="H870" s="2">
        <v>1</v>
      </c>
      <c r="I870" s="2">
        <v>1</v>
      </c>
      <c r="J870" s="6">
        <f ca="1">100*(D870-MIN(OFFSET(C870,-$J$3+1,0):C870))/(MAX(OFFSET(B870,-$J$3+1,0):B870)-MIN(OFFSET(C870,-$J$3+1,0):C870))</f>
        <v>68.807339449541274</v>
      </c>
      <c r="K870" s="6">
        <f ca="1">100*(G870-MIN(OFFSET(F870,-$J$3+1,0):F870))/(MAX(OFFSET(E870,-$J$3+1,0):E870)-MIN(OFFSET(F870,-$J$3+1,0):F870))</f>
        <v>47.8494623655914</v>
      </c>
      <c r="L870" s="6">
        <f t="shared" ca="1" si="175"/>
        <v>20.957877083949874</v>
      </c>
      <c r="M870" s="6">
        <f ca="1">100*(L870-MIN(OFFSET(L870,-$M$3+1,0):L870))/(MAX(OFFSET(L870,-$M$3+1,0):L870)-MIN(OFFSET(L870,-$M$3+1,0):L870))</f>
        <v>41.085590476899668</v>
      </c>
      <c r="N870" s="8">
        <f t="shared" si="176"/>
        <v>0.60999999999999943</v>
      </c>
      <c r="O870" s="8">
        <f t="shared" si="177"/>
        <v>0.40000000000000036</v>
      </c>
      <c r="P870" s="15">
        <f ca="1">AVERAGE(N870:OFFSET(N870,-$P$3+1,0))*$P$4*H870</f>
        <v>84.874999999999972</v>
      </c>
      <c r="Q870" s="15">
        <f ca="1">AVERAGE(O870:OFFSET(O870,-$P$3+1,0))*$Q$4*I870</f>
        <v>64.625</v>
      </c>
      <c r="R870" s="11" t="str">
        <f t="shared" ca="1" si="182"/>
        <v xml:space="preserve"> </v>
      </c>
      <c r="S870" s="11" t="str">
        <f t="shared" ca="1" si="183"/>
        <v xml:space="preserve"> </v>
      </c>
      <c r="T870" s="3" t="str">
        <f t="shared" ca="1" si="178"/>
        <v xml:space="preserve"> </v>
      </c>
      <c r="U870" s="16" t="str">
        <f t="shared" ca="1" si="179"/>
        <v xml:space="preserve"> </v>
      </c>
      <c r="V870" s="3" t="str">
        <f t="shared" ca="1" si="184"/>
        <v xml:space="preserve"> </v>
      </c>
      <c r="W870" s="3" t="str">
        <f t="shared" ca="1" si="185"/>
        <v xml:space="preserve"> </v>
      </c>
      <c r="X870" s="12" t="str">
        <f t="shared" ca="1" si="186"/>
        <v xml:space="preserve"> </v>
      </c>
      <c r="Y870" s="17" t="str">
        <f t="shared" ca="1" si="187"/>
        <v xml:space="preserve"> </v>
      </c>
      <c r="Z870" s="17" t="str">
        <f t="shared" ca="1" si="180"/>
        <v xml:space="preserve"> </v>
      </c>
      <c r="AA870" s="19">
        <f t="shared" ca="1" si="181"/>
        <v>21641.198823964565</v>
      </c>
      <c r="AB870">
        <v>35348.65450800916</v>
      </c>
    </row>
    <row r="871" spans="1:28" x14ac:dyDescent="0.25">
      <c r="A871" s="22">
        <v>37272</v>
      </c>
      <c r="B871">
        <v>16.8</v>
      </c>
      <c r="C871">
        <v>16.16</v>
      </c>
      <c r="D871">
        <v>16.53</v>
      </c>
      <c r="E871">
        <v>13.77</v>
      </c>
      <c r="F871">
        <v>13.24</v>
      </c>
      <c r="G871">
        <v>13.49</v>
      </c>
      <c r="H871" s="2">
        <v>1</v>
      </c>
      <c r="I871" s="2">
        <v>1</v>
      </c>
      <c r="J871" s="6">
        <f ca="1">100*(D871-MIN(OFFSET(C871,-$J$3+1,0):C871))/(MAX(OFFSET(B871,-$J$3+1,0):B871)-MIN(OFFSET(C871,-$J$3+1,0):C871))</f>
        <v>67.43119266055055</v>
      </c>
      <c r="K871" s="6">
        <f ca="1">100*(G871-MIN(OFFSET(F871,-$J$3+1,0):F871))/(MAX(OFFSET(E871,-$J$3+1,0):E871)-MIN(OFFSET(F871,-$J$3+1,0):F871))</f>
        <v>38.172043010752709</v>
      </c>
      <c r="L871" s="6">
        <f t="shared" ca="1" si="175"/>
        <v>29.259149649797841</v>
      </c>
      <c r="M871" s="6">
        <f ca="1">100*(L871-MIN(OFFSET(L871,-$M$3+1,0):L871))/(MAX(OFFSET(L871,-$M$3+1,0):L871)-MIN(OFFSET(L871,-$M$3+1,0):L871))</f>
        <v>51.516057857664215</v>
      </c>
      <c r="N871" s="8">
        <f t="shared" si="176"/>
        <v>0.64000000000000057</v>
      </c>
      <c r="O871" s="8">
        <f t="shared" si="177"/>
        <v>0.52999999999999936</v>
      </c>
      <c r="P871" s="15">
        <f ca="1">AVERAGE(N871:OFFSET(N871,-$P$3+1,0))*$P$4*H871</f>
        <v>83.624999999999972</v>
      </c>
      <c r="Q871" s="15">
        <f ca="1">AVERAGE(O871:OFFSET(O871,-$P$3+1,0))*$Q$4*I871</f>
        <v>62.5</v>
      </c>
      <c r="R871" s="11" t="str">
        <f t="shared" ca="1" si="182"/>
        <v xml:space="preserve"> </v>
      </c>
      <c r="S871" s="11" t="str">
        <f t="shared" ca="1" si="183"/>
        <v xml:space="preserve"> </v>
      </c>
      <c r="T871" s="3" t="str">
        <f t="shared" ca="1" si="178"/>
        <v xml:space="preserve"> </v>
      </c>
      <c r="U871" s="16" t="str">
        <f t="shared" ca="1" si="179"/>
        <v xml:space="preserve"> </v>
      </c>
      <c r="V871" s="3" t="str">
        <f t="shared" ca="1" si="184"/>
        <v xml:space="preserve"> </v>
      </c>
      <c r="W871" s="3" t="str">
        <f t="shared" ca="1" si="185"/>
        <v xml:space="preserve"> </v>
      </c>
      <c r="X871" s="12" t="str">
        <f t="shared" ca="1" si="186"/>
        <v xml:space="preserve"> </v>
      </c>
      <c r="Y871" s="17" t="str">
        <f t="shared" ca="1" si="187"/>
        <v xml:space="preserve"> </v>
      </c>
      <c r="Z871" s="17" t="str">
        <f t="shared" ca="1" si="180"/>
        <v xml:space="preserve"> </v>
      </c>
      <c r="AA871" s="19">
        <f t="shared" ca="1" si="181"/>
        <v>21641.198823964565</v>
      </c>
      <c r="AB871">
        <v>35165.666460200395</v>
      </c>
    </row>
    <row r="872" spans="1:28" x14ac:dyDescent="0.25">
      <c r="A872" s="22">
        <v>37273</v>
      </c>
      <c r="B872">
        <v>17.46</v>
      </c>
      <c r="C872">
        <v>16.43</v>
      </c>
      <c r="D872">
        <v>17.39</v>
      </c>
      <c r="E872">
        <v>13.84</v>
      </c>
      <c r="F872">
        <v>13.49</v>
      </c>
      <c r="G872">
        <v>13.84</v>
      </c>
      <c r="H872" s="2">
        <v>1</v>
      </c>
      <c r="I872" s="2">
        <v>1</v>
      </c>
      <c r="J872" s="6">
        <f ca="1">100*(D872-MIN(OFFSET(C872,-$J$3+1,0):C872))/(MAX(OFFSET(B872,-$J$3+1,0):B872)-MIN(OFFSET(C872,-$J$3+1,0):C872))</f>
        <v>97.058823529411754</v>
      </c>
      <c r="K872" s="6">
        <f ca="1">100*(G872-MIN(OFFSET(F872,-$J$3+1,0):F872))/(MAX(OFFSET(E872,-$J$3+1,0):E872)-MIN(OFFSET(F872,-$J$3+1,0):F872))</f>
        <v>70.198675496688793</v>
      </c>
      <c r="L872" s="6">
        <f t="shared" ca="1" si="175"/>
        <v>26.860148032722961</v>
      </c>
      <c r="M872" s="6">
        <f ca="1">100*(L872-MIN(OFFSET(L872,-$M$3+1,0):L872))/(MAX(OFFSET(L872,-$M$3+1,0):L872)-MIN(OFFSET(L872,-$M$3+1,0):L872))</f>
        <v>34.825383718178962</v>
      </c>
      <c r="N872" s="8">
        <f t="shared" si="176"/>
        <v>1.0300000000000011</v>
      </c>
      <c r="O872" s="8">
        <f t="shared" si="177"/>
        <v>0.34999999999999964</v>
      </c>
      <c r="P872" s="15">
        <f ca="1">AVERAGE(N872:OFFSET(N872,-$P$3+1,0))*$P$4*H872</f>
        <v>87.625</v>
      </c>
      <c r="Q872" s="15">
        <f ca="1">AVERAGE(O872:OFFSET(O872,-$P$3+1,0))*$Q$4*I872</f>
        <v>61.999999999999986</v>
      </c>
      <c r="R872" s="11" t="str">
        <f t="shared" ca="1" si="182"/>
        <v xml:space="preserve"> </v>
      </c>
      <c r="S872" s="11" t="str">
        <f t="shared" ca="1" si="183"/>
        <v xml:space="preserve"> </v>
      </c>
      <c r="T872" s="3" t="str">
        <f t="shared" ca="1" si="178"/>
        <v xml:space="preserve"> </v>
      </c>
      <c r="U872" s="16" t="str">
        <f t="shared" ca="1" si="179"/>
        <v xml:space="preserve"> </v>
      </c>
      <c r="V872" s="3" t="str">
        <f t="shared" ca="1" si="184"/>
        <v xml:space="preserve"> </v>
      </c>
      <c r="W872" s="3" t="str">
        <f t="shared" ca="1" si="185"/>
        <v xml:space="preserve"> </v>
      </c>
      <c r="X872" s="12" t="str">
        <f t="shared" ca="1" si="186"/>
        <v xml:space="preserve"> </v>
      </c>
      <c r="Y872" s="17" t="str">
        <f t="shared" ca="1" si="187"/>
        <v xml:space="preserve"> </v>
      </c>
      <c r="Z872" s="17" t="str">
        <f t="shared" ca="1" si="180"/>
        <v xml:space="preserve"> </v>
      </c>
      <c r="AA872" s="19">
        <f t="shared" ca="1" si="181"/>
        <v>21641.198823964565</v>
      </c>
      <c r="AB872">
        <v>34719.809886495219</v>
      </c>
    </row>
    <row r="873" spans="1:28" x14ac:dyDescent="0.25">
      <c r="A873" s="22">
        <v>37274</v>
      </c>
      <c r="B873">
        <v>17.32</v>
      </c>
      <c r="C873">
        <v>16.8</v>
      </c>
      <c r="D873">
        <v>17.29</v>
      </c>
      <c r="E873">
        <v>14.03</v>
      </c>
      <c r="F873">
        <v>13.62</v>
      </c>
      <c r="G873">
        <v>13.98</v>
      </c>
      <c r="H873" s="2">
        <v>1</v>
      </c>
      <c r="I873" s="2">
        <v>1</v>
      </c>
      <c r="J873" s="6">
        <f ca="1">100*(D873-MIN(OFFSET(C873,-$J$3+1,0):C873))/(MAX(OFFSET(B873,-$J$3+1,0):B873)-MIN(OFFSET(C873,-$J$3+1,0):C873))</f>
        <v>91.981132075471635</v>
      </c>
      <c r="K873" s="6">
        <f ca="1">100*(G873-MIN(OFFSET(F873,-$J$3+1,0):F873))/(MAX(OFFSET(E873,-$J$3+1,0):E873)-MIN(OFFSET(F873,-$J$3+1,0):F873))</f>
        <v>79.470198675496775</v>
      </c>
      <c r="L873" s="6">
        <f t="shared" ca="1" si="175"/>
        <v>12.51093339997486</v>
      </c>
      <c r="M873" s="6">
        <f ca="1">100*(L873-MIN(OFFSET(L873,-$M$3+1,0):L873))/(MAX(OFFSET(L873,-$M$3+1,0):L873)-MIN(OFFSET(L873,-$M$3+1,0):L873))</f>
        <v>0</v>
      </c>
      <c r="N873" s="8">
        <f t="shared" si="176"/>
        <v>0.58999999999999986</v>
      </c>
      <c r="O873" s="8">
        <f t="shared" si="177"/>
        <v>0.41000000000000014</v>
      </c>
      <c r="P873" s="15">
        <f ca="1">AVERAGE(N873:OFFSET(N873,-$P$3+1,0))*$P$4*H873</f>
        <v>86.874999999999986</v>
      </c>
      <c r="Q873" s="15">
        <f ca="1">AVERAGE(O873:OFFSET(O873,-$P$3+1,0))*$Q$4*I873</f>
        <v>62.375</v>
      </c>
      <c r="R873" s="11" t="str">
        <f t="shared" ca="1" si="182"/>
        <v>Buy</v>
      </c>
      <c r="S873" s="11" t="str">
        <f t="shared" ca="1" si="183"/>
        <v xml:space="preserve"> </v>
      </c>
      <c r="T873" s="3">
        <f t="shared" ca="1" si="178"/>
        <v>10</v>
      </c>
      <c r="U873" s="16">
        <f t="shared" ca="1" si="179"/>
        <v>-13.927855711422843</v>
      </c>
      <c r="V873" s="3">
        <f t="shared" ca="1" si="184"/>
        <v>17.29</v>
      </c>
      <c r="W873" s="3">
        <f t="shared" ca="1" si="185"/>
        <v>13.98</v>
      </c>
      <c r="X873" s="12" t="str">
        <f t="shared" ca="1" si="186"/>
        <v xml:space="preserve"> </v>
      </c>
      <c r="Y873" s="17" t="str">
        <f t="shared" ca="1" si="187"/>
        <v xml:space="preserve"> </v>
      </c>
      <c r="Z873" s="17" t="str">
        <f t="shared" ca="1" si="180"/>
        <v xml:space="preserve"> </v>
      </c>
      <c r="AA873" s="19">
        <f t="shared" ca="1" si="181"/>
        <v>21641.198823964565</v>
      </c>
      <c r="AB873">
        <v>34985.467257013152</v>
      </c>
    </row>
    <row r="874" spans="1:28" x14ac:dyDescent="0.25">
      <c r="A874" s="22">
        <v>37278</v>
      </c>
      <c r="B874">
        <v>18.350000000000001</v>
      </c>
      <c r="C874">
        <v>17.420000000000002</v>
      </c>
      <c r="D874">
        <v>17.510000000000002</v>
      </c>
      <c r="E874">
        <v>14.69</v>
      </c>
      <c r="F874">
        <v>14.22</v>
      </c>
      <c r="G874">
        <v>14.36</v>
      </c>
      <c r="H874" s="2">
        <v>1</v>
      </c>
      <c r="I874" s="2">
        <v>1</v>
      </c>
      <c r="J874" s="6">
        <f ca="1">100*(D874-MIN(OFFSET(C874,-$J$3+1,0):C874))/(MAX(OFFSET(B874,-$J$3+1,0):B874)-MIN(OFFSET(C874,-$J$3+1,0):C874))</f>
        <v>72.093023255813975</v>
      </c>
      <c r="K874" s="6">
        <f ca="1">100*(G874-MIN(OFFSET(F874,-$J$3+1,0):F874))/(MAX(OFFSET(E874,-$J$3+1,0):E874)-MIN(OFFSET(F874,-$J$3+1,0):F874))</f>
        <v>82.722513089005233</v>
      </c>
      <c r="L874" s="6">
        <f t="shared" ca="1" si="175"/>
        <v>-10.629489833191258</v>
      </c>
      <c r="M874" s="6">
        <f ca="1">100*(L874-MIN(OFFSET(L874,-$M$3+1,0):L874))/(MAX(OFFSET(L874,-$M$3+1,0):L874)-MIN(OFFSET(L874,-$M$3+1,0):L874))</f>
        <v>0</v>
      </c>
      <c r="N874" s="8">
        <f t="shared" si="176"/>
        <v>1.0600000000000023</v>
      </c>
      <c r="O874" s="8">
        <f t="shared" si="177"/>
        <v>0.70999999999999908</v>
      </c>
      <c r="P874" s="15">
        <f ca="1">AVERAGE(N874:OFFSET(N874,-$P$3+1,0))*$P$4*H874</f>
        <v>87.625000000000014</v>
      </c>
      <c r="Q874" s="15">
        <f ca="1">AVERAGE(O874:OFFSET(O874,-$P$3+1,0))*$Q$4*I874</f>
        <v>61.999999999999986</v>
      </c>
      <c r="R874" s="11" t="str">
        <f t="shared" ca="1" si="182"/>
        <v>Buy</v>
      </c>
      <c r="S874" s="11" t="str">
        <f t="shared" ca="1" si="183"/>
        <v xml:space="preserve"> </v>
      </c>
      <c r="T874" s="3">
        <f t="shared" ca="1" si="178"/>
        <v>10</v>
      </c>
      <c r="U874" s="16">
        <f t="shared" ca="1" si="179"/>
        <v>-13.927855711422843</v>
      </c>
      <c r="V874" s="3">
        <f t="shared" ca="1" si="184"/>
        <v>17.29</v>
      </c>
      <c r="W874" s="3">
        <f t="shared" ca="1" si="185"/>
        <v>13.98</v>
      </c>
      <c r="X874" s="12">
        <f t="shared" ca="1" si="186"/>
        <v>220.00000000000242</v>
      </c>
      <c r="Y874" s="17">
        <f t="shared" ca="1" si="187"/>
        <v>-529.2585170340667</v>
      </c>
      <c r="Z874" s="17">
        <f t="shared" ca="1" si="180"/>
        <v>-309.25851703406431</v>
      </c>
      <c r="AA874" s="19">
        <f t="shared" ca="1" si="181"/>
        <v>21331.940306930501</v>
      </c>
      <c r="AB874">
        <v>34985.467257013152</v>
      </c>
    </row>
    <row r="875" spans="1:28" x14ac:dyDescent="0.25">
      <c r="A875" s="22">
        <v>37279</v>
      </c>
      <c r="B875">
        <v>18.03</v>
      </c>
      <c r="C875">
        <v>16.75</v>
      </c>
      <c r="D875">
        <v>18.03</v>
      </c>
      <c r="E875">
        <v>14.59</v>
      </c>
      <c r="F875">
        <v>13.57</v>
      </c>
      <c r="G875">
        <v>14.17</v>
      </c>
      <c r="H875" s="2">
        <v>1</v>
      </c>
      <c r="I875" s="2">
        <v>1</v>
      </c>
      <c r="J875" s="6">
        <f ca="1">100*(D875-MIN(OFFSET(C875,-$J$3+1,0):C875))/(MAX(OFFSET(B875,-$J$3+1,0):B875)-MIN(OFFSET(C875,-$J$3+1,0):C875))</f>
        <v>89.368770764119589</v>
      </c>
      <c r="K875" s="6">
        <f ca="1">100*(G875-MIN(OFFSET(F875,-$J$3+1,0):F875))/(MAX(OFFSET(E875,-$J$3+1,0):E875)-MIN(OFFSET(F875,-$J$3+1,0):F875))</f>
        <v>72.774869109947673</v>
      </c>
      <c r="L875" s="6">
        <f t="shared" ca="1" si="175"/>
        <v>16.593901654171916</v>
      </c>
      <c r="M875" s="6">
        <f ca="1">100*(L875-MIN(OFFSET(L875,-$M$3+1,0):L875))/(MAX(OFFSET(L875,-$M$3+1,0):L875)-MIN(OFFSET(L875,-$M$3+1,0):L875))</f>
        <v>34.690330718918517</v>
      </c>
      <c r="N875" s="8">
        <f t="shared" si="176"/>
        <v>1.2800000000000011</v>
      </c>
      <c r="O875" s="8">
        <f t="shared" si="177"/>
        <v>1.0199999999999996</v>
      </c>
      <c r="P875" s="15">
        <f ca="1">AVERAGE(N875:OFFSET(N875,-$P$3+1,0))*$P$4*H875</f>
        <v>89.500000000000043</v>
      </c>
      <c r="Q875" s="15">
        <f ca="1">AVERAGE(O875:OFFSET(O875,-$P$3+1,0))*$Q$4*I875</f>
        <v>61.999999999999986</v>
      </c>
      <c r="R875" s="11" t="str">
        <f t="shared" ca="1" si="182"/>
        <v>Buy</v>
      </c>
      <c r="S875" s="11" t="str">
        <f t="shared" ca="1" si="183"/>
        <v xml:space="preserve"> </v>
      </c>
      <c r="T875" s="3">
        <f t="shared" ca="1" si="178"/>
        <v>10</v>
      </c>
      <c r="U875" s="16">
        <f t="shared" ca="1" si="179"/>
        <v>-13.927855711422843</v>
      </c>
      <c r="V875" s="3">
        <f t="shared" ca="1" si="184"/>
        <v>17.29</v>
      </c>
      <c r="W875" s="3">
        <f t="shared" ca="1" si="185"/>
        <v>13.98</v>
      </c>
      <c r="X875" s="12">
        <f t="shared" ca="1" si="186"/>
        <v>519.99999999999955</v>
      </c>
      <c r="Y875" s="17">
        <f t="shared" ca="1" si="187"/>
        <v>264.62925851703335</v>
      </c>
      <c r="Z875" s="17">
        <f t="shared" ca="1" si="180"/>
        <v>784.62925851703289</v>
      </c>
      <c r="AA875" s="19">
        <f t="shared" ca="1" si="181"/>
        <v>22116.569565447535</v>
      </c>
      <c r="AB875">
        <v>34985.467257013152</v>
      </c>
    </row>
    <row r="876" spans="1:28" x14ac:dyDescent="0.25">
      <c r="A876" s="22">
        <v>37280</v>
      </c>
      <c r="B876">
        <v>18.89</v>
      </c>
      <c r="C876">
        <v>18.23</v>
      </c>
      <c r="D876">
        <v>18.86</v>
      </c>
      <c r="E876">
        <v>14.88</v>
      </c>
      <c r="F876">
        <v>14.47</v>
      </c>
      <c r="G876">
        <v>14.75</v>
      </c>
      <c r="H876" s="2">
        <v>1</v>
      </c>
      <c r="I876" s="2">
        <v>1</v>
      </c>
      <c r="J876" s="6">
        <f ca="1">100*(D876-MIN(OFFSET(C876,-$J$3+1,0):C876))/(MAX(OFFSET(B876,-$J$3+1,0):B876)-MIN(OFFSET(C876,-$J$3+1,0):C876))</f>
        <v>99.154929577464756</v>
      </c>
      <c r="K876" s="6">
        <f ca="1">100*(G876-MIN(OFFSET(F876,-$J$3+1,0):F876))/(MAX(OFFSET(E876,-$J$3+1,0):E876)-MIN(OFFSET(F876,-$J$3+1,0):F876))</f>
        <v>93.809523809523768</v>
      </c>
      <c r="L876" s="6">
        <f t="shared" ca="1" si="175"/>
        <v>5.3454057679409885</v>
      </c>
      <c r="M876" s="6">
        <f ca="1">100*(L876-MIN(OFFSET(L876,-$M$3+1,0):L876))/(MAX(OFFSET(L876,-$M$3+1,0):L876)-MIN(OFFSET(L876,-$M$3+1,0):L876))</f>
        <v>36.970185778337189</v>
      </c>
      <c r="N876" s="8">
        <f t="shared" si="176"/>
        <v>0.85999999999999943</v>
      </c>
      <c r="O876" s="8">
        <f t="shared" si="177"/>
        <v>0.71000000000000085</v>
      </c>
      <c r="P876" s="15">
        <f ca="1">AVERAGE(N876:OFFSET(N876,-$P$3+1,0))*$P$4*H876</f>
        <v>88.250000000000028</v>
      </c>
      <c r="Q876" s="15">
        <f ca="1">AVERAGE(O876:OFFSET(O876,-$P$3+1,0))*$Q$4*I876</f>
        <v>61.124999999999986</v>
      </c>
      <c r="R876" s="11" t="str">
        <f t="shared" ca="1" si="182"/>
        <v>Buy</v>
      </c>
      <c r="S876" s="11" t="str">
        <f t="shared" ca="1" si="183"/>
        <v xml:space="preserve"> </v>
      </c>
      <c r="T876" s="3">
        <f t="shared" ca="1" si="178"/>
        <v>10</v>
      </c>
      <c r="U876" s="16">
        <f t="shared" ca="1" si="179"/>
        <v>-13.927855711422843</v>
      </c>
      <c r="V876" s="3">
        <f t="shared" ca="1" si="184"/>
        <v>17.29</v>
      </c>
      <c r="W876" s="3">
        <f t="shared" ca="1" si="185"/>
        <v>13.98</v>
      </c>
      <c r="X876" s="12">
        <f t="shared" ca="1" si="186"/>
        <v>829.99999999999829</v>
      </c>
      <c r="Y876" s="17">
        <f t="shared" ca="1" si="187"/>
        <v>-807.81563126252502</v>
      </c>
      <c r="Z876" s="17">
        <f t="shared" ca="1" si="180"/>
        <v>22.184368737473278</v>
      </c>
      <c r="AA876" s="19">
        <f t="shared" ca="1" si="181"/>
        <v>22138.75393418501</v>
      </c>
      <c r="AB876">
        <v>34992.72532152928</v>
      </c>
    </row>
    <row r="877" spans="1:28" x14ac:dyDescent="0.25">
      <c r="A877" s="22">
        <v>37281</v>
      </c>
      <c r="B877">
        <v>19.09</v>
      </c>
      <c r="C877">
        <v>18.59</v>
      </c>
      <c r="D877">
        <v>18.739999999999998</v>
      </c>
      <c r="E877">
        <v>15.12</v>
      </c>
      <c r="F877">
        <v>14.7</v>
      </c>
      <c r="G877">
        <v>14.93</v>
      </c>
      <c r="H877" s="2">
        <v>1</v>
      </c>
      <c r="I877" s="2">
        <v>1</v>
      </c>
      <c r="J877" s="6">
        <f ca="1">100*(D877-MIN(OFFSET(C877,-$J$3+1,0):C877))/(MAX(OFFSET(B877,-$J$3+1,0):B877)-MIN(OFFSET(C877,-$J$3+1,0):C877))</f>
        <v>90.666666666666643</v>
      </c>
      <c r="K877" s="6">
        <f ca="1">100*(G877-MIN(OFFSET(F877,-$J$3+1,0):F877))/(MAX(OFFSET(E877,-$J$3+1,0):E877)-MIN(OFFSET(F877,-$J$3+1,0):F877))</f>
        <v>91.880341880341902</v>
      </c>
      <c r="L877" s="6">
        <f t="shared" ca="1" si="175"/>
        <v>-1.2136752136752591</v>
      </c>
      <c r="M877" s="6">
        <f ca="1">100*(L877-MIN(OFFSET(L877,-$M$3+1,0):L877))/(MAX(OFFSET(L877,-$M$3+1,0):L877)-MIN(OFFSET(L877,-$M$3+1,0):L877))</f>
        <v>23.6052538806982</v>
      </c>
      <c r="N877" s="8">
        <f t="shared" si="176"/>
        <v>0.5</v>
      </c>
      <c r="O877" s="8">
        <f t="shared" si="177"/>
        <v>0.41999999999999993</v>
      </c>
      <c r="P877" s="15">
        <f ca="1">AVERAGE(N877:OFFSET(N877,-$P$3+1,0))*$P$4*H877</f>
        <v>82.125000000000043</v>
      </c>
      <c r="Q877" s="15">
        <f ca="1">AVERAGE(O877:OFFSET(O877,-$P$3+1,0))*$Q$4*I877</f>
        <v>56.874999999999986</v>
      </c>
      <c r="R877" s="11" t="str">
        <f t="shared" ca="1" si="182"/>
        <v>Buy</v>
      </c>
      <c r="S877" s="11" t="str">
        <f t="shared" ca="1" si="183"/>
        <v xml:space="preserve"> </v>
      </c>
      <c r="T877" s="3">
        <f t="shared" ca="1" si="178"/>
        <v>10</v>
      </c>
      <c r="U877" s="16">
        <f t="shared" ca="1" si="179"/>
        <v>-13.927855711422843</v>
      </c>
      <c r="V877" s="3">
        <f t="shared" ca="1" si="184"/>
        <v>17.29</v>
      </c>
      <c r="W877" s="3">
        <f t="shared" ca="1" si="185"/>
        <v>13.98</v>
      </c>
      <c r="X877" s="12">
        <f t="shared" ca="1" si="186"/>
        <v>-120.00000000000099</v>
      </c>
      <c r="Y877" s="17">
        <f t="shared" ca="1" si="187"/>
        <v>-250.7014028056108</v>
      </c>
      <c r="Z877" s="17">
        <f t="shared" ca="1" si="180"/>
        <v>-370.70140280561179</v>
      </c>
      <c r="AA877" s="19">
        <f t="shared" ca="1" si="181"/>
        <v>21768.052531379399</v>
      </c>
      <c r="AB877">
        <v>35372.564031206697</v>
      </c>
    </row>
    <row r="878" spans="1:28" x14ac:dyDescent="0.25">
      <c r="A878" s="22">
        <v>37284</v>
      </c>
      <c r="B878">
        <v>19.75</v>
      </c>
      <c r="C878">
        <v>18.72</v>
      </c>
      <c r="D878">
        <v>19.75</v>
      </c>
      <c r="E878">
        <v>15.44</v>
      </c>
      <c r="F878">
        <v>14.88</v>
      </c>
      <c r="G878">
        <v>15.44</v>
      </c>
      <c r="H878" s="2">
        <v>1</v>
      </c>
      <c r="I878" s="2">
        <v>1</v>
      </c>
      <c r="J878" s="6">
        <f ca="1">100*(D878-MIN(OFFSET(C878,-$J$3+1,0):C878))/(MAX(OFFSET(B878,-$J$3+1,0):B878)-MIN(OFFSET(C878,-$J$3+1,0):C878))</f>
        <v>100</v>
      </c>
      <c r="K878" s="6">
        <f ca="1">100*(G878-MIN(OFFSET(F878,-$J$3+1,0):F878))/(MAX(OFFSET(E878,-$J$3+1,0):E878)-MIN(OFFSET(F878,-$J$3+1,0):F878))</f>
        <v>100</v>
      </c>
      <c r="L878" s="6">
        <f t="shared" ca="1" si="175"/>
        <v>0</v>
      </c>
      <c r="M878" s="6">
        <f ca="1">100*(L878-MIN(OFFSET(L878,-$M$3+1,0):L878))/(MAX(OFFSET(L878,-$M$3+1,0):L878)-MIN(OFFSET(L878,-$M$3+1,0):L878))</f>
        <v>26.647912716412169</v>
      </c>
      <c r="N878" s="8">
        <f t="shared" si="176"/>
        <v>1.0300000000000011</v>
      </c>
      <c r="O878" s="8">
        <f t="shared" si="177"/>
        <v>0.55999999999999872</v>
      </c>
      <c r="P878" s="15">
        <f ca="1">AVERAGE(N878:OFFSET(N878,-$P$3+1,0))*$P$4*H878</f>
        <v>87.375000000000071</v>
      </c>
      <c r="Q878" s="15">
        <f ca="1">AVERAGE(O878:OFFSET(O878,-$P$3+1,0))*$Q$4*I878</f>
        <v>58.874999999999964</v>
      </c>
      <c r="R878" s="11" t="str">
        <f t="shared" ca="1" si="182"/>
        <v>Buy</v>
      </c>
      <c r="S878" s="11" t="str">
        <f t="shared" ca="1" si="183"/>
        <v xml:space="preserve"> </v>
      </c>
      <c r="T878" s="3">
        <f t="shared" ca="1" si="178"/>
        <v>10</v>
      </c>
      <c r="U878" s="16">
        <f t="shared" ca="1" si="179"/>
        <v>-13.927855711422843</v>
      </c>
      <c r="V878" s="3">
        <f t="shared" ca="1" si="184"/>
        <v>17.29</v>
      </c>
      <c r="W878" s="3">
        <f t="shared" ca="1" si="185"/>
        <v>13.98</v>
      </c>
      <c r="X878" s="12">
        <f t="shared" ca="1" si="186"/>
        <v>1010.0000000000016</v>
      </c>
      <c r="Y878" s="17">
        <f t="shared" ca="1" si="187"/>
        <v>-710.32064128256479</v>
      </c>
      <c r="Z878" s="17">
        <f t="shared" ca="1" si="180"/>
        <v>299.6793587174368</v>
      </c>
      <c r="AA878" s="19">
        <f t="shared" ca="1" si="181"/>
        <v>22067.731890096835</v>
      </c>
      <c r="AB878">
        <v>35372.564031206697</v>
      </c>
    </row>
    <row r="879" spans="1:28" x14ac:dyDescent="0.25">
      <c r="A879" s="22">
        <v>37285</v>
      </c>
      <c r="B879">
        <v>20.239999999999998</v>
      </c>
      <c r="C879">
        <v>19.52</v>
      </c>
      <c r="D879">
        <v>19.75</v>
      </c>
      <c r="E879">
        <v>16.02</v>
      </c>
      <c r="F879">
        <v>15.21</v>
      </c>
      <c r="G879">
        <v>15.65</v>
      </c>
      <c r="H879" s="2">
        <v>1</v>
      </c>
      <c r="I879" s="2">
        <v>1</v>
      </c>
      <c r="J879" s="6">
        <f ca="1">100*(D879-MIN(OFFSET(C879,-$J$3+1,0):C879))/(MAX(OFFSET(B879,-$J$3+1,0):B879)-MIN(OFFSET(C879,-$J$3+1,0):C879))</f>
        <v>88.249400479616341</v>
      </c>
      <c r="K879" s="6">
        <f ca="1">100*(G879-MIN(OFFSET(F879,-$J$3+1,0):F879))/(MAX(OFFSET(E879,-$J$3+1,0):E879)-MIN(OFFSET(F879,-$J$3+1,0):F879))</f>
        <v>86.690647482014413</v>
      </c>
      <c r="L879" s="6">
        <f t="shared" ca="1" si="175"/>
        <v>1.5587529976019283</v>
      </c>
      <c r="M879" s="6">
        <f ca="1">100*(L879-MIN(OFFSET(L879,-$M$3+1,0):L879))/(MAX(OFFSET(L879,-$M$3+1,0):L879)-MIN(OFFSET(L879,-$M$3+1,0):L879))</f>
        <v>30.555674469646881</v>
      </c>
      <c r="N879" s="8">
        <f t="shared" si="176"/>
        <v>0.71999999999999886</v>
      </c>
      <c r="O879" s="8">
        <f t="shared" si="177"/>
        <v>0.80999999999999872</v>
      </c>
      <c r="P879" s="15">
        <f ca="1">AVERAGE(N879:OFFSET(N879,-$P$3+1,0))*$P$4*H879</f>
        <v>88.375000000000043</v>
      </c>
      <c r="Q879" s="15">
        <f ca="1">AVERAGE(O879:OFFSET(O879,-$P$3+1,0))*$Q$4*I879</f>
        <v>62.374999999999957</v>
      </c>
      <c r="R879" s="11" t="str">
        <f t="shared" ca="1" si="182"/>
        <v>Buy</v>
      </c>
      <c r="S879" s="11" t="str">
        <f t="shared" ca="1" si="183"/>
        <v xml:space="preserve"> </v>
      </c>
      <c r="T879" s="3">
        <f t="shared" ca="1" si="178"/>
        <v>10</v>
      </c>
      <c r="U879" s="16">
        <f t="shared" ca="1" si="179"/>
        <v>-13.927855711422843</v>
      </c>
      <c r="V879" s="3">
        <f t="shared" ca="1" si="184"/>
        <v>17.29</v>
      </c>
      <c r="W879" s="3">
        <f t="shared" ca="1" si="185"/>
        <v>13.98</v>
      </c>
      <c r="X879" s="12">
        <f t="shared" ca="1" si="186"/>
        <v>0</v>
      </c>
      <c r="Y879" s="17">
        <f t="shared" ca="1" si="187"/>
        <v>-292.4849699398809</v>
      </c>
      <c r="Z879" s="17">
        <f t="shared" ca="1" si="180"/>
        <v>-292.4849699398809</v>
      </c>
      <c r="AA879" s="19">
        <f t="shared" ca="1" si="181"/>
        <v>21775.246920156955</v>
      </c>
      <c r="AB879">
        <v>35372.564031206697</v>
      </c>
    </row>
    <row r="880" spans="1:28" x14ac:dyDescent="0.25">
      <c r="A880" s="22">
        <v>37286</v>
      </c>
      <c r="B880">
        <v>20.63</v>
      </c>
      <c r="C880">
        <v>19.559999999999999</v>
      </c>
      <c r="D880">
        <v>20.62</v>
      </c>
      <c r="E880">
        <v>15.98</v>
      </c>
      <c r="F880">
        <v>15.32</v>
      </c>
      <c r="G880">
        <v>15.85</v>
      </c>
      <c r="H880" s="2">
        <v>1</v>
      </c>
      <c r="I880" s="2">
        <v>1</v>
      </c>
      <c r="J880" s="6">
        <f ca="1">100*(D880-MIN(OFFSET(C880,-$J$3+1,0):C880))/(MAX(OFFSET(B880,-$J$3+1,0):B880)-MIN(OFFSET(C880,-$J$3+1,0):C880))</f>
        <v>99.776286353467611</v>
      </c>
      <c r="K880" s="6">
        <f ca="1">100*(G880-MIN(OFFSET(F880,-$J$3+1,0):F880))/(MAX(OFFSET(E880,-$J$3+1,0):E880)-MIN(OFFSET(F880,-$J$3+1,0):F880))</f>
        <v>93.884892086330936</v>
      </c>
      <c r="L880" s="6">
        <f t="shared" ca="1" si="175"/>
        <v>5.8913942671366755</v>
      </c>
      <c r="M880" s="6">
        <f ca="1">100*(L880-MIN(OFFSET(L880,-$M$3+1,0):L880))/(MAX(OFFSET(L880,-$M$3+1,0):L880)-MIN(OFFSET(L880,-$M$3+1,0):L880))</f>
        <v>41.41751715390901</v>
      </c>
      <c r="N880" s="8">
        <f t="shared" si="176"/>
        <v>1.0700000000000003</v>
      </c>
      <c r="O880" s="8">
        <f t="shared" si="177"/>
        <v>0.66000000000000014</v>
      </c>
      <c r="P880" s="15">
        <f ca="1">AVERAGE(N880:OFFSET(N880,-$P$3+1,0))*$P$4*H880</f>
        <v>88.875000000000043</v>
      </c>
      <c r="Q880" s="15">
        <f ca="1">AVERAGE(O880:OFFSET(O880,-$P$3+1,0))*$Q$4*I880</f>
        <v>66.249999999999972</v>
      </c>
      <c r="R880" s="11" t="str">
        <f t="shared" ca="1" si="182"/>
        <v>Buy</v>
      </c>
      <c r="S880" s="11" t="str">
        <f t="shared" ca="1" si="183"/>
        <v xml:space="preserve"> </v>
      </c>
      <c r="T880" s="3">
        <f t="shared" ca="1" si="178"/>
        <v>10</v>
      </c>
      <c r="U880" s="16">
        <f t="shared" ca="1" si="179"/>
        <v>-13.927855711422843</v>
      </c>
      <c r="V880" s="3">
        <f t="shared" ca="1" si="184"/>
        <v>17.29</v>
      </c>
      <c r="W880" s="3">
        <f t="shared" ca="1" si="185"/>
        <v>13.98</v>
      </c>
      <c r="X880" s="12">
        <f t="shared" ca="1" si="186"/>
        <v>870.00000000000102</v>
      </c>
      <c r="Y880" s="17">
        <f t="shared" ca="1" si="187"/>
        <v>-278.55711422845587</v>
      </c>
      <c r="Z880" s="17">
        <f t="shared" ca="1" si="180"/>
        <v>591.44288577154521</v>
      </c>
      <c r="AA880" s="19">
        <f t="shared" ca="1" si="181"/>
        <v>22366.689805928501</v>
      </c>
      <c r="AB880">
        <v>35372.564031206697</v>
      </c>
    </row>
    <row r="881" spans="1:28" x14ac:dyDescent="0.25">
      <c r="A881" s="22">
        <v>37287</v>
      </c>
      <c r="B881">
        <v>20.74</v>
      </c>
      <c r="C881">
        <v>20.18</v>
      </c>
      <c r="D881">
        <v>20.22</v>
      </c>
      <c r="E881">
        <v>16.04</v>
      </c>
      <c r="F881">
        <v>15.49</v>
      </c>
      <c r="G881">
        <v>15.75</v>
      </c>
      <c r="H881" s="2">
        <v>1</v>
      </c>
      <c r="I881" s="2">
        <v>1</v>
      </c>
      <c r="J881" s="6">
        <f ca="1">100*(D881-MIN(OFFSET(C881,-$J$3+1,0):C881))/(MAX(OFFSET(B881,-$J$3+1,0):B881)-MIN(OFFSET(C881,-$J$3+1,0):C881))</f>
        <v>87.935034802784216</v>
      </c>
      <c r="K881" s="6">
        <f ca="1">100*(G881-MIN(OFFSET(F881,-$J$3+1,0):F881))/(MAX(OFFSET(E881,-$J$3+1,0):E881)-MIN(OFFSET(F881,-$J$3+1,0):F881))</f>
        <v>88.627450980392183</v>
      </c>
      <c r="L881" s="6">
        <f t="shared" ca="1" si="175"/>
        <v>-0.69241617760796714</v>
      </c>
      <c r="M881" s="6">
        <f ca="1">100*(L881-MIN(OFFSET(L881,-$M$3+1,0):L881))/(MAX(OFFSET(L881,-$M$3+1,0):L881)-MIN(OFFSET(L881,-$M$3+1,0):L881))</f>
        <v>26.506187366024495</v>
      </c>
      <c r="N881" s="8">
        <f t="shared" si="176"/>
        <v>0.55999999999999872</v>
      </c>
      <c r="O881" s="8">
        <f t="shared" si="177"/>
        <v>0.54999999999999893</v>
      </c>
      <c r="P881" s="15">
        <f ca="1">AVERAGE(N881:OFFSET(N881,-$P$3+1,0))*$P$4*H881</f>
        <v>88.500000000000028</v>
      </c>
      <c r="Q881" s="15">
        <f ca="1">AVERAGE(O881:OFFSET(O881,-$P$3+1,0))*$Q$4*I881</f>
        <v>67.999999999999943</v>
      </c>
      <c r="R881" s="11" t="str">
        <f t="shared" ca="1" si="182"/>
        <v>Buy</v>
      </c>
      <c r="S881" s="11" t="str">
        <f t="shared" ca="1" si="183"/>
        <v xml:space="preserve"> </v>
      </c>
      <c r="T881" s="3">
        <f t="shared" ca="1" si="178"/>
        <v>10</v>
      </c>
      <c r="U881" s="16">
        <f t="shared" ca="1" si="179"/>
        <v>-13.927855711422843</v>
      </c>
      <c r="V881" s="3">
        <f t="shared" ca="1" si="184"/>
        <v>17.29</v>
      </c>
      <c r="W881" s="3">
        <f t="shared" ca="1" si="185"/>
        <v>13.98</v>
      </c>
      <c r="X881" s="12">
        <f t="shared" ca="1" si="186"/>
        <v>-400.00000000000216</v>
      </c>
      <c r="Y881" s="17">
        <f t="shared" ca="1" si="187"/>
        <v>139.27855711422794</v>
      </c>
      <c r="Z881" s="17">
        <f t="shared" ca="1" si="180"/>
        <v>-260.7214428857742</v>
      </c>
      <c r="AA881" s="19">
        <f t="shared" ca="1" si="181"/>
        <v>22105.968363042728</v>
      </c>
      <c r="AB881">
        <v>35372.564031206697</v>
      </c>
    </row>
    <row r="882" spans="1:28" x14ac:dyDescent="0.25">
      <c r="A882" s="22">
        <v>37288</v>
      </c>
      <c r="B882">
        <v>20.49</v>
      </c>
      <c r="C882">
        <v>19.52</v>
      </c>
      <c r="D882">
        <v>19.899999999999999</v>
      </c>
      <c r="E882">
        <v>15.89</v>
      </c>
      <c r="F882">
        <v>15.17</v>
      </c>
      <c r="G882">
        <v>15.46</v>
      </c>
      <c r="H882" s="2">
        <v>1</v>
      </c>
      <c r="I882" s="2">
        <v>1</v>
      </c>
      <c r="J882" s="6">
        <f ca="1">100*(D882-MIN(OFFSET(C882,-$J$3+1,0):C882))/(MAX(OFFSET(B882,-$J$3+1,0):B882)-MIN(OFFSET(C882,-$J$3+1,0):C882))</f>
        <v>78.94736842105263</v>
      </c>
      <c r="K882" s="6">
        <f ca="1">100*(G882-MIN(OFFSET(F882,-$J$3+1,0):F882))/(MAX(OFFSET(E882,-$J$3+1,0):E882)-MIN(OFFSET(F882,-$J$3+1,0):F882))</f>
        <v>76.518218623481843</v>
      </c>
      <c r="L882" s="6">
        <f t="shared" ca="1" si="175"/>
        <v>2.429149797570787</v>
      </c>
      <c r="M882" s="6">
        <f ca="1">100*(L882-MIN(OFFSET(L882,-$M$3+1,0):L882))/(MAX(OFFSET(L882,-$M$3+1,0):L882)-MIN(OFFSET(L882,-$M$3+1,0):L882))</f>
        <v>47.968452559717754</v>
      </c>
      <c r="N882" s="8">
        <f t="shared" si="176"/>
        <v>0.96999999999999886</v>
      </c>
      <c r="O882" s="8">
        <f t="shared" si="177"/>
        <v>0.72000000000000064</v>
      </c>
      <c r="P882" s="15">
        <f ca="1">AVERAGE(N882:OFFSET(N882,-$P$3+1,0))*$P$4*H882</f>
        <v>87.374999999999986</v>
      </c>
      <c r="Q882" s="15">
        <f ca="1">AVERAGE(O882:OFFSET(O882,-$P$3+1,0))*$Q$4*I882</f>
        <v>68.124999999999972</v>
      </c>
      <c r="R882" s="11" t="str">
        <f t="shared" ca="1" si="182"/>
        <v>Buy</v>
      </c>
      <c r="S882" s="11" t="str">
        <f t="shared" ca="1" si="183"/>
        <v xml:space="preserve"> </v>
      </c>
      <c r="T882" s="3">
        <f t="shared" ca="1" si="178"/>
        <v>10</v>
      </c>
      <c r="U882" s="16">
        <f t="shared" ca="1" si="179"/>
        <v>-13.927855711422843</v>
      </c>
      <c r="V882" s="3">
        <f t="shared" ca="1" si="184"/>
        <v>17.29</v>
      </c>
      <c r="W882" s="3">
        <f t="shared" ca="1" si="185"/>
        <v>13.98</v>
      </c>
      <c r="X882" s="12">
        <f t="shared" ca="1" si="186"/>
        <v>-320.00000000000028</v>
      </c>
      <c r="Y882" s="17">
        <f t="shared" ca="1" si="187"/>
        <v>403.90781563126126</v>
      </c>
      <c r="Z882" s="17">
        <f t="shared" ca="1" si="180"/>
        <v>83.907815631260974</v>
      </c>
      <c r="AA882" s="19">
        <f t="shared" ca="1" si="181"/>
        <v>22189.876178673989</v>
      </c>
      <c r="AB882">
        <v>35372.564031206697</v>
      </c>
    </row>
    <row r="883" spans="1:28" x14ac:dyDescent="0.25">
      <c r="A883" s="22">
        <v>37291</v>
      </c>
      <c r="B883">
        <v>20.09</v>
      </c>
      <c r="C883">
        <v>19.73</v>
      </c>
      <c r="D883">
        <v>19.79</v>
      </c>
      <c r="E883">
        <v>15.84</v>
      </c>
      <c r="F883">
        <v>15.24</v>
      </c>
      <c r="G883">
        <v>15.73</v>
      </c>
      <c r="H883" s="2">
        <v>1</v>
      </c>
      <c r="I883" s="2">
        <v>1</v>
      </c>
      <c r="J883" s="6">
        <f ca="1">100*(D883-MIN(OFFSET(C883,-$J$3+1,0):C883))/(MAX(OFFSET(B883,-$J$3+1,0):B883)-MIN(OFFSET(C883,-$J$3+1,0):C883))</f>
        <v>76.19047619047619</v>
      </c>
      <c r="K883" s="6">
        <f ca="1">100*(G883-MIN(OFFSET(F883,-$J$3+1,0):F883))/(MAX(OFFSET(E883,-$J$3+1,0):E883)-MIN(OFFSET(F883,-$J$3+1,0):F883))</f>
        <v>87.449392712550647</v>
      </c>
      <c r="L883" s="6">
        <f t="shared" ca="1" si="175"/>
        <v>-11.258916522074458</v>
      </c>
      <c r="M883" s="6">
        <f ca="1">100*(L883-MIN(OFFSET(L883,-$M$3+1,0):L883))/(MAX(OFFSET(L883,-$M$3+1,0):L883)-MIN(OFFSET(L883,-$M$3+1,0):L883))</f>
        <v>0</v>
      </c>
      <c r="N883" s="8">
        <f t="shared" si="176"/>
        <v>0.35999999999999943</v>
      </c>
      <c r="O883" s="8">
        <f t="shared" si="177"/>
        <v>0.59999999999999964</v>
      </c>
      <c r="P883" s="15">
        <f ca="1">AVERAGE(N883:OFFSET(N883,-$P$3+1,0))*$P$4*H883</f>
        <v>75.874999999999957</v>
      </c>
      <c r="Q883" s="15">
        <f ca="1">AVERAGE(O883:OFFSET(O883,-$P$3+1,0))*$Q$4*I883</f>
        <v>62.874999999999972</v>
      </c>
      <c r="R883" s="11" t="str">
        <f t="shared" ca="1" si="182"/>
        <v>Buy</v>
      </c>
      <c r="S883" s="11" t="str">
        <f t="shared" ca="1" si="183"/>
        <v xml:space="preserve"> </v>
      </c>
      <c r="T883" s="3">
        <f t="shared" ca="1" si="178"/>
        <v>10</v>
      </c>
      <c r="U883" s="16">
        <f t="shared" ca="1" si="179"/>
        <v>-13.927855711422843</v>
      </c>
      <c r="V883" s="3">
        <f t="shared" ca="1" si="184"/>
        <v>17.29</v>
      </c>
      <c r="W883" s="3">
        <f t="shared" ca="1" si="185"/>
        <v>13.98</v>
      </c>
      <c r="X883" s="12">
        <f t="shared" ca="1" si="186"/>
        <v>-109.99999999999943</v>
      </c>
      <c r="Y883" s="17">
        <f t="shared" ca="1" si="187"/>
        <v>-376.05210420841615</v>
      </c>
      <c r="Z883" s="17">
        <f t="shared" ca="1" si="180"/>
        <v>-486.05210420841559</v>
      </c>
      <c r="AA883" s="19">
        <f t="shared" ca="1" si="181"/>
        <v>21703.824074465574</v>
      </c>
      <c r="AB883">
        <v>35372.564031206697</v>
      </c>
    </row>
    <row r="884" spans="1:28" x14ac:dyDescent="0.25">
      <c r="A884" s="22">
        <v>37292</v>
      </c>
      <c r="B884">
        <v>19.760000000000002</v>
      </c>
      <c r="C884">
        <v>19.23</v>
      </c>
      <c r="D884">
        <v>19.39</v>
      </c>
      <c r="E884">
        <v>15.62</v>
      </c>
      <c r="F884">
        <v>14.87</v>
      </c>
      <c r="G884">
        <v>15.29</v>
      </c>
      <c r="H884" s="2">
        <v>1</v>
      </c>
      <c r="I884" s="2">
        <v>1</v>
      </c>
      <c r="J884" s="6">
        <f ca="1">100*(D884-MIN(OFFSET(C884,-$J$3+1,0):C884))/(MAX(OFFSET(B884,-$J$3+1,0):B884)-MIN(OFFSET(C884,-$J$3+1,0):C884))</f>
        <v>66.165413533834624</v>
      </c>
      <c r="K884" s="6">
        <f ca="1">100*(G884-MIN(OFFSET(F884,-$J$3+1,0):F884))/(MAX(OFFSET(E884,-$J$3+1,0):E884)-MIN(OFFSET(F884,-$J$3+1,0):F884))</f>
        <v>69.63562753036436</v>
      </c>
      <c r="L884" s="6">
        <f t="shared" ca="1" si="175"/>
        <v>-3.4702139965297363</v>
      </c>
      <c r="M884" s="6">
        <f ca="1">100*(L884-MIN(OFFSET(L884,-$M$3+1,0):L884))/(MAX(OFFSET(L884,-$M$3+1,0):L884)-MIN(OFFSET(L884,-$M$3+1,0):L884))</f>
        <v>27.963786200231382</v>
      </c>
      <c r="N884" s="8">
        <f t="shared" si="176"/>
        <v>0.55999999999999872</v>
      </c>
      <c r="O884" s="8">
        <f t="shared" si="177"/>
        <v>0.86000000000000121</v>
      </c>
      <c r="P884" s="15">
        <f ca="1">AVERAGE(N884:OFFSET(N884,-$P$3+1,0))*$P$4*H884</f>
        <v>72.124999999999943</v>
      </c>
      <c r="Q884" s="15">
        <f ca="1">AVERAGE(O884:OFFSET(O884,-$P$3+1,0))*$Q$4*I884</f>
        <v>64.749999999999972</v>
      </c>
      <c r="R884" s="11" t="str">
        <f t="shared" ca="1" si="182"/>
        <v>Buy</v>
      </c>
      <c r="S884" s="11" t="str">
        <f t="shared" ca="1" si="183"/>
        <v xml:space="preserve"> </v>
      </c>
      <c r="T884" s="3">
        <f t="shared" ca="1" si="178"/>
        <v>10</v>
      </c>
      <c r="U884" s="16">
        <f t="shared" ca="1" si="179"/>
        <v>-13.927855711422843</v>
      </c>
      <c r="V884" s="3">
        <f t="shared" ca="1" si="184"/>
        <v>17.29</v>
      </c>
      <c r="W884" s="3">
        <f t="shared" ca="1" si="185"/>
        <v>13.98</v>
      </c>
      <c r="X884" s="12">
        <f t="shared" ca="1" si="186"/>
        <v>-399.99999999999858</v>
      </c>
      <c r="Y884" s="17">
        <f t="shared" ca="1" si="187"/>
        <v>612.82565130260696</v>
      </c>
      <c r="Z884" s="17">
        <f t="shared" ca="1" si="180"/>
        <v>212.82565130260838</v>
      </c>
      <c r="AA884" s="19">
        <f t="shared" ca="1" si="181"/>
        <v>21916.649725768184</v>
      </c>
      <c r="AB884">
        <v>35503.538186276281</v>
      </c>
    </row>
    <row r="885" spans="1:28" x14ac:dyDescent="0.25">
      <c r="A885" s="22">
        <v>37293</v>
      </c>
      <c r="B885">
        <v>19.59</v>
      </c>
      <c r="C885">
        <v>18.7</v>
      </c>
      <c r="D885">
        <v>18.75</v>
      </c>
      <c r="E885">
        <v>15.47</v>
      </c>
      <c r="F885">
        <v>14.6</v>
      </c>
      <c r="G885">
        <v>14.6</v>
      </c>
      <c r="H885" s="2">
        <v>1</v>
      </c>
      <c r="I885" s="2">
        <v>1</v>
      </c>
      <c r="J885" s="6">
        <f ca="1">100*(D885-MIN(OFFSET(C885,-$J$3+1,0):C885))/(MAX(OFFSET(B885,-$J$3+1,0):B885)-MIN(OFFSET(C885,-$J$3+1,0):C885))</f>
        <v>20.717131474103585</v>
      </c>
      <c r="K885" s="6">
        <f ca="1">100*(G885-MIN(OFFSET(F885,-$J$3+1,0):F885))/(MAX(OFFSET(E885,-$J$3+1,0):E885)-MIN(OFFSET(F885,-$J$3+1,0):F885))</f>
        <v>8.2802547770700077</v>
      </c>
      <c r="L885" s="6">
        <f t="shared" ca="1" si="175"/>
        <v>12.436876697033577</v>
      </c>
      <c r="M885" s="6">
        <f ca="1">100*(L885-MIN(OFFSET(L885,-$M$3+1,0):L885))/(MAX(OFFSET(L885,-$M$3+1,0):L885)-MIN(OFFSET(L885,-$M$3+1,0):L885))</f>
        <v>100</v>
      </c>
      <c r="N885" s="8">
        <f t="shared" si="176"/>
        <v>0.89000000000000057</v>
      </c>
      <c r="O885" s="8">
        <f t="shared" si="177"/>
        <v>0.87000000000000099</v>
      </c>
      <c r="P885" s="15">
        <f ca="1">AVERAGE(N885:OFFSET(N885,-$P$3+1,0))*$P$4*H885</f>
        <v>76.999999999999957</v>
      </c>
      <c r="Q885" s="15">
        <f ca="1">AVERAGE(O885:OFFSET(O885,-$P$3+1,0))*$Q$4*I885</f>
        <v>70.374999999999986</v>
      </c>
      <c r="R885" s="11" t="str">
        <f t="shared" ca="1" si="182"/>
        <v>Exit</v>
      </c>
      <c r="S885" s="11" t="str">
        <f t="shared" ca="1" si="183"/>
        <v>Sell</v>
      </c>
      <c r="T885" s="3">
        <f t="shared" ca="1" si="178"/>
        <v>-10</v>
      </c>
      <c r="U885" s="16">
        <f t="shared" ca="1" si="179"/>
        <v>10.941385435168735</v>
      </c>
      <c r="V885" s="3">
        <f t="shared" ca="1" si="184"/>
        <v>17.29</v>
      </c>
      <c r="W885" s="3">
        <f t="shared" ca="1" si="185"/>
        <v>13.98</v>
      </c>
      <c r="X885" s="12">
        <f t="shared" ca="1" si="186"/>
        <v>-640.00000000000057</v>
      </c>
      <c r="Y885" s="17">
        <f t="shared" ca="1" si="187"/>
        <v>961.02204408817545</v>
      </c>
      <c r="Z885" s="17">
        <f t="shared" ca="1" si="180"/>
        <v>321.02204408817488</v>
      </c>
      <c r="AA885" s="19">
        <f t="shared" ca="1" si="181"/>
        <v>22237.671769856359</v>
      </c>
      <c r="AB885">
        <v>35696.202202180852</v>
      </c>
    </row>
    <row r="886" spans="1:28" x14ac:dyDescent="0.25">
      <c r="A886" s="22">
        <v>37294</v>
      </c>
      <c r="B886">
        <v>18.97</v>
      </c>
      <c r="C886">
        <v>18.16</v>
      </c>
      <c r="D886">
        <v>18.77</v>
      </c>
      <c r="E886">
        <v>14.72</v>
      </c>
      <c r="F886">
        <v>14</v>
      </c>
      <c r="G886">
        <v>14.06</v>
      </c>
      <c r="H886" s="2">
        <v>1</v>
      </c>
      <c r="I886" s="2">
        <v>1</v>
      </c>
      <c r="J886" s="6">
        <f ca="1">100*(D886-MIN(OFFSET(C886,-$J$3+1,0):C886))/(MAX(OFFSET(B886,-$J$3+1,0):B886)-MIN(OFFSET(C886,-$J$3+1,0):C886))</f>
        <v>23.643410852713171</v>
      </c>
      <c r="K886" s="6">
        <f ca="1">100*(G886-MIN(OFFSET(F886,-$J$3+1,0):F886))/(MAX(OFFSET(E886,-$J$3+1,0):E886)-MIN(OFFSET(F886,-$J$3+1,0):F886))</f>
        <v>2.9411764705882608</v>
      </c>
      <c r="L886" s="6">
        <f t="shared" ca="1" si="175"/>
        <v>20.70223438212491</v>
      </c>
      <c r="M886" s="6">
        <f ca="1">100*(L886-MIN(OFFSET(L886,-$M$3+1,0):L886))/(MAX(OFFSET(L886,-$M$3+1,0):L886)-MIN(OFFSET(L886,-$M$3+1,0):L886))</f>
        <v>100</v>
      </c>
      <c r="N886" s="8">
        <f t="shared" si="176"/>
        <v>0.80999999999999872</v>
      </c>
      <c r="O886" s="8">
        <f t="shared" si="177"/>
        <v>0.72000000000000064</v>
      </c>
      <c r="P886" s="15">
        <f ca="1">AVERAGE(N886:OFFSET(N886,-$P$3+1,0))*$P$4*H886</f>
        <v>74.249999999999929</v>
      </c>
      <c r="Q886" s="15">
        <f ca="1">AVERAGE(O886:OFFSET(O886,-$P$3+1,0))*$Q$4*I886</f>
        <v>72.375000000000014</v>
      </c>
      <c r="R886" s="11" t="str">
        <f t="shared" ca="1" si="182"/>
        <v xml:space="preserve"> </v>
      </c>
      <c r="S886" s="11" t="str">
        <f t="shared" ca="1" si="183"/>
        <v>Sell</v>
      </c>
      <c r="T886" s="3">
        <f t="shared" ca="1" si="178"/>
        <v>-10</v>
      </c>
      <c r="U886" s="16">
        <f t="shared" ca="1" si="179"/>
        <v>10.941385435168735</v>
      </c>
      <c r="V886" s="3">
        <f t="shared" ca="1" si="184"/>
        <v>17.29</v>
      </c>
      <c r="W886" s="3">
        <f t="shared" ca="1" si="185"/>
        <v>13.98</v>
      </c>
      <c r="X886" s="12">
        <f t="shared" ca="1" si="186"/>
        <v>-19.999999999999574</v>
      </c>
      <c r="Y886" s="17">
        <f t="shared" ca="1" si="187"/>
        <v>-590.83481349911074</v>
      </c>
      <c r="Z886" s="17">
        <f t="shared" ca="1" si="180"/>
        <v>-610.83481349911028</v>
      </c>
      <c r="AA886" s="19">
        <f t="shared" ca="1" si="181"/>
        <v>21626.836956357249</v>
      </c>
      <c r="AB886">
        <v>36367.852301584426</v>
      </c>
    </row>
    <row r="887" spans="1:28" x14ac:dyDescent="0.25">
      <c r="A887" s="22">
        <v>37295</v>
      </c>
      <c r="B887">
        <v>19.12</v>
      </c>
      <c r="C887">
        <v>18.23</v>
      </c>
      <c r="D887">
        <v>18.63</v>
      </c>
      <c r="E887">
        <v>14.47</v>
      </c>
      <c r="F887">
        <v>13.89</v>
      </c>
      <c r="G887">
        <v>14.1</v>
      </c>
      <c r="H887" s="2">
        <v>1</v>
      </c>
      <c r="I887" s="2">
        <v>1</v>
      </c>
      <c r="J887" s="6">
        <f ca="1">100*(D887-MIN(OFFSET(C887,-$J$3+1,0):C887))/(MAX(OFFSET(B887,-$J$3+1,0):B887)-MIN(OFFSET(C887,-$J$3+1,0):C887))</f>
        <v>18.21705426356586</v>
      </c>
      <c r="K887" s="6">
        <f ca="1">100*(G887-MIN(OFFSET(F887,-$J$3+1,0):F887))/(MAX(OFFSET(E887,-$J$3+1,0):E887)-MIN(OFFSET(F887,-$J$3+1,0):F887))</f>
        <v>9.7674418604650803</v>
      </c>
      <c r="L887" s="6">
        <f t="shared" ca="1" si="175"/>
        <v>8.4496124031007795</v>
      </c>
      <c r="M887" s="6">
        <f ca="1">100*(L887-MIN(OFFSET(L887,-$M$3+1,0):L887))/(MAX(OFFSET(L887,-$M$3+1,0):L887)-MIN(OFFSET(L887,-$M$3+1,0):L887))</f>
        <v>61.664015117133154</v>
      </c>
      <c r="N887" s="8">
        <f t="shared" si="176"/>
        <v>0.89000000000000057</v>
      </c>
      <c r="O887" s="8">
        <f t="shared" si="177"/>
        <v>0.58000000000000007</v>
      </c>
      <c r="P887" s="15">
        <f ca="1">AVERAGE(N887:OFFSET(N887,-$P$3+1,0))*$P$4*H887</f>
        <v>76.374999999999943</v>
      </c>
      <c r="Q887" s="15">
        <f ca="1">AVERAGE(O887:OFFSET(O887,-$P$3+1,0))*$Q$4*I887</f>
        <v>69.500000000000028</v>
      </c>
      <c r="R887" s="11" t="str">
        <f t="shared" ca="1" si="182"/>
        <v xml:space="preserve"> </v>
      </c>
      <c r="S887" s="11" t="str">
        <f t="shared" ca="1" si="183"/>
        <v>Sell</v>
      </c>
      <c r="T887" s="3">
        <f t="shared" ca="1" si="178"/>
        <v>-10</v>
      </c>
      <c r="U887" s="16">
        <f t="shared" ca="1" si="179"/>
        <v>10.941385435168735</v>
      </c>
      <c r="V887" s="3">
        <f t="shared" ca="1" si="184"/>
        <v>17.29</v>
      </c>
      <c r="W887" s="3">
        <f t="shared" ca="1" si="185"/>
        <v>13.98</v>
      </c>
      <c r="X887" s="12">
        <f t="shared" ca="1" si="186"/>
        <v>140.00000000000057</v>
      </c>
      <c r="Y887" s="17">
        <f t="shared" ca="1" si="187"/>
        <v>43.76554174067401</v>
      </c>
      <c r="Z887" s="17">
        <f t="shared" ca="1" si="180"/>
        <v>183.76554174067456</v>
      </c>
      <c r="AA887" s="19">
        <f t="shared" ca="1" si="181"/>
        <v>21810.602498097924</v>
      </c>
      <c r="AB887">
        <v>36548.888571014475</v>
      </c>
    </row>
    <row r="888" spans="1:28" x14ac:dyDescent="0.25">
      <c r="A888" s="22">
        <v>37298</v>
      </c>
      <c r="B888">
        <v>19.34</v>
      </c>
      <c r="C888">
        <v>18.59</v>
      </c>
      <c r="D888">
        <v>19.22</v>
      </c>
      <c r="E888">
        <v>14.96</v>
      </c>
      <c r="F888">
        <v>14.06</v>
      </c>
      <c r="G888">
        <v>14.82</v>
      </c>
      <c r="H888" s="2">
        <v>1</v>
      </c>
      <c r="I888" s="2">
        <v>1</v>
      </c>
      <c r="J888" s="6">
        <f ca="1">100*(D888-MIN(OFFSET(C888,-$J$3+1,0):C888))/(MAX(OFFSET(B888,-$J$3+1,0):B888)-MIN(OFFSET(C888,-$J$3+1,0):C888))</f>
        <v>41.085271317829438</v>
      </c>
      <c r="K888" s="6">
        <f ca="1">100*(G888-MIN(OFFSET(F888,-$J$3+1,0):F888))/(MAX(OFFSET(E888,-$J$3+1,0):E888)-MIN(OFFSET(F888,-$J$3+1,0):F888))</f>
        <v>43.255813953488385</v>
      </c>
      <c r="L888" s="6">
        <f t="shared" ca="1" si="175"/>
        <v>-2.170542635658947</v>
      </c>
      <c r="M888" s="6">
        <f ca="1">100*(L888-MIN(OFFSET(L888,-$M$3+1,0):L888))/(MAX(OFFSET(L888,-$M$3+1,0):L888)-MIN(OFFSET(L888,-$M$3+1,0):L888))</f>
        <v>28.435690296814037</v>
      </c>
      <c r="N888" s="8">
        <f t="shared" si="176"/>
        <v>0.75</v>
      </c>
      <c r="O888" s="8">
        <f t="shared" si="177"/>
        <v>0.90000000000000036</v>
      </c>
      <c r="P888" s="15">
        <f ca="1">AVERAGE(N888:OFFSET(N888,-$P$3+1,0))*$P$4*H888</f>
        <v>72.374999999999943</v>
      </c>
      <c r="Q888" s="15">
        <f ca="1">AVERAGE(O888:OFFSET(O888,-$P$3+1,0))*$Q$4*I888</f>
        <v>72.500000000000028</v>
      </c>
      <c r="R888" s="11" t="str">
        <f t="shared" ca="1" si="182"/>
        <v xml:space="preserve"> </v>
      </c>
      <c r="S888" s="11" t="str">
        <f t="shared" ca="1" si="183"/>
        <v>Exit</v>
      </c>
      <c r="T888" s="3">
        <f t="shared" ca="1" si="178"/>
        <v>-10</v>
      </c>
      <c r="U888" s="16">
        <f t="shared" ca="1" si="179"/>
        <v>10.941385435168735</v>
      </c>
      <c r="V888" s="3">
        <f t="shared" ca="1" si="184"/>
        <v>17.29</v>
      </c>
      <c r="W888" s="3">
        <f t="shared" ca="1" si="185"/>
        <v>13.98</v>
      </c>
      <c r="X888" s="12">
        <f t="shared" ca="1" si="186"/>
        <v>-589.99999999999989</v>
      </c>
      <c r="Y888" s="17">
        <f t="shared" ca="1" si="187"/>
        <v>787.77975133214966</v>
      </c>
      <c r="Z888" s="17">
        <f t="shared" ca="1" si="180"/>
        <v>197.77975133214977</v>
      </c>
      <c r="AA888" s="19">
        <f t="shared" ca="1" si="181"/>
        <v>22008.382249430073</v>
      </c>
      <c r="AB888">
        <v>36697.541420755406</v>
      </c>
    </row>
    <row r="889" spans="1:28" x14ac:dyDescent="0.25">
      <c r="A889" s="22">
        <v>37299</v>
      </c>
      <c r="B889">
        <v>19.66</v>
      </c>
      <c r="C889">
        <v>19.059999999999999</v>
      </c>
      <c r="D889">
        <v>19.36</v>
      </c>
      <c r="E889">
        <v>15.23</v>
      </c>
      <c r="F889">
        <v>14.67</v>
      </c>
      <c r="G889">
        <v>15.09</v>
      </c>
      <c r="H889" s="2">
        <v>1</v>
      </c>
      <c r="I889" s="2">
        <v>1</v>
      </c>
      <c r="J889" s="6">
        <f ca="1">100*(D889-MIN(OFFSET(C889,-$J$3+1,0):C889))/(MAX(OFFSET(B889,-$J$3+1,0):B889)-MIN(OFFSET(C889,-$J$3+1,0):C889))</f>
        <v>46.511627906976749</v>
      </c>
      <c r="K889" s="6">
        <f ca="1">100*(G889-MIN(OFFSET(F889,-$J$3+1,0):F889))/(MAX(OFFSET(E889,-$J$3+1,0):E889)-MIN(OFFSET(F889,-$J$3+1,0):F889))</f>
        <v>55.8139534883721</v>
      </c>
      <c r="L889" s="6">
        <f t="shared" ca="1" si="175"/>
        <v>-9.3023255813953512</v>
      </c>
      <c r="M889" s="6">
        <f ca="1">100*(L889-MIN(OFFSET(L889,-$M$3+1,0):L889))/(MAX(OFFSET(L889,-$M$3+1,0):L889)-MIN(OFFSET(L889,-$M$3+1,0):L889))</f>
        <v>6.1217787386437026</v>
      </c>
      <c r="N889" s="8">
        <f t="shared" si="176"/>
        <v>0.60000000000000142</v>
      </c>
      <c r="O889" s="8">
        <f t="shared" si="177"/>
        <v>0.5600000000000005</v>
      </c>
      <c r="P889" s="15">
        <f ca="1">AVERAGE(N889:OFFSET(N889,-$P$3+1,0))*$P$4*H889</f>
        <v>72.874999999999972</v>
      </c>
      <c r="Q889" s="15">
        <f ca="1">AVERAGE(O889:OFFSET(O889,-$P$3+1,0))*$Q$4*I889</f>
        <v>72.625000000000057</v>
      </c>
      <c r="R889" s="11" t="str">
        <f t="shared" ca="1" si="182"/>
        <v xml:space="preserve"> </v>
      </c>
      <c r="S889" s="11" t="str">
        <f t="shared" ca="1" si="183"/>
        <v xml:space="preserve"> </v>
      </c>
      <c r="T889" s="3" t="str">
        <f t="shared" ca="1" si="178"/>
        <v xml:space="preserve"> </v>
      </c>
      <c r="U889" s="16" t="str">
        <f t="shared" ca="1" si="179"/>
        <v xml:space="preserve"> </v>
      </c>
      <c r="V889" s="3" t="str">
        <f t="shared" ca="1" si="184"/>
        <v xml:space="preserve"> </v>
      </c>
      <c r="W889" s="3" t="str">
        <f t="shared" ca="1" si="185"/>
        <v xml:space="preserve"> </v>
      </c>
      <c r="X889" s="12" t="str">
        <f t="shared" ca="1" si="186"/>
        <v xml:space="preserve"> </v>
      </c>
      <c r="Y889" s="17" t="str">
        <f t="shared" ca="1" si="187"/>
        <v xml:space="preserve"> </v>
      </c>
      <c r="Z889" s="17" t="str">
        <f t="shared" ca="1" si="180"/>
        <v xml:space="preserve"> </v>
      </c>
      <c r="AA889" s="19">
        <f t="shared" ca="1" si="181"/>
        <v>22008.382249430073</v>
      </c>
      <c r="AB889">
        <v>36834.536239408255</v>
      </c>
    </row>
    <row r="890" spans="1:28" x14ac:dyDescent="0.25">
      <c r="A890" s="22">
        <v>37300</v>
      </c>
      <c r="B890">
        <v>19.86</v>
      </c>
      <c r="C890">
        <v>19.100000000000001</v>
      </c>
      <c r="D890">
        <v>19.27</v>
      </c>
      <c r="E890">
        <v>15.47</v>
      </c>
      <c r="F890">
        <v>14.89</v>
      </c>
      <c r="G890">
        <v>15</v>
      </c>
      <c r="H890" s="2">
        <v>1</v>
      </c>
      <c r="I890" s="2">
        <v>1</v>
      </c>
      <c r="J890" s="6">
        <f ca="1">100*(D890-MIN(OFFSET(C890,-$J$3+1,0):C890))/(MAX(OFFSET(B890,-$J$3+1,0):B890)-MIN(OFFSET(C890,-$J$3+1,0):C890))</f>
        <v>43.023255813953497</v>
      </c>
      <c r="K890" s="6">
        <f ca="1">100*(G890-MIN(OFFSET(F890,-$J$3+1,0):F890))/(MAX(OFFSET(E890,-$J$3+1,0):E890)-MIN(OFFSET(F890,-$J$3+1,0):F890))</f>
        <v>51.627906976744192</v>
      </c>
      <c r="L890" s="6">
        <f t="shared" ca="1" si="175"/>
        <v>-8.6046511627906952</v>
      </c>
      <c r="M890" s="6">
        <f ca="1">100*(L890-MIN(OFFSET(L890,-$M$3+1,0):L890))/(MAX(OFFSET(L890,-$M$3+1,0):L890)-MIN(OFFSET(L890,-$M$3+1,0):L890))</f>
        <v>8.3046613910734326</v>
      </c>
      <c r="N890" s="8">
        <f t="shared" si="176"/>
        <v>0.75999999999999801</v>
      </c>
      <c r="O890" s="8">
        <f t="shared" si="177"/>
        <v>0.58000000000000007</v>
      </c>
      <c r="P890" s="15">
        <f ca="1">AVERAGE(N890:OFFSET(N890,-$P$3+1,0))*$P$4*H890</f>
        <v>70.249999999999972</v>
      </c>
      <c r="Q890" s="15">
        <f ca="1">AVERAGE(O890:OFFSET(O890,-$P$3+1,0))*$Q$4*I890</f>
        <v>70.875000000000043</v>
      </c>
      <c r="R890" s="11" t="str">
        <f t="shared" ca="1" si="182"/>
        <v xml:space="preserve"> </v>
      </c>
      <c r="S890" s="11" t="str">
        <f t="shared" ca="1" si="183"/>
        <v xml:space="preserve"> </v>
      </c>
      <c r="T890" s="3" t="str">
        <f t="shared" ca="1" si="178"/>
        <v xml:space="preserve"> </v>
      </c>
      <c r="U890" s="16" t="str">
        <f t="shared" ca="1" si="179"/>
        <v xml:space="preserve"> </v>
      </c>
      <c r="V890" s="3" t="str">
        <f t="shared" ca="1" si="184"/>
        <v xml:space="preserve"> </v>
      </c>
      <c r="W890" s="3" t="str">
        <f t="shared" ca="1" si="185"/>
        <v xml:space="preserve"> </v>
      </c>
      <c r="X890" s="12" t="str">
        <f t="shared" ca="1" si="186"/>
        <v xml:space="preserve"> </v>
      </c>
      <c r="Y890" s="17" t="str">
        <f t="shared" ca="1" si="187"/>
        <v xml:space="preserve"> </v>
      </c>
      <c r="Z890" s="17" t="str">
        <f t="shared" ca="1" si="180"/>
        <v xml:space="preserve"> </v>
      </c>
      <c r="AA890" s="19">
        <f t="shared" ca="1" si="181"/>
        <v>22008.382249430073</v>
      </c>
      <c r="AB890">
        <v>36832.204633190639</v>
      </c>
    </row>
    <row r="891" spans="1:28" x14ac:dyDescent="0.25">
      <c r="A891" s="22">
        <v>37301</v>
      </c>
      <c r="B891">
        <v>19.73</v>
      </c>
      <c r="C891">
        <v>19.2</v>
      </c>
      <c r="D891">
        <v>19.46</v>
      </c>
      <c r="E891">
        <v>15.41</v>
      </c>
      <c r="F891">
        <v>15.01</v>
      </c>
      <c r="G891">
        <v>15.1</v>
      </c>
      <c r="H891" s="2">
        <v>1</v>
      </c>
      <c r="I891" s="2">
        <v>1</v>
      </c>
      <c r="J891" s="6">
        <f ca="1">100*(D891-MIN(OFFSET(C891,-$J$3+1,0):C891))/(MAX(OFFSET(B891,-$J$3+1,0):B891)-MIN(OFFSET(C891,-$J$3+1,0):C891))</f>
        <v>55.793991416309076</v>
      </c>
      <c r="K891" s="6">
        <f ca="1">100*(G891-MIN(OFFSET(F891,-$J$3+1,0):F891))/(MAX(OFFSET(E891,-$J$3+1,0):E891)-MIN(OFFSET(F891,-$J$3+1,0):F891))</f>
        <v>60.499999999999957</v>
      </c>
      <c r="L891" s="6">
        <f t="shared" ca="1" si="175"/>
        <v>-4.7060085836908812</v>
      </c>
      <c r="M891" s="6">
        <f ca="1">100*(L891-MIN(OFFSET(L891,-$M$3+1,0):L891))/(MAX(OFFSET(L891,-$M$3+1,0):L891)-MIN(OFFSET(L891,-$M$3+1,0):L891))</f>
        <v>20.502728321721957</v>
      </c>
      <c r="N891" s="8">
        <f t="shared" si="176"/>
        <v>0.53000000000000114</v>
      </c>
      <c r="O891" s="8">
        <f t="shared" si="177"/>
        <v>0.41000000000000014</v>
      </c>
      <c r="P891" s="15">
        <f ca="1">AVERAGE(N891:OFFSET(N891,-$P$3+1,0))*$P$4*H891</f>
        <v>72.374999999999986</v>
      </c>
      <c r="Q891" s="15">
        <f ca="1">AVERAGE(O891:OFFSET(O891,-$P$3+1,0))*$Q$4*I891</f>
        <v>68.500000000000057</v>
      </c>
      <c r="R891" s="11" t="str">
        <f t="shared" ca="1" si="182"/>
        <v xml:space="preserve"> </v>
      </c>
      <c r="S891" s="11" t="str">
        <f t="shared" ca="1" si="183"/>
        <v xml:space="preserve"> </v>
      </c>
      <c r="T891" s="3" t="str">
        <f t="shared" ca="1" si="178"/>
        <v xml:space="preserve"> </v>
      </c>
      <c r="U891" s="16" t="str">
        <f t="shared" ca="1" si="179"/>
        <v xml:space="preserve"> </v>
      </c>
      <c r="V891" s="3" t="str">
        <f t="shared" ca="1" si="184"/>
        <v xml:space="preserve"> </v>
      </c>
      <c r="W891" s="3" t="str">
        <f t="shared" ca="1" si="185"/>
        <v xml:space="preserve"> </v>
      </c>
      <c r="X891" s="12" t="str">
        <f t="shared" ca="1" si="186"/>
        <v xml:space="preserve"> </v>
      </c>
      <c r="Y891" s="17" t="str">
        <f t="shared" ca="1" si="187"/>
        <v xml:space="preserve"> </v>
      </c>
      <c r="Z891" s="17" t="str">
        <f t="shared" ca="1" si="180"/>
        <v xml:space="preserve"> </v>
      </c>
      <c r="AA891" s="19">
        <f t="shared" ca="1" si="181"/>
        <v>22008.382249430073</v>
      </c>
      <c r="AB891">
        <v>36832.204633190639</v>
      </c>
    </row>
    <row r="892" spans="1:28" x14ac:dyDescent="0.25">
      <c r="A892" s="22">
        <v>37302</v>
      </c>
      <c r="B892">
        <v>19.55</v>
      </c>
      <c r="C892">
        <v>18.93</v>
      </c>
      <c r="D892">
        <v>18.93</v>
      </c>
      <c r="E892">
        <v>15.18</v>
      </c>
      <c r="F892">
        <v>14.8</v>
      </c>
      <c r="G892">
        <v>14.9</v>
      </c>
      <c r="H892" s="2">
        <v>1</v>
      </c>
      <c r="I892" s="2">
        <v>1</v>
      </c>
      <c r="J892" s="6">
        <f ca="1">100*(D892-MIN(OFFSET(C892,-$J$3+1,0):C892))/(MAX(OFFSET(B892,-$J$3+1,0):B892)-MIN(OFFSET(C892,-$J$3+1,0):C892))</f>
        <v>39.896373056994804</v>
      </c>
      <c r="K892" s="6">
        <f ca="1">100*(G892-MIN(OFFSET(F892,-$J$3+1,0):F892))/(MAX(OFFSET(E892,-$J$3+1,0):E892)-MIN(OFFSET(F892,-$J$3+1,0):F892))</f>
        <v>51.794871794871803</v>
      </c>
      <c r="L892" s="6">
        <f t="shared" ca="1" si="175"/>
        <v>-11.898498737876999</v>
      </c>
      <c r="M892" s="6">
        <f ca="1">100*(L892-MIN(OFFSET(L892,-$M$3+1,0):L892))/(MAX(OFFSET(L892,-$M$3+1,0):L892)-MIN(OFFSET(L892,-$M$3+1,0):L892))</f>
        <v>0</v>
      </c>
      <c r="N892" s="8">
        <f t="shared" si="176"/>
        <v>0.62000000000000099</v>
      </c>
      <c r="O892" s="8">
        <f t="shared" si="177"/>
        <v>0.37999999999999901</v>
      </c>
      <c r="P892" s="15">
        <f ca="1">AVERAGE(N892:OFFSET(N892,-$P$3+1,0))*$P$4*H892</f>
        <v>73.125000000000014</v>
      </c>
      <c r="Q892" s="15">
        <f ca="1">AVERAGE(O892:OFFSET(O892,-$P$3+1,0))*$Q$4*I892</f>
        <v>62.500000000000021</v>
      </c>
      <c r="R892" s="11" t="str">
        <f t="shared" ca="1" si="182"/>
        <v>Buy</v>
      </c>
      <c r="S892" s="11" t="str">
        <f t="shared" ca="1" si="183"/>
        <v xml:space="preserve"> </v>
      </c>
      <c r="T892" s="3">
        <f t="shared" ca="1" si="178"/>
        <v>10</v>
      </c>
      <c r="U892" s="16">
        <f t="shared" ca="1" si="179"/>
        <v>-11.699999999999998</v>
      </c>
      <c r="V892" s="3">
        <f t="shared" ca="1" si="184"/>
        <v>18.93</v>
      </c>
      <c r="W892" s="3">
        <f t="shared" ca="1" si="185"/>
        <v>14.9</v>
      </c>
      <c r="X892" s="12" t="str">
        <f t="shared" ca="1" si="186"/>
        <v xml:space="preserve"> </v>
      </c>
      <c r="Y892" s="17" t="str">
        <f t="shared" ca="1" si="187"/>
        <v xml:space="preserve"> </v>
      </c>
      <c r="Z892" s="17" t="str">
        <f t="shared" ca="1" si="180"/>
        <v xml:space="preserve"> </v>
      </c>
      <c r="AA892" s="19">
        <f t="shared" ca="1" si="181"/>
        <v>22008.382249430073</v>
      </c>
      <c r="AB892">
        <v>36832.204633190639</v>
      </c>
    </row>
    <row r="893" spans="1:28" x14ac:dyDescent="0.25">
      <c r="A893" s="22">
        <v>37306</v>
      </c>
      <c r="B893">
        <v>19.38</v>
      </c>
      <c r="C893">
        <v>18.7</v>
      </c>
      <c r="D893">
        <v>18.93</v>
      </c>
      <c r="E893">
        <v>15.23</v>
      </c>
      <c r="F893">
        <v>14.5</v>
      </c>
      <c r="G893">
        <v>14.61</v>
      </c>
      <c r="H893" s="2">
        <v>1</v>
      </c>
      <c r="I893" s="2">
        <v>1</v>
      </c>
      <c r="J893" s="6">
        <f ca="1">100*(D893-MIN(OFFSET(C893,-$J$3+1,0):C893))/(MAX(OFFSET(B893,-$J$3+1,0):B893)-MIN(OFFSET(C893,-$J$3+1,0):C893))</f>
        <v>45.294117647058819</v>
      </c>
      <c r="K893" s="6">
        <f ca="1">100*(G893-MIN(OFFSET(F893,-$J$3+1,0):F893))/(MAX(OFFSET(E893,-$J$3+1,0):E893)-MIN(OFFSET(F893,-$J$3+1,0):F893))</f>
        <v>41.618497109826556</v>
      </c>
      <c r="L893" s="6">
        <f t="shared" ca="1" si="175"/>
        <v>3.6756205372322626</v>
      </c>
      <c r="M893" s="6">
        <f ca="1">100*(L893-MIN(OFFSET(L893,-$M$3+1,0):L893))/(MAX(OFFSET(L893,-$M$3+1,0):L893)-MIN(OFFSET(L893,-$M$3+1,0):L893))</f>
        <v>47.772297689691804</v>
      </c>
      <c r="N893" s="8">
        <f t="shared" si="176"/>
        <v>0.67999999999999972</v>
      </c>
      <c r="O893" s="8">
        <f t="shared" si="177"/>
        <v>0.73000000000000043</v>
      </c>
      <c r="P893" s="15">
        <f ca="1">AVERAGE(N893:OFFSET(N893,-$P$3+1,0))*$P$4*H893</f>
        <v>70.5</v>
      </c>
      <c r="Q893" s="15">
        <f ca="1">AVERAGE(O893:OFFSET(O893,-$P$3+1,0))*$Q$4*I893</f>
        <v>60.750000000000014</v>
      </c>
      <c r="R893" s="11" t="str">
        <f t="shared" ca="1" si="182"/>
        <v>Buy</v>
      </c>
      <c r="S893" s="11" t="str">
        <f t="shared" ca="1" si="183"/>
        <v xml:space="preserve"> </v>
      </c>
      <c r="T893" s="3">
        <f t="shared" ca="1" si="178"/>
        <v>10</v>
      </c>
      <c r="U893" s="16">
        <f t="shared" ca="1" si="179"/>
        <v>-11.699999999999998</v>
      </c>
      <c r="V893" s="3">
        <f t="shared" ca="1" si="184"/>
        <v>18.93</v>
      </c>
      <c r="W893" s="3">
        <f t="shared" ca="1" si="185"/>
        <v>14.9</v>
      </c>
      <c r="X893" s="12">
        <f t="shared" ca="1" si="186"/>
        <v>0</v>
      </c>
      <c r="Y893" s="17">
        <f t="shared" ca="1" si="187"/>
        <v>339.30000000000098</v>
      </c>
      <c r="Z893" s="17">
        <f t="shared" ca="1" si="180"/>
        <v>339.30000000000098</v>
      </c>
      <c r="AA893" s="19">
        <f t="shared" ca="1" si="181"/>
        <v>22347.682249430072</v>
      </c>
      <c r="AB893">
        <v>37171.504633190641</v>
      </c>
    </row>
    <row r="894" spans="1:28" x14ac:dyDescent="0.25">
      <c r="A894" s="22">
        <v>37307</v>
      </c>
      <c r="B894">
        <v>19.190000000000001</v>
      </c>
      <c r="C894">
        <v>17.89</v>
      </c>
      <c r="D894">
        <v>18.77</v>
      </c>
      <c r="E894">
        <v>14.73</v>
      </c>
      <c r="F894">
        <v>13.69</v>
      </c>
      <c r="G894">
        <v>14.35</v>
      </c>
      <c r="H894" s="2">
        <v>1</v>
      </c>
      <c r="I894" s="2">
        <v>1</v>
      </c>
      <c r="J894" s="6">
        <f ca="1">100*(D894-MIN(OFFSET(C894,-$J$3+1,0):C894))/(MAX(OFFSET(B894,-$J$3+1,0):B894)-MIN(OFFSET(C894,-$J$3+1,0):C894))</f>
        <v>44.670050761421294</v>
      </c>
      <c r="K894" s="6">
        <f ca="1">100*(G894-MIN(OFFSET(F894,-$J$3+1,0):F894))/(MAX(OFFSET(E894,-$J$3+1,0):E894)-MIN(OFFSET(F894,-$J$3+1,0):F894))</f>
        <v>37.07865168539324</v>
      </c>
      <c r="L894" s="6">
        <f t="shared" ref="L894:L957" ca="1" si="188">J894-K894</f>
        <v>7.5913990760280541</v>
      </c>
      <c r="M894" s="6">
        <f ca="1">100*(L894-MIN(OFFSET(L894,-$M$3+1,0):L894))/(MAX(OFFSET(L894,-$M$3+1,0):L894)-MIN(OFFSET(L894,-$M$3+1,0):L894))</f>
        <v>59.78361818479226</v>
      </c>
      <c r="N894" s="8">
        <f t="shared" ref="N894:N957" si="189">MAX(B894-C894,B894-D893,D893-C894)</f>
        <v>1.3000000000000007</v>
      </c>
      <c r="O894" s="8">
        <f t="shared" ref="O894:O957" si="190">MAX(E894-F894,E894-G893,G893-F894)</f>
        <v>1.0400000000000009</v>
      </c>
      <c r="P894" s="15">
        <f ca="1">AVERAGE(N894:OFFSET(N894,-$P$3+1,0))*$P$4*H894</f>
        <v>76.625000000000028</v>
      </c>
      <c r="Q894" s="15">
        <f ca="1">AVERAGE(O894:OFFSET(O894,-$P$3+1,0))*$Q$4*I894</f>
        <v>64.750000000000014</v>
      </c>
      <c r="R894" s="11" t="str">
        <f t="shared" ca="1" si="182"/>
        <v>Exit</v>
      </c>
      <c r="S894" s="11" t="str">
        <f t="shared" ca="1" si="183"/>
        <v xml:space="preserve"> </v>
      </c>
      <c r="T894" s="3">
        <f t="shared" ref="T894:T957" ca="1" si="191">IF(AND($R894="Buy",$R893=" "),T$3,IF(AND($R894="Buy",$R893="Exit"),T$3,IF(AND($S894="Sell",$S893=" "),-T$3,IF(OR($R893="Buy",S893="Sell"),T893," "))))</f>
        <v>10</v>
      </c>
      <c r="U894" s="16">
        <f t="shared" ref="U894:U957" ca="1" si="192">IF(AND($R894="Buy",$R893=" "),-T$3*P894/Q894,IF(AND($R894="Buy",$R893="Exit"),-T$3*P894/Q894,IF(AND($S894="Sell",S893=" "),T$3*P894/Q894,IF(OR($R893="Buy",$S893="Sell"),U893," "))))</f>
        <v>-11.699999999999998</v>
      </c>
      <c r="V894" s="3">
        <f t="shared" ca="1" si="184"/>
        <v>18.93</v>
      </c>
      <c r="W894" s="3">
        <f t="shared" ca="1" si="185"/>
        <v>14.9</v>
      </c>
      <c r="X894" s="12">
        <f t="shared" ca="1" si="186"/>
        <v>-160.00000000000014</v>
      </c>
      <c r="Y894" s="17">
        <f t="shared" ca="1" si="187"/>
        <v>304.19999999999965</v>
      </c>
      <c r="Z894" s="17">
        <f t="shared" ref="Z894:Z957" ca="1" si="193">IF(X894&lt;&gt;" ",X894+Y894," ")</f>
        <v>144.19999999999951</v>
      </c>
      <c r="AA894" s="19">
        <f t="shared" ref="AA894:AA957" ca="1" si="194">IF(Z894&lt;&gt;" ",AA893+Z894,AA893)</f>
        <v>22491.882249430073</v>
      </c>
      <c r="AB894">
        <v>37315.704633190639</v>
      </c>
    </row>
    <row r="895" spans="1:28" x14ac:dyDescent="0.25">
      <c r="A895" s="22">
        <v>37308</v>
      </c>
      <c r="B895">
        <v>19.71</v>
      </c>
      <c r="C895">
        <v>18.29</v>
      </c>
      <c r="D895">
        <v>19.149999999999999</v>
      </c>
      <c r="E895">
        <v>14.99</v>
      </c>
      <c r="F895">
        <v>13.96</v>
      </c>
      <c r="G895">
        <v>14.6</v>
      </c>
      <c r="H895" s="2">
        <v>1</v>
      </c>
      <c r="I895" s="2">
        <v>1</v>
      </c>
      <c r="J895" s="6">
        <f ca="1">100*(D895-MIN(OFFSET(C895,-$J$3+1,0):C895))/(MAX(OFFSET(B895,-$J$3+1,0):B895)-MIN(OFFSET(C895,-$J$3+1,0):C895))</f>
        <v>63.959390862944097</v>
      </c>
      <c r="K895" s="6">
        <f ca="1">100*(G895-MIN(OFFSET(F895,-$J$3+1,0):F895))/(MAX(OFFSET(E895,-$J$3+1,0):E895)-MIN(OFFSET(F895,-$J$3+1,0):F895))</f>
        <v>51.123595505617956</v>
      </c>
      <c r="L895" s="6">
        <f t="shared" ca="1" si="188"/>
        <v>12.835795357326141</v>
      </c>
      <c r="M895" s="6">
        <f ca="1">100*(L895-MIN(OFFSET(L895,-$M$3+1,0):L895))/(MAX(OFFSET(L895,-$M$3+1,0):L895)-MIN(OFFSET(L895,-$M$3+1,0):L895))</f>
        <v>75.870361577935256</v>
      </c>
      <c r="N895" s="8">
        <f t="shared" si="189"/>
        <v>1.4200000000000017</v>
      </c>
      <c r="O895" s="8">
        <f t="shared" si="190"/>
        <v>1.0299999999999994</v>
      </c>
      <c r="P895" s="15">
        <f ca="1">AVERAGE(N895:OFFSET(N895,-$P$3+1,0))*$P$4*H895</f>
        <v>83.250000000000043</v>
      </c>
      <c r="Q895" s="15">
        <f ca="1">AVERAGE(O895:OFFSET(O895,-$P$3+1,0))*$Q$4*I895</f>
        <v>70.375000000000014</v>
      </c>
      <c r="R895" s="11" t="str">
        <f t="shared" ca="1" si="182"/>
        <v xml:space="preserve"> </v>
      </c>
      <c r="S895" s="11" t="str">
        <f t="shared" ca="1" si="183"/>
        <v xml:space="preserve"> </v>
      </c>
      <c r="T895" s="3" t="str">
        <f t="shared" ca="1" si="191"/>
        <v xml:space="preserve"> </v>
      </c>
      <c r="U895" s="16" t="str">
        <f t="shared" ca="1" si="192"/>
        <v xml:space="preserve"> </v>
      </c>
      <c r="V895" s="3" t="str">
        <f t="shared" ca="1" si="184"/>
        <v xml:space="preserve"> </v>
      </c>
      <c r="W895" s="3" t="str">
        <f t="shared" ca="1" si="185"/>
        <v xml:space="preserve"> </v>
      </c>
      <c r="X895" s="12" t="str">
        <f t="shared" ca="1" si="186"/>
        <v xml:space="preserve"> </v>
      </c>
      <c r="Y895" s="17" t="str">
        <f t="shared" ca="1" si="187"/>
        <v xml:space="preserve"> </v>
      </c>
      <c r="Z895" s="17" t="str">
        <f t="shared" ca="1" si="193"/>
        <v xml:space="preserve"> </v>
      </c>
      <c r="AA895" s="19">
        <f t="shared" ca="1" si="194"/>
        <v>22491.882249430073</v>
      </c>
      <c r="AB895">
        <v>37315.704633190639</v>
      </c>
    </row>
    <row r="896" spans="1:28" x14ac:dyDescent="0.25">
      <c r="A896" s="22">
        <v>37309</v>
      </c>
      <c r="B896">
        <v>19.149999999999999</v>
      </c>
      <c r="C896">
        <v>18.43</v>
      </c>
      <c r="D896">
        <v>19</v>
      </c>
      <c r="E896">
        <v>14.51</v>
      </c>
      <c r="F896">
        <v>13.93</v>
      </c>
      <c r="G896">
        <v>14.28</v>
      </c>
      <c r="H896" s="2">
        <v>1</v>
      </c>
      <c r="I896" s="2">
        <v>1</v>
      </c>
      <c r="J896" s="6">
        <f ca="1">100*(D896-MIN(OFFSET(C896,-$J$3+1,0):C896))/(MAX(OFFSET(B896,-$J$3+1,0):B896)-MIN(OFFSET(C896,-$J$3+1,0):C896))</f>
        <v>56.345177664974621</v>
      </c>
      <c r="K896" s="6">
        <f ca="1">100*(G896-MIN(OFFSET(F896,-$J$3+1,0):F896))/(MAX(OFFSET(E896,-$J$3+1,0):E896)-MIN(OFFSET(F896,-$J$3+1,0):F896))</f>
        <v>33.146067415730307</v>
      </c>
      <c r="L896" s="6">
        <f t="shared" ca="1" si="188"/>
        <v>23.199110249244313</v>
      </c>
      <c r="M896" s="6">
        <f ca="1">100*(L896-MIN(OFFSET(L896,-$M$3+1,0):L896))/(MAX(OFFSET(L896,-$M$3+1,0):L896)-MIN(OFFSET(L896,-$M$3+1,0):L896))</f>
        <v>100</v>
      </c>
      <c r="N896" s="8">
        <f t="shared" si="189"/>
        <v>0.71999999999999886</v>
      </c>
      <c r="O896" s="8">
        <f t="shared" si="190"/>
        <v>0.66999999999999993</v>
      </c>
      <c r="P896" s="15">
        <f ca="1">AVERAGE(N896:OFFSET(N896,-$P$3+1,0))*$P$4*H896</f>
        <v>82.875000000000028</v>
      </c>
      <c r="Q896" s="15">
        <f ca="1">AVERAGE(O896:OFFSET(O896,-$P$3+1,0))*$Q$4*I896</f>
        <v>67.5</v>
      </c>
      <c r="R896" s="11" t="str">
        <f t="shared" ca="1" si="182"/>
        <v xml:space="preserve"> </v>
      </c>
      <c r="S896" s="11" t="str">
        <f t="shared" ca="1" si="183"/>
        <v>Sell</v>
      </c>
      <c r="T896" s="3">
        <f t="shared" ca="1" si="191"/>
        <v>-10</v>
      </c>
      <c r="U896" s="16">
        <f t="shared" ca="1" si="192"/>
        <v>12.27777777777778</v>
      </c>
      <c r="V896" s="3">
        <f t="shared" ca="1" si="184"/>
        <v>19</v>
      </c>
      <c r="W896" s="3">
        <f t="shared" ca="1" si="185"/>
        <v>14.28</v>
      </c>
      <c r="X896" s="12" t="str">
        <f t="shared" ca="1" si="186"/>
        <v xml:space="preserve"> </v>
      </c>
      <c r="Y896" s="17" t="str">
        <f t="shared" ca="1" si="187"/>
        <v xml:space="preserve"> </v>
      </c>
      <c r="Z896" s="17" t="str">
        <f t="shared" ca="1" si="193"/>
        <v xml:space="preserve"> </v>
      </c>
      <c r="AA896" s="19">
        <f t="shared" ca="1" si="194"/>
        <v>22491.882249430073</v>
      </c>
      <c r="AB896">
        <v>37315.704633190639</v>
      </c>
    </row>
    <row r="897" spans="1:28" x14ac:dyDescent="0.25">
      <c r="A897" s="22">
        <v>37312</v>
      </c>
      <c r="B897">
        <v>20.11</v>
      </c>
      <c r="C897">
        <v>19.02</v>
      </c>
      <c r="D897">
        <v>19.95</v>
      </c>
      <c r="E897">
        <v>15.29</v>
      </c>
      <c r="F897">
        <v>14.3</v>
      </c>
      <c r="G897">
        <v>15.17</v>
      </c>
      <c r="H897" s="2">
        <v>1</v>
      </c>
      <c r="I897" s="2">
        <v>1</v>
      </c>
      <c r="J897" s="6">
        <f ca="1">100*(D897-MIN(OFFSET(C897,-$J$3+1,0):C897))/(MAX(OFFSET(B897,-$J$3+1,0):B897)-MIN(OFFSET(C897,-$J$3+1,0):C897))</f>
        <v>92.792792792792795</v>
      </c>
      <c r="K897" s="6">
        <f ca="1">100*(G897-MIN(OFFSET(F897,-$J$3+1,0):F897))/(MAX(OFFSET(E897,-$J$3+1,0):E897)-MIN(OFFSET(F897,-$J$3+1,0):F897))</f>
        <v>83.146067415730315</v>
      </c>
      <c r="L897" s="6">
        <f t="shared" ca="1" si="188"/>
        <v>9.6467253770624808</v>
      </c>
      <c r="M897" s="6">
        <f ca="1">100*(L897-MIN(OFFSET(L897,-$M$3+1,0):L897))/(MAX(OFFSET(L897,-$M$3+1,0):L897)-MIN(OFFSET(L897,-$M$3+1,0):L897))</f>
        <v>61.386586541679421</v>
      </c>
      <c r="N897" s="8">
        <f t="shared" si="189"/>
        <v>1.1099999999999994</v>
      </c>
      <c r="O897" s="8">
        <f t="shared" si="190"/>
        <v>1.0099999999999998</v>
      </c>
      <c r="P897" s="15">
        <f ca="1">AVERAGE(N897:OFFSET(N897,-$P$3+1,0))*$P$4*H897</f>
        <v>89.25</v>
      </c>
      <c r="Q897" s="15">
        <f ca="1">AVERAGE(O897:OFFSET(O897,-$P$3+1,0))*$Q$4*I897</f>
        <v>73.125</v>
      </c>
      <c r="R897" s="11" t="str">
        <f t="shared" ca="1" si="182"/>
        <v xml:space="preserve"> </v>
      </c>
      <c r="S897" s="11" t="str">
        <f t="shared" ca="1" si="183"/>
        <v>Sell</v>
      </c>
      <c r="T897" s="3">
        <f t="shared" ca="1" si="191"/>
        <v>-10</v>
      </c>
      <c r="U897" s="16">
        <f t="shared" ca="1" si="192"/>
        <v>12.27777777777778</v>
      </c>
      <c r="V897" s="3">
        <f t="shared" ca="1" si="184"/>
        <v>19</v>
      </c>
      <c r="W897" s="3">
        <f t="shared" ca="1" si="185"/>
        <v>14.28</v>
      </c>
      <c r="X897" s="12">
        <f t="shared" ca="1" si="186"/>
        <v>-949.99999999999932</v>
      </c>
      <c r="Y897" s="17">
        <f t="shared" ca="1" si="187"/>
        <v>1092.7222222222233</v>
      </c>
      <c r="Z897" s="17">
        <f t="shared" ca="1" si="193"/>
        <v>142.72222222222399</v>
      </c>
      <c r="AA897" s="19">
        <f t="shared" ca="1" si="194"/>
        <v>22634.604471652296</v>
      </c>
      <c r="AB897">
        <v>37458.426855412865</v>
      </c>
    </row>
    <row r="898" spans="1:28" x14ac:dyDescent="0.25">
      <c r="A898" s="22">
        <v>37313</v>
      </c>
      <c r="B898">
        <v>20.97</v>
      </c>
      <c r="C898">
        <v>20.29</v>
      </c>
      <c r="D898">
        <v>20.58</v>
      </c>
      <c r="E898">
        <v>16.25</v>
      </c>
      <c r="F898">
        <v>15.6</v>
      </c>
      <c r="G898">
        <v>15.65</v>
      </c>
      <c r="H898" s="2">
        <v>1</v>
      </c>
      <c r="I898" s="2">
        <v>1</v>
      </c>
      <c r="J898" s="6">
        <f ca="1">100*(D898-MIN(OFFSET(C898,-$J$3+1,0):C898))/(MAX(OFFSET(B898,-$J$3+1,0):B898)-MIN(OFFSET(C898,-$J$3+1,0):C898))</f>
        <v>87.337662337662309</v>
      </c>
      <c r="K898" s="6">
        <f ca="1">100*(G898-MIN(OFFSET(F898,-$J$3+1,0):F898))/(MAX(OFFSET(E898,-$J$3+1,0):E898)-MIN(OFFSET(F898,-$J$3+1,0):F898))</f>
        <v>76.562500000000014</v>
      </c>
      <c r="L898" s="6">
        <f t="shared" ca="1" si="188"/>
        <v>10.775162337662294</v>
      </c>
      <c r="M898" s="6">
        <f ca="1">100*(L898-MIN(OFFSET(L898,-$M$3+1,0):L898))/(MAX(OFFSET(L898,-$M$3+1,0):L898)-MIN(OFFSET(L898,-$M$3+1,0):L898))</f>
        <v>64.601725672706507</v>
      </c>
      <c r="N898" s="8">
        <f t="shared" si="189"/>
        <v>1.0199999999999996</v>
      </c>
      <c r="O898" s="8">
        <f t="shared" si="190"/>
        <v>1.08</v>
      </c>
      <c r="P898" s="15">
        <f ca="1">AVERAGE(N898:OFFSET(N898,-$P$3+1,0))*$P$4*H898</f>
        <v>92.500000000000028</v>
      </c>
      <c r="Q898" s="15">
        <f ca="1">AVERAGE(O898:OFFSET(O898,-$P$3+1,0))*$Q$4*I898</f>
        <v>79.375</v>
      </c>
      <c r="R898" s="11" t="str">
        <f t="shared" ca="1" si="182"/>
        <v xml:space="preserve"> </v>
      </c>
      <c r="S898" s="11" t="str">
        <f t="shared" ca="1" si="183"/>
        <v>Sell</v>
      </c>
      <c r="T898" s="3">
        <f t="shared" ca="1" si="191"/>
        <v>-10</v>
      </c>
      <c r="U898" s="16">
        <f t="shared" ca="1" si="192"/>
        <v>12.27777777777778</v>
      </c>
      <c r="V898" s="3">
        <f t="shared" ca="1" si="184"/>
        <v>19</v>
      </c>
      <c r="W898" s="3">
        <f t="shared" ca="1" si="185"/>
        <v>14.28</v>
      </c>
      <c r="X898" s="12">
        <f t="shared" ca="1" si="186"/>
        <v>-629.99999999999898</v>
      </c>
      <c r="Y898" s="17">
        <f t="shared" ca="1" si="187"/>
        <v>589.33333333333394</v>
      </c>
      <c r="Z898" s="17">
        <f t="shared" ca="1" si="193"/>
        <v>-40.666666666665037</v>
      </c>
      <c r="AA898" s="19">
        <f t="shared" ca="1" si="194"/>
        <v>22593.937804985631</v>
      </c>
      <c r="AB898">
        <v>37417.760188746201</v>
      </c>
    </row>
    <row r="899" spans="1:28" x14ac:dyDescent="0.25">
      <c r="A899" s="22">
        <v>37314</v>
      </c>
      <c r="B899">
        <v>21.21</v>
      </c>
      <c r="C899">
        <v>19.62</v>
      </c>
      <c r="D899">
        <v>19.940000000000001</v>
      </c>
      <c r="E899">
        <v>16.41</v>
      </c>
      <c r="F899">
        <v>15.09</v>
      </c>
      <c r="G899">
        <v>15.73</v>
      </c>
      <c r="H899" s="2">
        <v>1</v>
      </c>
      <c r="I899" s="2">
        <v>1</v>
      </c>
      <c r="J899" s="6">
        <f ca="1">100*(D899-MIN(OFFSET(C899,-$J$3+1,0):C899))/(MAX(OFFSET(B899,-$J$3+1,0):B899)-MIN(OFFSET(C899,-$J$3+1,0):C899))</f>
        <v>61.746987951807242</v>
      </c>
      <c r="K899" s="6">
        <f ca="1">100*(G899-MIN(OFFSET(F899,-$J$3+1,0):F899))/(MAX(OFFSET(E899,-$J$3+1,0):E899)-MIN(OFFSET(F899,-$J$3+1,0):F899))</f>
        <v>75.000000000000014</v>
      </c>
      <c r="L899" s="6">
        <f t="shared" ca="1" si="188"/>
        <v>-13.253012048192772</v>
      </c>
      <c r="M899" s="6">
        <f ca="1">100*(L899-MIN(OFFSET(L899,-$M$3+1,0):L899))/(MAX(OFFSET(L899,-$M$3+1,0):L899)-MIN(OFFSET(L899,-$M$3+1,0):L899))</f>
        <v>0</v>
      </c>
      <c r="N899" s="8">
        <f t="shared" si="189"/>
        <v>1.5899999999999999</v>
      </c>
      <c r="O899" s="8">
        <f t="shared" si="190"/>
        <v>1.3200000000000003</v>
      </c>
      <c r="P899" s="15">
        <f ca="1">AVERAGE(N899:OFFSET(N899,-$P$3+1,0))*$P$4*H899</f>
        <v>105.75000000000001</v>
      </c>
      <c r="Q899" s="15">
        <f ca="1">AVERAGE(O899:OFFSET(O899,-$P$3+1,0))*$Q$4*I899</f>
        <v>90.75</v>
      </c>
      <c r="R899" s="11" t="str">
        <f t="shared" ca="1" si="182"/>
        <v>Buy</v>
      </c>
      <c r="S899" s="11" t="str">
        <f t="shared" ca="1" si="183"/>
        <v>Exit</v>
      </c>
      <c r="T899" s="3">
        <f t="shared" ca="1" si="191"/>
        <v>10</v>
      </c>
      <c r="U899" s="16">
        <f t="shared" ca="1" si="192"/>
        <v>-11.652892561983474</v>
      </c>
      <c r="V899" s="3">
        <f t="shared" ca="1" si="184"/>
        <v>19.940000000000001</v>
      </c>
      <c r="W899" s="3">
        <f t="shared" ca="1" si="185"/>
        <v>15.73</v>
      </c>
      <c r="X899" s="12">
        <f t="shared" ca="1" si="186"/>
        <v>639.99999999999704</v>
      </c>
      <c r="Y899" s="17">
        <f t="shared" ca="1" si="187"/>
        <v>98.222222222222328</v>
      </c>
      <c r="Z899" s="17">
        <f t="shared" ca="1" si="193"/>
        <v>738.22222222221933</v>
      </c>
      <c r="AA899" s="19">
        <f t="shared" ca="1" si="194"/>
        <v>23332.16002720785</v>
      </c>
      <c r="AB899">
        <v>38155.98241096842</v>
      </c>
    </row>
    <row r="900" spans="1:28" x14ac:dyDescent="0.25">
      <c r="A900" s="22">
        <v>37315</v>
      </c>
      <c r="B900">
        <v>20.55</v>
      </c>
      <c r="C900">
        <v>19.87</v>
      </c>
      <c r="D900">
        <v>20.11</v>
      </c>
      <c r="E900">
        <v>16.420000000000002</v>
      </c>
      <c r="F900">
        <v>15.7</v>
      </c>
      <c r="G900">
        <v>16.079999999999998</v>
      </c>
      <c r="H900" s="2">
        <v>1</v>
      </c>
      <c r="I900" s="2">
        <v>1</v>
      </c>
      <c r="J900" s="6">
        <f ca="1">100*(D900-MIN(OFFSET(C900,-$J$3+1,0):C900))/(MAX(OFFSET(B900,-$J$3+1,0):B900)-MIN(OFFSET(C900,-$J$3+1,0):C900))</f>
        <v>66.867469879518026</v>
      </c>
      <c r="K900" s="6">
        <f ca="1">100*(G900-MIN(OFFSET(F900,-$J$3+1,0):F900))/(MAX(OFFSET(E900,-$J$3+1,0):E900)-MIN(OFFSET(F900,-$J$3+1,0):F900))</f>
        <v>87.545787545787434</v>
      </c>
      <c r="L900" s="6">
        <f t="shared" ca="1" si="188"/>
        <v>-20.678317666269407</v>
      </c>
      <c r="M900" s="6">
        <f ca="1">100*(L900-MIN(OFFSET(L900,-$M$3+1,0):L900))/(MAX(OFFSET(L900,-$M$3+1,0):L900)-MIN(OFFSET(L900,-$M$3+1,0):L900))</f>
        <v>0</v>
      </c>
      <c r="N900" s="8">
        <f t="shared" si="189"/>
        <v>0.67999999999999972</v>
      </c>
      <c r="O900" s="8">
        <f t="shared" si="190"/>
        <v>0.72000000000000242</v>
      </c>
      <c r="P900" s="15">
        <f ca="1">AVERAGE(N900:OFFSET(N900,-$P$3+1,0))*$P$4*H900</f>
        <v>106.5</v>
      </c>
      <c r="Q900" s="15">
        <f ca="1">AVERAGE(O900:OFFSET(O900,-$P$3+1,0))*$Q$4*I900</f>
        <v>95.000000000000043</v>
      </c>
      <c r="R900" s="11" t="str">
        <f t="shared" ca="1" si="182"/>
        <v>Buy</v>
      </c>
      <c r="S900" s="11" t="str">
        <f t="shared" ca="1" si="183"/>
        <v xml:space="preserve"> </v>
      </c>
      <c r="T900" s="3">
        <f t="shared" ca="1" si="191"/>
        <v>10</v>
      </c>
      <c r="U900" s="16">
        <f t="shared" ca="1" si="192"/>
        <v>-11.652892561983474</v>
      </c>
      <c r="V900" s="3">
        <f t="shared" ca="1" si="184"/>
        <v>19.940000000000001</v>
      </c>
      <c r="W900" s="3">
        <f t="shared" ca="1" si="185"/>
        <v>15.73</v>
      </c>
      <c r="X900" s="12">
        <f t="shared" ca="1" si="186"/>
        <v>169.99999999999815</v>
      </c>
      <c r="Y900" s="17">
        <f t="shared" ca="1" si="187"/>
        <v>-407.8512396694191</v>
      </c>
      <c r="Z900" s="17">
        <f t="shared" ca="1" si="193"/>
        <v>-237.85123966942095</v>
      </c>
      <c r="AA900" s="19">
        <f t="shared" ca="1" si="194"/>
        <v>23094.30878753843</v>
      </c>
      <c r="AB900">
        <v>38415.704633190639</v>
      </c>
    </row>
    <row r="901" spans="1:28" x14ac:dyDescent="0.25">
      <c r="A901" s="22">
        <v>37316</v>
      </c>
      <c r="B901">
        <v>21.18</v>
      </c>
      <c r="C901">
        <v>20</v>
      </c>
      <c r="D901">
        <v>21.18</v>
      </c>
      <c r="E901">
        <v>16.600000000000001</v>
      </c>
      <c r="F901">
        <v>15.73</v>
      </c>
      <c r="G901">
        <v>16.53</v>
      </c>
      <c r="H901" s="2">
        <v>1</v>
      </c>
      <c r="I901" s="2">
        <v>1</v>
      </c>
      <c r="J901" s="6">
        <f ca="1">100*(D901-MIN(OFFSET(C901,-$J$3+1,0):C901))/(MAX(OFFSET(B901,-$J$3+1,0):B901)-MIN(OFFSET(C901,-$J$3+1,0):C901))</f>
        <v>99.096385542168633</v>
      </c>
      <c r="K901" s="6">
        <f ca="1">100*(G901-MIN(OFFSET(F901,-$J$3+1,0):F901))/(MAX(OFFSET(E901,-$J$3+1,0):E901)-MIN(OFFSET(F901,-$J$3+1,0):F901))</f>
        <v>97.594501718213053</v>
      </c>
      <c r="L901" s="6">
        <f t="shared" ca="1" si="188"/>
        <v>1.5018838239555805</v>
      </c>
      <c r="M901" s="6">
        <f ca="1">100*(L901-MIN(OFFSET(L901,-$M$3+1,0):L901))/(MAX(OFFSET(L901,-$M$3+1,0):L901)-MIN(OFFSET(L901,-$M$3+1,0):L901))</f>
        <v>50.550368478601605</v>
      </c>
      <c r="N901" s="8">
        <f t="shared" si="189"/>
        <v>1.1799999999999997</v>
      </c>
      <c r="O901" s="8">
        <f t="shared" si="190"/>
        <v>0.87000000000000099</v>
      </c>
      <c r="P901" s="15">
        <f ca="1">AVERAGE(N901:OFFSET(N901,-$P$3+1,0))*$P$4*H901</f>
        <v>112.75</v>
      </c>
      <c r="Q901" s="15">
        <f ca="1">AVERAGE(O901:OFFSET(O901,-$P$3+1,0))*$Q$4*I901</f>
        <v>96.750000000000043</v>
      </c>
      <c r="R901" s="11" t="str">
        <f t="shared" ca="1" si="182"/>
        <v>Exit</v>
      </c>
      <c r="S901" s="11" t="str">
        <f t="shared" ca="1" si="183"/>
        <v xml:space="preserve"> </v>
      </c>
      <c r="T901" s="3">
        <f t="shared" ca="1" si="191"/>
        <v>10</v>
      </c>
      <c r="U901" s="16">
        <f t="shared" ca="1" si="192"/>
        <v>-11.652892561983474</v>
      </c>
      <c r="V901" s="3">
        <f t="shared" ca="1" si="184"/>
        <v>19.940000000000001</v>
      </c>
      <c r="W901" s="3">
        <f t="shared" ca="1" si="185"/>
        <v>15.73</v>
      </c>
      <c r="X901" s="12">
        <f t="shared" ca="1" si="186"/>
        <v>1070.0000000000002</v>
      </c>
      <c r="Y901" s="17">
        <f t="shared" ca="1" si="187"/>
        <v>-524.38016528925959</v>
      </c>
      <c r="Z901" s="17">
        <f t="shared" ca="1" si="193"/>
        <v>545.61983471074063</v>
      </c>
      <c r="AA901" s="19">
        <f t="shared" ca="1" si="194"/>
        <v>23639.928622249172</v>
      </c>
      <c r="AB901">
        <v>38981.230948980112</v>
      </c>
    </row>
    <row r="902" spans="1:28" x14ac:dyDescent="0.25">
      <c r="A902" s="22">
        <v>37319</v>
      </c>
      <c r="B902">
        <v>22.58</v>
      </c>
      <c r="C902">
        <v>21.38</v>
      </c>
      <c r="D902">
        <v>22.28</v>
      </c>
      <c r="E902">
        <v>17.61</v>
      </c>
      <c r="F902">
        <v>16.43</v>
      </c>
      <c r="G902">
        <v>16.850000000000001</v>
      </c>
      <c r="H902" s="2">
        <v>1</v>
      </c>
      <c r="I902" s="2">
        <v>1</v>
      </c>
      <c r="J902" s="6">
        <f ca="1">100*(D902-MIN(OFFSET(C902,-$J$3+1,0):C902))/(MAX(OFFSET(B902,-$J$3+1,0):B902)-MIN(OFFSET(C902,-$J$3+1,0):C902))</f>
        <v>93.603411513859328</v>
      </c>
      <c r="K902" s="6">
        <f ca="1">100*(G902-MIN(OFFSET(F902,-$J$3+1,0):F902))/(MAX(OFFSET(E902,-$J$3+1,0):E902)-MIN(OFFSET(F902,-$J$3+1,0):F902))</f>
        <v>80.612244897959229</v>
      </c>
      <c r="L902" s="6">
        <f t="shared" ca="1" si="188"/>
        <v>12.991166615900099</v>
      </c>
      <c r="M902" s="6">
        <f ca="1">100*(L902-MIN(OFFSET(L902,-$M$3+1,0):L902))/(MAX(OFFSET(L902,-$M$3+1,0):L902)-MIN(OFFSET(L902,-$M$3+1,0):L902))</f>
        <v>76.73531900502536</v>
      </c>
      <c r="N902" s="8">
        <f t="shared" si="189"/>
        <v>1.3999999999999986</v>
      </c>
      <c r="O902" s="8">
        <f t="shared" si="190"/>
        <v>1.1799999999999997</v>
      </c>
      <c r="P902" s="15">
        <f ca="1">AVERAGE(N902:OFFSET(N902,-$P$3+1,0))*$P$4*H902</f>
        <v>113.99999999999997</v>
      </c>
      <c r="Q902" s="15">
        <f ca="1">AVERAGE(O902:OFFSET(O902,-$P$3+1,0))*$Q$4*I902</f>
        <v>98.500000000000028</v>
      </c>
      <c r="R902" s="11" t="str">
        <f t="shared" ca="1" si="182"/>
        <v xml:space="preserve"> </v>
      </c>
      <c r="S902" s="11" t="str">
        <f t="shared" ca="1" si="183"/>
        <v xml:space="preserve"> </v>
      </c>
      <c r="T902" s="3" t="str">
        <f t="shared" ca="1" si="191"/>
        <v xml:space="preserve"> </v>
      </c>
      <c r="U902" s="16" t="str">
        <f t="shared" ca="1" si="192"/>
        <v xml:space="preserve"> </v>
      </c>
      <c r="V902" s="3" t="str">
        <f t="shared" ca="1" si="184"/>
        <v xml:space="preserve"> </v>
      </c>
      <c r="W902" s="3" t="str">
        <f t="shared" ca="1" si="185"/>
        <v xml:space="preserve"> </v>
      </c>
      <c r="X902" s="12" t="str">
        <f t="shared" ca="1" si="186"/>
        <v xml:space="preserve"> </v>
      </c>
      <c r="Y902" s="17" t="str">
        <f t="shared" ca="1" si="187"/>
        <v xml:space="preserve"> </v>
      </c>
      <c r="Z902" s="17" t="str">
        <f t="shared" ca="1" si="193"/>
        <v xml:space="preserve"> </v>
      </c>
      <c r="AA902" s="19">
        <f t="shared" ca="1" si="194"/>
        <v>23639.928622249172</v>
      </c>
      <c r="AB902">
        <v>38981.230948980112</v>
      </c>
    </row>
    <row r="903" spans="1:28" x14ac:dyDescent="0.25">
      <c r="A903" s="22">
        <v>37320</v>
      </c>
      <c r="B903">
        <v>22.06</v>
      </c>
      <c r="C903">
        <v>20.63</v>
      </c>
      <c r="D903">
        <v>20.87</v>
      </c>
      <c r="E903">
        <v>17</v>
      </c>
      <c r="F903">
        <v>16</v>
      </c>
      <c r="G903">
        <v>16.18</v>
      </c>
      <c r="H903" s="2">
        <v>1</v>
      </c>
      <c r="I903" s="2">
        <v>1</v>
      </c>
      <c r="J903" s="6">
        <f ca="1">100*(D903-MIN(OFFSET(C903,-$J$3+1,0):C903))/(MAX(OFFSET(B903,-$J$3+1,0):B903)-MIN(OFFSET(C903,-$J$3+1,0):C903))</f>
        <v>63.53944562899791</v>
      </c>
      <c r="K903" s="6">
        <f ca="1">100*(G903-MIN(OFFSET(F903,-$J$3+1,0):F903))/(MAX(OFFSET(E903,-$J$3+1,0):E903)-MIN(OFFSET(F903,-$J$3+1,0):F903))</f>
        <v>63.520408163265316</v>
      </c>
      <c r="L903" s="6">
        <f t="shared" ca="1" si="188"/>
        <v>1.9037465732594683E-2</v>
      </c>
      <c r="M903" s="6">
        <f ca="1">100*(L903-MIN(OFFSET(L903,-$M$3+1,0):L903))/(MAX(OFFSET(L903,-$M$3+1,0):L903)-MIN(OFFSET(L903,-$M$3+1,0):L903))</f>
        <v>47.170848692076703</v>
      </c>
      <c r="N903" s="8">
        <f t="shared" si="189"/>
        <v>1.6500000000000021</v>
      </c>
      <c r="O903" s="8">
        <f t="shared" si="190"/>
        <v>1</v>
      </c>
      <c r="P903" s="15">
        <f ca="1">AVERAGE(N903:OFFSET(N903,-$P$3+1,0))*$P$4*H903</f>
        <v>116.87499999999997</v>
      </c>
      <c r="Q903" s="15">
        <f ca="1">AVERAGE(O903:OFFSET(O903,-$P$3+1,0))*$Q$4*I903</f>
        <v>98.125000000000043</v>
      </c>
      <c r="R903" s="11" t="str">
        <f t="shared" ca="1" si="182"/>
        <v xml:space="preserve"> </v>
      </c>
      <c r="S903" s="11" t="str">
        <f t="shared" ca="1" si="183"/>
        <v xml:space="preserve"> </v>
      </c>
      <c r="T903" s="3" t="str">
        <f t="shared" ca="1" si="191"/>
        <v xml:space="preserve"> </v>
      </c>
      <c r="U903" s="16" t="str">
        <f t="shared" ca="1" si="192"/>
        <v xml:space="preserve"> </v>
      </c>
      <c r="V903" s="3" t="str">
        <f t="shared" ca="1" si="184"/>
        <v xml:space="preserve"> </v>
      </c>
      <c r="W903" s="3" t="str">
        <f t="shared" ca="1" si="185"/>
        <v xml:space="preserve"> </v>
      </c>
      <c r="X903" s="12" t="str">
        <f t="shared" ca="1" si="186"/>
        <v xml:space="preserve"> </v>
      </c>
      <c r="Y903" s="17" t="str">
        <f t="shared" ca="1" si="187"/>
        <v xml:space="preserve"> </v>
      </c>
      <c r="Z903" s="17" t="str">
        <f t="shared" ca="1" si="193"/>
        <v xml:space="preserve"> </v>
      </c>
      <c r="AA903" s="19">
        <f t="shared" ca="1" si="194"/>
        <v>23639.928622249172</v>
      </c>
      <c r="AB903">
        <v>38981.230948980112</v>
      </c>
    </row>
    <row r="904" spans="1:28" x14ac:dyDescent="0.25">
      <c r="A904" s="22">
        <v>37321</v>
      </c>
      <c r="B904">
        <v>22.2</v>
      </c>
      <c r="C904">
        <v>20.39</v>
      </c>
      <c r="D904">
        <v>21.9</v>
      </c>
      <c r="E904">
        <v>17.18</v>
      </c>
      <c r="F904">
        <v>15.97</v>
      </c>
      <c r="G904">
        <v>16.86</v>
      </c>
      <c r="H904" s="2">
        <v>1</v>
      </c>
      <c r="I904" s="2">
        <v>1</v>
      </c>
      <c r="J904" s="6">
        <f ca="1">100*(D904-MIN(OFFSET(C904,-$J$3+1,0):C904))/(MAX(OFFSET(B904,-$J$3+1,0):B904)-MIN(OFFSET(C904,-$J$3+1,0):C904))</f>
        <v>84.149184149184151</v>
      </c>
      <c r="K904" s="6">
        <f ca="1">100*(G904-MIN(OFFSET(F904,-$J$3+1,0):F904))/(MAX(OFFSET(E904,-$J$3+1,0):E904)-MIN(OFFSET(F904,-$J$3+1,0):F904))</f>
        <v>79.619565217391312</v>
      </c>
      <c r="L904" s="6">
        <f t="shared" ca="1" si="188"/>
        <v>4.5296189317928395</v>
      </c>
      <c r="M904" s="6">
        <f ca="1">100*(L904-MIN(OFFSET(L904,-$M$3+1,0):L904))/(MAX(OFFSET(L904,-$M$3+1,0):L904)-MIN(OFFSET(L904,-$M$3+1,0):L904))</f>
        <v>57.450807386887618</v>
      </c>
      <c r="N904" s="8">
        <f t="shared" si="189"/>
        <v>1.8099999999999987</v>
      </c>
      <c r="O904" s="8">
        <f t="shared" si="190"/>
        <v>1.2099999999999991</v>
      </c>
      <c r="P904" s="15">
        <f ca="1">AVERAGE(N904:OFFSET(N904,-$P$3+1,0))*$P$4*H904</f>
        <v>130.49999999999997</v>
      </c>
      <c r="Q904" s="15">
        <f ca="1">AVERAGE(O904:OFFSET(O904,-$P$3+1,0))*$Q$4*I904</f>
        <v>104.87500000000003</v>
      </c>
      <c r="R904" s="11" t="str">
        <f t="shared" ca="1" si="182"/>
        <v xml:space="preserve"> </v>
      </c>
      <c r="S904" s="11" t="str">
        <f t="shared" ca="1" si="183"/>
        <v xml:space="preserve"> </v>
      </c>
      <c r="T904" s="3" t="str">
        <f t="shared" ca="1" si="191"/>
        <v xml:space="preserve"> </v>
      </c>
      <c r="U904" s="16" t="str">
        <f t="shared" ca="1" si="192"/>
        <v xml:space="preserve"> </v>
      </c>
      <c r="V904" s="3" t="str">
        <f t="shared" ca="1" si="184"/>
        <v xml:space="preserve"> </v>
      </c>
      <c r="W904" s="3" t="str">
        <f t="shared" ca="1" si="185"/>
        <v xml:space="preserve"> </v>
      </c>
      <c r="X904" s="12" t="str">
        <f t="shared" ca="1" si="186"/>
        <v xml:space="preserve"> </v>
      </c>
      <c r="Y904" s="17" t="str">
        <f t="shared" ca="1" si="187"/>
        <v xml:space="preserve"> </v>
      </c>
      <c r="Z904" s="17" t="str">
        <f t="shared" ca="1" si="193"/>
        <v xml:space="preserve"> </v>
      </c>
      <c r="AA904" s="19">
        <f t="shared" ca="1" si="194"/>
        <v>23639.928622249172</v>
      </c>
      <c r="AB904">
        <v>38981.230948980112</v>
      </c>
    </row>
    <row r="905" spans="1:28" x14ac:dyDescent="0.25">
      <c r="A905" s="22">
        <v>37322</v>
      </c>
      <c r="B905">
        <v>22.39</v>
      </c>
      <c r="C905">
        <v>20.76</v>
      </c>
      <c r="D905">
        <v>21.04</v>
      </c>
      <c r="E905">
        <v>17.23</v>
      </c>
      <c r="F905">
        <v>16.25</v>
      </c>
      <c r="G905">
        <v>16.489999999999998</v>
      </c>
      <c r="H905" s="2">
        <v>1</v>
      </c>
      <c r="I905" s="2">
        <v>1</v>
      </c>
      <c r="J905" s="6">
        <f ca="1">100*(D905-MIN(OFFSET(C905,-$J$3+1,0):C905))/(MAX(OFFSET(B905,-$J$3+1,0):B905)-MIN(OFFSET(C905,-$J$3+1,0):C905))</f>
        <v>62.891566265060248</v>
      </c>
      <c r="K905" s="6">
        <f ca="1">100*(G905-MIN(OFFSET(F905,-$J$3+1,0):F905))/(MAX(OFFSET(E905,-$J$3+1,0):E905)-MIN(OFFSET(F905,-$J$3+1,0):F905))</f>
        <v>69.565217391304316</v>
      </c>
      <c r="L905" s="6">
        <f t="shared" ca="1" si="188"/>
        <v>-6.6736511262440672</v>
      </c>
      <c r="M905" s="6">
        <f ca="1">100*(L905-MIN(OFFSET(L905,-$M$3+1,0):L905))/(MAX(OFFSET(L905,-$M$3+1,0):L905)-MIN(OFFSET(L905,-$M$3+1,0):L905))</f>
        <v>31.917701664262136</v>
      </c>
      <c r="N905" s="8">
        <f t="shared" si="189"/>
        <v>1.629999999999999</v>
      </c>
      <c r="O905" s="8">
        <f t="shared" si="190"/>
        <v>0.98000000000000043</v>
      </c>
      <c r="P905" s="15">
        <f ca="1">AVERAGE(N905:OFFSET(N905,-$P$3+1,0))*$P$4*H905</f>
        <v>136.99999999999997</v>
      </c>
      <c r="Q905" s="15">
        <f ca="1">AVERAGE(O905:OFFSET(O905,-$P$3+1,0))*$Q$4*I905</f>
        <v>104.50000000000004</v>
      </c>
      <c r="R905" s="11" t="str">
        <f t="shared" ca="1" si="182"/>
        <v xml:space="preserve"> </v>
      </c>
      <c r="S905" s="11" t="str">
        <f t="shared" ca="1" si="183"/>
        <v xml:space="preserve"> </v>
      </c>
      <c r="T905" s="3" t="str">
        <f t="shared" ca="1" si="191"/>
        <v xml:space="preserve"> </v>
      </c>
      <c r="U905" s="16" t="str">
        <f t="shared" ca="1" si="192"/>
        <v xml:space="preserve"> </v>
      </c>
      <c r="V905" s="3" t="str">
        <f t="shared" ca="1" si="184"/>
        <v xml:space="preserve"> </v>
      </c>
      <c r="W905" s="3" t="str">
        <f t="shared" ca="1" si="185"/>
        <v xml:space="preserve"> </v>
      </c>
      <c r="X905" s="12" t="str">
        <f t="shared" ca="1" si="186"/>
        <v xml:space="preserve"> </v>
      </c>
      <c r="Y905" s="17" t="str">
        <f t="shared" ca="1" si="187"/>
        <v xml:space="preserve"> </v>
      </c>
      <c r="Z905" s="17" t="str">
        <f t="shared" ca="1" si="193"/>
        <v xml:space="preserve"> </v>
      </c>
      <c r="AA905" s="19">
        <f t="shared" ca="1" si="194"/>
        <v>23639.928622249172</v>
      </c>
      <c r="AB905">
        <v>38981.230948980112</v>
      </c>
    </row>
    <row r="906" spans="1:28" x14ac:dyDescent="0.25">
      <c r="A906" s="22">
        <v>37323</v>
      </c>
      <c r="B906">
        <v>21.53</v>
      </c>
      <c r="C906">
        <v>20.46</v>
      </c>
      <c r="D906">
        <v>20.99</v>
      </c>
      <c r="E906">
        <v>17</v>
      </c>
      <c r="F906">
        <v>15.9</v>
      </c>
      <c r="G906">
        <v>16.239999999999998</v>
      </c>
      <c r="H906" s="2">
        <v>1</v>
      </c>
      <c r="I906" s="2">
        <v>1</v>
      </c>
      <c r="J906" s="6">
        <f ca="1">100*(D906-MIN(OFFSET(C906,-$J$3+1,0):C906))/(MAX(OFFSET(B906,-$J$3+1,0):B906)-MIN(OFFSET(C906,-$J$3+1,0):C906))</f>
        <v>55.337078651685381</v>
      </c>
      <c r="K906" s="6">
        <f ca="1">100*(G906-MIN(OFFSET(F906,-$J$3+1,0):F906))/(MAX(OFFSET(E906,-$J$3+1,0):E906)-MIN(OFFSET(F906,-$J$3+1,0):F906))</f>
        <v>58.610271903323216</v>
      </c>
      <c r="L906" s="6">
        <f t="shared" ca="1" si="188"/>
        <v>-3.273193251637835</v>
      </c>
      <c r="M906" s="6">
        <f ca="1">100*(L906-MIN(OFFSET(L906,-$M$3+1,0):L906))/(MAX(OFFSET(L906,-$M$3+1,0):L906)-MIN(OFFSET(L906,-$M$3+1,0):L906))</f>
        <v>51.694062994154265</v>
      </c>
      <c r="N906" s="8">
        <f t="shared" si="189"/>
        <v>1.0700000000000003</v>
      </c>
      <c r="O906" s="8">
        <f t="shared" si="190"/>
        <v>1.0999999999999996</v>
      </c>
      <c r="P906" s="15">
        <f ca="1">AVERAGE(N906:OFFSET(N906,-$P$3+1,0))*$P$4*H906</f>
        <v>137.62499999999997</v>
      </c>
      <c r="Q906" s="15">
        <f ca="1">AVERAGE(O906:OFFSET(O906,-$P$3+1,0))*$Q$4*I906</f>
        <v>104.75000000000003</v>
      </c>
      <c r="R906" s="11" t="str">
        <f t="shared" ca="1" si="182"/>
        <v xml:space="preserve"> </v>
      </c>
      <c r="S906" s="11" t="str">
        <f t="shared" ca="1" si="183"/>
        <v xml:space="preserve"> </v>
      </c>
      <c r="T906" s="3" t="str">
        <f t="shared" ca="1" si="191"/>
        <v xml:space="preserve"> </v>
      </c>
      <c r="U906" s="16" t="str">
        <f t="shared" ca="1" si="192"/>
        <v xml:space="preserve"> </v>
      </c>
      <c r="V906" s="3" t="str">
        <f t="shared" ca="1" si="184"/>
        <v xml:space="preserve"> </v>
      </c>
      <c r="W906" s="3" t="str">
        <f t="shared" ca="1" si="185"/>
        <v xml:space="preserve"> </v>
      </c>
      <c r="X906" s="12" t="str">
        <f t="shared" ca="1" si="186"/>
        <v xml:space="preserve"> </v>
      </c>
      <c r="Y906" s="17" t="str">
        <f t="shared" ca="1" si="187"/>
        <v xml:space="preserve"> </v>
      </c>
      <c r="Z906" s="17" t="str">
        <f t="shared" ca="1" si="193"/>
        <v xml:space="preserve"> </v>
      </c>
      <c r="AA906" s="19">
        <f t="shared" ca="1" si="194"/>
        <v>23639.928622249172</v>
      </c>
      <c r="AB906">
        <v>38981.230948980112</v>
      </c>
    </row>
    <row r="907" spans="1:28" x14ac:dyDescent="0.25">
      <c r="A907" s="22">
        <v>37326</v>
      </c>
      <c r="B907">
        <v>21.6</v>
      </c>
      <c r="C907">
        <v>20.440000000000001</v>
      </c>
      <c r="D907">
        <v>20.99</v>
      </c>
      <c r="E907">
        <v>16.87</v>
      </c>
      <c r="F907">
        <v>15.75</v>
      </c>
      <c r="G907">
        <v>16.62</v>
      </c>
      <c r="H907" s="2">
        <v>1</v>
      </c>
      <c r="I907" s="2">
        <v>1</v>
      </c>
      <c r="J907" s="6">
        <f ca="1">100*(D907-MIN(OFFSET(C907,-$J$3+1,0):C907))/(MAX(OFFSET(B907,-$J$3+1,0):B907)-MIN(OFFSET(C907,-$J$3+1,0):C907))</f>
        <v>46.28378378378374</v>
      </c>
      <c r="K907" s="6">
        <f ca="1">100*(G907-MIN(OFFSET(F907,-$J$3+1,0):F907))/(MAX(OFFSET(E907,-$J$3+1,0):E907)-MIN(OFFSET(F907,-$J$3+1,0):F907))</f>
        <v>60.714285714285772</v>
      </c>
      <c r="L907" s="6">
        <f t="shared" ca="1" si="188"/>
        <v>-14.430501930502032</v>
      </c>
      <c r="M907" s="6">
        <f ca="1">100*(L907-MIN(OFFSET(L907,-$M$3+1,0):L907))/(MAX(OFFSET(L907,-$M$3+1,0):L907)-MIN(OFFSET(L907,-$M$3+1,0):L907))</f>
        <v>18.55631551528117</v>
      </c>
      <c r="N907" s="8">
        <f t="shared" si="189"/>
        <v>1.1600000000000001</v>
      </c>
      <c r="O907" s="8">
        <f t="shared" si="190"/>
        <v>1.120000000000001</v>
      </c>
      <c r="P907" s="15">
        <f ca="1">AVERAGE(N907:OFFSET(N907,-$P$3+1,0))*$P$4*H907</f>
        <v>132.24999999999997</v>
      </c>
      <c r="Q907" s="15">
        <f ca="1">AVERAGE(O907:OFFSET(O907,-$P$3+1,0))*$Q$4*I907</f>
        <v>102.25000000000004</v>
      </c>
      <c r="R907" s="11" t="str">
        <f t="shared" ca="1" si="182"/>
        <v xml:space="preserve"> </v>
      </c>
      <c r="S907" s="11" t="str">
        <f t="shared" ca="1" si="183"/>
        <v xml:space="preserve"> </v>
      </c>
      <c r="T907" s="3" t="str">
        <f t="shared" ca="1" si="191"/>
        <v xml:space="preserve"> </v>
      </c>
      <c r="U907" s="16" t="str">
        <f t="shared" ca="1" si="192"/>
        <v xml:space="preserve"> </v>
      </c>
      <c r="V907" s="3" t="str">
        <f t="shared" ca="1" si="184"/>
        <v xml:space="preserve"> </v>
      </c>
      <c r="W907" s="3" t="str">
        <f t="shared" ca="1" si="185"/>
        <v xml:space="preserve"> </v>
      </c>
      <c r="X907" s="12" t="str">
        <f t="shared" ca="1" si="186"/>
        <v xml:space="preserve"> </v>
      </c>
      <c r="Y907" s="17" t="str">
        <f t="shared" ca="1" si="187"/>
        <v xml:space="preserve"> </v>
      </c>
      <c r="Z907" s="17" t="str">
        <f t="shared" ca="1" si="193"/>
        <v xml:space="preserve"> </v>
      </c>
      <c r="AA907" s="19">
        <f t="shared" ca="1" si="194"/>
        <v>23639.928622249172</v>
      </c>
      <c r="AB907">
        <v>38981.230948980112</v>
      </c>
    </row>
    <row r="908" spans="1:28" x14ac:dyDescent="0.25">
      <c r="A908" s="22">
        <v>37327</v>
      </c>
      <c r="B908">
        <v>21.38</v>
      </c>
      <c r="C908">
        <v>20.49</v>
      </c>
      <c r="D908">
        <v>21.16</v>
      </c>
      <c r="E908">
        <v>17.14</v>
      </c>
      <c r="F908">
        <v>16.059999999999999</v>
      </c>
      <c r="G908">
        <v>16.89</v>
      </c>
      <c r="H908" s="2">
        <v>1</v>
      </c>
      <c r="I908" s="2">
        <v>1</v>
      </c>
      <c r="J908" s="6">
        <f ca="1">100*(D908-MIN(OFFSET(C908,-$J$3+1,0):C908))/(MAX(OFFSET(B908,-$J$3+1,0):B908)-MIN(OFFSET(C908,-$J$3+1,0):C908))</f>
        <v>52.027027027027046</v>
      </c>
      <c r="K908" s="6">
        <f ca="1">100*(G908-MIN(OFFSET(F908,-$J$3+1,0):F908))/(MAX(OFFSET(E908,-$J$3+1,0):E908)-MIN(OFFSET(F908,-$J$3+1,0):F908))</f>
        <v>71.428571428571459</v>
      </c>
      <c r="L908" s="6">
        <f t="shared" ca="1" si="188"/>
        <v>-19.401544401544413</v>
      </c>
      <c r="M908" s="6">
        <f ca="1">100*(L908-MIN(OFFSET(L908,-$M$3+1,0):L908))/(MAX(OFFSET(L908,-$M$3+1,0):L908)-MIN(OFFSET(L908,-$M$3+1,0):L908))</f>
        <v>3.7920784708934216</v>
      </c>
      <c r="N908" s="8">
        <f t="shared" si="189"/>
        <v>0.89000000000000057</v>
      </c>
      <c r="O908" s="8">
        <f t="shared" si="190"/>
        <v>1.0800000000000018</v>
      </c>
      <c r="P908" s="15">
        <f ca="1">AVERAGE(N908:OFFSET(N908,-$P$3+1,0))*$P$4*H908</f>
        <v>134.875</v>
      </c>
      <c r="Q908" s="15">
        <f ca="1">AVERAGE(O908:OFFSET(O908,-$P$3+1,0))*$Q$4*I908</f>
        <v>106.75000000000003</v>
      </c>
      <c r="R908" s="11" t="str">
        <f t="shared" ca="1" si="182"/>
        <v>Buy</v>
      </c>
      <c r="S908" s="11" t="str">
        <f t="shared" ca="1" si="183"/>
        <v xml:space="preserve"> </v>
      </c>
      <c r="T908" s="3">
        <f t="shared" ca="1" si="191"/>
        <v>10</v>
      </c>
      <c r="U908" s="16">
        <f t="shared" ca="1" si="192"/>
        <v>-12.634660421545664</v>
      </c>
      <c r="V908" s="3">
        <f t="shared" ca="1" si="184"/>
        <v>21.16</v>
      </c>
      <c r="W908" s="3">
        <f t="shared" ca="1" si="185"/>
        <v>16.89</v>
      </c>
      <c r="X908" s="12" t="str">
        <f t="shared" ca="1" si="186"/>
        <v xml:space="preserve"> </v>
      </c>
      <c r="Y908" s="17" t="str">
        <f t="shared" ca="1" si="187"/>
        <v xml:space="preserve"> </v>
      </c>
      <c r="Z908" s="17" t="str">
        <f t="shared" ca="1" si="193"/>
        <v xml:space="preserve"> </v>
      </c>
      <c r="AA908" s="19">
        <f t="shared" ca="1" si="194"/>
        <v>23639.928622249172</v>
      </c>
      <c r="AB908">
        <v>38981.230948980112</v>
      </c>
    </row>
    <row r="909" spans="1:28" x14ac:dyDescent="0.25">
      <c r="A909" s="22">
        <v>37328</v>
      </c>
      <c r="B909">
        <v>21.55</v>
      </c>
      <c r="C909">
        <v>20.79</v>
      </c>
      <c r="D909">
        <v>20.86</v>
      </c>
      <c r="E909">
        <v>17.25</v>
      </c>
      <c r="F909">
        <v>16.5</v>
      </c>
      <c r="G909">
        <v>16.5</v>
      </c>
      <c r="H909" s="2">
        <v>1</v>
      </c>
      <c r="I909" s="2">
        <v>1</v>
      </c>
      <c r="J909" s="6">
        <f ca="1">100*(D909-MIN(OFFSET(C909,-$J$3+1,0):C909))/(MAX(OFFSET(B909,-$J$3+1,0):B909)-MIN(OFFSET(C909,-$J$3+1,0):C909))</f>
        <v>36.531365313653119</v>
      </c>
      <c r="K909" s="6">
        <f ca="1">100*(G909-MIN(OFFSET(F909,-$J$3+1,0):F909))/(MAX(OFFSET(E909,-$J$3+1,0):E909)-MIN(OFFSET(F909,-$J$3+1,0):F909))</f>
        <v>41.884816753926735</v>
      </c>
      <c r="L909" s="6">
        <f t="shared" ca="1" si="188"/>
        <v>-5.3534514402736164</v>
      </c>
      <c r="M909" s="6">
        <f ca="1">100*(L909-MIN(OFFSET(L909,-$M$3+1,0):L909))/(MAX(OFFSET(L909,-$M$3+1,0):L909)-MIN(OFFSET(L909,-$M$3+1,0):L909))</f>
        <v>45.515595360964426</v>
      </c>
      <c r="N909" s="8">
        <f t="shared" si="189"/>
        <v>0.76000000000000156</v>
      </c>
      <c r="O909" s="8">
        <f t="shared" si="190"/>
        <v>0.75</v>
      </c>
      <c r="P909" s="15">
        <f ca="1">AVERAGE(N909:OFFSET(N909,-$P$3+1,0))*$P$4*H909</f>
        <v>129.625</v>
      </c>
      <c r="Q909" s="15">
        <f ca="1">AVERAGE(O909:OFFSET(O909,-$P$3+1,0))*$Q$4*I909</f>
        <v>105.25000000000003</v>
      </c>
      <c r="R909" s="11" t="str">
        <f t="shared" ca="1" si="182"/>
        <v>Buy</v>
      </c>
      <c r="S909" s="11" t="str">
        <f t="shared" ca="1" si="183"/>
        <v xml:space="preserve"> </v>
      </c>
      <c r="T909" s="3">
        <f t="shared" ca="1" si="191"/>
        <v>10</v>
      </c>
      <c r="U909" s="16">
        <f t="shared" ca="1" si="192"/>
        <v>-12.634660421545664</v>
      </c>
      <c r="V909" s="3">
        <f t="shared" ca="1" si="184"/>
        <v>21.16</v>
      </c>
      <c r="W909" s="3">
        <f t="shared" ca="1" si="185"/>
        <v>16.89</v>
      </c>
      <c r="X909" s="12">
        <f t="shared" ca="1" si="186"/>
        <v>-300.00000000000068</v>
      </c>
      <c r="Y909" s="17">
        <f t="shared" ca="1" si="187"/>
        <v>492.75175644028161</v>
      </c>
      <c r="Z909" s="17">
        <f t="shared" ca="1" si="193"/>
        <v>192.75175644028093</v>
      </c>
      <c r="AA909" s="19">
        <f t="shared" ca="1" si="194"/>
        <v>23832.680378689452</v>
      </c>
      <c r="AB909">
        <v>39173.982705420392</v>
      </c>
    </row>
    <row r="910" spans="1:28" x14ac:dyDescent="0.25">
      <c r="A910" s="22">
        <v>37329</v>
      </c>
      <c r="B910">
        <v>21.18</v>
      </c>
      <c r="C910">
        <v>20.27</v>
      </c>
      <c r="D910">
        <v>20.27</v>
      </c>
      <c r="E910">
        <v>16.579999999999998</v>
      </c>
      <c r="F910">
        <v>15.85</v>
      </c>
      <c r="G910">
        <v>15.85</v>
      </c>
      <c r="H910" s="2">
        <v>1</v>
      </c>
      <c r="I910" s="2">
        <v>1</v>
      </c>
      <c r="J910" s="6">
        <f ca="1">100*(D910-MIN(OFFSET(C910,-$J$3+1,0):C910))/(MAX(OFFSET(B910,-$J$3+1,0):B910)-MIN(OFFSET(C910,-$J$3+1,0):C910))</f>
        <v>10.465116279069758</v>
      </c>
      <c r="K910" s="6">
        <f ca="1">100*(G910-MIN(OFFSET(F910,-$J$3+1,0):F910))/(MAX(OFFSET(E910,-$J$3+1,0):E910)-MIN(OFFSET(F910,-$J$3+1,0):F910))</f>
        <v>6.382978723404217</v>
      </c>
      <c r="L910" s="6">
        <f t="shared" ca="1" si="188"/>
        <v>4.0821375556655406</v>
      </c>
      <c r="M910" s="6">
        <f ca="1">100*(L910-MIN(OFFSET(L910,-$M$3+1,0):L910))/(MAX(OFFSET(L910,-$M$3+1,0):L910)-MIN(OFFSET(L910,-$M$3+1,0):L910))</f>
        <v>72.496809373452066</v>
      </c>
      <c r="N910" s="8">
        <f t="shared" si="189"/>
        <v>0.91000000000000014</v>
      </c>
      <c r="O910" s="8">
        <f t="shared" si="190"/>
        <v>0.72999999999999865</v>
      </c>
      <c r="P910" s="15">
        <f ca="1">AVERAGE(N910:OFFSET(N910,-$P$3+1,0))*$P$4*H910</f>
        <v>123.50000000000003</v>
      </c>
      <c r="Q910" s="15">
        <f ca="1">AVERAGE(O910:OFFSET(O910,-$P$3+1,0))*$Q$4*I910</f>
        <v>99.625000000000014</v>
      </c>
      <c r="R910" s="11" t="str">
        <f t="shared" ca="1" si="182"/>
        <v>Exit</v>
      </c>
      <c r="S910" s="11" t="str">
        <f t="shared" ca="1" si="183"/>
        <v xml:space="preserve"> </v>
      </c>
      <c r="T910" s="3">
        <f t="shared" ca="1" si="191"/>
        <v>10</v>
      </c>
      <c r="U910" s="16">
        <f t="shared" ca="1" si="192"/>
        <v>-12.634660421545664</v>
      </c>
      <c r="V910" s="3">
        <f t="shared" ca="1" si="184"/>
        <v>21.16</v>
      </c>
      <c r="W910" s="3">
        <f t="shared" ca="1" si="185"/>
        <v>16.89</v>
      </c>
      <c r="X910" s="12">
        <f t="shared" ca="1" si="186"/>
        <v>-589.99999999999989</v>
      </c>
      <c r="Y910" s="17">
        <f t="shared" ca="1" si="187"/>
        <v>821.25292740046859</v>
      </c>
      <c r="Z910" s="17">
        <f t="shared" ca="1" si="193"/>
        <v>231.25292740046871</v>
      </c>
      <c r="AA910" s="19">
        <f t="shared" ca="1" si="194"/>
        <v>24063.933306089923</v>
      </c>
      <c r="AB910">
        <v>39405.235632820863</v>
      </c>
    </row>
    <row r="911" spans="1:28" x14ac:dyDescent="0.25">
      <c r="A911" s="22">
        <v>37330</v>
      </c>
      <c r="B911">
        <v>20.27</v>
      </c>
      <c r="C911">
        <v>19.559999999999999</v>
      </c>
      <c r="D911">
        <v>19.78</v>
      </c>
      <c r="E911">
        <v>15.83</v>
      </c>
      <c r="F911">
        <v>15.25</v>
      </c>
      <c r="G911">
        <v>15.62</v>
      </c>
      <c r="H911" s="2">
        <v>1</v>
      </c>
      <c r="I911" s="2">
        <v>1</v>
      </c>
      <c r="J911" s="6">
        <f ca="1">100*(D911-MIN(OFFSET(C911,-$J$3+1,0):C911))/(MAX(OFFSET(B911,-$J$3+1,0):B911)-MIN(OFFSET(C911,-$J$3+1,0):C911))</f>
        <v>7.2847682119206105</v>
      </c>
      <c r="K911" s="6">
        <f ca="1">100*(G911-MIN(OFFSET(F911,-$J$3+1,0):F911))/(MAX(OFFSET(E911,-$J$3+1,0):E911)-MIN(OFFSET(F911,-$J$3+1,0):F911))</f>
        <v>15.677966101694885</v>
      </c>
      <c r="L911" s="6">
        <f t="shared" ca="1" si="188"/>
        <v>-8.3931978897742745</v>
      </c>
      <c r="M911" s="6">
        <f ca="1">100*(L911-MIN(OFFSET(L911,-$M$3+1,0):L911))/(MAX(OFFSET(L911,-$M$3+1,0):L911)-MIN(OFFSET(L911,-$M$3+1,0):L911))</f>
        <v>33.984023460839055</v>
      </c>
      <c r="N911" s="8">
        <f t="shared" si="189"/>
        <v>0.71000000000000085</v>
      </c>
      <c r="O911" s="8">
        <f t="shared" si="190"/>
        <v>0.59999999999999964</v>
      </c>
      <c r="P911" s="15">
        <f ca="1">AVERAGE(N911:OFFSET(N911,-$P$3+1,0))*$P$4*H911</f>
        <v>111.75000000000001</v>
      </c>
      <c r="Q911" s="15">
        <f ca="1">AVERAGE(O911:OFFSET(O911,-$P$3+1,0))*$Q$4*I911</f>
        <v>94.625</v>
      </c>
      <c r="R911" s="11" t="str">
        <f t="shared" ca="1" si="182"/>
        <v xml:space="preserve"> </v>
      </c>
      <c r="S911" s="11" t="str">
        <f t="shared" ca="1" si="183"/>
        <v xml:space="preserve"> </v>
      </c>
      <c r="T911" s="3" t="str">
        <f t="shared" ca="1" si="191"/>
        <v xml:space="preserve"> </v>
      </c>
      <c r="U911" s="16" t="str">
        <f t="shared" ca="1" si="192"/>
        <v xml:space="preserve"> </v>
      </c>
      <c r="V911" s="3" t="str">
        <f t="shared" ca="1" si="184"/>
        <v xml:space="preserve"> </v>
      </c>
      <c r="W911" s="3" t="str">
        <f t="shared" ca="1" si="185"/>
        <v xml:space="preserve"> </v>
      </c>
      <c r="X911" s="12" t="str">
        <f t="shared" ca="1" si="186"/>
        <v xml:space="preserve"> </v>
      </c>
      <c r="Y911" s="17" t="str">
        <f t="shared" ca="1" si="187"/>
        <v xml:space="preserve"> </v>
      </c>
      <c r="Z911" s="17" t="str">
        <f t="shared" ca="1" si="193"/>
        <v xml:space="preserve"> </v>
      </c>
      <c r="AA911" s="19">
        <f t="shared" ca="1" si="194"/>
        <v>24063.933306089923</v>
      </c>
      <c r="AB911">
        <v>39205.832822516415</v>
      </c>
    </row>
    <row r="912" spans="1:28" x14ac:dyDescent="0.25">
      <c r="A912" s="22">
        <v>37333</v>
      </c>
      <c r="B912">
        <v>20.22</v>
      </c>
      <c r="C912">
        <v>18.920000000000002</v>
      </c>
      <c r="D912">
        <v>19.02</v>
      </c>
      <c r="E912">
        <v>15.85</v>
      </c>
      <c r="F912">
        <v>14.83</v>
      </c>
      <c r="G912">
        <v>15.13</v>
      </c>
      <c r="H912" s="2">
        <v>1</v>
      </c>
      <c r="I912" s="2">
        <v>1</v>
      </c>
      <c r="J912" s="6">
        <f ca="1">100*(D912-MIN(OFFSET(C912,-$J$3+1,0):C912))/(MAX(OFFSET(B912,-$J$3+1,0):B912)-MIN(OFFSET(C912,-$J$3+1,0):C912))</f>
        <v>2.8818443804033977</v>
      </c>
      <c r="K912" s="6">
        <f ca="1">100*(G912-MIN(OFFSET(F912,-$J$3+1,0):F912))/(MAX(OFFSET(E912,-$J$3+1,0):E912)-MIN(OFFSET(F912,-$J$3+1,0):F912))</f>
        <v>12.396694214876062</v>
      </c>
      <c r="L912" s="6">
        <f t="shared" ca="1" si="188"/>
        <v>-9.5148498344726633</v>
      </c>
      <c r="M912" s="6">
        <f ca="1">100*(L912-MIN(OFFSET(L912,-$M$3+1,0):L912))/(MAX(OFFSET(L912,-$M$3+1,0):L912)-MIN(OFFSET(L912,-$M$3+1,0):L912))</f>
        <v>41.313054569725459</v>
      </c>
      <c r="N912" s="8">
        <f t="shared" si="189"/>
        <v>1.2999999999999972</v>
      </c>
      <c r="O912" s="8">
        <f t="shared" si="190"/>
        <v>1.0199999999999996</v>
      </c>
      <c r="P912" s="15">
        <f ca="1">AVERAGE(N912:OFFSET(N912,-$P$3+1,0))*$P$4*H912</f>
        <v>105.375</v>
      </c>
      <c r="Q912" s="15">
        <f ca="1">AVERAGE(O912:OFFSET(O912,-$P$3+1,0))*$Q$4*I912</f>
        <v>92.250000000000014</v>
      </c>
      <c r="R912" s="11" t="str">
        <f t="shared" ca="1" si="182"/>
        <v xml:space="preserve"> </v>
      </c>
      <c r="S912" s="11" t="str">
        <f t="shared" ca="1" si="183"/>
        <v xml:space="preserve"> </v>
      </c>
      <c r="T912" s="3" t="str">
        <f t="shared" ca="1" si="191"/>
        <v xml:space="preserve"> </v>
      </c>
      <c r="U912" s="16" t="str">
        <f t="shared" ca="1" si="192"/>
        <v xml:space="preserve"> </v>
      </c>
      <c r="V912" s="3" t="str">
        <f t="shared" ca="1" si="184"/>
        <v xml:space="preserve"> </v>
      </c>
      <c r="W912" s="3" t="str">
        <f t="shared" ca="1" si="185"/>
        <v xml:space="preserve"> </v>
      </c>
      <c r="X912" s="12" t="str">
        <f t="shared" ca="1" si="186"/>
        <v xml:space="preserve"> </v>
      </c>
      <c r="Y912" s="17" t="str">
        <f t="shared" ca="1" si="187"/>
        <v xml:space="preserve"> </v>
      </c>
      <c r="Z912" s="17" t="str">
        <f t="shared" ca="1" si="193"/>
        <v xml:space="preserve"> </v>
      </c>
      <c r="AA912" s="19">
        <f t="shared" ca="1" si="194"/>
        <v>24063.933306089923</v>
      </c>
      <c r="AB912">
        <v>39064.93118317215</v>
      </c>
    </row>
    <row r="913" spans="1:28" x14ac:dyDescent="0.25">
      <c r="A913" s="22">
        <v>37334</v>
      </c>
      <c r="B913">
        <v>20.25</v>
      </c>
      <c r="C913">
        <v>18.649999999999999</v>
      </c>
      <c r="D913">
        <v>19.899999999999999</v>
      </c>
      <c r="E913">
        <v>15.88</v>
      </c>
      <c r="F913">
        <v>14.65</v>
      </c>
      <c r="G913">
        <v>15.48</v>
      </c>
      <c r="H913" s="2">
        <v>1</v>
      </c>
      <c r="I913" s="2">
        <v>1</v>
      </c>
      <c r="J913" s="6">
        <f ca="1">100*(D913-MIN(OFFSET(C913,-$J$3+1,0):C913))/(MAX(OFFSET(B913,-$J$3+1,0):B913)-MIN(OFFSET(C913,-$J$3+1,0):C913))</f>
        <v>33.422459893048114</v>
      </c>
      <c r="K913" s="6">
        <f ca="1">100*(G913-MIN(OFFSET(F913,-$J$3+1,0):F913))/(MAX(OFFSET(E913,-$J$3+1,0):E913)-MIN(OFFSET(F913,-$J$3+1,0):F913))</f>
        <v>31.923076923076927</v>
      </c>
      <c r="L913" s="6">
        <f t="shared" ca="1" si="188"/>
        <v>1.4993829699711867</v>
      </c>
      <c r="M913" s="6">
        <f ca="1">100*(L913-MIN(OFFSET(L913,-$M$3+1,0):L913))/(MAX(OFFSET(L913,-$M$3+1,0):L913)-MIN(OFFSET(L913,-$M$3+1,0):L913))</f>
        <v>87.337698884030473</v>
      </c>
      <c r="N913" s="8">
        <f t="shared" si="189"/>
        <v>1.6000000000000014</v>
      </c>
      <c r="O913" s="8">
        <f t="shared" si="190"/>
        <v>1.2300000000000004</v>
      </c>
      <c r="P913" s="15">
        <f ca="1">AVERAGE(N913:OFFSET(N913,-$P$3+1,0))*$P$4*H913</f>
        <v>105.00000000000003</v>
      </c>
      <c r="Q913" s="15">
        <f ca="1">AVERAGE(O913:OFFSET(O913,-$P$3+1,0))*$Q$4*I913</f>
        <v>95.375000000000014</v>
      </c>
      <c r="R913" s="11" t="str">
        <f t="shared" ca="1" si="182"/>
        <v xml:space="preserve"> </v>
      </c>
      <c r="S913" s="11" t="str">
        <f t="shared" ca="1" si="183"/>
        <v xml:space="preserve"> </v>
      </c>
      <c r="T913" s="3" t="str">
        <f t="shared" ca="1" si="191"/>
        <v xml:space="preserve"> </v>
      </c>
      <c r="U913" s="16" t="str">
        <f t="shared" ca="1" si="192"/>
        <v xml:space="preserve"> </v>
      </c>
      <c r="V913" s="3" t="str">
        <f t="shared" ca="1" si="184"/>
        <v xml:space="preserve"> </v>
      </c>
      <c r="W913" s="3" t="str">
        <f t="shared" ca="1" si="185"/>
        <v xml:space="preserve"> </v>
      </c>
      <c r="X913" s="12" t="str">
        <f t="shared" ca="1" si="186"/>
        <v xml:space="preserve"> </v>
      </c>
      <c r="Y913" s="17" t="str">
        <f t="shared" ca="1" si="187"/>
        <v xml:space="preserve"> </v>
      </c>
      <c r="Z913" s="17" t="str">
        <f t="shared" ca="1" si="193"/>
        <v xml:space="preserve"> </v>
      </c>
      <c r="AA913" s="19">
        <f t="shared" ca="1" si="194"/>
        <v>24063.933306089923</v>
      </c>
      <c r="AB913">
        <v>39502.718068418049</v>
      </c>
    </row>
    <row r="914" spans="1:28" x14ac:dyDescent="0.25">
      <c r="A914" s="22">
        <v>37335</v>
      </c>
      <c r="B914">
        <v>20.22</v>
      </c>
      <c r="C914">
        <v>18.73</v>
      </c>
      <c r="D914">
        <v>18.829999999999998</v>
      </c>
      <c r="E914">
        <v>15.95</v>
      </c>
      <c r="F914">
        <v>14.86</v>
      </c>
      <c r="G914">
        <v>14.98</v>
      </c>
      <c r="H914" s="2">
        <v>1</v>
      </c>
      <c r="I914" s="2">
        <v>1</v>
      </c>
      <c r="J914" s="6">
        <f ca="1">100*(D914-MIN(OFFSET(C914,-$J$3+1,0):C914))/(MAX(OFFSET(B914,-$J$3+1,0):B914)-MIN(OFFSET(C914,-$J$3+1,0):C914))</f>
        <v>4.8128342245989204</v>
      </c>
      <c r="K914" s="6">
        <f ca="1">100*(G914-MIN(OFFSET(F914,-$J$3+1,0):F914))/(MAX(OFFSET(E914,-$J$3+1,0):E914)-MIN(OFFSET(F914,-$J$3+1,0):F914))</f>
        <v>12.692307692307697</v>
      </c>
      <c r="L914" s="6">
        <f t="shared" ca="1" si="188"/>
        <v>-7.8794734677087765</v>
      </c>
      <c r="M914" s="6">
        <f ca="1">100*(L914-MIN(OFFSET(L914,-$M$3+1,0):L914))/(MAX(OFFSET(L914,-$M$3+1,0):L914)-MIN(OFFSET(L914,-$M$3+1,0):L914))</f>
        <v>49.064158486008331</v>
      </c>
      <c r="N914" s="8">
        <f t="shared" si="189"/>
        <v>1.4899999999999984</v>
      </c>
      <c r="O914" s="8">
        <f t="shared" si="190"/>
        <v>1.0899999999999999</v>
      </c>
      <c r="P914" s="15">
        <f ca="1">AVERAGE(N914:OFFSET(N914,-$P$3+1,0))*$P$4*H914</f>
        <v>110.25</v>
      </c>
      <c r="Q914" s="15">
        <f ca="1">AVERAGE(O914:OFFSET(O914,-$P$3+1,0))*$Q$4*I914</f>
        <v>95.250000000000014</v>
      </c>
      <c r="R914" s="11" t="str">
        <f t="shared" ca="1" si="182"/>
        <v xml:space="preserve"> </v>
      </c>
      <c r="S914" s="11" t="str">
        <f t="shared" ca="1" si="183"/>
        <v xml:space="preserve"> </v>
      </c>
      <c r="T914" s="3" t="str">
        <f t="shared" ca="1" si="191"/>
        <v xml:space="preserve"> </v>
      </c>
      <c r="U914" s="16" t="str">
        <f t="shared" ca="1" si="192"/>
        <v xml:space="preserve"> </v>
      </c>
      <c r="V914" s="3" t="str">
        <f t="shared" ca="1" si="184"/>
        <v xml:space="preserve"> </v>
      </c>
      <c r="W914" s="3" t="str">
        <f t="shared" ca="1" si="185"/>
        <v xml:space="preserve"> </v>
      </c>
      <c r="X914" s="12" t="str">
        <f t="shared" ca="1" si="186"/>
        <v xml:space="preserve"> </v>
      </c>
      <c r="Y914" s="17" t="str">
        <f t="shared" ca="1" si="187"/>
        <v xml:space="preserve"> </v>
      </c>
      <c r="Z914" s="17" t="str">
        <f t="shared" ca="1" si="193"/>
        <v xml:space="preserve"> </v>
      </c>
      <c r="AA914" s="19">
        <f t="shared" ca="1" si="194"/>
        <v>24063.933306089923</v>
      </c>
      <c r="AB914">
        <v>39502.718068418049</v>
      </c>
    </row>
    <row r="915" spans="1:28" x14ac:dyDescent="0.25">
      <c r="A915" s="22">
        <v>37336</v>
      </c>
      <c r="B915">
        <v>19.46</v>
      </c>
      <c r="C915">
        <v>17.89</v>
      </c>
      <c r="D915">
        <v>18.100000000000001</v>
      </c>
      <c r="E915">
        <v>15.48</v>
      </c>
      <c r="F915">
        <v>13.91</v>
      </c>
      <c r="G915">
        <v>14.5</v>
      </c>
      <c r="H915" s="2">
        <v>1</v>
      </c>
      <c r="I915" s="2">
        <v>1</v>
      </c>
      <c r="J915" s="6">
        <f ca="1">100*(D915-MIN(OFFSET(C915,-$J$3+1,0):C915))/(MAX(OFFSET(B915,-$J$3+1,0):B915)-MIN(OFFSET(C915,-$J$3+1,0):C915))</f>
        <v>5.6603773584905879</v>
      </c>
      <c r="K915" s="6">
        <f ca="1">100*(G915-MIN(OFFSET(F915,-$J$3+1,0):F915))/(MAX(OFFSET(E915,-$J$3+1,0):E915)-MIN(OFFSET(F915,-$J$3+1,0):F915))</f>
        <v>17.664670658682631</v>
      </c>
      <c r="L915" s="6">
        <f t="shared" ca="1" si="188"/>
        <v>-12.004293300192042</v>
      </c>
      <c r="M915" s="6">
        <f ca="1">100*(L915-MIN(OFFSET(L915,-$M$3+1,0):L915))/(MAX(OFFSET(L915,-$M$3+1,0):L915)-MIN(OFFSET(L915,-$M$3+1,0):L915))</f>
        <v>31.499537060802634</v>
      </c>
      <c r="N915" s="8">
        <f t="shared" si="189"/>
        <v>1.5700000000000003</v>
      </c>
      <c r="O915" s="8">
        <f t="shared" si="190"/>
        <v>1.5700000000000003</v>
      </c>
      <c r="P915" s="15">
        <f ca="1">AVERAGE(N915:OFFSET(N915,-$P$3+1,0))*$P$4*H915</f>
        <v>115.375</v>
      </c>
      <c r="Q915" s="15">
        <f ca="1">AVERAGE(O915:OFFSET(O915,-$P$3+1,0))*$Q$4*I915</f>
        <v>100.875</v>
      </c>
      <c r="R915" s="11" t="str">
        <f t="shared" ref="R915:R978" ca="1" si="195">IF(M915&lt;$R$3,"Buy",IF(AND(R914="Buy",M915&lt;$R$4),"Buy",IF(AND(R914="Buy",M915&gt;=$R$4),"Exit"," ")))</f>
        <v xml:space="preserve"> </v>
      </c>
      <c r="S915" s="11" t="str">
        <f t="shared" ref="S915:S978" ca="1" si="196">IF($M915&gt;$S$3,"Sell",IF(AND(S914="Sell",$M915&gt;$S$4),"Sell",IF(AND(S914="Sell",$M915&lt;=$S$4),"Exit"," ")))</f>
        <v xml:space="preserve"> </v>
      </c>
      <c r="T915" s="3" t="str">
        <f t="shared" ca="1" si="191"/>
        <v xml:space="preserve"> </v>
      </c>
      <c r="U915" s="16" t="str">
        <f t="shared" ca="1" si="192"/>
        <v xml:space="preserve"> </v>
      </c>
      <c r="V915" s="3" t="str">
        <f t="shared" ca="1" si="184"/>
        <v xml:space="preserve"> </v>
      </c>
      <c r="W915" s="3" t="str">
        <f t="shared" ca="1" si="185"/>
        <v xml:space="preserve"> </v>
      </c>
      <c r="X915" s="12" t="str">
        <f t="shared" ca="1" si="186"/>
        <v xml:space="preserve"> </v>
      </c>
      <c r="Y915" s="17" t="str">
        <f t="shared" ca="1" si="187"/>
        <v xml:space="preserve"> </v>
      </c>
      <c r="Z915" s="17" t="str">
        <f t="shared" ca="1" si="193"/>
        <v xml:space="preserve"> </v>
      </c>
      <c r="AA915" s="19">
        <f t="shared" ca="1" si="194"/>
        <v>24063.933306089923</v>
      </c>
      <c r="AB915">
        <v>39502.718068418049</v>
      </c>
    </row>
    <row r="916" spans="1:28" x14ac:dyDescent="0.25">
      <c r="A916" s="22">
        <v>37337</v>
      </c>
      <c r="B916">
        <v>19.829999999999998</v>
      </c>
      <c r="C916">
        <v>18.23</v>
      </c>
      <c r="D916">
        <v>19.760000000000002</v>
      </c>
      <c r="E916">
        <v>16.07</v>
      </c>
      <c r="F916">
        <v>14.43</v>
      </c>
      <c r="G916">
        <v>15.88</v>
      </c>
      <c r="H916" s="2">
        <v>1</v>
      </c>
      <c r="I916" s="2">
        <v>1</v>
      </c>
      <c r="J916" s="6">
        <f ca="1">100*(D916-MIN(OFFSET(C916,-$J$3+1,0):C916))/(MAX(OFFSET(B916,-$J$3+1,0):B916)-MIN(OFFSET(C916,-$J$3+1,0):C916))</f>
        <v>50.404312668463632</v>
      </c>
      <c r="K916" s="6">
        <f ca="1">100*(G916-MIN(OFFSET(F916,-$J$3+1,0):F916))/(MAX(OFFSET(E916,-$J$3+1,0):E916)-MIN(OFFSET(F916,-$J$3+1,0):F916))</f>
        <v>58.982035928143731</v>
      </c>
      <c r="L916" s="6">
        <f t="shared" ca="1" si="188"/>
        <v>-8.5777232596800985</v>
      </c>
      <c r="M916" s="6">
        <f ca="1">100*(L916-MIN(OFFSET(L916,-$M$3+1,0):L916))/(MAX(OFFSET(L916,-$M$3+1,0):L916)-MIN(OFFSET(L916,-$M$3+1,0):L916))</f>
        <v>46.090818133147081</v>
      </c>
      <c r="N916" s="8">
        <f t="shared" si="189"/>
        <v>1.7299999999999969</v>
      </c>
      <c r="O916" s="8">
        <f t="shared" si="190"/>
        <v>1.6400000000000006</v>
      </c>
      <c r="P916" s="15">
        <f ca="1">AVERAGE(N916:OFFSET(N916,-$P$3+1,0))*$P$4*H916</f>
        <v>125.87499999999996</v>
      </c>
      <c r="Q916" s="15">
        <f ca="1">AVERAGE(O916:OFFSET(O916,-$P$3+1,0))*$Q$4*I916</f>
        <v>107.87499999999999</v>
      </c>
      <c r="R916" s="11" t="str">
        <f t="shared" ca="1" si="195"/>
        <v xml:space="preserve"> </v>
      </c>
      <c r="S916" s="11" t="str">
        <f t="shared" ca="1" si="196"/>
        <v xml:space="preserve"> </v>
      </c>
      <c r="T916" s="3" t="str">
        <f t="shared" ca="1" si="191"/>
        <v xml:space="preserve"> </v>
      </c>
      <c r="U916" s="16" t="str">
        <f t="shared" ca="1" si="192"/>
        <v xml:space="preserve"> </v>
      </c>
      <c r="V916" s="3" t="str">
        <f t="shared" ca="1" si="184"/>
        <v xml:space="preserve"> </v>
      </c>
      <c r="W916" s="3" t="str">
        <f t="shared" ca="1" si="185"/>
        <v xml:space="preserve"> </v>
      </c>
      <c r="X916" s="12" t="str">
        <f t="shared" ca="1" si="186"/>
        <v xml:space="preserve"> </v>
      </c>
      <c r="Y916" s="17" t="str">
        <f t="shared" ca="1" si="187"/>
        <v xml:space="preserve"> </v>
      </c>
      <c r="Z916" s="17" t="str">
        <f t="shared" ca="1" si="193"/>
        <v xml:space="preserve"> </v>
      </c>
      <c r="AA916" s="19">
        <f t="shared" ca="1" si="194"/>
        <v>24063.933306089923</v>
      </c>
      <c r="AB916">
        <v>39502.718068418049</v>
      </c>
    </row>
    <row r="917" spans="1:28" x14ac:dyDescent="0.25">
      <c r="A917" s="22">
        <v>37340</v>
      </c>
      <c r="B917">
        <v>20.05</v>
      </c>
      <c r="C917">
        <v>19.07</v>
      </c>
      <c r="D917">
        <v>19.27</v>
      </c>
      <c r="E917">
        <v>16.600000000000001</v>
      </c>
      <c r="F917">
        <v>15.14</v>
      </c>
      <c r="G917">
        <v>15.15</v>
      </c>
      <c r="H917" s="2">
        <v>1</v>
      </c>
      <c r="I917" s="2">
        <v>1</v>
      </c>
      <c r="J917" s="6">
        <f ca="1">100*(D917-MIN(OFFSET(C917,-$J$3+1,0):C917))/(MAX(OFFSET(B917,-$J$3+1,0):B917)-MIN(OFFSET(C917,-$J$3+1,0):C917))</f>
        <v>37.70491803278685</v>
      </c>
      <c r="K917" s="6">
        <f ca="1">100*(G917-MIN(OFFSET(F917,-$J$3+1,0):F917))/(MAX(OFFSET(E917,-$J$3+1,0):E917)-MIN(OFFSET(F917,-$J$3+1,0):F917))</f>
        <v>37.125748502994021</v>
      </c>
      <c r="L917" s="6">
        <f t="shared" ca="1" si="188"/>
        <v>0.57916952979282854</v>
      </c>
      <c r="M917" s="6">
        <f ca="1">100*(L917-MIN(OFFSET(L917,-$M$3+1,0):L917))/(MAX(OFFSET(L917,-$M$3+1,0):L917)-MIN(OFFSET(L917,-$M$3+1,0):L917))</f>
        <v>85.083395217770644</v>
      </c>
      <c r="N917" s="8">
        <f t="shared" si="189"/>
        <v>0.98000000000000043</v>
      </c>
      <c r="O917" s="8">
        <f t="shared" si="190"/>
        <v>1.4600000000000009</v>
      </c>
      <c r="P917" s="15">
        <f ca="1">AVERAGE(N917:OFFSET(N917,-$P$3+1,0))*$P$4*H917</f>
        <v>128.62499999999994</v>
      </c>
      <c r="Q917" s="15">
        <f ca="1">AVERAGE(O917:OFFSET(O917,-$P$3+1,0))*$Q$4*I917</f>
        <v>116.75</v>
      </c>
      <c r="R917" s="11" t="str">
        <f t="shared" ca="1" si="195"/>
        <v xml:space="preserve"> </v>
      </c>
      <c r="S917" s="11" t="str">
        <f t="shared" ca="1" si="196"/>
        <v xml:space="preserve"> </v>
      </c>
      <c r="T917" s="3" t="str">
        <f t="shared" ca="1" si="191"/>
        <v xml:space="preserve"> </v>
      </c>
      <c r="U917" s="16" t="str">
        <f t="shared" ca="1" si="192"/>
        <v xml:space="preserve"> </v>
      </c>
      <c r="V917" s="3" t="str">
        <f t="shared" ca="1" si="184"/>
        <v xml:space="preserve"> </v>
      </c>
      <c r="W917" s="3" t="str">
        <f t="shared" ca="1" si="185"/>
        <v xml:space="preserve"> </v>
      </c>
      <c r="X917" s="12" t="str">
        <f t="shared" ca="1" si="186"/>
        <v xml:space="preserve"> </v>
      </c>
      <c r="Y917" s="17" t="str">
        <f t="shared" ca="1" si="187"/>
        <v xml:space="preserve"> </v>
      </c>
      <c r="Z917" s="17" t="str">
        <f t="shared" ca="1" si="193"/>
        <v xml:space="preserve"> </v>
      </c>
      <c r="AA917" s="19">
        <f t="shared" ca="1" si="194"/>
        <v>24063.933306089923</v>
      </c>
      <c r="AB917">
        <v>39502.718068418049</v>
      </c>
    </row>
    <row r="918" spans="1:28" x14ac:dyDescent="0.25">
      <c r="A918" s="22">
        <v>37341</v>
      </c>
      <c r="B918">
        <v>20.38</v>
      </c>
      <c r="C918">
        <v>19.29</v>
      </c>
      <c r="D918">
        <v>20.32</v>
      </c>
      <c r="E918">
        <v>16.5</v>
      </c>
      <c r="F918">
        <v>15.28</v>
      </c>
      <c r="G918">
        <v>16.45</v>
      </c>
      <c r="H918" s="2">
        <v>1</v>
      </c>
      <c r="I918" s="2">
        <v>1</v>
      </c>
      <c r="J918" s="6">
        <f ca="1">100*(D918-MIN(OFFSET(C918,-$J$3+1,0):C918))/(MAX(OFFSET(B918,-$J$3+1,0):B918)-MIN(OFFSET(C918,-$J$3+1,0):C918))</f>
        <v>66.393442622950815</v>
      </c>
      <c r="K918" s="6">
        <f ca="1">100*(G918-MIN(OFFSET(F918,-$J$3+1,0):F918))/(MAX(OFFSET(E918,-$J$3+1,0):E918)-MIN(OFFSET(F918,-$J$3+1,0):F918))</f>
        <v>76.047904191616738</v>
      </c>
      <c r="L918" s="6">
        <f t="shared" ca="1" si="188"/>
        <v>-9.6544615686659228</v>
      </c>
      <c r="M918" s="6">
        <f ca="1">100*(L918-MIN(OFFSET(L918,-$M$3+1,0):L918))/(MAX(OFFSET(L918,-$M$3+1,0):L918)-MIN(OFFSET(L918,-$M$3+1,0):L918))</f>
        <v>14.60753943856024</v>
      </c>
      <c r="N918" s="8">
        <f t="shared" si="189"/>
        <v>1.1099999999999994</v>
      </c>
      <c r="O918" s="8">
        <f t="shared" si="190"/>
        <v>1.3499999999999996</v>
      </c>
      <c r="P918" s="15">
        <f ca="1">AVERAGE(N918:OFFSET(N918,-$P$3+1,0))*$P$4*H918</f>
        <v>131.12499999999994</v>
      </c>
      <c r="Q918" s="15">
        <f ca="1">AVERAGE(O918:OFFSET(O918,-$P$3+1,0))*$Q$4*I918</f>
        <v>124.50000000000001</v>
      </c>
      <c r="R918" s="11" t="str">
        <f t="shared" ca="1" si="195"/>
        <v xml:space="preserve"> </v>
      </c>
      <c r="S918" s="11" t="str">
        <f t="shared" ca="1" si="196"/>
        <v xml:space="preserve"> </v>
      </c>
      <c r="T918" s="3" t="str">
        <f t="shared" ca="1" si="191"/>
        <v xml:space="preserve"> </v>
      </c>
      <c r="U918" s="16" t="str">
        <f t="shared" ca="1" si="192"/>
        <v xml:space="preserve"> </v>
      </c>
      <c r="V918" s="3" t="str">
        <f t="shared" ca="1" si="184"/>
        <v xml:space="preserve"> </v>
      </c>
      <c r="W918" s="3" t="str">
        <f t="shared" ca="1" si="185"/>
        <v xml:space="preserve"> </v>
      </c>
      <c r="X918" s="12" t="str">
        <f t="shared" ca="1" si="186"/>
        <v xml:space="preserve"> </v>
      </c>
      <c r="Y918" s="17" t="str">
        <f t="shared" ca="1" si="187"/>
        <v xml:space="preserve"> </v>
      </c>
      <c r="Z918" s="17" t="str">
        <f t="shared" ca="1" si="193"/>
        <v xml:space="preserve"> </v>
      </c>
      <c r="AA918" s="19">
        <f t="shared" ca="1" si="194"/>
        <v>24063.933306089923</v>
      </c>
      <c r="AB918">
        <v>39502.718068418049</v>
      </c>
    </row>
    <row r="919" spans="1:28" x14ac:dyDescent="0.25">
      <c r="A919" s="22">
        <v>37342</v>
      </c>
      <c r="B919">
        <v>20.37</v>
      </c>
      <c r="C919">
        <v>18.899999999999999</v>
      </c>
      <c r="D919">
        <v>19.239999999999998</v>
      </c>
      <c r="E919">
        <v>16.75</v>
      </c>
      <c r="F919">
        <v>15.91</v>
      </c>
      <c r="G919">
        <v>16.239999999999998</v>
      </c>
      <c r="H919" s="2">
        <v>1</v>
      </c>
      <c r="I919" s="2">
        <v>1</v>
      </c>
      <c r="J919" s="6">
        <f ca="1">100*(D919-MIN(OFFSET(C919,-$J$3+1,0):C919))/(MAX(OFFSET(B919,-$J$3+1,0):B919)-MIN(OFFSET(C919,-$J$3+1,0):C919))</f>
        <v>41.033434650455867</v>
      </c>
      <c r="K919" s="6">
        <f ca="1">100*(G919-MIN(OFFSET(F919,-$J$3+1,0):F919))/(MAX(OFFSET(E919,-$J$3+1,0):E919)-MIN(OFFSET(F919,-$J$3+1,0):F919))</f>
        <v>82.04225352112671</v>
      </c>
      <c r="L919" s="6">
        <f t="shared" ca="1" si="188"/>
        <v>-41.008818870670844</v>
      </c>
      <c r="M919" s="6">
        <f ca="1">100*(L919-MIN(OFFSET(L919,-$M$3+1,0):L919))/(MAX(OFFSET(L919,-$M$3+1,0):L919)-MIN(OFFSET(L919,-$M$3+1,0):L919))</f>
        <v>0</v>
      </c>
      <c r="N919" s="8">
        <f t="shared" si="189"/>
        <v>1.4700000000000024</v>
      </c>
      <c r="O919" s="8">
        <f t="shared" si="190"/>
        <v>0.83999999999999986</v>
      </c>
      <c r="P919" s="15">
        <f ca="1">AVERAGE(N919:OFFSET(N919,-$P$3+1,0))*$P$4*H919</f>
        <v>140.62499999999994</v>
      </c>
      <c r="Q919" s="15">
        <f ca="1">AVERAGE(O919:OFFSET(O919,-$P$3+1,0))*$Q$4*I919</f>
        <v>127.50000000000001</v>
      </c>
      <c r="R919" s="11" t="str">
        <f t="shared" ca="1" si="195"/>
        <v>Buy</v>
      </c>
      <c r="S919" s="11" t="str">
        <f t="shared" ca="1" si="196"/>
        <v xml:space="preserve"> </v>
      </c>
      <c r="T919" s="3">
        <f t="shared" ca="1" si="191"/>
        <v>10</v>
      </c>
      <c r="U919" s="16">
        <f t="shared" ca="1" si="192"/>
        <v>-11.029411764705877</v>
      </c>
      <c r="V919" s="3">
        <f t="shared" ca="1" si="184"/>
        <v>19.239999999999998</v>
      </c>
      <c r="W919" s="3">
        <f t="shared" ca="1" si="185"/>
        <v>16.239999999999998</v>
      </c>
      <c r="X919" s="12" t="str">
        <f t="shared" ca="1" si="186"/>
        <v xml:space="preserve"> </v>
      </c>
      <c r="Y919" s="17" t="str">
        <f t="shared" ca="1" si="187"/>
        <v xml:space="preserve"> </v>
      </c>
      <c r="Z919" s="17" t="str">
        <f t="shared" ca="1" si="193"/>
        <v xml:space="preserve"> </v>
      </c>
      <c r="AA919" s="19">
        <f t="shared" ca="1" si="194"/>
        <v>24063.933306089923</v>
      </c>
      <c r="AB919">
        <v>39502.718068418049</v>
      </c>
    </row>
    <row r="920" spans="1:28" x14ac:dyDescent="0.25">
      <c r="A920" s="22">
        <v>37343</v>
      </c>
      <c r="B920">
        <v>19.489999999999998</v>
      </c>
      <c r="C920">
        <v>18.62</v>
      </c>
      <c r="D920">
        <v>18.899999999999999</v>
      </c>
      <c r="E920">
        <v>16.440000000000001</v>
      </c>
      <c r="F920">
        <v>15.63</v>
      </c>
      <c r="G920">
        <v>15.95</v>
      </c>
      <c r="H920" s="2">
        <v>1</v>
      </c>
      <c r="I920" s="2">
        <v>1</v>
      </c>
      <c r="J920" s="6">
        <f ca="1">100*(D920-MIN(OFFSET(C920,-$J$3+1,0):C920))/(MAX(OFFSET(B920,-$J$3+1,0):B920)-MIN(OFFSET(C920,-$J$3+1,0):C920))</f>
        <v>40.562248995983879</v>
      </c>
      <c r="K920" s="6">
        <f ca="1">100*(G920-MIN(OFFSET(F920,-$J$3+1,0):F920))/(MAX(OFFSET(E920,-$J$3+1,0):E920)-MIN(OFFSET(F920,-$J$3+1,0):F920))</f>
        <v>71.830985915492931</v>
      </c>
      <c r="L920" s="6">
        <f t="shared" ca="1" si="188"/>
        <v>-31.268736919509053</v>
      </c>
      <c r="M920" s="6">
        <f ca="1">100*(L920-MIN(OFFSET(L920,-$M$3+1,0):L920))/(MAX(OFFSET(L920,-$M$3+1,0):L920)-MIN(OFFSET(L920,-$M$3+1,0):L920))</f>
        <v>22.9134179509078</v>
      </c>
      <c r="N920" s="8">
        <f t="shared" si="189"/>
        <v>0.86999999999999744</v>
      </c>
      <c r="O920" s="8">
        <f t="shared" si="190"/>
        <v>0.8100000000000005</v>
      </c>
      <c r="P920" s="15">
        <f ca="1">AVERAGE(N920:OFFSET(N920,-$P$3+1,0))*$P$4*H920</f>
        <v>135.24999999999997</v>
      </c>
      <c r="Q920" s="15">
        <f ca="1">AVERAGE(O920:OFFSET(O920,-$P$3+1,0))*$Q$4*I920</f>
        <v>124.87500000000003</v>
      </c>
      <c r="R920" s="11" t="str">
        <f t="shared" ca="1" si="195"/>
        <v>Buy</v>
      </c>
      <c r="S920" s="11" t="str">
        <f t="shared" ca="1" si="196"/>
        <v xml:space="preserve"> </v>
      </c>
      <c r="T920" s="3">
        <f t="shared" ca="1" si="191"/>
        <v>10</v>
      </c>
      <c r="U920" s="16">
        <f t="shared" ca="1" si="192"/>
        <v>-11.029411764705877</v>
      </c>
      <c r="V920" s="3">
        <f t="shared" ref="V920:V983" ca="1" si="197">IF(AND($R920="Buy",$R919=" "),D920,IF(AND($R920="Buy",$R919="Exit"),D920,IF(AND($S920="Sell",V919=" "),D920,IF(OR($R919="Buy",S919="Sell"),V919," "))))</f>
        <v>19.239999999999998</v>
      </c>
      <c r="W920" s="3">
        <f t="shared" ref="W920:W983" ca="1" si="198">IF(AND($R920="Buy",$R919=" "),G920,IF(AND($S920="Sell",W919=" "),G920,IF(OR($R919="Buy",S919="Sell"),W919," ")))</f>
        <v>16.239999999999998</v>
      </c>
      <c r="X920" s="12">
        <f t="shared" ca="1" si="186"/>
        <v>-339.99999999999989</v>
      </c>
      <c r="Y920" s="17">
        <f t="shared" ca="1" si="187"/>
        <v>319.85294117646947</v>
      </c>
      <c r="Z920" s="17">
        <f t="shared" ca="1" si="193"/>
        <v>-20.147058823530415</v>
      </c>
      <c r="AA920" s="19">
        <f t="shared" ca="1" si="194"/>
        <v>24043.786247266391</v>
      </c>
      <c r="AB920">
        <v>39482.571009594518</v>
      </c>
    </row>
    <row r="921" spans="1:28" x14ac:dyDescent="0.25">
      <c r="A921" s="22">
        <v>37347</v>
      </c>
      <c r="B921">
        <v>18.66</v>
      </c>
      <c r="C921">
        <v>18.04</v>
      </c>
      <c r="D921">
        <v>18.39</v>
      </c>
      <c r="E921">
        <v>15.95</v>
      </c>
      <c r="F921">
        <v>15.18</v>
      </c>
      <c r="G921">
        <v>15.64</v>
      </c>
      <c r="H921" s="2">
        <v>1</v>
      </c>
      <c r="I921" s="2">
        <v>1</v>
      </c>
      <c r="J921" s="6">
        <f ca="1">100*(D921-MIN(OFFSET(C921,-$J$3+1,0):C921))/(MAX(OFFSET(B921,-$J$3+1,0):B921)-MIN(OFFSET(C921,-$J$3+1,0):C921))</f>
        <v>20.080321285140574</v>
      </c>
      <c r="K921" s="6">
        <f ca="1">100*(G921-MIN(OFFSET(F921,-$J$3+1,0):F921))/(MAX(OFFSET(E921,-$J$3+1,0):E921)-MIN(OFFSET(F921,-$J$3+1,0):F921))</f>
        <v>60.915492957746501</v>
      </c>
      <c r="L921" s="6">
        <f t="shared" ca="1" si="188"/>
        <v>-40.835171672605924</v>
      </c>
      <c r="M921" s="6">
        <f ca="1">100*(L921-MIN(OFFSET(L921,-$M$3+1,0):L921))/(MAX(OFFSET(L921,-$M$3+1,0):L921)-MIN(OFFSET(L921,-$M$3+1,0):L921))</f>
        <v>0.40850280780142545</v>
      </c>
      <c r="N921" s="8">
        <f t="shared" si="189"/>
        <v>0.85999999999999943</v>
      </c>
      <c r="O921" s="8">
        <f t="shared" si="190"/>
        <v>0.76999999999999957</v>
      </c>
      <c r="P921" s="15">
        <f ca="1">AVERAGE(N921:OFFSET(N921,-$P$3+1,0))*$P$4*H921</f>
        <v>125.99999999999993</v>
      </c>
      <c r="Q921" s="15">
        <f ca="1">AVERAGE(O921:OFFSET(O921,-$P$3+1,0))*$Q$4*I921</f>
        <v>119.12500000000001</v>
      </c>
      <c r="R921" s="11" t="str">
        <f t="shared" ca="1" si="195"/>
        <v>Buy</v>
      </c>
      <c r="S921" s="11" t="str">
        <f t="shared" ca="1" si="196"/>
        <v xml:space="preserve"> </v>
      </c>
      <c r="T921" s="3">
        <f t="shared" ca="1" si="191"/>
        <v>10</v>
      </c>
      <c r="U921" s="16">
        <f t="shared" ca="1" si="192"/>
        <v>-11.029411764705877</v>
      </c>
      <c r="V921" s="3">
        <f t="shared" ca="1" si="197"/>
        <v>19.239999999999998</v>
      </c>
      <c r="W921" s="3">
        <f t="shared" ca="1" si="198"/>
        <v>16.239999999999998</v>
      </c>
      <c r="X921" s="12">
        <f t="shared" ref="X921:X984" ca="1" si="199">IF(AND(T921&lt;&gt;" ",T920&lt;&gt;" "),T920*(D921-D920)*$P$4*H920," ")</f>
        <v>-509.99999999999801</v>
      </c>
      <c r="Y921" s="17">
        <f t="shared" ref="Y921:Y984" ca="1" si="200">IF(AND(U921&lt;&gt;" ",U920&lt;&gt;" "),U920*(G921-G920)*$Q$4*I920," ")</f>
        <v>341.91176470588078</v>
      </c>
      <c r="Z921" s="17">
        <f t="shared" ca="1" si="193"/>
        <v>-168.08823529411723</v>
      </c>
      <c r="AA921" s="19">
        <f t="shared" ca="1" si="194"/>
        <v>23875.698011972272</v>
      </c>
      <c r="AB921">
        <v>39314.482774300399</v>
      </c>
    </row>
    <row r="922" spans="1:28" x14ac:dyDescent="0.25">
      <c r="A922" s="22">
        <v>37348</v>
      </c>
      <c r="B922">
        <v>18.75</v>
      </c>
      <c r="C922">
        <v>17.87</v>
      </c>
      <c r="D922">
        <v>18.18</v>
      </c>
      <c r="E922">
        <v>15.99</v>
      </c>
      <c r="F922">
        <v>15.11</v>
      </c>
      <c r="G922">
        <v>15.5</v>
      </c>
      <c r="H922" s="2">
        <v>1</v>
      </c>
      <c r="I922" s="2">
        <v>1</v>
      </c>
      <c r="J922" s="6">
        <f ca="1">100*(D922-MIN(OFFSET(C922,-$J$3+1,0):C922))/(MAX(OFFSET(B922,-$J$3+1,0):B922)-MIN(OFFSET(C922,-$J$3+1,0):C922))</f>
        <v>12.350597609561712</v>
      </c>
      <c r="K922" s="6">
        <f ca="1">100*(G922-MIN(OFFSET(F922,-$J$3+1,0):F922))/(MAX(OFFSET(E922,-$J$3+1,0):E922)-MIN(OFFSET(F922,-$J$3+1,0):F922))</f>
        <v>55.985915492957751</v>
      </c>
      <c r="L922" s="6">
        <f t="shared" ca="1" si="188"/>
        <v>-43.635317883396041</v>
      </c>
      <c r="M922" s="6">
        <f ca="1">100*(L922-MIN(OFFSET(L922,-$M$3+1,0):L922))/(MAX(OFFSET(L922,-$M$3+1,0):L922)-MIN(OFFSET(L922,-$M$3+1,0):L922))</f>
        <v>0</v>
      </c>
      <c r="N922" s="8">
        <f t="shared" si="189"/>
        <v>0.87999999999999901</v>
      </c>
      <c r="O922" s="8">
        <f t="shared" si="190"/>
        <v>0.88000000000000078</v>
      </c>
      <c r="P922" s="15">
        <f ca="1">AVERAGE(N922:OFFSET(N922,-$P$3+1,0))*$P$4*H922</f>
        <v>118.37499999999994</v>
      </c>
      <c r="Q922" s="15">
        <f ca="1">AVERAGE(O922:OFFSET(O922,-$P$3+1,0))*$Q$4*I922</f>
        <v>116.50000000000003</v>
      </c>
      <c r="R922" s="11" t="str">
        <f t="shared" ca="1" si="195"/>
        <v>Buy</v>
      </c>
      <c r="S922" s="11" t="str">
        <f t="shared" ca="1" si="196"/>
        <v xml:space="preserve"> </v>
      </c>
      <c r="T922" s="3">
        <f t="shared" ca="1" si="191"/>
        <v>10</v>
      </c>
      <c r="U922" s="16">
        <f t="shared" ca="1" si="192"/>
        <v>-11.029411764705877</v>
      </c>
      <c r="V922" s="3">
        <f t="shared" ca="1" si="197"/>
        <v>19.239999999999998</v>
      </c>
      <c r="W922" s="3">
        <f t="shared" ca="1" si="198"/>
        <v>16.239999999999998</v>
      </c>
      <c r="X922" s="12">
        <f t="shared" ca="1" si="199"/>
        <v>-210.00000000000085</v>
      </c>
      <c r="Y922" s="17">
        <f t="shared" ca="1" si="200"/>
        <v>154.41176470588292</v>
      </c>
      <c r="Z922" s="17">
        <f t="shared" ca="1" si="193"/>
        <v>-55.588235294117936</v>
      </c>
      <c r="AA922" s="19">
        <f t="shared" ca="1" si="194"/>
        <v>23820.109776678153</v>
      </c>
      <c r="AB922">
        <v>39258.89453900628</v>
      </c>
    </row>
    <row r="923" spans="1:28" x14ac:dyDescent="0.25">
      <c r="A923" s="22">
        <v>37349</v>
      </c>
      <c r="B923">
        <v>18.829999999999998</v>
      </c>
      <c r="C923">
        <v>18.14</v>
      </c>
      <c r="D923">
        <v>18.72</v>
      </c>
      <c r="E923">
        <v>16.2</v>
      </c>
      <c r="F923">
        <v>15.6</v>
      </c>
      <c r="G923">
        <v>16.05</v>
      </c>
      <c r="H923" s="2">
        <v>1</v>
      </c>
      <c r="I923" s="2">
        <v>1</v>
      </c>
      <c r="J923" s="6">
        <f ca="1">100*(D923-MIN(OFFSET(C923,-$J$3+1,0):C923))/(MAX(OFFSET(B923,-$J$3+1,0):B923)-MIN(OFFSET(C923,-$J$3+1,0):C923))</f>
        <v>33.864541832669268</v>
      </c>
      <c r="K923" s="6">
        <f ca="1">100*(G923-MIN(OFFSET(F923,-$J$3+1,0):F923))/(MAX(OFFSET(E923,-$J$3+1,0):E923)-MIN(OFFSET(F923,-$J$3+1,0):F923))</f>
        <v>75.352112676056365</v>
      </c>
      <c r="L923" s="6">
        <f t="shared" ca="1" si="188"/>
        <v>-41.487570843387097</v>
      </c>
      <c r="M923" s="6">
        <f ca="1">100*(L923-MIN(OFFSET(L923,-$M$3+1,0):L923))/(MAX(OFFSET(L923,-$M$3+1,0):L923)-MIN(OFFSET(L923,-$M$3+1,0):L923))</f>
        <v>4.8575640376377782</v>
      </c>
      <c r="N923" s="8">
        <f t="shared" si="189"/>
        <v>0.68999999999999773</v>
      </c>
      <c r="O923" s="8">
        <f t="shared" si="190"/>
        <v>0.69999999999999929</v>
      </c>
      <c r="P923" s="15">
        <f ca="1">AVERAGE(N923:OFFSET(N923,-$P$3+1,0))*$P$4*H923</f>
        <v>107.37499999999991</v>
      </c>
      <c r="Q923" s="15">
        <f ca="1">AVERAGE(O923:OFFSET(O923,-$P$3+1,0))*$Q$4*I923</f>
        <v>105.62500000000001</v>
      </c>
      <c r="R923" s="11" t="str">
        <f t="shared" ca="1" si="195"/>
        <v>Buy</v>
      </c>
      <c r="S923" s="11" t="str">
        <f t="shared" ca="1" si="196"/>
        <v xml:space="preserve"> </v>
      </c>
      <c r="T923" s="3">
        <f t="shared" ca="1" si="191"/>
        <v>10</v>
      </c>
      <c r="U923" s="16">
        <f t="shared" ca="1" si="192"/>
        <v>-11.029411764705877</v>
      </c>
      <c r="V923" s="3">
        <f t="shared" ca="1" si="197"/>
        <v>19.239999999999998</v>
      </c>
      <c r="W923" s="3">
        <f t="shared" ca="1" si="198"/>
        <v>16.239999999999998</v>
      </c>
      <c r="X923" s="12">
        <f t="shared" ca="1" si="199"/>
        <v>539.99999999999909</v>
      </c>
      <c r="Y923" s="17">
        <f t="shared" ca="1" si="200"/>
        <v>-606.61764705882399</v>
      </c>
      <c r="Z923" s="17">
        <f t="shared" ca="1" si="193"/>
        <v>-66.6176470588249</v>
      </c>
      <c r="AA923" s="19">
        <f t="shared" ca="1" si="194"/>
        <v>23753.492129619328</v>
      </c>
      <c r="AB923">
        <v>39192.276891947455</v>
      </c>
    </row>
    <row r="924" spans="1:28" x14ac:dyDescent="0.25">
      <c r="A924" s="22">
        <v>37350</v>
      </c>
      <c r="B924">
        <v>18.95</v>
      </c>
      <c r="C924">
        <v>18.16</v>
      </c>
      <c r="D924">
        <v>18.28</v>
      </c>
      <c r="E924">
        <v>16.28</v>
      </c>
      <c r="F924">
        <v>15.65</v>
      </c>
      <c r="G924">
        <v>15.98</v>
      </c>
      <c r="H924" s="2">
        <v>1</v>
      </c>
      <c r="I924" s="2">
        <v>1</v>
      </c>
      <c r="J924" s="6">
        <f ca="1">100*(D924-MIN(OFFSET(C924,-$J$3+1,0):C924))/(MAX(OFFSET(B924,-$J$3+1,0):B924)-MIN(OFFSET(C924,-$J$3+1,0):C924))</f>
        <v>16.334661354581691</v>
      </c>
      <c r="K924" s="6">
        <f ca="1">100*(G924-MIN(OFFSET(F924,-$J$3+1,0):F924))/(MAX(OFFSET(E924,-$J$3+1,0):E924)-MIN(OFFSET(F924,-$J$3+1,0):F924))</f>
        <v>72.887323943661983</v>
      </c>
      <c r="L924" s="6">
        <f t="shared" ca="1" si="188"/>
        <v>-56.552662589080292</v>
      </c>
      <c r="M924" s="6">
        <f ca="1">100*(L924-MIN(OFFSET(L924,-$M$3+1,0):L924))/(MAX(OFFSET(L924,-$M$3+1,0):L924)-MIN(OFFSET(L924,-$M$3+1,0):L924))</f>
        <v>0</v>
      </c>
      <c r="N924" s="8">
        <f t="shared" si="189"/>
        <v>0.78999999999999915</v>
      </c>
      <c r="O924" s="8">
        <f t="shared" si="190"/>
        <v>0.63000000000000078</v>
      </c>
      <c r="P924" s="15">
        <f ca="1">AVERAGE(N924:OFFSET(N924,-$P$3+1,0))*$P$4*H924</f>
        <v>95.624999999999943</v>
      </c>
      <c r="Q924" s="15">
        <f ca="1">AVERAGE(O924:OFFSET(O924,-$P$3+1,0))*$Q$4*I924</f>
        <v>93.000000000000014</v>
      </c>
      <c r="R924" s="11" t="str">
        <f t="shared" ca="1" si="195"/>
        <v>Buy</v>
      </c>
      <c r="S924" s="11" t="str">
        <f t="shared" ca="1" si="196"/>
        <v xml:space="preserve"> </v>
      </c>
      <c r="T924" s="3">
        <f t="shared" ca="1" si="191"/>
        <v>10</v>
      </c>
      <c r="U924" s="16">
        <f t="shared" ca="1" si="192"/>
        <v>-11.029411764705877</v>
      </c>
      <c r="V924" s="3">
        <f t="shared" ca="1" si="197"/>
        <v>19.239999999999998</v>
      </c>
      <c r="W924" s="3">
        <f t="shared" ca="1" si="198"/>
        <v>16.239999999999998</v>
      </c>
      <c r="X924" s="12">
        <f t="shared" ca="1" si="199"/>
        <v>-439.99999999999773</v>
      </c>
      <c r="Y924" s="17">
        <f t="shared" ca="1" si="200"/>
        <v>77.205882352941458</v>
      </c>
      <c r="Z924" s="17">
        <f t="shared" ca="1" si="193"/>
        <v>-362.79411764705628</v>
      </c>
      <c r="AA924" s="19">
        <f t="shared" ca="1" si="194"/>
        <v>23390.698011972272</v>
      </c>
      <c r="AB924">
        <v>38829.482774300399</v>
      </c>
    </row>
    <row r="925" spans="1:28" x14ac:dyDescent="0.25">
      <c r="A925" s="22">
        <v>37351</v>
      </c>
      <c r="B925">
        <v>18.77</v>
      </c>
      <c r="C925">
        <v>18.04</v>
      </c>
      <c r="D925">
        <v>18.489999999999998</v>
      </c>
      <c r="E925">
        <v>16.55</v>
      </c>
      <c r="F925">
        <v>15.9</v>
      </c>
      <c r="G925">
        <v>16.28</v>
      </c>
      <c r="H925" s="2">
        <v>1</v>
      </c>
      <c r="I925" s="2">
        <v>1</v>
      </c>
      <c r="J925" s="6">
        <f ca="1">100*(D925-MIN(OFFSET(C925,-$J$3+1,0):C925))/(MAX(OFFSET(B925,-$J$3+1,0):B925)-MIN(OFFSET(C925,-$J$3+1,0):C925))</f>
        <v>24.701195219123424</v>
      </c>
      <c r="K925" s="6">
        <f ca="1">100*(G925-MIN(OFFSET(F925,-$J$3+1,0):F925))/(MAX(OFFSET(E925,-$J$3+1,0):E925)-MIN(OFFSET(F925,-$J$3+1,0):F925))</f>
        <v>79.741379310344882</v>
      </c>
      <c r="L925" s="6">
        <f t="shared" ca="1" si="188"/>
        <v>-55.040184091221462</v>
      </c>
      <c r="M925" s="6">
        <f ca="1">100*(L925-MIN(OFFSET(L925,-$M$3+1,0):L925))/(MAX(OFFSET(L925,-$M$3+1,0):L925)-MIN(OFFSET(L925,-$M$3+1,0):L925))</f>
        <v>2.6473481450968421</v>
      </c>
      <c r="N925" s="8">
        <f t="shared" si="189"/>
        <v>0.73000000000000043</v>
      </c>
      <c r="O925" s="8">
        <f t="shared" si="190"/>
        <v>0.65000000000000036</v>
      </c>
      <c r="P925" s="15">
        <f ca="1">AVERAGE(N925:OFFSET(N925,-$P$3+1,0))*$P$4*H925</f>
        <v>92.499999999999943</v>
      </c>
      <c r="Q925" s="15">
        <f ca="1">AVERAGE(O925:OFFSET(O925,-$P$3+1,0))*$Q$4*I925</f>
        <v>82.875000000000014</v>
      </c>
      <c r="R925" s="11" t="str">
        <f t="shared" ca="1" si="195"/>
        <v>Buy</v>
      </c>
      <c r="S925" s="11" t="str">
        <f t="shared" ca="1" si="196"/>
        <v xml:space="preserve"> </v>
      </c>
      <c r="T925" s="3">
        <f t="shared" ca="1" si="191"/>
        <v>10</v>
      </c>
      <c r="U925" s="16">
        <f t="shared" ca="1" si="192"/>
        <v>-11.029411764705877</v>
      </c>
      <c r="V925" s="3">
        <f t="shared" ca="1" si="197"/>
        <v>19.239999999999998</v>
      </c>
      <c r="W925" s="3">
        <f t="shared" ca="1" si="198"/>
        <v>16.239999999999998</v>
      </c>
      <c r="X925" s="12">
        <f t="shared" ca="1" si="199"/>
        <v>209.9999999999973</v>
      </c>
      <c r="Y925" s="17">
        <f t="shared" ca="1" si="200"/>
        <v>-330.88235294117709</v>
      </c>
      <c r="Z925" s="17">
        <f t="shared" ca="1" si="193"/>
        <v>-120.88235294117979</v>
      </c>
      <c r="AA925" s="19">
        <f t="shared" ca="1" si="194"/>
        <v>23269.815659031094</v>
      </c>
      <c r="AB925">
        <v>38708.600421359217</v>
      </c>
    </row>
    <row r="926" spans="1:28" x14ac:dyDescent="0.25">
      <c r="A926" s="22">
        <v>37354</v>
      </c>
      <c r="B926">
        <v>19.61</v>
      </c>
      <c r="C926">
        <v>18.09</v>
      </c>
      <c r="D926">
        <v>19.46</v>
      </c>
      <c r="E926">
        <v>17.350000000000001</v>
      </c>
      <c r="F926">
        <v>15.75</v>
      </c>
      <c r="G926">
        <v>17.13</v>
      </c>
      <c r="H926" s="2">
        <v>1</v>
      </c>
      <c r="I926" s="2">
        <v>1</v>
      </c>
      <c r="J926" s="6">
        <f ca="1">100*(D926-MIN(OFFSET(C926,-$J$3+1,0):C926))/(MAX(OFFSET(B926,-$J$3+1,0):B926)-MIN(OFFSET(C926,-$J$3+1,0):C926))</f>
        <v>63.34661354581678</v>
      </c>
      <c r="K926" s="6">
        <f ca="1">100*(G926-MIN(OFFSET(F926,-$J$3+1,0):F926))/(MAX(OFFSET(E926,-$J$3+1,0):E926)-MIN(OFFSET(F926,-$J$3+1,0):F926))</f>
        <v>90.178571428571317</v>
      </c>
      <c r="L926" s="6">
        <f t="shared" ca="1" si="188"/>
        <v>-26.831957882754537</v>
      </c>
      <c r="M926" s="6">
        <f ca="1">100*(L926-MIN(OFFSET(L926,-$M$3+1,0):L926))/(MAX(OFFSET(L926,-$M$3+1,0):L926)-MIN(OFFSET(L926,-$M$3+1,0):L926))</f>
        <v>52.021270111706635</v>
      </c>
      <c r="N926" s="8">
        <f t="shared" si="189"/>
        <v>1.5199999999999996</v>
      </c>
      <c r="O926" s="8">
        <f t="shared" si="190"/>
        <v>1.6000000000000014</v>
      </c>
      <c r="P926" s="15">
        <f ca="1">AVERAGE(N926:OFFSET(N926,-$P$3+1,0))*$P$4*H926</f>
        <v>97.624999999999943</v>
      </c>
      <c r="Q926" s="15">
        <f ca="1">AVERAGE(O926:OFFSET(O926,-$P$3+1,0))*$Q$4*I926</f>
        <v>86.000000000000028</v>
      </c>
      <c r="R926" s="11" t="str">
        <f t="shared" ca="1" si="195"/>
        <v>Exit</v>
      </c>
      <c r="S926" s="11" t="str">
        <f t="shared" ca="1" si="196"/>
        <v xml:space="preserve"> </v>
      </c>
      <c r="T926" s="3">
        <f t="shared" ca="1" si="191"/>
        <v>10</v>
      </c>
      <c r="U926" s="16">
        <f t="shared" ca="1" si="192"/>
        <v>-11.029411764705877</v>
      </c>
      <c r="V926" s="3">
        <f t="shared" ca="1" si="197"/>
        <v>19.239999999999998</v>
      </c>
      <c r="W926" s="3">
        <f t="shared" ca="1" si="198"/>
        <v>16.239999999999998</v>
      </c>
      <c r="X926" s="12">
        <f t="shared" ca="1" si="199"/>
        <v>970.00000000000239</v>
      </c>
      <c r="Y926" s="17">
        <f t="shared" ca="1" si="200"/>
        <v>-937.49999999999716</v>
      </c>
      <c r="Z926" s="17">
        <f t="shared" ca="1" si="193"/>
        <v>32.50000000000523</v>
      </c>
      <c r="AA926" s="19">
        <f t="shared" ca="1" si="194"/>
        <v>23302.315659031097</v>
      </c>
      <c r="AB926">
        <v>38741.100421359224</v>
      </c>
    </row>
    <row r="927" spans="1:28" x14ac:dyDescent="0.25">
      <c r="A927" s="22">
        <v>37355</v>
      </c>
      <c r="B927">
        <v>20.3</v>
      </c>
      <c r="C927">
        <v>19.36</v>
      </c>
      <c r="D927">
        <v>20.260000000000002</v>
      </c>
      <c r="E927">
        <v>17.670000000000002</v>
      </c>
      <c r="F927">
        <v>16.75</v>
      </c>
      <c r="G927">
        <v>17.45</v>
      </c>
      <c r="H927" s="2">
        <v>1</v>
      </c>
      <c r="I927" s="2">
        <v>1</v>
      </c>
      <c r="J927" s="6">
        <f ca="1">100*(D927-MIN(OFFSET(C927,-$J$3+1,0):C927))/(MAX(OFFSET(B927,-$J$3+1,0):B927)-MIN(OFFSET(C927,-$J$3+1,0):C927))</f>
        <v>95.219123505976199</v>
      </c>
      <c r="K927" s="6">
        <f ca="1">100*(G927-MIN(OFFSET(F927,-$J$3+1,0):F927))/(MAX(OFFSET(E927,-$J$3+1,0):E927)-MIN(OFFSET(F927,-$J$3+1,0):F927))</f>
        <v>91.406249999999915</v>
      </c>
      <c r="L927" s="6">
        <f t="shared" ca="1" si="188"/>
        <v>3.8128735059762846</v>
      </c>
      <c r="M927" s="6">
        <f ca="1">100*(L927-MIN(OFFSET(L927,-$M$3+1,0):L927))/(MAX(OFFSET(L927,-$M$3+1,0):L927)-MIN(OFFSET(L927,-$M$3+1,0):L927))</f>
        <v>100</v>
      </c>
      <c r="N927" s="8">
        <f t="shared" si="189"/>
        <v>0.94000000000000128</v>
      </c>
      <c r="O927" s="8">
        <f t="shared" si="190"/>
        <v>0.92000000000000171</v>
      </c>
      <c r="P927" s="15">
        <f ca="1">AVERAGE(N927:OFFSET(N927,-$P$3+1,0))*$P$4*H927</f>
        <v>90.999999999999929</v>
      </c>
      <c r="Q927" s="15">
        <f ca="1">AVERAGE(O927:OFFSET(O927,-$P$3+1,0))*$Q$4*I927</f>
        <v>87.000000000000057</v>
      </c>
      <c r="R927" s="11" t="str">
        <f t="shared" ca="1" si="195"/>
        <v xml:space="preserve"> </v>
      </c>
      <c r="S927" s="11" t="str">
        <f t="shared" ca="1" si="196"/>
        <v>Sell</v>
      </c>
      <c r="T927" s="3">
        <f t="shared" ca="1" si="191"/>
        <v>-10</v>
      </c>
      <c r="U927" s="16">
        <f t="shared" ca="1" si="192"/>
        <v>10.459770114942515</v>
      </c>
      <c r="V927" s="3" t="str">
        <f t="shared" ca="1" si="197"/>
        <v xml:space="preserve"> </v>
      </c>
      <c r="W927" s="3" t="str">
        <f t="shared" ca="1" si="198"/>
        <v xml:space="preserve"> </v>
      </c>
      <c r="X927" s="12">
        <f t="shared" ca="1" si="199"/>
        <v>800.00000000000068</v>
      </c>
      <c r="Y927" s="17">
        <f t="shared" ca="1" si="200"/>
        <v>-352.94117647058835</v>
      </c>
      <c r="Z927" s="17">
        <f t="shared" ca="1" si="193"/>
        <v>447.05882352941234</v>
      </c>
      <c r="AA927" s="19">
        <f t="shared" ca="1" si="194"/>
        <v>23749.37448256051</v>
      </c>
      <c r="AB927">
        <v>38741.100421359224</v>
      </c>
    </row>
    <row r="928" spans="1:28" x14ac:dyDescent="0.25">
      <c r="A928" s="22">
        <v>37356</v>
      </c>
      <c r="B928">
        <v>20.58</v>
      </c>
      <c r="C928">
        <v>19.59</v>
      </c>
      <c r="D928">
        <v>19.86</v>
      </c>
      <c r="E928">
        <v>17.899999999999999</v>
      </c>
      <c r="F928">
        <v>17.010000000000002</v>
      </c>
      <c r="G928">
        <v>17.350000000000001</v>
      </c>
      <c r="H928" s="2">
        <v>1</v>
      </c>
      <c r="I928" s="2">
        <v>1</v>
      </c>
      <c r="J928" s="6">
        <f ca="1">100*(D928-MIN(OFFSET(C928,-$J$3+1,0):C928))/(MAX(OFFSET(B928,-$J$3+1,0):B928)-MIN(OFFSET(C928,-$J$3+1,0):C928))</f>
        <v>73.431734317343185</v>
      </c>
      <c r="K928" s="6">
        <f ca="1">100*(G928-MIN(OFFSET(F928,-$J$3+1,0):F928))/(MAX(OFFSET(E928,-$J$3+1,0):E928)-MIN(OFFSET(F928,-$J$3+1,0):F928))</f>
        <v>80.28673835125457</v>
      </c>
      <c r="L928" s="6">
        <f t="shared" ca="1" si="188"/>
        <v>-6.8550040339113849</v>
      </c>
      <c r="M928" s="6">
        <f ca="1">100*(L928-MIN(OFFSET(L928,-$M$3+1,0):L928))/(MAX(OFFSET(L928,-$M$3+1,0):L928)-MIN(OFFSET(L928,-$M$3+1,0):L928))</f>
        <v>82.327867472113326</v>
      </c>
      <c r="N928" s="8">
        <f t="shared" si="189"/>
        <v>0.98999999999999844</v>
      </c>
      <c r="O928" s="8">
        <f t="shared" si="190"/>
        <v>0.88999999999999702</v>
      </c>
      <c r="P928" s="15">
        <f ca="1">AVERAGE(N928:OFFSET(N928,-$P$3+1,0))*$P$4*H928</f>
        <v>92.499999999999943</v>
      </c>
      <c r="Q928" s="15">
        <f ca="1">AVERAGE(O928:OFFSET(O928,-$P$3+1,0))*$Q$4*I928</f>
        <v>88.000000000000014</v>
      </c>
      <c r="R928" s="11" t="str">
        <f t="shared" ca="1" si="195"/>
        <v xml:space="preserve"> </v>
      </c>
      <c r="S928" s="11" t="str">
        <f t="shared" ca="1" si="196"/>
        <v>Sell</v>
      </c>
      <c r="T928" s="3">
        <f t="shared" ca="1" si="191"/>
        <v>-10</v>
      </c>
      <c r="U928" s="16">
        <f t="shared" ca="1" si="192"/>
        <v>10.459770114942515</v>
      </c>
      <c r="V928" s="3">
        <f t="shared" ca="1" si="197"/>
        <v>19.86</v>
      </c>
      <c r="W928" s="3">
        <f t="shared" ca="1" si="198"/>
        <v>17.350000000000001</v>
      </c>
      <c r="X928" s="12">
        <f t="shared" ca="1" si="199"/>
        <v>400.00000000000216</v>
      </c>
      <c r="Y928" s="17">
        <f t="shared" ca="1" si="200"/>
        <v>-104.59770114942293</v>
      </c>
      <c r="Z928" s="17">
        <f t="shared" ca="1" si="193"/>
        <v>295.4022988505792</v>
      </c>
      <c r="AA928" s="19">
        <f t="shared" ca="1" si="194"/>
        <v>24044.776781411088</v>
      </c>
      <c r="AB928">
        <v>38741.100421359224</v>
      </c>
    </row>
    <row r="929" spans="1:28" x14ac:dyDescent="0.25">
      <c r="A929" s="22">
        <v>37357</v>
      </c>
      <c r="B929">
        <v>19.93</v>
      </c>
      <c r="C929">
        <v>19.13</v>
      </c>
      <c r="D929">
        <v>19.22</v>
      </c>
      <c r="E929">
        <v>17.63</v>
      </c>
      <c r="F929">
        <v>16.96</v>
      </c>
      <c r="G929">
        <v>17.07</v>
      </c>
      <c r="H929" s="2">
        <v>1</v>
      </c>
      <c r="I929" s="2">
        <v>1</v>
      </c>
      <c r="J929" s="6">
        <f ca="1">100*(D929-MIN(OFFSET(C929,-$J$3+1,0):C929))/(MAX(OFFSET(B929,-$J$3+1,0):B929)-MIN(OFFSET(C929,-$J$3+1,0):C929))</f>
        <v>49.815498154981519</v>
      </c>
      <c r="K929" s="6">
        <f ca="1">100*(G929-MIN(OFFSET(F929,-$J$3+1,0):F929))/(MAX(OFFSET(E929,-$J$3+1,0):E929)-MIN(OFFSET(F929,-$J$3+1,0):F929))</f>
        <v>70.250896057347717</v>
      </c>
      <c r="L929" s="6">
        <f t="shared" ca="1" si="188"/>
        <v>-20.435397902366198</v>
      </c>
      <c r="M929" s="6">
        <f ca="1">100*(L929-MIN(OFFSET(L929,-$M$3+1,0):L929))/(MAX(OFFSET(L929,-$M$3+1,0):L929)-MIN(OFFSET(L929,-$M$3+1,0):L929))</f>
        <v>59.830935038563815</v>
      </c>
      <c r="N929" s="8">
        <f t="shared" si="189"/>
        <v>0.80000000000000071</v>
      </c>
      <c r="O929" s="8">
        <f t="shared" si="190"/>
        <v>0.66999999999999815</v>
      </c>
      <c r="P929" s="15">
        <f ca="1">AVERAGE(N929:OFFSET(N929,-$P$3+1,0))*$P$4*H929</f>
        <v>91.749999999999957</v>
      </c>
      <c r="Q929" s="15">
        <f ca="1">AVERAGE(O929:OFFSET(O929,-$P$3+1,0))*$Q$4*I929</f>
        <v>86.75</v>
      </c>
      <c r="R929" s="11" t="str">
        <f t="shared" ca="1" si="195"/>
        <v xml:space="preserve"> </v>
      </c>
      <c r="S929" s="11" t="str">
        <f t="shared" ca="1" si="196"/>
        <v>Sell</v>
      </c>
      <c r="T929" s="3">
        <f t="shared" ca="1" si="191"/>
        <v>-10</v>
      </c>
      <c r="U929" s="16">
        <f t="shared" ca="1" si="192"/>
        <v>10.459770114942515</v>
      </c>
      <c r="V929" s="3">
        <f t="shared" ca="1" si="197"/>
        <v>19.86</v>
      </c>
      <c r="W929" s="3">
        <f t="shared" ca="1" si="198"/>
        <v>17.350000000000001</v>
      </c>
      <c r="X929" s="12">
        <f t="shared" ca="1" si="199"/>
        <v>640.00000000000057</v>
      </c>
      <c r="Y929" s="17">
        <f t="shared" ca="1" si="200"/>
        <v>-292.87356321839161</v>
      </c>
      <c r="Z929" s="17">
        <f t="shared" ca="1" si="193"/>
        <v>347.12643678160896</v>
      </c>
      <c r="AA929" s="19">
        <f t="shared" ca="1" si="194"/>
        <v>24391.903218192696</v>
      </c>
      <c r="AB929">
        <v>38741.100421359224</v>
      </c>
    </row>
    <row r="930" spans="1:28" x14ac:dyDescent="0.25">
      <c r="A930" s="22">
        <v>37358</v>
      </c>
      <c r="B930">
        <v>19.82</v>
      </c>
      <c r="C930">
        <v>19.09</v>
      </c>
      <c r="D930">
        <v>19.809999999999999</v>
      </c>
      <c r="E930">
        <v>17.72</v>
      </c>
      <c r="F930">
        <v>16.95</v>
      </c>
      <c r="G930">
        <v>17.68</v>
      </c>
      <c r="H930" s="2">
        <v>1</v>
      </c>
      <c r="I930" s="2">
        <v>1</v>
      </c>
      <c r="J930" s="6">
        <f ca="1">100*(D930-MIN(OFFSET(C930,-$J$3+1,0):C930))/(MAX(OFFSET(B930,-$J$3+1,0):B930)-MIN(OFFSET(C930,-$J$3+1,0):C930))</f>
        <v>71.586715867158659</v>
      </c>
      <c r="K930" s="6">
        <f ca="1">100*(G930-MIN(OFFSET(F930,-$J$3+1,0):F930))/(MAX(OFFSET(E930,-$J$3+1,0):E930)-MIN(OFFSET(F930,-$J$3+1,0):F930))</f>
        <v>92.114695340501825</v>
      </c>
      <c r="L930" s="6">
        <f t="shared" ca="1" si="188"/>
        <v>-20.527979473343166</v>
      </c>
      <c r="M930" s="6">
        <f ca="1">100*(L930-MIN(OFFSET(L930,-$M$3+1,0):L930))/(MAX(OFFSET(L930,-$M$3+1,0):L930)-MIN(OFFSET(L930,-$M$3+1,0):L930))</f>
        <v>59.677566780836131</v>
      </c>
      <c r="N930" s="8">
        <f t="shared" si="189"/>
        <v>0.73000000000000043</v>
      </c>
      <c r="O930" s="8">
        <f t="shared" si="190"/>
        <v>0.76999999999999957</v>
      </c>
      <c r="P930" s="15">
        <f ca="1">AVERAGE(N930:OFFSET(N930,-$P$3+1,0))*$P$4*H930</f>
        <v>89.874999999999972</v>
      </c>
      <c r="Q930" s="15">
        <f ca="1">AVERAGE(O930:OFFSET(O930,-$P$3+1,0))*$Q$4*I930</f>
        <v>85.374999999999972</v>
      </c>
      <c r="R930" s="11" t="str">
        <f t="shared" ca="1" si="195"/>
        <v xml:space="preserve"> </v>
      </c>
      <c r="S930" s="11" t="str">
        <f t="shared" ca="1" si="196"/>
        <v>Sell</v>
      </c>
      <c r="T930" s="3">
        <f t="shared" ca="1" si="191"/>
        <v>-10</v>
      </c>
      <c r="U930" s="16">
        <f t="shared" ca="1" si="192"/>
        <v>10.459770114942515</v>
      </c>
      <c r="V930" s="3">
        <f t="shared" ca="1" si="197"/>
        <v>19.86</v>
      </c>
      <c r="W930" s="3">
        <f t="shared" ca="1" si="198"/>
        <v>17.350000000000001</v>
      </c>
      <c r="X930" s="12">
        <f t="shared" ca="1" si="199"/>
        <v>-589.99999999999989</v>
      </c>
      <c r="Y930" s="17">
        <f t="shared" ca="1" si="200"/>
        <v>638.04597701149282</v>
      </c>
      <c r="Z930" s="17">
        <f t="shared" ca="1" si="193"/>
        <v>48.045977011492937</v>
      </c>
      <c r="AA930" s="19">
        <f t="shared" ca="1" si="194"/>
        <v>24439.94919520419</v>
      </c>
      <c r="AB930">
        <v>38741.100421359224</v>
      </c>
    </row>
    <row r="931" spans="1:28" x14ac:dyDescent="0.25">
      <c r="A931" s="22">
        <v>37361</v>
      </c>
      <c r="B931">
        <v>20.2</v>
      </c>
      <c r="C931">
        <v>19.23</v>
      </c>
      <c r="D931">
        <v>19.829999999999998</v>
      </c>
      <c r="E931">
        <v>17.71</v>
      </c>
      <c r="F931">
        <v>17.100000000000001</v>
      </c>
      <c r="G931">
        <v>17.34</v>
      </c>
      <c r="H931" s="2">
        <v>1</v>
      </c>
      <c r="I931" s="2">
        <v>1</v>
      </c>
      <c r="J931" s="6">
        <f ca="1">100*(D931-MIN(OFFSET(C931,-$J$3+1,0):C931))/(MAX(OFFSET(B931,-$J$3+1,0):B931)-MIN(OFFSET(C931,-$J$3+1,0):C931))</f>
        <v>72.324723247232441</v>
      </c>
      <c r="K931" s="6">
        <f ca="1">100*(G931-MIN(OFFSET(F931,-$J$3+1,0):F931))/(MAX(OFFSET(E931,-$J$3+1,0):E931)-MIN(OFFSET(F931,-$J$3+1,0):F931))</f>
        <v>79.928315412186421</v>
      </c>
      <c r="L931" s="6">
        <f t="shared" ca="1" si="188"/>
        <v>-7.6035921649539802</v>
      </c>
      <c r="M931" s="6">
        <f ca="1">100*(L931-MIN(OFFSET(L931,-$M$3+1,0):L931))/(MAX(OFFSET(L931,-$M$3+1,0):L931)-MIN(OFFSET(L931,-$M$3+1,0):L931))</f>
        <v>81.087775559629009</v>
      </c>
      <c r="N931" s="8">
        <f t="shared" si="189"/>
        <v>0.96999999999999886</v>
      </c>
      <c r="O931" s="8">
        <f t="shared" si="190"/>
        <v>0.60999999999999943</v>
      </c>
      <c r="P931" s="15">
        <f ca="1">AVERAGE(N931:OFFSET(N931,-$P$3+1,0))*$P$4*H931</f>
        <v>93.374999999999986</v>
      </c>
      <c r="Q931" s="15">
        <f ca="1">AVERAGE(O931:OFFSET(O931,-$P$3+1,0))*$Q$4*I931</f>
        <v>84.249999999999986</v>
      </c>
      <c r="R931" s="11" t="str">
        <f t="shared" ca="1" si="195"/>
        <v xml:space="preserve"> </v>
      </c>
      <c r="S931" s="11" t="str">
        <f t="shared" ca="1" si="196"/>
        <v>Sell</v>
      </c>
      <c r="T931" s="3">
        <f t="shared" ca="1" si="191"/>
        <v>-10</v>
      </c>
      <c r="U931" s="16">
        <f t="shared" ca="1" si="192"/>
        <v>10.459770114942515</v>
      </c>
      <c r="V931" s="3">
        <f t="shared" ca="1" si="197"/>
        <v>19.86</v>
      </c>
      <c r="W931" s="3">
        <f t="shared" ca="1" si="198"/>
        <v>17.350000000000001</v>
      </c>
      <c r="X931" s="12">
        <f t="shared" ca="1" si="199"/>
        <v>-19.999999999999574</v>
      </c>
      <c r="Y931" s="17">
        <f t="shared" ca="1" si="200"/>
        <v>-355.63218390804536</v>
      </c>
      <c r="Z931" s="17">
        <f t="shared" ca="1" si="193"/>
        <v>-375.63218390804491</v>
      </c>
      <c r="AA931" s="19">
        <f t="shared" ca="1" si="194"/>
        <v>24064.317011296145</v>
      </c>
      <c r="AB931">
        <v>39119.021358401682</v>
      </c>
    </row>
    <row r="932" spans="1:28" x14ac:dyDescent="0.25">
      <c r="A932" s="22">
        <v>37362</v>
      </c>
      <c r="B932">
        <v>19.48</v>
      </c>
      <c r="C932">
        <v>18.940000000000001</v>
      </c>
      <c r="D932">
        <v>19.350000000000001</v>
      </c>
      <c r="E932">
        <v>17.3</v>
      </c>
      <c r="F932">
        <v>16.78</v>
      </c>
      <c r="G932">
        <v>17.28</v>
      </c>
      <c r="H932" s="2">
        <v>1</v>
      </c>
      <c r="I932" s="2">
        <v>1</v>
      </c>
      <c r="J932" s="6">
        <f ca="1">100*(D932-MIN(OFFSET(C932,-$J$3+1,0):C932))/(MAX(OFFSET(B932,-$J$3+1,0):B932)-MIN(OFFSET(C932,-$J$3+1,0):C932))</f>
        <v>51.574803149606403</v>
      </c>
      <c r="K932" s="6">
        <f ca="1">100*(G932-MIN(OFFSET(F932,-$J$3+1,0):F932))/(MAX(OFFSET(E932,-$J$3+1,0):E932)-MIN(OFFSET(F932,-$J$3+1,0):F932))</f>
        <v>73.043478260869662</v>
      </c>
      <c r="L932" s="6">
        <f t="shared" ca="1" si="188"/>
        <v>-21.468675111263259</v>
      </c>
      <c r="M932" s="6">
        <f ca="1">100*(L932-MIN(OFFSET(L932,-$M$3+1,0):L932))/(MAX(OFFSET(L932,-$M$3+1,0):L932)-MIN(OFFSET(L932,-$M$3+1,0):L932))</f>
        <v>58.119234495939665</v>
      </c>
      <c r="N932" s="8">
        <f t="shared" si="189"/>
        <v>0.88999999999999702</v>
      </c>
      <c r="O932" s="8">
        <f t="shared" si="190"/>
        <v>0.55999999999999872</v>
      </c>
      <c r="P932" s="15">
        <f ca="1">AVERAGE(N932:OFFSET(N932,-$P$3+1,0))*$P$4*H932</f>
        <v>94.624999999999957</v>
      </c>
      <c r="Q932" s="15">
        <f ca="1">AVERAGE(O932:OFFSET(O932,-$P$3+1,0))*$Q$4*I932</f>
        <v>83.374999999999957</v>
      </c>
      <c r="R932" s="11" t="str">
        <f t="shared" ca="1" si="195"/>
        <v xml:space="preserve"> </v>
      </c>
      <c r="S932" s="11" t="str">
        <f t="shared" ca="1" si="196"/>
        <v>Sell</v>
      </c>
      <c r="T932" s="3">
        <f t="shared" ca="1" si="191"/>
        <v>-10</v>
      </c>
      <c r="U932" s="16">
        <f t="shared" ca="1" si="192"/>
        <v>10.459770114942515</v>
      </c>
      <c r="V932" s="3">
        <f t="shared" ca="1" si="197"/>
        <v>19.86</v>
      </c>
      <c r="W932" s="3">
        <f t="shared" ca="1" si="198"/>
        <v>17.350000000000001</v>
      </c>
      <c r="X932" s="12">
        <f t="shared" ca="1" si="199"/>
        <v>479.99999999999687</v>
      </c>
      <c r="Y932" s="17">
        <f t="shared" ca="1" si="200"/>
        <v>-62.758620689653753</v>
      </c>
      <c r="Z932" s="17">
        <f t="shared" ca="1" si="193"/>
        <v>417.24137931034312</v>
      </c>
      <c r="AA932" s="19">
        <f t="shared" ca="1" si="194"/>
        <v>24481.558390606489</v>
      </c>
      <c r="AB932">
        <v>38702.183876703297</v>
      </c>
    </row>
    <row r="933" spans="1:28" x14ac:dyDescent="0.25">
      <c r="A933" s="22">
        <v>37363</v>
      </c>
      <c r="B933">
        <v>19.88</v>
      </c>
      <c r="C933">
        <v>19.100000000000001</v>
      </c>
      <c r="D933">
        <v>19.47</v>
      </c>
      <c r="E933">
        <v>17.739999999999998</v>
      </c>
      <c r="F933">
        <v>17.2</v>
      </c>
      <c r="G933">
        <v>17.36</v>
      </c>
      <c r="H933" s="2">
        <v>1</v>
      </c>
      <c r="I933" s="2">
        <v>1</v>
      </c>
      <c r="J933" s="6">
        <f ca="1">100*(D933-MIN(OFFSET(C933,-$J$3+1,0):C933))/(MAX(OFFSET(B933,-$J$3+1,0):B933)-MIN(OFFSET(C933,-$J$3+1,0):C933))</f>
        <v>56.299212598425207</v>
      </c>
      <c r="K933" s="6">
        <f ca="1">100*(G933-MIN(OFFSET(F933,-$J$3+1,0):F933))/(MAX(OFFSET(E933,-$J$3+1,0):E933)-MIN(OFFSET(F933,-$J$3+1,0):F933))</f>
        <v>76.000000000000028</v>
      </c>
      <c r="L933" s="6">
        <f t="shared" ca="1" si="188"/>
        <v>-19.700787401574821</v>
      </c>
      <c r="M933" s="6">
        <f ca="1">100*(L933-MIN(OFFSET(L933,-$M$3+1,0):L933))/(MAX(OFFSET(L933,-$M$3+1,0):L933)-MIN(OFFSET(L933,-$M$3+1,0):L933))</f>
        <v>61.04787196700358</v>
      </c>
      <c r="N933" s="8">
        <f t="shared" si="189"/>
        <v>0.77999999999999758</v>
      </c>
      <c r="O933" s="8">
        <f t="shared" si="190"/>
        <v>0.53999999999999915</v>
      </c>
      <c r="P933" s="15">
        <f ca="1">AVERAGE(N933:OFFSET(N933,-$P$3+1,0))*$P$4*H933</f>
        <v>95.249999999999929</v>
      </c>
      <c r="Q933" s="15">
        <f ca="1">AVERAGE(O933:OFFSET(O933,-$P$3+1,0))*$Q$4*I933</f>
        <v>81.999999999999943</v>
      </c>
      <c r="R933" s="11" t="str">
        <f t="shared" ca="1" si="195"/>
        <v xml:space="preserve"> </v>
      </c>
      <c r="S933" s="11" t="str">
        <f t="shared" ca="1" si="196"/>
        <v>Sell</v>
      </c>
      <c r="T933" s="3">
        <f t="shared" ca="1" si="191"/>
        <v>-10</v>
      </c>
      <c r="U933" s="16">
        <f t="shared" ca="1" si="192"/>
        <v>10.459770114942515</v>
      </c>
      <c r="V933" s="3">
        <f t="shared" ca="1" si="197"/>
        <v>19.86</v>
      </c>
      <c r="W933" s="3">
        <f t="shared" ca="1" si="198"/>
        <v>17.350000000000001</v>
      </c>
      <c r="X933" s="12">
        <f t="shared" ca="1" si="199"/>
        <v>-119.99999999999744</v>
      </c>
      <c r="Y933" s="17">
        <f t="shared" ca="1" si="200"/>
        <v>83.678160919538342</v>
      </c>
      <c r="Z933" s="17">
        <f t="shared" ca="1" si="193"/>
        <v>-36.3218390804591</v>
      </c>
      <c r="AA933" s="19">
        <f t="shared" ca="1" si="194"/>
        <v>24445.236551526032</v>
      </c>
      <c r="AB933">
        <v>38737.967185634479</v>
      </c>
    </row>
    <row r="934" spans="1:28" x14ac:dyDescent="0.25">
      <c r="A934" s="22">
        <v>37364</v>
      </c>
      <c r="B934">
        <v>19.510000000000002</v>
      </c>
      <c r="C934">
        <v>18.36</v>
      </c>
      <c r="D934">
        <v>19.03</v>
      </c>
      <c r="E934">
        <v>17.53</v>
      </c>
      <c r="F934">
        <v>16.899999999999999</v>
      </c>
      <c r="G934">
        <v>17.14</v>
      </c>
      <c r="H934" s="2">
        <v>1</v>
      </c>
      <c r="I934" s="2">
        <v>1</v>
      </c>
      <c r="J934" s="6">
        <f ca="1">100*(D934-MIN(OFFSET(C934,-$J$3+1,0):C934))/(MAX(OFFSET(B934,-$J$3+1,0):B934)-MIN(OFFSET(C934,-$J$3+1,0):C934))</f>
        <v>38.976377952755996</v>
      </c>
      <c r="K934" s="6">
        <f ca="1">100*(G934-MIN(OFFSET(F934,-$J$3+1,0):F934))/(MAX(OFFSET(E934,-$J$3+1,0):E934)-MIN(OFFSET(F934,-$J$3+1,0):F934))</f>
        <v>64.65116279069774</v>
      </c>
      <c r="L934" s="6">
        <f t="shared" ca="1" si="188"/>
        <v>-25.674784837941743</v>
      </c>
      <c r="M934" s="6">
        <f ca="1">100*(L934-MIN(OFFSET(L934,-$M$3+1,0):L934))/(MAX(OFFSET(L934,-$M$3+1,0):L934)-MIN(OFFSET(L934,-$M$3+1,0):L934))</f>
        <v>49.896131912571924</v>
      </c>
      <c r="N934" s="8">
        <f t="shared" si="189"/>
        <v>1.1500000000000021</v>
      </c>
      <c r="O934" s="8">
        <f t="shared" si="190"/>
        <v>0.63000000000000256</v>
      </c>
      <c r="P934" s="15">
        <f ca="1">AVERAGE(N934:OFFSET(N934,-$P$3+1,0))*$P$4*H934</f>
        <v>90.624999999999957</v>
      </c>
      <c r="Q934" s="15">
        <f ca="1">AVERAGE(O934:OFFSET(O934,-$P$3+1,0))*$Q$4*I934</f>
        <v>69.874999999999957</v>
      </c>
      <c r="R934" s="11" t="str">
        <f t="shared" ca="1" si="195"/>
        <v xml:space="preserve"> </v>
      </c>
      <c r="S934" s="11" t="str">
        <f t="shared" ca="1" si="196"/>
        <v>Exit</v>
      </c>
      <c r="T934" s="3">
        <f t="shared" ca="1" si="191"/>
        <v>-10</v>
      </c>
      <c r="U934" s="16">
        <f t="shared" ca="1" si="192"/>
        <v>10.459770114942515</v>
      </c>
      <c r="V934" s="3">
        <f t="shared" ca="1" si="197"/>
        <v>19.86</v>
      </c>
      <c r="W934" s="3">
        <f t="shared" ca="1" si="198"/>
        <v>17.350000000000001</v>
      </c>
      <c r="X934" s="12">
        <f t="shared" ca="1" si="199"/>
        <v>439.99999999999773</v>
      </c>
      <c r="Y934" s="17">
        <f t="shared" ca="1" si="200"/>
        <v>-230.11494252873413</v>
      </c>
      <c r="Z934" s="17">
        <f t="shared" ca="1" si="193"/>
        <v>209.88505747126359</v>
      </c>
      <c r="AA934" s="19">
        <f t="shared" ca="1" si="194"/>
        <v>24655.121608997295</v>
      </c>
      <c r="AB934">
        <v>38529.563086073722</v>
      </c>
    </row>
    <row r="935" spans="1:28" x14ac:dyDescent="0.25">
      <c r="A935" s="22">
        <v>37365</v>
      </c>
      <c r="B935">
        <v>19.239999999999998</v>
      </c>
      <c r="C935">
        <v>18.68</v>
      </c>
      <c r="D935">
        <v>19.170000000000002</v>
      </c>
      <c r="E935">
        <v>17.5</v>
      </c>
      <c r="F935">
        <v>17.18</v>
      </c>
      <c r="G935">
        <v>17.46</v>
      </c>
      <c r="H935" s="2">
        <v>1</v>
      </c>
      <c r="I935" s="2">
        <v>1</v>
      </c>
      <c r="J935" s="6">
        <f ca="1">100*(D935-MIN(OFFSET(C935,-$J$3+1,0):C935))/(MAX(OFFSET(B935,-$J$3+1,0):B935)-MIN(OFFSET(C935,-$J$3+1,0):C935))</f>
        <v>43.373493975903713</v>
      </c>
      <c r="K935" s="6">
        <f ca="1">100*(G935-MIN(OFFSET(F935,-$J$3+1,0):F935))/(MAX(OFFSET(E935,-$J$3+1,0):E935)-MIN(OFFSET(F935,-$J$3+1,0):F935))</f>
        <v>79.534883720930324</v>
      </c>
      <c r="L935" s="6">
        <f t="shared" ca="1" si="188"/>
        <v>-36.161389745026611</v>
      </c>
      <c r="M935" s="6">
        <f ca="1">100*(L935-MIN(OFFSET(L935,-$M$3+1,0):L935))/(MAX(OFFSET(L935,-$M$3+1,0):L935)-MIN(OFFSET(L935,-$M$3+1,0):L935))</f>
        <v>0</v>
      </c>
      <c r="N935" s="8">
        <f t="shared" si="189"/>
        <v>0.55999999999999872</v>
      </c>
      <c r="O935" s="8">
        <f t="shared" si="190"/>
        <v>0.35999999999999943</v>
      </c>
      <c r="P935" s="15">
        <f ca="1">AVERAGE(N935:OFFSET(N935,-$P$3+1,0))*$P$4*H935</f>
        <v>85.874999999999929</v>
      </c>
      <c r="Q935" s="15">
        <f ca="1">AVERAGE(O935:OFFSET(O935,-$P$3+1,0))*$Q$4*I935</f>
        <v>62.874999999999929</v>
      </c>
      <c r="R935" s="11" t="str">
        <f t="shared" ca="1" si="195"/>
        <v>Buy</v>
      </c>
      <c r="S935" s="11" t="str">
        <f t="shared" ca="1" si="196"/>
        <v xml:space="preserve"> </v>
      </c>
      <c r="T935" s="3">
        <f t="shared" ca="1" si="191"/>
        <v>10</v>
      </c>
      <c r="U935" s="16">
        <f t="shared" ca="1" si="192"/>
        <v>-13.658051689860839</v>
      </c>
      <c r="V935" s="3">
        <f t="shared" ca="1" si="197"/>
        <v>19.170000000000002</v>
      </c>
      <c r="W935" s="3">
        <f t="shared" ca="1" si="198"/>
        <v>17.46</v>
      </c>
      <c r="X935" s="12">
        <f t="shared" ca="1" si="199"/>
        <v>-140.00000000000057</v>
      </c>
      <c r="Y935" s="17">
        <f t="shared" ca="1" si="200"/>
        <v>334.71264367816076</v>
      </c>
      <c r="Z935" s="17">
        <f t="shared" ca="1" si="193"/>
        <v>194.71264367816019</v>
      </c>
      <c r="AA935" s="19">
        <f t="shared" ca="1" si="194"/>
        <v>24849.834252675457</v>
      </c>
      <c r="AB935">
        <v>38332.696321798467</v>
      </c>
    </row>
    <row r="936" spans="1:28" x14ac:dyDescent="0.25">
      <c r="A936" s="22">
        <v>37368</v>
      </c>
      <c r="B936">
        <v>19.88</v>
      </c>
      <c r="C936">
        <v>19.170000000000002</v>
      </c>
      <c r="D936">
        <v>19.88</v>
      </c>
      <c r="E936">
        <v>18.690000000000001</v>
      </c>
      <c r="F936">
        <v>17.57</v>
      </c>
      <c r="G936">
        <v>18.690000000000001</v>
      </c>
      <c r="H936" s="2">
        <v>1</v>
      </c>
      <c r="I936" s="2">
        <v>1</v>
      </c>
      <c r="J936" s="6">
        <f ca="1">100*(D936-MIN(OFFSET(C936,-$J$3+1,0):C936))/(MAX(OFFSET(B936,-$J$3+1,0):B936)-MIN(OFFSET(C936,-$J$3+1,0):C936))</f>
        <v>68.468468468468473</v>
      </c>
      <c r="K936" s="6">
        <f ca="1">100*(G936-MIN(OFFSET(F936,-$J$3+1,0):F936))/(MAX(OFFSET(E936,-$J$3+1,0):E936)-MIN(OFFSET(F936,-$J$3+1,0):F936))</f>
        <v>99.999999999999986</v>
      </c>
      <c r="L936" s="6">
        <f t="shared" ca="1" si="188"/>
        <v>-31.531531531531513</v>
      </c>
      <c r="M936" s="6">
        <f ca="1">100*(L936-MIN(OFFSET(L936,-$M$3+1,0):L936))/(MAX(OFFSET(L936,-$M$3+1,0):L936)-MIN(OFFSET(L936,-$M$3+1,0):L936))</f>
        <v>11.582097672254013</v>
      </c>
      <c r="N936" s="8">
        <f t="shared" si="189"/>
        <v>0.7099999999999973</v>
      </c>
      <c r="O936" s="8">
        <f t="shared" si="190"/>
        <v>1.2300000000000004</v>
      </c>
      <c r="P936" s="15">
        <f ca="1">AVERAGE(N936:OFFSET(N936,-$P$3+1,0))*$P$4*H936</f>
        <v>82.374999999999915</v>
      </c>
      <c r="Q936" s="15">
        <f ca="1">AVERAGE(O936:OFFSET(O936,-$P$3+1,0))*$Q$4*I936</f>
        <v>67.124999999999972</v>
      </c>
      <c r="R936" s="11" t="str">
        <f t="shared" ca="1" si="195"/>
        <v>Buy</v>
      </c>
      <c r="S936" s="11" t="str">
        <f t="shared" ca="1" si="196"/>
        <v xml:space="preserve"> </v>
      </c>
      <c r="T936" s="3">
        <f t="shared" ca="1" si="191"/>
        <v>10</v>
      </c>
      <c r="U936" s="16">
        <f t="shared" ca="1" si="192"/>
        <v>-13.658051689860839</v>
      </c>
      <c r="V936" s="3">
        <f t="shared" ca="1" si="197"/>
        <v>19.170000000000002</v>
      </c>
      <c r="W936" s="3">
        <f t="shared" ca="1" si="198"/>
        <v>17.46</v>
      </c>
      <c r="X936" s="12">
        <f t="shared" ca="1" si="199"/>
        <v>709.99999999999727</v>
      </c>
      <c r="Y936" s="17">
        <f t="shared" ca="1" si="200"/>
        <v>-1679.9403578528838</v>
      </c>
      <c r="Z936" s="17">
        <f t="shared" ca="1" si="193"/>
        <v>-969.94035785288656</v>
      </c>
      <c r="AA936" s="19">
        <f t="shared" ca="1" si="194"/>
        <v>23879.89389482257</v>
      </c>
      <c r="AB936">
        <v>37747.864696615448</v>
      </c>
    </row>
    <row r="937" spans="1:28" x14ac:dyDescent="0.25">
      <c r="A937" s="22">
        <v>37369</v>
      </c>
      <c r="B937">
        <v>21.33</v>
      </c>
      <c r="C937">
        <v>20</v>
      </c>
      <c r="D937">
        <v>20.91</v>
      </c>
      <c r="E937">
        <v>19.8</v>
      </c>
      <c r="F937">
        <v>18.34</v>
      </c>
      <c r="G937">
        <v>19.420000000000002</v>
      </c>
      <c r="H937" s="2">
        <v>1</v>
      </c>
      <c r="I937" s="2">
        <v>1</v>
      </c>
      <c r="J937" s="6">
        <f ca="1">100*(D937-MIN(OFFSET(C937,-$J$3+1,0):C937))/(MAX(OFFSET(B937,-$J$3+1,0):B937)-MIN(OFFSET(C937,-$J$3+1,0):C937))</f>
        <v>85.858585858585911</v>
      </c>
      <c r="K937" s="6">
        <f ca="1">100*(G937-MIN(OFFSET(F937,-$J$3+1,0):F937))/(MAX(OFFSET(E937,-$J$3+1,0):E937)-MIN(OFFSET(F937,-$J$3+1,0):F937))</f>
        <v>87.417218543046388</v>
      </c>
      <c r="L937" s="6">
        <f t="shared" ca="1" si="188"/>
        <v>-1.558632684460477</v>
      </c>
      <c r="M937" s="6">
        <f ca="1">100*(L937-MIN(OFFSET(L937,-$M$3+1,0):L937))/(MAX(OFFSET(L937,-$M$3+1,0):L937)-MIN(OFFSET(L937,-$M$3+1,0):L937))</f>
        <v>100</v>
      </c>
      <c r="N937" s="8">
        <f t="shared" si="189"/>
        <v>1.4499999999999993</v>
      </c>
      <c r="O937" s="8">
        <f t="shared" si="190"/>
        <v>1.4600000000000009</v>
      </c>
      <c r="P937" s="15">
        <f ca="1">AVERAGE(N937:OFFSET(N937,-$P$3+1,0))*$P$4*H937</f>
        <v>90.499999999999886</v>
      </c>
      <c r="Q937" s="15">
        <f ca="1">AVERAGE(O937:OFFSET(O937,-$P$3+1,0))*$Q$4*I937</f>
        <v>77</v>
      </c>
      <c r="R937" s="11" t="str">
        <f t="shared" ca="1" si="195"/>
        <v>Exit</v>
      </c>
      <c r="S937" s="11" t="str">
        <f t="shared" ca="1" si="196"/>
        <v>Sell</v>
      </c>
      <c r="T937" s="3">
        <f t="shared" ca="1" si="191"/>
        <v>-10</v>
      </c>
      <c r="U937" s="16">
        <f t="shared" ca="1" si="192"/>
        <v>11.753246753246739</v>
      </c>
      <c r="V937" s="3">
        <f t="shared" ca="1" si="197"/>
        <v>19.170000000000002</v>
      </c>
      <c r="W937" s="3">
        <f t="shared" ca="1" si="198"/>
        <v>17.46</v>
      </c>
      <c r="X937" s="12">
        <f t="shared" ca="1" si="199"/>
        <v>1030.0000000000011</v>
      </c>
      <c r="Y937" s="17">
        <f t="shared" ca="1" si="200"/>
        <v>-997.03777335984182</v>
      </c>
      <c r="Z937" s="17">
        <f t="shared" ca="1" si="193"/>
        <v>32.962226640159315</v>
      </c>
      <c r="AA937" s="19">
        <f t="shared" ca="1" si="194"/>
        <v>23912.85612146273</v>
      </c>
      <c r="AB937">
        <v>38009.387390612523</v>
      </c>
    </row>
    <row r="938" spans="1:28" x14ac:dyDescent="0.25">
      <c r="A938" s="22">
        <v>37370</v>
      </c>
      <c r="B938">
        <v>21.33</v>
      </c>
      <c r="C938">
        <v>20.32</v>
      </c>
      <c r="D938">
        <v>20.81</v>
      </c>
      <c r="E938">
        <v>19.88</v>
      </c>
      <c r="F938">
        <v>19</v>
      </c>
      <c r="G938">
        <v>19.13</v>
      </c>
      <c r="H938" s="2">
        <v>1</v>
      </c>
      <c r="I938" s="2">
        <v>1</v>
      </c>
      <c r="J938" s="6">
        <f ca="1">100*(D938-MIN(OFFSET(C938,-$J$3+1,0):C938))/(MAX(OFFSET(B938,-$J$3+1,0):B938)-MIN(OFFSET(C938,-$J$3+1,0):C938))</f>
        <v>82.491582491582506</v>
      </c>
      <c r="K938" s="6">
        <f ca="1">100*(G938-MIN(OFFSET(F938,-$J$3+1,0):F938))/(MAX(OFFSET(E938,-$J$3+1,0):E938)-MIN(OFFSET(F938,-$J$3+1,0):F938))</f>
        <v>75.806451612903203</v>
      </c>
      <c r="L938" s="6">
        <f t="shared" ca="1" si="188"/>
        <v>6.6851308786793027</v>
      </c>
      <c r="M938" s="6">
        <f ca="1">100*(L938-MIN(OFFSET(L938,-$M$3+1,0):L938))/(MAX(OFFSET(L938,-$M$3+1,0):L938)-MIN(OFFSET(L938,-$M$3+1,0):L938))</f>
        <v>99.999999999999986</v>
      </c>
      <c r="N938" s="8">
        <f t="shared" si="189"/>
        <v>1.009999999999998</v>
      </c>
      <c r="O938" s="8">
        <f t="shared" si="190"/>
        <v>0.87999999999999901</v>
      </c>
      <c r="P938" s="15">
        <f ca="1">AVERAGE(N938:OFFSET(N938,-$P$3+1,0))*$P$4*H938</f>
        <v>93.999999999999858</v>
      </c>
      <c r="Q938" s="15">
        <f ca="1">AVERAGE(O938:OFFSET(O938,-$P$3+1,0))*$Q$4*I938</f>
        <v>78.375</v>
      </c>
      <c r="R938" s="11" t="str">
        <f t="shared" ca="1" si="195"/>
        <v xml:space="preserve"> </v>
      </c>
      <c r="S938" s="11" t="str">
        <f t="shared" ca="1" si="196"/>
        <v>Sell</v>
      </c>
      <c r="T938" s="3">
        <f t="shared" ca="1" si="191"/>
        <v>-10</v>
      </c>
      <c r="U938" s="16">
        <f t="shared" ca="1" si="192"/>
        <v>11.753246753246739</v>
      </c>
      <c r="V938" s="3">
        <f t="shared" ca="1" si="197"/>
        <v>19.170000000000002</v>
      </c>
      <c r="W938" s="3">
        <f t="shared" ca="1" si="198"/>
        <v>17.46</v>
      </c>
      <c r="X938" s="12">
        <f t="shared" ca="1" si="199"/>
        <v>100.00000000000142</v>
      </c>
      <c r="Y938" s="17">
        <f t="shared" ca="1" si="200"/>
        <v>-340.84415584415859</v>
      </c>
      <c r="Z938" s="17">
        <f t="shared" ca="1" si="193"/>
        <v>-240.84415584415717</v>
      </c>
      <c r="AA938" s="19">
        <f t="shared" ca="1" si="194"/>
        <v>23672.011965618574</v>
      </c>
      <c r="AB938">
        <v>38214.672895736978</v>
      </c>
    </row>
    <row r="939" spans="1:28" x14ac:dyDescent="0.25">
      <c r="A939" s="22">
        <v>37371</v>
      </c>
      <c r="B939">
        <v>20.94</v>
      </c>
      <c r="C939">
        <v>20.170000000000002</v>
      </c>
      <c r="D939">
        <v>20.71</v>
      </c>
      <c r="E939">
        <v>19.45</v>
      </c>
      <c r="F939">
        <v>18.73</v>
      </c>
      <c r="G939">
        <v>19.22</v>
      </c>
      <c r="H939" s="2">
        <v>1</v>
      </c>
      <c r="I939" s="2">
        <v>1</v>
      </c>
      <c r="J939" s="6">
        <f ca="1">100*(D939-MIN(OFFSET(C939,-$J$3+1,0):C939))/(MAX(OFFSET(B939,-$J$3+1,0):B939)-MIN(OFFSET(C939,-$J$3+1,0):C939))</f>
        <v>79.124579124579199</v>
      </c>
      <c r="K939" s="6">
        <f ca="1">100*(G939-MIN(OFFSET(F939,-$J$3+1,0):F939))/(MAX(OFFSET(E939,-$J$3+1,0):E939)-MIN(OFFSET(F939,-$J$3+1,0):F939))</f>
        <v>78.709677419354819</v>
      </c>
      <c r="L939" s="6">
        <f t="shared" ca="1" si="188"/>
        <v>0.41490170522438063</v>
      </c>
      <c r="M939" s="6">
        <f ca="1">100*(L939-MIN(OFFSET(L939,-$M$3+1,0):L939))/(MAX(OFFSET(L939,-$M$3+1,0):L939)-MIN(OFFSET(L939,-$M$3+1,0):L939))</f>
        <v>85.36583815399527</v>
      </c>
      <c r="N939" s="8">
        <f t="shared" si="189"/>
        <v>0.76999999999999957</v>
      </c>
      <c r="O939" s="8">
        <f t="shared" si="190"/>
        <v>0.71999999999999886</v>
      </c>
      <c r="P939" s="15">
        <f ca="1">AVERAGE(N939:OFFSET(N939,-$P$3+1,0))*$P$4*H939</f>
        <v>91.499999999999872</v>
      </c>
      <c r="Q939" s="15">
        <f ca="1">AVERAGE(O939:OFFSET(O939,-$P$3+1,0))*$Q$4*I939</f>
        <v>79.749999999999986</v>
      </c>
      <c r="R939" s="11" t="str">
        <f t="shared" ca="1" si="195"/>
        <v xml:space="preserve"> </v>
      </c>
      <c r="S939" s="11" t="str">
        <f t="shared" ca="1" si="196"/>
        <v>Sell</v>
      </c>
      <c r="T939" s="3">
        <f t="shared" ca="1" si="191"/>
        <v>-10</v>
      </c>
      <c r="U939" s="16">
        <f t="shared" ca="1" si="192"/>
        <v>11.753246753246739</v>
      </c>
      <c r="V939" s="3">
        <f t="shared" ca="1" si="197"/>
        <v>19.170000000000002</v>
      </c>
      <c r="W939" s="3">
        <f t="shared" ca="1" si="198"/>
        <v>17.46</v>
      </c>
      <c r="X939" s="12">
        <f t="shared" ca="1" si="199"/>
        <v>99.999999999997868</v>
      </c>
      <c r="Y939" s="17">
        <f t="shared" ca="1" si="200"/>
        <v>105.77922077922048</v>
      </c>
      <c r="Z939" s="17">
        <f t="shared" ca="1" si="193"/>
        <v>205.77922077921835</v>
      </c>
      <c r="AA939" s="19">
        <f t="shared" ca="1" si="194"/>
        <v>23877.791186397793</v>
      </c>
      <c r="AB939">
        <v>38214.672895736978</v>
      </c>
    </row>
    <row r="940" spans="1:28" x14ac:dyDescent="0.25">
      <c r="A940" s="22">
        <v>37372</v>
      </c>
      <c r="B940">
        <v>20.89</v>
      </c>
      <c r="C940">
        <v>19.8</v>
      </c>
      <c r="D940">
        <v>19.86</v>
      </c>
      <c r="E940">
        <v>19.350000000000001</v>
      </c>
      <c r="F940">
        <v>18.3</v>
      </c>
      <c r="G940">
        <v>18.600000000000001</v>
      </c>
      <c r="H940" s="2">
        <v>1</v>
      </c>
      <c r="I940" s="2">
        <v>1</v>
      </c>
      <c r="J940" s="6">
        <f ca="1">100*(D940-MIN(OFFSET(C940,-$J$3+1,0):C940))/(MAX(OFFSET(B940,-$J$3+1,0):B940)-MIN(OFFSET(C940,-$J$3+1,0):C940))</f>
        <v>50.505050505050527</v>
      </c>
      <c r="K940" s="6">
        <f ca="1">100*(G940-MIN(OFFSET(F940,-$J$3+1,0):F940))/(MAX(OFFSET(E940,-$J$3+1,0):E940)-MIN(OFFSET(F940,-$J$3+1,0):F940))</f>
        <v>58.70967741935489</v>
      </c>
      <c r="L940" s="6">
        <f t="shared" ca="1" si="188"/>
        <v>-8.2046269143043631</v>
      </c>
      <c r="M940" s="6">
        <f ca="1">100*(L940-MIN(OFFSET(L940,-$M$3+1,0):L940))/(MAX(OFFSET(L940,-$M$3+1,0):L940)-MIN(OFFSET(L940,-$M$3+1,0):L940))</f>
        <v>65.248618613046645</v>
      </c>
      <c r="N940" s="8">
        <f t="shared" si="189"/>
        <v>1.0899999999999999</v>
      </c>
      <c r="O940" s="8">
        <f t="shared" si="190"/>
        <v>1.0500000000000007</v>
      </c>
      <c r="P940" s="15">
        <f ca="1">AVERAGE(N940:OFFSET(N940,-$P$3+1,0))*$P$4*H940</f>
        <v>93.999999999999901</v>
      </c>
      <c r="Q940" s="15">
        <f ca="1">AVERAGE(O940:OFFSET(O940,-$P$3+1,0))*$Q$4*I940</f>
        <v>85.875000000000014</v>
      </c>
      <c r="R940" s="11" t="str">
        <f t="shared" ca="1" si="195"/>
        <v xml:space="preserve"> </v>
      </c>
      <c r="S940" s="11" t="str">
        <f t="shared" ca="1" si="196"/>
        <v>Sell</v>
      </c>
      <c r="T940" s="3">
        <f t="shared" ca="1" si="191"/>
        <v>-10</v>
      </c>
      <c r="U940" s="16">
        <f t="shared" ca="1" si="192"/>
        <v>11.753246753246739</v>
      </c>
      <c r="V940" s="3">
        <f t="shared" ca="1" si="197"/>
        <v>19.170000000000002</v>
      </c>
      <c r="W940" s="3">
        <f t="shared" ca="1" si="198"/>
        <v>17.46</v>
      </c>
      <c r="X940" s="12">
        <f t="shared" ca="1" si="199"/>
        <v>850.00000000000136</v>
      </c>
      <c r="Y940" s="17">
        <f t="shared" ca="1" si="200"/>
        <v>-728.70129870129472</v>
      </c>
      <c r="Z940" s="17">
        <f t="shared" ca="1" si="193"/>
        <v>121.29870129870665</v>
      </c>
      <c r="AA940" s="19">
        <f t="shared" ca="1" si="194"/>
        <v>23999.0898876965</v>
      </c>
      <c r="AB940">
        <v>38214.672895736978</v>
      </c>
    </row>
    <row r="941" spans="1:28" x14ac:dyDescent="0.25">
      <c r="A941" s="22">
        <v>37375</v>
      </c>
      <c r="B941">
        <v>20.67</v>
      </c>
      <c r="C941">
        <v>19.86</v>
      </c>
      <c r="D941">
        <v>20.309999999999999</v>
      </c>
      <c r="E941">
        <v>19.55</v>
      </c>
      <c r="F941">
        <v>18.600000000000001</v>
      </c>
      <c r="G941">
        <v>19.05</v>
      </c>
      <c r="H941" s="2">
        <v>1</v>
      </c>
      <c r="I941" s="2">
        <v>1</v>
      </c>
      <c r="J941" s="6">
        <f ca="1">100*(D941-MIN(OFFSET(C941,-$J$3+1,0):C941))/(MAX(OFFSET(B941,-$J$3+1,0):B941)-MIN(OFFSET(C941,-$J$3+1,0):C941))</f>
        <v>65.656565656565661</v>
      </c>
      <c r="K941" s="6">
        <f ca="1">100*(G941-MIN(OFFSET(F941,-$J$3+1,0):F941))/(MAX(OFFSET(E941,-$J$3+1,0):E941)-MIN(OFFSET(F941,-$J$3+1,0):F941))</f>
        <v>73.225806451612939</v>
      </c>
      <c r="L941" s="6">
        <f t="shared" ca="1" si="188"/>
        <v>-7.5692407950472784</v>
      </c>
      <c r="M941" s="6">
        <f ca="1">100*(L941-MIN(OFFSET(L941,-$M$3+1,0):L941))/(MAX(OFFSET(L941,-$M$3+1,0):L941)-MIN(OFFSET(L941,-$M$3+1,0):L941))</f>
        <v>66.731553773260202</v>
      </c>
      <c r="N941" s="8">
        <f t="shared" si="189"/>
        <v>0.81000000000000227</v>
      </c>
      <c r="O941" s="8">
        <f t="shared" si="190"/>
        <v>0.94999999999999929</v>
      </c>
      <c r="P941" s="15">
        <f ca="1">AVERAGE(N941:OFFSET(N941,-$P$3+1,0))*$P$4*H941</f>
        <v>94.374999999999972</v>
      </c>
      <c r="Q941" s="15">
        <f ca="1">AVERAGE(O941:OFFSET(O941,-$P$3+1,0))*$Q$4*I941</f>
        <v>91.000000000000014</v>
      </c>
      <c r="R941" s="11" t="str">
        <f t="shared" ca="1" si="195"/>
        <v xml:space="preserve"> </v>
      </c>
      <c r="S941" s="11" t="str">
        <f t="shared" ca="1" si="196"/>
        <v>Sell</v>
      </c>
      <c r="T941" s="3">
        <f t="shared" ca="1" si="191"/>
        <v>-10</v>
      </c>
      <c r="U941" s="16">
        <f t="shared" ca="1" si="192"/>
        <v>11.753246753246739</v>
      </c>
      <c r="V941" s="3">
        <f t="shared" ca="1" si="197"/>
        <v>19.170000000000002</v>
      </c>
      <c r="W941" s="3">
        <f t="shared" ca="1" si="198"/>
        <v>17.46</v>
      </c>
      <c r="X941" s="12">
        <f t="shared" ca="1" si="199"/>
        <v>-449.99999999999932</v>
      </c>
      <c r="Y941" s="17">
        <f t="shared" ca="1" si="200"/>
        <v>528.89610389610243</v>
      </c>
      <c r="Z941" s="17">
        <f t="shared" ca="1" si="193"/>
        <v>78.896103896103114</v>
      </c>
      <c r="AA941" s="19">
        <f t="shared" ca="1" si="194"/>
        <v>24077.985991592603</v>
      </c>
      <c r="AB941">
        <v>38214.672895736978</v>
      </c>
    </row>
    <row r="942" spans="1:28" x14ac:dyDescent="0.25">
      <c r="A942" s="22">
        <v>37376</v>
      </c>
      <c r="B942">
        <v>20.81</v>
      </c>
      <c r="C942">
        <v>20.079999999999998</v>
      </c>
      <c r="D942">
        <v>20.27</v>
      </c>
      <c r="E942">
        <v>19.73</v>
      </c>
      <c r="F942">
        <v>19.11</v>
      </c>
      <c r="G942">
        <v>19.18</v>
      </c>
      <c r="H942" s="2">
        <v>1</v>
      </c>
      <c r="I942" s="2">
        <v>1</v>
      </c>
      <c r="J942" s="6">
        <f ca="1">100*(D942-MIN(OFFSET(C942,-$J$3+1,0):C942))/(MAX(OFFSET(B942,-$J$3+1,0):B942)-MIN(OFFSET(C942,-$J$3+1,0):C942))</f>
        <v>64.309764309764333</v>
      </c>
      <c r="K942" s="6">
        <f ca="1">100*(G942-MIN(OFFSET(F942,-$J$3+1,0):F942))/(MAX(OFFSET(E942,-$J$3+1,0):E942)-MIN(OFFSET(F942,-$J$3+1,0):F942))</f>
        <v>76.510067114093985</v>
      </c>
      <c r="L942" s="6">
        <f t="shared" ca="1" si="188"/>
        <v>-12.200302804329652</v>
      </c>
      <c r="M942" s="6">
        <f ca="1">100*(L942-MIN(OFFSET(L942,-$M$3+1,0):L942))/(MAX(OFFSET(L942,-$M$3+1,0):L942)-MIN(OFFSET(L942,-$M$3+1,0):L942))</f>
        <v>55.923063511112467</v>
      </c>
      <c r="N942" s="8">
        <f t="shared" si="189"/>
        <v>0.73000000000000043</v>
      </c>
      <c r="O942" s="8">
        <f t="shared" si="190"/>
        <v>0.67999999999999972</v>
      </c>
      <c r="P942" s="15">
        <f ca="1">AVERAGE(N942:OFFSET(N942,-$P$3+1,0))*$P$4*H942</f>
        <v>89.124999999999943</v>
      </c>
      <c r="Q942" s="15">
        <f ca="1">AVERAGE(O942:OFFSET(O942,-$P$3+1,0))*$Q$4*I942</f>
        <v>91.624999999999972</v>
      </c>
      <c r="R942" s="11" t="str">
        <f t="shared" ca="1" si="195"/>
        <v xml:space="preserve"> </v>
      </c>
      <c r="S942" s="11" t="str">
        <f t="shared" ca="1" si="196"/>
        <v>Sell</v>
      </c>
      <c r="T942" s="3">
        <f t="shared" ca="1" si="191"/>
        <v>-10</v>
      </c>
      <c r="U942" s="16">
        <f t="shared" ca="1" si="192"/>
        <v>11.753246753246739</v>
      </c>
      <c r="V942" s="3">
        <f t="shared" ca="1" si="197"/>
        <v>19.170000000000002</v>
      </c>
      <c r="W942" s="3">
        <f t="shared" ca="1" si="198"/>
        <v>17.46</v>
      </c>
      <c r="X942" s="12">
        <f t="shared" ca="1" si="199"/>
        <v>39.999999999999147</v>
      </c>
      <c r="Y942" s="17">
        <f t="shared" ca="1" si="200"/>
        <v>152.79220779220643</v>
      </c>
      <c r="Z942" s="17">
        <f t="shared" ca="1" si="193"/>
        <v>192.79220779220557</v>
      </c>
      <c r="AA942" s="19">
        <f t="shared" ca="1" si="194"/>
        <v>24270.778199384808</v>
      </c>
      <c r="AB942">
        <v>38214.672895736978</v>
      </c>
    </row>
    <row r="943" spans="1:28" x14ac:dyDescent="0.25">
      <c r="A943" s="22">
        <v>37377</v>
      </c>
      <c r="B943">
        <v>20.9</v>
      </c>
      <c r="C943">
        <v>19.93</v>
      </c>
      <c r="D943">
        <v>20.81</v>
      </c>
      <c r="E943">
        <v>20.16</v>
      </c>
      <c r="F943">
        <v>19.02</v>
      </c>
      <c r="G943">
        <v>20.03</v>
      </c>
      <c r="H943" s="2">
        <v>1</v>
      </c>
      <c r="I943" s="2">
        <v>1</v>
      </c>
      <c r="J943" s="6">
        <f ca="1">100*(D943-MIN(OFFSET(C943,-$J$3+1,0):C943))/(MAX(OFFSET(B943,-$J$3+1,0):B943)-MIN(OFFSET(C943,-$J$3+1,0):C943))</f>
        <v>82.491582491582506</v>
      </c>
      <c r="K943" s="6">
        <f ca="1">100*(G943-MIN(OFFSET(F943,-$J$3+1,0):F943))/(MAX(OFFSET(E943,-$J$3+1,0):E943)-MIN(OFFSET(F943,-$J$3+1,0):F943))</f>
        <v>96.012269938650334</v>
      </c>
      <c r="L943" s="6">
        <f t="shared" ca="1" si="188"/>
        <v>-13.520687447067829</v>
      </c>
      <c r="M943" s="6">
        <f ca="1">100*(L943-MIN(OFFSET(L943,-$M$3+1,0):L943))/(MAX(OFFSET(L943,-$M$3+1,0):L943)-MIN(OFFSET(L943,-$M$3+1,0):L943))</f>
        <v>52.841402215124667</v>
      </c>
      <c r="N943" s="8">
        <f t="shared" si="189"/>
        <v>0.96999999999999886</v>
      </c>
      <c r="O943" s="8">
        <f t="shared" si="190"/>
        <v>1.1400000000000006</v>
      </c>
      <c r="P943" s="15">
        <f ca="1">AVERAGE(N943:OFFSET(N943,-$P$3+1,0))*$P$4*H943</f>
        <v>94.249999999999943</v>
      </c>
      <c r="Q943" s="15">
        <f ca="1">AVERAGE(O943:OFFSET(O943,-$P$3+1,0))*$Q$4*I943</f>
        <v>101.375</v>
      </c>
      <c r="R943" s="11" t="str">
        <f t="shared" ca="1" si="195"/>
        <v xml:space="preserve"> </v>
      </c>
      <c r="S943" s="11" t="str">
        <f t="shared" ca="1" si="196"/>
        <v>Sell</v>
      </c>
      <c r="T943" s="3">
        <f t="shared" ca="1" si="191"/>
        <v>-10</v>
      </c>
      <c r="U943" s="16">
        <f t="shared" ca="1" si="192"/>
        <v>11.753246753246739</v>
      </c>
      <c r="V943" s="3">
        <f t="shared" ca="1" si="197"/>
        <v>19.170000000000002</v>
      </c>
      <c r="W943" s="3">
        <f t="shared" ca="1" si="198"/>
        <v>17.46</v>
      </c>
      <c r="X943" s="12">
        <f t="shared" ca="1" si="199"/>
        <v>-539.99999999999909</v>
      </c>
      <c r="Y943" s="17">
        <f t="shared" ca="1" si="200"/>
        <v>999.02597402597451</v>
      </c>
      <c r="Z943" s="17">
        <f t="shared" ca="1" si="193"/>
        <v>459.02597402597542</v>
      </c>
      <c r="AA943" s="19">
        <f t="shared" ca="1" si="194"/>
        <v>24729.804173410783</v>
      </c>
      <c r="AB943">
        <v>37927.865255900688</v>
      </c>
    </row>
    <row r="944" spans="1:28" x14ac:dyDescent="0.25">
      <c r="A944" s="22">
        <v>37378</v>
      </c>
      <c r="B944">
        <v>21.24</v>
      </c>
      <c r="C944">
        <v>20.13</v>
      </c>
      <c r="D944">
        <v>21.18</v>
      </c>
      <c r="E944">
        <v>20.47</v>
      </c>
      <c r="F944">
        <v>19.36</v>
      </c>
      <c r="G944">
        <v>20.47</v>
      </c>
      <c r="H944" s="2">
        <v>1</v>
      </c>
      <c r="I944" s="2">
        <v>1</v>
      </c>
      <c r="J944" s="6">
        <f ca="1">100*(D944-MIN(OFFSET(C944,-$J$3+1,0):C944))/(MAX(OFFSET(B944,-$J$3+1,0):B944)-MIN(OFFSET(C944,-$J$3+1,0):C944))</f>
        <v>94.339622641509479</v>
      </c>
      <c r="K944" s="6">
        <f ca="1">100*(G944-MIN(OFFSET(F944,-$J$3+1,0):F944))/(MAX(OFFSET(E944,-$J$3+1,0):E944)-MIN(OFFSET(F944,-$J$3+1,0):F944))</f>
        <v>99.999999999999986</v>
      </c>
      <c r="L944" s="6">
        <f t="shared" ca="1" si="188"/>
        <v>-5.660377358490507</v>
      </c>
      <c r="M944" s="6">
        <f ca="1">100*(L944-MIN(OFFSET(L944,-$M$3+1,0):L944))/(MAX(OFFSET(L944,-$M$3+1,0):L944)-MIN(OFFSET(L944,-$M$3+1,0):L944))</f>
        <v>71.186672669193712</v>
      </c>
      <c r="N944" s="8">
        <f t="shared" si="189"/>
        <v>1.1099999999999994</v>
      </c>
      <c r="O944" s="8">
        <f t="shared" si="190"/>
        <v>1.1099999999999994</v>
      </c>
      <c r="P944" s="15">
        <f ca="1">AVERAGE(N944:OFFSET(N944,-$P$3+1,0))*$P$4*H944</f>
        <v>99.249999999999972</v>
      </c>
      <c r="Q944" s="15">
        <f ca="1">AVERAGE(O944:OFFSET(O944,-$P$3+1,0))*$Q$4*I944</f>
        <v>99.874999999999986</v>
      </c>
      <c r="R944" s="11" t="str">
        <f t="shared" ca="1" si="195"/>
        <v xml:space="preserve"> </v>
      </c>
      <c r="S944" s="11" t="str">
        <f t="shared" ca="1" si="196"/>
        <v>Sell</v>
      </c>
      <c r="T944" s="3">
        <f t="shared" ca="1" si="191"/>
        <v>-10</v>
      </c>
      <c r="U944" s="16">
        <f t="shared" ca="1" si="192"/>
        <v>11.753246753246739</v>
      </c>
      <c r="V944" s="3">
        <f t="shared" ca="1" si="197"/>
        <v>19.170000000000002</v>
      </c>
      <c r="W944" s="3">
        <f t="shared" ca="1" si="198"/>
        <v>17.46</v>
      </c>
      <c r="X944" s="12">
        <f t="shared" ca="1" si="199"/>
        <v>-370.00000000000102</v>
      </c>
      <c r="Y944" s="17">
        <f t="shared" ca="1" si="200"/>
        <v>517.14285714285381</v>
      </c>
      <c r="Z944" s="17">
        <f t="shared" ca="1" si="193"/>
        <v>147.14285714285279</v>
      </c>
      <c r="AA944" s="19">
        <f t="shared" ca="1" si="194"/>
        <v>24876.947030553634</v>
      </c>
      <c r="AB944">
        <v>37869.870712926611</v>
      </c>
    </row>
    <row r="945" spans="1:28" x14ac:dyDescent="0.25">
      <c r="A945" s="22">
        <v>37379</v>
      </c>
      <c r="B945">
        <v>21.29</v>
      </c>
      <c r="C945">
        <v>20.77</v>
      </c>
      <c r="D945">
        <v>21.29</v>
      </c>
      <c r="E945">
        <v>20.73</v>
      </c>
      <c r="F945">
        <v>20.100000000000001</v>
      </c>
      <c r="G945">
        <v>20.69</v>
      </c>
      <c r="H945" s="2">
        <v>1</v>
      </c>
      <c r="I945" s="2">
        <v>1</v>
      </c>
      <c r="J945" s="6">
        <f ca="1">100*(D945-MIN(OFFSET(C945,-$J$3+1,0):C945))/(MAX(OFFSET(B945,-$J$3+1,0):B945)-MIN(OFFSET(C945,-$J$3+1,0):C945))</f>
        <v>98.148148148148181</v>
      </c>
      <c r="K945" s="6">
        <f ca="1">100*(G945-MIN(OFFSET(F945,-$J$3+1,0):F945))/(MAX(OFFSET(E945,-$J$3+1,0):E945)-MIN(OFFSET(F945,-$J$3+1,0):F945))</f>
        <v>98.734177215189902</v>
      </c>
      <c r="L945" s="6">
        <f t="shared" ca="1" si="188"/>
        <v>-0.58602906704172142</v>
      </c>
      <c r="M945" s="6">
        <f ca="1">100*(L945-MIN(OFFSET(L945,-$M$3+1,0):L945))/(MAX(OFFSET(L945,-$M$3+1,0):L945)-MIN(OFFSET(L945,-$M$3+1,0):L945))</f>
        <v>80.973848873369178</v>
      </c>
      <c r="N945" s="8">
        <f t="shared" si="189"/>
        <v>0.51999999999999957</v>
      </c>
      <c r="O945" s="8">
        <f t="shared" si="190"/>
        <v>0.62999999999999901</v>
      </c>
      <c r="P945" s="15">
        <f ca="1">AVERAGE(N945:OFFSET(N945,-$P$3+1,0))*$P$4*H945</f>
        <v>87.624999999999972</v>
      </c>
      <c r="Q945" s="15">
        <f ca="1">AVERAGE(O945:OFFSET(O945,-$P$3+1,0))*$Q$4*I945</f>
        <v>89.499999999999957</v>
      </c>
      <c r="R945" s="11" t="str">
        <f t="shared" ca="1" si="195"/>
        <v xml:space="preserve"> </v>
      </c>
      <c r="S945" s="11" t="str">
        <f t="shared" ca="1" si="196"/>
        <v>Sell</v>
      </c>
      <c r="T945" s="3">
        <f t="shared" ca="1" si="191"/>
        <v>-10</v>
      </c>
      <c r="U945" s="16">
        <f t="shared" ca="1" si="192"/>
        <v>11.753246753246739</v>
      </c>
      <c r="V945" s="3">
        <f t="shared" ca="1" si="197"/>
        <v>19.170000000000002</v>
      </c>
      <c r="W945" s="3">
        <f t="shared" ca="1" si="198"/>
        <v>17.46</v>
      </c>
      <c r="X945" s="12">
        <f t="shared" ca="1" si="199"/>
        <v>-109.99999999999943</v>
      </c>
      <c r="Y945" s="17">
        <f t="shared" ca="1" si="200"/>
        <v>258.57142857143106</v>
      </c>
      <c r="Z945" s="17">
        <f t="shared" ca="1" si="193"/>
        <v>148.57142857143162</v>
      </c>
      <c r="AA945" s="19">
        <f t="shared" ca="1" si="194"/>
        <v>25025.518459125065</v>
      </c>
      <c r="AB945">
        <v>37765.873441439566</v>
      </c>
    </row>
    <row r="946" spans="1:28" x14ac:dyDescent="0.25">
      <c r="A946" s="22">
        <v>37382</v>
      </c>
      <c r="B946">
        <v>21.56</v>
      </c>
      <c r="C946">
        <v>20.25</v>
      </c>
      <c r="D946">
        <v>20.260000000000002</v>
      </c>
      <c r="E946">
        <v>21.05</v>
      </c>
      <c r="F946">
        <v>19.829999999999998</v>
      </c>
      <c r="G946">
        <v>19.829999999999998</v>
      </c>
      <c r="H946" s="2">
        <v>1</v>
      </c>
      <c r="I946" s="2">
        <v>1</v>
      </c>
      <c r="J946" s="6">
        <f ca="1">100*(D946-MIN(OFFSET(C946,-$J$3+1,0):C946))/(MAX(OFFSET(B946,-$J$3+1,0):B946)-MIN(OFFSET(C946,-$J$3+1,0):C946))</f>
        <v>26.136363636363715</v>
      </c>
      <c r="K946" s="6">
        <f ca="1">100*(G946-MIN(OFFSET(F946,-$J$3+1,0):F946))/(MAX(OFFSET(E946,-$J$3+1,0):E946)-MIN(OFFSET(F946,-$J$3+1,0):F946))</f>
        <v>55.636363636363555</v>
      </c>
      <c r="L946" s="6">
        <f t="shared" ca="1" si="188"/>
        <v>-29.49999999999984</v>
      </c>
      <c r="M946" s="6">
        <f ca="1">100*(L946-MIN(OFFSET(L946,-$M$3+1,0):L946))/(MAX(OFFSET(L946,-$M$3+1,0):L946)-MIN(OFFSET(L946,-$M$3+1,0):L946))</f>
        <v>0</v>
      </c>
      <c r="N946" s="8">
        <f t="shared" si="189"/>
        <v>1.3099999999999987</v>
      </c>
      <c r="O946" s="8">
        <f t="shared" si="190"/>
        <v>1.2200000000000024</v>
      </c>
      <c r="P946" s="15">
        <f ca="1">AVERAGE(N946:OFFSET(N946,-$P$3+1,0))*$P$4*H946</f>
        <v>91.374999999999986</v>
      </c>
      <c r="Q946" s="15">
        <f ca="1">AVERAGE(O946:OFFSET(O946,-$P$3+1,0))*$Q$4*I946</f>
        <v>93.75</v>
      </c>
      <c r="R946" s="11" t="str">
        <f t="shared" ca="1" si="195"/>
        <v>Buy</v>
      </c>
      <c r="S946" s="11" t="str">
        <f t="shared" ca="1" si="196"/>
        <v>Exit</v>
      </c>
      <c r="T946" s="3">
        <f t="shared" ca="1" si="191"/>
        <v>10</v>
      </c>
      <c r="U946" s="16">
        <f t="shared" ca="1" si="192"/>
        <v>-9.7466666666666661</v>
      </c>
      <c r="V946" s="3">
        <f t="shared" ca="1" si="197"/>
        <v>20.260000000000002</v>
      </c>
      <c r="W946" s="3">
        <f t="shared" ca="1" si="198"/>
        <v>19.829999999999998</v>
      </c>
      <c r="X946" s="12">
        <f t="shared" ca="1" si="199"/>
        <v>1029.9999999999975</v>
      </c>
      <c r="Y946" s="17">
        <f t="shared" ca="1" si="200"/>
        <v>-1010.7792207792229</v>
      </c>
      <c r="Z946" s="17">
        <f t="shared" ca="1" si="193"/>
        <v>19.220779220774602</v>
      </c>
      <c r="AA946" s="19">
        <f t="shared" ca="1" si="194"/>
        <v>25044.739238345839</v>
      </c>
      <c r="AB946">
        <v>37572.408229979817</v>
      </c>
    </row>
    <row r="947" spans="1:28" x14ac:dyDescent="0.25">
      <c r="A947" s="22">
        <v>37383</v>
      </c>
      <c r="B947">
        <v>20.87</v>
      </c>
      <c r="C947">
        <v>20.28</v>
      </c>
      <c r="D947">
        <v>20.57</v>
      </c>
      <c r="E947">
        <v>20.68</v>
      </c>
      <c r="F947">
        <v>19.899999999999999</v>
      </c>
      <c r="G947">
        <v>20.38</v>
      </c>
      <c r="H947" s="2">
        <v>1</v>
      </c>
      <c r="I947" s="2">
        <v>1</v>
      </c>
      <c r="J947" s="6">
        <f ca="1">100*(D947-MIN(OFFSET(C947,-$J$3+1,0):C947))/(MAX(OFFSET(B947,-$J$3+1,0):B947)-MIN(OFFSET(C947,-$J$3+1,0):C947))</f>
        <v>43.750000000000028</v>
      </c>
      <c r="K947" s="6">
        <f ca="1">100*(G947-MIN(OFFSET(F947,-$J$3+1,0):F947))/(MAX(OFFSET(E947,-$J$3+1,0):E947)-MIN(OFFSET(F947,-$J$3+1,0):F947))</f>
        <v>75.636363636363569</v>
      </c>
      <c r="L947" s="6">
        <f t="shared" ca="1" si="188"/>
        <v>-31.886363636363541</v>
      </c>
      <c r="M947" s="6">
        <f ca="1">100*(L947-MIN(OFFSET(L947,-$M$3+1,0):L947))/(MAX(OFFSET(L947,-$M$3+1,0):L947)-MIN(OFFSET(L947,-$M$3+1,0):L947))</f>
        <v>0</v>
      </c>
      <c r="N947" s="8">
        <f t="shared" si="189"/>
        <v>0.60999999999999943</v>
      </c>
      <c r="O947" s="8">
        <f t="shared" si="190"/>
        <v>0.85000000000000142</v>
      </c>
      <c r="P947" s="15">
        <f ca="1">AVERAGE(N947:OFFSET(N947,-$P$3+1,0))*$P$4*H947</f>
        <v>89.374999999999986</v>
      </c>
      <c r="Q947" s="15">
        <f ca="1">AVERAGE(O947:OFFSET(O947,-$P$3+1,0))*$Q$4*I947</f>
        <v>95.375000000000028</v>
      </c>
      <c r="R947" s="11" t="str">
        <f t="shared" ca="1" si="195"/>
        <v>Buy</v>
      </c>
      <c r="S947" s="11" t="str">
        <f t="shared" ca="1" si="196"/>
        <v xml:space="preserve"> </v>
      </c>
      <c r="T947" s="3">
        <f t="shared" ca="1" si="191"/>
        <v>10</v>
      </c>
      <c r="U947" s="16">
        <f t="shared" ca="1" si="192"/>
        <v>-9.7466666666666661</v>
      </c>
      <c r="V947" s="3">
        <f t="shared" ca="1" si="197"/>
        <v>20.260000000000002</v>
      </c>
      <c r="W947" s="3">
        <f t="shared" ca="1" si="198"/>
        <v>19.829999999999998</v>
      </c>
      <c r="X947" s="12">
        <f t="shared" ca="1" si="199"/>
        <v>309.99999999999875</v>
      </c>
      <c r="Y947" s="17">
        <f t="shared" ca="1" si="200"/>
        <v>-536.06666666666729</v>
      </c>
      <c r="Z947" s="17">
        <f t="shared" ca="1" si="193"/>
        <v>-226.06666666666854</v>
      </c>
      <c r="AA947" s="19">
        <f t="shared" ca="1" si="194"/>
        <v>24818.67257167917</v>
      </c>
      <c r="AB947">
        <v>37346.341563313152</v>
      </c>
    </row>
    <row r="948" spans="1:28" x14ac:dyDescent="0.25">
      <c r="A948" s="22">
        <v>37384</v>
      </c>
      <c r="B948">
        <v>20.99</v>
      </c>
      <c r="C948">
        <v>20.02</v>
      </c>
      <c r="D948">
        <v>20.47</v>
      </c>
      <c r="E948">
        <v>20.81</v>
      </c>
      <c r="F948">
        <v>19.7</v>
      </c>
      <c r="G948">
        <v>20.13</v>
      </c>
      <c r="H948" s="2">
        <v>1</v>
      </c>
      <c r="I948" s="2">
        <v>1</v>
      </c>
      <c r="J948" s="6">
        <f ca="1">100*(D948-MIN(OFFSET(C948,-$J$3+1,0):C948))/(MAX(OFFSET(B948,-$J$3+1,0):B948)-MIN(OFFSET(C948,-$J$3+1,0):C948))</f>
        <v>38.068181818181756</v>
      </c>
      <c r="K948" s="6">
        <f ca="1">100*(G948-MIN(OFFSET(F948,-$J$3+1,0):F948))/(MAX(OFFSET(E948,-$J$3+1,0):E948)-MIN(OFFSET(F948,-$J$3+1,0):F948))</f>
        <v>66.54545454545449</v>
      </c>
      <c r="L948" s="6">
        <f t="shared" ca="1" si="188"/>
        <v>-28.477272727272734</v>
      </c>
      <c r="M948" s="6">
        <f ca="1">100*(L948-MIN(OFFSET(L948,-$M$3+1,0):L948))/(MAX(OFFSET(L948,-$M$3+1,0):L948)-MIN(OFFSET(L948,-$M$3+1,0):L948))</f>
        <v>10.554047567609055</v>
      </c>
      <c r="N948" s="8">
        <f t="shared" si="189"/>
        <v>0.96999999999999886</v>
      </c>
      <c r="O948" s="8">
        <f t="shared" si="190"/>
        <v>1.1099999999999994</v>
      </c>
      <c r="P948" s="15">
        <f ca="1">AVERAGE(N948:OFFSET(N948,-$P$3+1,0))*$P$4*H948</f>
        <v>87.874999999999972</v>
      </c>
      <c r="Q948" s="15">
        <f ca="1">AVERAGE(O948:OFFSET(O948,-$P$3+1,0))*$Q$4*I948</f>
        <v>96.125000000000014</v>
      </c>
      <c r="R948" s="11" t="str">
        <f t="shared" ca="1" si="195"/>
        <v>Buy</v>
      </c>
      <c r="S948" s="11" t="str">
        <f t="shared" ca="1" si="196"/>
        <v xml:space="preserve"> </v>
      </c>
      <c r="T948" s="3">
        <f t="shared" ca="1" si="191"/>
        <v>10</v>
      </c>
      <c r="U948" s="16">
        <f t="shared" ca="1" si="192"/>
        <v>-9.7466666666666661</v>
      </c>
      <c r="V948" s="3">
        <f t="shared" ca="1" si="197"/>
        <v>20.260000000000002</v>
      </c>
      <c r="W948" s="3">
        <f t="shared" ca="1" si="198"/>
        <v>19.829999999999998</v>
      </c>
      <c r="X948" s="12">
        <f t="shared" ca="1" si="199"/>
        <v>-100.00000000000142</v>
      </c>
      <c r="Y948" s="17">
        <f t="shared" ca="1" si="200"/>
        <v>243.66666666666666</v>
      </c>
      <c r="Z948" s="17">
        <f t="shared" ca="1" si="193"/>
        <v>143.66666666666524</v>
      </c>
      <c r="AA948" s="19">
        <f t="shared" ca="1" si="194"/>
        <v>24962.339238345834</v>
      </c>
      <c r="AB948">
        <v>37490.008229979816</v>
      </c>
    </row>
    <row r="949" spans="1:28" x14ac:dyDescent="0.25">
      <c r="A949" s="22">
        <v>37385</v>
      </c>
      <c r="B949">
        <v>20.75</v>
      </c>
      <c r="C949">
        <v>20.11</v>
      </c>
      <c r="D949">
        <v>20.47</v>
      </c>
      <c r="E949">
        <v>20.5</v>
      </c>
      <c r="F949">
        <v>19.82</v>
      </c>
      <c r="G949">
        <v>20.02</v>
      </c>
      <c r="H949" s="2">
        <v>1</v>
      </c>
      <c r="I949" s="2">
        <v>1</v>
      </c>
      <c r="J949" s="6">
        <f ca="1">100*(D949-MIN(OFFSET(C949,-$J$3+1,0):C949))/(MAX(OFFSET(B949,-$J$3+1,0):B949)-MIN(OFFSET(C949,-$J$3+1,0):C949))</f>
        <v>38.068181818181756</v>
      </c>
      <c r="K949" s="6">
        <f ca="1">100*(G949-MIN(OFFSET(F949,-$J$3+1,0):F949))/(MAX(OFFSET(E949,-$J$3+1,0):E949)-MIN(OFFSET(F949,-$J$3+1,0):F949))</f>
        <v>62.545454545454504</v>
      </c>
      <c r="L949" s="6">
        <f t="shared" ca="1" si="188"/>
        <v>-24.477272727272748</v>
      </c>
      <c r="M949" s="6">
        <f ca="1">100*(L949-MIN(OFFSET(L949,-$M$3+1,0):L949))/(MAX(OFFSET(L949,-$M$3+1,0):L949)-MIN(OFFSET(L949,-$M$3+1,0):L949))</f>
        <v>23.670963940278817</v>
      </c>
      <c r="N949" s="8">
        <f t="shared" si="189"/>
        <v>0.64000000000000057</v>
      </c>
      <c r="O949" s="8">
        <f t="shared" si="190"/>
        <v>0.67999999999999972</v>
      </c>
      <c r="P949" s="15">
        <f ca="1">AVERAGE(N949:OFFSET(N949,-$P$3+1,0))*$P$4*H949</f>
        <v>85.749999999999943</v>
      </c>
      <c r="Q949" s="15">
        <f ca="1">AVERAGE(O949:OFFSET(O949,-$P$3+1,0))*$Q$4*I949</f>
        <v>92.750000000000028</v>
      </c>
      <c r="R949" s="11" t="str">
        <f t="shared" ca="1" si="195"/>
        <v>Buy</v>
      </c>
      <c r="S949" s="11" t="str">
        <f t="shared" ca="1" si="196"/>
        <v xml:space="preserve"> </v>
      </c>
      <c r="T949" s="3">
        <f t="shared" ca="1" si="191"/>
        <v>10</v>
      </c>
      <c r="U949" s="16">
        <f t="shared" ca="1" si="192"/>
        <v>-9.7466666666666661</v>
      </c>
      <c r="V949" s="3">
        <f t="shared" ca="1" si="197"/>
        <v>20.260000000000002</v>
      </c>
      <c r="W949" s="3">
        <f t="shared" ca="1" si="198"/>
        <v>19.829999999999998</v>
      </c>
      <c r="X949" s="12">
        <f t="shared" ca="1" si="199"/>
        <v>0</v>
      </c>
      <c r="Y949" s="17">
        <f t="shared" ca="1" si="200"/>
        <v>107.21333333333278</v>
      </c>
      <c r="Z949" s="17">
        <f t="shared" ca="1" si="193"/>
        <v>107.21333333333278</v>
      </c>
      <c r="AA949" s="19">
        <f t="shared" ca="1" si="194"/>
        <v>25069.552571679167</v>
      </c>
      <c r="AB949">
        <v>37597.221563313149</v>
      </c>
    </row>
    <row r="950" spans="1:28" x14ac:dyDescent="0.25">
      <c r="A950" s="22">
        <v>37386</v>
      </c>
      <c r="B950">
        <v>20.64</v>
      </c>
      <c r="C950">
        <v>19.809999999999999</v>
      </c>
      <c r="D950">
        <v>19.809999999999999</v>
      </c>
      <c r="E950">
        <v>20.03</v>
      </c>
      <c r="F950">
        <v>19.440000000000001</v>
      </c>
      <c r="G950">
        <v>19.489999999999998</v>
      </c>
      <c r="H950" s="2">
        <v>1</v>
      </c>
      <c r="I950" s="2">
        <v>1</v>
      </c>
      <c r="J950" s="6">
        <f ca="1">100*(D950-MIN(OFFSET(C950,-$J$3+1,0):C950))/(MAX(OFFSET(B950,-$J$3+1,0):B950)-MIN(OFFSET(C950,-$J$3+1,0):C950))</f>
        <v>0</v>
      </c>
      <c r="K950" s="6">
        <f ca="1">100*(G950-MIN(OFFSET(F950,-$J$3+1,0):F950))/(MAX(OFFSET(E950,-$J$3+1,0):E950)-MIN(OFFSET(F950,-$J$3+1,0):F950))</f>
        <v>36.326530612244788</v>
      </c>
      <c r="L950" s="6">
        <f t="shared" ca="1" si="188"/>
        <v>-36.326530612244788</v>
      </c>
      <c r="M950" s="6">
        <f ca="1">100*(L950-MIN(OFFSET(L950,-$M$3+1,0):L950))/(MAX(OFFSET(L950,-$M$3+1,0):L950)-MIN(OFFSET(L950,-$M$3+1,0):L950))</f>
        <v>0</v>
      </c>
      <c r="N950" s="8">
        <f t="shared" si="189"/>
        <v>0.83000000000000185</v>
      </c>
      <c r="O950" s="8">
        <f t="shared" si="190"/>
        <v>0.58999999999999986</v>
      </c>
      <c r="P950" s="15">
        <f ca="1">AVERAGE(N950:OFFSET(N950,-$P$3+1,0))*$P$4*H950</f>
        <v>86.999999999999972</v>
      </c>
      <c r="Q950" s="15">
        <f ca="1">AVERAGE(O950:OFFSET(O950,-$P$3+1,0))*$Q$4*I950</f>
        <v>91.625000000000028</v>
      </c>
      <c r="R950" s="11" t="str">
        <f t="shared" ca="1" si="195"/>
        <v>Buy</v>
      </c>
      <c r="S950" s="11" t="str">
        <f t="shared" ca="1" si="196"/>
        <v xml:space="preserve"> </v>
      </c>
      <c r="T950" s="3">
        <f t="shared" ca="1" si="191"/>
        <v>10</v>
      </c>
      <c r="U950" s="16">
        <f t="shared" ca="1" si="192"/>
        <v>-9.7466666666666661</v>
      </c>
      <c r="V950" s="3">
        <f t="shared" ca="1" si="197"/>
        <v>20.260000000000002</v>
      </c>
      <c r="W950" s="3">
        <f t="shared" ca="1" si="198"/>
        <v>19.829999999999998</v>
      </c>
      <c r="X950" s="12">
        <f t="shared" ca="1" si="199"/>
        <v>-660.00000000000011</v>
      </c>
      <c r="Y950" s="17">
        <f t="shared" ca="1" si="200"/>
        <v>516.5733333333344</v>
      </c>
      <c r="Z950" s="17">
        <f t="shared" ca="1" si="193"/>
        <v>-143.42666666666571</v>
      </c>
      <c r="AA950" s="19">
        <f t="shared" ca="1" si="194"/>
        <v>24926.125905012501</v>
      </c>
      <c r="AB950">
        <v>37453.794896646483</v>
      </c>
    </row>
    <row r="951" spans="1:28" x14ac:dyDescent="0.25">
      <c r="A951" s="22">
        <v>37389</v>
      </c>
      <c r="B951">
        <v>20.2</v>
      </c>
      <c r="C951">
        <v>19.41</v>
      </c>
      <c r="D951">
        <v>19.79</v>
      </c>
      <c r="E951">
        <v>20.010000000000002</v>
      </c>
      <c r="F951">
        <v>19.34</v>
      </c>
      <c r="G951">
        <v>19.760000000000002</v>
      </c>
      <c r="H951" s="2">
        <v>1</v>
      </c>
      <c r="I951" s="2">
        <v>1</v>
      </c>
      <c r="J951" s="6">
        <f ca="1">100*(D951-MIN(OFFSET(C951,-$J$3+1,0):C951))/(MAX(OFFSET(B951,-$J$3+1,0):B951)-MIN(OFFSET(C951,-$J$3+1,0):C951))</f>
        <v>17.674418604651127</v>
      </c>
      <c r="K951" s="6">
        <f ca="1">100*(G951-MIN(OFFSET(F951,-$J$3+1,0):F951))/(MAX(OFFSET(E951,-$J$3+1,0):E951)-MIN(OFFSET(F951,-$J$3+1,0):F951))</f>
        <v>36.45320197044343</v>
      </c>
      <c r="L951" s="6">
        <f t="shared" ca="1" si="188"/>
        <v>-18.778783365792304</v>
      </c>
      <c r="M951" s="6">
        <f ca="1">100*(L951-MIN(OFFSET(L951,-$M$3+1,0):L951))/(MAX(OFFSET(L951,-$M$3+1,0):L951)-MIN(OFFSET(L951,-$M$3+1,0):L951))</f>
        <v>49.097652488896493</v>
      </c>
      <c r="N951" s="8">
        <f t="shared" si="189"/>
        <v>0.78999999999999915</v>
      </c>
      <c r="O951" s="8">
        <f t="shared" si="190"/>
        <v>0.67000000000000171</v>
      </c>
      <c r="P951" s="15">
        <f ca="1">AVERAGE(N951:OFFSET(N951,-$P$3+1,0))*$P$4*H951</f>
        <v>84.749999999999972</v>
      </c>
      <c r="Q951" s="15">
        <f ca="1">AVERAGE(O951:OFFSET(O951,-$P$3+1,0))*$Q$4*I951</f>
        <v>85.750000000000043</v>
      </c>
      <c r="R951" s="11" t="str">
        <f t="shared" ca="1" si="195"/>
        <v>Buy</v>
      </c>
      <c r="S951" s="11" t="str">
        <f t="shared" ca="1" si="196"/>
        <v xml:space="preserve"> </v>
      </c>
      <c r="T951" s="3">
        <f t="shared" ca="1" si="191"/>
        <v>10</v>
      </c>
      <c r="U951" s="16">
        <f t="shared" ca="1" si="192"/>
        <v>-9.7466666666666661</v>
      </c>
      <c r="V951" s="3">
        <f t="shared" ca="1" si="197"/>
        <v>20.260000000000002</v>
      </c>
      <c r="W951" s="3">
        <f t="shared" ca="1" si="198"/>
        <v>19.829999999999998</v>
      </c>
      <c r="X951" s="12">
        <f t="shared" ca="1" si="199"/>
        <v>-19.999999999999574</v>
      </c>
      <c r="Y951" s="17">
        <f t="shared" ca="1" si="200"/>
        <v>-263.16000000000304</v>
      </c>
      <c r="Z951" s="17">
        <f t="shared" ca="1" si="193"/>
        <v>-283.16000000000258</v>
      </c>
      <c r="AA951" s="19">
        <f t="shared" ca="1" si="194"/>
        <v>24642.965905012497</v>
      </c>
      <c r="AB951">
        <v>37170.634896646479</v>
      </c>
    </row>
    <row r="952" spans="1:28" x14ac:dyDescent="0.25">
      <c r="A952" s="22">
        <v>37390</v>
      </c>
      <c r="B952">
        <v>20.84</v>
      </c>
      <c r="C952">
        <v>19.55</v>
      </c>
      <c r="D952">
        <v>20.76</v>
      </c>
      <c r="E952">
        <v>20.92</v>
      </c>
      <c r="F952">
        <v>19.34</v>
      </c>
      <c r="G952">
        <v>20.74</v>
      </c>
      <c r="H952" s="2">
        <v>1</v>
      </c>
      <c r="I952" s="2">
        <v>1</v>
      </c>
      <c r="J952" s="6">
        <f ca="1">100*(D952-MIN(OFFSET(C952,-$J$3+1,0):C952))/(MAX(OFFSET(B952,-$J$3+1,0):B952)-MIN(OFFSET(C952,-$J$3+1,0):C952))</f>
        <v>62.790697674418709</v>
      </c>
      <c r="K952" s="6">
        <f ca="1">100*(G952-MIN(OFFSET(F952,-$J$3+1,0):F952))/(MAX(OFFSET(E952,-$J$3+1,0):E952)-MIN(OFFSET(F952,-$J$3+1,0):F952))</f>
        <v>84.729064039408769</v>
      </c>
      <c r="L952" s="6">
        <f t="shared" ca="1" si="188"/>
        <v>-21.93836636499006</v>
      </c>
      <c r="M952" s="6">
        <f ca="1">100*(L952-MIN(OFFSET(L952,-$M$3+1,0):L952))/(MAX(OFFSET(L952,-$M$3+1,0):L952)-MIN(OFFSET(L952,-$M$3+1,0):L952))</f>
        <v>40.257309285537559</v>
      </c>
      <c r="N952" s="8">
        <f t="shared" si="189"/>
        <v>1.2899999999999991</v>
      </c>
      <c r="O952" s="8">
        <f t="shared" si="190"/>
        <v>1.5800000000000018</v>
      </c>
      <c r="P952" s="15">
        <f ca="1">AVERAGE(N952:OFFSET(N952,-$P$3+1,0))*$P$4*H952</f>
        <v>86.999999999999972</v>
      </c>
      <c r="Q952" s="15">
        <f ca="1">AVERAGE(O952:OFFSET(O952,-$P$3+1,0))*$Q$4*I952</f>
        <v>91.625000000000071</v>
      </c>
      <c r="R952" s="11" t="str">
        <f t="shared" ca="1" si="195"/>
        <v>Buy</v>
      </c>
      <c r="S952" s="11" t="str">
        <f t="shared" ca="1" si="196"/>
        <v xml:space="preserve"> </v>
      </c>
      <c r="T952" s="3">
        <f t="shared" ca="1" si="191"/>
        <v>10</v>
      </c>
      <c r="U952" s="16">
        <f t="shared" ca="1" si="192"/>
        <v>-9.7466666666666661</v>
      </c>
      <c r="V952" s="3">
        <f t="shared" ca="1" si="197"/>
        <v>20.260000000000002</v>
      </c>
      <c r="W952" s="3">
        <f t="shared" ca="1" si="198"/>
        <v>19.829999999999998</v>
      </c>
      <c r="X952" s="12">
        <f t="shared" ca="1" si="199"/>
        <v>970.00000000000239</v>
      </c>
      <c r="Y952" s="17">
        <f t="shared" ca="1" si="200"/>
        <v>-955.17333333333022</v>
      </c>
      <c r="Z952" s="17">
        <f t="shared" ca="1" si="193"/>
        <v>14.826666666672168</v>
      </c>
      <c r="AA952" s="19">
        <f t="shared" ca="1" si="194"/>
        <v>24657.792571679169</v>
      </c>
      <c r="AB952">
        <v>37185.461563313154</v>
      </c>
    </row>
    <row r="953" spans="1:28" x14ac:dyDescent="0.25">
      <c r="A953" s="22">
        <v>37391</v>
      </c>
      <c r="B953">
        <v>20.85</v>
      </c>
      <c r="C953">
        <v>20.16</v>
      </c>
      <c r="D953">
        <v>20.21</v>
      </c>
      <c r="E953">
        <v>20.79</v>
      </c>
      <c r="F953">
        <v>20.23</v>
      </c>
      <c r="G953">
        <v>20.239999999999998</v>
      </c>
      <c r="H953" s="2">
        <v>1</v>
      </c>
      <c r="I953" s="2">
        <v>1</v>
      </c>
      <c r="J953" s="6">
        <f ca="1">100*(D953-MIN(OFFSET(C953,-$J$3+1,0):C953))/(MAX(OFFSET(B953,-$J$3+1,0):B953)-MIN(OFFSET(C953,-$J$3+1,0):C953))</f>
        <v>37.209302325581454</v>
      </c>
      <c r="K953" s="6">
        <f ca="1">100*(G953-MIN(OFFSET(F953,-$J$3+1,0):F953))/(MAX(OFFSET(E953,-$J$3+1,0):E953)-MIN(OFFSET(F953,-$J$3+1,0):F953))</f>
        <v>52.631578947368311</v>
      </c>
      <c r="L953" s="6">
        <f t="shared" ca="1" si="188"/>
        <v>-15.422276621786857</v>
      </c>
      <c r="M953" s="6">
        <f ca="1">100*(L953-MIN(OFFSET(L953,-$M$3+1,0):L953))/(MAX(OFFSET(L953,-$M$3+1,0):L953)-MIN(OFFSET(L953,-$M$3+1,0):L953))</f>
        <v>58.488977733060409</v>
      </c>
      <c r="N953" s="8">
        <f t="shared" si="189"/>
        <v>0.69000000000000128</v>
      </c>
      <c r="O953" s="8">
        <f t="shared" si="190"/>
        <v>0.55999999999999872</v>
      </c>
      <c r="P953" s="15">
        <f ca="1">AVERAGE(N953:OFFSET(N953,-$P$3+1,0))*$P$4*H953</f>
        <v>89.124999999999986</v>
      </c>
      <c r="Q953" s="15">
        <f ca="1">AVERAGE(O953:OFFSET(O953,-$P$3+1,0))*$Q$4*I953</f>
        <v>90.750000000000057</v>
      </c>
      <c r="R953" s="11" t="str">
        <f t="shared" ca="1" si="195"/>
        <v>Exit</v>
      </c>
      <c r="S953" s="11" t="str">
        <f t="shared" ca="1" si="196"/>
        <v xml:space="preserve"> </v>
      </c>
      <c r="T953" s="3">
        <f t="shared" ca="1" si="191"/>
        <v>10</v>
      </c>
      <c r="U953" s="16">
        <f t="shared" ca="1" si="192"/>
        <v>-9.7466666666666661</v>
      </c>
      <c r="V953" s="3">
        <f t="shared" ca="1" si="197"/>
        <v>20.260000000000002</v>
      </c>
      <c r="W953" s="3">
        <f t="shared" ca="1" si="198"/>
        <v>19.829999999999998</v>
      </c>
      <c r="X953" s="12">
        <f t="shared" ca="1" si="199"/>
        <v>-550.00000000000068</v>
      </c>
      <c r="Y953" s="17">
        <f t="shared" ca="1" si="200"/>
        <v>487.33333333333331</v>
      </c>
      <c r="Z953" s="17">
        <f t="shared" ca="1" si="193"/>
        <v>-62.666666666667368</v>
      </c>
      <c r="AA953" s="19">
        <f t="shared" ca="1" si="194"/>
        <v>24595.125905012501</v>
      </c>
      <c r="AB953">
        <v>37122.79489664649</v>
      </c>
    </row>
    <row r="954" spans="1:28" x14ac:dyDescent="0.25">
      <c r="A954" s="22">
        <v>37392</v>
      </c>
      <c r="B954">
        <v>19.920000000000002</v>
      </c>
      <c r="C954">
        <v>19.22</v>
      </c>
      <c r="D954">
        <v>19.29</v>
      </c>
      <c r="E954">
        <v>20.07</v>
      </c>
      <c r="F954">
        <v>19.29</v>
      </c>
      <c r="G954">
        <v>19.54</v>
      </c>
      <c r="H954" s="2">
        <v>1</v>
      </c>
      <c r="I954" s="2">
        <v>1</v>
      </c>
      <c r="J954" s="6">
        <f ca="1">100*(D954-MIN(OFFSET(C954,-$J$3+1,0):C954))/(MAX(OFFSET(B954,-$J$3+1,0):B954)-MIN(OFFSET(C954,-$J$3+1,0):C954))</f>
        <v>2.9914529914530039</v>
      </c>
      <c r="K954" s="6">
        <f ca="1">100*(G954-MIN(OFFSET(F954,-$J$3+1,0):F954))/(MAX(OFFSET(E954,-$J$3+1,0):E954)-MIN(OFFSET(F954,-$J$3+1,0):F954))</f>
        <v>14.204545454545443</v>
      </c>
      <c r="L954" s="6">
        <f t="shared" ca="1" si="188"/>
        <v>-11.213092463092439</v>
      </c>
      <c r="M954" s="6">
        <f ca="1">100*(L954-MIN(OFFSET(L954,-$M$3+1,0):L954))/(MAX(OFFSET(L954,-$M$3+1,0):L954)-MIN(OFFSET(L954,-$M$3+1,0):L954))</f>
        <v>70.266048497920337</v>
      </c>
      <c r="N954" s="8">
        <f t="shared" si="189"/>
        <v>0.99000000000000199</v>
      </c>
      <c r="O954" s="8">
        <f t="shared" si="190"/>
        <v>0.94999999999999929</v>
      </c>
      <c r="P954" s="15">
        <f ca="1">AVERAGE(N954:OFFSET(N954,-$P$3+1,0))*$P$4*H954</f>
        <v>85.125000000000028</v>
      </c>
      <c r="Q954" s="15">
        <f ca="1">AVERAGE(O954:OFFSET(O954,-$P$3+1,0))*$Q$4*I954</f>
        <v>87.375000000000028</v>
      </c>
      <c r="R954" s="11" t="str">
        <f t="shared" ca="1" si="195"/>
        <v xml:space="preserve"> </v>
      </c>
      <c r="S954" s="11" t="str">
        <f t="shared" ca="1" si="196"/>
        <v xml:space="preserve"> </v>
      </c>
      <c r="T954" s="3" t="str">
        <f t="shared" ca="1" si="191"/>
        <v xml:space="preserve"> </v>
      </c>
      <c r="U954" s="16" t="str">
        <f t="shared" ca="1" si="192"/>
        <v xml:space="preserve"> </v>
      </c>
      <c r="V954" s="3" t="str">
        <f t="shared" ca="1" si="197"/>
        <v xml:space="preserve"> </v>
      </c>
      <c r="W954" s="3" t="str">
        <f t="shared" ca="1" si="198"/>
        <v xml:space="preserve"> </v>
      </c>
      <c r="X954" s="12" t="str">
        <f t="shared" ca="1" si="199"/>
        <v xml:space="preserve"> </v>
      </c>
      <c r="Y954" s="17" t="str">
        <f t="shared" ca="1" si="200"/>
        <v xml:space="preserve"> </v>
      </c>
      <c r="Z954" s="17" t="str">
        <f t="shared" ca="1" si="193"/>
        <v xml:space="preserve"> </v>
      </c>
      <c r="AA954" s="19">
        <f t="shared" ca="1" si="194"/>
        <v>24595.125905012501</v>
      </c>
      <c r="AB954">
        <v>36885.061563313153</v>
      </c>
    </row>
    <row r="955" spans="1:28" x14ac:dyDescent="0.25">
      <c r="A955" s="22">
        <v>37393</v>
      </c>
      <c r="B955">
        <v>19.989999999999998</v>
      </c>
      <c r="C955">
        <v>19.149999999999999</v>
      </c>
      <c r="D955">
        <v>19.989999999999998</v>
      </c>
      <c r="E955">
        <v>20.18</v>
      </c>
      <c r="F955">
        <v>19.45</v>
      </c>
      <c r="G955">
        <v>20.170000000000002</v>
      </c>
      <c r="H955" s="2">
        <v>1</v>
      </c>
      <c r="I955" s="2">
        <v>1</v>
      </c>
      <c r="J955" s="6">
        <f ca="1">100*(D955-MIN(OFFSET(C955,-$J$3+1,0):C955))/(MAX(OFFSET(B955,-$J$3+1,0):B955)-MIN(OFFSET(C955,-$J$3+1,0):C955))</f>
        <v>34.854771784232355</v>
      </c>
      <c r="K955" s="6">
        <f ca="1">100*(G955-MIN(OFFSET(F955,-$J$3+1,0):F955))/(MAX(OFFSET(E955,-$J$3+1,0):E955)-MIN(OFFSET(F955,-$J$3+1,0):F955))</f>
        <v>50.000000000000099</v>
      </c>
      <c r="L955" s="6">
        <f t="shared" ca="1" si="188"/>
        <v>-15.145228215767744</v>
      </c>
      <c r="M955" s="6">
        <f ca="1">100*(L955-MIN(OFFSET(L955,-$M$3+1,0):L955))/(MAX(OFFSET(L955,-$M$3+1,0):L955)-MIN(OFFSET(L955,-$M$3+1,0):L955))</f>
        <v>84.342503287197147</v>
      </c>
      <c r="N955" s="8">
        <f t="shared" si="189"/>
        <v>0.83999999999999986</v>
      </c>
      <c r="O955" s="8">
        <f t="shared" si="190"/>
        <v>0.73000000000000043</v>
      </c>
      <c r="P955" s="15">
        <f ca="1">AVERAGE(N955:OFFSET(N955,-$P$3+1,0))*$P$4*H955</f>
        <v>88.000000000000028</v>
      </c>
      <c r="Q955" s="15">
        <f ca="1">AVERAGE(O955:OFFSET(O955,-$P$3+1,0))*$Q$4*I955</f>
        <v>85.875000000000014</v>
      </c>
      <c r="R955" s="11" t="str">
        <f t="shared" ca="1" si="195"/>
        <v xml:space="preserve"> </v>
      </c>
      <c r="S955" s="11" t="str">
        <f t="shared" ca="1" si="196"/>
        <v xml:space="preserve"> </v>
      </c>
      <c r="T955" s="3" t="str">
        <f t="shared" ca="1" si="191"/>
        <v xml:space="preserve"> </v>
      </c>
      <c r="U955" s="16" t="str">
        <f t="shared" ca="1" si="192"/>
        <v xml:space="preserve"> </v>
      </c>
      <c r="V955" s="3" t="str">
        <f t="shared" ca="1" si="197"/>
        <v xml:space="preserve"> </v>
      </c>
      <c r="W955" s="3" t="str">
        <f t="shared" ca="1" si="198"/>
        <v xml:space="preserve"> </v>
      </c>
      <c r="X955" s="12" t="str">
        <f t="shared" ca="1" si="199"/>
        <v xml:space="preserve"> </v>
      </c>
      <c r="Y955" s="17" t="str">
        <f t="shared" ca="1" si="200"/>
        <v xml:space="preserve"> </v>
      </c>
      <c r="Z955" s="17" t="str">
        <f t="shared" ca="1" si="193"/>
        <v xml:space="preserve"> </v>
      </c>
      <c r="AA955" s="19">
        <f t="shared" ca="1" si="194"/>
        <v>24595.125905012501</v>
      </c>
      <c r="AB955">
        <v>36971.021563313152</v>
      </c>
    </row>
    <row r="956" spans="1:28" x14ac:dyDescent="0.25">
      <c r="A956" s="22">
        <v>37396</v>
      </c>
      <c r="B956">
        <v>20.21</v>
      </c>
      <c r="C956">
        <v>19.59</v>
      </c>
      <c r="D956">
        <v>19.72</v>
      </c>
      <c r="E956">
        <v>20.52</v>
      </c>
      <c r="F956">
        <v>20.02</v>
      </c>
      <c r="G956">
        <v>20.170000000000002</v>
      </c>
      <c r="H956" s="2">
        <v>1</v>
      </c>
      <c r="I956" s="2">
        <v>1</v>
      </c>
      <c r="J956" s="6">
        <f ca="1">100*(D956-MIN(OFFSET(C956,-$J$3+1,0):C956))/(MAX(OFFSET(B956,-$J$3+1,0):B956)-MIN(OFFSET(C956,-$J$3+1,0):C956))</f>
        <v>30.978260869565236</v>
      </c>
      <c r="K956" s="6">
        <f ca="1">100*(G956-MIN(OFFSET(F956,-$J$3+1,0):F956))/(MAX(OFFSET(E956,-$J$3+1,0):E956)-MIN(OFFSET(F956,-$J$3+1,0):F956))</f>
        <v>53.987730061349765</v>
      </c>
      <c r="L956" s="6">
        <f t="shared" ca="1" si="188"/>
        <v>-23.009469191784529</v>
      </c>
      <c r="M956" s="6">
        <f ca="1">100*(L956-MIN(OFFSET(L956,-$M$3+1,0):L956))/(MAX(OFFSET(L956,-$M$3+1,0):L956)-MIN(OFFSET(L956,-$M$3+1,0):L956))</f>
        <v>53.027631427319108</v>
      </c>
      <c r="N956" s="8">
        <f t="shared" si="189"/>
        <v>0.62000000000000099</v>
      </c>
      <c r="O956" s="8">
        <f t="shared" si="190"/>
        <v>0.5</v>
      </c>
      <c r="P956" s="15">
        <f ca="1">AVERAGE(N956:OFFSET(N956,-$P$3+1,0))*$P$4*H956</f>
        <v>83.625000000000057</v>
      </c>
      <c r="Q956" s="15">
        <f ca="1">AVERAGE(O956:OFFSET(O956,-$P$3+1,0))*$Q$4*I956</f>
        <v>78.250000000000014</v>
      </c>
      <c r="R956" s="11" t="str">
        <f t="shared" ca="1" si="195"/>
        <v xml:space="preserve"> </v>
      </c>
      <c r="S956" s="11" t="str">
        <f t="shared" ca="1" si="196"/>
        <v xml:space="preserve"> </v>
      </c>
      <c r="T956" s="3" t="str">
        <f t="shared" ca="1" si="191"/>
        <v xml:space="preserve"> </v>
      </c>
      <c r="U956" s="16" t="str">
        <f t="shared" ca="1" si="192"/>
        <v xml:space="preserve"> </v>
      </c>
      <c r="V956" s="3" t="str">
        <f t="shared" ca="1" si="197"/>
        <v xml:space="preserve"> </v>
      </c>
      <c r="W956" s="3" t="str">
        <f t="shared" ca="1" si="198"/>
        <v xml:space="preserve"> </v>
      </c>
      <c r="X956" s="12" t="str">
        <f t="shared" ca="1" si="199"/>
        <v xml:space="preserve"> </v>
      </c>
      <c r="Y956" s="17" t="str">
        <f t="shared" ca="1" si="200"/>
        <v xml:space="preserve"> </v>
      </c>
      <c r="Z956" s="17" t="str">
        <f t="shared" ca="1" si="193"/>
        <v xml:space="preserve"> </v>
      </c>
      <c r="AA956" s="19">
        <f t="shared" ca="1" si="194"/>
        <v>24595.125905012501</v>
      </c>
      <c r="AB956">
        <v>36701.021563313152</v>
      </c>
    </row>
    <row r="957" spans="1:28" x14ac:dyDescent="0.25">
      <c r="A957" s="22">
        <v>37397</v>
      </c>
      <c r="B957">
        <v>19.760000000000002</v>
      </c>
      <c r="C957">
        <v>19.03</v>
      </c>
      <c r="D957">
        <v>19.13</v>
      </c>
      <c r="E957">
        <v>20.18</v>
      </c>
      <c r="F957">
        <v>19.440000000000001</v>
      </c>
      <c r="G957">
        <v>19.489999999999998</v>
      </c>
      <c r="H957" s="2">
        <v>1</v>
      </c>
      <c r="I957" s="2">
        <v>1</v>
      </c>
      <c r="J957" s="6">
        <f ca="1">100*(D957-MIN(OFFSET(C957,-$J$3+1,0):C957))/(MAX(OFFSET(B957,-$J$3+1,0):B957)-MIN(OFFSET(C957,-$J$3+1,0):C957))</f>
        <v>5.1020408163264293</v>
      </c>
      <c r="K957" s="6">
        <f ca="1">100*(G957-MIN(OFFSET(F957,-$J$3+1,0):F957))/(MAX(OFFSET(E957,-$J$3+1,0):E957)-MIN(OFFSET(F957,-$J$3+1,0):F957))</f>
        <v>12.269938650306685</v>
      </c>
      <c r="L957" s="6">
        <f t="shared" ca="1" si="188"/>
        <v>-7.1678978339802555</v>
      </c>
      <c r="M957" s="6">
        <f ca="1">100*(L957-MIN(OFFSET(L957,-$M$3+1,0):L957))/(MAX(OFFSET(L957,-$M$3+1,0):L957)-MIN(OFFSET(L957,-$M$3+1,0):L957))</f>
        <v>100</v>
      </c>
      <c r="N957" s="8">
        <f t="shared" si="189"/>
        <v>0.73000000000000043</v>
      </c>
      <c r="O957" s="8">
        <f t="shared" si="190"/>
        <v>0.73999999999999844</v>
      </c>
      <c r="P957" s="15">
        <f ca="1">AVERAGE(N957:OFFSET(N957,-$P$3+1,0))*$P$4*H957</f>
        <v>84.750000000000057</v>
      </c>
      <c r="Q957" s="15">
        <f ca="1">AVERAGE(O957:OFFSET(O957,-$P$3+1,0))*$Q$4*I957</f>
        <v>79</v>
      </c>
      <c r="R957" s="11" t="str">
        <f t="shared" ca="1" si="195"/>
        <v xml:space="preserve"> </v>
      </c>
      <c r="S957" s="11" t="str">
        <f t="shared" ca="1" si="196"/>
        <v>Sell</v>
      </c>
      <c r="T957" s="3">
        <f t="shared" ca="1" si="191"/>
        <v>-10</v>
      </c>
      <c r="U957" s="16">
        <f t="shared" ca="1" si="192"/>
        <v>10.727848101265829</v>
      </c>
      <c r="V957" s="3">
        <f t="shared" ca="1" si="197"/>
        <v>19.13</v>
      </c>
      <c r="W957" s="3">
        <f t="shared" ca="1" si="198"/>
        <v>19.489999999999998</v>
      </c>
      <c r="X957" s="12" t="str">
        <f t="shared" ca="1" si="199"/>
        <v xml:space="preserve"> </v>
      </c>
      <c r="Y957" s="17" t="str">
        <f t="shared" ca="1" si="200"/>
        <v xml:space="preserve"> </v>
      </c>
      <c r="Z957" s="17" t="str">
        <f t="shared" ca="1" si="193"/>
        <v xml:space="preserve"> </v>
      </c>
      <c r="AA957" s="19">
        <f t="shared" ca="1" si="194"/>
        <v>24595.125905012501</v>
      </c>
      <c r="AB957">
        <v>36773.79489664649</v>
      </c>
    </row>
    <row r="958" spans="1:28" x14ac:dyDescent="0.25">
      <c r="A958" s="22">
        <v>37398</v>
      </c>
      <c r="B958">
        <v>19.45</v>
      </c>
      <c r="C958">
        <v>18.78</v>
      </c>
      <c r="D958">
        <v>19.03</v>
      </c>
      <c r="E958">
        <v>19.89</v>
      </c>
      <c r="F958">
        <v>19.11</v>
      </c>
      <c r="G958">
        <v>19.329999999999998</v>
      </c>
      <c r="H958" s="2">
        <v>1</v>
      </c>
      <c r="I958" s="2">
        <v>1</v>
      </c>
      <c r="J958" s="6">
        <f ca="1">100*(D958-MIN(OFFSET(C958,-$J$3+1,0):C958))/(MAX(OFFSET(B958,-$J$3+1,0):B958)-MIN(OFFSET(C958,-$J$3+1,0):C958))</f>
        <v>12.077294685990337</v>
      </c>
      <c r="K958" s="6">
        <f ca="1">100*(G958-MIN(OFFSET(F958,-$J$3+1,0):F958))/(MAX(OFFSET(E958,-$J$3+1,0):E958)-MIN(OFFSET(F958,-$J$3+1,0):F958))</f>
        <v>12.154696132596607</v>
      </c>
      <c r="L958" s="6">
        <f t="shared" ref="L958:L1021" ca="1" si="201">J958-K958</f>
        <v>-7.7401446606270241E-2</v>
      </c>
      <c r="M958" s="6">
        <f ca="1">100*(L958-MIN(OFFSET(L958,-$M$3+1,0):L958))/(MAX(OFFSET(L958,-$M$3+1,0):L958)-MIN(OFFSET(L958,-$M$3+1,0):L958))</f>
        <v>100</v>
      </c>
      <c r="N958" s="8">
        <f t="shared" ref="N958:N1021" si="202">MAX(B958-C958,B958-D957,D957-C958)</f>
        <v>0.66999999999999815</v>
      </c>
      <c r="O958" s="8">
        <f t="shared" ref="O958:O1021" si="203">MAX(E958-F958,E958-G957,G957-F958)</f>
        <v>0.78000000000000114</v>
      </c>
      <c r="P958" s="15">
        <f ca="1">AVERAGE(N958:OFFSET(N958,-$P$3+1,0))*$P$4*H958</f>
        <v>82.750000000000014</v>
      </c>
      <c r="Q958" s="15">
        <f ca="1">AVERAGE(O958:OFFSET(O958,-$P$3+1,0))*$Q$4*I958</f>
        <v>81.375000000000014</v>
      </c>
      <c r="R958" s="11" t="str">
        <f t="shared" ca="1" si="195"/>
        <v xml:space="preserve"> </v>
      </c>
      <c r="S958" s="11" t="str">
        <f t="shared" ca="1" si="196"/>
        <v>Sell</v>
      </c>
      <c r="T958" s="3">
        <f t="shared" ref="T958:T1021" ca="1" si="204">IF(AND($R958="Buy",$R957=" "),T$3,IF(AND($R958="Buy",$R957="Exit"),T$3,IF(AND($S958="Sell",$S957=" "),-T$3,IF(OR($R957="Buy",S957="Sell"),T957," "))))</f>
        <v>-10</v>
      </c>
      <c r="U958" s="16">
        <f t="shared" ref="U958:U1021" ca="1" si="205">IF(AND($R958="Buy",$R957=" "),-T$3*P958/Q958,IF(AND($R958="Buy",$R957="Exit"),-T$3*P958/Q958,IF(AND($S958="Sell",S957=" "),T$3*P958/Q958,IF(OR($R957="Buy",$S957="Sell"),U957," "))))</f>
        <v>10.727848101265829</v>
      </c>
      <c r="V958" s="3">
        <f t="shared" ca="1" si="197"/>
        <v>19.13</v>
      </c>
      <c r="W958" s="3">
        <f t="shared" ca="1" si="198"/>
        <v>19.489999999999998</v>
      </c>
      <c r="X958" s="12">
        <f t="shared" ca="1" si="199"/>
        <v>99.999999999997868</v>
      </c>
      <c r="Y958" s="17">
        <f t="shared" ca="1" si="200"/>
        <v>-171.64556962025341</v>
      </c>
      <c r="Z958" s="17">
        <f t="shared" ref="Z958:Z1021" ca="1" si="206">IF(X958&lt;&gt;" ",X958+Y958," ")</f>
        <v>-71.645569620255543</v>
      </c>
      <c r="AA958" s="19">
        <f t="shared" ref="AA958:AA1021" ca="1" si="207">IF(Z958&lt;&gt;" ",AA957+Z958,AA957)</f>
        <v>24523.480335392247</v>
      </c>
      <c r="AB958">
        <v>36829.74156331316</v>
      </c>
    </row>
    <row r="959" spans="1:28" x14ac:dyDescent="0.25">
      <c r="A959" s="22">
        <v>37399</v>
      </c>
      <c r="B959">
        <v>19.47</v>
      </c>
      <c r="C959">
        <v>18.690000000000001</v>
      </c>
      <c r="D959">
        <v>19.46</v>
      </c>
      <c r="E959">
        <v>20.27</v>
      </c>
      <c r="F959">
        <v>19.079999999999998</v>
      </c>
      <c r="G959">
        <v>20.21</v>
      </c>
      <c r="H959" s="2">
        <v>1</v>
      </c>
      <c r="I959" s="2">
        <v>1</v>
      </c>
      <c r="J959" s="6">
        <f ca="1">100*(D959-MIN(OFFSET(C959,-$J$3+1,0):C959))/(MAX(OFFSET(B959,-$J$3+1,0):B959)-MIN(OFFSET(C959,-$J$3+1,0):C959))</f>
        <v>35.648148148148124</v>
      </c>
      <c r="K959" s="6">
        <f ca="1">100*(G959-MIN(OFFSET(F959,-$J$3+1,0):F959))/(MAX(OFFSET(E959,-$J$3+1,0):E959)-MIN(OFFSET(F959,-$J$3+1,0):F959))</f>
        <v>61.413043478260896</v>
      </c>
      <c r="L959" s="6">
        <f t="shared" ca="1" si="201"/>
        <v>-25.764895330112772</v>
      </c>
      <c r="M959" s="6">
        <f ca="1">100*(L959-MIN(OFFSET(L959,-$M$3+1,0):L959))/(MAX(OFFSET(L959,-$M$3+1,0):L959)-MIN(OFFSET(L959,-$M$3+1,0):L959))</f>
        <v>29.136245546399664</v>
      </c>
      <c r="N959" s="8">
        <f t="shared" si="202"/>
        <v>0.77999999999999758</v>
      </c>
      <c r="O959" s="8">
        <f t="shared" si="203"/>
        <v>1.1900000000000013</v>
      </c>
      <c r="P959" s="15">
        <f ca="1">AVERAGE(N959:OFFSET(N959,-$P$3+1,0))*$P$4*H959</f>
        <v>82.625</v>
      </c>
      <c r="Q959" s="15">
        <f ca="1">AVERAGE(O959:OFFSET(O959,-$P$3+1,0))*$Q$4*I959</f>
        <v>87.875000000000014</v>
      </c>
      <c r="R959" s="11" t="str">
        <f t="shared" ca="1" si="195"/>
        <v xml:space="preserve"> </v>
      </c>
      <c r="S959" s="11" t="str">
        <f t="shared" ca="1" si="196"/>
        <v>Exit</v>
      </c>
      <c r="T959" s="3">
        <f t="shared" ca="1" si="204"/>
        <v>-10</v>
      </c>
      <c r="U959" s="16">
        <f t="shared" ca="1" si="205"/>
        <v>10.727848101265829</v>
      </c>
      <c r="V959" s="3">
        <f t="shared" ca="1" si="197"/>
        <v>19.13</v>
      </c>
      <c r="W959" s="3">
        <f t="shared" ca="1" si="198"/>
        <v>19.489999999999998</v>
      </c>
      <c r="X959" s="12">
        <f t="shared" ca="1" si="199"/>
        <v>-429.99999999999972</v>
      </c>
      <c r="Y959" s="17">
        <f t="shared" ca="1" si="200"/>
        <v>944.05063291139561</v>
      </c>
      <c r="Z959" s="17">
        <f t="shared" ca="1" si="206"/>
        <v>514.05063291139595</v>
      </c>
      <c r="AA959" s="19">
        <f t="shared" ca="1" si="207"/>
        <v>25037.530968303643</v>
      </c>
      <c r="AB959">
        <v>36402.034896646488</v>
      </c>
    </row>
    <row r="960" spans="1:28" x14ac:dyDescent="0.25">
      <c r="A960" s="22">
        <v>37400</v>
      </c>
      <c r="B960">
        <v>20.3</v>
      </c>
      <c r="C960">
        <v>19.25</v>
      </c>
      <c r="D960">
        <v>20.190000000000001</v>
      </c>
      <c r="E960">
        <v>20.74</v>
      </c>
      <c r="F960">
        <v>20.03</v>
      </c>
      <c r="G960">
        <v>20.59</v>
      </c>
      <c r="H960" s="2">
        <v>1</v>
      </c>
      <c r="I960" s="2">
        <v>1</v>
      </c>
      <c r="J960" s="6">
        <f ca="1">100*(D960-MIN(OFFSET(C960,-$J$3+1,0):C960))/(MAX(OFFSET(B960,-$J$3+1,0):B960)-MIN(OFFSET(C960,-$J$3+1,0):C960))</f>
        <v>69.444444444444443</v>
      </c>
      <c r="K960" s="6">
        <f ca="1">100*(G960-MIN(OFFSET(F960,-$J$3+1,0):F960))/(MAX(OFFSET(E960,-$J$3+1,0):E960)-MIN(OFFSET(F960,-$J$3+1,0):F960))</f>
        <v>82.065217391304287</v>
      </c>
      <c r="L960" s="6">
        <f t="shared" ca="1" si="201"/>
        <v>-12.620772946859844</v>
      </c>
      <c r="M960" s="6">
        <f ca="1">100*(L960-MIN(OFFSET(L960,-$M$3+1,0):L960))/(MAX(OFFSET(L960,-$M$3+1,0):L960)-MIN(OFFSET(L960,-$M$3+1,0):L960))</f>
        <v>51.169345062861666</v>
      </c>
      <c r="N960" s="8">
        <f t="shared" si="202"/>
        <v>1.0500000000000007</v>
      </c>
      <c r="O960" s="8">
        <f t="shared" si="203"/>
        <v>0.7099999999999973</v>
      </c>
      <c r="P960" s="15">
        <f ca="1">AVERAGE(N960:OFFSET(N960,-$P$3+1,0))*$P$4*H960</f>
        <v>79.625000000000014</v>
      </c>
      <c r="Q960" s="15">
        <f ca="1">AVERAGE(O960:OFFSET(O960,-$P$3+1,0))*$Q$4*I960</f>
        <v>76.999999999999957</v>
      </c>
      <c r="R960" s="11" t="str">
        <f t="shared" ca="1" si="195"/>
        <v xml:space="preserve"> </v>
      </c>
      <c r="S960" s="11" t="str">
        <f t="shared" ca="1" si="196"/>
        <v xml:space="preserve"> </v>
      </c>
      <c r="T960" s="3" t="str">
        <f t="shared" ca="1" si="204"/>
        <v xml:space="preserve"> </v>
      </c>
      <c r="U960" s="16" t="str">
        <f t="shared" ca="1" si="205"/>
        <v xml:space="preserve"> </v>
      </c>
      <c r="V960" s="3" t="str">
        <f t="shared" ca="1" si="197"/>
        <v xml:space="preserve"> </v>
      </c>
      <c r="W960" s="3" t="str">
        <f t="shared" ca="1" si="198"/>
        <v xml:space="preserve"> </v>
      </c>
      <c r="X960" s="12" t="str">
        <f t="shared" ca="1" si="199"/>
        <v xml:space="preserve"> </v>
      </c>
      <c r="Y960" s="17" t="str">
        <f t="shared" ca="1" si="200"/>
        <v xml:space="preserve"> </v>
      </c>
      <c r="Z960" s="17" t="str">
        <f t="shared" ca="1" si="206"/>
        <v xml:space="preserve"> </v>
      </c>
      <c r="AA960" s="19">
        <f t="shared" ca="1" si="207"/>
        <v>25037.530968303643</v>
      </c>
      <c r="AB960">
        <v>36761.661563313159</v>
      </c>
    </row>
    <row r="961" spans="1:28" x14ac:dyDescent="0.25">
      <c r="A961" s="22">
        <v>37404</v>
      </c>
      <c r="B961">
        <v>20.350000000000001</v>
      </c>
      <c r="C961">
        <v>19.57</v>
      </c>
      <c r="D961">
        <v>19.71</v>
      </c>
      <c r="E961">
        <v>20.79</v>
      </c>
      <c r="F961">
        <v>20.16</v>
      </c>
      <c r="G961">
        <v>20.37</v>
      </c>
      <c r="H961" s="2">
        <v>1</v>
      </c>
      <c r="I961" s="2">
        <v>1</v>
      </c>
      <c r="J961" s="6">
        <f ca="1">100*(D961-MIN(OFFSET(C961,-$J$3+1,0):C961))/(MAX(OFFSET(B961,-$J$3+1,0):B961)-MIN(OFFSET(C961,-$J$3+1,0):C961))</f>
        <v>47.2222222222222</v>
      </c>
      <c r="K961" s="6">
        <f ca="1">100*(G961-MIN(OFFSET(F961,-$J$3+1,0):F961))/(MAX(OFFSET(E961,-$J$3+1,0):E961)-MIN(OFFSET(F961,-$J$3+1,0):F961))</f>
        <v>70.108695652173935</v>
      </c>
      <c r="L961" s="6">
        <f t="shared" ca="1" si="201"/>
        <v>-22.886473429951735</v>
      </c>
      <c r="M961" s="6">
        <f ca="1">100*(L961-MIN(OFFSET(L961,-$M$3+1,0):L961))/(MAX(OFFSET(L961,-$M$3+1,0):L961)-MIN(OFFSET(L961,-$M$3+1,0):L961))</f>
        <v>11.205538045925229</v>
      </c>
      <c r="N961" s="8">
        <f t="shared" si="202"/>
        <v>0.78000000000000114</v>
      </c>
      <c r="O961" s="8">
        <f t="shared" si="203"/>
        <v>0.62999999999999901</v>
      </c>
      <c r="P961" s="15">
        <f ca="1">AVERAGE(N961:OFFSET(N961,-$P$3+1,0))*$P$4*H961</f>
        <v>80.750000000000014</v>
      </c>
      <c r="Q961" s="15">
        <f ca="1">AVERAGE(O961:OFFSET(O961,-$P$3+1,0))*$Q$4*I961</f>
        <v>77.874999999999957</v>
      </c>
      <c r="R961" s="11" t="str">
        <f t="shared" ca="1" si="195"/>
        <v xml:space="preserve"> </v>
      </c>
      <c r="S961" s="11" t="str">
        <f t="shared" ca="1" si="196"/>
        <v xml:space="preserve"> </v>
      </c>
      <c r="T961" s="3" t="str">
        <f t="shared" ca="1" si="204"/>
        <v xml:space="preserve"> </v>
      </c>
      <c r="U961" s="16" t="str">
        <f t="shared" ca="1" si="205"/>
        <v xml:space="preserve"> </v>
      </c>
      <c r="V961" s="3" t="str">
        <f t="shared" ca="1" si="197"/>
        <v xml:space="preserve"> </v>
      </c>
      <c r="W961" s="3" t="str">
        <f t="shared" ca="1" si="198"/>
        <v xml:space="preserve"> </v>
      </c>
      <c r="X961" s="12" t="str">
        <f t="shared" ca="1" si="199"/>
        <v xml:space="preserve"> </v>
      </c>
      <c r="Y961" s="17" t="str">
        <f t="shared" ca="1" si="200"/>
        <v xml:space="preserve"> </v>
      </c>
      <c r="Z961" s="17" t="str">
        <f t="shared" ca="1" si="206"/>
        <v xml:space="preserve"> </v>
      </c>
      <c r="AA961" s="19">
        <f t="shared" ca="1" si="207"/>
        <v>25037.530968303643</v>
      </c>
      <c r="AB961">
        <v>36761.661563313159</v>
      </c>
    </row>
    <row r="962" spans="1:28" x14ac:dyDescent="0.25">
      <c r="A962" s="22">
        <v>37405</v>
      </c>
      <c r="B962">
        <v>19.989999999999998</v>
      </c>
      <c r="C962">
        <v>19.46</v>
      </c>
      <c r="D962">
        <v>19.54</v>
      </c>
      <c r="E962">
        <v>20.77</v>
      </c>
      <c r="F962">
        <v>19.920000000000002</v>
      </c>
      <c r="G962">
        <v>19.98</v>
      </c>
      <c r="H962" s="2">
        <v>1</v>
      </c>
      <c r="I962" s="2">
        <v>1</v>
      </c>
      <c r="J962" s="6">
        <f ca="1">100*(D962-MIN(OFFSET(C962,-$J$3+1,0):C962))/(MAX(OFFSET(B962,-$J$3+1,0):B962)-MIN(OFFSET(C962,-$J$3+1,0):C962))</f>
        <v>39.351851851851748</v>
      </c>
      <c r="K962" s="6">
        <f ca="1">100*(G962-MIN(OFFSET(F962,-$J$3+1,0):F962))/(MAX(OFFSET(E962,-$J$3+1,0):E962)-MIN(OFFSET(F962,-$J$3+1,0):F962))</f>
        <v>52.631578947368517</v>
      </c>
      <c r="L962" s="6">
        <f t="shared" ca="1" si="201"/>
        <v>-13.279727095516769</v>
      </c>
      <c r="M962" s="6">
        <f ca="1">100*(L962-MIN(OFFSET(L962,-$M$3+1,0):L962))/(MAX(OFFSET(L962,-$M$3+1,0):L962)-MIN(OFFSET(L962,-$M$3+1,0):L962))</f>
        <v>48.604072827098619</v>
      </c>
      <c r="N962" s="8">
        <f t="shared" si="202"/>
        <v>0.52999999999999758</v>
      </c>
      <c r="O962" s="8">
        <f t="shared" si="203"/>
        <v>0.84999999999999787</v>
      </c>
      <c r="P962" s="15">
        <f ca="1">AVERAGE(N962:OFFSET(N962,-$P$3+1,0))*$P$4*H962</f>
        <v>74.999999999999957</v>
      </c>
      <c r="Q962" s="15">
        <f ca="1">AVERAGE(O962:OFFSET(O962,-$P$3+1,0))*$Q$4*I962</f>
        <v>76.624999999999943</v>
      </c>
      <c r="R962" s="11" t="str">
        <f t="shared" ca="1" si="195"/>
        <v xml:space="preserve"> </v>
      </c>
      <c r="S962" s="11" t="str">
        <f t="shared" ca="1" si="196"/>
        <v xml:space="preserve"> </v>
      </c>
      <c r="T962" s="3" t="str">
        <f t="shared" ca="1" si="204"/>
        <v xml:space="preserve"> </v>
      </c>
      <c r="U962" s="16" t="str">
        <f t="shared" ca="1" si="205"/>
        <v xml:space="preserve"> </v>
      </c>
      <c r="V962" s="3" t="str">
        <f t="shared" ca="1" si="197"/>
        <v xml:space="preserve"> </v>
      </c>
      <c r="W962" s="3" t="str">
        <f t="shared" ca="1" si="198"/>
        <v xml:space="preserve"> </v>
      </c>
      <c r="X962" s="12" t="str">
        <f t="shared" ca="1" si="199"/>
        <v xml:space="preserve"> </v>
      </c>
      <c r="Y962" s="17" t="str">
        <f t="shared" ca="1" si="200"/>
        <v xml:space="preserve"> </v>
      </c>
      <c r="Z962" s="17" t="str">
        <f t="shared" ca="1" si="206"/>
        <v xml:space="preserve"> </v>
      </c>
      <c r="AA962" s="19">
        <f t="shared" ca="1" si="207"/>
        <v>25037.530968303643</v>
      </c>
      <c r="AB962">
        <v>36761.661563313159</v>
      </c>
    </row>
    <row r="963" spans="1:28" x14ac:dyDescent="0.25">
      <c r="A963" s="22">
        <v>37406</v>
      </c>
      <c r="B963">
        <v>19.809999999999999</v>
      </c>
      <c r="C963">
        <v>19.170000000000002</v>
      </c>
      <c r="D963">
        <v>19.38</v>
      </c>
      <c r="E963">
        <v>20.23</v>
      </c>
      <c r="F963">
        <v>19.420000000000002</v>
      </c>
      <c r="G963">
        <v>19.68</v>
      </c>
      <c r="H963" s="2">
        <v>1</v>
      </c>
      <c r="I963" s="2">
        <v>1</v>
      </c>
      <c r="J963" s="6">
        <f ca="1">100*(D963-MIN(OFFSET(C963,-$J$3+1,0):C963))/(MAX(OFFSET(B963,-$J$3+1,0):B963)-MIN(OFFSET(C963,-$J$3+1,0):C963))</f>
        <v>41.566265060240823</v>
      </c>
      <c r="K963" s="6">
        <f ca="1">100*(G963-MIN(OFFSET(F963,-$J$3+1,0):F963))/(MAX(OFFSET(E963,-$J$3+1,0):E963)-MIN(OFFSET(F963,-$J$3+1,0):F963))</f>
        <v>35.08771929824568</v>
      </c>
      <c r="L963" s="6">
        <f t="shared" ca="1" si="201"/>
        <v>6.478545761995143</v>
      </c>
      <c r="M963" s="6">
        <f ca="1">100*(L963-MIN(OFFSET(L963,-$M$3+1,0):L963))/(MAX(OFFSET(L963,-$M$3+1,0):L963)-MIN(OFFSET(L963,-$M$3+1,0):L963))</f>
        <v>100</v>
      </c>
      <c r="N963" s="8">
        <f t="shared" si="202"/>
        <v>0.63999999999999702</v>
      </c>
      <c r="O963" s="8">
        <f t="shared" si="203"/>
        <v>0.80999999999999872</v>
      </c>
      <c r="P963" s="15">
        <f ca="1">AVERAGE(N963:OFFSET(N963,-$P$3+1,0))*$P$4*H963</f>
        <v>72.499999999999915</v>
      </c>
      <c r="Q963" s="15">
        <f ca="1">AVERAGE(O963:OFFSET(O963,-$P$3+1,0))*$Q$4*I963</f>
        <v>77.624999999999915</v>
      </c>
      <c r="R963" s="11" t="str">
        <f t="shared" ca="1" si="195"/>
        <v xml:space="preserve"> </v>
      </c>
      <c r="S963" s="11" t="str">
        <f t="shared" ca="1" si="196"/>
        <v>Sell</v>
      </c>
      <c r="T963" s="3">
        <f t="shared" ca="1" si="204"/>
        <v>-10</v>
      </c>
      <c r="U963" s="16">
        <f t="shared" ca="1" si="205"/>
        <v>9.3397745571658604</v>
      </c>
      <c r="V963" s="3">
        <f t="shared" ca="1" si="197"/>
        <v>19.38</v>
      </c>
      <c r="W963" s="3">
        <f t="shared" ca="1" si="198"/>
        <v>19.68</v>
      </c>
      <c r="X963" s="12" t="str">
        <f t="shared" ca="1" si="199"/>
        <v xml:space="preserve"> </v>
      </c>
      <c r="Y963" s="17" t="str">
        <f t="shared" ca="1" si="200"/>
        <v xml:space="preserve"> </v>
      </c>
      <c r="Z963" s="17" t="str">
        <f t="shared" ca="1" si="206"/>
        <v xml:space="preserve"> </v>
      </c>
      <c r="AA963" s="19">
        <f t="shared" ca="1" si="207"/>
        <v>25037.530968303643</v>
      </c>
      <c r="AB963">
        <v>36761.661563313159</v>
      </c>
    </row>
    <row r="964" spans="1:28" x14ac:dyDescent="0.25">
      <c r="A964" s="22">
        <v>37407</v>
      </c>
      <c r="B964">
        <v>19.940000000000001</v>
      </c>
      <c r="C964">
        <v>19.47</v>
      </c>
      <c r="D964">
        <v>19.87</v>
      </c>
      <c r="E964">
        <v>20.38</v>
      </c>
      <c r="F964">
        <v>19.68</v>
      </c>
      <c r="G964">
        <v>20.059999999999999</v>
      </c>
      <c r="H964" s="2">
        <v>1</v>
      </c>
      <c r="I964" s="2">
        <v>1</v>
      </c>
      <c r="J964" s="6">
        <f ca="1">100*(D964-MIN(OFFSET(C964,-$J$3+1,0):C964))/(MAX(OFFSET(B964,-$J$3+1,0):B964)-MIN(OFFSET(C964,-$J$3+1,0):C964))</f>
        <v>71.084337349397572</v>
      </c>
      <c r="K964" s="6">
        <f ca="1">100*(G964-MIN(OFFSET(F964,-$J$3+1,0):F964))/(MAX(OFFSET(E964,-$J$3+1,0):E964)-MIN(OFFSET(F964,-$J$3+1,0):F964))</f>
        <v>57.309941520467831</v>
      </c>
      <c r="L964" s="6">
        <f t="shared" ca="1" si="201"/>
        <v>13.774395828929741</v>
      </c>
      <c r="M964" s="6">
        <f ca="1">100*(L964-MIN(OFFSET(L964,-$M$3+1,0):L964))/(MAX(OFFSET(L964,-$M$3+1,0):L964)-MIN(OFFSET(L964,-$M$3+1,0):L964))</f>
        <v>100</v>
      </c>
      <c r="N964" s="8">
        <f t="shared" si="202"/>
        <v>0.56000000000000227</v>
      </c>
      <c r="O964" s="8">
        <f t="shared" si="203"/>
        <v>0.69999999999999929</v>
      </c>
      <c r="P964" s="15">
        <f ca="1">AVERAGE(N964:OFFSET(N964,-$P$3+1,0))*$P$4*H964</f>
        <v>71.749999999999943</v>
      </c>
      <c r="Q964" s="15">
        <f ca="1">AVERAGE(O964:OFFSET(O964,-$P$3+1,0))*$Q$4*I964</f>
        <v>80.124999999999915</v>
      </c>
      <c r="R964" s="11" t="str">
        <f t="shared" ca="1" si="195"/>
        <v xml:space="preserve"> </v>
      </c>
      <c r="S964" s="11" t="str">
        <f t="shared" ca="1" si="196"/>
        <v>Sell</v>
      </c>
      <c r="T964" s="3">
        <f t="shared" ca="1" si="204"/>
        <v>-10</v>
      </c>
      <c r="U964" s="16">
        <f t="shared" ca="1" si="205"/>
        <v>9.3397745571658604</v>
      </c>
      <c r="V964" s="3">
        <f t="shared" ca="1" si="197"/>
        <v>19.38</v>
      </c>
      <c r="W964" s="3">
        <f t="shared" ca="1" si="198"/>
        <v>19.68</v>
      </c>
      <c r="X964" s="12">
        <f t="shared" ca="1" si="199"/>
        <v>-490.00000000000199</v>
      </c>
      <c r="Y964" s="17">
        <f t="shared" ca="1" si="200"/>
        <v>354.91143317230177</v>
      </c>
      <c r="Z964" s="17">
        <f t="shared" ca="1" si="206"/>
        <v>-135.08856682770022</v>
      </c>
      <c r="AA964" s="19">
        <f t="shared" ca="1" si="207"/>
        <v>24902.442401475942</v>
      </c>
      <c r="AB964">
        <v>36761.661563313159</v>
      </c>
    </row>
    <row r="965" spans="1:28" x14ac:dyDescent="0.25">
      <c r="A965" s="22">
        <v>37410</v>
      </c>
      <c r="B965">
        <v>19.91</v>
      </c>
      <c r="C965">
        <v>18.87</v>
      </c>
      <c r="D965">
        <v>18.87</v>
      </c>
      <c r="E965">
        <v>20.04</v>
      </c>
      <c r="F965">
        <v>19.25</v>
      </c>
      <c r="G965">
        <v>19.3</v>
      </c>
      <c r="H965" s="2">
        <v>1</v>
      </c>
      <c r="I965" s="2">
        <v>1</v>
      </c>
      <c r="J965" s="6">
        <f ca="1">100*(D965-MIN(OFFSET(C965,-$J$3+1,0):C965))/(MAX(OFFSET(B965,-$J$3+1,0):B965)-MIN(OFFSET(C965,-$J$3+1,0):C965))</f>
        <v>10.843373493975886</v>
      </c>
      <c r="K965" s="6">
        <f ca="1">100*(G965-MIN(OFFSET(F965,-$J$3+1,0):F965))/(MAX(OFFSET(E965,-$J$3+1,0):E965)-MIN(OFFSET(F965,-$J$3+1,0):F965))</f>
        <v>12.865497076023527</v>
      </c>
      <c r="L965" s="6">
        <f t="shared" ca="1" si="201"/>
        <v>-2.0221235820476409</v>
      </c>
      <c r="M965" s="6">
        <f ca="1">100*(L965-MIN(OFFSET(L965,-$M$3+1,0):L965))/(MAX(OFFSET(L965,-$M$3+1,0):L965)-MIN(OFFSET(L965,-$M$3+1,0):L965))</f>
        <v>60.048551838125782</v>
      </c>
      <c r="N965" s="8">
        <f t="shared" si="202"/>
        <v>1.0399999999999991</v>
      </c>
      <c r="O965" s="8">
        <f t="shared" si="203"/>
        <v>0.80999999999999872</v>
      </c>
      <c r="P965" s="15">
        <f ca="1">AVERAGE(N965:OFFSET(N965,-$P$3+1,0))*$P$4*H965</f>
        <v>75.624999999999915</v>
      </c>
      <c r="Q965" s="15">
        <f ca="1">AVERAGE(O965:OFFSET(O965,-$P$3+1,0))*$Q$4*I965</f>
        <v>80.999999999999915</v>
      </c>
      <c r="R965" s="11" t="str">
        <f t="shared" ca="1" si="195"/>
        <v xml:space="preserve"> </v>
      </c>
      <c r="S965" s="11" t="str">
        <f t="shared" ca="1" si="196"/>
        <v>Sell</v>
      </c>
      <c r="T965" s="3">
        <f t="shared" ca="1" si="204"/>
        <v>-10</v>
      </c>
      <c r="U965" s="16">
        <f t="shared" ca="1" si="205"/>
        <v>9.3397745571658604</v>
      </c>
      <c r="V965" s="3">
        <f t="shared" ca="1" si="197"/>
        <v>19.38</v>
      </c>
      <c r="W965" s="3">
        <f t="shared" ca="1" si="198"/>
        <v>19.68</v>
      </c>
      <c r="X965" s="12">
        <f t="shared" ca="1" si="199"/>
        <v>1000</v>
      </c>
      <c r="Y965" s="17">
        <f t="shared" ca="1" si="200"/>
        <v>-709.82286634460354</v>
      </c>
      <c r="Z965" s="17">
        <f t="shared" ca="1" si="206"/>
        <v>290.17713365539646</v>
      </c>
      <c r="AA965" s="19">
        <f t="shared" ca="1" si="207"/>
        <v>25192.61953513134</v>
      </c>
      <c r="AB965">
        <v>36761.661563313159</v>
      </c>
    </row>
    <row r="966" spans="1:28" x14ac:dyDescent="0.25">
      <c r="A966" s="22">
        <v>37411</v>
      </c>
      <c r="B966">
        <v>18.98</v>
      </c>
      <c r="C966">
        <v>17.61</v>
      </c>
      <c r="D966">
        <v>17.850000000000001</v>
      </c>
      <c r="E966">
        <v>19.190000000000001</v>
      </c>
      <c r="F966">
        <v>18.3</v>
      </c>
      <c r="G966">
        <v>18.489999999999998</v>
      </c>
      <c r="H966" s="2">
        <v>1</v>
      </c>
      <c r="I966" s="2">
        <v>1</v>
      </c>
      <c r="J966" s="6">
        <f ca="1">100*(D966-MIN(OFFSET(C966,-$J$3+1,0):C966))/(MAX(OFFSET(B966,-$J$3+1,0):B966)-MIN(OFFSET(C966,-$J$3+1,0):C966))</f>
        <v>8.7591240875913066</v>
      </c>
      <c r="K966" s="6">
        <f ca="1">100*(G966-MIN(OFFSET(F966,-$J$3+1,0):F966))/(MAX(OFFSET(E966,-$J$3+1,0):E966)-MIN(OFFSET(F966,-$J$3+1,0):F966))</f>
        <v>7.6305220883533273</v>
      </c>
      <c r="L966" s="6">
        <f t="shared" ca="1" si="201"/>
        <v>1.1286019992379792</v>
      </c>
      <c r="M966" s="6">
        <f ca="1">100*(L966-MIN(OFFSET(L966,-$M$3+1,0):L966))/(MAX(OFFSET(L966,-$M$3+1,0):L966)-MIN(OFFSET(L966,-$M$3+1,0):L966))</f>
        <v>68.01714583393661</v>
      </c>
      <c r="N966" s="8">
        <f t="shared" si="202"/>
        <v>1.370000000000001</v>
      </c>
      <c r="O966" s="8">
        <f t="shared" si="203"/>
        <v>1</v>
      </c>
      <c r="P966" s="15">
        <f ca="1">AVERAGE(N966:OFFSET(N966,-$P$3+1,0))*$P$4*H966</f>
        <v>84.374999999999957</v>
      </c>
      <c r="Q966" s="15">
        <f ca="1">AVERAGE(O966:OFFSET(O966,-$P$3+1,0))*$Q$4*I966</f>
        <v>83.749999999999901</v>
      </c>
      <c r="R966" s="11" t="str">
        <f t="shared" ca="1" si="195"/>
        <v xml:space="preserve"> </v>
      </c>
      <c r="S966" s="11" t="str">
        <f t="shared" ca="1" si="196"/>
        <v>Sell</v>
      </c>
      <c r="T966" s="3">
        <f t="shared" ca="1" si="204"/>
        <v>-10</v>
      </c>
      <c r="U966" s="16">
        <f t="shared" ca="1" si="205"/>
        <v>9.3397745571658604</v>
      </c>
      <c r="V966" s="3">
        <f t="shared" ca="1" si="197"/>
        <v>19.38</v>
      </c>
      <c r="W966" s="3">
        <f t="shared" ca="1" si="198"/>
        <v>19.68</v>
      </c>
      <c r="X966" s="12">
        <f t="shared" ca="1" si="199"/>
        <v>1019.9999999999995</v>
      </c>
      <c r="Y966" s="17">
        <f t="shared" ca="1" si="200"/>
        <v>-756.5217391304368</v>
      </c>
      <c r="Z966" s="17">
        <f t="shared" ca="1" si="206"/>
        <v>263.47826086956275</v>
      </c>
      <c r="AA966" s="19">
        <f t="shared" ca="1" si="207"/>
        <v>25456.097796000904</v>
      </c>
      <c r="AB966">
        <v>36761.661563313159</v>
      </c>
    </row>
    <row r="967" spans="1:28" x14ac:dyDescent="0.25">
      <c r="A967" s="22">
        <v>37412</v>
      </c>
      <c r="B967">
        <v>18.670000000000002</v>
      </c>
      <c r="C967">
        <v>17.72</v>
      </c>
      <c r="D967">
        <v>18.59</v>
      </c>
      <c r="E967">
        <v>19.11</v>
      </c>
      <c r="F967">
        <v>18.489999999999998</v>
      </c>
      <c r="G967">
        <v>18.97</v>
      </c>
      <c r="H967" s="2">
        <v>1</v>
      </c>
      <c r="I967" s="2">
        <v>1</v>
      </c>
      <c r="J967" s="6">
        <f ca="1">100*(D967-MIN(OFFSET(C967,-$J$3+1,0):C967))/(MAX(OFFSET(B967,-$J$3+1,0):B967)-MIN(OFFSET(C967,-$J$3+1,0):C967))</f>
        <v>35.766423357664223</v>
      </c>
      <c r="K967" s="6">
        <f ca="1">100*(G967-MIN(OFFSET(F967,-$J$3+1,0):F967))/(MAX(OFFSET(E967,-$J$3+1,0):E967)-MIN(OFFSET(F967,-$J$3+1,0):F967))</f>
        <v>26.907630522088297</v>
      </c>
      <c r="L967" s="6">
        <f t="shared" ca="1" si="201"/>
        <v>8.858792835575926</v>
      </c>
      <c r="M967" s="6">
        <f ca="1">100*(L967-MIN(OFFSET(L967,-$M$3+1,0):L967))/(MAX(OFFSET(L967,-$M$3+1,0):L967)-MIN(OFFSET(L967,-$M$3+1,0):L967))</f>
        <v>87.567801927502103</v>
      </c>
      <c r="N967" s="8">
        <f t="shared" si="202"/>
        <v>0.95000000000000284</v>
      </c>
      <c r="O967" s="8">
        <f t="shared" si="203"/>
        <v>0.62000000000000099</v>
      </c>
      <c r="P967" s="15">
        <f ca="1">AVERAGE(N967:OFFSET(N967,-$P$3+1,0))*$P$4*H967</f>
        <v>86.500000000000028</v>
      </c>
      <c r="Q967" s="15">
        <f ca="1">AVERAGE(O967:OFFSET(O967,-$P$3+1,0))*$Q$4*I967</f>
        <v>76.624999999999901</v>
      </c>
      <c r="R967" s="11" t="str">
        <f t="shared" ca="1" si="195"/>
        <v xml:space="preserve"> </v>
      </c>
      <c r="S967" s="11" t="str">
        <f t="shared" ca="1" si="196"/>
        <v>Sell</v>
      </c>
      <c r="T967" s="3">
        <f t="shared" ca="1" si="204"/>
        <v>-10</v>
      </c>
      <c r="U967" s="16">
        <f t="shared" ca="1" si="205"/>
        <v>9.3397745571658604</v>
      </c>
      <c r="V967" s="3">
        <f t="shared" ca="1" si="197"/>
        <v>19.38</v>
      </c>
      <c r="W967" s="3">
        <f t="shared" ca="1" si="198"/>
        <v>19.68</v>
      </c>
      <c r="X967" s="12">
        <f t="shared" ca="1" si="199"/>
        <v>-739.99999999999841</v>
      </c>
      <c r="Y967" s="17">
        <f t="shared" ca="1" si="200"/>
        <v>448.30917874396164</v>
      </c>
      <c r="Z967" s="17">
        <f t="shared" ca="1" si="206"/>
        <v>-291.69082125603677</v>
      </c>
      <c r="AA967" s="19">
        <f t="shared" ca="1" si="207"/>
        <v>25164.406974744867</v>
      </c>
      <c r="AB967">
        <v>36761.661563313159</v>
      </c>
    </row>
    <row r="968" spans="1:28" x14ac:dyDescent="0.25">
      <c r="A968" s="22">
        <v>37413</v>
      </c>
      <c r="B968">
        <v>19.399999999999999</v>
      </c>
      <c r="C968">
        <v>18.690000000000001</v>
      </c>
      <c r="D968">
        <v>19.2</v>
      </c>
      <c r="E968">
        <v>19.690000000000001</v>
      </c>
      <c r="F968">
        <v>18.89</v>
      </c>
      <c r="G968">
        <v>19.13</v>
      </c>
      <c r="H968" s="2">
        <v>1</v>
      </c>
      <c r="I968" s="2">
        <v>1</v>
      </c>
      <c r="J968" s="6">
        <f ca="1">100*(D968-MIN(OFFSET(C968,-$J$3+1,0):C968))/(MAX(OFFSET(B968,-$J$3+1,0):B968)-MIN(OFFSET(C968,-$J$3+1,0):C968))</f>
        <v>58.029197080291929</v>
      </c>
      <c r="K968" s="6">
        <f ca="1">100*(G968-MIN(OFFSET(F968,-$J$3+1,0):F968))/(MAX(OFFSET(E968,-$J$3+1,0):E968)-MIN(OFFSET(F968,-$J$3+1,0):F968))</f>
        <v>33.333333333333286</v>
      </c>
      <c r="L968" s="6">
        <f t="shared" ca="1" si="201"/>
        <v>24.695863746958644</v>
      </c>
      <c r="M968" s="6">
        <f ca="1">100*(L968-MIN(OFFSET(L968,-$M$3+1,0):L968))/(MAX(OFFSET(L968,-$M$3+1,0):L968)-MIN(OFFSET(L968,-$M$3+1,0):L968))</f>
        <v>100</v>
      </c>
      <c r="N968" s="8">
        <f t="shared" si="202"/>
        <v>0.80999999999999872</v>
      </c>
      <c r="O968" s="8">
        <f t="shared" si="203"/>
        <v>0.80000000000000071</v>
      </c>
      <c r="P968" s="15">
        <f ca="1">AVERAGE(N968:OFFSET(N968,-$P$3+1,0))*$P$4*H968</f>
        <v>83.5</v>
      </c>
      <c r="Q968" s="15">
        <f ca="1">AVERAGE(O968:OFFSET(O968,-$P$3+1,0))*$Q$4*I968</f>
        <v>77.749999999999943</v>
      </c>
      <c r="R968" s="11" t="str">
        <f t="shared" ca="1" si="195"/>
        <v xml:space="preserve"> </v>
      </c>
      <c r="S968" s="11" t="str">
        <f t="shared" ca="1" si="196"/>
        <v>Sell</v>
      </c>
      <c r="T968" s="3">
        <f t="shared" ca="1" si="204"/>
        <v>-10</v>
      </c>
      <c r="U968" s="16">
        <f t="shared" ca="1" si="205"/>
        <v>9.3397745571658604</v>
      </c>
      <c r="V968" s="3">
        <f t="shared" ca="1" si="197"/>
        <v>19.38</v>
      </c>
      <c r="W968" s="3">
        <f t="shared" ca="1" si="198"/>
        <v>19.68</v>
      </c>
      <c r="X968" s="12">
        <f t="shared" ca="1" si="199"/>
        <v>-609.99999999999943</v>
      </c>
      <c r="Y968" s="17">
        <f t="shared" ca="1" si="200"/>
        <v>149.43639291465388</v>
      </c>
      <c r="Z968" s="17">
        <f t="shared" ca="1" si="206"/>
        <v>-460.56360708534555</v>
      </c>
      <c r="AA968" s="19">
        <f t="shared" ca="1" si="207"/>
        <v>24703.84336765952</v>
      </c>
      <c r="AB968">
        <v>36761.661563313159</v>
      </c>
    </row>
    <row r="969" spans="1:28" x14ac:dyDescent="0.25">
      <c r="A969" s="22">
        <v>37414</v>
      </c>
      <c r="B969">
        <v>19.71</v>
      </c>
      <c r="C969">
        <v>18.71</v>
      </c>
      <c r="D969">
        <v>19.52</v>
      </c>
      <c r="E969">
        <v>20.09</v>
      </c>
      <c r="F969">
        <v>18.670000000000002</v>
      </c>
      <c r="G969">
        <v>19.600000000000001</v>
      </c>
      <c r="H969" s="2">
        <v>1</v>
      </c>
      <c r="I969" s="2">
        <v>1</v>
      </c>
      <c r="J969" s="6">
        <f ca="1">100*(D969-MIN(OFFSET(C969,-$J$3+1,0):C969))/(MAX(OFFSET(B969,-$J$3+1,0):B969)-MIN(OFFSET(C969,-$J$3+1,0):C969))</f>
        <v>69.708029197080236</v>
      </c>
      <c r="K969" s="6">
        <f ca="1">100*(G969-MIN(OFFSET(F969,-$J$3+1,0):F969))/(MAX(OFFSET(E969,-$J$3+1,0):E969)-MIN(OFFSET(F969,-$J$3+1,0):F969))</f>
        <v>52.208835341365514</v>
      </c>
      <c r="L969" s="6">
        <f t="shared" ca="1" si="201"/>
        <v>17.499193855714722</v>
      </c>
      <c r="M969" s="6">
        <f ca="1">100*(L969-MIN(OFFSET(L969,-$M$3+1,0):L969))/(MAX(OFFSET(L969,-$M$3+1,0):L969)-MIN(OFFSET(L969,-$M$3+1,0):L969))</f>
        <v>84.875333331175355</v>
      </c>
      <c r="N969" s="8">
        <f t="shared" si="202"/>
        <v>1</v>
      </c>
      <c r="O969" s="8">
        <f t="shared" si="203"/>
        <v>1.4199999999999982</v>
      </c>
      <c r="P969" s="15">
        <f ca="1">AVERAGE(N969:OFFSET(N969,-$P$3+1,0))*$P$4*H969</f>
        <v>86.249999999999986</v>
      </c>
      <c r="Q969" s="15">
        <f ca="1">AVERAGE(O969:OFFSET(O969,-$P$3+1,0))*$Q$4*I969</f>
        <v>87.624999999999929</v>
      </c>
      <c r="R969" s="11" t="str">
        <f t="shared" ca="1" si="195"/>
        <v xml:space="preserve"> </v>
      </c>
      <c r="S969" s="11" t="str">
        <f t="shared" ca="1" si="196"/>
        <v>Sell</v>
      </c>
      <c r="T969" s="3">
        <f t="shared" ca="1" si="204"/>
        <v>-10</v>
      </c>
      <c r="U969" s="16">
        <f t="shared" ca="1" si="205"/>
        <v>9.3397745571658604</v>
      </c>
      <c r="V969" s="3">
        <f t="shared" ca="1" si="197"/>
        <v>19.38</v>
      </c>
      <c r="W969" s="3">
        <f t="shared" ca="1" si="198"/>
        <v>19.68</v>
      </c>
      <c r="X969" s="12">
        <f t="shared" ca="1" si="199"/>
        <v>-320.00000000000028</v>
      </c>
      <c r="Y969" s="17">
        <f t="shared" ca="1" si="200"/>
        <v>438.9694041867977</v>
      </c>
      <c r="Z969" s="17">
        <f t="shared" ca="1" si="206"/>
        <v>118.96940418679742</v>
      </c>
      <c r="AA969" s="19">
        <f t="shared" ca="1" si="207"/>
        <v>24822.812771846318</v>
      </c>
      <c r="AB969">
        <v>36946.420405756893</v>
      </c>
    </row>
    <row r="970" spans="1:28" x14ac:dyDescent="0.25">
      <c r="A970" s="22">
        <v>37417</v>
      </c>
      <c r="B970">
        <v>19.809999999999999</v>
      </c>
      <c r="C970">
        <v>19.27</v>
      </c>
      <c r="D970">
        <v>19.3</v>
      </c>
      <c r="E970">
        <v>19.940000000000001</v>
      </c>
      <c r="F970">
        <v>19.3</v>
      </c>
      <c r="G970">
        <v>19.399999999999999</v>
      </c>
      <c r="H970" s="2">
        <v>1</v>
      </c>
      <c r="I970" s="2">
        <v>1</v>
      </c>
      <c r="J970" s="6">
        <f ca="1">100*(D970-MIN(OFFSET(C970,-$J$3+1,0):C970))/(MAX(OFFSET(B970,-$J$3+1,0):B970)-MIN(OFFSET(C970,-$J$3+1,0):C970))</f>
        <v>61.678832116788321</v>
      </c>
      <c r="K970" s="6">
        <f ca="1">100*(G970-MIN(OFFSET(F970,-$J$3+1,0):F970))/(MAX(OFFSET(E970,-$J$3+1,0):E970)-MIN(OFFSET(F970,-$J$3+1,0):F970))</f>
        <v>44.176706827309182</v>
      </c>
      <c r="L970" s="6">
        <f t="shared" ca="1" si="201"/>
        <v>17.502125289479139</v>
      </c>
      <c r="M970" s="6">
        <f ca="1">100*(L970-MIN(OFFSET(L970,-$M$3+1,0):L970))/(MAX(OFFSET(L970,-$M$3+1,0):L970)-MIN(OFFSET(L970,-$M$3+1,0):L970))</f>
        <v>84.881494091529603</v>
      </c>
      <c r="N970" s="8">
        <f t="shared" si="202"/>
        <v>0.53999999999999915</v>
      </c>
      <c r="O970" s="8">
        <f t="shared" si="203"/>
        <v>0.64000000000000057</v>
      </c>
      <c r="P970" s="15">
        <f ca="1">AVERAGE(N970:OFFSET(N970,-$P$3+1,0))*$P$4*H970</f>
        <v>86.375</v>
      </c>
      <c r="Q970" s="15">
        <f ca="1">AVERAGE(O970:OFFSET(O970,-$P$3+1,0))*$Q$4*I970</f>
        <v>84.999999999999972</v>
      </c>
      <c r="R970" s="11" t="str">
        <f t="shared" ca="1" si="195"/>
        <v xml:space="preserve"> </v>
      </c>
      <c r="S970" s="11" t="str">
        <f t="shared" ca="1" si="196"/>
        <v>Sell</v>
      </c>
      <c r="T970" s="3">
        <f t="shared" ca="1" si="204"/>
        <v>-10</v>
      </c>
      <c r="U970" s="16">
        <f t="shared" ca="1" si="205"/>
        <v>9.3397745571658604</v>
      </c>
      <c r="V970" s="3">
        <f t="shared" ca="1" si="197"/>
        <v>19.38</v>
      </c>
      <c r="W970" s="3">
        <f t="shared" ca="1" si="198"/>
        <v>19.68</v>
      </c>
      <c r="X970" s="12">
        <f t="shared" ca="1" si="199"/>
        <v>219.99999999999886</v>
      </c>
      <c r="Y970" s="17">
        <f t="shared" ca="1" si="200"/>
        <v>-186.79549114331985</v>
      </c>
      <c r="Z970" s="17">
        <f t="shared" ca="1" si="206"/>
        <v>33.204508856679013</v>
      </c>
      <c r="AA970" s="19">
        <f t="shared" ca="1" si="207"/>
        <v>24856.017280702996</v>
      </c>
      <c r="AB970">
        <v>36951.629408972323</v>
      </c>
    </row>
    <row r="971" spans="1:28" x14ac:dyDescent="0.25">
      <c r="A971" s="22">
        <v>37418</v>
      </c>
      <c r="B971">
        <v>19.7</v>
      </c>
      <c r="C971">
        <v>19.22</v>
      </c>
      <c r="D971">
        <v>19.260000000000002</v>
      </c>
      <c r="E971">
        <v>19.78</v>
      </c>
      <c r="F971">
        <v>19.25</v>
      </c>
      <c r="G971">
        <v>19.28</v>
      </c>
      <c r="H971" s="2">
        <v>1</v>
      </c>
      <c r="I971" s="2">
        <v>1</v>
      </c>
      <c r="J971" s="6">
        <f ca="1">100*(D971-MIN(OFFSET(C971,-$J$3+1,0):C971))/(MAX(OFFSET(B971,-$J$3+1,0):B971)-MIN(OFFSET(C971,-$J$3+1,0):C971))</f>
        <v>69.327731092437105</v>
      </c>
      <c r="K971" s="6">
        <f ca="1">100*(G971-MIN(OFFSET(F971,-$J$3+1,0):F971))/(MAX(OFFSET(E971,-$J$3+1,0):E971)-MIN(OFFSET(F971,-$J$3+1,0):F971))</f>
        <v>39.676113360323924</v>
      </c>
      <c r="L971" s="6">
        <f t="shared" ca="1" si="201"/>
        <v>29.651617732113181</v>
      </c>
      <c r="M971" s="6">
        <f ca="1">100*(L971-MIN(OFFSET(L971,-$M$3+1,0):L971))/(MAX(OFFSET(L971,-$M$3+1,0):L971)-MIN(OFFSET(L971,-$M$3+1,0):L971))</f>
        <v>99.999999999999986</v>
      </c>
      <c r="N971" s="8">
        <f t="shared" si="202"/>
        <v>0.48000000000000043</v>
      </c>
      <c r="O971" s="8">
        <f t="shared" si="203"/>
        <v>0.53000000000000114</v>
      </c>
      <c r="P971" s="15">
        <f ca="1">AVERAGE(N971:OFFSET(N971,-$P$3+1,0))*$P$4*H971</f>
        <v>84.375000000000043</v>
      </c>
      <c r="Q971" s="15">
        <f ca="1">AVERAGE(O971:OFFSET(O971,-$P$3+1,0))*$Q$4*I971</f>
        <v>81.5</v>
      </c>
      <c r="R971" s="11" t="str">
        <f t="shared" ca="1" si="195"/>
        <v xml:space="preserve"> </v>
      </c>
      <c r="S971" s="11" t="str">
        <f t="shared" ca="1" si="196"/>
        <v>Sell</v>
      </c>
      <c r="T971" s="3">
        <f t="shared" ca="1" si="204"/>
        <v>-10</v>
      </c>
      <c r="U971" s="16">
        <f t="shared" ca="1" si="205"/>
        <v>9.3397745571658604</v>
      </c>
      <c r="V971" s="3">
        <f t="shared" ca="1" si="197"/>
        <v>19.38</v>
      </c>
      <c r="W971" s="3">
        <f t="shared" ca="1" si="198"/>
        <v>19.68</v>
      </c>
      <c r="X971" s="12">
        <f t="shared" ca="1" si="199"/>
        <v>39.999999999999147</v>
      </c>
      <c r="Y971" s="17">
        <f t="shared" ca="1" si="200"/>
        <v>-112.07729468598792</v>
      </c>
      <c r="Z971" s="17">
        <f t="shared" ca="1" si="206"/>
        <v>-72.077294685988775</v>
      </c>
      <c r="AA971" s="19">
        <f t="shared" ca="1" si="207"/>
        <v>24783.939986017009</v>
      </c>
      <c r="AB971">
        <v>36862.754810901584</v>
      </c>
    </row>
    <row r="972" spans="1:28" x14ac:dyDescent="0.25">
      <c r="A972" s="22">
        <v>37419</v>
      </c>
      <c r="B972">
        <v>19.579999999999998</v>
      </c>
      <c r="C972">
        <v>19.13</v>
      </c>
      <c r="D972">
        <v>19.559999999999999</v>
      </c>
      <c r="E972">
        <v>19.73</v>
      </c>
      <c r="F972">
        <v>18.82</v>
      </c>
      <c r="G972">
        <v>19.02</v>
      </c>
      <c r="H972" s="2">
        <v>1</v>
      </c>
      <c r="I972" s="2">
        <v>1</v>
      </c>
      <c r="J972" s="6">
        <f ca="1">100*(D972-MIN(OFFSET(C972,-$J$3+1,0):C972))/(MAX(OFFSET(B972,-$J$3+1,0):B972)-MIN(OFFSET(C972,-$J$3+1,0):C972))</f>
        <v>83.690987124463433</v>
      </c>
      <c r="K972" s="6">
        <f ca="1">100*(G972-MIN(OFFSET(F972,-$J$3+1,0):F972))/(MAX(OFFSET(E972,-$J$3+1,0):E972)-MIN(OFFSET(F972,-$J$3+1,0):F972))</f>
        <v>34.615384615384592</v>
      </c>
      <c r="L972" s="6">
        <f t="shared" ca="1" si="201"/>
        <v>49.075602509078841</v>
      </c>
      <c r="M972" s="6">
        <f ca="1">100*(L972-MIN(OFFSET(L972,-$M$3+1,0):L972))/(MAX(OFFSET(L972,-$M$3+1,0):L972)-MIN(OFFSET(L972,-$M$3+1,0):L972))</f>
        <v>99.999999999999986</v>
      </c>
      <c r="N972" s="8">
        <f t="shared" si="202"/>
        <v>0.44999999999999929</v>
      </c>
      <c r="O972" s="8">
        <f t="shared" si="203"/>
        <v>0.91000000000000014</v>
      </c>
      <c r="P972" s="15">
        <f ca="1">AVERAGE(N972:OFFSET(N972,-$P$3+1,0))*$P$4*H972</f>
        <v>83</v>
      </c>
      <c r="Q972" s="15">
        <f ca="1">AVERAGE(O972:OFFSET(O972,-$P$3+1,0))*$Q$4*I972</f>
        <v>84.125</v>
      </c>
      <c r="R972" s="11" t="str">
        <f t="shared" ca="1" si="195"/>
        <v xml:space="preserve"> </v>
      </c>
      <c r="S972" s="11" t="str">
        <f t="shared" ca="1" si="196"/>
        <v>Sell</v>
      </c>
      <c r="T972" s="3">
        <f t="shared" ca="1" si="204"/>
        <v>-10</v>
      </c>
      <c r="U972" s="16">
        <f t="shared" ca="1" si="205"/>
        <v>9.3397745571658604</v>
      </c>
      <c r="V972" s="3">
        <f t="shared" ca="1" si="197"/>
        <v>19.38</v>
      </c>
      <c r="W972" s="3">
        <f t="shared" ca="1" si="198"/>
        <v>19.68</v>
      </c>
      <c r="X972" s="12">
        <f t="shared" ca="1" si="199"/>
        <v>-299.99999999999716</v>
      </c>
      <c r="Y972" s="17">
        <f t="shared" ca="1" si="200"/>
        <v>-242.83413848631383</v>
      </c>
      <c r="Z972" s="17">
        <f t="shared" ca="1" si="206"/>
        <v>-542.83413848631096</v>
      </c>
      <c r="AA972" s="19">
        <f t="shared" ca="1" si="207"/>
        <v>24241.105847530696</v>
      </c>
      <c r="AB972">
        <v>36283.526515081649</v>
      </c>
    </row>
    <row r="973" spans="1:28" x14ac:dyDescent="0.25">
      <c r="A973" s="22">
        <v>37420</v>
      </c>
      <c r="B973">
        <v>19.52</v>
      </c>
      <c r="C973">
        <v>18.7</v>
      </c>
      <c r="D973">
        <v>18.88</v>
      </c>
      <c r="E973">
        <v>19.02</v>
      </c>
      <c r="F973">
        <v>17.7</v>
      </c>
      <c r="G973">
        <v>17.809999999999999</v>
      </c>
      <c r="H973" s="2">
        <v>1</v>
      </c>
      <c r="I973" s="2">
        <v>1</v>
      </c>
      <c r="J973" s="6">
        <f ca="1">100*(D973-MIN(OFFSET(C973,-$J$3+1,0):C973))/(MAX(OFFSET(B973,-$J$3+1,0):B973)-MIN(OFFSET(C973,-$J$3+1,0):C973))</f>
        <v>54.506437768240282</v>
      </c>
      <c r="K973" s="6">
        <f ca="1">100*(G973-MIN(OFFSET(F973,-$J$3+1,0):F973))/(MAX(OFFSET(E973,-$J$3+1,0):E973)-MIN(OFFSET(F973,-$J$3+1,0):F973))</f>
        <v>4.1044776119402782</v>
      </c>
      <c r="L973" s="6">
        <f t="shared" ca="1" si="201"/>
        <v>50.401960156300007</v>
      </c>
      <c r="M973" s="6">
        <f ca="1">100*(L973-MIN(OFFSET(L973,-$M$3+1,0):L973))/(MAX(OFFSET(L973,-$M$3+1,0):L973)-MIN(OFFSET(L973,-$M$3+1,0):L973))</f>
        <v>100</v>
      </c>
      <c r="N973" s="8">
        <f t="shared" si="202"/>
        <v>0.85999999999999943</v>
      </c>
      <c r="O973" s="8">
        <f t="shared" si="203"/>
        <v>1.3200000000000003</v>
      </c>
      <c r="P973" s="15">
        <f ca="1">AVERAGE(N973:OFFSET(N973,-$P$3+1,0))*$P$4*H973</f>
        <v>80.750000000000014</v>
      </c>
      <c r="Q973" s="15">
        <f ca="1">AVERAGE(O973:OFFSET(O973,-$P$3+1,0))*$Q$4*I973</f>
        <v>90.500000000000028</v>
      </c>
      <c r="R973" s="11" t="str">
        <f t="shared" ca="1" si="195"/>
        <v xml:space="preserve"> </v>
      </c>
      <c r="S973" s="11" t="str">
        <f t="shared" ca="1" si="196"/>
        <v>Sell</v>
      </c>
      <c r="T973" s="3">
        <f t="shared" ca="1" si="204"/>
        <v>-10</v>
      </c>
      <c r="U973" s="16">
        <f t="shared" ca="1" si="205"/>
        <v>9.3397745571658604</v>
      </c>
      <c r="V973" s="3">
        <f t="shared" ca="1" si="197"/>
        <v>19.38</v>
      </c>
      <c r="W973" s="3">
        <f t="shared" ca="1" si="198"/>
        <v>19.68</v>
      </c>
      <c r="X973" s="12">
        <f t="shared" ca="1" si="199"/>
        <v>679.99999999999977</v>
      </c>
      <c r="Y973" s="17">
        <f t="shared" ca="1" si="200"/>
        <v>-1130.1127214170699</v>
      </c>
      <c r="Z973" s="17">
        <f t="shared" ca="1" si="206"/>
        <v>-450.11272141707013</v>
      </c>
      <c r="AA973" s="19">
        <f t="shared" ca="1" si="207"/>
        <v>23790.993126113626</v>
      </c>
      <c r="AB973">
        <v>35664.040984535022</v>
      </c>
    </row>
    <row r="974" spans="1:28" x14ac:dyDescent="0.25">
      <c r="A974" s="22">
        <v>37421</v>
      </c>
      <c r="B974">
        <v>19.32</v>
      </c>
      <c r="C974">
        <v>18.34</v>
      </c>
      <c r="D974">
        <v>19.22</v>
      </c>
      <c r="E974">
        <v>17.940000000000001</v>
      </c>
      <c r="F974">
        <v>17.04</v>
      </c>
      <c r="G974">
        <v>17.59</v>
      </c>
      <c r="H974" s="2">
        <v>1</v>
      </c>
      <c r="I974" s="2">
        <v>1</v>
      </c>
      <c r="J974" s="6">
        <f ca="1">100*(D974-MIN(OFFSET(C974,-$J$3+1,0):C974))/(MAX(OFFSET(B974,-$J$3+1,0):B974)-MIN(OFFSET(C974,-$J$3+1,0):C974))</f>
        <v>69.999999999999957</v>
      </c>
      <c r="K974" s="6">
        <f ca="1">100*(G974-MIN(OFFSET(F974,-$J$3+1,0):F974))/(MAX(OFFSET(E974,-$J$3+1,0):E974)-MIN(OFFSET(F974,-$J$3+1,0):F974))</f>
        <v>18.032786885245919</v>
      </c>
      <c r="L974" s="6">
        <f t="shared" ca="1" si="201"/>
        <v>51.967213114754038</v>
      </c>
      <c r="M974" s="6">
        <f ca="1">100*(L974-MIN(OFFSET(L974,-$M$3+1,0):L974))/(MAX(OFFSET(L974,-$M$3+1,0):L974)-MIN(OFFSET(L974,-$M$3+1,0):L974))</f>
        <v>100.00000000000001</v>
      </c>
      <c r="N974" s="8">
        <f t="shared" si="202"/>
        <v>0.98000000000000043</v>
      </c>
      <c r="O974" s="8">
        <f t="shared" si="203"/>
        <v>0.90000000000000213</v>
      </c>
      <c r="P974" s="15">
        <f ca="1">AVERAGE(N974:OFFSET(N974,-$P$3+1,0))*$P$4*H974</f>
        <v>75.875</v>
      </c>
      <c r="Q974" s="15">
        <f ca="1">AVERAGE(O974:OFFSET(O974,-$P$3+1,0))*$Q$4*I974</f>
        <v>89.250000000000057</v>
      </c>
      <c r="R974" s="11" t="str">
        <f t="shared" ca="1" si="195"/>
        <v xml:space="preserve"> </v>
      </c>
      <c r="S974" s="11" t="str">
        <f t="shared" ca="1" si="196"/>
        <v>Sell</v>
      </c>
      <c r="T974" s="3">
        <f t="shared" ca="1" si="204"/>
        <v>-10</v>
      </c>
      <c r="U974" s="16">
        <f t="shared" ca="1" si="205"/>
        <v>9.3397745571658604</v>
      </c>
      <c r="V974" s="3">
        <f t="shared" ca="1" si="197"/>
        <v>19.38</v>
      </c>
      <c r="W974" s="3">
        <f t="shared" ca="1" si="198"/>
        <v>19.68</v>
      </c>
      <c r="X974" s="12">
        <f t="shared" ca="1" si="199"/>
        <v>-339.99999999999989</v>
      </c>
      <c r="Y974" s="17">
        <f t="shared" ca="1" si="200"/>
        <v>-205.47504025764786</v>
      </c>
      <c r="Z974" s="17">
        <f t="shared" ca="1" si="206"/>
        <v>-545.47504025764772</v>
      </c>
      <c r="AA974" s="19">
        <f t="shared" ca="1" si="207"/>
        <v>23245.51808585598</v>
      </c>
      <c r="AB974">
        <v>35087.770888072002</v>
      </c>
    </row>
    <row r="975" spans="1:28" x14ac:dyDescent="0.25">
      <c r="A975" s="22">
        <v>37424</v>
      </c>
      <c r="B975">
        <v>20.3</v>
      </c>
      <c r="C975">
        <v>19.170000000000002</v>
      </c>
      <c r="D975">
        <v>20.260000000000002</v>
      </c>
      <c r="E975">
        <v>18.78</v>
      </c>
      <c r="F975">
        <v>17.690000000000001</v>
      </c>
      <c r="G975">
        <v>18.48</v>
      </c>
      <c r="H975" s="2">
        <v>1</v>
      </c>
      <c r="I975" s="2">
        <v>1</v>
      </c>
      <c r="J975" s="6">
        <f ca="1">100*(D975-MIN(OFFSET(C975,-$J$3+1,0):C975))/(MAX(OFFSET(B975,-$J$3+1,0):B975)-MIN(OFFSET(C975,-$J$3+1,0):C975))</f>
        <v>98.513011152416396</v>
      </c>
      <c r="K975" s="6">
        <f ca="1">100*(G975-MIN(OFFSET(F975,-$J$3+1,0):F975))/(MAX(OFFSET(E975,-$J$3+1,0):E975)-MIN(OFFSET(F975,-$J$3+1,0):F975))</f>
        <v>47.213114754098385</v>
      </c>
      <c r="L975" s="6">
        <f t="shared" ca="1" si="201"/>
        <v>51.299896398318012</v>
      </c>
      <c r="M975" s="6">
        <f ca="1">100*(L975-MIN(OFFSET(L975,-$M$3+1,0):L975))/(MAX(OFFSET(L975,-$M$3+1,0):L975)-MIN(OFFSET(L975,-$M$3+1,0):L975))</f>
        <v>98.687382086580328</v>
      </c>
      <c r="N975" s="8">
        <f t="shared" si="202"/>
        <v>1.129999999999999</v>
      </c>
      <c r="O975" s="8">
        <f t="shared" si="203"/>
        <v>1.1900000000000013</v>
      </c>
      <c r="P975" s="15">
        <f ca="1">AVERAGE(N975:OFFSET(N975,-$P$3+1,0))*$P$4*H975</f>
        <v>78.124999999999957</v>
      </c>
      <c r="Q975" s="15">
        <f ca="1">AVERAGE(O975:OFFSET(O975,-$P$3+1,0))*$Q$4*I975</f>
        <v>96.375000000000057</v>
      </c>
      <c r="R975" s="11" t="str">
        <f t="shared" ca="1" si="195"/>
        <v xml:space="preserve"> </v>
      </c>
      <c r="S975" s="11" t="str">
        <f t="shared" ca="1" si="196"/>
        <v>Sell</v>
      </c>
      <c r="T975" s="3">
        <f t="shared" ca="1" si="204"/>
        <v>-10</v>
      </c>
      <c r="U975" s="16">
        <f t="shared" ca="1" si="205"/>
        <v>9.3397745571658604</v>
      </c>
      <c r="V975" s="3">
        <f t="shared" ca="1" si="197"/>
        <v>19.38</v>
      </c>
      <c r="W975" s="3">
        <f t="shared" ca="1" si="198"/>
        <v>19.68</v>
      </c>
      <c r="X975" s="12">
        <f t="shared" ca="1" si="199"/>
        <v>-1040.0000000000027</v>
      </c>
      <c r="Y975" s="17">
        <f t="shared" ca="1" si="200"/>
        <v>831.23993558776215</v>
      </c>
      <c r="Z975" s="17">
        <f t="shared" ca="1" si="206"/>
        <v>-208.76006441224058</v>
      </c>
      <c r="AA975" s="19">
        <f t="shared" ca="1" si="207"/>
        <v>23036.75802144374</v>
      </c>
      <c r="AB975">
        <v>35003.590823763319</v>
      </c>
    </row>
    <row r="976" spans="1:28" x14ac:dyDescent="0.25">
      <c r="A976" s="22">
        <v>37425</v>
      </c>
      <c r="B976">
        <v>21.15</v>
      </c>
      <c r="C976">
        <v>20.45</v>
      </c>
      <c r="D976">
        <v>21.14</v>
      </c>
      <c r="E976">
        <v>19.37</v>
      </c>
      <c r="F976">
        <v>18.670000000000002</v>
      </c>
      <c r="G976">
        <v>18.98</v>
      </c>
      <c r="H976" s="2">
        <v>1</v>
      </c>
      <c r="I976" s="2">
        <v>1</v>
      </c>
      <c r="J976" s="6">
        <f ca="1">100*(D976-MIN(OFFSET(C976,-$J$3+1,0):C976))/(MAX(OFFSET(B976,-$J$3+1,0):B976)-MIN(OFFSET(C976,-$J$3+1,0):C976))</f>
        <v>99.708454810495681</v>
      </c>
      <c r="K976" s="6">
        <f ca="1">100*(G976-MIN(OFFSET(F976,-$J$3+1,0):F976))/(MAX(OFFSET(E976,-$J$3+1,0):E976)-MIN(OFFSET(F976,-$J$3+1,0):F976))</f>
        <v>63.606557377049199</v>
      </c>
      <c r="L976" s="6">
        <f t="shared" ca="1" si="201"/>
        <v>36.101897433446482</v>
      </c>
      <c r="M976" s="6">
        <f ca="1">100*(L976-MIN(OFFSET(L976,-$M$3+1,0):L976))/(MAX(OFFSET(L976,-$M$3+1,0):L976)-MIN(OFFSET(L976,-$M$3+1,0):L976))</f>
        <v>63.196712896086581</v>
      </c>
      <c r="N976" s="8">
        <f t="shared" si="202"/>
        <v>0.88999999999999702</v>
      </c>
      <c r="O976" s="8">
        <f t="shared" si="203"/>
        <v>0.89000000000000057</v>
      </c>
      <c r="P976" s="15">
        <f ca="1">AVERAGE(N976:OFFSET(N976,-$P$3+1,0))*$P$4*H976</f>
        <v>79.124999999999929</v>
      </c>
      <c r="Q976" s="15">
        <f ca="1">AVERAGE(O976:OFFSET(O976,-$P$3+1,0))*$Q$4*I976</f>
        <v>97.500000000000057</v>
      </c>
      <c r="R976" s="11" t="str">
        <f t="shared" ca="1" si="195"/>
        <v xml:space="preserve"> </v>
      </c>
      <c r="S976" s="11" t="str">
        <f t="shared" ca="1" si="196"/>
        <v>Sell</v>
      </c>
      <c r="T976" s="3">
        <f t="shared" ca="1" si="204"/>
        <v>-10</v>
      </c>
      <c r="U976" s="16">
        <f t="shared" ca="1" si="205"/>
        <v>9.3397745571658604</v>
      </c>
      <c r="V976" s="3">
        <f t="shared" ca="1" si="197"/>
        <v>19.38</v>
      </c>
      <c r="W976" s="3">
        <f t="shared" ca="1" si="198"/>
        <v>19.68</v>
      </c>
      <c r="X976" s="12">
        <f t="shared" ca="1" si="199"/>
        <v>-879.99999999999898</v>
      </c>
      <c r="Y976" s="17">
        <f t="shared" ca="1" si="200"/>
        <v>466.98872785829303</v>
      </c>
      <c r="Z976" s="17">
        <f t="shared" ca="1" si="206"/>
        <v>-413.01127214170594</v>
      </c>
      <c r="AA976" s="19">
        <f t="shared" ca="1" si="207"/>
        <v>22623.746749302034</v>
      </c>
      <c r="AB976">
        <v>34660.568315724733</v>
      </c>
    </row>
    <row r="977" spans="1:28" x14ac:dyDescent="0.25">
      <c r="A977" s="22">
        <v>37426</v>
      </c>
      <c r="B977">
        <v>22.57</v>
      </c>
      <c r="C977">
        <v>21.26</v>
      </c>
      <c r="D977">
        <v>22.06</v>
      </c>
      <c r="E977">
        <v>20.21</v>
      </c>
      <c r="F977">
        <v>18.89</v>
      </c>
      <c r="G977">
        <v>19.46</v>
      </c>
      <c r="H977" s="2">
        <v>1</v>
      </c>
      <c r="I977" s="2">
        <v>1</v>
      </c>
      <c r="J977" s="6">
        <f ca="1">100*(D977-MIN(OFFSET(C977,-$J$3+1,0):C977))/(MAX(OFFSET(B977,-$J$3+1,0):B977)-MIN(OFFSET(C977,-$J$3+1,0):C977))</f>
        <v>87.943262411347476</v>
      </c>
      <c r="K977" s="6">
        <f ca="1">100*(G977-MIN(OFFSET(F977,-$J$3+1,0):F977))/(MAX(OFFSET(E977,-$J$3+1,0):E977)-MIN(OFFSET(F977,-$J$3+1,0):F977))</f>
        <v>76.340694006309164</v>
      </c>
      <c r="L977" s="6">
        <f t="shared" ca="1" si="201"/>
        <v>11.602568405038312</v>
      </c>
      <c r="M977" s="6">
        <f ca="1">100*(L977-MIN(OFFSET(L977,-$M$3+1,0):L977))/(MAX(OFFSET(L977,-$M$3+1,0):L977)-MIN(OFFSET(L977,-$M$3+1,0):L977))</f>
        <v>0</v>
      </c>
      <c r="N977" s="8">
        <f t="shared" si="202"/>
        <v>1.4299999999999997</v>
      </c>
      <c r="O977" s="8">
        <f t="shared" si="203"/>
        <v>1.3200000000000003</v>
      </c>
      <c r="P977" s="15">
        <f ca="1">AVERAGE(N977:OFFSET(N977,-$P$3+1,0))*$P$4*H977</f>
        <v>84.499999999999929</v>
      </c>
      <c r="Q977" s="15">
        <f ca="1">AVERAGE(O977:OFFSET(O977,-$P$3+1,0))*$Q$4*I977</f>
        <v>96.250000000000085</v>
      </c>
      <c r="R977" s="11" t="str">
        <f t="shared" ca="1" si="195"/>
        <v>Buy</v>
      </c>
      <c r="S977" s="11" t="str">
        <f t="shared" ca="1" si="196"/>
        <v>Exit</v>
      </c>
      <c r="T977" s="3">
        <f t="shared" ca="1" si="204"/>
        <v>10</v>
      </c>
      <c r="U977" s="16">
        <f t="shared" ca="1" si="205"/>
        <v>-8.7792207792207648</v>
      </c>
      <c r="V977" s="3">
        <f t="shared" ca="1" si="197"/>
        <v>22.06</v>
      </c>
      <c r="W977" s="3">
        <f t="shared" ca="1" si="198"/>
        <v>19.46</v>
      </c>
      <c r="X977" s="12">
        <f t="shared" ca="1" si="199"/>
        <v>-919.99999999999818</v>
      </c>
      <c r="Y977" s="17">
        <f t="shared" ca="1" si="200"/>
        <v>448.30917874396164</v>
      </c>
      <c r="Z977" s="17">
        <f t="shared" ca="1" si="206"/>
        <v>-471.69082125603654</v>
      </c>
      <c r="AA977" s="19">
        <f t="shared" ca="1" si="207"/>
        <v>22152.055928045997</v>
      </c>
      <c r="AB977">
        <v>34256.066708007696</v>
      </c>
    </row>
    <row r="978" spans="1:28" x14ac:dyDescent="0.25">
      <c r="A978" s="22">
        <v>37427</v>
      </c>
      <c r="B978">
        <v>23.45</v>
      </c>
      <c r="C978">
        <v>22.05</v>
      </c>
      <c r="D978">
        <v>23.23</v>
      </c>
      <c r="E978">
        <v>20.29</v>
      </c>
      <c r="F978">
        <v>19.649999999999999</v>
      </c>
      <c r="G978">
        <v>20.149999999999999</v>
      </c>
      <c r="H978" s="2">
        <v>1</v>
      </c>
      <c r="I978" s="2">
        <v>1</v>
      </c>
      <c r="J978" s="6">
        <f ca="1">100*(D978-MIN(OFFSET(C978,-$J$3+1,0):C978))/(MAX(OFFSET(B978,-$J$3+1,0):B978)-MIN(OFFSET(C978,-$J$3+1,0):C978))</f>
        <v>95.694716242661471</v>
      </c>
      <c r="K978" s="6">
        <f ca="1">100*(G978-MIN(OFFSET(F978,-$J$3+1,0):F978))/(MAX(OFFSET(E978,-$J$3+1,0):E978)-MIN(OFFSET(F978,-$J$3+1,0):F978))</f>
        <v>95.692307692307679</v>
      </c>
      <c r="L978" s="6">
        <f t="shared" ca="1" si="201"/>
        <v>2.4085503537918385E-3</v>
      </c>
      <c r="M978" s="6">
        <f ca="1">100*(L978-MIN(OFFSET(L978,-$M$3+1,0):L978))/(MAX(OFFSET(L978,-$M$3+1,0):L978)-MIN(OFFSET(L978,-$M$3+1,0):L978))</f>
        <v>0</v>
      </c>
      <c r="N978" s="8">
        <f t="shared" si="202"/>
        <v>1.3999999999999986</v>
      </c>
      <c r="O978" s="8">
        <f t="shared" si="203"/>
        <v>0.82999999999999829</v>
      </c>
      <c r="P978" s="15">
        <f ca="1">AVERAGE(N978:OFFSET(N978,-$P$3+1,0))*$P$4*H978</f>
        <v>95.249999999999929</v>
      </c>
      <c r="Q978" s="15">
        <f ca="1">AVERAGE(O978:OFFSET(O978,-$P$3+1,0))*$Q$4*I978</f>
        <v>98.625000000000057</v>
      </c>
      <c r="R978" s="11" t="str">
        <f t="shared" ca="1" si="195"/>
        <v>Buy</v>
      </c>
      <c r="S978" s="11" t="str">
        <f t="shared" ca="1" si="196"/>
        <v xml:space="preserve"> </v>
      </c>
      <c r="T978" s="3">
        <f t="shared" ca="1" si="204"/>
        <v>10</v>
      </c>
      <c r="U978" s="16">
        <f t="shared" ca="1" si="205"/>
        <v>-8.7792207792207648</v>
      </c>
      <c r="V978" s="3">
        <f t="shared" ca="1" si="197"/>
        <v>22.06</v>
      </c>
      <c r="W978" s="3">
        <f t="shared" ca="1" si="198"/>
        <v>19.46</v>
      </c>
      <c r="X978" s="12">
        <f t="shared" ca="1" si="199"/>
        <v>1170.0000000000018</v>
      </c>
      <c r="Y978" s="17">
        <f t="shared" ca="1" si="200"/>
        <v>-605.7662337662307</v>
      </c>
      <c r="Z978" s="17">
        <f t="shared" ca="1" si="206"/>
        <v>564.23376623377112</v>
      </c>
      <c r="AA978" s="19">
        <f t="shared" ca="1" si="207"/>
        <v>22716.289694279767</v>
      </c>
      <c r="AB978">
        <v>33827.095646914444</v>
      </c>
    </row>
    <row r="979" spans="1:28" x14ac:dyDescent="0.25">
      <c r="A979" s="22">
        <v>37428</v>
      </c>
      <c r="B979">
        <v>23.43</v>
      </c>
      <c r="C979">
        <v>22.66</v>
      </c>
      <c r="D979">
        <v>23.17</v>
      </c>
      <c r="E979">
        <v>20.68</v>
      </c>
      <c r="F979">
        <v>20.010000000000002</v>
      </c>
      <c r="G979">
        <v>20.350000000000001</v>
      </c>
      <c r="H979" s="2">
        <v>1</v>
      </c>
      <c r="I979" s="2">
        <v>1</v>
      </c>
      <c r="J979" s="6">
        <f ca="1">100*(D979-MIN(OFFSET(C979,-$J$3+1,0):C979))/(MAX(OFFSET(B979,-$J$3+1,0):B979)-MIN(OFFSET(C979,-$J$3+1,0):C979))</f>
        <v>94.520547945205522</v>
      </c>
      <c r="K979" s="6">
        <f ca="1">100*(G979-MIN(OFFSET(F979,-$J$3+1,0):F979))/(MAX(OFFSET(E979,-$J$3+1,0):E979)-MIN(OFFSET(F979,-$J$3+1,0):F979))</f>
        <v>90.934065934065984</v>
      </c>
      <c r="L979" s="6">
        <f t="shared" ca="1" si="201"/>
        <v>3.5864820111395375</v>
      </c>
      <c r="M979" s="6">
        <f ca="1">100*(L979-MIN(OFFSET(L979,-$M$3+1,0):L979))/(MAX(OFFSET(L979,-$M$3+1,0):L979)-MIN(OFFSET(L979,-$M$3+1,0):L979))</f>
        <v>6.8971171754220402</v>
      </c>
      <c r="N979" s="8">
        <f t="shared" si="202"/>
        <v>0.76999999999999957</v>
      </c>
      <c r="O979" s="8">
        <f t="shared" si="203"/>
        <v>0.66999999999999815</v>
      </c>
      <c r="P979" s="15">
        <f ca="1">AVERAGE(N979:OFFSET(N979,-$P$3+1,0))*$P$4*H979</f>
        <v>98.874999999999915</v>
      </c>
      <c r="Q979" s="15">
        <f ca="1">AVERAGE(O979:OFFSET(O979,-$P$3+1,0))*$Q$4*I979</f>
        <v>100.37500000000001</v>
      </c>
      <c r="R979" s="11" t="str">
        <f t="shared" ref="R979:R1042" ca="1" si="208">IF(M979&lt;$R$3,"Buy",IF(AND(R978="Buy",M979&lt;$R$4),"Buy",IF(AND(R978="Buy",M979&gt;=$R$4),"Exit"," ")))</f>
        <v>Buy</v>
      </c>
      <c r="S979" s="11" t="str">
        <f t="shared" ref="S979:S1042" ca="1" si="209">IF($M979&gt;$S$3,"Sell",IF(AND(S978="Sell",$M979&gt;$S$4),"Sell",IF(AND(S978="Sell",$M979&lt;=$S$4),"Exit"," ")))</f>
        <v xml:space="preserve"> </v>
      </c>
      <c r="T979" s="3">
        <f t="shared" ca="1" si="204"/>
        <v>10</v>
      </c>
      <c r="U979" s="16">
        <f t="shared" ca="1" si="205"/>
        <v>-8.7792207792207648</v>
      </c>
      <c r="V979" s="3">
        <f t="shared" ca="1" si="197"/>
        <v>22.06</v>
      </c>
      <c r="W979" s="3">
        <f t="shared" ca="1" si="198"/>
        <v>19.46</v>
      </c>
      <c r="X979" s="12">
        <f t="shared" ca="1" si="199"/>
        <v>-59.999999999998721</v>
      </c>
      <c r="Y979" s="17">
        <f t="shared" ca="1" si="200"/>
        <v>-175.5844155844178</v>
      </c>
      <c r="Z979" s="17">
        <f t="shared" ca="1" si="206"/>
        <v>-235.58441558441652</v>
      </c>
      <c r="AA979" s="19">
        <f t="shared" ca="1" si="207"/>
        <v>22480.70527869535</v>
      </c>
      <c r="AB979">
        <v>34101.886643699014</v>
      </c>
    </row>
    <row r="980" spans="1:28" x14ac:dyDescent="0.25">
      <c r="A980" s="22">
        <v>37431</v>
      </c>
      <c r="B980">
        <v>23.19</v>
      </c>
      <c r="C980">
        <v>22.22</v>
      </c>
      <c r="D980">
        <v>22.47</v>
      </c>
      <c r="E980">
        <v>20.89</v>
      </c>
      <c r="F980">
        <v>19.79</v>
      </c>
      <c r="G980">
        <v>20.61</v>
      </c>
      <c r="H980" s="2">
        <v>1</v>
      </c>
      <c r="I980" s="2">
        <v>1</v>
      </c>
      <c r="J980" s="6">
        <f ca="1">100*(D980-MIN(OFFSET(C980,-$J$3+1,0):C980))/(MAX(OFFSET(B980,-$J$3+1,0):B980)-MIN(OFFSET(C980,-$J$3+1,0):C980))</f>
        <v>80.821917808219169</v>
      </c>
      <c r="K980" s="6">
        <f ca="1">100*(G980-MIN(OFFSET(F980,-$J$3+1,0):F980))/(MAX(OFFSET(E980,-$J$3+1,0):E980)-MIN(OFFSET(F980,-$J$3+1,0):F980))</f>
        <v>92.727272727272691</v>
      </c>
      <c r="L980" s="6">
        <f t="shared" ca="1" si="201"/>
        <v>-11.905354919053522</v>
      </c>
      <c r="M980" s="6">
        <f ca="1">100*(L980-MIN(OFFSET(L980,-$M$3+1,0):L980))/(MAX(OFFSET(L980,-$M$3+1,0):L980)-MIN(OFFSET(L980,-$M$3+1,0):L980))</f>
        <v>0</v>
      </c>
      <c r="N980" s="8">
        <f t="shared" si="202"/>
        <v>0.97000000000000242</v>
      </c>
      <c r="O980" s="8">
        <f t="shared" si="203"/>
        <v>1.1000000000000014</v>
      </c>
      <c r="P980" s="15">
        <f ca="1">AVERAGE(N980:OFFSET(N980,-$P$3+1,0))*$P$4*H980</f>
        <v>105.37499999999996</v>
      </c>
      <c r="Q980" s="15">
        <f ca="1">AVERAGE(O980:OFFSET(O980,-$P$3+1,0))*$Q$4*I980</f>
        <v>102.75000000000003</v>
      </c>
      <c r="R980" s="11" t="str">
        <f t="shared" ca="1" si="208"/>
        <v>Buy</v>
      </c>
      <c r="S980" s="11" t="str">
        <f t="shared" ca="1" si="209"/>
        <v xml:space="preserve"> </v>
      </c>
      <c r="T980" s="3">
        <f t="shared" ca="1" si="204"/>
        <v>10</v>
      </c>
      <c r="U980" s="16">
        <f t="shared" ca="1" si="205"/>
        <v>-8.7792207792207648</v>
      </c>
      <c r="V980" s="3">
        <f t="shared" ca="1" si="197"/>
        <v>22.06</v>
      </c>
      <c r="W980" s="3">
        <f t="shared" ca="1" si="198"/>
        <v>19.46</v>
      </c>
      <c r="X980" s="12">
        <f t="shared" ca="1" si="199"/>
        <v>-700.00000000000284</v>
      </c>
      <c r="Y980" s="17">
        <f t="shared" ca="1" si="200"/>
        <v>-228.25974025973812</v>
      </c>
      <c r="Z980" s="17">
        <f t="shared" ca="1" si="206"/>
        <v>-928.25974025974097</v>
      </c>
      <c r="AA980" s="19">
        <f t="shared" ca="1" si="207"/>
        <v>21552.445538435608</v>
      </c>
      <c r="AB980">
        <v>35081.11493951895</v>
      </c>
    </row>
    <row r="981" spans="1:28" x14ac:dyDescent="0.25">
      <c r="A981" s="22">
        <v>37432</v>
      </c>
      <c r="B981">
        <v>23.17</v>
      </c>
      <c r="C981">
        <v>21.59</v>
      </c>
      <c r="D981">
        <v>21.75</v>
      </c>
      <c r="E981">
        <v>21.49</v>
      </c>
      <c r="F981">
        <v>19.32</v>
      </c>
      <c r="G981">
        <v>19.54</v>
      </c>
      <c r="H981" s="2">
        <v>1</v>
      </c>
      <c r="I981" s="2">
        <v>1</v>
      </c>
      <c r="J981" s="6">
        <f ca="1">100*(D981-MIN(OFFSET(C981,-$J$3+1,0):C981))/(MAX(OFFSET(B981,-$J$3+1,0):B981)-MIN(OFFSET(C981,-$J$3+1,0):C981))</f>
        <v>66.731898238747561</v>
      </c>
      <c r="K981" s="6">
        <f ca="1">100*(G981-MIN(OFFSET(F981,-$J$3+1,0):F981))/(MAX(OFFSET(E981,-$J$3+1,0):E981)-MIN(OFFSET(F981,-$J$3+1,0):F981))</f>
        <v>56.179775280898888</v>
      </c>
      <c r="L981" s="6">
        <f t="shared" ca="1" si="201"/>
        <v>10.552122957848674</v>
      </c>
      <c r="M981" s="6">
        <f ca="1">100*(L981-MIN(OFFSET(L981,-$M$3+1,0):L981))/(MAX(OFFSET(L981,-$M$3+1,0):L981)-MIN(OFFSET(L981,-$M$3+1,0):L981))</f>
        <v>35.159816754221495</v>
      </c>
      <c r="N981" s="8">
        <f t="shared" si="202"/>
        <v>1.5800000000000018</v>
      </c>
      <c r="O981" s="8">
        <f t="shared" si="203"/>
        <v>2.1699999999999982</v>
      </c>
      <c r="P981" s="15">
        <f ca="1">AVERAGE(N981:OFFSET(N981,-$P$3+1,0))*$P$4*H981</f>
        <v>114.37499999999999</v>
      </c>
      <c r="Q981" s="15">
        <f ca="1">AVERAGE(O981:OFFSET(O981,-$P$3+1,0))*$Q$4*I981</f>
        <v>113.375</v>
      </c>
      <c r="R981" s="11" t="str">
        <f t="shared" ca="1" si="208"/>
        <v>Buy</v>
      </c>
      <c r="S981" s="11" t="str">
        <f t="shared" ca="1" si="209"/>
        <v xml:space="preserve"> </v>
      </c>
      <c r="T981" s="3">
        <f t="shared" ca="1" si="204"/>
        <v>10</v>
      </c>
      <c r="U981" s="16">
        <f t="shared" ca="1" si="205"/>
        <v>-8.7792207792207648</v>
      </c>
      <c r="V981" s="3">
        <f t="shared" ca="1" si="197"/>
        <v>22.06</v>
      </c>
      <c r="W981" s="3">
        <f t="shared" ca="1" si="198"/>
        <v>19.46</v>
      </c>
      <c r="X981" s="12">
        <f t="shared" ca="1" si="199"/>
        <v>-719.99999999999886</v>
      </c>
      <c r="Y981" s="17">
        <f t="shared" ca="1" si="200"/>
        <v>939.37662337662198</v>
      </c>
      <c r="Z981" s="17">
        <f t="shared" ca="1" si="206"/>
        <v>219.37662337662312</v>
      </c>
      <c r="AA981" s="19">
        <f t="shared" ca="1" si="207"/>
        <v>21771.82216181223</v>
      </c>
      <c r="AB981">
        <v>35081.11493951895</v>
      </c>
    </row>
    <row r="982" spans="1:28" x14ac:dyDescent="0.25">
      <c r="A982" s="22">
        <v>37433</v>
      </c>
      <c r="B982">
        <v>22.7</v>
      </c>
      <c r="C982">
        <v>21.35</v>
      </c>
      <c r="D982">
        <v>22.65</v>
      </c>
      <c r="E982">
        <v>20.149999999999999</v>
      </c>
      <c r="F982">
        <v>19.2</v>
      </c>
      <c r="G982">
        <v>20.11</v>
      </c>
      <c r="H982" s="2">
        <v>1</v>
      </c>
      <c r="I982" s="2">
        <v>1</v>
      </c>
      <c r="J982" s="6">
        <f ca="1">100*(D982-MIN(OFFSET(C982,-$J$3+1,0):C982))/(MAX(OFFSET(B982,-$J$3+1,0):B982)-MIN(OFFSET(C982,-$J$3+1,0):C982))</f>
        <v>84.344422700587074</v>
      </c>
      <c r="K982" s="6">
        <f ca="1">100*(G982-MIN(OFFSET(F982,-$J$3+1,0):F982))/(MAX(OFFSET(E982,-$J$3+1,0):E982)-MIN(OFFSET(F982,-$J$3+1,0):F982))</f>
        <v>68.988764044943835</v>
      </c>
      <c r="L982" s="6">
        <f t="shared" ca="1" si="201"/>
        <v>15.355658655643239</v>
      </c>
      <c r="M982" s="6">
        <f ca="1">100*(L982-MIN(OFFSET(L982,-$M$3+1,0):L982))/(MAX(OFFSET(L982,-$M$3+1,0):L982)-MIN(OFFSET(L982,-$M$3+1,0):L982))</f>
        <v>42.680315531180128</v>
      </c>
      <c r="N982" s="8">
        <f t="shared" si="202"/>
        <v>1.3499999999999979</v>
      </c>
      <c r="O982" s="8">
        <f t="shared" si="203"/>
        <v>0.94999999999999929</v>
      </c>
      <c r="P982" s="15">
        <f ca="1">AVERAGE(N982:OFFSET(N982,-$P$3+1,0))*$P$4*H982</f>
        <v>118.99999999999994</v>
      </c>
      <c r="Q982" s="15">
        <f ca="1">AVERAGE(O982:OFFSET(O982,-$P$3+1,0))*$Q$4*I982</f>
        <v>113.99999999999997</v>
      </c>
      <c r="R982" s="11" t="str">
        <f t="shared" ca="1" si="208"/>
        <v>Buy</v>
      </c>
      <c r="S982" s="11" t="str">
        <f t="shared" ca="1" si="209"/>
        <v xml:space="preserve"> </v>
      </c>
      <c r="T982" s="3">
        <f t="shared" ca="1" si="204"/>
        <v>10</v>
      </c>
      <c r="U982" s="16">
        <f t="shared" ca="1" si="205"/>
        <v>-8.7792207792207648</v>
      </c>
      <c r="V982" s="3">
        <f t="shared" ca="1" si="197"/>
        <v>22.06</v>
      </c>
      <c r="W982" s="3">
        <f t="shared" ca="1" si="198"/>
        <v>19.46</v>
      </c>
      <c r="X982" s="12">
        <f t="shared" ca="1" si="199"/>
        <v>899.99999999999864</v>
      </c>
      <c r="Y982" s="17">
        <f t="shared" ca="1" si="200"/>
        <v>-500.41558441558385</v>
      </c>
      <c r="Z982" s="17">
        <f t="shared" ca="1" si="206"/>
        <v>399.58441558441478</v>
      </c>
      <c r="AA982" s="19">
        <f t="shared" ca="1" si="207"/>
        <v>22171.406577396643</v>
      </c>
      <c r="AB982">
        <v>35081.11493951895</v>
      </c>
    </row>
    <row r="983" spans="1:28" x14ac:dyDescent="0.25">
      <c r="A983" s="22">
        <v>37434</v>
      </c>
      <c r="B983">
        <v>23.21</v>
      </c>
      <c r="C983">
        <v>22.3</v>
      </c>
      <c r="D983">
        <v>22.34</v>
      </c>
      <c r="E983">
        <v>20.64</v>
      </c>
      <c r="F983">
        <v>19.47</v>
      </c>
      <c r="G983">
        <v>19.84</v>
      </c>
      <c r="H983" s="2">
        <v>1</v>
      </c>
      <c r="I983" s="2">
        <v>1</v>
      </c>
      <c r="J983" s="6">
        <f ca="1">100*(D983-MIN(OFFSET(C983,-$J$3+1,0):C983))/(MAX(OFFSET(B983,-$J$3+1,0):B983)-MIN(OFFSET(C983,-$J$3+1,0):C983))</f>
        <v>78.277886497064586</v>
      </c>
      <c r="K983" s="6">
        <f ca="1">100*(G983-MIN(OFFSET(F983,-$J$3+1,0):F983))/(MAX(OFFSET(E983,-$J$3+1,0):E983)-MIN(OFFSET(F983,-$J$3+1,0):F983))</f>
        <v>62.921348314606767</v>
      </c>
      <c r="L983" s="6">
        <f t="shared" ca="1" si="201"/>
        <v>15.356538182457818</v>
      </c>
      <c r="M983" s="6">
        <f ca="1">100*(L983-MIN(OFFSET(L983,-$M$3+1,0):L983))/(MAX(OFFSET(L983,-$M$3+1,0):L983)-MIN(OFFSET(L983,-$M$3+1,0):L983))</f>
        <v>42.681692533611148</v>
      </c>
      <c r="N983" s="8">
        <f t="shared" si="202"/>
        <v>0.91000000000000014</v>
      </c>
      <c r="O983" s="8">
        <f t="shared" si="203"/>
        <v>1.1700000000000017</v>
      </c>
      <c r="P983" s="15">
        <f ca="1">AVERAGE(N983:OFFSET(N983,-$P$3+1,0))*$P$4*H983</f>
        <v>116.24999999999997</v>
      </c>
      <c r="Q983" s="15">
        <f ca="1">AVERAGE(O983:OFFSET(O983,-$P$3+1,0))*$Q$4*I983</f>
        <v>113.74999999999997</v>
      </c>
      <c r="R983" s="11" t="str">
        <f t="shared" ca="1" si="208"/>
        <v>Buy</v>
      </c>
      <c r="S983" s="11" t="str">
        <f t="shared" ca="1" si="209"/>
        <v xml:space="preserve"> </v>
      </c>
      <c r="T983" s="3">
        <f t="shared" ca="1" si="204"/>
        <v>10</v>
      </c>
      <c r="U983" s="16">
        <f t="shared" ca="1" si="205"/>
        <v>-8.7792207792207648</v>
      </c>
      <c r="V983" s="3">
        <f t="shared" ca="1" si="197"/>
        <v>22.06</v>
      </c>
      <c r="W983" s="3">
        <f t="shared" ca="1" si="198"/>
        <v>19.46</v>
      </c>
      <c r="X983" s="12">
        <f t="shared" ca="1" si="199"/>
        <v>-309.99999999999875</v>
      </c>
      <c r="Y983" s="17">
        <f t="shared" ca="1" si="200"/>
        <v>237.03896103896028</v>
      </c>
      <c r="Z983" s="17">
        <f t="shared" ca="1" si="206"/>
        <v>-72.961038961038469</v>
      </c>
      <c r="AA983" s="19">
        <f t="shared" ca="1" si="207"/>
        <v>22098.445538435604</v>
      </c>
      <c r="AB983">
        <v>35081.11493951895</v>
      </c>
    </row>
    <row r="984" spans="1:28" x14ac:dyDescent="0.25">
      <c r="A984" s="22">
        <v>37435</v>
      </c>
      <c r="B984">
        <v>23.38</v>
      </c>
      <c r="C984">
        <v>22.39</v>
      </c>
      <c r="D984">
        <v>23.06</v>
      </c>
      <c r="E984">
        <v>20.73</v>
      </c>
      <c r="F984">
        <v>19.79</v>
      </c>
      <c r="G984">
        <v>20.05</v>
      </c>
      <c r="H984" s="2">
        <v>1</v>
      </c>
      <c r="I984" s="2">
        <v>1</v>
      </c>
      <c r="J984" s="6">
        <f ca="1">100*(D984-MIN(OFFSET(C984,-$J$3+1,0):C984))/(MAX(OFFSET(B984,-$J$3+1,0):B984)-MIN(OFFSET(C984,-$J$3+1,0):C984))</f>
        <v>90.887850467289709</v>
      </c>
      <c r="K984" s="6">
        <f ca="1">100*(G984-MIN(OFFSET(F984,-$J$3+1,0):F984))/(MAX(OFFSET(E984,-$J$3+1,0):E984)-MIN(OFFSET(F984,-$J$3+1,0):F984))</f>
        <v>62.105263157894768</v>
      </c>
      <c r="L984" s="6">
        <f t="shared" ca="1" si="201"/>
        <v>28.782587309394941</v>
      </c>
      <c r="M984" s="6">
        <f ca="1">100*(L984-MIN(OFFSET(L984,-$M$3+1,0):L984))/(MAX(OFFSET(L984,-$M$3+1,0):L984)-MIN(OFFSET(L984,-$M$3+1,0):L984))</f>
        <v>64.374306533713067</v>
      </c>
      <c r="N984" s="8">
        <f t="shared" si="202"/>
        <v>1.0399999999999991</v>
      </c>
      <c r="O984" s="8">
        <f t="shared" si="203"/>
        <v>0.94000000000000128</v>
      </c>
      <c r="P984" s="15">
        <f ca="1">AVERAGE(N984:OFFSET(N984,-$P$3+1,0))*$P$4*H984</f>
        <v>118.12499999999999</v>
      </c>
      <c r="Q984" s="15">
        <f ca="1">AVERAGE(O984:OFFSET(O984,-$P$3+1,0))*$Q$4*I984</f>
        <v>114.37499999999999</v>
      </c>
      <c r="R984" s="11" t="str">
        <f t="shared" ca="1" si="208"/>
        <v>Exit</v>
      </c>
      <c r="S984" s="11" t="str">
        <f t="shared" ca="1" si="209"/>
        <v xml:space="preserve"> </v>
      </c>
      <c r="T984" s="3">
        <f t="shared" ca="1" si="204"/>
        <v>10</v>
      </c>
      <c r="U984" s="16">
        <f t="shared" ca="1" si="205"/>
        <v>-8.7792207792207648</v>
      </c>
      <c r="V984" s="3">
        <f t="shared" ref="V984:V1047" ca="1" si="210">IF(AND($R984="Buy",$R983=" "),D984,IF(AND($R984="Buy",$R983="Exit"),D984,IF(AND($S984="Sell",V983=" "),D984,IF(OR($R983="Buy",S983="Sell"),V983," "))))</f>
        <v>22.06</v>
      </c>
      <c r="W984" s="3">
        <f t="shared" ref="W984:W1047" ca="1" si="211">IF(AND($R984="Buy",$R983=" "),G984,IF(AND($S984="Sell",W983=" "),G984,IF(OR($R983="Buy",S983="Sell"),W983," ")))</f>
        <v>19.46</v>
      </c>
      <c r="X984" s="12">
        <f t="shared" ca="1" si="199"/>
        <v>719.99999999999886</v>
      </c>
      <c r="Y984" s="17">
        <f t="shared" ca="1" si="200"/>
        <v>-184.36363636363683</v>
      </c>
      <c r="Z984" s="17">
        <f t="shared" ca="1" si="206"/>
        <v>535.63636363636203</v>
      </c>
      <c r="AA984" s="19">
        <f t="shared" ca="1" si="207"/>
        <v>22634.081902071965</v>
      </c>
      <c r="AB984">
        <v>35081.11493951895</v>
      </c>
    </row>
    <row r="985" spans="1:28" x14ac:dyDescent="0.25">
      <c r="A985" s="22">
        <v>37438</v>
      </c>
      <c r="B985">
        <v>24.1</v>
      </c>
      <c r="C985">
        <v>23.16</v>
      </c>
      <c r="D985">
        <v>24.09</v>
      </c>
      <c r="E985">
        <v>20.74</v>
      </c>
      <c r="F985">
        <v>20.260000000000002</v>
      </c>
      <c r="G985">
        <v>20.54</v>
      </c>
      <c r="H985" s="2">
        <v>1</v>
      </c>
      <c r="I985" s="2">
        <v>1</v>
      </c>
      <c r="J985" s="6">
        <f ca="1">100*(D985-MIN(OFFSET(C985,-$J$3+1,0):C985))/(MAX(OFFSET(B985,-$J$3+1,0):B985)-MIN(OFFSET(C985,-$J$3+1,0):C985))</f>
        <v>99.726027397260225</v>
      </c>
      <c r="K985" s="6">
        <f ca="1">100*(G985-MIN(OFFSET(F985,-$J$3+1,0):F985))/(MAX(OFFSET(E985,-$J$3+1,0):E985)-MIN(OFFSET(F985,-$J$3+1,0):F985))</f>
        <v>66.312056737588634</v>
      </c>
      <c r="L985" s="6">
        <f t="shared" ca="1" si="201"/>
        <v>33.413970659671591</v>
      </c>
      <c r="M985" s="6">
        <f ca="1">100*(L985-MIN(OFFSET(L985,-$M$3+1,0):L985))/(MAX(OFFSET(L985,-$M$3+1,0):L985)-MIN(OFFSET(L985,-$M$3+1,0):L985))</f>
        <v>94.400998511561525</v>
      </c>
      <c r="N985" s="8">
        <f t="shared" si="202"/>
        <v>1.0400000000000027</v>
      </c>
      <c r="O985" s="8">
        <f t="shared" si="203"/>
        <v>0.68999999999999773</v>
      </c>
      <c r="P985" s="15">
        <f ca="1">AVERAGE(N985:OFFSET(N985,-$P$3+1,0))*$P$4*H985</f>
        <v>113.25000000000003</v>
      </c>
      <c r="Q985" s="15">
        <f ca="1">AVERAGE(O985:OFFSET(O985,-$P$3+1,0))*$Q$4*I985</f>
        <v>106.49999999999994</v>
      </c>
      <c r="R985" s="11" t="str">
        <f t="shared" ca="1" si="208"/>
        <v xml:space="preserve"> </v>
      </c>
      <c r="S985" s="11" t="str">
        <f t="shared" ca="1" si="209"/>
        <v xml:space="preserve"> </v>
      </c>
      <c r="T985" s="3" t="str">
        <f t="shared" ca="1" si="204"/>
        <v xml:space="preserve"> </v>
      </c>
      <c r="U985" s="16" t="str">
        <f t="shared" ca="1" si="205"/>
        <v xml:space="preserve"> </v>
      </c>
      <c r="V985" s="3" t="str">
        <f t="shared" ca="1" si="210"/>
        <v xml:space="preserve"> </v>
      </c>
      <c r="W985" s="3" t="str">
        <f t="shared" ca="1" si="211"/>
        <v xml:space="preserve"> </v>
      </c>
      <c r="X985" s="12" t="str">
        <f t="shared" ref="X985:X1048" ca="1" si="212">IF(AND(T985&lt;&gt;" ",T984&lt;&gt;" "),T984*(D985-D984)*$P$4*H984," ")</f>
        <v xml:space="preserve"> </v>
      </c>
      <c r="Y985" s="17" t="str">
        <f t="shared" ref="Y985:Y1048" ca="1" si="213">IF(AND(U985&lt;&gt;" ",U984&lt;&gt;" "),U984*(G985-G984)*$Q$4*I984," ")</f>
        <v xml:space="preserve"> </v>
      </c>
      <c r="Z985" s="17" t="str">
        <f t="shared" ca="1" si="206"/>
        <v xml:space="preserve"> </v>
      </c>
      <c r="AA985" s="19">
        <f t="shared" ca="1" si="207"/>
        <v>22634.081902071965</v>
      </c>
      <c r="AB985">
        <v>34557.180513289437</v>
      </c>
    </row>
    <row r="986" spans="1:28" x14ac:dyDescent="0.25">
      <c r="A986" s="22">
        <v>37439</v>
      </c>
      <c r="B986">
        <v>24.42</v>
      </c>
      <c r="C986">
        <v>22.64</v>
      </c>
      <c r="D986">
        <v>23.27</v>
      </c>
      <c r="E986">
        <v>20.54</v>
      </c>
      <c r="F986">
        <v>18.96</v>
      </c>
      <c r="G986">
        <v>19.21</v>
      </c>
      <c r="H986" s="2">
        <v>1</v>
      </c>
      <c r="I986" s="2">
        <v>1</v>
      </c>
      <c r="J986" s="6">
        <f ca="1">100*(D986-MIN(OFFSET(C986,-$J$3+1,0):C986))/(MAX(OFFSET(B986,-$J$3+1,0):B986)-MIN(OFFSET(C986,-$J$3+1,0):C986))</f>
        <v>63.607594936708793</v>
      </c>
      <c r="K986" s="6">
        <f ca="1">100*(G986-MIN(OFFSET(F986,-$J$3+1,0):F986))/(MAX(OFFSET(E986,-$J$3+1,0):E986)-MIN(OFFSET(F986,-$J$3+1,0):F986))</f>
        <v>12.307692307692328</v>
      </c>
      <c r="L986" s="6">
        <f t="shared" ca="1" si="201"/>
        <v>51.299902629016465</v>
      </c>
      <c r="M986" s="6">
        <f ca="1">100*(L986-MIN(OFFSET(L986,-$M$3+1,0):L986))/(MAX(OFFSET(L986,-$M$3+1,0):L986)-MIN(OFFSET(L986,-$M$3+1,0):L986))</f>
        <v>100</v>
      </c>
      <c r="N986" s="8">
        <f t="shared" si="202"/>
        <v>1.7800000000000011</v>
      </c>
      <c r="O986" s="8">
        <f t="shared" si="203"/>
        <v>1.5799999999999983</v>
      </c>
      <c r="P986" s="15">
        <f ca="1">AVERAGE(N986:OFFSET(N986,-$P$3+1,0))*$P$4*H986</f>
        <v>118.00000000000006</v>
      </c>
      <c r="Q986" s="15">
        <f ca="1">AVERAGE(O986:OFFSET(O986,-$P$3+1,0))*$Q$4*I986</f>
        <v>115.87499999999994</v>
      </c>
      <c r="R986" s="11" t="str">
        <f t="shared" ca="1" si="208"/>
        <v xml:space="preserve"> </v>
      </c>
      <c r="S986" s="11" t="str">
        <f t="shared" ca="1" si="209"/>
        <v>Sell</v>
      </c>
      <c r="T986" s="3">
        <f t="shared" ca="1" si="204"/>
        <v>-10</v>
      </c>
      <c r="U986" s="16">
        <f t="shared" ca="1" si="205"/>
        <v>10.18338727076592</v>
      </c>
      <c r="V986" s="3">
        <f t="shared" ca="1" si="210"/>
        <v>23.27</v>
      </c>
      <c r="W986" s="3">
        <f t="shared" ca="1" si="211"/>
        <v>19.21</v>
      </c>
      <c r="X986" s="12" t="str">
        <f t="shared" ca="1" si="212"/>
        <v xml:space="preserve"> </v>
      </c>
      <c r="Y986" s="17" t="str">
        <f t="shared" ca="1" si="213"/>
        <v xml:space="preserve"> </v>
      </c>
      <c r="Z986" s="17" t="str">
        <f t="shared" ca="1" si="206"/>
        <v xml:space="preserve"> </v>
      </c>
      <c r="AA986" s="19">
        <f t="shared" ca="1" si="207"/>
        <v>22634.081902071965</v>
      </c>
      <c r="AB986">
        <v>34003.57395591239</v>
      </c>
    </row>
    <row r="987" spans="1:28" x14ac:dyDescent="0.25">
      <c r="A987" s="22">
        <v>37440</v>
      </c>
      <c r="B987">
        <v>23.45</v>
      </c>
      <c r="C987">
        <v>22.18</v>
      </c>
      <c r="D987">
        <v>23.23</v>
      </c>
      <c r="E987">
        <v>19.440000000000001</v>
      </c>
      <c r="F987">
        <v>18.09</v>
      </c>
      <c r="G987">
        <v>19.39</v>
      </c>
      <c r="H987" s="2">
        <v>1</v>
      </c>
      <c r="I987" s="2">
        <v>1</v>
      </c>
      <c r="J987" s="6">
        <f ca="1">100*(D987-MIN(OFFSET(C987,-$J$3+1,0):C987))/(MAX(OFFSET(B987,-$J$3+1,0):B987)-MIN(OFFSET(C987,-$J$3+1,0):C987))</f>
        <v>61.237785016286601</v>
      </c>
      <c r="K987" s="6">
        <f ca="1">100*(G987-MIN(OFFSET(F987,-$J$3+1,0):F987))/(MAX(OFFSET(E987,-$J$3+1,0):E987)-MIN(OFFSET(F987,-$J$3+1,0):F987))</f>
        <v>38.235294117647094</v>
      </c>
      <c r="L987" s="6">
        <f t="shared" ca="1" si="201"/>
        <v>23.002490898639508</v>
      </c>
      <c r="M987" s="6">
        <f ca="1">100*(L987-MIN(OFFSET(L987,-$M$3+1,0):L987))/(MAX(OFFSET(L987,-$M$3+1,0):L987)-MIN(OFFSET(L987,-$M$3+1,0):L987))</f>
        <v>55.229338779522088</v>
      </c>
      <c r="N987" s="8">
        <f t="shared" si="202"/>
        <v>1.2699999999999996</v>
      </c>
      <c r="O987" s="8">
        <f t="shared" si="203"/>
        <v>1.3500000000000014</v>
      </c>
      <c r="P987" s="15">
        <f ca="1">AVERAGE(N987:OFFSET(N987,-$P$3+1,0))*$P$4*H987</f>
        <v>124.25000000000006</v>
      </c>
      <c r="Q987" s="15">
        <f ca="1">AVERAGE(O987:OFFSET(O987,-$P$3+1,0))*$Q$4*I987</f>
        <v>124.37499999999999</v>
      </c>
      <c r="R987" s="11" t="str">
        <f t="shared" ca="1" si="208"/>
        <v xml:space="preserve"> </v>
      </c>
      <c r="S987" s="11" t="str">
        <f t="shared" ca="1" si="209"/>
        <v>Sell</v>
      </c>
      <c r="T987" s="3">
        <f t="shared" ca="1" si="204"/>
        <v>-10</v>
      </c>
      <c r="U987" s="16">
        <f t="shared" ca="1" si="205"/>
        <v>10.18338727076592</v>
      </c>
      <c r="V987" s="3">
        <f t="shared" ca="1" si="210"/>
        <v>23.27</v>
      </c>
      <c r="W987" s="3">
        <f t="shared" ca="1" si="211"/>
        <v>19.21</v>
      </c>
      <c r="X987" s="12">
        <f t="shared" ca="1" si="212"/>
        <v>39.999999999999147</v>
      </c>
      <c r="Y987" s="17">
        <f t="shared" ca="1" si="213"/>
        <v>183.30097087378627</v>
      </c>
      <c r="Z987" s="17">
        <f t="shared" ca="1" si="206"/>
        <v>223.30097087378542</v>
      </c>
      <c r="AA987" s="19">
        <f t="shared" ca="1" si="207"/>
        <v>22857.382872945749</v>
      </c>
      <c r="AB987">
        <v>34229.475595256648</v>
      </c>
    </row>
    <row r="988" spans="1:28" x14ac:dyDescent="0.25">
      <c r="A988" s="22">
        <v>37442</v>
      </c>
      <c r="B988">
        <v>23.97</v>
      </c>
      <c r="C988">
        <v>23.35</v>
      </c>
      <c r="D988">
        <v>23.7</v>
      </c>
      <c r="E988">
        <v>20.440000000000001</v>
      </c>
      <c r="F988">
        <v>19.440000000000001</v>
      </c>
      <c r="G988">
        <v>20.239999999999998</v>
      </c>
      <c r="H988" s="2">
        <v>1</v>
      </c>
      <c r="I988" s="2">
        <v>1</v>
      </c>
      <c r="J988" s="6">
        <f ca="1">100*(D988-MIN(OFFSET(C988,-$J$3+1,0):C988))/(MAX(OFFSET(B988,-$J$3+1,0):B988)-MIN(OFFSET(C988,-$J$3+1,0):C988))</f>
        <v>76.547231270358225</v>
      </c>
      <c r="K988" s="6">
        <f ca="1">100*(G988-MIN(OFFSET(F988,-$J$3+1,0):F988))/(MAX(OFFSET(E988,-$J$3+1,0):E988)-MIN(OFFSET(F988,-$J$3+1,0):F988))</f>
        <v>63.235294117647044</v>
      </c>
      <c r="L988" s="6">
        <f t="shared" ca="1" si="201"/>
        <v>13.311937152711181</v>
      </c>
      <c r="M988" s="6">
        <f ca="1">100*(L988-MIN(OFFSET(L988,-$M$3+1,0):L988))/(MAX(OFFSET(L988,-$M$3+1,0):L988)-MIN(OFFSET(L988,-$M$3+1,0):L988))</f>
        <v>39.897459562736536</v>
      </c>
      <c r="N988" s="8">
        <f t="shared" si="202"/>
        <v>0.73999999999999844</v>
      </c>
      <c r="O988" s="8">
        <f t="shared" si="203"/>
        <v>1.0500000000000007</v>
      </c>
      <c r="P988" s="15">
        <f ca="1">AVERAGE(N988:OFFSET(N988,-$P$3+1,0))*$P$4*H988</f>
        <v>121.37500000000001</v>
      </c>
      <c r="Q988" s="15">
        <f ca="1">AVERAGE(O988:OFFSET(O988,-$P$3+1,0))*$Q$4*I988</f>
        <v>123.74999999999999</v>
      </c>
      <c r="R988" s="11" t="str">
        <f t="shared" ca="1" si="208"/>
        <v xml:space="preserve"> </v>
      </c>
      <c r="S988" s="11" t="str">
        <f t="shared" ca="1" si="209"/>
        <v>Exit</v>
      </c>
      <c r="T988" s="3">
        <f t="shared" ca="1" si="204"/>
        <v>-10</v>
      </c>
      <c r="U988" s="16">
        <f t="shared" ca="1" si="205"/>
        <v>10.18338727076592</v>
      </c>
      <c r="V988" s="3">
        <f t="shared" ca="1" si="210"/>
        <v>23.27</v>
      </c>
      <c r="W988" s="3">
        <f t="shared" ca="1" si="211"/>
        <v>19.21</v>
      </c>
      <c r="X988" s="12">
        <f t="shared" ca="1" si="212"/>
        <v>-469.99999999999886</v>
      </c>
      <c r="Y988" s="17">
        <f t="shared" ca="1" si="213"/>
        <v>865.58791801510097</v>
      </c>
      <c r="Z988" s="17">
        <f t="shared" ca="1" si="206"/>
        <v>395.5879180151021</v>
      </c>
      <c r="AA988" s="19">
        <f t="shared" ca="1" si="207"/>
        <v>23252.970790960851</v>
      </c>
      <c r="AB988">
        <v>34637.344447715666</v>
      </c>
    </row>
    <row r="989" spans="1:28" x14ac:dyDescent="0.25">
      <c r="A989" s="22">
        <v>37445</v>
      </c>
      <c r="B989">
        <v>24.07</v>
      </c>
      <c r="C989">
        <v>23.34</v>
      </c>
      <c r="D989">
        <v>23.64</v>
      </c>
      <c r="E989">
        <v>20.49</v>
      </c>
      <c r="F989">
        <v>19.899999999999999</v>
      </c>
      <c r="G989">
        <v>20.27</v>
      </c>
      <c r="H989" s="2">
        <v>1</v>
      </c>
      <c r="I989" s="2">
        <v>1</v>
      </c>
      <c r="J989" s="6">
        <f ca="1">100*(D989-MIN(OFFSET(C989,-$J$3+1,0):C989))/(MAX(OFFSET(B989,-$J$3+1,0):B989)-MIN(OFFSET(C989,-$J$3+1,0):C989))</f>
        <v>74.592833876221462</v>
      </c>
      <c r="K989" s="6">
        <f ca="1">100*(G989-MIN(OFFSET(F989,-$J$3+1,0):F989))/(MAX(OFFSET(E989,-$J$3+1,0):E989)-MIN(OFFSET(F989,-$J$3+1,0):F989))</f>
        <v>64.11764705882355</v>
      </c>
      <c r="L989" s="6">
        <f t="shared" ca="1" si="201"/>
        <v>10.475186817397912</v>
      </c>
      <c r="M989" s="6">
        <f ca="1">100*(L989-MIN(OFFSET(L989,-$M$3+1,0):L989))/(MAX(OFFSET(L989,-$M$3+1,0):L989)-MIN(OFFSET(L989,-$M$3+1,0):L989))</f>
        <v>35.409303916577166</v>
      </c>
      <c r="N989" s="8">
        <f t="shared" si="202"/>
        <v>0.73000000000000043</v>
      </c>
      <c r="O989" s="8">
        <f t="shared" si="203"/>
        <v>0.58999999999999986</v>
      </c>
      <c r="P989" s="15">
        <f ca="1">AVERAGE(N989:OFFSET(N989,-$P$3+1,0))*$P$4*H989</f>
        <v>110.75</v>
      </c>
      <c r="Q989" s="15">
        <f ca="1">AVERAGE(O989:OFFSET(O989,-$P$3+1,0))*$Q$4*I989</f>
        <v>104</v>
      </c>
      <c r="R989" s="11" t="str">
        <f t="shared" ca="1" si="208"/>
        <v xml:space="preserve"> </v>
      </c>
      <c r="S989" s="11" t="str">
        <f t="shared" ca="1" si="209"/>
        <v xml:space="preserve"> </v>
      </c>
      <c r="T989" s="3" t="str">
        <f t="shared" ca="1" si="204"/>
        <v xml:space="preserve"> </v>
      </c>
      <c r="U989" s="16" t="str">
        <f t="shared" ca="1" si="205"/>
        <v xml:space="preserve"> </v>
      </c>
      <c r="V989" s="3" t="str">
        <f t="shared" ca="1" si="210"/>
        <v xml:space="preserve"> </v>
      </c>
      <c r="W989" s="3" t="str">
        <f t="shared" ca="1" si="211"/>
        <v xml:space="preserve"> </v>
      </c>
      <c r="X989" s="12" t="str">
        <f t="shared" ca="1" si="212"/>
        <v xml:space="preserve"> </v>
      </c>
      <c r="Y989" s="17" t="str">
        <f t="shared" ca="1" si="213"/>
        <v xml:space="preserve"> </v>
      </c>
      <c r="Z989" s="17" t="str">
        <f t="shared" ca="1" si="206"/>
        <v xml:space="preserve"> </v>
      </c>
      <c r="AA989" s="19">
        <f t="shared" ca="1" si="207"/>
        <v>23252.970790960851</v>
      </c>
      <c r="AB989">
        <v>34637.344447715666</v>
      </c>
    </row>
    <row r="990" spans="1:28" x14ac:dyDescent="0.25">
      <c r="A990" s="22">
        <v>37446</v>
      </c>
      <c r="B990">
        <v>23.84</v>
      </c>
      <c r="C990">
        <v>22.93</v>
      </c>
      <c r="D990">
        <v>22.93</v>
      </c>
      <c r="E990">
        <v>21.07</v>
      </c>
      <c r="F990">
        <v>20.16</v>
      </c>
      <c r="G990">
        <v>20.29</v>
      </c>
      <c r="H990" s="2">
        <v>1</v>
      </c>
      <c r="I990" s="2">
        <v>1</v>
      </c>
      <c r="J990" s="6">
        <f ca="1">100*(D990-MIN(OFFSET(C990,-$J$3+1,0):C990))/(MAX(OFFSET(B990,-$J$3+1,0):B990)-MIN(OFFSET(C990,-$J$3+1,0):C990))</f>
        <v>51.465798045602547</v>
      </c>
      <c r="K990" s="6">
        <f ca="1">100*(G990-MIN(OFFSET(F990,-$J$3+1,0):F990))/(MAX(OFFSET(E990,-$J$3+1,0):E990)-MIN(OFFSET(F990,-$J$3+1,0):F990))</f>
        <v>64.705882352941188</v>
      </c>
      <c r="L990" s="6">
        <f t="shared" ca="1" si="201"/>
        <v>-13.240084307338641</v>
      </c>
      <c r="M990" s="6">
        <f ca="1">100*(L990-MIN(OFFSET(L990,-$M$3+1,0):L990))/(MAX(OFFSET(L990,-$M$3+1,0):L990)-MIN(OFFSET(L990,-$M$3+1,0):L990))</f>
        <v>0</v>
      </c>
      <c r="N990" s="8">
        <f t="shared" si="202"/>
        <v>0.91000000000000014</v>
      </c>
      <c r="O990" s="8">
        <f t="shared" si="203"/>
        <v>0.91000000000000014</v>
      </c>
      <c r="P990" s="15">
        <f ca="1">AVERAGE(N990:OFFSET(N990,-$P$3+1,0))*$P$4*H990</f>
        <v>105.25000000000003</v>
      </c>
      <c r="Q990" s="15">
        <f ca="1">AVERAGE(O990:OFFSET(O990,-$P$3+1,0))*$Q$4*I990</f>
        <v>103.50000000000001</v>
      </c>
      <c r="R990" s="11" t="str">
        <f t="shared" ca="1" si="208"/>
        <v>Buy</v>
      </c>
      <c r="S990" s="11" t="str">
        <f t="shared" ca="1" si="209"/>
        <v xml:space="preserve"> </v>
      </c>
      <c r="T990" s="3">
        <f t="shared" ca="1" si="204"/>
        <v>10</v>
      </c>
      <c r="U990" s="16">
        <f t="shared" ca="1" si="205"/>
        <v>-10.169082125603866</v>
      </c>
      <c r="V990" s="3">
        <f t="shared" ca="1" si="210"/>
        <v>22.93</v>
      </c>
      <c r="W990" s="3">
        <f t="shared" ca="1" si="211"/>
        <v>20.29</v>
      </c>
      <c r="X990" s="12" t="str">
        <f t="shared" ca="1" si="212"/>
        <v xml:space="preserve"> </v>
      </c>
      <c r="Y990" s="17" t="str">
        <f t="shared" ca="1" si="213"/>
        <v xml:space="preserve"> </v>
      </c>
      <c r="Z990" s="17" t="str">
        <f t="shared" ca="1" si="206"/>
        <v xml:space="preserve"> </v>
      </c>
      <c r="AA990" s="19">
        <f t="shared" ca="1" si="207"/>
        <v>23252.970790960851</v>
      </c>
      <c r="AB990">
        <v>34637.344447715666</v>
      </c>
    </row>
    <row r="991" spans="1:28" x14ac:dyDescent="0.25">
      <c r="A991" s="22">
        <v>37447</v>
      </c>
      <c r="B991">
        <v>23.29</v>
      </c>
      <c r="C991">
        <v>22.39</v>
      </c>
      <c r="D991">
        <v>22.41</v>
      </c>
      <c r="E991">
        <v>20.49</v>
      </c>
      <c r="F991">
        <v>19.11</v>
      </c>
      <c r="G991">
        <v>19.13</v>
      </c>
      <c r="H991" s="2">
        <v>1</v>
      </c>
      <c r="I991" s="2">
        <v>1</v>
      </c>
      <c r="J991" s="6">
        <f ca="1">100*(D991-MIN(OFFSET(C991,-$J$3+1,0):C991))/(MAX(OFFSET(B991,-$J$3+1,0):B991)-MIN(OFFSET(C991,-$J$3+1,0):C991))</f>
        <v>34.527687296416893</v>
      </c>
      <c r="K991" s="6">
        <f ca="1">100*(G991-MIN(OFFSET(F991,-$J$3+1,0):F991))/(MAX(OFFSET(E991,-$J$3+1,0):E991)-MIN(OFFSET(F991,-$J$3+1,0):F991))</f>
        <v>34.899328859060368</v>
      </c>
      <c r="L991" s="6">
        <f t="shared" ca="1" si="201"/>
        <v>-0.37164156264347525</v>
      </c>
      <c r="M991" s="6">
        <f ca="1">100*(L991-MIN(OFFSET(L991,-$M$3+1,0):L991))/(MAX(OFFSET(L991,-$M$3+1,0):L991)-MIN(OFFSET(L991,-$M$3+1,0):L991))</f>
        <v>19.938712967799542</v>
      </c>
      <c r="N991" s="8">
        <f t="shared" si="202"/>
        <v>0.89999999999999858</v>
      </c>
      <c r="O991" s="8">
        <f t="shared" si="203"/>
        <v>1.379999999999999</v>
      </c>
      <c r="P991" s="15">
        <f ca="1">AVERAGE(N991:OFFSET(N991,-$P$3+1,0))*$P$4*H991</f>
        <v>105.125</v>
      </c>
      <c r="Q991" s="15">
        <f ca="1">AVERAGE(O991:OFFSET(O991,-$P$3+1,0))*$Q$4*I991</f>
        <v>106.12499999999999</v>
      </c>
      <c r="R991" s="11" t="str">
        <f t="shared" ca="1" si="208"/>
        <v>Buy</v>
      </c>
      <c r="S991" s="11" t="str">
        <f t="shared" ca="1" si="209"/>
        <v xml:space="preserve"> </v>
      </c>
      <c r="T991" s="3">
        <f t="shared" ca="1" si="204"/>
        <v>10</v>
      </c>
      <c r="U991" s="16">
        <f t="shared" ca="1" si="205"/>
        <v>-10.169082125603866</v>
      </c>
      <c r="V991" s="3">
        <f t="shared" ca="1" si="210"/>
        <v>22.93</v>
      </c>
      <c r="W991" s="3">
        <f t="shared" ca="1" si="211"/>
        <v>20.29</v>
      </c>
      <c r="X991" s="12">
        <f t="shared" ca="1" si="212"/>
        <v>-519.99999999999955</v>
      </c>
      <c r="Y991" s="17">
        <f t="shared" ca="1" si="213"/>
        <v>1179.6135265700486</v>
      </c>
      <c r="Z991" s="17">
        <f t="shared" ca="1" si="206"/>
        <v>659.61352657004909</v>
      </c>
      <c r="AA991" s="19">
        <f t="shared" ca="1" si="207"/>
        <v>23912.584317530902</v>
      </c>
      <c r="AB991">
        <v>35296.957974285717</v>
      </c>
    </row>
    <row r="992" spans="1:28" x14ac:dyDescent="0.25">
      <c r="A992" s="22">
        <v>37448</v>
      </c>
      <c r="B992">
        <v>22.22</v>
      </c>
      <c r="C992">
        <v>20.56</v>
      </c>
      <c r="D992">
        <v>20.9</v>
      </c>
      <c r="E992">
        <v>19.489999999999998</v>
      </c>
      <c r="F992">
        <v>18.399999999999999</v>
      </c>
      <c r="G992">
        <v>19.02</v>
      </c>
      <c r="H992" s="2">
        <v>1</v>
      </c>
      <c r="I992" s="2">
        <v>1</v>
      </c>
      <c r="J992" s="6">
        <f ca="1">100*(D992-MIN(OFFSET(C992,-$J$3+1,0):C992))/(MAX(OFFSET(B992,-$J$3+1,0):B992)-MIN(OFFSET(C992,-$J$3+1,0):C992))</f>
        <v>8.8082901554404032</v>
      </c>
      <c r="K992" s="6">
        <f ca="1">100*(G992-MIN(OFFSET(F992,-$J$3+1,0):F992))/(MAX(OFFSET(E992,-$J$3+1,0):E992)-MIN(OFFSET(F992,-$J$3+1,0):F992))</f>
        <v>31.208053691275154</v>
      </c>
      <c r="L992" s="6">
        <f t="shared" ca="1" si="201"/>
        <v>-22.399763535834751</v>
      </c>
      <c r="M992" s="6">
        <f ca="1">100*(L992-MIN(OFFSET(L992,-$M$3+1,0):L992))/(MAX(OFFSET(L992,-$M$3+1,0):L992)-MIN(OFFSET(L992,-$M$3+1,0):L992))</f>
        <v>0</v>
      </c>
      <c r="N992" s="8">
        <f t="shared" si="202"/>
        <v>1.8500000000000014</v>
      </c>
      <c r="O992" s="8">
        <f t="shared" si="203"/>
        <v>1.0899999999999999</v>
      </c>
      <c r="P992" s="15">
        <f ca="1">AVERAGE(N992:OFFSET(N992,-$P$3+1,0))*$P$4*H992</f>
        <v>115.25000000000003</v>
      </c>
      <c r="Q992" s="15">
        <f ca="1">AVERAGE(O992:OFFSET(O992,-$P$3+1,0))*$Q$4*I992</f>
        <v>107.99999999999996</v>
      </c>
      <c r="R992" s="11" t="str">
        <f t="shared" ca="1" si="208"/>
        <v>Buy</v>
      </c>
      <c r="S992" s="11" t="str">
        <f t="shared" ca="1" si="209"/>
        <v xml:space="preserve"> </v>
      </c>
      <c r="T992" s="3">
        <f t="shared" ca="1" si="204"/>
        <v>10</v>
      </c>
      <c r="U992" s="16">
        <f t="shared" ca="1" si="205"/>
        <v>-10.169082125603866</v>
      </c>
      <c r="V992" s="3">
        <f t="shared" ca="1" si="210"/>
        <v>22.93</v>
      </c>
      <c r="W992" s="3">
        <f t="shared" ca="1" si="211"/>
        <v>20.29</v>
      </c>
      <c r="X992" s="12">
        <f t="shared" ca="1" si="212"/>
        <v>-1510.0000000000016</v>
      </c>
      <c r="Y992" s="17">
        <f t="shared" ca="1" si="213"/>
        <v>111.85990338164196</v>
      </c>
      <c r="Z992" s="17">
        <f t="shared" ca="1" si="206"/>
        <v>-1398.1400966183596</v>
      </c>
      <c r="AA992" s="19">
        <f t="shared" ca="1" si="207"/>
        <v>22514.444220912541</v>
      </c>
      <c r="AB992">
        <v>33898.817877667359</v>
      </c>
    </row>
    <row r="993" spans="1:28" x14ac:dyDescent="0.25">
      <c r="A993" s="22">
        <v>37449</v>
      </c>
      <c r="B993">
        <v>21.14</v>
      </c>
      <c r="C993">
        <v>19.84</v>
      </c>
      <c r="D993">
        <v>20.38</v>
      </c>
      <c r="E993">
        <v>19.22</v>
      </c>
      <c r="F993">
        <v>18.190000000000001</v>
      </c>
      <c r="G993">
        <v>18.57</v>
      </c>
      <c r="H993" s="2">
        <v>1</v>
      </c>
      <c r="I993" s="2">
        <v>1</v>
      </c>
      <c r="J993" s="6">
        <f ca="1">100*(D993-MIN(OFFSET(C993,-$J$3+1,0):C993))/(MAX(OFFSET(B993,-$J$3+1,0):B993)-MIN(OFFSET(C993,-$J$3+1,0):C993))</f>
        <v>11.790393013100413</v>
      </c>
      <c r="K993" s="6">
        <f ca="1">100*(G993-MIN(OFFSET(F993,-$J$3+1,0):F993))/(MAX(OFFSET(E993,-$J$3+1,0):E993)-MIN(OFFSET(F993,-$J$3+1,0):F993))</f>
        <v>16.107382550335583</v>
      </c>
      <c r="L993" s="6">
        <f t="shared" ca="1" si="201"/>
        <v>-4.3169895372351696</v>
      </c>
      <c r="M993" s="6">
        <f ca="1">100*(L993-MIN(OFFSET(L993,-$M$3+1,0):L993))/(MAX(OFFSET(L993,-$M$3+1,0):L993)-MIN(OFFSET(L993,-$M$3+1,0):L993))</f>
        <v>24.535761068648647</v>
      </c>
      <c r="N993" s="8">
        <f t="shared" si="202"/>
        <v>1.3000000000000007</v>
      </c>
      <c r="O993" s="8">
        <f t="shared" si="203"/>
        <v>1.0299999999999976</v>
      </c>
      <c r="P993" s="15">
        <f ca="1">AVERAGE(N993:OFFSET(N993,-$P$3+1,0))*$P$4*H993</f>
        <v>118.5</v>
      </c>
      <c r="Q993" s="15">
        <f ca="1">AVERAGE(O993:OFFSET(O993,-$P$3+1,0))*$Q$4*I993</f>
        <v>112.24999999999996</v>
      </c>
      <c r="R993" s="11" t="str">
        <f t="shared" ca="1" si="208"/>
        <v>Buy</v>
      </c>
      <c r="S993" s="11" t="str">
        <f t="shared" ca="1" si="209"/>
        <v xml:space="preserve"> </v>
      </c>
      <c r="T993" s="3">
        <f t="shared" ca="1" si="204"/>
        <v>10</v>
      </c>
      <c r="U993" s="16">
        <f t="shared" ca="1" si="205"/>
        <v>-10.169082125603866</v>
      </c>
      <c r="V993" s="3">
        <f t="shared" ca="1" si="210"/>
        <v>22.93</v>
      </c>
      <c r="W993" s="3">
        <f t="shared" ca="1" si="211"/>
        <v>20.29</v>
      </c>
      <c r="X993" s="12">
        <f t="shared" ca="1" si="212"/>
        <v>-519.99999999999955</v>
      </c>
      <c r="Y993" s="17">
        <f t="shared" ca="1" si="213"/>
        <v>457.60869565217331</v>
      </c>
      <c r="Z993" s="17">
        <f t="shared" ca="1" si="206"/>
        <v>-62.391304347826235</v>
      </c>
      <c r="AA993" s="19">
        <f t="shared" ca="1" si="207"/>
        <v>22452.052916564713</v>
      </c>
      <c r="AB993">
        <v>33836.426573319535</v>
      </c>
    </row>
    <row r="994" spans="1:28" x14ac:dyDescent="0.25">
      <c r="A994" s="22">
        <v>37452</v>
      </c>
      <c r="B994">
        <v>20.99</v>
      </c>
      <c r="C994">
        <v>19.12</v>
      </c>
      <c r="D994">
        <v>20.99</v>
      </c>
      <c r="E994">
        <v>18.79</v>
      </c>
      <c r="F994">
        <v>17.149999999999999</v>
      </c>
      <c r="G994">
        <v>18.64</v>
      </c>
      <c r="H994" s="2">
        <v>1</v>
      </c>
      <c r="I994" s="2">
        <v>1</v>
      </c>
      <c r="J994" s="6">
        <f ca="1">100*(D994-MIN(OFFSET(C994,-$J$3+1,0):C994))/(MAX(OFFSET(B994,-$J$3+1,0):B994)-MIN(OFFSET(C994,-$J$3+1,0):C994))</f>
        <v>35.283018867924476</v>
      </c>
      <c r="K994" s="6">
        <f ca="1">100*(G994-MIN(OFFSET(F994,-$J$3+1,0):F994))/(MAX(OFFSET(E994,-$J$3+1,0):E994)-MIN(OFFSET(F994,-$J$3+1,0):F994))</f>
        <v>38.010204081632686</v>
      </c>
      <c r="L994" s="6">
        <f t="shared" ca="1" si="201"/>
        <v>-2.7271852137082107</v>
      </c>
      <c r="M994" s="6">
        <f ca="1">100*(L994-MIN(OFFSET(L994,-$M$3+1,0):L994))/(MAX(OFFSET(L994,-$M$3+1,0):L994)-MIN(OFFSET(L994,-$M$3+1,0):L994))</f>
        <v>26.692900179660207</v>
      </c>
      <c r="N994" s="8">
        <f t="shared" si="202"/>
        <v>1.8699999999999974</v>
      </c>
      <c r="O994" s="8">
        <f t="shared" si="203"/>
        <v>1.6400000000000006</v>
      </c>
      <c r="P994" s="15">
        <f ca="1">AVERAGE(N994:OFFSET(N994,-$P$3+1,0))*$P$4*H994</f>
        <v>119.62499999999996</v>
      </c>
      <c r="Q994" s="15">
        <f ca="1">AVERAGE(O994:OFFSET(O994,-$P$3+1,0))*$Q$4*I994</f>
        <v>112.99999999999999</v>
      </c>
      <c r="R994" s="11" t="str">
        <f t="shared" ca="1" si="208"/>
        <v>Buy</v>
      </c>
      <c r="S994" s="11" t="str">
        <f t="shared" ca="1" si="209"/>
        <v xml:space="preserve"> </v>
      </c>
      <c r="T994" s="3">
        <f t="shared" ca="1" si="204"/>
        <v>10</v>
      </c>
      <c r="U994" s="16">
        <f t="shared" ca="1" si="205"/>
        <v>-10.169082125603866</v>
      </c>
      <c r="V994" s="3">
        <f t="shared" ca="1" si="210"/>
        <v>22.93</v>
      </c>
      <c r="W994" s="3">
        <f t="shared" ca="1" si="211"/>
        <v>20.29</v>
      </c>
      <c r="X994" s="12">
        <f t="shared" ca="1" si="212"/>
        <v>609.99999999999943</v>
      </c>
      <c r="Y994" s="17">
        <f t="shared" ca="1" si="213"/>
        <v>-71.183574879227351</v>
      </c>
      <c r="Z994" s="17">
        <f t="shared" ca="1" si="206"/>
        <v>538.81642512077212</v>
      </c>
      <c r="AA994" s="19">
        <f t="shared" ca="1" si="207"/>
        <v>22990.869341685484</v>
      </c>
      <c r="AB994">
        <v>34375.242998440306</v>
      </c>
    </row>
    <row r="995" spans="1:28" x14ac:dyDescent="0.25">
      <c r="A995" s="22">
        <v>37453</v>
      </c>
      <c r="B995">
        <v>20.72</v>
      </c>
      <c r="C995">
        <v>19.39</v>
      </c>
      <c r="D995">
        <v>19.600000000000001</v>
      </c>
      <c r="E995">
        <v>18.52</v>
      </c>
      <c r="F995">
        <v>16.88</v>
      </c>
      <c r="G995">
        <v>17.07</v>
      </c>
      <c r="H995" s="2">
        <v>1</v>
      </c>
      <c r="I995" s="2">
        <v>1</v>
      </c>
      <c r="J995" s="6">
        <f ca="1">100*(D995-MIN(OFFSET(C995,-$J$3+1,0):C995))/(MAX(OFFSET(B995,-$J$3+1,0):B995)-MIN(OFFSET(C995,-$J$3+1,0):C995))</f>
        <v>9.0566037735849125</v>
      </c>
      <c r="K995" s="6">
        <f ca="1">100*(G995-MIN(OFFSET(F995,-$J$3+1,0):F995))/(MAX(OFFSET(E995,-$J$3+1,0):E995)-MIN(OFFSET(F995,-$J$3+1,0):F995))</f>
        <v>4.5346062052506255</v>
      </c>
      <c r="L995" s="6">
        <f t="shared" ca="1" si="201"/>
        <v>4.521997568334287</v>
      </c>
      <c r="M995" s="6">
        <f ca="1">100*(L995-MIN(OFFSET(L995,-$M$3+1,0):L995))/(MAX(OFFSET(L995,-$M$3+1,0):L995)-MIN(OFFSET(L995,-$M$3+1,0):L995))</f>
        <v>36.529013637525189</v>
      </c>
      <c r="N995" s="8">
        <f t="shared" si="202"/>
        <v>1.5999999999999979</v>
      </c>
      <c r="O995" s="8">
        <f t="shared" si="203"/>
        <v>1.7600000000000016</v>
      </c>
      <c r="P995" s="15">
        <f ca="1">AVERAGE(N995:OFFSET(N995,-$P$3+1,0))*$P$4*H995</f>
        <v>123.74999999999994</v>
      </c>
      <c r="Q995" s="15">
        <f ca="1">AVERAGE(O995:OFFSET(O995,-$P$3+1,0))*$Q$4*I995</f>
        <v>118.12499999999999</v>
      </c>
      <c r="R995" s="11" t="str">
        <f t="shared" ca="1" si="208"/>
        <v>Buy</v>
      </c>
      <c r="S995" s="11" t="str">
        <f t="shared" ca="1" si="209"/>
        <v xml:space="preserve"> </v>
      </c>
      <c r="T995" s="3">
        <f t="shared" ca="1" si="204"/>
        <v>10</v>
      </c>
      <c r="U995" s="16">
        <f t="shared" ca="1" si="205"/>
        <v>-10.169082125603866</v>
      </c>
      <c r="V995" s="3">
        <f t="shared" ca="1" si="210"/>
        <v>22.93</v>
      </c>
      <c r="W995" s="3">
        <f t="shared" ca="1" si="211"/>
        <v>20.29</v>
      </c>
      <c r="X995" s="12">
        <f t="shared" ca="1" si="212"/>
        <v>-1389.999999999997</v>
      </c>
      <c r="Y995" s="17">
        <f t="shared" ca="1" si="213"/>
        <v>1596.5458937198073</v>
      </c>
      <c r="Z995" s="17">
        <f t="shared" ca="1" si="206"/>
        <v>206.54589371981024</v>
      </c>
      <c r="AA995" s="19">
        <f t="shared" ca="1" si="207"/>
        <v>23197.415235405293</v>
      </c>
      <c r="AB995">
        <v>34581.788892160119</v>
      </c>
    </row>
    <row r="996" spans="1:28" x14ac:dyDescent="0.25">
      <c r="A996" s="22">
        <v>37454</v>
      </c>
      <c r="B996">
        <v>20.65</v>
      </c>
      <c r="C996">
        <v>18.13</v>
      </c>
      <c r="D996">
        <v>19.25</v>
      </c>
      <c r="E996">
        <v>18.27</v>
      </c>
      <c r="F996">
        <v>16.239999999999998</v>
      </c>
      <c r="G996">
        <v>17.22</v>
      </c>
      <c r="H996" s="2">
        <v>1</v>
      </c>
      <c r="I996" s="2">
        <v>1</v>
      </c>
      <c r="J996" s="6">
        <f ca="1">100*(D996-MIN(OFFSET(C996,-$J$3+1,0):C996))/(MAX(OFFSET(B996,-$J$3+1,0):B996)-MIN(OFFSET(C996,-$J$3+1,0):C996))</f>
        <v>18.855218855218869</v>
      </c>
      <c r="K996" s="6">
        <f ca="1">100*(G996-MIN(OFFSET(F996,-$J$3+1,0):F996))/(MAX(OFFSET(E996,-$J$3+1,0):E996)-MIN(OFFSET(F996,-$J$3+1,0):F996))</f>
        <v>20.289855072463769</v>
      </c>
      <c r="L996" s="6">
        <f t="shared" ca="1" si="201"/>
        <v>-1.4346362172449005</v>
      </c>
      <c r="M996" s="6">
        <f ca="1">100*(L996-MIN(OFFSET(L996,-$M$3+1,0):L996))/(MAX(OFFSET(L996,-$M$3+1,0):L996)-MIN(OFFSET(L996,-$M$3+1,0):L996))</f>
        <v>46.176401545978905</v>
      </c>
      <c r="N996" s="8">
        <f t="shared" si="202"/>
        <v>2.5199999999999996</v>
      </c>
      <c r="O996" s="8">
        <f t="shared" si="203"/>
        <v>2.0300000000000011</v>
      </c>
      <c r="P996" s="15">
        <f ca="1">AVERAGE(N996:OFFSET(N996,-$P$3+1,0))*$P$4*H996</f>
        <v>145.99999999999994</v>
      </c>
      <c r="Q996" s="15">
        <f ca="1">AVERAGE(O996:OFFSET(O996,-$P$3+1,0))*$Q$4*I996</f>
        <v>130.375</v>
      </c>
      <c r="R996" s="11" t="str">
        <f t="shared" ca="1" si="208"/>
        <v>Buy</v>
      </c>
      <c r="S996" s="11" t="str">
        <f t="shared" ca="1" si="209"/>
        <v xml:space="preserve"> </v>
      </c>
      <c r="T996" s="3">
        <f t="shared" ca="1" si="204"/>
        <v>10</v>
      </c>
      <c r="U996" s="16">
        <f t="shared" ca="1" si="205"/>
        <v>-10.169082125603866</v>
      </c>
      <c r="V996" s="3">
        <f t="shared" ca="1" si="210"/>
        <v>22.93</v>
      </c>
      <c r="W996" s="3">
        <f t="shared" ca="1" si="211"/>
        <v>20.29</v>
      </c>
      <c r="X996" s="12">
        <f t="shared" ca="1" si="212"/>
        <v>-350.00000000000142</v>
      </c>
      <c r="Y996" s="17">
        <f t="shared" ca="1" si="213"/>
        <v>-152.53623188405655</v>
      </c>
      <c r="Z996" s="17">
        <f t="shared" ca="1" si="206"/>
        <v>-502.536231884058</v>
      </c>
      <c r="AA996" s="19">
        <f t="shared" ca="1" si="207"/>
        <v>22694.879003521237</v>
      </c>
      <c r="AB996">
        <v>34581.788892160119</v>
      </c>
    </row>
    <row r="997" spans="1:28" x14ac:dyDescent="0.25">
      <c r="A997" s="22">
        <v>37455</v>
      </c>
      <c r="B997">
        <v>20</v>
      </c>
      <c r="C997">
        <v>18.850000000000001</v>
      </c>
      <c r="D997">
        <v>18.989999999999998</v>
      </c>
      <c r="E997">
        <v>18.07</v>
      </c>
      <c r="F997">
        <v>16.920000000000002</v>
      </c>
      <c r="G997">
        <v>17.100000000000001</v>
      </c>
      <c r="H997" s="2">
        <v>1</v>
      </c>
      <c r="I997" s="2">
        <v>1</v>
      </c>
      <c r="J997" s="6">
        <f ca="1">100*(D997-MIN(OFFSET(C997,-$J$3+1,0):C997))/(MAX(OFFSET(B997,-$J$3+1,0):B997)-MIN(OFFSET(C997,-$J$3+1,0):C997))</f>
        <v>14.478114478114465</v>
      </c>
      <c r="K997" s="6">
        <f ca="1">100*(G997-MIN(OFFSET(F997,-$J$3+1,0):F997))/(MAX(OFFSET(E997,-$J$3+1,0):E997)-MIN(OFFSET(F997,-$J$3+1,0):F997))</f>
        <v>17.805383022774382</v>
      </c>
      <c r="L997" s="6">
        <f t="shared" ca="1" si="201"/>
        <v>-3.3272685446599173</v>
      </c>
      <c r="M997" s="6">
        <f ca="1">100*(L997-MIN(OFFSET(L997,-$M$3+1,0):L997))/(MAX(OFFSET(L997,-$M$3+1,0):L997)-MIN(OFFSET(L997,-$M$3+1,0):L997))</f>
        <v>53.406851601699529</v>
      </c>
      <c r="N997" s="8">
        <f t="shared" si="202"/>
        <v>1.1499999999999986</v>
      </c>
      <c r="O997" s="8">
        <f t="shared" si="203"/>
        <v>1.1499999999999986</v>
      </c>
      <c r="P997" s="15">
        <f ca="1">AVERAGE(N997:OFFSET(N997,-$P$3+1,0))*$P$4*H997</f>
        <v>151.24999999999994</v>
      </c>
      <c r="Q997" s="15">
        <f ca="1">AVERAGE(O997:OFFSET(O997,-$P$3+1,0))*$Q$4*I997</f>
        <v>137.37499999999997</v>
      </c>
      <c r="R997" s="11" t="str">
        <f t="shared" ca="1" si="208"/>
        <v>Exit</v>
      </c>
      <c r="S997" s="11" t="str">
        <f t="shared" ca="1" si="209"/>
        <v xml:space="preserve"> </v>
      </c>
      <c r="T997" s="3">
        <f t="shared" ca="1" si="204"/>
        <v>10</v>
      </c>
      <c r="U997" s="16">
        <f t="shared" ca="1" si="205"/>
        <v>-10.169082125603866</v>
      </c>
      <c r="V997" s="3">
        <f t="shared" ca="1" si="210"/>
        <v>22.93</v>
      </c>
      <c r="W997" s="3">
        <f t="shared" ca="1" si="211"/>
        <v>20.29</v>
      </c>
      <c r="X997" s="12">
        <f t="shared" ca="1" si="212"/>
        <v>-260.00000000000159</v>
      </c>
      <c r="Y997" s="17">
        <f t="shared" ca="1" si="213"/>
        <v>122.02898550724379</v>
      </c>
      <c r="Z997" s="17">
        <f t="shared" ca="1" si="206"/>
        <v>-137.9710144927578</v>
      </c>
      <c r="AA997" s="19">
        <f t="shared" ca="1" si="207"/>
        <v>22556.907989028477</v>
      </c>
      <c r="AB997">
        <v>34581.788892160119</v>
      </c>
    </row>
    <row r="998" spans="1:28" x14ac:dyDescent="0.25">
      <c r="A998" s="22">
        <v>37456</v>
      </c>
      <c r="B998">
        <v>19.079999999999998</v>
      </c>
      <c r="C998">
        <v>17.05</v>
      </c>
      <c r="D998">
        <v>17.11</v>
      </c>
      <c r="E998">
        <v>17.510000000000002</v>
      </c>
      <c r="F998">
        <v>15.71</v>
      </c>
      <c r="G998">
        <v>15.77</v>
      </c>
      <c r="H998" s="2">
        <v>1</v>
      </c>
      <c r="I998" s="2">
        <v>1</v>
      </c>
      <c r="J998" s="6">
        <f ca="1">100*(D998-MIN(OFFSET(C998,-$J$3+1,0):C998))/(MAX(OFFSET(B998,-$J$3+1,0):B998)-MIN(OFFSET(C998,-$J$3+1,0):C998))</f>
        <v>0.85470085470083657</v>
      </c>
      <c r="K998" s="6">
        <f ca="1">100*(G998-MIN(OFFSET(F998,-$J$3+1,0):F998))/(MAX(OFFSET(E998,-$J$3+1,0):E998)-MIN(OFFSET(F998,-$J$3+1,0):F998))</f>
        <v>1.1194029850746032</v>
      </c>
      <c r="L998" s="6">
        <f t="shared" ca="1" si="201"/>
        <v>-0.26470213037376666</v>
      </c>
      <c r="M998" s="6">
        <f ca="1">100*(L998-MIN(OFFSET(L998,-$M$3+1,0):L998))/(MAX(OFFSET(L998,-$M$3+1,0):L998)-MIN(OFFSET(L998,-$M$3+1,0):L998))</f>
        <v>67.331086945000962</v>
      </c>
      <c r="N998" s="8">
        <f t="shared" si="202"/>
        <v>2.0299999999999976</v>
      </c>
      <c r="O998" s="8">
        <f t="shared" si="203"/>
        <v>1.8000000000000007</v>
      </c>
      <c r="P998" s="15">
        <f ca="1">AVERAGE(N998:OFFSET(N998,-$P$3+1,0))*$P$4*H998</f>
        <v>165.24999999999989</v>
      </c>
      <c r="Q998" s="15">
        <f ca="1">AVERAGE(O998:OFFSET(O998,-$P$3+1,0))*$Q$4*I998</f>
        <v>148.5</v>
      </c>
      <c r="R998" s="11" t="str">
        <f t="shared" ca="1" si="208"/>
        <v xml:space="preserve"> </v>
      </c>
      <c r="S998" s="11" t="str">
        <f t="shared" ca="1" si="209"/>
        <v xml:space="preserve"> </v>
      </c>
      <c r="T998" s="3" t="str">
        <f t="shared" ca="1" si="204"/>
        <v xml:space="preserve"> </v>
      </c>
      <c r="U998" s="16" t="str">
        <f t="shared" ca="1" si="205"/>
        <v xml:space="preserve"> </v>
      </c>
      <c r="V998" s="3" t="str">
        <f t="shared" ca="1" si="210"/>
        <v xml:space="preserve"> </v>
      </c>
      <c r="W998" s="3" t="str">
        <f t="shared" ca="1" si="211"/>
        <v xml:space="preserve"> </v>
      </c>
      <c r="X998" s="12" t="str">
        <f t="shared" ca="1" si="212"/>
        <v xml:space="preserve"> </v>
      </c>
      <c r="Y998" s="17" t="str">
        <f t="shared" ca="1" si="213"/>
        <v xml:space="preserve"> </v>
      </c>
      <c r="Z998" s="17" t="str">
        <f t="shared" ca="1" si="206"/>
        <v xml:space="preserve"> </v>
      </c>
      <c r="AA998" s="19">
        <f t="shared" ca="1" si="207"/>
        <v>22556.907989028477</v>
      </c>
      <c r="AB998">
        <v>34581.788892160119</v>
      </c>
    </row>
    <row r="999" spans="1:28" x14ac:dyDescent="0.25">
      <c r="A999" s="22">
        <v>37459</v>
      </c>
      <c r="B999">
        <v>17.190000000000001</v>
      </c>
      <c r="C999">
        <v>15.41</v>
      </c>
      <c r="D999">
        <v>15.67</v>
      </c>
      <c r="E999">
        <v>16.39</v>
      </c>
      <c r="F999">
        <v>14.33</v>
      </c>
      <c r="G999">
        <v>14.48</v>
      </c>
      <c r="H999" s="2">
        <v>1</v>
      </c>
      <c r="I999" s="2">
        <v>1</v>
      </c>
      <c r="J999" s="6">
        <f ca="1">100*(D999-MIN(OFFSET(C999,-$J$3+1,0):C999))/(MAX(OFFSET(B999,-$J$3+1,0):B999)-MIN(OFFSET(C999,-$J$3+1,0):C999))</f>
        <v>3.0842230130486334</v>
      </c>
      <c r="K999" s="6">
        <f ca="1">100*(G999-MIN(OFFSET(F999,-$J$3+1,0):F999))/(MAX(OFFSET(E999,-$J$3+1,0):E999)-MIN(OFFSET(F999,-$J$3+1,0):F999))</f>
        <v>2.225519287833833</v>
      </c>
      <c r="L999" s="6">
        <f t="shared" ca="1" si="201"/>
        <v>0.85870372521480043</v>
      </c>
      <c r="M999" s="6">
        <f ca="1">100*(L999-MIN(OFFSET(L999,-$M$3+1,0):L999))/(MAX(OFFSET(L999,-$M$3+1,0):L999)-MIN(OFFSET(L999,-$M$3+1,0):L999))</f>
        <v>86.392814983592615</v>
      </c>
      <c r="N999" s="8">
        <f t="shared" si="202"/>
        <v>1.7800000000000011</v>
      </c>
      <c r="O999" s="8">
        <f t="shared" si="203"/>
        <v>2.0600000000000005</v>
      </c>
      <c r="P999" s="15">
        <f ca="1">AVERAGE(N999:OFFSET(N999,-$P$3+1,0))*$P$4*H999</f>
        <v>176.24999999999994</v>
      </c>
      <c r="Q999" s="15">
        <f ca="1">AVERAGE(O999:OFFSET(O999,-$P$3+1,0))*$Q$4*I999</f>
        <v>157</v>
      </c>
      <c r="R999" s="11" t="str">
        <f t="shared" ca="1" si="208"/>
        <v xml:space="preserve"> </v>
      </c>
      <c r="S999" s="11" t="str">
        <f t="shared" ca="1" si="209"/>
        <v xml:space="preserve"> </v>
      </c>
      <c r="T999" s="3" t="str">
        <f t="shared" ca="1" si="204"/>
        <v xml:space="preserve"> </v>
      </c>
      <c r="U999" s="16" t="str">
        <f t="shared" ca="1" si="205"/>
        <v xml:space="preserve"> </v>
      </c>
      <c r="V999" s="3" t="str">
        <f t="shared" ca="1" si="210"/>
        <v xml:space="preserve"> </v>
      </c>
      <c r="W999" s="3" t="str">
        <f t="shared" ca="1" si="211"/>
        <v xml:space="preserve"> </v>
      </c>
      <c r="X999" s="12" t="str">
        <f t="shared" ca="1" si="212"/>
        <v xml:space="preserve"> </v>
      </c>
      <c r="Y999" s="17" t="str">
        <f t="shared" ca="1" si="213"/>
        <v xml:space="preserve"> </v>
      </c>
      <c r="Z999" s="17" t="str">
        <f t="shared" ca="1" si="206"/>
        <v xml:space="preserve"> </v>
      </c>
      <c r="AA999" s="19">
        <f t="shared" ca="1" si="207"/>
        <v>22556.907989028477</v>
      </c>
      <c r="AB999">
        <v>34581.788892160119</v>
      </c>
    </row>
    <row r="1000" spans="1:28" x14ac:dyDescent="0.25">
      <c r="A1000" s="22">
        <v>37460</v>
      </c>
      <c r="B1000">
        <v>17.16</v>
      </c>
      <c r="C1000">
        <v>15.68</v>
      </c>
      <c r="D1000">
        <v>16.670000000000002</v>
      </c>
      <c r="E1000">
        <v>15.81</v>
      </c>
      <c r="F1000">
        <v>14.72</v>
      </c>
      <c r="G1000">
        <v>15.57</v>
      </c>
      <c r="H1000" s="2">
        <v>1</v>
      </c>
      <c r="I1000" s="2">
        <v>1</v>
      </c>
      <c r="J1000" s="6">
        <f ca="1">100*(D1000-MIN(OFFSET(C1000,-$J$3+1,0):C1000))/(MAX(OFFSET(B1000,-$J$3+1,0):B1000)-MIN(OFFSET(C1000,-$J$3+1,0):C1000))</f>
        <v>15.989847715736062</v>
      </c>
      <c r="K1000" s="6">
        <f ca="1">100*(G1000-MIN(OFFSET(F1000,-$J$3+1,0):F1000))/(MAX(OFFSET(E1000,-$J$3+1,0):E1000)-MIN(OFFSET(F1000,-$J$3+1,0):F1000))</f>
        <v>20.129870129870138</v>
      </c>
      <c r="L1000" s="6">
        <f t="shared" ca="1" si="201"/>
        <v>-4.1400224141340765</v>
      </c>
      <c r="M1000" s="6">
        <f ca="1">100*(L1000-MIN(OFFSET(L1000,-$M$3+1,0):L1000))/(MAX(OFFSET(L1000,-$M$3+1,0):L1000)-MIN(OFFSET(L1000,-$M$3+1,0):L1000))</f>
        <v>67.825210434963026</v>
      </c>
      <c r="N1000" s="8">
        <f t="shared" si="202"/>
        <v>1.4900000000000002</v>
      </c>
      <c r="O1000" s="8">
        <f t="shared" si="203"/>
        <v>1.33</v>
      </c>
      <c r="P1000" s="15">
        <f ca="1">AVERAGE(N1000:OFFSET(N1000,-$P$3+1,0))*$P$4*H1000</f>
        <v>171.74999999999991</v>
      </c>
      <c r="Q1000" s="15">
        <f ca="1">AVERAGE(O1000:OFFSET(O1000,-$P$3+1,0))*$Q$4*I1000</f>
        <v>160</v>
      </c>
      <c r="R1000" s="11" t="str">
        <f t="shared" ca="1" si="208"/>
        <v xml:space="preserve"> </v>
      </c>
      <c r="S1000" s="11" t="str">
        <f t="shared" ca="1" si="209"/>
        <v xml:space="preserve"> </v>
      </c>
      <c r="T1000" s="3" t="str">
        <f t="shared" ca="1" si="204"/>
        <v xml:space="preserve"> </v>
      </c>
      <c r="U1000" s="16" t="str">
        <f t="shared" ca="1" si="205"/>
        <v xml:space="preserve"> </v>
      </c>
      <c r="V1000" s="3" t="str">
        <f t="shared" ca="1" si="210"/>
        <v xml:space="preserve"> </v>
      </c>
      <c r="W1000" s="3" t="str">
        <f t="shared" ca="1" si="211"/>
        <v xml:space="preserve"> </v>
      </c>
      <c r="X1000" s="12" t="str">
        <f t="shared" ca="1" si="212"/>
        <v xml:space="preserve"> </v>
      </c>
      <c r="Y1000" s="17" t="str">
        <f t="shared" ca="1" si="213"/>
        <v xml:space="preserve"> </v>
      </c>
      <c r="Z1000" s="17" t="str">
        <f t="shared" ca="1" si="206"/>
        <v xml:space="preserve"> </v>
      </c>
      <c r="AA1000" s="19">
        <f t="shared" ca="1" si="207"/>
        <v>22556.907989028477</v>
      </c>
      <c r="AB1000">
        <v>34581.788892160119</v>
      </c>
    </row>
    <row r="1001" spans="1:28" x14ac:dyDescent="0.25">
      <c r="A1001" s="22">
        <v>37461</v>
      </c>
      <c r="B1001">
        <v>18.010000000000002</v>
      </c>
      <c r="C1001">
        <v>15.46</v>
      </c>
      <c r="D1001">
        <v>17.989999999999998</v>
      </c>
      <c r="E1001">
        <v>16.77</v>
      </c>
      <c r="F1001">
        <v>14.64</v>
      </c>
      <c r="G1001">
        <v>16.670000000000002</v>
      </c>
      <c r="H1001" s="2">
        <v>1</v>
      </c>
      <c r="I1001" s="2">
        <v>1</v>
      </c>
      <c r="J1001" s="6">
        <f ca="1">100*(D1001-MIN(OFFSET(C1001,-$J$3+1,0):C1001))/(MAX(OFFSET(B1001,-$J$3+1,0):B1001)-MIN(OFFSET(C1001,-$J$3+1,0):C1001))</f>
        <v>37.885462555066063</v>
      </c>
      <c r="K1001" s="6">
        <f ca="1">100*(G1001-MIN(OFFSET(F1001,-$J$3+1,0):F1001))/(MAX(OFFSET(E1001,-$J$3+1,0):E1001)-MIN(OFFSET(F1001,-$J$3+1,0):F1001))</f>
        <v>45.348837209302374</v>
      </c>
      <c r="L1001" s="6">
        <f t="shared" ca="1" si="201"/>
        <v>-7.4633746542363113</v>
      </c>
      <c r="M1001" s="6">
        <f ca="1">100*(L1001-MIN(OFFSET(L1001,-$M$3+1,0):L1001))/(MAX(OFFSET(L1001,-$M$3+1,0):L1001)-MIN(OFFSET(L1001,-$M$3+1,0):L1001))</f>
        <v>55.480727370712117</v>
      </c>
      <c r="N1001" s="8">
        <f t="shared" si="202"/>
        <v>2.5500000000000007</v>
      </c>
      <c r="O1001" s="8">
        <f t="shared" si="203"/>
        <v>2.129999999999999</v>
      </c>
      <c r="P1001" s="15">
        <f ca="1">AVERAGE(N1001:OFFSET(N1001,-$P$3+1,0))*$P$4*H1001</f>
        <v>187.37499999999991</v>
      </c>
      <c r="Q1001" s="15">
        <f ca="1">AVERAGE(O1001:OFFSET(O1001,-$P$3+1,0))*$Q$4*I1001</f>
        <v>173.75000000000003</v>
      </c>
      <c r="R1001" s="11" t="str">
        <f t="shared" ca="1" si="208"/>
        <v xml:space="preserve"> </v>
      </c>
      <c r="S1001" s="11" t="str">
        <f t="shared" ca="1" si="209"/>
        <v xml:space="preserve"> </v>
      </c>
      <c r="T1001" s="3" t="str">
        <f t="shared" ca="1" si="204"/>
        <v xml:space="preserve"> </v>
      </c>
      <c r="U1001" s="16" t="str">
        <f t="shared" ca="1" si="205"/>
        <v xml:space="preserve"> </v>
      </c>
      <c r="V1001" s="3" t="str">
        <f t="shared" ca="1" si="210"/>
        <v xml:space="preserve"> </v>
      </c>
      <c r="W1001" s="3" t="str">
        <f t="shared" ca="1" si="211"/>
        <v xml:space="preserve"> </v>
      </c>
      <c r="X1001" s="12" t="str">
        <f t="shared" ca="1" si="212"/>
        <v xml:space="preserve"> </v>
      </c>
      <c r="Y1001" s="17" t="str">
        <f t="shared" ca="1" si="213"/>
        <v xml:space="preserve"> </v>
      </c>
      <c r="Z1001" s="17" t="str">
        <f t="shared" ca="1" si="206"/>
        <v xml:space="preserve"> </v>
      </c>
      <c r="AA1001" s="19">
        <f t="shared" ca="1" si="207"/>
        <v>22556.907989028477</v>
      </c>
      <c r="AB1001">
        <v>34581.788892160119</v>
      </c>
    </row>
    <row r="1002" spans="1:28" x14ac:dyDescent="0.25">
      <c r="A1002" s="22">
        <v>37462</v>
      </c>
      <c r="B1002">
        <v>18.78</v>
      </c>
      <c r="C1002">
        <v>16.14</v>
      </c>
      <c r="D1002">
        <v>16.940000000000001</v>
      </c>
      <c r="E1002">
        <v>17.559999999999999</v>
      </c>
      <c r="F1002">
        <v>15.32</v>
      </c>
      <c r="G1002">
        <v>16.46</v>
      </c>
      <c r="H1002" s="2">
        <v>1</v>
      </c>
      <c r="I1002" s="2">
        <v>1</v>
      </c>
      <c r="J1002" s="6">
        <f ca="1">100*(D1002-MIN(OFFSET(C1002,-$J$3+1,0):C1002))/(MAX(OFFSET(B1002,-$J$3+1,0):B1002)-MIN(OFFSET(C1002,-$J$3+1,0):C1002))</f>
        <v>26.70157068062829</v>
      </c>
      <c r="K1002" s="6">
        <f ca="1">100*(G1002-MIN(OFFSET(F1002,-$J$3+1,0):F1002))/(MAX(OFFSET(E1002,-$J$3+1,0):E1002)-MIN(OFFSET(F1002,-$J$3+1,0):F1002))</f>
        <v>43.558282208588984</v>
      </c>
      <c r="L1002" s="6">
        <f t="shared" ca="1" si="201"/>
        <v>-16.856711527960694</v>
      </c>
      <c r="M1002" s="6">
        <f ca="1">100*(L1002-MIN(OFFSET(L1002,-$M$3+1,0):L1002))/(MAX(OFFSET(L1002,-$M$3+1,0):L1002)-MIN(OFFSET(L1002,-$M$3+1,0):L1002))</f>
        <v>0</v>
      </c>
      <c r="N1002" s="8">
        <f t="shared" si="202"/>
        <v>2.6400000000000006</v>
      </c>
      <c r="O1002" s="8">
        <f t="shared" si="203"/>
        <v>2.2399999999999984</v>
      </c>
      <c r="P1002" s="15">
        <f ca="1">AVERAGE(N1002:OFFSET(N1002,-$P$3+1,0))*$P$4*H1002</f>
        <v>196.99999999999994</v>
      </c>
      <c r="Q1002" s="15">
        <f ca="1">AVERAGE(O1002:OFFSET(O1002,-$P$3+1,0))*$Q$4*I1002</f>
        <v>181.25</v>
      </c>
      <c r="R1002" s="11" t="str">
        <f t="shared" ca="1" si="208"/>
        <v>Buy</v>
      </c>
      <c r="S1002" s="11" t="str">
        <f t="shared" ca="1" si="209"/>
        <v xml:space="preserve"> </v>
      </c>
      <c r="T1002" s="3">
        <f t="shared" ca="1" si="204"/>
        <v>10</v>
      </c>
      <c r="U1002" s="16">
        <f t="shared" ca="1" si="205"/>
        <v>-10.868965517241376</v>
      </c>
      <c r="V1002" s="3">
        <f t="shared" ca="1" si="210"/>
        <v>16.940000000000001</v>
      </c>
      <c r="W1002" s="3">
        <f t="shared" ca="1" si="211"/>
        <v>16.46</v>
      </c>
      <c r="X1002" s="12" t="str">
        <f t="shared" ca="1" si="212"/>
        <v xml:space="preserve"> </v>
      </c>
      <c r="Y1002" s="17" t="str">
        <f t="shared" ca="1" si="213"/>
        <v xml:space="preserve"> </v>
      </c>
      <c r="Z1002" s="17" t="str">
        <f t="shared" ca="1" si="206"/>
        <v xml:space="preserve"> </v>
      </c>
      <c r="AA1002" s="19">
        <f t="shared" ca="1" si="207"/>
        <v>22556.907989028477</v>
      </c>
      <c r="AB1002">
        <v>34581.788892160119</v>
      </c>
    </row>
    <row r="1003" spans="1:28" x14ac:dyDescent="0.25">
      <c r="A1003" s="22">
        <v>37463</v>
      </c>
      <c r="B1003">
        <v>17.25</v>
      </c>
      <c r="C1003">
        <v>16.59</v>
      </c>
      <c r="D1003">
        <v>16.920000000000002</v>
      </c>
      <c r="E1003">
        <v>16.89</v>
      </c>
      <c r="F1003">
        <v>15.72</v>
      </c>
      <c r="G1003">
        <v>16.11</v>
      </c>
      <c r="H1003" s="2">
        <v>1</v>
      </c>
      <c r="I1003" s="2">
        <v>1</v>
      </c>
      <c r="J1003" s="6">
        <f ca="1">100*(D1003-MIN(OFFSET(C1003,-$J$3+1,0):C1003))/(MAX(OFFSET(B1003,-$J$3+1,0):B1003)-MIN(OFFSET(C1003,-$J$3+1,0):C1003))</f>
        <v>27.060931899641616</v>
      </c>
      <c r="K1003" s="6">
        <f ca="1">100*(G1003-MIN(OFFSET(F1003,-$J$3+1,0):F1003))/(MAX(OFFSET(E1003,-$J$3+1,0):E1003)-MIN(OFFSET(F1003,-$J$3+1,0):F1003))</f>
        <v>39.91031390134529</v>
      </c>
      <c r="L1003" s="6">
        <f t="shared" ca="1" si="201"/>
        <v>-12.849382001703674</v>
      </c>
      <c r="M1003" s="6">
        <f ca="1">100*(L1003-MIN(OFFSET(L1003,-$M$3+1,0):L1003))/(MAX(OFFSET(L1003,-$M$3+1,0):L1003)-MIN(OFFSET(L1003,-$M$3+1,0):L1003))</f>
        <v>18.744487836973782</v>
      </c>
      <c r="N1003" s="8">
        <f t="shared" si="202"/>
        <v>0.66000000000000014</v>
      </c>
      <c r="O1003" s="8">
        <f t="shared" si="203"/>
        <v>1.17</v>
      </c>
      <c r="P1003" s="15">
        <f ca="1">AVERAGE(N1003:OFFSET(N1003,-$P$3+1,0))*$P$4*H1003</f>
        <v>185.24999999999997</v>
      </c>
      <c r="Q1003" s="15">
        <f ca="1">AVERAGE(O1003:OFFSET(O1003,-$P$3+1,0))*$Q$4*I1003</f>
        <v>173.87499999999997</v>
      </c>
      <c r="R1003" s="11" t="str">
        <f t="shared" ca="1" si="208"/>
        <v>Buy</v>
      </c>
      <c r="S1003" s="11" t="str">
        <f t="shared" ca="1" si="209"/>
        <v xml:space="preserve"> </v>
      </c>
      <c r="T1003" s="3">
        <f t="shared" ca="1" si="204"/>
        <v>10</v>
      </c>
      <c r="U1003" s="16">
        <f t="shared" ca="1" si="205"/>
        <v>-10.868965517241376</v>
      </c>
      <c r="V1003" s="3">
        <f t="shared" ca="1" si="210"/>
        <v>16.940000000000001</v>
      </c>
      <c r="W1003" s="3">
        <f t="shared" ca="1" si="211"/>
        <v>16.46</v>
      </c>
      <c r="X1003" s="12">
        <f t="shared" ca="1" si="212"/>
        <v>-19.999999999999574</v>
      </c>
      <c r="Y1003" s="17">
        <f t="shared" ca="1" si="213"/>
        <v>380.41379310344968</v>
      </c>
      <c r="Z1003" s="17">
        <f t="shared" ca="1" si="206"/>
        <v>360.41379310345008</v>
      </c>
      <c r="AA1003" s="19">
        <f t="shared" ca="1" si="207"/>
        <v>22917.321782131927</v>
      </c>
      <c r="AB1003">
        <v>34942.202685263568</v>
      </c>
    </row>
    <row r="1004" spans="1:28" x14ac:dyDescent="0.25">
      <c r="A1004" s="22">
        <v>37466</v>
      </c>
      <c r="B1004">
        <v>18.78</v>
      </c>
      <c r="C1004">
        <v>17.34</v>
      </c>
      <c r="D1004">
        <v>18.760000000000002</v>
      </c>
      <c r="E1004">
        <v>18.34</v>
      </c>
      <c r="F1004">
        <v>16.62</v>
      </c>
      <c r="G1004">
        <v>18.190000000000001</v>
      </c>
      <c r="H1004" s="2">
        <v>1</v>
      </c>
      <c r="I1004" s="2">
        <v>1</v>
      </c>
      <c r="J1004" s="6">
        <f ca="1">100*(D1004-MIN(OFFSET(C1004,-$J$3+1,0):C1004))/(MAX(OFFSET(B1004,-$J$3+1,0):B1004)-MIN(OFFSET(C1004,-$J$3+1,0):C1004))</f>
        <v>63.088512241054651</v>
      </c>
      <c r="K1004" s="6">
        <f ca="1">100*(G1004-MIN(OFFSET(F1004,-$J$3+1,0):F1004))/(MAX(OFFSET(E1004,-$J$3+1,0):E1004)-MIN(OFFSET(F1004,-$J$3+1,0):F1004))</f>
        <v>92.12410501193321</v>
      </c>
      <c r="L1004" s="6">
        <f t="shared" ca="1" si="201"/>
        <v>-29.035592770878559</v>
      </c>
      <c r="M1004" s="6">
        <f ca="1">100*(L1004-MIN(OFFSET(L1004,-$M$3+1,0):L1004))/(MAX(OFFSET(L1004,-$M$3+1,0):L1004)-MIN(OFFSET(L1004,-$M$3+1,0):L1004))</f>
        <v>0</v>
      </c>
      <c r="N1004" s="8">
        <f t="shared" si="202"/>
        <v>1.8599999999999994</v>
      </c>
      <c r="O1004" s="8">
        <f t="shared" si="203"/>
        <v>2.2300000000000004</v>
      </c>
      <c r="P1004" s="15">
        <f ca="1">AVERAGE(N1004:OFFSET(N1004,-$P$3+1,0))*$P$4*H1004</f>
        <v>176.99999999999997</v>
      </c>
      <c r="Q1004" s="15">
        <f ca="1">AVERAGE(O1004:OFFSET(O1004,-$P$3+1,0))*$Q$4*I1004</f>
        <v>176.37499999999997</v>
      </c>
      <c r="R1004" s="11" t="str">
        <f t="shared" ca="1" si="208"/>
        <v>Buy</v>
      </c>
      <c r="S1004" s="11" t="str">
        <f t="shared" ca="1" si="209"/>
        <v xml:space="preserve"> </v>
      </c>
      <c r="T1004" s="3">
        <f t="shared" ca="1" si="204"/>
        <v>10</v>
      </c>
      <c r="U1004" s="16">
        <f t="shared" ca="1" si="205"/>
        <v>-10.868965517241376</v>
      </c>
      <c r="V1004" s="3">
        <f t="shared" ca="1" si="210"/>
        <v>16.940000000000001</v>
      </c>
      <c r="W1004" s="3">
        <f t="shared" ca="1" si="211"/>
        <v>16.46</v>
      </c>
      <c r="X1004" s="12">
        <f t="shared" ca="1" si="212"/>
        <v>1839.9999999999998</v>
      </c>
      <c r="Y1004" s="17">
        <f t="shared" ca="1" si="213"/>
        <v>-2260.7448275862084</v>
      </c>
      <c r="Z1004" s="17">
        <f t="shared" ca="1" si="206"/>
        <v>-420.74482758620866</v>
      </c>
      <c r="AA1004" s="19">
        <f t="shared" ca="1" si="207"/>
        <v>22496.576954545719</v>
      </c>
      <c r="AB1004">
        <v>34521.457857677357</v>
      </c>
    </row>
    <row r="1005" spans="1:28" x14ac:dyDescent="0.25">
      <c r="A1005" s="22">
        <v>37467</v>
      </c>
      <c r="B1005">
        <v>19.37</v>
      </c>
      <c r="C1005">
        <v>17.920000000000002</v>
      </c>
      <c r="D1005">
        <v>18.79</v>
      </c>
      <c r="E1005">
        <v>18.71</v>
      </c>
      <c r="F1005">
        <v>17.440000000000001</v>
      </c>
      <c r="G1005">
        <v>17.940000000000001</v>
      </c>
      <c r="H1005" s="2">
        <v>1</v>
      </c>
      <c r="I1005" s="2">
        <v>1</v>
      </c>
      <c r="J1005" s="6">
        <f ca="1">100*(D1005-MIN(OFFSET(C1005,-$J$3+1,0):C1005))/(MAX(OFFSET(B1005,-$J$3+1,0):B1005)-MIN(OFFSET(C1005,-$J$3+1,0):C1005))</f>
        <v>64.503816793893122</v>
      </c>
      <c r="K1005" s="6">
        <f ca="1">100*(G1005-MIN(OFFSET(F1005,-$J$3+1,0):F1005))/(MAX(OFFSET(E1005,-$J$3+1,0):E1005)-MIN(OFFSET(F1005,-$J$3+1,0):F1005))</f>
        <v>82.420091324200925</v>
      </c>
      <c r="L1005" s="6">
        <f t="shared" ca="1" si="201"/>
        <v>-17.916274530307803</v>
      </c>
      <c r="M1005" s="6">
        <f ca="1">100*(L1005-MIN(OFFSET(L1005,-$M$3+1,0):L1005))/(MAX(OFFSET(L1005,-$M$3+1,0):L1005)-MIN(OFFSET(L1005,-$M$3+1,0):L1005))</f>
        <v>37.195450449967431</v>
      </c>
      <c r="N1005" s="8">
        <f t="shared" si="202"/>
        <v>1.4499999999999993</v>
      </c>
      <c r="O1005" s="8">
        <f t="shared" si="203"/>
        <v>1.2699999999999996</v>
      </c>
      <c r="P1005" s="15">
        <f ca="1">AVERAGE(N1005:OFFSET(N1005,-$P$3+1,0))*$P$4*H1005</f>
        <v>180.75</v>
      </c>
      <c r="Q1005" s="15">
        <f ca="1">AVERAGE(O1005:OFFSET(O1005,-$P$3+1,0))*$Q$4*I1005</f>
        <v>177.87499999999997</v>
      </c>
      <c r="R1005" s="11" t="str">
        <f t="shared" ca="1" si="208"/>
        <v>Buy</v>
      </c>
      <c r="S1005" s="11" t="str">
        <f t="shared" ca="1" si="209"/>
        <v xml:space="preserve"> </v>
      </c>
      <c r="T1005" s="3">
        <f t="shared" ca="1" si="204"/>
        <v>10</v>
      </c>
      <c r="U1005" s="16">
        <f t="shared" ca="1" si="205"/>
        <v>-10.868965517241376</v>
      </c>
      <c r="V1005" s="3">
        <f t="shared" ca="1" si="210"/>
        <v>16.940000000000001</v>
      </c>
      <c r="W1005" s="3">
        <f t="shared" ca="1" si="211"/>
        <v>16.46</v>
      </c>
      <c r="X1005" s="12">
        <f t="shared" ca="1" si="212"/>
        <v>29.999999999997584</v>
      </c>
      <c r="Y1005" s="17">
        <f t="shared" ca="1" si="213"/>
        <v>271.72413793103442</v>
      </c>
      <c r="Z1005" s="17">
        <f t="shared" ca="1" si="206"/>
        <v>301.72413793103203</v>
      </c>
      <c r="AA1005" s="19">
        <f t="shared" ca="1" si="207"/>
        <v>22798.301092476751</v>
      </c>
      <c r="AB1005">
        <v>34521.457857677357</v>
      </c>
    </row>
    <row r="1006" spans="1:28" x14ac:dyDescent="0.25">
      <c r="A1006" s="22">
        <v>37468</v>
      </c>
      <c r="B1006">
        <v>19.079999999999998</v>
      </c>
      <c r="C1006">
        <v>17.75</v>
      </c>
      <c r="D1006">
        <v>17.920000000000002</v>
      </c>
      <c r="E1006">
        <v>18.29</v>
      </c>
      <c r="F1006">
        <v>17.11</v>
      </c>
      <c r="G1006">
        <v>17.399999999999999</v>
      </c>
      <c r="H1006" s="2">
        <v>1</v>
      </c>
      <c r="I1006" s="2">
        <v>1</v>
      </c>
      <c r="J1006" s="6">
        <f ca="1">100*(D1006-MIN(OFFSET(C1006,-$J$3+1,0):C1006))/(MAX(OFFSET(B1006,-$J$3+1,0):B1006)-MIN(OFFSET(C1006,-$J$3+1,0):C1006))</f>
        <v>54.684095860566487</v>
      </c>
      <c r="K1006" s="6">
        <f ca="1">100*(G1006-MIN(OFFSET(F1006,-$J$3+1,0):F1006))/(MAX(OFFSET(E1006,-$J$3+1,0):E1006)-MIN(OFFSET(F1006,-$J$3+1,0):F1006))</f>
        <v>70.091324200913192</v>
      </c>
      <c r="L1006" s="6">
        <f t="shared" ca="1" si="201"/>
        <v>-15.407228340346705</v>
      </c>
      <c r="M1006" s="6">
        <f ca="1">100*(L1006-MIN(OFFSET(L1006,-$M$3+1,0):L1006))/(MAX(OFFSET(L1006,-$M$3+1,0):L1006)-MIN(OFFSET(L1006,-$M$3+1,0):L1006))</f>
        <v>45.588510277580312</v>
      </c>
      <c r="N1006" s="8">
        <f t="shared" si="202"/>
        <v>1.3299999999999983</v>
      </c>
      <c r="O1006" s="8">
        <f t="shared" si="203"/>
        <v>1.1799999999999997</v>
      </c>
      <c r="P1006" s="15">
        <f ca="1">AVERAGE(N1006:OFFSET(N1006,-$P$3+1,0))*$P$4*H1006</f>
        <v>172</v>
      </c>
      <c r="Q1006" s="15">
        <f ca="1">AVERAGE(O1006:OFFSET(O1006,-$P$3+1,0))*$Q$4*I1006</f>
        <v>170.12499999999997</v>
      </c>
      <c r="R1006" s="11" t="str">
        <f t="shared" ca="1" si="208"/>
        <v>Buy</v>
      </c>
      <c r="S1006" s="11" t="str">
        <f t="shared" ca="1" si="209"/>
        <v xml:space="preserve"> </v>
      </c>
      <c r="T1006" s="3">
        <f t="shared" ca="1" si="204"/>
        <v>10</v>
      </c>
      <c r="U1006" s="16">
        <f t="shared" ca="1" si="205"/>
        <v>-10.868965517241376</v>
      </c>
      <c r="V1006" s="3">
        <f t="shared" ca="1" si="210"/>
        <v>16.940000000000001</v>
      </c>
      <c r="W1006" s="3">
        <f t="shared" ca="1" si="211"/>
        <v>16.46</v>
      </c>
      <c r="X1006" s="12">
        <f t="shared" ca="1" si="212"/>
        <v>-869.9999999999975</v>
      </c>
      <c r="Y1006" s="17">
        <f t="shared" ca="1" si="213"/>
        <v>586.92413793103719</v>
      </c>
      <c r="Z1006" s="17">
        <f t="shared" ca="1" si="206"/>
        <v>-283.0758620689603</v>
      </c>
      <c r="AA1006" s="19">
        <f t="shared" ca="1" si="207"/>
        <v>22515.225230407792</v>
      </c>
      <c r="AB1006">
        <v>34521.457857677357</v>
      </c>
    </row>
    <row r="1007" spans="1:28" x14ac:dyDescent="0.25">
      <c r="A1007" s="22">
        <v>37469</v>
      </c>
      <c r="B1007">
        <v>17.93</v>
      </c>
      <c r="C1007">
        <v>16.84</v>
      </c>
      <c r="D1007">
        <v>16.96</v>
      </c>
      <c r="E1007">
        <v>17.47</v>
      </c>
      <c r="F1007">
        <v>16.32</v>
      </c>
      <c r="G1007">
        <v>17.04</v>
      </c>
      <c r="H1007" s="2">
        <v>1</v>
      </c>
      <c r="I1007" s="2">
        <v>1</v>
      </c>
      <c r="J1007" s="6">
        <f ca="1">100*(D1007-MIN(OFFSET(C1007,-$J$3+1,0):C1007))/(MAX(OFFSET(B1007,-$J$3+1,0):B1007)-MIN(OFFSET(C1007,-$J$3+1,0):C1007))</f>
        <v>39.141414141414145</v>
      </c>
      <c r="K1007" s="6">
        <f ca="1">100*(G1007-MIN(OFFSET(F1007,-$J$3+1,0):F1007))/(MAX(OFFSET(E1007,-$J$3+1,0):E1007)-MIN(OFFSET(F1007,-$J$3+1,0):F1007))</f>
        <v>61.872146118721425</v>
      </c>
      <c r="L1007" s="6">
        <f t="shared" ca="1" si="201"/>
        <v>-22.730731977307279</v>
      </c>
      <c r="M1007" s="6">
        <f ca="1">100*(L1007-MIN(OFFSET(L1007,-$M$3+1,0):L1007))/(MAX(OFFSET(L1007,-$M$3+1,0):L1007)-MIN(OFFSET(L1007,-$M$3+1,0):L1007))</f>
        <v>21.090514019606413</v>
      </c>
      <c r="N1007" s="8">
        <f t="shared" si="202"/>
        <v>1.0899999999999999</v>
      </c>
      <c r="O1007" s="8">
        <f t="shared" si="203"/>
        <v>1.1499999999999986</v>
      </c>
      <c r="P1007" s="15">
        <f ca="1">AVERAGE(N1007:OFFSET(N1007,-$P$3+1,0))*$P$4*H1007</f>
        <v>163.37499999999997</v>
      </c>
      <c r="Q1007" s="15">
        <f ca="1">AVERAGE(O1007:OFFSET(O1007,-$P$3+1,0))*$Q$4*I1007</f>
        <v>158.74999999999994</v>
      </c>
      <c r="R1007" s="11" t="str">
        <f t="shared" ca="1" si="208"/>
        <v>Buy</v>
      </c>
      <c r="S1007" s="11" t="str">
        <f t="shared" ca="1" si="209"/>
        <v xml:space="preserve"> </v>
      </c>
      <c r="T1007" s="3">
        <f t="shared" ca="1" si="204"/>
        <v>10</v>
      </c>
      <c r="U1007" s="16">
        <f t="shared" ca="1" si="205"/>
        <v>-10.868965517241376</v>
      </c>
      <c r="V1007" s="3">
        <f t="shared" ca="1" si="210"/>
        <v>16.940000000000001</v>
      </c>
      <c r="W1007" s="3">
        <f t="shared" ca="1" si="211"/>
        <v>16.46</v>
      </c>
      <c r="X1007" s="12">
        <f t="shared" ca="1" si="212"/>
        <v>-960.00000000000091</v>
      </c>
      <c r="Y1007" s="17">
        <f t="shared" ca="1" si="213"/>
        <v>391.28275862068892</v>
      </c>
      <c r="Z1007" s="17">
        <f t="shared" ca="1" si="206"/>
        <v>-568.71724137931199</v>
      </c>
      <c r="AA1007" s="19">
        <f t="shared" ca="1" si="207"/>
        <v>21946.50798902848</v>
      </c>
      <c r="AB1007">
        <v>34521.457857677357</v>
      </c>
    </row>
    <row r="1008" spans="1:28" x14ac:dyDescent="0.25">
      <c r="A1008" s="22">
        <v>37470</v>
      </c>
      <c r="B1008">
        <v>16.97</v>
      </c>
      <c r="C1008">
        <v>14.49</v>
      </c>
      <c r="D1008">
        <v>14.72</v>
      </c>
      <c r="E1008">
        <v>17</v>
      </c>
      <c r="F1008">
        <v>14.94</v>
      </c>
      <c r="G1008">
        <v>15.22</v>
      </c>
      <c r="H1008" s="2">
        <v>1</v>
      </c>
      <c r="I1008" s="2">
        <v>1</v>
      </c>
      <c r="J1008" s="6">
        <f ca="1">100*(D1008-MIN(OFFSET(C1008,-$J$3+1,0):C1008))/(MAX(OFFSET(B1008,-$J$3+1,0):B1008)-MIN(OFFSET(C1008,-$J$3+1,0):C1008))</f>
        <v>4.7131147540983687</v>
      </c>
      <c r="K1008" s="6">
        <f ca="1">100*(G1008-MIN(OFFSET(F1008,-$J$3+1,0):F1008))/(MAX(OFFSET(E1008,-$J$3+1,0):E1008)-MIN(OFFSET(F1008,-$J$3+1,0):F1008))</f>
        <v>20.319634703196357</v>
      </c>
      <c r="L1008" s="6">
        <f t="shared" ca="1" si="201"/>
        <v>-15.606519949097988</v>
      </c>
      <c r="M1008" s="6">
        <f ca="1">100*(L1008-MIN(OFFSET(L1008,-$M$3+1,0):L1008))/(MAX(OFFSET(L1008,-$M$3+1,0):L1008)-MIN(OFFSET(L1008,-$M$3+1,0):L1008))</f>
        <v>44.921855991946508</v>
      </c>
      <c r="N1008" s="8">
        <f t="shared" si="202"/>
        <v>2.4799999999999986</v>
      </c>
      <c r="O1008" s="8">
        <f t="shared" si="203"/>
        <v>2.0999999999999996</v>
      </c>
      <c r="P1008" s="15">
        <f ca="1">AVERAGE(N1008:OFFSET(N1008,-$P$3+1,0))*$P$4*H1008</f>
        <v>175.74999999999997</v>
      </c>
      <c r="Q1008" s="15">
        <f ca="1">AVERAGE(O1008:OFFSET(O1008,-$P$3+1,0))*$Q$4*I1008</f>
        <v>168.37499999999994</v>
      </c>
      <c r="R1008" s="11" t="str">
        <f t="shared" ca="1" si="208"/>
        <v>Buy</v>
      </c>
      <c r="S1008" s="11" t="str">
        <f t="shared" ca="1" si="209"/>
        <v xml:space="preserve"> </v>
      </c>
      <c r="T1008" s="3">
        <f t="shared" ca="1" si="204"/>
        <v>10</v>
      </c>
      <c r="U1008" s="16">
        <f t="shared" ca="1" si="205"/>
        <v>-10.868965517241376</v>
      </c>
      <c r="V1008" s="3">
        <f t="shared" ca="1" si="210"/>
        <v>16.940000000000001</v>
      </c>
      <c r="W1008" s="3">
        <f t="shared" ca="1" si="211"/>
        <v>16.46</v>
      </c>
      <c r="X1008" s="12">
        <f t="shared" ca="1" si="212"/>
        <v>-2240</v>
      </c>
      <c r="Y1008" s="17">
        <f t="shared" ca="1" si="213"/>
        <v>1978.1517241379288</v>
      </c>
      <c r="Z1008" s="17">
        <f t="shared" ca="1" si="206"/>
        <v>-261.8482758620712</v>
      </c>
      <c r="AA1008" s="19">
        <f t="shared" ca="1" si="207"/>
        <v>21684.659713166409</v>
      </c>
      <c r="AB1008">
        <v>34154.4814797246</v>
      </c>
    </row>
    <row r="1009" spans="1:28" x14ac:dyDescent="0.25">
      <c r="A1009" s="22">
        <v>37473</v>
      </c>
      <c r="B1009">
        <v>15.25</v>
      </c>
      <c r="C1009">
        <v>14.21</v>
      </c>
      <c r="D1009">
        <v>15.09</v>
      </c>
      <c r="E1009">
        <v>15.79</v>
      </c>
      <c r="F1009">
        <v>14.8</v>
      </c>
      <c r="G1009">
        <v>15.3</v>
      </c>
      <c r="H1009" s="2">
        <v>1</v>
      </c>
      <c r="I1009" s="2">
        <v>1</v>
      </c>
      <c r="J1009" s="6">
        <f ca="1">100*(D1009-MIN(OFFSET(C1009,-$J$3+1,0):C1009))/(MAX(OFFSET(B1009,-$J$3+1,0):B1009)-MIN(OFFSET(C1009,-$J$3+1,0):C1009))</f>
        <v>17.054263565891453</v>
      </c>
      <c r="K1009" s="6">
        <f ca="1">100*(G1009-MIN(OFFSET(F1009,-$J$3+1,0):F1009))/(MAX(OFFSET(E1009,-$J$3+1,0):E1009)-MIN(OFFSET(F1009,-$J$3+1,0):F1009))</f>
        <v>16.216216216216218</v>
      </c>
      <c r="L1009" s="6">
        <f t="shared" ca="1" si="201"/>
        <v>0.83804734967523586</v>
      </c>
      <c r="M1009" s="6">
        <f ca="1">100*(L1009-MIN(OFFSET(L1009,-$M$3+1,0):L1009))/(MAX(OFFSET(L1009,-$M$3+1,0):L1009)-MIN(OFFSET(L1009,-$M$3+1,0):L1009))</f>
        <v>100</v>
      </c>
      <c r="N1009" s="8">
        <f t="shared" si="202"/>
        <v>1.0399999999999991</v>
      </c>
      <c r="O1009" s="8">
        <f t="shared" si="203"/>
        <v>0.98999999999999844</v>
      </c>
      <c r="P1009" s="15">
        <f ca="1">AVERAGE(N1009:OFFSET(N1009,-$P$3+1,0))*$P$4*H1009</f>
        <v>156.87499999999994</v>
      </c>
      <c r="Q1009" s="15">
        <f ca="1">AVERAGE(O1009:OFFSET(O1009,-$P$3+1,0))*$Q$4*I1009</f>
        <v>154.12499999999994</v>
      </c>
      <c r="R1009" s="11" t="str">
        <f t="shared" ca="1" si="208"/>
        <v>Exit</v>
      </c>
      <c r="S1009" s="11" t="str">
        <f t="shared" ca="1" si="209"/>
        <v>Sell</v>
      </c>
      <c r="T1009" s="3">
        <f t="shared" ca="1" si="204"/>
        <v>-10</v>
      </c>
      <c r="U1009" s="16">
        <f t="shared" ca="1" si="205"/>
        <v>10.178426601784267</v>
      </c>
      <c r="V1009" s="3">
        <f t="shared" ca="1" si="210"/>
        <v>16.940000000000001</v>
      </c>
      <c r="W1009" s="3">
        <f t="shared" ca="1" si="211"/>
        <v>16.46</v>
      </c>
      <c r="X1009" s="12">
        <f t="shared" ca="1" si="212"/>
        <v>369.9999999999992</v>
      </c>
      <c r="Y1009" s="17">
        <f t="shared" ca="1" si="213"/>
        <v>-86.95172413793108</v>
      </c>
      <c r="Z1009" s="17">
        <f t="shared" ca="1" si="206"/>
        <v>283.04827586206812</v>
      </c>
      <c r="AA1009" s="19">
        <f t="shared" ca="1" si="207"/>
        <v>21967.707989028477</v>
      </c>
      <c r="AB1009">
        <v>34442.150771063185</v>
      </c>
    </row>
    <row r="1010" spans="1:28" x14ac:dyDescent="0.25">
      <c r="A1010" s="22">
        <v>37474</v>
      </c>
      <c r="B1010">
        <v>16.21</v>
      </c>
      <c r="C1010">
        <v>15.3</v>
      </c>
      <c r="D1010">
        <v>15.99</v>
      </c>
      <c r="E1010">
        <v>16.79</v>
      </c>
      <c r="F1010">
        <v>15.54</v>
      </c>
      <c r="G1010">
        <v>16.46</v>
      </c>
      <c r="H1010" s="2">
        <v>1</v>
      </c>
      <c r="I1010" s="2">
        <v>1</v>
      </c>
      <c r="J1010" s="6">
        <f ca="1">100*(D1010-MIN(OFFSET(C1010,-$J$3+1,0):C1010))/(MAX(OFFSET(B1010,-$J$3+1,0):B1010)-MIN(OFFSET(C1010,-$J$3+1,0):C1010))</f>
        <v>34.496124031007739</v>
      </c>
      <c r="K1010" s="6">
        <f ca="1">100*(G1010-MIN(OFFSET(F1010,-$J$3+1,0):F1010))/(MAX(OFFSET(E1010,-$J$3+1,0):E1010)-MIN(OFFSET(F1010,-$J$3+1,0):F1010))</f>
        <v>44.717444717444721</v>
      </c>
      <c r="L1010" s="6">
        <f t="shared" ca="1" si="201"/>
        <v>-10.221320686436982</v>
      </c>
      <c r="M1010" s="6">
        <f ca="1">100*(L1010-MIN(OFFSET(L1010,-$M$3+1,0):L1010))/(MAX(OFFSET(L1010,-$M$3+1,0):L1010)-MIN(OFFSET(L1010,-$M$3+1,0):L1010))</f>
        <v>62.979509723346027</v>
      </c>
      <c r="N1010" s="8">
        <f t="shared" si="202"/>
        <v>1.120000000000001</v>
      </c>
      <c r="O1010" s="8">
        <f t="shared" si="203"/>
        <v>1.4899999999999984</v>
      </c>
      <c r="P1010" s="15">
        <f ca="1">AVERAGE(N1010:OFFSET(N1010,-$P$3+1,0))*$P$4*H1010</f>
        <v>137.87499999999994</v>
      </c>
      <c r="Q1010" s="15">
        <f ca="1">AVERAGE(O1010:OFFSET(O1010,-$P$3+1,0))*$Q$4*I1010</f>
        <v>144.74999999999994</v>
      </c>
      <c r="R1010" s="11" t="str">
        <f t="shared" ca="1" si="208"/>
        <v xml:space="preserve"> </v>
      </c>
      <c r="S1010" s="11" t="str">
        <f t="shared" ca="1" si="209"/>
        <v>Sell</v>
      </c>
      <c r="T1010" s="3">
        <f t="shared" ca="1" si="204"/>
        <v>-10</v>
      </c>
      <c r="U1010" s="16">
        <f t="shared" ca="1" si="205"/>
        <v>10.178426601784267</v>
      </c>
      <c r="V1010" s="3">
        <f t="shared" ca="1" si="210"/>
        <v>16.940000000000001</v>
      </c>
      <c r="W1010" s="3">
        <f t="shared" ca="1" si="211"/>
        <v>16.46</v>
      </c>
      <c r="X1010" s="12">
        <f t="shared" ca="1" si="212"/>
        <v>-900.00000000000034</v>
      </c>
      <c r="Y1010" s="17">
        <f t="shared" ca="1" si="213"/>
        <v>1180.697485806975</v>
      </c>
      <c r="Z1010" s="17">
        <f t="shared" ca="1" si="206"/>
        <v>280.69748580697467</v>
      </c>
      <c r="AA1010" s="19">
        <f t="shared" ca="1" si="207"/>
        <v>22248.40547483545</v>
      </c>
      <c r="AB1010">
        <v>34442.150771063185</v>
      </c>
    </row>
    <row r="1011" spans="1:28" x14ac:dyDescent="0.25">
      <c r="A1011" s="22">
        <v>37475</v>
      </c>
      <c r="B1011">
        <v>16.5</v>
      </c>
      <c r="C1011">
        <v>15.08</v>
      </c>
      <c r="D1011">
        <v>15.44</v>
      </c>
      <c r="E1011">
        <v>17.22</v>
      </c>
      <c r="F1011">
        <v>15.92</v>
      </c>
      <c r="G1011">
        <v>16.53</v>
      </c>
      <c r="H1011" s="2">
        <v>1</v>
      </c>
      <c r="I1011" s="2">
        <v>1</v>
      </c>
      <c r="J1011" s="6">
        <f ca="1">100*(D1011-MIN(OFFSET(C1011,-$J$3+1,0):C1011))/(MAX(OFFSET(B1011,-$J$3+1,0):B1011)-MIN(OFFSET(C1011,-$J$3+1,0):C1011))</f>
        <v>23.837209302325554</v>
      </c>
      <c r="K1011" s="6">
        <f ca="1">100*(G1011-MIN(OFFSET(F1011,-$J$3+1,0):F1011))/(MAX(OFFSET(E1011,-$J$3+1,0):E1011)-MIN(OFFSET(F1011,-$J$3+1,0):F1011))</f>
        <v>44.245524296675207</v>
      </c>
      <c r="L1011" s="6">
        <f t="shared" ca="1" si="201"/>
        <v>-20.408314994349652</v>
      </c>
      <c r="M1011" s="6">
        <f ca="1">100*(L1011-MIN(OFFSET(L1011,-$M$3+1,0):L1011))/(MAX(OFFSET(L1011,-$M$3+1,0):L1011)-MIN(OFFSET(L1011,-$M$3+1,0):L1011))</f>
        <v>28.879231796707387</v>
      </c>
      <c r="N1011" s="8">
        <f t="shared" si="202"/>
        <v>1.42</v>
      </c>
      <c r="O1011" s="8">
        <f t="shared" si="203"/>
        <v>1.2999999999999989</v>
      </c>
      <c r="P1011" s="15">
        <f ca="1">AVERAGE(N1011:OFFSET(N1011,-$P$3+1,0))*$P$4*H1011</f>
        <v>147.37499999999994</v>
      </c>
      <c r="Q1011" s="15">
        <f ca="1">AVERAGE(O1011:OFFSET(O1011,-$P$3+1,0))*$Q$4*I1011</f>
        <v>146.37499999999991</v>
      </c>
      <c r="R1011" s="11" t="str">
        <f t="shared" ca="1" si="208"/>
        <v xml:space="preserve"> </v>
      </c>
      <c r="S1011" s="11" t="str">
        <f t="shared" ca="1" si="209"/>
        <v>Exit</v>
      </c>
      <c r="T1011" s="3">
        <f t="shared" ca="1" si="204"/>
        <v>-10</v>
      </c>
      <c r="U1011" s="16">
        <f t="shared" ca="1" si="205"/>
        <v>10.178426601784267</v>
      </c>
      <c r="V1011" s="3">
        <f t="shared" ca="1" si="210"/>
        <v>16.940000000000001</v>
      </c>
      <c r="W1011" s="3">
        <f t="shared" ca="1" si="211"/>
        <v>16.46</v>
      </c>
      <c r="X1011" s="12">
        <f t="shared" ca="1" si="212"/>
        <v>550.00000000000068</v>
      </c>
      <c r="Y1011" s="17">
        <f t="shared" ca="1" si="213"/>
        <v>71.248986212490166</v>
      </c>
      <c r="Z1011" s="17">
        <f t="shared" ca="1" si="206"/>
        <v>621.24898621249088</v>
      </c>
      <c r="AA1011" s="19">
        <f t="shared" ca="1" si="207"/>
        <v>22869.65446104794</v>
      </c>
      <c r="AB1011">
        <v>34442.150771063185</v>
      </c>
    </row>
    <row r="1012" spans="1:28" x14ac:dyDescent="0.25">
      <c r="A1012" s="22">
        <v>37476</v>
      </c>
      <c r="B1012">
        <v>16.690000000000001</v>
      </c>
      <c r="C1012">
        <v>15.25</v>
      </c>
      <c r="D1012">
        <v>16.53</v>
      </c>
      <c r="E1012">
        <v>17.41</v>
      </c>
      <c r="F1012">
        <v>16.05</v>
      </c>
      <c r="G1012">
        <v>17.399999999999999</v>
      </c>
      <c r="H1012" s="2">
        <v>1</v>
      </c>
      <c r="I1012" s="2">
        <v>1</v>
      </c>
      <c r="J1012" s="6">
        <f ca="1">100*(D1012-MIN(OFFSET(C1012,-$J$3+1,0):C1012))/(MAX(OFFSET(B1012,-$J$3+1,0):B1012)-MIN(OFFSET(C1012,-$J$3+1,0):C1012))</f>
        <v>44.961240310077521</v>
      </c>
      <c r="K1012" s="6">
        <f ca="1">100*(G1012-MIN(OFFSET(F1012,-$J$3+1,0):F1012))/(MAX(OFFSET(E1012,-$J$3+1,0):E1012)-MIN(OFFSET(F1012,-$J$3+1,0):F1012))</f>
        <v>66.496163682864392</v>
      </c>
      <c r="L1012" s="6">
        <f t="shared" ca="1" si="201"/>
        <v>-21.534923372786871</v>
      </c>
      <c r="M1012" s="6">
        <f ca="1">100*(L1012-MIN(OFFSET(L1012,-$M$3+1,0):L1012))/(MAX(OFFSET(L1012,-$M$3+1,0):L1012)-MIN(OFFSET(L1012,-$M$3+1,0):L1012))</f>
        <v>25.107986063375801</v>
      </c>
      <c r="N1012" s="8">
        <f t="shared" si="202"/>
        <v>1.4400000000000013</v>
      </c>
      <c r="O1012" s="8">
        <f t="shared" si="203"/>
        <v>1.3599999999999994</v>
      </c>
      <c r="P1012" s="15">
        <f ca="1">AVERAGE(N1012:OFFSET(N1012,-$P$3+1,0))*$P$4*H1012</f>
        <v>142.12499999999997</v>
      </c>
      <c r="Q1012" s="15">
        <f ca="1">AVERAGE(O1012:OFFSET(O1012,-$P$3+1,0))*$Q$4*I1012</f>
        <v>135.49999999999991</v>
      </c>
      <c r="R1012" s="11" t="str">
        <f t="shared" ca="1" si="208"/>
        <v xml:space="preserve"> </v>
      </c>
      <c r="S1012" s="11" t="str">
        <f t="shared" ca="1" si="209"/>
        <v xml:space="preserve"> </v>
      </c>
      <c r="T1012" s="3" t="str">
        <f t="shared" ca="1" si="204"/>
        <v xml:space="preserve"> </v>
      </c>
      <c r="U1012" s="16" t="str">
        <f t="shared" ca="1" si="205"/>
        <v xml:space="preserve"> </v>
      </c>
      <c r="V1012" s="3" t="str">
        <f t="shared" ca="1" si="210"/>
        <v xml:space="preserve"> </v>
      </c>
      <c r="W1012" s="3" t="str">
        <f t="shared" ca="1" si="211"/>
        <v xml:space="preserve"> </v>
      </c>
      <c r="X1012" s="12" t="str">
        <f t="shared" ca="1" si="212"/>
        <v xml:space="preserve"> </v>
      </c>
      <c r="Y1012" s="17" t="str">
        <f t="shared" ca="1" si="213"/>
        <v xml:space="preserve"> </v>
      </c>
      <c r="Z1012" s="17" t="str">
        <f t="shared" ca="1" si="206"/>
        <v xml:space="preserve"> </v>
      </c>
      <c r="AA1012" s="19">
        <f t="shared" ca="1" si="207"/>
        <v>22869.65446104794</v>
      </c>
      <c r="AB1012">
        <v>34656.207133146876</v>
      </c>
    </row>
    <row r="1013" spans="1:28" x14ac:dyDescent="0.25">
      <c r="A1013" s="22">
        <v>37477</v>
      </c>
      <c r="B1013">
        <v>16.920000000000002</v>
      </c>
      <c r="C1013">
        <v>16.04</v>
      </c>
      <c r="D1013">
        <v>16.649999999999999</v>
      </c>
      <c r="E1013">
        <v>18.079999999999998</v>
      </c>
      <c r="F1013">
        <v>16.98</v>
      </c>
      <c r="G1013">
        <v>17.89</v>
      </c>
      <c r="H1013" s="2">
        <v>1</v>
      </c>
      <c r="I1013" s="2">
        <v>1</v>
      </c>
      <c r="J1013" s="6">
        <f ca="1">100*(D1013-MIN(OFFSET(C1013,-$J$3+1,0):C1013))/(MAX(OFFSET(B1013,-$J$3+1,0):B1013)-MIN(OFFSET(C1013,-$J$3+1,0):C1013))</f>
        <v>47.286821705426313</v>
      </c>
      <c r="K1013" s="6">
        <f ca="1">100*(G1013-MIN(OFFSET(F1013,-$J$3+1,0):F1013))/(MAX(OFFSET(E1013,-$J$3+1,0):E1013)-MIN(OFFSET(F1013,-$J$3+1,0):F1013))</f>
        <v>79.028132992327357</v>
      </c>
      <c r="L1013" s="6">
        <f t="shared" ca="1" si="201"/>
        <v>-31.741311286901045</v>
      </c>
      <c r="M1013" s="6">
        <f ca="1">100*(L1013-MIN(OFFSET(L1013,-$M$3+1,0):L1013))/(MAX(OFFSET(L1013,-$M$3+1,0):L1013)-MIN(OFFSET(L1013,-$M$3+1,0):L1013))</f>
        <v>0</v>
      </c>
      <c r="N1013" s="8">
        <f t="shared" si="202"/>
        <v>0.88000000000000256</v>
      </c>
      <c r="O1013" s="8">
        <f t="shared" si="203"/>
        <v>1.0999999999999979</v>
      </c>
      <c r="P1013" s="15">
        <f ca="1">AVERAGE(N1013:OFFSET(N1013,-$P$3+1,0))*$P$4*H1013</f>
        <v>135</v>
      </c>
      <c r="Q1013" s="15">
        <f ca="1">AVERAGE(O1013:OFFSET(O1013,-$P$3+1,0))*$Q$4*I1013</f>
        <v>133.37499999999989</v>
      </c>
      <c r="R1013" s="11" t="str">
        <f t="shared" ca="1" si="208"/>
        <v>Buy</v>
      </c>
      <c r="S1013" s="11" t="str">
        <f t="shared" ca="1" si="209"/>
        <v xml:space="preserve"> </v>
      </c>
      <c r="T1013" s="3">
        <f t="shared" ca="1" si="204"/>
        <v>10</v>
      </c>
      <c r="U1013" s="16">
        <f t="shared" ca="1" si="205"/>
        <v>-10.121836925960645</v>
      </c>
      <c r="V1013" s="3">
        <f t="shared" ca="1" si="210"/>
        <v>16.649999999999999</v>
      </c>
      <c r="W1013" s="3">
        <f t="shared" ca="1" si="211"/>
        <v>17.89</v>
      </c>
      <c r="X1013" s="12" t="str">
        <f t="shared" ca="1" si="212"/>
        <v xml:space="preserve"> </v>
      </c>
      <c r="Y1013" s="17" t="str">
        <f t="shared" ca="1" si="213"/>
        <v xml:space="preserve"> </v>
      </c>
      <c r="Z1013" s="17" t="str">
        <f t="shared" ca="1" si="206"/>
        <v xml:space="preserve"> </v>
      </c>
      <c r="AA1013" s="19">
        <f t="shared" ca="1" si="207"/>
        <v>22869.65446104794</v>
      </c>
      <c r="AB1013">
        <v>34282.859566964122</v>
      </c>
    </row>
    <row r="1014" spans="1:28" x14ac:dyDescent="0.25">
      <c r="A1014" s="22">
        <v>37480</v>
      </c>
      <c r="B1014">
        <v>16.559999999999999</v>
      </c>
      <c r="C1014">
        <v>16.11</v>
      </c>
      <c r="D1014">
        <v>16.43</v>
      </c>
      <c r="E1014">
        <v>17.78</v>
      </c>
      <c r="F1014">
        <v>17.2</v>
      </c>
      <c r="G1014">
        <v>17.649999999999999</v>
      </c>
      <c r="H1014" s="2">
        <v>1</v>
      </c>
      <c r="I1014" s="2">
        <v>1</v>
      </c>
      <c r="J1014" s="6">
        <f ca="1">100*(D1014-MIN(OFFSET(C1014,-$J$3+1,0):C1014))/(MAX(OFFSET(B1014,-$J$3+1,0):B1014)-MIN(OFFSET(C1014,-$J$3+1,0):C1014))</f>
        <v>43.023255813953462</v>
      </c>
      <c r="K1014" s="6">
        <f ca="1">100*(G1014-MIN(OFFSET(F1014,-$J$3+1,0):F1014))/(MAX(OFFSET(E1014,-$J$3+1,0):E1014)-MIN(OFFSET(F1014,-$J$3+1,0):F1014))</f>
        <v>72.89002557544751</v>
      </c>
      <c r="L1014" s="6">
        <f t="shared" ca="1" si="201"/>
        <v>-29.866769761494048</v>
      </c>
      <c r="M1014" s="6">
        <f ca="1">100*(L1014-MIN(OFFSET(L1014,-$M$3+1,0):L1014))/(MAX(OFFSET(L1014,-$M$3+1,0):L1014)-MIN(OFFSET(L1014,-$M$3+1,0):L1014))</f>
        <v>5.7537704971959807</v>
      </c>
      <c r="N1014" s="8">
        <f t="shared" si="202"/>
        <v>0.53999999999999915</v>
      </c>
      <c r="O1014" s="8">
        <f t="shared" si="203"/>
        <v>0.69000000000000128</v>
      </c>
      <c r="P1014" s="15">
        <f ca="1">AVERAGE(N1014:OFFSET(N1014,-$P$3+1,0))*$P$4*H1014</f>
        <v>125.12500000000001</v>
      </c>
      <c r="Q1014" s="15">
        <f ca="1">AVERAGE(O1014:OFFSET(O1014,-$P$3+1,0))*$Q$4*I1014</f>
        <v>127.24999999999991</v>
      </c>
      <c r="R1014" s="11" t="str">
        <f t="shared" ca="1" si="208"/>
        <v>Buy</v>
      </c>
      <c r="S1014" s="11" t="str">
        <f t="shared" ca="1" si="209"/>
        <v xml:space="preserve"> </v>
      </c>
      <c r="T1014" s="3">
        <f t="shared" ca="1" si="204"/>
        <v>10</v>
      </c>
      <c r="U1014" s="16">
        <f t="shared" ca="1" si="205"/>
        <v>-10.121836925960645</v>
      </c>
      <c r="V1014" s="3">
        <f t="shared" ca="1" si="210"/>
        <v>16.649999999999999</v>
      </c>
      <c r="W1014" s="3">
        <f t="shared" ca="1" si="211"/>
        <v>17.89</v>
      </c>
      <c r="X1014" s="12">
        <f t="shared" ca="1" si="212"/>
        <v>-219.99999999999886</v>
      </c>
      <c r="Y1014" s="17">
        <f t="shared" ca="1" si="213"/>
        <v>242.92408622305749</v>
      </c>
      <c r="Z1014" s="17">
        <f t="shared" ca="1" si="206"/>
        <v>22.924086223058623</v>
      </c>
      <c r="AA1014" s="19">
        <f t="shared" ca="1" si="207"/>
        <v>22892.578547270998</v>
      </c>
      <c r="AB1014">
        <v>34304.499191216899</v>
      </c>
    </row>
    <row r="1015" spans="1:28" x14ac:dyDescent="0.25">
      <c r="A1015" s="22">
        <v>37481</v>
      </c>
      <c r="B1015">
        <v>16.57</v>
      </c>
      <c r="C1015">
        <v>15.99</v>
      </c>
      <c r="D1015">
        <v>16.079999999999998</v>
      </c>
      <c r="E1015">
        <v>17.95</v>
      </c>
      <c r="F1015">
        <v>17.21</v>
      </c>
      <c r="G1015">
        <v>17.329999999999998</v>
      </c>
      <c r="H1015" s="2">
        <v>1</v>
      </c>
      <c r="I1015" s="2">
        <v>1</v>
      </c>
      <c r="J1015" s="6">
        <f ca="1">100*(D1015-MIN(OFFSET(C1015,-$J$3+1,0):C1015))/(MAX(OFFSET(B1015,-$J$3+1,0):B1015)-MIN(OFFSET(C1015,-$J$3+1,0):C1015))</f>
        <v>38.398357289527688</v>
      </c>
      <c r="K1015" s="6">
        <f ca="1">100*(G1015-MIN(OFFSET(F1015,-$J$3+1,0):F1015))/(MAX(OFFSET(E1015,-$J$3+1,0):E1015)-MIN(OFFSET(F1015,-$J$3+1,0):F1015))</f>
        <v>72.492836676217735</v>
      </c>
      <c r="L1015" s="6">
        <f t="shared" ca="1" si="201"/>
        <v>-34.094479386690047</v>
      </c>
      <c r="M1015" s="6">
        <f ca="1">100*(L1015-MIN(OFFSET(L1015,-$M$3+1,0):L1015))/(MAX(OFFSET(L1015,-$M$3+1,0):L1015)-MIN(OFFSET(L1015,-$M$3+1,0):L1015))</f>
        <v>0</v>
      </c>
      <c r="N1015" s="8">
        <f t="shared" si="202"/>
        <v>0.58000000000000007</v>
      </c>
      <c r="O1015" s="8">
        <f t="shared" si="203"/>
        <v>0.73999999999999844</v>
      </c>
      <c r="P1015" s="15">
        <f ca="1">AVERAGE(N1015:OFFSET(N1015,-$P$3+1,0))*$P$4*H1015</f>
        <v>118.75000000000003</v>
      </c>
      <c r="Q1015" s="15">
        <f ca="1">AVERAGE(O1015:OFFSET(O1015,-$P$3+1,0))*$Q$4*I1015</f>
        <v>122.1249999999999</v>
      </c>
      <c r="R1015" s="11" t="str">
        <f t="shared" ca="1" si="208"/>
        <v>Buy</v>
      </c>
      <c r="S1015" s="11" t="str">
        <f t="shared" ca="1" si="209"/>
        <v xml:space="preserve"> </v>
      </c>
      <c r="T1015" s="3">
        <f t="shared" ca="1" si="204"/>
        <v>10</v>
      </c>
      <c r="U1015" s="16">
        <f t="shared" ca="1" si="205"/>
        <v>-10.121836925960645</v>
      </c>
      <c r="V1015" s="3">
        <f t="shared" ca="1" si="210"/>
        <v>16.649999999999999</v>
      </c>
      <c r="W1015" s="3">
        <f t="shared" ca="1" si="211"/>
        <v>17.89</v>
      </c>
      <c r="X1015" s="12">
        <f t="shared" ca="1" si="212"/>
        <v>-350.00000000000142</v>
      </c>
      <c r="Y1015" s="17">
        <f t="shared" ca="1" si="213"/>
        <v>323.89878163074093</v>
      </c>
      <c r="Z1015" s="17">
        <f t="shared" ca="1" si="206"/>
        <v>-26.101218369260494</v>
      </c>
      <c r="AA1015" s="19">
        <f t="shared" ca="1" si="207"/>
        <v>22866.477328901736</v>
      </c>
      <c r="AB1015">
        <v>34276.685356887268</v>
      </c>
    </row>
    <row r="1016" spans="1:28" x14ac:dyDescent="0.25">
      <c r="A1016" s="22">
        <v>37482</v>
      </c>
      <c r="B1016">
        <v>16.77</v>
      </c>
      <c r="C1016">
        <v>15.89</v>
      </c>
      <c r="D1016">
        <v>16.63</v>
      </c>
      <c r="E1016">
        <v>17.78</v>
      </c>
      <c r="F1016">
        <v>16.86</v>
      </c>
      <c r="G1016">
        <v>17.760000000000002</v>
      </c>
      <c r="H1016" s="2">
        <v>1</v>
      </c>
      <c r="I1016" s="2">
        <v>1</v>
      </c>
      <c r="J1016" s="6">
        <f ca="1">100*(D1016-MIN(OFFSET(C1016,-$J$3+1,0):C1016))/(MAX(OFFSET(B1016,-$J$3+1,0):B1016)-MIN(OFFSET(C1016,-$J$3+1,0):C1016))</f>
        <v>65.053763440860195</v>
      </c>
      <c r="K1016" s="6">
        <f ca="1">100*(G1016-MIN(OFFSET(F1016,-$J$3+1,0):F1016))/(MAX(OFFSET(E1016,-$J$3+1,0):E1016)-MIN(OFFSET(F1016,-$J$3+1,0):F1016))</f>
        <v>90.243902439024495</v>
      </c>
      <c r="L1016" s="6">
        <f t="shared" ca="1" si="201"/>
        <v>-25.190138998164301</v>
      </c>
      <c r="M1016" s="6">
        <f ca="1">100*(L1016-MIN(OFFSET(L1016,-$M$3+1,0):L1016))/(MAX(OFFSET(L1016,-$M$3+1,0):L1016)-MIN(OFFSET(L1016,-$M$3+1,0):L1016))</f>
        <v>25.490112569659026</v>
      </c>
      <c r="N1016" s="8">
        <f t="shared" si="202"/>
        <v>0.87999999999999901</v>
      </c>
      <c r="O1016" s="8">
        <f t="shared" si="203"/>
        <v>0.92000000000000171</v>
      </c>
      <c r="P1016" s="15">
        <f ca="1">AVERAGE(N1016:OFFSET(N1016,-$P$3+1,0))*$P$4*H1016</f>
        <v>98.750000000000028</v>
      </c>
      <c r="Q1016" s="15">
        <f ca="1">AVERAGE(O1016:OFFSET(O1016,-$P$3+1,0))*$Q$4*I1016</f>
        <v>107.37499999999993</v>
      </c>
      <c r="R1016" s="11" t="str">
        <f t="shared" ca="1" si="208"/>
        <v>Buy</v>
      </c>
      <c r="S1016" s="11" t="str">
        <f t="shared" ca="1" si="209"/>
        <v xml:space="preserve"> </v>
      </c>
      <c r="T1016" s="3">
        <f t="shared" ca="1" si="204"/>
        <v>10</v>
      </c>
      <c r="U1016" s="16">
        <f t="shared" ca="1" si="205"/>
        <v>-10.121836925960645</v>
      </c>
      <c r="V1016" s="3">
        <f t="shared" ca="1" si="210"/>
        <v>16.649999999999999</v>
      </c>
      <c r="W1016" s="3">
        <f t="shared" ca="1" si="211"/>
        <v>17.89</v>
      </c>
      <c r="X1016" s="12">
        <f t="shared" ca="1" si="212"/>
        <v>550.00000000000068</v>
      </c>
      <c r="Y1016" s="17">
        <f t="shared" ca="1" si="213"/>
        <v>-435.23898781631107</v>
      </c>
      <c r="Z1016" s="17">
        <f t="shared" ca="1" si="206"/>
        <v>114.76101218368962</v>
      </c>
      <c r="AA1016" s="19">
        <f t="shared" ca="1" si="207"/>
        <v>22981.238341085424</v>
      </c>
      <c r="AB1016">
        <v>34393.747696767707</v>
      </c>
    </row>
    <row r="1017" spans="1:28" x14ac:dyDescent="0.25">
      <c r="A1017" s="22">
        <v>37483</v>
      </c>
      <c r="B1017">
        <v>18.32</v>
      </c>
      <c r="C1017">
        <v>17.07</v>
      </c>
      <c r="D1017">
        <v>18.25</v>
      </c>
      <c r="E1017">
        <v>19.29</v>
      </c>
      <c r="F1017">
        <v>18.05</v>
      </c>
      <c r="G1017">
        <v>19.09</v>
      </c>
      <c r="H1017" s="2">
        <v>1</v>
      </c>
      <c r="I1017" s="2">
        <v>1</v>
      </c>
      <c r="J1017" s="6">
        <f ca="1">100*(D1017-MIN(OFFSET(C1017,-$J$3+1,0):C1017))/(MAX(OFFSET(B1017,-$J$3+1,0):B1017)-MIN(OFFSET(C1017,-$J$3+1,0):C1017))</f>
        <v>98.296836982968358</v>
      </c>
      <c r="K1017" s="6">
        <f ca="1">100*(G1017-MIN(OFFSET(F1017,-$J$3+1,0):F1017))/(MAX(OFFSET(E1017,-$J$3+1,0):E1017)-MIN(OFFSET(F1017,-$J$3+1,0):F1017))</f>
        <v>95.545657015590209</v>
      </c>
      <c r="L1017" s="6">
        <f t="shared" ca="1" si="201"/>
        <v>2.7511799673781496</v>
      </c>
      <c r="M1017" s="6">
        <f ca="1">100*(L1017-MIN(OFFSET(L1017,-$M$3+1,0):L1017))/(MAX(OFFSET(L1017,-$M$3+1,0):L1017)-MIN(OFFSET(L1017,-$M$3+1,0):L1017))</f>
        <v>100</v>
      </c>
      <c r="N1017" s="8">
        <f t="shared" si="202"/>
        <v>1.6900000000000013</v>
      </c>
      <c r="O1017" s="8">
        <f t="shared" si="203"/>
        <v>1.5299999999999976</v>
      </c>
      <c r="P1017" s="15">
        <f ca="1">AVERAGE(N1017:OFFSET(N1017,-$P$3+1,0))*$P$4*H1017</f>
        <v>106.87500000000006</v>
      </c>
      <c r="Q1017" s="15">
        <f ca="1">AVERAGE(O1017:OFFSET(O1017,-$P$3+1,0))*$Q$4*I1017</f>
        <v>114.12499999999991</v>
      </c>
      <c r="R1017" s="11" t="str">
        <f t="shared" ca="1" si="208"/>
        <v>Exit</v>
      </c>
      <c r="S1017" s="11" t="str">
        <f t="shared" ca="1" si="209"/>
        <v>Sell</v>
      </c>
      <c r="T1017" s="3">
        <f t="shared" ca="1" si="204"/>
        <v>-10</v>
      </c>
      <c r="U1017" s="16">
        <f t="shared" ca="1" si="205"/>
        <v>9.3647316538882919</v>
      </c>
      <c r="V1017" s="3">
        <f t="shared" ca="1" si="210"/>
        <v>16.649999999999999</v>
      </c>
      <c r="W1017" s="3">
        <f t="shared" ca="1" si="211"/>
        <v>17.89</v>
      </c>
      <c r="X1017" s="12">
        <f t="shared" ca="1" si="212"/>
        <v>1620.0000000000009</v>
      </c>
      <c r="Y1017" s="17">
        <f t="shared" ca="1" si="213"/>
        <v>-1346.2043111527639</v>
      </c>
      <c r="Z1017" s="17">
        <f t="shared" ca="1" si="206"/>
        <v>273.79568884723699</v>
      </c>
      <c r="AA1017" s="19">
        <f t="shared" ca="1" si="207"/>
        <v>23255.03402993266</v>
      </c>
      <c r="AB1017">
        <v>34674.661445700243</v>
      </c>
    </row>
    <row r="1018" spans="1:28" x14ac:dyDescent="0.25">
      <c r="A1018" s="22">
        <v>37484</v>
      </c>
      <c r="B1018">
        <v>18.649999999999999</v>
      </c>
      <c r="C1018">
        <v>17.510000000000002</v>
      </c>
      <c r="D1018">
        <v>18.47</v>
      </c>
      <c r="E1018">
        <v>19.45</v>
      </c>
      <c r="F1018">
        <v>18.329999999999998</v>
      </c>
      <c r="G1018">
        <v>19.329999999999998</v>
      </c>
      <c r="H1018" s="2">
        <v>1</v>
      </c>
      <c r="I1018" s="2">
        <v>1</v>
      </c>
      <c r="J1018" s="6">
        <f ca="1">100*(D1018-MIN(OFFSET(C1018,-$J$3+1,0):C1018))/(MAX(OFFSET(B1018,-$J$3+1,0):B1018)-MIN(OFFSET(C1018,-$J$3+1,0):C1018))</f>
        <v>95.945945945945951</v>
      </c>
      <c r="K1018" s="6">
        <f ca="1">100*(G1018-MIN(OFFSET(F1018,-$J$3+1,0):F1018))/(MAX(OFFSET(E1018,-$J$3+1,0):E1018)-MIN(OFFSET(F1018,-$J$3+1,0):F1018))</f>
        <v>97.419354838709651</v>
      </c>
      <c r="L1018" s="6">
        <f t="shared" ca="1" si="201"/>
        <v>-1.4734088927637004</v>
      </c>
      <c r="M1018" s="6">
        <f ca="1">100*(L1018-MIN(OFFSET(L1018,-$M$3+1,0):L1018))/(MAX(OFFSET(L1018,-$M$3+1,0):L1018)-MIN(OFFSET(L1018,-$M$3+1,0):L1018))</f>
        <v>88.534364877160471</v>
      </c>
      <c r="N1018" s="8">
        <f t="shared" si="202"/>
        <v>1.139999999999997</v>
      </c>
      <c r="O1018" s="8">
        <f t="shared" si="203"/>
        <v>1.120000000000001</v>
      </c>
      <c r="P1018" s="15">
        <f ca="1">AVERAGE(N1018:OFFSET(N1018,-$P$3+1,0))*$P$4*H1018</f>
        <v>107.125</v>
      </c>
      <c r="Q1018" s="15">
        <f ca="1">AVERAGE(O1018:OFFSET(O1018,-$P$3+1,0))*$Q$4*I1018</f>
        <v>109.49999999999996</v>
      </c>
      <c r="R1018" s="11" t="str">
        <f t="shared" ca="1" si="208"/>
        <v xml:space="preserve"> </v>
      </c>
      <c r="S1018" s="11" t="str">
        <f t="shared" ca="1" si="209"/>
        <v>Sell</v>
      </c>
      <c r="T1018" s="3">
        <f t="shared" ca="1" si="204"/>
        <v>-10</v>
      </c>
      <c r="U1018" s="16">
        <f t="shared" ca="1" si="205"/>
        <v>9.3647316538882919</v>
      </c>
      <c r="V1018" s="3">
        <f t="shared" ca="1" si="210"/>
        <v>16.649999999999999</v>
      </c>
      <c r="W1018" s="3">
        <f t="shared" ca="1" si="211"/>
        <v>17.89</v>
      </c>
      <c r="X1018" s="12">
        <f t="shared" ca="1" si="212"/>
        <v>-219.99999999999886</v>
      </c>
      <c r="Y1018" s="17">
        <f t="shared" ca="1" si="213"/>
        <v>224.75355969331753</v>
      </c>
      <c r="Z1018" s="17">
        <f t="shared" ca="1" si="206"/>
        <v>4.7535596933186639</v>
      </c>
      <c r="AA1018" s="19">
        <f t="shared" ca="1" si="207"/>
        <v>23259.787589625979</v>
      </c>
      <c r="AB1018">
        <v>34674.661445700243</v>
      </c>
    </row>
    <row r="1019" spans="1:28" x14ac:dyDescent="0.25">
      <c r="A1019" s="22">
        <v>37487</v>
      </c>
      <c r="B1019">
        <v>19.32</v>
      </c>
      <c r="C1019">
        <v>18.52</v>
      </c>
      <c r="D1019">
        <v>19.27</v>
      </c>
      <c r="E1019">
        <v>20.12</v>
      </c>
      <c r="F1019">
        <v>19.329999999999998</v>
      </c>
      <c r="G1019">
        <v>20.03</v>
      </c>
      <c r="H1019" s="2">
        <v>1</v>
      </c>
      <c r="I1019" s="2">
        <v>1</v>
      </c>
      <c r="J1019" s="6">
        <f ca="1">100*(D1019-MIN(OFFSET(C1019,-$J$3+1,0):C1019))/(MAX(OFFSET(B1019,-$J$3+1,0):B1019)-MIN(OFFSET(C1019,-$J$3+1,0):C1019))</f>
        <v>98.820754716981114</v>
      </c>
      <c r="K1019" s="6">
        <f ca="1">100*(G1019-MIN(OFFSET(F1019,-$J$3+1,0):F1019))/(MAX(OFFSET(E1019,-$J$3+1,0):E1019)-MIN(OFFSET(F1019,-$J$3+1,0):F1019))</f>
        <v>98.034934497816607</v>
      </c>
      <c r="L1019" s="6">
        <f t="shared" ca="1" si="201"/>
        <v>0.78582021916450628</v>
      </c>
      <c r="M1019" s="6">
        <f ca="1">100*(L1019-MIN(OFFSET(L1019,-$M$3+1,0):L1019))/(MAX(OFFSET(L1019,-$M$3+1,0):L1019)-MIN(OFFSET(L1019,-$M$3+1,0):L1019))</f>
        <v>94.665966676488196</v>
      </c>
      <c r="N1019" s="8">
        <f t="shared" si="202"/>
        <v>0.85000000000000142</v>
      </c>
      <c r="O1019" s="8">
        <f t="shared" si="203"/>
        <v>0.7900000000000027</v>
      </c>
      <c r="P1019" s="15">
        <f ca="1">AVERAGE(N1019:OFFSET(N1019,-$P$3+1,0))*$P$4*H1019</f>
        <v>100.00000000000003</v>
      </c>
      <c r="Q1019" s="15">
        <f ca="1">AVERAGE(O1019:OFFSET(O1019,-$P$3+1,0))*$Q$4*I1019</f>
        <v>103.125</v>
      </c>
      <c r="R1019" s="11" t="str">
        <f t="shared" ca="1" si="208"/>
        <v xml:space="preserve"> </v>
      </c>
      <c r="S1019" s="11" t="str">
        <f t="shared" ca="1" si="209"/>
        <v>Sell</v>
      </c>
      <c r="T1019" s="3">
        <f t="shared" ca="1" si="204"/>
        <v>-10</v>
      </c>
      <c r="U1019" s="16">
        <f t="shared" ca="1" si="205"/>
        <v>9.3647316538882919</v>
      </c>
      <c r="V1019" s="3">
        <f t="shared" ca="1" si="210"/>
        <v>16.649999999999999</v>
      </c>
      <c r="W1019" s="3">
        <f t="shared" ca="1" si="211"/>
        <v>17.89</v>
      </c>
      <c r="X1019" s="12">
        <f t="shared" ca="1" si="212"/>
        <v>-800.00000000000068</v>
      </c>
      <c r="Y1019" s="17">
        <f t="shared" ca="1" si="213"/>
        <v>655.53121577218315</v>
      </c>
      <c r="Z1019" s="17">
        <f t="shared" ca="1" si="206"/>
        <v>-144.46878422781754</v>
      </c>
      <c r="AA1019" s="19">
        <f t="shared" ca="1" si="207"/>
        <v>23115.318805398161</v>
      </c>
      <c r="AB1019">
        <v>34674.661445700243</v>
      </c>
    </row>
    <row r="1020" spans="1:28" x14ac:dyDescent="0.25">
      <c r="A1020" s="22">
        <v>37488</v>
      </c>
      <c r="B1020">
        <v>19.22</v>
      </c>
      <c r="C1020">
        <v>18.71</v>
      </c>
      <c r="D1020">
        <v>18.920000000000002</v>
      </c>
      <c r="E1020">
        <v>20.03</v>
      </c>
      <c r="F1020">
        <v>19.45</v>
      </c>
      <c r="G1020">
        <v>19.670000000000002</v>
      </c>
      <c r="H1020" s="2">
        <v>1</v>
      </c>
      <c r="I1020" s="2">
        <v>1</v>
      </c>
      <c r="J1020" s="6">
        <f ca="1">100*(D1020-MIN(OFFSET(C1020,-$J$3+1,0):C1020))/(MAX(OFFSET(B1020,-$J$3+1,0):B1020)-MIN(OFFSET(C1020,-$J$3+1,0):C1020))</f>
        <v>90.566037735849093</v>
      </c>
      <c r="K1020" s="6">
        <f ca="1">100*(G1020-MIN(OFFSET(F1020,-$J$3+1,0):F1020))/(MAX(OFFSET(E1020,-$J$3+1,0):E1020)-MIN(OFFSET(F1020,-$J$3+1,0):F1020))</f>
        <v>89.285714285714306</v>
      </c>
      <c r="L1020" s="6">
        <f t="shared" ca="1" si="201"/>
        <v>1.2803234501347873</v>
      </c>
      <c r="M1020" s="6">
        <f ca="1">100*(L1020-MIN(OFFSET(L1020,-$M$3+1,0):L1020))/(MAX(OFFSET(L1020,-$M$3+1,0):L1020)-MIN(OFFSET(L1020,-$M$3+1,0):L1020))</f>
        <v>96.008060262650815</v>
      </c>
      <c r="N1020" s="8">
        <f t="shared" si="202"/>
        <v>0.55999999999999872</v>
      </c>
      <c r="O1020" s="8">
        <f t="shared" si="203"/>
        <v>0.58000000000000185</v>
      </c>
      <c r="P1020" s="15">
        <f ca="1">AVERAGE(N1020:OFFSET(N1020,-$P$3+1,0))*$P$4*H1020</f>
        <v>88.999999999999986</v>
      </c>
      <c r="Q1020" s="15">
        <f ca="1">AVERAGE(O1020:OFFSET(O1020,-$P$3+1,0))*$Q$4*I1020</f>
        <v>93.375000000000028</v>
      </c>
      <c r="R1020" s="11" t="str">
        <f t="shared" ca="1" si="208"/>
        <v xml:space="preserve"> </v>
      </c>
      <c r="S1020" s="11" t="str">
        <f t="shared" ca="1" si="209"/>
        <v>Sell</v>
      </c>
      <c r="T1020" s="3">
        <f t="shared" ca="1" si="204"/>
        <v>-10</v>
      </c>
      <c r="U1020" s="16">
        <f t="shared" ca="1" si="205"/>
        <v>9.3647316538882919</v>
      </c>
      <c r="V1020" s="3">
        <f t="shared" ca="1" si="210"/>
        <v>16.649999999999999</v>
      </c>
      <c r="W1020" s="3">
        <f t="shared" ca="1" si="211"/>
        <v>17.89</v>
      </c>
      <c r="X1020" s="12">
        <f t="shared" ca="1" si="212"/>
        <v>349.99999999999784</v>
      </c>
      <c r="Y1020" s="17">
        <f t="shared" ca="1" si="213"/>
        <v>-337.13033953997797</v>
      </c>
      <c r="Z1020" s="17">
        <f t="shared" ca="1" si="206"/>
        <v>12.869660460019873</v>
      </c>
      <c r="AA1020" s="19">
        <f t="shared" ca="1" si="207"/>
        <v>23128.18846585818</v>
      </c>
      <c r="AB1020">
        <v>34674.661445700243</v>
      </c>
    </row>
    <row r="1021" spans="1:28" x14ac:dyDescent="0.25">
      <c r="A1021" s="22">
        <v>37489</v>
      </c>
      <c r="B1021">
        <v>19.2</v>
      </c>
      <c r="C1021">
        <v>18.37</v>
      </c>
      <c r="D1021">
        <v>18.61</v>
      </c>
      <c r="E1021">
        <v>19.98</v>
      </c>
      <c r="F1021">
        <v>18.739999999999998</v>
      </c>
      <c r="G1021">
        <v>19.11</v>
      </c>
      <c r="H1021" s="2">
        <v>1</v>
      </c>
      <c r="I1021" s="2">
        <v>1</v>
      </c>
      <c r="J1021" s="6">
        <f ca="1">100*(D1021-MIN(OFFSET(C1021,-$J$3+1,0):C1021))/(MAX(OFFSET(B1021,-$J$3+1,0):B1021)-MIN(OFFSET(C1021,-$J$3+1,0):C1021))</f>
        <v>82.555282555282531</v>
      </c>
      <c r="K1021" s="6">
        <f ca="1">100*(G1021-MIN(OFFSET(F1021,-$J$3+1,0):F1021))/(MAX(OFFSET(E1021,-$J$3+1,0):E1021)-MIN(OFFSET(F1021,-$J$3+1,0):F1021))</f>
        <v>75.184275184275151</v>
      </c>
      <c r="L1021" s="6">
        <f t="shared" ca="1" si="201"/>
        <v>7.37100737100738</v>
      </c>
      <c r="M1021" s="6">
        <f ca="1">100*(L1021-MIN(OFFSET(L1021,-$M$3+1,0):L1021))/(MAX(OFFSET(L1021,-$M$3+1,0):L1021)-MIN(OFFSET(L1021,-$M$3+1,0):L1021))</f>
        <v>100</v>
      </c>
      <c r="N1021" s="8">
        <f t="shared" si="202"/>
        <v>0.82999999999999829</v>
      </c>
      <c r="O1021" s="8">
        <f t="shared" si="203"/>
        <v>1.240000000000002</v>
      </c>
      <c r="P1021" s="15">
        <f ca="1">AVERAGE(N1021:OFFSET(N1021,-$P$3+1,0))*$P$4*H1021</f>
        <v>88.374999999999943</v>
      </c>
      <c r="Q1021" s="15">
        <f ca="1">AVERAGE(O1021:OFFSET(O1021,-$P$3+1,0))*$Q$4*I1021</f>
        <v>95.125000000000085</v>
      </c>
      <c r="R1021" s="11" t="str">
        <f t="shared" ca="1" si="208"/>
        <v xml:space="preserve"> </v>
      </c>
      <c r="S1021" s="11" t="str">
        <f t="shared" ca="1" si="209"/>
        <v>Sell</v>
      </c>
      <c r="T1021" s="3">
        <f t="shared" ca="1" si="204"/>
        <v>-10</v>
      </c>
      <c r="U1021" s="16">
        <f t="shared" ca="1" si="205"/>
        <v>9.3647316538882919</v>
      </c>
      <c r="V1021" s="3">
        <f t="shared" ca="1" si="210"/>
        <v>16.649999999999999</v>
      </c>
      <c r="W1021" s="3">
        <f t="shared" ca="1" si="211"/>
        <v>17.89</v>
      </c>
      <c r="X1021" s="12">
        <f t="shared" ca="1" si="212"/>
        <v>310.00000000000227</v>
      </c>
      <c r="Y1021" s="17">
        <f t="shared" ca="1" si="213"/>
        <v>-524.42497261774645</v>
      </c>
      <c r="Z1021" s="17">
        <f t="shared" ca="1" si="206"/>
        <v>-214.42497261774417</v>
      </c>
      <c r="AA1021" s="19">
        <f t="shared" ca="1" si="207"/>
        <v>22913.763493240436</v>
      </c>
      <c r="AB1021">
        <v>34674.661445700243</v>
      </c>
    </row>
    <row r="1022" spans="1:28" x14ac:dyDescent="0.25">
      <c r="A1022" s="22">
        <v>37490</v>
      </c>
      <c r="B1022">
        <v>19.78</v>
      </c>
      <c r="C1022">
        <v>18.59</v>
      </c>
      <c r="D1022">
        <v>19.71</v>
      </c>
      <c r="E1022">
        <v>20.059999999999999</v>
      </c>
      <c r="F1022">
        <v>19.05</v>
      </c>
      <c r="G1022">
        <v>20.05</v>
      </c>
      <c r="H1022" s="2">
        <v>1</v>
      </c>
      <c r="I1022" s="2">
        <v>1</v>
      </c>
      <c r="J1022" s="6">
        <f ca="1">100*(D1022-MIN(OFFSET(C1022,-$J$3+1,0):C1022))/(MAX(OFFSET(B1022,-$J$3+1,0):B1022)-MIN(OFFSET(C1022,-$J$3+1,0):C1022))</f>
        <v>98.200514138817468</v>
      </c>
      <c r="K1022" s="6">
        <f ca="1">100*(G1022-MIN(OFFSET(F1022,-$J$3+1,0):F1022))/(MAX(OFFSET(E1022,-$J$3+1,0):E1022)-MIN(OFFSET(F1022,-$J$3+1,0):F1022))</f>
        <v>97.852760736196302</v>
      </c>
      <c r="L1022" s="6">
        <f t="shared" ref="L1022:L1085" ca="1" si="214">J1022-K1022</f>
        <v>0.34775340262116572</v>
      </c>
      <c r="M1022" s="6">
        <f ca="1">100*(L1022-MIN(OFFSET(L1022,-$M$3+1,0):L1022))/(MAX(OFFSET(L1022,-$M$3+1,0):L1022)-MIN(OFFSET(L1022,-$M$3+1,0):L1022))</f>
        <v>83.062410410309582</v>
      </c>
      <c r="N1022" s="8">
        <f t="shared" ref="N1022:N1085" si="215">MAX(B1022-C1022,B1022-D1021,D1021-C1022)</f>
        <v>1.1900000000000013</v>
      </c>
      <c r="O1022" s="8">
        <f t="shared" ref="O1022:O1085" si="216">MAX(E1022-F1022,E1022-G1021,G1021-F1022)</f>
        <v>1.009999999999998</v>
      </c>
      <c r="P1022" s="15">
        <f ca="1">AVERAGE(N1022:OFFSET(N1022,-$P$3+1,0))*$P$4*H1022</f>
        <v>96.499999999999957</v>
      </c>
      <c r="Q1022" s="15">
        <f ca="1">AVERAGE(O1022:OFFSET(O1022,-$P$3+1,0))*$Q$4*I1022</f>
        <v>99.125000000000043</v>
      </c>
      <c r="R1022" s="11" t="str">
        <f t="shared" ca="1" si="208"/>
        <v xml:space="preserve"> </v>
      </c>
      <c r="S1022" s="11" t="str">
        <f t="shared" ca="1" si="209"/>
        <v>Sell</v>
      </c>
      <c r="T1022" s="3">
        <f t="shared" ref="T1022:T1085" ca="1" si="217">IF(AND($R1022="Buy",$R1021=" "),T$3,IF(AND($R1022="Buy",$R1021="Exit"),T$3,IF(AND($S1022="Sell",$S1021=" "),-T$3,IF(OR($R1021="Buy",S1021="Sell"),T1021," "))))</f>
        <v>-10</v>
      </c>
      <c r="U1022" s="16">
        <f t="shared" ref="U1022:U1085" ca="1" si="218">IF(AND($R1022="Buy",$R1021=" "),-T$3*P1022/Q1022,IF(AND($R1022="Buy",$R1021="Exit"),-T$3*P1022/Q1022,IF(AND($S1022="Sell",S1021=" "),T$3*P1022/Q1022,IF(OR($R1021="Buy",$S1021="Sell"),U1021," "))))</f>
        <v>9.3647316538882919</v>
      </c>
      <c r="V1022" s="3">
        <f t="shared" ca="1" si="210"/>
        <v>16.649999999999999</v>
      </c>
      <c r="W1022" s="3">
        <f t="shared" ca="1" si="211"/>
        <v>17.89</v>
      </c>
      <c r="X1022" s="12">
        <f t="shared" ca="1" si="212"/>
        <v>-1100.0000000000014</v>
      </c>
      <c r="Y1022" s="17">
        <f t="shared" ca="1" si="213"/>
        <v>880.28477546550073</v>
      </c>
      <c r="Z1022" s="17">
        <f t="shared" ref="Z1022:Z1085" ca="1" si="219">IF(X1022&lt;&gt;" ",X1022+Y1022," ")</f>
        <v>-219.71522453450063</v>
      </c>
      <c r="AA1022" s="19">
        <f t="shared" ref="AA1022:AA1085" ca="1" si="220">IF(Z1022&lt;&gt;" ",AA1021+Z1022,AA1021)</f>
        <v>22694.048268705934</v>
      </c>
      <c r="AB1022">
        <v>34674.661445700243</v>
      </c>
    </row>
    <row r="1023" spans="1:28" x14ac:dyDescent="0.25">
      <c r="A1023" s="22">
        <v>37491</v>
      </c>
      <c r="B1023">
        <v>20.329999999999998</v>
      </c>
      <c r="C1023">
        <v>19.43</v>
      </c>
      <c r="D1023">
        <v>19.649999999999999</v>
      </c>
      <c r="E1023">
        <v>20.25</v>
      </c>
      <c r="F1023">
        <v>19.41</v>
      </c>
      <c r="G1023">
        <v>19.47</v>
      </c>
      <c r="H1023" s="2">
        <v>1</v>
      </c>
      <c r="I1023" s="2">
        <v>1</v>
      </c>
      <c r="J1023" s="6">
        <f ca="1">100*(D1023-MIN(OFFSET(C1023,-$J$3+1,0):C1023))/(MAX(OFFSET(B1023,-$J$3+1,0):B1023)-MIN(OFFSET(C1023,-$J$3+1,0):C1023))</f>
        <v>84.684684684684683</v>
      </c>
      <c r="K1023" s="6">
        <f ca="1">100*(G1023-MIN(OFFSET(F1023,-$J$3+1,0):F1023))/(MAX(OFFSET(E1023,-$J$3+1,0):E1023)-MIN(OFFSET(F1023,-$J$3+1,0):F1023))</f>
        <v>76.991150442477846</v>
      </c>
      <c r="L1023" s="6">
        <f t="shared" ca="1" si="214"/>
        <v>7.6935342422068373</v>
      </c>
      <c r="M1023" s="6">
        <f ca="1">100*(L1023-MIN(OFFSET(L1023,-$M$3+1,0):L1023))/(MAX(OFFSET(L1023,-$M$3+1,0):L1023)-MIN(OFFSET(L1023,-$M$3+1,0):L1023))</f>
        <v>100.00000000000001</v>
      </c>
      <c r="N1023" s="8">
        <f t="shared" si="215"/>
        <v>0.89999999999999858</v>
      </c>
      <c r="O1023" s="8">
        <f t="shared" si="216"/>
        <v>0.83999999999999986</v>
      </c>
      <c r="P1023" s="15">
        <f ca="1">AVERAGE(N1023:OFFSET(N1023,-$P$3+1,0))*$P$4*H1023</f>
        <v>100.49999999999994</v>
      </c>
      <c r="Q1023" s="15">
        <f ca="1">AVERAGE(O1023:OFFSET(O1023,-$P$3+1,0))*$Q$4*I1023</f>
        <v>100.37500000000006</v>
      </c>
      <c r="R1023" s="11" t="str">
        <f t="shared" ca="1" si="208"/>
        <v xml:space="preserve"> </v>
      </c>
      <c r="S1023" s="11" t="str">
        <f t="shared" ca="1" si="209"/>
        <v>Sell</v>
      </c>
      <c r="T1023" s="3">
        <f t="shared" ca="1" si="217"/>
        <v>-10</v>
      </c>
      <c r="U1023" s="16">
        <f t="shared" ca="1" si="218"/>
        <v>9.3647316538882919</v>
      </c>
      <c r="V1023" s="3">
        <f t="shared" ca="1" si="210"/>
        <v>16.649999999999999</v>
      </c>
      <c r="W1023" s="3">
        <f t="shared" ca="1" si="211"/>
        <v>17.89</v>
      </c>
      <c r="X1023" s="12">
        <f t="shared" ca="1" si="212"/>
        <v>60.000000000002274</v>
      </c>
      <c r="Y1023" s="17">
        <f t="shared" ca="1" si="213"/>
        <v>-543.15443592552265</v>
      </c>
      <c r="Z1023" s="17">
        <f t="shared" ca="1" si="219"/>
        <v>-483.15443592552037</v>
      </c>
      <c r="AA1023" s="19">
        <f t="shared" ca="1" si="220"/>
        <v>22210.893832780414</v>
      </c>
      <c r="AB1023">
        <v>34674.661445700243</v>
      </c>
    </row>
    <row r="1024" spans="1:28" x14ac:dyDescent="0.25">
      <c r="A1024" s="22">
        <v>37494</v>
      </c>
      <c r="B1024">
        <v>20.7</v>
      </c>
      <c r="C1024">
        <v>19.350000000000001</v>
      </c>
      <c r="D1024">
        <v>20.61</v>
      </c>
      <c r="E1024">
        <v>19.95</v>
      </c>
      <c r="F1024">
        <v>19.079999999999998</v>
      </c>
      <c r="G1024">
        <v>19.920000000000002</v>
      </c>
      <c r="H1024" s="2">
        <v>1</v>
      </c>
      <c r="I1024" s="2">
        <v>1</v>
      </c>
      <c r="J1024" s="6">
        <f ca="1">100*(D1024-MIN(OFFSET(C1024,-$J$3+1,0):C1024))/(MAX(OFFSET(B1024,-$J$3+1,0):B1024)-MIN(OFFSET(C1024,-$J$3+1,0):C1024))</f>
        <v>98.128898128898129</v>
      </c>
      <c r="K1024" s="6">
        <f ca="1">100*(G1024-MIN(OFFSET(F1024,-$J$3+1,0):F1024))/(MAX(OFFSET(E1024,-$J$3+1,0):E1024)-MIN(OFFSET(F1024,-$J$3+1,0):F1024))</f>
        <v>90.265486725663763</v>
      </c>
      <c r="L1024" s="6">
        <f t="shared" ca="1" si="214"/>
        <v>7.863411403234366</v>
      </c>
      <c r="M1024" s="6">
        <f ca="1">100*(L1024-MIN(OFFSET(L1024,-$M$3+1,0):L1024))/(MAX(OFFSET(L1024,-$M$3+1,0):L1024)-MIN(OFFSET(L1024,-$M$3+1,0):L1024))</f>
        <v>100</v>
      </c>
      <c r="N1024" s="8">
        <f t="shared" si="215"/>
        <v>1.3499999999999979</v>
      </c>
      <c r="O1024" s="8">
        <f t="shared" si="216"/>
        <v>0.87000000000000099</v>
      </c>
      <c r="P1024" s="15">
        <f ca="1">AVERAGE(N1024:OFFSET(N1024,-$P$3+1,0))*$P$4*H1024</f>
        <v>106.37499999999993</v>
      </c>
      <c r="Q1024" s="15">
        <f ca="1">AVERAGE(O1024:OFFSET(O1024,-$P$3+1,0))*$Q$4*I1024</f>
        <v>99.750000000000057</v>
      </c>
      <c r="R1024" s="11" t="str">
        <f t="shared" ca="1" si="208"/>
        <v xml:space="preserve"> </v>
      </c>
      <c r="S1024" s="11" t="str">
        <f t="shared" ca="1" si="209"/>
        <v>Sell</v>
      </c>
      <c r="T1024" s="3">
        <f t="shared" ca="1" si="217"/>
        <v>-10</v>
      </c>
      <c r="U1024" s="16">
        <f t="shared" ca="1" si="218"/>
        <v>9.3647316538882919</v>
      </c>
      <c r="V1024" s="3">
        <f t="shared" ca="1" si="210"/>
        <v>16.649999999999999</v>
      </c>
      <c r="W1024" s="3">
        <f t="shared" ca="1" si="211"/>
        <v>17.89</v>
      </c>
      <c r="X1024" s="12">
        <f t="shared" ca="1" si="212"/>
        <v>-960.00000000000091</v>
      </c>
      <c r="Y1024" s="17">
        <f t="shared" ca="1" si="213"/>
        <v>421.41292442497581</v>
      </c>
      <c r="Z1024" s="17">
        <f t="shared" ca="1" si="219"/>
        <v>-538.5870755750251</v>
      </c>
      <c r="AA1024" s="19">
        <f t="shared" ca="1" si="220"/>
        <v>21672.306757205388</v>
      </c>
      <c r="AB1024">
        <v>34674.661445700243</v>
      </c>
    </row>
    <row r="1025" spans="1:28" x14ac:dyDescent="0.25">
      <c r="A1025" s="22">
        <v>37495</v>
      </c>
      <c r="B1025">
        <v>20.7</v>
      </c>
      <c r="C1025">
        <v>19.48</v>
      </c>
      <c r="D1025">
        <v>19.55</v>
      </c>
      <c r="E1025">
        <v>19.920000000000002</v>
      </c>
      <c r="F1025">
        <v>19.149999999999999</v>
      </c>
      <c r="G1025">
        <v>19.239999999999998</v>
      </c>
      <c r="H1025" s="2">
        <v>1</v>
      </c>
      <c r="I1025" s="2">
        <v>1</v>
      </c>
      <c r="J1025" s="6">
        <f ca="1">100*(D1025-MIN(OFFSET(C1025,-$J$3+1,0):C1025))/(MAX(OFFSET(B1025,-$J$3+1,0):B1025)-MIN(OFFSET(C1025,-$J$3+1,0):C1025))</f>
        <v>76.09147609147611</v>
      </c>
      <c r="K1025" s="6">
        <f ca="1">100*(G1025-MIN(OFFSET(F1025,-$J$3+1,0):F1025))/(MAX(OFFSET(E1025,-$J$3+1,0):E1025)-MIN(OFFSET(F1025,-$J$3+1,0):F1025))</f>
        <v>70.206489675516181</v>
      </c>
      <c r="L1025" s="6">
        <f t="shared" ca="1" si="214"/>
        <v>5.8849864159599292</v>
      </c>
      <c r="M1025" s="6">
        <f ca="1">100*(L1025-MIN(OFFSET(L1025,-$M$3+1,0):L1025))/(MAX(OFFSET(L1025,-$M$3+1,0):L1025)-MIN(OFFSET(L1025,-$M$3+1,0):L1025))</f>
        <v>94.014485695942909</v>
      </c>
      <c r="N1025" s="8">
        <f t="shared" si="215"/>
        <v>1.2199999999999989</v>
      </c>
      <c r="O1025" s="8">
        <f t="shared" si="216"/>
        <v>0.77000000000000313</v>
      </c>
      <c r="P1025" s="15">
        <f ca="1">AVERAGE(N1025:OFFSET(N1025,-$P$3+1,0))*$P$4*H1025</f>
        <v>100.4999999999999</v>
      </c>
      <c r="Q1025" s="15">
        <f ca="1">AVERAGE(O1025:OFFSET(O1025,-$P$3+1,0))*$Q$4*I1025</f>
        <v>90.250000000000114</v>
      </c>
      <c r="R1025" s="11" t="str">
        <f t="shared" ca="1" si="208"/>
        <v xml:space="preserve"> </v>
      </c>
      <c r="S1025" s="11" t="str">
        <f t="shared" ca="1" si="209"/>
        <v>Sell</v>
      </c>
      <c r="T1025" s="3">
        <f t="shared" ca="1" si="217"/>
        <v>-10</v>
      </c>
      <c r="U1025" s="16">
        <f t="shared" ca="1" si="218"/>
        <v>9.3647316538882919</v>
      </c>
      <c r="V1025" s="3">
        <f t="shared" ca="1" si="210"/>
        <v>16.649999999999999</v>
      </c>
      <c r="W1025" s="3">
        <f t="shared" ca="1" si="211"/>
        <v>17.89</v>
      </c>
      <c r="X1025" s="12">
        <f t="shared" ca="1" si="212"/>
        <v>1059.9999999999986</v>
      </c>
      <c r="Y1025" s="17">
        <f t="shared" ca="1" si="213"/>
        <v>-636.80175246440683</v>
      </c>
      <c r="Z1025" s="17">
        <f t="shared" ca="1" si="219"/>
        <v>423.1982475355918</v>
      </c>
      <c r="AA1025" s="19">
        <f t="shared" ca="1" si="220"/>
        <v>22095.505004740979</v>
      </c>
      <c r="AB1025">
        <v>34674.661445700243</v>
      </c>
    </row>
    <row r="1026" spans="1:28" x14ac:dyDescent="0.25">
      <c r="A1026" s="22">
        <v>37496</v>
      </c>
      <c r="B1026">
        <v>19.89</v>
      </c>
      <c r="C1026">
        <v>19.04</v>
      </c>
      <c r="D1026">
        <v>19.14</v>
      </c>
      <c r="E1026">
        <v>19.46</v>
      </c>
      <c r="F1026">
        <v>18.829999999999998</v>
      </c>
      <c r="G1026">
        <v>18.96</v>
      </c>
      <c r="H1026" s="2">
        <v>1</v>
      </c>
      <c r="I1026" s="2">
        <v>1</v>
      </c>
      <c r="J1026" s="6">
        <f ca="1">100*(D1026-MIN(OFFSET(C1026,-$J$3+1,0):C1026))/(MAX(OFFSET(B1026,-$J$3+1,0):B1026)-MIN(OFFSET(C1026,-$J$3+1,0):C1026))</f>
        <v>57.024793388429778</v>
      </c>
      <c r="K1026" s="6">
        <f ca="1">100*(G1026-MIN(OFFSET(F1026,-$J$3+1,0):F1026))/(MAX(OFFSET(E1026,-$J$3+1,0):E1026)-MIN(OFFSET(F1026,-$J$3+1,0):F1026))</f>
        <v>41.363636363636381</v>
      </c>
      <c r="L1026" s="6">
        <f t="shared" ca="1" si="214"/>
        <v>15.661157024793397</v>
      </c>
      <c r="M1026" s="6">
        <f ca="1">100*(L1026-MIN(OFFSET(L1026,-$M$3+1,0):L1026))/(MAX(OFFSET(L1026,-$M$3+1,0):L1026)-MIN(OFFSET(L1026,-$M$3+1,0):L1026))</f>
        <v>100</v>
      </c>
      <c r="N1026" s="8">
        <f t="shared" si="215"/>
        <v>0.85000000000000142</v>
      </c>
      <c r="O1026" s="8">
        <f t="shared" si="216"/>
        <v>0.63000000000000256</v>
      </c>
      <c r="P1026" s="15">
        <f ca="1">AVERAGE(N1026:OFFSET(N1026,-$P$3+1,0))*$P$4*H1026</f>
        <v>96.874999999999957</v>
      </c>
      <c r="Q1026" s="15">
        <f ca="1">AVERAGE(O1026:OFFSET(O1026,-$P$3+1,0))*$Q$4*I1026</f>
        <v>84.125000000000142</v>
      </c>
      <c r="R1026" s="11" t="str">
        <f t="shared" ca="1" si="208"/>
        <v xml:space="preserve"> </v>
      </c>
      <c r="S1026" s="11" t="str">
        <f t="shared" ca="1" si="209"/>
        <v>Sell</v>
      </c>
      <c r="T1026" s="3">
        <f t="shared" ca="1" si="217"/>
        <v>-10</v>
      </c>
      <c r="U1026" s="16">
        <f t="shared" ca="1" si="218"/>
        <v>9.3647316538882919</v>
      </c>
      <c r="V1026" s="3">
        <f t="shared" ca="1" si="210"/>
        <v>16.649999999999999</v>
      </c>
      <c r="W1026" s="3">
        <f t="shared" ca="1" si="211"/>
        <v>17.89</v>
      </c>
      <c r="X1026" s="12">
        <f t="shared" ca="1" si="212"/>
        <v>410.00000000000011</v>
      </c>
      <c r="Y1026" s="17">
        <f t="shared" ca="1" si="213"/>
        <v>-262.21248630886993</v>
      </c>
      <c r="Z1026" s="17">
        <f t="shared" ca="1" si="219"/>
        <v>147.78751369113019</v>
      </c>
      <c r="AA1026" s="19">
        <f t="shared" ca="1" si="220"/>
        <v>22243.29251843211</v>
      </c>
      <c r="AB1026">
        <v>34674.661445700243</v>
      </c>
    </row>
    <row r="1027" spans="1:28" x14ac:dyDescent="0.25">
      <c r="A1027" s="22">
        <v>37497</v>
      </c>
      <c r="B1027">
        <v>19.22</v>
      </c>
      <c r="C1027">
        <v>18.63</v>
      </c>
      <c r="D1027">
        <v>18.829999999999998</v>
      </c>
      <c r="E1027">
        <v>18.649999999999999</v>
      </c>
      <c r="F1027">
        <v>18.23</v>
      </c>
      <c r="G1027">
        <v>18.36</v>
      </c>
      <c r="H1027" s="2">
        <v>1</v>
      </c>
      <c r="I1027" s="2">
        <v>1</v>
      </c>
      <c r="J1027" s="6">
        <f ca="1">100*(D1027-MIN(OFFSET(C1027,-$J$3+1,0):C1027))/(MAX(OFFSET(B1027,-$J$3+1,0):B1027)-MIN(OFFSET(C1027,-$J$3+1,0):C1027))</f>
        <v>41.379310344827509</v>
      </c>
      <c r="K1027" s="6">
        <f ca="1">100*(G1027-MIN(OFFSET(F1027,-$J$3+1,0):F1027))/(MAX(OFFSET(E1027,-$J$3+1,0):E1027)-MIN(OFFSET(F1027,-$J$3+1,0):F1027))</f>
        <v>6.4356435643563881</v>
      </c>
      <c r="L1027" s="6">
        <f t="shared" ca="1" si="214"/>
        <v>34.943666780471119</v>
      </c>
      <c r="M1027" s="6">
        <f ca="1">100*(L1027-MIN(OFFSET(L1027,-$M$3+1,0):L1027))/(MAX(OFFSET(L1027,-$M$3+1,0):L1027)-MIN(OFFSET(L1027,-$M$3+1,0):L1027))</f>
        <v>100</v>
      </c>
      <c r="N1027" s="8">
        <f t="shared" si="215"/>
        <v>0.58999999999999986</v>
      </c>
      <c r="O1027" s="8">
        <f t="shared" si="216"/>
        <v>0.73000000000000043</v>
      </c>
      <c r="P1027" s="15">
        <f ca="1">AVERAGE(N1027:OFFSET(N1027,-$P$3+1,0))*$P$4*H1027</f>
        <v>93.624999999999943</v>
      </c>
      <c r="Q1027" s="15">
        <f ca="1">AVERAGE(O1027:OFFSET(O1027,-$P$3+1,0))*$Q$4*I1027</f>
        <v>83.375000000000114</v>
      </c>
      <c r="R1027" s="11" t="str">
        <f t="shared" ca="1" si="208"/>
        <v xml:space="preserve"> </v>
      </c>
      <c r="S1027" s="11" t="str">
        <f t="shared" ca="1" si="209"/>
        <v>Sell</v>
      </c>
      <c r="T1027" s="3">
        <f t="shared" ca="1" si="217"/>
        <v>-10</v>
      </c>
      <c r="U1027" s="16">
        <f t="shared" ca="1" si="218"/>
        <v>9.3647316538882919</v>
      </c>
      <c r="V1027" s="3">
        <f t="shared" ca="1" si="210"/>
        <v>16.649999999999999</v>
      </c>
      <c r="W1027" s="3">
        <f t="shared" ca="1" si="211"/>
        <v>17.89</v>
      </c>
      <c r="X1027" s="12">
        <f t="shared" ca="1" si="212"/>
        <v>310.00000000000227</v>
      </c>
      <c r="Y1027" s="17">
        <f t="shared" ca="1" si="213"/>
        <v>-561.88389923329885</v>
      </c>
      <c r="Z1027" s="17">
        <f t="shared" ca="1" si="219"/>
        <v>-251.88389923329657</v>
      </c>
      <c r="AA1027" s="19">
        <f t="shared" ca="1" si="220"/>
        <v>21991.408619198814</v>
      </c>
      <c r="AB1027">
        <v>34674.661445700243</v>
      </c>
    </row>
    <row r="1028" spans="1:28" x14ac:dyDescent="0.25">
      <c r="A1028" s="22">
        <v>37498</v>
      </c>
      <c r="B1028">
        <v>19.670000000000002</v>
      </c>
      <c r="C1028">
        <v>18.760000000000002</v>
      </c>
      <c r="D1028">
        <v>18.93</v>
      </c>
      <c r="E1028">
        <v>19.04</v>
      </c>
      <c r="F1028">
        <v>18.2</v>
      </c>
      <c r="G1028">
        <v>18.3</v>
      </c>
      <c r="H1028" s="2">
        <v>1</v>
      </c>
      <c r="I1028" s="2">
        <v>1</v>
      </c>
      <c r="J1028" s="6">
        <f ca="1">100*(D1028-MIN(OFFSET(C1028,-$J$3+1,0):C1028))/(MAX(OFFSET(B1028,-$J$3+1,0):B1028)-MIN(OFFSET(C1028,-$J$3+1,0):C1028))</f>
        <v>24.034334763948461</v>
      </c>
      <c r="K1028" s="6">
        <f ca="1">100*(G1028-MIN(OFFSET(F1028,-$J$3+1,0):F1028))/(MAX(OFFSET(E1028,-$J$3+1,0):E1028)-MIN(OFFSET(F1028,-$J$3+1,0):F1028))</f>
        <v>4.8780487804878723</v>
      </c>
      <c r="L1028" s="6">
        <f t="shared" ca="1" si="214"/>
        <v>19.156285983460588</v>
      </c>
      <c r="M1028" s="6">
        <f ca="1">100*(L1028-MIN(OFFSET(L1028,-$M$3+1,0):L1028))/(MAX(OFFSET(L1028,-$M$3+1,0):L1028)-MIN(OFFSET(L1028,-$M$3+1,0):L1028))</f>
        <v>54.366341987899624</v>
      </c>
      <c r="N1028" s="8">
        <f t="shared" si="215"/>
        <v>0.91000000000000014</v>
      </c>
      <c r="O1028" s="8">
        <f t="shared" si="216"/>
        <v>0.83999999999999986</v>
      </c>
      <c r="P1028" s="15">
        <f ca="1">AVERAGE(N1028:OFFSET(N1028,-$P$3+1,0))*$P$4*H1028</f>
        <v>97.999999999999957</v>
      </c>
      <c r="Q1028" s="15">
        <f ca="1">AVERAGE(O1028:OFFSET(O1028,-$P$3+1,0))*$Q$4*I1028</f>
        <v>86.625000000000085</v>
      </c>
      <c r="R1028" s="11" t="str">
        <f t="shared" ca="1" si="208"/>
        <v xml:space="preserve"> </v>
      </c>
      <c r="S1028" s="11" t="str">
        <f t="shared" ca="1" si="209"/>
        <v>Sell</v>
      </c>
      <c r="T1028" s="3">
        <f t="shared" ca="1" si="217"/>
        <v>-10</v>
      </c>
      <c r="U1028" s="16">
        <f t="shared" ca="1" si="218"/>
        <v>9.3647316538882919</v>
      </c>
      <c r="V1028" s="3">
        <f t="shared" ca="1" si="210"/>
        <v>16.649999999999999</v>
      </c>
      <c r="W1028" s="3">
        <f t="shared" ca="1" si="211"/>
        <v>17.89</v>
      </c>
      <c r="X1028" s="12">
        <f t="shared" ca="1" si="212"/>
        <v>-100.00000000000142</v>
      </c>
      <c r="Y1028" s="17">
        <f t="shared" ca="1" si="213"/>
        <v>-56.18838992332855</v>
      </c>
      <c r="Z1028" s="17">
        <f t="shared" ca="1" si="219"/>
        <v>-156.18838992332996</v>
      </c>
      <c r="AA1028" s="19">
        <f t="shared" ca="1" si="220"/>
        <v>21835.220229275485</v>
      </c>
      <c r="AB1028">
        <v>34674.661445700243</v>
      </c>
    </row>
    <row r="1029" spans="1:28" x14ac:dyDescent="0.25">
      <c r="A1029" s="22">
        <v>37502</v>
      </c>
      <c r="B1029">
        <v>18.87</v>
      </c>
      <c r="C1029">
        <v>17.88</v>
      </c>
      <c r="D1029">
        <v>18.02</v>
      </c>
      <c r="E1029">
        <v>18.3</v>
      </c>
      <c r="F1029">
        <v>16.86</v>
      </c>
      <c r="G1029">
        <v>16.87</v>
      </c>
      <c r="H1029" s="2">
        <v>1</v>
      </c>
      <c r="I1029" s="2">
        <v>1</v>
      </c>
      <c r="J1029" s="6">
        <f ca="1">100*(D1029-MIN(OFFSET(C1029,-$J$3+1,0):C1029))/(MAX(OFFSET(B1029,-$J$3+1,0):B1029)-MIN(OFFSET(C1029,-$J$3+1,0):C1029))</f>
        <v>4.9645390070922186</v>
      </c>
      <c r="K1029" s="6">
        <f ca="1">100*(G1029-MIN(OFFSET(F1029,-$J$3+1,0):F1029))/(MAX(OFFSET(E1029,-$J$3+1,0):E1029)-MIN(OFFSET(F1029,-$J$3+1,0):F1029))</f>
        <v>0.2949852507375092</v>
      </c>
      <c r="L1029" s="6">
        <f t="shared" ca="1" si="214"/>
        <v>4.6695537563547092</v>
      </c>
      <c r="M1029" s="6">
        <f ca="1">100*(L1029-MIN(OFFSET(L1029,-$M$3+1,0):L1029))/(MAX(OFFSET(L1029,-$M$3+1,0):L1029)-MIN(OFFSET(L1029,-$M$3+1,0):L1029))</f>
        <v>12.492227930309763</v>
      </c>
      <c r="N1029" s="8">
        <f t="shared" si="215"/>
        <v>1.0500000000000007</v>
      </c>
      <c r="O1029" s="8">
        <f t="shared" si="216"/>
        <v>1.4400000000000013</v>
      </c>
      <c r="P1029" s="15">
        <f ca="1">AVERAGE(N1029:OFFSET(N1029,-$P$3+1,0))*$P$4*H1029</f>
        <v>100.74999999999999</v>
      </c>
      <c r="Q1029" s="15">
        <f ca="1">AVERAGE(O1029:OFFSET(O1029,-$P$3+1,0))*$Q$4*I1029</f>
        <v>89.125000000000071</v>
      </c>
      <c r="R1029" s="11" t="str">
        <f t="shared" ca="1" si="208"/>
        <v xml:space="preserve"> </v>
      </c>
      <c r="S1029" s="11" t="str">
        <f t="shared" ca="1" si="209"/>
        <v>Exit</v>
      </c>
      <c r="T1029" s="3">
        <f t="shared" ca="1" si="217"/>
        <v>-10</v>
      </c>
      <c r="U1029" s="16">
        <f t="shared" ca="1" si="218"/>
        <v>9.3647316538882919</v>
      </c>
      <c r="V1029" s="3">
        <f t="shared" ca="1" si="210"/>
        <v>16.649999999999999</v>
      </c>
      <c r="W1029" s="3">
        <f t="shared" ca="1" si="211"/>
        <v>17.89</v>
      </c>
      <c r="X1029" s="12">
        <f t="shared" ca="1" si="212"/>
        <v>910.00000000000011</v>
      </c>
      <c r="Y1029" s="17">
        <f t="shared" ca="1" si="213"/>
        <v>-1339.1566265060255</v>
      </c>
      <c r="Z1029" s="17">
        <f t="shared" ca="1" si="219"/>
        <v>-429.15662650602542</v>
      </c>
      <c r="AA1029" s="19">
        <f t="shared" ca="1" si="220"/>
        <v>21406.06360276946</v>
      </c>
      <c r="AB1029">
        <v>34674.661445700243</v>
      </c>
    </row>
    <row r="1030" spans="1:28" x14ac:dyDescent="0.25">
      <c r="A1030" s="22">
        <v>37503</v>
      </c>
      <c r="B1030">
        <v>19.350000000000001</v>
      </c>
      <c r="C1030">
        <v>18.25</v>
      </c>
      <c r="D1030">
        <v>19.309999999999999</v>
      </c>
      <c r="E1030">
        <v>18.309999999999999</v>
      </c>
      <c r="F1030">
        <v>17.18</v>
      </c>
      <c r="G1030">
        <v>18.23</v>
      </c>
      <c r="H1030" s="2">
        <v>1</v>
      </c>
      <c r="I1030" s="2">
        <v>1</v>
      </c>
      <c r="J1030" s="6">
        <f ca="1">100*(D1030-MIN(OFFSET(C1030,-$J$3+1,0):C1030))/(MAX(OFFSET(B1030,-$J$3+1,0):B1030)-MIN(OFFSET(C1030,-$J$3+1,0):C1030))</f>
        <v>50.709219858156011</v>
      </c>
      <c r="K1030" s="6">
        <f ca="1">100*(G1030-MIN(OFFSET(F1030,-$J$3+1,0):F1030))/(MAX(OFFSET(E1030,-$J$3+1,0):E1030)-MIN(OFFSET(F1030,-$J$3+1,0):F1030))</f>
        <v>40.412979351032476</v>
      </c>
      <c r="L1030" s="6">
        <f t="shared" ca="1" si="214"/>
        <v>10.296240507123535</v>
      </c>
      <c r="M1030" s="6">
        <f ca="1">100*(L1030-MIN(OFFSET(L1030,-$M$3+1,0):L1030))/(MAX(OFFSET(L1030,-$M$3+1,0):L1030)-MIN(OFFSET(L1030,-$M$3+1,0):L1030))</f>
        <v>28.756249317215286</v>
      </c>
      <c r="N1030" s="8">
        <f t="shared" si="215"/>
        <v>1.3300000000000018</v>
      </c>
      <c r="O1030" s="8">
        <f t="shared" si="216"/>
        <v>1.4399999999999977</v>
      </c>
      <c r="P1030" s="15">
        <f ca="1">AVERAGE(N1030:OFFSET(N1030,-$P$3+1,0))*$P$4*H1030</f>
        <v>102.49999999999999</v>
      </c>
      <c r="Q1030" s="15">
        <f ca="1">AVERAGE(O1030:OFFSET(O1030,-$P$3+1,0))*$Q$4*I1030</f>
        <v>94.500000000000071</v>
      </c>
      <c r="R1030" s="11" t="str">
        <f t="shared" ca="1" si="208"/>
        <v xml:space="preserve"> </v>
      </c>
      <c r="S1030" s="11" t="str">
        <f t="shared" ca="1" si="209"/>
        <v xml:space="preserve"> </v>
      </c>
      <c r="T1030" s="3" t="str">
        <f t="shared" ca="1" si="217"/>
        <v xml:space="preserve"> </v>
      </c>
      <c r="U1030" s="16" t="str">
        <f t="shared" ca="1" si="218"/>
        <v xml:space="preserve"> </v>
      </c>
      <c r="V1030" s="3" t="str">
        <f t="shared" ca="1" si="210"/>
        <v xml:space="preserve"> </v>
      </c>
      <c r="W1030" s="3" t="str">
        <f t="shared" ca="1" si="211"/>
        <v xml:space="preserve"> </v>
      </c>
      <c r="X1030" s="12" t="str">
        <f t="shared" ca="1" si="212"/>
        <v xml:space="preserve"> </v>
      </c>
      <c r="Y1030" s="17" t="str">
        <f t="shared" ca="1" si="213"/>
        <v xml:space="preserve"> </v>
      </c>
      <c r="Z1030" s="17" t="str">
        <f t="shared" ca="1" si="219"/>
        <v xml:space="preserve"> </v>
      </c>
      <c r="AA1030" s="19">
        <f t="shared" ca="1" si="220"/>
        <v>21406.06360276946</v>
      </c>
      <c r="AB1030">
        <v>34674.661445700243</v>
      </c>
    </row>
    <row r="1031" spans="1:28" x14ac:dyDescent="0.25">
      <c r="A1031" s="22">
        <v>37504</v>
      </c>
      <c r="B1031">
        <v>20.47</v>
      </c>
      <c r="C1031">
        <v>19.600000000000001</v>
      </c>
      <c r="D1031">
        <v>20.18</v>
      </c>
      <c r="E1031">
        <v>19.170000000000002</v>
      </c>
      <c r="F1031">
        <v>18.05</v>
      </c>
      <c r="G1031">
        <v>18.78</v>
      </c>
      <c r="H1031" s="2">
        <v>1</v>
      </c>
      <c r="I1031" s="2">
        <v>1</v>
      </c>
      <c r="J1031" s="6">
        <f ca="1">100*(D1031-MIN(OFFSET(C1031,-$J$3+1,0):C1031))/(MAX(OFFSET(B1031,-$J$3+1,0):B1031)-MIN(OFFSET(C1031,-$J$3+1,0):C1031))</f>
        <v>81.560283687943269</v>
      </c>
      <c r="K1031" s="6">
        <f ca="1">100*(G1031-MIN(OFFSET(F1031,-$J$3+1,0):F1031))/(MAX(OFFSET(E1031,-$J$3+1,0):E1031)-MIN(OFFSET(F1031,-$J$3+1,0):F1031))</f>
        <v>56.637168141592959</v>
      </c>
      <c r="L1031" s="6">
        <f t="shared" ca="1" si="214"/>
        <v>24.92311554635031</v>
      </c>
      <c r="M1031" s="6">
        <f ca="1">100*(L1031-MIN(OFFSET(L1031,-$M$3+1,0):L1031))/(MAX(OFFSET(L1031,-$M$3+1,0):L1031)-MIN(OFFSET(L1031,-$M$3+1,0):L1031))</f>
        <v>71.035448248819847</v>
      </c>
      <c r="N1031" s="8">
        <f t="shared" si="215"/>
        <v>1.1600000000000001</v>
      </c>
      <c r="O1031" s="8">
        <f t="shared" si="216"/>
        <v>1.120000000000001</v>
      </c>
      <c r="P1031" s="15">
        <f ca="1">AVERAGE(N1031:OFFSET(N1031,-$P$3+1,0))*$P$4*H1031</f>
        <v>105.75000000000001</v>
      </c>
      <c r="Q1031" s="15">
        <f ca="1">AVERAGE(O1031:OFFSET(O1031,-$P$3+1,0))*$Q$4*I1031</f>
        <v>98.000000000000085</v>
      </c>
      <c r="R1031" s="11" t="str">
        <f t="shared" ca="1" si="208"/>
        <v xml:space="preserve"> </v>
      </c>
      <c r="S1031" s="11" t="str">
        <f t="shared" ca="1" si="209"/>
        <v xml:space="preserve"> </v>
      </c>
      <c r="T1031" s="3" t="str">
        <f t="shared" ca="1" si="217"/>
        <v xml:space="preserve"> </v>
      </c>
      <c r="U1031" s="16" t="str">
        <f t="shared" ca="1" si="218"/>
        <v xml:space="preserve"> </v>
      </c>
      <c r="V1031" s="3" t="str">
        <f t="shared" ca="1" si="210"/>
        <v xml:space="preserve"> </v>
      </c>
      <c r="W1031" s="3" t="str">
        <f t="shared" ca="1" si="211"/>
        <v xml:space="preserve"> </v>
      </c>
      <c r="X1031" s="12" t="str">
        <f t="shared" ca="1" si="212"/>
        <v xml:space="preserve"> </v>
      </c>
      <c r="Y1031" s="17" t="str">
        <f t="shared" ca="1" si="213"/>
        <v xml:space="preserve"> </v>
      </c>
      <c r="Z1031" s="17" t="str">
        <f t="shared" ca="1" si="219"/>
        <v xml:space="preserve"> </v>
      </c>
      <c r="AA1031" s="19">
        <f t="shared" ca="1" si="220"/>
        <v>21406.06360276946</v>
      </c>
      <c r="AB1031">
        <v>34674.661445700243</v>
      </c>
    </row>
    <row r="1032" spans="1:28" x14ac:dyDescent="0.25">
      <c r="A1032" s="22">
        <v>37505</v>
      </c>
      <c r="B1032">
        <v>20.84</v>
      </c>
      <c r="C1032">
        <v>20.27</v>
      </c>
      <c r="D1032">
        <v>20.399999999999999</v>
      </c>
      <c r="E1032">
        <v>19.510000000000002</v>
      </c>
      <c r="F1032">
        <v>18.48</v>
      </c>
      <c r="G1032">
        <v>18.95</v>
      </c>
      <c r="H1032" s="2">
        <v>1</v>
      </c>
      <c r="I1032" s="2">
        <v>1</v>
      </c>
      <c r="J1032" s="6">
        <f ca="1">100*(D1032-MIN(OFFSET(C1032,-$J$3+1,0):C1032))/(MAX(OFFSET(B1032,-$J$3+1,0):B1032)-MIN(OFFSET(C1032,-$J$3+1,0):C1032))</f>
        <v>85.135135135135087</v>
      </c>
      <c r="K1032" s="6">
        <f ca="1">100*(G1032-MIN(OFFSET(F1032,-$J$3+1,0):F1032))/(MAX(OFFSET(E1032,-$J$3+1,0):E1032)-MIN(OFFSET(F1032,-$J$3+1,0):F1032))</f>
        <v>61.651917404129783</v>
      </c>
      <c r="L1032" s="6">
        <f t="shared" ca="1" si="214"/>
        <v>23.483217731005304</v>
      </c>
      <c r="M1032" s="6">
        <f ca="1">100*(L1032-MIN(OFFSET(L1032,-$M$3+1,0):L1032))/(MAX(OFFSET(L1032,-$M$3+1,0):L1032)-MIN(OFFSET(L1032,-$M$3+1,0):L1032))</f>
        <v>62.144393659571783</v>
      </c>
      <c r="N1032" s="8">
        <f t="shared" si="215"/>
        <v>0.66000000000000014</v>
      </c>
      <c r="O1032" s="8">
        <f t="shared" si="216"/>
        <v>1.0300000000000011</v>
      </c>
      <c r="P1032" s="15">
        <f ca="1">AVERAGE(N1032:OFFSET(N1032,-$P$3+1,0))*$P$4*H1032</f>
        <v>97.125000000000043</v>
      </c>
      <c r="Q1032" s="15">
        <f ca="1">AVERAGE(O1032:OFFSET(O1032,-$P$3+1,0))*$Q$4*I1032</f>
        <v>100.00000000000009</v>
      </c>
      <c r="R1032" s="11" t="str">
        <f t="shared" ca="1" si="208"/>
        <v xml:space="preserve"> </v>
      </c>
      <c r="S1032" s="11" t="str">
        <f t="shared" ca="1" si="209"/>
        <v xml:space="preserve"> </v>
      </c>
      <c r="T1032" s="3" t="str">
        <f t="shared" ca="1" si="217"/>
        <v xml:space="preserve"> </v>
      </c>
      <c r="U1032" s="16" t="str">
        <f t="shared" ca="1" si="218"/>
        <v xml:space="preserve"> </v>
      </c>
      <c r="V1032" s="3" t="str">
        <f t="shared" ca="1" si="210"/>
        <v xml:space="preserve"> </v>
      </c>
      <c r="W1032" s="3" t="str">
        <f t="shared" ca="1" si="211"/>
        <v xml:space="preserve"> </v>
      </c>
      <c r="X1032" s="12" t="str">
        <f t="shared" ca="1" si="212"/>
        <v xml:space="preserve"> </v>
      </c>
      <c r="Y1032" s="17" t="str">
        <f t="shared" ca="1" si="213"/>
        <v xml:space="preserve"> </v>
      </c>
      <c r="Z1032" s="17" t="str">
        <f t="shared" ca="1" si="219"/>
        <v xml:space="preserve"> </v>
      </c>
      <c r="AA1032" s="19">
        <f t="shared" ca="1" si="220"/>
        <v>21406.06360276946</v>
      </c>
      <c r="AB1032">
        <v>34674.661445700243</v>
      </c>
    </row>
    <row r="1033" spans="1:28" x14ac:dyDescent="0.25">
      <c r="A1033" s="22">
        <v>37508</v>
      </c>
      <c r="B1033">
        <v>21.74</v>
      </c>
      <c r="C1033">
        <v>20.27</v>
      </c>
      <c r="D1033">
        <v>21.62</v>
      </c>
      <c r="E1033">
        <v>20.03</v>
      </c>
      <c r="F1033">
        <v>18.7</v>
      </c>
      <c r="G1033">
        <v>20.010000000000002</v>
      </c>
      <c r="H1033" s="2">
        <v>1</v>
      </c>
      <c r="I1033" s="2">
        <v>1</v>
      </c>
      <c r="J1033" s="6">
        <f ca="1">100*(D1033-MIN(OFFSET(C1033,-$J$3+1,0):C1033))/(MAX(OFFSET(B1033,-$J$3+1,0):B1033)-MIN(OFFSET(C1033,-$J$3+1,0):C1033))</f>
        <v>96.891191709844634</v>
      </c>
      <c r="K1033" s="6">
        <f ca="1">100*(G1033-MIN(OFFSET(F1033,-$J$3+1,0):F1033))/(MAX(OFFSET(E1033,-$J$3+1,0):E1033)-MIN(OFFSET(F1033,-$J$3+1,0):F1033))</f>
        <v>99.369085173501603</v>
      </c>
      <c r="L1033" s="6">
        <f t="shared" ca="1" si="214"/>
        <v>-2.4778934636569687</v>
      </c>
      <c r="M1033" s="6">
        <f ca="1">100*(L1033-MIN(OFFSET(L1033,-$M$3+1,0):L1033))/(MAX(OFFSET(L1033,-$M$3+1,0):L1033)-MIN(OFFSET(L1033,-$M$3+1,0):L1033))</f>
        <v>0</v>
      </c>
      <c r="N1033" s="8">
        <f t="shared" si="215"/>
        <v>1.4699999999999989</v>
      </c>
      <c r="O1033" s="8">
        <f t="shared" si="216"/>
        <v>1.3300000000000018</v>
      </c>
      <c r="P1033" s="15">
        <f ca="1">AVERAGE(N1033:OFFSET(N1033,-$P$3+1,0))*$P$4*H1033</f>
        <v>100.25000000000004</v>
      </c>
      <c r="Q1033" s="15">
        <f ca="1">AVERAGE(O1033:OFFSET(O1033,-$P$3+1,0))*$Q$4*I1033</f>
        <v>107.00000000000007</v>
      </c>
      <c r="R1033" s="11" t="str">
        <f t="shared" ca="1" si="208"/>
        <v>Buy</v>
      </c>
      <c r="S1033" s="11" t="str">
        <f t="shared" ca="1" si="209"/>
        <v xml:space="preserve"> </v>
      </c>
      <c r="T1033" s="3">
        <f t="shared" ca="1" si="217"/>
        <v>10</v>
      </c>
      <c r="U1033" s="16">
        <f t="shared" ca="1" si="218"/>
        <v>-9.3691588785046704</v>
      </c>
      <c r="V1033" s="3">
        <f t="shared" ca="1" si="210"/>
        <v>21.62</v>
      </c>
      <c r="W1033" s="3">
        <f t="shared" ca="1" si="211"/>
        <v>20.010000000000002</v>
      </c>
      <c r="X1033" s="12" t="str">
        <f t="shared" ca="1" si="212"/>
        <v xml:space="preserve"> </v>
      </c>
      <c r="Y1033" s="17" t="str">
        <f t="shared" ca="1" si="213"/>
        <v xml:space="preserve"> </v>
      </c>
      <c r="Z1033" s="17" t="str">
        <f t="shared" ca="1" si="219"/>
        <v xml:space="preserve"> </v>
      </c>
      <c r="AA1033" s="19">
        <f t="shared" ca="1" si="220"/>
        <v>21406.06360276946</v>
      </c>
      <c r="AB1033">
        <v>34674.661445700243</v>
      </c>
    </row>
    <row r="1034" spans="1:28" x14ac:dyDescent="0.25">
      <c r="A1034" s="22">
        <v>37509</v>
      </c>
      <c r="B1034">
        <v>21.62</v>
      </c>
      <c r="C1034">
        <v>21.05</v>
      </c>
      <c r="D1034">
        <v>21.51</v>
      </c>
      <c r="E1034">
        <v>20.03</v>
      </c>
      <c r="F1034">
        <v>19.440000000000001</v>
      </c>
      <c r="G1034">
        <v>19.71</v>
      </c>
      <c r="H1034" s="2">
        <v>1</v>
      </c>
      <c r="I1034" s="2">
        <v>1</v>
      </c>
      <c r="J1034" s="6">
        <f ca="1">100*(D1034-MIN(OFFSET(C1034,-$J$3+1,0):C1034))/(MAX(OFFSET(B1034,-$J$3+1,0):B1034)-MIN(OFFSET(C1034,-$J$3+1,0):C1034))</f>
        <v>94.041450777202144</v>
      </c>
      <c r="K1034" s="6">
        <f ca="1">100*(G1034-MIN(OFFSET(F1034,-$J$3+1,0):F1034))/(MAX(OFFSET(E1034,-$J$3+1,0):E1034)-MIN(OFFSET(F1034,-$J$3+1,0):F1034))</f>
        <v>89.905362776025228</v>
      </c>
      <c r="L1034" s="6">
        <f t="shared" ca="1" si="214"/>
        <v>4.1360880011769154</v>
      </c>
      <c r="M1034" s="6">
        <f ca="1">100*(L1034-MIN(OFFSET(L1034,-$M$3+1,0):L1034))/(MAX(OFFSET(L1034,-$M$3+1,0):L1034)-MIN(OFFSET(L1034,-$M$3+1,0):L1034))</f>
        <v>17.674253616594463</v>
      </c>
      <c r="N1034" s="8">
        <f t="shared" si="215"/>
        <v>0.57000000000000028</v>
      </c>
      <c r="O1034" s="8">
        <f t="shared" si="216"/>
        <v>0.58999999999999986</v>
      </c>
      <c r="P1034" s="15">
        <f ca="1">AVERAGE(N1034:OFFSET(N1034,-$P$3+1,0))*$P$4*H1034</f>
        <v>96.750000000000028</v>
      </c>
      <c r="Q1034" s="15">
        <f ca="1">AVERAGE(O1034:OFFSET(O1034,-$P$3+1,0))*$Q$4*I1034</f>
        <v>106.50000000000004</v>
      </c>
      <c r="R1034" s="11" t="str">
        <f t="shared" ca="1" si="208"/>
        <v>Buy</v>
      </c>
      <c r="S1034" s="11" t="str">
        <f t="shared" ca="1" si="209"/>
        <v xml:space="preserve"> </v>
      </c>
      <c r="T1034" s="3">
        <f t="shared" ca="1" si="217"/>
        <v>10</v>
      </c>
      <c r="U1034" s="16">
        <f t="shared" ca="1" si="218"/>
        <v>-9.3691588785046704</v>
      </c>
      <c r="V1034" s="3">
        <f t="shared" ca="1" si="210"/>
        <v>21.62</v>
      </c>
      <c r="W1034" s="3">
        <f t="shared" ca="1" si="211"/>
        <v>20.010000000000002</v>
      </c>
      <c r="X1034" s="12">
        <f t="shared" ca="1" si="212"/>
        <v>-109.99999999999943</v>
      </c>
      <c r="Y1034" s="17">
        <f t="shared" ca="1" si="213"/>
        <v>281.07476635514075</v>
      </c>
      <c r="Z1034" s="17">
        <f t="shared" ca="1" si="219"/>
        <v>171.07476635514132</v>
      </c>
      <c r="AA1034" s="19">
        <f t="shared" ca="1" si="220"/>
        <v>21577.138369124601</v>
      </c>
      <c r="AB1034">
        <v>34674.661445700243</v>
      </c>
    </row>
    <row r="1035" spans="1:28" x14ac:dyDescent="0.25">
      <c r="A1035" s="22">
        <v>37510</v>
      </c>
      <c r="B1035">
        <v>21.93</v>
      </c>
      <c r="C1035">
        <v>21.51</v>
      </c>
      <c r="D1035">
        <v>21.51</v>
      </c>
      <c r="E1035">
        <v>20.3</v>
      </c>
      <c r="F1035">
        <v>19.77</v>
      </c>
      <c r="G1035">
        <v>20.02</v>
      </c>
      <c r="H1035" s="2">
        <v>1</v>
      </c>
      <c r="I1035" s="2">
        <v>1</v>
      </c>
      <c r="J1035" s="6">
        <f ca="1">100*(D1035-MIN(OFFSET(C1035,-$J$3+1,0):C1035))/(MAX(OFFSET(B1035,-$J$3+1,0):B1035)-MIN(OFFSET(C1035,-$J$3+1,0):C1035))</f>
        <v>89.629629629629676</v>
      </c>
      <c r="K1035" s="6">
        <f ca="1">100*(G1035-MIN(OFFSET(F1035,-$J$3+1,0):F1035))/(MAX(OFFSET(E1035,-$J$3+1,0):E1035)-MIN(OFFSET(F1035,-$J$3+1,0):F1035))</f>
        <v>91.86046511627903</v>
      </c>
      <c r="L1035" s="6">
        <f t="shared" ca="1" si="214"/>
        <v>-2.2308354866493545</v>
      </c>
      <c r="M1035" s="6">
        <f ca="1">100*(L1035-MIN(OFFSET(L1035,-$M$3+1,0):L1035))/(MAX(OFFSET(L1035,-$M$3+1,0):L1035)-MIN(OFFSET(L1035,-$M$3+1,0):L1035))</f>
        <v>0.66020223474348783</v>
      </c>
      <c r="N1035" s="8">
        <f t="shared" si="215"/>
        <v>0.41999999999999815</v>
      </c>
      <c r="O1035" s="8">
        <f t="shared" si="216"/>
        <v>0.58999999999999986</v>
      </c>
      <c r="P1035" s="15">
        <f ca="1">AVERAGE(N1035:OFFSET(N1035,-$P$3+1,0))*$P$4*H1035</f>
        <v>94.625</v>
      </c>
      <c r="Q1035" s="15">
        <f ca="1">AVERAGE(O1035:OFFSET(O1035,-$P$3+1,0))*$Q$4*I1035</f>
        <v>104.75000000000003</v>
      </c>
      <c r="R1035" s="11" t="str">
        <f t="shared" ca="1" si="208"/>
        <v>Buy</v>
      </c>
      <c r="S1035" s="11" t="str">
        <f t="shared" ca="1" si="209"/>
        <v xml:space="preserve"> </v>
      </c>
      <c r="T1035" s="3">
        <f t="shared" ca="1" si="217"/>
        <v>10</v>
      </c>
      <c r="U1035" s="16">
        <f t="shared" ca="1" si="218"/>
        <v>-9.3691588785046704</v>
      </c>
      <c r="V1035" s="3">
        <f t="shared" ca="1" si="210"/>
        <v>21.62</v>
      </c>
      <c r="W1035" s="3">
        <f t="shared" ca="1" si="211"/>
        <v>20.010000000000002</v>
      </c>
      <c r="X1035" s="12">
        <f t="shared" ca="1" si="212"/>
        <v>0</v>
      </c>
      <c r="Y1035" s="17">
        <f t="shared" ca="1" si="213"/>
        <v>-290.4439252336436</v>
      </c>
      <c r="Z1035" s="17">
        <f t="shared" ca="1" si="219"/>
        <v>-290.4439252336436</v>
      </c>
      <c r="AA1035" s="19">
        <f t="shared" ca="1" si="220"/>
        <v>21286.694443890956</v>
      </c>
      <c r="AB1035">
        <v>34674.661445700243</v>
      </c>
    </row>
    <row r="1036" spans="1:28" x14ac:dyDescent="0.25">
      <c r="A1036" s="22">
        <v>37511</v>
      </c>
      <c r="B1036">
        <v>21.34</v>
      </c>
      <c r="C1036">
        <v>20.61</v>
      </c>
      <c r="D1036">
        <v>20.64</v>
      </c>
      <c r="E1036">
        <v>19.91</v>
      </c>
      <c r="F1036">
        <v>19.239999999999998</v>
      </c>
      <c r="G1036">
        <v>19.38</v>
      </c>
      <c r="H1036" s="2">
        <v>1</v>
      </c>
      <c r="I1036" s="2">
        <v>1</v>
      </c>
      <c r="J1036" s="6">
        <f ca="1">100*(D1036-MIN(OFFSET(C1036,-$J$3+1,0):C1036))/(MAX(OFFSET(B1036,-$J$3+1,0):B1036)-MIN(OFFSET(C1036,-$J$3+1,0):C1036))</f>
        <v>68.148148148148181</v>
      </c>
      <c r="K1036" s="6">
        <f ca="1">100*(G1036-MIN(OFFSET(F1036,-$J$3+1,0):F1036))/(MAX(OFFSET(E1036,-$J$3+1,0):E1036)-MIN(OFFSET(F1036,-$J$3+1,0):F1036))</f>
        <v>73.255813953488328</v>
      </c>
      <c r="L1036" s="6">
        <f t="shared" ca="1" si="214"/>
        <v>-5.1076658053401474</v>
      </c>
      <c r="M1036" s="6">
        <f ca="1">100*(L1036-MIN(OFFSET(L1036,-$M$3+1,0):L1036))/(MAX(OFFSET(L1036,-$M$3+1,0):L1036)-MIN(OFFSET(L1036,-$M$3+1,0):L1036))</f>
        <v>0</v>
      </c>
      <c r="N1036" s="8">
        <f t="shared" si="215"/>
        <v>0.90000000000000213</v>
      </c>
      <c r="O1036" s="8">
        <f t="shared" si="216"/>
        <v>0.78000000000000114</v>
      </c>
      <c r="P1036" s="15">
        <f ca="1">AVERAGE(N1036:OFFSET(N1036,-$P$3+1,0))*$P$4*H1036</f>
        <v>94.500000000000028</v>
      </c>
      <c r="Q1036" s="15">
        <f ca="1">AVERAGE(O1036:OFFSET(O1036,-$P$3+1,0))*$Q$4*I1036</f>
        <v>104.00000000000004</v>
      </c>
      <c r="R1036" s="11" t="str">
        <f t="shared" ca="1" si="208"/>
        <v>Buy</v>
      </c>
      <c r="S1036" s="11" t="str">
        <f t="shared" ca="1" si="209"/>
        <v xml:space="preserve"> </v>
      </c>
      <c r="T1036" s="3">
        <f t="shared" ca="1" si="217"/>
        <v>10</v>
      </c>
      <c r="U1036" s="16">
        <f t="shared" ca="1" si="218"/>
        <v>-9.3691588785046704</v>
      </c>
      <c r="V1036" s="3">
        <f t="shared" ca="1" si="210"/>
        <v>21.62</v>
      </c>
      <c r="W1036" s="3">
        <f t="shared" ca="1" si="211"/>
        <v>20.010000000000002</v>
      </c>
      <c r="X1036" s="12">
        <f t="shared" ca="1" si="212"/>
        <v>-870.00000000000102</v>
      </c>
      <c r="Y1036" s="17">
        <f t="shared" ca="1" si="213"/>
        <v>599.62616822429936</v>
      </c>
      <c r="Z1036" s="17">
        <f t="shared" ca="1" si="219"/>
        <v>-270.37383177570166</v>
      </c>
      <c r="AA1036" s="19">
        <f t="shared" ca="1" si="220"/>
        <v>21016.320612115254</v>
      </c>
      <c r="AB1036">
        <v>34674.661445700243</v>
      </c>
    </row>
    <row r="1037" spans="1:28" x14ac:dyDescent="0.25">
      <c r="A1037" s="22">
        <v>37512</v>
      </c>
      <c r="B1037">
        <v>21.58</v>
      </c>
      <c r="C1037">
        <v>20.58</v>
      </c>
      <c r="D1037">
        <v>21.56</v>
      </c>
      <c r="E1037">
        <v>20.170000000000002</v>
      </c>
      <c r="F1037">
        <v>19.09</v>
      </c>
      <c r="G1037">
        <v>20.149999999999999</v>
      </c>
      <c r="H1037" s="2">
        <v>1</v>
      </c>
      <c r="I1037" s="2">
        <v>1</v>
      </c>
      <c r="J1037" s="6">
        <f ca="1">100*(D1037-MIN(OFFSET(C1037,-$J$3+1,0):C1037))/(MAX(OFFSET(B1037,-$J$3+1,0):B1037)-MIN(OFFSET(C1037,-$J$3+1,0):C1037))</f>
        <v>90.864197530864175</v>
      </c>
      <c r="K1037" s="6">
        <f ca="1">100*(G1037-MIN(OFFSET(F1037,-$J$3+1,0):F1037))/(MAX(OFFSET(E1037,-$J$3+1,0):E1037)-MIN(OFFSET(F1037,-$J$3+1,0):F1037))</f>
        <v>95.639534883720856</v>
      </c>
      <c r="L1037" s="6">
        <f t="shared" ca="1" si="214"/>
        <v>-4.7753373528566812</v>
      </c>
      <c r="M1037" s="6">
        <f ca="1">100*(L1037-MIN(OFFSET(L1037,-$M$3+1,0):L1037))/(MAX(OFFSET(L1037,-$M$3+1,0):L1037)-MIN(OFFSET(L1037,-$M$3+1,0):L1037))</f>
        <v>1.106626060080049</v>
      </c>
      <c r="N1037" s="8">
        <f t="shared" si="215"/>
        <v>1</v>
      </c>
      <c r="O1037" s="8">
        <f t="shared" si="216"/>
        <v>1.0800000000000018</v>
      </c>
      <c r="P1037" s="15">
        <f ca="1">AVERAGE(N1037:OFFSET(N1037,-$P$3+1,0))*$P$4*H1037</f>
        <v>93.875000000000014</v>
      </c>
      <c r="Q1037" s="15">
        <f ca="1">AVERAGE(O1037:OFFSET(O1037,-$P$3+1,0))*$Q$4*I1037</f>
        <v>99.500000000000057</v>
      </c>
      <c r="R1037" s="11" t="str">
        <f t="shared" ca="1" si="208"/>
        <v>Buy</v>
      </c>
      <c r="S1037" s="11" t="str">
        <f t="shared" ca="1" si="209"/>
        <v xml:space="preserve"> </v>
      </c>
      <c r="T1037" s="3">
        <f t="shared" ca="1" si="217"/>
        <v>10</v>
      </c>
      <c r="U1037" s="16">
        <f t="shared" ca="1" si="218"/>
        <v>-9.3691588785046704</v>
      </c>
      <c r="V1037" s="3">
        <f t="shared" ca="1" si="210"/>
        <v>21.62</v>
      </c>
      <c r="W1037" s="3">
        <f t="shared" ca="1" si="211"/>
        <v>20.010000000000002</v>
      </c>
      <c r="X1037" s="12">
        <f t="shared" ca="1" si="212"/>
        <v>919.99999999999818</v>
      </c>
      <c r="Y1037" s="17">
        <f t="shared" ca="1" si="213"/>
        <v>-721.4252336448593</v>
      </c>
      <c r="Z1037" s="17">
        <f t="shared" ca="1" si="219"/>
        <v>198.57476635513888</v>
      </c>
      <c r="AA1037" s="19">
        <f t="shared" ca="1" si="220"/>
        <v>21214.895378470392</v>
      </c>
      <c r="AB1037">
        <v>34674.661445700243</v>
      </c>
    </row>
    <row r="1038" spans="1:28" x14ac:dyDescent="0.25">
      <c r="A1038" s="22">
        <v>37515</v>
      </c>
      <c r="B1038">
        <v>21.88</v>
      </c>
      <c r="C1038">
        <v>21.05</v>
      </c>
      <c r="D1038">
        <v>21.52</v>
      </c>
      <c r="E1038">
        <v>20.83</v>
      </c>
      <c r="F1038">
        <v>19.93</v>
      </c>
      <c r="G1038">
        <v>20.45</v>
      </c>
      <c r="H1038" s="2">
        <v>1</v>
      </c>
      <c r="I1038" s="2">
        <v>1</v>
      </c>
      <c r="J1038" s="6">
        <f ca="1">100*(D1038-MIN(OFFSET(C1038,-$J$3+1,0):C1038))/(MAX(OFFSET(B1038,-$J$3+1,0):B1038)-MIN(OFFSET(C1038,-$J$3+1,0):C1038))</f>
        <v>89.876543209876544</v>
      </c>
      <c r="K1038" s="6">
        <f ca="1">100*(G1038-MIN(OFFSET(F1038,-$J$3+1,0):F1038))/(MAX(OFFSET(E1038,-$J$3+1,0):E1038)-MIN(OFFSET(F1038,-$J$3+1,0):F1038))</f>
        <v>90.428211586901796</v>
      </c>
      <c r="L1038" s="6">
        <f t="shared" ca="1" si="214"/>
        <v>-0.55166837702525129</v>
      </c>
      <c r="M1038" s="6">
        <f ca="1">100*(L1038-MIN(OFFSET(L1038,-$M$3+1,0):L1038))/(MAX(OFFSET(L1038,-$M$3+1,0):L1038)-MIN(OFFSET(L1038,-$M$3+1,0):L1038))</f>
        <v>15.171091870569779</v>
      </c>
      <c r="N1038" s="8">
        <f t="shared" si="215"/>
        <v>0.82999999999999829</v>
      </c>
      <c r="O1038" s="8">
        <f t="shared" si="216"/>
        <v>0.89999999999999858</v>
      </c>
      <c r="P1038" s="15">
        <f ca="1">AVERAGE(N1038:OFFSET(N1038,-$P$3+1,0))*$P$4*H1038</f>
        <v>87.624999999999972</v>
      </c>
      <c r="Q1038" s="15">
        <f ca="1">AVERAGE(O1038:OFFSET(O1038,-$P$3+1,0))*$Q$4*I1038</f>
        <v>92.750000000000071</v>
      </c>
      <c r="R1038" s="11" t="str">
        <f t="shared" ca="1" si="208"/>
        <v>Buy</v>
      </c>
      <c r="S1038" s="11" t="str">
        <f t="shared" ca="1" si="209"/>
        <v xml:space="preserve"> </v>
      </c>
      <c r="T1038" s="3">
        <f t="shared" ca="1" si="217"/>
        <v>10</v>
      </c>
      <c r="U1038" s="16">
        <f t="shared" ca="1" si="218"/>
        <v>-9.3691588785046704</v>
      </c>
      <c r="V1038" s="3">
        <f t="shared" ca="1" si="210"/>
        <v>21.62</v>
      </c>
      <c r="W1038" s="3">
        <f t="shared" ca="1" si="211"/>
        <v>20.010000000000002</v>
      </c>
      <c r="X1038" s="12">
        <f t="shared" ca="1" si="212"/>
        <v>-39.999999999999147</v>
      </c>
      <c r="Y1038" s="17">
        <f t="shared" ca="1" si="213"/>
        <v>-281.07476635514075</v>
      </c>
      <c r="Z1038" s="17">
        <f t="shared" ca="1" si="219"/>
        <v>-321.0747663551399</v>
      </c>
      <c r="AA1038" s="19">
        <f t="shared" ca="1" si="220"/>
        <v>20893.820612115251</v>
      </c>
      <c r="AB1038">
        <v>34674.661445700243</v>
      </c>
    </row>
    <row r="1039" spans="1:28" x14ac:dyDescent="0.25">
      <c r="A1039" s="22">
        <v>37516</v>
      </c>
      <c r="B1039">
        <v>21.78</v>
      </c>
      <c r="C1039">
        <v>21.22</v>
      </c>
      <c r="D1039">
        <v>21.39</v>
      </c>
      <c r="E1039">
        <v>20.79</v>
      </c>
      <c r="F1039">
        <v>20.13</v>
      </c>
      <c r="G1039">
        <v>20.13</v>
      </c>
      <c r="H1039" s="2">
        <v>1</v>
      </c>
      <c r="I1039" s="2">
        <v>1</v>
      </c>
      <c r="J1039" s="6">
        <f ca="1">100*(D1039-MIN(OFFSET(C1039,-$J$3+1,0):C1039))/(MAX(OFFSET(B1039,-$J$3+1,0):B1039)-MIN(OFFSET(C1039,-$J$3+1,0):C1039))</f>
        <v>85.326086956521763</v>
      </c>
      <c r="K1039" s="6">
        <f ca="1">100*(G1039-MIN(OFFSET(F1039,-$J$3+1,0):F1039))/(MAX(OFFSET(E1039,-$J$3+1,0):E1039)-MIN(OFFSET(F1039,-$J$3+1,0):F1039))</f>
        <v>80.821917808219197</v>
      </c>
      <c r="L1039" s="6">
        <f t="shared" ca="1" si="214"/>
        <v>4.5041691483025659</v>
      </c>
      <c r="M1039" s="6">
        <f ca="1">100*(L1039-MIN(OFFSET(L1039,-$M$3+1,0):L1039))/(MAX(OFFSET(L1039,-$M$3+1,0):L1039)-MIN(OFFSET(L1039,-$M$3+1,0):L1039))</f>
        <v>32.006609621902676</v>
      </c>
      <c r="N1039" s="8">
        <f t="shared" si="215"/>
        <v>0.56000000000000227</v>
      </c>
      <c r="O1039" s="8">
        <f t="shared" si="216"/>
        <v>0.66000000000000014</v>
      </c>
      <c r="P1039" s="15">
        <f ca="1">AVERAGE(N1039:OFFSET(N1039,-$P$3+1,0))*$P$4*H1039</f>
        <v>80.125</v>
      </c>
      <c r="Q1039" s="15">
        <f ca="1">AVERAGE(O1039:OFFSET(O1039,-$P$3+1,0))*$Q$4*I1039</f>
        <v>87.000000000000057</v>
      </c>
      <c r="R1039" s="11" t="str">
        <f t="shared" ca="1" si="208"/>
        <v>Buy</v>
      </c>
      <c r="S1039" s="11" t="str">
        <f t="shared" ca="1" si="209"/>
        <v xml:space="preserve"> </v>
      </c>
      <c r="T1039" s="3">
        <f t="shared" ca="1" si="217"/>
        <v>10</v>
      </c>
      <c r="U1039" s="16">
        <f t="shared" ca="1" si="218"/>
        <v>-9.3691588785046704</v>
      </c>
      <c r="V1039" s="3">
        <f t="shared" ca="1" si="210"/>
        <v>21.62</v>
      </c>
      <c r="W1039" s="3">
        <f t="shared" ca="1" si="211"/>
        <v>20.010000000000002</v>
      </c>
      <c r="X1039" s="12">
        <f t="shared" ca="1" si="212"/>
        <v>-129.99999999999901</v>
      </c>
      <c r="Y1039" s="17">
        <f t="shared" ca="1" si="213"/>
        <v>299.81308411214968</v>
      </c>
      <c r="Z1039" s="17">
        <f t="shared" ca="1" si="219"/>
        <v>169.81308411215068</v>
      </c>
      <c r="AA1039" s="19">
        <f t="shared" ca="1" si="220"/>
        <v>21063.6336962274</v>
      </c>
      <c r="AB1039">
        <v>34674.661445700243</v>
      </c>
    </row>
    <row r="1040" spans="1:28" x14ac:dyDescent="0.25">
      <c r="A1040" s="22">
        <v>37517</v>
      </c>
      <c r="B1040">
        <v>21.73</v>
      </c>
      <c r="C1040">
        <v>20.63</v>
      </c>
      <c r="D1040">
        <v>20.83</v>
      </c>
      <c r="E1040">
        <v>19.95</v>
      </c>
      <c r="F1040">
        <v>19.23</v>
      </c>
      <c r="G1040">
        <v>19.45</v>
      </c>
      <c r="H1040" s="2">
        <v>1</v>
      </c>
      <c r="I1040" s="2">
        <v>1</v>
      </c>
      <c r="J1040" s="6">
        <f ca="1">100*(D1040-MIN(OFFSET(C1040,-$J$3+1,0):C1040))/(MAX(OFFSET(B1040,-$J$3+1,0):B1040)-MIN(OFFSET(C1040,-$J$3+1,0):C1040))</f>
        <v>52.789699570815358</v>
      </c>
      <c r="K1040" s="6">
        <f ca="1">100*(G1040-MIN(OFFSET(F1040,-$J$3+1,0):F1040))/(MAX(OFFSET(E1040,-$J$3+1,0):E1040)-MIN(OFFSET(F1040,-$J$3+1,0):F1040))</f>
        <v>50.35971223021582</v>
      </c>
      <c r="L1040" s="6">
        <f t="shared" ca="1" si="214"/>
        <v>2.4299873405995385</v>
      </c>
      <c r="M1040" s="6">
        <f ca="1">100*(L1040-MIN(OFFSET(L1040,-$M$3+1,0):L1040))/(MAX(OFFSET(L1040,-$M$3+1,0):L1040)-MIN(OFFSET(L1040,-$M$3+1,0):L1040))</f>
        <v>25.099757004875215</v>
      </c>
      <c r="N1040" s="8">
        <f t="shared" si="215"/>
        <v>1.1000000000000014</v>
      </c>
      <c r="O1040" s="8">
        <f t="shared" si="216"/>
        <v>0.89999999999999858</v>
      </c>
      <c r="P1040" s="15">
        <f ca="1">AVERAGE(N1040:OFFSET(N1040,-$P$3+1,0))*$P$4*H1040</f>
        <v>85.625000000000014</v>
      </c>
      <c r="Q1040" s="15">
        <f ca="1">AVERAGE(O1040:OFFSET(O1040,-$P$3+1,0))*$Q$4*I1040</f>
        <v>85.375000000000028</v>
      </c>
      <c r="R1040" s="11" t="str">
        <f t="shared" ca="1" si="208"/>
        <v>Buy</v>
      </c>
      <c r="S1040" s="11" t="str">
        <f t="shared" ca="1" si="209"/>
        <v xml:space="preserve"> </v>
      </c>
      <c r="T1040" s="3">
        <f t="shared" ca="1" si="217"/>
        <v>10</v>
      </c>
      <c r="U1040" s="16">
        <f t="shared" ca="1" si="218"/>
        <v>-9.3691588785046704</v>
      </c>
      <c r="V1040" s="3">
        <f t="shared" ca="1" si="210"/>
        <v>21.62</v>
      </c>
      <c r="W1040" s="3">
        <f t="shared" ca="1" si="211"/>
        <v>20.010000000000002</v>
      </c>
      <c r="X1040" s="12">
        <f t="shared" ca="1" si="212"/>
        <v>-560.00000000000227</v>
      </c>
      <c r="Y1040" s="17">
        <f t="shared" ca="1" si="213"/>
        <v>637.10280373831733</v>
      </c>
      <c r="Z1040" s="17">
        <f t="shared" ca="1" si="219"/>
        <v>77.10280373831506</v>
      </c>
      <c r="AA1040" s="19">
        <f t="shared" ca="1" si="220"/>
        <v>21140.736499965715</v>
      </c>
      <c r="AB1040">
        <v>34674.661445700243</v>
      </c>
    </row>
    <row r="1041" spans="1:28" x14ac:dyDescent="0.25">
      <c r="A1041" s="22">
        <v>37518</v>
      </c>
      <c r="B1041">
        <v>20.43</v>
      </c>
      <c r="C1041">
        <v>19.2</v>
      </c>
      <c r="D1041">
        <v>19.23</v>
      </c>
      <c r="E1041">
        <v>18.95</v>
      </c>
      <c r="F1041">
        <v>17.82</v>
      </c>
      <c r="G1041">
        <v>17.82</v>
      </c>
      <c r="H1041" s="2">
        <v>1</v>
      </c>
      <c r="I1041" s="2">
        <v>1</v>
      </c>
      <c r="J1041" s="6">
        <f ca="1">100*(D1041-MIN(OFFSET(C1041,-$J$3+1,0):C1041))/(MAX(OFFSET(B1041,-$J$3+1,0):B1041)-MIN(OFFSET(C1041,-$J$3+1,0):C1041))</f>
        <v>1.0989010989011403</v>
      </c>
      <c r="K1041" s="6">
        <f ca="1">100*(G1041-MIN(OFFSET(F1041,-$J$3+1,0):F1041))/(MAX(OFFSET(E1041,-$J$3+1,0):E1041)-MIN(OFFSET(F1041,-$J$3+1,0):F1041))</f>
        <v>0</v>
      </c>
      <c r="L1041" s="6">
        <f t="shared" ca="1" si="214"/>
        <v>1.0989010989011403</v>
      </c>
      <c r="M1041" s="6">
        <f ca="1">100*(L1041-MIN(OFFSET(L1041,-$M$3+1,0):L1041))/(MAX(OFFSET(L1041,-$M$3+1,0):L1041)-MIN(OFFSET(L1041,-$M$3+1,0):L1041))</f>
        <v>21.708202533689956</v>
      </c>
      <c r="N1041" s="8">
        <f t="shared" si="215"/>
        <v>1.629999999999999</v>
      </c>
      <c r="O1041" s="8">
        <f t="shared" si="216"/>
        <v>1.629999999999999</v>
      </c>
      <c r="P1041" s="15">
        <f ca="1">AVERAGE(N1041:OFFSET(N1041,-$P$3+1,0))*$P$4*H1041</f>
        <v>87.625000000000014</v>
      </c>
      <c r="Q1041" s="15">
        <f ca="1">AVERAGE(O1041:OFFSET(O1041,-$P$3+1,0))*$Q$4*I1041</f>
        <v>89.124999999999986</v>
      </c>
      <c r="R1041" s="11" t="str">
        <f t="shared" ca="1" si="208"/>
        <v>Buy</v>
      </c>
      <c r="S1041" s="11" t="str">
        <f t="shared" ca="1" si="209"/>
        <v xml:space="preserve"> </v>
      </c>
      <c r="T1041" s="3">
        <f t="shared" ca="1" si="217"/>
        <v>10</v>
      </c>
      <c r="U1041" s="16">
        <f t="shared" ca="1" si="218"/>
        <v>-9.3691588785046704</v>
      </c>
      <c r="V1041" s="3">
        <f t="shared" ca="1" si="210"/>
        <v>21.62</v>
      </c>
      <c r="W1041" s="3">
        <f t="shared" ca="1" si="211"/>
        <v>20.010000000000002</v>
      </c>
      <c r="X1041" s="12">
        <f t="shared" ca="1" si="212"/>
        <v>-1599.999999999998</v>
      </c>
      <c r="Y1041" s="17">
        <f t="shared" ca="1" si="213"/>
        <v>1527.1728971962605</v>
      </c>
      <c r="Z1041" s="17">
        <f t="shared" ca="1" si="219"/>
        <v>-72.827102803737489</v>
      </c>
      <c r="AA1041" s="19">
        <f t="shared" ca="1" si="220"/>
        <v>21067.909397161977</v>
      </c>
      <c r="AB1041">
        <v>34674.661445700243</v>
      </c>
    </row>
    <row r="1042" spans="1:28" x14ac:dyDescent="0.25">
      <c r="A1042" s="22">
        <v>37519</v>
      </c>
      <c r="B1042">
        <v>20.54</v>
      </c>
      <c r="C1042">
        <v>19.399999999999999</v>
      </c>
      <c r="D1042">
        <v>20.43</v>
      </c>
      <c r="E1042">
        <v>18.72</v>
      </c>
      <c r="F1042">
        <v>17.78</v>
      </c>
      <c r="G1042">
        <v>18.670000000000002</v>
      </c>
      <c r="H1042" s="2">
        <v>1</v>
      </c>
      <c r="I1042" s="2">
        <v>1</v>
      </c>
      <c r="J1042" s="6">
        <f ca="1">100*(D1042-MIN(OFFSET(C1042,-$J$3+1,0):C1042))/(MAX(OFFSET(B1042,-$J$3+1,0):B1042)-MIN(OFFSET(C1042,-$J$3+1,0):C1042))</f>
        <v>45.054945054945065</v>
      </c>
      <c r="K1042" s="6">
        <f ca="1">100*(G1042-MIN(OFFSET(F1042,-$J$3+1,0):F1042))/(MAX(OFFSET(E1042,-$J$3+1,0):E1042)-MIN(OFFSET(F1042,-$J$3+1,0):F1042))</f>
        <v>29.180327868852505</v>
      </c>
      <c r="L1042" s="6">
        <f t="shared" ca="1" si="214"/>
        <v>15.874617186092561</v>
      </c>
      <c r="M1042" s="6">
        <f ca="1">100*(L1042-MIN(OFFSET(L1042,-$M$3+1,0):L1042))/(MAX(OFFSET(L1042,-$M$3+1,0):L1042)-MIN(OFFSET(L1042,-$M$3+1,0):L1042))</f>
        <v>100</v>
      </c>
      <c r="N1042" s="8">
        <f t="shared" si="215"/>
        <v>1.3099999999999987</v>
      </c>
      <c r="O1042" s="8">
        <f t="shared" si="216"/>
        <v>0.93999999999999773</v>
      </c>
      <c r="P1042" s="15">
        <f ca="1">AVERAGE(N1042:OFFSET(N1042,-$P$3+1,0))*$P$4*H1042</f>
        <v>96.875</v>
      </c>
      <c r="Q1042" s="15">
        <f ca="1">AVERAGE(O1042:OFFSET(O1042,-$P$3+1,0))*$Q$4*I1042</f>
        <v>93.499999999999957</v>
      </c>
      <c r="R1042" s="11" t="str">
        <f t="shared" ca="1" si="208"/>
        <v>Exit</v>
      </c>
      <c r="S1042" s="11" t="str">
        <f t="shared" ca="1" si="209"/>
        <v>Sell</v>
      </c>
      <c r="T1042" s="3">
        <f t="shared" ca="1" si="217"/>
        <v>-10</v>
      </c>
      <c r="U1042" s="16">
        <f t="shared" ca="1" si="218"/>
        <v>10.360962566844924</v>
      </c>
      <c r="V1042" s="3">
        <f t="shared" ca="1" si="210"/>
        <v>21.62</v>
      </c>
      <c r="W1042" s="3">
        <f t="shared" ca="1" si="211"/>
        <v>20.010000000000002</v>
      </c>
      <c r="X1042" s="12">
        <f t="shared" ca="1" si="212"/>
        <v>1199.9999999999993</v>
      </c>
      <c r="Y1042" s="17">
        <f t="shared" ca="1" si="213"/>
        <v>-796.37850467289832</v>
      </c>
      <c r="Z1042" s="17">
        <f t="shared" ca="1" si="219"/>
        <v>403.621495327101</v>
      </c>
      <c r="AA1042" s="19">
        <f t="shared" ca="1" si="220"/>
        <v>21471.530892489078</v>
      </c>
      <c r="AB1042">
        <v>34674.661445700243</v>
      </c>
    </row>
    <row r="1043" spans="1:28" x14ac:dyDescent="0.25">
      <c r="A1043" s="22">
        <v>37522</v>
      </c>
      <c r="B1043">
        <v>20.81</v>
      </c>
      <c r="C1043">
        <v>19.93</v>
      </c>
      <c r="D1043">
        <v>20.309999999999999</v>
      </c>
      <c r="E1043">
        <v>19.2</v>
      </c>
      <c r="F1043">
        <v>18.22</v>
      </c>
      <c r="G1043">
        <v>18.579999999999998</v>
      </c>
      <c r="H1043" s="2">
        <v>1</v>
      </c>
      <c r="I1043" s="2">
        <v>1</v>
      </c>
      <c r="J1043" s="6">
        <f ca="1">100*(D1043-MIN(OFFSET(C1043,-$J$3+1,0):C1043))/(MAX(OFFSET(B1043,-$J$3+1,0):B1043)-MIN(OFFSET(C1043,-$J$3+1,0):C1043))</f>
        <v>40.659340659340636</v>
      </c>
      <c r="K1043" s="6">
        <f ca="1">100*(G1043-MIN(OFFSET(F1043,-$J$3+1,0):F1043))/(MAX(OFFSET(E1043,-$J$3+1,0):E1043)-MIN(OFFSET(F1043,-$J$3+1,0):F1043))</f>
        <v>26.229508196721241</v>
      </c>
      <c r="L1043" s="6">
        <f t="shared" ca="1" si="214"/>
        <v>14.429832462619395</v>
      </c>
      <c r="M1043" s="6">
        <f ca="1">100*(L1043-MIN(OFFSET(L1043,-$M$3+1,0):L1043))/(MAX(OFFSET(L1043,-$M$3+1,0):L1043)-MIN(OFFSET(L1043,-$M$3+1,0):L1043))</f>
        <v>93.114263476176134</v>
      </c>
      <c r="N1043" s="8">
        <f t="shared" si="215"/>
        <v>0.87999999999999901</v>
      </c>
      <c r="O1043" s="8">
        <f t="shared" si="216"/>
        <v>0.98000000000000043</v>
      </c>
      <c r="P1043" s="15">
        <f ca="1">AVERAGE(N1043:OFFSET(N1043,-$P$3+1,0))*$P$4*H1043</f>
        <v>102.62500000000001</v>
      </c>
      <c r="Q1043" s="15">
        <f ca="1">AVERAGE(O1043:OFFSET(O1043,-$P$3+1,0))*$Q$4*I1043</f>
        <v>98.374999999999972</v>
      </c>
      <c r="R1043" s="11" t="str">
        <f t="shared" ref="R1043:R1106" ca="1" si="221">IF(M1043&lt;$R$3,"Buy",IF(AND(R1042="Buy",M1043&lt;$R$4),"Buy",IF(AND(R1042="Buy",M1043&gt;=$R$4),"Exit"," ")))</f>
        <v xml:space="preserve"> </v>
      </c>
      <c r="S1043" s="11" t="str">
        <f t="shared" ref="S1043:S1106" ca="1" si="222">IF($M1043&gt;$S$3,"Sell",IF(AND(S1042="Sell",$M1043&gt;$S$4),"Sell",IF(AND(S1042="Sell",$M1043&lt;=$S$4),"Exit"," ")))</f>
        <v>Sell</v>
      </c>
      <c r="T1043" s="3">
        <f t="shared" ca="1" si="217"/>
        <v>-10</v>
      </c>
      <c r="U1043" s="16">
        <f t="shared" ca="1" si="218"/>
        <v>10.360962566844924</v>
      </c>
      <c r="V1043" s="3">
        <f t="shared" ca="1" si="210"/>
        <v>21.62</v>
      </c>
      <c r="W1043" s="3">
        <f t="shared" ca="1" si="211"/>
        <v>20.010000000000002</v>
      </c>
      <c r="X1043" s="12">
        <f t="shared" ca="1" si="212"/>
        <v>120.00000000000099</v>
      </c>
      <c r="Y1043" s="17">
        <f t="shared" ca="1" si="213"/>
        <v>-93.248663101607846</v>
      </c>
      <c r="Z1043" s="17">
        <f t="shared" ca="1" si="219"/>
        <v>26.751336898393149</v>
      </c>
      <c r="AA1043" s="19">
        <f t="shared" ca="1" si="220"/>
        <v>21498.282229387471</v>
      </c>
      <c r="AB1043">
        <v>34674.661445700243</v>
      </c>
    </row>
    <row r="1044" spans="1:28" x14ac:dyDescent="0.25">
      <c r="A1044" s="22">
        <v>37523</v>
      </c>
      <c r="B1044">
        <v>20.190000000000001</v>
      </c>
      <c r="C1044">
        <v>19.41</v>
      </c>
      <c r="D1044">
        <v>19.510000000000002</v>
      </c>
      <c r="E1044">
        <v>18.61</v>
      </c>
      <c r="F1044">
        <v>17.8</v>
      </c>
      <c r="G1044">
        <v>17.84</v>
      </c>
      <c r="H1044" s="2">
        <v>1</v>
      </c>
      <c r="I1044" s="2">
        <v>1</v>
      </c>
      <c r="J1044" s="6">
        <f ca="1">100*(D1044-MIN(OFFSET(C1044,-$J$3+1,0):C1044))/(MAX(OFFSET(B1044,-$J$3+1,0):B1044)-MIN(OFFSET(C1044,-$J$3+1,0):C1044))</f>
        <v>11.355311355311438</v>
      </c>
      <c r="K1044" s="6">
        <f ca="1">100*(G1044-MIN(OFFSET(F1044,-$J$3+1,0):F1044))/(MAX(OFFSET(E1044,-$J$3+1,0):E1044)-MIN(OFFSET(F1044,-$J$3+1,0):F1044))</f>
        <v>1.9672131147540584</v>
      </c>
      <c r="L1044" s="6">
        <f t="shared" ca="1" si="214"/>
        <v>9.3880982405573796</v>
      </c>
      <c r="M1044" s="6">
        <f ca="1">100*(L1044-MIN(OFFSET(L1044,-$M$3+1,0):L1044))/(MAX(OFFSET(L1044,-$M$3+1,0):L1044)-MIN(OFFSET(L1044,-$M$3+1,0):L1044))</f>
        <v>69.08573319603164</v>
      </c>
      <c r="N1044" s="8">
        <f t="shared" si="215"/>
        <v>0.89999999999999858</v>
      </c>
      <c r="O1044" s="8">
        <f t="shared" si="216"/>
        <v>0.80999999999999872</v>
      </c>
      <c r="P1044" s="15">
        <f ca="1">AVERAGE(N1044:OFFSET(N1044,-$P$3+1,0))*$P$4*H1044</f>
        <v>102.62499999999997</v>
      </c>
      <c r="Q1044" s="15">
        <f ca="1">AVERAGE(O1044:OFFSET(O1044,-$P$3+1,0))*$Q$4*I1044</f>
        <v>98.749999999999943</v>
      </c>
      <c r="R1044" s="11" t="str">
        <f t="shared" ca="1" si="221"/>
        <v xml:space="preserve"> </v>
      </c>
      <c r="S1044" s="11" t="str">
        <f t="shared" ca="1" si="222"/>
        <v>Sell</v>
      </c>
      <c r="T1044" s="3">
        <f t="shared" ca="1" si="217"/>
        <v>-10</v>
      </c>
      <c r="U1044" s="16">
        <f t="shared" ca="1" si="218"/>
        <v>10.360962566844924</v>
      </c>
      <c r="V1044" s="3">
        <f t="shared" ca="1" si="210"/>
        <v>21.62</v>
      </c>
      <c r="W1044" s="3">
        <f t="shared" ca="1" si="211"/>
        <v>20.010000000000002</v>
      </c>
      <c r="X1044" s="12">
        <f t="shared" ca="1" si="212"/>
        <v>799.99999999999716</v>
      </c>
      <c r="Y1044" s="17">
        <f t="shared" ca="1" si="213"/>
        <v>-766.71122994652274</v>
      </c>
      <c r="Z1044" s="17">
        <f t="shared" ca="1" si="219"/>
        <v>33.288770053474423</v>
      </c>
      <c r="AA1044" s="19">
        <f t="shared" ca="1" si="220"/>
        <v>21531.570999440944</v>
      </c>
      <c r="AB1044">
        <v>34674.661445700243</v>
      </c>
    </row>
    <row r="1045" spans="1:28" x14ac:dyDescent="0.25">
      <c r="A1045" s="22">
        <v>37524</v>
      </c>
      <c r="B1045">
        <v>20.34</v>
      </c>
      <c r="C1045">
        <v>18.79</v>
      </c>
      <c r="D1045">
        <v>20.05</v>
      </c>
      <c r="E1045">
        <v>18.73</v>
      </c>
      <c r="F1045">
        <v>17.38</v>
      </c>
      <c r="G1045">
        <v>18.46</v>
      </c>
      <c r="H1045" s="2">
        <v>1</v>
      </c>
      <c r="I1045" s="2">
        <v>1</v>
      </c>
      <c r="J1045" s="6">
        <f ca="1">100*(D1045-MIN(OFFSET(C1045,-$J$3+1,0):C1045))/(MAX(OFFSET(B1045,-$J$3+1,0):B1045)-MIN(OFFSET(C1045,-$J$3+1,0):C1045))</f>
        <v>40.776699029126263</v>
      </c>
      <c r="K1045" s="6">
        <f ca="1">100*(G1045-MIN(OFFSET(F1045,-$J$3+1,0):F1045))/(MAX(OFFSET(E1045,-$J$3+1,0):E1045)-MIN(OFFSET(F1045,-$J$3+1,0):F1045))</f>
        <v>31.304347826087017</v>
      </c>
      <c r="L1045" s="6">
        <f t="shared" ca="1" si="214"/>
        <v>9.4723512030392456</v>
      </c>
      <c r="M1045" s="6">
        <f ca="1">100*(L1045-MIN(OFFSET(L1045,-$M$3+1,0):L1045))/(MAX(OFFSET(L1045,-$M$3+1,0):L1045)-MIN(OFFSET(L1045,-$M$3+1,0):L1045))</f>
        <v>69.487276548183871</v>
      </c>
      <c r="N1045" s="8">
        <f t="shared" si="215"/>
        <v>1.5500000000000007</v>
      </c>
      <c r="O1045" s="8">
        <f t="shared" si="216"/>
        <v>1.3500000000000014</v>
      </c>
      <c r="P1045" s="15">
        <f ca="1">AVERAGE(N1045:OFFSET(N1045,-$P$3+1,0))*$P$4*H1045</f>
        <v>109.49999999999997</v>
      </c>
      <c r="Q1045" s="15">
        <f ca="1">AVERAGE(O1045:OFFSET(O1045,-$P$3+1,0))*$Q$4*I1045</f>
        <v>102.12499999999993</v>
      </c>
      <c r="R1045" s="11" t="str">
        <f t="shared" ca="1" si="221"/>
        <v xml:space="preserve"> </v>
      </c>
      <c r="S1045" s="11" t="str">
        <f t="shared" ca="1" si="222"/>
        <v>Sell</v>
      </c>
      <c r="T1045" s="3">
        <f t="shared" ca="1" si="217"/>
        <v>-10</v>
      </c>
      <c r="U1045" s="16">
        <f t="shared" ca="1" si="218"/>
        <v>10.360962566844924</v>
      </c>
      <c r="V1045" s="3">
        <f t="shared" ca="1" si="210"/>
        <v>21.62</v>
      </c>
      <c r="W1045" s="3">
        <f t="shared" ca="1" si="211"/>
        <v>20.010000000000002</v>
      </c>
      <c r="X1045" s="12">
        <f t="shared" ca="1" si="212"/>
        <v>-539.99999999999909</v>
      </c>
      <c r="Y1045" s="17">
        <f t="shared" ca="1" si="213"/>
        <v>642.37967914438627</v>
      </c>
      <c r="Z1045" s="17">
        <f t="shared" ca="1" si="219"/>
        <v>102.37967914438718</v>
      </c>
      <c r="AA1045" s="19">
        <f t="shared" ca="1" si="220"/>
        <v>21633.95067858533</v>
      </c>
      <c r="AB1045">
        <v>34674.661445700243</v>
      </c>
    </row>
    <row r="1046" spans="1:28" x14ac:dyDescent="0.25">
      <c r="A1046" s="22">
        <v>37525</v>
      </c>
      <c r="B1046">
        <v>21.17</v>
      </c>
      <c r="C1046">
        <v>20.02</v>
      </c>
      <c r="D1046">
        <v>20.97</v>
      </c>
      <c r="E1046">
        <v>19.78</v>
      </c>
      <c r="F1046">
        <v>18.739999999999998</v>
      </c>
      <c r="G1046">
        <v>19.5</v>
      </c>
      <c r="H1046" s="2">
        <v>1</v>
      </c>
      <c r="I1046" s="2">
        <v>1</v>
      </c>
      <c r="J1046" s="6">
        <f ca="1">100*(D1046-MIN(OFFSET(C1046,-$J$3+1,0):C1046))/(MAX(OFFSET(B1046,-$J$3+1,0):B1046)-MIN(OFFSET(C1046,-$J$3+1,0):C1046))</f>
        <v>70.550161812297731</v>
      </c>
      <c r="K1046" s="6">
        <f ca="1">100*(G1046-MIN(OFFSET(F1046,-$J$3+1,0):F1046))/(MAX(OFFSET(E1046,-$J$3+1,0):E1046)-MIN(OFFSET(F1046,-$J$3+1,0):F1046))</f>
        <v>61.449275362318886</v>
      </c>
      <c r="L1046" s="6">
        <f t="shared" ca="1" si="214"/>
        <v>9.1008864499788444</v>
      </c>
      <c r="M1046" s="6">
        <f ca="1">100*(L1046-MIN(OFFSET(L1046,-$M$3+1,0):L1046))/(MAX(OFFSET(L1046,-$M$3+1,0):L1046)-MIN(OFFSET(L1046,-$M$3+1,0):L1046))</f>
        <v>67.197357634190737</v>
      </c>
      <c r="N1046" s="8">
        <f t="shared" si="215"/>
        <v>1.1500000000000021</v>
      </c>
      <c r="O1046" s="8">
        <f t="shared" si="216"/>
        <v>1.3200000000000003</v>
      </c>
      <c r="P1046" s="15">
        <f ca="1">AVERAGE(N1046:OFFSET(N1046,-$P$3+1,0))*$P$4*H1046</f>
        <v>113.50000000000003</v>
      </c>
      <c r="Q1046" s="15">
        <f ca="1">AVERAGE(O1046:OFFSET(O1046,-$P$3+1,0))*$Q$4*I1046</f>
        <v>107.37499999999996</v>
      </c>
      <c r="R1046" s="11" t="str">
        <f t="shared" ca="1" si="221"/>
        <v xml:space="preserve"> </v>
      </c>
      <c r="S1046" s="11" t="str">
        <f t="shared" ca="1" si="222"/>
        <v>Sell</v>
      </c>
      <c r="T1046" s="3">
        <f t="shared" ca="1" si="217"/>
        <v>-10</v>
      </c>
      <c r="U1046" s="16">
        <f t="shared" ca="1" si="218"/>
        <v>10.360962566844924</v>
      </c>
      <c r="V1046" s="3">
        <f t="shared" ca="1" si="210"/>
        <v>21.62</v>
      </c>
      <c r="W1046" s="3">
        <f t="shared" ca="1" si="211"/>
        <v>20.010000000000002</v>
      </c>
      <c r="X1046" s="12">
        <f t="shared" ca="1" si="212"/>
        <v>-919.99999999999818</v>
      </c>
      <c r="Y1046" s="17">
        <f t="shared" ca="1" si="213"/>
        <v>1077.5401069518712</v>
      </c>
      <c r="Z1046" s="17">
        <f t="shared" ca="1" si="219"/>
        <v>157.54010695187299</v>
      </c>
      <c r="AA1046" s="19">
        <f t="shared" ca="1" si="220"/>
        <v>21791.490785537204</v>
      </c>
      <c r="AB1046">
        <v>34674.661445700243</v>
      </c>
    </row>
    <row r="1047" spans="1:28" x14ac:dyDescent="0.25">
      <c r="A1047" s="22">
        <v>37526</v>
      </c>
      <c r="B1047">
        <v>21.25</v>
      </c>
      <c r="C1047">
        <v>20.41</v>
      </c>
      <c r="D1047">
        <v>20.51</v>
      </c>
      <c r="E1047">
        <v>19.61</v>
      </c>
      <c r="F1047">
        <v>18.670000000000002</v>
      </c>
      <c r="G1047">
        <v>18.77</v>
      </c>
      <c r="H1047" s="2">
        <v>1</v>
      </c>
      <c r="I1047" s="2">
        <v>1</v>
      </c>
      <c r="J1047" s="6">
        <f ca="1">100*(D1047-MIN(OFFSET(C1047,-$J$3+1,0):C1047))/(MAX(OFFSET(B1047,-$J$3+1,0):B1047)-MIN(OFFSET(C1047,-$J$3+1,0):C1047))</f>
        <v>55.663430420712054</v>
      </c>
      <c r="K1047" s="6">
        <f ca="1">100*(G1047-MIN(OFFSET(F1047,-$J$3+1,0):F1047))/(MAX(OFFSET(E1047,-$J$3+1,0):E1047)-MIN(OFFSET(F1047,-$J$3+1,0):F1047))</f>
        <v>40.289855072463794</v>
      </c>
      <c r="L1047" s="6">
        <f t="shared" ca="1" si="214"/>
        <v>15.373575348248259</v>
      </c>
      <c r="M1047" s="6">
        <f ca="1">100*(L1047-MIN(OFFSET(L1047,-$M$3+1,0):L1047))/(MAX(OFFSET(L1047,-$M$3+1,0):L1047)-MIN(OFFSET(L1047,-$M$3+1,0):L1047))</f>
        <v>96.949755707587968</v>
      </c>
      <c r="N1047" s="8">
        <f t="shared" si="215"/>
        <v>0.83999999999999986</v>
      </c>
      <c r="O1047" s="8">
        <f t="shared" si="216"/>
        <v>0.93999999999999773</v>
      </c>
      <c r="P1047" s="15">
        <f ca="1">AVERAGE(N1047:OFFSET(N1047,-$P$3+1,0))*$P$4*H1047</f>
        <v>117</v>
      </c>
      <c r="Q1047" s="15">
        <f ca="1">AVERAGE(O1047:OFFSET(O1047,-$P$3+1,0))*$Q$4*I1047</f>
        <v>110.87499999999993</v>
      </c>
      <c r="R1047" s="11" t="str">
        <f t="shared" ca="1" si="221"/>
        <v xml:space="preserve"> </v>
      </c>
      <c r="S1047" s="11" t="str">
        <f t="shared" ca="1" si="222"/>
        <v>Sell</v>
      </c>
      <c r="T1047" s="3">
        <f t="shared" ca="1" si="217"/>
        <v>-10</v>
      </c>
      <c r="U1047" s="16">
        <f t="shared" ca="1" si="218"/>
        <v>10.360962566844924</v>
      </c>
      <c r="V1047" s="3">
        <f t="shared" ca="1" si="210"/>
        <v>21.62</v>
      </c>
      <c r="W1047" s="3">
        <f t="shared" ca="1" si="211"/>
        <v>20.010000000000002</v>
      </c>
      <c r="X1047" s="12">
        <f t="shared" ca="1" si="212"/>
        <v>459.99999999999727</v>
      </c>
      <c r="Y1047" s="17">
        <f t="shared" ca="1" si="213"/>
        <v>-756.35026737967985</v>
      </c>
      <c r="Z1047" s="17">
        <f t="shared" ca="1" si="219"/>
        <v>-296.35026737968258</v>
      </c>
      <c r="AA1047" s="19">
        <f t="shared" ca="1" si="220"/>
        <v>21495.140518157521</v>
      </c>
      <c r="AB1047">
        <v>34674.661445700243</v>
      </c>
    </row>
    <row r="1048" spans="1:28" x14ac:dyDescent="0.25">
      <c r="A1048" s="22">
        <v>37529</v>
      </c>
      <c r="B1048">
        <v>20.69</v>
      </c>
      <c r="C1048">
        <v>19.7</v>
      </c>
      <c r="D1048">
        <v>20.399999999999999</v>
      </c>
      <c r="E1048">
        <v>19.12</v>
      </c>
      <c r="F1048">
        <v>17.88</v>
      </c>
      <c r="G1048">
        <v>18.75</v>
      </c>
      <c r="H1048" s="2">
        <v>1</v>
      </c>
      <c r="I1048" s="2">
        <v>1</v>
      </c>
      <c r="J1048" s="6">
        <f ca="1">100*(D1048-MIN(OFFSET(C1048,-$J$3+1,0):C1048))/(MAX(OFFSET(B1048,-$J$3+1,0):B1048)-MIN(OFFSET(C1048,-$J$3+1,0):C1048))</f>
        <v>53.84615384615379</v>
      </c>
      <c r="K1048" s="6">
        <f ca="1">100*(G1048-MIN(OFFSET(F1048,-$J$3+1,0):F1048))/(MAX(OFFSET(E1048,-$J$3+1,0):E1048)-MIN(OFFSET(F1048,-$J$3+1,0):F1048))</f>
        <v>40.175953079178917</v>
      </c>
      <c r="L1048" s="6">
        <f t="shared" ca="1" si="214"/>
        <v>13.670200766974872</v>
      </c>
      <c r="M1048" s="6">
        <f ca="1">100*(L1048-MIN(OFFSET(L1048,-$M$3+1,0):L1048))/(MAX(OFFSET(L1048,-$M$3+1,0):L1048)-MIN(OFFSET(L1048,-$M$3+1,0):L1048))</f>
        <v>85.080814993267069</v>
      </c>
      <c r="N1048" s="8">
        <f t="shared" si="215"/>
        <v>0.99000000000000199</v>
      </c>
      <c r="O1048" s="8">
        <f t="shared" si="216"/>
        <v>1.240000000000002</v>
      </c>
      <c r="P1048" s="15">
        <f ca="1">AVERAGE(N1048:OFFSET(N1048,-$P$3+1,0))*$P$4*H1048</f>
        <v>115.625</v>
      </c>
      <c r="Q1048" s="15">
        <f ca="1">AVERAGE(O1048:OFFSET(O1048,-$P$3+1,0))*$Q$4*I1048</f>
        <v>115.12499999999997</v>
      </c>
      <c r="R1048" s="11" t="str">
        <f t="shared" ca="1" si="221"/>
        <v xml:space="preserve"> </v>
      </c>
      <c r="S1048" s="11" t="str">
        <f t="shared" ca="1" si="222"/>
        <v>Sell</v>
      </c>
      <c r="T1048" s="3">
        <f t="shared" ca="1" si="217"/>
        <v>-10</v>
      </c>
      <c r="U1048" s="16">
        <f t="shared" ca="1" si="218"/>
        <v>10.360962566844924</v>
      </c>
      <c r="V1048" s="3">
        <f t="shared" ref="V1048:V1111" ca="1" si="223">IF(AND($R1048="Buy",$R1047=" "),D1048,IF(AND($R1048="Buy",$R1047="Exit"),D1048,IF(AND($S1048="Sell",V1047=" "),D1048,IF(OR($R1047="Buy",S1047="Sell"),V1047," "))))</f>
        <v>21.62</v>
      </c>
      <c r="W1048" s="3">
        <f t="shared" ref="W1048:W1111" ca="1" si="224">IF(AND($R1048="Buy",$R1047=" "),G1048,IF(AND($S1048="Sell",W1047=" "),G1048,IF(OR($R1047="Buy",S1047="Sell"),W1047," ")))</f>
        <v>20.010000000000002</v>
      </c>
      <c r="X1048" s="12">
        <f t="shared" ca="1" si="212"/>
        <v>110.00000000000298</v>
      </c>
      <c r="Y1048" s="17">
        <f t="shared" ca="1" si="213"/>
        <v>-20.721925133689407</v>
      </c>
      <c r="Z1048" s="17">
        <f t="shared" ca="1" si="219"/>
        <v>89.278074866313574</v>
      </c>
      <c r="AA1048" s="19">
        <f t="shared" ca="1" si="220"/>
        <v>21584.418593023835</v>
      </c>
      <c r="AB1048">
        <v>34674.661445700243</v>
      </c>
    </row>
    <row r="1049" spans="1:28" x14ac:dyDescent="0.25">
      <c r="A1049" s="22">
        <v>37530</v>
      </c>
      <c r="B1049">
        <v>21.33</v>
      </c>
      <c r="C1049">
        <v>19.600000000000001</v>
      </c>
      <c r="D1049">
        <v>21.27</v>
      </c>
      <c r="E1049">
        <v>19.78</v>
      </c>
      <c r="F1049">
        <v>18.27</v>
      </c>
      <c r="G1049">
        <v>19.62</v>
      </c>
      <c r="H1049" s="2">
        <v>1</v>
      </c>
      <c r="I1049" s="2">
        <v>1</v>
      </c>
      <c r="J1049" s="6">
        <f ca="1">100*(D1049-MIN(OFFSET(C1049,-$J$3+1,0):C1049))/(MAX(OFFSET(B1049,-$J$3+1,0):B1049)-MIN(OFFSET(C1049,-$J$3+1,0):C1049))</f>
        <v>84.353741496598616</v>
      </c>
      <c r="K1049" s="6">
        <f ca="1">100*(G1049-MIN(OFFSET(F1049,-$J$3+1,0):F1049))/(MAX(OFFSET(E1049,-$J$3+1,0):E1049)-MIN(OFFSET(F1049,-$J$3+1,0):F1049))</f>
        <v>87.159533073930035</v>
      </c>
      <c r="L1049" s="6">
        <f t="shared" ca="1" si="214"/>
        <v>-2.8057915773314193</v>
      </c>
      <c r="M1049" s="6">
        <f ca="1">100*(L1049-MIN(OFFSET(L1049,-$M$3+1,0):L1049))/(MAX(OFFSET(L1049,-$M$3+1,0):L1049)-MIN(OFFSET(L1049,-$M$3+1,0):L1049))</f>
        <v>0</v>
      </c>
      <c r="N1049" s="8">
        <f t="shared" si="215"/>
        <v>1.7299999999999969</v>
      </c>
      <c r="O1049" s="8">
        <f t="shared" si="216"/>
        <v>1.5100000000000016</v>
      </c>
      <c r="P1049" s="15">
        <f ca="1">AVERAGE(N1049:OFFSET(N1049,-$P$3+1,0))*$P$4*H1049</f>
        <v>116.87499999999997</v>
      </c>
      <c r="Q1049" s="15">
        <f ca="1">AVERAGE(O1049:OFFSET(O1049,-$P$3+1,0))*$Q$4*I1049</f>
        <v>113.625</v>
      </c>
      <c r="R1049" s="11" t="str">
        <f t="shared" ca="1" si="221"/>
        <v>Buy</v>
      </c>
      <c r="S1049" s="11" t="str">
        <f t="shared" ca="1" si="222"/>
        <v>Exit</v>
      </c>
      <c r="T1049" s="3">
        <f t="shared" ca="1" si="217"/>
        <v>10</v>
      </c>
      <c r="U1049" s="16">
        <f t="shared" ca="1" si="218"/>
        <v>-10.286028602860284</v>
      </c>
      <c r="V1049" s="3">
        <f t="shared" ca="1" si="223"/>
        <v>21.27</v>
      </c>
      <c r="W1049" s="3">
        <f t="shared" ca="1" si="224"/>
        <v>19.62</v>
      </c>
      <c r="X1049" s="12">
        <f t="shared" ref="X1049:X1112" ca="1" si="225">IF(AND(T1049&lt;&gt;" ",T1048&lt;&gt;" "),T1048*(D1049-D1048)*$P$4*H1048," ")</f>
        <v>-870.00000000000102</v>
      </c>
      <c r="Y1049" s="17">
        <f t="shared" ref="Y1049:Y1112" ca="1" si="226">IF(AND(U1049&lt;&gt;" ",U1048&lt;&gt;" "),U1048*(G1049-G1048)*$Q$4*I1048," ")</f>
        <v>901.40374331550936</v>
      </c>
      <c r="Z1049" s="17">
        <f t="shared" ca="1" si="219"/>
        <v>31.403743315508336</v>
      </c>
      <c r="AA1049" s="19">
        <f t="shared" ca="1" si="220"/>
        <v>21615.822336339344</v>
      </c>
      <c r="AB1049">
        <v>34674.661445700243</v>
      </c>
    </row>
    <row r="1050" spans="1:28" x14ac:dyDescent="0.25">
      <c r="A1050" s="22">
        <v>37531</v>
      </c>
      <c r="B1050">
        <v>21.91</v>
      </c>
      <c r="C1050">
        <v>20.86</v>
      </c>
      <c r="D1050">
        <v>20.96</v>
      </c>
      <c r="E1050">
        <v>20.059999999999999</v>
      </c>
      <c r="F1050">
        <v>18.989999999999998</v>
      </c>
      <c r="G1050">
        <v>19.13</v>
      </c>
      <c r="H1050" s="2">
        <v>1</v>
      </c>
      <c r="I1050" s="2">
        <v>1</v>
      </c>
      <c r="J1050" s="6">
        <f ca="1">100*(D1050-MIN(OFFSET(C1050,-$J$3+1,0):C1050))/(MAX(OFFSET(B1050,-$J$3+1,0):B1050)-MIN(OFFSET(C1050,-$J$3+1,0):C1050))</f>
        <v>69.551282051282087</v>
      </c>
      <c r="K1050" s="6">
        <f ca="1">100*(G1050-MIN(OFFSET(F1050,-$J$3+1,0):F1050))/(MAX(OFFSET(E1050,-$J$3+1,0):E1050)-MIN(OFFSET(F1050,-$J$3+1,0):F1050))</f>
        <v>65.298507462686572</v>
      </c>
      <c r="L1050" s="6">
        <f t="shared" ca="1" si="214"/>
        <v>4.2527745885955142</v>
      </c>
      <c r="M1050" s="6">
        <f ca="1">100*(L1050-MIN(OFFSET(L1050,-$M$3+1,0):L1050))/(MAX(OFFSET(L1050,-$M$3+1,0):L1050)-MIN(OFFSET(L1050,-$M$3+1,0):L1050))</f>
        <v>37.785929929689352</v>
      </c>
      <c r="N1050" s="8">
        <f t="shared" si="215"/>
        <v>1.0500000000000007</v>
      </c>
      <c r="O1050" s="8">
        <f t="shared" si="216"/>
        <v>1.0700000000000003</v>
      </c>
      <c r="P1050" s="15">
        <f ca="1">AVERAGE(N1050:OFFSET(N1050,-$P$3+1,0))*$P$4*H1050</f>
        <v>113.625</v>
      </c>
      <c r="Q1050" s="15">
        <f ca="1">AVERAGE(O1050:OFFSET(O1050,-$P$3+1,0))*$Q$4*I1050</f>
        <v>115.25000000000003</v>
      </c>
      <c r="R1050" s="11" t="str">
        <f t="shared" ca="1" si="221"/>
        <v>Buy</v>
      </c>
      <c r="S1050" s="11" t="str">
        <f t="shared" ca="1" si="222"/>
        <v xml:space="preserve"> </v>
      </c>
      <c r="T1050" s="3">
        <f t="shared" ca="1" si="217"/>
        <v>10</v>
      </c>
      <c r="U1050" s="16">
        <f t="shared" ca="1" si="218"/>
        <v>-10.286028602860284</v>
      </c>
      <c r="V1050" s="3">
        <f t="shared" ca="1" si="223"/>
        <v>21.27</v>
      </c>
      <c r="W1050" s="3">
        <f t="shared" ca="1" si="224"/>
        <v>19.62</v>
      </c>
      <c r="X1050" s="12">
        <f t="shared" ca="1" si="225"/>
        <v>-309.99999999999875</v>
      </c>
      <c r="Y1050" s="17">
        <f t="shared" ca="1" si="226"/>
        <v>504.01540154015595</v>
      </c>
      <c r="Z1050" s="17">
        <f t="shared" ca="1" si="219"/>
        <v>194.0154015401572</v>
      </c>
      <c r="AA1050" s="19">
        <f t="shared" ca="1" si="220"/>
        <v>21809.837737879501</v>
      </c>
      <c r="AB1050">
        <v>34674.661445700243</v>
      </c>
    </row>
    <row r="1051" spans="1:28" x14ac:dyDescent="0.25">
      <c r="A1051" s="22">
        <v>37532</v>
      </c>
      <c r="B1051">
        <v>21.25</v>
      </c>
      <c r="C1051">
        <v>20.350000000000001</v>
      </c>
      <c r="D1051">
        <v>20.58</v>
      </c>
      <c r="E1051">
        <v>18.93</v>
      </c>
      <c r="F1051">
        <v>17.95</v>
      </c>
      <c r="G1051">
        <v>17.96</v>
      </c>
      <c r="H1051" s="2">
        <v>1</v>
      </c>
      <c r="I1051" s="2">
        <v>1</v>
      </c>
      <c r="J1051" s="6">
        <f ca="1">100*(D1051-MIN(OFFSET(C1051,-$J$3+1,0):C1051))/(MAX(OFFSET(B1051,-$J$3+1,0):B1051)-MIN(OFFSET(C1051,-$J$3+1,0):C1051))</f>
        <v>57.371794871794826</v>
      </c>
      <c r="K1051" s="6">
        <f ca="1">100*(G1051-MIN(OFFSET(F1051,-$J$3+1,0):F1051))/(MAX(OFFSET(E1051,-$J$3+1,0):E1051)-MIN(OFFSET(F1051,-$J$3+1,0):F1051))</f>
        <v>21.641791044776191</v>
      </c>
      <c r="L1051" s="6">
        <f t="shared" ca="1" si="214"/>
        <v>35.730003827018635</v>
      </c>
      <c r="M1051" s="6">
        <f ca="1">100*(L1051-MIN(OFFSET(L1051,-$M$3+1,0):L1051))/(MAX(OFFSET(L1051,-$M$3+1,0):L1051)-MIN(OFFSET(L1051,-$M$3+1,0):L1051))</f>
        <v>100</v>
      </c>
      <c r="N1051" s="8">
        <f t="shared" si="215"/>
        <v>0.89999999999999858</v>
      </c>
      <c r="O1051" s="8">
        <f t="shared" si="216"/>
        <v>1.1799999999999997</v>
      </c>
      <c r="P1051" s="15">
        <f ca="1">AVERAGE(N1051:OFFSET(N1051,-$P$3+1,0))*$P$4*H1051</f>
        <v>113.875</v>
      </c>
      <c r="Q1051" s="15">
        <f ca="1">AVERAGE(O1051:OFFSET(O1051,-$P$3+1,0))*$Q$4*I1051</f>
        <v>117.75000000000003</v>
      </c>
      <c r="R1051" s="11" t="str">
        <f t="shared" ca="1" si="221"/>
        <v>Exit</v>
      </c>
      <c r="S1051" s="11" t="str">
        <f t="shared" ca="1" si="222"/>
        <v>Sell</v>
      </c>
      <c r="T1051" s="3">
        <f t="shared" ca="1" si="217"/>
        <v>-10</v>
      </c>
      <c r="U1051" s="16">
        <f t="shared" ca="1" si="218"/>
        <v>9.6709129511677254</v>
      </c>
      <c r="V1051" s="3">
        <f t="shared" ca="1" si="223"/>
        <v>21.27</v>
      </c>
      <c r="W1051" s="3">
        <f t="shared" ca="1" si="224"/>
        <v>19.62</v>
      </c>
      <c r="X1051" s="12">
        <f t="shared" ca="1" si="225"/>
        <v>-380.00000000000256</v>
      </c>
      <c r="Y1051" s="17">
        <f t="shared" ca="1" si="226"/>
        <v>1203.4653465346514</v>
      </c>
      <c r="Z1051" s="17">
        <f t="shared" ca="1" si="219"/>
        <v>823.46534653464892</v>
      </c>
      <c r="AA1051" s="19">
        <f t="shared" ca="1" si="220"/>
        <v>22633.30308441415</v>
      </c>
      <c r="AB1051">
        <v>34674.661445700243</v>
      </c>
    </row>
    <row r="1052" spans="1:28" x14ac:dyDescent="0.25">
      <c r="A1052" s="22">
        <v>37533</v>
      </c>
      <c r="B1052">
        <v>20.7</v>
      </c>
      <c r="C1052">
        <v>19.28</v>
      </c>
      <c r="D1052">
        <v>19.36</v>
      </c>
      <c r="E1052">
        <v>18.579999999999998</v>
      </c>
      <c r="F1052">
        <v>16.420000000000002</v>
      </c>
      <c r="G1052">
        <v>16.86</v>
      </c>
      <c r="H1052" s="2">
        <v>1</v>
      </c>
      <c r="I1052" s="2">
        <v>1</v>
      </c>
      <c r="J1052" s="6">
        <f ca="1">100*(D1052-MIN(OFFSET(C1052,-$J$3+1,0):C1052))/(MAX(OFFSET(B1052,-$J$3+1,0):B1052)-MIN(OFFSET(C1052,-$J$3+1,0):C1052))</f>
        <v>18.269230769230774</v>
      </c>
      <c r="K1052" s="6">
        <f ca="1">100*(G1052-MIN(OFFSET(F1052,-$J$3+1,0):F1052))/(MAX(OFFSET(E1052,-$J$3+1,0):E1052)-MIN(OFFSET(F1052,-$J$3+1,0):F1052))</f>
        <v>12.087912087912036</v>
      </c>
      <c r="L1052" s="6">
        <f t="shared" ca="1" si="214"/>
        <v>6.1813186813187375</v>
      </c>
      <c r="M1052" s="6">
        <f ca="1">100*(L1052-MIN(OFFSET(L1052,-$M$3+1,0):L1052))/(MAX(OFFSET(L1052,-$M$3+1,0):L1052)-MIN(OFFSET(L1052,-$M$3+1,0):L1052))</f>
        <v>23.321460383391127</v>
      </c>
      <c r="N1052" s="8">
        <f t="shared" si="215"/>
        <v>1.4199999999999982</v>
      </c>
      <c r="O1052" s="8">
        <f t="shared" si="216"/>
        <v>2.1599999999999966</v>
      </c>
      <c r="P1052" s="15">
        <f ca="1">AVERAGE(N1052:OFFSET(N1052,-$P$3+1,0))*$P$4*H1052</f>
        <v>120.37499999999999</v>
      </c>
      <c r="Q1052" s="15">
        <f ca="1">AVERAGE(O1052:OFFSET(O1052,-$P$3+1,0))*$Q$4*I1052</f>
        <v>134.625</v>
      </c>
      <c r="R1052" s="11" t="str">
        <f t="shared" ca="1" si="221"/>
        <v xml:space="preserve"> </v>
      </c>
      <c r="S1052" s="11" t="str">
        <f t="shared" ca="1" si="222"/>
        <v>Exit</v>
      </c>
      <c r="T1052" s="3">
        <f t="shared" ca="1" si="217"/>
        <v>-10</v>
      </c>
      <c r="U1052" s="16">
        <f t="shared" ca="1" si="218"/>
        <v>9.6709129511677254</v>
      </c>
      <c r="V1052" s="3">
        <f t="shared" ca="1" si="223"/>
        <v>21.27</v>
      </c>
      <c r="W1052" s="3">
        <f t="shared" ca="1" si="224"/>
        <v>19.62</v>
      </c>
      <c r="X1052" s="12">
        <f t="shared" ca="1" si="225"/>
        <v>1219.9999999999989</v>
      </c>
      <c r="Y1052" s="17">
        <f t="shared" ca="1" si="226"/>
        <v>-1063.8004246284511</v>
      </c>
      <c r="Z1052" s="17">
        <f t="shared" ca="1" si="219"/>
        <v>156.19957537154778</v>
      </c>
      <c r="AA1052" s="19">
        <f t="shared" ca="1" si="220"/>
        <v>22789.5026597857</v>
      </c>
      <c r="AB1052">
        <v>34830.861021071789</v>
      </c>
    </row>
    <row r="1053" spans="1:28" x14ac:dyDescent="0.25">
      <c r="A1053" s="22">
        <v>37536</v>
      </c>
      <c r="B1053">
        <v>19.37</v>
      </c>
      <c r="C1053">
        <v>18</v>
      </c>
      <c r="D1053">
        <v>18.489999999999998</v>
      </c>
      <c r="E1053">
        <v>16.88</v>
      </c>
      <c r="F1053">
        <v>15.64</v>
      </c>
      <c r="G1053">
        <v>15.84</v>
      </c>
      <c r="H1053" s="2">
        <v>1</v>
      </c>
      <c r="I1053" s="2">
        <v>1</v>
      </c>
      <c r="J1053" s="6">
        <f ca="1">100*(D1053-MIN(OFFSET(C1053,-$J$3+1,0):C1053))/(MAX(OFFSET(B1053,-$J$3+1,0):B1053)-MIN(OFFSET(C1053,-$J$3+1,0):C1053))</f>
        <v>12.531969309462875</v>
      </c>
      <c r="K1053" s="6">
        <f ca="1">100*(G1053-MIN(OFFSET(F1053,-$J$3+1,0):F1053))/(MAX(OFFSET(E1053,-$J$3+1,0):E1053)-MIN(OFFSET(F1053,-$J$3+1,0):F1053))</f>
        <v>4.52488687782804</v>
      </c>
      <c r="L1053" s="6">
        <f t="shared" ca="1" si="214"/>
        <v>8.007082431634835</v>
      </c>
      <c r="M1053" s="6">
        <f ca="1">100*(L1053-MIN(OFFSET(L1053,-$M$3+1,0):L1053))/(MAX(OFFSET(L1053,-$M$3+1,0):L1053)-MIN(OFFSET(L1053,-$M$3+1,0):L1053))</f>
        <v>28.059298881749982</v>
      </c>
      <c r="N1053" s="8">
        <f t="shared" si="215"/>
        <v>1.370000000000001</v>
      </c>
      <c r="O1053" s="8">
        <f t="shared" si="216"/>
        <v>1.2399999999999984</v>
      </c>
      <c r="P1053" s="15">
        <f ca="1">AVERAGE(N1053:OFFSET(N1053,-$P$3+1,0))*$P$4*H1053</f>
        <v>118.12499999999999</v>
      </c>
      <c r="Q1053" s="15">
        <f ca="1">AVERAGE(O1053:OFFSET(O1053,-$P$3+1,0))*$Q$4*I1053</f>
        <v>133.24999999999994</v>
      </c>
      <c r="R1053" s="11" t="str">
        <f t="shared" ca="1" si="221"/>
        <v xml:space="preserve"> </v>
      </c>
      <c r="S1053" s="11" t="str">
        <f t="shared" ca="1" si="222"/>
        <v xml:space="preserve"> </v>
      </c>
      <c r="T1053" s="3" t="str">
        <f t="shared" ca="1" si="217"/>
        <v xml:space="preserve"> </v>
      </c>
      <c r="U1053" s="16" t="str">
        <f t="shared" ca="1" si="218"/>
        <v xml:space="preserve"> </v>
      </c>
      <c r="V1053" s="3" t="str">
        <f t="shared" ca="1" si="223"/>
        <v xml:space="preserve"> </v>
      </c>
      <c r="W1053" s="3" t="str">
        <f t="shared" ca="1" si="224"/>
        <v xml:space="preserve"> </v>
      </c>
      <c r="X1053" s="12" t="str">
        <f t="shared" ca="1" si="225"/>
        <v xml:space="preserve"> </v>
      </c>
      <c r="Y1053" s="17" t="str">
        <f t="shared" ca="1" si="226"/>
        <v xml:space="preserve"> </v>
      </c>
      <c r="Z1053" s="17" t="str">
        <f t="shared" ca="1" si="219"/>
        <v xml:space="preserve"> </v>
      </c>
      <c r="AA1053" s="19">
        <f t="shared" ca="1" si="220"/>
        <v>22789.5026597857</v>
      </c>
      <c r="AB1053">
        <v>34830.861021071789</v>
      </c>
    </row>
    <row r="1054" spans="1:28" x14ac:dyDescent="0.25">
      <c r="A1054" s="22">
        <v>37537</v>
      </c>
      <c r="B1054">
        <v>19.14</v>
      </c>
      <c r="C1054">
        <v>17.920000000000002</v>
      </c>
      <c r="D1054">
        <v>18.940000000000001</v>
      </c>
      <c r="E1054">
        <v>16.98</v>
      </c>
      <c r="F1054">
        <v>15.47</v>
      </c>
      <c r="G1054">
        <v>16.66</v>
      </c>
      <c r="H1054" s="2">
        <v>1</v>
      </c>
      <c r="I1054" s="2">
        <v>1</v>
      </c>
      <c r="J1054" s="6">
        <f ca="1">100*(D1054-MIN(OFFSET(C1054,-$J$3+1,0):C1054))/(MAX(OFFSET(B1054,-$J$3+1,0):B1054)-MIN(OFFSET(C1054,-$J$3+1,0):C1054))</f>
        <v>25.563909774436091</v>
      </c>
      <c r="K1054" s="6">
        <f ca="1">100*(G1054-MIN(OFFSET(F1054,-$J$3+1,0):F1054))/(MAX(OFFSET(E1054,-$J$3+1,0):E1054)-MIN(OFFSET(F1054,-$J$3+1,0):F1054))</f>
        <v>25.925925925925924</v>
      </c>
      <c r="L1054" s="6">
        <f t="shared" ca="1" si="214"/>
        <v>-0.36201615148983279</v>
      </c>
      <c r="M1054" s="6">
        <f ca="1">100*(L1054-MIN(OFFSET(L1054,-$M$3+1,0):L1054))/(MAX(OFFSET(L1054,-$M$3+1,0):L1054)-MIN(OFFSET(L1054,-$M$3+1,0):L1054))</f>
        <v>6.3415725566306191</v>
      </c>
      <c r="N1054" s="8">
        <f t="shared" si="215"/>
        <v>1.2199999999999989</v>
      </c>
      <c r="O1054" s="8">
        <f t="shared" si="216"/>
        <v>1.5099999999999998</v>
      </c>
      <c r="P1054" s="15">
        <f ca="1">AVERAGE(N1054:OFFSET(N1054,-$P$3+1,0))*$P$4*H1054</f>
        <v>118.99999999999994</v>
      </c>
      <c r="Q1054" s="15">
        <f ca="1">AVERAGE(O1054:OFFSET(O1054,-$P$3+1,0))*$Q$4*I1054</f>
        <v>135.62499999999994</v>
      </c>
      <c r="R1054" s="11" t="str">
        <f t="shared" ca="1" si="221"/>
        <v xml:space="preserve"> </v>
      </c>
      <c r="S1054" s="11" t="str">
        <f t="shared" ca="1" si="222"/>
        <v xml:space="preserve"> </v>
      </c>
      <c r="T1054" s="3" t="str">
        <f t="shared" ca="1" si="217"/>
        <v xml:space="preserve"> </v>
      </c>
      <c r="U1054" s="16" t="str">
        <f t="shared" ca="1" si="218"/>
        <v xml:space="preserve"> </v>
      </c>
      <c r="V1054" s="3" t="str">
        <f t="shared" ca="1" si="223"/>
        <v xml:space="preserve"> </v>
      </c>
      <c r="W1054" s="3" t="str">
        <f t="shared" ca="1" si="224"/>
        <v xml:space="preserve"> </v>
      </c>
      <c r="X1054" s="12" t="str">
        <f t="shared" ca="1" si="225"/>
        <v xml:space="preserve"> </v>
      </c>
      <c r="Y1054" s="17" t="str">
        <f t="shared" ca="1" si="226"/>
        <v xml:space="preserve"> </v>
      </c>
      <c r="Z1054" s="17" t="str">
        <f t="shared" ca="1" si="219"/>
        <v xml:space="preserve"> </v>
      </c>
      <c r="AA1054" s="19">
        <f t="shared" ca="1" si="220"/>
        <v>22789.5026597857</v>
      </c>
      <c r="AB1054">
        <v>34830.861021071789</v>
      </c>
    </row>
    <row r="1055" spans="1:28" x14ac:dyDescent="0.25">
      <c r="A1055" s="22">
        <v>37538</v>
      </c>
      <c r="B1055">
        <v>18.47</v>
      </c>
      <c r="C1055">
        <v>17.579999999999998</v>
      </c>
      <c r="D1055">
        <v>17.59</v>
      </c>
      <c r="E1055">
        <v>16.18</v>
      </c>
      <c r="F1055">
        <v>15.28</v>
      </c>
      <c r="G1055">
        <v>15.38</v>
      </c>
      <c r="H1055" s="2">
        <v>1</v>
      </c>
      <c r="I1055" s="2">
        <v>1</v>
      </c>
      <c r="J1055" s="6">
        <f ca="1">100*(D1055-MIN(OFFSET(C1055,-$J$3+1,0):C1055))/(MAX(OFFSET(B1055,-$J$3+1,0):B1055)-MIN(OFFSET(C1055,-$J$3+1,0):C1055))</f>
        <v>0.23094688221712606</v>
      </c>
      <c r="K1055" s="6">
        <f ca="1">100*(G1055-MIN(OFFSET(F1055,-$J$3+1,0):F1055))/(MAX(OFFSET(E1055,-$J$3+1,0):E1055)-MIN(OFFSET(F1055,-$J$3+1,0):F1055))</f>
        <v>2.092050209205051</v>
      </c>
      <c r="L1055" s="6">
        <f t="shared" ca="1" si="214"/>
        <v>-1.8611033269879249</v>
      </c>
      <c r="M1055" s="6">
        <f ca="1">100*(L1055-MIN(OFFSET(L1055,-$M$3+1,0):L1055))/(MAX(OFFSET(L1055,-$M$3+1,0):L1055)-MIN(OFFSET(L1055,-$M$3+1,0):L1055))</f>
        <v>2.4514564716545455</v>
      </c>
      <c r="N1055" s="8">
        <f t="shared" si="215"/>
        <v>1.360000000000003</v>
      </c>
      <c r="O1055" s="8">
        <f t="shared" si="216"/>
        <v>1.3800000000000008</v>
      </c>
      <c r="P1055" s="15">
        <f ca="1">AVERAGE(N1055:OFFSET(N1055,-$P$3+1,0))*$P$4*H1055</f>
        <v>125.49999999999999</v>
      </c>
      <c r="Q1055" s="15">
        <f ca="1">AVERAGE(O1055:OFFSET(O1055,-$P$3+1,0))*$Q$4*I1055</f>
        <v>141.125</v>
      </c>
      <c r="R1055" s="11" t="str">
        <f t="shared" ca="1" si="221"/>
        <v>Buy</v>
      </c>
      <c r="S1055" s="11" t="str">
        <f t="shared" ca="1" si="222"/>
        <v xml:space="preserve"> </v>
      </c>
      <c r="T1055" s="3">
        <f t="shared" ca="1" si="217"/>
        <v>10</v>
      </c>
      <c r="U1055" s="16">
        <f t="shared" ca="1" si="218"/>
        <v>-8.8928255093002644</v>
      </c>
      <c r="V1055" s="3">
        <f t="shared" ca="1" si="223"/>
        <v>17.59</v>
      </c>
      <c r="W1055" s="3">
        <f t="shared" ca="1" si="224"/>
        <v>15.38</v>
      </c>
      <c r="X1055" s="12" t="str">
        <f t="shared" ca="1" si="225"/>
        <v xml:space="preserve"> </v>
      </c>
      <c r="Y1055" s="17" t="str">
        <f t="shared" ca="1" si="226"/>
        <v xml:space="preserve"> </v>
      </c>
      <c r="Z1055" s="17" t="str">
        <f t="shared" ca="1" si="219"/>
        <v xml:space="preserve"> </v>
      </c>
      <c r="AA1055" s="19">
        <f t="shared" ca="1" si="220"/>
        <v>22789.5026597857</v>
      </c>
      <c r="AB1055">
        <v>34830.861021071789</v>
      </c>
    </row>
    <row r="1056" spans="1:28" x14ac:dyDescent="0.25">
      <c r="A1056" s="22">
        <v>37539</v>
      </c>
      <c r="B1056">
        <v>18.579999999999998</v>
      </c>
      <c r="C1056">
        <v>17.36</v>
      </c>
      <c r="D1056">
        <v>18.57</v>
      </c>
      <c r="E1056">
        <v>16.239999999999998</v>
      </c>
      <c r="F1056">
        <v>14.93</v>
      </c>
      <c r="G1056">
        <v>16.149999999999999</v>
      </c>
      <c r="H1056" s="2">
        <v>1</v>
      </c>
      <c r="I1056" s="2">
        <v>1</v>
      </c>
      <c r="J1056" s="6">
        <f ca="1">100*(D1056-MIN(OFFSET(C1056,-$J$3+1,0):C1056))/(MAX(OFFSET(B1056,-$J$3+1,0):B1056)-MIN(OFFSET(C1056,-$J$3+1,0):C1056))</f>
        <v>26.593406593406609</v>
      </c>
      <c r="K1056" s="6">
        <f ca="1">100*(G1056-MIN(OFFSET(F1056,-$J$3+1,0):F1056))/(MAX(OFFSET(E1056,-$J$3+1,0):E1056)-MIN(OFFSET(F1056,-$J$3+1,0):F1056))</f>
        <v>23.781676413255344</v>
      </c>
      <c r="L1056" s="6">
        <f t="shared" ca="1" si="214"/>
        <v>2.8117301801512653</v>
      </c>
      <c r="M1056" s="6">
        <f ca="1">100*(L1056-MIN(OFFSET(L1056,-$M$3+1,0):L1056))/(MAX(OFFSET(L1056,-$M$3+1,0):L1056)-MIN(OFFSET(L1056,-$M$3+1,0):L1056))</f>
        <v>14.577412243704613</v>
      </c>
      <c r="N1056" s="8">
        <f t="shared" si="215"/>
        <v>1.2199999999999989</v>
      </c>
      <c r="O1056" s="8">
        <f t="shared" si="216"/>
        <v>1.3099999999999987</v>
      </c>
      <c r="P1056" s="15">
        <f ca="1">AVERAGE(N1056:OFFSET(N1056,-$P$3+1,0))*$P$4*H1056</f>
        <v>128.37499999999994</v>
      </c>
      <c r="Q1056" s="15">
        <f ca="1">AVERAGE(O1056:OFFSET(O1056,-$P$3+1,0))*$Q$4*I1056</f>
        <v>141.99999999999994</v>
      </c>
      <c r="R1056" s="11" t="str">
        <f t="shared" ca="1" si="221"/>
        <v>Buy</v>
      </c>
      <c r="S1056" s="11" t="str">
        <f t="shared" ca="1" si="222"/>
        <v xml:space="preserve"> </v>
      </c>
      <c r="T1056" s="3">
        <f t="shared" ca="1" si="217"/>
        <v>10</v>
      </c>
      <c r="U1056" s="16">
        <f t="shared" ca="1" si="218"/>
        <v>-8.8928255093002644</v>
      </c>
      <c r="V1056" s="3">
        <f t="shared" ca="1" si="223"/>
        <v>17.59</v>
      </c>
      <c r="W1056" s="3">
        <f t="shared" ca="1" si="224"/>
        <v>15.38</v>
      </c>
      <c r="X1056" s="12">
        <f t="shared" ca="1" si="225"/>
        <v>980.00000000000045</v>
      </c>
      <c r="Y1056" s="17">
        <f t="shared" ca="1" si="226"/>
        <v>-684.74756421611835</v>
      </c>
      <c r="Z1056" s="17">
        <f t="shared" ca="1" si="219"/>
        <v>295.25243578388211</v>
      </c>
      <c r="AA1056" s="19">
        <f t="shared" ca="1" si="220"/>
        <v>23084.755095569581</v>
      </c>
      <c r="AB1056">
        <v>34830.861021071789</v>
      </c>
    </row>
    <row r="1057" spans="1:28" x14ac:dyDescent="0.25">
      <c r="A1057" s="22">
        <v>37540</v>
      </c>
      <c r="B1057">
        <v>20.09</v>
      </c>
      <c r="C1057">
        <v>18.690000000000001</v>
      </c>
      <c r="D1057">
        <v>19.7</v>
      </c>
      <c r="E1057">
        <v>17.38</v>
      </c>
      <c r="F1057">
        <v>16.149999999999999</v>
      </c>
      <c r="G1057">
        <v>16.68</v>
      </c>
      <c r="H1057" s="2">
        <v>1</v>
      </c>
      <c r="I1057" s="2">
        <v>1</v>
      </c>
      <c r="J1057" s="6">
        <f ca="1">100*(D1057-MIN(OFFSET(C1057,-$J$3+1,0):C1057))/(MAX(OFFSET(B1057,-$J$3+1,0):B1057)-MIN(OFFSET(C1057,-$J$3+1,0):C1057))</f>
        <v>51.428571428571423</v>
      </c>
      <c r="K1057" s="6">
        <f ca="1">100*(G1057-MIN(OFFSET(F1057,-$J$3+1,0):F1057))/(MAX(OFFSET(E1057,-$J$3+1,0):E1057)-MIN(OFFSET(F1057,-$J$3+1,0):F1057))</f>
        <v>34.113060428849906</v>
      </c>
      <c r="L1057" s="6">
        <f t="shared" ca="1" si="214"/>
        <v>17.315510999721518</v>
      </c>
      <c r="M1057" s="6">
        <f ca="1">100*(L1057-MIN(OFFSET(L1057,-$M$3+1,0):L1057))/(MAX(OFFSET(L1057,-$M$3+1,0):L1057)-MIN(OFFSET(L1057,-$M$3+1,0):L1057))</f>
        <v>52.214577033958335</v>
      </c>
      <c r="N1057" s="8">
        <f t="shared" si="215"/>
        <v>1.5199999999999996</v>
      </c>
      <c r="O1057" s="8">
        <f t="shared" si="216"/>
        <v>1.2300000000000004</v>
      </c>
      <c r="P1057" s="15">
        <f ca="1">AVERAGE(N1057:OFFSET(N1057,-$P$3+1,0))*$P$4*H1057</f>
        <v>125.74999999999999</v>
      </c>
      <c r="Q1057" s="15">
        <f ca="1">AVERAGE(O1057:OFFSET(O1057,-$P$3+1,0))*$Q$4*I1057</f>
        <v>138.49999999999994</v>
      </c>
      <c r="R1057" s="11" t="str">
        <f t="shared" ca="1" si="221"/>
        <v>Exit</v>
      </c>
      <c r="S1057" s="11" t="str">
        <f t="shared" ca="1" si="222"/>
        <v xml:space="preserve"> </v>
      </c>
      <c r="T1057" s="3">
        <f t="shared" ca="1" si="217"/>
        <v>10</v>
      </c>
      <c r="U1057" s="16">
        <f t="shared" ca="1" si="218"/>
        <v>-8.8928255093002644</v>
      </c>
      <c r="V1057" s="3">
        <f t="shared" ca="1" si="223"/>
        <v>17.59</v>
      </c>
      <c r="W1057" s="3">
        <f t="shared" ca="1" si="224"/>
        <v>15.38</v>
      </c>
      <c r="X1057" s="12">
        <f t="shared" ca="1" si="225"/>
        <v>1129.9999999999991</v>
      </c>
      <c r="Y1057" s="17">
        <f t="shared" ca="1" si="226"/>
        <v>-471.31975199291503</v>
      </c>
      <c r="Z1057" s="17">
        <f t="shared" ca="1" si="219"/>
        <v>658.68024800708406</v>
      </c>
      <c r="AA1057" s="19">
        <f t="shared" ca="1" si="220"/>
        <v>23743.435343576664</v>
      </c>
      <c r="AB1057">
        <v>34830.861021071789</v>
      </c>
    </row>
    <row r="1058" spans="1:28" x14ac:dyDescent="0.25">
      <c r="A1058" s="22">
        <v>37543</v>
      </c>
      <c r="B1058">
        <v>20.11</v>
      </c>
      <c r="C1058">
        <v>19.45</v>
      </c>
      <c r="D1058">
        <v>19.89</v>
      </c>
      <c r="E1058">
        <v>16.84</v>
      </c>
      <c r="F1058">
        <v>16.350000000000001</v>
      </c>
      <c r="G1058">
        <v>16.46</v>
      </c>
      <c r="H1058" s="2">
        <v>1</v>
      </c>
      <c r="I1058" s="2">
        <v>1</v>
      </c>
      <c r="J1058" s="6">
        <f ca="1">100*(D1058-MIN(OFFSET(C1058,-$J$3+1,0):C1058))/(MAX(OFFSET(B1058,-$J$3+1,0):B1058)-MIN(OFFSET(C1058,-$J$3+1,0):C1058))</f>
        <v>55.60439560439562</v>
      </c>
      <c r="K1058" s="6">
        <f ca="1">100*(G1058-MIN(OFFSET(F1058,-$J$3+1,0):F1058))/(MAX(OFFSET(E1058,-$J$3+1,0):E1058)-MIN(OFFSET(F1058,-$J$3+1,0):F1058))</f>
        <v>29.824561403508799</v>
      </c>
      <c r="L1058" s="6">
        <f t="shared" ca="1" si="214"/>
        <v>25.779834200886821</v>
      </c>
      <c r="M1058" s="6">
        <f ca="1">100*(L1058-MIN(OFFSET(L1058,-$M$3+1,0):L1058))/(MAX(OFFSET(L1058,-$M$3+1,0):L1058)-MIN(OFFSET(L1058,-$M$3+1,0):L1058))</f>
        <v>74.179410281463646</v>
      </c>
      <c r="N1058" s="8">
        <f t="shared" si="215"/>
        <v>0.66000000000000014</v>
      </c>
      <c r="O1058" s="8">
        <f t="shared" si="216"/>
        <v>0.48999999999999844</v>
      </c>
      <c r="P1058" s="15">
        <f ca="1">AVERAGE(N1058:OFFSET(N1058,-$P$3+1,0))*$P$4*H1058</f>
        <v>120.87499999999997</v>
      </c>
      <c r="Q1058" s="15">
        <f ca="1">AVERAGE(O1058:OFFSET(O1058,-$P$3+1,0))*$Q$4*I1058</f>
        <v>131.24999999999991</v>
      </c>
      <c r="R1058" s="11" t="str">
        <f t="shared" ca="1" si="221"/>
        <v xml:space="preserve"> </v>
      </c>
      <c r="S1058" s="11" t="str">
        <f t="shared" ca="1" si="222"/>
        <v xml:space="preserve"> </v>
      </c>
      <c r="T1058" s="3" t="str">
        <f t="shared" ca="1" si="217"/>
        <v xml:space="preserve"> </v>
      </c>
      <c r="U1058" s="16" t="str">
        <f t="shared" ca="1" si="218"/>
        <v xml:space="preserve"> </v>
      </c>
      <c r="V1058" s="3" t="str">
        <f t="shared" ca="1" si="223"/>
        <v xml:space="preserve"> </v>
      </c>
      <c r="W1058" s="3" t="str">
        <f t="shared" ca="1" si="224"/>
        <v xml:space="preserve"> </v>
      </c>
      <c r="X1058" s="12" t="str">
        <f t="shared" ca="1" si="225"/>
        <v xml:space="preserve"> </v>
      </c>
      <c r="Y1058" s="17" t="str">
        <f t="shared" ca="1" si="226"/>
        <v xml:space="preserve"> </v>
      </c>
      <c r="Z1058" s="17" t="str">
        <f t="shared" ca="1" si="219"/>
        <v xml:space="preserve"> </v>
      </c>
      <c r="AA1058" s="19">
        <f t="shared" ca="1" si="220"/>
        <v>23743.435343576664</v>
      </c>
      <c r="AB1058">
        <v>34441.113728653014</v>
      </c>
    </row>
    <row r="1059" spans="1:28" x14ac:dyDescent="0.25">
      <c r="A1059" s="22">
        <v>37544</v>
      </c>
      <c r="B1059">
        <v>21.12</v>
      </c>
      <c r="C1059">
        <v>20.350000000000001</v>
      </c>
      <c r="D1059">
        <v>21.07</v>
      </c>
      <c r="E1059">
        <v>17.899999999999999</v>
      </c>
      <c r="F1059">
        <v>16.88</v>
      </c>
      <c r="G1059">
        <v>17.899999999999999</v>
      </c>
      <c r="H1059" s="2">
        <v>1</v>
      </c>
      <c r="I1059" s="2">
        <v>1</v>
      </c>
      <c r="J1059" s="6">
        <f ca="1">100*(D1059-MIN(OFFSET(C1059,-$J$3+1,0):C1059))/(MAX(OFFSET(B1059,-$J$3+1,0):B1059)-MIN(OFFSET(C1059,-$J$3+1,0):C1059))</f>
        <v>81.538461538461547</v>
      </c>
      <c r="K1059" s="6">
        <f ca="1">100*(G1059-MIN(OFFSET(F1059,-$J$3+1,0):F1059))/(MAX(OFFSET(E1059,-$J$3+1,0):E1059)-MIN(OFFSET(F1059,-$J$3+1,0):F1059))</f>
        <v>57.894736842105253</v>
      </c>
      <c r="L1059" s="6">
        <f t="shared" ca="1" si="214"/>
        <v>23.643724696356294</v>
      </c>
      <c r="M1059" s="6">
        <f ca="1">100*(L1059-MIN(OFFSET(L1059,-$M$3+1,0):L1059))/(MAX(OFFSET(L1059,-$M$3+1,0):L1059)-MIN(OFFSET(L1059,-$M$3+1,0):L1059))</f>
        <v>67.848036289151565</v>
      </c>
      <c r="N1059" s="8">
        <f t="shared" si="215"/>
        <v>1.2300000000000004</v>
      </c>
      <c r="O1059" s="8">
        <f t="shared" si="216"/>
        <v>1.4399999999999977</v>
      </c>
      <c r="P1059" s="15">
        <f ca="1">AVERAGE(N1059:OFFSET(N1059,-$P$3+1,0))*$P$4*H1059</f>
        <v>125</v>
      </c>
      <c r="Q1059" s="15">
        <f ca="1">AVERAGE(O1059:OFFSET(O1059,-$P$3+1,0))*$Q$4*I1059</f>
        <v>134.49999999999989</v>
      </c>
      <c r="R1059" s="11" t="str">
        <f t="shared" ca="1" si="221"/>
        <v xml:space="preserve"> </v>
      </c>
      <c r="S1059" s="11" t="str">
        <f t="shared" ca="1" si="222"/>
        <v xml:space="preserve"> </v>
      </c>
      <c r="T1059" s="3" t="str">
        <f t="shared" ca="1" si="217"/>
        <v xml:space="preserve"> </v>
      </c>
      <c r="U1059" s="16" t="str">
        <f t="shared" ca="1" si="218"/>
        <v xml:space="preserve"> </v>
      </c>
      <c r="V1059" s="3" t="str">
        <f t="shared" ca="1" si="223"/>
        <v xml:space="preserve"> </v>
      </c>
      <c r="W1059" s="3" t="str">
        <f t="shared" ca="1" si="224"/>
        <v xml:space="preserve"> </v>
      </c>
      <c r="X1059" s="12" t="str">
        <f t="shared" ca="1" si="225"/>
        <v xml:space="preserve"> </v>
      </c>
      <c r="Y1059" s="17" t="str">
        <f t="shared" ca="1" si="226"/>
        <v xml:space="preserve"> </v>
      </c>
      <c r="Z1059" s="17" t="str">
        <f t="shared" ca="1" si="219"/>
        <v xml:space="preserve"> </v>
      </c>
      <c r="AA1059" s="19">
        <f t="shared" ca="1" si="220"/>
        <v>23743.435343576664</v>
      </c>
      <c r="AB1059">
        <v>34568.550551757704</v>
      </c>
    </row>
    <row r="1060" spans="1:28" x14ac:dyDescent="0.25">
      <c r="A1060" s="22">
        <v>37545</v>
      </c>
      <c r="B1060">
        <v>20.8</v>
      </c>
      <c r="C1060">
        <v>20.260000000000002</v>
      </c>
      <c r="D1060">
        <v>20.38</v>
      </c>
      <c r="E1060">
        <v>17.82</v>
      </c>
      <c r="F1060">
        <v>16.96</v>
      </c>
      <c r="G1060">
        <v>17.13</v>
      </c>
      <c r="H1060" s="2">
        <v>1</v>
      </c>
      <c r="I1060" s="2">
        <v>1</v>
      </c>
      <c r="J1060" s="6">
        <f ca="1">100*(D1060-MIN(OFFSET(C1060,-$J$3+1,0):C1060))/(MAX(OFFSET(B1060,-$J$3+1,0):B1060)-MIN(OFFSET(C1060,-$J$3+1,0):C1060))</f>
        <v>77.634961439588665</v>
      </c>
      <c r="K1060" s="6">
        <f ca="1">100*(G1060-MIN(OFFSET(F1060,-$J$3+1,0):F1060))/(MAX(OFFSET(E1060,-$J$3+1,0):E1060)-MIN(OFFSET(F1060,-$J$3+1,0):F1060))</f>
        <v>54.999999999999986</v>
      </c>
      <c r="L1060" s="6">
        <f t="shared" ca="1" si="214"/>
        <v>22.634961439588679</v>
      </c>
      <c r="M1060" s="6">
        <f ca="1">100*(L1060-MIN(OFFSET(L1060,-$M$3+1,0):L1060))/(MAX(OFFSET(L1060,-$M$3+1,0):L1060)-MIN(OFFSET(L1060,-$M$3+1,0):L1060))</f>
        <v>65.164520603819867</v>
      </c>
      <c r="N1060" s="8">
        <f t="shared" si="215"/>
        <v>0.80999999999999872</v>
      </c>
      <c r="O1060" s="8">
        <f t="shared" si="216"/>
        <v>0.93999999999999773</v>
      </c>
      <c r="P1060" s="15">
        <f ca="1">AVERAGE(N1060:OFFSET(N1060,-$P$3+1,0))*$P$4*H1060</f>
        <v>117.375</v>
      </c>
      <c r="Q1060" s="15">
        <f ca="1">AVERAGE(O1060:OFFSET(O1060,-$P$3+1,0))*$Q$4*I1060</f>
        <v>119.2499999999999</v>
      </c>
      <c r="R1060" s="11" t="str">
        <f t="shared" ca="1" si="221"/>
        <v xml:space="preserve"> </v>
      </c>
      <c r="S1060" s="11" t="str">
        <f t="shared" ca="1" si="222"/>
        <v xml:space="preserve"> </v>
      </c>
      <c r="T1060" s="3" t="str">
        <f t="shared" ca="1" si="217"/>
        <v xml:space="preserve"> </v>
      </c>
      <c r="U1060" s="16" t="str">
        <f t="shared" ca="1" si="218"/>
        <v xml:space="preserve"> </v>
      </c>
      <c r="V1060" s="3" t="str">
        <f t="shared" ca="1" si="223"/>
        <v xml:space="preserve"> </v>
      </c>
      <c r="W1060" s="3" t="str">
        <f t="shared" ca="1" si="224"/>
        <v xml:space="preserve"> </v>
      </c>
      <c r="X1060" s="12" t="str">
        <f t="shared" ca="1" si="225"/>
        <v xml:space="preserve"> </v>
      </c>
      <c r="Y1060" s="17" t="str">
        <f t="shared" ca="1" si="226"/>
        <v xml:space="preserve"> </v>
      </c>
      <c r="Z1060" s="17" t="str">
        <f t="shared" ca="1" si="219"/>
        <v xml:space="preserve"> </v>
      </c>
      <c r="AA1060" s="19">
        <f t="shared" ca="1" si="220"/>
        <v>23743.435343576664</v>
      </c>
      <c r="AB1060">
        <v>34568.550551757704</v>
      </c>
    </row>
    <row r="1061" spans="1:28" x14ac:dyDescent="0.25">
      <c r="A1061" s="22">
        <v>37546</v>
      </c>
      <c r="B1061">
        <v>22.02</v>
      </c>
      <c r="C1061">
        <v>21.02</v>
      </c>
      <c r="D1061">
        <v>21.89</v>
      </c>
      <c r="E1061">
        <v>19.329999999999998</v>
      </c>
      <c r="F1061">
        <v>18.28</v>
      </c>
      <c r="G1061">
        <v>19.3</v>
      </c>
      <c r="H1061" s="2">
        <v>1</v>
      </c>
      <c r="I1061" s="2">
        <v>1</v>
      </c>
      <c r="J1061" s="6">
        <f ca="1">100*(D1061-MIN(OFFSET(C1061,-$J$3+1,0):C1061))/(MAX(OFFSET(B1061,-$J$3+1,0):B1061)-MIN(OFFSET(C1061,-$J$3+1,0):C1061))</f>
        <v>97.210300429184571</v>
      </c>
      <c r="K1061" s="6">
        <f ca="1">100*(G1061-MIN(OFFSET(F1061,-$J$3+1,0):F1061))/(MAX(OFFSET(E1061,-$J$3+1,0):E1061)-MIN(OFFSET(F1061,-$J$3+1,0):F1061))</f>
        <v>99.31818181818187</v>
      </c>
      <c r="L1061" s="6">
        <f t="shared" ca="1" si="214"/>
        <v>-2.1078813889972992</v>
      </c>
      <c r="M1061" s="6">
        <f ca="1">100*(L1061-MIN(OFFSET(L1061,-$M$3+1,0):L1061))/(MAX(OFFSET(L1061,-$M$3+1,0):L1061)-MIN(OFFSET(L1061,-$M$3+1,0):L1061))</f>
        <v>0</v>
      </c>
      <c r="N1061" s="8">
        <f t="shared" si="215"/>
        <v>1.6400000000000006</v>
      </c>
      <c r="O1061" s="8">
        <f t="shared" si="216"/>
        <v>2.1999999999999993</v>
      </c>
      <c r="P1061" s="15">
        <f ca="1">AVERAGE(N1061:OFFSET(N1061,-$P$3+1,0))*$P$4*H1061</f>
        <v>120.75</v>
      </c>
      <c r="Q1061" s="15">
        <f ca="1">AVERAGE(O1061:OFFSET(O1061,-$P$3+1,0))*$Q$4*I1061</f>
        <v>131.24999999999991</v>
      </c>
      <c r="R1061" s="11" t="str">
        <f t="shared" ca="1" si="221"/>
        <v>Buy</v>
      </c>
      <c r="S1061" s="11" t="str">
        <f t="shared" ca="1" si="222"/>
        <v xml:space="preserve"> </v>
      </c>
      <c r="T1061" s="3">
        <f t="shared" ca="1" si="217"/>
        <v>10</v>
      </c>
      <c r="U1061" s="16">
        <f t="shared" ca="1" si="218"/>
        <v>-9.2000000000000064</v>
      </c>
      <c r="V1061" s="3">
        <f t="shared" ca="1" si="223"/>
        <v>21.89</v>
      </c>
      <c r="W1061" s="3">
        <f t="shared" ca="1" si="224"/>
        <v>19.3</v>
      </c>
      <c r="X1061" s="12" t="str">
        <f t="shared" ca="1" si="225"/>
        <v xml:space="preserve"> </v>
      </c>
      <c r="Y1061" s="17" t="str">
        <f t="shared" ca="1" si="226"/>
        <v xml:space="preserve"> </v>
      </c>
      <c r="Z1061" s="17" t="str">
        <f t="shared" ca="1" si="219"/>
        <v xml:space="preserve"> </v>
      </c>
      <c r="AA1061" s="19">
        <f t="shared" ca="1" si="220"/>
        <v>23743.435343576664</v>
      </c>
      <c r="AB1061">
        <v>34568.550551757704</v>
      </c>
    </row>
    <row r="1062" spans="1:28" x14ac:dyDescent="0.25">
      <c r="A1062" s="22">
        <v>37547</v>
      </c>
      <c r="B1062">
        <v>21.89</v>
      </c>
      <c r="C1062">
        <v>21</v>
      </c>
      <c r="D1062">
        <v>21.16</v>
      </c>
      <c r="E1062">
        <v>19.3</v>
      </c>
      <c r="F1062">
        <v>18.510000000000002</v>
      </c>
      <c r="G1062">
        <v>18.79</v>
      </c>
      <c r="H1062" s="2">
        <v>1</v>
      </c>
      <c r="I1062" s="2">
        <v>1</v>
      </c>
      <c r="J1062" s="6">
        <f ca="1">100*(D1062-MIN(OFFSET(C1062,-$J$3+1,0):C1062))/(MAX(OFFSET(B1062,-$J$3+1,0):B1062)-MIN(OFFSET(C1062,-$J$3+1,0):C1062))</f>
        <v>81.545064377682408</v>
      </c>
      <c r="K1062" s="6">
        <f ca="1">100*(G1062-MIN(OFFSET(F1062,-$J$3+1,0):F1062))/(MAX(OFFSET(E1062,-$J$3+1,0):E1062)-MIN(OFFSET(F1062,-$J$3+1,0):F1062))</f>
        <v>87.727272727272748</v>
      </c>
      <c r="L1062" s="6">
        <f t="shared" ca="1" si="214"/>
        <v>-6.1822083495903399</v>
      </c>
      <c r="M1062" s="6">
        <f ca="1">100*(L1062-MIN(OFFSET(L1062,-$M$3+1,0):L1062))/(MAX(OFFSET(L1062,-$M$3+1,0):L1062)-MIN(OFFSET(L1062,-$M$3+1,0):L1062))</f>
        <v>0</v>
      </c>
      <c r="N1062" s="8">
        <f t="shared" si="215"/>
        <v>0.89000000000000057</v>
      </c>
      <c r="O1062" s="8">
        <f t="shared" si="216"/>
        <v>0.78999999999999915</v>
      </c>
      <c r="P1062" s="15">
        <f ca="1">AVERAGE(N1062:OFFSET(N1062,-$P$3+1,0))*$P$4*H1062</f>
        <v>116.62500000000003</v>
      </c>
      <c r="Q1062" s="15">
        <f ca="1">AVERAGE(O1062:OFFSET(O1062,-$P$3+1,0))*$Q$4*I1062</f>
        <v>122.2499999999999</v>
      </c>
      <c r="R1062" s="11" t="str">
        <f t="shared" ca="1" si="221"/>
        <v>Buy</v>
      </c>
      <c r="S1062" s="11" t="str">
        <f t="shared" ca="1" si="222"/>
        <v xml:space="preserve"> </v>
      </c>
      <c r="T1062" s="3">
        <f t="shared" ca="1" si="217"/>
        <v>10</v>
      </c>
      <c r="U1062" s="16">
        <f t="shared" ca="1" si="218"/>
        <v>-9.2000000000000064</v>
      </c>
      <c r="V1062" s="3">
        <f t="shared" ca="1" si="223"/>
        <v>21.89</v>
      </c>
      <c r="W1062" s="3">
        <f t="shared" ca="1" si="224"/>
        <v>19.3</v>
      </c>
      <c r="X1062" s="12">
        <f t="shared" ca="1" si="225"/>
        <v>-730.00000000000045</v>
      </c>
      <c r="Y1062" s="17">
        <f t="shared" ca="1" si="226"/>
        <v>469.20000000000181</v>
      </c>
      <c r="Z1062" s="17">
        <f t="shared" ca="1" si="219"/>
        <v>-260.79999999999865</v>
      </c>
      <c r="AA1062" s="19">
        <f t="shared" ca="1" si="220"/>
        <v>23482.635343576665</v>
      </c>
      <c r="AB1062">
        <v>34568.550551757704</v>
      </c>
    </row>
    <row r="1063" spans="1:28" x14ac:dyDescent="0.25">
      <c r="A1063" s="22">
        <v>37550</v>
      </c>
      <c r="B1063">
        <v>22.43</v>
      </c>
      <c r="C1063">
        <v>20.7</v>
      </c>
      <c r="D1063">
        <v>22.39</v>
      </c>
      <c r="E1063">
        <v>20.02</v>
      </c>
      <c r="F1063">
        <v>18.329999999999998</v>
      </c>
      <c r="G1063">
        <v>19.940000000000001</v>
      </c>
      <c r="H1063" s="2">
        <v>1</v>
      </c>
      <c r="I1063" s="2">
        <v>1</v>
      </c>
      <c r="J1063" s="6">
        <f ca="1">100*(D1063-MIN(OFFSET(C1063,-$J$3+1,0):C1063))/(MAX(OFFSET(B1063,-$J$3+1,0):B1063)-MIN(OFFSET(C1063,-$J$3+1,0):C1063))</f>
        <v>99.211045364891532</v>
      </c>
      <c r="K1063" s="6">
        <f ca="1">100*(G1063-MIN(OFFSET(F1063,-$J$3+1,0):F1063))/(MAX(OFFSET(E1063,-$J$3+1,0):E1063)-MIN(OFFSET(F1063,-$J$3+1,0):F1063))</f>
        <v>98.428290766208292</v>
      </c>
      <c r="L1063" s="6">
        <f t="shared" ca="1" si="214"/>
        <v>0.78275459868324049</v>
      </c>
      <c r="M1063" s="6">
        <f ca="1">100*(L1063-MIN(OFFSET(L1063,-$M$3+1,0):L1063))/(MAX(OFFSET(L1063,-$M$3+1,0):L1063)-MIN(OFFSET(L1063,-$M$3+1,0):L1063))</f>
        <v>21.791357474335133</v>
      </c>
      <c r="N1063" s="8">
        <f t="shared" si="215"/>
        <v>1.7300000000000004</v>
      </c>
      <c r="O1063" s="8">
        <f t="shared" si="216"/>
        <v>1.6900000000000013</v>
      </c>
      <c r="P1063" s="15">
        <f ca="1">AVERAGE(N1063:OFFSET(N1063,-$P$3+1,0))*$P$4*H1063</f>
        <v>121.24999999999999</v>
      </c>
      <c r="Q1063" s="15">
        <f ca="1">AVERAGE(O1063:OFFSET(O1063,-$P$3+1,0))*$Q$4*I1063</f>
        <v>126.12499999999991</v>
      </c>
      <c r="R1063" s="11" t="str">
        <f t="shared" ca="1" si="221"/>
        <v>Buy</v>
      </c>
      <c r="S1063" s="11" t="str">
        <f t="shared" ca="1" si="222"/>
        <v xml:space="preserve"> </v>
      </c>
      <c r="T1063" s="3">
        <f t="shared" ca="1" si="217"/>
        <v>10</v>
      </c>
      <c r="U1063" s="16">
        <f t="shared" ca="1" si="218"/>
        <v>-9.2000000000000064</v>
      </c>
      <c r="V1063" s="3">
        <f t="shared" ca="1" si="223"/>
        <v>21.89</v>
      </c>
      <c r="W1063" s="3">
        <f t="shared" ca="1" si="224"/>
        <v>19.3</v>
      </c>
      <c r="X1063" s="12">
        <f t="shared" ca="1" si="225"/>
        <v>1230.0000000000005</v>
      </c>
      <c r="Y1063" s="17">
        <f t="shared" ca="1" si="226"/>
        <v>-1058.0000000000027</v>
      </c>
      <c r="Z1063" s="17">
        <f t="shared" ca="1" si="219"/>
        <v>171.99999999999773</v>
      </c>
      <c r="AA1063" s="19">
        <f t="shared" ca="1" si="220"/>
        <v>23654.635343576661</v>
      </c>
      <c r="AB1063">
        <v>34568.550551757704</v>
      </c>
    </row>
    <row r="1064" spans="1:28" x14ac:dyDescent="0.25">
      <c r="A1064" s="22">
        <v>37551</v>
      </c>
      <c r="B1064">
        <v>22.33</v>
      </c>
      <c r="C1064">
        <v>20.95</v>
      </c>
      <c r="D1064">
        <v>21.49</v>
      </c>
      <c r="E1064">
        <v>19.88</v>
      </c>
      <c r="F1064">
        <v>18.73</v>
      </c>
      <c r="G1064">
        <v>19.09</v>
      </c>
      <c r="H1064" s="2">
        <v>1</v>
      </c>
      <c r="I1064" s="2">
        <v>1</v>
      </c>
      <c r="J1064" s="6">
        <f ca="1">100*(D1064-MIN(OFFSET(C1064,-$J$3+1,0):C1064))/(MAX(OFFSET(B1064,-$J$3+1,0):B1064)-MIN(OFFSET(C1064,-$J$3+1,0):C1064))</f>
        <v>81.459566074950658</v>
      </c>
      <c r="K1064" s="6">
        <f ca="1">100*(G1064-MIN(OFFSET(F1064,-$J$3+1,0):F1064))/(MAX(OFFSET(E1064,-$J$3+1,0):E1064)-MIN(OFFSET(F1064,-$J$3+1,0):F1064))</f>
        <v>81.72888015717092</v>
      </c>
      <c r="L1064" s="6">
        <f t="shared" ca="1" si="214"/>
        <v>-0.26931408222026221</v>
      </c>
      <c r="M1064" s="6">
        <f ca="1">100*(L1064-MIN(OFFSET(L1064,-$M$3+1,0):L1064))/(MAX(OFFSET(L1064,-$M$3+1,0):L1064)-MIN(OFFSET(L1064,-$M$3+1,0):L1064))</f>
        <v>18.499738425765294</v>
      </c>
      <c r="N1064" s="8">
        <f t="shared" si="215"/>
        <v>1.4400000000000013</v>
      </c>
      <c r="O1064" s="8">
        <f t="shared" si="216"/>
        <v>1.2100000000000009</v>
      </c>
      <c r="P1064" s="15">
        <f ca="1">AVERAGE(N1064:OFFSET(N1064,-$P$3+1,0))*$P$4*H1064</f>
        <v>124.00000000000003</v>
      </c>
      <c r="Q1064" s="15">
        <f ca="1">AVERAGE(O1064:OFFSET(O1064,-$P$3+1,0))*$Q$4*I1064</f>
        <v>124.87499999999994</v>
      </c>
      <c r="R1064" s="11" t="str">
        <f t="shared" ca="1" si="221"/>
        <v>Buy</v>
      </c>
      <c r="S1064" s="11" t="str">
        <f t="shared" ca="1" si="222"/>
        <v xml:space="preserve"> </v>
      </c>
      <c r="T1064" s="3">
        <f t="shared" ca="1" si="217"/>
        <v>10</v>
      </c>
      <c r="U1064" s="16">
        <f t="shared" ca="1" si="218"/>
        <v>-9.2000000000000064</v>
      </c>
      <c r="V1064" s="3">
        <f t="shared" ca="1" si="223"/>
        <v>21.89</v>
      </c>
      <c r="W1064" s="3">
        <f t="shared" ca="1" si="224"/>
        <v>19.3</v>
      </c>
      <c r="X1064" s="12">
        <f t="shared" ca="1" si="225"/>
        <v>-900.00000000000216</v>
      </c>
      <c r="Y1064" s="17">
        <f t="shared" ca="1" si="226"/>
        <v>782.00000000000193</v>
      </c>
      <c r="Z1064" s="17">
        <f t="shared" ca="1" si="219"/>
        <v>-118.00000000000023</v>
      </c>
      <c r="AA1064" s="19">
        <f t="shared" ca="1" si="220"/>
        <v>23536.635343576661</v>
      </c>
      <c r="AB1064">
        <v>34568.550551757704</v>
      </c>
    </row>
    <row r="1065" spans="1:28" x14ac:dyDescent="0.25">
      <c r="A1065" s="22">
        <v>37552</v>
      </c>
      <c r="B1065">
        <v>22.06</v>
      </c>
      <c r="C1065">
        <v>21.3</v>
      </c>
      <c r="D1065">
        <v>21.96</v>
      </c>
      <c r="E1065">
        <v>19.649999999999999</v>
      </c>
      <c r="F1065">
        <v>18.850000000000001</v>
      </c>
      <c r="G1065">
        <v>19.53</v>
      </c>
      <c r="H1065" s="2">
        <v>1</v>
      </c>
      <c r="I1065" s="2">
        <v>1</v>
      </c>
      <c r="J1065" s="6">
        <f ca="1">100*(D1065-MIN(OFFSET(C1065,-$J$3+1,0):C1065))/(MAX(OFFSET(B1065,-$J$3+1,0):B1065)-MIN(OFFSET(C1065,-$J$3+1,0):C1065))</f>
        <v>90.729783037475357</v>
      </c>
      <c r="K1065" s="6">
        <f ca="1">100*(G1065-MIN(OFFSET(F1065,-$J$3+1,0):F1065))/(MAX(OFFSET(E1065,-$J$3+1,0):E1065)-MIN(OFFSET(F1065,-$J$3+1,0):F1065))</f>
        <v>90.373280943025563</v>
      </c>
      <c r="L1065" s="6">
        <f t="shared" ca="1" si="214"/>
        <v>0.35650209444979453</v>
      </c>
      <c r="M1065" s="6">
        <f ca="1">100*(L1065-MIN(OFFSET(L1065,-$M$3+1,0):L1065))/(MAX(OFFSET(L1065,-$M$3+1,0):L1065)-MIN(OFFSET(L1065,-$M$3+1,0):L1065))</f>
        <v>20.457736497014075</v>
      </c>
      <c r="N1065" s="8">
        <f t="shared" si="215"/>
        <v>0.75999999999999801</v>
      </c>
      <c r="O1065" s="8">
        <f t="shared" si="216"/>
        <v>0.79999999999999716</v>
      </c>
      <c r="P1065" s="15">
        <f ca="1">AVERAGE(N1065:OFFSET(N1065,-$P$3+1,0))*$P$4*H1065</f>
        <v>114.5</v>
      </c>
      <c r="Q1065" s="15">
        <f ca="1">AVERAGE(O1065:OFFSET(O1065,-$P$3+1,0))*$Q$4*I1065</f>
        <v>119.4999999999999</v>
      </c>
      <c r="R1065" s="11" t="str">
        <f t="shared" ca="1" si="221"/>
        <v>Buy</v>
      </c>
      <c r="S1065" s="11" t="str">
        <f t="shared" ca="1" si="222"/>
        <v xml:space="preserve"> </v>
      </c>
      <c r="T1065" s="3">
        <f t="shared" ca="1" si="217"/>
        <v>10</v>
      </c>
      <c r="U1065" s="16">
        <f t="shared" ca="1" si="218"/>
        <v>-9.2000000000000064</v>
      </c>
      <c r="V1065" s="3">
        <f t="shared" ca="1" si="223"/>
        <v>21.89</v>
      </c>
      <c r="W1065" s="3">
        <f t="shared" ca="1" si="224"/>
        <v>19.3</v>
      </c>
      <c r="X1065" s="12">
        <f t="shared" ca="1" si="225"/>
        <v>470.00000000000239</v>
      </c>
      <c r="Y1065" s="17">
        <f t="shared" ca="1" si="226"/>
        <v>-404.80000000000143</v>
      </c>
      <c r="Z1065" s="17">
        <f t="shared" ca="1" si="219"/>
        <v>65.200000000000955</v>
      </c>
      <c r="AA1065" s="19">
        <f t="shared" ca="1" si="220"/>
        <v>23601.835343576662</v>
      </c>
      <c r="AB1065">
        <v>34568.550551757704</v>
      </c>
    </row>
    <row r="1066" spans="1:28" x14ac:dyDescent="0.25">
      <c r="A1066" s="22">
        <v>37553</v>
      </c>
      <c r="B1066">
        <v>22.13</v>
      </c>
      <c r="C1066">
        <v>20.91</v>
      </c>
      <c r="D1066">
        <v>20.96</v>
      </c>
      <c r="E1066">
        <v>19.760000000000002</v>
      </c>
      <c r="F1066">
        <v>18.72</v>
      </c>
      <c r="G1066">
        <v>18.79</v>
      </c>
      <c r="H1066" s="2">
        <v>1</v>
      </c>
      <c r="I1066" s="2">
        <v>1</v>
      </c>
      <c r="J1066" s="6">
        <f ca="1">100*(D1066-MIN(OFFSET(C1066,-$J$3+1,0):C1066))/(MAX(OFFSET(B1066,-$J$3+1,0):B1066)-MIN(OFFSET(C1066,-$J$3+1,0):C1066))</f>
        <v>60.695187165775408</v>
      </c>
      <c r="K1066" s="6">
        <f ca="1">100*(G1066-MIN(OFFSET(F1066,-$J$3+1,0):F1066))/(MAX(OFFSET(E1066,-$J$3+1,0):E1066)-MIN(OFFSET(F1066,-$J$3+1,0):F1066))</f>
        <v>68.217054263565885</v>
      </c>
      <c r="L1066" s="6">
        <f t="shared" ca="1" si="214"/>
        <v>-7.5218670977904765</v>
      </c>
      <c r="M1066" s="6">
        <f ca="1">100*(L1066-MIN(OFFSET(L1066,-$M$3+1,0):L1066))/(MAX(OFFSET(L1066,-$M$3+1,0):L1066)-MIN(OFFSET(L1066,-$M$3+1,0):L1066))</f>
        <v>0</v>
      </c>
      <c r="N1066" s="8">
        <f t="shared" si="215"/>
        <v>1.2199999999999989</v>
      </c>
      <c r="O1066" s="8">
        <f t="shared" si="216"/>
        <v>1.0400000000000027</v>
      </c>
      <c r="P1066" s="15">
        <f ca="1">AVERAGE(N1066:OFFSET(N1066,-$P$3+1,0))*$P$4*H1066</f>
        <v>121.49999999999999</v>
      </c>
      <c r="Q1066" s="15">
        <f ca="1">AVERAGE(O1066:OFFSET(O1066,-$P$3+1,0))*$Q$4*I1066</f>
        <v>126.37499999999994</v>
      </c>
      <c r="R1066" s="11" t="str">
        <f t="shared" ca="1" si="221"/>
        <v>Buy</v>
      </c>
      <c r="S1066" s="11" t="str">
        <f t="shared" ca="1" si="222"/>
        <v xml:space="preserve"> </v>
      </c>
      <c r="T1066" s="3">
        <f t="shared" ca="1" si="217"/>
        <v>10</v>
      </c>
      <c r="U1066" s="16">
        <f t="shared" ca="1" si="218"/>
        <v>-9.2000000000000064</v>
      </c>
      <c r="V1066" s="3">
        <f t="shared" ca="1" si="223"/>
        <v>21.89</v>
      </c>
      <c r="W1066" s="3">
        <f t="shared" ca="1" si="224"/>
        <v>19.3</v>
      </c>
      <c r="X1066" s="12">
        <f t="shared" ca="1" si="225"/>
        <v>-1000</v>
      </c>
      <c r="Y1066" s="17">
        <f t="shared" ca="1" si="226"/>
        <v>680.80000000000234</v>
      </c>
      <c r="Z1066" s="17">
        <f t="shared" ca="1" si="219"/>
        <v>-319.19999999999766</v>
      </c>
      <c r="AA1066" s="19">
        <f t="shared" ca="1" si="220"/>
        <v>23282.635343576665</v>
      </c>
      <c r="AB1066">
        <v>34568.550551757704</v>
      </c>
    </row>
    <row r="1067" spans="1:28" x14ac:dyDescent="0.25">
      <c r="A1067" s="22">
        <v>37554</v>
      </c>
      <c r="B1067">
        <v>21.32</v>
      </c>
      <c r="C1067">
        <v>20.37</v>
      </c>
      <c r="D1067">
        <v>21.07</v>
      </c>
      <c r="E1067">
        <v>18.899999999999999</v>
      </c>
      <c r="F1067">
        <v>17.93</v>
      </c>
      <c r="G1067">
        <v>18.43</v>
      </c>
      <c r="H1067" s="2">
        <v>1</v>
      </c>
      <c r="I1067" s="2">
        <v>1</v>
      </c>
      <c r="J1067" s="6">
        <f ca="1">100*(D1067-MIN(OFFSET(C1067,-$J$3+1,0):C1067))/(MAX(OFFSET(B1067,-$J$3+1,0):B1067)-MIN(OFFSET(C1067,-$J$3+1,0):C1067))</f>
        <v>54.362416107382579</v>
      </c>
      <c r="K1067" s="6">
        <f ca="1">100*(G1067-MIN(OFFSET(F1067,-$J$3+1,0):F1067))/(MAX(OFFSET(E1067,-$J$3+1,0):E1067)-MIN(OFFSET(F1067,-$J$3+1,0):F1067))</f>
        <v>56.675749318801074</v>
      </c>
      <c r="L1067" s="6">
        <f t="shared" ca="1" si="214"/>
        <v>-2.3133332114184952</v>
      </c>
      <c r="M1067" s="6">
        <f ca="1">100*(L1067-MIN(OFFSET(L1067,-$M$3+1,0):L1067))/(MAX(OFFSET(L1067,-$M$3+1,0):L1067)-MIN(OFFSET(L1067,-$M$3+1,0):L1067))</f>
        <v>15.640443830954839</v>
      </c>
      <c r="N1067" s="8">
        <f t="shared" si="215"/>
        <v>0.94999999999999929</v>
      </c>
      <c r="O1067" s="8">
        <f t="shared" si="216"/>
        <v>0.96999999999999886</v>
      </c>
      <c r="P1067" s="15">
        <f ca="1">AVERAGE(N1067:OFFSET(N1067,-$P$3+1,0))*$P$4*H1067</f>
        <v>117.99999999999997</v>
      </c>
      <c r="Q1067" s="15">
        <f ca="1">AVERAGE(O1067:OFFSET(O1067,-$P$3+1,0))*$Q$4*I1067</f>
        <v>120.49999999999996</v>
      </c>
      <c r="R1067" s="11" t="str">
        <f t="shared" ca="1" si="221"/>
        <v>Buy</v>
      </c>
      <c r="S1067" s="11" t="str">
        <f t="shared" ca="1" si="222"/>
        <v xml:space="preserve"> </v>
      </c>
      <c r="T1067" s="3">
        <f t="shared" ca="1" si="217"/>
        <v>10</v>
      </c>
      <c r="U1067" s="16">
        <f t="shared" ca="1" si="218"/>
        <v>-9.2000000000000064</v>
      </c>
      <c r="V1067" s="3">
        <f t="shared" ca="1" si="223"/>
        <v>21.89</v>
      </c>
      <c r="W1067" s="3">
        <f t="shared" ca="1" si="224"/>
        <v>19.3</v>
      </c>
      <c r="X1067" s="12">
        <f t="shared" ca="1" si="225"/>
        <v>109.99999999999943</v>
      </c>
      <c r="Y1067" s="17">
        <f t="shared" ca="1" si="226"/>
        <v>331.1999999999997</v>
      </c>
      <c r="Z1067" s="17">
        <f t="shared" ca="1" si="219"/>
        <v>441.19999999999914</v>
      </c>
      <c r="AA1067" s="19">
        <f t="shared" ca="1" si="220"/>
        <v>23723.835343576666</v>
      </c>
      <c r="AB1067">
        <v>34568.550551757704</v>
      </c>
    </row>
    <row r="1068" spans="1:28" x14ac:dyDescent="0.25">
      <c r="A1068" s="22">
        <v>37557</v>
      </c>
      <c r="B1068">
        <v>21.25</v>
      </c>
      <c r="C1068">
        <v>20.02</v>
      </c>
      <c r="D1068">
        <v>20.16</v>
      </c>
      <c r="E1068">
        <v>18.78</v>
      </c>
      <c r="F1068">
        <v>17.350000000000001</v>
      </c>
      <c r="G1068">
        <v>17.45</v>
      </c>
      <c r="H1068" s="2">
        <v>1</v>
      </c>
      <c r="I1068" s="2">
        <v>1</v>
      </c>
      <c r="J1068" s="6">
        <f ca="1">100*(D1068-MIN(OFFSET(C1068,-$J$3+1,0):C1068))/(MAX(OFFSET(B1068,-$J$3+1,0):B1068)-MIN(OFFSET(C1068,-$J$3+1,0):C1068))</f>
        <v>5.8091286307054171</v>
      </c>
      <c r="K1068" s="6">
        <f ca="1">100*(G1068-MIN(OFFSET(F1068,-$J$3+1,0):F1068))/(MAX(OFFSET(E1068,-$J$3+1,0):E1068)-MIN(OFFSET(F1068,-$J$3+1,0):F1068))</f>
        <v>18.152866242038222</v>
      </c>
      <c r="L1068" s="6">
        <f t="shared" ca="1" si="214"/>
        <v>-12.343737611332806</v>
      </c>
      <c r="M1068" s="6">
        <f ca="1">100*(L1068-MIN(OFFSET(L1068,-$M$3+1,0):L1068))/(MAX(OFFSET(L1068,-$M$3+1,0):L1068)-MIN(OFFSET(L1068,-$M$3+1,0):L1068))</f>
        <v>0</v>
      </c>
      <c r="N1068" s="8">
        <f t="shared" si="215"/>
        <v>1.2300000000000004</v>
      </c>
      <c r="O1068" s="8">
        <f t="shared" si="216"/>
        <v>1.4299999999999997</v>
      </c>
      <c r="P1068" s="15">
        <f ca="1">AVERAGE(N1068:OFFSET(N1068,-$P$3+1,0))*$P$4*H1068</f>
        <v>123.25</v>
      </c>
      <c r="Q1068" s="15">
        <f ca="1">AVERAGE(O1068:OFFSET(O1068,-$P$3+1,0))*$Q$4*I1068</f>
        <v>126.62499999999999</v>
      </c>
      <c r="R1068" s="11" t="str">
        <f t="shared" ca="1" si="221"/>
        <v>Buy</v>
      </c>
      <c r="S1068" s="11" t="str">
        <f t="shared" ca="1" si="222"/>
        <v xml:space="preserve"> </v>
      </c>
      <c r="T1068" s="3">
        <f t="shared" ca="1" si="217"/>
        <v>10</v>
      </c>
      <c r="U1068" s="16">
        <f t="shared" ca="1" si="218"/>
        <v>-9.2000000000000064</v>
      </c>
      <c r="V1068" s="3">
        <f t="shared" ca="1" si="223"/>
        <v>21.89</v>
      </c>
      <c r="W1068" s="3">
        <f t="shared" ca="1" si="224"/>
        <v>19.3</v>
      </c>
      <c r="X1068" s="12">
        <f t="shared" ca="1" si="225"/>
        <v>-910.00000000000011</v>
      </c>
      <c r="Y1068" s="17">
        <f t="shared" ca="1" si="226"/>
        <v>901.60000000000105</v>
      </c>
      <c r="Z1068" s="17">
        <f t="shared" ca="1" si="219"/>
        <v>-8.3999999999990678</v>
      </c>
      <c r="AA1068" s="19">
        <f t="shared" ca="1" si="220"/>
        <v>23715.435343576668</v>
      </c>
      <c r="AB1068">
        <v>34568.550551757704</v>
      </c>
    </row>
    <row r="1069" spans="1:28" x14ac:dyDescent="0.25">
      <c r="A1069" s="22">
        <v>37558</v>
      </c>
      <c r="B1069">
        <v>20.58</v>
      </c>
      <c r="C1069">
        <v>19.899999999999999</v>
      </c>
      <c r="D1069">
        <v>20.16</v>
      </c>
      <c r="E1069">
        <v>17.829999999999998</v>
      </c>
      <c r="F1069">
        <v>17.239999999999998</v>
      </c>
      <c r="G1069">
        <v>17.62</v>
      </c>
      <c r="H1069" s="2">
        <v>1</v>
      </c>
      <c r="I1069" s="2">
        <v>1</v>
      </c>
      <c r="J1069" s="6">
        <f ca="1">100*(D1069-MIN(OFFSET(C1069,-$J$3+1,0):C1069))/(MAX(OFFSET(B1069,-$J$3+1,0):B1069)-MIN(OFFSET(C1069,-$J$3+1,0):C1069))</f>
        <v>10.276679841897291</v>
      </c>
      <c r="K1069" s="6">
        <f ca="1">100*(G1069-MIN(OFFSET(F1069,-$J$3+1,0):F1069))/(MAX(OFFSET(E1069,-$J$3+1,0):E1069)-MIN(OFFSET(F1069,-$J$3+1,0):F1069))</f>
        <v>21.568627450980404</v>
      </c>
      <c r="L1069" s="6">
        <f t="shared" ca="1" si="214"/>
        <v>-11.291947609083113</v>
      </c>
      <c r="M1069" s="6">
        <f ca="1">100*(L1069-MIN(OFFSET(L1069,-$M$3+1,0):L1069))/(MAX(OFFSET(L1069,-$M$3+1,0):L1069)-MIN(OFFSET(L1069,-$M$3+1,0):L1069))</f>
        <v>3.0069443140767236</v>
      </c>
      <c r="N1069" s="8">
        <f t="shared" si="215"/>
        <v>0.67999999999999972</v>
      </c>
      <c r="O1069" s="8">
        <f t="shared" si="216"/>
        <v>0.58999999999999986</v>
      </c>
      <c r="P1069" s="15">
        <f ca="1">AVERAGE(N1069:OFFSET(N1069,-$P$3+1,0))*$P$4*H1069</f>
        <v>111.24999999999999</v>
      </c>
      <c r="Q1069" s="15">
        <f ca="1">AVERAGE(O1069:OFFSET(O1069,-$P$3+1,0))*$Q$4*I1069</f>
        <v>106.5</v>
      </c>
      <c r="R1069" s="11" t="str">
        <f t="shared" ca="1" si="221"/>
        <v>Buy</v>
      </c>
      <c r="S1069" s="11" t="str">
        <f t="shared" ca="1" si="222"/>
        <v xml:space="preserve"> </v>
      </c>
      <c r="T1069" s="3">
        <f t="shared" ca="1" si="217"/>
        <v>10</v>
      </c>
      <c r="U1069" s="16">
        <f t="shared" ca="1" si="218"/>
        <v>-9.2000000000000064</v>
      </c>
      <c r="V1069" s="3">
        <f t="shared" ca="1" si="223"/>
        <v>21.89</v>
      </c>
      <c r="W1069" s="3">
        <f t="shared" ca="1" si="224"/>
        <v>19.3</v>
      </c>
      <c r="X1069" s="12">
        <f t="shared" ca="1" si="225"/>
        <v>0</v>
      </c>
      <c r="Y1069" s="17">
        <f t="shared" ca="1" si="226"/>
        <v>-156.40000000000168</v>
      </c>
      <c r="Z1069" s="17">
        <f t="shared" ca="1" si="219"/>
        <v>-156.40000000000168</v>
      </c>
      <c r="AA1069" s="19">
        <f t="shared" ca="1" si="220"/>
        <v>23559.035343576666</v>
      </c>
      <c r="AB1069">
        <v>34568.550551757704</v>
      </c>
    </row>
    <row r="1070" spans="1:28" x14ac:dyDescent="0.25">
      <c r="A1070" s="22">
        <v>37559</v>
      </c>
      <c r="B1070">
        <v>20.11</v>
      </c>
      <c r="C1070">
        <v>19.23</v>
      </c>
      <c r="D1070">
        <v>19.5</v>
      </c>
      <c r="E1070">
        <v>17.93</v>
      </c>
      <c r="F1070">
        <v>17.010000000000002</v>
      </c>
      <c r="G1070">
        <v>17.21</v>
      </c>
      <c r="H1070" s="2">
        <v>1</v>
      </c>
      <c r="I1070" s="2">
        <v>1</v>
      </c>
      <c r="J1070" s="6">
        <f ca="1">100*(D1070-MIN(OFFSET(C1070,-$J$3+1,0):C1070))/(MAX(OFFSET(B1070,-$J$3+1,0):B1070)-MIN(OFFSET(C1070,-$J$3+1,0):C1070))</f>
        <v>8.4374999999999893</v>
      </c>
      <c r="K1070" s="6">
        <f ca="1">100*(G1070-MIN(OFFSET(F1070,-$J$3+1,0):F1070))/(MAX(OFFSET(E1070,-$J$3+1,0):E1070)-MIN(OFFSET(F1070,-$J$3+1,0):F1070))</f>
        <v>6.6445182724252296</v>
      </c>
      <c r="L1070" s="6">
        <f t="shared" ca="1" si="214"/>
        <v>1.7929817275747597</v>
      </c>
      <c r="M1070" s="6">
        <f ca="1">100*(L1070-MIN(OFFSET(L1070,-$M$3+1,0):L1070))/(MAX(OFFSET(L1070,-$M$3+1,0):L1070)-MIN(OFFSET(L1070,-$M$3+1,0):L1070))</f>
        <v>100</v>
      </c>
      <c r="N1070" s="8">
        <f t="shared" si="215"/>
        <v>0.92999999999999972</v>
      </c>
      <c r="O1070" s="8">
        <f t="shared" si="216"/>
        <v>0.91999999999999815</v>
      </c>
      <c r="P1070" s="15">
        <f ca="1">AVERAGE(N1070:OFFSET(N1070,-$P$3+1,0))*$P$4*H1070</f>
        <v>111.74999999999997</v>
      </c>
      <c r="Q1070" s="15">
        <f ca="1">AVERAGE(O1070:OFFSET(O1070,-$P$3+1,0))*$Q$4*I1070</f>
        <v>108.12499999999999</v>
      </c>
      <c r="R1070" s="11" t="str">
        <f t="shared" ca="1" si="221"/>
        <v>Exit</v>
      </c>
      <c r="S1070" s="11" t="str">
        <f t="shared" ca="1" si="222"/>
        <v>Sell</v>
      </c>
      <c r="T1070" s="3">
        <f t="shared" ca="1" si="217"/>
        <v>-10</v>
      </c>
      <c r="U1070" s="16">
        <f t="shared" ca="1" si="218"/>
        <v>10.335260115606935</v>
      </c>
      <c r="V1070" s="3">
        <f t="shared" ca="1" si="223"/>
        <v>21.89</v>
      </c>
      <c r="W1070" s="3">
        <f t="shared" ca="1" si="224"/>
        <v>19.3</v>
      </c>
      <c r="X1070" s="12">
        <f t="shared" ca="1" si="225"/>
        <v>-660.00000000000011</v>
      </c>
      <c r="Y1070" s="17">
        <f t="shared" ca="1" si="226"/>
        <v>377.20000000000039</v>
      </c>
      <c r="Z1070" s="17">
        <f t="shared" ca="1" si="219"/>
        <v>-282.79999999999973</v>
      </c>
      <c r="AA1070" s="19">
        <f t="shared" ca="1" si="220"/>
        <v>23276.235343576667</v>
      </c>
      <c r="AB1070">
        <v>34568.550551757704</v>
      </c>
    </row>
    <row r="1071" spans="1:28" x14ac:dyDescent="0.25">
      <c r="A1071" s="22">
        <v>37560</v>
      </c>
      <c r="B1071">
        <v>20.34</v>
      </c>
      <c r="C1071">
        <v>19.43</v>
      </c>
      <c r="D1071">
        <v>20.100000000000001</v>
      </c>
      <c r="E1071">
        <v>18.11</v>
      </c>
      <c r="F1071">
        <v>17.22</v>
      </c>
      <c r="G1071">
        <v>17.93</v>
      </c>
      <c r="H1071" s="2">
        <v>1</v>
      </c>
      <c r="I1071" s="2">
        <v>1</v>
      </c>
      <c r="J1071" s="6">
        <f ca="1">100*(D1071-MIN(OFFSET(C1071,-$J$3+1,0):C1071))/(MAX(OFFSET(B1071,-$J$3+1,0):B1071)-MIN(OFFSET(C1071,-$J$3+1,0):C1071))</f>
        <v>27.187500000000036</v>
      </c>
      <c r="K1071" s="6">
        <f ca="1">100*(G1071-MIN(OFFSET(F1071,-$J$3+1,0):F1071))/(MAX(OFFSET(E1071,-$J$3+1,0):E1071)-MIN(OFFSET(F1071,-$J$3+1,0):F1071))</f>
        <v>30.564784053156107</v>
      </c>
      <c r="L1071" s="6">
        <f t="shared" ca="1" si="214"/>
        <v>-3.3772840531560711</v>
      </c>
      <c r="M1071" s="6">
        <f ca="1">100*(L1071-MIN(OFFSET(L1071,-$M$3+1,0):L1071))/(MAX(OFFSET(L1071,-$M$3+1,0):L1071)-MIN(OFFSET(L1071,-$M$3+1,0):L1071))</f>
        <v>63.426692878445664</v>
      </c>
      <c r="N1071" s="8">
        <f t="shared" si="215"/>
        <v>0.91000000000000014</v>
      </c>
      <c r="O1071" s="8">
        <f t="shared" si="216"/>
        <v>0.89999999999999858</v>
      </c>
      <c r="P1071" s="15">
        <f ca="1">AVERAGE(N1071:OFFSET(N1071,-$P$3+1,0))*$P$4*H1071</f>
        <v>101.49999999999997</v>
      </c>
      <c r="Q1071" s="15">
        <f ca="1">AVERAGE(O1071:OFFSET(O1071,-$P$3+1,0))*$Q$4*I1071</f>
        <v>98.249999999999943</v>
      </c>
      <c r="R1071" s="11" t="str">
        <f t="shared" ca="1" si="221"/>
        <v xml:space="preserve"> </v>
      </c>
      <c r="S1071" s="11" t="str">
        <f t="shared" ca="1" si="222"/>
        <v>Sell</v>
      </c>
      <c r="T1071" s="3">
        <f t="shared" ca="1" si="217"/>
        <v>-10</v>
      </c>
      <c r="U1071" s="16">
        <f t="shared" ca="1" si="218"/>
        <v>10.335260115606935</v>
      </c>
      <c r="V1071" s="3">
        <f t="shared" ca="1" si="223"/>
        <v>21.89</v>
      </c>
      <c r="W1071" s="3">
        <f t="shared" ca="1" si="224"/>
        <v>19.3</v>
      </c>
      <c r="X1071" s="12">
        <f t="shared" ca="1" si="225"/>
        <v>-600.00000000000136</v>
      </c>
      <c r="Y1071" s="17">
        <f t="shared" ca="1" si="226"/>
        <v>744.13872832369816</v>
      </c>
      <c r="Z1071" s="17">
        <f t="shared" ca="1" si="219"/>
        <v>144.1387283236968</v>
      </c>
      <c r="AA1071" s="19">
        <f t="shared" ca="1" si="220"/>
        <v>23420.374071900365</v>
      </c>
      <c r="AB1071">
        <v>34568.550551757704</v>
      </c>
    </row>
    <row r="1072" spans="1:28" x14ac:dyDescent="0.25">
      <c r="A1072" s="22">
        <v>37561</v>
      </c>
      <c r="B1072">
        <v>20.309999999999999</v>
      </c>
      <c r="C1072">
        <v>19.8</v>
      </c>
      <c r="D1072">
        <v>20.12</v>
      </c>
      <c r="E1072">
        <v>17.89</v>
      </c>
      <c r="F1072">
        <v>17.440000000000001</v>
      </c>
      <c r="G1072">
        <v>17.7</v>
      </c>
      <c r="H1072" s="2">
        <v>1</v>
      </c>
      <c r="I1072" s="2">
        <v>1</v>
      </c>
      <c r="J1072" s="6">
        <f ca="1">100*(D1072-MIN(OFFSET(C1072,-$J$3+1,0):C1072))/(MAX(OFFSET(B1072,-$J$3+1,0):B1072)-MIN(OFFSET(C1072,-$J$3+1,0):C1072))</f>
        <v>27.812500000000025</v>
      </c>
      <c r="K1072" s="6">
        <f ca="1">100*(G1072-MIN(OFFSET(F1072,-$J$3+1,0):F1072))/(MAX(OFFSET(E1072,-$J$3+1,0):E1072)-MIN(OFFSET(F1072,-$J$3+1,0):F1072))</f>
        <v>22.923588039867049</v>
      </c>
      <c r="L1072" s="6">
        <f t="shared" ca="1" si="214"/>
        <v>4.888911960132976</v>
      </c>
      <c r="M1072" s="6">
        <f ca="1">100*(L1072-MIN(OFFSET(L1072,-$M$3+1,0):L1072))/(MAX(OFFSET(L1072,-$M$3+1,0):L1072)-MIN(OFFSET(L1072,-$M$3+1,0):L1072))</f>
        <v>100</v>
      </c>
      <c r="N1072" s="8">
        <f t="shared" si="215"/>
        <v>0.50999999999999801</v>
      </c>
      <c r="O1072" s="8">
        <f t="shared" si="216"/>
        <v>0.48999999999999844</v>
      </c>
      <c r="P1072" s="15">
        <f ca="1">AVERAGE(N1072:OFFSET(N1072,-$P$3+1,0))*$P$4*H1072</f>
        <v>89.874999999999929</v>
      </c>
      <c r="Q1072" s="15">
        <f ca="1">AVERAGE(O1072:OFFSET(O1072,-$P$3+1,0))*$Q$4*I1072</f>
        <v>89.249999999999915</v>
      </c>
      <c r="R1072" s="11" t="str">
        <f t="shared" ca="1" si="221"/>
        <v xml:space="preserve"> </v>
      </c>
      <c r="S1072" s="11" t="str">
        <f t="shared" ca="1" si="222"/>
        <v>Sell</v>
      </c>
      <c r="T1072" s="3">
        <f t="shared" ca="1" si="217"/>
        <v>-10</v>
      </c>
      <c r="U1072" s="16">
        <f t="shared" ca="1" si="218"/>
        <v>10.335260115606935</v>
      </c>
      <c r="V1072" s="3">
        <f t="shared" ca="1" si="223"/>
        <v>21.89</v>
      </c>
      <c r="W1072" s="3">
        <f t="shared" ca="1" si="224"/>
        <v>19.3</v>
      </c>
      <c r="X1072" s="12">
        <f t="shared" ca="1" si="225"/>
        <v>-19.999999999999574</v>
      </c>
      <c r="Y1072" s="17">
        <f t="shared" ca="1" si="226"/>
        <v>-237.71098265895995</v>
      </c>
      <c r="Z1072" s="17">
        <f t="shared" ca="1" si="219"/>
        <v>-257.71098265895955</v>
      </c>
      <c r="AA1072" s="19">
        <f t="shared" ca="1" si="220"/>
        <v>23162.663089241407</v>
      </c>
      <c r="AB1072">
        <v>34568.550551757704</v>
      </c>
    </row>
    <row r="1073" spans="1:28" x14ac:dyDescent="0.25">
      <c r="A1073" s="22">
        <v>37564</v>
      </c>
      <c r="B1073">
        <v>20.69</v>
      </c>
      <c r="C1073">
        <v>20.09</v>
      </c>
      <c r="D1073">
        <v>20.09</v>
      </c>
      <c r="E1073">
        <v>18.670000000000002</v>
      </c>
      <c r="F1073">
        <v>17.829999999999998</v>
      </c>
      <c r="G1073">
        <v>17.96</v>
      </c>
      <c r="H1073" s="2">
        <v>1</v>
      </c>
      <c r="I1073" s="2">
        <v>1</v>
      </c>
      <c r="J1073" s="6">
        <f ca="1">100*(D1073-MIN(OFFSET(C1073,-$J$3+1,0):C1073))/(MAX(OFFSET(B1073,-$J$3+1,0):B1073)-MIN(OFFSET(C1073,-$J$3+1,0):C1073))</f>
        <v>27.741935483870968</v>
      </c>
      <c r="K1073" s="6">
        <f ca="1">100*(G1073-MIN(OFFSET(F1073,-$J$3+1,0):F1073))/(MAX(OFFSET(E1073,-$J$3+1,0):E1073)-MIN(OFFSET(F1073,-$J$3+1,0):F1073))</f>
        <v>33.10104529616725</v>
      </c>
      <c r="L1073" s="6">
        <f t="shared" ca="1" si="214"/>
        <v>-5.3591098122962819</v>
      </c>
      <c r="M1073" s="6">
        <f ca="1">100*(L1073-MIN(OFFSET(L1073,-$M$3+1,0):L1073))/(MAX(OFFSET(L1073,-$M$3+1,0):L1073)-MIN(OFFSET(L1073,-$M$3+1,0):L1073))</f>
        <v>40.53136327104238</v>
      </c>
      <c r="N1073" s="8">
        <f t="shared" si="215"/>
        <v>0.60000000000000142</v>
      </c>
      <c r="O1073" s="8">
        <f t="shared" si="216"/>
        <v>0.97000000000000242</v>
      </c>
      <c r="P1073" s="15">
        <f ca="1">AVERAGE(N1073:OFFSET(N1073,-$P$3+1,0))*$P$4*H1073</f>
        <v>87.874999999999972</v>
      </c>
      <c r="Q1073" s="15">
        <f ca="1">AVERAGE(O1073:OFFSET(O1073,-$P$3+1,0))*$Q$4*I1073</f>
        <v>91.374999999999986</v>
      </c>
      <c r="R1073" s="11" t="str">
        <f t="shared" ca="1" si="221"/>
        <v xml:space="preserve"> </v>
      </c>
      <c r="S1073" s="11" t="str">
        <f t="shared" ca="1" si="222"/>
        <v>Exit</v>
      </c>
      <c r="T1073" s="3">
        <f t="shared" ca="1" si="217"/>
        <v>-10</v>
      </c>
      <c r="U1073" s="16">
        <f t="shared" ca="1" si="218"/>
        <v>10.335260115606935</v>
      </c>
      <c r="V1073" s="3">
        <f t="shared" ca="1" si="223"/>
        <v>21.89</v>
      </c>
      <c r="W1073" s="3">
        <f t="shared" ca="1" si="224"/>
        <v>19.3</v>
      </c>
      <c r="X1073" s="12">
        <f t="shared" ca="1" si="225"/>
        <v>30.000000000001137</v>
      </c>
      <c r="Y1073" s="17">
        <f t="shared" ca="1" si="226"/>
        <v>268.71676300578196</v>
      </c>
      <c r="Z1073" s="17">
        <f t="shared" ca="1" si="219"/>
        <v>298.71676300578309</v>
      </c>
      <c r="AA1073" s="19">
        <f t="shared" ca="1" si="220"/>
        <v>23461.379852247192</v>
      </c>
      <c r="AB1073">
        <v>34568.550551757704</v>
      </c>
    </row>
    <row r="1074" spans="1:28" x14ac:dyDescent="0.25">
      <c r="A1074" s="22">
        <v>37565</v>
      </c>
      <c r="B1074">
        <v>20.34</v>
      </c>
      <c r="C1074">
        <v>19.66</v>
      </c>
      <c r="D1074">
        <v>20.05</v>
      </c>
      <c r="E1074">
        <v>17.97</v>
      </c>
      <c r="F1074">
        <v>17.3</v>
      </c>
      <c r="G1074">
        <v>17.47</v>
      </c>
      <c r="H1074" s="2">
        <v>1</v>
      </c>
      <c r="I1074" s="2">
        <v>1</v>
      </c>
      <c r="J1074" s="6">
        <f ca="1">100*(D1074-MIN(OFFSET(C1074,-$J$3+1,0):C1074))/(MAX(OFFSET(B1074,-$J$3+1,0):B1074)-MIN(OFFSET(C1074,-$J$3+1,0):C1074))</f>
        <v>28.275862068965541</v>
      </c>
      <c r="K1074" s="6">
        <f ca="1">100*(G1074-MIN(OFFSET(F1074,-$J$3+1,0):F1074))/(MAX(OFFSET(E1074,-$J$3+1,0):E1074)-MIN(OFFSET(F1074,-$J$3+1,0):F1074))</f>
        <v>16.727272727272631</v>
      </c>
      <c r="L1074" s="6">
        <f t="shared" ca="1" si="214"/>
        <v>11.54858934169291</v>
      </c>
      <c r="M1074" s="6">
        <f ca="1">100*(L1074-MIN(OFFSET(L1074,-$M$3+1,0):L1074))/(MAX(OFFSET(L1074,-$M$3+1,0):L1074)-MIN(OFFSET(L1074,-$M$3+1,0):L1074))</f>
        <v>100.00000000000001</v>
      </c>
      <c r="N1074" s="8">
        <f t="shared" si="215"/>
        <v>0.67999999999999972</v>
      </c>
      <c r="O1074" s="8">
        <f t="shared" si="216"/>
        <v>0.66999999999999815</v>
      </c>
      <c r="P1074" s="15">
        <f ca="1">AVERAGE(N1074:OFFSET(N1074,-$P$3+1,0))*$P$4*H1074</f>
        <v>81.124999999999986</v>
      </c>
      <c r="Q1074" s="15">
        <f ca="1">AVERAGE(O1074:OFFSET(O1074,-$P$3+1,0))*$Q$4*I1074</f>
        <v>86.749999999999929</v>
      </c>
      <c r="R1074" s="11" t="str">
        <f t="shared" ca="1" si="221"/>
        <v xml:space="preserve"> </v>
      </c>
      <c r="S1074" s="11" t="str">
        <f t="shared" ca="1" si="222"/>
        <v>Sell</v>
      </c>
      <c r="T1074" s="3" t="str">
        <f t="shared" ca="1" si="217"/>
        <v xml:space="preserve"> </v>
      </c>
      <c r="U1074" s="16" t="str">
        <f t="shared" ca="1" si="218"/>
        <v xml:space="preserve"> </v>
      </c>
      <c r="V1074" s="3" t="str">
        <f t="shared" ca="1" si="223"/>
        <v xml:space="preserve"> </v>
      </c>
      <c r="W1074" s="3" t="str">
        <f t="shared" ca="1" si="224"/>
        <v xml:space="preserve"> </v>
      </c>
      <c r="X1074" s="12" t="str">
        <f t="shared" ca="1" si="225"/>
        <v xml:space="preserve"> </v>
      </c>
      <c r="Y1074" s="17" t="str">
        <f t="shared" ca="1" si="226"/>
        <v xml:space="preserve"> </v>
      </c>
      <c r="Z1074" s="17" t="str">
        <f t="shared" ca="1" si="219"/>
        <v xml:space="preserve"> </v>
      </c>
      <c r="AA1074" s="19">
        <f t="shared" ca="1" si="220"/>
        <v>23461.379852247192</v>
      </c>
      <c r="AB1074">
        <v>34568.550551757704</v>
      </c>
    </row>
    <row r="1075" spans="1:28" x14ac:dyDescent="0.25">
      <c r="A1075" s="22">
        <v>37566</v>
      </c>
      <c r="B1075">
        <v>20.76</v>
      </c>
      <c r="C1075">
        <v>19.559999999999999</v>
      </c>
      <c r="D1075">
        <v>20.7</v>
      </c>
      <c r="E1075">
        <v>18.649999999999999</v>
      </c>
      <c r="F1075">
        <v>16.829999999999998</v>
      </c>
      <c r="G1075">
        <v>17.899999999999999</v>
      </c>
      <c r="H1075" s="2">
        <v>1</v>
      </c>
      <c r="I1075" s="2">
        <v>1</v>
      </c>
      <c r="J1075" s="6">
        <f ca="1">100*(D1075-MIN(OFFSET(C1075,-$J$3+1,0):C1075))/(MAX(OFFSET(B1075,-$J$3+1,0):B1075)-MIN(OFFSET(C1075,-$J$3+1,0):C1075))</f>
        <v>50.689655172413779</v>
      </c>
      <c r="K1075" s="6">
        <f ca="1">100*(G1075-MIN(OFFSET(F1075,-$J$3+1,0):F1075))/(MAX(OFFSET(E1075,-$J$3+1,0):E1075)-MIN(OFFSET(F1075,-$J$3+1,0):F1075))</f>
        <v>36.518771331057991</v>
      </c>
      <c r="L1075" s="6">
        <f t="shared" ca="1" si="214"/>
        <v>14.170883841355788</v>
      </c>
      <c r="M1075" s="6">
        <f ca="1">100*(L1075-MIN(OFFSET(L1075,-$M$3+1,0):L1075))/(MAX(OFFSET(L1075,-$M$3+1,0):L1075)-MIN(OFFSET(L1075,-$M$3+1,0):L1075))</f>
        <v>100</v>
      </c>
      <c r="N1075" s="8">
        <f t="shared" si="215"/>
        <v>1.2000000000000028</v>
      </c>
      <c r="O1075" s="8">
        <f t="shared" si="216"/>
        <v>1.8200000000000003</v>
      </c>
      <c r="P1075" s="15">
        <f ca="1">AVERAGE(N1075:OFFSET(N1075,-$P$3+1,0))*$P$4*H1075</f>
        <v>84.250000000000028</v>
      </c>
      <c r="Q1075" s="15">
        <f ca="1">AVERAGE(O1075:OFFSET(O1075,-$P$3+1,0))*$Q$4*I1075</f>
        <v>97.374999999999943</v>
      </c>
      <c r="R1075" s="11" t="str">
        <f t="shared" ca="1" si="221"/>
        <v xml:space="preserve"> </v>
      </c>
      <c r="S1075" s="11" t="str">
        <f t="shared" ca="1" si="222"/>
        <v>Sell</v>
      </c>
      <c r="T1075" s="3" t="str">
        <f t="shared" ca="1" si="217"/>
        <v xml:space="preserve"> </v>
      </c>
      <c r="U1075" s="16" t="str">
        <f t="shared" ca="1" si="218"/>
        <v xml:space="preserve"> </v>
      </c>
      <c r="V1075" s="3">
        <f t="shared" ca="1" si="223"/>
        <v>20.7</v>
      </c>
      <c r="W1075" s="3">
        <f t="shared" ca="1" si="224"/>
        <v>17.899999999999999</v>
      </c>
      <c r="X1075" s="12" t="str">
        <f t="shared" ca="1" si="225"/>
        <v xml:space="preserve"> </v>
      </c>
      <c r="Y1075" s="17" t="str">
        <f t="shared" ca="1" si="226"/>
        <v xml:space="preserve"> </v>
      </c>
      <c r="Z1075" s="17" t="str">
        <f t="shared" ca="1" si="219"/>
        <v xml:space="preserve"> </v>
      </c>
      <c r="AA1075" s="19">
        <f t="shared" ca="1" si="220"/>
        <v>23461.379852247192</v>
      </c>
      <c r="AB1075">
        <v>34320.668707377299</v>
      </c>
    </row>
    <row r="1076" spans="1:28" x14ac:dyDescent="0.25">
      <c r="A1076" s="22">
        <v>37567</v>
      </c>
      <c r="B1076">
        <v>20.71</v>
      </c>
      <c r="C1076">
        <v>19.100000000000001</v>
      </c>
      <c r="D1076">
        <v>19.190000000000001</v>
      </c>
      <c r="E1076">
        <v>17.059999999999999</v>
      </c>
      <c r="F1076">
        <v>16.36</v>
      </c>
      <c r="G1076">
        <v>16.559999999999999</v>
      </c>
      <c r="H1076" s="2">
        <v>1</v>
      </c>
      <c r="I1076" s="2">
        <v>1</v>
      </c>
      <c r="J1076" s="6">
        <f ca="1">100*(D1076-MIN(OFFSET(C1076,-$J$3+1,0):C1076))/(MAX(OFFSET(B1076,-$J$3+1,0):B1076)-MIN(OFFSET(C1076,-$J$3+1,0):C1076))</f>
        <v>4.0540540540540499</v>
      </c>
      <c r="K1076" s="6">
        <f ca="1">100*(G1076-MIN(OFFSET(F1076,-$J$3+1,0):F1076))/(MAX(OFFSET(E1076,-$J$3+1,0):E1076)-MIN(OFFSET(F1076,-$J$3+1,0):F1076))</f>
        <v>7.8740157480314705</v>
      </c>
      <c r="L1076" s="6">
        <f t="shared" ca="1" si="214"/>
        <v>-3.8199616939774206</v>
      </c>
      <c r="M1076" s="6">
        <f ca="1">100*(L1076-MIN(OFFSET(L1076,-$M$3+1,0):L1076))/(MAX(OFFSET(L1076,-$M$3+1,0):L1076)-MIN(OFFSET(L1076,-$M$3+1,0):L1076))</f>
        <v>32.147454688594358</v>
      </c>
      <c r="N1076" s="8">
        <f t="shared" si="215"/>
        <v>1.6099999999999994</v>
      </c>
      <c r="O1076" s="8">
        <f t="shared" si="216"/>
        <v>1.5399999999999991</v>
      </c>
      <c r="P1076" s="15">
        <f ca="1">AVERAGE(N1076:OFFSET(N1076,-$P$3+1,0))*$P$4*H1076</f>
        <v>89.000000000000014</v>
      </c>
      <c r="Q1076" s="15">
        <f ca="1">AVERAGE(O1076:OFFSET(O1076,-$P$3+1,0))*$Q$4*I1076</f>
        <v>98.749999999999943</v>
      </c>
      <c r="R1076" s="11" t="str">
        <f t="shared" ca="1" si="221"/>
        <v xml:space="preserve"> </v>
      </c>
      <c r="S1076" s="11" t="str">
        <f t="shared" ca="1" si="222"/>
        <v>Exit</v>
      </c>
      <c r="T1076" s="3" t="str">
        <f t="shared" ca="1" si="217"/>
        <v xml:space="preserve"> </v>
      </c>
      <c r="U1076" s="16" t="str">
        <f t="shared" ca="1" si="218"/>
        <v xml:space="preserve"> </v>
      </c>
      <c r="V1076" s="3">
        <f t="shared" ca="1" si="223"/>
        <v>20.7</v>
      </c>
      <c r="W1076" s="3">
        <f t="shared" ca="1" si="224"/>
        <v>17.899999999999999</v>
      </c>
      <c r="X1076" s="12" t="str">
        <f t="shared" ca="1" si="225"/>
        <v xml:space="preserve"> </v>
      </c>
      <c r="Y1076" s="17" t="str">
        <f t="shared" ca="1" si="226"/>
        <v xml:space="preserve"> </v>
      </c>
      <c r="Z1076" s="17" t="str">
        <f t="shared" ca="1" si="219"/>
        <v xml:space="preserve"> </v>
      </c>
      <c r="AA1076" s="19">
        <f t="shared" ca="1" si="220"/>
        <v>23461.379852247192</v>
      </c>
      <c r="AB1076">
        <v>34577.556315446462</v>
      </c>
    </row>
    <row r="1077" spans="1:28" x14ac:dyDescent="0.25">
      <c r="A1077" s="22">
        <v>37568</v>
      </c>
      <c r="B1077">
        <v>19.329999999999998</v>
      </c>
      <c r="C1077">
        <v>18.22</v>
      </c>
      <c r="D1077">
        <v>18.329999999999998</v>
      </c>
      <c r="E1077">
        <v>16.940000000000001</v>
      </c>
      <c r="F1077">
        <v>16.05</v>
      </c>
      <c r="G1077">
        <v>16.14</v>
      </c>
      <c r="H1077" s="2">
        <v>1</v>
      </c>
      <c r="I1077" s="2">
        <v>1</v>
      </c>
      <c r="J1077" s="6">
        <f ca="1">100*(D1077-MIN(OFFSET(C1077,-$J$3+1,0):C1077))/(MAX(OFFSET(B1077,-$J$3+1,0):B1077)-MIN(OFFSET(C1077,-$J$3+1,0):C1077))</f>
        <v>3.6303630363036103</v>
      </c>
      <c r="K1077" s="6">
        <f ca="1">100*(G1077-MIN(OFFSET(F1077,-$J$3+1,0):F1077))/(MAX(OFFSET(E1077,-$J$3+1,0):E1077)-MIN(OFFSET(F1077,-$J$3+1,0):F1077))</f>
        <v>3.2967032967032908</v>
      </c>
      <c r="L1077" s="6">
        <f t="shared" ca="1" si="214"/>
        <v>0.33365973960031958</v>
      </c>
      <c r="M1077" s="6">
        <f ca="1">100*(L1077-MIN(OFFSET(L1077,-$M$3+1,0):L1077))/(MAX(OFFSET(L1077,-$M$3+1,0):L1077)-MIN(OFFSET(L1077,-$M$3+1,0):L1077))</f>
        <v>47.812854403952393</v>
      </c>
      <c r="N1077" s="8">
        <f t="shared" si="215"/>
        <v>1.1099999999999994</v>
      </c>
      <c r="O1077" s="8">
        <f t="shared" si="216"/>
        <v>0.89000000000000057</v>
      </c>
      <c r="P1077" s="15">
        <f ca="1">AVERAGE(N1077:OFFSET(N1077,-$P$3+1,0))*$P$4*H1077</f>
        <v>94.375000000000014</v>
      </c>
      <c r="Q1077" s="15">
        <f ca="1">AVERAGE(O1077:OFFSET(O1077,-$P$3+1,0))*$Q$4*I1077</f>
        <v>102.49999999999994</v>
      </c>
      <c r="R1077" s="11" t="str">
        <f t="shared" ca="1" si="221"/>
        <v xml:space="preserve"> </v>
      </c>
      <c r="S1077" s="11" t="str">
        <f t="shared" ca="1" si="222"/>
        <v xml:space="preserve"> </v>
      </c>
      <c r="T1077" s="3" t="str">
        <f t="shared" ca="1" si="217"/>
        <v xml:space="preserve"> </v>
      </c>
      <c r="U1077" s="16" t="str">
        <f t="shared" ca="1" si="218"/>
        <v xml:space="preserve"> </v>
      </c>
      <c r="V1077" s="3" t="str">
        <f t="shared" ca="1" si="223"/>
        <v xml:space="preserve"> </v>
      </c>
      <c r="W1077" s="3" t="str">
        <f t="shared" ca="1" si="224"/>
        <v xml:space="preserve"> </v>
      </c>
      <c r="X1077" s="12" t="str">
        <f t="shared" ca="1" si="225"/>
        <v xml:space="preserve"> </v>
      </c>
      <c r="Y1077" s="17" t="str">
        <f t="shared" ca="1" si="226"/>
        <v xml:space="preserve"> </v>
      </c>
      <c r="Z1077" s="17" t="str">
        <f t="shared" ca="1" si="219"/>
        <v xml:space="preserve"> </v>
      </c>
      <c r="AA1077" s="19">
        <f t="shared" ca="1" si="220"/>
        <v>23461.379852247192</v>
      </c>
      <c r="AB1077">
        <v>34577.556315446462</v>
      </c>
    </row>
    <row r="1078" spans="1:28" x14ac:dyDescent="0.25">
      <c r="A1078" s="22">
        <v>37571</v>
      </c>
      <c r="B1078">
        <v>18.64</v>
      </c>
      <c r="C1078">
        <v>17.899999999999999</v>
      </c>
      <c r="D1078">
        <v>18.28</v>
      </c>
      <c r="E1078">
        <v>16.39</v>
      </c>
      <c r="F1078">
        <v>15.8</v>
      </c>
      <c r="G1078">
        <v>16.100000000000001</v>
      </c>
      <c r="H1078" s="2">
        <v>1</v>
      </c>
      <c r="I1078" s="2">
        <v>1</v>
      </c>
      <c r="J1078" s="6">
        <f ca="1">100*(D1078-MIN(OFFSET(C1078,-$J$3+1,0):C1078))/(MAX(OFFSET(B1078,-$J$3+1,0):B1078)-MIN(OFFSET(C1078,-$J$3+1,0):C1078))</f>
        <v>13.286713286713363</v>
      </c>
      <c r="K1078" s="6">
        <f ca="1">100*(G1078-MIN(OFFSET(F1078,-$J$3+1,0):F1078))/(MAX(OFFSET(E1078,-$J$3+1,0):E1078)-MIN(OFFSET(F1078,-$J$3+1,0):F1078))</f>
        <v>10.452961672473888</v>
      </c>
      <c r="L1078" s="6">
        <f t="shared" ca="1" si="214"/>
        <v>2.8337516142394747</v>
      </c>
      <c r="M1078" s="6">
        <f ca="1">100*(L1078-MIN(OFFSET(L1078,-$M$3+1,0):L1078))/(MAX(OFFSET(L1078,-$M$3+1,0):L1078)-MIN(OFFSET(L1078,-$M$3+1,0):L1078))</f>
        <v>55.475759837695129</v>
      </c>
      <c r="N1078" s="8">
        <f t="shared" si="215"/>
        <v>0.74000000000000199</v>
      </c>
      <c r="O1078" s="8">
        <f t="shared" si="216"/>
        <v>0.58999999999999986</v>
      </c>
      <c r="P1078" s="15">
        <f ca="1">AVERAGE(N1078:OFFSET(N1078,-$P$3+1,0))*$P$4*H1078</f>
        <v>92.000000000000043</v>
      </c>
      <c r="Q1078" s="15">
        <f ca="1">AVERAGE(O1078:OFFSET(O1078,-$P$3+1,0))*$Q$4*I1078</f>
        <v>98.374999999999972</v>
      </c>
      <c r="R1078" s="11" t="str">
        <f t="shared" ca="1" si="221"/>
        <v xml:space="preserve"> </v>
      </c>
      <c r="S1078" s="11" t="str">
        <f t="shared" ca="1" si="222"/>
        <v xml:space="preserve"> </v>
      </c>
      <c r="T1078" s="3" t="str">
        <f t="shared" ca="1" si="217"/>
        <v xml:space="preserve"> </v>
      </c>
      <c r="U1078" s="16" t="str">
        <f t="shared" ca="1" si="218"/>
        <v xml:space="preserve"> </v>
      </c>
      <c r="V1078" s="3" t="str">
        <f t="shared" ca="1" si="223"/>
        <v xml:space="preserve"> </v>
      </c>
      <c r="W1078" s="3" t="str">
        <f t="shared" ca="1" si="224"/>
        <v xml:space="preserve"> </v>
      </c>
      <c r="X1078" s="12" t="str">
        <f t="shared" ca="1" si="225"/>
        <v xml:space="preserve"> </v>
      </c>
      <c r="Y1078" s="17" t="str">
        <f t="shared" ca="1" si="226"/>
        <v xml:space="preserve"> </v>
      </c>
      <c r="Z1078" s="17" t="str">
        <f t="shared" ca="1" si="219"/>
        <v xml:space="preserve"> </v>
      </c>
      <c r="AA1078" s="19">
        <f t="shared" ca="1" si="220"/>
        <v>23461.379852247192</v>
      </c>
      <c r="AB1078">
        <v>34577.556315446462</v>
      </c>
    </row>
    <row r="1079" spans="1:28" x14ac:dyDescent="0.25">
      <c r="A1079" s="22">
        <v>37572</v>
      </c>
      <c r="B1079">
        <v>18.68</v>
      </c>
      <c r="C1079">
        <v>17.68</v>
      </c>
      <c r="D1079">
        <v>17.91</v>
      </c>
      <c r="E1079">
        <v>16.28</v>
      </c>
      <c r="F1079">
        <v>15.69</v>
      </c>
      <c r="G1079">
        <v>15.71</v>
      </c>
      <c r="H1079" s="2">
        <v>1</v>
      </c>
      <c r="I1079" s="2">
        <v>1</v>
      </c>
      <c r="J1079" s="6">
        <f ca="1">100*(D1079-MIN(OFFSET(C1079,-$J$3+1,0):C1079))/(MAX(OFFSET(B1079,-$J$3+1,0):B1079)-MIN(OFFSET(C1079,-$J$3+1,0):C1079))</f>
        <v>7.467532467532477</v>
      </c>
      <c r="K1079" s="6">
        <f ca="1">100*(G1079-MIN(OFFSET(F1079,-$J$3+1,0):F1079))/(MAX(OFFSET(E1079,-$J$3+1,0):E1079)-MIN(OFFSET(F1079,-$J$3+1,0):F1079))</f>
        <v>0.67114093959736021</v>
      </c>
      <c r="L1079" s="6">
        <f t="shared" ca="1" si="214"/>
        <v>6.7963915279351168</v>
      </c>
      <c r="M1079" s="6">
        <f ca="1">100*(L1079-MIN(OFFSET(L1079,-$M$3+1,0):L1079))/(MAX(OFFSET(L1079,-$M$3+1,0):L1079)-MIN(OFFSET(L1079,-$M$3+1,0):L1079))</f>
        <v>62.240170456780177</v>
      </c>
      <c r="N1079" s="8">
        <f t="shared" si="215"/>
        <v>1</v>
      </c>
      <c r="O1079" s="8">
        <f t="shared" si="216"/>
        <v>0.59000000000000163</v>
      </c>
      <c r="P1079" s="15">
        <f ca="1">AVERAGE(N1079:OFFSET(N1079,-$P$3+1,0))*$P$4*H1079</f>
        <v>93.125000000000028</v>
      </c>
      <c r="Q1079" s="15">
        <f ca="1">AVERAGE(O1079:OFFSET(O1079,-$P$3+1,0))*$Q$4*I1079</f>
        <v>94.5</v>
      </c>
      <c r="R1079" s="11" t="str">
        <f t="shared" ca="1" si="221"/>
        <v xml:space="preserve"> </v>
      </c>
      <c r="S1079" s="11" t="str">
        <f t="shared" ca="1" si="222"/>
        <v xml:space="preserve"> </v>
      </c>
      <c r="T1079" s="3" t="str">
        <f t="shared" ca="1" si="217"/>
        <v xml:space="preserve"> </v>
      </c>
      <c r="U1079" s="16" t="str">
        <f t="shared" ca="1" si="218"/>
        <v xml:space="preserve"> </v>
      </c>
      <c r="V1079" s="3" t="str">
        <f t="shared" ca="1" si="223"/>
        <v xml:space="preserve"> </v>
      </c>
      <c r="W1079" s="3" t="str">
        <f t="shared" ca="1" si="224"/>
        <v xml:space="preserve"> </v>
      </c>
      <c r="X1079" s="12" t="str">
        <f t="shared" ca="1" si="225"/>
        <v xml:space="preserve"> </v>
      </c>
      <c r="Y1079" s="17" t="str">
        <f t="shared" ca="1" si="226"/>
        <v xml:space="preserve"> </v>
      </c>
      <c r="Z1079" s="17" t="str">
        <f t="shared" ca="1" si="219"/>
        <v xml:space="preserve"> </v>
      </c>
      <c r="AA1079" s="19">
        <f t="shared" ca="1" si="220"/>
        <v>23461.379852247192</v>
      </c>
      <c r="AB1079">
        <v>34577.556315446462</v>
      </c>
    </row>
    <row r="1080" spans="1:28" x14ac:dyDescent="0.25">
      <c r="A1080" s="22">
        <v>37573</v>
      </c>
      <c r="B1080">
        <v>18.059999999999999</v>
      </c>
      <c r="C1080">
        <v>17.2</v>
      </c>
      <c r="D1080">
        <v>17.59</v>
      </c>
      <c r="E1080">
        <v>16.190000000000001</v>
      </c>
      <c r="F1080">
        <v>15.39</v>
      </c>
      <c r="G1080">
        <v>15.72</v>
      </c>
      <c r="H1080" s="2">
        <v>1</v>
      </c>
      <c r="I1080" s="2">
        <v>1</v>
      </c>
      <c r="J1080" s="6">
        <f ca="1">100*(D1080-MIN(OFFSET(C1080,-$J$3+1,0):C1080))/(MAX(OFFSET(B1080,-$J$3+1,0):B1080)-MIN(OFFSET(C1080,-$J$3+1,0):C1080))</f>
        <v>10.955056179775291</v>
      </c>
      <c r="K1080" s="6">
        <f ca="1">100*(G1080-MIN(OFFSET(F1080,-$J$3+1,0):F1080))/(MAX(OFFSET(E1080,-$J$3+1,0):E1080)-MIN(OFFSET(F1080,-$J$3+1,0):F1080))</f>
        <v>10.060975609756095</v>
      </c>
      <c r="L1080" s="6">
        <f t="shared" ca="1" si="214"/>
        <v>0.89408057001919516</v>
      </c>
      <c r="M1080" s="6">
        <f ca="1">100*(L1080-MIN(OFFSET(L1080,-$M$3+1,0):L1080))/(MAX(OFFSET(L1080,-$M$3+1,0):L1080)-MIN(OFFSET(L1080,-$M$3+1,0):L1080))</f>
        <v>32.018394338526285</v>
      </c>
      <c r="N1080" s="8">
        <f t="shared" si="215"/>
        <v>0.85999999999999943</v>
      </c>
      <c r="O1080" s="8">
        <f t="shared" si="216"/>
        <v>0.80000000000000071</v>
      </c>
      <c r="P1080" s="15">
        <f ca="1">AVERAGE(N1080:OFFSET(N1080,-$P$3+1,0))*$P$4*H1080</f>
        <v>97.500000000000057</v>
      </c>
      <c r="Q1080" s="15">
        <f ca="1">AVERAGE(O1080:OFFSET(O1080,-$P$3+1,0))*$Q$4*I1080</f>
        <v>98.375000000000028</v>
      </c>
      <c r="R1080" s="11" t="str">
        <f t="shared" ca="1" si="221"/>
        <v xml:space="preserve"> </v>
      </c>
      <c r="S1080" s="11" t="str">
        <f t="shared" ca="1" si="222"/>
        <v xml:space="preserve"> </v>
      </c>
      <c r="T1080" s="3" t="str">
        <f t="shared" ca="1" si="217"/>
        <v xml:space="preserve"> </v>
      </c>
      <c r="U1080" s="16" t="str">
        <f t="shared" ca="1" si="218"/>
        <v xml:space="preserve"> </v>
      </c>
      <c r="V1080" s="3" t="str">
        <f t="shared" ca="1" si="223"/>
        <v xml:space="preserve"> </v>
      </c>
      <c r="W1080" s="3" t="str">
        <f t="shared" ca="1" si="224"/>
        <v xml:space="preserve"> </v>
      </c>
      <c r="X1080" s="12" t="str">
        <f t="shared" ca="1" si="225"/>
        <v xml:space="preserve"> </v>
      </c>
      <c r="Y1080" s="17" t="str">
        <f t="shared" ca="1" si="226"/>
        <v xml:space="preserve"> </v>
      </c>
      <c r="Z1080" s="17" t="str">
        <f t="shared" ca="1" si="219"/>
        <v xml:space="preserve"> </v>
      </c>
      <c r="AA1080" s="19">
        <f t="shared" ca="1" si="220"/>
        <v>23461.379852247192</v>
      </c>
      <c r="AB1080">
        <v>34577.556315446462</v>
      </c>
    </row>
    <row r="1081" spans="1:28" x14ac:dyDescent="0.25">
      <c r="A1081" s="22">
        <v>37574</v>
      </c>
      <c r="B1081">
        <v>18.38</v>
      </c>
      <c r="C1081">
        <v>17.690000000000001</v>
      </c>
      <c r="D1081">
        <v>18.36</v>
      </c>
      <c r="E1081">
        <v>16.62</v>
      </c>
      <c r="F1081">
        <v>15.95</v>
      </c>
      <c r="G1081">
        <v>16.559999999999999</v>
      </c>
      <c r="H1081" s="2">
        <v>1</v>
      </c>
      <c r="I1081" s="2">
        <v>1</v>
      </c>
      <c r="J1081" s="6">
        <f ca="1">100*(D1081-MIN(OFFSET(C1081,-$J$3+1,0):C1081))/(MAX(OFFSET(B1081,-$J$3+1,0):B1081)-MIN(OFFSET(C1081,-$J$3+1,0):C1081))</f>
        <v>32.584269662921329</v>
      </c>
      <c r="K1081" s="6">
        <f ca="1">100*(G1081-MIN(OFFSET(F1081,-$J$3+1,0):F1081))/(MAX(OFFSET(E1081,-$J$3+1,0):E1081)-MIN(OFFSET(F1081,-$J$3+1,0):F1081))</f>
        <v>35.670731707317003</v>
      </c>
      <c r="L1081" s="6">
        <f t="shared" ca="1" si="214"/>
        <v>-3.0864620443956738</v>
      </c>
      <c r="M1081" s="6">
        <f ca="1">100*(L1081-MIN(OFFSET(L1081,-$M$3+1,0):L1081))/(MAX(OFFSET(L1081,-$M$3+1,0):L1081)-MIN(OFFSET(L1081,-$M$3+1,0):L1081))</f>
        <v>11.636705101927298</v>
      </c>
      <c r="N1081" s="8">
        <f t="shared" si="215"/>
        <v>0.78999999999999915</v>
      </c>
      <c r="O1081" s="8">
        <f t="shared" si="216"/>
        <v>0.90000000000000036</v>
      </c>
      <c r="P1081" s="15">
        <f ca="1">AVERAGE(N1081:OFFSET(N1081,-$P$3+1,0))*$P$4*H1081</f>
        <v>99.875000000000028</v>
      </c>
      <c r="Q1081" s="15">
        <f ca="1">AVERAGE(O1081:OFFSET(O1081,-$P$3+1,0))*$Q$4*I1081</f>
        <v>97.500000000000014</v>
      </c>
      <c r="R1081" s="11" t="str">
        <f t="shared" ca="1" si="221"/>
        <v xml:space="preserve"> </v>
      </c>
      <c r="S1081" s="11" t="str">
        <f t="shared" ca="1" si="222"/>
        <v xml:space="preserve"> </v>
      </c>
      <c r="T1081" s="3" t="str">
        <f t="shared" ca="1" si="217"/>
        <v xml:space="preserve"> </v>
      </c>
      <c r="U1081" s="16" t="str">
        <f t="shared" ca="1" si="218"/>
        <v xml:space="preserve"> </v>
      </c>
      <c r="V1081" s="3" t="str">
        <f t="shared" ca="1" si="223"/>
        <v xml:space="preserve"> </v>
      </c>
      <c r="W1081" s="3" t="str">
        <f t="shared" ca="1" si="224"/>
        <v xml:space="preserve"> </v>
      </c>
      <c r="X1081" s="12" t="str">
        <f t="shared" ca="1" si="225"/>
        <v xml:space="preserve"> </v>
      </c>
      <c r="Y1081" s="17" t="str">
        <f t="shared" ca="1" si="226"/>
        <v xml:space="preserve"> </v>
      </c>
      <c r="Z1081" s="17" t="str">
        <f t="shared" ca="1" si="219"/>
        <v xml:space="preserve"> </v>
      </c>
      <c r="AA1081" s="19">
        <f t="shared" ca="1" si="220"/>
        <v>23461.379852247192</v>
      </c>
      <c r="AB1081">
        <v>34577.556315446462</v>
      </c>
    </row>
    <row r="1082" spans="1:28" x14ac:dyDescent="0.25">
      <c r="A1082" s="22">
        <v>37575</v>
      </c>
      <c r="B1082">
        <v>18.89</v>
      </c>
      <c r="C1082">
        <v>18.149999999999999</v>
      </c>
      <c r="D1082">
        <v>18.850000000000001</v>
      </c>
      <c r="E1082">
        <v>17.170000000000002</v>
      </c>
      <c r="F1082">
        <v>16.440000000000001</v>
      </c>
      <c r="G1082">
        <v>17.12</v>
      </c>
      <c r="H1082" s="2">
        <v>1</v>
      </c>
      <c r="I1082" s="2">
        <v>1</v>
      </c>
      <c r="J1082" s="6">
        <f ca="1">100*(D1082-MIN(OFFSET(C1082,-$J$3+1,0):C1082))/(MAX(OFFSET(B1082,-$J$3+1,0):B1082)-MIN(OFFSET(C1082,-$J$3+1,0):C1082))</f>
        <v>46.34831460674161</v>
      </c>
      <c r="K1082" s="6">
        <f ca="1">100*(G1082-MIN(OFFSET(F1082,-$J$3+1,0):F1082))/(MAX(OFFSET(E1082,-$J$3+1,0):E1082)-MIN(OFFSET(F1082,-$J$3+1,0):F1082))</f>
        <v>52.743902439024389</v>
      </c>
      <c r="L1082" s="6">
        <f t="shared" ca="1" si="214"/>
        <v>-6.3955878322827786</v>
      </c>
      <c r="M1082" s="6">
        <f ca="1">100*(L1082-MIN(OFFSET(L1082,-$M$3+1,0):L1082))/(MAX(OFFSET(L1082,-$M$3+1,0):L1082)-MIN(OFFSET(L1082,-$M$3+1,0):L1082))</f>
        <v>0</v>
      </c>
      <c r="N1082" s="8">
        <f t="shared" si="215"/>
        <v>0.74000000000000199</v>
      </c>
      <c r="O1082" s="8">
        <f t="shared" si="216"/>
        <v>0.73000000000000043</v>
      </c>
      <c r="P1082" s="15">
        <f ca="1">AVERAGE(N1082:OFFSET(N1082,-$P$3+1,0))*$P$4*H1082</f>
        <v>100.62500000000006</v>
      </c>
      <c r="Q1082" s="15">
        <f ca="1">AVERAGE(O1082:OFFSET(O1082,-$P$3+1,0))*$Q$4*I1082</f>
        <v>98.250000000000043</v>
      </c>
      <c r="R1082" s="11" t="str">
        <f t="shared" ca="1" si="221"/>
        <v>Buy</v>
      </c>
      <c r="S1082" s="11" t="str">
        <f t="shared" ca="1" si="222"/>
        <v xml:space="preserve"> </v>
      </c>
      <c r="T1082" s="3">
        <f t="shared" ca="1" si="217"/>
        <v>10</v>
      </c>
      <c r="U1082" s="16">
        <f t="shared" ca="1" si="218"/>
        <v>-10.241730279898221</v>
      </c>
      <c r="V1082" s="3">
        <f t="shared" ca="1" si="223"/>
        <v>18.850000000000001</v>
      </c>
      <c r="W1082" s="3">
        <f t="shared" ca="1" si="224"/>
        <v>17.12</v>
      </c>
      <c r="X1082" s="12" t="str">
        <f t="shared" ca="1" si="225"/>
        <v xml:space="preserve"> </v>
      </c>
      <c r="Y1082" s="17" t="str">
        <f t="shared" ca="1" si="226"/>
        <v xml:space="preserve"> </v>
      </c>
      <c r="Z1082" s="17" t="str">
        <f t="shared" ca="1" si="219"/>
        <v xml:space="preserve"> </v>
      </c>
      <c r="AA1082" s="19">
        <f t="shared" ca="1" si="220"/>
        <v>23461.379852247192</v>
      </c>
      <c r="AB1082">
        <v>34493.915289805438</v>
      </c>
    </row>
    <row r="1083" spans="1:28" x14ac:dyDescent="0.25">
      <c r="A1083" s="22">
        <v>37578</v>
      </c>
      <c r="B1083">
        <v>19.09</v>
      </c>
      <c r="C1083">
        <v>18.059999999999999</v>
      </c>
      <c r="D1083">
        <v>18.11</v>
      </c>
      <c r="E1083">
        <v>17.329999999999998</v>
      </c>
      <c r="F1083">
        <v>15.97</v>
      </c>
      <c r="G1083">
        <v>16.05</v>
      </c>
      <c r="H1083" s="2">
        <v>1</v>
      </c>
      <c r="I1083" s="2">
        <v>1</v>
      </c>
      <c r="J1083" s="6">
        <f ca="1">100*(D1083-MIN(OFFSET(C1083,-$J$3+1,0):C1083))/(MAX(OFFSET(B1083,-$J$3+1,0):B1083)-MIN(OFFSET(C1083,-$J$3+1,0):C1083))</f>
        <v>25.561797752808978</v>
      </c>
      <c r="K1083" s="6">
        <f ca="1">100*(G1083-MIN(OFFSET(F1083,-$J$3+1,0):F1083))/(MAX(OFFSET(E1083,-$J$3+1,0):E1083)-MIN(OFFSET(F1083,-$J$3+1,0):F1083))</f>
        <v>20.245398773006151</v>
      </c>
      <c r="L1083" s="6">
        <f t="shared" ca="1" si="214"/>
        <v>5.3163989798028268</v>
      </c>
      <c r="M1083" s="6">
        <f ca="1">100*(L1083-MIN(OFFSET(L1083,-$M$3+1,0):L1083))/(MAX(OFFSET(L1083,-$M$3+1,0):L1083)-MIN(OFFSET(L1083,-$M$3+1,0):L1083))</f>
        <v>56.946991190023368</v>
      </c>
      <c r="N1083" s="8">
        <f t="shared" si="215"/>
        <v>1.0300000000000011</v>
      </c>
      <c r="O1083" s="8">
        <f t="shared" si="216"/>
        <v>1.3599999999999977</v>
      </c>
      <c r="P1083" s="15">
        <f ca="1">AVERAGE(N1083:OFFSET(N1083,-$P$3+1,0))*$P$4*H1083</f>
        <v>98.500000000000028</v>
      </c>
      <c r="Q1083" s="15">
        <f ca="1">AVERAGE(O1083:OFFSET(O1083,-$P$3+1,0))*$Q$4*I1083</f>
        <v>92.5</v>
      </c>
      <c r="R1083" s="11" t="str">
        <f t="shared" ca="1" si="221"/>
        <v>Exit</v>
      </c>
      <c r="S1083" s="11" t="str">
        <f t="shared" ca="1" si="222"/>
        <v xml:space="preserve"> </v>
      </c>
      <c r="T1083" s="3">
        <f t="shared" ca="1" si="217"/>
        <v>10</v>
      </c>
      <c r="U1083" s="16">
        <f t="shared" ca="1" si="218"/>
        <v>-10.241730279898221</v>
      </c>
      <c r="V1083" s="3">
        <f t="shared" ca="1" si="223"/>
        <v>18.850000000000001</v>
      </c>
      <c r="W1083" s="3">
        <f t="shared" ca="1" si="224"/>
        <v>17.12</v>
      </c>
      <c r="X1083" s="12">
        <f t="shared" ca="1" si="225"/>
        <v>-740.00000000000205</v>
      </c>
      <c r="Y1083" s="17">
        <f t="shared" ca="1" si="226"/>
        <v>1095.86513994911</v>
      </c>
      <c r="Z1083" s="17">
        <f t="shared" ca="1" si="219"/>
        <v>355.86513994910797</v>
      </c>
      <c r="AA1083" s="19">
        <f t="shared" ca="1" si="220"/>
        <v>23817.244992196298</v>
      </c>
      <c r="AB1083">
        <v>34849.97939236954</v>
      </c>
    </row>
    <row r="1084" spans="1:28" x14ac:dyDescent="0.25">
      <c r="A1084" s="22">
        <v>37579</v>
      </c>
      <c r="B1084">
        <v>18.39</v>
      </c>
      <c r="C1084">
        <v>17.87</v>
      </c>
      <c r="D1084">
        <v>18.11</v>
      </c>
      <c r="E1084">
        <v>16.11</v>
      </c>
      <c r="F1084">
        <v>15.63</v>
      </c>
      <c r="G1084">
        <v>15.81</v>
      </c>
      <c r="H1084" s="2">
        <v>1</v>
      </c>
      <c r="I1084" s="2">
        <v>1</v>
      </c>
      <c r="J1084" s="6">
        <f ca="1">100*(D1084-MIN(OFFSET(C1084,-$J$3+1,0):C1084))/(MAX(OFFSET(B1084,-$J$3+1,0):B1084)-MIN(OFFSET(C1084,-$J$3+1,0):C1084))</f>
        <v>25.561797752808978</v>
      </c>
      <c r="K1084" s="6">
        <f ca="1">100*(G1084-MIN(OFFSET(F1084,-$J$3+1,0):F1084))/(MAX(OFFSET(E1084,-$J$3+1,0):E1084)-MIN(OFFSET(F1084,-$J$3+1,0):F1084))</f>
        <v>12.883435582822091</v>
      </c>
      <c r="L1084" s="6">
        <f t="shared" ca="1" si="214"/>
        <v>12.678362169986887</v>
      </c>
      <c r="M1084" s="6">
        <f ca="1">100*(L1084-MIN(OFFSET(L1084,-$M$3+1,0):L1084))/(MAX(OFFSET(L1084,-$M$3+1,0):L1084)-MIN(OFFSET(L1084,-$M$3+1,0):L1084))</f>
        <v>92.74293765574788</v>
      </c>
      <c r="N1084" s="8">
        <f t="shared" si="215"/>
        <v>0.51999999999999957</v>
      </c>
      <c r="O1084" s="8">
        <f t="shared" si="216"/>
        <v>0.47999999999999865</v>
      </c>
      <c r="P1084" s="15">
        <f ca="1">AVERAGE(N1084:OFFSET(N1084,-$P$3+1,0))*$P$4*H1084</f>
        <v>84.875000000000028</v>
      </c>
      <c r="Q1084" s="15">
        <f ca="1">AVERAGE(O1084:OFFSET(O1084,-$P$3+1,0))*$Q$4*I1084</f>
        <v>79.25</v>
      </c>
      <c r="R1084" s="11" t="str">
        <f t="shared" ca="1" si="221"/>
        <v xml:space="preserve"> </v>
      </c>
      <c r="S1084" s="11" t="str">
        <f t="shared" ca="1" si="222"/>
        <v xml:space="preserve"> </v>
      </c>
      <c r="T1084" s="3" t="str">
        <f t="shared" ca="1" si="217"/>
        <v xml:space="preserve"> </v>
      </c>
      <c r="U1084" s="16" t="str">
        <f t="shared" ca="1" si="218"/>
        <v xml:space="preserve"> </v>
      </c>
      <c r="V1084" s="3" t="str">
        <f t="shared" ca="1" si="223"/>
        <v xml:space="preserve"> </v>
      </c>
      <c r="W1084" s="3" t="str">
        <f t="shared" ca="1" si="224"/>
        <v xml:space="preserve"> </v>
      </c>
      <c r="X1084" s="12" t="str">
        <f t="shared" ca="1" si="225"/>
        <v xml:space="preserve"> </v>
      </c>
      <c r="Y1084" s="17" t="str">
        <f t="shared" ca="1" si="226"/>
        <v xml:space="preserve"> </v>
      </c>
      <c r="Z1084" s="17" t="str">
        <f t="shared" ca="1" si="219"/>
        <v xml:space="preserve"> </v>
      </c>
      <c r="AA1084" s="19">
        <f t="shared" ca="1" si="220"/>
        <v>23817.244992196298</v>
      </c>
      <c r="AB1084">
        <v>35095.825546215696</v>
      </c>
    </row>
    <row r="1085" spans="1:28" x14ac:dyDescent="0.25">
      <c r="A1085" s="22">
        <v>37580</v>
      </c>
      <c r="B1085">
        <v>18.84</v>
      </c>
      <c r="C1085">
        <v>17.489999999999998</v>
      </c>
      <c r="D1085">
        <v>18.77</v>
      </c>
      <c r="E1085">
        <v>16.190000000000001</v>
      </c>
      <c r="F1085">
        <v>15.07</v>
      </c>
      <c r="G1085">
        <v>16.14</v>
      </c>
      <c r="H1085" s="2">
        <v>1</v>
      </c>
      <c r="I1085" s="2">
        <v>1</v>
      </c>
      <c r="J1085" s="6">
        <f ca="1">100*(D1085-MIN(OFFSET(C1085,-$J$3+1,0):C1085))/(MAX(OFFSET(B1085,-$J$3+1,0):B1085)-MIN(OFFSET(C1085,-$J$3+1,0):C1085))</f>
        <v>44.729344729344717</v>
      </c>
      <c r="K1085" s="6">
        <f ca="1">100*(G1085-MIN(OFFSET(F1085,-$J$3+1,0):F1085))/(MAX(OFFSET(E1085,-$J$3+1,0):E1085)-MIN(OFFSET(F1085,-$J$3+1,0):F1085))</f>
        <v>47.345132743362889</v>
      </c>
      <c r="L1085" s="6">
        <f t="shared" ca="1" si="214"/>
        <v>-2.6157880140181717</v>
      </c>
      <c r="M1085" s="6">
        <f ca="1">100*(L1085-MIN(OFFSET(L1085,-$M$3+1,0):L1085))/(MAX(OFFSET(L1085,-$M$3+1,0):L1085)-MIN(OFFSET(L1085,-$M$3+1,0):L1085))</f>
        <v>19.816555133125743</v>
      </c>
      <c r="N1085" s="8">
        <f t="shared" si="215"/>
        <v>1.3500000000000014</v>
      </c>
      <c r="O1085" s="8">
        <f t="shared" si="216"/>
        <v>1.120000000000001</v>
      </c>
      <c r="P1085" s="15">
        <f ca="1">AVERAGE(N1085:OFFSET(N1085,-$P$3+1,0))*$P$4*H1085</f>
        <v>87.875000000000057</v>
      </c>
      <c r="Q1085" s="15">
        <f ca="1">AVERAGE(O1085:OFFSET(O1085,-$P$3+1,0))*$Q$4*I1085</f>
        <v>82.125</v>
      </c>
      <c r="R1085" s="11" t="str">
        <f t="shared" ca="1" si="221"/>
        <v xml:space="preserve"> </v>
      </c>
      <c r="S1085" s="11" t="str">
        <f t="shared" ca="1" si="222"/>
        <v xml:space="preserve"> </v>
      </c>
      <c r="T1085" s="3" t="str">
        <f t="shared" ca="1" si="217"/>
        <v xml:space="preserve"> </v>
      </c>
      <c r="U1085" s="16" t="str">
        <f t="shared" ca="1" si="218"/>
        <v xml:space="preserve"> </v>
      </c>
      <c r="V1085" s="3" t="str">
        <f t="shared" ca="1" si="223"/>
        <v xml:space="preserve"> </v>
      </c>
      <c r="W1085" s="3" t="str">
        <f t="shared" ca="1" si="224"/>
        <v xml:space="preserve"> </v>
      </c>
      <c r="X1085" s="12" t="str">
        <f t="shared" ca="1" si="225"/>
        <v xml:space="preserve"> </v>
      </c>
      <c r="Y1085" s="17" t="str">
        <f t="shared" ca="1" si="226"/>
        <v xml:space="preserve"> </v>
      </c>
      <c r="Z1085" s="17" t="str">
        <f t="shared" ca="1" si="219"/>
        <v xml:space="preserve"> </v>
      </c>
      <c r="AA1085" s="19">
        <f t="shared" ca="1" si="220"/>
        <v>23817.244992196298</v>
      </c>
      <c r="AB1085">
        <v>34789.248259149448</v>
      </c>
    </row>
    <row r="1086" spans="1:28" x14ac:dyDescent="0.25">
      <c r="A1086" s="22">
        <v>37581</v>
      </c>
      <c r="B1086">
        <v>19.32</v>
      </c>
      <c r="C1086">
        <v>18.89</v>
      </c>
      <c r="D1086">
        <v>19.059999999999999</v>
      </c>
      <c r="E1086">
        <v>16.62</v>
      </c>
      <c r="F1086">
        <v>16.190000000000001</v>
      </c>
      <c r="G1086">
        <v>16.47</v>
      </c>
      <c r="H1086" s="2">
        <v>1</v>
      </c>
      <c r="I1086" s="2">
        <v>1</v>
      </c>
      <c r="J1086" s="6">
        <f ca="1">100*(D1086-MIN(OFFSET(C1086,-$J$3+1,0):C1086))/(MAX(OFFSET(B1086,-$J$3+1,0):B1086)-MIN(OFFSET(C1086,-$J$3+1,0):C1086))</f>
        <v>87.323943661971839</v>
      </c>
      <c r="K1086" s="6">
        <f ca="1">100*(G1086-MIN(OFFSET(F1086,-$J$3+1,0):F1086))/(MAX(OFFSET(E1086,-$J$3+1,0):E1086)-MIN(OFFSET(F1086,-$J$3+1,0):F1086))</f>
        <v>61.946902654867252</v>
      </c>
      <c r="L1086" s="6">
        <f t="shared" ref="L1086:L1149" ca="1" si="227">J1086-K1086</f>
        <v>25.377041007104587</v>
      </c>
      <c r="M1086" s="6">
        <f ca="1">100*(L1086-MIN(OFFSET(L1086,-$M$3+1,0):L1086))/(MAX(OFFSET(L1086,-$M$3+1,0):L1086)-MIN(OFFSET(L1086,-$M$3+1,0):L1086))</f>
        <v>100</v>
      </c>
      <c r="N1086" s="8">
        <f t="shared" ref="N1086:N1149" si="228">MAX(B1086-C1086,B1086-D1085,D1085-C1086)</f>
        <v>0.55000000000000071</v>
      </c>
      <c r="O1086" s="8">
        <f t="shared" ref="O1086:O1149" si="229">MAX(E1086-F1086,E1086-G1085,G1085-F1086)</f>
        <v>0.48000000000000043</v>
      </c>
      <c r="P1086" s="15">
        <f ca="1">AVERAGE(N1086:OFFSET(N1086,-$P$3+1,0))*$P$4*H1086</f>
        <v>85.500000000000043</v>
      </c>
      <c r="Q1086" s="15">
        <f ca="1">AVERAGE(O1086:OFFSET(O1086,-$P$3+1,0))*$Q$4*I1086</f>
        <v>80.750000000000014</v>
      </c>
      <c r="R1086" s="11" t="str">
        <f t="shared" ca="1" si="221"/>
        <v xml:space="preserve"> </v>
      </c>
      <c r="S1086" s="11" t="str">
        <f t="shared" ca="1" si="222"/>
        <v>Sell</v>
      </c>
      <c r="T1086" s="3">
        <f t="shared" ref="T1086:T1149" ca="1" si="230">IF(AND($R1086="Buy",$R1085=" "),T$3,IF(AND($R1086="Buy",$R1085="Exit"),T$3,IF(AND($S1086="Sell",$S1085=" "),-T$3,IF(OR($R1085="Buy",S1085="Sell"),T1085," "))))</f>
        <v>-10</v>
      </c>
      <c r="U1086" s="16">
        <f t="shared" ref="U1086:U1149" ca="1" si="231">IF(AND($R1086="Buy",$R1085=" "),-T$3*P1086/Q1086,IF(AND($R1086="Buy",$R1085="Exit"),-T$3*P1086/Q1086,IF(AND($S1086="Sell",S1085=" "),T$3*P1086/Q1086,IF(OR($R1085="Buy",$S1085="Sell"),U1085," "))))</f>
        <v>10.58823529411765</v>
      </c>
      <c r="V1086" s="3">
        <f t="shared" ca="1" si="223"/>
        <v>19.059999999999999</v>
      </c>
      <c r="W1086" s="3">
        <f t="shared" ca="1" si="224"/>
        <v>16.47</v>
      </c>
      <c r="X1086" s="12" t="str">
        <f t="shared" ca="1" si="225"/>
        <v xml:space="preserve"> </v>
      </c>
      <c r="Y1086" s="17" t="str">
        <f t="shared" ca="1" si="226"/>
        <v xml:space="preserve"> </v>
      </c>
      <c r="Z1086" s="17" t="str">
        <f t="shared" ref="Z1086:Z1149" ca="1" si="232">IF(X1086&lt;&gt;" ",X1086+Y1086," ")</f>
        <v xml:space="preserve"> </v>
      </c>
      <c r="AA1086" s="19">
        <f t="shared" ref="AA1086:AA1149" ca="1" si="233">IF(Z1086&lt;&gt;" ",AA1085+Z1086,AA1085)</f>
        <v>23817.244992196298</v>
      </c>
      <c r="AB1086">
        <v>34852.6709720832</v>
      </c>
    </row>
    <row r="1087" spans="1:28" x14ac:dyDescent="0.25">
      <c r="A1087" s="22">
        <v>37582</v>
      </c>
      <c r="B1087">
        <v>19.41</v>
      </c>
      <c r="C1087">
        <v>18.850000000000001</v>
      </c>
      <c r="D1087">
        <v>18.989999999999998</v>
      </c>
      <c r="E1087">
        <v>16.61</v>
      </c>
      <c r="F1087">
        <v>16.07</v>
      </c>
      <c r="G1087">
        <v>16.07</v>
      </c>
      <c r="H1087" s="2">
        <v>1</v>
      </c>
      <c r="I1087" s="2">
        <v>1</v>
      </c>
      <c r="J1087" s="6">
        <f ca="1">100*(D1087-MIN(OFFSET(C1087,-$J$3+1,0):C1087))/(MAX(OFFSET(B1087,-$J$3+1,0):B1087)-MIN(OFFSET(C1087,-$J$3+1,0):C1087))</f>
        <v>80.995475113122097</v>
      </c>
      <c r="K1087" s="6">
        <f ca="1">100*(G1087-MIN(OFFSET(F1087,-$J$3+1,0):F1087))/(MAX(OFFSET(E1087,-$J$3+1,0):E1087)-MIN(OFFSET(F1087,-$J$3+1,0):F1087))</f>
        <v>44.247787610619511</v>
      </c>
      <c r="L1087" s="6">
        <f t="shared" ca="1" si="227"/>
        <v>36.747687502502586</v>
      </c>
      <c r="M1087" s="6">
        <f ca="1">100*(L1087-MIN(OFFSET(L1087,-$M$3+1,0):L1087))/(MAX(OFFSET(L1087,-$M$3+1,0):L1087)-MIN(OFFSET(L1087,-$M$3+1,0):L1087))</f>
        <v>100</v>
      </c>
      <c r="N1087" s="8">
        <f t="shared" si="228"/>
        <v>0.55999999999999872</v>
      </c>
      <c r="O1087" s="8">
        <f t="shared" si="229"/>
        <v>0.53999999999999915</v>
      </c>
      <c r="P1087" s="15">
        <f ca="1">AVERAGE(N1087:OFFSET(N1087,-$P$3+1,0))*$P$4*H1087</f>
        <v>80.000000000000028</v>
      </c>
      <c r="Q1087" s="15">
        <f ca="1">AVERAGE(O1087:OFFSET(O1087,-$P$3+1,0))*$Q$4*I1087</f>
        <v>80.124999999999986</v>
      </c>
      <c r="R1087" s="11" t="str">
        <f t="shared" ca="1" si="221"/>
        <v xml:space="preserve"> </v>
      </c>
      <c r="S1087" s="11" t="str">
        <f t="shared" ca="1" si="222"/>
        <v>Sell</v>
      </c>
      <c r="T1087" s="3">
        <f t="shared" ca="1" si="230"/>
        <v>-10</v>
      </c>
      <c r="U1087" s="16">
        <f t="shared" ca="1" si="231"/>
        <v>10.58823529411765</v>
      </c>
      <c r="V1087" s="3">
        <f t="shared" ca="1" si="223"/>
        <v>19.059999999999999</v>
      </c>
      <c r="W1087" s="3">
        <f t="shared" ca="1" si="224"/>
        <v>16.47</v>
      </c>
      <c r="X1087" s="12">
        <f t="shared" ca="1" si="225"/>
        <v>70.000000000000284</v>
      </c>
      <c r="Y1087" s="17">
        <f t="shared" ca="1" si="226"/>
        <v>-423.52941176470449</v>
      </c>
      <c r="Z1087" s="17">
        <f t="shared" ca="1" si="232"/>
        <v>-353.52941176470421</v>
      </c>
      <c r="AA1087" s="19">
        <f t="shared" ca="1" si="233"/>
        <v>23463.715580431595</v>
      </c>
      <c r="AB1087">
        <v>34494.279804890772</v>
      </c>
    </row>
    <row r="1088" spans="1:28" x14ac:dyDescent="0.25">
      <c r="A1088" s="22">
        <v>37585</v>
      </c>
      <c r="B1088">
        <v>19.510000000000002</v>
      </c>
      <c r="C1088">
        <v>18.829999999999998</v>
      </c>
      <c r="D1088">
        <v>18.93</v>
      </c>
      <c r="E1088">
        <v>16.72</v>
      </c>
      <c r="F1088">
        <v>15.89</v>
      </c>
      <c r="G1088">
        <v>16.649999999999999</v>
      </c>
      <c r="H1088" s="2">
        <v>1</v>
      </c>
      <c r="I1088" s="2">
        <v>1</v>
      </c>
      <c r="J1088" s="6">
        <f ca="1">100*(D1088-MIN(OFFSET(C1088,-$J$3+1,0):C1088))/(MAX(OFFSET(B1088,-$J$3+1,0):B1088)-MIN(OFFSET(C1088,-$J$3+1,0):C1088))</f>
        <v>74.891774891774844</v>
      </c>
      <c r="K1088" s="6">
        <f ca="1">100*(G1088-MIN(OFFSET(F1088,-$J$3+1,0):F1088))/(MAX(OFFSET(E1088,-$J$3+1,0):E1088)-MIN(OFFSET(F1088,-$J$3+1,0):F1088))</f>
        <v>69.911504424778741</v>
      </c>
      <c r="L1088" s="6">
        <f t="shared" ca="1" si="227"/>
        <v>4.9802704669961031</v>
      </c>
      <c r="M1088" s="6">
        <f ca="1">100*(L1088-MIN(OFFSET(L1088,-$M$3+1,0):L1088))/(MAX(OFFSET(L1088,-$M$3+1,0):L1088)-MIN(OFFSET(L1088,-$M$3+1,0):L1088))</f>
        <v>26.367627888712487</v>
      </c>
      <c r="N1088" s="8">
        <f t="shared" si="228"/>
        <v>0.68000000000000327</v>
      </c>
      <c r="O1088" s="8">
        <f t="shared" si="229"/>
        <v>0.82999999999999829</v>
      </c>
      <c r="P1088" s="15">
        <f ca="1">AVERAGE(N1088:OFFSET(N1088,-$P$3+1,0))*$P$4*H1088</f>
        <v>77.750000000000071</v>
      </c>
      <c r="Q1088" s="15">
        <f ca="1">AVERAGE(O1088:OFFSET(O1088,-$P$3+1,0))*$Q$4*I1088</f>
        <v>80.499999999999943</v>
      </c>
      <c r="R1088" s="11" t="str">
        <f t="shared" ca="1" si="221"/>
        <v xml:space="preserve"> </v>
      </c>
      <c r="S1088" s="11" t="str">
        <f t="shared" ca="1" si="222"/>
        <v>Exit</v>
      </c>
      <c r="T1088" s="3">
        <f t="shared" ca="1" si="230"/>
        <v>-10</v>
      </c>
      <c r="U1088" s="16">
        <f t="shared" ca="1" si="231"/>
        <v>10.58823529411765</v>
      </c>
      <c r="V1088" s="3">
        <f t="shared" ca="1" si="223"/>
        <v>19.059999999999999</v>
      </c>
      <c r="W1088" s="3">
        <f t="shared" ca="1" si="224"/>
        <v>16.47</v>
      </c>
      <c r="X1088" s="12">
        <f t="shared" ca="1" si="225"/>
        <v>59.999999999998721</v>
      </c>
      <c r="Y1088" s="17">
        <f t="shared" ca="1" si="226"/>
        <v>614.11764705882183</v>
      </c>
      <c r="Z1088" s="17">
        <f t="shared" ca="1" si="232"/>
        <v>674.11764705882058</v>
      </c>
      <c r="AA1088" s="19">
        <f t="shared" ca="1" si="233"/>
        <v>24137.833227490417</v>
      </c>
      <c r="AB1088">
        <v>35175.446997319792</v>
      </c>
    </row>
    <row r="1089" spans="1:28" x14ac:dyDescent="0.25">
      <c r="A1089" s="22">
        <v>37586</v>
      </c>
      <c r="B1089">
        <v>19.440000000000001</v>
      </c>
      <c r="C1089">
        <v>18.149999999999999</v>
      </c>
      <c r="D1089">
        <v>18.190000000000001</v>
      </c>
      <c r="E1089">
        <v>17.09</v>
      </c>
      <c r="F1089">
        <v>16.12</v>
      </c>
      <c r="G1089">
        <v>16.14</v>
      </c>
      <c r="H1089" s="2">
        <v>1</v>
      </c>
      <c r="I1089" s="2">
        <v>1</v>
      </c>
      <c r="J1089" s="6">
        <f ca="1">100*(D1089-MIN(OFFSET(C1089,-$J$3+1,0):C1089))/(MAX(OFFSET(B1089,-$J$3+1,0):B1089)-MIN(OFFSET(C1089,-$J$3+1,0):C1089))</f>
        <v>42.857142857142904</v>
      </c>
      <c r="K1089" s="6">
        <f ca="1">100*(G1089-MIN(OFFSET(F1089,-$J$3+1,0):F1089))/(MAX(OFFSET(E1089,-$J$3+1,0):E1089)-MIN(OFFSET(F1089,-$J$3+1,0):F1089))</f>
        <v>47.345132743362889</v>
      </c>
      <c r="L1089" s="6">
        <f t="shared" ca="1" si="227"/>
        <v>-4.4879898862199852</v>
      </c>
      <c r="M1089" s="6">
        <f ca="1">100*(L1089-MIN(OFFSET(L1089,-$M$3+1,0):L1089))/(MAX(OFFSET(L1089,-$M$3+1,0):L1089)-MIN(OFFSET(L1089,-$M$3+1,0):L1089))</f>
        <v>4.4215417843455755</v>
      </c>
      <c r="N1089" s="8">
        <f t="shared" si="228"/>
        <v>1.2900000000000027</v>
      </c>
      <c r="O1089" s="8">
        <f t="shared" si="229"/>
        <v>0.96999999999999886</v>
      </c>
      <c r="P1089" s="15">
        <f ca="1">AVERAGE(N1089:OFFSET(N1089,-$P$3+1,0))*$P$4*H1089</f>
        <v>84.000000000000114</v>
      </c>
      <c r="Q1089" s="15">
        <f ca="1">AVERAGE(O1089:OFFSET(O1089,-$P$3+1,0))*$Q$4*I1089</f>
        <v>81.374999999999929</v>
      </c>
      <c r="R1089" s="11" t="str">
        <f t="shared" ca="1" si="221"/>
        <v>Buy</v>
      </c>
      <c r="S1089" s="11" t="str">
        <f t="shared" ca="1" si="222"/>
        <v xml:space="preserve"> </v>
      </c>
      <c r="T1089" s="3">
        <f t="shared" ca="1" si="230"/>
        <v>10</v>
      </c>
      <c r="U1089" s="16">
        <f t="shared" ca="1" si="231"/>
        <v>-10.322580645161313</v>
      </c>
      <c r="V1089" s="3">
        <f t="shared" ca="1" si="223"/>
        <v>18.190000000000001</v>
      </c>
      <c r="W1089" s="3">
        <f t="shared" ca="1" si="224"/>
        <v>16.14</v>
      </c>
      <c r="X1089" s="12">
        <f t="shared" ca="1" si="225"/>
        <v>739.99999999999841</v>
      </c>
      <c r="Y1089" s="17">
        <f t="shared" ca="1" si="226"/>
        <v>-539.99999999999807</v>
      </c>
      <c r="Z1089" s="17">
        <f t="shared" ca="1" si="232"/>
        <v>200.00000000000034</v>
      </c>
      <c r="AA1089" s="19">
        <f t="shared" ca="1" si="233"/>
        <v>24337.833227490417</v>
      </c>
      <c r="AB1089">
        <v>35369.248259149448</v>
      </c>
    </row>
    <row r="1090" spans="1:28" x14ac:dyDescent="0.25">
      <c r="A1090" s="22">
        <v>37587</v>
      </c>
      <c r="B1090">
        <v>19.28</v>
      </c>
      <c r="C1090">
        <v>18.440000000000001</v>
      </c>
      <c r="D1090">
        <v>19.28</v>
      </c>
      <c r="E1090">
        <v>17.22</v>
      </c>
      <c r="F1090">
        <v>16.27</v>
      </c>
      <c r="G1090">
        <v>17.12</v>
      </c>
      <c r="H1090" s="2">
        <v>1</v>
      </c>
      <c r="I1090" s="2">
        <v>1</v>
      </c>
      <c r="J1090" s="6">
        <f ca="1">100*(D1090-MIN(OFFSET(C1090,-$J$3+1,0):C1090))/(MAX(OFFSET(B1090,-$J$3+1,0):B1090)-MIN(OFFSET(C1090,-$J$3+1,0):C1090))</f>
        <v>88.613861386138623</v>
      </c>
      <c r="K1090" s="6">
        <f ca="1">100*(G1090-MIN(OFFSET(F1090,-$J$3+1,0):F1090))/(MAX(OFFSET(E1090,-$J$3+1,0):E1090)-MIN(OFFSET(F1090,-$J$3+1,0):F1090))</f>
        <v>90.707964601770016</v>
      </c>
      <c r="L1090" s="6">
        <f t="shared" ca="1" si="227"/>
        <v>-2.0941032156313923</v>
      </c>
      <c r="M1090" s="6">
        <f ca="1">100*(L1090-MIN(OFFSET(L1090,-$M$3+1,0):L1090))/(MAX(OFFSET(L1090,-$M$3+1,0):L1090)-MIN(OFFSET(L1090,-$M$3+1,0):L1090))</f>
        <v>9.9702319382858828</v>
      </c>
      <c r="N1090" s="8">
        <f t="shared" si="228"/>
        <v>1.0899999999999999</v>
      </c>
      <c r="O1090" s="8">
        <f t="shared" si="229"/>
        <v>1.0799999999999983</v>
      </c>
      <c r="P1090" s="15">
        <f ca="1">AVERAGE(N1090:OFFSET(N1090,-$P$3+1,0))*$P$4*H1090</f>
        <v>88.375000000000085</v>
      </c>
      <c r="Q1090" s="15">
        <f ca="1">AVERAGE(O1090:OFFSET(O1090,-$P$3+1,0))*$Q$4*I1090</f>
        <v>85.749999999999901</v>
      </c>
      <c r="R1090" s="11" t="str">
        <f t="shared" ca="1" si="221"/>
        <v>Buy</v>
      </c>
      <c r="S1090" s="11" t="str">
        <f t="shared" ca="1" si="222"/>
        <v xml:space="preserve"> </v>
      </c>
      <c r="T1090" s="3">
        <f t="shared" ca="1" si="230"/>
        <v>10</v>
      </c>
      <c r="U1090" s="16">
        <f t="shared" ca="1" si="231"/>
        <v>-10.322580645161313</v>
      </c>
      <c r="V1090" s="3">
        <f t="shared" ca="1" si="223"/>
        <v>18.190000000000001</v>
      </c>
      <c r="W1090" s="3">
        <f t="shared" ca="1" si="224"/>
        <v>16.14</v>
      </c>
      <c r="X1090" s="12">
        <f t="shared" ca="1" si="225"/>
        <v>1089.9999999999998</v>
      </c>
      <c r="Y1090" s="17">
        <f t="shared" ca="1" si="226"/>
        <v>-1011.6129032258092</v>
      </c>
      <c r="Z1090" s="17">
        <f t="shared" ca="1" si="232"/>
        <v>78.387096774190582</v>
      </c>
      <c r="AA1090" s="19">
        <f t="shared" ca="1" si="233"/>
        <v>24416.220324264606</v>
      </c>
      <c r="AB1090">
        <v>35369.248259149448</v>
      </c>
    </row>
    <row r="1091" spans="1:28" x14ac:dyDescent="0.25">
      <c r="A1091" s="22">
        <v>37589</v>
      </c>
      <c r="B1091">
        <v>19.329999999999998</v>
      </c>
      <c r="C1091">
        <v>18.989999999999998</v>
      </c>
      <c r="D1091">
        <v>19.05</v>
      </c>
      <c r="E1091">
        <v>17.22</v>
      </c>
      <c r="F1091">
        <v>16.71</v>
      </c>
      <c r="G1091">
        <v>16.71</v>
      </c>
      <c r="H1091" s="2">
        <v>1</v>
      </c>
      <c r="I1091" s="2">
        <v>1</v>
      </c>
      <c r="J1091" s="6">
        <f ca="1">100*(D1091-MIN(OFFSET(C1091,-$J$3+1,0):C1091))/(MAX(OFFSET(B1091,-$J$3+1,0):B1091)-MIN(OFFSET(C1091,-$J$3+1,0):C1091))</f>
        <v>77.227722772277218</v>
      </c>
      <c r="K1091" s="6">
        <f ca="1">100*(G1091-MIN(OFFSET(F1091,-$J$3+1,0):F1091))/(MAX(OFFSET(E1091,-$J$3+1,0):E1091)-MIN(OFFSET(F1091,-$J$3+1,0):F1091))</f>
        <v>72.566371681416015</v>
      </c>
      <c r="L1091" s="6">
        <f t="shared" ca="1" si="227"/>
        <v>4.6613510908612028</v>
      </c>
      <c r="M1091" s="6">
        <f ca="1">100*(L1091-MIN(OFFSET(L1091,-$M$3+1,0):L1091))/(MAX(OFFSET(L1091,-$M$3+1,0):L1091)-MIN(OFFSET(L1091,-$M$3+1,0):L1091))</f>
        <v>25.628417957013671</v>
      </c>
      <c r="N1091" s="8">
        <f t="shared" si="228"/>
        <v>0.33999999999999986</v>
      </c>
      <c r="O1091" s="8">
        <f t="shared" si="229"/>
        <v>0.50999999999999801</v>
      </c>
      <c r="P1091" s="15">
        <f ca="1">AVERAGE(N1091:OFFSET(N1091,-$P$3+1,0))*$P$4*H1091</f>
        <v>79.750000000000071</v>
      </c>
      <c r="Q1091" s="15">
        <f ca="1">AVERAGE(O1091:OFFSET(O1091,-$P$3+1,0))*$Q$4*I1091</f>
        <v>75.124999999999915</v>
      </c>
      <c r="R1091" s="11" t="str">
        <f t="shared" ca="1" si="221"/>
        <v>Buy</v>
      </c>
      <c r="S1091" s="11" t="str">
        <f t="shared" ca="1" si="222"/>
        <v xml:space="preserve"> </v>
      </c>
      <c r="T1091" s="3">
        <f t="shared" ca="1" si="230"/>
        <v>10</v>
      </c>
      <c r="U1091" s="16">
        <f t="shared" ca="1" si="231"/>
        <v>-10.322580645161313</v>
      </c>
      <c r="V1091" s="3">
        <f t="shared" ca="1" si="223"/>
        <v>18.190000000000001</v>
      </c>
      <c r="W1091" s="3">
        <f t="shared" ca="1" si="224"/>
        <v>16.14</v>
      </c>
      <c r="X1091" s="12">
        <f t="shared" ca="1" si="225"/>
        <v>-230.00000000000043</v>
      </c>
      <c r="Y1091" s="17">
        <f t="shared" ca="1" si="226"/>
        <v>423.22580645161401</v>
      </c>
      <c r="Z1091" s="17">
        <f t="shared" ca="1" si="232"/>
        <v>193.22580645161358</v>
      </c>
      <c r="AA1091" s="19">
        <f t="shared" ca="1" si="233"/>
        <v>24609.44613071622</v>
      </c>
      <c r="AB1091">
        <v>35369.248259149448</v>
      </c>
    </row>
    <row r="1092" spans="1:28" x14ac:dyDescent="0.25">
      <c r="A1092" s="22">
        <v>37592</v>
      </c>
      <c r="B1092">
        <v>19.45</v>
      </c>
      <c r="C1092">
        <v>18.79</v>
      </c>
      <c r="D1092">
        <v>19.079999999999998</v>
      </c>
      <c r="E1092">
        <v>17.23</v>
      </c>
      <c r="F1092">
        <v>16.55</v>
      </c>
      <c r="G1092">
        <v>16.79</v>
      </c>
      <c r="H1092" s="2">
        <v>1</v>
      </c>
      <c r="I1092" s="2">
        <v>1</v>
      </c>
      <c r="J1092" s="6">
        <f ca="1">100*(D1092-MIN(OFFSET(C1092,-$J$3+1,0):C1092))/(MAX(OFFSET(B1092,-$J$3+1,0):B1092)-MIN(OFFSET(C1092,-$J$3+1,0):C1092))</f>
        <v>78.712871287128593</v>
      </c>
      <c r="K1092" s="6">
        <f ca="1">100*(G1092-MIN(OFFSET(F1092,-$J$3+1,0):F1092))/(MAX(OFFSET(E1092,-$J$3+1,0):E1092)-MIN(OFFSET(F1092,-$J$3+1,0):F1092))</f>
        <v>76.106194690265497</v>
      </c>
      <c r="L1092" s="6">
        <f t="shared" ca="1" si="227"/>
        <v>2.6066765968630961</v>
      </c>
      <c r="M1092" s="6">
        <f ca="1">100*(L1092-MIN(OFFSET(L1092,-$M$3+1,0):L1092))/(MAX(OFFSET(L1092,-$M$3+1,0):L1092)-MIN(OFFSET(L1092,-$M$3+1,0):L1092))</f>
        <v>17.205165362515377</v>
      </c>
      <c r="N1092" s="8">
        <f t="shared" si="228"/>
        <v>0.66000000000000014</v>
      </c>
      <c r="O1092" s="8">
        <f t="shared" si="229"/>
        <v>0.67999999999999972</v>
      </c>
      <c r="P1092" s="15">
        <f ca="1">AVERAGE(N1092:OFFSET(N1092,-$P$3+1,0))*$P$4*H1092</f>
        <v>81.500000000000085</v>
      </c>
      <c r="Q1092" s="15">
        <f ca="1">AVERAGE(O1092:OFFSET(O1092,-$P$3+1,0))*$Q$4*I1092</f>
        <v>77.624999999999915</v>
      </c>
      <c r="R1092" s="11" t="str">
        <f t="shared" ca="1" si="221"/>
        <v>Buy</v>
      </c>
      <c r="S1092" s="11" t="str">
        <f t="shared" ca="1" si="222"/>
        <v xml:space="preserve"> </v>
      </c>
      <c r="T1092" s="3">
        <f t="shared" ca="1" si="230"/>
        <v>10</v>
      </c>
      <c r="U1092" s="16">
        <f t="shared" ca="1" si="231"/>
        <v>-10.322580645161313</v>
      </c>
      <c r="V1092" s="3">
        <f t="shared" ca="1" si="223"/>
        <v>18.190000000000001</v>
      </c>
      <c r="W1092" s="3">
        <f t="shared" ca="1" si="224"/>
        <v>16.14</v>
      </c>
      <c r="X1092" s="12">
        <f t="shared" ca="1" si="225"/>
        <v>29.999999999997584</v>
      </c>
      <c r="Y1092" s="17">
        <f t="shared" ca="1" si="226"/>
        <v>-82.580645161288743</v>
      </c>
      <c r="Z1092" s="17">
        <f t="shared" ca="1" si="232"/>
        <v>-52.580645161291159</v>
      </c>
      <c r="AA1092" s="19">
        <f t="shared" ca="1" si="233"/>
        <v>24556.865485554928</v>
      </c>
      <c r="AB1092">
        <v>35369.248259149448</v>
      </c>
    </row>
    <row r="1093" spans="1:28" x14ac:dyDescent="0.25">
      <c r="A1093" s="22">
        <v>37593</v>
      </c>
      <c r="B1093">
        <v>19.079999999999998</v>
      </c>
      <c r="C1093">
        <v>17.559999999999999</v>
      </c>
      <c r="D1093">
        <v>17.64</v>
      </c>
      <c r="E1093">
        <v>16.16</v>
      </c>
      <c r="F1093">
        <v>14.93</v>
      </c>
      <c r="G1093">
        <v>15.13</v>
      </c>
      <c r="H1093" s="2">
        <v>1</v>
      </c>
      <c r="I1093" s="2">
        <v>1</v>
      </c>
      <c r="J1093" s="6">
        <f ca="1">100*(D1093-MIN(OFFSET(C1093,-$J$3+1,0):C1093))/(MAX(OFFSET(B1093,-$J$3+1,0):B1093)-MIN(OFFSET(C1093,-$J$3+1,0):C1093))</f>
        <v>7.4257425742575194</v>
      </c>
      <c r="K1093" s="6">
        <f ca="1">100*(G1093-MIN(OFFSET(F1093,-$J$3+1,0):F1093))/(MAX(OFFSET(E1093,-$J$3+1,0):E1093)-MIN(OFFSET(F1093,-$J$3+1,0):F1093))</f>
        <v>8.6956521739130874</v>
      </c>
      <c r="L1093" s="6">
        <f t="shared" ca="1" si="227"/>
        <v>-1.269909599655568</v>
      </c>
      <c r="M1093" s="6">
        <f ca="1">100*(L1093-MIN(OFFSET(L1093,-$M$3+1,0):L1093))/(MAX(OFFSET(L1093,-$M$3+1,0):L1093)-MIN(OFFSET(L1093,-$M$3+1,0):L1093))</f>
        <v>7.8041164601906621</v>
      </c>
      <c r="N1093" s="8">
        <f t="shared" si="228"/>
        <v>1.5199999999999996</v>
      </c>
      <c r="O1093" s="8">
        <f t="shared" si="229"/>
        <v>1.8599999999999994</v>
      </c>
      <c r="P1093" s="15">
        <f ca="1">AVERAGE(N1093:OFFSET(N1093,-$P$3+1,0))*$P$4*H1093</f>
        <v>83.625000000000057</v>
      </c>
      <c r="Q1093" s="15">
        <f ca="1">AVERAGE(O1093:OFFSET(O1093,-$P$3+1,0))*$Q$4*I1093</f>
        <v>86.874999999999901</v>
      </c>
      <c r="R1093" s="11" t="str">
        <f t="shared" ca="1" si="221"/>
        <v>Buy</v>
      </c>
      <c r="S1093" s="11" t="str">
        <f t="shared" ca="1" si="222"/>
        <v xml:space="preserve"> </v>
      </c>
      <c r="T1093" s="3">
        <f t="shared" ca="1" si="230"/>
        <v>10</v>
      </c>
      <c r="U1093" s="16">
        <f t="shared" ca="1" si="231"/>
        <v>-10.322580645161313</v>
      </c>
      <c r="V1093" s="3">
        <f t="shared" ca="1" si="223"/>
        <v>18.190000000000001</v>
      </c>
      <c r="W1093" s="3">
        <f t="shared" ca="1" si="224"/>
        <v>16.14</v>
      </c>
      <c r="X1093" s="12">
        <f t="shared" ca="1" si="225"/>
        <v>-1439.9999999999977</v>
      </c>
      <c r="Y1093" s="17">
        <f t="shared" ca="1" si="226"/>
        <v>1713.5483870967764</v>
      </c>
      <c r="Z1093" s="17">
        <f t="shared" ca="1" si="232"/>
        <v>273.5483870967787</v>
      </c>
      <c r="AA1093" s="19">
        <f t="shared" ca="1" si="233"/>
        <v>24830.413872651709</v>
      </c>
      <c r="AB1093">
        <v>35369.248259149448</v>
      </c>
    </row>
    <row r="1094" spans="1:28" x14ac:dyDescent="0.25">
      <c r="A1094" s="22">
        <v>37594</v>
      </c>
      <c r="B1094">
        <v>18</v>
      </c>
      <c r="C1094">
        <v>17.37</v>
      </c>
      <c r="D1094">
        <v>17.690000000000001</v>
      </c>
      <c r="E1094">
        <v>15.7</v>
      </c>
      <c r="F1094">
        <v>15.02</v>
      </c>
      <c r="G1094">
        <v>15.5</v>
      </c>
      <c r="H1094" s="2">
        <v>1</v>
      </c>
      <c r="I1094" s="2">
        <v>1</v>
      </c>
      <c r="J1094" s="6">
        <f ca="1">100*(D1094-MIN(OFFSET(C1094,-$J$3+1,0):C1094))/(MAX(OFFSET(B1094,-$J$3+1,0):B1094)-MIN(OFFSET(C1094,-$J$3+1,0):C1094))</f>
        <v>14.953271028037392</v>
      </c>
      <c r="K1094" s="6">
        <f ca="1">100*(G1094-MIN(OFFSET(F1094,-$J$3+1,0):F1094))/(MAX(OFFSET(E1094,-$J$3+1,0):E1094)-MIN(OFFSET(F1094,-$J$3+1,0):F1094))</f>
        <v>24.782608695652179</v>
      </c>
      <c r="L1094" s="6">
        <f t="shared" ca="1" si="227"/>
        <v>-9.8293376676147872</v>
      </c>
      <c r="M1094" s="6">
        <f ca="1">100*(L1094-MIN(OFFSET(L1094,-$M$3+1,0):L1094))/(MAX(OFFSET(L1094,-$M$3+1,0):L1094)-MIN(OFFSET(L1094,-$M$3+1,0):L1094))</f>
        <v>0</v>
      </c>
      <c r="N1094" s="8">
        <f t="shared" si="228"/>
        <v>0.62999999999999901</v>
      </c>
      <c r="O1094" s="8">
        <f t="shared" si="229"/>
        <v>0.67999999999999972</v>
      </c>
      <c r="P1094" s="15">
        <f ca="1">AVERAGE(N1094:OFFSET(N1094,-$P$3+1,0))*$P$4*H1094</f>
        <v>84.625000000000043</v>
      </c>
      <c r="Q1094" s="15">
        <f ca="1">AVERAGE(O1094:OFFSET(O1094,-$P$3+1,0))*$Q$4*I1094</f>
        <v>89.374999999999886</v>
      </c>
      <c r="R1094" s="11" t="str">
        <f t="shared" ca="1" si="221"/>
        <v>Buy</v>
      </c>
      <c r="S1094" s="11" t="str">
        <f t="shared" ca="1" si="222"/>
        <v xml:space="preserve"> </v>
      </c>
      <c r="T1094" s="3">
        <f t="shared" ca="1" si="230"/>
        <v>10</v>
      </c>
      <c r="U1094" s="16">
        <f t="shared" ca="1" si="231"/>
        <v>-10.322580645161313</v>
      </c>
      <c r="V1094" s="3">
        <f t="shared" ca="1" si="223"/>
        <v>18.190000000000001</v>
      </c>
      <c r="W1094" s="3">
        <f t="shared" ca="1" si="224"/>
        <v>16.14</v>
      </c>
      <c r="X1094" s="12">
        <f t="shared" ca="1" si="225"/>
        <v>50.000000000000711</v>
      </c>
      <c r="Y1094" s="17">
        <f t="shared" ca="1" si="226"/>
        <v>-381.9354838709678</v>
      </c>
      <c r="Z1094" s="17">
        <f t="shared" ca="1" si="232"/>
        <v>-331.93548387096712</v>
      </c>
      <c r="AA1094" s="19">
        <f t="shared" ca="1" si="233"/>
        <v>24498.478388780743</v>
      </c>
      <c r="AB1094">
        <v>35369.248259149448</v>
      </c>
    </row>
    <row r="1095" spans="1:28" x14ac:dyDescent="0.25">
      <c r="A1095" s="22">
        <v>37595</v>
      </c>
      <c r="B1095">
        <v>17.93</v>
      </c>
      <c r="C1095">
        <v>17.12</v>
      </c>
      <c r="D1095">
        <v>17.489999999999998</v>
      </c>
      <c r="E1095">
        <v>15.87</v>
      </c>
      <c r="F1095">
        <v>15.22</v>
      </c>
      <c r="G1095">
        <v>15.46</v>
      </c>
      <c r="H1095" s="2">
        <v>1</v>
      </c>
      <c r="I1095" s="2">
        <v>1</v>
      </c>
      <c r="J1095" s="6">
        <f ca="1">100*(D1095-MIN(OFFSET(C1095,-$J$3+1,0):C1095))/(MAX(OFFSET(B1095,-$J$3+1,0):B1095)-MIN(OFFSET(C1095,-$J$3+1,0):C1095))</f>
        <v>15.481171548117045</v>
      </c>
      <c r="K1095" s="6">
        <f ca="1">100*(G1095-MIN(OFFSET(F1095,-$J$3+1,0):F1095))/(MAX(OFFSET(E1095,-$J$3+1,0):E1095)-MIN(OFFSET(F1095,-$J$3+1,0):F1095))</f>
        <v>23.043478260869609</v>
      </c>
      <c r="L1095" s="6">
        <f t="shared" ca="1" si="227"/>
        <v>-7.5623067127525641</v>
      </c>
      <c r="M1095" s="6">
        <f ca="1">100*(L1095-MIN(OFFSET(L1095,-$M$3+1,0):L1095))/(MAX(OFFSET(L1095,-$M$3+1,0):L1095)-MIN(OFFSET(L1095,-$M$3+1,0):L1095))</f>
        <v>4.8672729668375041</v>
      </c>
      <c r="N1095" s="8">
        <f t="shared" si="228"/>
        <v>0.80999999999999872</v>
      </c>
      <c r="O1095" s="8">
        <f t="shared" si="229"/>
        <v>0.64999999999999858</v>
      </c>
      <c r="P1095" s="15">
        <f ca="1">AVERAGE(N1095:OFFSET(N1095,-$P$3+1,0))*$P$4*H1095</f>
        <v>87.750000000000043</v>
      </c>
      <c r="Q1095" s="15">
        <f ca="1">AVERAGE(O1095:OFFSET(O1095,-$P$3+1,0))*$Q$4*I1095</f>
        <v>90.749999999999886</v>
      </c>
      <c r="R1095" s="11" t="str">
        <f t="shared" ca="1" si="221"/>
        <v>Buy</v>
      </c>
      <c r="S1095" s="11" t="str">
        <f t="shared" ca="1" si="222"/>
        <v xml:space="preserve"> </v>
      </c>
      <c r="T1095" s="3">
        <f t="shared" ca="1" si="230"/>
        <v>10</v>
      </c>
      <c r="U1095" s="16">
        <f t="shared" ca="1" si="231"/>
        <v>-10.322580645161313</v>
      </c>
      <c r="V1095" s="3">
        <f t="shared" ca="1" si="223"/>
        <v>18.190000000000001</v>
      </c>
      <c r="W1095" s="3">
        <f t="shared" ca="1" si="224"/>
        <v>16.14</v>
      </c>
      <c r="X1095" s="12">
        <f t="shared" ca="1" si="225"/>
        <v>-200.00000000000284</v>
      </c>
      <c r="Y1095" s="17">
        <f t="shared" ca="1" si="226"/>
        <v>41.290322580644371</v>
      </c>
      <c r="Z1095" s="17">
        <f t="shared" ca="1" si="232"/>
        <v>-158.70967741935846</v>
      </c>
      <c r="AA1095" s="19">
        <f t="shared" ca="1" si="233"/>
        <v>24339.768711361383</v>
      </c>
      <c r="AB1095">
        <v>35369.248259149448</v>
      </c>
    </row>
    <row r="1096" spans="1:28" x14ac:dyDescent="0.25">
      <c r="A1096" s="22">
        <v>37596</v>
      </c>
      <c r="B1096">
        <v>17.73</v>
      </c>
      <c r="C1096">
        <v>16.95</v>
      </c>
      <c r="D1096">
        <v>17.29</v>
      </c>
      <c r="E1096">
        <v>16.100000000000001</v>
      </c>
      <c r="F1096">
        <v>15.14</v>
      </c>
      <c r="G1096">
        <v>15.89</v>
      </c>
      <c r="H1096" s="2">
        <v>1</v>
      </c>
      <c r="I1096" s="2">
        <v>1</v>
      </c>
      <c r="J1096" s="6">
        <f ca="1">100*(D1096-MIN(OFFSET(C1096,-$J$3+1,0):C1096))/(MAX(OFFSET(B1096,-$J$3+1,0):B1096)-MIN(OFFSET(C1096,-$J$3+1,0):C1096))</f>
        <v>13.281249999999982</v>
      </c>
      <c r="K1096" s="6">
        <f ca="1">100*(G1096-MIN(OFFSET(F1096,-$J$3+1,0):F1096))/(MAX(OFFSET(E1096,-$J$3+1,0):E1096)-MIN(OFFSET(F1096,-$J$3+1,0):F1096))</f>
        <v>41.739130434782631</v>
      </c>
      <c r="L1096" s="6">
        <f t="shared" ca="1" si="227"/>
        <v>-28.457880434782648</v>
      </c>
      <c r="M1096" s="6">
        <f ca="1">100*(L1096-MIN(OFFSET(L1096,-$M$3+1,0):L1096))/(MAX(OFFSET(L1096,-$M$3+1,0):L1096)-MIN(OFFSET(L1096,-$M$3+1,0):L1096))</f>
        <v>0</v>
      </c>
      <c r="N1096" s="8">
        <f t="shared" si="228"/>
        <v>0.78000000000000114</v>
      </c>
      <c r="O1096" s="8">
        <f t="shared" si="229"/>
        <v>0.96000000000000085</v>
      </c>
      <c r="P1096" s="15">
        <f ca="1">AVERAGE(N1096:OFFSET(N1096,-$P$3+1,0))*$P$4*H1096</f>
        <v>89.000000000000014</v>
      </c>
      <c r="Q1096" s="15">
        <f ca="1">AVERAGE(O1096:OFFSET(O1096,-$P$3+1,0))*$Q$4*I1096</f>
        <v>92.374999999999915</v>
      </c>
      <c r="R1096" s="11" t="str">
        <f t="shared" ca="1" si="221"/>
        <v>Buy</v>
      </c>
      <c r="S1096" s="11" t="str">
        <f t="shared" ca="1" si="222"/>
        <v xml:space="preserve"> </v>
      </c>
      <c r="T1096" s="3">
        <f t="shared" ca="1" si="230"/>
        <v>10</v>
      </c>
      <c r="U1096" s="16">
        <f t="shared" ca="1" si="231"/>
        <v>-10.322580645161313</v>
      </c>
      <c r="V1096" s="3">
        <f t="shared" ca="1" si="223"/>
        <v>18.190000000000001</v>
      </c>
      <c r="W1096" s="3">
        <f t="shared" ca="1" si="224"/>
        <v>16.14</v>
      </c>
      <c r="X1096" s="12">
        <f t="shared" ca="1" si="225"/>
        <v>-199.99999999999929</v>
      </c>
      <c r="Y1096" s="17">
        <f t="shared" ca="1" si="226"/>
        <v>-443.87096774193617</v>
      </c>
      <c r="Z1096" s="17">
        <f t="shared" ca="1" si="232"/>
        <v>-643.87096774193549</v>
      </c>
      <c r="AA1096" s="19">
        <f t="shared" ca="1" si="233"/>
        <v>23695.897743619447</v>
      </c>
      <c r="AB1096">
        <v>35369.248259149448</v>
      </c>
    </row>
    <row r="1097" spans="1:28" x14ac:dyDescent="0.25">
      <c r="A1097" s="22">
        <v>37599</v>
      </c>
      <c r="B1097">
        <v>17.66</v>
      </c>
      <c r="C1097">
        <v>17</v>
      </c>
      <c r="D1097">
        <v>17.61</v>
      </c>
      <c r="E1097">
        <v>16.12</v>
      </c>
      <c r="F1097">
        <v>15.31</v>
      </c>
      <c r="G1097">
        <v>15.38</v>
      </c>
      <c r="H1097" s="2">
        <v>1</v>
      </c>
      <c r="I1097" s="2">
        <v>1</v>
      </c>
      <c r="J1097" s="6">
        <f ca="1">100*(D1097-MIN(OFFSET(C1097,-$J$3+1,0):C1097))/(MAX(OFFSET(B1097,-$J$3+1,0):B1097)-MIN(OFFSET(C1097,-$J$3+1,0):C1097))</f>
        <v>25.781249999999982</v>
      </c>
      <c r="K1097" s="6">
        <f ca="1">100*(G1097-MIN(OFFSET(F1097,-$J$3+1,0):F1097))/(MAX(OFFSET(E1097,-$J$3+1,0):E1097)-MIN(OFFSET(F1097,-$J$3+1,0):F1097))</f>
        <v>19.565217391304387</v>
      </c>
      <c r="L1097" s="6">
        <f t="shared" ca="1" si="227"/>
        <v>6.2160326086955955</v>
      </c>
      <c r="M1097" s="6">
        <f ca="1">100*(L1097-MIN(OFFSET(L1097,-$M$3+1,0):L1097))/(MAX(OFFSET(L1097,-$M$3+1,0):L1097)-MIN(OFFSET(L1097,-$M$3+1,0):L1097))</f>
        <v>100</v>
      </c>
      <c r="N1097" s="8">
        <f t="shared" si="228"/>
        <v>0.66000000000000014</v>
      </c>
      <c r="O1097" s="8">
        <f t="shared" si="229"/>
        <v>0.8100000000000005</v>
      </c>
      <c r="P1097" s="15">
        <f ca="1">AVERAGE(N1097:OFFSET(N1097,-$P$3+1,0))*$P$4*H1097</f>
        <v>81.124999999999986</v>
      </c>
      <c r="Q1097" s="15">
        <f ca="1">AVERAGE(O1097:OFFSET(O1097,-$P$3+1,0))*$Q$4*I1097</f>
        <v>90.374999999999943</v>
      </c>
      <c r="R1097" s="11" t="str">
        <f t="shared" ca="1" si="221"/>
        <v>Exit</v>
      </c>
      <c r="S1097" s="11" t="str">
        <f t="shared" ca="1" si="222"/>
        <v>Sell</v>
      </c>
      <c r="T1097" s="3">
        <f t="shared" ca="1" si="230"/>
        <v>-10</v>
      </c>
      <c r="U1097" s="16">
        <f t="shared" ca="1" si="231"/>
        <v>8.9764868603042913</v>
      </c>
      <c r="V1097" s="3">
        <f t="shared" ca="1" si="223"/>
        <v>18.190000000000001</v>
      </c>
      <c r="W1097" s="3">
        <f t="shared" ca="1" si="224"/>
        <v>16.14</v>
      </c>
      <c r="X1097" s="12">
        <f t="shared" ca="1" si="225"/>
        <v>320.00000000000028</v>
      </c>
      <c r="Y1097" s="17">
        <f t="shared" ca="1" si="226"/>
        <v>526.45161290322676</v>
      </c>
      <c r="Z1097" s="17">
        <f t="shared" ca="1" si="232"/>
        <v>846.45161290322699</v>
      </c>
      <c r="AA1097" s="19">
        <f t="shared" ca="1" si="233"/>
        <v>24542.349356522674</v>
      </c>
      <c r="AB1097">
        <v>36180.614970922114</v>
      </c>
    </row>
    <row r="1098" spans="1:28" x14ac:dyDescent="0.25">
      <c r="A1098" s="22">
        <v>37600</v>
      </c>
      <c r="B1098">
        <v>17.64</v>
      </c>
      <c r="C1098">
        <v>16.72</v>
      </c>
      <c r="D1098">
        <v>17.149999999999999</v>
      </c>
      <c r="E1098">
        <v>15.39</v>
      </c>
      <c r="F1098">
        <v>14.19</v>
      </c>
      <c r="G1098">
        <v>14.91</v>
      </c>
      <c r="H1098" s="2">
        <v>1</v>
      </c>
      <c r="I1098" s="2">
        <v>1</v>
      </c>
      <c r="J1098" s="6">
        <f ca="1">100*(D1098-MIN(OFFSET(C1098,-$J$3+1,0):C1098))/(MAX(OFFSET(B1098,-$J$3+1,0):B1098)-MIN(OFFSET(C1098,-$J$3+1,0):C1098))</f>
        <v>15.750915750915738</v>
      </c>
      <c r="K1098" s="6">
        <f ca="1">100*(G1098-MIN(OFFSET(F1098,-$J$3+1,0):F1098))/(MAX(OFFSET(E1098,-$J$3+1,0):E1098)-MIN(OFFSET(F1098,-$J$3+1,0):F1098))</f>
        <v>23.684210526315802</v>
      </c>
      <c r="L1098" s="6">
        <f t="shared" ca="1" si="227"/>
        <v>-7.9332947754000642</v>
      </c>
      <c r="M1098" s="6">
        <f ca="1">100*(L1098-MIN(OFFSET(L1098,-$M$3+1,0):L1098))/(MAX(OFFSET(L1098,-$M$3+1,0):L1098)-MIN(OFFSET(L1098,-$M$3+1,0):L1098))</f>
        <v>59.193162403235064</v>
      </c>
      <c r="N1098" s="8">
        <f t="shared" si="228"/>
        <v>0.92000000000000171</v>
      </c>
      <c r="O1098" s="8">
        <f t="shared" si="229"/>
        <v>1.2000000000000011</v>
      </c>
      <c r="P1098" s="15">
        <f ca="1">AVERAGE(N1098:OFFSET(N1098,-$P$3+1,0))*$P$4*H1098</f>
        <v>79</v>
      </c>
      <c r="Q1098" s="15">
        <f ca="1">AVERAGE(O1098:OFFSET(O1098,-$P$3+1,0))*$Q$4*I1098</f>
        <v>91.874999999999972</v>
      </c>
      <c r="R1098" s="11" t="str">
        <f t="shared" ca="1" si="221"/>
        <v xml:space="preserve"> </v>
      </c>
      <c r="S1098" s="11" t="str">
        <f t="shared" ca="1" si="222"/>
        <v>Sell</v>
      </c>
      <c r="T1098" s="3">
        <f t="shared" ca="1" si="230"/>
        <v>-10</v>
      </c>
      <c r="U1098" s="16">
        <f t="shared" ca="1" si="231"/>
        <v>8.9764868603042913</v>
      </c>
      <c r="V1098" s="3">
        <f t="shared" ca="1" si="223"/>
        <v>18.190000000000001</v>
      </c>
      <c r="W1098" s="3">
        <f t="shared" ca="1" si="224"/>
        <v>16.14</v>
      </c>
      <c r="X1098" s="12">
        <f t="shared" ca="1" si="225"/>
        <v>460.00000000000085</v>
      </c>
      <c r="Y1098" s="17">
        <f t="shared" ca="1" si="226"/>
        <v>-421.89488243430225</v>
      </c>
      <c r="Z1098" s="17">
        <f t="shared" ca="1" si="232"/>
        <v>38.105117565698606</v>
      </c>
      <c r="AA1098" s="19">
        <f t="shared" ca="1" si="233"/>
        <v>24580.454474088372</v>
      </c>
      <c r="AB1098">
        <v>36180.614970922114</v>
      </c>
    </row>
    <row r="1099" spans="1:28" x14ac:dyDescent="0.25">
      <c r="A1099" s="22">
        <v>37601</v>
      </c>
      <c r="B1099">
        <v>17.66</v>
      </c>
      <c r="C1099">
        <v>16.73</v>
      </c>
      <c r="D1099">
        <v>17.52</v>
      </c>
      <c r="E1099">
        <v>15.04</v>
      </c>
      <c r="F1099">
        <v>14.28</v>
      </c>
      <c r="G1099">
        <v>15.02</v>
      </c>
      <c r="H1099" s="2">
        <v>1</v>
      </c>
      <c r="I1099" s="2">
        <v>1</v>
      </c>
      <c r="J1099" s="6">
        <f ca="1">100*(D1099-MIN(OFFSET(C1099,-$J$3+1,0):C1099))/(MAX(OFFSET(B1099,-$J$3+1,0):B1099)-MIN(OFFSET(C1099,-$J$3+1,0):C1099))</f>
        <v>29.304029304029324</v>
      </c>
      <c r="K1099" s="6">
        <f ca="1">100*(G1099-MIN(OFFSET(F1099,-$J$3+1,0):F1099))/(MAX(OFFSET(E1099,-$J$3+1,0):E1099)-MIN(OFFSET(F1099,-$J$3+1,0):F1099))</f>
        <v>27.302631578947359</v>
      </c>
      <c r="L1099" s="6">
        <f t="shared" ca="1" si="227"/>
        <v>2.001397725081965</v>
      </c>
      <c r="M1099" s="6">
        <f ca="1">100*(L1099-MIN(OFFSET(L1099,-$M$3+1,0):L1099))/(MAX(OFFSET(L1099,-$M$3+1,0):L1099)-MIN(OFFSET(L1099,-$M$3+1,0):L1099))</f>
        <v>87.844940147571961</v>
      </c>
      <c r="N1099" s="8">
        <f t="shared" si="228"/>
        <v>0.92999999999999972</v>
      </c>
      <c r="O1099" s="8">
        <f t="shared" si="229"/>
        <v>0.75999999999999979</v>
      </c>
      <c r="P1099" s="15">
        <f ca="1">AVERAGE(N1099:OFFSET(N1099,-$P$3+1,0))*$P$4*H1099</f>
        <v>86.375</v>
      </c>
      <c r="Q1099" s="15">
        <f ca="1">AVERAGE(O1099:OFFSET(O1099,-$P$3+1,0))*$Q$4*I1099</f>
        <v>95</v>
      </c>
      <c r="R1099" s="11" t="str">
        <f t="shared" ca="1" si="221"/>
        <v xml:space="preserve"> </v>
      </c>
      <c r="S1099" s="11" t="str">
        <f t="shared" ca="1" si="222"/>
        <v>Sell</v>
      </c>
      <c r="T1099" s="3">
        <f t="shared" ca="1" si="230"/>
        <v>-10</v>
      </c>
      <c r="U1099" s="16">
        <f t="shared" ca="1" si="231"/>
        <v>8.9764868603042913</v>
      </c>
      <c r="V1099" s="3">
        <f t="shared" ca="1" si="223"/>
        <v>18.190000000000001</v>
      </c>
      <c r="W1099" s="3">
        <f t="shared" ca="1" si="224"/>
        <v>16.14</v>
      </c>
      <c r="X1099" s="12">
        <f t="shared" ca="1" si="225"/>
        <v>-370.00000000000102</v>
      </c>
      <c r="Y1099" s="17">
        <f t="shared" ca="1" si="226"/>
        <v>98.741355463346693</v>
      </c>
      <c r="Z1099" s="17">
        <f t="shared" ca="1" si="232"/>
        <v>-271.25864453665434</v>
      </c>
      <c r="AA1099" s="19">
        <f t="shared" ca="1" si="233"/>
        <v>24309.195829551718</v>
      </c>
      <c r="AB1099">
        <v>36180.614970922114</v>
      </c>
    </row>
    <row r="1100" spans="1:28" x14ac:dyDescent="0.25">
      <c r="A1100" s="22">
        <v>37602</v>
      </c>
      <c r="B1100">
        <v>18.399999999999999</v>
      </c>
      <c r="C1100">
        <v>17.39</v>
      </c>
      <c r="D1100">
        <v>18.260000000000002</v>
      </c>
      <c r="E1100">
        <v>15.62</v>
      </c>
      <c r="F1100">
        <v>14.79</v>
      </c>
      <c r="G1100">
        <v>15.48</v>
      </c>
      <c r="H1100" s="2">
        <v>1</v>
      </c>
      <c r="I1100" s="2">
        <v>1</v>
      </c>
      <c r="J1100" s="6">
        <f ca="1">100*(D1100-MIN(OFFSET(C1100,-$J$3+1,0):C1100))/(MAX(OFFSET(B1100,-$J$3+1,0):B1100)-MIN(OFFSET(C1100,-$J$3+1,0):C1100))</f>
        <v>56.410256410256508</v>
      </c>
      <c r="K1100" s="6">
        <f ca="1">100*(G1100-MIN(OFFSET(F1100,-$J$3+1,0):F1100))/(MAX(OFFSET(E1100,-$J$3+1,0):E1100)-MIN(OFFSET(F1100,-$J$3+1,0):F1100))</f>
        <v>42.434210526315802</v>
      </c>
      <c r="L1100" s="6">
        <f t="shared" ca="1" si="227"/>
        <v>13.976045883940706</v>
      </c>
      <c r="M1100" s="6">
        <f ca="1">100*(L1100-MIN(OFFSET(L1100,-$M$3+1,0):L1100))/(MAX(OFFSET(L1100,-$M$3+1,0):L1100)-MIN(OFFSET(L1100,-$M$3+1,0):L1100))</f>
        <v>100</v>
      </c>
      <c r="N1100" s="8">
        <f t="shared" si="228"/>
        <v>1.009999999999998</v>
      </c>
      <c r="O1100" s="8">
        <f t="shared" si="229"/>
        <v>0.83000000000000007</v>
      </c>
      <c r="P1100" s="15">
        <f ca="1">AVERAGE(N1100:OFFSET(N1100,-$P$3+1,0))*$P$4*H1100</f>
        <v>90.749999999999972</v>
      </c>
      <c r="Q1100" s="15">
        <f ca="1">AVERAGE(O1100:OFFSET(O1100,-$P$3+1,0))*$Q$4*I1100</f>
        <v>96.875</v>
      </c>
      <c r="R1100" s="11" t="str">
        <f t="shared" ca="1" si="221"/>
        <v xml:space="preserve"> </v>
      </c>
      <c r="S1100" s="11" t="str">
        <f t="shared" ca="1" si="222"/>
        <v>Sell</v>
      </c>
      <c r="T1100" s="3">
        <f t="shared" ca="1" si="230"/>
        <v>-10</v>
      </c>
      <c r="U1100" s="16">
        <f t="shared" ca="1" si="231"/>
        <v>8.9764868603042913</v>
      </c>
      <c r="V1100" s="3">
        <f t="shared" ca="1" si="223"/>
        <v>18.190000000000001</v>
      </c>
      <c r="W1100" s="3">
        <f t="shared" ca="1" si="224"/>
        <v>16.14</v>
      </c>
      <c r="X1100" s="12">
        <f t="shared" ca="1" si="225"/>
        <v>-740.00000000000205</v>
      </c>
      <c r="Y1100" s="17">
        <f t="shared" ca="1" si="226"/>
        <v>412.91839557399817</v>
      </c>
      <c r="Z1100" s="17">
        <f t="shared" ca="1" si="232"/>
        <v>-327.08160442600388</v>
      </c>
      <c r="AA1100" s="19">
        <f t="shared" ca="1" si="233"/>
        <v>23982.114225125715</v>
      </c>
      <c r="AB1100">
        <v>36180.614970922114</v>
      </c>
    </row>
    <row r="1101" spans="1:28" x14ac:dyDescent="0.25">
      <c r="A1101" s="22">
        <v>37603</v>
      </c>
      <c r="B1101">
        <v>18.260000000000002</v>
      </c>
      <c r="C1101">
        <v>17.62</v>
      </c>
      <c r="D1101">
        <v>17.649999999999999</v>
      </c>
      <c r="E1101">
        <v>15.36</v>
      </c>
      <c r="F1101">
        <v>14.91</v>
      </c>
      <c r="G1101">
        <v>14.96</v>
      </c>
      <c r="H1101" s="2">
        <v>1</v>
      </c>
      <c r="I1101" s="2">
        <v>1</v>
      </c>
      <c r="J1101" s="6">
        <f ca="1">100*(D1101-MIN(OFFSET(C1101,-$J$3+1,0):C1101))/(MAX(OFFSET(B1101,-$J$3+1,0):B1101)-MIN(OFFSET(C1101,-$J$3+1,0):C1101))</f>
        <v>34.065934065934051</v>
      </c>
      <c r="K1101" s="6">
        <f ca="1">100*(G1101-MIN(OFFSET(F1101,-$J$3+1,0):F1101))/(MAX(OFFSET(E1101,-$J$3+1,0):E1101)-MIN(OFFSET(F1101,-$J$3+1,0):F1101))</f>
        <v>25.32894736842109</v>
      </c>
      <c r="L1101" s="6">
        <f t="shared" ca="1" si="227"/>
        <v>8.7369866975129611</v>
      </c>
      <c r="M1101" s="6">
        <f ca="1">100*(L1101-MIN(OFFSET(L1101,-$M$3+1,0):L1101))/(MAX(OFFSET(L1101,-$M$3+1,0):L1101)-MIN(OFFSET(L1101,-$M$3+1,0):L1101))</f>
        <v>87.653607288006057</v>
      </c>
      <c r="N1101" s="8">
        <f t="shared" si="228"/>
        <v>0.64000000000000057</v>
      </c>
      <c r="O1101" s="8">
        <f t="shared" si="229"/>
        <v>0.57000000000000028</v>
      </c>
      <c r="P1101" s="15">
        <f ca="1">AVERAGE(N1101:OFFSET(N1101,-$P$3+1,0))*$P$4*H1101</f>
        <v>79.749999999999986</v>
      </c>
      <c r="Q1101" s="15">
        <f ca="1">AVERAGE(O1101:OFFSET(O1101,-$P$3+1,0))*$Q$4*I1101</f>
        <v>80.750000000000014</v>
      </c>
      <c r="R1101" s="11" t="str">
        <f t="shared" ca="1" si="221"/>
        <v xml:space="preserve"> </v>
      </c>
      <c r="S1101" s="11" t="str">
        <f t="shared" ca="1" si="222"/>
        <v>Sell</v>
      </c>
      <c r="T1101" s="3">
        <f t="shared" ca="1" si="230"/>
        <v>-10</v>
      </c>
      <c r="U1101" s="16">
        <f t="shared" ca="1" si="231"/>
        <v>8.9764868603042913</v>
      </c>
      <c r="V1101" s="3">
        <f t="shared" ca="1" si="223"/>
        <v>18.190000000000001</v>
      </c>
      <c r="W1101" s="3">
        <f t="shared" ca="1" si="224"/>
        <v>16.14</v>
      </c>
      <c r="X1101" s="12">
        <f t="shared" ca="1" si="225"/>
        <v>610.00000000000296</v>
      </c>
      <c r="Y1101" s="17">
        <f t="shared" ca="1" si="226"/>
        <v>-466.77731673582275</v>
      </c>
      <c r="Z1101" s="17">
        <f t="shared" ca="1" si="232"/>
        <v>143.2226832641802</v>
      </c>
      <c r="AA1101" s="19">
        <f t="shared" ca="1" si="233"/>
        <v>24125.336908389894</v>
      </c>
      <c r="AB1101">
        <v>36303.492390276959</v>
      </c>
    </row>
    <row r="1102" spans="1:28" x14ac:dyDescent="0.25">
      <c r="A1102" s="22">
        <v>37606</v>
      </c>
      <c r="B1102">
        <v>19.010000000000002</v>
      </c>
      <c r="C1102">
        <v>17.91</v>
      </c>
      <c r="D1102">
        <v>18.989999999999998</v>
      </c>
      <c r="E1102">
        <v>15.91</v>
      </c>
      <c r="F1102">
        <v>14.96</v>
      </c>
      <c r="G1102">
        <v>15.9</v>
      </c>
      <c r="H1102" s="2">
        <v>1</v>
      </c>
      <c r="I1102" s="2">
        <v>1</v>
      </c>
      <c r="J1102" s="6">
        <f ca="1">100*(D1102-MIN(OFFSET(C1102,-$J$3+1,0):C1102))/(MAX(OFFSET(B1102,-$J$3+1,0):B1102)-MIN(OFFSET(C1102,-$J$3+1,0):C1102))</f>
        <v>96.186440677966104</v>
      </c>
      <c r="K1102" s="6">
        <f ca="1">100*(G1102-MIN(OFFSET(F1102,-$J$3+1,0):F1102))/(MAX(OFFSET(E1102,-$J$3+1,0):E1102)-MIN(OFFSET(F1102,-$J$3+1,0):F1102))</f>
        <v>86.802030456852805</v>
      </c>
      <c r="L1102" s="6">
        <f t="shared" ca="1" si="227"/>
        <v>9.3844102211132991</v>
      </c>
      <c r="M1102" s="6">
        <f ca="1">100*(L1102-MIN(OFFSET(L1102,-$M$3+1,0):L1102))/(MAX(OFFSET(L1102,-$M$3+1,0):L1102)-MIN(OFFSET(L1102,-$M$3+1,0):L1102))</f>
        <v>89.179328756100972</v>
      </c>
      <c r="N1102" s="8">
        <f t="shared" si="228"/>
        <v>1.360000000000003</v>
      </c>
      <c r="O1102" s="8">
        <f t="shared" si="229"/>
        <v>0.94999999999999929</v>
      </c>
      <c r="P1102" s="15">
        <f ca="1">AVERAGE(N1102:OFFSET(N1102,-$P$3+1,0))*$P$4*H1102</f>
        <v>88.875000000000043</v>
      </c>
      <c r="Q1102" s="15">
        <f ca="1">AVERAGE(O1102:OFFSET(O1102,-$P$3+1,0))*$Q$4*I1102</f>
        <v>84.125</v>
      </c>
      <c r="R1102" s="11" t="str">
        <f t="shared" ca="1" si="221"/>
        <v xml:space="preserve"> </v>
      </c>
      <c r="S1102" s="11" t="str">
        <f t="shared" ca="1" si="222"/>
        <v>Sell</v>
      </c>
      <c r="T1102" s="3">
        <f t="shared" ca="1" si="230"/>
        <v>-10</v>
      </c>
      <c r="U1102" s="16">
        <f t="shared" ca="1" si="231"/>
        <v>8.9764868603042913</v>
      </c>
      <c r="V1102" s="3">
        <f t="shared" ca="1" si="223"/>
        <v>18.190000000000001</v>
      </c>
      <c r="W1102" s="3">
        <f t="shared" ca="1" si="224"/>
        <v>16.14</v>
      </c>
      <c r="X1102" s="12">
        <f t="shared" ca="1" si="225"/>
        <v>-1339.9999999999998</v>
      </c>
      <c r="Y1102" s="17">
        <f t="shared" ca="1" si="226"/>
        <v>843.7897648686029</v>
      </c>
      <c r="Z1102" s="17">
        <f t="shared" ca="1" si="232"/>
        <v>-496.21023513139687</v>
      </c>
      <c r="AA1102" s="19">
        <f t="shared" ca="1" si="233"/>
        <v>23629.126673258499</v>
      </c>
      <c r="AB1102">
        <v>35844.060132212442</v>
      </c>
    </row>
    <row r="1103" spans="1:28" x14ac:dyDescent="0.25">
      <c r="A1103" s="22">
        <v>37607</v>
      </c>
      <c r="B1103">
        <v>19.309999999999999</v>
      </c>
      <c r="C1103">
        <v>18.579999999999998</v>
      </c>
      <c r="D1103">
        <v>18.72</v>
      </c>
      <c r="E1103">
        <v>16.23</v>
      </c>
      <c r="F1103">
        <v>15.87</v>
      </c>
      <c r="G1103">
        <v>15.97</v>
      </c>
      <c r="H1103" s="2">
        <v>1</v>
      </c>
      <c r="I1103" s="2">
        <v>1</v>
      </c>
      <c r="J1103" s="6">
        <f ca="1">100*(D1103-MIN(OFFSET(C1103,-$J$3+1,0):C1103))/(MAX(OFFSET(B1103,-$J$3+1,0):B1103)-MIN(OFFSET(C1103,-$J$3+1,0):C1103))</f>
        <v>77.220077220077229</v>
      </c>
      <c r="K1103" s="6">
        <f ca="1">100*(G1103-MIN(OFFSET(F1103,-$J$3+1,0):F1103))/(MAX(OFFSET(E1103,-$J$3+1,0):E1103)-MIN(OFFSET(F1103,-$J$3+1,0):F1103))</f>
        <v>87.254901960784323</v>
      </c>
      <c r="L1103" s="6">
        <f t="shared" ca="1" si="227"/>
        <v>-10.034824740707094</v>
      </c>
      <c r="M1103" s="6">
        <f ca="1">100*(L1103-MIN(OFFSET(L1103,-$M$3+1,0):L1103))/(MAX(OFFSET(L1103,-$M$3+1,0):L1103)-MIN(OFFSET(L1103,-$M$3+1,0):L1103))</f>
        <v>43.415863890838331</v>
      </c>
      <c r="N1103" s="8">
        <f t="shared" si="228"/>
        <v>0.73000000000000043</v>
      </c>
      <c r="O1103" s="8">
        <f t="shared" si="229"/>
        <v>0.36000000000000121</v>
      </c>
      <c r="P1103" s="15">
        <f ca="1">AVERAGE(N1103:OFFSET(N1103,-$P$3+1,0))*$P$4*H1103</f>
        <v>87.875000000000057</v>
      </c>
      <c r="Q1103" s="15">
        <f ca="1">AVERAGE(O1103:OFFSET(O1103,-$P$3+1,0))*$Q$4*I1103</f>
        <v>80.500000000000043</v>
      </c>
      <c r="R1103" s="11" t="str">
        <f t="shared" ca="1" si="221"/>
        <v xml:space="preserve"> </v>
      </c>
      <c r="S1103" s="11" t="str">
        <f t="shared" ca="1" si="222"/>
        <v>Exit</v>
      </c>
      <c r="T1103" s="3">
        <f t="shared" ca="1" si="230"/>
        <v>-10</v>
      </c>
      <c r="U1103" s="16">
        <f t="shared" ca="1" si="231"/>
        <v>8.9764868603042913</v>
      </c>
      <c r="V1103" s="3">
        <f t="shared" ca="1" si="223"/>
        <v>18.190000000000001</v>
      </c>
      <c r="W1103" s="3">
        <f t="shared" ca="1" si="224"/>
        <v>16.14</v>
      </c>
      <c r="X1103" s="12">
        <f t="shared" ca="1" si="225"/>
        <v>269.99999999999955</v>
      </c>
      <c r="Y1103" s="17">
        <f t="shared" ca="1" si="226"/>
        <v>62.835408022130288</v>
      </c>
      <c r="Z1103" s="17">
        <f t="shared" ca="1" si="232"/>
        <v>332.83540802212985</v>
      </c>
      <c r="AA1103" s="19">
        <f t="shared" ca="1" si="233"/>
        <v>23961.962081280628</v>
      </c>
      <c r="AB1103">
        <v>36179.634325760831</v>
      </c>
    </row>
    <row r="1104" spans="1:28" x14ac:dyDescent="0.25">
      <c r="A1104" s="22">
        <v>37608</v>
      </c>
      <c r="B1104">
        <v>19.190000000000001</v>
      </c>
      <c r="C1104">
        <v>18.71</v>
      </c>
      <c r="D1104">
        <v>18.8</v>
      </c>
      <c r="E1104">
        <v>16.420000000000002</v>
      </c>
      <c r="F1104">
        <v>15.9</v>
      </c>
      <c r="G1104">
        <v>16.29</v>
      </c>
      <c r="H1104" s="2">
        <v>1</v>
      </c>
      <c r="I1104" s="2">
        <v>1</v>
      </c>
      <c r="J1104" s="6">
        <f ca="1">100*(D1104-MIN(OFFSET(C1104,-$J$3+1,0):C1104))/(MAX(OFFSET(B1104,-$J$3+1,0):B1104)-MIN(OFFSET(C1104,-$J$3+1,0):C1104))</f>
        <v>80.308880308880376</v>
      </c>
      <c r="K1104" s="6">
        <f ca="1">100*(G1104-MIN(OFFSET(F1104,-$J$3+1,0):F1104))/(MAX(OFFSET(E1104,-$J$3+1,0):E1104)-MIN(OFFSET(F1104,-$J$3+1,0):F1104))</f>
        <v>94.170403587443843</v>
      </c>
      <c r="L1104" s="6">
        <f t="shared" ca="1" si="227"/>
        <v>-13.861523278563467</v>
      </c>
      <c r="M1104" s="6">
        <f ca="1">100*(L1104-MIN(OFFSET(L1104,-$M$3+1,0):L1104))/(MAX(OFFSET(L1104,-$M$3+1,0):L1104)-MIN(OFFSET(L1104,-$M$3+1,0):L1104))</f>
        <v>34.397847247471773</v>
      </c>
      <c r="N1104" s="8">
        <f t="shared" si="228"/>
        <v>0.48000000000000043</v>
      </c>
      <c r="O1104" s="8">
        <f t="shared" si="229"/>
        <v>0.52000000000000135</v>
      </c>
      <c r="P1104" s="15">
        <f ca="1">AVERAGE(N1104:OFFSET(N1104,-$P$3+1,0))*$P$4*H1104</f>
        <v>84.125000000000057</v>
      </c>
      <c r="Q1104" s="15">
        <f ca="1">AVERAGE(O1104:OFFSET(O1104,-$P$3+1,0))*$Q$4*I1104</f>
        <v>75.000000000000043</v>
      </c>
      <c r="R1104" s="11" t="str">
        <f t="shared" ca="1" si="221"/>
        <v xml:space="preserve"> </v>
      </c>
      <c r="S1104" s="11" t="str">
        <f t="shared" ca="1" si="222"/>
        <v xml:space="preserve"> </v>
      </c>
      <c r="T1104" s="3" t="str">
        <f t="shared" ca="1" si="230"/>
        <v xml:space="preserve"> </v>
      </c>
      <c r="U1104" s="16" t="str">
        <f t="shared" ca="1" si="231"/>
        <v xml:space="preserve"> </v>
      </c>
      <c r="V1104" s="3" t="str">
        <f t="shared" ca="1" si="223"/>
        <v xml:space="preserve"> </v>
      </c>
      <c r="W1104" s="3" t="str">
        <f t="shared" ca="1" si="224"/>
        <v xml:space="preserve"> </v>
      </c>
      <c r="X1104" s="12" t="str">
        <f t="shared" ca="1" si="225"/>
        <v xml:space="preserve"> </v>
      </c>
      <c r="Y1104" s="17" t="str">
        <f t="shared" ca="1" si="226"/>
        <v xml:space="preserve"> </v>
      </c>
      <c r="Z1104" s="17" t="str">
        <f t="shared" ca="1" si="232"/>
        <v xml:space="preserve"> </v>
      </c>
      <c r="AA1104" s="19">
        <f t="shared" ca="1" si="233"/>
        <v>23961.962081280628</v>
      </c>
      <c r="AB1104">
        <v>36179.634325760831</v>
      </c>
    </row>
    <row r="1105" spans="1:28" x14ac:dyDescent="0.25">
      <c r="A1105" s="22">
        <v>37609</v>
      </c>
      <c r="B1105">
        <v>19.18</v>
      </c>
      <c r="C1105">
        <v>18.7</v>
      </c>
      <c r="D1105">
        <v>18.88</v>
      </c>
      <c r="E1105">
        <v>16.809999999999999</v>
      </c>
      <c r="F1105">
        <v>16.23</v>
      </c>
      <c r="G1105">
        <v>16.34</v>
      </c>
      <c r="H1105" s="2">
        <v>1</v>
      </c>
      <c r="I1105" s="2">
        <v>1</v>
      </c>
      <c r="J1105" s="6">
        <f ca="1">100*(D1105-MIN(OFFSET(C1105,-$J$3+1,0):C1105))/(MAX(OFFSET(B1105,-$J$3+1,0):B1105)-MIN(OFFSET(C1105,-$J$3+1,0):C1105))</f>
        <v>83.397683397683409</v>
      </c>
      <c r="K1105" s="6">
        <f ca="1">100*(G1105-MIN(OFFSET(F1105,-$J$3+1,0):F1105))/(MAX(OFFSET(E1105,-$J$3+1,0):E1105)-MIN(OFFSET(F1105,-$J$3+1,0):F1105))</f>
        <v>82.061068702290115</v>
      </c>
      <c r="L1105" s="6">
        <f t="shared" ca="1" si="227"/>
        <v>1.336614695393294</v>
      </c>
      <c r="M1105" s="6">
        <f ca="1">100*(L1105-MIN(OFFSET(L1105,-$M$3+1,0):L1105))/(MAX(OFFSET(L1105,-$M$3+1,0):L1105)-MIN(OFFSET(L1105,-$M$3+1,0):L1105))</f>
        <v>70.213854137342821</v>
      </c>
      <c r="N1105" s="8">
        <f t="shared" si="228"/>
        <v>0.48000000000000043</v>
      </c>
      <c r="O1105" s="8">
        <f t="shared" si="229"/>
        <v>0.57999999999999829</v>
      </c>
      <c r="P1105" s="15">
        <f ca="1">AVERAGE(N1105:OFFSET(N1105,-$P$3+1,0))*$P$4*H1105</f>
        <v>81.875000000000057</v>
      </c>
      <c r="Q1105" s="15">
        <f ca="1">AVERAGE(O1105:OFFSET(O1105,-$P$3+1,0))*$Q$4*I1105</f>
        <v>72.125000000000014</v>
      </c>
      <c r="R1105" s="11" t="str">
        <f t="shared" ca="1" si="221"/>
        <v xml:space="preserve"> </v>
      </c>
      <c r="S1105" s="11" t="str">
        <f t="shared" ca="1" si="222"/>
        <v xml:space="preserve"> </v>
      </c>
      <c r="T1105" s="3" t="str">
        <f t="shared" ca="1" si="230"/>
        <v xml:space="preserve"> </v>
      </c>
      <c r="U1105" s="16" t="str">
        <f t="shared" ca="1" si="231"/>
        <v xml:space="preserve"> </v>
      </c>
      <c r="V1105" s="3" t="str">
        <f t="shared" ca="1" si="223"/>
        <v xml:space="preserve"> </v>
      </c>
      <c r="W1105" s="3" t="str">
        <f t="shared" ca="1" si="224"/>
        <v xml:space="preserve"> </v>
      </c>
      <c r="X1105" s="12" t="str">
        <f t="shared" ca="1" si="225"/>
        <v xml:space="preserve"> </v>
      </c>
      <c r="Y1105" s="17" t="str">
        <f t="shared" ca="1" si="226"/>
        <v xml:space="preserve"> </v>
      </c>
      <c r="Z1105" s="17" t="str">
        <f t="shared" ca="1" si="232"/>
        <v xml:space="preserve"> </v>
      </c>
      <c r="AA1105" s="19">
        <f t="shared" ca="1" si="233"/>
        <v>23961.962081280628</v>
      </c>
      <c r="AB1105">
        <v>36179.634325760831</v>
      </c>
    </row>
    <row r="1106" spans="1:28" x14ac:dyDescent="0.25">
      <c r="A1106" s="22">
        <v>37610</v>
      </c>
      <c r="B1106">
        <v>19.52</v>
      </c>
      <c r="C1106">
        <v>19.010000000000002</v>
      </c>
      <c r="D1106">
        <v>19.47</v>
      </c>
      <c r="E1106">
        <v>16.73</v>
      </c>
      <c r="F1106">
        <v>16.34</v>
      </c>
      <c r="G1106">
        <v>16.510000000000002</v>
      </c>
      <c r="H1106" s="2">
        <v>1</v>
      </c>
      <c r="I1106" s="2">
        <v>1</v>
      </c>
      <c r="J1106" s="6">
        <f ca="1">100*(D1106-MIN(OFFSET(C1106,-$J$3+1,0):C1106))/(MAX(OFFSET(B1106,-$J$3+1,0):B1106)-MIN(OFFSET(C1106,-$J$3+1,0):C1106))</f>
        <v>98.214285714285694</v>
      </c>
      <c r="K1106" s="6">
        <f ca="1">100*(G1106-MIN(OFFSET(F1106,-$J$3+1,0):F1106))/(MAX(OFFSET(E1106,-$J$3+1,0):E1106)-MIN(OFFSET(F1106,-$J$3+1,0):F1106))</f>
        <v>88.54961832061079</v>
      </c>
      <c r="L1106" s="6">
        <f t="shared" ca="1" si="227"/>
        <v>9.6646673936749039</v>
      </c>
      <c r="M1106" s="6">
        <f ca="1">100*(L1106-MIN(OFFSET(L1106,-$M$3+1,0):L1106))/(MAX(OFFSET(L1106,-$M$3+1,0):L1106)-MIN(OFFSET(L1106,-$M$3+1,0):L1106))</f>
        <v>84.512374391967327</v>
      </c>
      <c r="N1106" s="8">
        <f t="shared" si="228"/>
        <v>0.64000000000000057</v>
      </c>
      <c r="O1106" s="8">
        <f t="shared" si="229"/>
        <v>0.39000000000000057</v>
      </c>
      <c r="P1106" s="15">
        <f ca="1">AVERAGE(N1106:OFFSET(N1106,-$P$3+1,0))*$P$4*H1106</f>
        <v>78.375000000000043</v>
      </c>
      <c r="Q1106" s="15">
        <f ca="1">AVERAGE(O1106:OFFSET(O1106,-$P$3+1,0))*$Q$4*I1106</f>
        <v>62.000000000000014</v>
      </c>
      <c r="R1106" s="11" t="str">
        <f t="shared" ca="1" si="221"/>
        <v xml:space="preserve"> </v>
      </c>
      <c r="S1106" s="11" t="str">
        <f t="shared" ca="1" si="222"/>
        <v xml:space="preserve"> </v>
      </c>
      <c r="T1106" s="3" t="str">
        <f t="shared" ca="1" si="230"/>
        <v xml:space="preserve"> </v>
      </c>
      <c r="U1106" s="16" t="str">
        <f t="shared" ca="1" si="231"/>
        <v xml:space="preserve"> </v>
      </c>
      <c r="V1106" s="3" t="str">
        <f t="shared" ca="1" si="223"/>
        <v xml:space="preserve"> </v>
      </c>
      <c r="W1106" s="3" t="str">
        <f t="shared" ca="1" si="224"/>
        <v xml:space="preserve"> </v>
      </c>
      <c r="X1106" s="12" t="str">
        <f t="shared" ca="1" si="225"/>
        <v xml:space="preserve"> </v>
      </c>
      <c r="Y1106" s="17" t="str">
        <f t="shared" ca="1" si="226"/>
        <v xml:space="preserve"> </v>
      </c>
      <c r="Z1106" s="17" t="str">
        <f t="shared" ca="1" si="232"/>
        <v xml:space="preserve"> </v>
      </c>
      <c r="AA1106" s="19">
        <f t="shared" ca="1" si="233"/>
        <v>23961.962081280628</v>
      </c>
      <c r="AB1106">
        <v>36179.634325760831</v>
      </c>
    </row>
    <row r="1107" spans="1:28" x14ac:dyDescent="0.25">
      <c r="A1107" s="22">
        <v>37613</v>
      </c>
      <c r="B1107">
        <v>19.62</v>
      </c>
      <c r="C1107">
        <v>19.2</v>
      </c>
      <c r="D1107">
        <v>19.3</v>
      </c>
      <c r="E1107">
        <v>16.510000000000002</v>
      </c>
      <c r="F1107">
        <v>16.13</v>
      </c>
      <c r="G1107">
        <v>16.170000000000002</v>
      </c>
      <c r="H1107" s="2">
        <v>1</v>
      </c>
      <c r="I1107" s="2">
        <v>1</v>
      </c>
      <c r="J1107" s="6">
        <f ca="1">100*(D1107-MIN(OFFSET(C1107,-$J$3+1,0):C1107))/(MAX(OFFSET(B1107,-$J$3+1,0):B1107)-MIN(OFFSET(C1107,-$J$3+1,0):C1107))</f>
        <v>88.965517241379303</v>
      </c>
      <c r="K1107" s="6">
        <f ca="1">100*(G1107-MIN(OFFSET(F1107,-$J$3+1,0):F1107))/(MAX(OFFSET(E1107,-$J$3+1,0):E1107)-MIN(OFFSET(F1107,-$J$3+1,0):F1107))</f>
        <v>75.572519083969581</v>
      </c>
      <c r="L1107" s="6">
        <f t="shared" ca="1" si="227"/>
        <v>13.392998157409721</v>
      </c>
      <c r="M1107" s="6">
        <f ca="1">100*(L1107-MIN(OFFSET(L1107,-$M$3+1,0):L1107))/(MAX(OFFSET(L1107,-$M$3+1,0):L1107)-MIN(OFFSET(L1107,-$M$3+1,0):L1107))</f>
        <v>97.90553649592249</v>
      </c>
      <c r="N1107" s="8">
        <f t="shared" si="228"/>
        <v>0.42000000000000171</v>
      </c>
      <c r="O1107" s="8">
        <f t="shared" si="229"/>
        <v>0.38000000000000256</v>
      </c>
      <c r="P1107" s="15">
        <f ca="1">AVERAGE(N1107:OFFSET(N1107,-$P$3+1,0))*$P$4*H1107</f>
        <v>72.000000000000057</v>
      </c>
      <c r="Q1107" s="15">
        <f ca="1">AVERAGE(O1107:OFFSET(O1107,-$P$3+1,0))*$Q$4*I1107</f>
        <v>57.250000000000043</v>
      </c>
      <c r="R1107" s="11" t="str">
        <f t="shared" ref="R1107:R1170" ca="1" si="234">IF(M1107&lt;$R$3,"Buy",IF(AND(R1106="Buy",M1107&lt;$R$4),"Buy",IF(AND(R1106="Buy",M1107&gt;=$R$4),"Exit"," ")))</f>
        <v xml:space="preserve"> </v>
      </c>
      <c r="S1107" s="11" t="str">
        <f t="shared" ref="S1107:S1170" ca="1" si="235">IF($M1107&gt;$S$3,"Sell",IF(AND(S1106="Sell",$M1107&gt;$S$4),"Sell",IF(AND(S1106="Sell",$M1107&lt;=$S$4),"Exit"," ")))</f>
        <v>Sell</v>
      </c>
      <c r="T1107" s="3">
        <f t="shared" ca="1" si="230"/>
        <v>-10</v>
      </c>
      <c r="U1107" s="16">
        <f t="shared" ca="1" si="231"/>
        <v>12.5764192139738</v>
      </c>
      <c r="V1107" s="3">
        <f t="shared" ca="1" si="223"/>
        <v>19.3</v>
      </c>
      <c r="W1107" s="3">
        <f t="shared" ca="1" si="224"/>
        <v>16.170000000000002</v>
      </c>
      <c r="X1107" s="12" t="str">
        <f t="shared" ca="1" si="225"/>
        <v xml:space="preserve"> </v>
      </c>
      <c r="Y1107" s="17" t="str">
        <f t="shared" ca="1" si="226"/>
        <v xml:space="preserve"> </v>
      </c>
      <c r="Z1107" s="17" t="str">
        <f t="shared" ca="1" si="232"/>
        <v xml:space="preserve"> </v>
      </c>
      <c r="AA1107" s="19">
        <f t="shared" ca="1" si="233"/>
        <v>23961.962081280628</v>
      </c>
      <c r="AB1107">
        <v>36179.634325760831</v>
      </c>
    </row>
    <row r="1108" spans="1:28" x14ac:dyDescent="0.25">
      <c r="A1108" s="22">
        <v>37614</v>
      </c>
      <c r="B1108">
        <v>19.43</v>
      </c>
      <c r="C1108">
        <v>19.2</v>
      </c>
      <c r="D1108">
        <v>19.23</v>
      </c>
      <c r="E1108">
        <v>16.27</v>
      </c>
      <c r="F1108">
        <v>16.010000000000002</v>
      </c>
      <c r="G1108">
        <v>16.100000000000001</v>
      </c>
      <c r="H1108" s="2">
        <v>1</v>
      </c>
      <c r="I1108" s="2">
        <v>1</v>
      </c>
      <c r="J1108" s="6">
        <f ca="1">100*(D1108-MIN(OFFSET(C1108,-$J$3+1,0):C1108))/(MAX(OFFSET(B1108,-$J$3+1,0):B1108)-MIN(OFFSET(C1108,-$J$3+1,0):C1108))</f>
        <v>86.505190311418673</v>
      </c>
      <c r="K1108" s="6">
        <f ca="1">100*(G1108-MIN(OFFSET(F1108,-$J$3+1,0):F1108))/(MAX(OFFSET(E1108,-$J$3+1,0):E1108)-MIN(OFFSET(F1108,-$J$3+1,0):F1108))</f>
        <v>71.936758893280725</v>
      </c>
      <c r="L1108" s="6">
        <f t="shared" ca="1" si="227"/>
        <v>14.568431418137948</v>
      </c>
      <c r="M1108" s="6">
        <f ca="1">100*(L1108-MIN(OFFSET(L1108,-$M$3+1,0):L1108))/(MAX(OFFSET(L1108,-$M$3+1,0):L1108)-MIN(OFFSET(L1108,-$M$3+1,0):L1108))</f>
        <v>100</v>
      </c>
      <c r="N1108" s="8">
        <f t="shared" si="228"/>
        <v>0.23000000000000043</v>
      </c>
      <c r="O1108" s="8">
        <f t="shared" si="229"/>
        <v>0.25999999999999801</v>
      </c>
      <c r="P1108" s="15">
        <f ca="1">AVERAGE(N1108:OFFSET(N1108,-$P$3+1,0))*$P$4*H1108</f>
        <v>62.250000000000092</v>
      </c>
      <c r="Q1108" s="15">
        <f ca="1">AVERAGE(O1108:OFFSET(O1108,-$P$3+1,0))*$Q$4*I1108</f>
        <v>50.125000000000021</v>
      </c>
      <c r="R1108" s="11" t="str">
        <f t="shared" ca="1" si="234"/>
        <v xml:space="preserve"> </v>
      </c>
      <c r="S1108" s="11" t="str">
        <f t="shared" ca="1" si="235"/>
        <v>Sell</v>
      </c>
      <c r="T1108" s="3">
        <f t="shared" ca="1" si="230"/>
        <v>-10</v>
      </c>
      <c r="U1108" s="16">
        <f t="shared" ca="1" si="231"/>
        <v>12.5764192139738</v>
      </c>
      <c r="V1108" s="3">
        <f t="shared" ca="1" si="223"/>
        <v>19.3</v>
      </c>
      <c r="W1108" s="3">
        <f t="shared" ca="1" si="224"/>
        <v>16.170000000000002</v>
      </c>
      <c r="X1108" s="12">
        <f t="shared" ca="1" si="225"/>
        <v>70.000000000000284</v>
      </c>
      <c r="Y1108" s="17">
        <f t="shared" ca="1" si="226"/>
        <v>-88.034934497816948</v>
      </c>
      <c r="Z1108" s="17">
        <f t="shared" ca="1" si="232"/>
        <v>-18.034934497816664</v>
      </c>
      <c r="AA1108" s="19">
        <f t="shared" ca="1" si="233"/>
        <v>23943.927146782811</v>
      </c>
      <c r="AB1108">
        <v>36179.634325760831</v>
      </c>
    </row>
    <row r="1109" spans="1:28" x14ac:dyDescent="0.25">
      <c r="A1109" s="22">
        <v>37616</v>
      </c>
      <c r="B1109">
        <v>19.579999999999998</v>
      </c>
      <c r="C1109">
        <v>19.25</v>
      </c>
      <c r="D1109">
        <v>19.309999999999999</v>
      </c>
      <c r="E1109">
        <v>16.37</v>
      </c>
      <c r="F1109">
        <v>16.04</v>
      </c>
      <c r="G1109">
        <v>16.260000000000002</v>
      </c>
      <c r="H1109" s="2">
        <v>1</v>
      </c>
      <c r="I1109" s="2">
        <v>1</v>
      </c>
      <c r="J1109" s="6">
        <f ca="1">100*(D1109-MIN(OFFSET(C1109,-$J$3+1,0):C1109))/(MAX(OFFSET(B1109,-$J$3+1,0):B1109)-MIN(OFFSET(C1109,-$J$3+1,0):C1109))</f>
        <v>86.098654708520087</v>
      </c>
      <c r="K1109" s="6">
        <f ca="1">100*(G1109-MIN(OFFSET(F1109,-$J$3+1,0):F1109))/(MAX(OFFSET(E1109,-$J$3+1,0):E1109)-MIN(OFFSET(F1109,-$J$3+1,0):F1109))</f>
        <v>72.772277227722896</v>
      </c>
      <c r="L1109" s="6">
        <f t="shared" ca="1" si="227"/>
        <v>13.326377480797191</v>
      </c>
      <c r="M1109" s="6">
        <f ca="1">100*(L1109-MIN(OFFSET(L1109,-$M$3+1,0):L1109))/(MAX(OFFSET(L1109,-$M$3+1,0):L1109)-MIN(OFFSET(L1109,-$M$3+1,0):L1109))</f>
        <v>95.631178626236562</v>
      </c>
      <c r="N1109" s="8">
        <f t="shared" si="228"/>
        <v>0.34999999999999787</v>
      </c>
      <c r="O1109" s="8">
        <f t="shared" si="229"/>
        <v>0.33000000000000185</v>
      </c>
      <c r="P1109" s="15">
        <f ca="1">AVERAGE(N1109:OFFSET(N1109,-$P$3+1,0))*$P$4*H1109</f>
        <v>58.625000000000057</v>
      </c>
      <c r="Q1109" s="15">
        <f ca="1">AVERAGE(O1109:OFFSET(O1109,-$P$3+1,0))*$Q$4*I1109</f>
        <v>47.125000000000043</v>
      </c>
      <c r="R1109" s="11" t="str">
        <f t="shared" ca="1" si="234"/>
        <v xml:space="preserve"> </v>
      </c>
      <c r="S1109" s="11" t="str">
        <f t="shared" ca="1" si="235"/>
        <v>Sell</v>
      </c>
      <c r="T1109" s="3">
        <f t="shared" ca="1" si="230"/>
        <v>-10</v>
      </c>
      <c r="U1109" s="16">
        <f t="shared" ca="1" si="231"/>
        <v>12.5764192139738</v>
      </c>
      <c r="V1109" s="3">
        <f t="shared" ca="1" si="223"/>
        <v>19.3</v>
      </c>
      <c r="W1109" s="3">
        <f t="shared" ca="1" si="224"/>
        <v>16.170000000000002</v>
      </c>
      <c r="X1109" s="12">
        <f t="shared" ca="1" si="225"/>
        <v>-79.999999999998295</v>
      </c>
      <c r="Y1109" s="17">
        <f t="shared" ca="1" si="226"/>
        <v>201.22270742358097</v>
      </c>
      <c r="Z1109" s="17">
        <f t="shared" ca="1" si="232"/>
        <v>121.22270742358268</v>
      </c>
      <c r="AA1109" s="19">
        <f t="shared" ca="1" si="233"/>
        <v>24065.149854206393</v>
      </c>
      <c r="AB1109">
        <v>36298.337567656097</v>
      </c>
    </row>
    <row r="1110" spans="1:28" x14ac:dyDescent="0.25">
      <c r="A1110" s="22">
        <v>37617</v>
      </c>
      <c r="B1110">
        <v>19.440000000000001</v>
      </c>
      <c r="C1110">
        <v>18.739999999999998</v>
      </c>
      <c r="D1110">
        <v>18.739999999999998</v>
      </c>
      <c r="E1110">
        <v>16.260000000000002</v>
      </c>
      <c r="F1110">
        <v>15.72</v>
      </c>
      <c r="G1110">
        <v>15.8</v>
      </c>
      <c r="H1110" s="2">
        <v>1</v>
      </c>
      <c r="I1110" s="2">
        <v>1</v>
      </c>
      <c r="J1110" s="6">
        <f ca="1">100*(D1110-MIN(OFFSET(C1110,-$J$3+1,0):C1110))/(MAX(OFFSET(B1110,-$J$3+1,0):B1110)-MIN(OFFSET(C1110,-$J$3+1,0):C1110))</f>
        <v>55.999999999999872</v>
      </c>
      <c r="K1110" s="6">
        <f ca="1">100*(G1110-MIN(OFFSET(F1110,-$J$3+1,0):F1110))/(MAX(OFFSET(E1110,-$J$3+1,0):E1110)-MIN(OFFSET(F1110,-$J$3+1,0):F1110))</f>
        <v>46.842105263157961</v>
      </c>
      <c r="L1110" s="6">
        <f t="shared" ca="1" si="227"/>
        <v>9.1578947368419108</v>
      </c>
      <c r="M1110" s="6">
        <f ca="1">100*(L1110-MIN(OFFSET(L1110,-$M$3+1,0):L1110))/(MAX(OFFSET(L1110,-$M$3+1,0):L1110)-MIN(OFFSET(L1110,-$M$3+1,0):L1110))</f>
        <v>80.968887432227262</v>
      </c>
      <c r="N1110" s="8">
        <f t="shared" si="228"/>
        <v>0.70000000000000284</v>
      </c>
      <c r="O1110" s="8">
        <f t="shared" si="229"/>
        <v>0.54000000000000092</v>
      </c>
      <c r="P1110" s="15">
        <f ca="1">AVERAGE(N1110:OFFSET(N1110,-$P$3+1,0))*$P$4*H1110</f>
        <v>50.375000000000057</v>
      </c>
      <c r="Q1110" s="15">
        <f ca="1">AVERAGE(O1110:OFFSET(O1110,-$P$3+1,0))*$Q$4*I1110</f>
        <v>42.000000000000057</v>
      </c>
      <c r="R1110" s="11" t="str">
        <f t="shared" ca="1" si="234"/>
        <v xml:space="preserve"> </v>
      </c>
      <c r="S1110" s="11" t="str">
        <f t="shared" ca="1" si="235"/>
        <v>Sell</v>
      </c>
      <c r="T1110" s="3">
        <f t="shared" ca="1" si="230"/>
        <v>-10</v>
      </c>
      <c r="U1110" s="16">
        <f t="shared" ca="1" si="231"/>
        <v>12.5764192139738</v>
      </c>
      <c r="V1110" s="3">
        <f t="shared" ca="1" si="223"/>
        <v>19.3</v>
      </c>
      <c r="W1110" s="3">
        <f t="shared" ca="1" si="224"/>
        <v>16.170000000000002</v>
      </c>
      <c r="X1110" s="12">
        <f t="shared" ca="1" si="225"/>
        <v>570.00000000000023</v>
      </c>
      <c r="Y1110" s="17">
        <f t="shared" ca="1" si="226"/>
        <v>-578.51528384279595</v>
      </c>
      <c r="Z1110" s="17">
        <f t="shared" ca="1" si="232"/>
        <v>-8.5152838427957249</v>
      </c>
      <c r="AA1110" s="19">
        <f t="shared" ca="1" si="233"/>
        <v>24056.634570363596</v>
      </c>
      <c r="AB1110">
        <v>36297.06574720722</v>
      </c>
    </row>
    <row r="1111" spans="1:28" x14ac:dyDescent="0.25">
      <c r="A1111" s="22">
        <v>37620</v>
      </c>
      <c r="B1111">
        <v>18.84</v>
      </c>
      <c r="C1111">
        <v>18.02</v>
      </c>
      <c r="D1111">
        <v>18.420000000000002</v>
      </c>
      <c r="E1111">
        <v>15.8</v>
      </c>
      <c r="F1111">
        <v>15.07</v>
      </c>
      <c r="G1111">
        <v>15.61</v>
      </c>
      <c r="H1111" s="2">
        <v>1</v>
      </c>
      <c r="I1111" s="2">
        <v>1</v>
      </c>
      <c r="J1111" s="6">
        <f ca="1">100*(D1111-MIN(OFFSET(C1111,-$J$3+1,0):C1111))/(MAX(OFFSET(B1111,-$J$3+1,0):B1111)-MIN(OFFSET(C1111,-$J$3+1,0):C1111))</f>
        <v>29.824561403508849</v>
      </c>
      <c r="K1111" s="6">
        <f ca="1">100*(G1111-MIN(OFFSET(F1111,-$J$3+1,0):F1111))/(MAX(OFFSET(E1111,-$J$3+1,0):E1111)-MIN(OFFSET(F1111,-$J$3+1,0):F1111))</f>
        <v>35.135135135135101</v>
      </c>
      <c r="L1111" s="6">
        <f t="shared" ca="1" si="227"/>
        <v>-5.3105737316262527</v>
      </c>
      <c r="M1111" s="6">
        <f ca="1">100*(L1111-MIN(OFFSET(L1111,-$M$3+1,0):L1111))/(MAX(OFFSET(L1111,-$M$3+1,0):L1111)-MIN(OFFSET(L1111,-$M$3+1,0):L1111))</f>
        <v>30.077253510113184</v>
      </c>
      <c r="N1111" s="8">
        <f t="shared" si="228"/>
        <v>0.82000000000000028</v>
      </c>
      <c r="O1111" s="8">
        <f t="shared" si="229"/>
        <v>0.73000000000000043</v>
      </c>
      <c r="P1111" s="15">
        <f ca="1">AVERAGE(N1111:OFFSET(N1111,-$P$3+1,0))*$P$4*H1111</f>
        <v>51.500000000000057</v>
      </c>
      <c r="Q1111" s="15">
        <f ca="1">AVERAGE(O1111:OFFSET(O1111,-$P$3+1,0))*$Q$4*I1111</f>
        <v>46.62500000000005</v>
      </c>
      <c r="R1111" s="11" t="str">
        <f t="shared" ca="1" si="234"/>
        <v xml:space="preserve"> </v>
      </c>
      <c r="S1111" s="11" t="str">
        <f t="shared" ca="1" si="235"/>
        <v>Exit</v>
      </c>
      <c r="T1111" s="3">
        <f t="shared" ca="1" si="230"/>
        <v>-10</v>
      </c>
      <c r="U1111" s="16">
        <f t="shared" ca="1" si="231"/>
        <v>12.5764192139738</v>
      </c>
      <c r="V1111" s="3">
        <f t="shared" ca="1" si="223"/>
        <v>19.3</v>
      </c>
      <c r="W1111" s="3">
        <f t="shared" ca="1" si="224"/>
        <v>16.170000000000002</v>
      </c>
      <c r="X1111" s="12">
        <f t="shared" ca="1" si="225"/>
        <v>319.9999999999967</v>
      </c>
      <c r="Y1111" s="17">
        <f t="shared" ca="1" si="226"/>
        <v>-238.95196506550383</v>
      </c>
      <c r="Z1111" s="17">
        <f t="shared" ca="1" si="232"/>
        <v>81.048034934492875</v>
      </c>
      <c r="AA1111" s="19">
        <f t="shared" ca="1" si="233"/>
        <v>24137.68260529809</v>
      </c>
      <c r="AB1111">
        <v>36297.06574720722</v>
      </c>
    </row>
    <row r="1112" spans="1:28" x14ac:dyDescent="0.25">
      <c r="A1112" s="22">
        <v>37621</v>
      </c>
      <c r="B1112">
        <v>18.5</v>
      </c>
      <c r="C1112">
        <v>17.93</v>
      </c>
      <c r="D1112">
        <v>18.350000000000001</v>
      </c>
      <c r="E1112">
        <v>15.86</v>
      </c>
      <c r="F1112">
        <v>15.38</v>
      </c>
      <c r="G1112">
        <v>15.79</v>
      </c>
      <c r="H1112" s="2">
        <v>1</v>
      </c>
      <c r="I1112" s="2">
        <v>1</v>
      </c>
      <c r="J1112" s="6">
        <f ca="1">100*(D1112-MIN(OFFSET(C1112,-$J$3+1,0):C1112))/(MAX(OFFSET(B1112,-$J$3+1,0):B1112)-MIN(OFFSET(C1112,-$J$3+1,0):C1112))</f>
        <v>24.852071005917242</v>
      </c>
      <c r="K1112" s="6">
        <f ca="1">100*(G1112-MIN(OFFSET(F1112,-$J$3+1,0):F1112))/(MAX(OFFSET(E1112,-$J$3+1,0):E1112)-MIN(OFFSET(F1112,-$J$3+1,0):F1112))</f>
        <v>41.379310344827559</v>
      </c>
      <c r="L1112" s="6">
        <f t="shared" ca="1" si="227"/>
        <v>-16.527239338910316</v>
      </c>
      <c r="M1112" s="6">
        <f ca="1">100*(L1112-MIN(OFFSET(L1112,-$M$3+1,0):L1112))/(MAX(OFFSET(L1112,-$M$3+1,0):L1112)-MIN(OFFSET(L1112,-$M$3+1,0):L1112))</f>
        <v>0</v>
      </c>
      <c r="N1112" s="8">
        <f t="shared" si="228"/>
        <v>0.57000000000000028</v>
      </c>
      <c r="O1112" s="8">
        <f t="shared" si="229"/>
        <v>0.47999999999999865</v>
      </c>
      <c r="P1112" s="15">
        <f ca="1">AVERAGE(N1112:OFFSET(N1112,-$P$3+1,0))*$P$4*H1112</f>
        <v>52.625000000000057</v>
      </c>
      <c r="Q1112" s="15">
        <f ca="1">AVERAGE(O1112:OFFSET(O1112,-$P$3+1,0))*$Q$4*I1112</f>
        <v>46.125000000000014</v>
      </c>
      <c r="R1112" s="11" t="str">
        <f t="shared" ca="1" si="234"/>
        <v>Buy</v>
      </c>
      <c r="S1112" s="11" t="str">
        <f t="shared" ca="1" si="235"/>
        <v xml:space="preserve"> </v>
      </c>
      <c r="T1112" s="3">
        <f t="shared" ca="1" si="230"/>
        <v>10</v>
      </c>
      <c r="U1112" s="16">
        <f t="shared" ca="1" si="231"/>
        <v>-11.40921409214093</v>
      </c>
      <c r="V1112" s="3">
        <f t="shared" ref="V1112:V1175" ca="1" si="236">IF(AND($R1112="Buy",$R1111=" "),D1112,IF(AND($R1112="Buy",$R1111="Exit"),D1112,IF(AND($S1112="Sell",V1111=" "),D1112,IF(OR($R1111="Buy",S1111="Sell"),V1111," "))))</f>
        <v>18.350000000000001</v>
      </c>
      <c r="W1112" s="3">
        <f t="shared" ref="W1112:W1175" ca="1" si="237">IF(AND($R1112="Buy",$R1111=" "),G1112,IF(AND($S1112="Sell",W1111=" "),G1112,IF(OR($R1111="Buy",S1111="Sell"),W1111," ")))</f>
        <v>15.79</v>
      </c>
      <c r="X1112" s="12">
        <f t="shared" ca="1" si="225"/>
        <v>70.000000000000284</v>
      </c>
      <c r="Y1112" s="17">
        <f t="shared" ca="1" si="226"/>
        <v>226.37554585152805</v>
      </c>
      <c r="Z1112" s="17">
        <f t="shared" ca="1" si="232"/>
        <v>296.37554585152833</v>
      </c>
      <c r="AA1112" s="19">
        <f t="shared" ca="1" si="233"/>
        <v>24434.05815114962</v>
      </c>
      <c r="AB1112">
        <v>36297.06574720722</v>
      </c>
    </row>
    <row r="1113" spans="1:28" x14ac:dyDescent="0.25">
      <c r="A1113" s="22">
        <v>37623</v>
      </c>
      <c r="B1113">
        <v>19.59</v>
      </c>
      <c r="C1113">
        <v>18.059999999999999</v>
      </c>
      <c r="D1113">
        <v>19.47</v>
      </c>
      <c r="E1113">
        <v>17.23</v>
      </c>
      <c r="F1113">
        <v>15.64</v>
      </c>
      <c r="G1113">
        <v>17.21</v>
      </c>
      <c r="H1113" s="2">
        <v>1</v>
      </c>
      <c r="I1113" s="2">
        <v>1</v>
      </c>
      <c r="J1113" s="6">
        <f ca="1">100*(D1113-MIN(OFFSET(C1113,-$J$3+1,0):C1113))/(MAX(OFFSET(B1113,-$J$3+1,0):B1113)-MIN(OFFSET(C1113,-$J$3+1,0):C1113))</f>
        <v>91.124260355029463</v>
      </c>
      <c r="K1113" s="6">
        <f ca="1">100*(G1113-MIN(OFFSET(F1113,-$J$3+1,0):F1113))/(MAX(OFFSET(E1113,-$J$3+1,0):E1113)-MIN(OFFSET(F1113,-$J$3+1,0):F1113))</f>
        <v>99.07407407407409</v>
      </c>
      <c r="L1113" s="6">
        <f t="shared" ca="1" si="227"/>
        <v>-7.9498137190446272</v>
      </c>
      <c r="M1113" s="6">
        <f ca="1">100*(L1113-MIN(OFFSET(L1113,-$M$3+1,0):L1113))/(MAX(OFFSET(L1113,-$M$3+1,0):L1113)-MIN(OFFSET(L1113,-$M$3+1,0):L1113))</f>
        <v>27.583986487641521</v>
      </c>
      <c r="N1113" s="8">
        <f t="shared" si="228"/>
        <v>1.5300000000000011</v>
      </c>
      <c r="O1113" s="8">
        <f t="shared" si="229"/>
        <v>1.5899999999999999</v>
      </c>
      <c r="P1113" s="15">
        <f ca="1">AVERAGE(N1113:OFFSET(N1113,-$P$3+1,0))*$P$4*H1113</f>
        <v>65.750000000000057</v>
      </c>
      <c r="Q1113" s="15">
        <f ca="1">AVERAGE(O1113:OFFSET(O1113,-$P$3+1,0))*$Q$4*I1113</f>
        <v>58.750000000000036</v>
      </c>
      <c r="R1113" s="11" t="str">
        <f t="shared" ca="1" si="234"/>
        <v>Buy</v>
      </c>
      <c r="S1113" s="11" t="str">
        <f t="shared" ca="1" si="235"/>
        <v xml:space="preserve"> </v>
      </c>
      <c r="T1113" s="3">
        <f t="shared" ca="1" si="230"/>
        <v>10</v>
      </c>
      <c r="U1113" s="16">
        <f t="shared" ca="1" si="231"/>
        <v>-11.40921409214093</v>
      </c>
      <c r="V1113" s="3">
        <f t="shared" ca="1" si="236"/>
        <v>18.350000000000001</v>
      </c>
      <c r="W1113" s="3">
        <f t="shared" ca="1" si="237"/>
        <v>15.79</v>
      </c>
      <c r="X1113" s="12">
        <f t="shared" ref="X1113:X1176" ca="1" si="238">IF(AND(T1113&lt;&gt;" ",T1112&lt;&gt;" "),T1112*(D1113-D1112)*$P$4*H1112," ")</f>
        <v>1119.9999999999975</v>
      </c>
      <c r="Y1113" s="17">
        <f t="shared" ref="Y1113:Y1176" ca="1" si="239">IF(AND(U1113&lt;&gt;" ",U1112&lt;&gt;" "),U1112*(G1113-G1112)*$Q$4*I1112," ")</f>
        <v>-1620.1084010840141</v>
      </c>
      <c r="Z1113" s="17">
        <f t="shared" ca="1" si="232"/>
        <v>-500.10840108401658</v>
      </c>
      <c r="AA1113" s="19">
        <f t="shared" ca="1" si="233"/>
        <v>23933.949750065603</v>
      </c>
      <c r="AB1113">
        <v>35796.957346123207</v>
      </c>
    </row>
    <row r="1114" spans="1:28" x14ac:dyDescent="0.25">
      <c r="A1114" s="22">
        <v>37624</v>
      </c>
      <c r="B1114">
        <v>19.48</v>
      </c>
      <c r="C1114">
        <v>19.09</v>
      </c>
      <c r="D1114">
        <v>19.16</v>
      </c>
      <c r="E1114">
        <v>17.21</v>
      </c>
      <c r="F1114">
        <v>16.260000000000002</v>
      </c>
      <c r="G1114">
        <v>16.37</v>
      </c>
      <c r="H1114" s="2">
        <v>1</v>
      </c>
      <c r="I1114" s="2">
        <v>1</v>
      </c>
      <c r="J1114" s="6">
        <f ca="1">100*(D1114-MIN(OFFSET(C1114,-$J$3+1,0):C1114))/(MAX(OFFSET(B1114,-$J$3+1,0):B1114)-MIN(OFFSET(C1114,-$J$3+1,0):C1114))</f>
        <v>72.781065088757373</v>
      </c>
      <c r="K1114" s="6">
        <f ca="1">100*(G1114-MIN(OFFSET(F1114,-$J$3+1,0):F1114))/(MAX(OFFSET(E1114,-$J$3+1,0):E1114)-MIN(OFFSET(F1114,-$J$3+1,0):F1114))</f>
        <v>60.185185185185205</v>
      </c>
      <c r="L1114" s="6">
        <f t="shared" ca="1" si="227"/>
        <v>12.595879903572168</v>
      </c>
      <c r="M1114" s="6">
        <f ca="1">100*(L1114-MIN(OFFSET(L1114,-$M$3+1,0):L1114))/(MAX(OFFSET(L1114,-$M$3+1,0):L1114)-MIN(OFFSET(L1114,-$M$3+1,0):L1114))</f>
        <v>93.656507589183704</v>
      </c>
      <c r="N1114" s="8">
        <f t="shared" si="228"/>
        <v>0.39000000000000057</v>
      </c>
      <c r="O1114" s="8">
        <f t="shared" si="229"/>
        <v>0.94999999999999929</v>
      </c>
      <c r="P1114" s="15">
        <f ca="1">AVERAGE(N1114:OFFSET(N1114,-$P$3+1,0))*$P$4*H1114</f>
        <v>62.625000000000064</v>
      </c>
      <c r="Q1114" s="15">
        <f ca="1">AVERAGE(O1114:OFFSET(O1114,-$P$3+1,0))*$Q$4*I1114</f>
        <v>65.750000000000014</v>
      </c>
      <c r="R1114" s="11" t="str">
        <f t="shared" ca="1" si="234"/>
        <v>Exit</v>
      </c>
      <c r="S1114" s="11" t="str">
        <f t="shared" ca="1" si="235"/>
        <v xml:space="preserve"> </v>
      </c>
      <c r="T1114" s="3">
        <f t="shared" ca="1" si="230"/>
        <v>10</v>
      </c>
      <c r="U1114" s="16">
        <f t="shared" ca="1" si="231"/>
        <v>-11.40921409214093</v>
      </c>
      <c r="V1114" s="3">
        <f t="shared" ca="1" si="236"/>
        <v>18.350000000000001</v>
      </c>
      <c r="W1114" s="3">
        <f t="shared" ca="1" si="237"/>
        <v>15.79</v>
      </c>
      <c r="X1114" s="12">
        <f t="shared" ca="1" si="238"/>
        <v>-309.99999999999875</v>
      </c>
      <c r="Y1114" s="17">
        <f t="shared" ca="1" si="239"/>
        <v>958.37398373983797</v>
      </c>
      <c r="Z1114" s="17">
        <f t="shared" ca="1" si="232"/>
        <v>648.37398373983922</v>
      </c>
      <c r="AA1114" s="19">
        <f t="shared" ca="1" si="233"/>
        <v>24582.323733805442</v>
      </c>
      <c r="AB1114">
        <v>36445.331329863046</v>
      </c>
    </row>
    <row r="1115" spans="1:28" x14ac:dyDescent="0.25">
      <c r="A1115" s="22">
        <v>37627</v>
      </c>
      <c r="B1115">
        <v>19.59</v>
      </c>
      <c r="C1115">
        <v>18.989999999999998</v>
      </c>
      <c r="D1115">
        <v>19.489999999999998</v>
      </c>
      <c r="E1115">
        <v>16.38</v>
      </c>
      <c r="F1115">
        <v>15.82</v>
      </c>
      <c r="G1115">
        <v>16.16</v>
      </c>
      <c r="H1115" s="2">
        <v>1</v>
      </c>
      <c r="I1115" s="2">
        <v>1</v>
      </c>
      <c r="J1115" s="6">
        <f ca="1">100*(D1115-MIN(OFFSET(C1115,-$J$3+1,0):C1115))/(MAX(OFFSET(B1115,-$J$3+1,0):B1115)-MIN(OFFSET(C1115,-$J$3+1,0):C1115))</f>
        <v>92.307692307692164</v>
      </c>
      <c r="K1115" s="6">
        <f ca="1">100*(G1115-MIN(OFFSET(F1115,-$J$3+1,0):F1115))/(MAX(OFFSET(E1115,-$J$3+1,0):E1115)-MIN(OFFSET(F1115,-$J$3+1,0):F1115))</f>
        <v>50.462962962962955</v>
      </c>
      <c r="L1115" s="6">
        <f t="shared" ca="1" si="227"/>
        <v>41.84472934472921</v>
      </c>
      <c r="M1115" s="6">
        <f ca="1">100*(L1115-MIN(OFFSET(L1115,-$M$3+1,0):L1115))/(MAX(OFFSET(L1115,-$M$3+1,0):L1115)-MIN(OFFSET(L1115,-$M$3+1,0):L1115))</f>
        <v>100</v>
      </c>
      <c r="N1115" s="8">
        <f t="shared" si="228"/>
        <v>0.60000000000000142</v>
      </c>
      <c r="O1115" s="8">
        <f t="shared" si="229"/>
        <v>0.55999999999999872</v>
      </c>
      <c r="P1115" s="15">
        <f ca="1">AVERAGE(N1115:OFFSET(N1115,-$P$3+1,0))*$P$4*H1115</f>
        <v>64.875000000000057</v>
      </c>
      <c r="Q1115" s="15">
        <f ca="1">AVERAGE(O1115:OFFSET(O1115,-$P$3+1,0))*$Q$4*I1115</f>
        <v>67.999999999999972</v>
      </c>
      <c r="R1115" s="11" t="str">
        <f t="shared" ca="1" si="234"/>
        <v xml:space="preserve"> </v>
      </c>
      <c r="S1115" s="11" t="str">
        <f t="shared" ca="1" si="235"/>
        <v>Sell</v>
      </c>
      <c r="T1115" s="3">
        <f t="shared" ca="1" si="230"/>
        <v>-10</v>
      </c>
      <c r="U1115" s="16">
        <f t="shared" ca="1" si="231"/>
        <v>9.5404411764706012</v>
      </c>
      <c r="V1115" s="3" t="str">
        <f t="shared" ca="1" si="236"/>
        <v xml:space="preserve"> </v>
      </c>
      <c r="W1115" s="3" t="str">
        <f t="shared" ca="1" si="237"/>
        <v xml:space="preserve"> </v>
      </c>
      <c r="X1115" s="12">
        <f t="shared" ca="1" si="238"/>
        <v>329.99999999999829</v>
      </c>
      <c r="Y1115" s="17">
        <f t="shared" ca="1" si="239"/>
        <v>239.59349593496052</v>
      </c>
      <c r="Z1115" s="17">
        <f t="shared" ca="1" si="232"/>
        <v>569.59349593495881</v>
      </c>
      <c r="AA1115" s="19">
        <f t="shared" ca="1" si="233"/>
        <v>25151.9172297404</v>
      </c>
      <c r="AB1115">
        <v>37014.924825798007</v>
      </c>
    </row>
    <row r="1116" spans="1:28" x14ac:dyDescent="0.25">
      <c r="A1116" s="22">
        <v>37628</v>
      </c>
      <c r="B1116">
        <v>20.239999999999998</v>
      </c>
      <c r="C1116">
        <v>19.489999999999998</v>
      </c>
      <c r="D1116">
        <v>20.02</v>
      </c>
      <c r="E1116">
        <v>16.47</v>
      </c>
      <c r="F1116">
        <v>15.95</v>
      </c>
      <c r="G1116">
        <v>16.28</v>
      </c>
      <c r="H1116" s="2">
        <v>1</v>
      </c>
      <c r="I1116" s="2">
        <v>1</v>
      </c>
      <c r="J1116" s="6">
        <f ca="1">100*(D1116-MIN(OFFSET(C1116,-$J$3+1,0):C1116))/(MAX(OFFSET(B1116,-$J$3+1,0):B1116)-MIN(OFFSET(C1116,-$J$3+1,0):C1116))</f>
        <v>90.476190476190524</v>
      </c>
      <c r="K1116" s="6">
        <f ca="1">100*(G1116-MIN(OFFSET(F1116,-$J$3+1,0):F1116))/(MAX(OFFSET(E1116,-$J$3+1,0):E1116)-MIN(OFFSET(F1116,-$J$3+1,0):F1116))</f>
        <v>56.018518518518555</v>
      </c>
      <c r="L1116" s="6">
        <f t="shared" ca="1" si="227"/>
        <v>34.45767195767197</v>
      </c>
      <c r="M1116" s="6">
        <f ca="1">100*(L1116-MIN(OFFSET(L1116,-$M$3+1,0):L1116))/(MAX(OFFSET(L1116,-$M$3+1,0):L1116)-MIN(OFFSET(L1116,-$M$3+1,0):L1116))</f>
        <v>87.344854810203316</v>
      </c>
      <c r="N1116" s="8">
        <f t="shared" si="228"/>
        <v>0.75</v>
      </c>
      <c r="O1116" s="8">
        <f t="shared" si="229"/>
        <v>0.51999999999999957</v>
      </c>
      <c r="P1116" s="15">
        <f ca="1">AVERAGE(N1116:OFFSET(N1116,-$P$3+1,0))*$P$4*H1116</f>
        <v>71.375000000000057</v>
      </c>
      <c r="Q1116" s="15">
        <f ca="1">AVERAGE(O1116:OFFSET(O1116,-$P$3+1,0))*$Q$4*I1116</f>
        <v>71.249999999999986</v>
      </c>
      <c r="R1116" s="11" t="str">
        <f t="shared" ca="1" si="234"/>
        <v xml:space="preserve"> </v>
      </c>
      <c r="S1116" s="11" t="str">
        <f t="shared" ca="1" si="235"/>
        <v>Sell</v>
      </c>
      <c r="T1116" s="3">
        <f t="shared" ca="1" si="230"/>
        <v>-10</v>
      </c>
      <c r="U1116" s="16">
        <f t="shared" ca="1" si="231"/>
        <v>9.5404411764706012</v>
      </c>
      <c r="V1116" s="3">
        <f t="shared" ca="1" si="236"/>
        <v>20.02</v>
      </c>
      <c r="W1116" s="3">
        <f t="shared" ca="1" si="237"/>
        <v>16.28</v>
      </c>
      <c r="X1116" s="12">
        <f t="shared" ca="1" si="238"/>
        <v>-530.00000000000114</v>
      </c>
      <c r="Y1116" s="17">
        <f t="shared" ca="1" si="239"/>
        <v>114.48529411764817</v>
      </c>
      <c r="Z1116" s="17">
        <f t="shared" ca="1" si="232"/>
        <v>-415.51470588235298</v>
      </c>
      <c r="AA1116" s="19">
        <f t="shared" ca="1" si="233"/>
        <v>24736.402523858047</v>
      </c>
      <c r="AB1116">
        <v>36599.410119915658</v>
      </c>
    </row>
    <row r="1117" spans="1:28" x14ac:dyDescent="0.25">
      <c r="A1117" s="22">
        <v>37629</v>
      </c>
      <c r="B1117">
        <v>20.85</v>
      </c>
      <c r="C1117">
        <v>20.11</v>
      </c>
      <c r="D1117">
        <v>20.260000000000002</v>
      </c>
      <c r="E1117">
        <v>17.03</v>
      </c>
      <c r="F1117">
        <v>16.27</v>
      </c>
      <c r="G1117">
        <v>16.690000000000001</v>
      </c>
      <c r="H1117" s="2">
        <v>1</v>
      </c>
      <c r="I1117" s="2">
        <v>1</v>
      </c>
      <c r="J1117" s="6">
        <f ca="1">100*(D1117-MIN(OFFSET(C1117,-$J$3+1,0):C1117))/(MAX(OFFSET(B1117,-$J$3+1,0):B1117)-MIN(OFFSET(C1117,-$J$3+1,0):C1117))</f>
        <v>79.794520547945211</v>
      </c>
      <c r="K1117" s="6">
        <f ca="1">100*(G1117-MIN(OFFSET(F1117,-$J$3+1,0):F1117))/(MAX(OFFSET(E1117,-$J$3+1,0):E1117)-MIN(OFFSET(F1117,-$J$3+1,0):F1117))</f>
        <v>75.000000000000043</v>
      </c>
      <c r="L1117" s="6">
        <f t="shared" ca="1" si="227"/>
        <v>4.7945205479451687</v>
      </c>
      <c r="M1117" s="6">
        <f ca="1">100*(L1117-MIN(OFFSET(L1117,-$M$3+1,0):L1117))/(MAX(OFFSET(L1117,-$M$3+1,0):L1117)-MIN(OFFSET(L1117,-$M$3+1,0):L1117))</f>
        <v>36.527395542222891</v>
      </c>
      <c r="N1117" s="8">
        <f t="shared" si="228"/>
        <v>0.83000000000000185</v>
      </c>
      <c r="O1117" s="8">
        <f t="shared" si="229"/>
        <v>0.76000000000000156</v>
      </c>
      <c r="P1117" s="15">
        <f ca="1">AVERAGE(N1117:OFFSET(N1117,-$P$3+1,0))*$P$4*H1117</f>
        <v>77.375000000000099</v>
      </c>
      <c r="Q1117" s="15">
        <f ca="1">AVERAGE(O1117:OFFSET(O1117,-$P$3+1,0))*$Q$4*I1117</f>
        <v>76.624999999999986</v>
      </c>
      <c r="R1117" s="11" t="str">
        <f t="shared" ca="1" si="234"/>
        <v xml:space="preserve"> </v>
      </c>
      <c r="S1117" s="11" t="str">
        <f t="shared" ca="1" si="235"/>
        <v>Exit</v>
      </c>
      <c r="T1117" s="3">
        <f t="shared" ca="1" si="230"/>
        <v>-10</v>
      </c>
      <c r="U1117" s="16">
        <f t="shared" ca="1" si="231"/>
        <v>9.5404411764706012</v>
      </c>
      <c r="V1117" s="3">
        <f t="shared" ca="1" si="236"/>
        <v>20.02</v>
      </c>
      <c r="W1117" s="3">
        <f t="shared" ca="1" si="237"/>
        <v>16.28</v>
      </c>
      <c r="X1117" s="12">
        <f t="shared" ca="1" si="238"/>
        <v>-240.00000000000199</v>
      </c>
      <c r="Y1117" s="17">
        <f t="shared" ca="1" si="239"/>
        <v>391.15808823529477</v>
      </c>
      <c r="Z1117" s="17">
        <f t="shared" ca="1" si="232"/>
        <v>151.15808823529278</v>
      </c>
      <c r="AA1117" s="19">
        <f t="shared" ca="1" si="233"/>
        <v>24887.560612093341</v>
      </c>
      <c r="AB1117">
        <v>36750.568208150951</v>
      </c>
    </row>
    <row r="1118" spans="1:28" x14ac:dyDescent="0.25">
      <c r="A1118" s="22">
        <v>37630</v>
      </c>
      <c r="B1118">
        <v>20.79</v>
      </c>
      <c r="C1118">
        <v>20.399999999999999</v>
      </c>
      <c r="D1118">
        <v>20.7</v>
      </c>
      <c r="E1118">
        <v>17.190000000000001</v>
      </c>
      <c r="F1118">
        <v>16.78</v>
      </c>
      <c r="G1118">
        <v>16.98</v>
      </c>
      <c r="H1118" s="2">
        <v>1</v>
      </c>
      <c r="I1118" s="2">
        <v>1</v>
      </c>
      <c r="J1118" s="6">
        <f ca="1">100*(D1118-MIN(OFFSET(C1118,-$J$3+1,0):C1118))/(MAX(OFFSET(B1118,-$J$3+1,0):B1118)-MIN(OFFSET(C1118,-$J$3+1,0):C1118))</f>
        <v>94.863013698630056</v>
      </c>
      <c r="K1118" s="6">
        <f ca="1">100*(G1118-MIN(OFFSET(F1118,-$J$3+1,0):F1118))/(MAX(OFFSET(E1118,-$J$3+1,0):E1118)-MIN(OFFSET(F1118,-$J$3+1,0):F1118))</f>
        <v>88.425925925925924</v>
      </c>
      <c r="L1118" s="6">
        <f t="shared" ca="1" si="227"/>
        <v>6.4370877727041318</v>
      </c>
      <c r="M1118" s="6">
        <f ca="1">100*(L1118-MIN(OFFSET(L1118,-$M$3+1,0):L1118))/(MAX(OFFSET(L1118,-$M$3+1,0):L1118)-MIN(OFFSET(L1118,-$M$3+1,0):L1118))</f>
        <v>39.341361323745936</v>
      </c>
      <c r="N1118" s="8">
        <f t="shared" si="228"/>
        <v>0.52999999999999758</v>
      </c>
      <c r="O1118" s="8">
        <f t="shared" si="229"/>
        <v>0.5</v>
      </c>
      <c r="P1118" s="15">
        <f ca="1">AVERAGE(N1118:OFFSET(N1118,-$P$3+1,0))*$P$4*H1118</f>
        <v>75.250000000000043</v>
      </c>
      <c r="Q1118" s="15">
        <f ca="1">AVERAGE(O1118:OFFSET(O1118,-$P$3+1,0))*$Q$4*I1118</f>
        <v>76.124999999999972</v>
      </c>
      <c r="R1118" s="11" t="str">
        <f t="shared" ca="1" si="234"/>
        <v xml:space="preserve"> </v>
      </c>
      <c r="S1118" s="11" t="str">
        <f t="shared" ca="1" si="235"/>
        <v xml:space="preserve"> </v>
      </c>
      <c r="T1118" s="3" t="str">
        <f t="shared" ca="1" si="230"/>
        <v xml:space="preserve"> </v>
      </c>
      <c r="U1118" s="16" t="str">
        <f t="shared" ca="1" si="231"/>
        <v xml:space="preserve"> </v>
      </c>
      <c r="V1118" s="3" t="str">
        <f t="shared" ca="1" si="236"/>
        <v xml:space="preserve"> </v>
      </c>
      <c r="W1118" s="3" t="str">
        <f t="shared" ca="1" si="237"/>
        <v xml:space="preserve"> </v>
      </c>
      <c r="X1118" s="12" t="str">
        <f t="shared" ca="1" si="238"/>
        <v xml:space="preserve"> </v>
      </c>
      <c r="Y1118" s="17" t="str">
        <f t="shared" ca="1" si="239"/>
        <v xml:space="preserve"> </v>
      </c>
      <c r="Z1118" s="17" t="str">
        <f t="shared" ca="1" si="232"/>
        <v xml:space="preserve"> </v>
      </c>
      <c r="AA1118" s="19">
        <f t="shared" ca="1" si="233"/>
        <v>24887.560612093341</v>
      </c>
      <c r="AB1118">
        <v>36587.241002268602</v>
      </c>
    </row>
    <row r="1119" spans="1:28" x14ac:dyDescent="0.25">
      <c r="A1119" s="22">
        <v>37631</v>
      </c>
      <c r="B1119">
        <v>20.98</v>
      </c>
      <c r="C1119">
        <v>20.37</v>
      </c>
      <c r="D1119">
        <v>20.85</v>
      </c>
      <c r="E1119">
        <v>17.27</v>
      </c>
      <c r="F1119">
        <v>16.649999999999999</v>
      </c>
      <c r="G1119">
        <v>16.98</v>
      </c>
      <c r="H1119" s="2">
        <v>1</v>
      </c>
      <c r="I1119" s="2">
        <v>1</v>
      </c>
      <c r="J1119" s="6">
        <f ca="1">100*(D1119-MIN(OFFSET(C1119,-$J$3+1,0):C1119))/(MAX(OFFSET(B1119,-$J$3+1,0):B1119)-MIN(OFFSET(C1119,-$J$3+1,0):C1119))</f>
        <v>95.737704918032819</v>
      </c>
      <c r="K1119" s="6">
        <f ca="1">100*(G1119-MIN(OFFSET(F1119,-$J$3+1,0):F1119))/(MAX(OFFSET(E1119,-$J$3+1,0):E1119)-MIN(OFFSET(F1119,-$J$3+1,0):F1119))</f>
        <v>86.818181818181841</v>
      </c>
      <c r="L1119" s="6">
        <f t="shared" ca="1" si="227"/>
        <v>8.9195230998509771</v>
      </c>
      <c r="M1119" s="6">
        <f ca="1">100*(L1119-MIN(OFFSET(L1119,-$M$3+1,0):L1119))/(MAX(OFFSET(L1119,-$M$3+1,0):L1119)-MIN(OFFSET(L1119,-$M$3+1,0):L1119))</f>
        <v>43.594148034780098</v>
      </c>
      <c r="N1119" s="8">
        <f t="shared" si="228"/>
        <v>0.60999999999999943</v>
      </c>
      <c r="O1119" s="8">
        <f t="shared" si="229"/>
        <v>0.62000000000000099</v>
      </c>
      <c r="P1119" s="15">
        <f ca="1">AVERAGE(N1119:OFFSET(N1119,-$P$3+1,0))*$P$4*H1119</f>
        <v>72.625000000000028</v>
      </c>
      <c r="Q1119" s="15">
        <f ca="1">AVERAGE(O1119:OFFSET(O1119,-$P$3+1,0))*$Q$4*I1119</f>
        <v>74.749999999999986</v>
      </c>
      <c r="R1119" s="11" t="str">
        <f t="shared" ca="1" si="234"/>
        <v xml:space="preserve"> </v>
      </c>
      <c r="S1119" s="11" t="str">
        <f t="shared" ca="1" si="235"/>
        <v xml:space="preserve"> </v>
      </c>
      <c r="T1119" s="3" t="str">
        <f t="shared" ca="1" si="230"/>
        <v xml:space="preserve"> </v>
      </c>
      <c r="U1119" s="16" t="str">
        <f t="shared" ca="1" si="231"/>
        <v xml:space="preserve"> </v>
      </c>
      <c r="V1119" s="3" t="str">
        <f t="shared" ca="1" si="236"/>
        <v xml:space="preserve"> </v>
      </c>
      <c r="W1119" s="3" t="str">
        <f t="shared" ca="1" si="237"/>
        <v xml:space="preserve"> </v>
      </c>
      <c r="X1119" s="12" t="str">
        <f t="shared" ca="1" si="238"/>
        <v xml:space="preserve"> </v>
      </c>
      <c r="Y1119" s="17" t="str">
        <f t="shared" ca="1" si="239"/>
        <v xml:space="preserve"> </v>
      </c>
      <c r="Z1119" s="17" t="str">
        <f t="shared" ca="1" si="232"/>
        <v xml:space="preserve"> </v>
      </c>
      <c r="AA1119" s="19">
        <f t="shared" ca="1" si="233"/>
        <v>24887.560612093341</v>
      </c>
      <c r="AB1119">
        <v>36437.241002268602</v>
      </c>
    </row>
    <row r="1120" spans="1:28" x14ac:dyDescent="0.25">
      <c r="A1120" s="22">
        <v>37634</v>
      </c>
      <c r="B1120">
        <v>21.1</v>
      </c>
      <c r="C1120">
        <v>20.37</v>
      </c>
      <c r="D1120">
        <v>20.37</v>
      </c>
      <c r="E1120">
        <v>17.29</v>
      </c>
      <c r="F1120">
        <v>16.760000000000002</v>
      </c>
      <c r="G1120">
        <v>16.760000000000002</v>
      </c>
      <c r="H1120" s="2">
        <v>1</v>
      </c>
      <c r="I1120" s="2">
        <v>1</v>
      </c>
      <c r="J1120" s="6">
        <f ca="1">100*(D1120-MIN(OFFSET(C1120,-$J$3+1,0):C1120))/(MAX(OFFSET(B1120,-$J$3+1,0):B1120)-MIN(OFFSET(C1120,-$J$3+1,0):C1120))</f>
        <v>76.971608832807561</v>
      </c>
      <c r="K1120" s="6">
        <f ca="1">100*(G1120-MIN(OFFSET(F1120,-$J$3+1,0):F1120))/(MAX(OFFSET(E1120,-$J$3+1,0):E1120)-MIN(OFFSET(F1120,-$J$3+1,0):F1120))</f>
        <v>76.126126126126223</v>
      </c>
      <c r="L1120" s="6">
        <f t="shared" ca="1" si="227"/>
        <v>0.84548270668133796</v>
      </c>
      <c r="M1120" s="6">
        <f ca="1">100*(L1120-MIN(OFFSET(L1120,-$M$3+1,0):L1120))/(MAX(OFFSET(L1120,-$M$3+1,0):L1120)-MIN(OFFSET(L1120,-$M$3+1,0):L1120))</f>
        <v>29.762097180150231</v>
      </c>
      <c r="N1120" s="8">
        <f t="shared" si="228"/>
        <v>0.73000000000000043</v>
      </c>
      <c r="O1120" s="8">
        <f t="shared" si="229"/>
        <v>0.52999999999999758</v>
      </c>
      <c r="P1120" s="15">
        <f ca="1">AVERAGE(N1120:OFFSET(N1120,-$P$3+1,0))*$P$4*H1120</f>
        <v>74.625000000000028</v>
      </c>
      <c r="Q1120" s="15">
        <f ca="1">AVERAGE(O1120:OFFSET(O1120,-$P$3+1,0))*$Q$4*I1120</f>
        <v>75.374999999999972</v>
      </c>
      <c r="R1120" s="11" t="str">
        <f t="shared" ca="1" si="234"/>
        <v xml:space="preserve"> </v>
      </c>
      <c r="S1120" s="11" t="str">
        <f t="shared" ca="1" si="235"/>
        <v xml:space="preserve"> </v>
      </c>
      <c r="T1120" s="3" t="str">
        <f t="shared" ca="1" si="230"/>
        <v xml:space="preserve"> </v>
      </c>
      <c r="U1120" s="16" t="str">
        <f t="shared" ca="1" si="231"/>
        <v xml:space="preserve"> </v>
      </c>
      <c r="V1120" s="3" t="str">
        <f t="shared" ca="1" si="236"/>
        <v xml:space="preserve"> </v>
      </c>
      <c r="W1120" s="3" t="str">
        <f t="shared" ca="1" si="237"/>
        <v xml:space="preserve"> </v>
      </c>
      <c r="X1120" s="12" t="str">
        <f t="shared" ca="1" si="238"/>
        <v xml:space="preserve"> </v>
      </c>
      <c r="Y1120" s="17" t="str">
        <f t="shared" ca="1" si="239"/>
        <v xml:space="preserve"> </v>
      </c>
      <c r="Z1120" s="17" t="str">
        <f t="shared" ca="1" si="232"/>
        <v xml:space="preserve"> </v>
      </c>
      <c r="AA1120" s="19">
        <f t="shared" ca="1" si="233"/>
        <v>24887.560612093341</v>
      </c>
      <c r="AB1120">
        <v>36707.351296386252</v>
      </c>
    </row>
    <row r="1121" spans="1:28" x14ac:dyDescent="0.25">
      <c r="A1121" s="22">
        <v>37635</v>
      </c>
      <c r="B1121">
        <v>20.39</v>
      </c>
      <c r="C1121">
        <v>19.899999999999999</v>
      </c>
      <c r="D1121">
        <v>19.97</v>
      </c>
      <c r="E1121">
        <v>16.91</v>
      </c>
      <c r="F1121">
        <v>16.52</v>
      </c>
      <c r="G1121">
        <v>16.61</v>
      </c>
      <c r="H1121" s="2">
        <v>1</v>
      </c>
      <c r="I1121" s="2">
        <v>1</v>
      </c>
      <c r="J1121" s="6">
        <f ca="1">100*(D1121-MIN(OFFSET(C1121,-$J$3+1,0):C1121))/(MAX(OFFSET(B1121,-$J$3+1,0):B1121)-MIN(OFFSET(C1121,-$J$3+1,0):C1121))</f>
        <v>64.353312302839058</v>
      </c>
      <c r="K1121" s="6">
        <f ca="1">100*(G1121-MIN(OFFSET(F1121,-$J$3+1,0):F1121))/(MAX(OFFSET(E1121,-$J$3+1,0):E1121)-MIN(OFFSET(F1121,-$J$3+1,0):F1121))</f>
        <v>64.397905759162285</v>
      </c>
      <c r="L1121" s="6">
        <f t="shared" ca="1" si="227"/>
        <v>-4.4593456323227088E-2</v>
      </c>
      <c r="M1121" s="6">
        <f ca="1">100*(L1121-MIN(OFFSET(L1121,-$M$3+1,0):L1121))/(MAX(OFFSET(L1121,-$M$3+1,0):L1121)-MIN(OFFSET(L1121,-$M$3+1,0):L1121))</f>
        <v>28.23726225839431</v>
      </c>
      <c r="N1121" s="8">
        <f t="shared" si="228"/>
        <v>0.49000000000000199</v>
      </c>
      <c r="O1121" s="8">
        <f t="shared" si="229"/>
        <v>0.39000000000000057</v>
      </c>
      <c r="P1121" s="15">
        <f ca="1">AVERAGE(N1121:OFFSET(N1121,-$P$3+1,0))*$P$4*H1121</f>
        <v>61.625000000000043</v>
      </c>
      <c r="Q1121" s="15">
        <f ca="1">AVERAGE(O1121:OFFSET(O1121,-$P$3+1,0))*$Q$4*I1121</f>
        <v>60.374999999999979</v>
      </c>
      <c r="R1121" s="11" t="str">
        <f t="shared" ca="1" si="234"/>
        <v xml:space="preserve"> </v>
      </c>
      <c r="S1121" s="11" t="str">
        <f t="shared" ca="1" si="235"/>
        <v xml:space="preserve"> </v>
      </c>
      <c r="T1121" s="3" t="str">
        <f t="shared" ca="1" si="230"/>
        <v xml:space="preserve"> </v>
      </c>
      <c r="U1121" s="16" t="str">
        <f t="shared" ca="1" si="231"/>
        <v xml:space="preserve"> </v>
      </c>
      <c r="V1121" s="3" t="str">
        <f t="shared" ca="1" si="236"/>
        <v xml:space="preserve"> </v>
      </c>
      <c r="W1121" s="3" t="str">
        <f t="shared" ca="1" si="237"/>
        <v xml:space="preserve"> </v>
      </c>
      <c r="X1121" s="12" t="str">
        <f t="shared" ca="1" si="238"/>
        <v xml:space="preserve"> </v>
      </c>
      <c r="Y1121" s="17" t="str">
        <f t="shared" ca="1" si="239"/>
        <v xml:space="preserve"> </v>
      </c>
      <c r="Z1121" s="17" t="str">
        <f t="shared" ca="1" si="232"/>
        <v xml:space="preserve"> </v>
      </c>
      <c r="AA1121" s="19">
        <f t="shared" ca="1" si="233"/>
        <v>24887.560612093341</v>
      </c>
      <c r="AB1121">
        <v>36964.244678739196</v>
      </c>
    </row>
    <row r="1122" spans="1:28" x14ac:dyDescent="0.25">
      <c r="A1122" s="22">
        <v>37636</v>
      </c>
      <c r="B1122">
        <v>20.36</v>
      </c>
      <c r="C1122">
        <v>19.809999999999999</v>
      </c>
      <c r="D1122">
        <v>20.3</v>
      </c>
      <c r="E1122">
        <v>16.73</v>
      </c>
      <c r="F1122">
        <v>16.22</v>
      </c>
      <c r="G1122">
        <v>16.41</v>
      </c>
      <c r="H1122" s="2">
        <v>1</v>
      </c>
      <c r="I1122" s="2">
        <v>1</v>
      </c>
      <c r="J1122" s="6">
        <f ca="1">100*(D1122-MIN(OFFSET(C1122,-$J$3+1,0):C1122))/(MAX(OFFSET(B1122,-$J$3+1,0):B1122)-MIN(OFFSET(C1122,-$J$3+1,0):C1122))</f>
        <v>73.684210526315795</v>
      </c>
      <c r="K1122" s="6">
        <f ca="1">100*(G1122-MIN(OFFSET(F1122,-$J$3+1,0):F1122))/(MAX(OFFSET(E1122,-$J$3+1,0):E1122)-MIN(OFFSET(F1122,-$J$3+1,0):F1122))</f>
        <v>46.666666666666679</v>
      </c>
      <c r="L1122" s="6">
        <f t="shared" ca="1" si="227"/>
        <v>27.017543859649116</v>
      </c>
      <c r="M1122" s="6">
        <f ca="1">100*(L1122-MIN(OFFSET(L1122,-$M$3+1,0):L1122))/(MAX(OFFSET(L1122,-$M$3+1,0):L1122)-MIN(OFFSET(L1122,-$M$3+1,0):L1122))</f>
        <v>70.223272325061146</v>
      </c>
      <c r="N1122" s="8">
        <f t="shared" si="228"/>
        <v>0.55000000000000071</v>
      </c>
      <c r="O1122" s="8">
        <f t="shared" si="229"/>
        <v>0.51000000000000156</v>
      </c>
      <c r="P1122" s="15">
        <f ca="1">AVERAGE(N1122:OFFSET(N1122,-$P$3+1,0))*$P$4*H1122</f>
        <v>63.625000000000043</v>
      </c>
      <c r="Q1122" s="15">
        <f ca="1">AVERAGE(O1122:OFFSET(O1122,-$P$3+1,0))*$Q$4*I1122</f>
        <v>54.875000000000007</v>
      </c>
      <c r="R1122" s="11" t="str">
        <f t="shared" ca="1" si="234"/>
        <v xml:space="preserve"> </v>
      </c>
      <c r="S1122" s="11" t="str">
        <f t="shared" ca="1" si="235"/>
        <v xml:space="preserve"> </v>
      </c>
      <c r="T1122" s="3" t="str">
        <f t="shared" ca="1" si="230"/>
        <v xml:space="preserve"> </v>
      </c>
      <c r="U1122" s="16" t="str">
        <f t="shared" ca="1" si="231"/>
        <v xml:space="preserve"> </v>
      </c>
      <c r="V1122" s="3" t="str">
        <f t="shared" ca="1" si="236"/>
        <v xml:space="preserve"> </v>
      </c>
      <c r="W1122" s="3" t="str">
        <f t="shared" ca="1" si="237"/>
        <v xml:space="preserve"> </v>
      </c>
      <c r="X1122" s="12" t="str">
        <f t="shared" ca="1" si="238"/>
        <v xml:space="preserve"> </v>
      </c>
      <c r="Y1122" s="17" t="str">
        <f t="shared" ca="1" si="239"/>
        <v xml:space="preserve"> </v>
      </c>
      <c r="Z1122" s="17" t="str">
        <f t="shared" ca="1" si="232"/>
        <v xml:space="preserve"> </v>
      </c>
      <c r="AA1122" s="19">
        <f t="shared" ca="1" si="233"/>
        <v>24887.560612093341</v>
      </c>
      <c r="AB1122">
        <v>36964.244678739196</v>
      </c>
    </row>
    <row r="1123" spans="1:28" x14ac:dyDescent="0.25">
      <c r="A1123" s="22">
        <v>37637</v>
      </c>
      <c r="B1123">
        <v>21.13</v>
      </c>
      <c r="C1123">
        <v>20.34</v>
      </c>
      <c r="D1123">
        <v>21.04</v>
      </c>
      <c r="E1123">
        <v>17.7</v>
      </c>
      <c r="F1123">
        <v>16.62</v>
      </c>
      <c r="G1123">
        <v>17.68</v>
      </c>
      <c r="H1123" s="2">
        <v>1</v>
      </c>
      <c r="I1123" s="2">
        <v>1</v>
      </c>
      <c r="J1123" s="6">
        <f ca="1">100*(D1123-MIN(OFFSET(C1123,-$J$3+1,0):C1123))/(MAX(OFFSET(B1123,-$J$3+1,0):B1123)-MIN(OFFSET(C1123,-$J$3+1,0):C1123))</f>
        <v>95.794392523364493</v>
      </c>
      <c r="K1123" s="6">
        <f ca="1">100*(G1123-MIN(OFFSET(F1123,-$J$3+1,0):F1123))/(MAX(OFFSET(E1123,-$J$3+1,0):E1123)-MIN(OFFSET(F1123,-$J$3+1,0):F1123))</f>
        <v>98.936170212765973</v>
      </c>
      <c r="L1123" s="6">
        <f t="shared" ca="1" si="227"/>
        <v>-3.1417776894014793</v>
      </c>
      <c r="M1123" s="6">
        <f ca="1">100*(L1123-MIN(OFFSET(L1123,-$M$3+1,0):L1123))/(MAX(OFFSET(L1123,-$M$3+1,0):L1123)-MIN(OFFSET(L1123,-$M$3+1,0):L1123))</f>
        <v>0</v>
      </c>
      <c r="N1123" s="8">
        <f t="shared" si="228"/>
        <v>0.82999999999999829</v>
      </c>
      <c r="O1123" s="8">
        <f t="shared" si="229"/>
        <v>1.2899999999999991</v>
      </c>
      <c r="P1123" s="15">
        <f ca="1">AVERAGE(N1123:OFFSET(N1123,-$P$3+1,0))*$P$4*H1123</f>
        <v>66.5</v>
      </c>
      <c r="Q1123" s="15">
        <f ca="1">AVERAGE(O1123:OFFSET(O1123,-$P$3+1,0))*$Q$4*I1123</f>
        <v>64.000000000000014</v>
      </c>
      <c r="R1123" s="11" t="str">
        <f t="shared" ca="1" si="234"/>
        <v>Buy</v>
      </c>
      <c r="S1123" s="11" t="str">
        <f t="shared" ca="1" si="235"/>
        <v xml:space="preserve"> </v>
      </c>
      <c r="T1123" s="3">
        <f t="shared" ca="1" si="230"/>
        <v>10</v>
      </c>
      <c r="U1123" s="16">
        <f t="shared" ca="1" si="231"/>
        <v>-10.390624999999998</v>
      </c>
      <c r="V1123" s="3">
        <f t="shared" ca="1" si="236"/>
        <v>21.04</v>
      </c>
      <c r="W1123" s="3">
        <f t="shared" ca="1" si="237"/>
        <v>17.68</v>
      </c>
      <c r="X1123" s="12" t="str">
        <f t="shared" ca="1" si="238"/>
        <v xml:space="preserve"> </v>
      </c>
      <c r="Y1123" s="17" t="str">
        <f t="shared" ca="1" si="239"/>
        <v xml:space="preserve"> </v>
      </c>
      <c r="Z1123" s="17" t="str">
        <f t="shared" ca="1" si="232"/>
        <v xml:space="preserve"> </v>
      </c>
      <c r="AA1123" s="19">
        <f t="shared" ca="1" si="233"/>
        <v>24887.560612093341</v>
      </c>
      <c r="AB1123">
        <v>36964.244678739196</v>
      </c>
    </row>
    <row r="1124" spans="1:28" x14ac:dyDescent="0.25">
      <c r="A1124" s="22">
        <v>37638</v>
      </c>
      <c r="B1124">
        <v>21.15</v>
      </c>
      <c r="C1124">
        <v>20.76</v>
      </c>
      <c r="D1124">
        <v>21.01</v>
      </c>
      <c r="E1124">
        <v>17.68</v>
      </c>
      <c r="F1124">
        <v>17.239999999999998</v>
      </c>
      <c r="G1124">
        <v>17.420000000000002</v>
      </c>
      <c r="H1124" s="2">
        <v>1</v>
      </c>
      <c r="I1124" s="2">
        <v>1</v>
      </c>
      <c r="J1124" s="6">
        <f ca="1">100*(D1124-MIN(OFFSET(C1124,-$J$3+1,0):C1124))/(MAX(OFFSET(B1124,-$J$3+1,0):B1124)-MIN(OFFSET(C1124,-$J$3+1,0):C1124))</f>
        <v>93.518518518518661</v>
      </c>
      <c r="K1124" s="6">
        <f ca="1">100*(G1124-MIN(OFFSET(F1124,-$J$3+1,0):F1124))/(MAX(OFFSET(E1124,-$J$3+1,0):E1124)-MIN(OFFSET(F1124,-$J$3+1,0):F1124))</f>
        <v>85.106382978723531</v>
      </c>
      <c r="L1124" s="6">
        <f t="shared" ca="1" si="227"/>
        <v>8.4121355397951305</v>
      </c>
      <c r="M1124" s="6">
        <f ca="1">100*(L1124-MIN(OFFSET(L1124,-$M$3+1,0):L1124))/(MAX(OFFSET(L1124,-$M$3+1,0):L1124)-MIN(OFFSET(L1124,-$M$3+1,0):L1124))</f>
        <v>25.683063636016023</v>
      </c>
      <c r="N1124" s="8">
        <f t="shared" si="228"/>
        <v>0.38999999999999702</v>
      </c>
      <c r="O1124" s="8">
        <f t="shared" si="229"/>
        <v>0.44000000000000128</v>
      </c>
      <c r="P1124" s="15">
        <f ca="1">AVERAGE(N1124:OFFSET(N1124,-$P$3+1,0))*$P$4*H1124</f>
        <v>61.999999999999964</v>
      </c>
      <c r="Q1124" s="15">
        <f ca="1">AVERAGE(O1124:OFFSET(O1124,-$P$3+1,0))*$Q$4*I1124</f>
        <v>63.000000000000036</v>
      </c>
      <c r="R1124" s="11" t="str">
        <f t="shared" ca="1" si="234"/>
        <v>Buy</v>
      </c>
      <c r="S1124" s="11" t="str">
        <f t="shared" ca="1" si="235"/>
        <v xml:space="preserve"> </v>
      </c>
      <c r="T1124" s="3">
        <f t="shared" ca="1" si="230"/>
        <v>10</v>
      </c>
      <c r="U1124" s="16">
        <f t="shared" ca="1" si="231"/>
        <v>-10.390624999999998</v>
      </c>
      <c r="V1124" s="3">
        <f t="shared" ca="1" si="236"/>
        <v>21.04</v>
      </c>
      <c r="W1124" s="3">
        <f t="shared" ca="1" si="237"/>
        <v>17.68</v>
      </c>
      <c r="X1124" s="12">
        <f t="shared" ca="1" si="238"/>
        <v>-29.999999999997584</v>
      </c>
      <c r="Y1124" s="17">
        <f t="shared" ca="1" si="239"/>
        <v>270.1562499999979</v>
      </c>
      <c r="Z1124" s="17">
        <f t="shared" ca="1" si="232"/>
        <v>240.15625000000031</v>
      </c>
      <c r="AA1124" s="19">
        <f t="shared" ca="1" si="233"/>
        <v>25127.716862093341</v>
      </c>
      <c r="AB1124">
        <v>36964.244678739196</v>
      </c>
    </row>
    <row r="1125" spans="1:28" x14ac:dyDescent="0.25">
      <c r="A1125" s="22">
        <v>37642</v>
      </c>
      <c r="B1125">
        <v>21.27</v>
      </c>
      <c r="C1125">
        <v>20.63</v>
      </c>
      <c r="D1125">
        <v>20.63</v>
      </c>
      <c r="E1125">
        <v>17.79</v>
      </c>
      <c r="F1125">
        <v>17.25</v>
      </c>
      <c r="G1125">
        <v>17.54</v>
      </c>
      <c r="H1125" s="2">
        <v>1</v>
      </c>
      <c r="I1125" s="2">
        <v>1</v>
      </c>
      <c r="J1125" s="6">
        <f ca="1">100*(D1125-MIN(OFFSET(C1125,-$J$3+1,0):C1125))/(MAX(OFFSET(B1125,-$J$3+1,0):B1125)-MIN(OFFSET(C1125,-$J$3+1,0):C1125))</f>
        <v>64.044943820224717</v>
      </c>
      <c r="K1125" s="6">
        <f ca="1">100*(G1125-MIN(OFFSET(F1125,-$J$3+1,0):F1125))/(MAX(OFFSET(E1125,-$J$3+1,0):E1125)-MIN(OFFSET(F1125,-$J$3+1,0):F1125))</f>
        <v>86.413043478260875</v>
      </c>
      <c r="L1125" s="6">
        <f t="shared" ca="1" si="227"/>
        <v>-22.368099658036158</v>
      </c>
      <c r="M1125" s="6">
        <f ca="1">100*(L1125-MIN(OFFSET(L1125,-$M$3+1,0):L1125))/(MAX(OFFSET(L1125,-$M$3+1,0):L1125)-MIN(OFFSET(L1125,-$M$3+1,0):L1125))</f>
        <v>0</v>
      </c>
      <c r="N1125" s="8">
        <f t="shared" si="228"/>
        <v>0.64000000000000057</v>
      </c>
      <c r="O1125" s="8">
        <f t="shared" si="229"/>
        <v>0.53999999999999915</v>
      </c>
      <c r="P1125" s="15">
        <f ca="1">AVERAGE(N1125:OFFSET(N1125,-$P$3+1,0))*$P$4*H1125</f>
        <v>59.62499999999995</v>
      </c>
      <c r="Q1125" s="15">
        <f ca="1">AVERAGE(O1125:OFFSET(O1125,-$P$3+1,0))*$Q$4*I1125</f>
        <v>60.25</v>
      </c>
      <c r="R1125" s="11" t="str">
        <f t="shared" ca="1" si="234"/>
        <v>Buy</v>
      </c>
      <c r="S1125" s="11" t="str">
        <f t="shared" ca="1" si="235"/>
        <v xml:space="preserve"> </v>
      </c>
      <c r="T1125" s="3">
        <f t="shared" ca="1" si="230"/>
        <v>10</v>
      </c>
      <c r="U1125" s="16">
        <f t="shared" ca="1" si="231"/>
        <v>-10.390624999999998</v>
      </c>
      <c r="V1125" s="3">
        <f t="shared" ca="1" si="236"/>
        <v>21.04</v>
      </c>
      <c r="W1125" s="3">
        <f t="shared" ca="1" si="237"/>
        <v>17.68</v>
      </c>
      <c r="X1125" s="12">
        <f t="shared" ca="1" si="238"/>
        <v>-380.00000000000256</v>
      </c>
      <c r="Y1125" s="17">
        <f t="shared" ca="1" si="239"/>
        <v>-124.68749999999733</v>
      </c>
      <c r="Z1125" s="17">
        <f t="shared" ca="1" si="232"/>
        <v>-504.68749999999989</v>
      </c>
      <c r="AA1125" s="19">
        <f t="shared" ca="1" si="233"/>
        <v>24623.029362093341</v>
      </c>
      <c r="AB1125">
        <v>36964.244678739196</v>
      </c>
    </row>
    <row r="1126" spans="1:28" x14ac:dyDescent="0.25">
      <c r="A1126" s="22">
        <v>37643</v>
      </c>
      <c r="B1126">
        <v>20.82</v>
      </c>
      <c r="C1126">
        <v>20.239999999999998</v>
      </c>
      <c r="D1126">
        <v>20.239999999999998</v>
      </c>
      <c r="E1126">
        <v>18.010000000000002</v>
      </c>
      <c r="F1126">
        <v>17.41</v>
      </c>
      <c r="G1126">
        <v>17.47</v>
      </c>
      <c r="H1126" s="2">
        <v>1</v>
      </c>
      <c r="I1126" s="2">
        <v>1</v>
      </c>
      <c r="J1126" s="6">
        <f ca="1">100*(D1126-MIN(OFFSET(C1126,-$J$3+1,0):C1126))/(MAX(OFFSET(B1126,-$J$3+1,0):B1126)-MIN(OFFSET(C1126,-$J$3+1,0):C1126))</f>
        <v>29.45205479452051</v>
      </c>
      <c r="K1126" s="6">
        <f ca="1">100*(G1126-MIN(OFFSET(F1126,-$J$3+1,0):F1126))/(MAX(OFFSET(E1126,-$J$3+1,0):E1126)-MIN(OFFSET(F1126,-$J$3+1,0):F1126))</f>
        <v>69.83240223463676</v>
      </c>
      <c r="L1126" s="6">
        <f t="shared" ca="1" si="227"/>
        <v>-40.380347440116253</v>
      </c>
      <c r="M1126" s="6">
        <f ca="1">100*(L1126-MIN(OFFSET(L1126,-$M$3+1,0):L1126))/(MAX(OFFSET(L1126,-$M$3+1,0):L1126)-MIN(OFFSET(L1126,-$M$3+1,0):L1126))</f>
        <v>0</v>
      </c>
      <c r="N1126" s="8">
        <f t="shared" si="228"/>
        <v>0.58000000000000185</v>
      </c>
      <c r="O1126" s="8">
        <f t="shared" si="229"/>
        <v>0.60000000000000142</v>
      </c>
      <c r="P1126" s="15">
        <f ca="1">AVERAGE(N1126:OFFSET(N1126,-$P$3+1,0))*$P$4*H1126</f>
        <v>60.25</v>
      </c>
      <c r="Q1126" s="15">
        <f ca="1">AVERAGE(O1126:OFFSET(O1126,-$P$3+1,0))*$Q$4*I1126</f>
        <v>61.500000000000021</v>
      </c>
      <c r="R1126" s="11" t="str">
        <f t="shared" ca="1" si="234"/>
        <v>Buy</v>
      </c>
      <c r="S1126" s="11" t="str">
        <f t="shared" ca="1" si="235"/>
        <v xml:space="preserve"> </v>
      </c>
      <c r="T1126" s="3">
        <f t="shared" ca="1" si="230"/>
        <v>10</v>
      </c>
      <c r="U1126" s="16">
        <f t="shared" ca="1" si="231"/>
        <v>-10.390624999999998</v>
      </c>
      <c r="V1126" s="3">
        <f t="shared" ca="1" si="236"/>
        <v>21.04</v>
      </c>
      <c r="W1126" s="3">
        <f t="shared" ca="1" si="237"/>
        <v>17.68</v>
      </c>
      <c r="X1126" s="12">
        <f t="shared" ca="1" si="238"/>
        <v>-390.00000000000057</v>
      </c>
      <c r="Y1126" s="17">
        <f t="shared" ca="1" si="239"/>
        <v>72.734375000000284</v>
      </c>
      <c r="Z1126" s="17">
        <f t="shared" ca="1" si="232"/>
        <v>-317.26562500000028</v>
      </c>
      <c r="AA1126" s="19">
        <f t="shared" ca="1" si="233"/>
        <v>24305.763737093341</v>
      </c>
      <c r="AB1126">
        <v>36643.518537660355</v>
      </c>
    </row>
    <row r="1127" spans="1:28" x14ac:dyDescent="0.25">
      <c r="A1127" s="22">
        <v>37644</v>
      </c>
      <c r="B1127">
        <v>20.74</v>
      </c>
      <c r="C1127">
        <v>19.989999999999998</v>
      </c>
      <c r="D1127">
        <v>20.74</v>
      </c>
      <c r="E1127">
        <v>17.89</v>
      </c>
      <c r="F1127">
        <v>17.11</v>
      </c>
      <c r="G1127">
        <v>17.87</v>
      </c>
      <c r="H1127" s="2">
        <v>1</v>
      </c>
      <c r="I1127" s="2">
        <v>1</v>
      </c>
      <c r="J1127" s="6">
        <f ca="1">100*(D1127-MIN(OFFSET(C1127,-$J$3+1,0):C1127))/(MAX(OFFSET(B1127,-$J$3+1,0):B1127)-MIN(OFFSET(C1127,-$J$3+1,0):C1127))</f>
        <v>63.698630136986246</v>
      </c>
      <c r="K1127" s="6">
        <f ca="1">100*(G1127-MIN(OFFSET(F1127,-$J$3+1,0):F1127))/(MAX(OFFSET(E1127,-$J$3+1,0):E1127)-MIN(OFFSET(F1127,-$J$3+1,0):F1127))</f>
        <v>92.178770949720658</v>
      </c>
      <c r="L1127" s="6">
        <f t="shared" ca="1" si="227"/>
        <v>-28.480140812734412</v>
      </c>
      <c r="M1127" s="6">
        <f ca="1">100*(L1127-MIN(OFFSET(L1127,-$M$3+1,0):L1127))/(MAX(OFFSET(L1127,-$M$3+1,0):L1127)-MIN(OFFSET(L1127,-$M$3+1,0):L1127))</f>
        <v>17.656645331013895</v>
      </c>
      <c r="N1127" s="8">
        <f t="shared" si="228"/>
        <v>0.75</v>
      </c>
      <c r="O1127" s="8">
        <f t="shared" si="229"/>
        <v>0.78000000000000114</v>
      </c>
      <c r="P1127" s="15">
        <f ca="1">AVERAGE(N1127:OFFSET(N1127,-$P$3+1,0))*$P$4*H1127</f>
        <v>62.000000000000014</v>
      </c>
      <c r="Q1127" s="15">
        <f ca="1">AVERAGE(O1127:OFFSET(O1127,-$P$3+1,0))*$Q$4*I1127</f>
        <v>63.500000000000021</v>
      </c>
      <c r="R1127" s="11" t="str">
        <f t="shared" ca="1" si="234"/>
        <v>Buy</v>
      </c>
      <c r="S1127" s="11" t="str">
        <f t="shared" ca="1" si="235"/>
        <v xml:space="preserve"> </v>
      </c>
      <c r="T1127" s="3">
        <f t="shared" ca="1" si="230"/>
        <v>10</v>
      </c>
      <c r="U1127" s="16">
        <f t="shared" ca="1" si="231"/>
        <v>-10.390624999999998</v>
      </c>
      <c r="V1127" s="3">
        <f t="shared" ca="1" si="236"/>
        <v>21.04</v>
      </c>
      <c r="W1127" s="3">
        <f t="shared" ca="1" si="237"/>
        <v>17.68</v>
      </c>
      <c r="X1127" s="12">
        <f t="shared" ca="1" si="238"/>
        <v>500</v>
      </c>
      <c r="Y1127" s="17">
        <f t="shared" ca="1" si="239"/>
        <v>-415.62500000000216</v>
      </c>
      <c r="Z1127" s="17">
        <f t="shared" ca="1" si="232"/>
        <v>84.37499999999784</v>
      </c>
      <c r="AA1127" s="19">
        <f t="shared" ca="1" si="233"/>
        <v>24390.138737093337</v>
      </c>
      <c r="AB1127">
        <v>36747.667915253711</v>
      </c>
    </row>
    <row r="1128" spans="1:28" x14ac:dyDescent="0.25">
      <c r="A1128" s="22">
        <v>37645</v>
      </c>
      <c r="B1128">
        <v>20.69</v>
      </c>
      <c r="C1128">
        <v>20.239999999999998</v>
      </c>
      <c r="D1128">
        <v>20.32</v>
      </c>
      <c r="E1128">
        <v>17.77</v>
      </c>
      <c r="F1128">
        <v>17.34</v>
      </c>
      <c r="G1128">
        <v>17.38</v>
      </c>
      <c r="H1128" s="2">
        <v>1</v>
      </c>
      <c r="I1128" s="2">
        <v>1</v>
      </c>
      <c r="J1128" s="6">
        <f ca="1">100*(D1128-MIN(OFFSET(C1128,-$J$3+1,0):C1128))/(MAX(OFFSET(B1128,-$J$3+1,0):B1128)-MIN(OFFSET(C1128,-$J$3+1,0):C1128))</f>
        <v>34.931506849315156</v>
      </c>
      <c r="K1128" s="6">
        <f ca="1">100*(G1128-MIN(OFFSET(F1128,-$J$3+1,0):F1128))/(MAX(OFFSET(E1128,-$J$3+1,0):E1128)-MIN(OFFSET(F1128,-$J$3+1,0):F1128))</f>
        <v>64.804469273742924</v>
      </c>
      <c r="L1128" s="6">
        <f t="shared" ca="1" si="227"/>
        <v>-29.872962424427769</v>
      </c>
      <c r="M1128" s="6">
        <f ca="1">100*(L1128-MIN(OFFSET(L1128,-$M$3+1,0):L1128))/(MAX(OFFSET(L1128,-$M$3+1,0):L1128)-MIN(OFFSET(L1128,-$M$3+1,0):L1128))</f>
        <v>15.590079768155986</v>
      </c>
      <c r="N1128" s="8">
        <f t="shared" si="228"/>
        <v>0.5</v>
      </c>
      <c r="O1128" s="8">
        <f t="shared" si="229"/>
        <v>0.53000000000000114</v>
      </c>
      <c r="P1128" s="15">
        <f ca="1">AVERAGE(N1128:OFFSET(N1128,-$P$3+1,0))*$P$4*H1128</f>
        <v>59.125000000000007</v>
      </c>
      <c r="Q1128" s="15">
        <f ca="1">AVERAGE(O1128:OFFSET(O1128,-$P$3+1,0))*$Q$4*I1128</f>
        <v>63.500000000000071</v>
      </c>
      <c r="R1128" s="11" t="str">
        <f t="shared" ca="1" si="234"/>
        <v>Buy</v>
      </c>
      <c r="S1128" s="11" t="str">
        <f t="shared" ca="1" si="235"/>
        <v xml:space="preserve"> </v>
      </c>
      <c r="T1128" s="3">
        <f t="shared" ca="1" si="230"/>
        <v>10</v>
      </c>
      <c r="U1128" s="16">
        <f t="shared" ca="1" si="231"/>
        <v>-10.390624999999998</v>
      </c>
      <c r="V1128" s="3">
        <f t="shared" ca="1" si="236"/>
        <v>21.04</v>
      </c>
      <c r="W1128" s="3">
        <f t="shared" ca="1" si="237"/>
        <v>17.68</v>
      </c>
      <c r="X1128" s="12">
        <f t="shared" ca="1" si="238"/>
        <v>-419.99999999999818</v>
      </c>
      <c r="Y1128" s="17">
        <f t="shared" ca="1" si="239"/>
        <v>509.14062500000199</v>
      </c>
      <c r="Z1128" s="17">
        <f t="shared" ca="1" si="232"/>
        <v>89.140625000003809</v>
      </c>
      <c r="AA1128" s="19">
        <f t="shared" ca="1" si="233"/>
        <v>24479.279362093341</v>
      </c>
      <c r="AB1128">
        <v>36812.58492770185</v>
      </c>
    </row>
    <row r="1129" spans="1:28" x14ac:dyDescent="0.25">
      <c r="A1129" s="22">
        <v>37648</v>
      </c>
      <c r="B1129">
        <v>20.22</v>
      </c>
      <c r="C1129">
        <v>19.559999999999999</v>
      </c>
      <c r="D1129">
        <v>19.71</v>
      </c>
      <c r="E1129">
        <v>17.38</v>
      </c>
      <c r="F1129">
        <v>16.52</v>
      </c>
      <c r="G1129">
        <v>16.68</v>
      </c>
      <c r="H1129" s="2">
        <v>1</v>
      </c>
      <c r="I1129" s="2">
        <v>1</v>
      </c>
      <c r="J1129" s="6">
        <f ca="1">100*(D1129-MIN(OFFSET(C1129,-$J$3+1,0):C1129))/(MAX(OFFSET(B1129,-$J$3+1,0):B1129)-MIN(OFFSET(C1129,-$J$3+1,0):C1129))</f>
        <v>8.7719298245615231</v>
      </c>
      <c r="K1129" s="6">
        <f ca="1">100*(G1129-MIN(OFFSET(F1129,-$J$3+1,0):F1129))/(MAX(OFFSET(E1129,-$J$3+1,0):E1129)-MIN(OFFSET(F1129,-$J$3+1,0):F1129))</f>
        <v>25.698324022346377</v>
      </c>
      <c r="L1129" s="6">
        <f t="shared" ca="1" si="227"/>
        <v>-16.926394197784852</v>
      </c>
      <c r="M1129" s="6">
        <f ca="1">100*(L1129-MIN(OFFSET(L1129,-$M$3+1,0):L1129))/(MAX(OFFSET(L1129,-$M$3+1,0):L1129)-MIN(OFFSET(L1129,-$M$3+1,0):L1129))</f>
        <v>34.799238952470084</v>
      </c>
      <c r="N1129" s="8">
        <f t="shared" si="228"/>
        <v>0.76000000000000156</v>
      </c>
      <c r="O1129" s="8">
        <f t="shared" si="229"/>
        <v>0.85999999999999943</v>
      </c>
      <c r="P1129" s="15">
        <f ca="1">AVERAGE(N1129:OFFSET(N1129,-$P$3+1,0))*$P$4*H1129</f>
        <v>62.5</v>
      </c>
      <c r="Q1129" s="15">
        <f ca="1">AVERAGE(O1129:OFFSET(O1129,-$P$3+1,0))*$Q$4*I1129</f>
        <v>69.375000000000057</v>
      </c>
      <c r="R1129" s="11" t="str">
        <f t="shared" ca="1" si="234"/>
        <v>Buy</v>
      </c>
      <c r="S1129" s="11" t="str">
        <f t="shared" ca="1" si="235"/>
        <v xml:space="preserve"> </v>
      </c>
      <c r="T1129" s="3">
        <f t="shared" ca="1" si="230"/>
        <v>10</v>
      </c>
      <c r="U1129" s="16">
        <f t="shared" ca="1" si="231"/>
        <v>-10.390624999999998</v>
      </c>
      <c r="V1129" s="3">
        <f t="shared" ca="1" si="236"/>
        <v>21.04</v>
      </c>
      <c r="W1129" s="3">
        <f t="shared" ca="1" si="237"/>
        <v>17.68</v>
      </c>
      <c r="X1129" s="12">
        <f t="shared" ca="1" si="238"/>
        <v>-609.99999999999943</v>
      </c>
      <c r="Y1129" s="17">
        <f t="shared" ca="1" si="239"/>
        <v>727.34374999999909</v>
      </c>
      <c r="Z1129" s="17">
        <f t="shared" ca="1" si="232"/>
        <v>117.34374999999966</v>
      </c>
      <c r="AA1129" s="19">
        <f t="shared" ca="1" si="233"/>
        <v>24596.623112093341</v>
      </c>
      <c r="AB1129">
        <v>36895.323516913464</v>
      </c>
    </row>
    <row r="1130" spans="1:28" x14ac:dyDescent="0.25">
      <c r="A1130" s="22">
        <v>37649</v>
      </c>
      <c r="B1130">
        <v>19.96</v>
      </c>
      <c r="C1130">
        <v>19.48</v>
      </c>
      <c r="D1130">
        <v>19.87</v>
      </c>
      <c r="E1130">
        <v>17.12</v>
      </c>
      <c r="F1130">
        <v>16.579999999999998</v>
      </c>
      <c r="G1130">
        <v>17.02</v>
      </c>
      <c r="H1130" s="2">
        <v>1</v>
      </c>
      <c r="I1130" s="2">
        <v>1</v>
      </c>
      <c r="J1130" s="6">
        <f ca="1">100*(D1130-MIN(OFFSET(C1130,-$J$3+1,0):C1130))/(MAX(OFFSET(B1130,-$J$3+1,0):B1130)-MIN(OFFSET(C1130,-$J$3+1,0):C1130))</f>
        <v>21.787709497206745</v>
      </c>
      <c r="K1130" s="6">
        <f ca="1">100*(G1130-MIN(OFFSET(F1130,-$J$3+1,0):F1130))/(MAX(OFFSET(E1130,-$J$3+1,0):E1130)-MIN(OFFSET(F1130,-$J$3+1,0):F1130))</f>
        <v>44.692737430167568</v>
      </c>
      <c r="L1130" s="6">
        <f t="shared" ca="1" si="227"/>
        <v>-22.905027932960824</v>
      </c>
      <c r="M1130" s="6">
        <f ca="1">100*(L1130-MIN(OFFSET(L1130,-$M$3+1,0):L1130))/(MAX(OFFSET(L1130,-$M$3+1,0):L1130)-MIN(OFFSET(L1130,-$M$3+1,0):L1130))</f>
        <v>25.928584960366948</v>
      </c>
      <c r="N1130" s="8">
        <f t="shared" si="228"/>
        <v>0.48000000000000043</v>
      </c>
      <c r="O1130" s="8">
        <f t="shared" si="229"/>
        <v>0.5400000000000027</v>
      </c>
      <c r="P1130" s="15">
        <f ca="1">AVERAGE(N1130:OFFSET(N1130,-$P$3+1,0))*$P$4*H1130</f>
        <v>61.625</v>
      </c>
      <c r="Q1130" s="15">
        <f ca="1">AVERAGE(O1130:OFFSET(O1130,-$P$3+1,0))*$Q$4*I1130</f>
        <v>69.750000000000071</v>
      </c>
      <c r="R1130" s="11" t="str">
        <f t="shared" ca="1" si="234"/>
        <v>Buy</v>
      </c>
      <c r="S1130" s="11" t="str">
        <f t="shared" ca="1" si="235"/>
        <v xml:space="preserve"> </v>
      </c>
      <c r="T1130" s="3">
        <f t="shared" ca="1" si="230"/>
        <v>10</v>
      </c>
      <c r="U1130" s="16">
        <f t="shared" ca="1" si="231"/>
        <v>-10.390624999999998</v>
      </c>
      <c r="V1130" s="3">
        <f t="shared" ca="1" si="236"/>
        <v>21.04</v>
      </c>
      <c r="W1130" s="3">
        <f t="shared" ca="1" si="237"/>
        <v>17.68</v>
      </c>
      <c r="X1130" s="12">
        <f t="shared" ca="1" si="238"/>
        <v>160.00000000000014</v>
      </c>
      <c r="Y1130" s="17">
        <f t="shared" ca="1" si="239"/>
        <v>-353.28124999999983</v>
      </c>
      <c r="Z1130" s="17">
        <f t="shared" ca="1" si="232"/>
        <v>-193.28124999999969</v>
      </c>
      <c r="AA1130" s="19">
        <f t="shared" ca="1" si="233"/>
        <v>24403.341862093341</v>
      </c>
      <c r="AB1130">
        <v>36718.850487867821</v>
      </c>
    </row>
    <row r="1131" spans="1:28" x14ac:dyDescent="0.25">
      <c r="A1131" s="22">
        <v>37650</v>
      </c>
      <c r="B1131">
        <v>20.170000000000002</v>
      </c>
      <c r="C1131">
        <v>19.37</v>
      </c>
      <c r="D1131">
        <v>20.05</v>
      </c>
      <c r="E1131">
        <v>17.309999999999999</v>
      </c>
      <c r="F1131">
        <v>16.66</v>
      </c>
      <c r="G1131">
        <v>17.21</v>
      </c>
      <c r="H1131" s="2">
        <v>1</v>
      </c>
      <c r="I1131" s="2">
        <v>1</v>
      </c>
      <c r="J1131" s="6">
        <f ca="1">100*(D1131-MIN(OFFSET(C1131,-$J$3+1,0):C1131))/(MAX(OFFSET(B1131,-$J$3+1,0):B1131)-MIN(OFFSET(C1131,-$J$3+1,0):C1131))</f>
        <v>35.789473684210542</v>
      </c>
      <c r="K1131" s="6">
        <f ca="1">100*(G1131-MIN(OFFSET(F1131,-$J$3+1,0):F1131))/(MAX(OFFSET(E1131,-$J$3+1,0):E1131)-MIN(OFFSET(F1131,-$J$3+1,0):F1131))</f>
        <v>55.307262569832432</v>
      </c>
      <c r="L1131" s="6">
        <f t="shared" ca="1" si="227"/>
        <v>-19.51778888562189</v>
      </c>
      <c r="M1131" s="6">
        <f ca="1">100*(L1131-MIN(OFFSET(L1131,-$M$3+1,0):L1131))/(MAX(OFFSET(L1131,-$M$3+1,0):L1131)-MIN(OFFSET(L1131,-$M$3+1,0):L1131))</f>
        <v>30.954319418843582</v>
      </c>
      <c r="N1131" s="8">
        <f t="shared" si="228"/>
        <v>0.80000000000000071</v>
      </c>
      <c r="O1131" s="8">
        <f t="shared" si="229"/>
        <v>0.64999999999999858</v>
      </c>
      <c r="P1131" s="15">
        <f ca="1">AVERAGE(N1131:OFFSET(N1131,-$P$3+1,0))*$P$4*H1131</f>
        <v>61.250000000000028</v>
      </c>
      <c r="Q1131" s="15">
        <f ca="1">AVERAGE(O1131:OFFSET(O1131,-$P$3+1,0))*$Q$4*I1131</f>
        <v>61.750000000000057</v>
      </c>
      <c r="R1131" s="11" t="str">
        <f t="shared" ca="1" si="234"/>
        <v>Buy</v>
      </c>
      <c r="S1131" s="11" t="str">
        <f t="shared" ca="1" si="235"/>
        <v xml:space="preserve"> </v>
      </c>
      <c r="T1131" s="3">
        <f t="shared" ca="1" si="230"/>
        <v>10</v>
      </c>
      <c r="U1131" s="16">
        <f t="shared" ca="1" si="231"/>
        <v>-10.390624999999998</v>
      </c>
      <c r="V1131" s="3">
        <f t="shared" ca="1" si="236"/>
        <v>21.04</v>
      </c>
      <c r="W1131" s="3">
        <f t="shared" ca="1" si="237"/>
        <v>17.68</v>
      </c>
      <c r="X1131" s="12">
        <f t="shared" ca="1" si="238"/>
        <v>179.99999999999972</v>
      </c>
      <c r="Y1131" s="17">
        <f t="shared" ca="1" si="239"/>
        <v>-197.42187500000131</v>
      </c>
      <c r="Z1131" s="17">
        <f t="shared" ca="1" si="232"/>
        <v>-17.421875000001592</v>
      </c>
      <c r="AA1131" s="19">
        <f t="shared" ca="1" si="233"/>
        <v>24385.919987093341</v>
      </c>
      <c r="AB1131">
        <v>36710.821442224667</v>
      </c>
    </row>
    <row r="1132" spans="1:28" x14ac:dyDescent="0.25">
      <c r="A1132" s="22">
        <v>37651</v>
      </c>
      <c r="B1132">
        <v>19.989999999999998</v>
      </c>
      <c r="C1132">
        <v>19.3</v>
      </c>
      <c r="D1132">
        <v>19.3</v>
      </c>
      <c r="E1132">
        <v>17.260000000000002</v>
      </c>
      <c r="F1132">
        <v>16.37</v>
      </c>
      <c r="G1132">
        <v>16.510000000000002</v>
      </c>
      <c r="H1132" s="2">
        <v>1</v>
      </c>
      <c r="I1132" s="2">
        <v>1</v>
      </c>
      <c r="J1132" s="6">
        <f ca="1">100*(D1132-MIN(OFFSET(C1132,-$J$3+1,0):C1132))/(MAX(OFFSET(B1132,-$J$3+1,0):B1132)-MIN(OFFSET(C1132,-$J$3+1,0):C1132))</f>
        <v>0</v>
      </c>
      <c r="K1132" s="6">
        <f ca="1">100*(G1132-MIN(OFFSET(F1132,-$J$3+1,0):F1132))/(MAX(OFFSET(E1132,-$J$3+1,0):E1132)-MIN(OFFSET(F1132,-$J$3+1,0):F1132))</f>
        <v>8.536585365853691</v>
      </c>
      <c r="L1132" s="6">
        <f t="shared" ca="1" si="227"/>
        <v>-8.536585365853691</v>
      </c>
      <c r="M1132" s="6">
        <f ca="1">100*(L1132-MIN(OFFSET(L1132,-$M$3+1,0):L1132))/(MAX(OFFSET(L1132,-$M$3+1,0):L1132)-MIN(OFFSET(L1132,-$M$3+1,0):L1132))</f>
        <v>65.263663846279627</v>
      </c>
      <c r="N1132" s="8">
        <f t="shared" si="228"/>
        <v>0.75</v>
      </c>
      <c r="O1132" s="8">
        <f t="shared" si="229"/>
        <v>0.89000000000000057</v>
      </c>
      <c r="P1132" s="15">
        <f ca="1">AVERAGE(N1132:OFFSET(N1132,-$P$3+1,0))*$P$4*H1132</f>
        <v>65.750000000000057</v>
      </c>
      <c r="Q1132" s="15">
        <f ca="1">AVERAGE(O1132:OFFSET(O1132,-$P$3+1,0))*$Q$4*I1132</f>
        <v>67.375000000000057</v>
      </c>
      <c r="R1132" s="11" t="str">
        <f t="shared" ca="1" si="234"/>
        <v>Exit</v>
      </c>
      <c r="S1132" s="11" t="str">
        <f t="shared" ca="1" si="235"/>
        <v xml:space="preserve"> </v>
      </c>
      <c r="T1132" s="3">
        <f t="shared" ca="1" si="230"/>
        <v>10</v>
      </c>
      <c r="U1132" s="16">
        <f t="shared" ca="1" si="231"/>
        <v>-10.390624999999998</v>
      </c>
      <c r="V1132" s="3">
        <f t="shared" ca="1" si="236"/>
        <v>21.04</v>
      </c>
      <c r="W1132" s="3">
        <f t="shared" ca="1" si="237"/>
        <v>17.68</v>
      </c>
      <c r="X1132" s="12">
        <f t="shared" ca="1" si="238"/>
        <v>-750</v>
      </c>
      <c r="Y1132" s="17">
        <f t="shared" ca="1" si="239"/>
        <v>727.34374999999909</v>
      </c>
      <c r="Z1132" s="17">
        <f t="shared" ca="1" si="232"/>
        <v>-22.656250000000909</v>
      </c>
      <c r="AA1132" s="19">
        <f t="shared" ca="1" si="233"/>
        <v>24363.263737093341</v>
      </c>
      <c r="AB1132">
        <v>36710.821442224667</v>
      </c>
    </row>
    <row r="1133" spans="1:28" x14ac:dyDescent="0.25">
      <c r="A1133" s="22">
        <v>37652</v>
      </c>
      <c r="B1133">
        <v>20.51</v>
      </c>
      <c r="C1133">
        <v>18.72</v>
      </c>
      <c r="D1133">
        <v>19.46</v>
      </c>
      <c r="E1133">
        <v>16.920000000000002</v>
      </c>
      <c r="F1133">
        <v>16.38</v>
      </c>
      <c r="G1133">
        <v>16.72</v>
      </c>
      <c r="H1133" s="2">
        <v>1</v>
      </c>
      <c r="I1133" s="2">
        <v>1</v>
      </c>
      <c r="J1133" s="6">
        <f ca="1">100*(D1133-MIN(OFFSET(C1133,-$J$3+1,0):C1133))/(MAX(OFFSET(B1133,-$J$3+1,0):B1133)-MIN(OFFSET(C1133,-$J$3+1,0):C1133))</f>
        <v>29.019607843137326</v>
      </c>
      <c r="K1133" s="6">
        <f ca="1">100*(G1133-MIN(OFFSET(F1133,-$J$3+1,0):F1133))/(MAX(OFFSET(E1133,-$J$3+1,0):E1133)-MIN(OFFSET(F1133,-$J$3+1,0):F1133))</f>
        <v>21.34146341463401</v>
      </c>
      <c r="L1133" s="6">
        <f t="shared" ca="1" si="227"/>
        <v>7.678144428503316</v>
      </c>
      <c r="M1133" s="6">
        <f ca="1">100*(L1133-MIN(OFFSET(L1133,-$M$3+1,0):L1133))/(MAX(OFFSET(L1133,-$M$3+1,0):L1133)-MIN(OFFSET(L1133,-$M$3+1,0):L1133))</f>
        <v>98.495688133776653</v>
      </c>
      <c r="N1133" s="8">
        <f t="shared" si="228"/>
        <v>1.7900000000000027</v>
      </c>
      <c r="O1133" s="8">
        <f t="shared" si="229"/>
        <v>0.5400000000000027</v>
      </c>
      <c r="P1133" s="15">
        <f ca="1">AVERAGE(N1133:OFFSET(N1133,-$P$3+1,0))*$P$4*H1133</f>
        <v>80.125000000000085</v>
      </c>
      <c r="Q1133" s="15">
        <f ca="1">AVERAGE(O1133:OFFSET(O1133,-$P$3+1,0))*$Q$4*I1133</f>
        <v>67.375000000000099</v>
      </c>
      <c r="R1133" s="11" t="str">
        <f t="shared" ca="1" si="234"/>
        <v xml:space="preserve"> </v>
      </c>
      <c r="S1133" s="11" t="str">
        <f t="shared" ca="1" si="235"/>
        <v>Sell</v>
      </c>
      <c r="T1133" s="3">
        <f t="shared" ca="1" si="230"/>
        <v>-10</v>
      </c>
      <c r="U1133" s="16">
        <f t="shared" ca="1" si="231"/>
        <v>11.892393320964745</v>
      </c>
      <c r="V1133" s="3" t="str">
        <f t="shared" ca="1" si="236"/>
        <v xml:space="preserve"> </v>
      </c>
      <c r="W1133" s="3" t="str">
        <f t="shared" ca="1" si="237"/>
        <v xml:space="preserve"> </v>
      </c>
      <c r="X1133" s="12">
        <f t="shared" ca="1" si="238"/>
        <v>160.00000000000014</v>
      </c>
      <c r="Y1133" s="17">
        <f t="shared" ca="1" si="239"/>
        <v>-218.20312499999716</v>
      </c>
      <c r="Z1133" s="17">
        <f t="shared" ca="1" si="232"/>
        <v>-58.203124999997016</v>
      </c>
      <c r="AA1133" s="19">
        <f t="shared" ca="1" si="233"/>
        <v>24305.060612093344</v>
      </c>
      <c r="AB1133">
        <v>36710.821442224667</v>
      </c>
    </row>
    <row r="1134" spans="1:28" x14ac:dyDescent="0.25">
      <c r="A1134" s="22">
        <v>37655</v>
      </c>
      <c r="B1134">
        <v>19.95</v>
      </c>
      <c r="C1134">
        <v>19.28</v>
      </c>
      <c r="D1134">
        <v>19.57</v>
      </c>
      <c r="E1134">
        <v>17.32</v>
      </c>
      <c r="F1134">
        <v>16.8</v>
      </c>
      <c r="G1134">
        <v>16.899999999999999</v>
      </c>
      <c r="H1134" s="2">
        <v>1</v>
      </c>
      <c r="I1134" s="2">
        <v>1</v>
      </c>
      <c r="J1134" s="6">
        <f ca="1">100*(D1134-MIN(OFFSET(C1134,-$J$3+1,0):C1134))/(MAX(OFFSET(B1134,-$J$3+1,0):B1134)-MIN(OFFSET(C1134,-$J$3+1,0):C1134))</f>
        <v>33.333333333333378</v>
      </c>
      <c r="K1134" s="6">
        <f ca="1">100*(G1134-MIN(OFFSET(F1134,-$J$3+1,0):F1134))/(MAX(OFFSET(E1134,-$J$3+1,0):E1134)-MIN(OFFSET(F1134,-$J$3+1,0):F1134))</f>
        <v>32.317073170731547</v>
      </c>
      <c r="L1134" s="6">
        <f t="shared" ca="1" si="227"/>
        <v>1.0162601626018315</v>
      </c>
      <c r="M1134" s="6">
        <f ca="1">100*(L1134-MIN(OFFSET(L1134,-$M$3+1,0):L1134))/(MAX(OFFSET(L1134,-$M$3+1,0):L1134)-MIN(OFFSET(L1134,-$M$3+1,0):L1134))</f>
        <v>86.137966451145658</v>
      </c>
      <c r="N1134" s="8">
        <f t="shared" si="228"/>
        <v>0.66999999999999815</v>
      </c>
      <c r="O1134" s="8">
        <f t="shared" si="229"/>
        <v>0.60000000000000142</v>
      </c>
      <c r="P1134" s="15">
        <f ca="1">AVERAGE(N1134:OFFSET(N1134,-$P$3+1,0))*$P$4*H1134</f>
        <v>81.250000000000043</v>
      </c>
      <c r="Q1134" s="15">
        <f ca="1">AVERAGE(O1134:OFFSET(O1134,-$P$3+1,0))*$Q$4*I1134</f>
        <v>67.375000000000099</v>
      </c>
      <c r="R1134" s="11" t="str">
        <f t="shared" ca="1" si="234"/>
        <v xml:space="preserve"> </v>
      </c>
      <c r="S1134" s="11" t="str">
        <f t="shared" ca="1" si="235"/>
        <v>Sell</v>
      </c>
      <c r="T1134" s="3">
        <f t="shared" ca="1" si="230"/>
        <v>-10</v>
      </c>
      <c r="U1134" s="16">
        <f t="shared" ca="1" si="231"/>
        <v>11.892393320964745</v>
      </c>
      <c r="V1134" s="3">
        <f t="shared" ca="1" si="236"/>
        <v>19.57</v>
      </c>
      <c r="W1134" s="3">
        <f t="shared" ca="1" si="237"/>
        <v>16.899999999999999</v>
      </c>
      <c r="X1134" s="12">
        <f t="shared" ca="1" si="238"/>
        <v>-109.99999999999943</v>
      </c>
      <c r="Y1134" s="17">
        <f t="shared" ca="1" si="239"/>
        <v>214.06307977736506</v>
      </c>
      <c r="Z1134" s="17">
        <f t="shared" ca="1" si="232"/>
        <v>104.06307977736563</v>
      </c>
      <c r="AA1134" s="19">
        <f t="shared" ca="1" si="233"/>
        <v>24409.123691870711</v>
      </c>
      <c r="AB1134">
        <v>36710.821442224667</v>
      </c>
    </row>
    <row r="1135" spans="1:28" x14ac:dyDescent="0.25">
      <c r="A1135" s="22">
        <v>37656</v>
      </c>
      <c r="B1135">
        <v>19.46</v>
      </c>
      <c r="C1135">
        <v>19.190000000000001</v>
      </c>
      <c r="D1135">
        <v>19.36</v>
      </c>
      <c r="E1135">
        <v>16.88</v>
      </c>
      <c r="F1135">
        <v>16.559999999999999</v>
      </c>
      <c r="G1135">
        <v>16.78</v>
      </c>
      <c r="H1135" s="2">
        <v>1</v>
      </c>
      <c r="I1135" s="2">
        <v>1</v>
      </c>
      <c r="J1135" s="6">
        <f ca="1">100*(D1135-MIN(OFFSET(C1135,-$J$3+1,0):C1135))/(MAX(OFFSET(B1135,-$J$3+1,0):B1135)-MIN(OFFSET(C1135,-$J$3+1,0):C1135))</f>
        <v>30.476190476190482</v>
      </c>
      <c r="K1135" s="6">
        <f ca="1">100*(G1135-MIN(OFFSET(F1135,-$J$3+1,0):F1135))/(MAX(OFFSET(E1135,-$J$3+1,0):E1135)-MIN(OFFSET(F1135,-$J$3+1,0):F1135))</f>
        <v>25</v>
      </c>
      <c r="L1135" s="6">
        <f t="shared" ca="1" si="227"/>
        <v>5.4761904761904816</v>
      </c>
      <c r="M1135" s="6">
        <f ca="1">100*(L1135-MIN(OFFSET(L1135,-$M$3+1,0):L1135))/(MAX(OFFSET(L1135,-$M$3+1,0):L1135)-MIN(OFFSET(L1135,-$M$3+1,0):L1135))</f>
        <v>95.418179250542337</v>
      </c>
      <c r="N1135" s="8">
        <f t="shared" si="228"/>
        <v>0.37999999999999901</v>
      </c>
      <c r="O1135" s="8">
        <f t="shared" si="229"/>
        <v>0.33999999999999986</v>
      </c>
      <c r="P1135" s="15">
        <f ca="1">AVERAGE(N1135:OFFSET(N1135,-$P$3+1,0))*$P$4*H1135</f>
        <v>76.625000000000028</v>
      </c>
      <c r="Q1135" s="15">
        <f ca="1">AVERAGE(O1135:OFFSET(O1135,-$P$3+1,0))*$Q$4*I1135</f>
        <v>61.875000000000078</v>
      </c>
      <c r="R1135" s="11" t="str">
        <f t="shared" ca="1" si="234"/>
        <v xml:space="preserve"> </v>
      </c>
      <c r="S1135" s="11" t="str">
        <f t="shared" ca="1" si="235"/>
        <v>Sell</v>
      </c>
      <c r="T1135" s="3">
        <f t="shared" ca="1" si="230"/>
        <v>-10</v>
      </c>
      <c r="U1135" s="16">
        <f t="shared" ca="1" si="231"/>
        <v>11.892393320964745</v>
      </c>
      <c r="V1135" s="3">
        <f t="shared" ca="1" si="236"/>
        <v>19.57</v>
      </c>
      <c r="W1135" s="3">
        <f t="shared" ca="1" si="237"/>
        <v>16.899999999999999</v>
      </c>
      <c r="X1135" s="12">
        <f t="shared" ca="1" si="238"/>
        <v>210.00000000000085</v>
      </c>
      <c r="Y1135" s="17">
        <f t="shared" ca="1" si="239"/>
        <v>-142.7087198515739</v>
      </c>
      <c r="Z1135" s="17">
        <f t="shared" ca="1" si="232"/>
        <v>67.291280148426949</v>
      </c>
      <c r="AA1135" s="19">
        <f t="shared" ca="1" si="233"/>
        <v>24476.414972019138</v>
      </c>
      <c r="AB1135">
        <v>36710.821442224667</v>
      </c>
    </row>
    <row r="1136" spans="1:28" x14ac:dyDescent="0.25">
      <c r="A1136" s="22">
        <v>37657</v>
      </c>
      <c r="B1136">
        <v>20.21</v>
      </c>
      <c r="C1136">
        <v>19.510000000000002</v>
      </c>
      <c r="D1136">
        <v>19.809999999999999</v>
      </c>
      <c r="E1136">
        <v>17.690000000000001</v>
      </c>
      <c r="F1136">
        <v>17.03</v>
      </c>
      <c r="G1136">
        <v>17.48</v>
      </c>
      <c r="H1136" s="2">
        <v>1</v>
      </c>
      <c r="I1136" s="2">
        <v>1</v>
      </c>
      <c r="J1136" s="6">
        <f ca="1">100*(D1136-MIN(OFFSET(C1136,-$J$3+1,0):C1136))/(MAX(OFFSET(B1136,-$J$3+1,0):B1136)-MIN(OFFSET(C1136,-$J$3+1,0):C1136))</f>
        <v>53.960396039603964</v>
      </c>
      <c r="K1136" s="6">
        <f ca="1">100*(G1136-MIN(OFFSET(F1136,-$J$3+1,0):F1136))/(MAX(OFFSET(E1136,-$J$3+1,0):E1136)-MIN(OFFSET(F1136,-$J$3+1,0):F1136))</f>
        <v>73.026315789473671</v>
      </c>
      <c r="L1136" s="6">
        <f t="shared" ca="1" si="227"/>
        <v>-19.065919749869707</v>
      </c>
      <c r="M1136" s="6">
        <f ca="1">100*(L1136-MIN(OFFSET(L1136,-$M$3+1,0):L1136))/(MAX(OFFSET(L1136,-$M$3+1,0):L1136)-MIN(OFFSET(L1136,-$M$3+1,0):L1136))</f>
        <v>28.779558261448443</v>
      </c>
      <c r="N1136" s="8">
        <f t="shared" si="228"/>
        <v>0.85000000000000142</v>
      </c>
      <c r="O1136" s="8">
        <f t="shared" si="229"/>
        <v>0.91000000000000014</v>
      </c>
      <c r="P1136" s="15">
        <f ca="1">AVERAGE(N1136:OFFSET(N1136,-$P$3+1,0))*$P$4*H1136</f>
        <v>81.000000000000057</v>
      </c>
      <c r="Q1136" s="15">
        <f ca="1">AVERAGE(O1136:OFFSET(O1136,-$P$3+1,0))*$Q$4*I1136</f>
        <v>66.625000000000071</v>
      </c>
      <c r="R1136" s="11" t="str">
        <f t="shared" ca="1" si="234"/>
        <v xml:space="preserve"> </v>
      </c>
      <c r="S1136" s="11" t="str">
        <f t="shared" ca="1" si="235"/>
        <v>Exit</v>
      </c>
      <c r="T1136" s="3">
        <f t="shared" ca="1" si="230"/>
        <v>-10</v>
      </c>
      <c r="U1136" s="16">
        <f t="shared" ca="1" si="231"/>
        <v>11.892393320964745</v>
      </c>
      <c r="V1136" s="3">
        <f t="shared" ca="1" si="236"/>
        <v>19.57</v>
      </c>
      <c r="W1136" s="3">
        <f t="shared" ca="1" si="237"/>
        <v>16.899999999999999</v>
      </c>
      <c r="X1136" s="12">
        <f t="shared" ca="1" si="238"/>
        <v>-449.99999999999932</v>
      </c>
      <c r="Y1136" s="17">
        <f t="shared" ca="1" si="239"/>
        <v>832.46753246753133</v>
      </c>
      <c r="Z1136" s="17">
        <f t="shared" ca="1" si="232"/>
        <v>382.46753246753201</v>
      </c>
      <c r="AA1136" s="19">
        <f t="shared" ca="1" si="233"/>
        <v>24858.882504486672</v>
      </c>
      <c r="AB1136">
        <v>36710.821442224667</v>
      </c>
    </row>
    <row r="1137" spans="1:28" x14ac:dyDescent="0.25">
      <c r="A1137" s="22">
        <v>37658</v>
      </c>
      <c r="B1137">
        <v>19.95</v>
      </c>
      <c r="C1137">
        <v>18.93</v>
      </c>
      <c r="D1137">
        <v>19.03</v>
      </c>
      <c r="E1137">
        <v>17.79</v>
      </c>
      <c r="F1137">
        <v>16.8</v>
      </c>
      <c r="G1137">
        <v>16.91</v>
      </c>
      <c r="H1137" s="2">
        <v>1</v>
      </c>
      <c r="I1137" s="2">
        <v>1</v>
      </c>
      <c r="J1137" s="6">
        <f ca="1">100*(D1137-MIN(OFFSET(C1137,-$J$3+1,0):C1137))/(MAX(OFFSET(B1137,-$J$3+1,0):B1137)-MIN(OFFSET(C1137,-$J$3+1,0):C1137))</f>
        <v>15.736040609137152</v>
      </c>
      <c r="K1137" s="6">
        <f ca="1">100*(G1137-MIN(OFFSET(F1137,-$J$3+1,0):F1137))/(MAX(OFFSET(E1137,-$J$3+1,0):E1137)-MIN(OFFSET(F1137,-$J$3+1,0):F1137))</f>
        <v>38.028169014084497</v>
      </c>
      <c r="L1137" s="6">
        <f t="shared" ca="1" si="227"/>
        <v>-22.292128404947345</v>
      </c>
      <c r="M1137" s="6">
        <f ca="1">100*(L1137-MIN(OFFSET(L1137,-$M$3+1,0):L1137))/(MAX(OFFSET(L1137,-$M$3+1,0):L1137)-MIN(OFFSET(L1137,-$M$3+1,0):L1137))</f>
        <v>20.188044121231261</v>
      </c>
      <c r="N1137" s="8">
        <f t="shared" si="228"/>
        <v>1.0199999999999996</v>
      </c>
      <c r="O1137" s="8">
        <f t="shared" si="229"/>
        <v>0.98999999999999844</v>
      </c>
      <c r="P1137" s="15">
        <f ca="1">AVERAGE(N1137:OFFSET(N1137,-$P$3+1,0))*$P$4*H1137</f>
        <v>84.250000000000028</v>
      </c>
      <c r="Q1137" s="15">
        <f ca="1">AVERAGE(O1137:OFFSET(O1137,-$P$3+1,0))*$Q$4*I1137</f>
        <v>68.250000000000057</v>
      </c>
      <c r="R1137" s="11" t="str">
        <f t="shared" ca="1" si="234"/>
        <v xml:space="preserve"> </v>
      </c>
      <c r="S1137" s="11" t="str">
        <f t="shared" ca="1" si="235"/>
        <v xml:space="preserve"> </v>
      </c>
      <c r="T1137" s="3" t="str">
        <f t="shared" ca="1" si="230"/>
        <v xml:space="preserve"> </v>
      </c>
      <c r="U1137" s="16" t="str">
        <f t="shared" ca="1" si="231"/>
        <v xml:space="preserve"> </v>
      </c>
      <c r="V1137" s="3" t="str">
        <f t="shared" ca="1" si="236"/>
        <v xml:space="preserve"> </v>
      </c>
      <c r="W1137" s="3" t="str">
        <f t="shared" ca="1" si="237"/>
        <v xml:space="preserve"> </v>
      </c>
      <c r="X1137" s="12" t="str">
        <f t="shared" ca="1" si="238"/>
        <v xml:space="preserve"> </v>
      </c>
      <c r="Y1137" s="17" t="str">
        <f t="shared" ca="1" si="239"/>
        <v xml:space="preserve"> </v>
      </c>
      <c r="Z1137" s="17" t="str">
        <f t="shared" ca="1" si="232"/>
        <v xml:space="preserve"> </v>
      </c>
      <c r="AA1137" s="19">
        <f t="shared" ca="1" si="233"/>
        <v>24858.882504486672</v>
      </c>
      <c r="AB1137">
        <v>36623.804556671203</v>
      </c>
    </row>
    <row r="1138" spans="1:28" x14ac:dyDescent="0.25">
      <c r="A1138" s="22">
        <v>37659</v>
      </c>
      <c r="B1138">
        <v>19.399999999999999</v>
      </c>
      <c r="C1138">
        <v>18.600000000000001</v>
      </c>
      <c r="D1138">
        <v>18.760000000000002</v>
      </c>
      <c r="E1138">
        <v>18.170000000000002</v>
      </c>
      <c r="F1138">
        <v>16.57</v>
      </c>
      <c r="G1138">
        <v>16.579999999999998</v>
      </c>
      <c r="H1138" s="2">
        <v>1</v>
      </c>
      <c r="I1138" s="2">
        <v>1</v>
      </c>
      <c r="J1138" s="6">
        <f ca="1">100*(D1138-MIN(OFFSET(C1138,-$J$3+1,0):C1138))/(MAX(OFFSET(B1138,-$J$3+1,0):B1138)-MIN(OFFSET(C1138,-$J$3+1,0):C1138))</f>
        <v>8.3769633507853474</v>
      </c>
      <c r="K1138" s="6">
        <f ca="1">100*(G1138-MIN(OFFSET(F1138,-$J$3+1,0):F1138))/(MAX(OFFSET(E1138,-$J$3+1,0):E1138)-MIN(OFFSET(F1138,-$J$3+1,0):F1138))</f>
        <v>11.666666666666512</v>
      </c>
      <c r="L1138" s="6">
        <f t="shared" ca="1" si="227"/>
        <v>-3.2897033158811642</v>
      </c>
      <c r="M1138" s="6">
        <f ca="1">100*(L1138-MIN(OFFSET(L1138,-$M$3+1,0):L1138))/(MAX(OFFSET(L1138,-$M$3+1,0):L1138)-MIN(OFFSET(L1138,-$M$3+1,0):L1138))</f>
        <v>64.137638781370001</v>
      </c>
      <c r="N1138" s="8">
        <f t="shared" si="228"/>
        <v>0.79999999999999716</v>
      </c>
      <c r="O1138" s="8">
        <f t="shared" si="229"/>
        <v>1.6000000000000014</v>
      </c>
      <c r="P1138" s="15">
        <f ca="1">AVERAGE(N1138:OFFSET(N1138,-$P$3+1,0))*$P$4*H1138</f>
        <v>88.249999999999986</v>
      </c>
      <c r="Q1138" s="15">
        <f ca="1">AVERAGE(O1138:OFFSET(O1138,-$P$3+1,0))*$Q$4*I1138</f>
        <v>81.500000000000043</v>
      </c>
      <c r="R1138" s="11" t="str">
        <f t="shared" ca="1" si="234"/>
        <v xml:space="preserve"> </v>
      </c>
      <c r="S1138" s="11" t="str">
        <f t="shared" ca="1" si="235"/>
        <v xml:space="preserve"> </v>
      </c>
      <c r="T1138" s="3" t="str">
        <f t="shared" ca="1" si="230"/>
        <v xml:space="preserve"> </v>
      </c>
      <c r="U1138" s="16" t="str">
        <f t="shared" ca="1" si="231"/>
        <v xml:space="preserve"> </v>
      </c>
      <c r="V1138" s="3" t="str">
        <f t="shared" ca="1" si="236"/>
        <v xml:space="preserve"> </v>
      </c>
      <c r="W1138" s="3" t="str">
        <f t="shared" ca="1" si="237"/>
        <v xml:space="preserve"> </v>
      </c>
      <c r="X1138" s="12" t="str">
        <f t="shared" ca="1" si="238"/>
        <v xml:space="preserve"> </v>
      </c>
      <c r="Y1138" s="17" t="str">
        <f t="shared" ca="1" si="239"/>
        <v xml:space="preserve"> </v>
      </c>
      <c r="Z1138" s="17" t="str">
        <f t="shared" ca="1" si="232"/>
        <v xml:space="preserve"> </v>
      </c>
      <c r="AA1138" s="19">
        <f t="shared" ca="1" si="233"/>
        <v>24858.882504486672</v>
      </c>
      <c r="AB1138">
        <v>36755.005307140251</v>
      </c>
    </row>
    <row r="1139" spans="1:28" x14ac:dyDescent="0.25">
      <c r="A1139" s="22">
        <v>37662</v>
      </c>
      <c r="B1139">
        <v>19.14</v>
      </c>
      <c r="C1139">
        <v>18.55</v>
      </c>
      <c r="D1139">
        <v>19</v>
      </c>
      <c r="E1139">
        <v>17.350000000000001</v>
      </c>
      <c r="F1139">
        <v>16.63</v>
      </c>
      <c r="G1139">
        <v>17.27</v>
      </c>
      <c r="H1139" s="2">
        <v>1</v>
      </c>
      <c r="I1139" s="2">
        <v>1</v>
      </c>
      <c r="J1139" s="6">
        <f ca="1">100*(D1139-MIN(OFFSET(C1139,-$J$3+1,0):C1139))/(MAX(OFFSET(B1139,-$J$3+1,0):B1139)-MIN(OFFSET(C1139,-$J$3+1,0):C1139))</f>
        <v>22.95918367346934</v>
      </c>
      <c r="K1139" s="6">
        <f ca="1">100*(G1139-MIN(OFFSET(F1139,-$J$3+1,0):F1139))/(MAX(OFFSET(E1139,-$J$3+1,0):E1139)-MIN(OFFSET(F1139,-$J$3+1,0):F1139))</f>
        <v>49.999999999999901</v>
      </c>
      <c r="L1139" s="6">
        <f t="shared" ca="1" si="227"/>
        <v>-27.04081632653056</v>
      </c>
      <c r="M1139" s="6">
        <f ca="1">100*(L1139-MIN(OFFSET(L1139,-$M$3+1,0):L1139))/(MAX(OFFSET(L1139,-$M$3+1,0):L1139)-MIN(OFFSET(L1139,-$M$3+1,0):L1139))</f>
        <v>0</v>
      </c>
      <c r="N1139" s="8">
        <f t="shared" si="228"/>
        <v>0.58999999999999986</v>
      </c>
      <c r="O1139" s="8">
        <f t="shared" si="229"/>
        <v>0.77000000000000313</v>
      </c>
      <c r="P1139" s="15">
        <f ca="1">AVERAGE(N1139:OFFSET(N1139,-$P$3+1,0))*$P$4*H1139</f>
        <v>85.624999999999972</v>
      </c>
      <c r="Q1139" s="15">
        <f ca="1">AVERAGE(O1139:OFFSET(O1139,-$P$3+1,0))*$Q$4*I1139</f>
        <v>83.000000000000099</v>
      </c>
      <c r="R1139" s="11" t="str">
        <f t="shared" ca="1" si="234"/>
        <v>Buy</v>
      </c>
      <c r="S1139" s="11" t="str">
        <f t="shared" ca="1" si="235"/>
        <v xml:space="preserve"> </v>
      </c>
      <c r="T1139" s="3">
        <f t="shared" ca="1" si="230"/>
        <v>10</v>
      </c>
      <c r="U1139" s="16">
        <f t="shared" ca="1" si="231"/>
        <v>-10.31626506024095</v>
      </c>
      <c r="V1139" s="3">
        <f t="shared" ca="1" si="236"/>
        <v>19</v>
      </c>
      <c r="W1139" s="3">
        <f t="shared" ca="1" si="237"/>
        <v>17.27</v>
      </c>
      <c r="X1139" s="12" t="str">
        <f t="shared" ca="1" si="238"/>
        <v xml:space="preserve"> </v>
      </c>
      <c r="Y1139" s="17" t="str">
        <f t="shared" ca="1" si="239"/>
        <v xml:space="preserve"> </v>
      </c>
      <c r="Z1139" s="17" t="str">
        <f t="shared" ca="1" si="232"/>
        <v xml:space="preserve"> </v>
      </c>
      <c r="AA1139" s="19">
        <f t="shared" ca="1" si="233"/>
        <v>24858.882504486672</v>
      </c>
      <c r="AB1139">
        <v>36156.131010704979</v>
      </c>
    </row>
    <row r="1140" spans="1:28" x14ac:dyDescent="0.25">
      <c r="A1140" s="22">
        <v>37663</v>
      </c>
      <c r="B1140">
        <v>19.510000000000002</v>
      </c>
      <c r="C1140">
        <v>19.02</v>
      </c>
      <c r="D1140">
        <v>19.29</v>
      </c>
      <c r="E1140">
        <v>17.7</v>
      </c>
      <c r="F1140">
        <v>17.350000000000001</v>
      </c>
      <c r="G1140">
        <v>17.399999999999999</v>
      </c>
      <c r="H1140" s="2">
        <v>1</v>
      </c>
      <c r="I1140" s="2">
        <v>1</v>
      </c>
      <c r="J1140" s="6">
        <f ca="1">100*(D1140-MIN(OFFSET(C1140,-$J$3+1,0):C1140))/(MAX(OFFSET(B1140,-$J$3+1,0):B1140)-MIN(OFFSET(C1140,-$J$3+1,0):C1140))</f>
        <v>37.755102040816233</v>
      </c>
      <c r="K1140" s="6">
        <f ca="1">100*(G1140-MIN(OFFSET(F1140,-$J$3+1,0):F1140))/(MAX(OFFSET(E1140,-$J$3+1,0):E1140)-MIN(OFFSET(F1140,-$J$3+1,0):F1140))</f>
        <v>57.222222222222065</v>
      </c>
      <c r="L1140" s="6">
        <f t="shared" ca="1" si="227"/>
        <v>-19.467120181405832</v>
      </c>
      <c r="M1140" s="6">
        <f ca="1">100*(L1140-MIN(OFFSET(L1140,-$M$3+1,0):L1140))/(MAX(OFFSET(L1140,-$M$3+1,0):L1140)-MIN(OFFSET(L1140,-$M$3+1,0):L1140))</f>
        <v>21.814293920150313</v>
      </c>
      <c r="N1140" s="8">
        <f t="shared" si="228"/>
        <v>0.51000000000000156</v>
      </c>
      <c r="O1140" s="8">
        <f t="shared" si="229"/>
        <v>0.42999999999999972</v>
      </c>
      <c r="P1140" s="15">
        <f ca="1">AVERAGE(N1140:OFFSET(N1140,-$P$3+1,0))*$P$4*H1140</f>
        <v>82.625</v>
      </c>
      <c r="Q1140" s="15">
        <f ca="1">AVERAGE(O1140:OFFSET(O1140,-$P$3+1,0))*$Q$4*I1140</f>
        <v>77.250000000000085</v>
      </c>
      <c r="R1140" s="11" t="str">
        <f t="shared" ca="1" si="234"/>
        <v>Buy</v>
      </c>
      <c r="S1140" s="11" t="str">
        <f t="shared" ca="1" si="235"/>
        <v xml:space="preserve"> </v>
      </c>
      <c r="T1140" s="3">
        <f t="shared" ca="1" si="230"/>
        <v>10</v>
      </c>
      <c r="U1140" s="16">
        <f t="shared" ca="1" si="231"/>
        <v>-10.31626506024095</v>
      </c>
      <c r="V1140" s="3">
        <f t="shared" ca="1" si="236"/>
        <v>19</v>
      </c>
      <c r="W1140" s="3">
        <f t="shared" ca="1" si="237"/>
        <v>17.27</v>
      </c>
      <c r="X1140" s="12">
        <f t="shared" ca="1" si="238"/>
        <v>289.99999999999915</v>
      </c>
      <c r="Y1140" s="17">
        <f t="shared" ca="1" si="239"/>
        <v>-134.11144578313133</v>
      </c>
      <c r="Z1140" s="17">
        <f t="shared" ca="1" si="232"/>
        <v>155.88855421686782</v>
      </c>
      <c r="AA1140" s="19">
        <f t="shared" ca="1" si="233"/>
        <v>25014.77105870354</v>
      </c>
      <c r="AB1140">
        <v>36288.082230217173</v>
      </c>
    </row>
    <row r="1141" spans="1:28" x14ac:dyDescent="0.25">
      <c r="A1141" s="22">
        <v>37664</v>
      </c>
      <c r="B1141">
        <v>19.28</v>
      </c>
      <c r="C1141">
        <v>18.75</v>
      </c>
      <c r="D1141">
        <v>18.82</v>
      </c>
      <c r="E1141">
        <v>17.579999999999998</v>
      </c>
      <c r="F1141">
        <v>16.989999999999998</v>
      </c>
      <c r="G1141">
        <v>17.03</v>
      </c>
      <c r="H1141" s="2">
        <v>1</v>
      </c>
      <c r="I1141" s="2">
        <v>1</v>
      </c>
      <c r="J1141" s="6">
        <f ca="1">100*(D1141-MIN(OFFSET(C1141,-$J$3+1,0):C1141))/(MAX(OFFSET(B1141,-$J$3+1,0):B1141)-MIN(OFFSET(C1141,-$J$3+1,0):C1141))</f>
        <v>13.775510204081606</v>
      </c>
      <c r="K1141" s="6">
        <f ca="1">100*(G1141-MIN(OFFSET(F1141,-$J$3+1,0):F1141))/(MAX(OFFSET(E1141,-$J$3+1,0):E1141)-MIN(OFFSET(F1141,-$J$3+1,0):F1141))</f>
        <v>36.666666666666657</v>
      </c>
      <c r="L1141" s="6">
        <f t="shared" ca="1" si="227"/>
        <v>-22.891156462585052</v>
      </c>
      <c r="M1141" s="6">
        <f ca="1">100*(L1141-MIN(OFFSET(L1141,-$M$3+1,0):L1141))/(MAX(OFFSET(L1141,-$M$3+1,0):L1141)-MIN(OFFSET(L1141,-$M$3+1,0):L1141))</f>
        <v>11.952143076010284</v>
      </c>
      <c r="N1141" s="8">
        <f t="shared" si="228"/>
        <v>0.53999999999999915</v>
      </c>
      <c r="O1141" s="8">
        <f t="shared" si="229"/>
        <v>0.58999999999999986</v>
      </c>
      <c r="P1141" s="15">
        <f ca="1">AVERAGE(N1141:OFFSET(N1141,-$P$3+1,0))*$P$4*H1141</f>
        <v>66.999999999999943</v>
      </c>
      <c r="Q1141" s="15">
        <f ca="1">AVERAGE(O1141:OFFSET(O1141,-$P$3+1,0))*$Q$4*I1141</f>
        <v>77.875000000000057</v>
      </c>
      <c r="R1141" s="11" t="str">
        <f t="shared" ca="1" si="234"/>
        <v>Buy</v>
      </c>
      <c r="S1141" s="11" t="str">
        <f t="shared" ca="1" si="235"/>
        <v xml:space="preserve"> </v>
      </c>
      <c r="T1141" s="3">
        <f t="shared" ca="1" si="230"/>
        <v>10</v>
      </c>
      <c r="U1141" s="16">
        <f t="shared" ca="1" si="231"/>
        <v>-10.31626506024095</v>
      </c>
      <c r="V1141" s="3">
        <f t="shared" ca="1" si="236"/>
        <v>19</v>
      </c>
      <c r="W1141" s="3">
        <f t="shared" ca="1" si="237"/>
        <v>17.27</v>
      </c>
      <c r="X1141" s="12">
        <f t="shared" ca="1" si="238"/>
        <v>-469.99999999999886</v>
      </c>
      <c r="Y1141" s="17">
        <f t="shared" ca="1" si="239"/>
        <v>381.70180722891251</v>
      </c>
      <c r="Z1141" s="17">
        <f t="shared" ca="1" si="232"/>
        <v>-88.298192771086349</v>
      </c>
      <c r="AA1141" s="19">
        <f t="shared" ca="1" si="233"/>
        <v>24926.472865932454</v>
      </c>
      <c r="AB1141">
        <v>36267.913374682459</v>
      </c>
    </row>
    <row r="1142" spans="1:28" x14ac:dyDescent="0.25">
      <c r="A1142" s="22">
        <v>37665</v>
      </c>
      <c r="B1142">
        <v>18.89</v>
      </c>
      <c r="C1142">
        <v>17.940000000000001</v>
      </c>
      <c r="D1142">
        <v>18.03</v>
      </c>
      <c r="E1142">
        <v>17.2</v>
      </c>
      <c r="F1142">
        <v>16.48</v>
      </c>
      <c r="G1142">
        <v>16.600000000000001</v>
      </c>
      <c r="H1142" s="2">
        <v>1</v>
      </c>
      <c r="I1142" s="2">
        <v>1</v>
      </c>
      <c r="J1142" s="6">
        <f ca="1">100*(D1142-MIN(OFFSET(C1142,-$J$3+1,0):C1142))/(MAX(OFFSET(B1142,-$J$3+1,0):B1142)-MIN(OFFSET(C1142,-$J$3+1,0):C1142))</f>
        <v>3.501945525291823</v>
      </c>
      <c r="K1142" s="6">
        <f ca="1">100*(G1142-MIN(OFFSET(F1142,-$J$3+1,0):F1142))/(MAX(OFFSET(E1142,-$J$3+1,0):E1142)-MIN(OFFSET(F1142,-$J$3+1,0):F1142))</f>
        <v>12.290502793296206</v>
      </c>
      <c r="L1142" s="6">
        <f t="shared" ca="1" si="227"/>
        <v>-8.7885572680043822</v>
      </c>
      <c r="M1142" s="6">
        <f ca="1">100*(L1142-MIN(OFFSET(L1142,-$M$3+1,0):L1142))/(MAX(OFFSET(L1142,-$M$3+1,0):L1142)-MIN(OFFSET(L1142,-$M$3+1,0):L1142))</f>
        <v>52.571444137710252</v>
      </c>
      <c r="N1142" s="8">
        <f t="shared" si="228"/>
        <v>0.94999999999999929</v>
      </c>
      <c r="O1142" s="8">
        <f t="shared" si="229"/>
        <v>0.71999999999999886</v>
      </c>
      <c r="P1142" s="15">
        <f ca="1">AVERAGE(N1142:OFFSET(N1142,-$P$3+1,0))*$P$4*H1142</f>
        <v>70.499999999999957</v>
      </c>
      <c r="Q1142" s="15">
        <f ca="1">AVERAGE(O1142:OFFSET(O1142,-$P$3+1,0))*$Q$4*I1142</f>
        <v>79.375000000000014</v>
      </c>
      <c r="R1142" s="11" t="str">
        <f t="shared" ca="1" si="234"/>
        <v>Exit</v>
      </c>
      <c r="S1142" s="11" t="str">
        <f t="shared" ca="1" si="235"/>
        <v xml:space="preserve"> </v>
      </c>
      <c r="T1142" s="3">
        <f t="shared" ca="1" si="230"/>
        <v>10</v>
      </c>
      <c r="U1142" s="16">
        <f t="shared" ca="1" si="231"/>
        <v>-10.31626506024095</v>
      </c>
      <c r="V1142" s="3">
        <f t="shared" ca="1" si="236"/>
        <v>19</v>
      </c>
      <c r="W1142" s="3">
        <f t="shared" ca="1" si="237"/>
        <v>17.27</v>
      </c>
      <c r="X1142" s="12">
        <f t="shared" ca="1" si="238"/>
        <v>-789.99999999999909</v>
      </c>
      <c r="Y1142" s="17">
        <f t="shared" ca="1" si="239"/>
        <v>443.59939759036058</v>
      </c>
      <c r="Z1142" s="17">
        <f t="shared" ca="1" si="232"/>
        <v>-346.40060240963851</v>
      </c>
      <c r="AA1142" s="19">
        <f t="shared" ca="1" si="233"/>
        <v>24580.072263522816</v>
      </c>
      <c r="AB1142">
        <v>36000.690110142124</v>
      </c>
    </row>
    <row r="1143" spans="1:28" x14ac:dyDescent="0.25">
      <c r="A1143" s="22">
        <v>37666</v>
      </c>
      <c r="B1143">
        <v>18.670000000000002</v>
      </c>
      <c r="C1143">
        <v>18.16</v>
      </c>
      <c r="D1143">
        <v>18.53</v>
      </c>
      <c r="E1143">
        <v>17.399999999999999</v>
      </c>
      <c r="F1143">
        <v>16.399999999999999</v>
      </c>
      <c r="G1143">
        <v>17.34</v>
      </c>
      <c r="H1143" s="2">
        <v>1</v>
      </c>
      <c r="I1143" s="2">
        <v>1</v>
      </c>
      <c r="J1143" s="6">
        <f ca="1">100*(D1143-MIN(OFFSET(C1143,-$J$3+1,0):C1143))/(MAX(OFFSET(B1143,-$J$3+1,0):B1143)-MIN(OFFSET(C1143,-$J$3+1,0):C1143))</f>
        <v>25.991189427312776</v>
      </c>
      <c r="K1143" s="6">
        <f ca="1">100*(G1143-MIN(OFFSET(F1143,-$J$3+1,0):F1143))/(MAX(OFFSET(E1143,-$J$3+1,0):E1143)-MIN(OFFSET(F1143,-$J$3+1,0):F1143))</f>
        <v>53.107344632768338</v>
      </c>
      <c r="L1143" s="6">
        <f t="shared" ca="1" si="227"/>
        <v>-27.116155205455563</v>
      </c>
      <c r="M1143" s="6">
        <f ca="1">100*(L1143-MIN(OFFSET(L1143,-$M$3+1,0):L1143))/(MAX(OFFSET(L1143,-$M$3+1,0):L1143)-MIN(OFFSET(L1143,-$M$3+1,0):L1143))</f>
        <v>0</v>
      </c>
      <c r="N1143" s="8">
        <f t="shared" si="228"/>
        <v>0.64000000000000057</v>
      </c>
      <c r="O1143" s="8">
        <f t="shared" si="229"/>
        <v>1</v>
      </c>
      <c r="P1143" s="15">
        <f ca="1">AVERAGE(N1143:OFFSET(N1143,-$P$3+1,0))*$P$4*H1143</f>
        <v>73.749999999999986</v>
      </c>
      <c r="Q1143" s="15">
        <f ca="1">AVERAGE(O1143:OFFSET(O1143,-$P$3+1,0))*$Q$4*I1143</f>
        <v>87.625000000000014</v>
      </c>
      <c r="R1143" s="11" t="str">
        <f t="shared" ca="1" si="234"/>
        <v>Buy</v>
      </c>
      <c r="S1143" s="11" t="str">
        <f t="shared" ca="1" si="235"/>
        <v xml:space="preserve"> </v>
      </c>
      <c r="T1143" s="3">
        <f t="shared" ca="1" si="230"/>
        <v>10</v>
      </c>
      <c r="U1143" s="16">
        <f t="shared" ca="1" si="231"/>
        <v>-8.4165477888730358</v>
      </c>
      <c r="V1143" s="3">
        <f t="shared" ca="1" si="236"/>
        <v>18.53</v>
      </c>
      <c r="W1143" s="3" t="str">
        <f t="shared" ca="1" si="237"/>
        <v xml:space="preserve"> </v>
      </c>
      <c r="X1143" s="12">
        <f t="shared" ca="1" si="238"/>
        <v>500</v>
      </c>
      <c r="Y1143" s="17">
        <f t="shared" ca="1" si="239"/>
        <v>-763.40361445782867</v>
      </c>
      <c r="Z1143" s="17">
        <f t="shared" ca="1" si="232"/>
        <v>-263.40361445782867</v>
      </c>
      <c r="AA1143" s="19">
        <f t="shared" ca="1" si="233"/>
        <v>24316.668649064988</v>
      </c>
      <c r="AB1143">
        <v>35601.027821211545</v>
      </c>
    </row>
    <row r="1144" spans="1:28" x14ac:dyDescent="0.25">
      <c r="A1144" s="22">
        <v>37670</v>
      </c>
      <c r="B1144">
        <v>19.850000000000001</v>
      </c>
      <c r="C1144">
        <v>18.64</v>
      </c>
      <c r="D1144">
        <v>19.510000000000002</v>
      </c>
      <c r="E1144">
        <v>18.34</v>
      </c>
      <c r="F1144">
        <v>17.36</v>
      </c>
      <c r="G1144">
        <v>18.25</v>
      </c>
      <c r="H1144" s="2">
        <v>1</v>
      </c>
      <c r="I1144" s="2">
        <v>1</v>
      </c>
      <c r="J1144" s="6">
        <f ca="1">100*(D1144-MIN(OFFSET(C1144,-$J$3+1,0):C1144))/(MAX(OFFSET(B1144,-$J$3+1,0):B1144)-MIN(OFFSET(C1144,-$J$3+1,0):C1144))</f>
        <v>69.162995594713678</v>
      </c>
      <c r="K1144" s="6">
        <f ca="1">100*(G1144-MIN(OFFSET(F1144,-$J$3+1,0):F1144))/(MAX(OFFSET(E1144,-$J$3+1,0):E1144)-MIN(OFFSET(F1144,-$J$3+1,0):F1144))</f>
        <v>95.360824742268051</v>
      </c>
      <c r="L1144" s="6">
        <f t="shared" ca="1" si="227"/>
        <v>-26.197829147554373</v>
      </c>
      <c r="M1144" s="6">
        <f ca="1">100*(L1144-MIN(OFFSET(L1144,-$M$3+1,0):L1144))/(MAX(OFFSET(L1144,-$M$3+1,0):L1144)-MIN(OFFSET(L1144,-$M$3+1,0):L1144))</f>
        <v>2.8176126593377826</v>
      </c>
      <c r="N1144" s="8">
        <f t="shared" si="228"/>
        <v>1.3200000000000003</v>
      </c>
      <c r="O1144" s="8">
        <f t="shared" si="229"/>
        <v>1</v>
      </c>
      <c r="P1144" s="15">
        <f ca="1">AVERAGE(N1144:OFFSET(N1144,-$P$3+1,0))*$P$4*H1144</f>
        <v>79.624999999999972</v>
      </c>
      <c r="Q1144" s="15">
        <f ca="1">AVERAGE(O1144:OFFSET(O1144,-$P$3+1,0))*$Q$4*I1144</f>
        <v>88.750000000000014</v>
      </c>
      <c r="R1144" s="11" t="str">
        <f t="shared" ca="1" si="234"/>
        <v>Buy</v>
      </c>
      <c r="S1144" s="11" t="str">
        <f t="shared" ca="1" si="235"/>
        <v xml:space="preserve"> </v>
      </c>
      <c r="T1144" s="3">
        <f t="shared" ca="1" si="230"/>
        <v>10</v>
      </c>
      <c r="U1144" s="16">
        <f t="shared" ca="1" si="231"/>
        <v>-8.4165477888730358</v>
      </c>
      <c r="V1144" s="3">
        <f t="shared" ca="1" si="236"/>
        <v>18.53</v>
      </c>
      <c r="W1144" s="3" t="str">
        <f t="shared" ca="1" si="237"/>
        <v xml:space="preserve"> </v>
      </c>
      <c r="X1144" s="12">
        <f t="shared" ca="1" si="238"/>
        <v>980.00000000000045</v>
      </c>
      <c r="Y1144" s="17">
        <f t="shared" ca="1" si="239"/>
        <v>-765.9058487874463</v>
      </c>
      <c r="Z1144" s="17">
        <f t="shared" ca="1" si="232"/>
        <v>214.09415121255415</v>
      </c>
      <c r="AA1144" s="19">
        <f t="shared" ca="1" si="233"/>
        <v>24530.762800277542</v>
      </c>
      <c r="AB1144">
        <v>35474.686357796912</v>
      </c>
    </row>
    <row r="1145" spans="1:28" x14ac:dyDescent="0.25">
      <c r="A1145" s="22">
        <v>37671</v>
      </c>
      <c r="B1145">
        <v>19.71</v>
      </c>
      <c r="C1145">
        <v>19.25</v>
      </c>
      <c r="D1145">
        <v>19.29</v>
      </c>
      <c r="E1145">
        <v>18.260000000000002</v>
      </c>
      <c r="F1145">
        <v>17.79</v>
      </c>
      <c r="G1145">
        <v>17.95</v>
      </c>
      <c r="H1145" s="2">
        <v>1</v>
      </c>
      <c r="I1145" s="2">
        <v>1</v>
      </c>
      <c r="J1145" s="6">
        <f ca="1">100*(D1145-MIN(OFFSET(C1145,-$J$3+1,0):C1145))/(MAX(OFFSET(B1145,-$J$3+1,0):B1145)-MIN(OFFSET(C1145,-$J$3+1,0):C1145))</f>
        <v>59.471365638766429</v>
      </c>
      <c r="K1145" s="6">
        <f ca="1">100*(G1145-MIN(OFFSET(F1145,-$J$3+1,0):F1145))/(MAX(OFFSET(E1145,-$J$3+1,0):E1145)-MIN(OFFSET(F1145,-$J$3+1,0):F1145))</f>
        <v>79.896907216494824</v>
      </c>
      <c r="L1145" s="6">
        <f t="shared" ca="1" si="227"/>
        <v>-20.425541577728396</v>
      </c>
      <c r="M1145" s="6">
        <f ca="1">100*(L1145-MIN(OFFSET(L1145,-$M$3+1,0):L1145))/(MAX(OFFSET(L1145,-$M$3+1,0):L1145)-MIN(OFFSET(L1145,-$M$3+1,0):L1145))</f>
        <v>28.080612500490432</v>
      </c>
      <c r="N1145" s="8">
        <f t="shared" si="228"/>
        <v>0.46000000000000085</v>
      </c>
      <c r="O1145" s="8">
        <f t="shared" si="229"/>
        <v>0.47000000000000242</v>
      </c>
      <c r="P1145" s="15">
        <f ca="1">AVERAGE(N1145:OFFSET(N1145,-$P$3+1,0))*$P$4*H1145</f>
        <v>72.624999999999986</v>
      </c>
      <c r="Q1145" s="15">
        <f ca="1">AVERAGE(O1145:OFFSET(O1145,-$P$3+1,0))*$Q$4*I1145</f>
        <v>82.250000000000071</v>
      </c>
      <c r="R1145" s="11" t="str">
        <f t="shared" ca="1" si="234"/>
        <v>Buy</v>
      </c>
      <c r="S1145" s="11" t="str">
        <f t="shared" ca="1" si="235"/>
        <v xml:space="preserve"> </v>
      </c>
      <c r="T1145" s="3">
        <f t="shared" ca="1" si="230"/>
        <v>10</v>
      </c>
      <c r="U1145" s="16">
        <f t="shared" ca="1" si="231"/>
        <v>-8.4165477888730358</v>
      </c>
      <c r="V1145" s="3">
        <f t="shared" ca="1" si="236"/>
        <v>18.53</v>
      </c>
      <c r="W1145" s="3" t="str">
        <f t="shared" ca="1" si="237"/>
        <v xml:space="preserve"> </v>
      </c>
      <c r="X1145" s="12">
        <f t="shared" ca="1" si="238"/>
        <v>-220.00000000000242</v>
      </c>
      <c r="Y1145" s="17">
        <f t="shared" ca="1" si="239"/>
        <v>252.49643366619168</v>
      </c>
      <c r="Z1145" s="17">
        <f t="shared" ca="1" si="232"/>
        <v>32.496433666189262</v>
      </c>
      <c r="AA1145" s="19">
        <f t="shared" ca="1" si="233"/>
        <v>24563.259233943732</v>
      </c>
      <c r="AB1145">
        <v>35619.414312768771</v>
      </c>
    </row>
    <row r="1146" spans="1:28" x14ac:dyDescent="0.25">
      <c r="A1146" s="22">
        <v>37672</v>
      </c>
      <c r="B1146">
        <v>19.39</v>
      </c>
      <c r="C1146">
        <v>19</v>
      </c>
      <c r="D1146">
        <v>19.239999999999998</v>
      </c>
      <c r="E1146">
        <v>17.96</v>
      </c>
      <c r="F1146">
        <v>17.57</v>
      </c>
      <c r="G1146">
        <v>17.61</v>
      </c>
      <c r="H1146" s="2">
        <v>1</v>
      </c>
      <c r="I1146" s="2">
        <v>1</v>
      </c>
      <c r="J1146" s="6">
        <f ca="1">100*(D1146-MIN(OFFSET(C1146,-$J$3+1,0):C1146))/(MAX(OFFSET(B1146,-$J$3+1,0):B1146)-MIN(OFFSET(C1146,-$J$3+1,0):C1146))</f>
        <v>64.676616915422812</v>
      </c>
      <c r="K1146" s="6">
        <f ca="1">100*(G1146-MIN(OFFSET(F1146,-$J$3+1,0):F1146))/(MAX(OFFSET(E1146,-$J$3+1,0):E1146)-MIN(OFFSET(F1146,-$J$3+1,0):F1146))</f>
        <v>62.371134020618562</v>
      </c>
      <c r="L1146" s="6">
        <f t="shared" ca="1" si="227"/>
        <v>2.3054828948042498</v>
      </c>
      <c r="M1146" s="6">
        <f ca="1">100*(L1146-MIN(OFFSET(L1146,-$M$3+1,0):L1146))/(MAX(OFFSET(L1146,-$M$3+1,0):L1146)-MIN(OFFSET(L1146,-$M$3+1,0):L1146))</f>
        <v>100</v>
      </c>
      <c r="N1146" s="8">
        <f t="shared" si="228"/>
        <v>0.39000000000000057</v>
      </c>
      <c r="O1146" s="8">
        <f t="shared" si="229"/>
        <v>0.39000000000000057</v>
      </c>
      <c r="P1146" s="15">
        <f ca="1">AVERAGE(N1146:OFFSET(N1146,-$P$3+1,0))*$P$4*H1146</f>
        <v>67.500000000000028</v>
      </c>
      <c r="Q1146" s="15">
        <f ca="1">AVERAGE(O1146:OFFSET(O1146,-$P$3+1,0))*$Q$4*I1146</f>
        <v>67.125000000000057</v>
      </c>
      <c r="R1146" s="11" t="str">
        <f t="shared" ca="1" si="234"/>
        <v>Exit</v>
      </c>
      <c r="S1146" s="11" t="str">
        <f t="shared" ca="1" si="235"/>
        <v>Sell</v>
      </c>
      <c r="T1146" s="3">
        <f t="shared" ca="1" si="230"/>
        <v>-10</v>
      </c>
      <c r="U1146" s="16">
        <f t="shared" ca="1" si="231"/>
        <v>10.055865921787705</v>
      </c>
      <c r="V1146" s="3">
        <f t="shared" ca="1" si="236"/>
        <v>18.53</v>
      </c>
      <c r="W1146" s="3">
        <f t="shared" ca="1" si="237"/>
        <v>17.61</v>
      </c>
      <c r="X1146" s="12">
        <f t="shared" ca="1" si="238"/>
        <v>-50.000000000000711</v>
      </c>
      <c r="Y1146" s="17">
        <f t="shared" ca="1" si="239"/>
        <v>286.1626248216831</v>
      </c>
      <c r="Z1146" s="17">
        <f t="shared" ca="1" si="232"/>
        <v>236.16262482168239</v>
      </c>
      <c r="AA1146" s="19">
        <f t="shared" ca="1" si="233"/>
        <v>24799.421858765414</v>
      </c>
      <c r="AB1146">
        <v>35982.772661736875</v>
      </c>
    </row>
    <row r="1147" spans="1:28" x14ac:dyDescent="0.25">
      <c r="A1147" s="22">
        <v>37673</v>
      </c>
      <c r="B1147">
        <v>19.72</v>
      </c>
      <c r="C1147">
        <v>19.079999999999998</v>
      </c>
      <c r="D1147">
        <v>19.72</v>
      </c>
      <c r="E1147">
        <v>18.36</v>
      </c>
      <c r="F1147">
        <v>17.63</v>
      </c>
      <c r="G1147">
        <v>18.34</v>
      </c>
      <c r="H1147" s="2">
        <v>1</v>
      </c>
      <c r="I1147" s="2">
        <v>1</v>
      </c>
      <c r="J1147" s="6">
        <f ca="1">100*(D1147-MIN(OFFSET(C1147,-$J$3+1,0):C1147))/(MAX(OFFSET(B1147,-$J$3+1,0):B1147)-MIN(OFFSET(C1147,-$J$3+1,0):C1147))</f>
        <v>93.193717277486783</v>
      </c>
      <c r="K1147" s="6">
        <f ca="1">100*(G1147-MIN(OFFSET(F1147,-$J$3+1,0):F1147))/(MAX(OFFSET(E1147,-$J$3+1,0):E1147)-MIN(OFFSET(F1147,-$J$3+1,0):F1147))</f>
        <v>98.979591836734713</v>
      </c>
      <c r="L1147" s="6">
        <f t="shared" ca="1" si="227"/>
        <v>-5.7858745592479295</v>
      </c>
      <c r="M1147" s="6">
        <f ca="1">100*(L1147-MIN(OFFSET(L1147,-$M$3+1,0):L1147))/(MAX(OFFSET(L1147,-$M$3+1,0):L1147)-MIN(OFFSET(L1147,-$M$3+1,0):L1147))</f>
        <v>72.498616744318099</v>
      </c>
      <c r="N1147" s="8">
        <f t="shared" si="228"/>
        <v>0.64000000000000057</v>
      </c>
      <c r="O1147" s="8">
        <f t="shared" si="229"/>
        <v>0.75</v>
      </c>
      <c r="P1147" s="15">
        <f ca="1">AVERAGE(N1147:OFFSET(N1147,-$P$3+1,0))*$P$4*H1147</f>
        <v>68.125000000000028</v>
      </c>
      <c r="Q1147" s="15">
        <f ca="1">AVERAGE(O1147:OFFSET(O1147,-$P$3+1,0))*$Q$4*I1147</f>
        <v>66.875000000000014</v>
      </c>
      <c r="R1147" s="11" t="str">
        <f t="shared" ca="1" si="234"/>
        <v xml:space="preserve"> </v>
      </c>
      <c r="S1147" s="11" t="str">
        <f t="shared" ca="1" si="235"/>
        <v>Sell</v>
      </c>
      <c r="T1147" s="3">
        <f t="shared" ca="1" si="230"/>
        <v>-10</v>
      </c>
      <c r="U1147" s="16">
        <f t="shared" ca="1" si="231"/>
        <v>10.055865921787705</v>
      </c>
      <c r="V1147" s="3">
        <f t="shared" ca="1" si="236"/>
        <v>18.53</v>
      </c>
      <c r="W1147" s="3">
        <f t="shared" ca="1" si="237"/>
        <v>17.61</v>
      </c>
      <c r="X1147" s="12">
        <f t="shared" ca="1" si="238"/>
        <v>-480.00000000000045</v>
      </c>
      <c r="Y1147" s="17">
        <f t="shared" ca="1" si="239"/>
        <v>734.07821229050285</v>
      </c>
      <c r="Z1147" s="17">
        <f t="shared" ca="1" si="232"/>
        <v>254.07821229050239</v>
      </c>
      <c r="AA1147" s="19">
        <f t="shared" ca="1" si="233"/>
        <v>25053.500071055918</v>
      </c>
      <c r="AB1147">
        <v>35982.772661736875</v>
      </c>
    </row>
    <row r="1148" spans="1:28" x14ac:dyDescent="0.25">
      <c r="A1148" s="22">
        <v>37676</v>
      </c>
      <c r="B1148">
        <v>19.61</v>
      </c>
      <c r="C1148">
        <v>19.09</v>
      </c>
      <c r="D1148">
        <v>19.190000000000001</v>
      </c>
      <c r="E1148">
        <v>18.260000000000002</v>
      </c>
      <c r="F1148">
        <v>17.91</v>
      </c>
      <c r="G1148">
        <v>18.03</v>
      </c>
      <c r="H1148" s="2">
        <v>1</v>
      </c>
      <c r="I1148" s="2">
        <v>1</v>
      </c>
      <c r="J1148" s="6">
        <f ca="1">100*(D1148-MIN(OFFSET(C1148,-$J$3+1,0):C1148))/(MAX(OFFSET(B1148,-$J$3+1,0):B1148)-MIN(OFFSET(C1148,-$J$3+1,0):C1148))</f>
        <v>65.445026178010465</v>
      </c>
      <c r="K1148" s="6">
        <f ca="1">100*(G1148-MIN(OFFSET(F1148,-$J$3+1,0):F1148))/(MAX(OFFSET(E1148,-$J$3+1,0):E1148)-MIN(OFFSET(F1148,-$J$3+1,0):F1148))</f>
        <v>83.16326530612254</v>
      </c>
      <c r="L1148" s="6">
        <f t="shared" ca="1" si="227"/>
        <v>-17.718239128112074</v>
      </c>
      <c r="M1148" s="6">
        <f ca="1">100*(L1148-MIN(OFFSET(L1148,-$M$3+1,0):L1148))/(MAX(OFFSET(L1148,-$M$3+1,0):L1148)-MIN(OFFSET(L1148,-$M$3+1,0):L1148))</f>
        <v>31.942191815827204</v>
      </c>
      <c r="N1148" s="8">
        <f t="shared" si="228"/>
        <v>0.62999999999999901</v>
      </c>
      <c r="O1148" s="8">
        <f t="shared" si="229"/>
        <v>0.42999999999999972</v>
      </c>
      <c r="P1148" s="15">
        <f ca="1">AVERAGE(N1148:OFFSET(N1148,-$P$3+1,0))*$P$4*H1148</f>
        <v>69.625</v>
      </c>
      <c r="Q1148" s="15">
        <f ca="1">AVERAGE(O1148:OFFSET(O1148,-$P$3+1,0))*$Q$4*I1148</f>
        <v>66.875000000000014</v>
      </c>
      <c r="R1148" s="11" t="str">
        <f t="shared" ca="1" si="234"/>
        <v xml:space="preserve"> </v>
      </c>
      <c r="S1148" s="11" t="str">
        <f t="shared" ca="1" si="235"/>
        <v>Exit</v>
      </c>
      <c r="T1148" s="3">
        <f t="shared" ca="1" si="230"/>
        <v>-10</v>
      </c>
      <c r="U1148" s="16">
        <f t="shared" ca="1" si="231"/>
        <v>10.055865921787705</v>
      </c>
      <c r="V1148" s="3">
        <f t="shared" ca="1" si="236"/>
        <v>18.53</v>
      </c>
      <c r="W1148" s="3">
        <f t="shared" ca="1" si="237"/>
        <v>17.61</v>
      </c>
      <c r="X1148" s="12">
        <f t="shared" ca="1" si="238"/>
        <v>529.99999999999761</v>
      </c>
      <c r="Y1148" s="17">
        <f t="shared" ca="1" si="239"/>
        <v>-311.73184357541754</v>
      </c>
      <c r="Z1148" s="17">
        <f t="shared" ca="1" si="232"/>
        <v>218.26815642458007</v>
      </c>
      <c r="AA1148" s="19">
        <f t="shared" ca="1" si="233"/>
        <v>25271.768227480497</v>
      </c>
      <c r="AB1148">
        <v>35982.772661736875</v>
      </c>
    </row>
    <row r="1149" spans="1:28" x14ac:dyDescent="0.25">
      <c r="A1149" s="22">
        <v>37677</v>
      </c>
      <c r="B1149">
        <v>19.91</v>
      </c>
      <c r="C1149">
        <v>18.95</v>
      </c>
      <c r="D1149">
        <v>19.89</v>
      </c>
      <c r="E1149">
        <v>18.899999999999999</v>
      </c>
      <c r="F1149">
        <v>17.95</v>
      </c>
      <c r="G1149">
        <v>18.68</v>
      </c>
      <c r="H1149" s="2">
        <v>1</v>
      </c>
      <c r="I1149" s="2">
        <v>1</v>
      </c>
      <c r="J1149" s="6">
        <f ca="1">100*(D1149-MIN(OFFSET(C1149,-$J$3+1,0):C1149))/(MAX(OFFSET(B1149,-$J$3+1,0):B1149)-MIN(OFFSET(C1149,-$J$3+1,0):C1149))</f>
        <v>98.984771573604093</v>
      </c>
      <c r="K1149" s="6">
        <f ca="1">100*(G1149-MIN(OFFSET(F1149,-$J$3+1,0):F1149))/(MAX(OFFSET(E1149,-$J$3+1,0):E1149)-MIN(OFFSET(F1149,-$J$3+1,0):F1149))</f>
        <v>91.200000000000045</v>
      </c>
      <c r="L1149" s="6">
        <f t="shared" ca="1" si="227"/>
        <v>7.784771573604047</v>
      </c>
      <c r="M1149" s="6">
        <f ca="1">100*(L1149-MIN(OFFSET(L1149,-$M$3+1,0):L1149))/(MAX(OFFSET(L1149,-$M$3+1,0):L1149)-MIN(OFFSET(L1149,-$M$3+1,0):L1149))</f>
        <v>100</v>
      </c>
      <c r="N1149" s="8">
        <f t="shared" si="228"/>
        <v>0.96000000000000085</v>
      </c>
      <c r="O1149" s="8">
        <f t="shared" si="229"/>
        <v>0.94999999999999929</v>
      </c>
      <c r="P1149" s="15">
        <f ca="1">AVERAGE(N1149:OFFSET(N1149,-$P$3+1,0))*$P$4*H1149</f>
        <v>74.875000000000028</v>
      </c>
      <c r="Q1149" s="15">
        <f ca="1">AVERAGE(O1149:OFFSET(O1149,-$P$3+1,0))*$Q$4*I1149</f>
        <v>71.375000000000014</v>
      </c>
      <c r="R1149" s="11" t="str">
        <f t="shared" ca="1" si="234"/>
        <v xml:space="preserve"> </v>
      </c>
      <c r="S1149" s="11" t="str">
        <f t="shared" ca="1" si="235"/>
        <v>Sell</v>
      </c>
      <c r="T1149" s="3" t="str">
        <f t="shared" ca="1" si="230"/>
        <v xml:space="preserve"> </v>
      </c>
      <c r="U1149" s="16" t="str">
        <f t="shared" ca="1" si="231"/>
        <v xml:space="preserve"> </v>
      </c>
      <c r="V1149" s="3" t="str">
        <f t="shared" ca="1" si="236"/>
        <v xml:space="preserve"> </v>
      </c>
      <c r="W1149" s="3" t="str">
        <f t="shared" ca="1" si="237"/>
        <v xml:space="preserve"> </v>
      </c>
      <c r="X1149" s="12" t="str">
        <f t="shared" ca="1" si="238"/>
        <v xml:space="preserve"> </v>
      </c>
      <c r="Y1149" s="17" t="str">
        <f t="shared" ca="1" si="239"/>
        <v xml:space="preserve"> </v>
      </c>
      <c r="Z1149" s="17" t="str">
        <f t="shared" ca="1" si="232"/>
        <v xml:space="preserve"> </v>
      </c>
      <c r="AA1149" s="19">
        <f t="shared" ca="1" si="233"/>
        <v>25271.768227480497</v>
      </c>
      <c r="AB1149">
        <v>36006.043689774262</v>
      </c>
    </row>
    <row r="1150" spans="1:28" x14ac:dyDescent="0.25">
      <c r="A1150" s="22">
        <v>37678</v>
      </c>
      <c r="B1150">
        <v>20.03</v>
      </c>
      <c r="C1150">
        <v>19.55</v>
      </c>
      <c r="D1150">
        <v>19.600000000000001</v>
      </c>
      <c r="E1150">
        <v>18.7</v>
      </c>
      <c r="F1150">
        <v>18.25</v>
      </c>
      <c r="G1150">
        <v>18.28</v>
      </c>
      <c r="H1150" s="2">
        <v>1</v>
      </c>
      <c r="I1150" s="2">
        <v>1</v>
      </c>
      <c r="J1150" s="6">
        <f ca="1">100*(D1150-MIN(OFFSET(C1150,-$J$3+1,0):C1150))/(MAX(OFFSET(B1150,-$J$3+1,0):B1150)-MIN(OFFSET(C1150,-$J$3+1,0):C1150))</f>
        <v>79.425837320574175</v>
      </c>
      <c r="K1150" s="6">
        <f ca="1">100*(G1150-MIN(OFFSET(F1150,-$J$3+1,0):F1150))/(MAX(OFFSET(E1150,-$J$3+1,0):E1150)-MIN(OFFSET(F1150,-$J$3+1,0):F1150))</f>
        <v>75.200000000000102</v>
      </c>
      <c r="L1150" s="6">
        <f t="shared" ref="L1150:L1213" ca="1" si="240">J1150-K1150</f>
        <v>4.2258373205740725</v>
      </c>
      <c r="M1150" s="6">
        <f ca="1">100*(L1150-MIN(OFFSET(L1150,-$M$3+1,0):L1150))/(MAX(OFFSET(L1150,-$M$3+1,0):L1150)-MIN(OFFSET(L1150,-$M$3+1,0):L1150))</f>
        <v>89.802751441072573</v>
      </c>
      <c r="N1150" s="8">
        <f t="shared" ref="N1150:N1213" si="241">MAX(B1150-C1150,B1150-D1149,D1149-C1150)</f>
        <v>0.48000000000000043</v>
      </c>
      <c r="O1150" s="8">
        <f t="shared" ref="O1150:O1213" si="242">MAX(E1150-F1150,E1150-G1149,G1149-F1150)</f>
        <v>0.44999999999999929</v>
      </c>
      <c r="P1150" s="15">
        <f ca="1">AVERAGE(N1150:OFFSET(N1150,-$P$3+1,0))*$P$4*H1150</f>
        <v>69.000000000000043</v>
      </c>
      <c r="Q1150" s="15">
        <f ca="1">AVERAGE(O1150:OFFSET(O1150,-$P$3+1,0))*$Q$4*I1150</f>
        <v>68.000000000000014</v>
      </c>
      <c r="R1150" s="11" t="str">
        <f t="shared" ca="1" si="234"/>
        <v xml:space="preserve"> </v>
      </c>
      <c r="S1150" s="11" t="str">
        <f t="shared" ca="1" si="235"/>
        <v>Sell</v>
      </c>
      <c r="T1150" s="3" t="str">
        <f t="shared" ref="T1150:T1213" ca="1" si="243">IF(AND($R1150="Buy",$R1149=" "),T$3,IF(AND($R1150="Buy",$R1149="Exit"),T$3,IF(AND($S1150="Sell",$S1149=" "),-T$3,IF(OR($R1149="Buy",S1149="Sell"),T1149," "))))</f>
        <v xml:space="preserve"> </v>
      </c>
      <c r="U1150" s="16" t="str">
        <f t="shared" ref="U1150:U1213" ca="1" si="244">IF(AND($R1150="Buy",$R1149=" "),-T$3*P1150/Q1150,IF(AND($R1150="Buy",$R1149="Exit"),-T$3*P1150/Q1150,IF(AND($S1150="Sell",S1149=" "),T$3*P1150/Q1150,IF(OR($R1149="Buy",$S1149="Sell"),U1149," "))))</f>
        <v xml:space="preserve"> </v>
      </c>
      <c r="V1150" s="3">
        <f t="shared" ca="1" si="236"/>
        <v>19.600000000000001</v>
      </c>
      <c r="W1150" s="3">
        <f t="shared" ca="1" si="237"/>
        <v>18.28</v>
      </c>
      <c r="X1150" s="12" t="str">
        <f t="shared" ca="1" si="238"/>
        <v xml:space="preserve"> </v>
      </c>
      <c r="Y1150" s="17" t="str">
        <f t="shared" ca="1" si="239"/>
        <v xml:space="preserve"> </v>
      </c>
      <c r="Z1150" s="17" t="str">
        <f t="shared" ref="Z1150:Z1213" ca="1" si="245">IF(X1150&lt;&gt;" ",X1150+Y1150," ")</f>
        <v xml:space="preserve"> </v>
      </c>
      <c r="AA1150" s="19">
        <f t="shared" ref="AA1150:AA1213" ca="1" si="246">IF(Z1150&lt;&gt;" ",AA1149+Z1150,AA1149)</f>
        <v>25271.768227480497</v>
      </c>
      <c r="AB1150">
        <v>36006.043689774262</v>
      </c>
    </row>
    <row r="1151" spans="1:28" x14ac:dyDescent="0.25">
      <c r="A1151" s="22">
        <v>37679</v>
      </c>
      <c r="B1151">
        <v>19.79</v>
      </c>
      <c r="C1151">
        <v>19.05</v>
      </c>
      <c r="D1151">
        <v>19.579999999999998</v>
      </c>
      <c r="E1151">
        <v>18.510000000000002</v>
      </c>
      <c r="F1151">
        <v>17.71</v>
      </c>
      <c r="G1151">
        <v>18.079999999999998</v>
      </c>
      <c r="H1151" s="2">
        <v>1</v>
      </c>
      <c r="I1151" s="2">
        <v>1</v>
      </c>
      <c r="J1151" s="6">
        <f ca="1">100*(D1151-MIN(OFFSET(C1151,-$J$3+1,0):C1151))/(MAX(OFFSET(B1151,-$J$3+1,0):B1151)-MIN(OFFSET(C1151,-$J$3+1,0):C1151))</f>
        <v>78.468899521530972</v>
      </c>
      <c r="K1151" s="6">
        <f ca="1">100*(G1151-MIN(OFFSET(F1151,-$J$3+1,0):F1151))/(MAX(OFFSET(E1151,-$J$3+1,0):E1151)-MIN(OFFSET(F1151,-$J$3+1,0):F1151))</f>
        <v>67.199999999999989</v>
      </c>
      <c r="L1151" s="6">
        <f t="shared" ca="1" si="240"/>
        <v>11.268899521530983</v>
      </c>
      <c r="M1151" s="6">
        <f ca="1">100*(L1151-MIN(OFFSET(L1151,-$M$3+1,0):L1151))/(MAX(OFFSET(L1151,-$M$3+1,0):L1151)-MIN(OFFSET(L1151,-$M$3+1,0):L1151))</f>
        <v>100</v>
      </c>
      <c r="N1151" s="8">
        <f t="shared" si="241"/>
        <v>0.73999999999999844</v>
      </c>
      <c r="O1151" s="8">
        <f t="shared" si="242"/>
        <v>0.80000000000000071</v>
      </c>
      <c r="P1151" s="15">
        <f ca="1">AVERAGE(N1151:OFFSET(N1151,-$P$3+1,0))*$P$4*H1151</f>
        <v>70.250000000000014</v>
      </c>
      <c r="Q1151" s="15">
        <f ca="1">AVERAGE(O1151:OFFSET(O1151,-$P$3+1,0))*$Q$4*I1151</f>
        <v>65.500000000000028</v>
      </c>
      <c r="R1151" s="11" t="str">
        <f t="shared" ca="1" si="234"/>
        <v xml:space="preserve"> </v>
      </c>
      <c r="S1151" s="11" t="str">
        <f t="shared" ca="1" si="235"/>
        <v>Sell</v>
      </c>
      <c r="T1151" s="3" t="str">
        <f t="shared" ca="1" si="243"/>
        <v xml:space="preserve"> </v>
      </c>
      <c r="U1151" s="16" t="str">
        <f t="shared" ca="1" si="244"/>
        <v xml:space="preserve"> </v>
      </c>
      <c r="V1151" s="3">
        <f t="shared" ca="1" si="236"/>
        <v>19.600000000000001</v>
      </c>
      <c r="W1151" s="3">
        <f t="shared" ca="1" si="237"/>
        <v>18.28</v>
      </c>
      <c r="X1151" s="12" t="str">
        <f t="shared" ca="1" si="238"/>
        <v xml:space="preserve"> </v>
      </c>
      <c r="Y1151" s="17" t="str">
        <f t="shared" ca="1" si="239"/>
        <v xml:space="preserve"> </v>
      </c>
      <c r="Z1151" s="17" t="str">
        <f t="shared" ca="1" si="245"/>
        <v xml:space="preserve"> </v>
      </c>
      <c r="AA1151" s="19">
        <f t="shared" ca="1" si="246"/>
        <v>25271.768227480497</v>
      </c>
      <c r="AB1151">
        <v>36006.043689774262</v>
      </c>
    </row>
    <row r="1152" spans="1:28" x14ac:dyDescent="0.25">
      <c r="A1152" s="22">
        <v>37680</v>
      </c>
      <c r="B1152">
        <v>19.61</v>
      </c>
      <c r="C1152">
        <v>19.100000000000001</v>
      </c>
      <c r="D1152">
        <v>19.53</v>
      </c>
      <c r="E1152">
        <v>18.079999999999998</v>
      </c>
      <c r="F1152">
        <v>17.579999999999998</v>
      </c>
      <c r="G1152">
        <v>17.850000000000001</v>
      </c>
      <c r="H1152" s="2">
        <v>1</v>
      </c>
      <c r="I1152" s="2">
        <v>1</v>
      </c>
      <c r="J1152" s="6">
        <f ca="1">100*(D1152-MIN(OFFSET(C1152,-$J$3+1,0):C1152))/(MAX(OFFSET(B1152,-$J$3+1,0):B1152)-MIN(OFFSET(C1152,-$J$3+1,0):C1152))</f>
        <v>73.262032085561515</v>
      </c>
      <c r="K1152" s="6">
        <f ca="1">100*(G1152-MIN(OFFSET(F1152,-$J$3+1,0):F1152))/(MAX(OFFSET(E1152,-$J$3+1,0):E1152)-MIN(OFFSET(F1152,-$J$3+1,0):F1152))</f>
        <v>58.000000000000114</v>
      </c>
      <c r="L1152" s="6">
        <f t="shared" ca="1" si="240"/>
        <v>15.262032085561401</v>
      </c>
      <c r="M1152" s="6">
        <f ca="1">100*(L1152-MIN(OFFSET(L1152,-$M$3+1,0):L1152))/(MAX(OFFSET(L1152,-$M$3+1,0):L1152)-MIN(OFFSET(L1152,-$M$3+1,0):L1152))</f>
        <v>100</v>
      </c>
      <c r="N1152" s="8">
        <f t="shared" si="241"/>
        <v>0.50999999999999801</v>
      </c>
      <c r="O1152" s="8">
        <f t="shared" si="242"/>
        <v>0.5</v>
      </c>
      <c r="P1152" s="15">
        <f ca="1">AVERAGE(N1152:OFFSET(N1152,-$P$3+1,0))*$P$4*H1152</f>
        <v>60.124999999999986</v>
      </c>
      <c r="Q1152" s="15">
        <f ca="1">AVERAGE(O1152:OFFSET(O1152,-$P$3+1,0))*$Q$4*I1152</f>
        <v>59.250000000000028</v>
      </c>
      <c r="R1152" s="11" t="str">
        <f t="shared" ca="1" si="234"/>
        <v xml:space="preserve"> </v>
      </c>
      <c r="S1152" s="11" t="str">
        <f t="shared" ca="1" si="235"/>
        <v>Sell</v>
      </c>
      <c r="T1152" s="3" t="str">
        <f t="shared" ca="1" si="243"/>
        <v xml:space="preserve"> </v>
      </c>
      <c r="U1152" s="16" t="str">
        <f t="shared" ca="1" si="244"/>
        <v xml:space="preserve"> </v>
      </c>
      <c r="V1152" s="3">
        <f t="shared" ca="1" si="236"/>
        <v>19.600000000000001</v>
      </c>
      <c r="W1152" s="3">
        <f t="shared" ca="1" si="237"/>
        <v>18.28</v>
      </c>
      <c r="X1152" s="12" t="str">
        <f t="shared" ca="1" si="238"/>
        <v xml:space="preserve"> </v>
      </c>
      <c r="Y1152" s="17" t="str">
        <f t="shared" ca="1" si="239"/>
        <v xml:space="preserve"> </v>
      </c>
      <c r="Z1152" s="17" t="str">
        <f t="shared" ca="1" si="245"/>
        <v xml:space="preserve"> </v>
      </c>
      <c r="AA1152" s="19">
        <f t="shared" ca="1" si="246"/>
        <v>25271.768227480497</v>
      </c>
      <c r="AB1152">
        <v>36006.043689774262</v>
      </c>
    </row>
    <row r="1153" spans="1:28" x14ac:dyDescent="0.25">
      <c r="A1153" s="22">
        <v>37683</v>
      </c>
      <c r="B1153">
        <v>20.07</v>
      </c>
      <c r="C1153">
        <v>19.600000000000001</v>
      </c>
      <c r="D1153">
        <v>19.760000000000002</v>
      </c>
      <c r="E1153">
        <v>18.37</v>
      </c>
      <c r="F1153">
        <v>17.899999999999999</v>
      </c>
      <c r="G1153">
        <v>17.97</v>
      </c>
      <c r="H1153" s="2">
        <v>1</v>
      </c>
      <c r="I1153" s="2">
        <v>1</v>
      </c>
      <c r="J1153" s="6">
        <f ca="1">100*(D1153-MIN(OFFSET(C1153,-$J$3+1,0):C1153))/(MAX(OFFSET(B1153,-$J$3+1,0):B1153)-MIN(OFFSET(C1153,-$J$3+1,0):C1153))</f>
        <v>78.321678321678405</v>
      </c>
      <c r="K1153" s="6">
        <f ca="1">100*(G1153-MIN(OFFSET(F1153,-$J$3+1,0):F1153))/(MAX(OFFSET(E1153,-$J$3+1,0):E1153)-MIN(OFFSET(F1153,-$J$3+1,0):F1153))</f>
        <v>39.610389610389596</v>
      </c>
      <c r="L1153" s="6">
        <f t="shared" ca="1" si="240"/>
        <v>38.711288711288809</v>
      </c>
      <c r="M1153" s="6">
        <f ca="1">100*(L1153-MIN(OFFSET(L1153,-$M$3+1,0):L1153))/(MAX(OFFSET(L1153,-$M$3+1,0):L1153)-MIN(OFFSET(L1153,-$M$3+1,0):L1153))</f>
        <v>100</v>
      </c>
      <c r="N1153" s="8">
        <f t="shared" si="241"/>
        <v>0.53999999999999915</v>
      </c>
      <c r="O1153" s="8">
        <f t="shared" si="242"/>
        <v>0.51999999999999957</v>
      </c>
      <c r="P1153" s="15">
        <f ca="1">AVERAGE(N1153:OFFSET(N1153,-$P$3+1,0))*$P$4*H1153</f>
        <v>61.124999999999964</v>
      </c>
      <c r="Q1153" s="15">
        <f ca="1">AVERAGE(O1153:OFFSET(O1153,-$P$3+1,0))*$Q$4*I1153</f>
        <v>59.874999999999986</v>
      </c>
      <c r="R1153" s="11" t="str">
        <f t="shared" ca="1" si="234"/>
        <v xml:space="preserve"> </v>
      </c>
      <c r="S1153" s="11" t="str">
        <f t="shared" ca="1" si="235"/>
        <v>Sell</v>
      </c>
      <c r="T1153" s="3" t="str">
        <f t="shared" ca="1" si="243"/>
        <v xml:space="preserve"> </v>
      </c>
      <c r="U1153" s="16" t="str">
        <f t="shared" ca="1" si="244"/>
        <v xml:space="preserve"> </v>
      </c>
      <c r="V1153" s="3">
        <f t="shared" ca="1" si="236"/>
        <v>19.600000000000001</v>
      </c>
      <c r="W1153" s="3">
        <f t="shared" ca="1" si="237"/>
        <v>18.28</v>
      </c>
      <c r="X1153" s="12" t="str">
        <f t="shared" ca="1" si="238"/>
        <v xml:space="preserve"> </v>
      </c>
      <c r="Y1153" s="17" t="str">
        <f t="shared" ca="1" si="239"/>
        <v xml:space="preserve"> </v>
      </c>
      <c r="Z1153" s="17" t="str">
        <f t="shared" ca="1" si="245"/>
        <v xml:space="preserve"> </v>
      </c>
      <c r="AA1153" s="19">
        <f t="shared" ca="1" si="246"/>
        <v>25271.768227480497</v>
      </c>
      <c r="AB1153">
        <v>35897.815841672993</v>
      </c>
    </row>
    <row r="1154" spans="1:28" x14ac:dyDescent="0.25">
      <c r="A1154" s="22">
        <v>37684</v>
      </c>
      <c r="B1154">
        <v>18.8</v>
      </c>
      <c r="C1154">
        <v>17.73</v>
      </c>
      <c r="D1154">
        <v>17.84</v>
      </c>
      <c r="E1154">
        <v>17.18</v>
      </c>
      <c r="F1154">
        <v>16.52</v>
      </c>
      <c r="G1154">
        <v>16.579999999999998</v>
      </c>
      <c r="H1154" s="2">
        <v>1</v>
      </c>
      <c r="I1154" s="2">
        <v>1</v>
      </c>
      <c r="J1154" s="6">
        <f ca="1">100*(D1154-MIN(OFFSET(C1154,-$J$3+1,0):C1154))/(MAX(OFFSET(B1154,-$J$3+1,0):B1154)-MIN(OFFSET(C1154,-$J$3+1,0):C1154))</f>
        <v>4.700854700854677</v>
      </c>
      <c r="K1154" s="6">
        <f ca="1">100*(G1154-MIN(OFFSET(F1154,-$J$3+1,0):F1154))/(MAX(OFFSET(E1154,-$J$3+1,0):E1154)-MIN(OFFSET(F1154,-$J$3+1,0):F1154))</f>
        <v>2.5210084033612921</v>
      </c>
      <c r="L1154" s="6">
        <f t="shared" ca="1" si="240"/>
        <v>2.179846297493385</v>
      </c>
      <c r="M1154" s="6">
        <f ca="1">100*(L1154-MIN(OFFSET(L1154,-$M$3+1,0):L1154))/(MAX(OFFSET(L1154,-$M$3+1,0):L1154)-MIN(OFFSET(L1154,-$M$3+1,0):L1154))</f>
        <v>38.225565632691712</v>
      </c>
      <c r="N1154" s="8">
        <f t="shared" si="241"/>
        <v>2.0300000000000011</v>
      </c>
      <c r="O1154" s="8">
        <f t="shared" si="242"/>
        <v>1.4499999999999993</v>
      </c>
      <c r="P1154" s="15">
        <f ca="1">AVERAGE(N1154:OFFSET(N1154,-$P$3+1,0))*$P$4*H1154</f>
        <v>81.624999999999972</v>
      </c>
      <c r="Q1154" s="15">
        <f ca="1">AVERAGE(O1154:OFFSET(O1154,-$P$3+1,0))*$Q$4*I1154</f>
        <v>73.124999999999972</v>
      </c>
      <c r="R1154" s="11" t="str">
        <f t="shared" ca="1" si="234"/>
        <v xml:space="preserve"> </v>
      </c>
      <c r="S1154" s="11" t="str">
        <f t="shared" ca="1" si="235"/>
        <v>Exit</v>
      </c>
      <c r="T1154" s="3" t="str">
        <f t="shared" ca="1" si="243"/>
        <v xml:space="preserve"> </v>
      </c>
      <c r="U1154" s="16" t="str">
        <f t="shared" ca="1" si="244"/>
        <v xml:space="preserve"> </v>
      </c>
      <c r="V1154" s="3">
        <f t="shared" ca="1" si="236"/>
        <v>19.600000000000001</v>
      </c>
      <c r="W1154" s="3">
        <f t="shared" ca="1" si="237"/>
        <v>18.28</v>
      </c>
      <c r="X1154" s="12" t="str">
        <f t="shared" ca="1" si="238"/>
        <v xml:space="preserve"> </v>
      </c>
      <c r="Y1154" s="17" t="str">
        <f t="shared" ca="1" si="239"/>
        <v xml:space="preserve"> </v>
      </c>
      <c r="Z1154" s="17" t="str">
        <f t="shared" ca="1" si="245"/>
        <v xml:space="preserve"> </v>
      </c>
      <c r="AA1154" s="19">
        <f t="shared" ca="1" si="246"/>
        <v>25271.768227480497</v>
      </c>
      <c r="AB1154">
        <v>36407.288415512659</v>
      </c>
    </row>
    <row r="1155" spans="1:28" x14ac:dyDescent="0.25">
      <c r="A1155" s="22">
        <v>37685</v>
      </c>
      <c r="B1155">
        <v>18.059999999999999</v>
      </c>
      <c r="C1155">
        <v>17</v>
      </c>
      <c r="D1155">
        <v>17.28</v>
      </c>
      <c r="E1155">
        <v>16.57</v>
      </c>
      <c r="F1155">
        <v>16.04</v>
      </c>
      <c r="G1155">
        <v>16.329999999999998</v>
      </c>
      <c r="H1155" s="2">
        <v>1</v>
      </c>
      <c r="I1155" s="2">
        <v>1</v>
      </c>
      <c r="J1155" s="6">
        <f ca="1">100*(D1155-MIN(OFFSET(C1155,-$J$3+1,0):C1155))/(MAX(OFFSET(B1155,-$J$3+1,0):B1155)-MIN(OFFSET(C1155,-$J$3+1,0):C1155))</f>
        <v>9.1205211726384725</v>
      </c>
      <c r="K1155" s="6">
        <f ca="1">100*(G1155-MIN(OFFSET(F1155,-$J$3+1,0):F1155))/(MAX(OFFSET(E1155,-$J$3+1,0):E1155)-MIN(OFFSET(F1155,-$J$3+1,0):F1155))</f>
        <v>10.139860139860112</v>
      </c>
      <c r="L1155" s="6">
        <f t="shared" ca="1" si="240"/>
        <v>-1.0193389672216391</v>
      </c>
      <c r="M1155" s="6">
        <f ca="1">100*(L1155-MIN(OFFSET(L1155,-$M$3+1,0):L1155))/(MAX(OFFSET(L1155,-$M$3+1,0):L1155)-MIN(OFFSET(L1155,-$M$3+1,0):L1155))</f>
        <v>29.592486062289421</v>
      </c>
      <c r="N1155" s="8">
        <f t="shared" si="241"/>
        <v>1.0599999999999987</v>
      </c>
      <c r="O1155" s="8">
        <f t="shared" si="242"/>
        <v>0.53999999999999915</v>
      </c>
      <c r="P1155" s="15">
        <f ca="1">AVERAGE(N1155:OFFSET(N1155,-$P$3+1,0))*$P$4*H1155</f>
        <v>86.874999999999943</v>
      </c>
      <c r="Q1155" s="15">
        <f ca="1">AVERAGE(O1155:OFFSET(O1155,-$P$3+1,0))*$Q$4*I1155</f>
        <v>70.499999999999957</v>
      </c>
      <c r="R1155" s="11" t="str">
        <f t="shared" ca="1" si="234"/>
        <v xml:space="preserve"> </v>
      </c>
      <c r="S1155" s="11" t="str">
        <f t="shared" ca="1" si="235"/>
        <v xml:space="preserve"> </v>
      </c>
      <c r="T1155" s="3" t="str">
        <f t="shared" ca="1" si="243"/>
        <v xml:space="preserve"> </v>
      </c>
      <c r="U1155" s="16" t="str">
        <f t="shared" ca="1" si="244"/>
        <v xml:space="preserve"> </v>
      </c>
      <c r="V1155" s="3" t="str">
        <f t="shared" ca="1" si="236"/>
        <v xml:space="preserve"> </v>
      </c>
      <c r="W1155" s="3" t="str">
        <f t="shared" ca="1" si="237"/>
        <v xml:space="preserve"> </v>
      </c>
      <c r="X1155" s="12" t="str">
        <f t="shared" ca="1" si="238"/>
        <v xml:space="preserve"> </v>
      </c>
      <c r="Y1155" s="17" t="str">
        <f t="shared" ca="1" si="239"/>
        <v xml:space="preserve"> </v>
      </c>
      <c r="Z1155" s="17" t="str">
        <f t="shared" ca="1" si="245"/>
        <v xml:space="preserve"> </v>
      </c>
      <c r="AA1155" s="19">
        <f t="shared" ca="1" si="246"/>
        <v>25271.768227480497</v>
      </c>
      <c r="AB1155">
        <v>36713.596432390295</v>
      </c>
    </row>
    <row r="1156" spans="1:28" x14ac:dyDescent="0.25">
      <c r="A1156" s="22">
        <v>37686</v>
      </c>
      <c r="B1156">
        <v>17.48</v>
      </c>
      <c r="C1156">
        <v>16.850000000000001</v>
      </c>
      <c r="D1156">
        <v>17.010000000000002</v>
      </c>
      <c r="E1156">
        <v>16.41</v>
      </c>
      <c r="F1156">
        <v>15.61</v>
      </c>
      <c r="G1156">
        <v>16.12</v>
      </c>
      <c r="H1156" s="2">
        <v>1</v>
      </c>
      <c r="I1156" s="2">
        <v>1</v>
      </c>
      <c r="J1156" s="6">
        <f ca="1">100*(D1156-MIN(OFFSET(C1156,-$J$3+1,0):C1156))/(MAX(OFFSET(B1156,-$J$3+1,0):B1156)-MIN(OFFSET(C1156,-$J$3+1,0):C1156))</f>
        <v>4.9689440993788878</v>
      </c>
      <c r="K1156" s="6">
        <f ca="1">100*(G1156-MIN(OFFSET(F1156,-$J$3+1,0):F1156))/(MAX(OFFSET(E1156,-$J$3+1,0):E1156)-MIN(OFFSET(F1156,-$J$3+1,0):F1156))</f>
        <v>15.501519756838958</v>
      </c>
      <c r="L1156" s="6">
        <f t="shared" ca="1" si="240"/>
        <v>-10.53257565746007</v>
      </c>
      <c r="M1156" s="6">
        <f ca="1">100*(L1156-MIN(OFFSET(L1156,-$M$3+1,0):L1156))/(MAX(OFFSET(L1156,-$M$3+1,0):L1156)-MIN(OFFSET(L1156,-$M$3+1,0):L1156))</f>
        <v>12.73387133612475</v>
      </c>
      <c r="N1156" s="8">
        <f t="shared" si="241"/>
        <v>0.62999999999999901</v>
      </c>
      <c r="O1156" s="8">
        <f t="shared" si="242"/>
        <v>0.80000000000000071</v>
      </c>
      <c r="P1156" s="15">
        <f ca="1">AVERAGE(N1156:OFFSET(N1156,-$P$3+1,0))*$P$4*H1156</f>
        <v>86.874999999999943</v>
      </c>
      <c r="Q1156" s="15">
        <f ca="1">AVERAGE(O1156:OFFSET(O1156,-$P$3+1,0))*$Q$4*I1156</f>
        <v>75.124999999999972</v>
      </c>
      <c r="R1156" s="11" t="str">
        <f t="shared" ca="1" si="234"/>
        <v xml:space="preserve"> </v>
      </c>
      <c r="S1156" s="11" t="str">
        <f t="shared" ca="1" si="235"/>
        <v xml:space="preserve"> </v>
      </c>
      <c r="T1156" s="3" t="str">
        <f t="shared" ca="1" si="243"/>
        <v xml:space="preserve"> </v>
      </c>
      <c r="U1156" s="16" t="str">
        <f t="shared" ca="1" si="244"/>
        <v xml:space="preserve"> </v>
      </c>
      <c r="V1156" s="3" t="str">
        <f t="shared" ca="1" si="236"/>
        <v xml:space="preserve"> </v>
      </c>
      <c r="W1156" s="3" t="str">
        <f t="shared" ca="1" si="237"/>
        <v xml:space="preserve"> </v>
      </c>
      <c r="X1156" s="12" t="str">
        <f t="shared" ca="1" si="238"/>
        <v xml:space="preserve"> </v>
      </c>
      <c r="Y1156" s="17" t="str">
        <f t="shared" ca="1" si="239"/>
        <v xml:space="preserve"> </v>
      </c>
      <c r="Z1156" s="17" t="str">
        <f t="shared" ca="1" si="245"/>
        <v xml:space="preserve"> </v>
      </c>
      <c r="AA1156" s="19">
        <f t="shared" ca="1" si="246"/>
        <v>25271.768227480497</v>
      </c>
      <c r="AB1156">
        <v>36713.596432390295</v>
      </c>
    </row>
    <row r="1157" spans="1:28" x14ac:dyDescent="0.25">
      <c r="A1157" s="22">
        <v>37687</v>
      </c>
      <c r="B1157">
        <v>17.86</v>
      </c>
      <c r="C1157">
        <v>16.690000000000001</v>
      </c>
      <c r="D1157">
        <v>17.55</v>
      </c>
      <c r="E1157">
        <v>16.670000000000002</v>
      </c>
      <c r="F1157">
        <v>15.78</v>
      </c>
      <c r="G1157">
        <v>16.649999999999999</v>
      </c>
      <c r="H1157" s="2">
        <v>1</v>
      </c>
      <c r="I1157" s="2">
        <v>1</v>
      </c>
      <c r="J1157" s="6">
        <f ca="1">100*(D1157-MIN(OFFSET(C1157,-$J$3+1,0):C1157))/(MAX(OFFSET(B1157,-$J$3+1,0):B1157)-MIN(OFFSET(C1157,-$J$3+1,0):C1157))</f>
        <v>25.443786982248511</v>
      </c>
      <c r="K1157" s="6">
        <f ca="1">100*(G1157-MIN(OFFSET(F1157,-$J$3+1,0):F1157))/(MAX(OFFSET(E1157,-$J$3+1,0):E1157)-MIN(OFFSET(F1157,-$J$3+1,0):F1157))</f>
        <v>31.610942249240104</v>
      </c>
      <c r="L1157" s="6">
        <f t="shared" ca="1" si="240"/>
        <v>-6.1671552669915926</v>
      </c>
      <c r="M1157" s="6">
        <f ca="1">100*(L1157-MIN(OFFSET(L1157,-$M$3+1,0):L1157))/(MAX(OFFSET(L1157,-$M$3+1,0):L1157)-MIN(OFFSET(L1157,-$M$3+1,0):L1157))</f>
        <v>20.469928251030218</v>
      </c>
      <c r="N1157" s="8">
        <f t="shared" si="241"/>
        <v>1.1699999999999982</v>
      </c>
      <c r="O1157" s="8">
        <f t="shared" si="242"/>
        <v>0.89000000000000234</v>
      </c>
      <c r="P1157" s="15">
        <f ca="1">AVERAGE(N1157:OFFSET(N1157,-$P$3+1,0))*$P$4*H1157</f>
        <v>89.499999999999915</v>
      </c>
      <c r="Q1157" s="15">
        <f ca="1">AVERAGE(O1157:OFFSET(O1157,-$P$3+1,0))*$Q$4*I1157</f>
        <v>74.375000000000014</v>
      </c>
      <c r="R1157" s="11" t="str">
        <f t="shared" ca="1" si="234"/>
        <v xml:space="preserve"> </v>
      </c>
      <c r="S1157" s="11" t="str">
        <f t="shared" ca="1" si="235"/>
        <v xml:space="preserve"> </v>
      </c>
      <c r="T1157" s="3" t="str">
        <f t="shared" ca="1" si="243"/>
        <v xml:space="preserve"> </v>
      </c>
      <c r="U1157" s="16" t="str">
        <f t="shared" ca="1" si="244"/>
        <v xml:space="preserve"> </v>
      </c>
      <c r="V1157" s="3" t="str">
        <f t="shared" ca="1" si="236"/>
        <v xml:space="preserve"> </v>
      </c>
      <c r="W1157" s="3" t="str">
        <f t="shared" ca="1" si="237"/>
        <v xml:space="preserve"> </v>
      </c>
      <c r="X1157" s="12" t="str">
        <f t="shared" ca="1" si="238"/>
        <v xml:space="preserve"> </v>
      </c>
      <c r="Y1157" s="17" t="str">
        <f t="shared" ca="1" si="239"/>
        <v xml:space="preserve"> </v>
      </c>
      <c r="Z1157" s="17" t="str">
        <f t="shared" ca="1" si="245"/>
        <v xml:space="preserve"> </v>
      </c>
      <c r="AA1157" s="19">
        <f t="shared" ca="1" si="246"/>
        <v>25271.768227480497</v>
      </c>
      <c r="AB1157">
        <v>36713.596432390295</v>
      </c>
    </row>
    <row r="1158" spans="1:28" x14ac:dyDescent="0.25">
      <c r="A1158" s="22">
        <v>37690</v>
      </c>
      <c r="B1158">
        <v>17.559999999999999</v>
      </c>
      <c r="C1158">
        <v>16.86</v>
      </c>
      <c r="D1158">
        <v>16.989999999999998</v>
      </c>
      <c r="E1158">
        <v>16.66</v>
      </c>
      <c r="F1158">
        <v>16.100000000000001</v>
      </c>
      <c r="G1158">
        <v>16.16</v>
      </c>
      <c r="H1158" s="2">
        <v>1</v>
      </c>
      <c r="I1158" s="2">
        <v>1</v>
      </c>
      <c r="J1158" s="6">
        <f ca="1">100*(D1158-MIN(OFFSET(C1158,-$J$3+1,0):C1158))/(MAX(OFFSET(B1158,-$J$3+1,0):B1158)-MIN(OFFSET(C1158,-$J$3+1,0):C1158))</f>
        <v>8.8757396449703325</v>
      </c>
      <c r="K1158" s="6">
        <f ca="1">100*(G1158-MIN(OFFSET(F1158,-$J$3+1,0):F1158))/(MAX(OFFSET(E1158,-$J$3+1,0):E1158)-MIN(OFFSET(F1158,-$J$3+1,0):F1158))</f>
        <v>16.717325227963553</v>
      </c>
      <c r="L1158" s="6">
        <f t="shared" ca="1" si="240"/>
        <v>-7.8415855829932202</v>
      </c>
      <c r="M1158" s="6">
        <f ca="1">100*(L1158-MIN(OFFSET(L1158,-$M$3+1,0):L1158))/(MAX(OFFSET(L1158,-$M$3+1,0):L1158)-MIN(OFFSET(L1158,-$M$3+1,0):L1158))</f>
        <v>5.4646200272101408</v>
      </c>
      <c r="N1158" s="8">
        <f t="shared" si="241"/>
        <v>0.69999999999999929</v>
      </c>
      <c r="O1158" s="8">
        <f t="shared" si="242"/>
        <v>0.55999999999999872</v>
      </c>
      <c r="P1158" s="15">
        <f ca="1">AVERAGE(N1158:OFFSET(N1158,-$P$3+1,0))*$P$4*H1158</f>
        <v>92.249999999999901</v>
      </c>
      <c r="Q1158" s="15">
        <f ca="1">AVERAGE(O1158:OFFSET(O1158,-$P$3+1,0))*$Q$4*I1158</f>
        <v>75.75</v>
      </c>
      <c r="R1158" s="11" t="str">
        <f t="shared" ca="1" si="234"/>
        <v xml:space="preserve"> </v>
      </c>
      <c r="S1158" s="11" t="str">
        <f t="shared" ca="1" si="235"/>
        <v xml:space="preserve"> </v>
      </c>
      <c r="T1158" s="3" t="str">
        <f t="shared" ca="1" si="243"/>
        <v xml:space="preserve"> </v>
      </c>
      <c r="U1158" s="16" t="str">
        <f t="shared" ca="1" si="244"/>
        <v xml:space="preserve"> </v>
      </c>
      <c r="V1158" s="3" t="str">
        <f t="shared" ca="1" si="236"/>
        <v xml:space="preserve"> </v>
      </c>
      <c r="W1158" s="3" t="str">
        <f t="shared" ca="1" si="237"/>
        <v xml:space="preserve"> </v>
      </c>
      <c r="X1158" s="12" t="str">
        <f t="shared" ca="1" si="238"/>
        <v xml:space="preserve"> </v>
      </c>
      <c r="Y1158" s="17" t="str">
        <f t="shared" ca="1" si="239"/>
        <v xml:space="preserve"> </v>
      </c>
      <c r="Z1158" s="17" t="str">
        <f t="shared" ca="1" si="245"/>
        <v xml:space="preserve"> </v>
      </c>
      <c r="AA1158" s="19">
        <f t="shared" ca="1" si="246"/>
        <v>25271.768227480497</v>
      </c>
      <c r="AB1158">
        <v>36713.596432390295</v>
      </c>
    </row>
    <row r="1159" spans="1:28" x14ac:dyDescent="0.25">
      <c r="A1159" s="22">
        <v>37691</v>
      </c>
      <c r="B1159">
        <v>17.39</v>
      </c>
      <c r="C1159">
        <v>16.88</v>
      </c>
      <c r="D1159">
        <v>16.96</v>
      </c>
      <c r="E1159">
        <v>16.63</v>
      </c>
      <c r="F1159">
        <v>16.010000000000002</v>
      </c>
      <c r="G1159">
        <v>16.02</v>
      </c>
      <c r="H1159" s="2">
        <v>1</v>
      </c>
      <c r="I1159" s="2">
        <v>1</v>
      </c>
      <c r="J1159" s="6">
        <f ca="1">100*(D1159-MIN(OFFSET(C1159,-$J$3+1,0):C1159))/(MAX(OFFSET(B1159,-$J$3+1,0):B1159)-MIN(OFFSET(C1159,-$J$3+1,0):C1159))</f>
        <v>7.9881656804733625</v>
      </c>
      <c r="K1159" s="6">
        <f ca="1">100*(G1159-MIN(OFFSET(F1159,-$J$3+1,0):F1159))/(MAX(OFFSET(E1159,-$J$3+1,0):E1159)-MIN(OFFSET(F1159,-$J$3+1,0):F1159))</f>
        <v>13.268608414239488</v>
      </c>
      <c r="L1159" s="6">
        <f t="shared" ca="1" si="240"/>
        <v>-5.2804427337661251</v>
      </c>
      <c r="M1159" s="6">
        <f ca="1">100*(L1159-MIN(OFFSET(L1159,-$M$3+1,0):L1159))/(MAX(OFFSET(L1159,-$M$3+1,0):L1159)-MIN(OFFSET(L1159,-$M$3+1,0):L1159))</f>
        <v>10.66555801625319</v>
      </c>
      <c r="N1159" s="8">
        <f t="shared" si="241"/>
        <v>0.51000000000000156</v>
      </c>
      <c r="O1159" s="8">
        <f t="shared" si="242"/>
        <v>0.61999999999999744</v>
      </c>
      <c r="P1159" s="15">
        <f ca="1">AVERAGE(N1159:OFFSET(N1159,-$P$3+1,0))*$P$4*H1159</f>
        <v>89.374999999999943</v>
      </c>
      <c r="Q1159" s="15">
        <f ca="1">AVERAGE(O1159:OFFSET(O1159,-$P$3+1,0))*$Q$4*I1159</f>
        <v>73.499999999999972</v>
      </c>
      <c r="R1159" s="11" t="str">
        <f t="shared" ca="1" si="234"/>
        <v xml:space="preserve"> </v>
      </c>
      <c r="S1159" s="11" t="str">
        <f t="shared" ca="1" si="235"/>
        <v xml:space="preserve"> </v>
      </c>
      <c r="T1159" s="3" t="str">
        <f t="shared" ca="1" si="243"/>
        <v xml:space="preserve"> </v>
      </c>
      <c r="U1159" s="16" t="str">
        <f t="shared" ca="1" si="244"/>
        <v xml:space="preserve"> </v>
      </c>
      <c r="V1159" s="3" t="str">
        <f t="shared" ca="1" si="236"/>
        <v xml:space="preserve"> </v>
      </c>
      <c r="W1159" s="3" t="str">
        <f t="shared" ca="1" si="237"/>
        <v xml:space="preserve"> </v>
      </c>
      <c r="X1159" s="12" t="str">
        <f t="shared" ca="1" si="238"/>
        <v xml:space="preserve"> </v>
      </c>
      <c r="Y1159" s="17" t="str">
        <f t="shared" ca="1" si="239"/>
        <v xml:space="preserve"> </v>
      </c>
      <c r="Z1159" s="17" t="str">
        <f t="shared" ca="1" si="245"/>
        <v xml:space="preserve"> </v>
      </c>
      <c r="AA1159" s="19">
        <f t="shared" ca="1" si="246"/>
        <v>25271.768227480497</v>
      </c>
      <c r="AB1159">
        <v>36713.596432390295</v>
      </c>
    </row>
    <row r="1160" spans="1:28" x14ac:dyDescent="0.25">
      <c r="A1160" s="22">
        <v>37692</v>
      </c>
      <c r="B1160">
        <v>17.260000000000002</v>
      </c>
      <c r="C1160">
        <v>16.850000000000001</v>
      </c>
      <c r="D1160">
        <v>17.21</v>
      </c>
      <c r="E1160">
        <v>16.32</v>
      </c>
      <c r="F1160">
        <v>15.94</v>
      </c>
      <c r="G1160">
        <v>16.3</v>
      </c>
      <c r="H1160" s="2">
        <v>1</v>
      </c>
      <c r="I1160" s="2">
        <v>1</v>
      </c>
      <c r="J1160" s="6">
        <f ca="1">100*(D1160-MIN(OFFSET(C1160,-$J$3+1,0):C1160))/(MAX(OFFSET(B1160,-$J$3+1,0):B1160)-MIN(OFFSET(C1160,-$J$3+1,0):C1160))</f>
        <v>15.384615384615376</v>
      </c>
      <c r="K1160" s="6">
        <f ca="1">100*(G1160-MIN(OFFSET(F1160,-$J$3+1,0):F1160))/(MAX(OFFSET(E1160,-$J$3+1,0):E1160)-MIN(OFFSET(F1160,-$J$3+1,0):F1160))</f>
        <v>23.79310344827589</v>
      </c>
      <c r="L1160" s="6">
        <f t="shared" ca="1" si="240"/>
        <v>-8.4084880636605135</v>
      </c>
      <c r="M1160" s="6">
        <f ca="1">100*(L1160-MIN(OFFSET(L1160,-$M$3+1,0):L1160))/(MAX(OFFSET(L1160,-$M$3+1,0):L1160)-MIN(OFFSET(L1160,-$M$3+1,0):L1160))</f>
        <v>4.3134055806301506</v>
      </c>
      <c r="N1160" s="8">
        <f t="shared" si="241"/>
        <v>0.41000000000000014</v>
      </c>
      <c r="O1160" s="8">
        <f t="shared" si="242"/>
        <v>0.38000000000000078</v>
      </c>
      <c r="P1160" s="15">
        <f ca="1">AVERAGE(N1160:OFFSET(N1160,-$P$3+1,0))*$P$4*H1160</f>
        <v>88.124999999999972</v>
      </c>
      <c r="Q1160" s="15">
        <f ca="1">AVERAGE(O1160:OFFSET(O1160,-$P$3+1,0))*$Q$4*I1160</f>
        <v>71.999999999999972</v>
      </c>
      <c r="R1160" s="11" t="str">
        <f t="shared" ca="1" si="234"/>
        <v>Buy</v>
      </c>
      <c r="S1160" s="11" t="str">
        <f t="shared" ca="1" si="235"/>
        <v xml:space="preserve"> </v>
      </c>
      <c r="T1160" s="3">
        <f t="shared" ca="1" si="243"/>
        <v>10</v>
      </c>
      <c r="U1160" s="16">
        <f t="shared" ca="1" si="244"/>
        <v>-12.239583333333336</v>
      </c>
      <c r="V1160" s="3">
        <f t="shared" ca="1" si="236"/>
        <v>17.21</v>
      </c>
      <c r="W1160" s="3">
        <f t="shared" ca="1" si="237"/>
        <v>16.3</v>
      </c>
      <c r="X1160" s="12" t="str">
        <f t="shared" ca="1" si="238"/>
        <v xml:space="preserve"> </v>
      </c>
      <c r="Y1160" s="17" t="str">
        <f t="shared" ca="1" si="239"/>
        <v xml:space="preserve"> </v>
      </c>
      <c r="Z1160" s="17" t="str">
        <f t="shared" ca="1" si="245"/>
        <v xml:space="preserve"> </v>
      </c>
      <c r="AA1160" s="19">
        <f t="shared" ca="1" si="246"/>
        <v>25271.768227480497</v>
      </c>
      <c r="AB1160">
        <v>36713.596432390295</v>
      </c>
    </row>
    <row r="1161" spans="1:28" x14ac:dyDescent="0.25">
      <c r="A1161" s="22">
        <v>37693</v>
      </c>
      <c r="B1161">
        <v>18.38</v>
      </c>
      <c r="C1161">
        <v>17.350000000000001</v>
      </c>
      <c r="D1161">
        <v>18.309999999999999</v>
      </c>
      <c r="E1161">
        <v>17.03</v>
      </c>
      <c r="F1161">
        <v>16.36</v>
      </c>
      <c r="G1161">
        <v>17.010000000000002</v>
      </c>
      <c r="H1161" s="2">
        <v>1</v>
      </c>
      <c r="I1161" s="2">
        <v>1</v>
      </c>
      <c r="J1161" s="6">
        <f ca="1">100*(D1161-MIN(OFFSET(C1161,-$J$3+1,0):C1161))/(MAX(OFFSET(B1161,-$J$3+1,0):B1161)-MIN(OFFSET(C1161,-$J$3+1,0):C1161))</f>
        <v>47.928994082840177</v>
      </c>
      <c r="K1161" s="6">
        <f ca="1">100*(G1161-MIN(OFFSET(F1161,-$J$3+1,0):F1161))/(MAX(OFFSET(E1161,-$J$3+1,0):E1161)-MIN(OFFSET(F1161,-$J$3+1,0):F1161))</f>
        <v>50.724637681159471</v>
      </c>
      <c r="L1161" s="6">
        <f t="shared" ca="1" si="240"/>
        <v>-2.7956435983192947</v>
      </c>
      <c r="M1161" s="6">
        <f ca="1">100*(L1161-MIN(OFFSET(L1161,-$M$3+1,0):L1161))/(MAX(OFFSET(L1161,-$M$3+1,0):L1161)-MIN(OFFSET(L1161,-$M$3+1,0):L1161))</f>
        <v>15.711464074397021</v>
      </c>
      <c r="N1161" s="8">
        <f t="shared" si="241"/>
        <v>1.1699999999999982</v>
      </c>
      <c r="O1161" s="8">
        <f t="shared" si="242"/>
        <v>0.73000000000000043</v>
      </c>
      <c r="P1161" s="15">
        <f ca="1">AVERAGE(N1161:OFFSET(N1161,-$P$3+1,0))*$P$4*H1161</f>
        <v>95.999999999999957</v>
      </c>
      <c r="Q1161" s="15">
        <f ca="1">AVERAGE(O1161:OFFSET(O1161,-$P$3+1,0))*$Q$4*I1161</f>
        <v>74.624999999999986</v>
      </c>
      <c r="R1161" s="11" t="str">
        <f t="shared" ca="1" si="234"/>
        <v>Buy</v>
      </c>
      <c r="S1161" s="11" t="str">
        <f t="shared" ca="1" si="235"/>
        <v xml:space="preserve"> </v>
      </c>
      <c r="T1161" s="3">
        <f t="shared" ca="1" si="243"/>
        <v>10</v>
      </c>
      <c r="U1161" s="16">
        <f t="shared" ca="1" si="244"/>
        <v>-12.239583333333336</v>
      </c>
      <c r="V1161" s="3">
        <f t="shared" ca="1" si="236"/>
        <v>17.21</v>
      </c>
      <c r="W1161" s="3">
        <f t="shared" ca="1" si="237"/>
        <v>16.3</v>
      </c>
      <c r="X1161" s="12">
        <f t="shared" ca="1" si="238"/>
        <v>1099.999999999998</v>
      </c>
      <c r="Y1161" s="17">
        <f t="shared" ca="1" si="239"/>
        <v>-869.01041666666788</v>
      </c>
      <c r="Z1161" s="17">
        <f t="shared" ca="1" si="245"/>
        <v>230.98958333333007</v>
      </c>
      <c r="AA1161" s="19">
        <f t="shared" ca="1" si="246"/>
        <v>25502.757810813826</v>
      </c>
      <c r="AB1161">
        <v>36944.586015723624</v>
      </c>
    </row>
    <row r="1162" spans="1:28" x14ac:dyDescent="0.25">
      <c r="A1162" s="22">
        <v>37694</v>
      </c>
      <c r="B1162">
        <v>18.66</v>
      </c>
      <c r="C1162">
        <v>17.97</v>
      </c>
      <c r="D1162">
        <v>18.03</v>
      </c>
      <c r="E1162">
        <v>17.649999999999999</v>
      </c>
      <c r="F1162">
        <v>17.05</v>
      </c>
      <c r="G1162">
        <v>17.149999999999999</v>
      </c>
      <c r="H1162" s="2">
        <v>1</v>
      </c>
      <c r="I1162" s="2">
        <v>1</v>
      </c>
      <c r="J1162" s="6">
        <f ca="1">100*(D1162-MIN(OFFSET(C1162,-$J$3+1,0):C1162))/(MAX(OFFSET(B1162,-$J$3+1,0):B1162)-MIN(OFFSET(C1162,-$J$3+1,0):C1162))</f>
        <v>39.644970414201197</v>
      </c>
      <c r="K1162" s="6">
        <f ca="1">100*(G1162-MIN(OFFSET(F1162,-$J$3+1,0):F1162))/(MAX(OFFSET(E1162,-$J$3+1,0):E1162)-MIN(OFFSET(F1162,-$J$3+1,0):F1162))</f>
        <v>55.797101449275303</v>
      </c>
      <c r="L1162" s="6">
        <f t="shared" ca="1" si="240"/>
        <v>-16.152131035074106</v>
      </c>
      <c r="M1162" s="6">
        <f ca="1">100*(L1162-MIN(OFFSET(L1162,-$M$3+1,0):L1162))/(MAX(OFFSET(L1162,-$M$3+1,0):L1162)-MIN(OFFSET(L1162,-$M$3+1,0):L1162))</f>
        <v>0</v>
      </c>
      <c r="N1162" s="8">
        <f t="shared" si="241"/>
        <v>0.69000000000000128</v>
      </c>
      <c r="O1162" s="8">
        <f t="shared" si="242"/>
        <v>0.63999999999999702</v>
      </c>
      <c r="P1162" s="15">
        <f ca="1">AVERAGE(N1162:OFFSET(N1162,-$P$3+1,0))*$P$4*H1162</f>
        <v>79.249999999999957</v>
      </c>
      <c r="Q1162" s="15">
        <f ca="1">AVERAGE(O1162:OFFSET(O1162,-$P$3+1,0))*$Q$4*I1162</f>
        <v>64.499999999999957</v>
      </c>
      <c r="R1162" s="11" t="str">
        <f t="shared" ca="1" si="234"/>
        <v>Buy</v>
      </c>
      <c r="S1162" s="11" t="str">
        <f t="shared" ca="1" si="235"/>
        <v xml:space="preserve"> </v>
      </c>
      <c r="T1162" s="3">
        <f t="shared" ca="1" si="243"/>
        <v>10</v>
      </c>
      <c r="U1162" s="16">
        <f t="shared" ca="1" si="244"/>
        <v>-12.239583333333336</v>
      </c>
      <c r="V1162" s="3">
        <f t="shared" ca="1" si="236"/>
        <v>17.21</v>
      </c>
      <c r="W1162" s="3">
        <f t="shared" ca="1" si="237"/>
        <v>16.3</v>
      </c>
      <c r="X1162" s="12">
        <f t="shared" ca="1" si="238"/>
        <v>-279.99999999999761</v>
      </c>
      <c r="Y1162" s="17">
        <f t="shared" ca="1" si="239"/>
        <v>-171.35416666666305</v>
      </c>
      <c r="Z1162" s="17">
        <f t="shared" ca="1" si="245"/>
        <v>-451.35416666666066</v>
      </c>
      <c r="AA1162" s="19">
        <f t="shared" ca="1" si="246"/>
        <v>25051.403644147165</v>
      </c>
      <c r="AB1162">
        <v>36493.23184905696</v>
      </c>
    </row>
    <row r="1163" spans="1:28" x14ac:dyDescent="0.25">
      <c r="A1163" s="22">
        <v>37697</v>
      </c>
      <c r="B1163">
        <v>18.690000000000001</v>
      </c>
      <c r="C1163">
        <v>17.760000000000002</v>
      </c>
      <c r="D1163">
        <v>18.579999999999998</v>
      </c>
      <c r="E1163">
        <v>17.82</v>
      </c>
      <c r="F1163">
        <v>16.8</v>
      </c>
      <c r="G1163">
        <v>17.670000000000002</v>
      </c>
      <c r="H1163" s="2">
        <v>1</v>
      </c>
      <c r="I1163" s="2">
        <v>1</v>
      </c>
      <c r="J1163" s="6">
        <f ca="1">100*(D1163-MIN(OFFSET(C1163,-$J$3+1,0):C1163))/(MAX(OFFSET(B1163,-$J$3+1,0):B1163)-MIN(OFFSET(C1163,-$J$3+1,0):C1163))</f>
        <v>89.5734597156397</v>
      </c>
      <c r="K1163" s="6">
        <f ca="1">100*(G1163-MIN(OFFSET(F1163,-$J$3+1,0):F1163))/(MAX(OFFSET(E1163,-$J$3+1,0):E1163)-MIN(OFFSET(F1163,-$J$3+1,0):F1163))</f>
        <v>93.212669683257985</v>
      </c>
      <c r="L1163" s="6">
        <f t="shared" ca="1" si="240"/>
        <v>-3.6392099676182852</v>
      </c>
      <c r="M1163" s="6">
        <f ca="1">100*(L1163-MIN(OFFSET(L1163,-$M$3+1,0):L1163))/(MAX(OFFSET(L1163,-$M$3+1,0):L1163)-MIN(OFFSET(L1163,-$M$3+1,0):L1163))</f>
        <v>68.257345295895149</v>
      </c>
      <c r="N1163" s="8">
        <f t="shared" si="241"/>
        <v>0.92999999999999972</v>
      </c>
      <c r="O1163" s="8">
        <f t="shared" si="242"/>
        <v>1.0199999999999996</v>
      </c>
      <c r="P1163" s="15">
        <f ca="1">AVERAGE(N1163:OFFSET(N1163,-$P$3+1,0))*$P$4*H1163</f>
        <v>77.624999999999972</v>
      </c>
      <c r="Q1163" s="15">
        <f ca="1">AVERAGE(O1163:OFFSET(O1163,-$P$3+1,0))*$Q$4*I1163</f>
        <v>70.499999999999957</v>
      </c>
      <c r="R1163" s="11" t="str">
        <f t="shared" ca="1" si="234"/>
        <v>Exit</v>
      </c>
      <c r="S1163" s="11" t="str">
        <f t="shared" ca="1" si="235"/>
        <v xml:space="preserve"> </v>
      </c>
      <c r="T1163" s="3">
        <f t="shared" ca="1" si="243"/>
        <v>10</v>
      </c>
      <c r="U1163" s="16">
        <f t="shared" ca="1" si="244"/>
        <v>-12.239583333333336</v>
      </c>
      <c r="V1163" s="3">
        <f t="shared" ca="1" si="236"/>
        <v>17.21</v>
      </c>
      <c r="W1163" s="3">
        <f t="shared" ca="1" si="237"/>
        <v>16.3</v>
      </c>
      <c r="X1163" s="12">
        <f t="shared" ca="1" si="238"/>
        <v>549.99999999999716</v>
      </c>
      <c r="Y1163" s="17">
        <f t="shared" ca="1" si="239"/>
        <v>-636.45833333333735</v>
      </c>
      <c r="Z1163" s="17">
        <f t="shared" ca="1" si="245"/>
        <v>-86.458333333340192</v>
      </c>
      <c r="AA1163" s="19">
        <f t="shared" ca="1" si="246"/>
        <v>24964.945310813826</v>
      </c>
      <c r="AB1163">
        <v>36406.773515723617</v>
      </c>
    </row>
    <row r="1164" spans="1:28" x14ac:dyDescent="0.25">
      <c r="A1164" s="22">
        <v>37698</v>
      </c>
      <c r="B1164">
        <v>18.68</v>
      </c>
      <c r="C1164">
        <v>18.25</v>
      </c>
      <c r="D1164">
        <v>18.579999999999998</v>
      </c>
      <c r="E1164">
        <v>17.68</v>
      </c>
      <c r="F1164">
        <v>17.18</v>
      </c>
      <c r="G1164">
        <v>17.399999999999999</v>
      </c>
      <c r="H1164" s="2">
        <v>1</v>
      </c>
      <c r="I1164" s="2">
        <v>1</v>
      </c>
      <c r="J1164" s="6">
        <f ca="1">100*(D1164-MIN(OFFSET(C1164,-$J$3+1,0):C1164))/(MAX(OFFSET(B1164,-$J$3+1,0):B1164)-MIN(OFFSET(C1164,-$J$3+1,0):C1164))</f>
        <v>94.499999999999858</v>
      </c>
      <c r="K1164" s="6">
        <f ca="1">100*(G1164-MIN(OFFSET(F1164,-$J$3+1,0):F1164))/(MAX(OFFSET(E1164,-$J$3+1,0):E1164)-MIN(OFFSET(F1164,-$J$3+1,0):F1164))</f>
        <v>80.995475113122097</v>
      </c>
      <c r="L1164" s="6">
        <f t="shared" ca="1" si="240"/>
        <v>13.504524886877761</v>
      </c>
      <c r="M1164" s="6">
        <f ca="1">100*(L1164-MIN(OFFSET(L1164,-$M$3+1,0):L1164))/(MAX(OFFSET(L1164,-$M$3+1,0):L1164)-MIN(OFFSET(L1164,-$M$3+1,0):L1164))</f>
        <v>100</v>
      </c>
      <c r="N1164" s="8">
        <f t="shared" si="241"/>
        <v>0.42999999999999972</v>
      </c>
      <c r="O1164" s="8">
        <f t="shared" si="242"/>
        <v>0.5</v>
      </c>
      <c r="P1164" s="15">
        <f ca="1">AVERAGE(N1164:OFFSET(N1164,-$P$3+1,0))*$P$4*H1164</f>
        <v>75.124999999999972</v>
      </c>
      <c r="Q1164" s="15">
        <f ca="1">AVERAGE(O1164:OFFSET(O1164,-$P$3+1,0))*$Q$4*I1164</f>
        <v>66.749999999999957</v>
      </c>
      <c r="R1164" s="11" t="str">
        <f t="shared" ca="1" si="234"/>
        <v xml:space="preserve"> </v>
      </c>
      <c r="S1164" s="11" t="str">
        <f t="shared" ca="1" si="235"/>
        <v>Sell</v>
      </c>
      <c r="T1164" s="3">
        <f t="shared" ca="1" si="243"/>
        <v>-10</v>
      </c>
      <c r="U1164" s="16">
        <f t="shared" ca="1" si="244"/>
        <v>11.254681647940078</v>
      </c>
      <c r="V1164" s="3" t="str">
        <f t="shared" ca="1" si="236"/>
        <v xml:space="preserve"> </v>
      </c>
      <c r="W1164" s="3" t="str">
        <f t="shared" ca="1" si="237"/>
        <v xml:space="preserve"> </v>
      </c>
      <c r="X1164" s="12">
        <f t="shared" ca="1" si="238"/>
        <v>0</v>
      </c>
      <c r="Y1164" s="17">
        <f t="shared" ca="1" si="239"/>
        <v>330.46875000000392</v>
      </c>
      <c r="Z1164" s="17">
        <f t="shared" ca="1" si="245"/>
        <v>330.46875000000392</v>
      </c>
      <c r="AA1164" s="19">
        <f t="shared" ca="1" si="246"/>
        <v>25295.41406081383</v>
      </c>
      <c r="AB1164">
        <v>36406.773515723617</v>
      </c>
    </row>
    <row r="1165" spans="1:28" x14ac:dyDescent="0.25">
      <c r="A1165" s="22">
        <v>37699</v>
      </c>
      <c r="B1165">
        <v>19.52</v>
      </c>
      <c r="C1165">
        <v>18.760000000000002</v>
      </c>
      <c r="D1165">
        <v>19.3</v>
      </c>
      <c r="E1165">
        <v>18.04</v>
      </c>
      <c r="F1165">
        <v>17.43</v>
      </c>
      <c r="G1165">
        <v>17.96</v>
      </c>
      <c r="H1165" s="2">
        <v>1</v>
      </c>
      <c r="I1165" s="2">
        <v>1</v>
      </c>
      <c r="J1165" s="6">
        <f ca="1">100*(D1165-MIN(OFFSET(C1165,-$J$3+1,0):C1165))/(MAX(OFFSET(B1165,-$J$3+1,0):B1165)-MIN(OFFSET(C1165,-$J$3+1,0):C1165))</f>
        <v>92.226148409894023</v>
      </c>
      <c r="K1165" s="6">
        <f ca="1">100*(G1165-MIN(OFFSET(F1165,-$J$3+1,0):F1165))/(MAX(OFFSET(E1165,-$J$3+1,0):E1165)-MIN(OFFSET(F1165,-$J$3+1,0):F1165))</f>
        <v>96.707818930041228</v>
      </c>
      <c r="L1165" s="6">
        <f t="shared" ca="1" si="240"/>
        <v>-4.4816705201472047</v>
      </c>
      <c r="M1165" s="6">
        <f ca="1">100*(L1165-MIN(OFFSET(L1165,-$M$3+1,0):L1165))/(MAX(OFFSET(L1165,-$M$3+1,0):L1165)-MIN(OFFSET(L1165,-$M$3+1,0):L1165))</f>
        <v>39.351909890448646</v>
      </c>
      <c r="N1165" s="8">
        <f t="shared" si="241"/>
        <v>0.94000000000000128</v>
      </c>
      <c r="O1165" s="8">
        <f t="shared" si="242"/>
        <v>0.64000000000000057</v>
      </c>
      <c r="P1165" s="15">
        <f ca="1">AVERAGE(N1165:OFFSET(N1165,-$P$3+1,0))*$P$4*H1165</f>
        <v>72.250000000000014</v>
      </c>
      <c r="Q1165" s="15">
        <f ca="1">AVERAGE(O1165:OFFSET(O1165,-$P$3+1,0))*$Q$4*I1165</f>
        <v>63.624999999999929</v>
      </c>
      <c r="R1165" s="11" t="str">
        <f t="shared" ca="1" si="234"/>
        <v xml:space="preserve"> </v>
      </c>
      <c r="S1165" s="11" t="str">
        <f t="shared" ca="1" si="235"/>
        <v>Exit</v>
      </c>
      <c r="T1165" s="3">
        <f t="shared" ca="1" si="243"/>
        <v>-10</v>
      </c>
      <c r="U1165" s="16">
        <f t="shared" ca="1" si="244"/>
        <v>11.254681647940078</v>
      </c>
      <c r="V1165" s="3" t="str">
        <f t="shared" ca="1" si="236"/>
        <v xml:space="preserve"> </v>
      </c>
      <c r="W1165" s="3" t="str">
        <f t="shared" ca="1" si="237"/>
        <v xml:space="preserve"> </v>
      </c>
      <c r="X1165" s="12">
        <f t="shared" ca="1" si="238"/>
        <v>-720.00000000000239</v>
      </c>
      <c r="Y1165" s="17">
        <f t="shared" ca="1" si="239"/>
        <v>630.26217228464691</v>
      </c>
      <c r="Z1165" s="17">
        <f t="shared" ca="1" si="245"/>
        <v>-89.737827715355479</v>
      </c>
      <c r="AA1165" s="19">
        <f t="shared" ca="1" si="246"/>
        <v>25205.676233098475</v>
      </c>
      <c r="AB1165">
        <v>36406.773515723617</v>
      </c>
    </row>
    <row r="1166" spans="1:28" x14ac:dyDescent="0.25">
      <c r="A1166" s="22">
        <v>37700</v>
      </c>
      <c r="B1166">
        <v>19.75</v>
      </c>
      <c r="C1166">
        <v>18.809999999999999</v>
      </c>
      <c r="D1166">
        <v>19.670000000000002</v>
      </c>
      <c r="E1166">
        <v>18.23</v>
      </c>
      <c r="F1166">
        <v>17.38</v>
      </c>
      <c r="G1166">
        <v>18.07</v>
      </c>
      <c r="H1166" s="2">
        <v>1</v>
      </c>
      <c r="I1166" s="2">
        <v>1</v>
      </c>
      <c r="J1166" s="6">
        <f ca="1">100*(D1166-MIN(OFFSET(C1166,-$J$3+1,0):C1166))/(MAX(OFFSET(B1166,-$J$3+1,0):B1166)-MIN(OFFSET(C1166,-$J$3+1,0):C1166))</f>
        <v>97.385620915032746</v>
      </c>
      <c r="K1166" s="6">
        <f ca="1">100*(G1166-MIN(OFFSET(F1166,-$J$3+1,0):F1166))/(MAX(OFFSET(E1166,-$J$3+1,0):E1166)-MIN(OFFSET(F1166,-$J$3+1,0):F1166))</f>
        <v>93.469387755102034</v>
      </c>
      <c r="L1166" s="6">
        <f t="shared" ca="1" si="240"/>
        <v>3.9162331599307123</v>
      </c>
      <c r="M1166" s="6">
        <f ca="1">100*(L1166-MIN(OFFSET(L1166,-$M$3+1,0):L1166))/(MAX(OFFSET(L1166,-$M$3+1,0):L1166)-MIN(OFFSET(L1166,-$M$3+1,0):L1166))</f>
        <v>67.669005729503738</v>
      </c>
      <c r="N1166" s="8">
        <f t="shared" si="241"/>
        <v>0.94000000000000128</v>
      </c>
      <c r="O1166" s="8">
        <f t="shared" si="242"/>
        <v>0.85000000000000142</v>
      </c>
      <c r="P1166" s="15">
        <f ca="1">AVERAGE(N1166:OFFSET(N1166,-$P$3+1,0))*$P$4*H1166</f>
        <v>75.250000000000043</v>
      </c>
      <c r="Q1166" s="15">
        <f ca="1">AVERAGE(O1166:OFFSET(O1166,-$P$3+1,0))*$Q$4*I1166</f>
        <v>67.249999999999972</v>
      </c>
      <c r="R1166" s="11" t="str">
        <f t="shared" ca="1" si="234"/>
        <v xml:space="preserve"> </v>
      </c>
      <c r="S1166" s="11" t="str">
        <f t="shared" ca="1" si="235"/>
        <v xml:space="preserve"> </v>
      </c>
      <c r="T1166" s="3" t="str">
        <f t="shared" ca="1" si="243"/>
        <v xml:space="preserve"> </v>
      </c>
      <c r="U1166" s="16" t="str">
        <f t="shared" ca="1" si="244"/>
        <v xml:space="preserve"> </v>
      </c>
      <c r="V1166" s="3" t="str">
        <f t="shared" ca="1" si="236"/>
        <v xml:space="preserve"> </v>
      </c>
      <c r="W1166" s="3" t="str">
        <f t="shared" ca="1" si="237"/>
        <v xml:space="preserve"> </v>
      </c>
      <c r="X1166" s="12" t="str">
        <f t="shared" ca="1" si="238"/>
        <v xml:space="preserve"> </v>
      </c>
      <c r="Y1166" s="17" t="str">
        <f t="shared" ca="1" si="239"/>
        <v xml:space="preserve"> </v>
      </c>
      <c r="Z1166" s="17" t="str">
        <f t="shared" ca="1" si="245"/>
        <v xml:space="preserve"> </v>
      </c>
      <c r="AA1166" s="19">
        <f t="shared" ca="1" si="246"/>
        <v>25205.676233098475</v>
      </c>
      <c r="AB1166">
        <v>36406.773515723617</v>
      </c>
    </row>
    <row r="1167" spans="1:28" x14ac:dyDescent="0.25">
      <c r="A1167" s="22">
        <v>37701</v>
      </c>
      <c r="B1167">
        <v>20.74</v>
      </c>
      <c r="C1167">
        <v>19.84</v>
      </c>
      <c r="D1167">
        <v>20.48</v>
      </c>
      <c r="E1167">
        <v>18.77</v>
      </c>
      <c r="F1167">
        <v>18.16</v>
      </c>
      <c r="G1167">
        <v>18.71</v>
      </c>
      <c r="H1167" s="2">
        <v>1</v>
      </c>
      <c r="I1167" s="2">
        <v>1</v>
      </c>
      <c r="J1167" s="6">
        <f ca="1">100*(D1167-MIN(OFFSET(C1167,-$J$3+1,0):C1167))/(MAX(OFFSET(B1167,-$J$3+1,0):B1167)-MIN(OFFSET(C1167,-$J$3+1,0):C1167))</f>
        <v>93.316195372750684</v>
      </c>
      <c r="K1167" s="6">
        <f ca="1">100*(G1167-MIN(OFFSET(F1167,-$J$3+1,0):F1167))/(MAX(OFFSET(E1167,-$J$3+1,0):E1167)-MIN(OFFSET(F1167,-$J$3+1,0):F1167))</f>
        <v>97.879858657243858</v>
      </c>
      <c r="L1167" s="6">
        <f t="shared" ca="1" si="240"/>
        <v>-4.5636632844931739</v>
      </c>
      <c r="M1167" s="6">
        <f ca="1">100*(L1167-MIN(OFFSET(L1167,-$M$3+1,0):L1167))/(MAX(OFFSET(L1167,-$M$3+1,0):L1167)-MIN(OFFSET(L1167,-$M$3+1,0):L1167))</f>
        <v>39.075436492497943</v>
      </c>
      <c r="N1167" s="8">
        <f t="shared" si="241"/>
        <v>1.0699999999999967</v>
      </c>
      <c r="O1167" s="8">
        <f t="shared" si="242"/>
        <v>0.69999999999999929</v>
      </c>
      <c r="P1167" s="15">
        <f ca="1">AVERAGE(N1167:OFFSET(N1167,-$P$3+1,0))*$P$4*H1167</f>
        <v>82.249999999999972</v>
      </c>
      <c r="Q1167" s="15">
        <f ca="1">AVERAGE(O1167:OFFSET(O1167,-$P$3+1,0))*$Q$4*I1167</f>
        <v>68.249999999999986</v>
      </c>
      <c r="R1167" s="11" t="str">
        <f t="shared" ca="1" si="234"/>
        <v xml:space="preserve"> </v>
      </c>
      <c r="S1167" s="11" t="str">
        <f t="shared" ca="1" si="235"/>
        <v xml:space="preserve"> </v>
      </c>
      <c r="T1167" s="3" t="str">
        <f t="shared" ca="1" si="243"/>
        <v xml:space="preserve"> </v>
      </c>
      <c r="U1167" s="16" t="str">
        <f t="shared" ca="1" si="244"/>
        <v xml:space="preserve"> </v>
      </c>
      <c r="V1167" s="3" t="str">
        <f t="shared" ca="1" si="236"/>
        <v xml:space="preserve"> </v>
      </c>
      <c r="W1167" s="3" t="str">
        <f t="shared" ca="1" si="237"/>
        <v xml:space="preserve"> </v>
      </c>
      <c r="X1167" s="12" t="str">
        <f t="shared" ca="1" si="238"/>
        <v xml:space="preserve"> </v>
      </c>
      <c r="Y1167" s="17" t="str">
        <f t="shared" ca="1" si="239"/>
        <v xml:space="preserve"> </v>
      </c>
      <c r="Z1167" s="17" t="str">
        <f t="shared" ca="1" si="245"/>
        <v xml:space="preserve"> </v>
      </c>
      <c r="AA1167" s="19">
        <f t="shared" ca="1" si="246"/>
        <v>25205.676233098475</v>
      </c>
      <c r="AB1167">
        <v>36406.773515723617</v>
      </c>
    </row>
    <row r="1168" spans="1:28" x14ac:dyDescent="0.25">
      <c r="A1168" s="22">
        <v>37704</v>
      </c>
      <c r="B1168">
        <v>20.12</v>
      </c>
      <c r="C1168">
        <v>19.72</v>
      </c>
      <c r="D1168">
        <v>19.78</v>
      </c>
      <c r="E1168">
        <v>18.72</v>
      </c>
      <c r="F1168">
        <v>17.7</v>
      </c>
      <c r="G1168">
        <v>17.77</v>
      </c>
      <c r="H1168" s="2">
        <v>1</v>
      </c>
      <c r="I1168" s="2">
        <v>1</v>
      </c>
      <c r="J1168" s="6">
        <f ca="1">100*(D1168-MIN(OFFSET(C1168,-$J$3+1,0):C1168))/(MAX(OFFSET(B1168,-$J$3+1,0):B1168)-MIN(OFFSET(C1168,-$J$3+1,0):C1168))</f>
        <v>75.321336760925504</v>
      </c>
      <c r="K1168" s="6">
        <f ca="1">100*(G1168-MIN(OFFSET(F1168,-$J$3+1,0):F1168))/(MAX(OFFSET(E1168,-$J$3+1,0):E1168)-MIN(OFFSET(F1168,-$J$3+1,0):F1168))</f>
        <v>64.664310954063609</v>
      </c>
      <c r="L1168" s="6">
        <f t="shared" ca="1" si="240"/>
        <v>10.657025806861895</v>
      </c>
      <c r="M1168" s="6">
        <f ca="1">100*(L1168-MIN(OFFSET(L1168,-$M$3+1,0):L1168))/(MAX(OFFSET(L1168,-$M$3+1,0):L1168)-MIN(OFFSET(L1168,-$M$3+1,0):L1168))</f>
        <v>90.398448538804587</v>
      </c>
      <c r="N1168" s="8">
        <f t="shared" si="241"/>
        <v>0.76000000000000156</v>
      </c>
      <c r="O1168" s="8">
        <f t="shared" si="242"/>
        <v>1.0199999999999996</v>
      </c>
      <c r="P1168" s="15">
        <f ca="1">AVERAGE(N1168:OFFSET(N1168,-$P$3+1,0))*$P$4*H1168</f>
        <v>86.625</v>
      </c>
      <c r="Q1168" s="15">
        <f ca="1">AVERAGE(O1168:OFFSET(O1168,-$P$3+1,0))*$Q$4*I1168</f>
        <v>76.249999999999972</v>
      </c>
      <c r="R1168" s="11" t="str">
        <f t="shared" ca="1" si="234"/>
        <v xml:space="preserve"> </v>
      </c>
      <c r="S1168" s="11" t="str">
        <f t="shared" ca="1" si="235"/>
        <v xml:space="preserve"> </v>
      </c>
      <c r="T1168" s="3" t="str">
        <f t="shared" ca="1" si="243"/>
        <v xml:space="preserve"> </v>
      </c>
      <c r="U1168" s="16" t="str">
        <f t="shared" ca="1" si="244"/>
        <v xml:space="preserve"> </v>
      </c>
      <c r="V1168" s="3" t="str">
        <f t="shared" ca="1" si="236"/>
        <v xml:space="preserve"> </v>
      </c>
      <c r="W1168" s="3" t="str">
        <f t="shared" ca="1" si="237"/>
        <v xml:space="preserve"> </v>
      </c>
      <c r="X1168" s="12" t="str">
        <f t="shared" ca="1" si="238"/>
        <v xml:space="preserve"> </v>
      </c>
      <c r="Y1168" s="17" t="str">
        <f t="shared" ca="1" si="239"/>
        <v xml:space="preserve"> </v>
      </c>
      <c r="Z1168" s="17" t="str">
        <f t="shared" ca="1" si="245"/>
        <v xml:space="preserve"> </v>
      </c>
      <c r="AA1168" s="19">
        <f t="shared" ca="1" si="246"/>
        <v>25205.676233098475</v>
      </c>
      <c r="AB1168">
        <v>36406.773515723617</v>
      </c>
    </row>
    <row r="1169" spans="1:28" x14ac:dyDescent="0.25">
      <c r="A1169" s="22">
        <v>37705</v>
      </c>
      <c r="B1169">
        <v>20.12</v>
      </c>
      <c r="C1169">
        <v>19.27</v>
      </c>
      <c r="D1169">
        <v>19.88</v>
      </c>
      <c r="E1169">
        <v>17.98</v>
      </c>
      <c r="F1169">
        <v>17.18</v>
      </c>
      <c r="G1169">
        <v>17.940000000000001</v>
      </c>
      <c r="H1169" s="2">
        <v>1</v>
      </c>
      <c r="I1169" s="2">
        <v>1</v>
      </c>
      <c r="J1169" s="6">
        <f ca="1">100*(D1169-MIN(OFFSET(C1169,-$J$3+1,0):C1169))/(MAX(OFFSET(B1169,-$J$3+1,0):B1169)-MIN(OFFSET(C1169,-$J$3+1,0):C1169))</f>
        <v>77.892030848329057</v>
      </c>
      <c r="K1169" s="6">
        <f ca="1">100*(G1169-MIN(OFFSET(F1169,-$J$3+1,0):F1169))/(MAX(OFFSET(E1169,-$J$3+1,0):E1169)-MIN(OFFSET(F1169,-$J$3+1,0):F1169))</f>
        <v>70.671378091872853</v>
      </c>
      <c r="L1169" s="6">
        <f t="shared" ca="1" si="240"/>
        <v>7.2206527564562037</v>
      </c>
      <c r="M1169" s="6">
        <f ca="1">100*(L1169-MIN(OFFSET(L1169,-$M$3+1,0):L1169))/(MAX(OFFSET(L1169,-$M$3+1,0):L1169)-MIN(OFFSET(L1169,-$M$3+1,0):L1169))</f>
        <v>78.811258602591693</v>
      </c>
      <c r="N1169" s="8">
        <f t="shared" si="241"/>
        <v>0.85000000000000142</v>
      </c>
      <c r="O1169" s="8">
        <f t="shared" si="242"/>
        <v>0.80000000000000071</v>
      </c>
      <c r="P1169" s="15">
        <f ca="1">AVERAGE(N1169:OFFSET(N1169,-$P$3+1,0))*$P$4*H1169</f>
        <v>82.625000000000043</v>
      </c>
      <c r="Q1169" s="15">
        <f ca="1">AVERAGE(O1169:OFFSET(O1169,-$P$3+1,0))*$Q$4*I1169</f>
        <v>77.124999999999972</v>
      </c>
      <c r="R1169" s="11" t="str">
        <f t="shared" ca="1" si="234"/>
        <v xml:space="preserve"> </v>
      </c>
      <c r="S1169" s="11" t="str">
        <f t="shared" ca="1" si="235"/>
        <v xml:space="preserve"> </v>
      </c>
      <c r="T1169" s="3" t="str">
        <f t="shared" ca="1" si="243"/>
        <v xml:space="preserve"> </v>
      </c>
      <c r="U1169" s="16" t="str">
        <f t="shared" ca="1" si="244"/>
        <v xml:space="preserve"> </v>
      </c>
      <c r="V1169" s="3" t="str">
        <f t="shared" ca="1" si="236"/>
        <v xml:space="preserve"> </v>
      </c>
      <c r="W1169" s="3" t="str">
        <f t="shared" ca="1" si="237"/>
        <v xml:space="preserve"> </v>
      </c>
      <c r="X1169" s="12" t="str">
        <f t="shared" ca="1" si="238"/>
        <v xml:space="preserve"> </v>
      </c>
      <c r="Y1169" s="17" t="str">
        <f t="shared" ca="1" si="239"/>
        <v xml:space="preserve"> </v>
      </c>
      <c r="Z1169" s="17" t="str">
        <f t="shared" ca="1" si="245"/>
        <v xml:space="preserve"> </v>
      </c>
      <c r="AA1169" s="19">
        <f t="shared" ca="1" si="246"/>
        <v>25205.676233098475</v>
      </c>
      <c r="AB1169">
        <v>36406.773515723617</v>
      </c>
    </row>
    <row r="1170" spans="1:28" x14ac:dyDescent="0.25">
      <c r="A1170" s="22">
        <v>37706</v>
      </c>
      <c r="B1170">
        <v>19.91</v>
      </c>
      <c r="C1170">
        <v>19.239999999999998</v>
      </c>
      <c r="D1170">
        <v>19.41</v>
      </c>
      <c r="E1170">
        <v>17.95</v>
      </c>
      <c r="F1170">
        <v>17.32</v>
      </c>
      <c r="G1170">
        <v>17.649999999999999</v>
      </c>
      <c r="H1170" s="2">
        <v>1</v>
      </c>
      <c r="I1170" s="2">
        <v>1</v>
      </c>
      <c r="J1170" s="6">
        <f ca="1">100*(D1170-MIN(OFFSET(C1170,-$J$3+1,0):C1170))/(MAX(OFFSET(B1170,-$J$3+1,0):B1170)-MIN(OFFSET(C1170,-$J$3+1,0):C1170))</f>
        <v>60.766961651917427</v>
      </c>
      <c r="K1170" s="6">
        <f ca="1">100*(G1170-MIN(OFFSET(F1170,-$J$3+1,0):F1170))/(MAX(OFFSET(E1170,-$J$3+1,0):E1170)-MIN(OFFSET(F1170,-$J$3+1,0):F1170))</f>
        <v>53.526970954356806</v>
      </c>
      <c r="L1170" s="6">
        <f t="shared" ca="1" si="240"/>
        <v>7.2399906975606214</v>
      </c>
      <c r="M1170" s="6">
        <f ca="1">100*(L1170-MIN(OFFSET(L1170,-$M$3+1,0):L1170))/(MAX(OFFSET(L1170,-$M$3+1,0):L1170)-MIN(OFFSET(L1170,-$M$3+1,0):L1170))</f>
        <v>78.876464676922225</v>
      </c>
      <c r="N1170" s="8">
        <f t="shared" si="241"/>
        <v>0.67000000000000171</v>
      </c>
      <c r="O1170" s="8">
        <f t="shared" si="242"/>
        <v>0.62999999999999901</v>
      </c>
      <c r="P1170" s="15">
        <f ca="1">AVERAGE(N1170:OFFSET(N1170,-$P$3+1,0))*$P$4*H1170</f>
        <v>82.375000000000043</v>
      </c>
      <c r="Q1170" s="15">
        <f ca="1">AVERAGE(O1170:OFFSET(O1170,-$P$3+1,0))*$Q$4*I1170</f>
        <v>77</v>
      </c>
      <c r="R1170" s="11" t="str">
        <f t="shared" ca="1" si="234"/>
        <v xml:space="preserve"> </v>
      </c>
      <c r="S1170" s="11" t="str">
        <f t="shared" ca="1" si="235"/>
        <v xml:space="preserve"> </v>
      </c>
      <c r="T1170" s="3" t="str">
        <f t="shared" ca="1" si="243"/>
        <v xml:space="preserve"> </v>
      </c>
      <c r="U1170" s="16" t="str">
        <f t="shared" ca="1" si="244"/>
        <v xml:space="preserve"> </v>
      </c>
      <c r="V1170" s="3" t="str">
        <f t="shared" ca="1" si="236"/>
        <v xml:space="preserve"> </v>
      </c>
      <c r="W1170" s="3" t="str">
        <f t="shared" ca="1" si="237"/>
        <v xml:space="preserve"> </v>
      </c>
      <c r="X1170" s="12" t="str">
        <f t="shared" ca="1" si="238"/>
        <v xml:space="preserve"> </v>
      </c>
      <c r="Y1170" s="17" t="str">
        <f t="shared" ca="1" si="239"/>
        <v xml:space="preserve"> </v>
      </c>
      <c r="Z1170" s="17" t="str">
        <f t="shared" ca="1" si="245"/>
        <v xml:space="preserve"> </v>
      </c>
      <c r="AA1170" s="19">
        <f t="shared" ca="1" si="246"/>
        <v>25205.676233098475</v>
      </c>
      <c r="AB1170">
        <v>36406.773515723617</v>
      </c>
    </row>
    <row r="1171" spans="1:28" x14ac:dyDescent="0.25">
      <c r="A1171" s="22">
        <v>37707</v>
      </c>
      <c r="B1171">
        <v>19.760000000000002</v>
      </c>
      <c r="C1171">
        <v>18.97</v>
      </c>
      <c r="D1171">
        <v>19.5</v>
      </c>
      <c r="E1171">
        <v>17.8</v>
      </c>
      <c r="F1171">
        <v>17.16</v>
      </c>
      <c r="G1171">
        <v>17.600000000000001</v>
      </c>
      <c r="H1171" s="2">
        <v>1</v>
      </c>
      <c r="I1171" s="2">
        <v>1</v>
      </c>
      <c r="J1171" s="6">
        <f ca="1">100*(D1171-MIN(OFFSET(C1171,-$J$3+1,0):C1171))/(MAX(OFFSET(B1171,-$J$3+1,0):B1171)-MIN(OFFSET(C1171,-$J$3+1,0):C1171))</f>
        <v>58.389261744966447</v>
      </c>
      <c r="K1171" s="6">
        <f ca="1">100*(G1171-MIN(OFFSET(F1171,-$J$3+1,0):F1171))/(MAX(OFFSET(E1171,-$J$3+1,0):E1171)-MIN(OFFSET(F1171,-$J$3+1,0):F1171))</f>
        <v>40.609137055837621</v>
      </c>
      <c r="L1171" s="6">
        <f t="shared" ca="1" si="240"/>
        <v>17.780124689128826</v>
      </c>
      <c r="M1171" s="6">
        <f ca="1">100*(L1171-MIN(OFFSET(L1171,-$M$3+1,0):L1171))/(MAX(OFFSET(L1171,-$M$3+1,0):L1171)-MIN(OFFSET(L1171,-$M$3+1,0):L1171))</f>
        <v>100</v>
      </c>
      <c r="N1171" s="8">
        <f t="shared" si="241"/>
        <v>0.7900000000000027</v>
      </c>
      <c r="O1171" s="8">
        <f t="shared" si="242"/>
        <v>0.64000000000000057</v>
      </c>
      <c r="P1171" s="15">
        <f ca="1">AVERAGE(N1171:OFFSET(N1171,-$P$3+1,0))*$P$4*H1171</f>
        <v>80.625000000000085</v>
      </c>
      <c r="Q1171" s="15">
        <f ca="1">AVERAGE(O1171:OFFSET(O1171,-$P$3+1,0))*$Q$4*I1171</f>
        <v>72.250000000000014</v>
      </c>
      <c r="R1171" s="11" t="str">
        <f t="shared" ref="R1171:R1234" ca="1" si="247">IF(M1171&lt;$R$3,"Buy",IF(AND(R1170="Buy",M1171&lt;$R$4),"Buy",IF(AND(R1170="Buy",M1171&gt;=$R$4),"Exit"," ")))</f>
        <v xml:space="preserve"> </v>
      </c>
      <c r="S1171" s="11" t="str">
        <f t="shared" ref="S1171:S1234" ca="1" si="248">IF($M1171&gt;$S$3,"Sell",IF(AND(S1170="Sell",$M1171&gt;$S$4),"Sell",IF(AND(S1170="Sell",$M1171&lt;=$S$4),"Exit"," ")))</f>
        <v>Sell</v>
      </c>
      <c r="T1171" s="3">
        <f t="shared" ca="1" si="243"/>
        <v>-10</v>
      </c>
      <c r="U1171" s="16">
        <f t="shared" ca="1" si="244"/>
        <v>11.15916955017302</v>
      </c>
      <c r="V1171" s="3">
        <f t="shared" ca="1" si="236"/>
        <v>19.5</v>
      </c>
      <c r="W1171" s="3">
        <f t="shared" ca="1" si="237"/>
        <v>17.600000000000001</v>
      </c>
      <c r="X1171" s="12" t="str">
        <f t="shared" ca="1" si="238"/>
        <v xml:space="preserve"> </v>
      </c>
      <c r="Y1171" s="17" t="str">
        <f t="shared" ca="1" si="239"/>
        <v xml:space="preserve"> </v>
      </c>
      <c r="Z1171" s="17" t="str">
        <f t="shared" ca="1" si="245"/>
        <v xml:space="preserve"> </v>
      </c>
      <c r="AA1171" s="19">
        <f t="shared" ca="1" si="246"/>
        <v>25205.676233098475</v>
      </c>
      <c r="AB1171">
        <v>36406.773515723617</v>
      </c>
    </row>
    <row r="1172" spans="1:28" x14ac:dyDescent="0.25">
      <c r="A1172" s="22">
        <v>37708</v>
      </c>
      <c r="B1172">
        <v>19.7</v>
      </c>
      <c r="C1172">
        <v>19.22</v>
      </c>
      <c r="D1172">
        <v>19.5</v>
      </c>
      <c r="E1172">
        <v>17.649999999999999</v>
      </c>
      <c r="F1172">
        <v>17.37</v>
      </c>
      <c r="G1172">
        <v>17.420000000000002</v>
      </c>
      <c r="H1172" s="2">
        <v>1</v>
      </c>
      <c r="I1172" s="2">
        <v>1</v>
      </c>
      <c r="J1172" s="6">
        <f ca="1">100*(D1172-MIN(OFFSET(C1172,-$J$3+1,0):C1172))/(MAX(OFFSET(B1172,-$J$3+1,0):B1172)-MIN(OFFSET(C1172,-$J$3+1,0):C1172))</f>
        <v>58.389261744966447</v>
      </c>
      <c r="K1172" s="6">
        <f ca="1">100*(G1172-MIN(OFFSET(F1172,-$J$3+1,0):F1172))/(MAX(OFFSET(E1172,-$J$3+1,0):E1172)-MIN(OFFSET(F1172,-$J$3+1,0):F1172))</f>
        <v>31.47208121827418</v>
      </c>
      <c r="L1172" s="6">
        <f t="shared" ca="1" si="240"/>
        <v>26.917180526692267</v>
      </c>
      <c r="M1172" s="6">
        <f ca="1">100*(L1172-MIN(OFFSET(L1172,-$M$3+1,0):L1172))/(MAX(OFFSET(L1172,-$M$3+1,0):L1172)-MIN(OFFSET(L1172,-$M$3+1,0):L1172))</f>
        <v>100</v>
      </c>
      <c r="N1172" s="8">
        <f t="shared" si="241"/>
        <v>0.48000000000000043</v>
      </c>
      <c r="O1172" s="8">
        <f t="shared" si="242"/>
        <v>0.27999999999999758</v>
      </c>
      <c r="P1172" s="15">
        <f ca="1">AVERAGE(N1172:OFFSET(N1172,-$P$3+1,0))*$P$4*H1172</f>
        <v>81.250000000000085</v>
      </c>
      <c r="Q1172" s="15">
        <f ca="1">AVERAGE(O1172:OFFSET(O1172,-$P$3+1,0))*$Q$4*I1172</f>
        <v>69.499999999999986</v>
      </c>
      <c r="R1172" s="11" t="str">
        <f t="shared" ca="1" si="247"/>
        <v xml:space="preserve"> </v>
      </c>
      <c r="S1172" s="11" t="str">
        <f t="shared" ca="1" si="248"/>
        <v>Sell</v>
      </c>
      <c r="T1172" s="3">
        <f t="shared" ca="1" si="243"/>
        <v>-10</v>
      </c>
      <c r="U1172" s="16">
        <f t="shared" ca="1" si="244"/>
        <v>11.15916955017302</v>
      </c>
      <c r="V1172" s="3">
        <f t="shared" ca="1" si="236"/>
        <v>19.5</v>
      </c>
      <c r="W1172" s="3">
        <f t="shared" ca="1" si="237"/>
        <v>17.600000000000001</v>
      </c>
      <c r="X1172" s="12">
        <f t="shared" ca="1" si="238"/>
        <v>0</v>
      </c>
      <c r="Y1172" s="17">
        <f t="shared" ca="1" si="239"/>
        <v>-200.86505190311405</v>
      </c>
      <c r="Z1172" s="17">
        <f t="shared" ca="1" si="245"/>
        <v>-200.86505190311405</v>
      </c>
      <c r="AA1172" s="19">
        <f t="shared" ca="1" si="246"/>
        <v>25004.81118119536</v>
      </c>
      <c r="AB1172">
        <v>36406.773515723617</v>
      </c>
    </row>
    <row r="1173" spans="1:28" x14ac:dyDescent="0.25">
      <c r="A1173" s="22">
        <v>37711</v>
      </c>
      <c r="B1173">
        <v>19.600000000000001</v>
      </c>
      <c r="C1173">
        <v>18.91</v>
      </c>
      <c r="D1173">
        <v>19.32</v>
      </c>
      <c r="E1173">
        <v>17.420000000000002</v>
      </c>
      <c r="F1173">
        <v>16.89</v>
      </c>
      <c r="G1173">
        <v>17.13</v>
      </c>
      <c r="H1173" s="2">
        <v>1</v>
      </c>
      <c r="I1173" s="2">
        <v>1</v>
      </c>
      <c r="J1173" s="6">
        <f ca="1">100*(D1173-MIN(OFFSET(C1173,-$J$3+1,0):C1173))/(MAX(OFFSET(B1173,-$J$3+1,0):B1173)-MIN(OFFSET(C1173,-$J$3+1,0):C1173))</f>
        <v>42.97188755020084</v>
      </c>
      <c r="K1173" s="6">
        <f ca="1">100*(G1173-MIN(OFFSET(F1173,-$J$3+1,0):F1173))/(MAX(OFFSET(E1173,-$J$3+1,0):E1173)-MIN(OFFSET(F1173,-$J$3+1,0):F1173))</f>
        <v>12.765957446808434</v>
      </c>
      <c r="L1173" s="6">
        <f t="shared" ca="1" si="240"/>
        <v>30.205930103392404</v>
      </c>
      <c r="M1173" s="6">
        <f ca="1">100*(L1173-MIN(OFFSET(L1173,-$M$3+1,0):L1173))/(MAX(OFFSET(L1173,-$M$3+1,0):L1173)-MIN(OFFSET(L1173,-$M$3+1,0):L1173))</f>
        <v>100</v>
      </c>
      <c r="N1173" s="8">
        <f t="shared" si="241"/>
        <v>0.69000000000000128</v>
      </c>
      <c r="O1173" s="8">
        <f t="shared" si="242"/>
        <v>0.53000000000000114</v>
      </c>
      <c r="P1173" s="15">
        <f ca="1">AVERAGE(N1173:OFFSET(N1173,-$P$3+1,0))*$P$4*H1173</f>
        <v>78.125000000000085</v>
      </c>
      <c r="Q1173" s="15">
        <f ca="1">AVERAGE(O1173:OFFSET(O1173,-$P$3+1,0))*$Q$4*I1173</f>
        <v>68.124999999999986</v>
      </c>
      <c r="R1173" s="11" t="str">
        <f t="shared" ca="1" si="247"/>
        <v xml:space="preserve"> </v>
      </c>
      <c r="S1173" s="11" t="str">
        <f t="shared" ca="1" si="248"/>
        <v>Sell</v>
      </c>
      <c r="T1173" s="3">
        <f t="shared" ca="1" si="243"/>
        <v>-10</v>
      </c>
      <c r="U1173" s="16">
        <f t="shared" ca="1" si="244"/>
        <v>11.15916955017302</v>
      </c>
      <c r="V1173" s="3">
        <f t="shared" ca="1" si="236"/>
        <v>19.5</v>
      </c>
      <c r="W1173" s="3">
        <f t="shared" ca="1" si="237"/>
        <v>17.600000000000001</v>
      </c>
      <c r="X1173" s="12">
        <f t="shared" ca="1" si="238"/>
        <v>179.99999999999972</v>
      </c>
      <c r="Y1173" s="17">
        <f t="shared" ca="1" si="239"/>
        <v>-323.61591695502062</v>
      </c>
      <c r="Z1173" s="17">
        <f t="shared" ca="1" si="245"/>
        <v>-143.61591695502091</v>
      </c>
      <c r="AA1173" s="19">
        <f t="shared" ca="1" si="246"/>
        <v>24861.195264240341</v>
      </c>
      <c r="AB1173">
        <v>36406.773515723617</v>
      </c>
    </row>
    <row r="1174" spans="1:28" x14ac:dyDescent="0.25">
      <c r="A1174" s="22">
        <v>37712</v>
      </c>
      <c r="B1174">
        <v>19.97</v>
      </c>
      <c r="C1174">
        <v>18.95</v>
      </c>
      <c r="D1174">
        <v>19.91</v>
      </c>
      <c r="E1174">
        <v>17.28</v>
      </c>
      <c r="F1174">
        <v>16.55</v>
      </c>
      <c r="G1174">
        <v>17.23</v>
      </c>
      <c r="H1174" s="2">
        <v>1</v>
      </c>
      <c r="I1174" s="2">
        <v>1</v>
      </c>
      <c r="J1174" s="6">
        <f ca="1">100*(D1174-MIN(OFFSET(C1174,-$J$3+1,0):C1174))/(MAX(OFFSET(B1174,-$J$3+1,0):B1174)-MIN(OFFSET(C1174,-$J$3+1,0):C1174))</f>
        <v>58.080808080808097</v>
      </c>
      <c r="K1174" s="6">
        <f ca="1">100*(G1174-MIN(OFFSET(F1174,-$J$3+1,0):F1174))/(MAX(OFFSET(E1174,-$J$3+1,0):E1174)-MIN(OFFSET(F1174,-$J$3+1,0):F1174))</f>
        <v>30.630630630630634</v>
      </c>
      <c r="L1174" s="6">
        <f t="shared" ca="1" si="240"/>
        <v>27.450177450177463</v>
      </c>
      <c r="M1174" s="6">
        <f ca="1">100*(L1174-MIN(OFFSET(L1174,-$M$3+1,0):L1174))/(MAX(OFFSET(L1174,-$M$3+1,0):L1174)-MIN(OFFSET(L1174,-$M$3+1,0):L1174))</f>
        <v>92.074245383107936</v>
      </c>
      <c r="N1174" s="8">
        <f t="shared" si="241"/>
        <v>1.0199999999999996</v>
      </c>
      <c r="O1174" s="8">
        <f t="shared" si="242"/>
        <v>0.73000000000000043</v>
      </c>
      <c r="P1174" s="15">
        <f ca="1">AVERAGE(N1174:OFFSET(N1174,-$P$3+1,0))*$P$4*H1174</f>
        <v>79.125000000000071</v>
      </c>
      <c r="Q1174" s="15">
        <f ca="1">AVERAGE(O1174:OFFSET(O1174,-$P$3+1,0))*$Q$4*I1174</f>
        <v>66.624999999999972</v>
      </c>
      <c r="R1174" s="11" t="str">
        <f t="shared" ca="1" si="247"/>
        <v xml:space="preserve"> </v>
      </c>
      <c r="S1174" s="11" t="str">
        <f t="shared" ca="1" si="248"/>
        <v>Sell</v>
      </c>
      <c r="T1174" s="3">
        <f t="shared" ca="1" si="243"/>
        <v>-10</v>
      </c>
      <c r="U1174" s="16">
        <f t="shared" ca="1" si="244"/>
        <v>11.15916955017302</v>
      </c>
      <c r="V1174" s="3">
        <f t="shared" ca="1" si="236"/>
        <v>19.5</v>
      </c>
      <c r="W1174" s="3">
        <f t="shared" ca="1" si="237"/>
        <v>17.600000000000001</v>
      </c>
      <c r="X1174" s="12">
        <f t="shared" ca="1" si="238"/>
        <v>-589.99999999999989</v>
      </c>
      <c r="Y1174" s="17">
        <f t="shared" ca="1" si="239"/>
        <v>111.59169550173178</v>
      </c>
      <c r="Z1174" s="17">
        <f t="shared" ca="1" si="245"/>
        <v>-478.40830449826808</v>
      </c>
      <c r="AA1174" s="19">
        <f t="shared" ca="1" si="246"/>
        <v>24382.786959742072</v>
      </c>
      <c r="AB1174">
        <v>35931.45241480619</v>
      </c>
    </row>
    <row r="1175" spans="1:28" x14ac:dyDescent="0.25">
      <c r="A1175" s="22">
        <v>37713</v>
      </c>
      <c r="B1175">
        <v>21.21</v>
      </c>
      <c r="C1175">
        <v>20.27</v>
      </c>
      <c r="D1175">
        <v>20.86</v>
      </c>
      <c r="E1175">
        <v>18.309999999999999</v>
      </c>
      <c r="F1175">
        <v>17.43</v>
      </c>
      <c r="G1175">
        <v>18.14</v>
      </c>
      <c r="H1175" s="2">
        <v>1</v>
      </c>
      <c r="I1175" s="2">
        <v>1</v>
      </c>
      <c r="J1175" s="6">
        <f ca="1">100*(D1175-MIN(OFFSET(C1175,-$J$3+1,0):C1175))/(MAX(OFFSET(B1175,-$J$3+1,0):B1175)-MIN(OFFSET(C1175,-$J$3+1,0):C1175))</f>
        <v>85.416666666666615</v>
      </c>
      <c r="K1175" s="6">
        <f ca="1">100*(G1175-MIN(OFFSET(F1175,-$J$3+1,0):F1175))/(MAX(OFFSET(E1175,-$J$3+1,0):E1175)-MIN(OFFSET(F1175,-$J$3+1,0):F1175))</f>
        <v>71.621621621621657</v>
      </c>
      <c r="L1175" s="6">
        <f t="shared" ca="1" si="240"/>
        <v>13.795045045044958</v>
      </c>
      <c r="M1175" s="6">
        <f ca="1">100*(L1175-MIN(OFFSET(L1175,-$M$3+1,0):L1175))/(MAX(OFFSET(L1175,-$M$3+1,0):L1175)-MIN(OFFSET(L1175,-$M$3+1,0):L1175))</f>
        <v>52.801044075294456</v>
      </c>
      <c r="N1175" s="8">
        <f t="shared" si="241"/>
        <v>1.3000000000000007</v>
      </c>
      <c r="O1175" s="8">
        <f t="shared" si="242"/>
        <v>1.0799999999999983</v>
      </c>
      <c r="P1175" s="15">
        <f ca="1">AVERAGE(N1175:OFFSET(N1175,-$P$3+1,0))*$P$4*H1175</f>
        <v>82.000000000000114</v>
      </c>
      <c r="Q1175" s="15">
        <f ca="1">AVERAGE(O1175:OFFSET(O1175,-$P$3+1,0))*$Q$4*I1175</f>
        <v>71.374999999999972</v>
      </c>
      <c r="R1175" s="11" t="str">
        <f t="shared" ca="1" si="247"/>
        <v xml:space="preserve"> </v>
      </c>
      <c r="S1175" s="11" t="str">
        <f t="shared" ca="1" si="248"/>
        <v>Sell</v>
      </c>
      <c r="T1175" s="3">
        <f t="shared" ca="1" si="243"/>
        <v>-10</v>
      </c>
      <c r="U1175" s="16">
        <f t="shared" ca="1" si="244"/>
        <v>11.15916955017302</v>
      </c>
      <c r="V1175" s="3">
        <f t="shared" ca="1" si="236"/>
        <v>19.5</v>
      </c>
      <c r="W1175" s="3">
        <f t="shared" ca="1" si="237"/>
        <v>17.600000000000001</v>
      </c>
      <c r="X1175" s="12">
        <f t="shared" ca="1" si="238"/>
        <v>-949.99999999999932</v>
      </c>
      <c r="Y1175" s="17">
        <f t="shared" ca="1" si="239"/>
        <v>1015.4844290657451</v>
      </c>
      <c r="Z1175" s="17">
        <f t="shared" ca="1" si="245"/>
        <v>65.484429065745758</v>
      </c>
      <c r="AA1175" s="19">
        <f t="shared" ca="1" si="246"/>
        <v>24448.271388807818</v>
      </c>
      <c r="AB1175">
        <v>36025.030396457565</v>
      </c>
    </row>
    <row r="1176" spans="1:28" x14ac:dyDescent="0.25">
      <c r="A1176" s="22">
        <v>37714</v>
      </c>
      <c r="B1176">
        <v>21.16</v>
      </c>
      <c r="C1176">
        <v>20.7</v>
      </c>
      <c r="D1176">
        <v>21.13</v>
      </c>
      <c r="E1176">
        <v>18.34</v>
      </c>
      <c r="F1176">
        <v>17.98</v>
      </c>
      <c r="G1176">
        <v>18.16</v>
      </c>
      <c r="H1176" s="2">
        <v>1</v>
      </c>
      <c r="I1176" s="2">
        <v>1</v>
      </c>
      <c r="J1176" s="6">
        <f ca="1">100*(D1176-MIN(OFFSET(C1176,-$J$3+1,0):C1176))/(MAX(OFFSET(B1176,-$J$3+1,0):B1176)-MIN(OFFSET(C1176,-$J$3+1,0):C1176))</f>
        <v>96.52173913043471</v>
      </c>
      <c r="K1176" s="6">
        <f ca="1">100*(G1176-MIN(OFFSET(F1176,-$J$3+1,0):F1176))/(MAX(OFFSET(E1176,-$J$3+1,0):E1176)-MIN(OFFSET(F1176,-$J$3+1,0):F1176))</f>
        <v>72.522522522522536</v>
      </c>
      <c r="L1176" s="6">
        <f t="shared" ca="1" si="240"/>
        <v>23.999216607912174</v>
      </c>
      <c r="M1176" s="6">
        <f ca="1">100*(L1176-MIN(OFFSET(L1176,-$M$3+1,0):L1176))/(MAX(OFFSET(L1176,-$M$3+1,0):L1176)-MIN(OFFSET(L1176,-$M$3+1,0):L1176))</f>
        <v>82.149019040174423</v>
      </c>
      <c r="N1176" s="8">
        <f t="shared" si="241"/>
        <v>0.46000000000000085</v>
      </c>
      <c r="O1176" s="8">
        <f t="shared" si="242"/>
        <v>0.35999999999999943</v>
      </c>
      <c r="P1176" s="15">
        <f ca="1">AVERAGE(N1176:OFFSET(N1176,-$P$3+1,0))*$P$4*H1176</f>
        <v>78.250000000000114</v>
      </c>
      <c r="Q1176" s="15">
        <f ca="1">AVERAGE(O1176:OFFSET(O1176,-$P$3+1,0))*$Q$4*I1176</f>
        <v>63.124999999999964</v>
      </c>
      <c r="R1176" s="11" t="str">
        <f t="shared" ca="1" si="247"/>
        <v xml:space="preserve"> </v>
      </c>
      <c r="S1176" s="11" t="str">
        <f t="shared" ca="1" si="248"/>
        <v>Sell</v>
      </c>
      <c r="T1176" s="3">
        <f t="shared" ca="1" si="243"/>
        <v>-10</v>
      </c>
      <c r="U1176" s="16">
        <f t="shared" ca="1" si="244"/>
        <v>11.15916955017302</v>
      </c>
      <c r="V1176" s="3">
        <f t="shared" ref="V1176:V1239" ca="1" si="249">IF(AND($R1176="Buy",$R1175=" "),D1176,IF(AND($R1176="Buy",$R1175="Exit"),D1176,IF(AND($S1176="Sell",V1175=" "),D1176,IF(OR($R1175="Buy",S1175="Sell"),V1175," "))))</f>
        <v>19.5</v>
      </c>
      <c r="W1176" s="3">
        <f t="shared" ref="W1176:W1239" ca="1" si="250">IF(AND($R1176="Buy",$R1175=" "),G1176,IF(AND($S1176="Sell",W1175=" "),G1176,IF(OR($R1175="Buy",S1175="Sell"),W1175," ")))</f>
        <v>17.600000000000001</v>
      </c>
      <c r="X1176" s="12">
        <f t="shared" ca="1" si="238"/>
        <v>-269.99999999999955</v>
      </c>
      <c r="Y1176" s="17">
        <f t="shared" ca="1" si="239"/>
        <v>22.318339100345565</v>
      </c>
      <c r="Z1176" s="17">
        <f t="shared" ca="1" si="245"/>
        <v>-247.68166089965399</v>
      </c>
      <c r="AA1176" s="19">
        <f t="shared" ca="1" si="246"/>
        <v>24200.589727908166</v>
      </c>
      <c r="AB1176">
        <v>36025.030396457565</v>
      </c>
    </row>
    <row r="1177" spans="1:28" x14ac:dyDescent="0.25">
      <c r="A1177" s="22">
        <v>37715</v>
      </c>
      <c r="B1177">
        <v>21.16</v>
      </c>
      <c r="C1177">
        <v>20.5</v>
      </c>
      <c r="D1177">
        <v>20.69</v>
      </c>
      <c r="E1177">
        <v>18.2</v>
      </c>
      <c r="F1177">
        <v>17.64</v>
      </c>
      <c r="G1177">
        <v>17.78</v>
      </c>
      <c r="H1177" s="2">
        <v>1</v>
      </c>
      <c r="I1177" s="2">
        <v>1</v>
      </c>
      <c r="J1177" s="6">
        <f ca="1">100*(D1177-MIN(OFFSET(C1177,-$J$3+1,0):C1177))/(MAX(OFFSET(B1177,-$J$3+1,0):B1177)-MIN(OFFSET(C1177,-$J$3+1,0):C1177))</f>
        <v>77.391304347826107</v>
      </c>
      <c r="K1177" s="6">
        <f ca="1">100*(G1177-MIN(OFFSET(F1177,-$J$3+1,0):F1177))/(MAX(OFFSET(E1177,-$J$3+1,0):E1177)-MIN(OFFSET(F1177,-$J$3+1,0):F1177))</f>
        <v>56.682027649769651</v>
      </c>
      <c r="L1177" s="6">
        <f t="shared" ca="1" si="240"/>
        <v>20.709276698056456</v>
      </c>
      <c r="M1177" s="6">
        <f ca="1">100*(L1177-MIN(OFFSET(L1177,-$M$3+1,0):L1177))/(MAX(OFFSET(L1177,-$M$3+1,0):L1177)-MIN(OFFSET(L1177,-$M$3+1,0):L1177))</f>
        <v>58.683755423113077</v>
      </c>
      <c r="N1177" s="8">
        <f t="shared" si="241"/>
        <v>0.66000000000000014</v>
      </c>
      <c r="O1177" s="8">
        <f t="shared" si="242"/>
        <v>0.55999999999999872</v>
      </c>
      <c r="P1177" s="15">
        <f ca="1">AVERAGE(N1177:OFFSET(N1177,-$P$3+1,0))*$P$4*H1177</f>
        <v>75.875000000000085</v>
      </c>
      <c r="Q1177" s="15">
        <f ca="1">AVERAGE(O1177:OFFSET(O1177,-$P$3+1,0))*$Q$4*I1177</f>
        <v>60.124999999999943</v>
      </c>
      <c r="R1177" s="11" t="str">
        <f t="shared" ca="1" si="247"/>
        <v xml:space="preserve"> </v>
      </c>
      <c r="S1177" s="11" t="str">
        <f t="shared" ca="1" si="248"/>
        <v>Sell</v>
      </c>
      <c r="T1177" s="3">
        <f t="shared" ca="1" si="243"/>
        <v>-10</v>
      </c>
      <c r="U1177" s="16">
        <f t="shared" ca="1" si="244"/>
        <v>11.15916955017302</v>
      </c>
      <c r="V1177" s="3">
        <f t="shared" ca="1" si="249"/>
        <v>19.5</v>
      </c>
      <c r="W1177" s="3">
        <f t="shared" ca="1" si="250"/>
        <v>17.600000000000001</v>
      </c>
      <c r="X1177" s="12">
        <f t="shared" ref="X1177:X1240" ca="1" si="251">IF(AND(T1177&lt;&gt;" ",T1176&lt;&gt;" "),T1176*(D1177-D1176)*$P$4*H1176," ")</f>
        <v>439.99999999999773</v>
      </c>
      <c r="Y1177" s="17">
        <f t="shared" ref="Y1177:Y1240" ca="1" si="252">IF(AND(U1177&lt;&gt;" ",U1176&lt;&gt;" "),U1176*(G1177-G1176)*$Q$4*I1176," ")</f>
        <v>-424.04844290657371</v>
      </c>
      <c r="Z1177" s="17">
        <f t="shared" ca="1" si="245"/>
        <v>15.951557093424015</v>
      </c>
      <c r="AA1177" s="19">
        <f t="shared" ca="1" si="246"/>
        <v>24216.541285001589</v>
      </c>
      <c r="AB1177">
        <v>36025.030396457565</v>
      </c>
    </row>
    <row r="1178" spans="1:28" x14ac:dyDescent="0.25">
      <c r="A1178" s="22">
        <v>37718</v>
      </c>
      <c r="B1178">
        <v>21.26</v>
      </c>
      <c r="C1178">
        <v>20.67</v>
      </c>
      <c r="D1178">
        <v>20.67</v>
      </c>
      <c r="E1178">
        <v>18.170000000000002</v>
      </c>
      <c r="F1178">
        <v>17.600000000000001</v>
      </c>
      <c r="G1178">
        <v>17.7</v>
      </c>
      <c r="H1178" s="2">
        <v>1</v>
      </c>
      <c r="I1178" s="2">
        <v>1</v>
      </c>
      <c r="J1178" s="6">
        <f ca="1">100*(D1178-MIN(OFFSET(C1178,-$J$3+1,0):C1178))/(MAX(OFFSET(B1178,-$J$3+1,0):B1178)-MIN(OFFSET(C1178,-$J$3+1,0):C1178))</f>
        <v>74.893617021276626</v>
      </c>
      <c r="K1178" s="6">
        <f ca="1">100*(G1178-MIN(OFFSET(F1178,-$J$3+1,0):F1178))/(MAX(OFFSET(E1178,-$J$3+1,0):E1178)-MIN(OFFSET(F1178,-$J$3+1,0):F1178))</f>
        <v>64.245810055865874</v>
      </c>
      <c r="L1178" s="6">
        <f t="shared" ca="1" si="240"/>
        <v>10.647806965410751</v>
      </c>
      <c r="M1178" s="6">
        <f ca="1">100*(L1178-MIN(OFFSET(L1178,-$M$3+1,0):L1178))/(MAX(OFFSET(L1178,-$M$3+1,0):L1178)-MIN(OFFSET(L1178,-$M$3+1,0):L1178))</f>
        <v>14.910214731045508</v>
      </c>
      <c r="N1178" s="8">
        <f t="shared" si="241"/>
        <v>0.58999999999999986</v>
      </c>
      <c r="O1178" s="8">
        <f t="shared" si="242"/>
        <v>0.57000000000000028</v>
      </c>
      <c r="P1178" s="15">
        <f ca="1">AVERAGE(N1178:OFFSET(N1178,-$P$3+1,0))*$P$4*H1178</f>
        <v>74.875000000000071</v>
      </c>
      <c r="Q1178" s="15">
        <f ca="1">AVERAGE(O1178:OFFSET(O1178,-$P$3+1,0))*$Q$4*I1178</f>
        <v>59.374999999999957</v>
      </c>
      <c r="R1178" s="11" t="str">
        <f t="shared" ca="1" si="247"/>
        <v xml:space="preserve"> </v>
      </c>
      <c r="S1178" s="11" t="str">
        <f t="shared" ca="1" si="248"/>
        <v>Exit</v>
      </c>
      <c r="T1178" s="3">
        <f t="shared" ca="1" si="243"/>
        <v>-10</v>
      </c>
      <c r="U1178" s="16">
        <f t="shared" ca="1" si="244"/>
        <v>11.15916955017302</v>
      </c>
      <c r="V1178" s="3">
        <f t="shared" ca="1" si="249"/>
        <v>19.5</v>
      </c>
      <c r="W1178" s="3">
        <f t="shared" ca="1" si="250"/>
        <v>17.600000000000001</v>
      </c>
      <c r="X1178" s="12">
        <f t="shared" ca="1" si="251"/>
        <v>19.999999999999574</v>
      </c>
      <c r="Y1178" s="17">
        <f t="shared" ca="1" si="252"/>
        <v>-89.273356401386224</v>
      </c>
      <c r="Z1178" s="17">
        <f t="shared" ca="1" si="245"/>
        <v>-69.27335640138665</v>
      </c>
      <c r="AA1178" s="19">
        <f t="shared" ca="1" si="246"/>
        <v>24147.267928600202</v>
      </c>
      <c r="AB1178">
        <v>36025.030396457565</v>
      </c>
    </row>
    <row r="1179" spans="1:28" x14ac:dyDescent="0.25">
      <c r="A1179" s="22">
        <v>37719</v>
      </c>
      <c r="B1179">
        <v>20.78</v>
      </c>
      <c r="C1179">
        <v>20.03</v>
      </c>
      <c r="D1179">
        <v>20.53</v>
      </c>
      <c r="E1179">
        <v>17.87</v>
      </c>
      <c r="F1179">
        <v>17.309999999999999</v>
      </c>
      <c r="G1179">
        <v>17.829999999999998</v>
      </c>
      <c r="H1179" s="2">
        <v>1</v>
      </c>
      <c r="I1179" s="2">
        <v>1</v>
      </c>
      <c r="J1179" s="6">
        <f ca="1">100*(D1179-MIN(OFFSET(C1179,-$J$3+1,0):C1179))/(MAX(OFFSET(B1179,-$J$3+1,0):B1179)-MIN(OFFSET(C1179,-$J$3+1,0):C1179))</f>
        <v>68.936170212765958</v>
      </c>
      <c r="K1179" s="6">
        <f ca="1">100*(G1179-MIN(OFFSET(F1179,-$J$3+1,0):F1179))/(MAX(OFFSET(E1179,-$J$3+1,0):E1179)-MIN(OFFSET(F1179,-$J$3+1,0):F1179))</f>
        <v>71.508379888268053</v>
      </c>
      <c r="L1179" s="6">
        <f t="shared" ca="1" si="240"/>
        <v>-2.5722096755020942</v>
      </c>
      <c r="M1179" s="6">
        <f ca="1">100*(L1179-MIN(OFFSET(L1179,-$M$3+1,0):L1179))/(MAX(OFFSET(L1179,-$M$3+1,0):L1179)-MIN(OFFSET(L1179,-$M$3+1,0):L1179))</f>
        <v>0</v>
      </c>
      <c r="N1179" s="8">
        <f t="shared" si="241"/>
        <v>0.75</v>
      </c>
      <c r="O1179" s="8">
        <f t="shared" si="242"/>
        <v>0.56000000000000227</v>
      </c>
      <c r="P1179" s="15">
        <f ca="1">AVERAGE(N1179:OFFSET(N1179,-$P$3+1,0))*$P$4*H1179</f>
        <v>74.375000000000028</v>
      </c>
      <c r="Q1179" s="15">
        <f ca="1">AVERAGE(O1179:OFFSET(O1179,-$P$3+1,0))*$Q$4*I1179</f>
        <v>58.374999999999979</v>
      </c>
      <c r="R1179" s="11" t="str">
        <f t="shared" ca="1" si="247"/>
        <v>Buy</v>
      </c>
      <c r="S1179" s="11" t="str">
        <f t="shared" ca="1" si="248"/>
        <v xml:space="preserve"> </v>
      </c>
      <c r="T1179" s="3">
        <f t="shared" ca="1" si="243"/>
        <v>10</v>
      </c>
      <c r="U1179" s="16">
        <f t="shared" ca="1" si="244"/>
        <v>-12.740899357601721</v>
      </c>
      <c r="V1179" s="3">
        <f t="shared" ca="1" si="249"/>
        <v>20.53</v>
      </c>
      <c r="W1179" s="3">
        <f t="shared" ca="1" si="250"/>
        <v>17.829999999999998</v>
      </c>
      <c r="X1179" s="12">
        <f t="shared" ca="1" si="251"/>
        <v>140.00000000000057</v>
      </c>
      <c r="Y1179" s="17">
        <f t="shared" ca="1" si="252"/>
        <v>145.06920415224815</v>
      </c>
      <c r="Z1179" s="17">
        <f t="shared" ca="1" si="245"/>
        <v>285.06920415224874</v>
      </c>
      <c r="AA1179" s="19">
        <f t="shared" ca="1" si="246"/>
        <v>24432.337132752451</v>
      </c>
      <c r="AB1179">
        <v>36025.030396457565</v>
      </c>
    </row>
    <row r="1180" spans="1:28" x14ac:dyDescent="0.25">
      <c r="A1180" s="22">
        <v>37720</v>
      </c>
      <c r="B1180">
        <v>20.87</v>
      </c>
      <c r="C1180">
        <v>20.46</v>
      </c>
      <c r="D1180">
        <v>20.74</v>
      </c>
      <c r="E1180">
        <v>17.98</v>
      </c>
      <c r="F1180">
        <v>17.57</v>
      </c>
      <c r="G1180">
        <v>17.649999999999999</v>
      </c>
      <c r="H1180" s="2">
        <v>1</v>
      </c>
      <c r="I1180" s="2">
        <v>1</v>
      </c>
      <c r="J1180" s="6">
        <f ca="1">100*(D1180-MIN(OFFSET(C1180,-$J$3+1,0):C1180))/(MAX(OFFSET(B1180,-$J$3+1,0):B1180)-MIN(OFFSET(C1180,-$J$3+1,0):C1180))</f>
        <v>77.872340425531789</v>
      </c>
      <c r="K1180" s="6">
        <f ca="1">100*(G1180-MIN(OFFSET(F1180,-$J$3+1,0):F1180))/(MAX(OFFSET(E1180,-$J$3+1,0):E1180)-MIN(OFFSET(F1180,-$J$3+1,0):F1180))</f>
        <v>61.45251396648036</v>
      </c>
      <c r="L1180" s="6">
        <f t="shared" ca="1" si="240"/>
        <v>16.419826459051428</v>
      </c>
      <c r="M1180" s="6">
        <f ca="1">100*(L1180-MIN(OFFSET(L1180,-$M$3+1,0):L1180))/(MAX(OFFSET(L1180,-$M$3+1,0):L1180)-MIN(OFFSET(L1180,-$M$3+1,0):L1180))</f>
        <v>57.94116524813375</v>
      </c>
      <c r="N1180" s="8">
        <f t="shared" si="241"/>
        <v>0.41000000000000014</v>
      </c>
      <c r="O1180" s="8">
        <f t="shared" si="242"/>
        <v>0.41000000000000014</v>
      </c>
      <c r="P1180" s="15">
        <f ca="1">AVERAGE(N1180:OFFSET(N1180,-$P$3+1,0))*$P$4*H1180</f>
        <v>73.500000000000028</v>
      </c>
      <c r="Q1180" s="15">
        <f ca="1">AVERAGE(O1180:OFFSET(O1180,-$P$3+1,0))*$Q$4*I1180</f>
        <v>60.000000000000007</v>
      </c>
      <c r="R1180" s="11" t="str">
        <f t="shared" ca="1" si="247"/>
        <v>Exit</v>
      </c>
      <c r="S1180" s="11" t="str">
        <f t="shared" ca="1" si="248"/>
        <v xml:space="preserve"> </v>
      </c>
      <c r="T1180" s="3">
        <f t="shared" ca="1" si="243"/>
        <v>10</v>
      </c>
      <c r="U1180" s="16">
        <f t="shared" ca="1" si="244"/>
        <v>-12.740899357601721</v>
      </c>
      <c r="V1180" s="3">
        <f t="shared" ca="1" si="249"/>
        <v>20.53</v>
      </c>
      <c r="W1180" s="3">
        <f t="shared" ca="1" si="250"/>
        <v>17.829999999999998</v>
      </c>
      <c r="X1180" s="12">
        <f t="shared" ca="1" si="251"/>
        <v>209.9999999999973</v>
      </c>
      <c r="Y1180" s="17">
        <f t="shared" ca="1" si="252"/>
        <v>229.33618843683061</v>
      </c>
      <c r="Z1180" s="17">
        <f t="shared" ca="1" si="245"/>
        <v>439.33618843682791</v>
      </c>
      <c r="AA1180" s="19">
        <f t="shared" ca="1" si="246"/>
        <v>24871.673321189279</v>
      </c>
      <c r="AB1180">
        <v>36025.030396457565</v>
      </c>
    </row>
    <row r="1181" spans="1:28" x14ac:dyDescent="0.25">
      <c r="A1181" s="22">
        <v>37721</v>
      </c>
      <c r="B1181">
        <v>21.07</v>
      </c>
      <c r="C1181">
        <v>20.57</v>
      </c>
      <c r="D1181">
        <v>21.03</v>
      </c>
      <c r="E1181">
        <v>17.809999999999999</v>
      </c>
      <c r="F1181">
        <v>17.5</v>
      </c>
      <c r="G1181">
        <v>17.670000000000002</v>
      </c>
      <c r="H1181" s="2">
        <v>1</v>
      </c>
      <c r="I1181" s="2">
        <v>1</v>
      </c>
      <c r="J1181" s="6">
        <f ca="1">100*(D1181-MIN(OFFSET(C1181,-$J$3+1,0):C1181))/(MAX(OFFSET(B1181,-$J$3+1,0):B1181)-MIN(OFFSET(C1181,-$J$3+1,0):C1181))</f>
        <v>90.212765957446805</v>
      </c>
      <c r="K1181" s="6">
        <f ca="1">100*(G1181-MIN(OFFSET(F1181,-$J$3+1,0):F1181))/(MAX(OFFSET(E1181,-$J$3+1,0):E1181)-MIN(OFFSET(F1181,-$J$3+1,0):F1181))</f>
        <v>62.569832402234724</v>
      </c>
      <c r="L1181" s="6">
        <f t="shared" ca="1" si="240"/>
        <v>27.642933555212082</v>
      </c>
      <c r="M1181" s="6">
        <f ca="1">100*(L1181-MIN(OFFSET(L1181,-$M$3+1,0):L1181))/(MAX(OFFSET(L1181,-$M$3+1,0):L1181)-MIN(OFFSET(L1181,-$M$3+1,0):L1181))</f>
        <v>92.180774853396017</v>
      </c>
      <c r="N1181" s="8">
        <f t="shared" si="241"/>
        <v>0.5</v>
      </c>
      <c r="O1181" s="8">
        <f t="shared" si="242"/>
        <v>0.30999999999999872</v>
      </c>
      <c r="P1181" s="15">
        <f ca="1">AVERAGE(N1181:OFFSET(N1181,-$P$3+1,0))*$P$4*H1181</f>
        <v>71.125000000000014</v>
      </c>
      <c r="Q1181" s="15">
        <f ca="1">AVERAGE(O1181:OFFSET(O1181,-$P$3+1,0))*$Q$4*I1181</f>
        <v>57.249999999999979</v>
      </c>
      <c r="R1181" s="11" t="str">
        <f t="shared" ca="1" si="247"/>
        <v xml:space="preserve"> </v>
      </c>
      <c r="S1181" s="11" t="str">
        <f t="shared" ca="1" si="248"/>
        <v xml:space="preserve"> </v>
      </c>
      <c r="T1181" s="3" t="str">
        <f t="shared" ca="1" si="243"/>
        <v xml:space="preserve"> </v>
      </c>
      <c r="U1181" s="16" t="str">
        <f t="shared" ca="1" si="244"/>
        <v xml:space="preserve"> </v>
      </c>
      <c r="V1181" s="3" t="str">
        <f t="shared" ca="1" si="249"/>
        <v xml:space="preserve"> </v>
      </c>
      <c r="W1181" s="3" t="str">
        <f t="shared" ca="1" si="250"/>
        <v xml:space="preserve"> </v>
      </c>
      <c r="X1181" s="12" t="str">
        <f t="shared" ca="1" si="251"/>
        <v xml:space="preserve"> </v>
      </c>
      <c r="Y1181" s="17" t="str">
        <f t="shared" ca="1" si="252"/>
        <v xml:space="preserve"> </v>
      </c>
      <c r="Z1181" s="17" t="str">
        <f t="shared" ca="1" si="245"/>
        <v xml:space="preserve"> </v>
      </c>
      <c r="AA1181" s="19">
        <f t="shared" ca="1" si="246"/>
        <v>24871.673321189279</v>
      </c>
      <c r="AB1181">
        <v>35759.530396457565</v>
      </c>
    </row>
    <row r="1182" spans="1:28" x14ac:dyDescent="0.25">
      <c r="A1182" s="22">
        <v>37722</v>
      </c>
      <c r="B1182">
        <v>21.11</v>
      </c>
      <c r="C1182">
        <v>20.77</v>
      </c>
      <c r="D1182">
        <v>20.85</v>
      </c>
      <c r="E1182">
        <v>18.03</v>
      </c>
      <c r="F1182">
        <v>17.55</v>
      </c>
      <c r="G1182">
        <v>17.7</v>
      </c>
      <c r="H1182" s="2">
        <v>1</v>
      </c>
      <c r="I1182" s="2">
        <v>1</v>
      </c>
      <c r="J1182" s="6">
        <f ca="1">100*(D1182-MIN(OFFSET(C1182,-$J$3+1,0):C1182))/(MAX(OFFSET(B1182,-$J$3+1,0):B1182)-MIN(OFFSET(C1182,-$J$3+1,0):C1182))</f>
        <v>82.553191489361694</v>
      </c>
      <c r="K1182" s="6">
        <f ca="1">100*(G1182-MIN(OFFSET(F1182,-$J$3+1,0):F1182))/(MAX(OFFSET(E1182,-$J$3+1,0):E1182)-MIN(OFFSET(F1182,-$J$3+1,0):F1182))</f>
        <v>64.245810055865874</v>
      </c>
      <c r="L1182" s="6">
        <f t="shared" ca="1" si="240"/>
        <v>18.30738143349582</v>
      </c>
      <c r="M1182" s="6">
        <f ca="1">100*(L1182-MIN(OFFSET(L1182,-$M$3+1,0):L1182))/(MAX(OFFSET(L1182,-$M$3+1,0):L1182)-MIN(OFFSET(L1182,-$M$3+1,0):L1182))</f>
        <v>63.699743944719117</v>
      </c>
      <c r="N1182" s="8">
        <f t="shared" si="241"/>
        <v>0.33999999999999986</v>
      </c>
      <c r="O1182" s="8">
        <f t="shared" si="242"/>
        <v>0.48000000000000043</v>
      </c>
      <c r="P1182" s="15">
        <f ca="1">AVERAGE(N1182:OFFSET(N1182,-$P$3+1,0))*$P$4*H1182</f>
        <v>62.625000000000021</v>
      </c>
      <c r="Q1182" s="15">
        <f ca="1">AVERAGE(O1182:OFFSET(O1182,-$P$3+1,0))*$Q$4*I1182</f>
        <v>54.124999999999979</v>
      </c>
      <c r="R1182" s="11" t="str">
        <f t="shared" ca="1" si="247"/>
        <v xml:space="preserve"> </v>
      </c>
      <c r="S1182" s="11" t="str">
        <f t="shared" ca="1" si="248"/>
        <v xml:space="preserve"> </v>
      </c>
      <c r="T1182" s="3" t="str">
        <f t="shared" ca="1" si="243"/>
        <v xml:space="preserve"> </v>
      </c>
      <c r="U1182" s="16" t="str">
        <f t="shared" ca="1" si="244"/>
        <v xml:space="preserve"> </v>
      </c>
      <c r="V1182" s="3" t="str">
        <f t="shared" ca="1" si="249"/>
        <v xml:space="preserve"> </v>
      </c>
      <c r="W1182" s="3" t="str">
        <f t="shared" ca="1" si="250"/>
        <v xml:space="preserve"> </v>
      </c>
      <c r="X1182" s="12" t="str">
        <f t="shared" ca="1" si="251"/>
        <v xml:space="preserve"> </v>
      </c>
      <c r="Y1182" s="17" t="str">
        <f t="shared" ca="1" si="252"/>
        <v xml:space="preserve"> </v>
      </c>
      <c r="Z1182" s="17" t="str">
        <f t="shared" ca="1" si="245"/>
        <v xml:space="preserve"> </v>
      </c>
      <c r="AA1182" s="19">
        <f t="shared" ca="1" si="246"/>
        <v>24871.673321189279</v>
      </c>
      <c r="AB1182">
        <v>35976.280396457565</v>
      </c>
    </row>
    <row r="1183" spans="1:28" x14ac:dyDescent="0.25">
      <c r="A1183" s="22">
        <v>37725</v>
      </c>
      <c r="B1183">
        <v>21.33</v>
      </c>
      <c r="C1183">
        <v>20.72</v>
      </c>
      <c r="D1183">
        <v>21.33</v>
      </c>
      <c r="E1183">
        <v>17.899999999999999</v>
      </c>
      <c r="F1183">
        <v>17.45</v>
      </c>
      <c r="G1183">
        <v>17.87</v>
      </c>
      <c r="H1183" s="2">
        <v>1</v>
      </c>
      <c r="I1183" s="2">
        <v>1</v>
      </c>
      <c r="J1183" s="6">
        <f ca="1">100*(D1183-MIN(OFFSET(C1183,-$J$3+1,0):C1183))/(MAX(OFFSET(B1183,-$J$3+1,0):B1183)-MIN(OFFSET(C1183,-$J$3+1,0):C1183))</f>
        <v>100</v>
      </c>
      <c r="K1183" s="6">
        <f ca="1">100*(G1183-MIN(OFFSET(F1183,-$J$3+1,0):F1183))/(MAX(OFFSET(E1183,-$J$3+1,0):E1183)-MIN(OFFSET(F1183,-$J$3+1,0):F1183))</f>
        <v>73.74301675977658</v>
      </c>
      <c r="L1183" s="6">
        <f t="shared" ca="1" si="240"/>
        <v>26.25698324022342</v>
      </c>
      <c r="M1183" s="6">
        <f ca="1">100*(L1183-MIN(OFFSET(L1183,-$M$3+1,0):L1183))/(MAX(OFFSET(L1183,-$M$3+1,0):L1183)-MIN(OFFSET(L1183,-$M$3+1,0):L1183))</f>
        <v>95.413060582218861</v>
      </c>
      <c r="N1183" s="8">
        <f t="shared" si="241"/>
        <v>0.60999999999999943</v>
      </c>
      <c r="O1183" s="8">
        <f t="shared" si="242"/>
        <v>0.44999999999999929</v>
      </c>
      <c r="P1183" s="15">
        <f ca="1">AVERAGE(N1183:OFFSET(N1183,-$P$3+1,0))*$P$4*H1183</f>
        <v>54</v>
      </c>
      <c r="Q1183" s="15">
        <f ca="1">AVERAGE(O1183:OFFSET(O1183,-$P$3+1,0))*$Q$4*I1183</f>
        <v>46.249999999999993</v>
      </c>
      <c r="R1183" s="11" t="str">
        <f t="shared" ca="1" si="247"/>
        <v xml:space="preserve"> </v>
      </c>
      <c r="S1183" s="11" t="str">
        <f t="shared" ca="1" si="248"/>
        <v>Sell</v>
      </c>
      <c r="T1183" s="3">
        <f t="shared" ca="1" si="243"/>
        <v>-10</v>
      </c>
      <c r="U1183" s="16">
        <f t="shared" ca="1" si="244"/>
        <v>11.675675675675677</v>
      </c>
      <c r="V1183" s="3">
        <f t="shared" ca="1" si="249"/>
        <v>21.33</v>
      </c>
      <c r="W1183" s="3">
        <f t="shared" ca="1" si="250"/>
        <v>17.87</v>
      </c>
      <c r="X1183" s="12" t="str">
        <f t="shared" ca="1" si="251"/>
        <v xml:space="preserve"> </v>
      </c>
      <c r="Y1183" s="17" t="str">
        <f t="shared" ca="1" si="252"/>
        <v xml:space="preserve"> </v>
      </c>
      <c r="Z1183" s="17" t="str">
        <f t="shared" ca="1" si="245"/>
        <v xml:space="preserve"> </v>
      </c>
      <c r="AA1183" s="19">
        <f t="shared" ca="1" si="246"/>
        <v>24871.673321189279</v>
      </c>
      <c r="AB1183">
        <v>35704.530396457572</v>
      </c>
    </row>
    <row r="1184" spans="1:28" x14ac:dyDescent="0.25">
      <c r="A1184" s="22">
        <v>37726</v>
      </c>
      <c r="B1184">
        <v>21.75</v>
      </c>
      <c r="C1184">
        <v>21.28</v>
      </c>
      <c r="D1184">
        <v>21.66</v>
      </c>
      <c r="E1184">
        <v>18.22</v>
      </c>
      <c r="F1184">
        <v>17.82</v>
      </c>
      <c r="G1184">
        <v>18.05</v>
      </c>
      <c r="H1184" s="2">
        <v>1</v>
      </c>
      <c r="I1184" s="2">
        <v>1</v>
      </c>
      <c r="J1184" s="6">
        <f ca="1">100*(D1184-MIN(OFFSET(C1184,-$J$3+1,0):C1184))/(MAX(OFFSET(B1184,-$J$3+1,0):B1184)-MIN(OFFSET(C1184,-$J$3+1,0):C1184))</f>
        <v>94.767441860465112</v>
      </c>
      <c r="K1184" s="6">
        <f ca="1">100*(G1184-MIN(OFFSET(F1184,-$J$3+1,0):F1184))/(MAX(OFFSET(E1184,-$J$3+1,0):E1184)-MIN(OFFSET(F1184,-$J$3+1,0):F1184))</f>
        <v>71.844660194174878</v>
      </c>
      <c r="L1184" s="6">
        <f t="shared" ca="1" si="240"/>
        <v>22.922781666290234</v>
      </c>
      <c r="M1184" s="6">
        <f ca="1">100*(L1184-MIN(OFFSET(L1184,-$M$3+1,0):L1184))/(MAX(OFFSET(L1184,-$M$3+1,0):L1184)-MIN(OFFSET(L1184,-$M$3+1,0):L1184))</f>
        <v>84.378191250393485</v>
      </c>
      <c r="N1184" s="8">
        <f t="shared" si="241"/>
        <v>0.46999999999999886</v>
      </c>
      <c r="O1184" s="8">
        <f t="shared" si="242"/>
        <v>0.39999999999999858</v>
      </c>
      <c r="P1184" s="15">
        <f ca="1">AVERAGE(N1184:OFFSET(N1184,-$P$3+1,0))*$P$4*H1184</f>
        <v>54.124999999999979</v>
      </c>
      <c r="Q1184" s="15">
        <f ca="1">AVERAGE(O1184:OFFSET(O1184,-$P$3+1,0))*$Q$4*I1184</f>
        <v>46.749999999999979</v>
      </c>
      <c r="R1184" s="11" t="str">
        <f t="shared" ca="1" si="247"/>
        <v xml:space="preserve"> </v>
      </c>
      <c r="S1184" s="11" t="str">
        <f t="shared" ca="1" si="248"/>
        <v>Sell</v>
      </c>
      <c r="T1184" s="3">
        <f t="shared" ca="1" si="243"/>
        <v>-10</v>
      </c>
      <c r="U1184" s="16">
        <f t="shared" ca="1" si="244"/>
        <v>11.675675675675677</v>
      </c>
      <c r="V1184" s="3">
        <f t="shared" ca="1" si="249"/>
        <v>21.33</v>
      </c>
      <c r="W1184" s="3">
        <f t="shared" ca="1" si="250"/>
        <v>17.87</v>
      </c>
      <c r="X1184" s="12">
        <f t="shared" ca="1" si="251"/>
        <v>-330.00000000000182</v>
      </c>
      <c r="Y1184" s="17">
        <f t="shared" ca="1" si="252"/>
        <v>210.16216216216185</v>
      </c>
      <c r="Z1184" s="17">
        <f t="shared" ca="1" si="245"/>
        <v>-119.83783783783997</v>
      </c>
      <c r="AA1184" s="19">
        <f t="shared" ca="1" si="246"/>
        <v>24751.835483351439</v>
      </c>
      <c r="AB1184">
        <v>35595.030396457572</v>
      </c>
    </row>
    <row r="1185" spans="1:28" x14ac:dyDescent="0.25">
      <c r="A1185" s="22">
        <v>37727</v>
      </c>
      <c r="B1185">
        <v>21.86</v>
      </c>
      <c r="C1185">
        <v>21.57</v>
      </c>
      <c r="D1185">
        <v>21.68</v>
      </c>
      <c r="E1185">
        <v>18.45</v>
      </c>
      <c r="F1185">
        <v>17.93</v>
      </c>
      <c r="G1185">
        <v>17.95</v>
      </c>
      <c r="H1185" s="2">
        <v>1</v>
      </c>
      <c r="I1185" s="2">
        <v>1</v>
      </c>
      <c r="J1185" s="6">
        <f ca="1">100*(D1185-MIN(OFFSET(C1185,-$J$3+1,0):C1185))/(MAX(OFFSET(B1185,-$J$3+1,0):B1185)-MIN(OFFSET(C1185,-$J$3+1,0):C1185))</f>
        <v>90.163934426229517</v>
      </c>
      <c r="K1185" s="6">
        <f ca="1">100*(G1185-MIN(OFFSET(F1185,-$J$3+1,0):F1185))/(MAX(OFFSET(E1185,-$J$3+1,0):E1185)-MIN(OFFSET(F1185,-$J$3+1,0):F1185))</f>
        <v>56.140350877193008</v>
      </c>
      <c r="L1185" s="6">
        <f t="shared" ca="1" si="240"/>
        <v>34.023583549036509</v>
      </c>
      <c r="M1185" s="6">
        <f ca="1">100*(L1185-MIN(OFFSET(L1185,-$M$3+1,0):L1185))/(MAX(OFFSET(L1185,-$M$3+1,0):L1185)-MIN(OFFSET(L1185,-$M$3+1,0):L1185))</f>
        <v>100</v>
      </c>
      <c r="N1185" s="8">
        <f t="shared" si="241"/>
        <v>0.28999999999999915</v>
      </c>
      <c r="O1185" s="8">
        <f t="shared" si="242"/>
        <v>0.51999999999999957</v>
      </c>
      <c r="P1185" s="15">
        <f ca="1">AVERAGE(N1185:OFFSET(N1185,-$P$3+1,0))*$P$4*H1185</f>
        <v>49.499999999999964</v>
      </c>
      <c r="Q1185" s="15">
        <f ca="1">AVERAGE(O1185:OFFSET(O1185,-$P$3+1,0))*$Q$4*I1185</f>
        <v>46.249999999999993</v>
      </c>
      <c r="R1185" s="11" t="str">
        <f t="shared" ca="1" si="247"/>
        <v xml:space="preserve"> </v>
      </c>
      <c r="S1185" s="11" t="str">
        <f t="shared" ca="1" si="248"/>
        <v>Sell</v>
      </c>
      <c r="T1185" s="3">
        <f t="shared" ca="1" si="243"/>
        <v>-10</v>
      </c>
      <c r="U1185" s="16">
        <f t="shared" ca="1" si="244"/>
        <v>11.675675675675677</v>
      </c>
      <c r="V1185" s="3">
        <f t="shared" ca="1" si="249"/>
        <v>21.33</v>
      </c>
      <c r="W1185" s="3">
        <f t="shared" ca="1" si="250"/>
        <v>17.87</v>
      </c>
      <c r="X1185" s="12">
        <f t="shared" ca="1" si="251"/>
        <v>-19.999999999999574</v>
      </c>
      <c r="Y1185" s="17">
        <f t="shared" ca="1" si="252"/>
        <v>-116.75675675675843</v>
      </c>
      <c r="Z1185" s="17">
        <f t="shared" ca="1" si="245"/>
        <v>-136.75675675675802</v>
      </c>
      <c r="AA1185" s="19">
        <f t="shared" ca="1" si="246"/>
        <v>24615.078726594682</v>
      </c>
      <c r="AB1185">
        <v>35452.530396457572</v>
      </c>
    </row>
    <row r="1186" spans="1:28" x14ac:dyDescent="0.25">
      <c r="A1186" s="22">
        <v>37728</v>
      </c>
      <c r="B1186">
        <v>21.85</v>
      </c>
      <c r="C1186">
        <v>21.48</v>
      </c>
      <c r="D1186">
        <v>21.76</v>
      </c>
      <c r="E1186">
        <v>18.34</v>
      </c>
      <c r="F1186">
        <v>18</v>
      </c>
      <c r="G1186">
        <v>18.190000000000001</v>
      </c>
      <c r="H1186" s="2">
        <v>1</v>
      </c>
      <c r="I1186" s="2">
        <v>1</v>
      </c>
      <c r="J1186" s="6">
        <f ca="1">100*(D1186-MIN(OFFSET(C1186,-$J$3+1,0):C1186))/(MAX(OFFSET(B1186,-$J$3+1,0):B1186)-MIN(OFFSET(C1186,-$J$3+1,0):C1186))</f>
        <v>94.53551912568318</v>
      </c>
      <c r="K1186" s="6">
        <f ca="1">100*(G1186-MIN(OFFSET(F1186,-$J$3+1,0):F1186))/(MAX(OFFSET(E1186,-$J$3+1,0):E1186)-MIN(OFFSET(F1186,-$J$3+1,0):F1186))</f>
        <v>77.192982456140541</v>
      </c>
      <c r="L1186" s="6">
        <f t="shared" ca="1" si="240"/>
        <v>17.342536669542639</v>
      </c>
      <c r="M1186" s="6">
        <f ca="1">100*(L1186-MIN(OFFSET(L1186,-$M$3+1,0):L1186))/(MAX(OFFSET(L1186,-$M$3+1,0):L1186)-MIN(OFFSET(L1186,-$M$3+1,0):L1186))</f>
        <v>54.418130037119354</v>
      </c>
      <c r="N1186" s="8">
        <f t="shared" si="241"/>
        <v>0.37000000000000099</v>
      </c>
      <c r="O1186" s="8">
        <f t="shared" si="242"/>
        <v>0.39000000000000057</v>
      </c>
      <c r="P1186" s="15">
        <f ca="1">AVERAGE(N1186:OFFSET(N1186,-$P$3+1,0))*$P$4*H1186</f>
        <v>46.749999999999979</v>
      </c>
      <c r="Q1186" s="15">
        <f ca="1">AVERAGE(O1186:OFFSET(O1186,-$P$3+1,0))*$Q$4*I1186</f>
        <v>43.999999999999993</v>
      </c>
      <c r="R1186" s="11" t="str">
        <f t="shared" ca="1" si="247"/>
        <v xml:space="preserve"> </v>
      </c>
      <c r="S1186" s="11" t="str">
        <f t="shared" ca="1" si="248"/>
        <v>Sell</v>
      </c>
      <c r="T1186" s="3">
        <f t="shared" ca="1" si="243"/>
        <v>-10</v>
      </c>
      <c r="U1186" s="16">
        <f t="shared" ca="1" si="244"/>
        <v>11.675675675675677</v>
      </c>
      <c r="V1186" s="3">
        <f t="shared" ca="1" si="249"/>
        <v>21.33</v>
      </c>
      <c r="W1186" s="3">
        <f t="shared" ca="1" si="250"/>
        <v>17.87</v>
      </c>
      <c r="X1186" s="12">
        <f t="shared" ca="1" si="251"/>
        <v>-80.000000000001847</v>
      </c>
      <c r="Y1186" s="17">
        <f t="shared" ca="1" si="252"/>
        <v>280.21621621621858</v>
      </c>
      <c r="Z1186" s="17">
        <f t="shared" ca="1" si="245"/>
        <v>200.21621621621674</v>
      </c>
      <c r="AA1186" s="19">
        <f t="shared" ca="1" si="246"/>
        <v>24815.294942810899</v>
      </c>
      <c r="AB1186">
        <v>35666.530396457572</v>
      </c>
    </row>
    <row r="1187" spans="1:28" x14ac:dyDescent="0.25">
      <c r="A1187" s="22">
        <v>37732</v>
      </c>
      <c r="B1187">
        <v>21.82</v>
      </c>
      <c r="C1187">
        <v>21.53</v>
      </c>
      <c r="D1187">
        <v>21.61</v>
      </c>
      <c r="E1187">
        <v>18.39</v>
      </c>
      <c r="F1187">
        <v>18.2</v>
      </c>
      <c r="G1187">
        <v>18.28</v>
      </c>
      <c r="H1187" s="2">
        <v>1</v>
      </c>
      <c r="I1187" s="2">
        <v>1</v>
      </c>
      <c r="J1187" s="6">
        <f ca="1">100*(D1187-MIN(OFFSET(C1187,-$J$3+1,0):C1187))/(MAX(OFFSET(B1187,-$J$3+1,0):B1187)-MIN(OFFSET(C1187,-$J$3+1,0):C1187))</f>
        <v>86.338797814207638</v>
      </c>
      <c r="K1187" s="6">
        <f ca="1">100*(G1187-MIN(OFFSET(F1187,-$J$3+1,0):F1187))/(MAX(OFFSET(E1187,-$J$3+1,0):E1187)-MIN(OFFSET(F1187,-$J$3+1,0):F1187))</f>
        <v>85.087719298245787</v>
      </c>
      <c r="L1187" s="6">
        <f t="shared" ca="1" si="240"/>
        <v>1.2510785159618507</v>
      </c>
      <c r="M1187" s="6">
        <f ca="1">100*(L1187-MIN(OFFSET(L1187,-$M$3+1,0):L1187))/(MAX(OFFSET(L1187,-$M$3+1,0):L1187)-MIN(OFFSET(L1187,-$M$3+1,0):L1187))</f>
        <v>10.447343409133465</v>
      </c>
      <c r="N1187" s="8">
        <f t="shared" si="241"/>
        <v>0.28999999999999915</v>
      </c>
      <c r="O1187" s="8">
        <f t="shared" si="242"/>
        <v>0.19999999999999929</v>
      </c>
      <c r="P1187" s="15">
        <f ca="1">AVERAGE(N1187:OFFSET(N1187,-$P$3+1,0))*$P$4*H1187</f>
        <v>40.999999999999972</v>
      </c>
      <c r="Q1187" s="15">
        <f ca="1">AVERAGE(O1187:OFFSET(O1187,-$P$3+1,0))*$Q$4*I1187</f>
        <v>39.499999999999957</v>
      </c>
      <c r="R1187" s="11" t="str">
        <f t="shared" ca="1" si="247"/>
        <v xml:space="preserve"> </v>
      </c>
      <c r="S1187" s="11" t="str">
        <f t="shared" ca="1" si="248"/>
        <v>Exit</v>
      </c>
      <c r="T1187" s="3">
        <f t="shared" ca="1" si="243"/>
        <v>-10</v>
      </c>
      <c r="U1187" s="16">
        <f t="shared" ca="1" si="244"/>
        <v>11.675675675675677</v>
      </c>
      <c r="V1187" s="3">
        <f t="shared" ca="1" si="249"/>
        <v>21.33</v>
      </c>
      <c r="W1187" s="3">
        <f t="shared" ca="1" si="250"/>
        <v>17.87</v>
      </c>
      <c r="X1187" s="12">
        <f t="shared" ca="1" si="251"/>
        <v>150.00000000000213</v>
      </c>
      <c r="Y1187" s="17">
        <f t="shared" ca="1" si="252"/>
        <v>105.08108108108092</v>
      </c>
      <c r="Z1187" s="17">
        <f t="shared" ca="1" si="245"/>
        <v>255.08108108108306</v>
      </c>
      <c r="AA1187" s="19">
        <f t="shared" ca="1" si="246"/>
        <v>25070.376023891982</v>
      </c>
      <c r="AB1187">
        <v>35926.780396457572</v>
      </c>
    </row>
    <row r="1188" spans="1:28" x14ac:dyDescent="0.25">
      <c r="A1188" s="22">
        <v>37733</v>
      </c>
      <c r="B1188">
        <v>22.61</v>
      </c>
      <c r="C1188">
        <v>21.14</v>
      </c>
      <c r="D1188">
        <v>22.38</v>
      </c>
      <c r="E1188">
        <v>19.48</v>
      </c>
      <c r="F1188">
        <v>18.07</v>
      </c>
      <c r="G1188">
        <v>19.25</v>
      </c>
      <c r="H1188" s="2">
        <v>1</v>
      </c>
      <c r="I1188" s="2">
        <v>1</v>
      </c>
      <c r="J1188" s="6">
        <f ca="1">100*(D1188-MIN(OFFSET(C1188,-$J$3+1,0):C1188))/(MAX(OFFSET(B1188,-$J$3+1,0):B1188)-MIN(OFFSET(C1188,-$J$3+1,0):C1188))</f>
        <v>91.085271317829424</v>
      </c>
      <c r="K1188" s="6">
        <f ca="1">100*(G1188-MIN(OFFSET(F1188,-$J$3+1,0):F1188))/(MAX(OFFSET(E1188,-$J$3+1,0):E1188)-MIN(OFFSET(F1188,-$J$3+1,0):F1188))</f>
        <v>89.400921658986164</v>
      </c>
      <c r="L1188" s="6">
        <f t="shared" ca="1" si="240"/>
        <v>1.68434965884326</v>
      </c>
      <c r="M1188" s="6">
        <f ca="1">100*(L1188-MIN(OFFSET(L1188,-$M$3+1,0):L1188))/(MAX(OFFSET(L1188,-$M$3+1,0):L1188)-MIN(OFFSET(L1188,-$M$3+1,0):L1188))</f>
        <v>11.631280426765557</v>
      </c>
      <c r="N1188" s="8">
        <f t="shared" si="241"/>
        <v>1.4699999999999989</v>
      </c>
      <c r="O1188" s="8">
        <f t="shared" si="242"/>
        <v>1.4100000000000001</v>
      </c>
      <c r="P1188" s="15">
        <f ca="1">AVERAGE(N1188:OFFSET(N1188,-$P$3+1,0))*$P$4*H1188</f>
        <v>54.249999999999957</v>
      </c>
      <c r="Q1188" s="15">
        <f ca="1">AVERAGE(O1188:OFFSET(O1188,-$P$3+1,0))*$Q$4*I1188</f>
        <v>51.999999999999957</v>
      </c>
      <c r="R1188" s="11" t="str">
        <f t="shared" ca="1" si="247"/>
        <v xml:space="preserve"> </v>
      </c>
      <c r="S1188" s="11" t="str">
        <f t="shared" ca="1" si="248"/>
        <v xml:space="preserve"> </v>
      </c>
      <c r="T1188" s="3" t="str">
        <f t="shared" ca="1" si="243"/>
        <v xml:space="preserve"> </v>
      </c>
      <c r="U1188" s="16" t="str">
        <f t="shared" ca="1" si="244"/>
        <v xml:space="preserve"> </v>
      </c>
      <c r="V1188" s="3" t="str">
        <f t="shared" ca="1" si="249"/>
        <v xml:space="preserve"> </v>
      </c>
      <c r="W1188" s="3" t="str">
        <f t="shared" ca="1" si="250"/>
        <v xml:space="preserve"> </v>
      </c>
      <c r="X1188" s="12" t="str">
        <f t="shared" ca="1" si="251"/>
        <v xml:space="preserve"> </v>
      </c>
      <c r="Y1188" s="17" t="str">
        <f t="shared" ca="1" si="252"/>
        <v xml:space="preserve"> </v>
      </c>
      <c r="Z1188" s="17" t="str">
        <f t="shared" ca="1" si="245"/>
        <v xml:space="preserve"> </v>
      </c>
      <c r="AA1188" s="19">
        <f t="shared" ca="1" si="246"/>
        <v>25070.376023891982</v>
      </c>
      <c r="AB1188">
        <v>35926.780396457572</v>
      </c>
    </row>
    <row r="1189" spans="1:28" x14ac:dyDescent="0.25">
      <c r="A1189" s="22">
        <v>37734</v>
      </c>
      <c r="B1189">
        <v>22.59</v>
      </c>
      <c r="C1189">
        <v>21.92</v>
      </c>
      <c r="D1189">
        <v>22.5</v>
      </c>
      <c r="E1189">
        <v>19.8</v>
      </c>
      <c r="F1189">
        <v>19.23</v>
      </c>
      <c r="G1189">
        <v>19.36</v>
      </c>
      <c r="H1189" s="2">
        <v>1</v>
      </c>
      <c r="I1189" s="2">
        <v>1</v>
      </c>
      <c r="J1189" s="6">
        <f ca="1">100*(D1189-MIN(OFFSET(C1189,-$J$3+1,0):C1189))/(MAX(OFFSET(B1189,-$J$3+1,0):B1189)-MIN(OFFSET(C1189,-$J$3+1,0):C1189))</f>
        <v>94.883720930232585</v>
      </c>
      <c r="K1189" s="6">
        <f ca="1">100*(G1189-MIN(OFFSET(F1189,-$J$3+1,0):F1189))/(MAX(OFFSET(E1189,-$J$3+1,0):E1189)-MIN(OFFSET(F1189,-$J$3+1,0):F1189))</f>
        <v>81.276595744680805</v>
      </c>
      <c r="L1189" s="6">
        <f t="shared" ca="1" si="240"/>
        <v>13.60712518555178</v>
      </c>
      <c r="M1189" s="6">
        <f ca="1">100*(L1189-MIN(OFFSET(L1189,-$M$3+1,0):L1189))/(MAX(OFFSET(L1189,-$M$3+1,0):L1189)-MIN(OFFSET(L1189,-$M$3+1,0):L1189))</f>
        <v>37.702478517037264</v>
      </c>
      <c r="N1189" s="8">
        <f t="shared" si="241"/>
        <v>0.66999999999999815</v>
      </c>
      <c r="O1189" s="8">
        <f t="shared" si="242"/>
        <v>0.57000000000000028</v>
      </c>
      <c r="P1189" s="15">
        <f ca="1">AVERAGE(N1189:OFFSET(N1189,-$P$3+1,0))*$P$4*H1189</f>
        <v>56.374999999999929</v>
      </c>
      <c r="Q1189" s="15">
        <f ca="1">AVERAGE(O1189:OFFSET(O1189,-$P$3+1,0))*$Q$4*I1189</f>
        <v>55.249999999999979</v>
      </c>
      <c r="R1189" s="11" t="str">
        <f t="shared" ca="1" si="247"/>
        <v xml:space="preserve"> </v>
      </c>
      <c r="S1189" s="11" t="str">
        <f t="shared" ca="1" si="248"/>
        <v xml:space="preserve"> </v>
      </c>
      <c r="T1189" s="3" t="str">
        <f t="shared" ca="1" si="243"/>
        <v xml:space="preserve"> </v>
      </c>
      <c r="U1189" s="16" t="str">
        <f t="shared" ca="1" si="244"/>
        <v xml:space="preserve"> </v>
      </c>
      <c r="V1189" s="3" t="str">
        <f t="shared" ca="1" si="249"/>
        <v xml:space="preserve"> </v>
      </c>
      <c r="W1189" s="3" t="str">
        <f t="shared" ca="1" si="250"/>
        <v xml:space="preserve"> </v>
      </c>
      <c r="X1189" s="12" t="str">
        <f t="shared" ca="1" si="251"/>
        <v xml:space="preserve"> </v>
      </c>
      <c r="Y1189" s="17" t="str">
        <f t="shared" ca="1" si="252"/>
        <v xml:space="preserve"> </v>
      </c>
      <c r="Z1189" s="17" t="str">
        <f t="shared" ca="1" si="245"/>
        <v xml:space="preserve"> </v>
      </c>
      <c r="AA1189" s="19">
        <f t="shared" ca="1" si="246"/>
        <v>25070.376023891982</v>
      </c>
      <c r="AB1189">
        <v>35926.780396457572</v>
      </c>
    </row>
    <row r="1190" spans="1:28" x14ac:dyDescent="0.25">
      <c r="A1190" s="22">
        <v>37735</v>
      </c>
      <c r="B1190">
        <v>22.44</v>
      </c>
      <c r="C1190">
        <v>22.04</v>
      </c>
      <c r="D1190">
        <v>22.1</v>
      </c>
      <c r="E1190">
        <v>19.47</v>
      </c>
      <c r="F1190">
        <v>18.940000000000001</v>
      </c>
      <c r="G1190">
        <v>18.98</v>
      </c>
      <c r="H1190" s="2">
        <v>1</v>
      </c>
      <c r="I1190" s="2">
        <v>1</v>
      </c>
      <c r="J1190" s="6">
        <f ca="1">100*(D1190-MIN(OFFSET(C1190,-$J$3+1,0):C1190))/(MAX(OFFSET(B1190,-$J$3+1,0):B1190)-MIN(OFFSET(C1190,-$J$3+1,0):C1190))</f>
        <v>75.000000000000085</v>
      </c>
      <c r="K1190" s="6">
        <f ca="1">100*(G1190-MIN(OFFSET(F1190,-$J$3+1,0):F1190))/(MAX(OFFSET(E1190,-$J$3+1,0):E1190)-MIN(OFFSET(F1190,-$J$3+1,0):F1190))</f>
        <v>65.106382978723417</v>
      </c>
      <c r="L1190" s="6">
        <f t="shared" ca="1" si="240"/>
        <v>9.8936170212766683</v>
      </c>
      <c r="M1190" s="6">
        <f ca="1">100*(L1190-MIN(OFFSET(L1190,-$M$3+1,0):L1190))/(MAX(OFFSET(L1190,-$M$3+1,0):L1190)-MIN(OFFSET(L1190,-$M$3+1,0):L1190))</f>
        <v>26.371308804720897</v>
      </c>
      <c r="N1190" s="8">
        <f t="shared" si="241"/>
        <v>0.46000000000000085</v>
      </c>
      <c r="O1190" s="8">
        <f t="shared" si="242"/>
        <v>0.52999999999999758</v>
      </c>
      <c r="P1190" s="15">
        <f ca="1">AVERAGE(N1190:OFFSET(N1190,-$P$3+1,0))*$P$4*H1190</f>
        <v>57.874999999999943</v>
      </c>
      <c r="Q1190" s="15">
        <f ca="1">AVERAGE(O1190:OFFSET(O1190,-$P$3+1,0))*$Q$4*I1190</f>
        <v>55.874999999999943</v>
      </c>
      <c r="R1190" s="11" t="str">
        <f t="shared" ca="1" si="247"/>
        <v xml:space="preserve"> </v>
      </c>
      <c r="S1190" s="11" t="str">
        <f t="shared" ca="1" si="248"/>
        <v xml:space="preserve"> </v>
      </c>
      <c r="T1190" s="3" t="str">
        <f t="shared" ca="1" si="243"/>
        <v xml:space="preserve"> </v>
      </c>
      <c r="U1190" s="16" t="str">
        <f t="shared" ca="1" si="244"/>
        <v xml:space="preserve"> </v>
      </c>
      <c r="V1190" s="3" t="str">
        <f t="shared" ca="1" si="249"/>
        <v xml:space="preserve"> </v>
      </c>
      <c r="W1190" s="3" t="str">
        <f t="shared" ca="1" si="250"/>
        <v xml:space="preserve"> </v>
      </c>
      <c r="X1190" s="12" t="str">
        <f t="shared" ca="1" si="251"/>
        <v xml:space="preserve"> </v>
      </c>
      <c r="Y1190" s="17" t="str">
        <f t="shared" ca="1" si="252"/>
        <v xml:space="preserve"> </v>
      </c>
      <c r="Z1190" s="17" t="str">
        <f t="shared" ca="1" si="245"/>
        <v xml:space="preserve"> </v>
      </c>
      <c r="AA1190" s="19">
        <f t="shared" ca="1" si="246"/>
        <v>25070.376023891982</v>
      </c>
      <c r="AB1190">
        <v>35926.780396457572</v>
      </c>
    </row>
    <row r="1191" spans="1:28" x14ac:dyDescent="0.25">
      <c r="A1191" s="22">
        <v>37736</v>
      </c>
      <c r="B1191">
        <v>22.1</v>
      </c>
      <c r="C1191">
        <v>21.53</v>
      </c>
      <c r="D1191">
        <v>21.66</v>
      </c>
      <c r="E1191">
        <v>19.02</v>
      </c>
      <c r="F1191">
        <v>18.350000000000001</v>
      </c>
      <c r="G1191">
        <v>18.38</v>
      </c>
      <c r="H1191" s="2">
        <v>1</v>
      </c>
      <c r="I1191" s="2">
        <v>1</v>
      </c>
      <c r="J1191" s="6">
        <f ca="1">100*(D1191-MIN(OFFSET(C1191,-$J$3+1,0):C1191))/(MAX(OFFSET(B1191,-$J$3+1,0):B1191)-MIN(OFFSET(C1191,-$J$3+1,0):C1191))</f>
        <v>49.735449735449791</v>
      </c>
      <c r="K1191" s="6">
        <f ca="1">100*(G1191-MIN(OFFSET(F1191,-$J$3+1,0):F1191))/(MAX(OFFSET(E1191,-$J$3+1,0):E1191)-MIN(OFFSET(F1191,-$J$3+1,0):F1191))</f>
        <v>39.574468085106346</v>
      </c>
      <c r="L1191" s="6">
        <f t="shared" ca="1" si="240"/>
        <v>10.160981650343444</v>
      </c>
      <c r="M1191" s="6">
        <f ca="1">100*(L1191-MIN(OFFSET(L1191,-$M$3+1,0):L1191))/(MAX(OFFSET(L1191,-$M$3+1,0):L1191)-MIN(OFFSET(L1191,-$M$3+1,0):L1191))</f>
        <v>27.187128739135268</v>
      </c>
      <c r="N1191" s="8">
        <f t="shared" si="241"/>
        <v>0.57000000000000028</v>
      </c>
      <c r="O1191" s="8">
        <f t="shared" si="242"/>
        <v>0.66999999999999815</v>
      </c>
      <c r="P1191" s="15">
        <f ca="1">AVERAGE(N1191:OFFSET(N1191,-$P$3+1,0))*$P$4*H1191</f>
        <v>57.374999999999957</v>
      </c>
      <c r="Q1191" s="15">
        <f ca="1">AVERAGE(O1191:OFFSET(O1191,-$P$3+1,0))*$Q$4*I1191</f>
        <v>58.624999999999929</v>
      </c>
      <c r="R1191" s="11" t="str">
        <f t="shared" ca="1" si="247"/>
        <v xml:space="preserve"> </v>
      </c>
      <c r="S1191" s="11" t="str">
        <f t="shared" ca="1" si="248"/>
        <v xml:space="preserve"> </v>
      </c>
      <c r="T1191" s="3" t="str">
        <f t="shared" ca="1" si="243"/>
        <v xml:space="preserve"> </v>
      </c>
      <c r="U1191" s="16" t="str">
        <f t="shared" ca="1" si="244"/>
        <v xml:space="preserve"> </v>
      </c>
      <c r="V1191" s="3" t="str">
        <f t="shared" ca="1" si="249"/>
        <v xml:space="preserve"> </v>
      </c>
      <c r="W1191" s="3" t="str">
        <f t="shared" ca="1" si="250"/>
        <v xml:space="preserve"> </v>
      </c>
      <c r="X1191" s="12" t="str">
        <f t="shared" ca="1" si="251"/>
        <v xml:space="preserve"> </v>
      </c>
      <c r="Y1191" s="17" t="str">
        <f t="shared" ca="1" si="252"/>
        <v xml:space="preserve"> </v>
      </c>
      <c r="Z1191" s="17" t="str">
        <f t="shared" ca="1" si="245"/>
        <v xml:space="preserve"> </v>
      </c>
      <c r="AA1191" s="19">
        <f t="shared" ca="1" si="246"/>
        <v>25070.376023891982</v>
      </c>
      <c r="AB1191">
        <v>35926.780396457572</v>
      </c>
    </row>
    <row r="1192" spans="1:28" x14ac:dyDescent="0.25">
      <c r="A1192" s="22">
        <v>37739</v>
      </c>
      <c r="B1192">
        <v>22.02</v>
      </c>
      <c r="C1192">
        <v>21.53</v>
      </c>
      <c r="D1192">
        <v>21.87</v>
      </c>
      <c r="E1192">
        <v>19.03</v>
      </c>
      <c r="F1192">
        <v>18.43</v>
      </c>
      <c r="G1192">
        <v>18.899999999999999</v>
      </c>
      <c r="H1192" s="2">
        <v>1</v>
      </c>
      <c r="I1192" s="2">
        <v>1</v>
      </c>
      <c r="J1192" s="6">
        <f ca="1">100*(D1192-MIN(OFFSET(C1192,-$J$3+1,0):C1192))/(MAX(OFFSET(B1192,-$J$3+1,0):B1192)-MIN(OFFSET(C1192,-$J$3+1,0):C1192))</f>
        <v>60.846560846560941</v>
      </c>
      <c r="K1192" s="6">
        <f ca="1">100*(G1192-MIN(OFFSET(F1192,-$J$3+1,0):F1192))/(MAX(OFFSET(E1192,-$J$3+1,0):E1192)-MIN(OFFSET(F1192,-$J$3+1,0):F1192))</f>
        <v>61.702127659574408</v>
      </c>
      <c r="L1192" s="6">
        <f t="shared" ca="1" si="240"/>
        <v>-0.85556681301346771</v>
      </c>
      <c r="M1192" s="6">
        <f ca="1">100*(L1192-MIN(OFFSET(L1192,-$M$3+1,0):L1192))/(MAX(OFFSET(L1192,-$M$3+1,0):L1192)-MIN(OFFSET(L1192,-$M$3+1,0):L1192))</f>
        <v>0</v>
      </c>
      <c r="N1192" s="8">
        <f t="shared" si="241"/>
        <v>0.48999999999999844</v>
      </c>
      <c r="O1192" s="8">
        <f t="shared" si="242"/>
        <v>0.65000000000000213</v>
      </c>
      <c r="P1192" s="15">
        <f ca="1">AVERAGE(N1192:OFFSET(N1192,-$P$3+1,0))*$P$4*H1192</f>
        <v>57.62499999999995</v>
      </c>
      <c r="Q1192" s="15">
        <f ca="1">AVERAGE(O1192:OFFSET(O1192,-$P$3+1,0))*$Q$4*I1192</f>
        <v>61.749999999999972</v>
      </c>
      <c r="R1192" s="11" t="str">
        <f t="shared" ca="1" si="247"/>
        <v>Buy</v>
      </c>
      <c r="S1192" s="11" t="str">
        <f t="shared" ca="1" si="248"/>
        <v xml:space="preserve"> </v>
      </c>
      <c r="T1192" s="3">
        <f t="shared" ca="1" si="243"/>
        <v>10</v>
      </c>
      <c r="U1192" s="16">
        <f t="shared" ca="1" si="244"/>
        <v>-9.3319838056680133</v>
      </c>
      <c r="V1192" s="3">
        <f t="shared" ca="1" si="249"/>
        <v>21.87</v>
      </c>
      <c r="W1192" s="3">
        <f t="shared" ca="1" si="250"/>
        <v>18.899999999999999</v>
      </c>
      <c r="X1192" s="12" t="str">
        <f t="shared" ca="1" si="251"/>
        <v xml:space="preserve"> </v>
      </c>
      <c r="Y1192" s="17" t="str">
        <f t="shared" ca="1" si="252"/>
        <v xml:space="preserve"> </v>
      </c>
      <c r="Z1192" s="17" t="str">
        <f t="shared" ca="1" si="245"/>
        <v xml:space="preserve"> </v>
      </c>
      <c r="AA1192" s="19">
        <f t="shared" ca="1" si="246"/>
        <v>25070.376023891982</v>
      </c>
      <c r="AB1192">
        <v>35926.780396457572</v>
      </c>
    </row>
    <row r="1193" spans="1:28" x14ac:dyDescent="0.25">
      <c r="A1193" s="22">
        <v>37740</v>
      </c>
      <c r="B1193">
        <v>22.28</v>
      </c>
      <c r="C1193">
        <v>21.67</v>
      </c>
      <c r="D1193">
        <v>21.89</v>
      </c>
      <c r="E1193">
        <v>19.13</v>
      </c>
      <c r="F1193">
        <v>18.71</v>
      </c>
      <c r="G1193">
        <v>18.920000000000002</v>
      </c>
      <c r="H1193" s="2">
        <v>1</v>
      </c>
      <c r="I1193" s="2">
        <v>1</v>
      </c>
      <c r="J1193" s="6">
        <f ca="1">100*(D1193-MIN(OFFSET(C1193,-$J$3+1,0):C1193))/(MAX(OFFSET(B1193,-$J$3+1,0):B1193)-MIN(OFFSET(C1193,-$J$3+1,0):C1193))</f>
        <v>51.020408163265344</v>
      </c>
      <c r="K1193" s="6">
        <f ca="1">100*(G1193-MIN(OFFSET(F1193,-$J$3+1,0):F1193))/(MAX(OFFSET(E1193,-$J$3+1,0):E1193)-MIN(OFFSET(F1193,-$J$3+1,0):F1193))</f>
        <v>55.555555555555614</v>
      </c>
      <c r="L1193" s="6">
        <f t="shared" ca="1" si="240"/>
        <v>-4.5351473922902699</v>
      </c>
      <c r="M1193" s="6">
        <f ca="1">100*(L1193-MIN(OFFSET(L1193,-$M$3+1,0):L1193))/(MAX(OFFSET(L1193,-$M$3+1,0):L1193)-MIN(OFFSET(L1193,-$M$3+1,0):L1193))</f>
        <v>0</v>
      </c>
      <c r="N1193" s="8">
        <f t="shared" si="241"/>
        <v>0.60999999999999943</v>
      </c>
      <c r="O1193" s="8">
        <f t="shared" si="242"/>
        <v>0.41999999999999815</v>
      </c>
      <c r="P1193" s="15">
        <f ca="1">AVERAGE(N1193:OFFSET(N1193,-$P$3+1,0))*$P$4*H1193</f>
        <v>61.62499999999995</v>
      </c>
      <c r="Q1193" s="15">
        <f ca="1">AVERAGE(O1193:OFFSET(O1193,-$P$3+1,0))*$Q$4*I1193</f>
        <v>60.499999999999957</v>
      </c>
      <c r="R1193" s="11" t="str">
        <f t="shared" ca="1" si="247"/>
        <v>Buy</v>
      </c>
      <c r="S1193" s="11" t="str">
        <f t="shared" ca="1" si="248"/>
        <v xml:space="preserve"> </v>
      </c>
      <c r="T1193" s="3">
        <f t="shared" ca="1" si="243"/>
        <v>10</v>
      </c>
      <c r="U1193" s="16">
        <f t="shared" ca="1" si="244"/>
        <v>-9.3319838056680133</v>
      </c>
      <c r="V1193" s="3">
        <f t="shared" ca="1" si="249"/>
        <v>21.87</v>
      </c>
      <c r="W1193" s="3">
        <f t="shared" ca="1" si="250"/>
        <v>18.899999999999999</v>
      </c>
      <c r="X1193" s="12">
        <f t="shared" ca="1" si="251"/>
        <v>19.999999999999574</v>
      </c>
      <c r="Y1193" s="17">
        <f t="shared" ca="1" si="252"/>
        <v>-18.663967611338943</v>
      </c>
      <c r="Z1193" s="17">
        <f t="shared" ca="1" si="245"/>
        <v>1.3360323886606302</v>
      </c>
      <c r="AA1193" s="19">
        <f t="shared" ca="1" si="246"/>
        <v>25071.712056280641</v>
      </c>
      <c r="AB1193">
        <v>35926.780396457572</v>
      </c>
    </row>
    <row r="1194" spans="1:28" x14ac:dyDescent="0.25">
      <c r="A1194" s="22">
        <v>37741</v>
      </c>
      <c r="B1194">
        <v>22.33</v>
      </c>
      <c r="C1194">
        <v>21.7</v>
      </c>
      <c r="D1194">
        <v>22.24</v>
      </c>
      <c r="E1194">
        <v>19.23</v>
      </c>
      <c r="F1194">
        <v>18.62</v>
      </c>
      <c r="G1194">
        <v>19.04</v>
      </c>
      <c r="H1194" s="2">
        <v>1</v>
      </c>
      <c r="I1194" s="2">
        <v>1</v>
      </c>
      <c r="J1194" s="6">
        <f ca="1">100*(D1194-MIN(OFFSET(C1194,-$J$3+1,0):C1194))/(MAX(OFFSET(B1194,-$J$3+1,0):B1194)-MIN(OFFSET(C1194,-$J$3+1,0):C1194))</f>
        <v>74.829931972789026</v>
      </c>
      <c r="K1194" s="6">
        <f ca="1">100*(G1194-MIN(OFFSET(F1194,-$J$3+1,0):F1194))/(MAX(OFFSET(E1194,-$J$3+1,0):E1194)-MIN(OFFSET(F1194,-$J$3+1,0):F1194))</f>
        <v>59.358288770053413</v>
      </c>
      <c r="L1194" s="6">
        <f t="shared" ca="1" si="240"/>
        <v>15.471643202735613</v>
      </c>
      <c r="M1194" s="6">
        <f ca="1">100*(L1194-MIN(OFFSET(L1194,-$M$3+1,0):L1194))/(MAX(OFFSET(L1194,-$M$3+1,0):L1194)-MIN(OFFSET(L1194,-$M$3+1,0):L1194))</f>
        <v>51.886538033291053</v>
      </c>
      <c r="N1194" s="8">
        <f t="shared" si="241"/>
        <v>0.62999999999999901</v>
      </c>
      <c r="O1194" s="8">
        <f t="shared" si="242"/>
        <v>0.60999999999999943</v>
      </c>
      <c r="P1194" s="15">
        <f ca="1">AVERAGE(N1194:OFFSET(N1194,-$P$3+1,0))*$P$4*H1194</f>
        <v>64.874999999999929</v>
      </c>
      <c r="Q1194" s="15">
        <f ca="1">AVERAGE(O1194:OFFSET(O1194,-$P$3+1,0))*$Q$4*I1194</f>
        <v>63.249999999999943</v>
      </c>
      <c r="R1194" s="11" t="str">
        <f t="shared" ca="1" si="247"/>
        <v>Exit</v>
      </c>
      <c r="S1194" s="11" t="str">
        <f t="shared" ca="1" si="248"/>
        <v xml:space="preserve"> </v>
      </c>
      <c r="T1194" s="3">
        <f t="shared" ca="1" si="243"/>
        <v>10</v>
      </c>
      <c r="U1194" s="16">
        <f t="shared" ca="1" si="244"/>
        <v>-9.3319838056680133</v>
      </c>
      <c r="V1194" s="3">
        <f t="shared" ca="1" si="249"/>
        <v>21.87</v>
      </c>
      <c r="W1194" s="3">
        <f t="shared" ca="1" si="250"/>
        <v>18.899999999999999</v>
      </c>
      <c r="X1194" s="12">
        <f t="shared" ca="1" si="251"/>
        <v>349.99999999999784</v>
      </c>
      <c r="Y1194" s="17">
        <f t="shared" ca="1" si="252"/>
        <v>-111.98380566801379</v>
      </c>
      <c r="Z1194" s="17">
        <f t="shared" ca="1" si="245"/>
        <v>238.01619433198405</v>
      </c>
      <c r="AA1194" s="19">
        <f t="shared" ca="1" si="246"/>
        <v>25309.728250612625</v>
      </c>
      <c r="AB1194">
        <v>35926.780396457572</v>
      </c>
    </row>
    <row r="1195" spans="1:28" x14ac:dyDescent="0.25">
      <c r="A1195" s="22">
        <v>37742</v>
      </c>
      <c r="B1195">
        <v>22.18</v>
      </c>
      <c r="C1195">
        <v>21.42</v>
      </c>
      <c r="D1195">
        <v>21.63</v>
      </c>
      <c r="E1195">
        <v>19.04</v>
      </c>
      <c r="F1195">
        <v>18.260000000000002</v>
      </c>
      <c r="G1195">
        <v>18.39</v>
      </c>
      <c r="H1195" s="2">
        <v>1</v>
      </c>
      <c r="I1195" s="2">
        <v>1</v>
      </c>
      <c r="J1195" s="6">
        <f ca="1">100*(D1195-MIN(OFFSET(C1195,-$J$3+1,0):C1195))/(MAX(OFFSET(B1195,-$J$3+1,0):B1195)-MIN(OFFSET(C1195,-$J$3+1,0):C1195))</f>
        <v>33.33333333333325</v>
      </c>
      <c r="K1195" s="6">
        <f ca="1">100*(G1195-MIN(OFFSET(F1195,-$J$3+1,0):F1195))/(MAX(OFFSET(E1195,-$J$3+1,0):E1195)-MIN(OFFSET(F1195,-$J$3+1,0):F1195))</f>
        <v>21.666666666666689</v>
      </c>
      <c r="L1195" s="6">
        <f t="shared" ca="1" si="240"/>
        <v>11.666666666666561</v>
      </c>
      <c r="M1195" s="6">
        <f ca="1">100*(L1195-MIN(OFFSET(L1195,-$M$3+1,0):L1195))/(MAX(OFFSET(L1195,-$M$3+1,0):L1195)-MIN(OFFSET(L1195,-$M$3+1,0):L1195))</f>
        <v>74.056348986326142</v>
      </c>
      <c r="N1195" s="8">
        <f t="shared" si="241"/>
        <v>0.81999999999999673</v>
      </c>
      <c r="O1195" s="8">
        <f t="shared" si="242"/>
        <v>0.77999999999999758</v>
      </c>
      <c r="P1195" s="15">
        <f ca="1">AVERAGE(N1195:OFFSET(N1195,-$P$3+1,0))*$P$4*H1195</f>
        <v>71.499999999999901</v>
      </c>
      <c r="Q1195" s="15">
        <f ca="1">AVERAGE(O1195:OFFSET(O1195,-$P$3+1,0))*$Q$4*I1195</f>
        <v>70.499999999999915</v>
      </c>
      <c r="R1195" s="11" t="str">
        <f t="shared" ca="1" si="247"/>
        <v xml:space="preserve"> </v>
      </c>
      <c r="S1195" s="11" t="str">
        <f t="shared" ca="1" si="248"/>
        <v xml:space="preserve"> </v>
      </c>
      <c r="T1195" s="3" t="str">
        <f t="shared" ca="1" si="243"/>
        <v xml:space="preserve"> </v>
      </c>
      <c r="U1195" s="16" t="str">
        <f t="shared" ca="1" si="244"/>
        <v xml:space="preserve"> </v>
      </c>
      <c r="V1195" s="3" t="str">
        <f t="shared" ca="1" si="249"/>
        <v xml:space="preserve"> </v>
      </c>
      <c r="W1195" s="3" t="str">
        <f t="shared" ca="1" si="250"/>
        <v xml:space="preserve"> </v>
      </c>
      <c r="X1195" s="12" t="str">
        <f t="shared" ca="1" si="251"/>
        <v xml:space="preserve"> </v>
      </c>
      <c r="Y1195" s="17" t="str">
        <f t="shared" ca="1" si="252"/>
        <v xml:space="preserve"> </v>
      </c>
      <c r="Z1195" s="17" t="str">
        <f t="shared" ca="1" si="245"/>
        <v xml:space="preserve"> </v>
      </c>
      <c r="AA1195" s="19">
        <f t="shared" ca="1" si="246"/>
        <v>25309.728250612625</v>
      </c>
      <c r="AB1195">
        <v>35926.780396457572</v>
      </c>
    </row>
    <row r="1196" spans="1:28" x14ac:dyDescent="0.25">
      <c r="A1196" s="22">
        <v>37743</v>
      </c>
      <c r="B1196">
        <v>22.19</v>
      </c>
      <c r="C1196">
        <v>21.48</v>
      </c>
      <c r="D1196">
        <v>22.01</v>
      </c>
      <c r="E1196">
        <v>18.62</v>
      </c>
      <c r="F1196">
        <v>18.25</v>
      </c>
      <c r="G1196">
        <v>18.53</v>
      </c>
      <c r="H1196" s="2">
        <v>1</v>
      </c>
      <c r="I1196" s="2">
        <v>1</v>
      </c>
      <c r="J1196" s="6">
        <f ca="1">100*(D1196-MIN(OFFSET(C1196,-$J$3+1,0):C1196))/(MAX(OFFSET(B1196,-$J$3+1,0):B1196)-MIN(OFFSET(C1196,-$J$3+1,0):C1196))</f>
        <v>59.18367346938787</v>
      </c>
      <c r="K1196" s="6">
        <f ca="1">100*(G1196-MIN(OFFSET(F1196,-$J$3+1,0):F1196))/(MAX(OFFSET(E1196,-$J$3+1,0):E1196)-MIN(OFFSET(F1196,-$J$3+1,0):F1196))</f>
        <v>26.589595375722585</v>
      </c>
      <c r="L1196" s="6">
        <f t="shared" ca="1" si="240"/>
        <v>32.594078093665289</v>
      </c>
      <c r="M1196" s="6">
        <f ca="1">100*(L1196-MIN(OFFSET(L1196,-$M$3+1,0):L1196))/(MAX(OFFSET(L1196,-$M$3+1,0):L1196)-MIN(OFFSET(L1196,-$M$3+1,0):L1196))</f>
        <v>100</v>
      </c>
      <c r="N1196" s="8">
        <f t="shared" si="241"/>
        <v>0.71000000000000085</v>
      </c>
      <c r="O1196" s="8">
        <f t="shared" si="242"/>
        <v>0.37000000000000099</v>
      </c>
      <c r="P1196" s="15">
        <f ca="1">AVERAGE(N1196:OFFSET(N1196,-$P$3+1,0))*$P$4*H1196</f>
        <v>61.999999999999922</v>
      </c>
      <c r="Q1196" s="15">
        <f ca="1">AVERAGE(O1196:OFFSET(O1196,-$P$3+1,0))*$Q$4*I1196</f>
        <v>57.499999999999929</v>
      </c>
      <c r="R1196" s="11" t="str">
        <f t="shared" ca="1" si="247"/>
        <v xml:space="preserve"> </v>
      </c>
      <c r="S1196" s="11" t="str">
        <f t="shared" ca="1" si="248"/>
        <v>Sell</v>
      </c>
      <c r="T1196" s="3">
        <f t="shared" ca="1" si="243"/>
        <v>-10</v>
      </c>
      <c r="U1196" s="16">
        <f t="shared" ca="1" si="244"/>
        <v>10.782608695652174</v>
      </c>
      <c r="V1196" s="3">
        <f t="shared" ca="1" si="249"/>
        <v>22.01</v>
      </c>
      <c r="W1196" s="3">
        <f t="shared" ca="1" si="250"/>
        <v>18.53</v>
      </c>
      <c r="X1196" s="12" t="str">
        <f t="shared" ca="1" si="251"/>
        <v xml:space="preserve"> </v>
      </c>
      <c r="Y1196" s="17" t="str">
        <f t="shared" ca="1" si="252"/>
        <v xml:space="preserve"> </v>
      </c>
      <c r="Z1196" s="17" t="str">
        <f t="shared" ca="1" si="245"/>
        <v xml:space="preserve"> </v>
      </c>
      <c r="AA1196" s="19">
        <f t="shared" ca="1" si="246"/>
        <v>25309.728250612625</v>
      </c>
      <c r="AB1196">
        <v>35926.780396457572</v>
      </c>
    </row>
    <row r="1197" spans="1:28" x14ac:dyDescent="0.25">
      <c r="A1197" s="22">
        <v>37746</v>
      </c>
      <c r="B1197">
        <v>22.35</v>
      </c>
      <c r="C1197">
        <v>21.88</v>
      </c>
      <c r="D1197">
        <v>22.26</v>
      </c>
      <c r="E1197">
        <v>18.66</v>
      </c>
      <c r="F1197">
        <v>18.350000000000001</v>
      </c>
      <c r="G1197">
        <v>18.399999999999999</v>
      </c>
      <c r="H1197" s="2">
        <v>1</v>
      </c>
      <c r="I1197" s="2">
        <v>1</v>
      </c>
      <c r="J1197" s="6">
        <f ca="1">100*(D1197-MIN(OFFSET(C1197,-$J$3+1,0):C1197))/(MAX(OFFSET(B1197,-$J$3+1,0):B1197)-MIN(OFFSET(C1197,-$J$3+1,0):C1197))</f>
        <v>76.190476190476318</v>
      </c>
      <c r="K1197" s="6">
        <f ca="1">100*(G1197-MIN(OFFSET(F1197,-$J$3+1,0):F1197))/(MAX(OFFSET(E1197,-$J$3+1,0):E1197)-MIN(OFFSET(F1197,-$J$3+1,0):F1197))</f>
        <v>19.075144508670416</v>
      </c>
      <c r="L1197" s="6">
        <f t="shared" ca="1" si="240"/>
        <v>57.115331681805898</v>
      </c>
      <c r="M1197" s="6">
        <f ca="1">100*(L1197-MIN(OFFSET(L1197,-$M$3+1,0):L1197))/(MAX(OFFSET(L1197,-$M$3+1,0):L1197)-MIN(OFFSET(L1197,-$M$3+1,0):L1197))</f>
        <v>100</v>
      </c>
      <c r="N1197" s="8">
        <f t="shared" si="241"/>
        <v>0.47000000000000242</v>
      </c>
      <c r="O1197" s="8">
        <f t="shared" si="242"/>
        <v>0.30999999999999872</v>
      </c>
      <c r="P1197" s="15">
        <f ca="1">AVERAGE(N1197:OFFSET(N1197,-$P$3+1,0))*$P$4*H1197</f>
        <v>59.499999999999972</v>
      </c>
      <c r="Q1197" s="15">
        <f ca="1">AVERAGE(O1197:OFFSET(O1197,-$P$3+1,0))*$Q$4*I1197</f>
        <v>54.249999999999908</v>
      </c>
      <c r="R1197" s="11" t="str">
        <f t="shared" ca="1" si="247"/>
        <v xml:space="preserve"> </v>
      </c>
      <c r="S1197" s="11" t="str">
        <f t="shared" ca="1" si="248"/>
        <v>Sell</v>
      </c>
      <c r="T1197" s="3">
        <f t="shared" ca="1" si="243"/>
        <v>-10</v>
      </c>
      <c r="U1197" s="16">
        <f t="shared" ca="1" si="244"/>
        <v>10.782608695652174</v>
      </c>
      <c r="V1197" s="3">
        <f t="shared" ca="1" si="249"/>
        <v>22.01</v>
      </c>
      <c r="W1197" s="3">
        <f t="shared" ca="1" si="250"/>
        <v>18.53</v>
      </c>
      <c r="X1197" s="12">
        <f t="shared" ca="1" si="251"/>
        <v>-250</v>
      </c>
      <c r="Y1197" s="17">
        <f t="shared" ca="1" si="252"/>
        <v>-140.17391304348101</v>
      </c>
      <c r="Z1197" s="17">
        <f t="shared" ca="1" si="245"/>
        <v>-390.17391304348098</v>
      </c>
      <c r="AA1197" s="19">
        <f t="shared" ca="1" si="246"/>
        <v>24919.554337569145</v>
      </c>
      <c r="AB1197">
        <v>35536.606483414093</v>
      </c>
    </row>
    <row r="1198" spans="1:28" x14ac:dyDescent="0.25">
      <c r="A1198" s="22">
        <v>37747</v>
      </c>
      <c r="B1198">
        <v>22.41</v>
      </c>
      <c r="C1198">
        <v>21.85</v>
      </c>
      <c r="D1198">
        <v>21.96</v>
      </c>
      <c r="E1198">
        <v>18.579999999999998</v>
      </c>
      <c r="F1198">
        <v>18.28</v>
      </c>
      <c r="G1198">
        <v>18.3</v>
      </c>
      <c r="H1198" s="2">
        <v>1</v>
      </c>
      <c r="I1198" s="2">
        <v>1</v>
      </c>
      <c r="J1198" s="6">
        <f ca="1">100*(D1198-MIN(OFFSET(C1198,-$J$3+1,0):C1198))/(MAX(OFFSET(B1198,-$J$3+1,0):B1198)-MIN(OFFSET(C1198,-$J$3+1,0):C1198))</f>
        <v>46.153846153846153</v>
      </c>
      <c r="K1198" s="6">
        <f ca="1">100*(G1198-MIN(OFFSET(F1198,-$J$3+1,0):F1198))/(MAX(OFFSET(E1198,-$J$3+1,0):E1198)-MIN(OFFSET(F1198,-$J$3+1,0):F1198))</f>
        <v>3.2258064516129474</v>
      </c>
      <c r="L1198" s="6">
        <f t="shared" ca="1" si="240"/>
        <v>42.928039702233207</v>
      </c>
      <c r="M1198" s="6">
        <f ca="1">100*(L1198-MIN(OFFSET(L1198,-$M$3+1,0):L1198))/(MAX(OFFSET(L1198,-$M$3+1,0):L1198)-MIN(OFFSET(L1198,-$M$3+1,0):L1198))</f>
        <v>76.987539768310086</v>
      </c>
      <c r="N1198" s="8">
        <f t="shared" si="241"/>
        <v>0.55999999999999872</v>
      </c>
      <c r="O1198" s="8">
        <f t="shared" si="242"/>
        <v>0.29999999999999716</v>
      </c>
      <c r="P1198" s="15">
        <f ca="1">AVERAGE(N1198:OFFSET(N1198,-$P$3+1,0))*$P$4*H1198</f>
        <v>60.74999999999995</v>
      </c>
      <c r="Q1198" s="15">
        <f ca="1">AVERAGE(O1198:OFFSET(O1198,-$P$3+1,0))*$Q$4*I1198</f>
        <v>51.374999999999901</v>
      </c>
      <c r="R1198" s="11" t="str">
        <f t="shared" ca="1" si="247"/>
        <v xml:space="preserve"> </v>
      </c>
      <c r="S1198" s="11" t="str">
        <f t="shared" ca="1" si="248"/>
        <v>Sell</v>
      </c>
      <c r="T1198" s="3">
        <f t="shared" ca="1" si="243"/>
        <v>-10</v>
      </c>
      <c r="U1198" s="16">
        <f t="shared" ca="1" si="244"/>
        <v>10.782608695652174</v>
      </c>
      <c r="V1198" s="3">
        <f t="shared" ca="1" si="249"/>
        <v>22.01</v>
      </c>
      <c r="W1198" s="3">
        <f t="shared" ca="1" si="250"/>
        <v>18.53</v>
      </c>
      <c r="X1198" s="12">
        <f t="shared" ca="1" si="251"/>
        <v>300.00000000000068</v>
      </c>
      <c r="Y1198" s="17">
        <f t="shared" ca="1" si="252"/>
        <v>-107.82608695651943</v>
      </c>
      <c r="Z1198" s="17">
        <f t="shared" ca="1" si="245"/>
        <v>192.17391304348126</v>
      </c>
      <c r="AA1198" s="19">
        <f t="shared" ca="1" si="246"/>
        <v>25111.728250612625</v>
      </c>
      <c r="AB1198">
        <v>35728.780396457572</v>
      </c>
    </row>
    <row r="1199" spans="1:28" x14ac:dyDescent="0.25">
      <c r="A1199" s="22">
        <v>37748</v>
      </c>
      <c r="B1199">
        <v>23.09</v>
      </c>
      <c r="C1199">
        <v>21.83</v>
      </c>
      <c r="D1199">
        <v>23.01</v>
      </c>
      <c r="E1199">
        <v>19.149999999999999</v>
      </c>
      <c r="F1199">
        <v>18.12</v>
      </c>
      <c r="G1199">
        <v>19.13</v>
      </c>
      <c r="H1199" s="2">
        <v>1</v>
      </c>
      <c r="I1199" s="2">
        <v>1</v>
      </c>
      <c r="J1199" s="6">
        <f ca="1">100*(D1199-MIN(OFFSET(C1199,-$J$3+1,0):C1199))/(MAX(OFFSET(B1199,-$J$3+1,0):B1199)-MIN(OFFSET(C1199,-$J$3+1,0):C1199))</f>
        <v>95.209580838323461</v>
      </c>
      <c r="K1199" s="6">
        <f ca="1">100*(G1199-MIN(OFFSET(F1199,-$J$3+1,0):F1199))/(MAX(OFFSET(E1199,-$J$3+1,0):E1199)-MIN(OFFSET(F1199,-$J$3+1,0):F1199))</f>
        <v>74.814814814814781</v>
      </c>
      <c r="L1199" s="6">
        <f t="shared" ca="1" si="240"/>
        <v>20.39476602350868</v>
      </c>
      <c r="M1199" s="6">
        <f ca="1">100*(L1199-MIN(OFFSET(L1199,-$M$3+1,0):L1199))/(MAX(OFFSET(L1199,-$M$3+1,0):L1199)-MIN(OFFSET(L1199,-$M$3+1,0):L1199))</f>
        <v>40.437501525067326</v>
      </c>
      <c r="N1199" s="8">
        <f t="shared" si="241"/>
        <v>1.2600000000000016</v>
      </c>
      <c r="O1199" s="8">
        <f t="shared" si="242"/>
        <v>1.0299999999999976</v>
      </c>
      <c r="P1199" s="15">
        <f ca="1">AVERAGE(N1199:OFFSET(N1199,-$P$3+1,0))*$P$4*H1199</f>
        <v>69.374999999999972</v>
      </c>
      <c r="Q1199" s="15">
        <f ca="1">AVERAGE(O1199:OFFSET(O1199,-$P$3+1,0))*$Q$4*I1199</f>
        <v>55.874999999999901</v>
      </c>
      <c r="R1199" s="11" t="str">
        <f t="shared" ca="1" si="247"/>
        <v xml:space="preserve"> </v>
      </c>
      <c r="S1199" s="11" t="str">
        <f t="shared" ca="1" si="248"/>
        <v>Exit</v>
      </c>
      <c r="T1199" s="3">
        <f t="shared" ca="1" si="243"/>
        <v>-10</v>
      </c>
      <c r="U1199" s="16">
        <f t="shared" ca="1" si="244"/>
        <v>10.782608695652174</v>
      </c>
      <c r="V1199" s="3">
        <f t="shared" ca="1" si="249"/>
        <v>22.01</v>
      </c>
      <c r="W1199" s="3">
        <f t="shared" ca="1" si="250"/>
        <v>18.53</v>
      </c>
      <c r="X1199" s="12">
        <f t="shared" ca="1" si="251"/>
        <v>-1050.0000000000007</v>
      </c>
      <c r="Y1199" s="17">
        <f t="shared" ca="1" si="252"/>
        <v>894.95652173912856</v>
      </c>
      <c r="Z1199" s="17">
        <f t="shared" ca="1" si="245"/>
        <v>-155.04347826087212</v>
      </c>
      <c r="AA1199" s="19">
        <f t="shared" ca="1" si="246"/>
        <v>24956.684772351753</v>
      </c>
      <c r="AB1199">
        <v>35573.736918196701</v>
      </c>
    </row>
    <row r="1200" spans="1:28" x14ac:dyDescent="0.25">
      <c r="A1200" s="22">
        <v>37749</v>
      </c>
      <c r="B1200">
        <v>23.8</v>
      </c>
      <c r="C1200">
        <v>22.86</v>
      </c>
      <c r="D1200">
        <v>23.31</v>
      </c>
      <c r="E1200">
        <v>19.5</v>
      </c>
      <c r="F1200">
        <v>18.850000000000001</v>
      </c>
      <c r="G1200">
        <v>19.12</v>
      </c>
      <c r="H1200" s="2">
        <v>1</v>
      </c>
      <c r="I1200" s="2">
        <v>1</v>
      </c>
      <c r="J1200" s="6">
        <f ca="1">100*(D1200-MIN(OFFSET(C1200,-$J$3+1,0):C1200))/(MAX(OFFSET(B1200,-$J$3+1,0):B1200)-MIN(OFFSET(C1200,-$J$3+1,0):C1200))</f>
        <v>79.411764705882263</v>
      </c>
      <c r="K1200" s="6">
        <f ca="1">100*(G1200-MIN(OFFSET(F1200,-$J$3+1,0):F1200))/(MAX(OFFSET(E1200,-$J$3+1,0):E1200)-MIN(OFFSET(F1200,-$J$3+1,0):F1200))</f>
        <v>72.463768115942088</v>
      </c>
      <c r="L1200" s="6">
        <f t="shared" ca="1" si="240"/>
        <v>6.9479965899401748</v>
      </c>
      <c r="M1200" s="6">
        <f ca="1">100*(L1200-MIN(OFFSET(L1200,-$M$3+1,0):L1200))/(MAX(OFFSET(L1200,-$M$3+1,0):L1200)-MIN(OFFSET(L1200,-$M$3+1,0):L1200))</f>
        <v>18.626203972282422</v>
      </c>
      <c r="N1200" s="8">
        <f t="shared" si="241"/>
        <v>0.94000000000000128</v>
      </c>
      <c r="O1200" s="8">
        <f t="shared" si="242"/>
        <v>0.64999999999999858</v>
      </c>
      <c r="P1200" s="15">
        <f ca="1">AVERAGE(N1200:OFFSET(N1200,-$P$3+1,0))*$P$4*H1200</f>
        <v>75</v>
      </c>
      <c r="Q1200" s="15">
        <f ca="1">AVERAGE(O1200:OFFSET(O1200,-$P$3+1,0))*$Q$4*I1200</f>
        <v>55.874999999999851</v>
      </c>
      <c r="R1200" s="11" t="str">
        <f t="shared" ca="1" si="247"/>
        <v xml:space="preserve"> </v>
      </c>
      <c r="S1200" s="11" t="str">
        <f t="shared" ca="1" si="248"/>
        <v xml:space="preserve"> </v>
      </c>
      <c r="T1200" s="3" t="str">
        <f t="shared" ca="1" si="243"/>
        <v xml:space="preserve"> </v>
      </c>
      <c r="U1200" s="16" t="str">
        <f t="shared" ca="1" si="244"/>
        <v xml:space="preserve"> </v>
      </c>
      <c r="V1200" s="3" t="str">
        <f t="shared" ca="1" si="249"/>
        <v xml:space="preserve"> </v>
      </c>
      <c r="W1200" s="3" t="str">
        <f t="shared" ca="1" si="250"/>
        <v xml:space="preserve"> </v>
      </c>
      <c r="X1200" s="12" t="str">
        <f t="shared" ca="1" si="251"/>
        <v xml:space="preserve"> </v>
      </c>
      <c r="Y1200" s="17" t="str">
        <f t="shared" ca="1" si="252"/>
        <v xml:space="preserve"> </v>
      </c>
      <c r="Z1200" s="17" t="str">
        <f t="shared" ca="1" si="245"/>
        <v xml:space="preserve"> </v>
      </c>
      <c r="AA1200" s="19">
        <f t="shared" ca="1" si="246"/>
        <v>24956.684772351753</v>
      </c>
      <c r="AB1200">
        <v>35262.954309501052</v>
      </c>
    </row>
    <row r="1201" spans="1:28" x14ac:dyDescent="0.25">
      <c r="A1201" s="22">
        <v>37750</v>
      </c>
      <c r="B1201">
        <v>24.24</v>
      </c>
      <c r="C1201">
        <v>23.35</v>
      </c>
      <c r="D1201">
        <v>24.24</v>
      </c>
      <c r="E1201">
        <v>20.190000000000001</v>
      </c>
      <c r="F1201">
        <v>19.170000000000002</v>
      </c>
      <c r="G1201">
        <v>19.649999999999999</v>
      </c>
      <c r="H1201" s="2">
        <v>1</v>
      </c>
      <c r="I1201" s="2">
        <v>1</v>
      </c>
      <c r="J1201" s="6">
        <f ca="1">100*(D1201-MIN(OFFSET(C1201,-$J$3+1,0):C1201))/(MAX(OFFSET(B1201,-$J$3+1,0):B1201)-MIN(OFFSET(C1201,-$J$3+1,0):C1201))</f>
        <v>100</v>
      </c>
      <c r="K1201" s="6">
        <f ca="1">100*(G1201-MIN(OFFSET(F1201,-$J$3+1,0):F1201))/(MAX(OFFSET(E1201,-$J$3+1,0):E1201)-MIN(OFFSET(F1201,-$J$3+1,0):F1201))</f>
        <v>73.913043478260747</v>
      </c>
      <c r="L1201" s="6">
        <f t="shared" ca="1" si="240"/>
        <v>26.086956521739253</v>
      </c>
      <c r="M1201" s="6">
        <f ca="1">100*(L1201-MIN(OFFSET(L1201,-$M$3+1,0):L1201))/(MAX(OFFSET(L1201,-$M$3+1,0):L1201)-MIN(OFFSET(L1201,-$M$3+1,0):L1201))</f>
        <v>49.670504388498884</v>
      </c>
      <c r="N1201" s="8">
        <f t="shared" si="241"/>
        <v>0.92999999999999972</v>
      </c>
      <c r="O1201" s="8">
        <f t="shared" si="242"/>
        <v>1.0700000000000003</v>
      </c>
      <c r="P1201" s="15">
        <f ca="1">AVERAGE(N1201:OFFSET(N1201,-$P$3+1,0))*$P$4*H1201</f>
        <v>79</v>
      </c>
      <c r="Q1201" s="15">
        <f ca="1">AVERAGE(O1201:OFFSET(O1201,-$P$3+1,0))*$Q$4*I1201</f>
        <v>63.999999999999879</v>
      </c>
      <c r="R1201" s="11" t="str">
        <f t="shared" ca="1" si="247"/>
        <v xml:space="preserve"> </v>
      </c>
      <c r="S1201" s="11" t="str">
        <f t="shared" ca="1" si="248"/>
        <v xml:space="preserve"> </v>
      </c>
      <c r="T1201" s="3" t="str">
        <f t="shared" ca="1" si="243"/>
        <v xml:space="preserve"> </v>
      </c>
      <c r="U1201" s="16" t="str">
        <f t="shared" ca="1" si="244"/>
        <v xml:space="preserve"> </v>
      </c>
      <c r="V1201" s="3" t="str">
        <f t="shared" ca="1" si="249"/>
        <v xml:space="preserve"> </v>
      </c>
      <c r="W1201" s="3" t="str">
        <f t="shared" ca="1" si="250"/>
        <v xml:space="preserve"> </v>
      </c>
      <c r="X1201" s="12" t="str">
        <f t="shared" ca="1" si="251"/>
        <v xml:space="preserve"> </v>
      </c>
      <c r="Y1201" s="17" t="str">
        <f t="shared" ca="1" si="252"/>
        <v xml:space="preserve"> </v>
      </c>
      <c r="Z1201" s="17" t="str">
        <f t="shared" ca="1" si="245"/>
        <v xml:space="preserve"> </v>
      </c>
      <c r="AA1201" s="19">
        <f t="shared" ca="1" si="246"/>
        <v>24956.684772351753</v>
      </c>
      <c r="AB1201">
        <v>34904.432570370613</v>
      </c>
    </row>
    <row r="1202" spans="1:28" x14ac:dyDescent="0.25">
      <c r="A1202" s="22">
        <v>37753</v>
      </c>
      <c r="B1202">
        <v>25.25</v>
      </c>
      <c r="C1202">
        <v>24.05</v>
      </c>
      <c r="D1202">
        <v>25.15</v>
      </c>
      <c r="E1202">
        <v>20.6</v>
      </c>
      <c r="F1202">
        <v>19.52</v>
      </c>
      <c r="G1202">
        <v>20.55</v>
      </c>
      <c r="H1202" s="2">
        <v>1</v>
      </c>
      <c r="I1202" s="2">
        <v>1</v>
      </c>
      <c r="J1202" s="6">
        <f ca="1">100*(D1202-MIN(OFFSET(C1202,-$J$3+1,0):C1202))/(MAX(OFFSET(B1202,-$J$3+1,0):B1202)-MIN(OFFSET(C1202,-$J$3+1,0):C1202))</f>
        <v>97.389033942558697</v>
      </c>
      <c r="K1202" s="6">
        <f ca="1">100*(G1202-MIN(OFFSET(F1202,-$J$3+1,0):F1202))/(MAX(OFFSET(E1202,-$J$3+1,0):E1202)-MIN(OFFSET(F1202,-$J$3+1,0):F1202))</f>
        <v>97.983870967741908</v>
      </c>
      <c r="L1202" s="6">
        <f t="shared" ca="1" si="240"/>
        <v>-0.59483702518321024</v>
      </c>
      <c r="M1202" s="6">
        <f ca="1">100*(L1202-MIN(OFFSET(L1202,-$M$3+1,0):L1202))/(MAX(OFFSET(L1202,-$M$3+1,0):L1202)-MIN(OFFSET(L1202,-$M$3+1,0):L1202))</f>
        <v>6.3913702314807628</v>
      </c>
      <c r="N1202" s="8">
        <f t="shared" si="241"/>
        <v>1.1999999999999993</v>
      </c>
      <c r="O1202" s="8">
        <f t="shared" si="242"/>
        <v>1.0800000000000018</v>
      </c>
      <c r="P1202" s="15">
        <f ca="1">AVERAGE(N1202:OFFSET(N1202,-$P$3+1,0))*$P$4*H1202</f>
        <v>86.125</v>
      </c>
      <c r="Q1202" s="15">
        <f ca="1">AVERAGE(O1202:OFFSET(O1202,-$P$3+1,0))*$Q$4*I1202</f>
        <v>69.874999999999915</v>
      </c>
      <c r="R1202" s="11" t="str">
        <f t="shared" ca="1" si="247"/>
        <v xml:space="preserve"> </v>
      </c>
      <c r="S1202" s="11" t="str">
        <f t="shared" ca="1" si="248"/>
        <v xml:space="preserve"> </v>
      </c>
      <c r="T1202" s="3" t="str">
        <f t="shared" ca="1" si="243"/>
        <v xml:space="preserve"> </v>
      </c>
      <c r="U1202" s="16" t="str">
        <f t="shared" ca="1" si="244"/>
        <v xml:space="preserve"> </v>
      </c>
      <c r="V1202" s="3" t="str">
        <f t="shared" ca="1" si="249"/>
        <v xml:space="preserve"> </v>
      </c>
      <c r="W1202" s="3" t="str">
        <f t="shared" ca="1" si="250"/>
        <v xml:space="preserve"> </v>
      </c>
      <c r="X1202" s="12" t="str">
        <f t="shared" ca="1" si="251"/>
        <v xml:space="preserve"> </v>
      </c>
      <c r="Y1202" s="17" t="str">
        <f t="shared" ca="1" si="252"/>
        <v xml:space="preserve"> </v>
      </c>
      <c r="Z1202" s="17" t="str">
        <f t="shared" ca="1" si="245"/>
        <v xml:space="preserve"> </v>
      </c>
      <c r="AA1202" s="19">
        <f t="shared" ca="1" si="246"/>
        <v>24956.684772351753</v>
      </c>
      <c r="AB1202">
        <v>34964.867352979309</v>
      </c>
    </row>
    <row r="1203" spans="1:28" x14ac:dyDescent="0.25">
      <c r="A1203" s="22">
        <v>37754</v>
      </c>
      <c r="B1203">
        <v>25.25</v>
      </c>
      <c r="C1203">
        <v>24.75</v>
      </c>
      <c r="D1203">
        <v>25.06</v>
      </c>
      <c r="E1203">
        <v>20.7</v>
      </c>
      <c r="F1203">
        <v>20.29</v>
      </c>
      <c r="G1203">
        <v>20.54</v>
      </c>
      <c r="H1203" s="2">
        <v>1</v>
      </c>
      <c r="I1203" s="2">
        <v>1</v>
      </c>
      <c r="J1203" s="6">
        <f ca="1">100*(D1203-MIN(OFFSET(C1203,-$J$3+1,0):C1203))/(MAX(OFFSET(B1203,-$J$3+1,0):B1203)-MIN(OFFSET(C1203,-$J$3+1,0):C1203))</f>
        <v>95.03916449086158</v>
      </c>
      <c r="K1203" s="6">
        <f ca="1">100*(G1203-MIN(OFFSET(F1203,-$J$3+1,0):F1203))/(MAX(OFFSET(E1203,-$J$3+1,0):E1203)-MIN(OFFSET(F1203,-$J$3+1,0):F1203))</f>
        <v>93.79844961240309</v>
      </c>
      <c r="L1203" s="6">
        <f t="shared" ca="1" si="240"/>
        <v>1.2407148784584905</v>
      </c>
      <c r="M1203" s="6">
        <f ca="1">100*(L1203-MIN(OFFSET(L1203,-$M$3+1,0):L1203))/(MAX(OFFSET(L1203,-$M$3+1,0):L1203)-MIN(OFFSET(L1203,-$M$3+1,0):L1203))</f>
        <v>3.1806386028107427</v>
      </c>
      <c r="N1203" s="8">
        <f t="shared" si="241"/>
        <v>0.5</v>
      </c>
      <c r="O1203" s="8">
        <f t="shared" si="242"/>
        <v>0.41000000000000014</v>
      </c>
      <c r="P1203" s="15">
        <f ca="1">AVERAGE(N1203:OFFSET(N1203,-$P$3+1,0))*$P$4*H1203</f>
        <v>82.125000000000043</v>
      </c>
      <c r="Q1203" s="15">
        <f ca="1">AVERAGE(O1203:OFFSET(O1203,-$P$3+1,0))*$Q$4*I1203</f>
        <v>65.249999999999943</v>
      </c>
      <c r="R1203" s="11" t="str">
        <f t="shared" ca="1" si="247"/>
        <v>Buy</v>
      </c>
      <c r="S1203" s="11" t="str">
        <f t="shared" ca="1" si="248"/>
        <v xml:space="preserve"> </v>
      </c>
      <c r="T1203" s="3">
        <f t="shared" ca="1" si="243"/>
        <v>10</v>
      </c>
      <c r="U1203" s="16">
        <f t="shared" ca="1" si="244"/>
        <v>-12.586206896551742</v>
      </c>
      <c r="V1203" s="3">
        <f t="shared" ca="1" si="249"/>
        <v>25.06</v>
      </c>
      <c r="W1203" s="3">
        <f t="shared" ca="1" si="250"/>
        <v>20.54</v>
      </c>
      <c r="X1203" s="12" t="str">
        <f t="shared" ca="1" si="251"/>
        <v xml:space="preserve"> </v>
      </c>
      <c r="Y1203" s="17" t="str">
        <f t="shared" ca="1" si="252"/>
        <v xml:space="preserve"> </v>
      </c>
      <c r="Z1203" s="17" t="str">
        <f t="shared" ca="1" si="245"/>
        <v xml:space="preserve"> </v>
      </c>
      <c r="AA1203" s="19">
        <f t="shared" ca="1" si="246"/>
        <v>24956.684772351753</v>
      </c>
      <c r="AB1203">
        <v>34964.867352979309</v>
      </c>
    </row>
    <row r="1204" spans="1:28" x14ac:dyDescent="0.25">
      <c r="A1204" s="22">
        <v>37755</v>
      </c>
      <c r="B1204">
        <v>25.2</v>
      </c>
      <c r="C1204">
        <v>24.64</v>
      </c>
      <c r="D1204">
        <v>25.04</v>
      </c>
      <c r="E1204">
        <v>20.51</v>
      </c>
      <c r="F1204">
        <v>20.02</v>
      </c>
      <c r="G1204">
        <v>20.27</v>
      </c>
      <c r="H1204" s="2">
        <v>1</v>
      </c>
      <c r="I1204" s="2">
        <v>1</v>
      </c>
      <c r="J1204" s="6">
        <f ca="1">100*(D1204-MIN(OFFSET(C1204,-$J$3+1,0):C1204))/(MAX(OFFSET(B1204,-$J$3+1,0):B1204)-MIN(OFFSET(C1204,-$J$3+1,0):C1204))</f>
        <v>94.516971279373351</v>
      </c>
      <c r="K1204" s="6">
        <f ca="1">100*(G1204-MIN(OFFSET(F1204,-$J$3+1,0):F1204))/(MAX(OFFSET(E1204,-$J$3+1,0):E1204)-MIN(OFFSET(F1204,-$J$3+1,0):F1204))</f>
        <v>83.333333333333329</v>
      </c>
      <c r="L1204" s="6">
        <f t="shared" ca="1" si="240"/>
        <v>11.183637946040022</v>
      </c>
      <c r="M1204" s="6">
        <f ca="1">100*(L1204-MIN(OFFSET(L1204,-$M$3+1,0):L1204))/(MAX(OFFSET(L1204,-$M$3+1,0):L1204)-MIN(OFFSET(L1204,-$M$3+1,0):L1204))</f>
        <v>20.409704624198707</v>
      </c>
      <c r="N1204" s="8">
        <f t="shared" si="241"/>
        <v>0.55999999999999872</v>
      </c>
      <c r="O1204" s="8">
        <f t="shared" si="242"/>
        <v>0.51999999999999957</v>
      </c>
      <c r="P1204" s="15">
        <f ca="1">AVERAGE(N1204:OFFSET(N1204,-$P$3+1,0))*$P$4*H1204</f>
        <v>80.250000000000028</v>
      </c>
      <c r="Q1204" s="15">
        <f ca="1">AVERAGE(O1204:OFFSET(O1204,-$P$3+1,0))*$Q$4*I1204</f>
        <v>67.124999999999929</v>
      </c>
      <c r="R1204" s="11" t="str">
        <f t="shared" ca="1" si="247"/>
        <v>Buy</v>
      </c>
      <c r="S1204" s="11" t="str">
        <f t="shared" ca="1" si="248"/>
        <v xml:space="preserve"> </v>
      </c>
      <c r="T1204" s="3">
        <f t="shared" ca="1" si="243"/>
        <v>10</v>
      </c>
      <c r="U1204" s="16">
        <f t="shared" ca="1" si="244"/>
        <v>-12.586206896551742</v>
      </c>
      <c r="V1204" s="3">
        <f t="shared" ca="1" si="249"/>
        <v>25.06</v>
      </c>
      <c r="W1204" s="3">
        <f t="shared" ca="1" si="250"/>
        <v>20.54</v>
      </c>
      <c r="X1204" s="12">
        <f t="shared" ca="1" si="251"/>
        <v>-19.999999999999574</v>
      </c>
      <c r="Y1204" s="17">
        <f t="shared" ca="1" si="252"/>
        <v>339.82758620689651</v>
      </c>
      <c r="Z1204" s="17">
        <f t="shared" ca="1" si="245"/>
        <v>319.82758620689697</v>
      </c>
      <c r="AA1204" s="19">
        <f t="shared" ca="1" si="246"/>
        <v>25276.512358558652</v>
      </c>
      <c r="AB1204">
        <v>34964.867352979309</v>
      </c>
    </row>
    <row r="1205" spans="1:28" x14ac:dyDescent="0.25">
      <c r="A1205" s="22">
        <v>37756</v>
      </c>
      <c r="B1205">
        <v>25.57</v>
      </c>
      <c r="C1205">
        <v>25.04</v>
      </c>
      <c r="D1205">
        <v>25.57</v>
      </c>
      <c r="E1205">
        <v>20.52</v>
      </c>
      <c r="F1205">
        <v>20.100000000000001</v>
      </c>
      <c r="G1205">
        <v>20.52</v>
      </c>
      <c r="H1205" s="2">
        <v>1</v>
      </c>
      <c r="I1205" s="2">
        <v>1</v>
      </c>
      <c r="J1205" s="6">
        <f ca="1">100*(D1205-MIN(OFFSET(C1205,-$J$3+1,0):C1205))/(MAX(OFFSET(B1205,-$J$3+1,0):B1205)-MIN(OFFSET(C1205,-$J$3+1,0):C1205))</f>
        <v>100</v>
      </c>
      <c r="K1205" s="6">
        <f ca="1">100*(G1205-MIN(OFFSET(F1205,-$J$3+1,0):F1205))/(MAX(OFFSET(E1205,-$J$3+1,0):E1205)-MIN(OFFSET(F1205,-$J$3+1,0):F1205))</f>
        <v>93.023255813953497</v>
      </c>
      <c r="L1205" s="6">
        <f t="shared" ca="1" si="240"/>
        <v>6.9767441860465027</v>
      </c>
      <c r="M1205" s="6">
        <f ca="1">100*(L1205-MIN(OFFSET(L1205,-$M$3+1,0):L1205))/(MAX(OFFSET(L1205,-$M$3+1,0):L1205)-MIN(OFFSET(L1205,-$M$3+1,0):L1205))</f>
        <v>13.120012262782973</v>
      </c>
      <c r="N1205" s="8">
        <f t="shared" si="241"/>
        <v>0.53000000000000114</v>
      </c>
      <c r="O1205" s="8">
        <f t="shared" si="242"/>
        <v>0.41999999999999815</v>
      </c>
      <c r="P1205" s="15">
        <f ca="1">AVERAGE(N1205:OFFSET(N1205,-$P$3+1,0))*$P$4*H1205</f>
        <v>81</v>
      </c>
      <c r="Q1205" s="15">
        <f ca="1">AVERAGE(O1205:OFFSET(O1205,-$P$3+1,0))*$Q$4*I1205</f>
        <v>68.499999999999915</v>
      </c>
      <c r="R1205" s="11" t="str">
        <f t="shared" ca="1" si="247"/>
        <v>Buy</v>
      </c>
      <c r="S1205" s="11" t="str">
        <f t="shared" ca="1" si="248"/>
        <v xml:space="preserve"> </v>
      </c>
      <c r="T1205" s="3">
        <f t="shared" ca="1" si="243"/>
        <v>10</v>
      </c>
      <c r="U1205" s="16">
        <f t="shared" ca="1" si="244"/>
        <v>-12.586206896551742</v>
      </c>
      <c r="V1205" s="3">
        <f t="shared" ca="1" si="249"/>
        <v>25.06</v>
      </c>
      <c r="W1205" s="3">
        <f t="shared" ca="1" si="250"/>
        <v>20.54</v>
      </c>
      <c r="X1205" s="12">
        <f t="shared" ca="1" si="251"/>
        <v>530.00000000000114</v>
      </c>
      <c r="Y1205" s="17">
        <f t="shared" ca="1" si="252"/>
        <v>-314.65517241379354</v>
      </c>
      <c r="Z1205" s="17">
        <f t="shared" ca="1" si="245"/>
        <v>215.3448275862076</v>
      </c>
      <c r="AA1205" s="19">
        <f t="shared" ca="1" si="246"/>
        <v>25491.857186144858</v>
      </c>
      <c r="AB1205">
        <v>34964.867352979309</v>
      </c>
    </row>
    <row r="1206" spans="1:28" x14ac:dyDescent="0.25">
      <c r="A1206" s="22">
        <v>37757</v>
      </c>
      <c r="B1206">
        <v>25.57</v>
      </c>
      <c r="C1206">
        <v>25.03</v>
      </c>
      <c r="D1206">
        <v>25.07</v>
      </c>
      <c r="E1206">
        <v>20.52</v>
      </c>
      <c r="F1206">
        <v>19.989999999999998</v>
      </c>
      <c r="G1206">
        <v>20.28</v>
      </c>
      <c r="H1206" s="2">
        <v>1</v>
      </c>
      <c r="I1206" s="2">
        <v>1</v>
      </c>
      <c r="J1206" s="6">
        <f ca="1">100*(D1206-MIN(OFFSET(C1206,-$J$3+1,0):C1206))/(MAX(OFFSET(B1206,-$J$3+1,0):B1206)-MIN(OFFSET(C1206,-$J$3+1,0):C1206))</f>
        <v>86.631016042780757</v>
      </c>
      <c r="K1206" s="6">
        <f ca="1">100*(G1206-MIN(OFFSET(F1206,-$J$3+1,0):F1206))/(MAX(OFFSET(E1206,-$J$3+1,0):E1206)-MIN(OFFSET(F1206,-$J$3+1,0):F1206))</f>
        <v>83.720930232558189</v>
      </c>
      <c r="L1206" s="6">
        <f t="shared" ca="1" si="240"/>
        <v>2.9100858102225686</v>
      </c>
      <c r="M1206" s="6">
        <f ca="1">100*(L1206-MIN(OFFSET(L1206,-$M$3+1,0):L1206))/(MAX(OFFSET(L1206,-$M$3+1,0):L1206)-MIN(OFFSET(L1206,-$M$3+1,0):L1206))</f>
        <v>6.0733193368421183</v>
      </c>
      <c r="N1206" s="8">
        <f t="shared" si="241"/>
        <v>0.53999999999999915</v>
      </c>
      <c r="O1206" s="8">
        <f t="shared" si="242"/>
        <v>0.53000000000000114</v>
      </c>
      <c r="P1206" s="15">
        <f ca="1">AVERAGE(N1206:OFFSET(N1206,-$P$3+1,0))*$P$4*H1206</f>
        <v>80.750000000000014</v>
      </c>
      <c r="Q1206" s="15">
        <f ca="1">AVERAGE(O1206:OFFSET(O1206,-$P$3+1,0))*$Q$4*I1206</f>
        <v>71.374999999999972</v>
      </c>
      <c r="R1206" s="11" t="str">
        <f t="shared" ca="1" si="247"/>
        <v>Buy</v>
      </c>
      <c r="S1206" s="11" t="str">
        <f t="shared" ca="1" si="248"/>
        <v xml:space="preserve"> </v>
      </c>
      <c r="T1206" s="3">
        <f t="shared" ca="1" si="243"/>
        <v>10</v>
      </c>
      <c r="U1206" s="16">
        <f t="shared" ca="1" si="244"/>
        <v>-12.586206896551742</v>
      </c>
      <c r="V1206" s="3">
        <f t="shared" ca="1" si="249"/>
        <v>25.06</v>
      </c>
      <c r="W1206" s="3">
        <f t="shared" ca="1" si="250"/>
        <v>20.54</v>
      </c>
      <c r="X1206" s="12">
        <f t="shared" ca="1" si="251"/>
        <v>-500</v>
      </c>
      <c r="Y1206" s="17">
        <f t="shared" ca="1" si="252"/>
        <v>302.06896551723986</v>
      </c>
      <c r="Z1206" s="17">
        <f t="shared" ca="1" si="245"/>
        <v>-197.93103448276014</v>
      </c>
      <c r="AA1206" s="19">
        <f t="shared" ca="1" si="246"/>
        <v>25293.926151662097</v>
      </c>
      <c r="AB1206">
        <v>34964.867352979309</v>
      </c>
    </row>
    <row r="1207" spans="1:28" x14ac:dyDescent="0.25">
      <c r="A1207" s="22">
        <v>37760</v>
      </c>
      <c r="B1207">
        <v>25</v>
      </c>
      <c r="C1207">
        <v>24.61</v>
      </c>
      <c r="D1207">
        <v>24.64</v>
      </c>
      <c r="E1207">
        <v>20.28</v>
      </c>
      <c r="F1207">
        <v>19.59</v>
      </c>
      <c r="G1207">
        <v>19.7</v>
      </c>
      <c r="H1207" s="2">
        <v>1</v>
      </c>
      <c r="I1207" s="2">
        <v>1</v>
      </c>
      <c r="J1207" s="6">
        <f ca="1">100*(D1207-MIN(OFFSET(C1207,-$J$3+1,0):C1207))/(MAX(OFFSET(B1207,-$J$3+1,0):B1207)-MIN(OFFSET(C1207,-$J$3+1,0):C1207))</f>
        <v>75.133689839572213</v>
      </c>
      <c r="K1207" s="6">
        <f ca="1">100*(G1207-MIN(OFFSET(F1207,-$J$3+1,0):F1207))/(MAX(OFFSET(E1207,-$J$3+1,0):E1207)-MIN(OFFSET(F1207,-$J$3+1,0):F1207))</f>
        <v>61.240310077519354</v>
      </c>
      <c r="L1207" s="6">
        <f t="shared" ca="1" si="240"/>
        <v>13.893379762052859</v>
      </c>
      <c r="M1207" s="6">
        <f ca="1">100*(L1207-MIN(OFFSET(L1207,-$M$3+1,0):L1207))/(MAX(OFFSET(L1207,-$M$3+1,0):L1207)-MIN(OFFSET(L1207,-$M$3+1,0):L1207))</f>
        <v>33.288738880877993</v>
      </c>
      <c r="N1207" s="8">
        <f t="shared" si="241"/>
        <v>0.46000000000000085</v>
      </c>
      <c r="O1207" s="8">
        <f t="shared" si="242"/>
        <v>0.69000000000000128</v>
      </c>
      <c r="P1207" s="15">
        <f ca="1">AVERAGE(N1207:OFFSET(N1207,-$P$3+1,0))*$P$4*H1207</f>
        <v>70.75</v>
      </c>
      <c r="Q1207" s="15">
        <f ca="1">AVERAGE(O1207:OFFSET(O1207,-$P$3+1,0))*$Q$4*I1207</f>
        <v>67.125000000000014</v>
      </c>
      <c r="R1207" s="11" t="str">
        <f t="shared" ca="1" si="247"/>
        <v>Buy</v>
      </c>
      <c r="S1207" s="11" t="str">
        <f t="shared" ca="1" si="248"/>
        <v xml:space="preserve"> </v>
      </c>
      <c r="T1207" s="3">
        <f t="shared" ca="1" si="243"/>
        <v>10</v>
      </c>
      <c r="U1207" s="16">
        <f t="shared" ca="1" si="244"/>
        <v>-12.586206896551742</v>
      </c>
      <c r="V1207" s="3">
        <f t="shared" ca="1" si="249"/>
        <v>25.06</v>
      </c>
      <c r="W1207" s="3">
        <f t="shared" ca="1" si="250"/>
        <v>20.54</v>
      </c>
      <c r="X1207" s="12">
        <f t="shared" ca="1" si="251"/>
        <v>-429.99999999999972</v>
      </c>
      <c r="Y1207" s="17">
        <f t="shared" ca="1" si="252"/>
        <v>730.00000000000341</v>
      </c>
      <c r="Z1207" s="17">
        <f t="shared" ca="1" si="245"/>
        <v>300.00000000000369</v>
      </c>
      <c r="AA1207" s="19">
        <f t="shared" ca="1" si="246"/>
        <v>25593.926151662101</v>
      </c>
      <c r="AB1207">
        <v>34964.867352979309</v>
      </c>
    </row>
    <row r="1208" spans="1:28" x14ac:dyDescent="0.25">
      <c r="A1208" s="22">
        <v>37761</v>
      </c>
      <c r="B1208">
        <v>25.03</v>
      </c>
      <c r="C1208">
        <v>24.34</v>
      </c>
      <c r="D1208">
        <v>24.62</v>
      </c>
      <c r="E1208">
        <v>20.16</v>
      </c>
      <c r="F1208">
        <v>19.66</v>
      </c>
      <c r="G1208">
        <v>19.82</v>
      </c>
      <c r="H1208" s="2">
        <v>1</v>
      </c>
      <c r="I1208" s="2">
        <v>1</v>
      </c>
      <c r="J1208" s="6">
        <f ca="1">100*(D1208-MIN(OFFSET(C1208,-$J$3+1,0):C1208))/(MAX(OFFSET(B1208,-$J$3+1,0):B1208)-MIN(OFFSET(C1208,-$J$3+1,0):C1208))</f>
        <v>74.59893048128346</v>
      </c>
      <c r="K1208" s="6">
        <f ca="1">100*(G1208-MIN(OFFSET(F1208,-$J$3+1,0):F1208))/(MAX(OFFSET(E1208,-$J$3+1,0):E1208)-MIN(OFFSET(F1208,-$J$3+1,0):F1208))</f>
        <v>65.891472868217079</v>
      </c>
      <c r="L1208" s="6">
        <f t="shared" ca="1" si="240"/>
        <v>8.7074576130663814</v>
      </c>
      <c r="M1208" s="6">
        <f ca="1">100*(L1208-MIN(OFFSET(L1208,-$M$3+1,0):L1208))/(MAX(OFFSET(L1208,-$M$3+1,0):L1208)-MIN(OFFSET(L1208,-$M$3+1,0):L1208))</f>
        <v>34.863828107696825</v>
      </c>
      <c r="N1208" s="8">
        <f t="shared" si="241"/>
        <v>0.69000000000000128</v>
      </c>
      <c r="O1208" s="8">
        <f t="shared" si="242"/>
        <v>0.5</v>
      </c>
      <c r="P1208" s="15">
        <f ca="1">AVERAGE(N1208:OFFSET(N1208,-$P$3+1,0))*$P$4*H1208</f>
        <v>67.625</v>
      </c>
      <c r="Q1208" s="15">
        <f ca="1">AVERAGE(O1208:OFFSET(O1208,-$P$3+1,0))*$Q$4*I1208</f>
        <v>65.250000000000028</v>
      </c>
      <c r="R1208" s="11" t="str">
        <f t="shared" ca="1" si="247"/>
        <v>Buy</v>
      </c>
      <c r="S1208" s="11" t="str">
        <f t="shared" ca="1" si="248"/>
        <v xml:space="preserve"> </v>
      </c>
      <c r="T1208" s="3">
        <f t="shared" ca="1" si="243"/>
        <v>10</v>
      </c>
      <c r="U1208" s="16">
        <f t="shared" ca="1" si="244"/>
        <v>-12.586206896551742</v>
      </c>
      <c r="V1208" s="3">
        <f t="shared" ca="1" si="249"/>
        <v>25.06</v>
      </c>
      <c r="W1208" s="3">
        <f t="shared" ca="1" si="250"/>
        <v>20.54</v>
      </c>
      <c r="X1208" s="12">
        <f t="shared" ca="1" si="251"/>
        <v>-19.999999999999574</v>
      </c>
      <c r="Y1208" s="17">
        <f t="shared" ca="1" si="252"/>
        <v>-151.03448275862215</v>
      </c>
      <c r="Z1208" s="17">
        <f t="shared" ca="1" si="245"/>
        <v>-171.03448275862172</v>
      </c>
      <c r="AA1208" s="19">
        <f t="shared" ca="1" si="246"/>
        <v>25422.891668903478</v>
      </c>
      <c r="AB1208">
        <v>35111.347799906682</v>
      </c>
    </row>
    <row r="1209" spans="1:28" x14ac:dyDescent="0.25">
      <c r="A1209" s="22">
        <v>37762</v>
      </c>
      <c r="B1209">
        <v>24.98</v>
      </c>
      <c r="C1209">
        <v>24.39</v>
      </c>
      <c r="D1209">
        <v>24.83</v>
      </c>
      <c r="E1209">
        <v>20.16</v>
      </c>
      <c r="F1209">
        <v>19.54</v>
      </c>
      <c r="G1209">
        <v>20.05</v>
      </c>
      <c r="H1209" s="2">
        <v>1</v>
      </c>
      <c r="I1209" s="2">
        <v>1</v>
      </c>
      <c r="J1209" s="6">
        <f ca="1">100*(D1209-MIN(OFFSET(C1209,-$J$3+1,0):C1209))/(MAX(OFFSET(B1209,-$J$3+1,0):B1209)-MIN(OFFSET(C1209,-$J$3+1,0):C1209))</f>
        <v>72.693726937269304</v>
      </c>
      <c r="K1209" s="6">
        <f ca="1">100*(G1209-MIN(OFFSET(F1209,-$J$3+1,0):F1209))/(MAX(OFFSET(E1209,-$J$3+1,0):E1209)-MIN(OFFSET(F1209,-$J$3+1,0):F1209))</f>
        <v>64.864864864864899</v>
      </c>
      <c r="L1209" s="6">
        <f t="shared" ca="1" si="240"/>
        <v>7.8288620724044051</v>
      </c>
      <c r="M1209" s="6">
        <f ca="1">100*(L1209-MIN(OFFSET(L1209,-$M$3+1,0):L1209))/(MAX(OFFSET(L1209,-$M$3+1,0):L1209)-MIN(OFFSET(L1209,-$M$3+1,0):L1209))</f>
        <v>31.570962734471884</v>
      </c>
      <c r="N1209" s="8">
        <f t="shared" si="241"/>
        <v>0.58999999999999986</v>
      </c>
      <c r="O1209" s="8">
        <f t="shared" si="242"/>
        <v>0.62000000000000099</v>
      </c>
      <c r="P1209" s="15">
        <f ca="1">AVERAGE(N1209:OFFSET(N1209,-$P$3+1,0))*$P$4*H1209</f>
        <v>63.375</v>
      </c>
      <c r="Q1209" s="15">
        <f ca="1">AVERAGE(O1209:OFFSET(O1209,-$P$3+1,0))*$Q$4*I1209</f>
        <v>59.625000000000043</v>
      </c>
      <c r="R1209" s="11" t="str">
        <f t="shared" ca="1" si="247"/>
        <v>Buy</v>
      </c>
      <c r="S1209" s="11" t="str">
        <f t="shared" ca="1" si="248"/>
        <v xml:space="preserve"> </v>
      </c>
      <c r="T1209" s="3">
        <f t="shared" ca="1" si="243"/>
        <v>10</v>
      </c>
      <c r="U1209" s="16">
        <f t="shared" ca="1" si="244"/>
        <v>-12.586206896551742</v>
      </c>
      <c r="V1209" s="3">
        <f t="shared" ca="1" si="249"/>
        <v>25.06</v>
      </c>
      <c r="W1209" s="3">
        <f t="shared" ca="1" si="250"/>
        <v>20.54</v>
      </c>
      <c r="X1209" s="12">
        <f t="shared" ca="1" si="251"/>
        <v>209.9999999999973</v>
      </c>
      <c r="Y1209" s="17">
        <f t="shared" ca="1" si="252"/>
        <v>-289.48275862069062</v>
      </c>
      <c r="Z1209" s="17">
        <f t="shared" ca="1" si="245"/>
        <v>-79.482758620693318</v>
      </c>
      <c r="AA1209" s="19">
        <f t="shared" ca="1" si="246"/>
        <v>25343.408910282786</v>
      </c>
      <c r="AB1209">
        <v>35143.768656517488</v>
      </c>
    </row>
    <row r="1210" spans="1:28" x14ac:dyDescent="0.25">
      <c r="A1210" s="22">
        <v>37763</v>
      </c>
      <c r="B1210">
        <v>26.33</v>
      </c>
      <c r="C1210">
        <v>24.83</v>
      </c>
      <c r="D1210">
        <v>26.22</v>
      </c>
      <c r="E1210">
        <v>22.12</v>
      </c>
      <c r="F1210">
        <v>20.170000000000002</v>
      </c>
      <c r="G1210">
        <v>22.12</v>
      </c>
      <c r="H1210" s="2">
        <v>1</v>
      </c>
      <c r="I1210" s="2">
        <v>1</v>
      </c>
      <c r="J1210" s="6">
        <f ca="1">100*(D1210-MIN(OFFSET(C1210,-$J$3+1,0):C1210))/(MAX(OFFSET(B1210,-$J$3+1,0):B1210)-MIN(OFFSET(C1210,-$J$3+1,0):C1210))</f>
        <v>96.308724832214793</v>
      </c>
      <c r="K1210" s="6">
        <f ca="1">100*(G1210-MIN(OFFSET(F1210,-$J$3+1,0):F1210))/(MAX(OFFSET(E1210,-$J$3+1,0):E1210)-MIN(OFFSET(F1210,-$J$3+1,0):F1210))</f>
        <v>100</v>
      </c>
      <c r="L1210" s="6">
        <f t="shared" ca="1" si="240"/>
        <v>-3.6912751677852071</v>
      </c>
      <c r="M1210" s="6">
        <f ca="1">100*(L1210-MIN(OFFSET(L1210,-$M$3+1,0):L1210))/(MAX(OFFSET(L1210,-$M$3+1,0):L1210)-MIN(OFFSET(L1210,-$M$3+1,0):L1210))</f>
        <v>0</v>
      </c>
      <c r="N1210" s="8">
        <f t="shared" si="241"/>
        <v>1.5</v>
      </c>
      <c r="O1210" s="8">
        <f t="shared" si="242"/>
        <v>2.0700000000000003</v>
      </c>
      <c r="P1210" s="15">
        <f ca="1">AVERAGE(N1210:OFFSET(N1210,-$P$3+1,0))*$P$4*H1210</f>
        <v>67.125000000000014</v>
      </c>
      <c r="Q1210" s="15">
        <f ca="1">AVERAGE(O1210:OFFSET(O1210,-$P$3+1,0))*$Q$4*I1210</f>
        <v>72.000000000000014</v>
      </c>
      <c r="R1210" s="11" t="str">
        <f t="shared" ca="1" si="247"/>
        <v>Buy</v>
      </c>
      <c r="S1210" s="11" t="str">
        <f t="shared" ca="1" si="248"/>
        <v xml:space="preserve"> </v>
      </c>
      <c r="T1210" s="3">
        <f t="shared" ca="1" si="243"/>
        <v>10</v>
      </c>
      <c r="U1210" s="16">
        <f t="shared" ca="1" si="244"/>
        <v>-12.586206896551742</v>
      </c>
      <c r="V1210" s="3">
        <f t="shared" ca="1" si="249"/>
        <v>25.06</v>
      </c>
      <c r="W1210" s="3">
        <f t="shared" ca="1" si="250"/>
        <v>20.54</v>
      </c>
      <c r="X1210" s="12">
        <f t="shared" ca="1" si="251"/>
        <v>1390.0000000000005</v>
      </c>
      <c r="Y1210" s="17">
        <f t="shared" ca="1" si="252"/>
        <v>-2605.3448275862111</v>
      </c>
      <c r="Z1210" s="17">
        <f t="shared" ca="1" si="245"/>
        <v>-1215.3448275862106</v>
      </c>
      <c r="AA1210" s="19">
        <f t="shared" ca="1" si="246"/>
        <v>24128.064082696575</v>
      </c>
      <c r="AB1210">
        <v>35143.768656517488</v>
      </c>
    </row>
    <row r="1211" spans="1:28" x14ac:dyDescent="0.25">
      <c r="A1211" s="22">
        <v>37764</v>
      </c>
      <c r="B1211">
        <v>27.23</v>
      </c>
      <c r="C1211">
        <v>26.13</v>
      </c>
      <c r="D1211">
        <v>26.65</v>
      </c>
      <c r="E1211">
        <v>24.19</v>
      </c>
      <c r="F1211">
        <v>22.12</v>
      </c>
      <c r="G1211">
        <v>23.11</v>
      </c>
      <c r="H1211" s="2">
        <v>1</v>
      </c>
      <c r="I1211" s="2">
        <v>1</v>
      </c>
      <c r="J1211" s="6">
        <f ca="1">100*(D1211-MIN(OFFSET(C1211,-$J$3+1,0):C1211))/(MAX(OFFSET(B1211,-$J$3+1,0):B1211)-MIN(OFFSET(C1211,-$J$3+1,0):C1211))</f>
        <v>81.761006289308114</v>
      </c>
      <c r="K1211" s="6">
        <f ca="1">100*(G1211-MIN(OFFSET(F1211,-$J$3+1,0):F1211))/(MAX(OFFSET(E1211,-$J$3+1,0):E1211)-MIN(OFFSET(F1211,-$J$3+1,0):F1211))</f>
        <v>76.873661670235521</v>
      </c>
      <c r="L1211" s="6">
        <f t="shared" ca="1" si="240"/>
        <v>4.8873446190725929</v>
      </c>
      <c r="M1211" s="6">
        <f ca="1">100*(L1211-MIN(OFFSET(L1211,-$M$3+1,0):L1211))/(MAX(OFFSET(L1211,-$M$3+1,0):L1211)-MIN(OFFSET(L1211,-$M$3+1,0):L1211))</f>
        <v>48.784692227888939</v>
      </c>
      <c r="N1211" s="8">
        <f t="shared" si="241"/>
        <v>1.1000000000000014</v>
      </c>
      <c r="O1211" s="8">
        <f t="shared" si="242"/>
        <v>2.0700000000000003</v>
      </c>
      <c r="P1211" s="15">
        <f ca="1">AVERAGE(N1211:OFFSET(N1211,-$P$3+1,0))*$P$4*H1211</f>
        <v>74.625000000000028</v>
      </c>
      <c r="Q1211" s="15">
        <f ca="1">AVERAGE(O1211:OFFSET(O1211,-$P$3+1,0))*$Q$4*I1211</f>
        <v>92.750000000000028</v>
      </c>
      <c r="R1211" s="11" t="str">
        <f t="shared" ca="1" si="247"/>
        <v>Buy</v>
      </c>
      <c r="S1211" s="11" t="str">
        <f t="shared" ca="1" si="248"/>
        <v xml:space="preserve"> </v>
      </c>
      <c r="T1211" s="3">
        <f t="shared" ca="1" si="243"/>
        <v>10</v>
      </c>
      <c r="U1211" s="16">
        <f t="shared" ca="1" si="244"/>
        <v>-12.586206896551742</v>
      </c>
      <c r="V1211" s="3">
        <f t="shared" ca="1" si="249"/>
        <v>25.06</v>
      </c>
      <c r="W1211" s="3">
        <f t="shared" ca="1" si="250"/>
        <v>20.54</v>
      </c>
      <c r="X1211" s="12">
        <f t="shared" ca="1" si="251"/>
        <v>429.99999999999972</v>
      </c>
      <c r="Y1211" s="17">
        <f t="shared" ca="1" si="252"/>
        <v>-1246.0344827586205</v>
      </c>
      <c r="Z1211" s="17">
        <f t="shared" ca="1" si="245"/>
        <v>-816.0344827586207</v>
      </c>
      <c r="AA1211" s="19">
        <f t="shared" ca="1" si="246"/>
        <v>23312.029599937956</v>
      </c>
      <c r="AB1211">
        <v>35143.768656517488</v>
      </c>
    </row>
    <row r="1212" spans="1:28" x14ac:dyDescent="0.25">
      <c r="A1212" s="22">
        <v>37768</v>
      </c>
      <c r="B1212">
        <v>27.11</v>
      </c>
      <c r="C1212">
        <v>26.35</v>
      </c>
      <c r="D1212">
        <v>26.68</v>
      </c>
      <c r="E1212">
        <v>23.53</v>
      </c>
      <c r="F1212">
        <v>22.88</v>
      </c>
      <c r="G1212">
        <v>23.08</v>
      </c>
      <c r="H1212" s="2">
        <v>1</v>
      </c>
      <c r="I1212" s="2">
        <v>1</v>
      </c>
      <c r="J1212" s="6">
        <f ca="1">100*(D1212-MIN(OFFSET(C1212,-$J$3+1,0):C1212))/(MAX(OFFSET(B1212,-$J$3+1,0):B1212)-MIN(OFFSET(C1212,-$J$3+1,0):C1212))</f>
        <v>80.968858131487877</v>
      </c>
      <c r="K1212" s="6">
        <f ca="1">100*(G1212-MIN(OFFSET(F1212,-$J$3+1,0):F1212))/(MAX(OFFSET(E1212,-$J$3+1,0):E1212)-MIN(OFFSET(F1212,-$J$3+1,0):F1212))</f>
        <v>76.129032258064456</v>
      </c>
      <c r="L1212" s="6">
        <f t="shared" ca="1" si="240"/>
        <v>4.8398258734234219</v>
      </c>
      <c r="M1212" s="6">
        <f ca="1">100*(L1212-MIN(OFFSET(L1212,-$M$3+1,0):L1212))/(MAX(OFFSET(L1212,-$M$3+1,0):L1212)-MIN(OFFSET(L1212,-$M$3+1,0):L1212))</f>
        <v>48.514463748349421</v>
      </c>
      <c r="N1212" s="8">
        <f t="shared" si="241"/>
        <v>0.75999999999999801</v>
      </c>
      <c r="O1212" s="8">
        <f t="shared" si="242"/>
        <v>0.65000000000000213</v>
      </c>
      <c r="P1212" s="15">
        <f ca="1">AVERAGE(N1212:OFFSET(N1212,-$P$3+1,0))*$P$4*H1212</f>
        <v>77.125000000000028</v>
      </c>
      <c r="Q1212" s="15">
        <f ca="1">AVERAGE(O1212:OFFSET(O1212,-$P$3+1,0))*$Q$4*I1212</f>
        <v>94.375000000000057</v>
      </c>
      <c r="R1212" s="11" t="str">
        <f t="shared" ca="1" si="247"/>
        <v>Buy</v>
      </c>
      <c r="S1212" s="11" t="str">
        <f t="shared" ca="1" si="248"/>
        <v xml:space="preserve"> </v>
      </c>
      <c r="T1212" s="3">
        <f t="shared" ca="1" si="243"/>
        <v>10</v>
      </c>
      <c r="U1212" s="16">
        <f t="shared" ca="1" si="244"/>
        <v>-12.586206896551742</v>
      </c>
      <c r="V1212" s="3">
        <f t="shared" ca="1" si="249"/>
        <v>25.06</v>
      </c>
      <c r="W1212" s="3">
        <f t="shared" ca="1" si="250"/>
        <v>20.54</v>
      </c>
      <c r="X1212" s="12">
        <f t="shared" ca="1" si="251"/>
        <v>30.000000000001137</v>
      </c>
      <c r="Y1212" s="17">
        <f t="shared" ca="1" si="252"/>
        <v>37.758620689656659</v>
      </c>
      <c r="Z1212" s="17">
        <f t="shared" ca="1" si="245"/>
        <v>67.758620689657789</v>
      </c>
      <c r="AA1212" s="19">
        <f t="shared" ca="1" si="246"/>
        <v>23379.788220627615</v>
      </c>
      <c r="AB1212">
        <v>35143.768656517488</v>
      </c>
    </row>
    <row r="1213" spans="1:28" x14ac:dyDescent="0.25">
      <c r="A1213" s="22">
        <v>37769</v>
      </c>
      <c r="B1213">
        <v>28.1</v>
      </c>
      <c r="C1213">
        <v>26.68</v>
      </c>
      <c r="D1213">
        <v>27.92</v>
      </c>
      <c r="E1213">
        <v>24.64</v>
      </c>
      <c r="F1213">
        <v>23.24</v>
      </c>
      <c r="G1213">
        <v>24.6</v>
      </c>
      <c r="H1213" s="2">
        <v>1</v>
      </c>
      <c r="I1213" s="2">
        <v>1</v>
      </c>
      <c r="J1213" s="6">
        <f ca="1">100*(D1213-MIN(OFFSET(C1213,-$J$3+1,0):C1213))/(MAX(OFFSET(B1213,-$J$3+1,0):B1213)-MIN(OFFSET(C1213,-$J$3+1,0):C1213))</f>
        <v>95.21276595744682</v>
      </c>
      <c r="K1213" s="6">
        <f ca="1">100*(G1213-MIN(OFFSET(F1213,-$J$3+1,0):F1213))/(MAX(OFFSET(E1213,-$J$3+1,0):E1213)-MIN(OFFSET(F1213,-$J$3+1,0):F1213))</f>
        <v>99.215686274509821</v>
      </c>
      <c r="L1213" s="6">
        <f t="shared" ca="1" si="240"/>
        <v>-4.0029203170630012</v>
      </c>
      <c r="M1213" s="6">
        <f ca="1">100*(L1213-MIN(OFFSET(L1213,-$M$3+1,0):L1213))/(MAX(OFFSET(L1213,-$M$3+1,0):L1213)-MIN(OFFSET(L1213,-$M$3+1,0):L1213))</f>
        <v>0</v>
      </c>
      <c r="N1213" s="8">
        <f t="shared" si="241"/>
        <v>1.4200000000000017</v>
      </c>
      <c r="O1213" s="8">
        <f t="shared" si="242"/>
        <v>1.5600000000000023</v>
      </c>
      <c r="P1213" s="15">
        <f ca="1">AVERAGE(N1213:OFFSET(N1213,-$P$3+1,0))*$P$4*H1213</f>
        <v>88.250000000000028</v>
      </c>
      <c r="Q1213" s="15">
        <f ca="1">AVERAGE(O1213:OFFSET(O1213,-$P$3+1,0))*$Q$4*I1213</f>
        <v>108.6250000000001</v>
      </c>
      <c r="R1213" s="11" t="str">
        <f t="shared" ca="1" si="247"/>
        <v>Buy</v>
      </c>
      <c r="S1213" s="11" t="str">
        <f t="shared" ca="1" si="248"/>
        <v xml:space="preserve"> </v>
      </c>
      <c r="T1213" s="3">
        <f t="shared" ca="1" si="243"/>
        <v>10</v>
      </c>
      <c r="U1213" s="16">
        <f t="shared" ca="1" si="244"/>
        <v>-12.586206896551742</v>
      </c>
      <c r="V1213" s="3">
        <f t="shared" ca="1" si="249"/>
        <v>25.06</v>
      </c>
      <c r="W1213" s="3">
        <f t="shared" ca="1" si="250"/>
        <v>20.54</v>
      </c>
      <c r="X1213" s="12">
        <f t="shared" ca="1" si="251"/>
        <v>1240.000000000002</v>
      </c>
      <c r="Y1213" s="17">
        <f t="shared" ca="1" si="252"/>
        <v>-1913.1034482758687</v>
      </c>
      <c r="Z1213" s="17">
        <f t="shared" ca="1" si="245"/>
        <v>-673.10344827586664</v>
      </c>
      <c r="AA1213" s="19">
        <f t="shared" ca="1" si="246"/>
        <v>22706.684772351749</v>
      </c>
      <c r="AB1213">
        <v>35143.768656517488</v>
      </c>
    </row>
    <row r="1214" spans="1:28" x14ac:dyDescent="0.25">
      <c r="A1214" s="22">
        <v>37770</v>
      </c>
      <c r="B1214">
        <v>29.1</v>
      </c>
      <c r="C1214">
        <v>27.51</v>
      </c>
      <c r="D1214">
        <v>27.63</v>
      </c>
      <c r="E1214">
        <v>25.79</v>
      </c>
      <c r="F1214">
        <v>24.26</v>
      </c>
      <c r="G1214">
        <v>24.42</v>
      </c>
      <c r="H1214" s="2">
        <v>1</v>
      </c>
      <c r="I1214" s="2">
        <v>1</v>
      </c>
      <c r="J1214" s="6">
        <f ca="1">100*(D1214-MIN(OFFSET(C1214,-$J$3+1,0):C1214))/(MAX(OFFSET(B1214,-$J$3+1,0):B1214)-MIN(OFFSET(C1214,-$J$3+1,0):C1214))</f>
        <v>69.117647058823479</v>
      </c>
      <c r="K1214" s="6">
        <f ca="1">100*(G1214-MIN(OFFSET(F1214,-$J$3+1,0):F1214))/(MAX(OFFSET(E1214,-$J$3+1,0):E1214)-MIN(OFFSET(F1214,-$J$3+1,0):F1214))</f>
        <v>78.080000000000041</v>
      </c>
      <c r="L1214" s="6">
        <f t="shared" ref="L1214:L1277" ca="1" si="253">J1214-K1214</f>
        <v>-8.9623529411765617</v>
      </c>
      <c r="M1214" s="6">
        <f ca="1">100*(L1214-MIN(OFFSET(L1214,-$M$3+1,0):L1214))/(MAX(OFFSET(L1214,-$M$3+1,0):L1214)-MIN(OFFSET(L1214,-$M$3+1,0):L1214))</f>
        <v>0</v>
      </c>
      <c r="N1214" s="8">
        <f t="shared" ref="N1214:N1277" si="254">MAX(B1214-C1214,B1214-D1213,D1213-C1214)</f>
        <v>1.5899999999999999</v>
      </c>
      <c r="O1214" s="8">
        <f t="shared" ref="O1214:O1277" si="255">MAX(E1214-F1214,E1214-G1213,G1213-F1214)</f>
        <v>1.5299999999999976</v>
      </c>
      <c r="P1214" s="15">
        <f ca="1">AVERAGE(N1214:OFFSET(N1214,-$P$3+1,0))*$P$4*H1214</f>
        <v>101.37500000000004</v>
      </c>
      <c r="Q1214" s="15">
        <f ca="1">AVERAGE(O1214:OFFSET(O1214,-$P$3+1,0))*$Q$4*I1214</f>
        <v>121.12500000000006</v>
      </c>
      <c r="R1214" s="11" t="str">
        <f t="shared" ca="1" si="247"/>
        <v>Buy</v>
      </c>
      <c r="S1214" s="11" t="str">
        <f t="shared" ca="1" si="248"/>
        <v xml:space="preserve"> </v>
      </c>
      <c r="T1214" s="3">
        <f t="shared" ref="T1214:T1277" ca="1" si="256">IF(AND($R1214="Buy",$R1213=" "),T$3,IF(AND($R1214="Buy",$R1213="Exit"),T$3,IF(AND($S1214="Sell",$S1213=" "),-T$3,IF(OR($R1213="Buy",S1213="Sell"),T1213," "))))</f>
        <v>10</v>
      </c>
      <c r="U1214" s="16">
        <f t="shared" ref="U1214:U1277" ca="1" si="257">IF(AND($R1214="Buy",$R1213=" "),-T$3*P1214/Q1214,IF(AND($R1214="Buy",$R1213="Exit"),-T$3*P1214/Q1214,IF(AND($S1214="Sell",S1213=" "),T$3*P1214/Q1214,IF(OR($R1213="Buy",$S1213="Sell"),U1213," "))))</f>
        <v>-12.586206896551742</v>
      </c>
      <c r="V1214" s="3">
        <f t="shared" ca="1" si="249"/>
        <v>25.06</v>
      </c>
      <c r="W1214" s="3">
        <f t="shared" ca="1" si="250"/>
        <v>20.54</v>
      </c>
      <c r="X1214" s="12">
        <f t="shared" ca="1" si="251"/>
        <v>-290.00000000000273</v>
      </c>
      <c r="Y1214" s="17">
        <f t="shared" ca="1" si="252"/>
        <v>226.55172413793099</v>
      </c>
      <c r="Z1214" s="17">
        <f t="shared" ref="Z1214:Z1277" ca="1" si="258">IF(X1214&lt;&gt;" ",X1214+Y1214," ")</f>
        <v>-63.448275862071739</v>
      </c>
      <c r="AA1214" s="19">
        <f t="shared" ref="AA1214:AA1277" ca="1" si="259">IF(Z1214&lt;&gt;" ",AA1213+Z1214,AA1213)</f>
        <v>22643.236496489677</v>
      </c>
      <c r="AB1214">
        <v>35143.768656517488</v>
      </c>
    </row>
    <row r="1215" spans="1:28" x14ac:dyDescent="0.25">
      <c r="A1215" s="22">
        <v>37771</v>
      </c>
      <c r="B1215">
        <v>28.55</v>
      </c>
      <c r="C1215">
        <v>27.46</v>
      </c>
      <c r="D1215">
        <v>28.54</v>
      </c>
      <c r="E1215">
        <v>25.74</v>
      </c>
      <c r="F1215">
        <v>24.15</v>
      </c>
      <c r="G1215">
        <v>25.69</v>
      </c>
      <c r="H1215" s="2">
        <v>1</v>
      </c>
      <c r="I1215" s="2">
        <v>1</v>
      </c>
      <c r="J1215" s="6">
        <f ca="1">100*(D1215-MIN(OFFSET(C1215,-$J$3+1,0):C1215))/(MAX(OFFSET(B1215,-$J$3+1,0):B1215)-MIN(OFFSET(C1215,-$J$3+1,0):C1215))</f>
        <v>88.235294117647015</v>
      </c>
      <c r="K1215" s="6">
        <f ca="1">100*(G1215-MIN(OFFSET(F1215,-$J$3+1,0):F1215))/(MAX(OFFSET(E1215,-$J$3+1,0):E1215)-MIN(OFFSET(F1215,-$J$3+1,0):F1215))</f>
        <v>98.400000000000034</v>
      </c>
      <c r="L1215" s="6">
        <f t="shared" ca="1" si="253"/>
        <v>-10.164705882353019</v>
      </c>
      <c r="M1215" s="6">
        <f ca="1">100*(L1215-MIN(OFFSET(L1215,-$M$3+1,0):L1215))/(MAX(OFFSET(L1215,-$M$3+1,0):L1215)-MIN(OFFSET(L1215,-$M$3+1,0):L1215))</f>
        <v>0</v>
      </c>
      <c r="N1215" s="8">
        <f t="shared" si="254"/>
        <v>1.0899999999999999</v>
      </c>
      <c r="O1215" s="8">
        <f t="shared" si="255"/>
        <v>1.5899999999999999</v>
      </c>
      <c r="P1215" s="15">
        <f ca="1">AVERAGE(N1215:OFFSET(N1215,-$P$3+1,0))*$P$4*H1215</f>
        <v>109.25000000000003</v>
      </c>
      <c r="Q1215" s="15">
        <f ca="1">AVERAGE(O1215:OFFSET(O1215,-$P$3+1,0))*$Q$4*I1215</f>
        <v>132.37500000000006</v>
      </c>
      <c r="R1215" s="11" t="str">
        <f t="shared" ca="1" si="247"/>
        <v>Buy</v>
      </c>
      <c r="S1215" s="11" t="str">
        <f t="shared" ca="1" si="248"/>
        <v xml:space="preserve"> </v>
      </c>
      <c r="T1215" s="3">
        <f t="shared" ca="1" si="256"/>
        <v>10</v>
      </c>
      <c r="U1215" s="16">
        <f t="shared" ca="1" si="257"/>
        <v>-12.586206896551742</v>
      </c>
      <c r="V1215" s="3">
        <f t="shared" ca="1" si="249"/>
        <v>25.06</v>
      </c>
      <c r="W1215" s="3">
        <f t="shared" ca="1" si="250"/>
        <v>20.54</v>
      </c>
      <c r="X1215" s="12">
        <f t="shared" ca="1" si="251"/>
        <v>910.00000000000011</v>
      </c>
      <c r="Y1215" s="17">
        <f t="shared" ca="1" si="252"/>
        <v>-1598.4482758620707</v>
      </c>
      <c r="Z1215" s="17">
        <f t="shared" ca="1" si="258"/>
        <v>-688.44827586207055</v>
      </c>
      <c r="AA1215" s="19">
        <f t="shared" ca="1" si="259"/>
        <v>21954.788220627608</v>
      </c>
      <c r="AB1215">
        <v>35143.768656517488</v>
      </c>
    </row>
    <row r="1216" spans="1:28" x14ac:dyDescent="0.25">
      <c r="A1216" s="22">
        <v>37774</v>
      </c>
      <c r="B1216">
        <v>28.97</v>
      </c>
      <c r="C1216">
        <v>28.34</v>
      </c>
      <c r="D1216">
        <v>28.34</v>
      </c>
      <c r="E1216">
        <v>26.34</v>
      </c>
      <c r="F1216">
        <v>25.37</v>
      </c>
      <c r="G1216">
        <v>25.47</v>
      </c>
      <c r="H1216" s="2">
        <v>1</v>
      </c>
      <c r="I1216" s="2">
        <v>1</v>
      </c>
      <c r="J1216" s="6">
        <f ca="1">100*(D1216-MIN(OFFSET(C1216,-$J$3+1,0):C1216))/(MAX(OFFSET(B1216,-$J$3+1,0):B1216)-MIN(OFFSET(C1216,-$J$3+1,0):C1216))</f>
        <v>84.033613445378123</v>
      </c>
      <c r="K1216" s="6">
        <f ca="1">100*(G1216-MIN(OFFSET(F1216,-$J$3+1,0):F1216))/(MAX(OFFSET(E1216,-$J$3+1,0):E1216)-MIN(OFFSET(F1216,-$J$3+1,0):F1216))</f>
        <v>87.205882352941174</v>
      </c>
      <c r="L1216" s="6">
        <f t="shared" ca="1" si="253"/>
        <v>-3.1722689075630512</v>
      </c>
      <c r="M1216" s="6">
        <f ca="1">100*(L1216-MIN(OFFSET(L1216,-$M$3+1,0):L1216))/(MAX(OFFSET(L1216,-$M$3+1,0):L1216)-MIN(OFFSET(L1216,-$M$3+1,0):L1216))</f>
        <v>29.064810384927235</v>
      </c>
      <c r="N1216" s="8">
        <f t="shared" si="254"/>
        <v>0.62999999999999901</v>
      </c>
      <c r="O1216" s="8">
        <f t="shared" si="255"/>
        <v>0.96999999999999886</v>
      </c>
      <c r="P1216" s="15">
        <f ca="1">AVERAGE(N1216:OFFSET(N1216,-$P$3+1,0))*$P$4*H1216</f>
        <v>108.5</v>
      </c>
      <c r="Q1216" s="15">
        <f ca="1">AVERAGE(O1216:OFFSET(O1216,-$P$3+1,0))*$Q$4*I1216</f>
        <v>138.25000000000003</v>
      </c>
      <c r="R1216" s="11" t="str">
        <f t="shared" ca="1" si="247"/>
        <v>Buy</v>
      </c>
      <c r="S1216" s="11" t="str">
        <f t="shared" ca="1" si="248"/>
        <v xml:space="preserve"> </v>
      </c>
      <c r="T1216" s="3">
        <f t="shared" ca="1" si="256"/>
        <v>10</v>
      </c>
      <c r="U1216" s="16">
        <f t="shared" ca="1" si="257"/>
        <v>-12.586206896551742</v>
      </c>
      <c r="V1216" s="3">
        <f t="shared" ca="1" si="249"/>
        <v>25.06</v>
      </c>
      <c r="W1216" s="3">
        <f t="shared" ca="1" si="250"/>
        <v>20.54</v>
      </c>
      <c r="X1216" s="12">
        <f t="shared" ca="1" si="251"/>
        <v>-199.99999999999929</v>
      </c>
      <c r="Y1216" s="17">
        <f t="shared" ca="1" si="252"/>
        <v>276.89655172414137</v>
      </c>
      <c r="Z1216" s="17">
        <f t="shared" ca="1" si="258"/>
        <v>76.896551724142086</v>
      </c>
      <c r="AA1216" s="19">
        <f t="shared" ca="1" si="259"/>
        <v>22031.684772351749</v>
      </c>
      <c r="AB1216">
        <v>35143.768656517488</v>
      </c>
    </row>
    <row r="1217" spans="1:28" x14ac:dyDescent="0.25">
      <c r="A1217" s="22">
        <v>37775</v>
      </c>
      <c r="B1217">
        <v>28.56</v>
      </c>
      <c r="C1217">
        <v>27.93</v>
      </c>
      <c r="D1217">
        <v>28.52</v>
      </c>
      <c r="E1217">
        <v>25.64</v>
      </c>
      <c r="F1217">
        <v>24.79</v>
      </c>
      <c r="G1217">
        <v>24.92</v>
      </c>
      <c r="H1217" s="2">
        <v>1</v>
      </c>
      <c r="I1217" s="2">
        <v>1</v>
      </c>
      <c r="J1217" s="6">
        <f ca="1">100*(D1217-MIN(OFFSET(C1217,-$J$3+1,0):C1217))/(MAX(OFFSET(B1217,-$J$3+1,0):B1217)-MIN(OFFSET(C1217,-$J$3+1,0):C1217))</f>
        <v>87.815126050420133</v>
      </c>
      <c r="K1217" s="6">
        <f ca="1">100*(G1217-MIN(OFFSET(F1217,-$J$3+1,0):F1217))/(MAX(OFFSET(E1217,-$J$3+1,0):E1217)-MIN(OFFSET(F1217,-$J$3+1,0):F1217))</f>
        <v>79.11764705882355</v>
      </c>
      <c r="L1217" s="6">
        <f t="shared" ca="1" si="253"/>
        <v>8.6974789915965829</v>
      </c>
      <c r="M1217" s="6">
        <f ca="1">100*(L1217-MIN(OFFSET(L1217,-$M$3+1,0):L1217))/(MAX(OFFSET(L1217,-$M$3+1,0):L1217)-MIN(OFFSET(L1217,-$M$3+1,0):L1217))</f>
        <v>99.947125185343907</v>
      </c>
      <c r="N1217" s="8">
        <f t="shared" si="254"/>
        <v>0.62999999999999901</v>
      </c>
      <c r="O1217" s="8">
        <f t="shared" si="255"/>
        <v>0.85000000000000142</v>
      </c>
      <c r="P1217" s="15">
        <f ca="1">AVERAGE(N1217:OFFSET(N1217,-$P$3+1,0))*$P$4*H1217</f>
        <v>108.99999999999999</v>
      </c>
      <c r="Q1217" s="15">
        <f ca="1">AVERAGE(O1217:OFFSET(O1217,-$P$3+1,0))*$Q$4*I1217</f>
        <v>141.12500000000003</v>
      </c>
      <c r="R1217" s="11" t="str">
        <f t="shared" ca="1" si="247"/>
        <v>Exit</v>
      </c>
      <c r="S1217" s="11" t="str">
        <f t="shared" ca="1" si="248"/>
        <v>Sell</v>
      </c>
      <c r="T1217" s="3">
        <f t="shared" ca="1" si="256"/>
        <v>-10</v>
      </c>
      <c r="U1217" s="16">
        <f t="shared" ca="1" si="257"/>
        <v>7.7236492471213429</v>
      </c>
      <c r="V1217" s="3">
        <f t="shared" ca="1" si="249"/>
        <v>25.06</v>
      </c>
      <c r="W1217" s="3">
        <f t="shared" ca="1" si="250"/>
        <v>20.54</v>
      </c>
      <c r="X1217" s="12">
        <f t="shared" ca="1" si="251"/>
        <v>179.99999999999972</v>
      </c>
      <c r="Y1217" s="17">
        <f t="shared" ca="1" si="252"/>
        <v>692.24137931034227</v>
      </c>
      <c r="Z1217" s="17">
        <f t="shared" ca="1" si="258"/>
        <v>872.24137931034193</v>
      </c>
      <c r="AA1217" s="19">
        <f t="shared" ca="1" si="259"/>
        <v>22903.92615166209</v>
      </c>
      <c r="AB1217">
        <v>35143.768656517488</v>
      </c>
    </row>
    <row r="1218" spans="1:28" x14ac:dyDescent="0.25">
      <c r="A1218" s="22">
        <v>37776</v>
      </c>
      <c r="B1218">
        <v>29.76</v>
      </c>
      <c r="C1218">
        <v>28.64</v>
      </c>
      <c r="D1218">
        <v>29.61</v>
      </c>
      <c r="E1218">
        <v>26.06</v>
      </c>
      <c r="F1218">
        <v>24.95</v>
      </c>
      <c r="G1218">
        <v>25.98</v>
      </c>
      <c r="H1218" s="2">
        <v>1</v>
      </c>
      <c r="I1218" s="2">
        <v>1</v>
      </c>
      <c r="J1218" s="6">
        <f ca="1">100*(D1218-MIN(OFFSET(C1218,-$J$3+1,0):C1218))/(MAX(OFFSET(B1218,-$J$3+1,0):B1218)-MIN(OFFSET(C1218,-$J$3+1,0):C1218))</f>
        <v>97.206703910614479</v>
      </c>
      <c r="K1218" s="6">
        <f ca="1">100*(G1218-MIN(OFFSET(F1218,-$J$3+1,0):F1218))/(MAX(OFFSET(E1218,-$J$3+1,0):E1218)-MIN(OFFSET(F1218,-$J$3+1,0):F1218))</f>
        <v>94.705882352941188</v>
      </c>
      <c r="L1218" s="6">
        <f t="shared" ca="1" si="253"/>
        <v>2.5008215576732908</v>
      </c>
      <c r="M1218" s="6">
        <f ca="1">100*(L1218-MIN(OFFSET(L1218,-$M$3+1,0):L1218))/(MAX(OFFSET(L1218,-$M$3+1,0):L1218)-MIN(OFFSET(L1218,-$M$3+1,0):L1218))</f>
        <v>67.147721881989185</v>
      </c>
      <c r="N1218" s="8">
        <f t="shared" si="254"/>
        <v>1.240000000000002</v>
      </c>
      <c r="O1218" s="8">
        <f t="shared" si="255"/>
        <v>1.139999999999997</v>
      </c>
      <c r="P1218" s="15">
        <f ca="1">AVERAGE(N1218:OFFSET(N1218,-$P$3+1,0))*$P$4*H1218</f>
        <v>105.75000000000001</v>
      </c>
      <c r="Q1218" s="15">
        <f ca="1">AVERAGE(O1218:OFFSET(O1218,-$P$3+1,0))*$Q$4*I1218</f>
        <v>129.5</v>
      </c>
      <c r="R1218" s="11" t="str">
        <f t="shared" ca="1" si="247"/>
        <v xml:space="preserve"> </v>
      </c>
      <c r="S1218" s="11" t="str">
        <f t="shared" ca="1" si="248"/>
        <v>Sell</v>
      </c>
      <c r="T1218" s="3">
        <f t="shared" ca="1" si="256"/>
        <v>-10</v>
      </c>
      <c r="U1218" s="16">
        <f t="shared" ca="1" si="257"/>
        <v>7.7236492471213429</v>
      </c>
      <c r="V1218" s="3">
        <f t="shared" ca="1" si="249"/>
        <v>25.06</v>
      </c>
      <c r="W1218" s="3">
        <f t="shared" ca="1" si="250"/>
        <v>20.54</v>
      </c>
      <c r="X1218" s="12">
        <f t="shared" ca="1" si="251"/>
        <v>-1089.9999999999998</v>
      </c>
      <c r="Y1218" s="17">
        <f t="shared" ca="1" si="252"/>
        <v>818.70682019486139</v>
      </c>
      <c r="Z1218" s="17">
        <f t="shared" ca="1" si="258"/>
        <v>-271.29317980513838</v>
      </c>
      <c r="AA1218" s="19">
        <f t="shared" ca="1" si="259"/>
        <v>22632.63297185695</v>
      </c>
      <c r="AB1218">
        <v>35143.768656517488</v>
      </c>
    </row>
    <row r="1219" spans="1:28" x14ac:dyDescent="0.25">
      <c r="A1219" s="22">
        <v>37777</v>
      </c>
      <c r="B1219">
        <v>30.64</v>
      </c>
      <c r="C1219">
        <v>29.34</v>
      </c>
      <c r="D1219">
        <v>30.54</v>
      </c>
      <c r="E1219">
        <v>26.96</v>
      </c>
      <c r="F1219">
        <v>25.17</v>
      </c>
      <c r="G1219">
        <v>26.9</v>
      </c>
      <c r="H1219" s="2">
        <v>1</v>
      </c>
      <c r="I1219" s="2">
        <v>1</v>
      </c>
      <c r="J1219" s="6">
        <f ca="1">100*(D1219-MIN(OFFSET(C1219,-$J$3+1,0):C1219))/(MAX(OFFSET(B1219,-$J$3+1,0):B1219)-MIN(OFFSET(C1219,-$J$3+1,0):C1219))</f>
        <v>98.278829604130792</v>
      </c>
      <c r="K1219" s="6">
        <f ca="1">100*(G1219-MIN(OFFSET(F1219,-$J$3+1,0):F1219))/(MAX(OFFSET(E1219,-$J$3+1,0):E1219)-MIN(OFFSET(F1219,-$J$3+1,0):F1219))</f>
        <v>99.116347569955778</v>
      </c>
      <c r="L1219" s="6">
        <f t="shared" ca="1" si="253"/>
        <v>-0.83751796582498628</v>
      </c>
      <c r="M1219" s="6">
        <f ca="1">100*(L1219-MIN(OFFSET(L1219,-$M$3+1,0):L1219))/(MAX(OFFSET(L1219,-$M$3+1,0):L1219)-MIN(OFFSET(L1219,-$M$3+1,0):L1219))</f>
        <v>49.449138468628469</v>
      </c>
      <c r="N1219" s="8">
        <f t="shared" si="254"/>
        <v>1.3000000000000007</v>
      </c>
      <c r="O1219" s="8">
        <f t="shared" si="255"/>
        <v>1.7899999999999991</v>
      </c>
      <c r="P1219" s="15">
        <f ca="1">AVERAGE(N1219:OFFSET(N1219,-$P$3+1,0))*$P$4*H1219</f>
        <v>108.25</v>
      </c>
      <c r="Q1219" s="15">
        <f ca="1">AVERAGE(O1219:OFFSET(O1219,-$P$3+1,0))*$Q$4*I1219</f>
        <v>125.99999999999997</v>
      </c>
      <c r="R1219" s="11" t="str">
        <f t="shared" ca="1" si="247"/>
        <v xml:space="preserve"> </v>
      </c>
      <c r="S1219" s="11" t="str">
        <f t="shared" ca="1" si="248"/>
        <v>Exit</v>
      </c>
      <c r="T1219" s="3">
        <f t="shared" ca="1" si="256"/>
        <v>-10</v>
      </c>
      <c r="U1219" s="16">
        <f t="shared" ca="1" si="257"/>
        <v>7.7236492471213429</v>
      </c>
      <c r="V1219" s="3">
        <f t="shared" ca="1" si="249"/>
        <v>25.06</v>
      </c>
      <c r="W1219" s="3">
        <f t="shared" ca="1" si="250"/>
        <v>20.54</v>
      </c>
      <c r="X1219" s="12">
        <f t="shared" ca="1" si="251"/>
        <v>-929.99999999999977</v>
      </c>
      <c r="Y1219" s="17">
        <f t="shared" ca="1" si="252"/>
        <v>710.5757307351621</v>
      </c>
      <c r="Z1219" s="17">
        <f t="shared" ca="1" si="258"/>
        <v>-219.42426926483768</v>
      </c>
      <c r="AA1219" s="19">
        <f t="shared" ca="1" si="259"/>
        <v>22413.208702592114</v>
      </c>
      <c r="AB1219">
        <v>35143.768656517488</v>
      </c>
    </row>
    <row r="1220" spans="1:28" x14ac:dyDescent="0.25">
      <c r="A1220" s="22">
        <v>37778</v>
      </c>
      <c r="B1220">
        <v>31.07</v>
      </c>
      <c r="C1220">
        <v>29.6</v>
      </c>
      <c r="D1220">
        <v>29.6</v>
      </c>
      <c r="E1220">
        <v>27.29</v>
      </c>
      <c r="F1220">
        <v>25.76</v>
      </c>
      <c r="G1220">
        <v>25.76</v>
      </c>
      <c r="H1220" s="2">
        <v>1</v>
      </c>
      <c r="I1220" s="2">
        <v>1</v>
      </c>
      <c r="J1220" s="6">
        <f ca="1">100*(D1220-MIN(OFFSET(C1220,-$J$3+1,0):C1220))/(MAX(OFFSET(B1220,-$J$3+1,0):B1220)-MIN(OFFSET(C1220,-$J$3+1,0):C1220))</f>
        <v>70.242914979757117</v>
      </c>
      <c r="K1220" s="6">
        <f ca="1">100*(G1220-MIN(OFFSET(F1220,-$J$3+1,0):F1220))/(MAX(OFFSET(E1220,-$J$3+1,0):E1220)-MIN(OFFSET(F1220,-$J$3+1,0):F1220))</f>
        <v>70.406189555125763</v>
      </c>
      <c r="L1220" s="6">
        <f t="shared" ca="1" si="253"/>
        <v>-0.16327457536864642</v>
      </c>
      <c r="M1220" s="6">
        <f ca="1">100*(L1220-MIN(OFFSET(L1220,-$M$3+1,0):L1220))/(MAX(OFFSET(L1220,-$M$3+1,0):L1220)-MIN(OFFSET(L1220,-$M$3+1,0):L1220))</f>
        <v>53.023715830488236</v>
      </c>
      <c r="N1220" s="8">
        <f t="shared" si="254"/>
        <v>1.4699999999999989</v>
      </c>
      <c r="O1220" s="8">
        <f t="shared" si="255"/>
        <v>1.5299999999999976</v>
      </c>
      <c r="P1220" s="15">
        <f ca="1">AVERAGE(N1220:OFFSET(N1220,-$P$3+1,0))*$P$4*H1220</f>
        <v>117.12500000000001</v>
      </c>
      <c r="Q1220" s="15">
        <f ca="1">AVERAGE(O1220:OFFSET(O1220,-$P$3+1,0))*$Q$4*I1220</f>
        <v>136.99999999999991</v>
      </c>
      <c r="R1220" s="11" t="str">
        <f t="shared" ca="1" si="247"/>
        <v xml:space="preserve"> </v>
      </c>
      <c r="S1220" s="11" t="str">
        <f t="shared" ca="1" si="248"/>
        <v xml:space="preserve"> </v>
      </c>
      <c r="T1220" s="3" t="str">
        <f t="shared" ca="1" si="256"/>
        <v xml:space="preserve"> </v>
      </c>
      <c r="U1220" s="16" t="str">
        <f t="shared" ca="1" si="257"/>
        <v xml:space="preserve"> </v>
      </c>
      <c r="V1220" s="3" t="str">
        <f t="shared" ca="1" si="249"/>
        <v xml:space="preserve"> </v>
      </c>
      <c r="W1220" s="3" t="str">
        <f t="shared" ca="1" si="250"/>
        <v xml:space="preserve"> </v>
      </c>
      <c r="X1220" s="12" t="str">
        <f t="shared" ca="1" si="251"/>
        <v xml:space="preserve"> </v>
      </c>
      <c r="Y1220" s="17" t="str">
        <f t="shared" ca="1" si="252"/>
        <v xml:space="preserve"> </v>
      </c>
      <c r="Z1220" s="17" t="str">
        <f t="shared" ca="1" si="258"/>
        <v xml:space="preserve"> </v>
      </c>
      <c r="AA1220" s="19">
        <f t="shared" ca="1" si="259"/>
        <v>22413.208702592114</v>
      </c>
      <c r="AB1220">
        <v>35143.768656517488</v>
      </c>
    </row>
    <row r="1221" spans="1:28" x14ac:dyDescent="0.25">
      <c r="A1221" s="22">
        <v>37781</v>
      </c>
      <c r="B1221">
        <v>29.6</v>
      </c>
      <c r="C1221">
        <v>28.6</v>
      </c>
      <c r="D1221">
        <v>28.64</v>
      </c>
      <c r="E1221">
        <v>25.62</v>
      </c>
      <c r="F1221">
        <v>24.63</v>
      </c>
      <c r="G1221">
        <v>24.66</v>
      </c>
      <c r="H1221" s="2">
        <v>1</v>
      </c>
      <c r="I1221" s="2">
        <v>1</v>
      </c>
      <c r="J1221" s="6">
        <f ca="1">100*(D1221-MIN(OFFSET(C1221,-$J$3+1,0):C1221))/(MAX(OFFSET(B1221,-$J$3+1,0):B1221)-MIN(OFFSET(C1221,-$J$3+1,0):C1221))</f>
        <v>48.516949152542367</v>
      </c>
      <c r="K1221" s="6">
        <f ca="1">100*(G1221-MIN(OFFSET(F1221,-$J$3+1,0):F1221))/(MAX(OFFSET(E1221,-$J$3+1,0):E1221)-MIN(OFFSET(F1221,-$J$3+1,0):F1221))</f>
        <v>40.362811791383244</v>
      </c>
      <c r="L1221" s="6">
        <f t="shared" ca="1" si="253"/>
        <v>8.1541373611591226</v>
      </c>
      <c r="M1221" s="6">
        <f ca="1">100*(L1221-MIN(OFFSET(L1221,-$M$3+1,0):L1221))/(MAX(OFFSET(L1221,-$M$3+1,0):L1221)-MIN(OFFSET(L1221,-$M$3+1,0):L1221))</f>
        <v>97.119413079298866</v>
      </c>
      <c r="N1221" s="8">
        <f t="shared" si="254"/>
        <v>1</v>
      </c>
      <c r="O1221" s="8">
        <f t="shared" si="255"/>
        <v>1.1300000000000026</v>
      </c>
      <c r="P1221" s="15">
        <f ca="1">AVERAGE(N1221:OFFSET(N1221,-$P$3+1,0))*$P$4*H1221</f>
        <v>111.87499999999999</v>
      </c>
      <c r="Q1221" s="15">
        <f ca="1">AVERAGE(O1221:OFFSET(O1221,-$P$3+1,0))*$Q$4*I1221</f>
        <v>131.62499999999991</v>
      </c>
      <c r="R1221" s="11" t="str">
        <f t="shared" ca="1" si="247"/>
        <v xml:space="preserve"> </v>
      </c>
      <c r="S1221" s="11" t="str">
        <f t="shared" ca="1" si="248"/>
        <v>Sell</v>
      </c>
      <c r="T1221" s="3">
        <f t="shared" ca="1" si="256"/>
        <v>-10</v>
      </c>
      <c r="U1221" s="16">
        <f t="shared" ca="1" si="257"/>
        <v>8.4995251661918374</v>
      </c>
      <c r="V1221" s="3">
        <f t="shared" ca="1" si="249"/>
        <v>28.64</v>
      </c>
      <c r="W1221" s="3">
        <f t="shared" ca="1" si="250"/>
        <v>24.66</v>
      </c>
      <c r="X1221" s="12" t="str">
        <f t="shared" ca="1" si="251"/>
        <v xml:space="preserve"> </v>
      </c>
      <c r="Y1221" s="17" t="str">
        <f t="shared" ca="1" si="252"/>
        <v xml:space="preserve"> </v>
      </c>
      <c r="Z1221" s="17" t="str">
        <f t="shared" ca="1" si="258"/>
        <v xml:space="preserve"> </v>
      </c>
      <c r="AA1221" s="19">
        <f t="shared" ca="1" si="259"/>
        <v>22413.208702592114</v>
      </c>
      <c r="AB1221">
        <v>35143.768656517488</v>
      </c>
    </row>
    <row r="1222" spans="1:28" x14ac:dyDescent="0.25">
      <c r="A1222" s="22">
        <v>37782</v>
      </c>
      <c r="B1222">
        <v>30.18</v>
      </c>
      <c r="C1222">
        <v>28.86</v>
      </c>
      <c r="D1222">
        <v>29.87</v>
      </c>
      <c r="E1222">
        <v>25.58</v>
      </c>
      <c r="F1222">
        <v>24.92</v>
      </c>
      <c r="G1222">
        <v>25.39</v>
      </c>
      <c r="H1222" s="2">
        <v>1</v>
      </c>
      <c r="I1222" s="2">
        <v>1</v>
      </c>
      <c r="J1222" s="6">
        <f ca="1">100*(D1222-MIN(OFFSET(C1222,-$J$3+1,0):C1222))/(MAX(OFFSET(B1222,-$J$3+1,0):B1222)-MIN(OFFSET(C1222,-$J$3+1,0):C1222))</f>
        <v>72.665148063781331</v>
      </c>
      <c r="K1222" s="6">
        <f ca="1">100*(G1222-MIN(OFFSET(F1222,-$J$3+1,0):F1222))/(MAX(OFFSET(E1222,-$J$3+1,0):E1222)-MIN(OFFSET(F1222,-$J$3+1,0):F1222))</f>
        <v>53.086419753086467</v>
      </c>
      <c r="L1222" s="6">
        <f t="shared" ca="1" si="253"/>
        <v>19.578728310694864</v>
      </c>
      <c r="M1222" s="6">
        <f ca="1">100*(L1222-MIN(OFFSET(L1222,-$M$3+1,0):L1222))/(MAX(OFFSET(L1222,-$M$3+1,0):L1222)-MIN(OFFSET(L1222,-$M$3+1,0):L1222))</f>
        <v>100</v>
      </c>
      <c r="N1222" s="8">
        <f t="shared" si="254"/>
        <v>1.5399999999999991</v>
      </c>
      <c r="O1222" s="8">
        <f t="shared" si="255"/>
        <v>0.91999999999999815</v>
      </c>
      <c r="P1222" s="15">
        <f ca="1">AVERAGE(N1222:OFFSET(N1222,-$P$3+1,0))*$P$4*H1222</f>
        <v>111.24999999999999</v>
      </c>
      <c r="Q1222" s="15">
        <f ca="1">AVERAGE(O1222:OFFSET(O1222,-$P$3+1,0))*$Q$4*I1222</f>
        <v>123.99999999999993</v>
      </c>
      <c r="R1222" s="11" t="str">
        <f t="shared" ca="1" si="247"/>
        <v xml:space="preserve"> </v>
      </c>
      <c r="S1222" s="11" t="str">
        <f t="shared" ca="1" si="248"/>
        <v>Sell</v>
      </c>
      <c r="T1222" s="3">
        <f t="shared" ca="1" si="256"/>
        <v>-10</v>
      </c>
      <c r="U1222" s="16">
        <f t="shared" ca="1" si="257"/>
        <v>8.4995251661918374</v>
      </c>
      <c r="V1222" s="3">
        <f t="shared" ca="1" si="249"/>
        <v>28.64</v>
      </c>
      <c r="W1222" s="3">
        <f t="shared" ca="1" si="250"/>
        <v>24.66</v>
      </c>
      <c r="X1222" s="12">
        <f t="shared" ca="1" si="251"/>
        <v>-1230.0000000000005</v>
      </c>
      <c r="Y1222" s="17">
        <f t="shared" ca="1" si="252"/>
        <v>620.46533713200449</v>
      </c>
      <c r="Z1222" s="17">
        <f t="shared" ca="1" si="258"/>
        <v>-609.53466286799596</v>
      </c>
      <c r="AA1222" s="19">
        <f t="shared" ca="1" si="259"/>
        <v>21803.674039724119</v>
      </c>
      <c r="AB1222">
        <v>34534.23399364949</v>
      </c>
    </row>
    <row r="1223" spans="1:28" x14ac:dyDescent="0.25">
      <c r="A1223" s="22">
        <v>37783</v>
      </c>
      <c r="B1223">
        <v>32.79</v>
      </c>
      <c r="C1223">
        <v>30.63</v>
      </c>
      <c r="D1223">
        <v>32.67</v>
      </c>
      <c r="E1223">
        <v>28.07</v>
      </c>
      <c r="F1223">
        <v>25.62</v>
      </c>
      <c r="G1223">
        <v>27.95</v>
      </c>
      <c r="H1223" s="2">
        <v>1</v>
      </c>
      <c r="I1223" s="2">
        <v>1</v>
      </c>
      <c r="J1223" s="6">
        <f ca="1">100*(D1223-MIN(OFFSET(C1223,-$J$3+1,0):C1223))/(MAX(OFFSET(B1223,-$J$3+1,0):B1223)-MIN(OFFSET(C1223,-$J$3+1,0):C1223))</f>
        <v>97.748592870544144</v>
      </c>
      <c r="K1223" s="6">
        <f ca="1">100*(G1223-MIN(OFFSET(F1223,-$J$3+1,0):F1223))/(MAX(OFFSET(E1223,-$J$3+1,0):E1223)-MIN(OFFSET(F1223,-$J$3+1,0):F1223))</f>
        <v>96.938775510204053</v>
      </c>
      <c r="L1223" s="6">
        <f t="shared" ca="1" si="253"/>
        <v>0.80981736034009089</v>
      </c>
      <c r="M1223" s="6">
        <f ca="1">100*(L1223-MIN(OFFSET(L1223,-$M$3+1,0):L1223))/(MAX(OFFSET(L1223,-$M$3+1,0):L1223)-MIN(OFFSET(L1223,-$M$3+1,0):L1223))</f>
        <v>36.897296968008668</v>
      </c>
      <c r="N1223" s="8">
        <f t="shared" si="254"/>
        <v>2.9199999999999982</v>
      </c>
      <c r="O1223" s="8">
        <f t="shared" si="255"/>
        <v>2.6799999999999997</v>
      </c>
      <c r="P1223" s="15">
        <f ca="1">AVERAGE(N1223:OFFSET(N1223,-$P$3+1,0))*$P$4*H1223</f>
        <v>134.12499999999997</v>
      </c>
      <c r="Q1223" s="15">
        <f ca="1">AVERAGE(O1223:OFFSET(O1223,-$P$3+1,0))*$Q$4*I1223</f>
        <v>137.62499999999994</v>
      </c>
      <c r="R1223" s="11" t="str">
        <f t="shared" ca="1" si="247"/>
        <v xml:space="preserve"> </v>
      </c>
      <c r="S1223" s="11" t="str">
        <f t="shared" ca="1" si="248"/>
        <v>Exit</v>
      </c>
      <c r="T1223" s="3">
        <f t="shared" ca="1" si="256"/>
        <v>-10</v>
      </c>
      <c r="U1223" s="16">
        <f t="shared" ca="1" si="257"/>
        <v>8.4995251661918374</v>
      </c>
      <c r="V1223" s="3">
        <f t="shared" ca="1" si="249"/>
        <v>28.64</v>
      </c>
      <c r="W1223" s="3">
        <f t="shared" ca="1" si="250"/>
        <v>24.66</v>
      </c>
      <c r="X1223" s="12">
        <f t="shared" ca="1" si="251"/>
        <v>-2800.0000000000009</v>
      </c>
      <c r="Y1223" s="17">
        <f t="shared" ca="1" si="252"/>
        <v>2175.8784425451095</v>
      </c>
      <c r="Z1223" s="17">
        <f t="shared" ca="1" si="258"/>
        <v>-624.12155745489144</v>
      </c>
      <c r="AA1223" s="19">
        <f t="shared" ca="1" si="259"/>
        <v>21179.552482269228</v>
      </c>
      <c r="AB1223">
        <v>33910.112436194599</v>
      </c>
    </row>
    <row r="1224" spans="1:28" x14ac:dyDescent="0.25">
      <c r="A1224" s="22">
        <v>37784</v>
      </c>
      <c r="B1224">
        <v>32.94</v>
      </c>
      <c r="C1224">
        <v>31.7</v>
      </c>
      <c r="D1224">
        <v>32.56</v>
      </c>
      <c r="E1224">
        <v>28.22</v>
      </c>
      <c r="F1224">
        <v>26.85</v>
      </c>
      <c r="G1224">
        <v>27.94</v>
      </c>
      <c r="H1224" s="2">
        <v>1</v>
      </c>
      <c r="I1224" s="2">
        <v>1</v>
      </c>
      <c r="J1224" s="6">
        <f ca="1">100*(D1224-MIN(OFFSET(C1224,-$J$3+1,0):C1224))/(MAX(OFFSET(B1224,-$J$3+1,0):B1224)-MIN(OFFSET(C1224,-$J$3+1,0):C1224))</f>
        <v>93.065693430657007</v>
      </c>
      <c r="K1224" s="6">
        <f ca="1">100*(G1224-MIN(OFFSET(F1224,-$J$3+1,0):F1224))/(MAX(OFFSET(E1224,-$J$3+1,0):E1224)-MIN(OFFSET(F1224,-$J$3+1,0):F1224))</f>
        <v>93.120393120393189</v>
      </c>
      <c r="L1224" s="6">
        <f t="shared" ca="1" si="253"/>
        <v>-5.4699689736182222E-2</v>
      </c>
      <c r="M1224" s="6">
        <f ca="1">100*(L1224-MIN(OFFSET(L1224,-$M$3+1,0):L1224))/(MAX(OFFSET(L1224,-$M$3+1,0):L1224)-MIN(OFFSET(L1224,-$M$3+1,0):L1224))</f>
        <v>33.990715823191358</v>
      </c>
      <c r="N1224" s="8">
        <f t="shared" si="254"/>
        <v>1.2399999999999984</v>
      </c>
      <c r="O1224" s="8">
        <f t="shared" si="255"/>
        <v>1.3699999999999974</v>
      </c>
      <c r="P1224" s="15">
        <f ca="1">AVERAGE(N1224:OFFSET(N1224,-$P$3+1,0))*$P$4*H1224</f>
        <v>141.74999999999994</v>
      </c>
      <c r="Q1224" s="15">
        <f ca="1">AVERAGE(O1224:OFFSET(O1224,-$P$3+1,0))*$Q$4*I1224</f>
        <v>142.62499999999991</v>
      </c>
      <c r="R1224" s="11" t="str">
        <f t="shared" ca="1" si="247"/>
        <v xml:space="preserve"> </v>
      </c>
      <c r="S1224" s="11" t="str">
        <f t="shared" ca="1" si="248"/>
        <v xml:space="preserve"> </v>
      </c>
      <c r="T1224" s="3" t="str">
        <f t="shared" ca="1" si="256"/>
        <v xml:space="preserve"> </v>
      </c>
      <c r="U1224" s="16" t="str">
        <f t="shared" ca="1" si="257"/>
        <v xml:space="preserve"> </v>
      </c>
      <c r="V1224" s="3" t="str">
        <f t="shared" ca="1" si="249"/>
        <v xml:space="preserve"> </v>
      </c>
      <c r="W1224" s="3" t="str">
        <f t="shared" ca="1" si="250"/>
        <v xml:space="preserve"> </v>
      </c>
      <c r="X1224" s="12" t="str">
        <f t="shared" ca="1" si="251"/>
        <v xml:space="preserve"> </v>
      </c>
      <c r="Y1224" s="17" t="str">
        <f t="shared" ca="1" si="252"/>
        <v xml:space="preserve"> </v>
      </c>
      <c r="Z1224" s="17" t="str">
        <f t="shared" ca="1" si="258"/>
        <v xml:space="preserve"> </v>
      </c>
      <c r="AA1224" s="19">
        <f t="shared" ca="1" si="259"/>
        <v>21179.552482269228</v>
      </c>
      <c r="AB1224">
        <v>34011.612911028409</v>
      </c>
    </row>
    <row r="1225" spans="1:28" x14ac:dyDescent="0.25">
      <c r="A1225" s="22">
        <v>37785</v>
      </c>
      <c r="B1225">
        <v>32.89</v>
      </c>
      <c r="C1225">
        <v>32.15</v>
      </c>
      <c r="D1225">
        <v>32.6</v>
      </c>
      <c r="E1225">
        <v>28.88</v>
      </c>
      <c r="F1225">
        <v>27.94</v>
      </c>
      <c r="G1225">
        <v>28.63</v>
      </c>
      <c r="H1225" s="2">
        <v>1</v>
      </c>
      <c r="I1225" s="2">
        <v>1</v>
      </c>
      <c r="J1225" s="6">
        <f ca="1">100*(D1225-MIN(OFFSET(C1225,-$J$3+1,0):C1225))/(MAX(OFFSET(B1225,-$J$3+1,0):B1225)-MIN(OFFSET(C1225,-$J$3+1,0):C1225))</f>
        <v>93.213572854291485</v>
      </c>
      <c r="K1225" s="6">
        <f ca="1">100*(G1225-MIN(OFFSET(F1225,-$J$3+1,0):F1225))/(MAX(OFFSET(E1225,-$J$3+1,0):E1225)-MIN(OFFSET(F1225,-$J$3+1,0):F1225))</f>
        <v>94.117647058823536</v>
      </c>
      <c r="L1225" s="6">
        <f t="shared" ca="1" si="253"/>
        <v>-0.90407420453205134</v>
      </c>
      <c r="M1225" s="6">
        <f ca="1">100*(L1225-MIN(OFFSET(L1225,-$M$3+1,0):L1225))/(MAX(OFFSET(L1225,-$M$3+1,0):L1225)-MIN(OFFSET(L1225,-$M$3+1,0):L1225))</f>
        <v>9.969649599406349</v>
      </c>
      <c r="N1225" s="8">
        <f t="shared" si="254"/>
        <v>0.74000000000000199</v>
      </c>
      <c r="O1225" s="8">
        <f t="shared" si="255"/>
        <v>0.93999999999999773</v>
      </c>
      <c r="P1225" s="15">
        <f ca="1">AVERAGE(N1225:OFFSET(N1225,-$P$3+1,0))*$P$4*H1225</f>
        <v>143.125</v>
      </c>
      <c r="Q1225" s="15">
        <f ca="1">AVERAGE(O1225:OFFSET(O1225,-$P$3+1,0))*$Q$4*I1225</f>
        <v>143.74999999999986</v>
      </c>
      <c r="R1225" s="11" t="str">
        <f t="shared" ca="1" si="247"/>
        <v xml:space="preserve"> </v>
      </c>
      <c r="S1225" s="11" t="str">
        <f t="shared" ca="1" si="248"/>
        <v xml:space="preserve"> </v>
      </c>
      <c r="T1225" s="3" t="str">
        <f t="shared" ca="1" si="256"/>
        <v xml:space="preserve"> </v>
      </c>
      <c r="U1225" s="16" t="str">
        <f t="shared" ca="1" si="257"/>
        <v xml:space="preserve"> </v>
      </c>
      <c r="V1225" s="3" t="str">
        <f t="shared" ca="1" si="249"/>
        <v xml:space="preserve"> </v>
      </c>
      <c r="W1225" s="3" t="str">
        <f t="shared" ca="1" si="250"/>
        <v xml:space="preserve"> </v>
      </c>
      <c r="X1225" s="12" t="str">
        <f t="shared" ca="1" si="251"/>
        <v xml:space="preserve"> </v>
      </c>
      <c r="Y1225" s="17" t="str">
        <f t="shared" ca="1" si="252"/>
        <v xml:space="preserve"> </v>
      </c>
      <c r="Z1225" s="17" t="str">
        <f t="shared" ca="1" si="258"/>
        <v xml:space="preserve"> </v>
      </c>
      <c r="AA1225" s="19">
        <f t="shared" ca="1" si="259"/>
        <v>21179.552482269228</v>
      </c>
      <c r="AB1225">
        <v>34011.612911028409</v>
      </c>
    </row>
    <row r="1226" spans="1:28" x14ac:dyDescent="0.25">
      <c r="A1226" s="22">
        <v>37788</v>
      </c>
      <c r="B1226">
        <v>33.85</v>
      </c>
      <c r="C1226">
        <v>32.590000000000003</v>
      </c>
      <c r="D1226">
        <v>33.81</v>
      </c>
      <c r="E1226">
        <v>30.19</v>
      </c>
      <c r="F1226">
        <v>28.62</v>
      </c>
      <c r="G1226">
        <v>30.11</v>
      </c>
      <c r="H1226" s="2">
        <v>1</v>
      </c>
      <c r="I1226" s="2">
        <v>1</v>
      </c>
      <c r="J1226" s="6">
        <f ca="1">100*(D1226-MIN(OFFSET(C1226,-$J$3+1,0):C1226))/(MAX(OFFSET(B1226,-$J$3+1,0):B1226)-MIN(OFFSET(C1226,-$J$3+1,0):C1226))</f>
        <v>99.324324324324337</v>
      </c>
      <c r="K1226" s="6">
        <f ca="1">100*(G1226-MIN(OFFSET(F1226,-$J$3+1,0):F1226))/(MAX(OFFSET(E1226,-$J$3+1,0):E1226)-MIN(OFFSET(F1226,-$J$3+1,0):F1226))</f>
        <v>98.56115107913665</v>
      </c>
      <c r="L1226" s="6">
        <f t="shared" ca="1" si="253"/>
        <v>0.76317324518768714</v>
      </c>
      <c r="M1226" s="6">
        <f ca="1">100*(L1226-MIN(OFFSET(L1226,-$M$3+1,0):L1226))/(MAX(OFFSET(L1226,-$M$3+1,0):L1226)-MIN(OFFSET(L1226,-$M$3+1,0):L1226))</f>
        <v>8.1397428329463555</v>
      </c>
      <c r="N1226" s="8">
        <f t="shared" si="254"/>
        <v>1.259999999999998</v>
      </c>
      <c r="O1226" s="8">
        <f t="shared" si="255"/>
        <v>1.5700000000000003</v>
      </c>
      <c r="P1226" s="15">
        <f ca="1">AVERAGE(N1226:OFFSET(N1226,-$P$3+1,0))*$P$4*H1226</f>
        <v>143.37499999999994</v>
      </c>
      <c r="Q1226" s="15">
        <f ca="1">AVERAGE(O1226:OFFSET(O1226,-$P$3+1,0))*$Q$4*I1226</f>
        <v>149.12499999999991</v>
      </c>
      <c r="R1226" s="11" t="str">
        <f t="shared" ca="1" si="247"/>
        <v xml:space="preserve"> </v>
      </c>
      <c r="S1226" s="11" t="str">
        <f t="shared" ca="1" si="248"/>
        <v xml:space="preserve"> </v>
      </c>
      <c r="T1226" s="3" t="str">
        <f t="shared" ca="1" si="256"/>
        <v xml:space="preserve"> </v>
      </c>
      <c r="U1226" s="16" t="str">
        <f t="shared" ca="1" si="257"/>
        <v xml:space="preserve"> </v>
      </c>
      <c r="V1226" s="3" t="str">
        <f t="shared" ca="1" si="249"/>
        <v xml:space="preserve"> </v>
      </c>
      <c r="W1226" s="3" t="str">
        <f t="shared" ca="1" si="250"/>
        <v xml:space="preserve"> </v>
      </c>
      <c r="X1226" s="12" t="str">
        <f t="shared" ca="1" si="251"/>
        <v xml:space="preserve"> </v>
      </c>
      <c r="Y1226" s="17" t="str">
        <f t="shared" ca="1" si="252"/>
        <v xml:space="preserve"> </v>
      </c>
      <c r="Z1226" s="17" t="str">
        <f t="shared" ca="1" si="258"/>
        <v xml:space="preserve"> </v>
      </c>
      <c r="AA1226" s="19">
        <f t="shared" ca="1" si="259"/>
        <v>21179.552482269228</v>
      </c>
      <c r="AB1226">
        <v>34011.612911028409</v>
      </c>
    </row>
    <row r="1227" spans="1:28" x14ac:dyDescent="0.25">
      <c r="A1227" s="22">
        <v>37789</v>
      </c>
      <c r="B1227">
        <v>35.700000000000003</v>
      </c>
      <c r="C1227">
        <v>33.14</v>
      </c>
      <c r="D1227">
        <v>33.700000000000003</v>
      </c>
      <c r="E1227">
        <v>30.22</v>
      </c>
      <c r="F1227">
        <v>29.38</v>
      </c>
      <c r="G1227">
        <v>29.91</v>
      </c>
      <c r="H1227" s="2">
        <v>1</v>
      </c>
      <c r="I1227" s="2">
        <v>1</v>
      </c>
      <c r="J1227" s="6">
        <f ca="1">100*(D1227-MIN(OFFSET(C1227,-$J$3+1,0):C1227))/(MAX(OFFSET(B1227,-$J$3+1,0):B1227)-MIN(OFFSET(C1227,-$J$3+1,0):C1227))</f>
        <v>71.83098591549296</v>
      </c>
      <c r="K1227" s="6">
        <f ca="1">100*(G1227-MIN(OFFSET(F1227,-$J$3+1,0):F1227))/(MAX(OFFSET(E1227,-$J$3+1,0):E1227)-MIN(OFFSET(F1227,-$J$3+1,0):F1227))</f>
        <v>94.454382826475879</v>
      </c>
      <c r="L1227" s="6">
        <f t="shared" ca="1" si="253"/>
        <v>-22.623396910982919</v>
      </c>
      <c r="M1227" s="6">
        <f ca="1">100*(L1227-MIN(OFFSET(L1227,-$M$3+1,0):L1227))/(MAX(OFFSET(L1227,-$M$3+1,0):L1227)-MIN(OFFSET(L1227,-$M$3+1,0):L1227))</f>
        <v>0</v>
      </c>
      <c r="N1227" s="8">
        <f t="shared" si="254"/>
        <v>2.5600000000000023</v>
      </c>
      <c r="O1227" s="8">
        <f t="shared" si="255"/>
        <v>0.83999999999999986</v>
      </c>
      <c r="P1227" s="15">
        <f ca="1">AVERAGE(N1227:OFFSET(N1227,-$P$3+1,0))*$P$4*H1227</f>
        <v>159.12499999999997</v>
      </c>
      <c r="Q1227" s="15">
        <f ca="1">AVERAGE(O1227:OFFSET(O1227,-$P$3+1,0))*$Q$4*I1227</f>
        <v>137.24999999999991</v>
      </c>
      <c r="R1227" s="11" t="str">
        <f t="shared" ca="1" si="247"/>
        <v>Buy</v>
      </c>
      <c r="S1227" s="11" t="str">
        <f t="shared" ca="1" si="248"/>
        <v xml:space="preserve"> </v>
      </c>
      <c r="T1227" s="3">
        <f t="shared" ca="1" si="256"/>
        <v>10</v>
      </c>
      <c r="U1227" s="16">
        <f t="shared" ca="1" si="257"/>
        <v>-11.59380692167578</v>
      </c>
      <c r="V1227" s="3">
        <f t="shared" ca="1" si="249"/>
        <v>33.700000000000003</v>
      </c>
      <c r="W1227" s="3">
        <f t="shared" ca="1" si="250"/>
        <v>29.91</v>
      </c>
      <c r="X1227" s="12" t="str">
        <f t="shared" ca="1" si="251"/>
        <v xml:space="preserve"> </v>
      </c>
      <c r="Y1227" s="17" t="str">
        <f t="shared" ca="1" si="252"/>
        <v xml:space="preserve"> </v>
      </c>
      <c r="Z1227" s="17" t="str">
        <f t="shared" ca="1" si="258"/>
        <v xml:space="preserve"> </v>
      </c>
      <c r="AA1227" s="19">
        <f t="shared" ca="1" si="259"/>
        <v>21179.552482269228</v>
      </c>
      <c r="AB1227">
        <v>34011.612911028409</v>
      </c>
    </row>
    <row r="1228" spans="1:28" x14ac:dyDescent="0.25">
      <c r="A1228" s="22">
        <v>37790</v>
      </c>
      <c r="B1228">
        <v>33.71</v>
      </c>
      <c r="C1228">
        <v>32.700000000000003</v>
      </c>
      <c r="D1228">
        <v>33.090000000000003</v>
      </c>
      <c r="E1228">
        <v>29.92</v>
      </c>
      <c r="F1228">
        <v>28.89</v>
      </c>
      <c r="G1228">
        <v>29.12</v>
      </c>
      <c r="H1228" s="2">
        <v>1</v>
      </c>
      <c r="I1228" s="2">
        <v>1</v>
      </c>
      <c r="J1228" s="6">
        <f ca="1">100*(D1228-MIN(OFFSET(C1228,-$J$3+1,0):C1228))/(MAX(OFFSET(B1228,-$J$3+1,0):B1228)-MIN(OFFSET(C1228,-$J$3+1,0):C1228))</f>
        <v>63.239436619718326</v>
      </c>
      <c r="K1228" s="6">
        <f ca="1">100*(G1228-MIN(OFFSET(F1228,-$J$3+1,0):F1228))/(MAX(OFFSET(E1228,-$J$3+1,0):E1228)-MIN(OFFSET(F1228,-$J$3+1,0):F1228))</f>
        <v>80.322003577817568</v>
      </c>
      <c r="L1228" s="6">
        <f t="shared" ca="1" si="253"/>
        <v>-17.082566958099243</v>
      </c>
      <c r="M1228" s="6">
        <f ca="1">100*(L1228-MIN(OFFSET(L1228,-$M$3+1,0):L1228))/(MAX(OFFSET(L1228,-$M$3+1,0):L1228)-MIN(OFFSET(L1228,-$M$3+1,0):L1228))</f>
        <v>13.129267599152904</v>
      </c>
      <c r="N1228" s="8">
        <f t="shared" si="254"/>
        <v>1.009999999999998</v>
      </c>
      <c r="O1228" s="8">
        <f t="shared" si="255"/>
        <v>1.0300000000000011</v>
      </c>
      <c r="P1228" s="15">
        <f ca="1">AVERAGE(N1228:OFFSET(N1228,-$P$3+1,0))*$P$4*H1228</f>
        <v>153.37499999999994</v>
      </c>
      <c r="Q1228" s="15">
        <f ca="1">AVERAGE(O1228:OFFSET(O1228,-$P$3+1,0))*$Q$4*I1228</f>
        <v>130.99999999999997</v>
      </c>
      <c r="R1228" s="11" t="str">
        <f t="shared" ca="1" si="247"/>
        <v>Buy</v>
      </c>
      <c r="S1228" s="11" t="str">
        <f t="shared" ca="1" si="248"/>
        <v xml:space="preserve"> </v>
      </c>
      <c r="T1228" s="3">
        <f t="shared" ca="1" si="256"/>
        <v>10</v>
      </c>
      <c r="U1228" s="16">
        <f t="shared" ca="1" si="257"/>
        <v>-11.59380692167578</v>
      </c>
      <c r="V1228" s="3">
        <f t="shared" ca="1" si="249"/>
        <v>33.700000000000003</v>
      </c>
      <c r="W1228" s="3">
        <f t="shared" ca="1" si="250"/>
        <v>29.91</v>
      </c>
      <c r="X1228" s="12">
        <f t="shared" ca="1" si="251"/>
        <v>-609.99999999999943</v>
      </c>
      <c r="Y1228" s="17">
        <f t="shared" ca="1" si="252"/>
        <v>915.9107468123857</v>
      </c>
      <c r="Z1228" s="17">
        <f t="shared" ca="1" si="258"/>
        <v>305.91074681238626</v>
      </c>
      <c r="AA1228" s="19">
        <f t="shared" ca="1" si="259"/>
        <v>21485.463229081615</v>
      </c>
      <c r="AB1228">
        <v>34317.523657840793</v>
      </c>
    </row>
    <row r="1229" spans="1:28" x14ac:dyDescent="0.25">
      <c r="A1229" s="22">
        <v>37791</v>
      </c>
      <c r="B1229">
        <v>33.6</v>
      </c>
      <c r="C1229">
        <v>32.4</v>
      </c>
      <c r="D1229">
        <v>32.96</v>
      </c>
      <c r="E1229">
        <v>29.76</v>
      </c>
      <c r="F1229">
        <v>28.14</v>
      </c>
      <c r="G1229">
        <v>29.42</v>
      </c>
      <c r="H1229" s="2">
        <v>1</v>
      </c>
      <c r="I1229" s="2">
        <v>1</v>
      </c>
      <c r="J1229" s="6">
        <f ca="1">100*(D1229-MIN(OFFSET(C1229,-$J$3+1,0):C1229))/(MAX(OFFSET(B1229,-$J$3+1,0):B1229)-MIN(OFFSET(C1229,-$J$3+1,0):C1229))</f>
        <v>61.408450704225331</v>
      </c>
      <c r="K1229" s="6">
        <f ca="1">100*(G1229-MIN(OFFSET(F1229,-$J$3+1,0):F1229))/(MAX(OFFSET(E1229,-$J$3+1,0):E1229)-MIN(OFFSET(F1229,-$J$3+1,0):F1229))</f>
        <v>85.688729874776442</v>
      </c>
      <c r="L1229" s="6">
        <f t="shared" ca="1" si="253"/>
        <v>-24.280279170551111</v>
      </c>
      <c r="M1229" s="6">
        <f ca="1">100*(L1229-MIN(OFFSET(L1229,-$M$3+1,0):L1229))/(MAX(OFFSET(L1229,-$M$3+1,0):L1229)-MIN(OFFSET(L1229,-$M$3+1,0):L1229))</f>
        <v>0</v>
      </c>
      <c r="N1229" s="8">
        <f t="shared" si="254"/>
        <v>1.2000000000000028</v>
      </c>
      <c r="O1229" s="8">
        <f t="shared" si="255"/>
        <v>1.620000000000001</v>
      </c>
      <c r="P1229" s="15">
        <f ca="1">AVERAGE(N1229:OFFSET(N1229,-$P$3+1,0))*$P$4*H1229</f>
        <v>155.875</v>
      </c>
      <c r="Q1229" s="15">
        <f ca="1">AVERAGE(O1229:OFFSET(O1229,-$P$3+1,0))*$Q$4*I1229</f>
        <v>137.12499999999994</v>
      </c>
      <c r="R1229" s="11" t="str">
        <f t="shared" ca="1" si="247"/>
        <v>Buy</v>
      </c>
      <c r="S1229" s="11" t="str">
        <f t="shared" ca="1" si="248"/>
        <v xml:space="preserve"> </v>
      </c>
      <c r="T1229" s="3">
        <f t="shared" ca="1" si="256"/>
        <v>10</v>
      </c>
      <c r="U1229" s="16">
        <f t="shared" ca="1" si="257"/>
        <v>-11.59380692167578</v>
      </c>
      <c r="V1229" s="3">
        <f t="shared" ca="1" si="249"/>
        <v>33.700000000000003</v>
      </c>
      <c r="W1229" s="3">
        <f t="shared" ca="1" si="250"/>
        <v>29.91</v>
      </c>
      <c r="X1229" s="12">
        <f t="shared" ca="1" si="251"/>
        <v>-130.00000000000256</v>
      </c>
      <c r="Y1229" s="17">
        <f t="shared" ca="1" si="252"/>
        <v>-347.81420765027423</v>
      </c>
      <c r="Z1229" s="17">
        <f t="shared" ca="1" si="258"/>
        <v>-477.81420765027678</v>
      </c>
      <c r="AA1229" s="19">
        <f t="shared" ca="1" si="259"/>
        <v>21007.649021431338</v>
      </c>
      <c r="AB1229">
        <v>33839.709450190516</v>
      </c>
    </row>
    <row r="1230" spans="1:28" x14ac:dyDescent="0.25">
      <c r="A1230" s="22">
        <v>37792</v>
      </c>
      <c r="B1230">
        <v>33.56</v>
      </c>
      <c r="C1230">
        <v>31.51</v>
      </c>
      <c r="D1230">
        <v>31.79</v>
      </c>
      <c r="E1230">
        <v>29.42</v>
      </c>
      <c r="F1230">
        <v>26.47</v>
      </c>
      <c r="G1230">
        <v>26.57</v>
      </c>
      <c r="H1230" s="2">
        <v>1</v>
      </c>
      <c r="I1230" s="2">
        <v>1</v>
      </c>
      <c r="J1230" s="6">
        <f ca="1">100*(D1230-MIN(OFFSET(C1230,-$J$3+1,0):C1230))/(MAX(OFFSET(B1230,-$J$3+1,0):B1230)-MIN(OFFSET(C1230,-$J$3+1,0):C1230))</f>
        <v>44.929577464788693</v>
      </c>
      <c r="K1230" s="6">
        <f ca="1">100*(G1230-MIN(OFFSET(F1230,-$J$3+1,0):F1230))/(MAX(OFFSET(E1230,-$J$3+1,0):E1230)-MIN(OFFSET(F1230,-$J$3+1,0):F1230))</f>
        <v>34.704830053667287</v>
      </c>
      <c r="L1230" s="6">
        <f t="shared" ca="1" si="253"/>
        <v>10.224747411121406</v>
      </c>
      <c r="M1230" s="6">
        <f ca="1">100*(L1230-MIN(OFFSET(L1230,-$M$3+1,0):L1230))/(MAX(OFFSET(L1230,-$M$3+1,0):L1230)-MIN(OFFSET(L1230,-$M$3+1,0):L1230))</f>
        <v>78.672611541487342</v>
      </c>
      <c r="N1230" s="8">
        <f t="shared" si="254"/>
        <v>2.0500000000000007</v>
      </c>
      <c r="O1230" s="8">
        <f t="shared" si="255"/>
        <v>2.9500000000000028</v>
      </c>
      <c r="P1230" s="15">
        <f ca="1">AVERAGE(N1230:OFFSET(N1230,-$P$3+1,0))*$P$4*H1230</f>
        <v>162.25</v>
      </c>
      <c r="Q1230" s="15">
        <f ca="1">AVERAGE(O1230:OFFSET(O1230,-$P$3+1,0))*$Q$4*I1230</f>
        <v>162.5</v>
      </c>
      <c r="R1230" s="11" t="str">
        <f t="shared" ca="1" si="247"/>
        <v>Exit</v>
      </c>
      <c r="S1230" s="11" t="str">
        <f t="shared" ca="1" si="248"/>
        <v xml:space="preserve"> </v>
      </c>
      <c r="T1230" s="3">
        <f t="shared" ca="1" si="256"/>
        <v>10</v>
      </c>
      <c r="U1230" s="16">
        <f t="shared" ca="1" si="257"/>
        <v>-11.59380692167578</v>
      </c>
      <c r="V1230" s="3">
        <f t="shared" ca="1" si="249"/>
        <v>33.700000000000003</v>
      </c>
      <c r="W1230" s="3">
        <f t="shared" ca="1" si="250"/>
        <v>29.91</v>
      </c>
      <c r="X1230" s="12">
        <f t="shared" ca="1" si="251"/>
        <v>-1170.0000000000018</v>
      </c>
      <c r="Y1230" s="17">
        <f t="shared" ca="1" si="252"/>
        <v>3304.2349726775988</v>
      </c>
      <c r="Z1230" s="17">
        <f t="shared" ca="1" si="258"/>
        <v>2134.2349726775969</v>
      </c>
      <c r="AA1230" s="19">
        <f t="shared" ca="1" si="259"/>
        <v>23141.883994108935</v>
      </c>
      <c r="AB1230">
        <v>35973.94442286811</v>
      </c>
    </row>
    <row r="1231" spans="1:28" x14ac:dyDescent="0.25">
      <c r="A1231" s="22">
        <v>37795</v>
      </c>
      <c r="B1231">
        <v>32.42</v>
      </c>
      <c r="C1231">
        <v>31.38</v>
      </c>
      <c r="D1231">
        <v>32.200000000000003</v>
      </c>
      <c r="E1231">
        <v>27.14</v>
      </c>
      <c r="F1231">
        <v>26.03</v>
      </c>
      <c r="G1231">
        <v>26.75</v>
      </c>
      <c r="H1231" s="2">
        <v>1</v>
      </c>
      <c r="I1231" s="2">
        <v>1</v>
      </c>
      <c r="J1231" s="6">
        <f ca="1">100*(D1231-MIN(OFFSET(C1231,-$J$3+1,0):C1231))/(MAX(OFFSET(B1231,-$J$3+1,0):B1231)-MIN(OFFSET(C1231,-$J$3+1,0):C1231))</f>
        <v>48.83040935672517</v>
      </c>
      <c r="K1231" s="6">
        <f ca="1">100*(G1231-MIN(OFFSET(F1231,-$J$3+1,0):F1231))/(MAX(OFFSET(E1231,-$J$3+1,0):E1231)-MIN(OFFSET(F1231,-$J$3+1,0):F1231))</f>
        <v>34.528301886792441</v>
      </c>
      <c r="L1231" s="6">
        <f t="shared" ca="1" si="253"/>
        <v>14.302107469932729</v>
      </c>
      <c r="M1231" s="6">
        <f ca="1">100*(L1231-MIN(OFFSET(L1231,-$M$3+1,0):L1231))/(MAX(OFFSET(L1231,-$M$3+1,0):L1231)-MIN(OFFSET(L1231,-$M$3+1,0):L1231))</f>
        <v>87.969128478298543</v>
      </c>
      <c r="N1231" s="8">
        <f t="shared" si="254"/>
        <v>1.0400000000000027</v>
      </c>
      <c r="O1231" s="8">
        <f t="shared" si="255"/>
        <v>1.1099999999999994</v>
      </c>
      <c r="P1231" s="15">
        <f ca="1">AVERAGE(N1231:OFFSET(N1231,-$P$3+1,0))*$P$4*H1231</f>
        <v>138.75000000000006</v>
      </c>
      <c r="Q1231" s="15">
        <f ca="1">AVERAGE(O1231:OFFSET(O1231,-$P$3+1,0))*$Q$4*I1231</f>
        <v>142.875</v>
      </c>
      <c r="R1231" s="11" t="str">
        <f t="shared" ca="1" si="247"/>
        <v xml:space="preserve"> </v>
      </c>
      <c r="S1231" s="11" t="str">
        <f t="shared" ca="1" si="248"/>
        <v xml:space="preserve"> </v>
      </c>
      <c r="T1231" s="3" t="str">
        <f t="shared" ca="1" si="256"/>
        <v xml:space="preserve"> </v>
      </c>
      <c r="U1231" s="16" t="str">
        <f t="shared" ca="1" si="257"/>
        <v xml:space="preserve"> </v>
      </c>
      <c r="V1231" s="3" t="str">
        <f t="shared" ca="1" si="249"/>
        <v xml:space="preserve"> </v>
      </c>
      <c r="W1231" s="3" t="str">
        <f t="shared" ca="1" si="250"/>
        <v xml:space="preserve"> </v>
      </c>
      <c r="X1231" s="12" t="str">
        <f t="shared" ca="1" si="251"/>
        <v xml:space="preserve"> </v>
      </c>
      <c r="Y1231" s="17" t="str">
        <f t="shared" ca="1" si="252"/>
        <v xml:space="preserve"> </v>
      </c>
      <c r="Z1231" s="17" t="str">
        <f t="shared" ca="1" si="258"/>
        <v xml:space="preserve"> </v>
      </c>
      <c r="AA1231" s="19">
        <f t="shared" ca="1" si="259"/>
        <v>23141.883994108935</v>
      </c>
      <c r="AB1231">
        <v>35973.94442286811</v>
      </c>
    </row>
    <row r="1232" spans="1:28" x14ac:dyDescent="0.25">
      <c r="A1232" s="22">
        <v>37796</v>
      </c>
      <c r="B1232">
        <v>32.840000000000003</v>
      </c>
      <c r="C1232">
        <v>31.47</v>
      </c>
      <c r="D1232">
        <v>32.42</v>
      </c>
      <c r="E1232">
        <v>27.52</v>
      </c>
      <c r="F1232">
        <v>26.41</v>
      </c>
      <c r="G1232">
        <v>26.84</v>
      </c>
      <c r="H1232" s="2">
        <v>1</v>
      </c>
      <c r="I1232" s="2">
        <v>1</v>
      </c>
      <c r="J1232" s="6">
        <f ca="1">100*(D1232-MIN(OFFSET(C1232,-$J$3+1,0):C1232))/(MAX(OFFSET(B1232,-$J$3+1,0):B1232)-MIN(OFFSET(C1232,-$J$3+1,0):C1232))</f>
        <v>35.305719921104568</v>
      </c>
      <c r="K1232" s="6">
        <f ca="1">100*(G1232-MIN(OFFSET(F1232,-$J$3+1,0):F1232))/(MAX(OFFSET(E1232,-$J$3+1,0):E1232)-MIN(OFFSET(F1232,-$J$3+1,0):F1232))</f>
        <v>26.521739130434771</v>
      </c>
      <c r="L1232" s="6">
        <f t="shared" ca="1" si="253"/>
        <v>8.7839807906697978</v>
      </c>
      <c r="M1232" s="6">
        <f ca="1">100*(L1232-MIN(OFFSET(L1232,-$M$3+1,0):L1232))/(MAX(OFFSET(L1232,-$M$3+1,0):L1232)-MIN(OFFSET(L1232,-$M$3+1,0):L1232))</f>
        <v>85.697808871489428</v>
      </c>
      <c r="N1232" s="8">
        <f t="shared" si="254"/>
        <v>1.3700000000000045</v>
      </c>
      <c r="O1232" s="8">
        <f t="shared" si="255"/>
        <v>1.1099999999999994</v>
      </c>
      <c r="P1232" s="15">
        <f ca="1">AVERAGE(N1232:OFFSET(N1232,-$P$3+1,0))*$P$4*H1232</f>
        <v>140.37500000000014</v>
      </c>
      <c r="Q1232" s="15">
        <f ca="1">AVERAGE(O1232:OFFSET(O1232,-$P$3+1,0))*$Q$4*I1232</f>
        <v>139.62500000000003</v>
      </c>
      <c r="R1232" s="11" t="str">
        <f t="shared" ca="1" si="247"/>
        <v xml:space="preserve"> </v>
      </c>
      <c r="S1232" s="11" t="str">
        <f t="shared" ca="1" si="248"/>
        <v xml:space="preserve"> </v>
      </c>
      <c r="T1232" s="3" t="str">
        <f t="shared" ca="1" si="256"/>
        <v xml:space="preserve"> </v>
      </c>
      <c r="U1232" s="16" t="str">
        <f t="shared" ca="1" si="257"/>
        <v xml:space="preserve"> </v>
      </c>
      <c r="V1232" s="3" t="str">
        <f t="shared" ca="1" si="249"/>
        <v xml:space="preserve"> </v>
      </c>
      <c r="W1232" s="3" t="str">
        <f t="shared" ca="1" si="250"/>
        <v xml:space="preserve"> </v>
      </c>
      <c r="X1232" s="12" t="str">
        <f t="shared" ca="1" si="251"/>
        <v xml:space="preserve"> </v>
      </c>
      <c r="Y1232" s="17" t="str">
        <f t="shared" ca="1" si="252"/>
        <v xml:space="preserve"> </v>
      </c>
      <c r="Z1232" s="17" t="str">
        <f t="shared" ca="1" si="258"/>
        <v xml:space="preserve"> </v>
      </c>
      <c r="AA1232" s="19">
        <f t="shared" ca="1" si="259"/>
        <v>23141.883994108935</v>
      </c>
      <c r="AB1232">
        <v>35973.94442286811</v>
      </c>
    </row>
    <row r="1233" spans="1:28" x14ac:dyDescent="0.25">
      <c r="A1233" s="22">
        <v>37797</v>
      </c>
      <c r="B1233">
        <v>32.69</v>
      </c>
      <c r="C1233">
        <v>31.42</v>
      </c>
      <c r="D1233">
        <v>31.42</v>
      </c>
      <c r="E1233">
        <v>27.09</v>
      </c>
      <c r="F1233">
        <v>25.79</v>
      </c>
      <c r="G1233">
        <v>25.8</v>
      </c>
      <c r="H1233" s="2">
        <v>1</v>
      </c>
      <c r="I1233" s="2">
        <v>1</v>
      </c>
      <c r="J1233" s="6">
        <f ca="1">100*(D1233-MIN(OFFSET(C1233,-$J$3+1,0):C1233))/(MAX(OFFSET(B1233,-$J$3+1,0):B1233)-MIN(OFFSET(C1233,-$J$3+1,0):C1233))</f>
        <v>0.92592592592598766</v>
      </c>
      <c r="K1233" s="6">
        <f ca="1">100*(G1233-MIN(OFFSET(F1233,-$J$3+1,0):F1233))/(MAX(OFFSET(E1233,-$J$3+1,0):E1233)-MIN(OFFSET(F1233,-$J$3+1,0):F1233))</f>
        <v>0.22573363431154772</v>
      </c>
      <c r="L1233" s="6">
        <f t="shared" ca="1" si="253"/>
        <v>0.70019229161443997</v>
      </c>
      <c r="M1233" s="6">
        <f ca="1">100*(L1233-MIN(OFFSET(L1233,-$M$3+1,0):L1233))/(MAX(OFFSET(L1233,-$M$3+1,0):L1233)-MIN(OFFSET(L1233,-$M$3+1,0):L1233))</f>
        <v>64.745791116908165</v>
      </c>
      <c r="N1233" s="8">
        <f t="shared" si="254"/>
        <v>1.269999999999996</v>
      </c>
      <c r="O1233" s="8">
        <f t="shared" si="255"/>
        <v>1.3000000000000007</v>
      </c>
      <c r="P1233" s="15">
        <f ca="1">AVERAGE(N1233:OFFSET(N1233,-$P$3+1,0))*$P$4*H1233</f>
        <v>147.00000000000006</v>
      </c>
      <c r="Q1233" s="15">
        <f ca="1">AVERAGE(O1233:OFFSET(O1233,-$P$3+1,0))*$Q$4*I1233</f>
        <v>144.12500000000006</v>
      </c>
      <c r="R1233" s="11" t="str">
        <f t="shared" ca="1" si="247"/>
        <v xml:space="preserve"> </v>
      </c>
      <c r="S1233" s="11" t="str">
        <f t="shared" ca="1" si="248"/>
        <v xml:space="preserve"> </v>
      </c>
      <c r="T1233" s="3" t="str">
        <f t="shared" ca="1" si="256"/>
        <v xml:space="preserve"> </v>
      </c>
      <c r="U1233" s="16" t="str">
        <f t="shared" ca="1" si="257"/>
        <v xml:space="preserve"> </v>
      </c>
      <c r="V1233" s="3" t="str">
        <f t="shared" ca="1" si="249"/>
        <v xml:space="preserve"> </v>
      </c>
      <c r="W1233" s="3" t="str">
        <f t="shared" ca="1" si="250"/>
        <v xml:space="preserve"> </v>
      </c>
      <c r="X1233" s="12" t="str">
        <f t="shared" ca="1" si="251"/>
        <v xml:space="preserve"> </v>
      </c>
      <c r="Y1233" s="17" t="str">
        <f t="shared" ca="1" si="252"/>
        <v xml:space="preserve"> </v>
      </c>
      <c r="Z1233" s="17" t="str">
        <f t="shared" ca="1" si="258"/>
        <v xml:space="preserve"> </v>
      </c>
      <c r="AA1233" s="19">
        <f t="shared" ca="1" si="259"/>
        <v>23141.883994108935</v>
      </c>
      <c r="AB1233">
        <v>35973.94442286811</v>
      </c>
    </row>
    <row r="1234" spans="1:28" x14ac:dyDescent="0.25">
      <c r="A1234" s="22">
        <v>37798</v>
      </c>
      <c r="B1234">
        <v>32.43</v>
      </c>
      <c r="C1234">
        <v>31.07</v>
      </c>
      <c r="D1234">
        <v>32.369999999999997</v>
      </c>
      <c r="E1234">
        <v>27.01</v>
      </c>
      <c r="F1234">
        <v>25.62</v>
      </c>
      <c r="G1234">
        <v>26.88</v>
      </c>
      <c r="H1234" s="2">
        <v>1</v>
      </c>
      <c r="I1234" s="2">
        <v>1</v>
      </c>
      <c r="J1234" s="6">
        <f ca="1">100*(D1234-MIN(OFFSET(C1234,-$J$3+1,0):C1234))/(MAX(OFFSET(B1234,-$J$3+1,0):B1234)-MIN(OFFSET(C1234,-$J$3+1,0):C1234))</f>
        <v>28.077753779697549</v>
      </c>
      <c r="K1234" s="6">
        <f ca="1">100*(G1234-MIN(OFFSET(F1234,-$J$3+1,0):F1234))/(MAX(OFFSET(E1234,-$J$3+1,0):E1234)-MIN(OFFSET(F1234,-$J$3+1,0):F1234))</f>
        <v>27.391304347826058</v>
      </c>
      <c r="L1234" s="6">
        <f t="shared" ca="1" si="253"/>
        <v>0.6864494318714911</v>
      </c>
      <c r="M1234" s="6">
        <f ca="1">100*(L1234-MIN(OFFSET(L1234,-$M$3+1,0):L1234))/(MAX(OFFSET(L1234,-$M$3+1,0):L1234)-MIN(OFFSET(L1234,-$M$3+1,0):L1234))</f>
        <v>64.710171599974174</v>
      </c>
      <c r="N1234" s="8">
        <f t="shared" si="254"/>
        <v>1.3599999999999994</v>
      </c>
      <c r="O1234" s="8">
        <f t="shared" si="255"/>
        <v>1.3900000000000006</v>
      </c>
      <c r="P1234" s="15">
        <f ca="1">AVERAGE(N1234:OFFSET(N1234,-$P$3+1,0))*$P$4*H1234</f>
        <v>148.25000000000009</v>
      </c>
      <c r="Q1234" s="15">
        <f ca="1">AVERAGE(O1234:OFFSET(O1234,-$P$3+1,0))*$Q$4*I1234</f>
        <v>141.87500000000006</v>
      </c>
      <c r="R1234" s="11" t="str">
        <f t="shared" ca="1" si="247"/>
        <v xml:space="preserve"> </v>
      </c>
      <c r="S1234" s="11" t="str">
        <f t="shared" ca="1" si="248"/>
        <v xml:space="preserve"> </v>
      </c>
      <c r="T1234" s="3" t="str">
        <f t="shared" ca="1" si="256"/>
        <v xml:space="preserve"> </v>
      </c>
      <c r="U1234" s="16" t="str">
        <f t="shared" ca="1" si="257"/>
        <v xml:space="preserve"> </v>
      </c>
      <c r="V1234" s="3" t="str">
        <f t="shared" ca="1" si="249"/>
        <v xml:space="preserve"> </v>
      </c>
      <c r="W1234" s="3" t="str">
        <f t="shared" ca="1" si="250"/>
        <v xml:space="preserve"> </v>
      </c>
      <c r="X1234" s="12" t="str">
        <f t="shared" ca="1" si="251"/>
        <v xml:space="preserve"> </v>
      </c>
      <c r="Y1234" s="17" t="str">
        <f t="shared" ca="1" si="252"/>
        <v xml:space="preserve"> </v>
      </c>
      <c r="Z1234" s="17" t="str">
        <f t="shared" ca="1" si="258"/>
        <v xml:space="preserve"> </v>
      </c>
      <c r="AA1234" s="19">
        <f t="shared" ca="1" si="259"/>
        <v>23141.883994108935</v>
      </c>
      <c r="AB1234">
        <v>35973.94442286811</v>
      </c>
    </row>
    <row r="1235" spans="1:28" x14ac:dyDescent="0.25">
      <c r="A1235" s="22">
        <v>37799</v>
      </c>
      <c r="B1235">
        <v>32.68</v>
      </c>
      <c r="C1235">
        <v>31.64</v>
      </c>
      <c r="D1235">
        <v>31.85</v>
      </c>
      <c r="E1235">
        <v>27.19</v>
      </c>
      <c r="F1235">
        <v>26.05</v>
      </c>
      <c r="G1235">
        <v>26.1</v>
      </c>
      <c r="H1235" s="2">
        <v>1</v>
      </c>
      <c r="I1235" s="2">
        <v>1</v>
      </c>
      <c r="J1235" s="6">
        <f ca="1">100*(D1235-MIN(OFFSET(C1235,-$J$3+1,0):C1235))/(MAX(OFFSET(B1235,-$J$3+1,0):B1235)-MIN(OFFSET(C1235,-$J$3+1,0):C1235))</f>
        <v>16.846652267818591</v>
      </c>
      <c r="K1235" s="6">
        <f ca="1">100*(G1235-MIN(OFFSET(F1235,-$J$3+1,0):F1235))/(MAX(OFFSET(E1235,-$J$3+1,0):E1235)-MIN(OFFSET(F1235,-$J$3+1,0):F1235))</f>
        <v>10.434782608695667</v>
      </c>
      <c r="L1235" s="6">
        <f t="shared" ca="1" si="253"/>
        <v>6.4118696591229245</v>
      </c>
      <c r="M1235" s="6">
        <f ca="1">100*(L1235-MIN(OFFSET(L1235,-$M$3+1,0):L1235))/(MAX(OFFSET(L1235,-$M$3+1,0):L1235)-MIN(OFFSET(L1235,-$M$3+1,0):L1235))</f>
        <v>79.549637806670276</v>
      </c>
      <c r="N1235" s="8">
        <f t="shared" si="254"/>
        <v>1.0399999999999991</v>
      </c>
      <c r="O1235" s="8">
        <f t="shared" si="255"/>
        <v>1.1400000000000006</v>
      </c>
      <c r="P1235" s="15">
        <f ca="1">AVERAGE(N1235:OFFSET(N1235,-$P$3+1,0))*$P$4*H1235</f>
        <v>129.25000000000006</v>
      </c>
      <c r="Q1235" s="15">
        <f ca="1">AVERAGE(O1235:OFFSET(O1235,-$P$3+1,0))*$Q$4*I1235</f>
        <v>145.62500000000006</v>
      </c>
      <c r="R1235" s="11" t="str">
        <f t="shared" ref="R1235:R1298" ca="1" si="260">IF(M1235&lt;$R$3,"Buy",IF(AND(R1234="Buy",M1235&lt;$R$4),"Buy",IF(AND(R1234="Buy",M1235&gt;=$R$4),"Exit"," ")))</f>
        <v xml:space="preserve"> </v>
      </c>
      <c r="S1235" s="11" t="str">
        <f t="shared" ref="S1235:S1298" ca="1" si="261">IF($M1235&gt;$S$3,"Sell",IF(AND(S1234="Sell",$M1235&gt;$S$4),"Sell",IF(AND(S1234="Sell",$M1235&lt;=$S$4),"Exit"," ")))</f>
        <v xml:space="preserve"> </v>
      </c>
      <c r="T1235" s="3" t="str">
        <f t="shared" ca="1" si="256"/>
        <v xml:space="preserve"> </v>
      </c>
      <c r="U1235" s="16" t="str">
        <f t="shared" ca="1" si="257"/>
        <v xml:space="preserve"> </v>
      </c>
      <c r="V1235" s="3" t="str">
        <f t="shared" ca="1" si="249"/>
        <v xml:space="preserve"> </v>
      </c>
      <c r="W1235" s="3" t="str">
        <f t="shared" ca="1" si="250"/>
        <v xml:space="preserve"> </v>
      </c>
      <c r="X1235" s="12" t="str">
        <f t="shared" ca="1" si="251"/>
        <v xml:space="preserve"> </v>
      </c>
      <c r="Y1235" s="17" t="str">
        <f t="shared" ca="1" si="252"/>
        <v xml:space="preserve"> </v>
      </c>
      <c r="Z1235" s="17" t="str">
        <f t="shared" ca="1" si="258"/>
        <v xml:space="preserve"> </v>
      </c>
      <c r="AA1235" s="19">
        <f t="shared" ca="1" si="259"/>
        <v>23141.883994108935</v>
      </c>
      <c r="AB1235">
        <v>35678.895964718329</v>
      </c>
    </row>
    <row r="1236" spans="1:28" x14ac:dyDescent="0.25">
      <c r="A1236" s="22">
        <v>37802</v>
      </c>
      <c r="B1236">
        <v>32.21</v>
      </c>
      <c r="C1236">
        <v>30.73</v>
      </c>
      <c r="D1236">
        <v>30.73</v>
      </c>
      <c r="E1236">
        <v>26.82</v>
      </c>
      <c r="F1236">
        <v>25.3</v>
      </c>
      <c r="G1236">
        <v>25.43</v>
      </c>
      <c r="H1236" s="2">
        <v>1</v>
      </c>
      <c r="I1236" s="2">
        <v>1</v>
      </c>
      <c r="J1236" s="6">
        <f ca="1">100*(D1236-MIN(OFFSET(C1236,-$J$3+1,0):C1236))/(MAX(OFFSET(B1236,-$J$3+1,0):B1236)-MIN(OFFSET(C1236,-$J$3+1,0):C1236))</f>
        <v>0</v>
      </c>
      <c r="K1236" s="6">
        <f ca="1">100*(G1236-MIN(OFFSET(F1236,-$J$3+1,0):F1236))/(MAX(OFFSET(E1236,-$J$3+1,0):E1236)-MIN(OFFSET(F1236,-$J$3+1,0):F1236))</f>
        <v>2.6422764227642084</v>
      </c>
      <c r="L1236" s="6">
        <f t="shared" ca="1" si="253"/>
        <v>-2.6422764227642084</v>
      </c>
      <c r="M1236" s="6">
        <f ca="1">100*(L1236-MIN(OFFSET(L1236,-$M$3+1,0):L1236))/(MAX(OFFSET(L1236,-$M$3+1,0):L1236)-MIN(OFFSET(L1236,-$M$3+1,0):L1236))</f>
        <v>56.082592685136063</v>
      </c>
      <c r="N1236" s="8">
        <f t="shared" si="254"/>
        <v>1.4800000000000004</v>
      </c>
      <c r="O1236" s="8">
        <f t="shared" si="255"/>
        <v>1.5199999999999996</v>
      </c>
      <c r="P1236" s="15">
        <f ca="1">AVERAGE(N1236:OFFSET(N1236,-$P$3+1,0))*$P$4*H1236</f>
        <v>135.12500000000009</v>
      </c>
      <c r="Q1236" s="15">
        <f ca="1">AVERAGE(O1236:OFFSET(O1236,-$P$3+1,0))*$Q$4*I1236</f>
        <v>151.75000000000006</v>
      </c>
      <c r="R1236" s="11" t="str">
        <f t="shared" ca="1" si="260"/>
        <v xml:space="preserve"> </v>
      </c>
      <c r="S1236" s="11" t="str">
        <f t="shared" ca="1" si="261"/>
        <v xml:space="preserve"> </v>
      </c>
      <c r="T1236" s="3" t="str">
        <f t="shared" ca="1" si="256"/>
        <v xml:space="preserve"> </v>
      </c>
      <c r="U1236" s="16" t="str">
        <f t="shared" ca="1" si="257"/>
        <v xml:space="preserve"> </v>
      </c>
      <c r="V1236" s="3" t="str">
        <f t="shared" ca="1" si="249"/>
        <v xml:space="preserve"> </v>
      </c>
      <c r="W1236" s="3" t="str">
        <f t="shared" ca="1" si="250"/>
        <v xml:space="preserve"> </v>
      </c>
      <c r="X1236" s="12" t="str">
        <f t="shared" ca="1" si="251"/>
        <v xml:space="preserve"> </v>
      </c>
      <c r="Y1236" s="17" t="str">
        <f t="shared" ca="1" si="252"/>
        <v xml:space="preserve"> </v>
      </c>
      <c r="Z1236" s="17" t="str">
        <f t="shared" ca="1" si="258"/>
        <v xml:space="preserve"> </v>
      </c>
      <c r="AA1236" s="19">
        <f t="shared" ca="1" si="259"/>
        <v>23141.883994108935</v>
      </c>
      <c r="AB1236">
        <v>36098.790237846079</v>
      </c>
    </row>
    <row r="1237" spans="1:28" x14ac:dyDescent="0.25">
      <c r="A1237" s="22">
        <v>37803</v>
      </c>
      <c r="B1237">
        <v>31.43</v>
      </c>
      <c r="C1237">
        <v>29.87</v>
      </c>
      <c r="D1237">
        <v>31.42</v>
      </c>
      <c r="E1237">
        <v>26</v>
      </c>
      <c r="F1237">
        <v>24.69</v>
      </c>
      <c r="G1237">
        <v>25.94</v>
      </c>
      <c r="H1237" s="2">
        <v>1</v>
      </c>
      <c r="I1237" s="2">
        <v>1</v>
      </c>
      <c r="J1237" s="6">
        <f ca="1">100*(D1237-MIN(OFFSET(C1237,-$J$3+1,0):C1237))/(MAX(OFFSET(B1237,-$J$3+1,0):B1237)-MIN(OFFSET(C1237,-$J$3+1,0):C1237))</f>
        <v>40.36458333333335</v>
      </c>
      <c r="K1237" s="6">
        <f ca="1">100*(G1237-MIN(OFFSET(F1237,-$J$3+1,0):F1237))/(MAX(OFFSET(E1237,-$J$3+1,0):E1237)-MIN(OFFSET(F1237,-$J$3+1,0):F1237))</f>
        <v>23.900573613766728</v>
      </c>
      <c r="L1237" s="6">
        <f t="shared" ca="1" si="253"/>
        <v>16.464009719566622</v>
      </c>
      <c r="M1237" s="6">
        <f ca="1">100*(L1237-MIN(OFFSET(L1237,-$M$3+1,0):L1237))/(MAX(OFFSET(L1237,-$M$3+1,0):L1237)-MIN(OFFSET(L1237,-$M$3+1,0):L1237))</f>
        <v>100</v>
      </c>
      <c r="N1237" s="8">
        <f t="shared" si="254"/>
        <v>1.5599999999999987</v>
      </c>
      <c r="O1237" s="8">
        <f t="shared" si="255"/>
        <v>1.3099999999999987</v>
      </c>
      <c r="P1237" s="15">
        <f ca="1">AVERAGE(N1237:OFFSET(N1237,-$P$3+1,0))*$P$4*H1237</f>
        <v>139.62500000000003</v>
      </c>
      <c r="Q1237" s="15">
        <f ca="1">AVERAGE(O1237:OFFSET(O1237,-$P$3+1,0))*$Q$4*I1237</f>
        <v>147.87500000000003</v>
      </c>
      <c r="R1237" s="11" t="str">
        <f t="shared" ca="1" si="260"/>
        <v xml:space="preserve"> </v>
      </c>
      <c r="S1237" s="11" t="str">
        <f t="shared" ca="1" si="261"/>
        <v>Sell</v>
      </c>
      <c r="T1237" s="3">
        <f t="shared" ca="1" si="256"/>
        <v>-10</v>
      </c>
      <c r="U1237" s="16">
        <f t="shared" ca="1" si="257"/>
        <v>9.4420963651732883</v>
      </c>
      <c r="V1237" s="3">
        <f t="shared" ca="1" si="249"/>
        <v>31.42</v>
      </c>
      <c r="W1237" s="3">
        <f t="shared" ca="1" si="250"/>
        <v>25.94</v>
      </c>
      <c r="X1237" s="12" t="str">
        <f t="shared" ca="1" si="251"/>
        <v xml:space="preserve"> </v>
      </c>
      <c r="Y1237" s="17" t="str">
        <f t="shared" ca="1" si="252"/>
        <v xml:space="preserve"> </v>
      </c>
      <c r="Z1237" s="17" t="str">
        <f t="shared" ca="1" si="258"/>
        <v xml:space="preserve"> </v>
      </c>
      <c r="AA1237" s="19">
        <f t="shared" ca="1" si="259"/>
        <v>23141.883994108935</v>
      </c>
      <c r="AB1237">
        <v>36098.790237846079</v>
      </c>
    </row>
    <row r="1238" spans="1:28" x14ac:dyDescent="0.25">
      <c r="A1238" s="22">
        <v>37804</v>
      </c>
      <c r="B1238">
        <v>31.98</v>
      </c>
      <c r="C1238">
        <v>31.02</v>
      </c>
      <c r="D1238">
        <v>31.98</v>
      </c>
      <c r="E1238">
        <v>26.47</v>
      </c>
      <c r="F1238">
        <v>25.67</v>
      </c>
      <c r="G1238">
        <v>26.42</v>
      </c>
      <c r="H1238" s="2">
        <v>1</v>
      </c>
      <c r="I1238" s="2">
        <v>1</v>
      </c>
      <c r="J1238" s="6">
        <f ca="1">100*(D1238-MIN(OFFSET(C1238,-$J$3+1,0):C1238))/(MAX(OFFSET(B1238,-$J$3+1,0):B1238)-MIN(OFFSET(C1238,-$J$3+1,0):C1238))</f>
        <v>56.56836461126003</v>
      </c>
      <c r="K1238" s="6">
        <f ca="1">100*(G1238-MIN(OFFSET(F1238,-$J$3+1,0):F1238))/(MAX(OFFSET(E1238,-$J$3+1,0):E1238)-MIN(OFFSET(F1238,-$J$3+1,0):F1238))</f>
        <v>34.122287968441825</v>
      </c>
      <c r="L1238" s="6">
        <f t="shared" ca="1" si="253"/>
        <v>22.446076642818205</v>
      </c>
      <c r="M1238" s="6">
        <f ca="1">100*(L1238-MIN(OFFSET(L1238,-$M$3+1,0):L1238))/(MAX(OFFSET(L1238,-$M$3+1,0):L1238)-MIN(OFFSET(L1238,-$M$3+1,0):L1238))</f>
        <v>100</v>
      </c>
      <c r="N1238" s="8">
        <f t="shared" si="254"/>
        <v>0.96000000000000085</v>
      </c>
      <c r="O1238" s="8">
        <f t="shared" si="255"/>
        <v>0.79999999999999716</v>
      </c>
      <c r="P1238" s="15">
        <f ca="1">AVERAGE(N1238:OFFSET(N1238,-$P$3+1,0))*$P$4*H1238</f>
        <v>126.00000000000003</v>
      </c>
      <c r="Q1238" s="15">
        <f ca="1">AVERAGE(O1238:OFFSET(O1238,-$P$3+1,0))*$Q$4*I1238</f>
        <v>120.99999999999996</v>
      </c>
      <c r="R1238" s="11" t="str">
        <f t="shared" ca="1" si="260"/>
        <v xml:space="preserve"> </v>
      </c>
      <c r="S1238" s="11" t="str">
        <f t="shared" ca="1" si="261"/>
        <v>Sell</v>
      </c>
      <c r="T1238" s="3">
        <f t="shared" ca="1" si="256"/>
        <v>-10</v>
      </c>
      <c r="U1238" s="16">
        <f t="shared" ca="1" si="257"/>
        <v>9.4420963651732883</v>
      </c>
      <c r="V1238" s="3">
        <f t="shared" ca="1" si="249"/>
        <v>31.42</v>
      </c>
      <c r="W1238" s="3">
        <f t="shared" ca="1" si="250"/>
        <v>25.94</v>
      </c>
      <c r="X1238" s="12">
        <f t="shared" ca="1" si="251"/>
        <v>-559.99999999999875</v>
      </c>
      <c r="Y1238" s="17">
        <f t="shared" ca="1" si="252"/>
        <v>453.22062552831824</v>
      </c>
      <c r="Z1238" s="17">
        <f t="shared" ca="1" si="258"/>
        <v>-106.77937447168051</v>
      </c>
      <c r="AA1238" s="19">
        <f t="shared" ca="1" si="259"/>
        <v>23035.104619637255</v>
      </c>
      <c r="AB1238">
        <v>36098.790237846079</v>
      </c>
    </row>
    <row r="1239" spans="1:28" x14ac:dyDescent="0.25">
      <c r="A1239" s="22">
        <v>37805</v>
      </c>
      <c r="B1239">
        <v>31.92</v>
      </c>
      <c r="C1239">
        <v>31.33</v>
      </c>
      <c r="D1239">
        <v>31.81</v>
      </c>
      <c r="E1239">
        <v>26.39</v>
      </c>
      <c r="F1239">
        <v>25.73</v>
      </c>
      <c r="G1239">
        <v>26.02</v>
      </c>
      <c r="H1239" s="2">
        <v>1</v>
      </c>
      <c r="I1239" s="2">
        <v>1</v>
      </c>
      <c r="J1239" s="6">
        <f ca="1">100*(D1239-MIN(OFFSET(C1239,-$J$3+1,0):C1239))/(MAX(OFFSET(B1239,-$J$3+1,0):B1239)-MIN(OFFSET(C1239,-$J$3+1,0):C1239))</f>
        <v>52.574525745257375</v>
      </c>
      <c r="K1239" s="6">
        <f ca="1">100*(G1239-MIN(OFFSET(F1239,-$J$3+1,0):F1239))/(MAX(OFFSET(E1239,-$J$3+1,0):E1239)-MIN(OFFSET(F1239,-$J$3+1,0):F1239))</f>
        <v>28.118393234672265</v>
      </c>
      <c r="L1239" s="6">
        <f t="shared" ca="1" si="253"/>
        <v>24.45613251058511</v>
      </c>
      <c r="M1239" s="6">
        <f ca="1">100*(L1239-MIN(OFFSET(L1239,-$M$3+1,0):L1239))/(MAX(OFFSET(L1239,-$M$3+1,0):L1239)-MIN(OFFSET(L1239,-$M$3+1,0):L1239))</f>
        <v>100</v>
      </c>
      <c r="N1239" s="8">
        <f t="shared" si="254"/>
        <v>0.65000000000000213</v>
      </c>
      <c r="O1239" s="8">
        <f t="shared" si="255"/>
        <v>0.69000000000000128</v>
      </c>
      <c r="P1239" s="15">
        <f ca="1">AVERAGE(N1239:OFFSET(N1239,-$P$3+1,0))*$P$4*H1239</f>
        <v>121.12500000000001</v>
      </c>
      <c r="Q1239" s="15">
        <f ca="1">AVERAGE(O1239:OFFSET(O1239,-$P$3+1,0))*$Q$4*I1239</f>
        <v>115.74999999999997</v>
      </c>
      <c r="R1239" s="11" t="str">
        <f t="shared" ca="1" si="260"/>
        <v xml:space="preserve"> </v>
      </c>
      <c r="S1239" s="11" t="str">
        <f t="shared" ca="1" si="261"/>
        <v>Sell</v>
      </c>
      <c r="T1239" s="3">
        <f t="shared" ca="1" si="256"/>
        <v>-10</v>
      </c>
      <c r="U1239" s="16">
        <f t="shared" ca="1" si="257"/>
        <v>9.4420963651732883</v>
      </c>
      <c r="V1239" s="3">
        <f t="shared" ca="1" si="249"/>
        <v>31.42</v>
      </c>
      <c r="W1239" s="3">
        <f t="shared" ca="1" si="250"/>
        <v>25.94</v>
      </c>
      <c r="X1239" s="12">
        <f t="shared" ca="1" si="251"/>
        <v>170.00000000000171</v>
      </c>
      <c r="Y1239" s="17">
        <f t="shared" ca="1" si="252"/>
        <v>-377.68385460693355</v>
      </c>
      <c r="Z1239" s="17">
        <f t="shared" ca="1" si="258"/>
        <v>-207.68385460693185</v>
      </c>
      <c r="AA1239" s="19">
        <f t="shared" ca="1" si="259"/>
        <v>22827.420765030325</v>
      </c>
      <c r="AB1239">
        <v>36098.790237846079</v>
      </c>
    </row>
    <row r="1240" spans="1:28" x14ac:dyDescent="0.25">
      <c r="A1240" s="22">
        <v>37809</v>
      </c>
      <c r="B1240">
        <v>32.520000000000003</v>
      </c>
      <c r="C1240">
        <v>31.41</v>
      </c>
      <c r="D1240">
        <v>32.5</v>
      </c>
      <c r="E1240">
        <v>27.32</v>
      </c>
      <c r="F1240">
        <v>25.89</v>
      </c>
      <c r="G1240">
        <v>27.29</v>
      </c>
      <c r="H1240" s="2">
        <v>1</v>
      </c>
      <c r="I1240" s="2">
        <v>1</v>
      </c>
      <c r="J1240" s="6">
        <f ca="1">100*(D1240-MIN(OFFSET(C1240,-$J$3+1,0):C1240))/(MAX(OFFSET(B1240,-$J$3+1,0):B1240)-MIN(OFFSET(C1240,-$J$3+1,0):C1240))</f>
        <v>88.55218855218844</v>
      </c>
      <c r="K1240" s="6">
        <f ca="1">100*(G1240-MIN(OFFSET(F1240,-$J$3+1,0):F1240))/(MAX(OFFSET(E1240,-$J$3+1,0):E1240)-MIN(OFFSET(F1240,-$J$3+1,0):F1240))</f>
        <v>91.8727915194346</v>
      </c>
      <c r="L1240" s="6">
        <f t="shared" ca="1" si="253"/>
        <v>-3.3206029672461597</v>
      </c>
      <c r="M1240" s="6">
        <f ca="1">100*(L1240-MIN(OFFSET(L1240,-$M$3+1,0):L1240))/(MAX(OFFSET(L1240,-$M$3+1,0):L1240)-MIN(OFFSET(L1240,-$M$3+1,0):L1240))</f>
        <v>0</v>
      </c>
      <c r="N1240" s="8">
        <f t="shared" si="254"/>
        <v>1.110000000000003</v>
      </c>
      <c r="O1240" s="8">
        <f t="shared" si="255"/>
        <v>1.4299999999999997</v>
      </c>
      <c r="P1240" s="15">
        <f ca="1">AVERAGE(N1240:OFFSET(N1240,-$P$3+1,0))*$P$4*H1240</f>
        <v>117.875</v>
      </c>
      <c r="Q1240" s="15">
        <f ca="1">AVERAGE(O1240:OFFSET(O1240,-$P$3+1,0))*$Q$4*I1240</f>
        <v>119.74999999999997</v>
      </c>
      <c r="R1240" s="11" t="str">
        <f t="shared" ca="1" si="260"/>
        <v>Buy</v>
      </c>
      <c r="S1240" s="11" t="str">
        <f t="shared" ca="1" si="261"/>
        <v>Exit</v>
      </c>
      <c r="T1240" s="3">
        <f t="shared" ca="1" si="256"/>
        <v>10</v>
      </c>
      <c r="U1240" s="16">
        <f t="shared" ca="1" si="257"/>
        <v>-9.8434237995824656</v>
      </c>
      <c r="V1240" s="3">
        <f t="shared" ref="V1240:V1303" ca="1" si="262">IF(AND($R1240="Buy",$R1239=" "),D1240,IF(AND($R1240="Buy",$R1239="Exit"),D1240,IF(AND($S1240="Sell",V1239=" "),D1240,IF(OR($R1239="Buy",S1239="Sell"),V1239," "))))</f>
        <v>32.5</v>
      </c>
      <c r="W1240" s="3">
        <f t="shared" ref="W1240:W1303" ca="1" si="263">IF(AND($R1240="Buy",$R1239=" "),G1240,IF(AND($S1240="Sell",W1239=" "),G1240,IF(OR($R1239="Buy",S1239="Sell"),W1239," ")))</f>
        <v>27.29</v>
      </c>
      <c r="X1240" s="12">
        <f t="shared" ca="1" si="251"/>
        <v>-690.00000000000125</v>
      </c>
      <c r="Y1240" s="17">
        <f t="shared" ca="1" si="252"/>
        <v>1199.1462383770072</v>
      </c>
      <c r="Z1240" s="17">
        <f t="shared" ca="1" si="258"/>
        <v>509.14623837700594</v>
      </c>
      <c r="AA1240" s="19">
        <f t="shared" ca="1" si="259"/>
        <v>23336.56700340733</v>
      </c>
      <c r="AB1240">
        <v>36098.790237846079</v>
      </c>
    </row>
    <row r="1241" spans="1:28" x14ac:dyDescent="0.25">
      <c r="A1241" s="22">
        <v>37810</v>
      </c>
      <c r="B1241">
        <v>33.24</v>
      </c>
      <c r="C1241">
        <v>32.28</v>
      </c>
      <c r="D1241">
        <v>33.18</v>
      </c>
      <c r="E1241">
        <v>27.74</v>
      </c>
      <c r="F1241">
        <v>26.97</v>
      </c>
      <c r="G1241">
        <v>27.69</v>
      </c>
      <c r="H1241" s="2">
        <v>1</v>
      </c>
      <c r="I1241" s="2">
        <v>1</v>
      </c>
      <c r="J1241" s="6">
        <f ca="1">100*(D1241-MIN(OFFSET(C1241,-$J$3+1,0):C1241))/(MAX(OFFSET(B1241,-$J$3+1,0):B1241)-MIN(OFFSET(C1241,-$J$3+1,0):C1241))</f>
        <v>98.219584569732874</v>
      </c>
      <c r="K1241" s="6">
        <f ca="1">100*(G1241-MIN(OFFSET(F1241,-$J$3+1,0):F1241))/(MAX(OFFSET(E1241,-$J$3+1,0):E1241)-MIN(OFFSET(F1241,-$J$3+1,0):F1241))</f>
        <v>98.360655737705017</v>
      </c>
      <c r="L1241" s="6">
        <f t="shared" ca="1" si="253"/>
        <v>-0.14107116797214303</v>
      </c>
      <c r="M1241" s="6">
        <f ca="1">100*(L1241-MIN(OFFSET(L1241,-$M$3+1,0):L1241))/(MAX(OFFSET(L1241,-$M$3+1,0):L1241)-MIN(OFFSET(L1241,-$M$3+1,0):L1241))</f>
        <v>11.446743991249852</v>
      </c>
      <c r="N1241" s="8">
        <f t="shared" si="254"/>
        <v>0.96000000000000085</v>
      </c>
      <c r="O1241" s="8">
        <f t="shared" si="255"/>
        <v>0.76999999999999957</v>
      </c>
      <c r="P1241" s="15">
        <f ca="1">AVERAGE(N1241:OFFSET(N1241,-$P$3+1,0))*$P$4*H1241</f>
        <v>114.00000000000006</v>
      </c>
      <c r="Q1241" s="15">
        <f ca="1">AVERAGE(O1241:OFFSET(O1241,-$P$3+1,0))*$Q$4*I1241</f>
        <v>113.12499999999997</v>
      </c>
      <c r="R1241" s="11" t="str">
        <f t="shared" ca="1" si="260"/>
        <v>Buy</v>
      </c>
      <c r="S1241" s="11" t="str">
        <f t="shared" ca="1" si="261"/>
        <v xml:space="preserve"> </v>
      </c>
      <c r="T1241" s="3">
        <f t="shared" ca="1" si="256"/>
        <v>10</v>
      </c>
      <c r="U1241" s="16">
        <f t="shared" ca="1" si="257"/>
        <v>-9.8434237995824656</v>
      </c>
      <c r="V1241" s="3">
        <f t="shared" ca="1" si="262"/>
        <v>32.5</v>
      </c>
      <c r="W1241" s="3">
        <f t="shared" ca="1" si="263"/>
        <v>27.29</v>
      </c>
      <c r="X1241" s="12">
        <f t="shared" ref="X1241:X1304" ca="1" si="264">IF(AND(T1241&lt;&gt;" ",T1240&lt;&gt;" "),T1240*(D1241-D1240)*$P$4*H1240," ")</f>
        <v>679.99999999999977</v>
      </c>
      <c r="Y1241" s="17">
        <f t="shared" ref="Y1241:Y1304" ca="1" si="265">IF(AND(U1241&lt;&gt;" ",U1240&lt;&gt;" "),U1240*(G1241-G1240)*$Q$4*I1240," ")</f>
        <v>-393.73695198330074</v>
      </c>
      <c r="Z1241" s="17">
        <f t="shared" ca="1" si="258"/>
        <v>286.26304801669903</v>
      </c>
      <c r="AA1241" s="19">
        <f t="shared" ca="1" si="259"/>
        <v>23622.830051424029</v>
      </c>
      <c r="AB1241">
        <v>36098.790237846079</v>
      </c>
    </row>
    <row r="1242" spans="1:28" x14ac:dyDescent="0.25">
      <c r="A1242" s="22">
        <v>37811</v>
      </c>
      <c r="B1242">
        <v>33.19</v>
      </c>
      <c r="C1242">
        <v>32.36</v>
      </c>
      <c r="D1242">
        <v>32.51</v>
      </c>
      <c r="E1242">
        <v>27.66</v>
      </c>
      <c r="F1242">
        <v>26.89</v>
      </c>
      <c r="G1242">
        <v>27.03</v>
      </c>
      <c r="H1242" s="2">
        <v>1</v>
      </c>
      <c r="I1242" s="2">
        <v>1</v>
      </c>
      <c r="J1242" s="6">
        <f ca="1">100*(D1242-MIN(OFFSET(C1242,-$J$3+1,0):C1242))/(MAX(OFFSET(B1242,-$J$3+1,0):B1242)-MIN(OFFSET(C1242,-$J$3+1,0):C1242))</f>
        <v>78.338278931750637</v>
      </c>
      <c r="K1242" s="6">
        <f ca="1">100*(G1242-MIN(OFFSET(F1242,-$J$3+1,0):F1242))/(MAX(OFFSET(E1242,-$J$3+1,0):E1242)-MIN(OFFSET(F1242,-$J$3+1,0):F1242))</f>
        <v>76.721311475409905</v>
      </c>
      <c r="L1242" s="6">
        <f t="shared" ca="1" si="253"/>
        <v>1.6169674563407312</v>
      </c>
      <c r="M1242" s="6">
        <f ca="1">100*(L1242-MIN(OFFSET(L1242,-$M$3+1,0):L1242))/(MAX(OFFSET(L1242,-$M$3+1,0):L1242)-MIN(OFFSET(L1242,-$M$3+1,0):L1242))</f>
        <v>17.775920527189335</v>
      </c>
      <c r="N1242" s="8">
        <f t="shared" si="254"/>
        <v>0.82999999999999829</v>
      </c>
      <c r="O1242" s="8">
        <f t="shared" si="255"/>
        <v>0.80000000000000071</v>
      </c>
      <c r="P1242" s="15">
        <f ca="1">AVERAGE(N1242:OFFSET(N1242,-$P$3+1,0))*$P$4*H1242</f>
        <v>107.37500000000004</v>
      </c>
      <c r="Q1242" s="15">
        <f ca="1">AVERAGE(O1242:OFFSET(O1242,-$P$3+1,0))*$Q$4*I1242</f>
        <v>105.74999999999997</v>
      </c>
      <c r="R1242" s="11" t="str">
        <f t="shared" ca="1" si="260"/>
        <v>Buy</v>
      </c>
      <c r="S1242" s="11" t="str">
        <f t="shared" ca="1" si="261"/>
        <v xml:space="preserve"> </v>
      </c>
      <c r="T1242" s="3">
        <f t="shared" ca="1" si="256"/>
        <v>10</v>
      </c>
      <c r="U1242" s="16">
        <f t="shared" ca="1" si="257"/>
        <v>-9.8434237995824656</v>
      </c>
      <c r="V1242" s="3">
        <f t="shared" ca="1" si="262"/>
        <v>32.5</v>
      </c>
      <c r="W1242" s="3">
        <f t="shared" ca="1" si="263"/>
        <v>27.29</v>
      </c>
      <c r="X1242" s="12">
        <f t="shared" ca="1" si="264"/>
        <v>-670.00000000000171</v>
      </c>
      <c r="Y1242" s="17">
        <f t="shared" ca="1" si="265"/>
        <v>649.66597077244285</v>
      </c>
      <c r="Z1242" s="17">
        <f t="shared" ca="1" si="258"/>
        <v>-20.334029227558858</v>
      </c>
      <c r="AA1242" s="19">
        <f t="shared" ca="1" si="259"/>
        <v>23602.496022196472</v>
      </c>
      <c r="AB1242">
        <v>36098.790237846079</v>
      </c>
    </row>
    <row r="1243" spans="1:28" x14ac:dyDescent="0.25">
      <c r="A1243" s="22">
        <v>37812</v>
      </c>
      <c r="B1243">
        <v>32.380000000000003</v>
      </c>
      <c r="C1243">
        <v>31.31</v>
      </c>
      <c r="D1243">
        <v>31.53</v>
      </c>
      <c r="E1243">
        <v>26.97</v>
      </c>
      <c r="F1243">
        <v>26.07</v>
      </c>
      <c r="G1243">
        <v>26.33</v>
      </c>
      <c r="H1243" s="2">
        <v>1</v>
      </c>
      <c r="I1243" s="2">
        <v>1</v>
      </c>
      <c r="J1243" s="6">
        <f ca="1">100*(D1243-MIN(OFFSET(C1243,-$J$3+1,0):C1243))/(MAX(OFFSET(B1243,-$J$3+1,0):B1243)-MIN(OFFSET(C1243,-$J$3+1,0):C1243))</f>
        <v>49.258160237388708</v>
      </c>
      <c r="K1243" s="6">
        <f ca="1">100*(G1243-MIN(OFFSET(F1243,-$J$3+1,0):F1243))/(MAX(OFFSET(E1243,-$J$3+1,0):E1243)-MIN(OFFSET(F1243,-$J$3+1,0):F1243))</f>
        <v>53.770491803278645</v>
      </c>
      <c r="L1243" s="6">
        <f t="shared" ca="1" si="253"/>
        <v>-4.5123315658899372</v>
      </c>
      <c r="M1243" s="6">
        <f ca="1">100*(L1243-MIN(OFFSET(L1243,-$M$3+1,0):L1243))/(MAX(OFFSET(L1243,-$M$3+1,0):L1243)-MIN(OFFSET(L1243,-$M$3+1,0):L1243))</f>
        <v>0</v>
      </c>
      <c r="N1243" s="8">
        <f t="shared" si="254"/>
        <v>1.1999999999999993</v>
      </c>
      <c r="O1243" s="8">
        <f t="shared" si="255"/>
        <v>0.96000000000000085</v>
      </c>
      <c r="P1243" s="15">
        <f ca="1">AVERAGE(N1243:OFFSET(N1243,-$P$3+1,0))*$P$4*H1243</f>
        <v>109.37500000000004</v>
      </c>
      <c r="Q1243" s="15">
        <f ca="1">AVERAGE(O1243:OFFSET(O1243,-$P$3+1,0))*$Q$4*I1243</f>
        <v>103.49999999999997</v>
      </c>
      <c r="R1243" s="11" t="str">
        <f t="shared" ca="1" si="260"/>
        <v>Buy</v>
      </c>
      <c r="S1243" s="11" t="str">
        <f t="shared" ca="1" si="261"/>
        <v xml:space="preserve"> </v>
      </c>
      <c r="T1243" s="3">
        <f t="shared" ca="1" si="256"/>
        <v>10</v>
      </c>
      <c r="U1243" s="16">
        <f t="shared" ca="1" si="257"/>
        <v>-9.8434237995824656</v>
      </c>
      <c r="V1243" s="3">
        <f t="shared" ca="1" si="262"/>
        <v>32.5</v>
      </c>
      <c r="W1243" s="3">
        <f t="shared" ca="1" si="263"/>
        <v>27.29</v>
      </c>
      <c r="X1243" s="12">
        <f t="shared" ca="1" si="264"/>
        <v>-979.99999999999682</v>
      </c>
      <c r="Y1243" s="17">
        <f t="shared" ca="1" si="265"/>
        <v>689.03966597077545</v>
      </c>
      <c r="Z1243" s="17">
        <f t="shared" ca="1" si="258"/>
        <v>-290.96033402922137</v>
      </c>
      <c r="AA1243" s="19">
        <f t="shared" ca="1" si="259"/>
        <v>23311.535688167252</v>
      </c>
      <c r="AB1243">
        <v>36098.790237846079</v>
      </c>
    </row>
    <row r="1244" spans="1:28" x14ac:dyDescent="0.25">
      <c r="A1244" s="22">
        <v>37813</v>
      </c>
      <c r="B1244">
        <v>31.8</v>
      </c>
      <c r="C1244">
        <v>31.16</v>
      </c>
      <c r="D1244">
        <v>31.37</v>
      </c>
      <c r="E1244">
        <v>26.42</v>
      </c>
      <c r="F1244">
        <v>25.9</v>
      </c>
      <c r="G1244">
        <v>26.3</v>
      </c>
      <c r="H1244" s="2">
        <v>1</v>
      </c>
      <c r="I1244" s="2">
        <v>1</v>
      </c>
      <c r="J1244" s="6">
        <f ca="1">100*(D1244-MIN(OFFSET(C1244,-$J$3+1,0):C1244))/(MAX(OFFSET(B1244,-$J$3+1,0):B1244)-MIN(OFFSET(C1244,-$J$3+1,0):C1244))</f>
        <v>44.510385756676541</v>
      </c>
      <c r="K1244" s="6">
        <f ca="1">100*(G1244-MIN(OFFSET(F1244,-$J$3+1,0):F1244))/(MAX(OFFSET(E1244,-$J$3+1,0):E1244)-MIN(OFFSET(F1244,-$J$3+1,0):F1244))</f>
        <v>52.786885245901672</v>
      </c>
      <c r="L1244" s="6">
        <f t="shared" ca="1" si="253"/>
        <v>-8.2764994892251309</v>
      </c>
      <c r="M1244" s="6">
        <f ca="1">100*(L1244-MIN(OFFSET(L1244,-$M$3+1,0):L1244))/(MAX(OFFSET(L1244,-$M$3+1,0):L1244)-MIN(OFFSET(L1244,-$M$3+1,0):L1244))</f>
        <v>0</v>
      </c>
      <c r="N1244" s="8">
        <f t="shared" si="254"/>
        <v>0.64000000000000057</v>
      </c>
      <c r="O1244" s="8">
        <f t="shared" si="255"/>
        <v>0.52000000000000313</v>
      </c>
      <c r="P1244" s="15">
        <f ca="1">AVERAGE(N1244:OFFSET(N1244,-$P$3+1,0))*$P$4*H1244</f>
        <v>98.875000000000043</v>
      </c>
      <c r="Q1244" s="15">
        <f ca="1">AVERAGE(O1244:OFFSET(O1244,-$P$3+1,0))*$Q$4*I1244</f>
        <v>91.000000000000014</v>
      </c>
      <c r="R1244" s="11" t="str">
        <f t="shared" ca="1" si="260"/>
        <v>Buy</v>
      </c>
      <c r="S1244" s="11" t="str">
        <f t="shared" ca="1" si="261"/>
        <v xml:space="preserve"> </v>
      </c>
      <c r="T1244" s="3">
        <f t="shared" ca="1" si="256"/>
        <v>10</v>
      </c>
      <c r="U1244" s="16">
        <f t="shared" ca="1" si="257"/>
        <v>-9.8434237995824656</v>
      </c>
      <c r="V1244" s="3">
        <f t="shared" ca="1" si="262"/>
        <v>32.5</v>
      </c>
      <c r="W1244" s="3">
        <f t="shared" ca="1" si="263"/>
        <v>27.29</v>
      </c>
      <c r="X1244" s="12">
        <f t="shared" ca="1" si="264"/>
        <v>-160.00000000000014</v>
      </c>
      <c r="Y1244" s="17">
        <f t="shared" ca="1" si="265"/>
        <v>29.530271398745018</v>
      </c>
      <c r="Z1244" s="17">
        <f t="shared" ca="1" si="258"/>
        <v>-130.46972860125513</v>
      </c>
      <c r="AA1244" s="19">
        <f t="shared" ca="1" si="259"/>
        <v>23181.065959565996</v>
      </c>
      <c r="AB1244">
        <v>36098.790237846079</v>
      </c>
    </row>
    <row r="1245" spans="1:28" x14ac:dyDescent="0.25">
      <c r="A1245" s="22">
        <v>37816</v>
      </c>
      <c r="B1245">
        <v>32.299999999999997</v>
      </c>
      <c r="C1245">
        <v>31.6</v>
      </c>
      <c r="D1245">
        <v>32.229999999999997</v>
      </c>
      <c r="E1245">
        <v>27.06</v>
      </c>
      <c r="F1245">
        <v>26.41</v>
      </c>
      <c r="G1245">
        <v>26.78</v>
      </c>
      <c r="H1245" s="2">
        <v>1</v>
      </c>
      <c r="I1245" s="2">
        <v>1</v>
      </c>
      <c r="J1245" s="6">
        <f ca="1">100*(D1245-MIN(OFFSET(C1245,-$J$3+1,0):C1245))/(MAX(OFFSET(B1245,-$J$3+1,0):B1245)-MIN(OFFSET(C1245,-$J$3+1,0):C1245))</f>
        <v>70.029673590504316</v>
      </c>
      <c r="K1245" s="6">
        <f ca="1">100*(G1245-MIN(OFFSET(F1245,-$J$3+1,0):F1245))/(MAX(OFFSET(E1245,-$J$3+1,0):E1245)-MIN(OFFSET(F1245,-$J$3+1,0):F1245))</f>
        <v>68.524590163934491</v>
      </c>
      <c r="L1245" s="6">
        <f t="shared" ca="1" si="253"/>
        <v>1.5050834265698256</v>
      </c>
      <c r="M1245" s="6">
        <f ca="1">100*(L1245-MIN(OFFSET(L1245,-$M$3+1,0):L1245))/(MAX(OFFSET(L1245,-$M$3+1,0):L1245)-MIN(OFFSET(L1245,-$M$3+1,0):L1245))</f>
        <v>29.883276468118005</v>
      </c>
      <c r="N1245" s="8">
        <f t="shared" si="254"/>
        <v>0.92999999999999616</v>
      </c>
      <c r="O1245" s="8">
        <f t="shared" si="255"/>
        <v>0.75999999999999801</v>
      </c>
      <c r="P1245" s="15">
        <f ca="1">AVERAGE(N1245:OFFSET(N1245,-$P$3+1,0))*$P$4*H1245</f>
        <v>91.000000000000014</v>
      </c>
      <c r="Q1245" s="15">
        <f ca="1">AVERAGE(O1245:OFFSET(O1245,-$P$3+1,0))*$Q$4*I1245</f>
        <v>84.125</v>
      </c>
      <c r="R1245" s="11" t="str">
        <f t="shared" ca="1" si="260"/>
        <v>Buy</v>
      </c>
      <c r="S1245" s="11" t="str">
        <f t="shared" ca="1" si="261"/>
        <v xml:space="preserve"> </v>
      </c>
      <c r="T1245" s="3">
        <f t="shared" ca="1" si="256"/>
        <v>10</v>
      </c>
      <c r="U1245" s="16">
        <f t="shared" ca="1" si="257"/>
        <v>-9.8434237995824656</v>
      </c>
      <c r="V1245" s="3">
        <f t="shared" ca="1" si="262"/>
        <v>32.5</v>
      </c>
      <c r="W1245" s="3">
        <f t="shared" ca="1" si="263"/>
        <v>27.29</v>
      </c>
      <c r="X1245" s="12">
        <f t="shared" ca="1" si="264"/>
        <v>859.99999999999591</v>
      </c>
      <c r="Y1245" s="17">
        <f t="shared" ca="1" si="265"/>
        <v>-472.48434237995872</v>
      </c>
      <c r="Z1245" s="17">
        <f t="shared" ca="1" si="258"/>
        <v>387.51565762003719</v>
      </c>
      <c r="AA1245" s="19">
        <f t="shared" ca="1" si="259"/>
        <v>23568.581617186035</v>
      </c>
      <c r="AB1245">
        <v>36098.790237846079</v>
      </c>
    </row>
    <row r="1246" spans="1:28" x14ac:dyDescent="0.25">
      <c r="A1246" s="22">
        <v>37817</v>
      </c>
      <c r="B1246">
        <v>32.590000000000003</v>
      </c>
      <c r="C1246">
        <v>30.16</v>
      </c>
      <c r="D1246">
        <v>30.54</v>
      </c>
      <c r="E1246">
        <v>27.16</v>
      </c>
      <c r="F1246">
        <v>24.88</v>
      </c>
      <c r="G1246">
        <v>25</v>
      </c>
      <c r="H1246" s="2">
        <v>1</v>
      </c>
      <c r="I1246" s="2">
        <v>1</v>
      </c>
      <c r="J1246" s="6">
        <f ca="1">100*(D1246-MIN(OFFSET(C1246,-$J$3+1,0):C1246))/(MAX(OFFSET(B1246,-$J$3+1,0):B1246)-MIN(OFFSET(C1246,-$J$3+1,0):C1246))</f>
        <v>19.881305637982134</v>
      </c>
      <c r="K1246" s="6">
        <f ca="1">100*(G1246-MIN(OFFSET(F1246,-$J$3+1,0):F1246))/(MAX(OFFSET(E1246,-$J$3+1,0):E1246)-MIN(OFFSET(F1246,-$J$3+1,0):F1246))</f>
        <v>10.163934426229476</v>
      </c>
      <c r="L1246" s="6">
        <f t="shared" ca="1" si="253"/>
        <v>9.7173712117526581</v>
      </c>
      <c r="M1246" s="6">
        <f ca="1">100*(L1246-MIN(OFFSET(L1246,-$M$3+1,0):L1246))/(MAX(OFFSET(L1246,-$M$3+1,0):L1246)-MIN(OFFSET(L1246,-$M$3+1,0):L1246))</f>
        <v>54.972269572095833</v>
      </c>
      <c r="N1246" s="8">
        <f t="shared" si="254"/>
        <v>2.4300000000000033</v>
      </c>
      <c r="O1246" s="8">
        <f t="shared" si="255"/>
        <v>2.2800000000000011</v>
      </c>
      <c r="P1246" s="15">
        <f ca="1">AVERAGE(N1246:OFFSET(N1246,-$P$3+1,0))*$P$4*H1246</f>
        <v>109.37500000000004</v>
      </c>
      <c r="Q1246" s="15">
        <f ca="1">AVERAGE(O1246:OFFSET(O1246,-$P$3+1,0))*$Q$4*I1246</f>
        <v>102.62500000000006</v>
      </c>
      <c r="R1246" s="11" t="str">
        <f t="shared" ca="1" si="260"/>
        <v>Exit</v>
      </c>
      <c r="S1246" s="11" t="str">
        <f t="shared" ca="1" si="261"/>
        <v xml:space="preserve"> </v>
      </c>
      <c r="T1246" s="3">
        <f t="shared" ca="1" si="256"/>
        <v>10</v>
      </c>
      <c r="U1246" s="16">
        <f t="shared" ca="1" si="257"/>
        <v>-9.8434237995824656</v>
      </c>
      <c r="V1246" s="3">
        <f t="shared" ca="1" si="262"/>
        <v>32.5</v>
      </c>
      <c r="W1246" s="3">
        <f t="shared" ca="1" si="263"/>
        <v>27.29</v>
      </c>
      <c r="X1246" s="12">
        <f t="shared" ca="1" si="264"/>
        <v>-1689.9999999999977</v>
      </c>
      <c r="Y1246" s="17">
        <f t="shared" ca="1" si="265"/>
        <v>1752.12943632568</v>
      </c>
      <c r="Z1246" s="17">
        <f t="shared" ca="1" si="258"/>
        <v>62.129436325682263</v>
      </c>
      <c r="AA1246" s="19">
        <f t="shared" ca="1" si="259"/>
        <v>23630.711053511717</v>
      </c>
      <c r="AB1246">
        <v>36098.790237846079</v>
      </c>
    </row>
    <row r="1247" spans="1:28" x14ac:dyDescent="0.25">
      <c r="A1247" s="22">
        <v>37818</v>
      </c>
      <c r="B1247">
        <v>31.22</v>
      </c>
      <c r="C1247">
        <v>30.16</v>
      </c>
      <c r="D1247">
        <v>30.87</v>
      </c>
      <c r="E1247">
        <v>25.41</v>
      </c>
      <c r="F1247">
        <v>24.42</v>
      </c>
      <c r="G1247">
        <v>24.98</v>
      </c>
      <c r="H1247" s="2">
        <v>1</v>
      </c>
      <c r="I1247" s="2">
        <v>1</v>
      </c>
      <c r="J1247" s="6">
        <f ca="1">100*(D1247-MIN(OFFSET(C1247,-$J$3+1,0):C1247))/(MAX(OFFSET(B1247,-$J$3+1,0):B1247)-MIN(OFFSET(C1247,-$J$3+1,0):C1247))</f>
        <v>23.051948051948067</v>
      </c>
      <c r="K1247" s="6">
        <f ca="1">100*(G1247-MIN(OFFSET(F1247,-$J$3+1,0):F1247))/(MAX(OFFSET(E1247,-$J$3+1,0):E1247)-MIN(OFFSET(F1247,-$J$3+1,0):F1247))</f>
        <v>16.867469879518051</v>
      </c>
      <c r="L1247" s="6">
        <f t="shared" ca="1" si="253"/>
        <v>6.1844781724300155</v>
      </c>
      <c r="M1247" s="6">
        <f ca="1">100*(L1247-MIN(OFFSET(L1247,-$M$3+1,0):L1247))/(MAX(OFFSET(L1247,-$M$3+1,0):L1247)-MIN(OFFSET(L1247,-$M$3+1,0):L1247))</f>
        <v>44.179086062309267</v>
      </c>
      <c r="N1247" s="8">
        <f t="shared" si="254"/>
        <v>1.0599999999999987</v>
      </c>
      <c r="O1247" s="8">
        <f t="shared" si="255"/>
        <v>0.98999999999999844</v>
      </c>
      <c r="P1247" s="15">
        <f ca="1">AVERAGE(N1247:OFFSET(N1247,-$P$3+1,0))*$P$4*H1247</f>
        <v>114.5</v>
      </c>
      <c r="Q1247" s="15">
        <f ca="1">AVERAGE(O1247:OFFSET(O1247,-$P$3+1,0))*$Q$4*I1247</f>
        <v>106.37500000000001</v>
      </c>
      <c r="R1247" s="11" t="str">
        <f t="shared" ca="1" si="260"/>
        <v xml:space="preserve"> </v>
      </c>
      <c r="S1247" s="11" t="str">
        <f t="shared" ca="1" si="261"/>
        <v xml:space="preserve"> </v>
      </c>
      <c r="T1247" s="3" t="str">
        <f t="shared" ca="1" si="256"/>
        <v xml:space="preserve"> </v>
      </c>
      <c r="U1247" s="16" t="str">
        <f t="shared" ca="1" si="257"/>
        <v xml:space="preserve"> </v>
      </c>
      <c r="V1247" s="3" t="str">
        <f t="shared" ca="1" si="262"/>
        <v xml:space="preserve"> </v>
      </c>
      <c r="W1247" s="3" t="str">
        <f t="shared" ca="1" si="263"/>
        <v xml:space="preserve"> </v>
      </c>
      <c r="X1247" s="12" t="str">
        <f t="shared" ca="1" si="264"/>
        <v xml:space="preserve"> </v>
      </c>
      <c r="Y1247" s="17" t="str">
        <f t="shared" ca="1" si="265"/>
        <v xml:space="preserve"> </v>
      </c>
      <c r="Z1247" s="17" t="str">
        <f t="shared" ca="1" si="258"/>
        <v xml:space="preserve"> </v>
      </c>
      <c r="AA1247" s="19">
        <f t="shared" ca="1" si="259"/>
        <v>23630.711053511717</v>
      </c>
      <c r="AB1247">
        <v>36098.790237846079</v>
      </c>
    </row>
    <row r="1248" spans="1:28" x14ac:dyDescent="0.25">
      <c r="A1248" s="22">
        <v>37819</v>
      </c>
      <c r="B1248">
        <v>31</v>
      </c>
      <c r="C1248">
        <v>29.4</v>
      </c>
      <c r="D1248">
        <v>29.61</v>
      </c>
      <c r="E1248">
        <v>25.05</v>
      </c>
      <c r="F1248">
        <v>24.24</v>
      </c>
      <c r="G1248">
        <v>24.28</v>
      </c>
      <c r="H1248" s="2">
        <v>1</v>
      </c>
      <c r="I1248" s="2">
        <v>1</v>
      </c>
      <c r="J1248" s="6">
        <f ca="1">100*(D1248-MIN(OFFSET(C1248,-$J$3+1,0):C1248))/(MAX(OFFSET(B1248,-$J$3+1,0):B1248)-MIN(OFFSET(C1248,-$J$3+1,0):C1248))</f>
        <v>5.4687500000000178</v>
      </c>
      <c r="K1248" s="6">
        <f ca="1">100*(G1248-MIN(OFFSET(F1248,-$J$3+1,0):F1248))/(MAX(OFFSET(E1248,-$J$3+1,0):E1248)-MIN(OFFSET(F1248,-$J$3+1,0):F1248))</f>
        <v>1.1428571428572201</v>
      </c>
      <c r="L1248" s="6">
        <f t="shared" ca="1" si="253"/>
        <v>4.3258928571427973</v>
      </c>
      <c r="M1248" s="6">
        <f ca="1">100*(L1248-MIN(OFFSET(L1248,-$M$3+1,0):L1248))/(MAX(OFFSET(L1248,-$M$3+1,0):L1248)-MIN(OFFSET(L1248,-$M$3+1,0):L1248))</f>
        <v>38.501005193963593</v>
      </c>
      <c r="N1248" s="8">
        <f t="shared" si="254"/>
        <v>1.6000000000000014</v>
      </c>
      <c r="O1248" s="8">
        <f t="shared" si="255"/>
        <v>0.81000000000000227</v>
      </c>
      <c r="P1248" s="15">
        <f ca="1">AVERAGE(N1248:OFFSET(N1248,-$P$3+1,0))*$P$4*H1248</f>
        <v>120.62499999999999</v>
      </c>
      <c r="Q1248" s="15">
        <f ca="1">AVERAGE(O1248:OFFSET(O1248,-$P$3+1,0))*$Q$4*I1248</f>
        <v>98.625000000000057</v>
      </c>
      <c r="R1248" s="11" t="str">
        <f t="shared" ca="1" si="260"/>
        <v xml:space="preserve"> </v>
      </c>
      <c r="S1248" s="11" t="str">
        <f t="shared" ca="1" si="261"/>
        <v xml:space="preserve"> </v>
      </c>
      <c r="T1248" s="3" t="str">
        <f t="shared" ca="1" si="256"/>
        <v xml:space="preserve"> </v>
      </c>
      <c r="U1248" s="16" t="str">
        <f t="shared" ca="1" si="257"/>
        <v xml:space="preserve"> </v>
      </c>
      <c r="V1248" s="3" t="str">
        <f t="shared" ca="1" si="262"/>
        <v xml:space="preserve"> </v>
      </c>
      <c r="W1248" s="3" t="str">
        <f t="shared" ca="1" si="263"/>
        <v xml:space="preserve"> </v>
      </c>
      <c r="X1248" s="12" t="str">
        <f t="shared" ca="1" si="264"/>
        <v xml:space="preserve"> </v>
      </c>
      <c r="Y1248" s="17" t="str">
        <f t="shared" ca="1" si="265"/>
        <v xml:space="preserve"> </v>
      </c>
      <c r="Z1248" s="17" t="str">
        <f t="shared" ca="1" si="258"/>
        <v xml:space="preserve"> </v>
      </c>
      <c r="AA1248" s="19">
        <f t="shared" ca="1" si="259"/>
        <v>23630.711053511717</v>
      </c>
      <c r="AB1248">
        <v>36098.790237846079</v>
      </c>
    </row>
    <row r="1249" spans="1:28" x14ac:dyDescent="0.25">
      <c r="A1249" s="22">
        <v>37820</v>
      </c>
      <c r="B1249">
        <v>29.82</v>
      </c>
      <c r="C1249">
        <v>28.64</v>
      </c>
      <c r="D1249">
        <v>29.18</v>
      </c>
      <c r="E1249">
        <v>24.51</v>
      </c>
      <c r="F1249">
        <v>23.71</v>
      </c>
      <c r="G1249">
        <v>24.32</v>
      </c>
      <c r="H1249" s="2">
        <v>1</v>
      </c>
      <c r="I1249" s="2">
        <v>1</v>
      </c>
      <c r="J1249" s="6">
        <f ca="1">100*(D1249-MIN(OFFSET(C1249,-$J$3+1,0):C1249))/(MAX(OFFSET(B1249,-$J$3+1,0):B1249)-MIN(OFFSET(C1249,-$J$3+1,0):C1249))</f>
        <v>11.739130434782586</v>
      </c>
      <c r="K1249" s="6">
        <f ca="1">100*(G1249-MIN(OFFSET(F1249,-$J$3+1,0):F1249))/(MAX(OFFSET(E1249,-$J$3+1,0):E1249)-MIN(OFFSET(F1249,-$J$3+1,0):F1249))</f>
        <v>15.136476426799003</v>
      </c>
      <c r="L1249" s="6">
        <f t="shared" ca="1" si="253"/>
        <v>-3.3973459920164171</v>
      </c>
      <c r="M1249" s="6">
        <f ca="1">100*(L1249-MIN(OFFSET(L1249,-$M$3+1,0):L1249))/(MAX(OFFSET(L1249,-$M$3+1,0):L1249)-MIN(OFFSET(L1249,-$M$3+1,0):L1249))</f>
        <v>27.115641644260457</v>
      </c>
      <c r="N1249" s="8">
        <f t="shared" si="254"/>
        <v>1.1799999999999997</v>
      </c>
      <c r="O1249" s="8">
        <f t="shared" si="255"/>
        <v>0.80000000000000071</v>
      </c>
      <c r="P1249" s="15">
        <f ca="1">AVERAGE(N1249:OFFSET(N1249,-$P$3+1,0))*$P$4*H1249</f>
        <v>123.37499999999997</v>
      </c>
      <c r="Q1249" s="15">
        <f ca="1">AVERAGE(O1249:OFFSET(O1249,-$P$3+1,0))*$Q$4*I1249</f>
        <v>99.000000000000071</v>
      </c>
      <c r="R1249" s="11" t="str">
        <f t="shared" ca="1" si="260"/>
        <v xml:space="preserve"> </v>
      </c>
      <c r="S1249" s="11" t="str">
        <f t="shared" ca="1" si="261"/>
        <v xml:space="preserve"> </v>
      </c>
      <c r="T1249" s="3" t="str">
        <f t="shared" ca="1" si="256"/>
        <v xml:space="preserve"> </v>
      </c>
      <c r="U1249" s="16" t="str">
        <f t="shared" ca="1" si="257"/>
        <v xml:space="preserve"> </v>
      </c>
      <c r="V1249" s="3" t="str">
        <f t="shared" ca="1" si="262"/>
        <v xml:space="preserve"> </v>
      </c>
      <c r="W1249" s="3" t="str">
        <f t="shared" ca="1" si="263"/>
        <v xml:space="preserve"> </v>
      </c>
      <c r="X1249" s="12" t="str">
        <f t="shared" ca="1" si="264"/>
        <v xml:space="preserve"> </v>
      </c>
      <c r="Y1249" s="17" t="str">
        <f t="shared" ca="1" si="265"/>
        <v xml:space="preserve"> </v>
      </c>
      <c r="Z1249" s="17" t="str">
        <f t="shared" ca="1" si="258"/>
        <v xml:space="preserve"> </v>
      </c>
      <c r="AA1249" s="19">
        <f t="shared" ca="1" si="259"/>
        <v>23630.711053511717</v>
      </c>
      <c r="AB1249">
        <v>36098.790237846079</v>
      </c>
    </row>
    <row r="1250" spans="1:28" x14ac:dyDescent="0.25">
      <c r="A1250" s="22">
        <v>37823</v>
      </c>
      <c r="B1250">
        <v>29.59</v>
      </c>
      <c r="C1250">
        <v>28.1</v>
      </c>
      <c r="D1250">
        <v>28.25</v>
      </c>
      <c r="E1250">
        <v>24.86</v>
      </c>
      <c r="F1250">
        <v>23.47</v>
      </c>
      <c r="G1250">
        <v>23.5</v>
      </c>
      <c r="H1250" s="2">
        <v>1</v>
      </c>
      <c r="I1250" s="2">
        <v>1</v>
      </c>
      <c r="J1250" s="6">
        <f ca="1">100*(D1250-MIN(OFFSET(C1250,-$J$3+1,0):C1250))/(MAX(OFFSET(B1250,-$J$3+1,0):B1250)-MIN(OFFSET(C1250,-$J$3+1,0):C1250))</f>
        <v>2.9182879377431625</v>
      </c>
      <c r="K1250" s="6">
        <f ca="1">100*(G1250-MIN(OFFSET(F1250,-$J$3+1,0):F1250))/(MAX(OFFSET(E1250,-$J$3+1,0):E1250)-MIN(OFFSET(F1250,-$J$3+1,0):F1250))</f>
        <v>0.70257611241220463</v>
      </c>
      <c r="L1250" s="6">
        <f t="shared" ca="1" si="253"/>
        <v>2.215711825330958</v>
      </c>
      <c r="M1250" s="6">
        <f ca="1">100*(L1250-MIN(OFFSET(L1250,-$M$3+1,0):L1250))/(MAX(OFFSET(L1250,-$M$3+1,0):L1250)-MIN(OFFSET(L1250,-$M$3+1,0):L1250))</f>
        <v>58.309918354509136</v>
      </c>
      <c r="N1250" s="8">
        <f t="shared" si="254"/>
        <v>1.4899999999999984</v>
      </c>
      <c r="O1250" s="8">
        <f t="shared" si="255"/>
        <v>1.3900000000000006</v>
      </c>
      <c r="P1250" s="15">
        <f ca="1">AVERAGE(N1250:OFFSET(N1250,-$P$3+1,0))*$P$4*H1250</f>
        <v>131.62499999999997</v>
      </c>
      <c r="Q1250" s="15">
        <f ca="1">AVERAGE(O1250:OFFSET(O1250,-$P$3+1,0))*$Q$4*I1250</f>
        <v>106.37500000000006</v>
      </c>
      <c r="R1250" s="11" t="str">
        <f t="shared" ca="1" si="260"/>
        <v xml:space="preserve"> </v>
      </c>
      <c r="S1250" s="11" t="str">
        <f t="shared" ca="1" si="261"/>
        <v xml:space="preserve"> </v>
      </c>
      <c r="T1250" s="3" t="str">
        <f t="shared" ca="1" si="256"/>
        <v xml:space="preserve"> </v>
      </c>
      <c r="U1250" s="16" t="str">
        <f t="shared" ca="1" si="257"/>
        <v xml:space="preserve"> </v>
      </c>
      <c r="V1250" s="3" t="str">
        <f t="shared" ca="1" si="262"/>
        <v xml:space="preserve"> </v>
      </c>
      <c r="W1250" s="3" t="str">
        <f t="shared" ca="1" si="263"/>
        <v xml:space="preserve"> </v>
      </c>
      <c r="X1250" s="12" t="str">
        <f t="shared" ca="1" si="264"/>
        <v xml:space="preserve"> </v>
      </c>
      <c r="Y1250" s="17" t="str">
        <f t="shared" ca="1" si="265"/>
        <v xml:space="preserve"> </v>
      </c>
      <c r="Z1250" s="17" t="str">
        <f t="shared" ca="1" si="258"/>
        <v xml:space="preserve"> </v>
      </c>
      <c r="AA1250" s="19">
        <f t="shared" ca="1" si="259"/>
        <v>23630.711053511717</v>
      </c>
      <c r="AB1250">
        <v>36098.790237846079</v>
      </c>
    </row>
    <row r="1251" spans="1:28" x14ac:dyDescent="0.25">
      <c r="A1251" s="22">
        <v>37824</v>
      </c>
      <c r="B1251">
        <v>29.27</v>
      </c>
      <c r="C1251">
        <v>27.83</v>
      </c>
      <c r="D1251">
        <v>29.25</v>
      </c>
      <c r="E1251">
        <v>24.09</v>
      </c>
      <c r="F1251">
        <v>23.14</v>
      </c>
      <c r="G1251">
        <v>24.05</v>
      </c>
      <c r="H1251" s="2">
        <v>1</v>
      </c>
      <c r="I1251" s="2">
        <v>1</v>
      </c>
      <c r="J1251" s="6">
        <f ca="1">100*(D1251-MIN(OFFSET(C1251,-$J$3+1,0):C1251))/(MAX(OFFSET(B1251,-$J$3+1,0):B1251)-MIN(OFFSET(C1251,-$J$3+1,0):C1251))</f>
        <v>26.492537313432869</v>
      </c>
      <c r="K1251" s="6">
        <f ca="1">100*(G1251-MIN(OFFSET(F1251,-$J$3+1,0):F1251))/(MAX(OFFSET(E1251,-$J$3+1,0):E1251)-MIN(OFFSET(F1251,-$J$3+1,0):F1251))</f>
        <v>20.132743362831864</v>
      </c>
      <c r="L1251" s="6">
        <f t="shared" ca="1" si="253"/>
        <v>6.3597939506010057</v>
      </c>
      <c r="M1251" s="6">
        <f ca="1">100*(L1251-MIN(OFFSET(L1251,-$M$3+1,0):L1251))/(MAX(OFFSET(L1251,-$M$3+1,0):L1251)-MIN(OFFSET(L1251,-$M$3+1,0):L1251))</f>
        <v>81.340439103137484</v>
      </c>
      <c r="N1251" s="8">
        <f t="shared" si="254"/>
        <v>1.4400000000000013</v>
      </c>
      <c r="O1251" s="8">
        <f t="shared" si="255"/>
        <v>0.94999999999999929</v>
      </c>
      <c r="P1251" s="15">
        <f ca="1">AVERAGE(N1251:OFFSET(N1251,-$P$3+1,0))*$P$4*H1251</f>
        <v>134.625</v>
      </c>
      <c r="Q1251" s="15">
        <f ca="1">AVERAGE(O1251:OFFSET(O1251,-$P$3+1,0))*$Q$4*I1251</f>
        <v>106.25000000000004</v>
      </c>
      <c r="R1251" s="11" t="str">
        <f t="shared" ca="1" si="260"/>
        <v xml:space="preserve"> </v>
      </c>
      <c r="S1251" s="11" t="str">
        <f t="shared" ca="1" si="261"/>
        <v xml:space="preserve"> </v>
      </c>
      <c r="T1251" s="3" t="str">
        <f t="shared" ca="1" si="256"/>
        <v xml:space="preserve"> </v>
      </c>
      <c r="U1251" s="16" t="str">
        <f t="shared" ca="1" si="257"/>
        <v xml:space="preserve"> </v>
      </c>
      <c r="V1251" s="3" t="str">
        <f t="shared" ca="1" si="262"/>
        <v xml:space="preserve"> </v>
      </c>
      <c r="W1251" s="3" t="str">
        <f t="shared" ca="1" si="263"/>
        <v xml:space="preserve"> </v>
      </c>
      <c r="X1251" s="12" t="str">
        <f t="shared" ca="1" si="264"/>
        <v xml:space="preserve"> </v>
      </c>
      <c r="Y1251" s="17" t="str">
        <f t="shared" ca="1" si="265"/>
        <v xml:space="preserve"> </v>
      </c>
      <c r="Z1251" s="17" t="str">
        <f t="shared" ca="1" si="258"/>
        <v xml:space="preserve"> </v>
      </c>
      <c r="AA1251" s="19">
        <f t="shared" ca="1" si="259"/>
        <v>23630.711053511717</v>
      </c>
      <c r="AB1251">
        <v>36098.790237846079</v>
      </c>
    </row>
    <row r="1252" spans="1:28" x14ac:dyDescent="0.25">
      <c r="A1252" s="22">
        <v>37825</v>
      </c>
      <c r="B1252">
        <v>29.99</v>
      </c>
      <c r="C1252">
        <v>28.7</v>
      </c>
      <c r="D1252">
        <v>29.05</v>
      </c>
      <c r="E1252">
        <v>24.42</v>
      </c>
      <c r="F1252">
        <v>23.62</v>
      </c>
      <c r="G1252">
        <v>23.84</v>
      </c>
      <c r="H1252" s="2">
        <v>1</v>
      </c>
      <c r="I1252" s="2">
        <v>1</v>
      </c>
      <c r="J1252" s="6">
        <f ca="1">100*(D1252-MIN(OFFSET(C1252,-$J$3+1,0):C1252))/(MAX(OFFSET(B1252,-$J$3+1,0):B1252)-MIN(OFFSET(C1252,-$J$3+1,0):C1252))</f>
        <v>25.630252100840359</v>
      </c>
      <c r="K1252" s="6">
        <f ca="1">100*(G1252-MIN(OFFSET(F1252,-$J$3+1,0):F1252))/(MAX(OFFSET(E1252,-$J$3+1,0):E1252)-MIN(OFFSET(F1252,-$J$3+1,0):F1252))</f>
        <v>17.412935323383067</v>
      </c>
      <c r="L1252" s="6">
        <f t="shared" ca="1" si="253"/>
        <v>8.2173167774572917</v>
      </c>
      <c r="M1252" s="6">
        <f ca="1">100*(L1252-MIN(OFFSET(L1252,-$M$3+1,0):L1252))/(MAX(OFFSET(L1252,-$M$3+1,0):L1252)-MIN(OFFSET(L1252,-$M$3+1,0):L1252))</f>
        <v>91.66352554587462</v>
      </c>
      <c r="N1252" s="8">
        <f t="shared" si="254"/>
        <v>1.2899999999999991</v>
      </c>
      <c r="O1252" s="8">
        <f t="shared" si="255"/>
        <v>0.80000000000000071</v>
      </c>
      <c r="P1252" s="15">
        <f ca="1">AVERAGE(N1252:OFFSET(N1252,-$P$3+1,0))*$P$4*H1252</f>
        <v>142.74999999999997</v>
      </c>
      <c r="Q1252" s="15">
        <f ca="1">AVERAGE(O1252:OFFSET(O1252,-$P$3+1,0))*$Q$4*I1252</f>
        <v>109.75000000000001</v>
      </c>
      <c r="R1252" s="11" t="str">
        <f t="shared" ca="1" si="260"/>
        <v xml:space="preserve"> </v>
      </c>
      <c r="S1252" s="11" t="str">
        <f t="shared" ca="1" si="261"/>
        <v xml:space="preserve"> </v>
      </c>
      <c r="T1252" s="3" t="str">
        <f t="shared" ca="1" si="256"/>
        <v xml:space="preserve"> </v>
      </c>
      <c r="U1252" s="16" t="str">
        <f t="shared" ca="1" si="257"/>
        <v xml:space="preserve"> </v>
      </c>
      <c r="V1252" s="3" t="str">
        <f t="shared" ca="1" si="262"/>
        <v xml:space="preserve"> </v>
      </c>
      <c r="W1252" s="3" t="str">
        <f t="shared" ca="1" si="263"/>
        <v xml:space="preserve"> </v>
      </c>
      <c r="X1252" s="12" t="str">
        <f t="shared" ca="1" si="264"/>
        <v xml:space="preserve"> </v>
      </c>
      <c r="Y1252" s="17" t="str">
        <f t="shared" ca="1" si="265"/>
        <v xml:space="preserve"> </v>
      </c>
      <c r="Z1252" s="17" t="str">
        <f t="shared" ca="1" si="258"/>
        <v xml:space="preserve"> </v>
      </c>
      <c r="AA1252" s="19">
        <f t="shared" ca="1" si="259"/>
        <v>23630.711053511717</v>
      </c>
      <c r="AB1252">
        <v>36098.790237846079</v>
      </c>
    </row>
    <row r="1253" spans="1:28" x14ac:dyDescent="0.25">
      <c r="A1253" s="22">
        <v>37826</v>
      </c>
      <c r="B1253">
        <v>29.65</v>
      </c>
      <c r="C1253">
        <v>28.59</v>
      </c>
      <c r="D1253">
        <v>28.88</v>
      </c>
      <c r="E1253">
        <v>24.42</v>
      </c>
      <c r="F1253">
        <v>23.34</v>
      </c>
      <c r="G1253">
        <v>23.4</v>
      </c>
      <c r="H1253" s="2">
        <v>1</v>
      </c>
      <c r="I1253" s="2">
        <v>1</v>
      </c>
      <c r="J1253" s="6">
        <f ca="1">100*(D1253-MIN(OFFSET(C1253,-$J$3+1,0):C1253))/(MAX(OFFSET(B1253,-$J$3+1,0):B1253)-MIN(OFFSET(C1253,-$J$3+1,0):C1253))</f>
        <v>22.058823529411757</v>
      </c>
      <c r="K1253" s="6">
        <f ca="1">100*(G1253-MIN(OFFSET(F1253,-$J$3+1,0):F1253))/(MAX(OFFSET(E1253,-$J$3+1,0):E1253)-MIN(OFFSET(F1253,-$J$3+1,0):F1253))</f>
        <v>6.46766169154224</v>
      </c>
      <c r="L1253" s="6">
        <f t="shared" ca="1" si="253"/>
        <v>15.591161837869517</v>
      </c>
      <c r="M1253" s="6">
        <f ca="1">100*(L1253-MIN(OFFSET(L1253,-$M$3+1,0):L1253))/(MAX(OFFSET(L1253,-$M$3+1,0):L1253)-MIN(OFFSET(L1253,-$M$3+1,0):L1253))</f>
        <v>100</v>
      </c>
      <c r="N1253" s="8">
        <f t="shared" si="254"/>
        <v>1.0599999999999987</v>
      </c>
      <c r="O1253" s="8">
        <f t="shared" si="255"/>
        <v>1.0800000000000018</v>
      </c>
      <c r="P1253" s="15">
        <f ca="1">AVERAGE(N1253:OFFSET(N1253,-$P$3+1,0))*$P$4*H1253</f>
        <v>144.375</v>
      </c>
      <c r="Q1253" s="15">
        <f ca="1">AVERAGE(O1253:OFFSET(O1253,-$P$3+1,0))*$Q$4*I1253</f>
        <v>113.75000000000006</v>
      </c>
      <c r="R1253" s="11" t="str">
        <f t="shared" ca="1" si="260"/>
        <v xml:space="preserve"> </v>
      </c>
      <c r="S1253" s="11" t="str">
        <f t="shared" ca="1" si="261"/>
        <v>Sell</v>
      </c>
      <c r="T1253" s="3">
        <f t="shared" ca="1" si="256"/>
        <v>-10</v>
      </c>
      <c r="U1253" s="16">
        <f t="shared" ca="1" si="257"/>
        <v>12.692307692307686</v>
      </c>
      <c r="V1253" s="3">
        <f t="shared" ca="1" si="262"/>
        <v>28.88</v>
      </c>
      <c r="W1253" s="3">
        <f t="shared" ca="1" si="263"/>
        <v>23.4</v>
      </c>
      <c r="X1253" s="12" t="str">
        <f t="shared" ca="1" si="264"/>
        <v xml:space="preserve"> </v>
      </c>
      <c r="Y1253" s="17" t="str">
        <f t="shared" ca="1" si="265"/>
        <v xml:space="preserve"> </v>
      </c>
      <c r="Z1253" s="17" t="str">
        <f t="shared" ca="1" si="258"/>
        <v xml:space="preserve"> </v>
      </c>
      <c r="AA1253" s="19">
        <f t="shared" ca="1" si="259"/>
        <v>23630.711053511717</v>
      </c>
      <c r="AB1253">
        <v>36098.790237846079</v>
      </c>
    </row>
    <row r="1254" spans="1:28" x14ac:dyDescent="0.25">
      <c r="A1254" s="22">
        <v>37827</v>
      </c>
      <c r="B1254">
        <v>29.37</v>
      </c>
      <c r="C1254">
        <v>28.21</v>
      </c>
      <c r="D1254">
        <v>28.91</v>
      </c>
      <c r="E1254">
        <v>24.04</v>
      </c>
      <c r="F1254">
        <v>22.82</v>
      </c>
      <c r="G1254">
        <v>23.64</v>
      </c>
      <c r="H1254" s="2">
        <v>1</v>
      </c>
      <c r="I1254" s="2">
        <v>1</v>
      </c>
      <c r="J1254" s="6">
        <f ca="1">100*(D1254-MIN(OFFSET(C1254,-$J$3+1,0):C1254))/(MAX(OFFSET(B1254,-$J$3+1,0):B1254)-MIN(OFFSET(C1254,-$J$3+1,0):C1254))</f>
        <v>22.689075630252116</v>
      </c>
      <c r="K1254" s="6">
        <f ca="1">100*(G1254-MIN(OFFSET(F1254,-$J$3+1,0):F1254))/(MAX(OFFSET(E1254,-$J$3+1,0):E1254)-MIN(OFFSET(F1254,-$J$3+1,0):F1254))</f>
        <v>18.894009216589868</v>
      </c>
      <c r="L1254" s="6">
        <f t="shared" ca="1" si="253"/>
        <v>3.7950664136622478</v>
      </c>
      <c r="M1254" s="6">
        <f ca="1">100*(L1254-MIN(OFFSET(L1254,-$M$3+1,0):L1254))/(MAX(OFFSET(L1254,-$M$3+1,0):L1254)-MIN(OFFSET(L1254,-$M$3+1,0):L1254))</f>
        <v>37.877712509661016</v>
      </c>
      <c r="N1254" s="8">
        <f t="shared" si="254"/>
        <v>1.1600000000000001</v>
      </c>
      <c r="O1254" s="8">
        <f t="shared" si="255"/>
        <v>1.2199999999999989</v>
      </c>
      <c r="P1254" s="15">
        <f ca="1">AVERAGE(N1254:OFFSET(N1254,-$P$3+1,0))*$P$4*H1254</f>
        <v>128.49999999999997</v>
      </c>
      <c r="Q1254" s="15">
        <f ca="1">AVERAGE(O1254:OFFSET(O1254,-$P$3+1,0))*$Q$4*I1254</f>
        <v>100.50000000000003</v>
      </c>
      <c r="R1254" s="11" t="str">
        <f t="shared" ca="1" si="260"/>
        <v xml:space="preserve"> </v>
      </c>
      <c r="S1254" s="11" t="str">
        <f t="shared" ca="1" si="261"/>
        <v>Exit</v>
      </c>
      <c r="T1254" s="3">
        <f t="shared" ca="1" si="256"/>
        <v>-10</v>
      </c>
      <c r="U1254" s="16">
        <f t="shared" ca="1" si="257"/>
        <v>12.692307692307686</v>
      </c>
      <c r="V1254" s="3">
        <f t="shared" ca="1" si="262"/>
        <v>28.88</v>
      </c>
      <c r="W1254" s="3">
        <f t="shared" ca="1" si="263"/>
        <v>23.4</v>
      </c>
      <c r="X1254" s="12">
        <f t="shared" ca="1" si="264"/>
        <v>-30.000000000001137</v>
      </c>
      <c r="Y1254" s="17">
        <f t="shared" ca="1" si="265"/>
        <v>304.61538461538697</v>
      </c>
      <c r="Z1254" s="17">
        <f t="shared" ca="1" si="258"/>
        <v>274.61538461538584</v>
      </c>
      <c r="AA1254" s="19">
        <f t="shared" ca="1" si="259"/>
        <v>23905.326438127104</v>
      </c>
      <c r="AB1254">
        <v>36098.790237846079</v>
      </c>
    </row>
    <row r="1255" spans="1:28" x14ac:dyDescent="0.25">
      <c r="A1255" s="22">
        <v>37830</v>
      </c>
      <c r="B1255">
        <v>29.08</v>
      </c>
      <c r="C1255">
        <v>28.07</v>
      </c>
      <c r="D1255">
        <v>28.31</v>
      </c>
      <c r="E1255">
        <v>23.74</v>
      </c>
      <c r="F1255">
        <v>23.08</v>
      </c>
      <c r="G1255">
        <v>23.31</v>
      </c>
      <c r="H1255" s="2">
        <v>1</v>
      </c>
      <c r="I1255" s="2">
        <v>1</v>
      </c>
      <c r="J1255" s="6">
        <f ca="1">100*(D1255-MIN(OFFSET(C1255,-$J$3+1,0):C1255))/(MAX(OFFSET(B1255,-$J$3+1,0):B1255)-MIN(OFFSET(C1255,-$J$3+1,0):C1255))</f>
        <v>10.084033613445376</v>
      </c>
      <c r="K1255" s="6">
        <f ca="1">100*(G1255-MIN(OFFSET(F1255,-$J$3+1,0):F1255))/(MAX(OFFSET(E1255,-$J$3+1,0):E1255)-MIN(OFFSET(F1255,-$J$3+1,0):F1255))</f>
        <v>11.290322580645126</v>
      </c>
      <c r="L1255" s="6">
        <f t="shared" ca="1" si="253"/>
        <v>-1.2062889671997503</v>
      </c>
      <c r="M1255" s="6">
        <f ca="1">100*(L1255-MIN(OFFSET(L1255,-$M$3+1,0):L1255))/(MAX(OFFSET(L1255,-$M$3+1,0):L1255)-MIN(OFFSET(L1255,-$M$3+1,0):L1255))</f>
        <v>11.538858368682195</v>
      </c>
      <c r="N1255" s="8">
        <f t="shared" si="254"/>
        <v>1.009999999999998</v>
      </c>
      <c r="O1255" s="8">
        <f t="shared" si="255"/>
        <v>0.66000000000000014</v>
      </c>
      <c r="P1255" s="15">
        <f ca="1">AVERAGE(N1255:OFFSET(N1255,-$P$3+1,0))*$P$4*H1255</f>
        <v>127.87499999999996</v>
      </c>
      <c r="Q1255" s="15">
        <f ca="1">AVERAGE(O1255:OFFSET(O1255,-$P$3+1,0))*$Q$4*I1255</f>
        <v>96.375000000000057</v>
      </c>
      <c r="R1255" s="11" t="str">
        <f t="shared" ca="1" si="260"/>
        <v xml:space="preserve"> </v>
      </c>
      <c r="S1255" s="11" t="str">
        <f t="shared" ca="1" si="261"/>
        <v xml:space="preserve"> </v>
      </c>
      <c r="T1255" s="3" t="str">
        <f t="shared" ca="1" si="256"/>
        <v xml:space="preserve"> </v>
      </c>
      <c r="U1255" s="16" t="str">
        <f t="shared" ca="1" si="257"/>
        <v xml:space="preserve"> </v>
      </c>
      <c r="V1255" s="3" t="str">
        <f t="shared" ca="1" si="262"/>
        <v xml:space="preserve"> </v>
      </c>
      <c r="W1255" s="3" t="str">
        <f t="shared" ca="1" si="263"/>
        <v xml:space="preserve"> </v>
      </c>
      <c r="X1255" s="12" t="str">
        <f t="shared" ca="1" si="264"/>
        <v xml:space="preserve"> </v>
      </c>
      <c r="Y1255" s="17" t="str">
        <f t="shared" ca="1" si="265"/>
        <v xml:space="preserve"> </v>
      </c>
      <c r="Z1255" s="17" t="str">
        <f t="shared" ca="1" si="258"/>
        <v xml:space="preserve"> </v>
      </c>
      <c r="AA1255" s="19">
        <f t="shared" ca="1" si="259"/>
        <v>23905.326438127104</v>
      </c>
      <c r="AB1255">
        <v>36098.790237846079</v>
      </c>
    </row>
    <row r="1256" spans="1:28" x14ac:dyDescent="0.25">
      <c r="A1256" s="22">
        <v>37831</v>
      </c>
      <c r="B1256">
        <v>28.98</v>
      </c>
      <c r="C1256">
        <v>28.04</v>
      </c>
      <c r="D1256">
        <v>28.41</v>
      </c>
      <c r="E1256">
        <v>23.84</v>
      </c>
      <c r="F1256">
        <v>23.02</v>
      </c>
      <c r="G1256">
        <v>23.02</v>
      </c>
      <c r="H1256" s="2">
        <v>1</v>
      </c>
      <c r="I1256" s="2">
        <v>1</v>
      </c>
      <c r="J1256" s="6">
        <f ca="1">100*(D1256-MIN(OFFSET(C1256,-$J$3+1,0):C1256))/(MAX(OFFSET(B1256,-$J$3+1,0):B1256)-MIN(OFFSET(C1256,-$J$3+1,0):C1256))</f>
        <v>17.109144542772913</v>
      </c>
      <c r="K1256" s="6">
        <f ca="1">100*(G1256-MIN(OFFSET(F1256,-$J$3+1,0):F1256))/(MAX(OFFSET(E1256,-$J$3+1,0):E1256)-MIN(OFFSET(F1256,-$J$3+1,0):F1256))</f>
        <v>7.722007722007695</v>
      </c>
      <c r="L1256" s="6">
        <f t="shared" ca="1" si="253"/>
        <v>9.3871368207652175</v>
      </c>
      <c r="M1256" s="6">
        <f ca="1">100*(L1256-MIN(OFFSET(L1256,-$M$3+1,0):L1256))/(MAX(OFFSET(L1256,-$M$3+1,0):L1256)-MIN(OFFSET(L1256,-$M$3+1,0):L1256))</f>
        <v>67.3274747405912</v>
      </c>
      <c r="N1256" s="8">
        <f t="shared" si="254"/>
        <v>0.94000000000000128</v>
      </c>
      <c r="O1256" s="8">
        <f t="shared" si="255"/>
        <v>0.82000000000000028</v>
      </c>
      <c r="P1256" s="15">
        <f ca="1">AVERAGE(N1256:OFFSET(N1256,-$P$3+1,0))*$P$4*H1256</f>
        <v>119.62499999999996</v>
      </c>
      <c r="Q1256" s="15">
        <f ca="1">AVERAGE(O1256:OFFSET(O1256,-$P$3+1,0))*$Q$4*I1256</f>
        <v>96.500000000000028</v>
      </c>
      <c r="R1256" s="11" t="str">
        <f t="shared" ca="1" si="260"/>
        <v xml:space="preserve"> </v>
      </c>
      <c r="S1256" s="11" t="str">
        <f t="shared" ca="1" si="261"/>
        <v xml:space="preserve"> </v>
      </c>
      <c r="T1256" s="3" t="str">
        <f t="shared" ca="1" si="256"/>
        <v xml:space="preserve"> </v>
      </c>
      <c r="U1256" s="16" t="str">
        <f t="shared" ca="1" si="257"/>
        <v xml:space="preserve"> </v>
      </c>
      <c r="V1256" s="3" t="str">
        <f t="shared" ca="1" si="262"/>
        <v xml:space="preserve"> </v>
      </c>
      <c r="W1256" s="3" t="str">
        <f t="shared" ca="1" si="263"/>
        <v xml:space="preserve"> </v>
      </c>
      <c r="X1256" s="12" t="str">
        <f t="shared" ca="1" si="264"/>
        <v xml:space="preserve"> </v>
      </c>
      <c r="Y1256" s="17" t="str">
        <f t="shared" ca="1" si="265"/>
        <v xml:space="preserve"> </v>
      </c>
      <c r="Z1256" s="17" t="str">
        <f t="shared" ca="1" si="258"/>
        <v xml:space="preserve"> </v>
      </c>
      <c r="AA1256" s="19">
        <f t="shared" ca="1" si="259"/>
        <v>23905.326438127104</v>
      </c>
      <c r="AB1256">
        <v>36098.790237846079</v>
      </c>
    </row>
    <row r="1257" spans="1:28" x14ac:dyDescent="0.25">
      <c r="A1257" s="22">
        <v>37832</v>
      </c>
      <c r="B1257">
        <v>28.74</v>
      </c>
      <c r="C1257">
        <v>27.99</v>
      </c>
      <c r="D1257">
        <v>28.74</v>
      </c>
      <c r="E1257">
        <v>23.5</v>
      </c>
      <c r="F1257">
        <v>22.81</v>
      </c>
      <c r="G1257">
        <v>23.4</v>
      </c>
      <c r="H1257" s="2">
        <v>1</v>
      </c>
      <c r="I1257" s="2">
        <v>1</v>
      </c>
      <c r="J1257" s="6">
        <f ca="1">100*(D1257-MIN(OFFSET(C1257,-$J$3+1,0):C1257))/(MAX(OFFSET(B1257,-$J$3+1,0):B1257)-MIN(OFFSET(C1257,-$J$3+1,0):C1257))</f>
        <v>28.706624605678222</v>
      </c>
      <c r="K1257" s="6">
        <f ca="1">100*(G1257-MIN(OFFSET(F1257,-$J$3+1,0):F1257))/(MAX(OFFSET(E1257,-$J$3+1,0):E1257)-MIN(OFFSET(F1257,-$J$3+1,0):F1257))</f>
        <v>26.339285714285683</v>
      </c>
      <c r="L1257" s="6">
        <f t="shared" ca="1" si="253"/>
        <v>2.3673388913925386</v>
      </c>
      <c r="M1257" s="6">
        <f ca="1">100*(L1257-MIN(OFFSET(L1257,-$M$3+1,0):L1257))/(MAX(OFFSET(L1257,-$M$3+1,0):L1257)-MIN(OFFSET(L1257,-$M$3+1,0):L1257))</f>
        <v>30.358809312735687</v>
      </c>
      <c r="N1257" s="8">
        <f t="shared" si="254"/>
        <v>0.75</v>
      </c>
      <c r="O1257" s="8">
        <f t="shared" si="255"/>
        <v>0.69000000000000128</v>
      </c>
      <c r="P1257" s="15">
        <f ca="1">AVERAGE(N1257:OFFSET(N1257,-$P$3+1,0))*$P$4*H1257</f>
        <v>114.24999999999996</v>
      </c>
      <c r="Q1257" s="15">
        <f ca="1">AVERAGE(O1257:OFFSET(O1257,-$P$3+1,0))*$Q$4*I1257</f>
        <v>95.125000000000043</v>
      </c>
      <c r="R1257" s="11" t="str">
        <f t="shared" ca="1" si="260"/>
        <v xml:space="preserve"> </v>
      </c>
      <c r="S1257" s="11" t="str">
        <f t="shared" ca="1" si="261"/>
        <v xml:space="preserve"> </v>
      </c>
      <c r="T1257" s="3" t="str">
        <f t="shared" ca="1" si="256"/>
        <v xml:space="preserve"> </v>
      </c>
      <c r="U1257" s="16" t="str">
        <f t="shared" ca="1" si="257"/>
        <v xml:space="preserve"> </v>
      </c>
      <c r="V1257" s="3" t="str">
        <f t="shared" ca="1" si="262"/>
        <v xml:space="preserve"> </v>
      </c>
      <c r="W1257" s="3" t="str">
        <f t="shared" ca="1" si="263"/>
        <v xml:space="preserve"> </v>
      </c>
      <c r="X1257" s="12" t="str">
        <f t="shared" ca="1" si="264"/>
        <v xml:space="preserve"> </v>
      </c>
      <c r="Y1257" s="17" t="str">
        <f t="shared" ca="1" si="265"/>
        <v xml:space="preserve"> </v>
      </c>
      <c r="Z1257" s="17" t="str">
        <f t="shared" ca="1" si="258"/>
        <v xml:space="preserve"> </v>
      </c>
      <c r="AA1257" s="19">
        <f t="shared" ca="1" si="259"/>
        <v>23905.326438127104</v>
      </c>
      <c r="AB1257">
        <v>36098.790237846079</v>
      </c>
    </row>
    <row r="1258" spans="1:28" x14ac:dyDescent="0.25">
      <c r="A1258" s="22">
        <v>37833</v>
      </c>
      <c r="B1258">
        <v>28.74</v>
      </c>
      <c r="C1258">
        <v>27.41</v>
      </c>
      <c r="D1258">
        <v>27.63</v>
      </c>
      <c r="E1258">
        <v>23.5</v>
      </c>
      <c r="F1258">
        <v>22.6</v>
      </c>
      <c r="G1258">
        <v>22.75</v>
      </c>
      <c r="H1258" s="2">
        <v>1</v>
      </c>
      <c r="I1258" s="2">
        <v>1</v>
      </c>
      <c r="J1258" s="6">
        <f ca="1">100*(D1258-MIN(OFFSET(C1258,-$J$3+1,0):C1258))/(MAX(OFFSET(B1258,-$J$3+1,0):B1258)-MIN(OFFSET(C1258,-$J$3+1,0):C1258))</f>
        <v>8.5271317829456983</v>
      </c>
      <c r="K1258" s="6">
        <f ca="1">100*(G1258-MIN(OFFSET(F1258,-$J$3+1,0):F1258))/(MAX(OFFSET(E1258,-$J$3+1,0):E1258)-MIN(OFFSET(F1258,-$J$3+1,0):F1258))</f>
        <v>6.6371681415928636</v>
      </c>
      <c r="L1258" s="6">
        <f t="shared" ca="1" si="253"/>
        <v>1.8899636413528347</v>
      </c>
      <c r="M1258" s="6">
        <f ca="1">100*(L1258-MIN(OFFSET(L1258,-$M$3+1,0):L1258))/(MAX(OFFSET(L1258,-$M$3+1,0):L1258)-MIN(OFFSET(L1258,-$M$3+1,0):L1258))</f>
        <v>27.844787387914582</v>
      </c>
      <c r="N1258" s="8">
        <f t="shared" si="254"/>
        <v>1.3299999999999983</v>
      </c>
      <c r="O1258" s="8">
        <f t="shared" si="255"/>
        <v>0.89999999999999858</v>
      </c>
      <c r="P1258" s="15">
        <f ca="1">AVERAGE(N1258:OFFSET(N1258,-$P$3+1,0))*$P$4*H1258</f>
        <v>112.24999999999996</v>
      </c>
      <c r="Q1258" s="15">
        <f ca="1">AVERAGE(O1258:OFFSET(O1258,-$P$3+1,0))*$Q$4*I1258</f>
        <v>89.000000000000014</v>
      </c>
      <c r="R1258" s="11" t="str">
        <f t="shared" ca="1" si="260"/>
        <v xml:space="preserve"> </v>
      </c>
      <c r="S1258" s="11" t="str">
        <f t="shared" ca="1" si="261"/>
        <v xml:space="preserve"> </v>
      </c>
      <c r="T1258" s="3" t="str">
        <f t="shared" ca="1" si="256"/>
        <v xml:space="preserve"> </v>
      </c>
      <c r="U1258" s="16" t="str">
        <f t="shared" ca="1" si="257"/>
        <v xml:space="preserve"> </v>
      </c>
      <c r="V1258" s="3" t="str">
        <f t="shared" ca="1" si="262"/>
        <v xml:space="preserve"> </v>
      </c>
      <c r="W1258" s="3" t="str">
        <f t="shared" ca="1" si="263"/>
        <v xml:space="preserve"> </v>
      </c>
      <c r="X1258" s="12" t="str">
        <f t="shared" ca="1" si="264"/>
        <v xml:space="preserve"> </v>
      </c>
      <c r="Y1258" s="17" t="str">
        <f t="shared" ca="1" si="265"/>
        <v xml:space="preserve"> </v>
      </c>
      <c r="Z1258" s="17" t="str">
        <f t="shared" ca="1" si="258"/>
        <v xml:space="preserve"> </v>
      </c>
      <c r="AA1258" s="19">
        <f t="shared" ca="1" si="259"/>
        <v>23905.326438127104</v>
      </c>
      <c r="AB1258">
        <v>36098.790237846079</v>
      </c>
    </row>
    <row r="1259" spans="1:28" x14ac:dyDescent="0.25">
      <c r="A1259" s="22">
        <v>37834</v>
      </c>
      <c r="B1259">
        <v>27.77</v>
      </c>
      <c r="C1259">
        <v>26.21</v>
      </c>
      <c r="D1259">
        <v>26.65</v>
      </c>
      <c r="E1259">
        <v>22.82</v>
      </c>
      <c r="F1259">
        <v>21.98</v>
      </c>
      <c r="G1259">
        <v>22.36</v>
      </c>
      <c r="H1259" s="2">
        <v>1</v>
      </c>
      <c r="I1259" s="2">
        <v>1</v>
      </c>
      <c r="J1259" s="6">
        <f ca="1">100*(D1259-MIN(OFFSET(C1259,-$J$3+1,0):C1259))/(MAX(OFFSET(B1259,-$J$3+1,0):B1259)-MIN(OFFSET(C1259,-$J$3+1,0):C1259))</f>
        <v>11.640211640211588</v>
      </c>
      <c r="K1259" s="6">
        <f ca="1">100*(G1259-MIN(OFFSET(F1259,-$J$3+1,0):F1259))/(MAX(OFFSET(E1259,-$J$3+1,0):E1259)-MIN(OFFSET(F1259,-$J$3+1,0):F1259))</f>
        <v>13.194444444444414</v>
      </c>
      <c r="L1259" s="6">
        <f t="shared" ca="1" si="253"/>
        <v>-1.5542328042328268</v>
      </c>
      <c r="M1259" s="6">
        <f ca="1">100*(L1259-MIN(OFFSET(L1259,-$M$3+1,0):L1259))/(MAX(OFFSET(L1259,-$M$3+1,0):L1259)-MIN(OFFSET(L1259,-$M$3+1,0):L1259))</f>
        <v>0</v>
      </c>
      <c r="N1259" s="8">
        <f t="shared" si="254"/>
        <v>1.5599999999999987</v>
      </c>
      <c r="O1259" s="8">
        <f t="shared" si="255"/>
        <v>0.83999999999999986</v>
      </c>
      <c r="P1259" s="15">
        <f ca="1">AVERAGE(N1259:OFFSET(N1259,-$P$3+1,0))*$P$4*H1259</f>
        <v>113.74999999999993</v>
      </c>
      <c r="Q1259" s="15">
        <f ca="1">AVERAGE(O1259:OFFSET(O1259,-$P$3+1,0))*$Q$4*I1259</f>
        <v>87.625000000000014</v>
      </c>
      <c r="R1259" s="11" t="str">
        <f t="shared" ca="1" si="260"/>
        <v>Buy</v>
      </c>
      <c r="S1259" s="11" t="str">
        <f t="shared" ca="1" si="261"/>
        <v xml:space="preserve"> </v>
      </c>
      <c r="T1259" s="3">
        <f t="shared" ca="1" si="256"/>
        <v>10</v>
      </c>
      <c r="U1259" s="16">
        <f t="shared" ca="1" si="257"/>
        <v>-12.981455064193998</v>
      </c>
      <c r="V1259" s="3">
        <f t="shared" ca="1" si="262"/>
        <v>26.65</v>
      </c>
      <c r="W1259" s="3">
        <f t="shared" ca="1" si="263"/>
        <v>22.36</v>
      </c>
      <c r="X1259" s="12" t="str">
        <f t="shared" ca="1" si="264"/>
        <v xml:space="preserve"> </v>
      </c>
      <c r="Y1259" s="17" t="str">
        <f t="shared" ca="1" si="265"/>
        <v xml:space="preserve"> </v>
      </c>
      <c r="Z1259" s="17" t="str">
        <f t="shared" ca="1" si="258"/>
        <v xml:space="preserve"> </v>
      </c>
      <c r="AA1259" s="19">
        <f t="shared" ca="1" si="259"/>
        <v>23905.326438127104</v>
      </c>
      <c r="AB1259">
        <v>36098.790237846079</v>
      </c>
    </row>
    <row r="1260" spans="1:28" x14ac:dyDescent="0.25">
      <c r="A1260" s="22">
        <v>37837</v>
      </c>
      <c r="B1260">
        <v>27.2</v>
      </c>
      <c r="C1260">
        <v>26.31</v>
      </c>
      <c r="D1260">
        <v>27.2</v>
      </c>
      <c r="E1260">
        <v>22.73</v>
      </c>
      <c r="F1260">
        <v>21.85</v>
      </c>
      <c r="G1260">
        <v>22.57</v>
      </c>
      <c r="H1260" s="2">
        <v>1</v>
      </c>
      <c r="I1260" s="2">
        <v>1</v>
      </c>
      <c r="J1260" s="6">
        <f ca="1">100*(D1260-MIN(OFFSET(C1260,-$J$3+1,0):C1260))/(MAX(OFFSET(B1260,-$J$3+1,0):B1260)-MIN(OFFSET(C1260,-$J$3+1,0):C1260))</f>
        <v>26.190476190476165</v>
      </c>
      <c r="K1260" s="6">
        <f ca="1">100*(G1260-MIN(OFFSET(F1260,-$J$3+1,0):F1260))/(MAX(OFFSET(E1260,-$J$3+1,0):E1260)-MIN(OFFSET(F1260,-$J$3+1,0):F1260))</f>
        <v>28.015564202334584</v>
      </c>
      <c r="L1260" s="6">
        <f t="shared" ca="1" si="253"/>
        <v>-1.8250880118584192</v>
      </c>
      <c r="M1260" s="6">
        <f ca="1">100*(L1260-MIN(OFFSET(L1260,-$M$3+1,0):L1260))/(MAX(OFFSET(L1260,-$M$3+1,0):L1260)-MIN(OFFSET(L1260,-$M$3+1,0):L1260))</f>
        <v>0</v>
      </c>
      <c r="N1260" s="8">
        <f t="shared" si="254"/>
        <v>0.89000000000000057</v>
      </c>
      <c r="O1260" s="8">
        <f t="shared" si="255"/>
        <v>0.87999999999999901</v>
      </c>
      <c r="P1260" s="15">
        <f ca="1">AVERAGE(N1260:OFFSET(N1260,-$P$3+1,0))*$P$4*H1260</f>
        <v>108.74999999999994</v>
      </c>
      <c r="Q1260" s="15">
        <f ca="1">AVERAGE(O1260:OFFSET(O1260,-$P$3+1,0))*$Q$4*I1260</f>
        <v>88.625</v>
      </c>
      <c r="R1260" s="11" t="str">
        <f t="shared" ca="1" si="260"/>
        <v>Buy</v>
      </c>
      <c r="S1260" s="11" t="str">
        <f t="shared" ca="1" si="261"/>
        <v xml:space="preserve"> </v>
      </c>
      <c r="T1260" s="3">
        <f t="shared" ca="1" si="256"/>
        <v>10</v>
      </c>
      <c r="U1260" s="16">
        <f t="shared" ca="1" si="257"/>
        <v>-12.981455064193998</v>
      </c>
      <c r="V1260" s="3">
        <f t="shared" ca="1" si="262"/>
        <v>26.65</v>
      </c>
      <c r="W1260" s="3">
        <f t="shared" ca="1" si="263"/>
        <v>22.36</v>
      </c>
      <c r="X1260" s="12">
        <f t="shared" ca="1" si="264"/>
        <v>550.00000000000068</v>
      </c>
      <c r="Y1260" s="17">
        <f t="shared" ca="1" si="265"/>
        <v>-272.61055634807508</v>
      </c>
      <c r="Z1260" s="17">
        <f t="shared" ca="1" si="258"/>
        <v>277.3894436519256</v>
      </c>
      <c r="AA1260" s="19">
        <f t="shared" ca="1" si="259"/>
        <v>24182.71588177903</v>
      </c>
      <c r="AB1260">
        <v>36098.790237846079</v>
      </c>
    </row>
    <row r="1261" spans="1:28" x14ac:dyDescent="0.25">
      <c r="A1261" s="22">
        <v>37838</v>
      </c>
      <c r="B1261">
        <v>27.66</v>
      </c>
      <c r="C1261">
        <v>26.48</v>
      </c>
      <c r="D1261">
        <v>26.5</v>
      </c>
      <c r="E1261">
        <v>22.92</v>
      </c>
      <c r="F1261">
        <v>21.93</v>
      </c>
      <c r="G1261">
        <v>22.02</v>
      </c>
      <c r="H1261" s="2">
        <v>1</v>
      </c>
      <c r="I1261" s="2">
        <v>1</v>
      </c>
      <c r="J1261" s="6">
        <f ca="1">100*(D1261-MIN(OFFSET(C1261,-$J$3+1,0):C1261))/(MAX(OFFSET(B1261,-$J$3+1,0):B1261)-MIN(OFFSET(C1261,-$J$3+1,0):C1261))</f>
        <v>7.6719576719576539</v>
      </c>
      <c r="K1261" s="6">
        <f ca="1">100*(G1261-MIN(OFFSET(F1261,-$J$3+1,0):F1261))/(MAX(OFFSET(E1261,-$J$3+1,0):E1261)-MIN(OFFSET(F1261,-$J$3+1,0):F1261))</f>
        <v>6.6147859922178265</v>
      </c>
      <c r="L1261" s="6">
        <f t="shared" ca="1" si="253"/>
        <v>1.0571716797398274</v>
      </c>
      <c r="M1261" s="6">
        <f ca="1">100*(L1261-MIN(OFFSET(L1261,-$M$3+1,0):L1261))/(MAX(OFFSET(L1261,-$M$3+1,0):L1261)-MIN(OFFSET(L1261,-$M$3+1,0):L1261))</f>
        <v>16.549255531283453</v>
      </c>
      <c r="N1261" s="8">
        <f t="shared" si="254"/>
        <v>1.1799999999999997</v>
      </c>
      <c r="O1261" s="8">
        <f t="shared" si="255"/>
        <v>0.99000000000000199</v>
      </c>
      <c r="P1261" s="15">
        <f ca="1">AVERAGE(N1261:OFFSET(N1261,-$P$3+1,0))*$P$4*H1261</f>
        <v>110.24999999999996</v>
      </c>
      <c r="Q1261" s="15">
        <f ca="1">AVERAGE(O1261:OFFSET(O1261,-$P$3+1,0))*$Q$4*I1261</f>
        <v>87.5</v>
      </c>
      <c r="R1261" s="11" t="str">
        <f t="shared" ca="1" si="260"/>
        <v>Buy</v>
      </c>
      <c r="S1261" s="11" t="str">
        <f t="shared" ca="1" si="261"/>
        <v xml:space="preserve"> </v>
      </c>
      <c r="T1261" s="3">
        <f t="shared" ca="1" si="256"/>
        <v>10</v>
      </c>
      <c r="U1261" s="16">
        <f t="shared" ca="1" si="257"/>
        <v>-12.981455064193998</v>
      </c>
      <c r="V1261" s="3">
        <f t="shared" ca="1" si="262"/>
        <v>26.65</v>
      </c>
      <c r="W1261" s="3">
        <f t="shared" ca="1" si="263"/>
        <v>22.36</v>
      </c>
      <c r="X1261" s="12">
        <f t="shared" ca="1" si="264"/>
        <v>-699.99999999999932</v>
      </c>
      <c r="Y1261" s="17">
        <f t="shared" ca="1" si="265"/>
        <v>713.98002853067078</v>
      </c>
      <c r="Z1261" s="17">
        <f t="shared" ca="1" si="258"/>
        <v>13.980028530671461</v>
      </c>
      <c r="AA1261" s="19">
        <f t="shared" ca="1" si="259"/>
        <v>24196.6959103097</v>
      </c>
      <c r="AB1261">
        <v>36098.790237846079</v>
      </c>
    </row>
    <row r="1262" spans="1:28" x14ac:dyDescent="0.25">
      <c r="A1262" s="22">
        <v>37839</v>
      </c>
      <c r="B1262">
        <v>28.12</v>
      </c>
      <c r="C1262">
        <v>26.68</v>
      </c>
      <c r="D1262">
        <v>28.12</v>
      </c>
      <c r="E1262">
        <v>23.21</v>
      </c>
      <c r="F1262">
        <v>22.24</v>
      </c>
      <c r="G1262">
        <v>23.07</v>
      </c>
      <c r="H1262" s="2">
        <v>1</v>
      </c>
      <c r="I1262" s="2">
        <v>1</v>
      </c>
      <c r="J1262" s="6">
        <f ca="1">100*(D1262-MIN(OFFSET(C1262,-$J$3+1,0):C1262))/(MAX(OFFSET(B1262,-$J$3+1,0):B1262)-MIN(OFFSET(C1262,-$J$3+1,0):C1262))</f>
        <v>55.523255813953526</v>
      </c>
      <c r="K1262" s="6">
        <f ca="1">100*(G1262-MIN(OFFSET(F1262,-$J$3+1,0):F1262))/(MAX(OFFSET(E1262,-$J$3+1,0):E1262)-MIN(OFFSET(F1262,-$J$3+1,0):F1262))</f>
        <v>47.47081712062252</v>
      </c>
      <c r="L1262" s="6">
        <f t="shared" ca="1" si="253"/>
        <v>8.0524386933310055</v>
      </c>
      <c r="M1262" s="6">
        <f ca="1">100*(L1262-MIN(OFFSET(L1262,-$M$3+1,0):L1262))/(MAX(OFFSET(L1262,-$M$3+1,0):L1262)-MIN(OFFSET(L1262,-$M$3+1,0):L1262))</f>
        <v>56.714429285382145</v>
      </c>
      <c r="N1262" s="8">
        <f t="shared" si="254"/>
        <v>1.620000000000001</v>
      </c>
      <c r="O1262" s="8">
        <f t="shared" si="255"/>
        <v>1.1900000000000013</v>
      </c>
      <c r="P1262" s="15">
        <f ca="1">AVERAGE(N1262:OFFSET(N1262,-$P$3+1,0))*$P$4*H1262</f>
        <v>115.99999999999997</v>
      </c>
      <c r="Q1262" s="15">
        <f ca="1">AVERAGE(O1262:OFFSET(O1262,-$P$3+1,0))*$Q$4*I1262</f>
        <v>87.125000000000028</v>
      </c>
      <c r="R1262" s="11" t="str">
        <f t="shared" ca="1" si="260"/>
        <v>Exit</v>
      </c>
      <c r="S1262" s="11" t="str">
        <f t="shared" ca="1" si="261"/>
        <v xml:space="preserve"> </v>
      </c>
      <c r="T1262" s="3">
        <f t="shared" ca="1" si="256"/>
        <v>10</v>
      </c>
      <c r="U1262" s="16">
        <f t="shared" ca="1" si="257"/>
        <v>-12.981455064193998</v>
      </c>
      <c r="V1262" s="3">
        <f t="shared" ca="1" si="262"/>
        <v>26.65</v>
      </c>
      <c r="W1262" s="3">
        <f t="shared" ca="1" si="263"/>
        <v>22.36</v>
      </c>
      <c r="X1262" s="12">
        <f t="shared" ca="1" si="264"/>
        <v>1620.0000000000009</v>
      </c>
      <c r="Y1262" s="17">
        <f t="shared" ca="1" si="265"/>
        <v>-1363.0527817403706</v>
      </c>
      <c r="Z1262" s="17">
        <f t="shared" ca="1" si="258"/>
        <v>256.94721825963029</v>
      </c>
      <c r="AA1262" s="19">
        <f t="shared" ca="1" si="259"/>
        <v>24453.643128569329</v>
      </c>
      <c r="AB1262">
        <v>36098.790237846079</v>
      </c>
    </row>
    <row r="1263" spans="1:28" x14ac:dyDescent="0.25">
      <c r="A1263" s="22">
        <v>37840</v>
      </c>
      <c r="B1263">
        <v>28.28</v>
      </c>
      <c r="C1263">
        <v>27.44</v>
      </c>
      <c r="D1263">
        <v>28.28</v>
      </c>
      <c r="E1263">
        <v>23.28</v>
      </c>
      <c r="F1263">
        <v>22.64</v>
      </c>
      <c r="G1263">
        <v>23.28</v>
      </c>
      <c r="H1263" s="2">
        <v>1</v>
      </c>
      <c r="I1263" s="2">
        <v>1</v>
      </c>
      <c r="J1263" s="6">
        <f ca="1">100*(D1263-MIN(OFFSET(C1263,-$J$3+1,0):C1263))/(MAX(OFFSET(B1263,-$J$3+1,0):B1263)-MIN(OFFSET(C1263,-$J$3+1,0):C1263))</f>
        <v>65.506329113924053</v>
      </c>
      <c r="K1263" s="6">
        <f ca="1">100*(G1263-MIN(OFFSET(F1263,-$J$3+1,0):F1263))/(MAX(OFFSET(E1263,-$J$3+1,0):E1263)-MIN(OFFSET(F1263,-$J$3+1,0):F1263))</f>
        <v>65.296803652968094</v>
      </c>
      <c r="L1263" s="6">
        <f t="shared" ca="1" si="253"/>
        <v>0.20952546095595892</v>
      </c>
      <c r="M1263" s="6">
        <f ca="1">100*(L1263-MIN(OFFSET(L1263,-$M$3+1,0):L1263))/(MAX(OFFSET(L1263,-$M$3+1,0):L1263)-MIN(OFFSET(L1263,-$M$3+1,0):L1263))</f>
        <v>18.146384889592717</v>
      </c>
      <c r="N1263" s="8">
        <f t="shared" si="254"/>
        <v>0.83999999999999986</v>
      </c>
      <c r="O1263" s="8">
        <f t="shared" si="255"/>
        <v>0.64000000000000057</v>
      </c>
      <c r="P1263" s="15">
        <f ca="1">AVERAGE(N1263:OFFSET(N1263,-$P$3+1,0))*$P$4*H1263</f>
        <v>113.875</v>
      </c>
      <c r="Q1263" s="15">
        <f ca="1">AVERAGE(O1263:OFFSET(O1263,-$P$3+1,0))*$Q$4*I1263</f>
        <v>86.875000000000028</v>
      </c>
      <c r="R1263" s="11" t="str">
        <f t="shared" ca="1" si="260"/>
        <v xml:space="preserve"> </v>
      </c>
      <c r="S1263" s="11" t="str">
        <f t="shared" ca="1" si="261"/>
        <v xml:space="preserve"> </v>
      </c>
      <c r="T1263" s="3" t="str">
        <f t="shared" ca="1" si="256"/>
        <v xml:space="preserve"> </v>
      </c>
      <c r="U1263" s="16" t="str">
        <f t="shared" ca="1" si="257"/>
        <v xml:space="preserve"> </v>
      </c>
      <c r="V1263" s="3" t="str">
        <f t="shared" ca="1" si="262"/>
        <v xml:space="preserve"> </v>
      </c>
      <c r="W1263" s="3" t="str">
        <f t="shared" ca="1" si="263"/>
        <v xml:space="preserve"> </v>
      </c>
      <c r="X1263" s="12" t="str">
        <f t="shared" ca="1" si="264"/>
        <v xml:space="preserve"> </v>
      </c>
      <c r="Y1263" s="17" t="str">
        <f t="shared" ca="1" si="265"/>
        <v xml:space="preserve"> </v>
      </c>
      <c r="Z1263" s="17" t="str">
        <f t="shared" ca="1" si="258"/>
        <v xml:space="preserve"> </v>
      </c>
      <c r="AA1263" s="19">
        <f t="shared" ca="1" si="259"/>
        <v>24453.643128569329</v>
      </c>
      <c r="AB1263">
        <v>36098.790237846079</v>
      </c>
    </row>
    <row r="1264" spans="1:28" x14ac:dyDescent="0.25">
      <c r="A1264" s="22">
        <v>37841</v>
      </c>
      <c r="B1264">
        <v>29.07</v>
      </c>
      <c r="C1264">
        <v>28.55</v>
      </c>
      <c r="D1264">
        <v>28.8</v>
      </c>
      <c r="E1264">
        <v>24.2</v>
      </c>
      <c r="F1264">
        <v>23.44</v>
      </c>
      <c r="G1264">
        <v>23.88</v>
      </c>
      <c r="H1264" s="2">
        <v>1</v>
      </c>
      <c r="I1264" s="2">
        <v>1</v>
      </c>
      <c r="J1264" s="6">
        <f ca="1">100*(D1264-MIN(OFFSET(C1264,-$J$3+1,0):C1264))/(MAX(OFFSET(B1264,-$J$3+1,0):B1264)-MIN(OFFSET(C1264,-$J$3+1,0):C1264))</f>
        <v>90.243902439024467</v>
      </c>
      <c r="K1264" s="6">
        <f ca="1">100*(G1264-MIN(OFFSET(F1264,-$J$3+1,0):F1264))/(MAX(OFFSET(E1264,-$J$3+1,0):E1264)-MIN(OFFSET(F1264,-$J$3+1,0):F1264))</f>
        <v>86.382978723404236</v>
      </c>
      <c r="L1264" s="6">
        <f t="shared" ca="1" si="253"/>
        <v>3.8609237156202312</v>
      </c>
      <c r="M1264" s="6">
        <f ca="1">100*(L1264-MIN(OFFSET(L1264,-$M$3+1,0):L1264))/(MAX(OFFSET(L1264,-$M$3+1,0):L1264)-MIN(OFFSET(L1264,-$M$3+1,0):L1264))</f>
        <v>50.712608892165207</v>
      </c>
      <c r="N1264" s="8">
        <f t="shared" si="254"/>
        <v>0.78999999999999915</v>
      </c>
      <c r="O1264" s="8">
        <f t="shared" si="255"/>
        <v>0.91999999999999815</v>
      </c>
      <c r="P1264" s="15">
        <f ca="1">AVERAGE(N1264:OFFSET(N1264,-$P$3+1,0))*$P$4*H1264</f>
        <v>111.99999999999997</v>
      </c>
      <c r="Q1264" s="15">
        <f ca="1">AVERAGE(O1264:OFFSET(O1264,-$P$3+1,0))*$Q$4*I1264</f>
        <v>88.125000000000014</v>
      </c>
      <c r="R1264" s="11" t="str">
        <f t="shared" ca="1" si="260"/>
        <v xml:space="preserve"> </v>
      </c>
      <c r="S1264" s="11" t="str">
        <f t="shared" ca="1" si="261"/>
        <v xml:space="preserve"> </v>
      </c>
      <c r="T1264" s="3" t="str">
        <f t="shared" ca="1" si="256"/>
        <v xml:space="preserve"> </v>
      </c>
      <c r="U1264" s="16" t="str">
        <f t="shared" ca="1" si="257"/>
        <v xml:space="preserve"> </v>
      </c>
      <c r="V1264" s="3" t="str">
        <f t="shared" ca="1" si="262"/>
        <v xml:space="preserve"> </v>
      </c>
      <c r="W1264" s="3" t="str">
        <f t="shared" ca="1" si="263"/>
        <v xml:space="preserve"> </v>
      </c>
      <c r="X1264" s="12" t="str">
        <f t="shared" ca="1" si="264"/>
        <v xml:space="preserve"> </v>
      </c>
      <c r="Y1264" s="17" t="str">
        <f t="shared" ca="1" si="265"/>
        <v xml:space="preserve"> </v>
      </c>
      <c r="Z1264" s="17" t="str">
        <f t="shared" ca="1" si="258"/>
        <v xml:space="preserve"> </v>
      </c>
      <c r="AA1264" s="19">
        <f t="shared" ca="1" si="259"/>
        <v>24453.643128569329</v>
      </c>
      <c r="AB1264">
        <v>36098.790237846079</v>
      </c>
    </row>
    <row r="1265" spans="1:28" x14ac:dyDescent="0.25">
      <c r="A1265" s="22">
        <v>37844</v>
      </c>
      <c r="B1265">
        <v>29.06</v>
      </c>
      <c r="C1265">
        <v>27.98</v>
      </c>
      <c r="D1265">
        <v>28.52</v>
      </c>
      <c r="E1265">
        <v>23.98</v>
      </c>
      <c r="F1265">
        <v>23.06</v>
      </c>
      <c r="G1265">
        <v>23.45</v>
      </c>
      <c r="H1265" s="2">
        <v>1</v>
      </c>
      <c r="I1265" s="2">
        <v>1</v>
      </c>
      <c r="J1265" s="6">
        <f ca="1">100*(D1265-MIN(OFFSET(C1265,-$J$3+1,0):C1265))/(MAX(OFFSET(B1265,-$J$3+1,0):B1265)-MIN(OFFSET(C1265,-$J$3+1,0):C1265))</f>
        <v>80.769230769230745</v>
      </c>
      <c r="K1265" s="6">
        <f ca="1">100*(G1265-MIN(OFFSET(F1265,-$J$3+1,0):F1265))/(MAX(OFFSET(E1265,-$J$3+1,0):E1265)-MIN(OFFSET(F1265,-$J$3+1,0):F1265))</f>
        <v>68.085106382978694</v>
      </c>
      <c r="L1265" s="6">
        <f t="shared" ca="1" si="253"/>
        <v>12.684124386252051</v>
      </c>
      <c r="M1265" s="6">
        <f ca="1">100*(L1265-MIN(OFFSET(L1265,-$M$3+1,0):L1265))/(MAX(OFFSET(L1265,-$M$3+1,0):L1265)-MIN(OFFSET(L1265,-$M$3+1,0):L1265))</f>
        <v>100</v>
      </c>
      <c r="N1265" s="8">
        <f t="shared" si="254"/>
        <v>1.0799999999999983</v>
      </c>
      <c r="O1265" s="8">
        <f t="shared" si="255"/>
        <v>0.92000000000000171</v>
      </c>
      <c r="P1265" s="15">
        <f ca="1">AVERAGE(N1265:OFFSET(N1265,-$P$3+1,0))*$P$4*H1265</f>
        <v>116.12499999999994</v>
      </c>
      <c r="Q1265" s="15">
        <f ca="1">AVERAGE(O1265:OFFSET(O1265,-$P$3+1,0))*$Q$4*I1265</f>
        <v>91.000000000000014</v>
      </c>
      <c r="R1265" s="11" t="str">
        <f t="shared" ca="1" si="260"/>
        <v xml:space="preserve"> </v>
      </c>
      <c r="S1265" s="11" t="str">
        <f t="shared" ca="1" si="261"/>
        <v>Sell</v>
      </c>
      <c r="T1265" s="3">
        <f t="shared" ca="1" si="256"/>
        <v>-10</v>
      </c>
      <c r="U1265" s="16">
        <f t="shared" ca="1" si="257"/>
        <v>12.760989010989004</v>
      </c>
      <c r="V1265" s="3">
        <f t="shared" ca="1" si="262"/>
        <v>28.52</v>
      </c>
      <c r="W1265" s="3">
        <f t="shared" ca="1" si="263"/>
        <v>23.45</v>
      </c>
      <c r="X1265" s="12" t="str">
        <f t="shared" ca="1" si="264"/>
        <v xml:space="preserve"> </v>
      </c>
      <c r="Y1265" s="17" t="str">
        <f t="shared" ca="1" si="265"/>
        <v xml:space="preserve"> </v>
      </c>
      <c r="Z1265" s="17" t="str">
        <f t="shared" ca="1" si="258"/>
        <v xml:space="preserve"> </v>
      </c>
      <c r="AA1265" s="19">
        <f t="shared" ca="1" si="259"/>
        <v>24453.643128569329</v>
      </c>
      <c r="AB1265">
        <v>36098.790237846079</v>
      </c>
    </row>
    <row r="1266" spans="1:28" x14ac:dyDescent="0.25">
      <c r="A1266" s="22">
        <v>37845</v>
      </c>
      <c r="B1266">
        <v>28.75</v>
      </c>
      <c r="C1266">
        <v>27.75</v>
      </c>
      <c r="D1266">
        <v>28.74</v>
      </c>
      <c r="E1266">
        <v>23.82</v>
      </c>
      <c r="F1266">
        <v>23</v>
      </c>
      <c r="G1266">
        <v>23.51</v>
      </c>
      <c r="H1266" s="2">
        <v>1</v>
      </c>
      <c r="I1266" s="2">
        <v>1</v>
      </c>
      <c r="J1266" s="6">
        <f ca="1">100*(D1266-MIN(OFFSET(C1266,-$J$3+1,0):C1266))/(MAX(OFFSET(B1266,-$J$3+1,0):B1266)-MIN(OFFSET(C1266,-$J$3+1,0):C1266))</f>
        <v>88.461538461538396</v>
      </c>
      <c r="K1266" s="6">
        <f ca="1">100*(G1266-MIN(OFFSET(F1266,-$J$3+1,0):F1266))/(MAX(OFFSET(E1266,-$J$3+1,0):E1266)-MIN(OFFSET(F1266,-$J$3+1,0):F1266))</f>
        <v>70.638297872340488</v>
      </c>
      <c r="L1266" s="6">
        <f t="shared" ca="1" si="253"/>
        <v>17.823240589197908</v>
      </c>
      <c r="M1266" s="6">
        <f ca="1">100*(L1266-MIN(OFFSET(L1266,-$M$3+1,0):L1266))/(MAX(OFFSET(L1266,-$M$3+1,0):L1266)-MIN(OFFSET(L1266,-$M$3+1,0):L1266))</f>
        <v>100</v>
      </c>
      <c r="N1266" s="8">
        <f t="shared" si="254"/>
        <v>1</v>
      </c>
      <c r="O1266" s="8">
        <f t="shared" si="255"/>
        <v>0.82000000000000028</v>
      </c>
      <c r="P1266" s="15">
        <f ca="1">AVERAGE(N1266:OFFSET(N1266,-$P$3+1,0))*$P$4*H1266</f>
        <v>111.99999999999997</v>
      </c>
      <c r="Q1266" s="15">
        <f ca="1">AVERAGE(O1266:OFFSET(O1266,-$P$3+1,0))*$Q$4*I1266</f>
        <v>90.000000000000028</v>
      </c>
      <c r="R1266" s="11" t="str">
        <f t="shared" ca="1" si="260"/>
        <v xml:space="preserve"> </v>
      </c>
      <c r="S1266" s="11" t="str">
        <f t="shared" ca="1" si="261"/>
        <v>Sell</v>
      </c>
      <c r="T1266" s="3">
        <f t="shared" ca="1" si="256"/>
        <v>-10</v>
      </c>
      <c r="U1266" s="16">
        <f t="shared" ca="1" si="257"/>
        <v>12.760989010989004</v>
      </c>
      <c r="V1266" s="3">
        <f t="shared" ca="1" si="262"/>
        <v>28.52</v>
      </c>
      <c r="W1266" s="3">
        <f t="shared" ca="1" si="263"/>
        <v>23.45</v>
      </c>
      <c r="X1266" s="12">
        <f t="shared" ca="1" si="264"/>
        <v>-219.99999999999886</v>
      </c>
      <c r="Y1266" s="17">
        <f t="shared" ca="1" si="265"/>
        <v>76.565934065936929</v>
      </c>
      <c r="Z1266" s="17">
        <f t="shared" ca="1" si="258"/>
        <v>-143.43406593406195</v>
      </c>
      <c r="AA1266" s="19">
        <f t="shared" ca="1" si="259"/>
        <v>24310.209062635266</v>
      </c>
      <c r="AB1266">
        <v>36098.790237846079</v>
      </c>
    </row>
    <row r="1267" spans="1:28" x14ac:dyDescent="0.25">
      <c r="A1267" s="22">
        <v>37846</v>
      </c>
      <c r="B1267">
        <v>28.74</v>
      </c>
      <c r="C1267">
        <v>27.5</v>
      </c>
      <c r="D1267">
        <v>27.53</v>
      </c>
      <c r="E1267">
        <v>23.51</v>
      </c>
      <c r="F1267">
        <v>22.57</v>
      </c>
      <c r="G1267">
        <v>22.62</v>
      </c>
      <c r="H1267" s="2">
        <v>1</v>
      </c>
      <c r="I1267" s="2">
        <v>1</v>
      </c>
      <c r="J1267" s="6">
        <f ca="1">100*(D1267-MIN(OFFSET(C1267,-$J$3+1,0):C1267))/(MAX(OFFSET(B1267,-$J$3+1,0):B1267)-MIN(OFFSET(C1267,-$J$3+1,0):C1267))</f>
        <v>46.153846153846175</v>
      </c>
      <c r="K1267" s="6">
        <f ca="1">100*(G1267-MIN(OFFSET(F1267,-$J$3+1,0):F1267))/(MAX(OFFSET(E1267,-$J$3+1,0):E1267)-MIN(OFFSET(F1267,-$J$3+1,0):F1267))</f>
        <v>32.765957446808521</v>
      </c>
      <c r="L1267" s="6">
        <f t="shared" ca="1" si="253"/>
        <v>13.387888707037654</v>
      </c>
      <c r="M1267" s="6">
        <f ca="1">100*(L1267-MIN(OFFSET(L1267,-$M$3+1,0):L1267))/(MAX(OFFSET(L1267,-$M$3+1,0):L1267)-MIN(OFFSET(L1267,-$M$3+1,0):L1267))</f>
        <v>77.426314613234823</v>
      </c>
      <c r="N1267" s="8">
        <f t="shared" si="254"/>
        <v>1.2399999999999984</v>
      </c>
      <c r="O1267" s="8">
        <f t="shared" si="255"/>
        <v>0.94000000000000128</v>
      </c>
      <c r="P1267" s="15">
        <f ca="1">AVERAGE(N1267:OFFSET(N1267,-$P$3+1,0))*$P$4*H1267</f>
        <v>107.99999999999996</v>
      </c>
      <c r="Q1267" s="15">
        <f ca="1">AVERAGE(O1267:OFFSET(O1267,-$P$3+1,0))*$Q$4*I1267</f>
        <v>91.250000000000057</v>
      </c>
      <c r="R1267" s="11" t="str">
        <f t="shared" ca="1" si="260"/>
        <v xml:space="preserve"> </v>
      </c>
      <c r="S1267" s="11" t="str">
        <f t="shared" ca="1" si="261"/>
        <v>Sell</v>
      </c>
      <c r="T1267" s="3">
        <f t="shared" ca="1" si="256"/>
        <v>-10</v>
      </c>
      <c r="U1267" s="16">
        <f t="shared" ca="1" si="257"/>
        <v>12.760989010989004</v>
      </c>
      <c r="V1267" s="3">
        <f t="shared" ca="1" si="262"/>
        <v>28.52</v>
      </c>
      <c r="W1267" s="3">
        <f t="shared" ca="1" si="263"/>
        <v>23.45</v>
      </c>
      <c r="X1267" s="12">
        <f t="shared" ca="1" si="264"/>
        <v>1209.9999999999973</v>
      </c>
      <c r="Y1267" s="17">
        <f t="shared" ca="1" si="265"/>
        <v>-1135.7280219780221</v>
      </c>
      <c r="Z1267" s="17">
        <f t="shared" ca="1" si="258"/>
        <v>74.271978021975201</v>
      </c>
      <c r="AA1267" s="19">
        <f t="shared" ca="1" si="259"/>
        <v>24384.48104065724</v>
      </c>
      <c r="AB1267">
        <v>36098.790237846079</v>
      </c>
    </row>
    <row r="1268" spans="1:28" x14ac:dyDescent="0.25">
      <c r="A1268" s="22">
        <v>37847</v>
      </c>
      <c r="B1268">
        <v>27.69</v>
      </c>
      <c r="C1268">
        <v>27.08</v>
      </c>
      <c r="D1268">
        <v>27.63</v>
      </c>
      <c r="E1268">
        <v>22.83</v>
      </c>
      <c r="F1268">
        <v>22.27</v>
      </c>
      <c r="G1268">
        <v>22.8</v>
      </c>
      <c r="H1268" s="2">
        <v>1</v>
      </c>
      <c r="I1268" s="2">
        <v>1</v>
      </c>
      <c r="J1268" s="6">
        <f ca="1">100*(D1268-MIN(OFFSET(C1268,-$J$3+1,0):C1268))/(MAX(OFFSET(B1268,-$J$3+1,0):B1268)-MIN(OFFSET(C1268,-$J$3+1,0):C1268))</f>
        <v>49.650349650349604</v>
      </c>
      <c r="K1268" s="6">
        <f ca="1">100*(G1268-MIN(OFFSET(F1268,-$J$3+1,0):F1268))/(MAX(OFFSET(E1268,-$J$3+1,0):E1268)-MIN(OFFSET(F1268,-$J$3+1,0):F1268))</f>
        <v>40.425531914893625</v>
      </c>
      <c r="L1268" s="6">
        <f t="shared" ca="1" si="253"/>
        <v>9.2248177354559786</v>
      </c>
      <c r="M1268" s="6">
        <f ca="1">100*(L1268-MIN(OFFSET(L1268,-$M$3+1,0):L1268))/(MAX(OFFSET(L1268,-$M$3+1,0):L1268)-MIN(OFFSET(L1268,-$M$3+1,0):L1268))</f>
        <v>56.238400587011434</v>
      </c>
      <c r="N1268" s="8">
        <f t="shared" si="254"/>
        <v>0.61000000000000298</v>
      </c>
      <c r="O1268" s="8">
        <f t="shared" si="255"/>
        <v>0.55999999999999872</v>
      </c>
      <c r="P1268" s="15">
        <f ca="1">AVERAGE(N1268:OFFSET(N1268,-$P$3+1,0))*$P$4*H1268</f>
        <v>104.5</v>
      </c>
      <c r="Q1268" s="15">
        <f ca="1">AVERAGE(O1268:OFFSET(O1268,-$P$3+1,0))*$Q$4*I1268</f>
        <v>87.250000000000057</v>
      </c>
      <c r="R1268" s="11" t="str">
        <f t="shared" ca="1" si="260"/>
        <v xml:space="preserve"> </v>
      </c>
      <c r="S1268" s="11" t="str">
        <f t="shared" ca="1" si="261"/>
        <v>Sell</v>
      </c>
      <c r="T1268" s="3">
        <f t="shared" ca="1" si="256"/>
        <v>-10</v>
      </c>
      <c r="U1268" s="16">
        <f t="shared" ca="1" si="257"/>
        <v>12.760989010989004</v>
      </c>
      <c r="V1268" s="3">
        <f t="shared" ca="1" si="262"/>
        <v>28.52</v>
      </c>
      <c r="W1268" s="3">
        <f t="shared" ca="1" si="263"/>
        <v>23.45</v>
      </c>
      <c r="X1268" s="12">
        <f t="shared" ca="1" si="264"/>
        <v>-99.999999999997868</v>
      </c>
      <c r="Y1268" s="17">
        <f t="shared" ca="1" si="265"/>
        <v>229.69780219780171</v>
      </c>
      <c r="Z1268" s="17">
        <f t="shared" ca="1" si="258"/>
        <v>129.69780219780384</v>
      </c>
      <c r="AA1268" s="19">
        <f t="shared" ca="1" si="259"/>
        <v>24514.178842855043</v>
      </c>
      <c r="AB1268">
        <v>36098.790237846079</v>
      </c>
    </row>
    <row r="1269" spans="1:28" x14ac:dyDescent="0.25">
      <c r="A1269" s="22">
        <v>37848</v>
      </c>
      <c r="B1269">
        <v>28.09</v>
      </c>
      <c r="C1269">
        <v>27.47</v>
      </c>
      <c r="D1269">
        <v>28.02</v>
      </c>
      <c r="E1269">
        <v>23.07</v>
      </c>
      <c r="F1269">
        <v>22.65</v>
      </c>
      <c r="G1269">
        <v>22.95</v>
      </c>
      <c r="H1269" s="2">
        <v>1</v>
      </c>
      <c r="I1269" s="2">
        <v>1</v>
      </c>
      <c r="J1269" s="6">
        <f ca="1">100*(D1269-MIN(OFFSET(C1269,-$J$3+1,0):C1269))/(MAX(OFFSET(B1269,-$J$3+1,0):B1269)-MIN(OFFSET(C1269,-$J$3+1,0):C1269))</f>
        <v>61.95652173913043</v>
      </c>
      <c r="K1269" s="6">
        <f ca="1">100*(G1269-MIN(OFFSET(F1269,-$J$3+1,0):F1269))/(MAX(OFFSET(E1269,-$J$3+1,0):E1269)-MIN(OFFSET(F1269,-$J$3+1,0):F1269))</f>
        <v>46.808510638297825</v>
      </c>
      <c r="L1269" s="6">
        <f t="shared" ca="1" si="253"/>
        <v>15.148011100832605</v>
      </c>
      <c r="M1269" s="6">
        <f ca="1">100*(L1269-MIN(OFFSET(L1269,-$M$3+1,0):L1269))/(MAX(OFFSET(L1269,-$M$3+1,0):L1269)-MIN(OFFSET(L1269,-$M$3+1,0):L1269))</f>
        <v>86.384442449616415</v>
      </c>
      <c r="N1269" s="8">
        <f t="shared" si="254"/>
        <v>0.62000000000000099</v>
      </c>
      <c r="O1269" s="8">
        <f t="shared" si="255"/>
        <v>0.42000000000000171</v>
      </c>
      <c r="P1269" s="15">
        <f ca="1">AVERAGE(N1269:OFFSET(N1269,-$P$3+1,0))*$P$4*H1269</f>
        <v>97.500000000000014</v>
      </c>
      <c r="Q1269" s="15">
        <f ca="1">AVERAGE(O1269:OFFSET(O1269,-$P$3+1,0))*$Q$4*I1269</f>
        <v>80.125000000000043</v>
      </c>
      <c r="R1269" s="11" t="str">
        <f t="shared" ca="1" si="260"/>
        <v xml:space="preserve"> </v>
      </c>
      <c r="S1269" s="11" t="str">
        <f t="shared" ca="1" si="261"/>
        <v>Sell</v>
      </c>
      <c r="T1269" s="3">
        <f t="shared" ca="1" si="256"/>
        <v>-10</v>
      </c>
      <c r="U1269" s="16">
        <f t="shared" ca="1" si="257"/>
        <v>12.760989010989004</v>
      </c>
      <c r="V1269" s="3">
        <f t="shared" ca="1" si="262"/>
        <v>28.52</v>
      </c>
      <c r="W1269" s="3">
        <f t="shared" ca="1" si="263"/>
        <v>23.45</v>
      </c>
      <c r="X1269" s="12">
        <f t="shared" ca="1" si="264"/>
        <v>-390.00000000000057</v>
      </c>
      <c r="Y1269" s="17">
        <f t="shared" ca="1" si="265"/>
        <v>191.41483516483325</v>
      </c>
      <c r="Z1269" s="17">
        <f t="shared" ca="1" si="258"/>
        <v>-198.58516483516732</v>
      </c>
      <c r="AA1269" s="19">
        <f t="shared" ca="1" si="259"/>
        <v>24315.593678019875</v>
      </c>
      <c r="AB1269">
        <v>36098.790237846079</v>
      </c>
    </row>
    <row r="1270" spans="1:28" x14ac:dyDescent="0.25">
      <c r="A1270" s="22">
        <v>37851</v>
      </c>
      <c r="B1270">
        <v>28.23</v>
      </c>
      <c r="C1270">
        <v>27.69</v>
      </c>
      <c r="D1270">
        <v>28.1</v>
      </c>
      <c r="E1270">
        <v>23.17</v>
      </c>
      <c r="F1270">
        <v>22.75</v>
      </c>
      <c r="G1270">
        <v>22.88</v>
      </c>
      <c r="H1270" s="2">
        <v>1</v>
      </c>
      <c r="I1270" s="2">
        <v>1</v>
      </c>
      <c r="J1270" s="6">
        <f ca="1">100*(D1270-MIN(OFFSET(C1270,-$J$3+1,0):C1270))/(MAX(OFFSET(B1270,-$J$3+1,0):B1270)-MIN(OFFSET(C1270,-$J$3+1,0):C1270))</f>
        <v>62.548262548262599</v>
      </c>
      <c r="K1270" s="6">
        <f ca="1">100*(G1270-MIN(OFFSET(F1270,-$J$3+1,0):F1270))/(MAX(OFFSET(E1270,-$J$3+1,0):E1270)-MIN(OFFSET(F1270,-$J$3+1,0):F1270))</f>
        <v>41.850220264317159</v>
      </c>
      <c r="L1270" s="6">
        <f t="shared" ca="1" si="253"/>
        <v>20.698042283945441</v>
      </c>
      <c r="M1270" s="6">
        <f ca="1">100*(L1270-MIN(OFFSET(L1270,-$M$3+1,0):L1270))/(MAX(OFFSET(L1270,-$M$3+1,0):L1270)-MIN(OFFSET(L1270,-$M$3+1,0):L1270))</f>
        <v>100</v>
      </c>
      <c r="N1270" s="8">
        <f t="shared" si="254"/>
        <v>0.53999999999999915</v>
      </c>
      <c r="O1270" s="8">
        <f t="shared" si="255"/>
        <v>0.42000000000000171</v>
      </c>
      <c r="P1270" s="15">
        <f ca="1">AVERAGE(N1270:OFFSET(N1270,-$P$3+1,0))*$P$4*H1270</f>
        <v>83.999999999999986</v>
      </c>
      <c r="Q1270" s="15">
        <f ca="1">AVERAGE(O1270:OFFSET(O1270,-$P$3+1,0))*$Q$4*I1270</f>
        <v>70.500000000000057</v>
      </c>
      <c r="R1270" s="11" t="str">
        <f t="shared" ca="1" si="260"/>
        <v xml:space="preserve"> </v>
      </c>
      <c r="S1270" s="11" t="str">
        <f t="shared" ca="1" si="261"/>
        <v>Sell</v>
      </c>
      <c r="T1270" s="3">
        <f t="shared" ca="1" si="256"/>
        <v>-10</v>
      </c>
      <c r="U1270" s="16">
        <f t="shared" ca="1" si="257"/>
        <v>12.760989010989004</v>
      </c>
      <c r="V1270" s="3">
        <f t="shared" ca="1" si="262"/>
        <v>28.52</v>
      </c>
      <c r="W1270" s="3">
        <f t="shared" ca="1" si="263"/>
        <v>23.45</v>
      </c>
      <c r="X1270" s="12">
        <f t="shared" ca="1" si="264"/>
        <v>-80.000000000001847</v>
      </c>
      <c r="Y1270" s="17">
        <f t="shared" ca="1" si="265"/>
        <v>-89.326923076923393</v>
      </c>
      <c r="Z1270" s="17">
        <f t="shared" ca="1" si="258"/>
        <v>-169.32692307692525</v>
      </c>
      <c r="AA1270" s="19">
        <f t="shared" ca="1" si="259"/>
        <v>24146.26675494295</v>
      </c>
      <c r="AB1270">
        <v>36098.790237846079</v>
      </c>
    </row>
    <row r="1271" spans="1:28" x14ac:dyDescent="0.25">
      <c r="A1271" s="22">
        <v>37852</v>
      </c>
      <c r="B1271">
        <v>29.28</v>
      </c>
      <c r="C1271">
        <v>28.35</v>
      </c>
      <c r="D1271">
        <v>29.26</v>
      </c>
      <c r="E1271">
        <v>23.7</v>
      </c>
      <c r="F1271">
        <v>23.05</v>
      </c>
      <c r="G1271">
        <v>23.53</v>
      </c>
      <c r="H1271" s="2">
        <v>1</v>
      </c>
      <c r="I1271" s="2">
        <v>1</v>
      </c>
      <c r="J1271" s="6">
        <f ca="1">100*(D1271-MIN(OFFSET(C1271,-$J$3+1,0):C1271))/(MAX(OFFSET(B1271,-$J$3+1,0):B1271)-MIN(OFFSET(C1271,-$J$3+1,0):C1271))</f>
        <v>99.230769230769241</v>
      </c>
      <c r="K1271" s="6">
        <f ca="1">100*(G1271-MIN(OFFSET(F1271,-$J$3+1,0):F1271))/(MAX(OFFSET(E1271,-$J$3+1,0):E1271)-MIN(OFFSET(F1271,-$J$3+1,0):F1271))</f>
        <v>65.816326530612358</v>
      </c>
      <c r="L1271" s="6">
        <f t="shared" ca="1" si="253"/>
        <v>33.414442700156883</v>
      </c>
      <c r="M1271" s="6">
        <f ca="1">100*(L1271-MIN(OFFSET(L1271,-$M$3+1,0):L1271))/(MAX(OFFSET(L1271,-$M$3+1,0):L1271)-MIN(OFFSET(L1271,-$M$3+1,0):L1271))</f>
        <v>100</v>
      </c>
      <c r="N1271" s="8">
        <f t="shared" si="254"/>
        <v>1.1799999999999997</v>
      </c>
      <c r="O1271" s="8">
        <f t="shared" si="255"/>
        <v>0.82000000000000028</v>
      </c>
      <c r="P1271" s="15">
        <f ca="1">AVERAGE(N1271:OFFSET(N1271,-$P$3+1,0))*$P$4*H1271</f>
        <v>88.249999999999986</v>
      </c>
      <c r="Q1271" s="15">
        <f ca="1">AVERAGE(O1271:OFFSET(O1271,-$P$3+1,0))*$Q$4*I1271</f>
        <v>72.750000000000043</v>
      </c>
      <c r="R1271" s="11" t="str">
        <f t="shared" ca="1" si="260"/>
        <v xml:space="preserve"> </v>
      </c>
      <c r="S1271" s="11" t="str">
        <f t="shared" ca="1" si="261"/>
        <v>Sell</v>
      </c>
      <c r="T1271" s="3">
        <f t="shared" ca="1" si="256"/>
        <v>-10</v>
      </c>
      <c r="U1271" s="16">
        <f t="shared" ca="1" si="257"/>
        <v>12.760989010989004</v>
      </c>
      <c r="V1271" s="3">
        <f t="shared" ca="1" si="262"/>
        <v>28.52</v>
      </c>
      <c r="W1271" s="3">
        <f t="shared" ca="1" si="263"/>
        <v>23.45</v>
      </c>
      <c r="X1271" s="12">
        <f t="shared" ca="1" si="264"/>
        <v>-1160.0000000000002</v>
      </c>
      <c r="Y1271" s="17">
        <f t="shared" ca="1" si="265"/>
        <v>829.46428571428794</v>
      </c>
      <c r="Z1271" s="17">
        <f t="shared" ca="1" si="258"/>
        <v>-330.53571428571229</v>
      </c>
      <c r="AA1271" s="19">
        <f t="shared" ca="1" si="259"/>
        <v>23815.731040657236</v>
      </c>
      <c r="AB1271">
        <v>36098.790237846079</v>
      </c>
    </row>
    <row r="1272" spans="1:28" x14ac:dyDescent="0.25">
      <c r="A1272" s="22">
        <v>37853</v>
      </c>
      <c r="B1272">
        <v>29.26</v>
      </c>
      <c r="C1272">
        <v>28.45</v>
      </c>
      <c r="D1272">
        <v>29.03</v>
      </c>
      <c r="E1272">
        <v>23.51</v>
      </c>
      <c r="F1272">
        <v>23.05</v>
      </c>
      <c r="G1272">
        <v>23.26</v>
      </c>
      <c r="H1272" s="2">
        <v>1</v>
      </c>
      <c r="I1272" s="2">
        <v>1</v>
      </c>
      <c r="J1272" s="6">
        <f ca="1">100*(D1272-MIN(OFFSET(C1272,-$J$3+1,0):C1272))/(MAX(OFFSET(B1272,-$J$3+1,0):B1272)-MIN(OFFSET(C1272,-$J$3+1,0):C1272))</f>
        <v>88.636363636363654</v>
      </c>
      <c r="K1272" s="6">
        <f ca="1">100*(G1272-MIN(OFFSET(F1272,-$J$3+1,0):F1272))/(MAX(OFFSET(E1272,-$J$3+1,0):E1272)-MIN(OFFSET(F1272,-$J$3+1,0):F1272))</f>
        <v>51.295336787564878</v>
      </c>
      <c r="L1272" s="6">
        <f t="shared" ca="1" si="253"/>
        <v>37.341026848798776</v>
      </c>
      <c r="M1272" s="6">
        <f ca="1">100*(L1272-MIN(OFFSET(L1272,-$M$3+1,0):L1272))/(MAX(OFFSET(L1272,-$M$3+1,0):L1272)-MIN(OFFSET(L1272,-$M$3+1,0):L1272))</f>
        <v>100</v>
      </c>
      <c r="N1272" s="8">
        <f t="shared" si="254"/>
        <v>0.81000000000000227</v>
      </c>
      <c r="O1272" s="8">
        <f t="shared" si="255"/>
        <v>0.48000000000000043</v>
      </c>
      <c r="P1272" s="15">
        <f ca="1">AVERAGE(N1272:OFFSET(N1272,-$P$3+1,0))*$P$4*H1272</f>
        <v>88.500000000000028</v>
      </c>
      <c r="Q1272" s="15">
        <f ca="1">AVERAGE(O1272:OFFSET(O1272,-$P$3+1,0))*$Q$4*I1272</f>
        <v>67.250000000000071</v>
      </c>
      <c r="R1272" s="11" t="str">
        <f t="shared" ca="1" si="260"/>
        <v xml:space="preserve"> </v>
      </c>
      <c r="S1272" s="11" t="str">
        <f t="shared" ca="1" si="261"/>
        <v>Sell</v>
      </c>
      <c r="T1272" s="3">
        <f t="shared" ca="1" si="256"/>
        <v>-10</v>
      </c>
      <c r="U1272" s="16">
        <f t="shared" ca="1" si="257"/>
        <v>12.760989010989004</v>
      </c>
      <c r="V1272" s="3">
        <f t="shared" ca="1" si="262"/>
        <v>28.52</v>
      </c>
      <c r="W1272" s="3">
        <f t="shared" ca="1" si="263"/>
        <v>23.45</v>
      </c>
      <c r="X1272" s="12">
        <f t="shared" ca="1" si="264"/>
        <v>230.00000000000043</v>
      </c>
      <c r="Y1272" s="17">
        <f t="shared" ca="1" si="265"/>
        <v>-344.54670329670256</v>
      </c>
      <c r="Z1272" s="17">
        <f t="shared" ca="1" si="258"/>
        <v>-114.54670329670213</v>
      </c>
      <c r="AA1272" s="19">
        <f t="shared" ca="1" si="259"/>
        <v>23701.184337360533</v>
      </c>
      <c r="AB1272">
        <v>36098.790237846079</v>
      </c>
    </row>
    <row r="1273" spans="1:28" x14ac:dyDescent="0.25">
      <c r="A1273" s="22">
        <v>37854</v>
      </c>
      <c r="B1273">
        <v>29.59</v>
      </c>
      <c r="C1273">
        <v>29.06</v>
      </c>
      <c r="D1273">
        <v>29.58</v>
      </c>
      <c r="E1273">
        <v>23.87</v>
      </c>
      <c r="F1273">
        <v>23.26</v>
      </c>
      <c r="G1273">
        <v>23.81</v>
      </c>
      <c r="H1273" s="2">
        <v>1</v>
      </c>
      <c r="I1273" s="2">
        <v>1</v>
      </c>
      <c r="J1273" s="6">
        <f ca="1">100*(D1273-MIN(OFFSET(C1273,-$J$3+1,0):C1273))/(MAX(OFFSET(B1273,-$J$3+1,0):B1273)-MIN(OFFSET(C1273,-$J$3+1,0):C1273))</f>
        <v>99.601593625497941</v>
      </c>
      <c r="K1273" s="6">
        <f ca="1">100*(G1273-MIN(OFFSET(F1273,-$J$3+1,0):F1273))/(MAX(OFFSET(E1273,-$J$3+1,0):E1273)-MIN(OFFSET(F1273,-$J$3+1,0):F1273))</f>
        <v>79.792746113989608</v>
      </c>
      <c r="L1273" s="6">
        <f t="shared" ca="1" si="253"/>
        <v>19.808847511508333</v>
      </c>
      <c r="M1273" s="6">
        <f ca="1">100*(L1273-MIN(OFFSET(L1273,-$M$3+1,0):L1273))/(MAX(OFFSET(L1273,-$M$3+1,0):L1273)-MIN(OFFSET(L1273,-$M$3+1,0):L1273))</f>
        <v>47.634034257450722</v>
      </c>
      <c r="N1273" s="8">
        <f t="shared" si="254"/>
        <v>0.55999999999999872</v>
      </c>
      <c r="O1273" s="8">
        <f t="shared" si="255"/>
        <v>0.60999999999999943</v>
      </c>
      <c r="P1273" s="15">
        <f ca="1">AVERAGE(N1273:OFFSET(N1273,-$P$3+1,0))*$P$4*H1273</f>
        <v>82.000000000000028</v>
      </c>
      <c r="Q1273" s="15">
        <f ca="1">AVERAGE(O1273:OFFSET(O1273,-$P$3+1,0))*$Q$4*I1273</f>
        <v>63.37500000000005</v>
      </c>
      <c r="R1273" s="11" t="str">
        <f t="shared" ca="1" si="260"/>
        <v xml:space="preserve"> </v>
      </c>
      <c r="S1273" s="11" t="str">
        <f t="shared" ca="1" si="261"/>
        <v>Exit</v>
      </c>
      <c r="T1273" s="3">
        <f t="shared" ca="1" si="256"/>
        <v>-10</v>
      </c>
      <c r="U1273" s="16">
        <f t="shared" ca="1" si="257"/>
        <v>12.760989010989004</v>
      </c>
      <c r="V1273" s="3">
        <f t="shared" ca="1" si="262"/>
        <v>28.52</v>
      </c>
      <c r="W1273" s="3">
        <f t="shared" ca="1" si="263"/>
        <v>23.45</v>
      </c>
      <c r="X1273" s="12">
        <f t="shared" ca="1" si="264"/>
        <v>-549.99999999999716</v>
      </c>
      <c r="Y1273" s="17">
        <f t="shared" ca="1" si="265"/>
        <v>701.85439560439158</v>
      </c>
      <c r="Z1273" s="17">
        <f t="shared" ca="1" si="258"/>
        <v>151.85439560439443</v>
      </c>
      <c r="AA1273" s="19">
        <f t="shared" ca="1" si="259"/>
        <v>23853.038732964927</v>
      </c>
      <c r="AB1273">
        <v>36098.790237846079</v>
      </c>
    </row>
    <row r="1274" spans="1:28" x14ac:dyDescent="0.25">
      <c r="A1274" s="22">
        <v>37855</v>
      </c>
      <c r="B1274">
        <v>29.72</v>
      </c>
      <c r="C1274">
        <v>28.95</v>
      </c>
      <c r="D1274">
        <v>29.01</v>
      </c>
      <c r="E1274">
        <v>23.98</v>
      </c>
      <c r="F1274">
        <v>23.18</v>
      </c>
      <c r="G1274">
        <v>23.21</v>
      </c>
      <c r="H1274" s="2">
        <v>1</v>
      </c>
      <c r="I1274" s="2">
        <v>1</v>
      </c>
      <c r="J1274" s="6">
        <f ca="1">100*(D1274-MIN(OFFSET(C1274,-$J$3+1,0):C1274))/(MAX(OFFSET(B1274,-$J$3+1,0):B1274)-MIN(OFFSET(C1274,-$J$3+1,0):C1274))</f>
        <v>73.106060606060723</v>
      </c>
      <c r="K1274" s="6">
        <f ca="1">100*(G1274-MIN(OFFSET(F1274,-$J$3+1,0):F1274))/(MAX(OFFSET(E1274,-$J$3+1,0):E1274)-MIN(OFFSET(F1274,-$J$3+1,0):F1274))</f>
        <v>54.970760233918178</v>
      </c>
      <c r="L1274" s="6">
        <f t="shared" ca="1" si="253"/>
        <v>18.135300372142545</v>
      </c>
      <c r="M1274" s="6">
        <f ca="1">100*(L1274-MIN(OFFSET(L1274,-$M$3+1,0):L1274))/(MAX(OFFSET(L1274,-$M$3+1,0):L1274)-MIN(OFFSET(L1274,-$M$3+1,0):L1274))</f>
        <v>31.691621728826942</v>
      </c>
      <c r="N1274" s="8">
        <f t="shared" si="254"/>
        <v>0.76999999999999957</v>
      </c>
      <c r="O1274" s="8">
        <f t="shared" si="255"/>
        <v>0.80000000000000071</v>
      </c>
      <c r="P1274" s="15">
        <f ca="1">AVERAGE(N1274:OFFSET(N1274,-$P$3+1,0))*$P$4*H1274</f>
        <v>79.125000000000028</v>
      </c>
      <c r="Q1274" s="15">
        <f ca="1">AVERAGE(O1274:OFFSET(O1274,-$P$3+1,0))*$Q$4*I1274</f>
        <v>63.125000000000057</v>
      </c>
      <c r="R1274" s="11" t="str">
        <f t="shared" ca="1" si="260"/>
        <v xml:space="preserve"> </v>
      </c>
      <c r="S1274" s="11" t="str">
        <f t="shared" ca="1" si="261"/>
        <v xml:space="preserve"> </v>
      </c>
      <c r="T1274" s="3" t="str">
        <f t="shared" ca="1" si="256"/>
        <v xml:space="preserve"> </v>
      </c>
      <c r="U1274" s="16" t="str">
        <f t="shared" ca="1" si="257"/>
        <v xml:space="preserve"> </v>
      </c>
      <c r="V1274" s="3" t="str">
        <f t="shared" ca="1" si="262"/>
        <v xml:space="preserve"> </v>
      </c>
      <c r="W1274" s="3" t="str">
        <f t="shared" ca="1" si="263"/>
        <v xml:space="preserve"> </v>
      </c>
      <c r="X1274" s="12" t="str">
        <f t="shared" ca="1" si="264"/>
        <v xml:space="preserve"> </v>
      </c>
      <c r="Y1274" s="17" t="str">
        <f t="shared" ca="1" si="265"/>
        <v xml:space="preserve"> </v>
      </c>
      <c r="Z1274" s="17" t="str">
        <f t="shared" ca="1" si="258"/>
        <v xml:space="preserve"> </v>
      </c>
      <c r="AA1274" s="19">
        <f t="shared" ca="1" si="259"/>
        <v>23853.038732964927</v>
      </c>
      <c r="AB1274">
        <v>36098.790237846079</v>
      </c>
    </row>
    <row r="1275" spans="1:28" x14ac:dyDescent="0.25">
      <c r="A1275" s="22">
        <v>37858</v>
      </c>
      <c r="B1275">
        <v>29.4</v>
      </c>
      <c r="C1275">
        <v>28.83</v>
      </c>
      <c r="D1275">
        <v>29.11</v>
      </c>
      <c r="E1275">
        <v>23.58</v>
      </c>
      <c r="F1275">
        <v>23.04</v>
      </c>
      <c r="G1275">
        <v>23.32</v>
      </c>
      <c r="H1275" s="2">
        <v>1</v>
      </c>
      <c r="I1275" s="2">
        <v>1</v>
      </c>
      <c r="J1275" s="6">
        <f ca="1">100*(D1275-MIN(OFFSET(C1275,-$J$3+1,0):C1275))/(MAX(OFFSET(B1275,-$J$3+1,0):B1275)-MIN(OFFSET(C1275,-$J$3+1,0):C1275))</f>
        <v>76.893939393939419</v>
      </c>
      <c r="K1275" s="6">
        <f ca="1">100*(G1275-MIN(OFFSET(F1275,-$J$3+1,0):F1275))/(MAX(OFFSET(E1275,-$J$3+1,0):E1275)-MIN(OFFSET(F1275,-$J$3+1,0):F1275))</f>
        <v>61.403508771929836</v>
      </c>
      <c r="L1275" s="6">
        <f t="shared" ca="1" si="253"/>
        <v>15.490430622009583</v>
      </c>
      <c r="M1275" s="6">
        <f ca="1">100*(L1275-MIN(OFFSET(L1275,-$M$3+1,0):L1275))/(MAX(OFFSET(L1275,-$M$3+1,0):L1275)-MIN(OFFSET(L1275,-$M$3+1,0):L1275))</f>
        <v>22.284700121895888</v>
      </c>
      <c r="N1275" s="8">
        <f t="shared" si="254"/>
        <v>0.57000000000000028</v>
      </c>
      <c r="O1275" s="8">
        <f t="shared" si="255"/>
        <v>0.53999999999999915</v>
      </c>
      <c r="P1275" s="15">
        <f ca="1">AVERAGE(N1275:OFFSET(N1275,-$P$3+1,0))*$P$4*H1275</f>
        <v>70.750000000000043</v>
      </c>
      <c r="Q1275" s="15">
        <f ca="1">AVERAGE(O1275:OFFSET(O1275,-$P$3+1,0))*$Q$4*I1275</f>
        <v>58.125000000000028</v>
      </c>
      <c r="R1275" s="11" t="str">
        <f t="shared" ca="1" si="260"/>
        <v xml:space="preserve"> </v>
      </c>
      <c r="S1275" s="11" t="str">
        <f t="shared" ca="1" si="261"/>
        <v xml:space="preserve"> </v>
      </c>
      <c r="T1275" s="3" t="str">
        <f t="shared" ca="1" si="256"/>
        <v xml:space="preserve"> </v>
      </c>
      <c r="U1275" s="16" t="str">
        <f t="shared" ca="1" si="257"/>
        <v xml:space="preserve"> </v>
      </c>
      <c r="V1275" s="3" t="str">
        <f t="shared" ca="1" si="262"/>
        <v xml:space="preserve"> </v>
      </c>
      <c r="W1275" s="3" t="str">
        <f t="shared" ca="1" si="263"/>
        <v xml:space="preserve"> </v>
      </c>
      <c r="X1275" s="12" t="str">
        <f t="shared" ca="1" si="264"/>
        <v xml:space="preserve"> </v>
      </c>
      <c r="Y1275" s="17" t="str">
        <f t="shared" ca="1" si="265"/>
        <v xml:space="preserve"> </v>
      </c>
      <c r="Z1275" s="17" t="str">
        <f t="shared" ca="1" si="258"/>
        <v xml:space="preserve"> </v>
      </c>
      <c r="AA1275" s="19">
        <f t="shared" ca="1" si="259"/>
        <v>23853.038732964927</v>
      </c>
      <c r="AB1275">
        <v>36136.671425964894</v>
      </c>
    </row>
    <row r="1276" spans="1:28" x14ac:dyDescent="0.25">
      <c r="A1276" s="22">
        <v>37859</v>
      </c>
      <c r="B1276">
        <v>29.26</v>
      </c>
      <c r="C1276">
        <v>28.24</v>
      </c>
      <c r="D1276">
        <v>29.09</v>
      </c>
      <c r="E1276">
        <v>23.45</v>
      </c>
      <c r="F1276">
        <v>22.49</v>
      </c>
      <c r="G1276">
        <v>23.11</v>
      </c>
      <c r="H1276" s="2">
        <v>1</v>
      </c>
      <c r="I1276" s="2">
        <v>1</v>
      </c>
      <c r="J1276" s="6">
        <f ca="1">100*(D1276-MIN(OFFSET(C1276,-$J$3+1,0):C1276))/(MAX(OFFSET(B1276,-$J$3+1,0):B1276)-MIN(OFFSET(C1276,-$J$3+1,0):C1276))</f>
        <v>76.136363636363683</v>
      </c>
      <c r="K1276" s="6">
        <f ca="1">100*(G1276-MIN(OFFSET(F1276,-$J$3+1,0):F1276))/(MAX(OFFSET(E1276,-$J$3+1,0):E1276)-MIN(OFFSET(F1276,-$J$3+1,0):F1276))</f>
        <v>49.122807017543828</v>
      </c>
      <c r="L1276" s="6">
        <f t="shared" ca="1" si="253"/>
        <v>27.013556618819855</v>
      </c>
      <c r="M1276" s="6">
        <f ca="1">100*(L1276-MIN(OFFSET(L1276,-$M$3+1,0):L1276))/(MAX(OFFSET(L1276,-$M$3+1,0):L1276)-MIN(OFFSET(L1276,-$M$3+1,0):L1276))</f>
        <v>63.268624911891379</v>
      </c>
      <c r="N1276" s="8">
        <f t="shared" si="254"/>
        <v>1.0200000000000031</v>
      </c>
      <c r="O1276" s="8">
        <f t="shared" si="255"/>
        <v>0.96000000000000085</v>
      </c>
      <c r="P1276" s="15">
        <f ca="1">AVERAGE(N1276:OFFSET(N1276,-$P$3+1,0))*$P$4*H1276</f>
        <v>75.875000000000043</v>
      </c>
      <c r="Q1276" s="15">
        <f ca="1">AVERAGE(O1276:OFFSET(O1276,-$P$3+1,0))*$Q$4*I1276</f>
        <v>63.125000000000057</v>
      </c>
      <c r="R1276" s="11" t="str">
        <f t="shared" ca="1" si="260"/>
        <v xml:space="preserve"> </v>
      </c>
      <c r="S1276" s="11" t="str">
        <f t="shared" ca="1" si="261"/>
        <v xml:space="preserve"> </v>
      </c>
      <c r="T1276" s="3" t="str">
        <f t="shared" ca="1" si="256"/>
        <v xml:space="preserve"> </v>
      </c>
      <c r="U1276" s="16" t="str">
        <f t="shared" ca="1" si="257"/>
        <v xml:space="preserve"> </v>
      </c>
      <c r="V1276" s="3" t="str">
        <f t="shared" ca="1" si="262"/>
        <v xml:space="preserve"> </v>
      </c>
      <c r="W1276" s="3" t="str">
        <f t="shared" ca="1" si="263"/>
        <v xml:space="preserve"> </v>
      </c>
      <c r="X1276" s="12" t="str">
        <f t="shared" ca="1" si="264"/>
        <v xml:space="preserve"> </v>
      </c>
      <c r="Y1276" s="17" t="str">
        <f t="shared" ca="1" si="265"/>
        <v xml:space="preserve"> </v>
      </c>
      <c r="Z1276" s="17" t="str">
        <f t="shared" ca="1" si="258"/>
        <v xml:space="preserve"> </v>
      </c>
      <c r="AA1276" s="19">
        <f t="shared" ca="1" si="259"/>
        <v>23853.038732964927</v>
      </c>
      <c r="AB1276">
        <v>35893.443703192614</v>
      </c>
    </row>
    <row r="1277" spans="1:28" x14ac:dyDescent="0.25">
      <c r="A1277" s="22">
        <v>37860</v>
      </c>
      <c r="B1277">
        <v>28.96</v>
      </c>
      <c r="C1277">
        <v>28.53</v>
      </c>
      <c r="D1277">
        <v>28.67</v>
      </c>
      <c r="E1277">
        <v>23.08</v>
      </c>
      <c r="F1277">
        <v>22.63</v>
      </c>
      <c r="G1277">
        <v>22.63</v>
      </c>
      <c r="H1277" s="2">
        <v>1</v>
      </c>
      <c r="I1277" s="2">
        <v>1</v>
      </c>
      <c r="J1277" s="6">
        <f ca="1">100*(D1277-MIN(OFFSET(C1277,-$J$3+1,0):C1277))/(MAX(OFFSET(B1277,-$J$3+1,0):B1277)-MIN(OFFSET(C1277,-$J$3+1,0):C1277))</f>
        <v>60.22727272727284</v>
      </c>
      <c r="K1277" s="6">
        <f ca="1">100*(G1277-MIN(OFFSET(F1277,-$J$3+1,0):F1277))/(MAX(OFFSET(E1277,-$J$3+1,0):E1277)-MIN(OFFSET(F1277,-$J$3+1,0):F1277))</f>
        <v>21.052631578947324</v>
      </c>
      <c r="L1277" s="6">
        <f t="shared" ca="1" si="253"/>
        <v>39.17464114832552</v>
      </c>
      <c r="M1277" s="6">
        <f ca="1">100*(L1277-MIN(OFFSET(L1277,-$M$3+1,0):L1277))/(MAX(OFFSET(L1277,-$M$3+1,0):L1277)-MIN(OFFSET(L1277,-$M$3+1,0):L1277))</f>
        <v>100</v>
      </c>
      <c r="N1277" s="8">
        <f t="shared" si="254"/>
        <v>0.55999999999999872</v>
      </c>
      <c r="O1277" s="8">
        <f t="shared" si="255"/>
        <v>0.48000000000000043</v>
      </c>
      <c r="P1277" s="15">
        <f ca="1">AVERAGE(N1277:OFFSET(N1277,-$P$3+1,0))*$P$4*H1277</f>
        <v>75.125000000000014</v>
      </c>
      <c r="Q1277" s="15">
        <f ca="1">AVERAGE(O1277:OFFSET(O1277,-$P$3+1,0))*$Q$4*I1277</f>
        <v>63.875000000000036</v>
      </c>
      <c r="R1277" s="11" t="str">
        <f t="shared" ca="1" si="260"/>
        <v xml:space="preserve"> </v>
      </c>
      <c r="S1277" s="11" t="str">
        <f t="shared" ca="1" si="261"/>
        <v>Sell</v>
      </c>
      <c r="T1277" s="3">
        <f t="shared" ca="1" si="256"/>
        <v>-10</v>
      </c>
      <c r="U1277" s="16">
        <f t="shared" ca="1" si="257"/>
        <v>11.761252446183947</v>
      </c>
      <c r="V1277" s="3">
        <f t="shared" ca="1" si="262"/>
        <v>28.67</v>
      </c>
      <c r="W1277" s="3">
        <f t="shared" ca="1" si="263"/>
        <v>22.63</v>
      </c>
      <c r="X1277" s="12" t="str">
        <f t="shared" ca="1" si="264"/>
        <v xml:space="preserve"> </v>
      </c>
      <c r="Y1277" s="17" t="str">
        <f t="shared" ca="1" si="265"/>
        <v xml:space="preserve"> </v>
      </c>
      <c r="Z1277" s="17" t="str">
        <f t="shared" ca="1" si="258"/>
        <v xml:space="preserve"> </v>
      </c>
      <c r="AA1277" s="19">
        <f t="shared" ca="1" si="259"/>
        <v>23853.038732964927</v>
      </c>
      <c r="AB1277">
        <v>35711.780336855976</v>
      </c>
    </row>
    <row r="1278" spans="1:28" x14ac:dyDescent="0.25">
      <c r="A1278" s="22">
        <v>37861</v>
      </c>
      <c r="B1278">
        <v>29.24</v>
      </c>
      <c r="C1278">
        <v>28.42</v>
      </c>
      <c r="D1278">
        <v>29.18</v>
      </c>
      <c r="E1278">
        <v>23.34</v>
      </c>
      <c r="F1278">
        <v>22.63</v>
      </c>
      <c r="G1278">
        <v>23.32</v>
      </c>
      <c r="H1278" s="2">
        <v>1</v>
      </c>
      <c r="I1278" s="2">
        <v>1</v>
      </c>
      <c r="J1278" s="6">
        <f ca="1">100*(D1278-MIN(OFFSET(C1278,-$J$3+1,0):C1278))/(MAX(OFFSET(B1278,-$J$3+1,0):B1278)-MIN(OFFSET(C1278,-$J$3+1,0):C1278))</f>
        <v>76.000000000000043</v>
      </c>
      <c r="K1278" s="6">
        <f ca="1">100*(G1278-MIN(OFFSET(F1278,-$J$3+1,0):F1278))/(MAX(OFFSET(E1278,-$J$3+1,0):E1278)-MIN(OFFSET(F1278,-$J$3+1,0):F1278))</f>
        <v>55.70469798657723</v>
      </c>
      <c r="L1278" s="6">
        <f t="shared" ref="L1278:L1341" ca="1" si="266">J1278-K1278</f>
        <v>20.295302013422813</v>
      </c>
      <c r="M1278" s="6">
        <f ca="1">100*(L1278-MIN(OFFSET(L1278,-$M$3+1,0):L1278))/(MAX(OFFSET(L1278,-$M$3+1,0):L1278)-MIN(OFFSET(L1278,-$M$3+1,0):L1278))</f>
        <v>21.423274518380943</v>
      </c>
      <c r="N1278" s="8">
        <f t="shared" ref="N1278:N1341" si="267">MAX(B1278-C1278,B1278-D1277,D1277-C1278)</f>
        <v>0.81999999999999673</v>
      </c>
      <c r="O1278" s="8">
        <f t="shared" ref="O1278:O1341" si="268">MAX(E1278-F1278,E1278-G1277,G1277-F1278)</f>
        <v>0.71000000000000085</v>
      </c>
      <c r="P1278" s="15">
        <f ca="1">AVERAGE(N1278:OFFSET(N1278,-$P$3+1,0))*$P$4*H1278</f>
        <v>78.624999999999986</v>
      </c>
      <c r="Q1278" s="15">
        <f ca="1">AVERAGE(O1278:OFFSET(O1278,-$P$3+1,0))*$Q$4*I1278</f>
        <v>67.500000000000028</v>
      </c>
      <c r="R1278" s="11" t="str">
        <f t="shared" ca="1" si="260"/>
        <v xml:space="preserve"> </v>
      </c>
      <c r="S1278" s="11" t="str">
        <f t="shared" ca="1" si="261"/>
        <v>Exit</v>
      </c>
      <c r="T1278" s="3">
        <f t="shared" ref="T1278:T1341" ca="1" si="269">IF(AND($R1278="Buy",$R1277=" "),T$3,IF(AND($R1278="Buy",$R1277="Exit"),T$3,IF(AND($S1278="Sell",$S1277=" "),-T$3,IF(OR($R1277="Buy",S1277="Sell"),T1277," "))))</f>
        <v>-10</v>
      </c>
      <c r="U1278" s="16">
        <f t="shared" ref="U1278:U1341" ca="1" si="270">IF(AND($R1278="Buy",$R1277=" "),-T$3*P1278/Q1278,IF(AND($R1278="Buy",$R1277="Exit"),-T$3*P1278/Q1278,IF(AND($S1278="Sell",S1277=" "),T$3*P1278/Q1278,IF(OR($R1277="Buy",$S1277="Sell"),U1277," "))))</f>
        <v>11.761252446183947</v>
      </c>
      <c r="V1278" s="3">
        <f t="shared" ca="1" si="262"/>
        <v>28.67</v>
      </c>
      <c r="W1278" s="3">
        <f t="shared" ca="1" si="263"/>
        <v>22.63</v>
      </c>
      <c r="X1278" s="12">
        <f t="shared" ca="1" si="264"/>
        <v>-509.99999999999801</v>
      </c>
      <c r="Y1278" s="17">
        <f t="shared" ca="1" si="265"/>
        <v>811.52641878669397</v>
      </c>
      <c r="Z1278" s="17">
        <f t="shared" ref="Z1278:Z1341" ca="1" si="271">IF(X1278&lt;&gt;" ",X1278+Y1278," ")</f>
        <v>301.52641878669596</v>
      </c>
      <c r="AA1278" s="19">
        <f t="shared" ref="AA1278:AA1341" ca="1" si="272">IF(Z1278&lt;&gt;" ",AA1277+Z1278,AA1277)</f>
        <v>24154.565151751623</v>
      </c>
      <c r="AB1278">
        <v>36066.671425964887</v>
      </c>
    </row>
    <row r="1279" spans="1:28" x14ac:dyDescent="0.25">
      <c r="A1279" s="22">
        <v>37862</v>
      </c>
      <c r="B1279">
        <v>29.18</v>
      </c>
      <c r="C1279">
        <v>28.63</v>
      </c>
      <c r="D1279">
        <v>28.65</v>
      </c>
      <c r="E1279">
        <v>23.27</v>
      </c>
      <c r="F1279">
        <v>22.97</v>
      </c>
      <c r="G1279">
        <v>23.09</v>
      </c>
      <c r="H1279" s="2">
        <v>1</v>
      </c>
      <c r="I1279" s="2">
        <v>1</v>
      </c>
      <c r="J1279" s="6">
        <f ca="1">100*(D1279-MIN(OFFSET(C1279,-$J$3+1,0):C1279))/(MAX(OFFSET(B1279,-$J$3+1,0):B1279)-MIN(OFFSET(C1279,-$J$3+1,0):C1279))</f>
        <v>47.290640394088591</v>
      </c>
      <c r="K1279" s="6">
        <f ca="1">100*(G1279-MIN(OFFSET(F1279,-$J$3+1,0):F1279))/(MAX(OFFSET(E1279,-$J$3+1,0):E1279)-MIN(OFFSET(F1279,-$J$3+1,0):F1279))</f>
        <v>40.268456375838966</v>
      </c>
      <c r="L1279" s="6">
        <f t="shared" ca="1" si="266"/>
        <v>7.0221840182496251</v>
      </c>
      <c r="M1279" s="6">
        <f ca="1">100*(L1279-MIN(OFFSET(L1279,-$M$3+1,0):L1279))/(MAX(OFFSET(L1279,-$M$3+1,0):L1279)-MIN(OFFSET(L1279,-$M$3+1,0):L1279))</f>
        <v>0</v>
      </c>
      <c r="N1279" s="8">
        <f t="shared" si="267"/>
        <v>0.55000000000000071</v>
      </c>
      <c r="O1279" s="8">
        <f t="shared" si="268"/>
        <v>0.35000000000000142</v>
      </c>
      <c r="P1279" s="15">
        <f ca="1">AVERAGE(N1279:OFFSET(N1279,-$P$3+1,0))*$P$4*H1279</f>
        <v>70.75</v>
      </c>
      <c r="Q1279" s="15">
        <f ca="1">AVERAGE(O1279:OFFSET(O1279,-$P$3+1,0))*$Q$4*I1279</f>
        <v>61.625000000000043</v>
      </c>
      <c r="R1279" s="11" t="str">
        <f t="shared" ca="1" si="260"/>
        <v>Buy</v>
      </c>
      <c r="S1279" s="11" t="str">
        <f t="shared" ca="1" si="261"/>
        <v xml:space="preserve"> </v>
      </c>
      <c r="T1279" s="3">
        <f t="shared" ca="1" si="269"/>
        <v>10</v>
      </c>
      <c r="U1279" s="16">
        <f t="shared" ca="1" si="270"/>
        <v>-11.480730223123725</v>
      </c>
      <c r="V1279" s="3">
        <f t="shared" ca="1" si="262"/>
        <v>28.65</v>
      </c>
      <c r="W1279" s="3">
        <f t="shared" ca="1" si="263"/>
        <v>23.09</v>
      </c>
      <c r="X1279" s="12">
        <f t="shared" ca="1" si="264"/>
        <v>530.00000000000114</v>
      </c>
      <c r="Y1279" s="17">
        <f t="shared" ca="1" si="265"/>
        <v>-270.5088062622313</v>
      </c>
      <c r="Z1279" s="17">
        <f t="shared" ca="1" si="271"/>
        <v>259.49119373776983</v>
      </c>
      <c r="AA1279" s="19">
        <f t="shared" ca="1" si="272"/>
        <v>24414.056345489393</v>
      </c>
      <c r="AB1279">
        <v>36308.374396261919</v>
      </c>
    </row>
    <row r="1280" spans="1:28" x14ac:dyDescent="0.25">
      <c r="A1280" s="22">
        <v>37866</v>
      </c>
      <c r="B1280">
        <v>28.65</v>
      </c>
      <c r="C1280">
        <v>27.97</v>
      </c>
      <c r="D1280">
        <v>28.43</v>
      </c>
      <c r="E1280">
        <v>23.34</v>
      </c>
      <c r="F1280">
        <v>22.8</v>
      </c>
      <c r="G1280">
        <v>23.18</v>
      </c>
      <c r="H1280" s="2">
        <v>1</v>
      </c>
      <c r="I1280" s="2">
        <v>1</v>
      </c>
      <c r="J1280" s="6">
        <f ca="1">100*(D1280-MIN(OFFSET(C1280,-$J$3+1,0):C1280))/(MAX(OFFSET(B1280,-$J$3+1,0):B1280)-MIN(OFFSET(C1280,-$J$3+1,0):C1280))</f>
        <v>26.285714285714334</v>
      </c>
      <c r="K1280" s="6">
        <f ca="1">100*(G1280-MIN(OFFSET(F1280,-$J$3+1,0):F1280))/(MAX(OFFSET(E1280,-$J$3+1,0):E1280)-MIN(OFFSET(F1280,-$J$3+1,0):F1280))</f>
        <v>46.308724832214786</v>
      </c>
      <c r="L1280" s="6">
        <f t="shared" ca="1" si="266"/>
        <v>-20.023010546500451</v>
      </c>
      <c r="M1280" s="6">
        <f ca="1">100*(L1280-MIN(OFFSET(L1280,-$M$3+1,0):L1280))/(MAX(OFFSET(L1280,-$M$3+1,0):L1280)-MIN(OFFSET(L1280,-$M$3+1,0):L1280))</f>
        <v>0</v>
      </c>
      <c r="N1280" s="8">
        <f t="shared" si="267"/>
        <v>0.67999999999999972</v>
      </c>
      <c r="O1280" s="8">
        <f t="shared" si="268"/>
        <v>0.53999999999999915</v>
      </c>
      <c r="P1280" s="15">
        <f ca="1">AVERAGE(N1280:OFFSET(N1280,-$P$3+1,0))*$P$4*H1280</f>
        <v>69.124999999999972</v>
      </c>
      <c r="Q1280" s="15">
        <f ca="1">AVERAGE(O1280:OFFSET(O1280,-$P$3+1,0))*$Q$4*I1280</f>
        <v>62.375000000000028</v>
      </c>
      <c r="R1280" s="11" t="str">
        <f t="shared" ca="1" si="260"/>
        <v>Buy</v>
      </c>
      <c r="S1280" s="11" t="str">
        <f t="shared" ca="1" si="261"/>
        <v xml:space="preserve"> </v>
      </c>
      <c r="T1280" s="3">
        <f t="shared" ca="1" si="269"/>
        <v>10</v>
      </c>
      <c r="U1280" s="16">
        <f t="shared" ca="1" si="270"/>
        <v>-11.480730223123725</v>
      </c>
      <c r="V1280" s="3">
        <f t="shared" ca="1" si="262"/>
        <v>28.65</v>
      </c>
      <c r="W1280" s="3">
        <f t="shared" ca="1" si="263"/>
        <v>23.09</v>
      </c>
      <c r="X1280" s="12">
        <f t="shared" ca="1" si="264"/>
        <v>-219.99999999999886</v>
      </c>
      <c r="Y1280" s="17">
        <f t="shared" ca="1" si="265"/>
        <v>-103.32657200811337</v>
      </c>
      <c r="Z1280" s="17">
        <f t="shared" ca="1" si="271"/>
        <v>-323.32657200811224</v>
      </c>
      <c r="AA1280" s="19">
        <f t="shared" ca="1" si="272"/>
        <v>24090.729773481282</v>
      </c>
      <c r="AB1280">
        <v>36641.186277450033</v>
      </c>
    </row>
    <row r="1281" spans="1:28" x14ac:dyDescent="0.25">
      <c r="A1281" s="22">
        <v>37867</v>
      </c>
      <c r="B1281">
        <v>29.8</v>
      </c>
      <c r="C1281">
        <v>28.13</v>
      </c>
      <c r="D1281">
        <v>29.8</v>
      </c>
      <c r="E1281">
        <v>24.58</v>
      </c>
      <c r="F1281">
        <v>23.18</v>
      </c>
      <c r="G1281">
        <v>24.48</v>
      </c>
      <c r="H1281" s="2">
        <v>1</v>
      </c>
      <c r="I1281" s="2">
        <v>1</v>
      </c>
      <c r="J1281" s="6">
        <f ca="1">100*(D1281-MIN(OFFSET(C1281,-$J$3+1,0):C1281))/(MAX(OFFSET(B1281,-$J$3+1,0):B1281)-MIN(OFFSET(C1281,-$J$3+1,0):C1281))</f>
        <v>99.999999999999986</v>
      </c>
      <c r="K1281" s="6">
        <f ca="1">100*(G1281-MIN(OFFSET(F1281,-$J$3+1,0):F1281))/(MAX(OFFSET(E1281,-$J$3+1,0):E1281)-MIN(OFFSET(F1281,-$J$3+1,0):F1281))</f>
        <v>95.215311004784795</v>
      </c>
      <c r="L1281" s="6">
        <f t="shared" ca="1" si="266"/>
        <v>4.7846889952151912</v>
      </c>
      <c r="M1281" s="6">
        <f ca="1">100*(L1281-MIN(OFFSET(L1281,-$M$3+1,0):L1281))/(MAX(OFFSET(L1281,-$M$3+1,0):L1281)-MIN(OFFSET(L1281,-$M$3+1,0):L1281))</f>
        <v>41.906560195332716</v>
      </c>
      <c r="N1281" s="8">
        <f t="shared" si="267"/>
        <v>1.6700000000000017</v>
      </c>
      <c r="O1281" s="8">
        <f t="shared" si="268"/>
        <v>1.3999999999999986</v>
      </c>
      <c r="P1281" s="15">
        <f ca="1">AVERAGE(N1281:OFFSET(N1281,-$P$3+1,0))*$P$4*H1281</f>
        <v>83</v>
      </c>
      <c r="Q1281" s="15">
        <f ca="1">AVERAGE(O1281:OFFSET(O1281,-$P$3+1,0))*$Q$4*I1281</f>
        <v>72.250000000000014</v>
      </c>
      <c r="R1281" s="11" t="str">
        <f t="shared" ca="1" si="260"/>
        <v>Buy</v>
      </c>
      <c r="S1281" s="11" t="str">
        <f t="shared" ca="1" si="261"/>
        <v xml:space="preserve"> </v>
      </c>
      <c r="T1281" s="3">
        <f t="shared" ca="1" si="269"/>
        <v>10</v>
      </c>
      <c r="U1281" s="16">
        <f t="shared" ca="1" si="270"/>
        <v>-11.480730223123725</v>
      </c>
      <c r="V1281" s="3">
        <f t="shared" ca="1" si="262"/>
        <v>28.65</v>
      </c>
      <c r="W1281" s="3">
        <f t="shared" ca="1" si="263"/>
        <v>23.09</v>
      </c>
      <c r="X1281" s="12">
        <f t="shared" ca="1" si="264"/>
        <v>1370.0000000000009</v>
      </c>
      <c r="Y1281" s="17">
        <f t="shared" ca="1" si="265"/>
        <v>-1492.4949290060852</v>
      </c>
      <c r="Z1281" s="17">
        <f t="shared" ca="1" si="271"/>
        <v>-122.49492900608425</v>
      </c>
      <c r="AA1281" s="19">
        <f t="shared" ca="1" si="272"/>
        <v>23968.234844475199</v>
      </c>
      <c r="AB1281">
        <v>36570.504914724581</v>
      </c>
    </row>
    <row r="1282" spans="1:28" x14ac:dyDescent="0.25">
      <c r="A1282" s="22">
        <v>37868</v>
      </c>
      <c r="B1282">
        <v>30.82</v>
      </c>
      <c r="C1282">
        <v>29.43</v>
      </c>
      <c r="D1282">
        <v>30.79</v>
      </c>
      <c r="E1282">
        <v>24.73</v>
      </c>
      <c r="F1282">
        <v>24.1</v>
      </c>
      <c r="G1282">
        <v>24.48</v>
      </c>
      <c r="H1282" s="2">
        <v>1</v>
      </c>
      <c r="I1282" s="2">
        <v>1</v>
      </c>
      <c r="J1282" s="6">
        <f ca="1">100*(D1282-MIN(OFFSET(C1282,-$J$3+1,0):C1282))/(MAX(OFFSET(B1282,-$J$3+1,0):B1282)-MIN(OFFSET(C1282,-$J$3+1,0):C1282))</f>
        <v>98.947368421052587</v>
      </c>
      <c r="K1282" s="6">
        <f ca="1">100*(G1282-MIN(OFFSET(F1282,-$J$3+1,0):F1282))/(MAX(OFFSET(E1282,-$J$3+1,0):E1282)-MIN(OFFSET(F1282,-$J$3+1,0):F1282))</f>
        <v>88.839285714285722</v>
      </c>
      <c r="L1282" s="6">
        <f t="shared" ca="1" si="266"/>
        <v>10.108082706766865</v>
      </c>
      <c r="M1282" s="6">
        <f ca="1">100*(L1282-MIN(OFFSET(L1282,-$M$3+1,0):L1282))/(MAX(OFFSET(L1282,-$M$3+1,0):L1282)-MIN(OFFSET(L1282,-$M$3+1,0):L1282))</f>
        <v>50.899136014040323</v>
      </c>
      <c r="N1282" s="8">
        <f t="shared" si="267"/>
        <v>1.3900000000000006</v>
      </c>
      <c r="O1282" s="8">
        <f t="shared" si="268"/>
        <v>0.62999999999999901</v>
      </c>
      <c r="P1282" s="15">
        <f ca="1">AVERAGE(N1282:OFFSET(N1282,-$P$3+1,0))*$P$4*H1282</f>
        <v>90.750000000000014</v>
      </c>
      <c r="Q1282" s="15">
        <f ca="1">AVERAGE(O1282:OFFSET(O1282,-$P$3+1,0))*$Q$4*I1282</f>
        <v>70.125</v>
      </c>
      <c r="R1282" s="11" t="str">
        <f t="shared" ca="1" si="260"/>
        <v>Exit</v>
      </c>
      <c r="S1282" s="11" t="str">
        <f t="shared" ca="1" si="261"/>
        <v xml:space="preserve"> </v>
      </c>
      <c r="T1282" s="3">
        <f t="shared" ca="1" si="269"/>
        <v>10</v>
      </c>
      <c r="U1282" s="16">
        <f t="shared" ca="1" si="270"/>
        <v>-11.480730223123725</v>
      </c>
      <c r="V1282" s="3">
        <f t="shared" ca="1" si="262"/>
        <v>28.65</v>
      </c>
      <c r="W1282" s="3">
        <f t="shared" ca="1" si="263"/>
        <v>23.09</v>
      </c>
      <c r="X1282" s="12">
        <f t="shared" ca="1" si="264"/>
        <v>989.99999999999841</v>
      </c>
      <c r="Y1282" s="17">
        <f t="shared" ca="1" si="265"/>
        <v>0</v>
      </c>
      <c r="Z1282" s="17">
        <f t="shared" ca="1" si="271"/>
        <v>989.99999999999841</v>
      </c>
      <c r="AA1282" s="19">
        <f t="shared" ca="1" si="272"/>
        <v>24958.234844475199</v>
      </c>
      <c r="AB1282">
        <v>36570.504914724581</v>
      </c>
    </row>
    <row r="1283" spans="1:28" x14ac:dyDescent="0.25">
      <c r="A1283" s="22">
        <v>37869</v>
      </c>
      <c r="B1283">
        <v>30.93</v>
      </c>
      <c r="C1283">
        <v>29.83</v>
      </c>
      <c r="D1283">
        <v>30.29</v>
      </c>
      <c r="E1283">
        <v>24.67</v>
      </c>
      <c r="F1283">
        <v>23.84</v>
      </c>
      <c r="G1283">
        <v>23.97</v>
      </c>
      <c r="H1283" s="2">
        <v>1</v>
      </c>
      <c r="I1283" s="2">
        <v>1</v>
      </c>
      <c r="J1283" s="6">
        <f ca="1">100*(D1283-MIN(OFFSET(C1283,-$J$3+1,0):C1283))/(MAX(OFFSET(B1283,-$J$3+1,0):B1283)-MIN(OFFSET(C1283,-$J$3+1,0):C1283))</f>
        <v>78.378378378378372</v>
      </c>
      <c r="K1283" s="6">
        <f ca="1">100*(G1283-MIN(OFFSET(F1283,-$J$3+1,0):F1283))/(MAX(OFFSET(E1283,-$J$3+1,0):E1283)-MIN(OFFSET(F1283,-$J$3+1,0):F1283))</f>
        <v>66.071428571428541</v>
      </c>
      <c r="L1283" s="6">
        <f t="shared" ca="1" si="266"/>
        <v>12.306949806949831</v>
      </c>
      <c r="M1283" s="6">
        <f ca="1">100*(L1283-MIN(OFFSET(L1283,-$M$3+1,0):L1283))/(MAX(OFFSET(L1283,-$M$3+1,0):L1283)-MIN(OFFSET(L1283,-$M$3+1,0):L1283))</f>
        <v>54.613585890394376</v>
      </c>
      <c r="N1283" s="8">
        <f t="shared" si="267"/>
        <v>1.1000000000000014</v>
      </c>
      <c r="O1283" s="8">
        <f t="shared" si="268"/>
        <v>0.83000000000000185</v>
      </c>
      <c r="P1283" s="15">
        <f ca="1">AVERAGE(N1283:OFFSET(N1283,-$P$3+1,0))*$P$4*H1283</f>
        <v>97.375000000000028</v>
      </c>
      <c r="Q1283" s="15">
        <f ca="1">AVERAGE(O1283:OFFSET(O1283,-$P$3+1,0))*$Q$4*I1283</f>
        <v>73.750000000000028</v>
      </c>
      <c r="R1283" s="11" t="str">
        <f t="shared" ca="1" si="260"/>
        <v xml:space="preserve"> </v>
      </c>
      <c r="S1283" s="11" t="str">
        <f t="shared" ca="1" si="261"/>
        <v xml:space="preserve"> </v>
      </c>
      <c r="T1283" s="3" t="str">
        <f t="shared" ca="1" si="269"/>
        <v xml:space="preserve"> </v>
      </c>
      <c r="U1283" s="16" t="str">
        <f t="shared" ca="1" si="270"/>
        <v xml:space="preserve"> </v>
      </c>
      <c r="V1283" s="3" t="str">
        <f t="shared" ca="1" si="262"/>
        <v xml:space="preserve"> </v>
      </c>
      <c r="W1283" s="3" t="str">
        <f t="shared" ca="1" si="263"/>
        <v xml:space="preserve"> </v>
      </c>
      <c r="X1283" s="12" t="str">
        <f t="shared" ca="1" si="264"/>
        <v xml:space="preserve"> </v>
      </c>
      <c r="Y1283" s="17" t="str">
        <f t="shared" ca="1" si="265"/>
        <v xml:space="preserve"> </v>
      </c>
      <c r="Z1283" s="17" t="str">
        <f t="shared" ca="1" si="271"/>
        <v xml:space="preserve"> </v>
      </c>
      <c r="AA1283" s="19">
        <f t="shared" ca="1" si="272"/>
        <v>24958.234844475199</v>
      </c>
      <c r="AB1283">
        <v>36570.504914724581</v>
      </c>
    </row>
    <row r="1284" spans="1:28" x14ac:dyDescent="0.25">
      <c r="A1284" s="22">
        <v>37872</v>
      </c>
      <c r="B1284">
        <v>30.88</v>
      </c>
      <c r="C1284">
        <v>30.19</v>
      </c>
      <c r="D1284">
        <v>30.78</v>
      </c>
      <c r="E1284">
        <v>24.24</v>
      </c>
      <c r="F1284">
        <v>23.79</v>
      </c>
      <c r="G1284">
        <v>24.07</v>
      </c>
      <c r="H1284" s="2">
        <v>1</v>
      </c>
      <c r="I1284" s="2">
        <v>1</v>
      </c>
      <c r="J1284" s="6">
        <f ca="1">100*(D1284-MIN(OFFSET(C1284,-$J$3+1,0):C1284))/(MAX(OFFSET(B1284,-$J$3+1,0):B1284)-MIN(OFFSET(C1284,-$J$3+1,0):C1284))</f>
        <v>94.932432432432478</v>
      </c>
      <c r="K1284" s="6">
        <f ca="1">100*(G1284-MIN(OFFSET(F1284,-$J$3+1,0):F1284))/(MAX(OFFSET(E1284,-$J$3+1,0):E1284)-MIN(OFFSET(F1284,-$J$3+1,0):F1284))</f>
        <v>70.535714285714306</v>
      </c>
      <c r="L1284" s="6">
        <f t="shared" ca="1" si="266"/>
        <v>24.396718146718172</v>
      </c>
      <c r="M1284" s="6">
        <f ca="1">100*(L1284-MIN(OFFSET(L1284,-$M$3+1,0):L1284))/(MAX(OFFSET(L1284,-$M$3+1,0):L1284)-MIN(OFFSET(L1284,-$M$3+1,0):L1284))</f>
        <v>75.036301984088709</v>
      </c>
      <c r="N1284" s="8">
        <f t="shared" si="267"/>
        <v>0.68999999999999773</v>
      </c>
      <c r="O1284" s="8">
        <f t="shared" si="268"/>
        <v>0.44999999999999929</v>
      </c>
      <c r="P1284" s="15">
        <f ca="1">AVERAGE(N1284:OFFSET(N1284,-$P$3+1,0))*$P$4*H1284</f>
        <v>93.249999999999972</v>
      </c>
      <c r="Q1284" s="15">
        <f ca="1">AVERAGE(O1284:OFFSET(O1284,-$P$3+1,0))*$Q$4*I1284</f>
        <v>67.375</v>
      </c>
      <c r="R1284" s="11" t="str">
        <f t="shared" ca="1" si="260"/>
        <v xml:space="preserve"> </v>
      </c>
      <c r="S1284" s="11" t="str">
        <f t="shared" ca="1" si="261"/>
        <v xml:space="preserve"> </v>
      </c>
      <c r="T1284" s="3" t="str">
        <f t="shared" ca="1" si="269"/>
        <v xml:space="preserve"> </v>
      </c>
      <c r="U1284" s="16" t="str">
        <f t="shared" ca="1" si="270"/>
        <v xml:space="preserve"> </v>
      </c>
      <c r="V1284" s="3" t="str">
        <f t="shared" ca="1" si="262"/>
        <v xml:space="preserve"> </v>
      </c>
      <c r="W1284" s="3" t="str">
        <f t="shared" ca="1" si="263"/>
        <v xml:space="preserve"> </v>
      </c>
      <c r="X1284" s="12" t="str">
        <f t="shared" ca="1" si="264"/>
        <v xml:space="preserve"> </v>
      </c>
      <c r="Y1284" s="17" t="str">
        <f t="shared" ca="1" si="265"/>
        <v xml:space="preserve"> </v>
      </c>
      <c r="Z1284" s="17" t="str">
        <f t="shared" ca="1" si="271"/>
        <v xml:space="preserve"> </v>
      </c>
      <c r="AA1284" s="19">
        <f t="shared" ca="1" si="272"/>
        <v>24958.234844475199</v>
      </c>
      <c r="AB1284">
        <v>36570.504914724581</v>
      </c>
    </row>
    <row r="1285" spans="1:28" x14ac:dyDescent="0.25">
      <c r="A1285" s="22">
        <v>37873</v>
      </c>
      <c r="B1285">
        <v>30.69</v>
      </c>
      <c r="C1285">
        <v>30.13</v>
      </c>
      <c r="D1285">
        <v>30.65</v>
      </c>
      <c r="E1285">
        <v>23.89</v>
      </c>
      <c r="F1285">
        <v>22.92</v>
      </c>
      <c r="G1285">
        <v>23.23</v>
      </c>
      <c r="H1285" s="2">
        <v>1</v>
      </c>
      <c r="I1285" s="2">
        <v>1</v>
      </c>
      <c r="J1285" s="6">
        <f ca="1">100*(D1285-MIN(OFFSET(C1285,-$J$3+1,0):C1285))/(MAX(OFFSET(B1285,-$J$3+1,0):B1285)-MIN(OFFSET(C1285,-$J$3+1,0):C1285))</f>
        <v>90.540540540540519</v>
      </c>
      <c r="K1285" s="6">
        <f ca="1">100*(G1285-MIN(OFFSET(F1285,-$J$3+1,0):F1285))/(MAX(OFFSET(E1285,-$J$3+1,0):E1285)-MIN(OFFSET(F1285,-$J$3+1,0):F1285))</f>
        <v>33.035714285714349</v>
      </c>
      <c r="L1285" s="6">
        <f t="shared" ca="1" si="266"/>
        <v>57.50482625482617</v>
      </c>
      <c r="M1285" s="6">
        <f ca="1">100*(L1285-MIN(OFFSET(L1285,-$M$3+1,0):L1285))/(MAX(OFFSET(L1285,-$M$3+1,0):L1285)-MIN(OFFSET(L1285,-$M$3+1,0):L1285))</f>
        <v>100</v>
      </c>
      <c r="N1285" s="8">
        <f t="shared" si="267"/>
        <v>0.65000000000000213</v>
      </c>
      <c r="O1285" s="8">
        <f t="shared" si="268"/>
        <v>1.1499999999999986</v>
      </c>
      <c r="P1285" s="15">
        <f ca="1">AVERAGE(N1285:OFFSET(N1285,-$P$3+1,0))*$P$4*H1285</f>
        <v>94.375000000000014</v>
      </c>
      <c r="Q1285" s="15">
        <f ca="1">AVERAGE(O1285:OFFSET(O1285,-$P$3+1,0))*$Q$4*I1285</f>
        <v>75.749999999999986</v>
      </c>
      <c r="R1285" s="11" t="str">
        <f t="shared" ca="1" si="260"/>
        <v xml:space="preserve"> </v>
      </c>
      <c r="S1285" s="11" t="str">
        <f t="shared" ca="1" si="261"/>
        <v>Sell</v>
      </c>
      <c r="T1285" s="3">
        <f t="shared" ca="1" si="269"/>
        <v>-10</v>
      </c>
      <c r="U1285" s="16">
        <f t="shared" ca="1" si="270"/>
        <v>12.458745874587462</v>
      </c>
      <c r="V1285" s="3">
        <f t="shared" ca="1" si="262"/>
        <v>30.65</v>
      </c>
      <c r="W1285" s="3">
        <f t="shared" ca="1" si="263"/>
        <v>23.23</v>
      </c>
      <c r="X1285" s="12" t="str">
        <f t="shared" ca="1" si="264"/>
        <v xml:space="preserve"> </v>
      </c>
      <c r="Y1285" s="17" t="str">
        <f t="shared" ca="1" si="265"/>
        <v xml:space="preserve"> </v>
      </c>
      <c r="Z1285" s="17" t="str">
        <f t="shared" ca="1" si="271"/>
        <v xml:space="preserve"> </v>
      </c>
      <c r="AA1285" s="19">
        <f t="shared" ca="1" si="272"/>
        <v>24958.234844475199</v>
      </c>
      <c r="AB1285">
        <v>35537.907512127182</v>
      </c>
    </row>
    <row r="1286" spans="1:28" x14ac:dyDescent="0.25">
      <c r="A1286" s="22">
        <v>37874</v>
      </c>
      <c r="B1286">
        <v>30.28</v>
      </c>
      <c r="C1286">
        <v>28.94</v>
      </c>
      <c r="D1286">
        <v>29.01</v>
      </c>
      <c r="E1286">
        <v>22.88</v>
      </c>
      <c r="F1286">
        <v>21.52</v>
      </c>
      <c r="G1286">
        <v>21.58</v>
      </c>
      <c r="H1286" s="2">
        <v>1</v>
      </c>
      <c r="I1286" s="2">
        <v>1</v>
      </c>
      <c r="J1286" s="6">
        <f ca="1">100*(D1286-MIN(OFFSET(C1286,-$J$3+1,0):C1286))/(MAX(OFFSET(B1286,-$J$3+1,0):B1286)-MIN(OFFSET(C1286,-$J$3+1,0):C1286))</f>
        <v>35.135135135135215</v>
      </c>
      <c r="K1286" s="6">
        <f ca="1">100*(G1286-MIN(OFFSET(F1286,-$J$3+1,0):F1286))/(MAX(OFFSET(E1286,-$J$3+1,0):E1286)-MIN(OFFSET(F1286,-$J$3+1,0):F1286))</f>
        <v>1.8691588785046325</v>
      </c>
      <c r="L1286" s="6">
        <f t="shared" ca="1" si="266"/>
        <v>33.26597625663058</v>
      </c>
      <c r="M1286" s="6">
        <f ca="1">100*(L1286-MIN(OFFSET(L1286,-$M$3+1,0):L1286))/(MAX(OFFSET(L1286,-$M$3+1,0):L1286)-MIN(OFFSET(L1286,-$M$3+1,0):L1286))</f>
        <v>68.735294317175075</v>
      </c>
      <c r="N1286" s="8">
        <f t="shared" si="267"/>
        <v>1.7099999999999973</v>
      </c>
      <c r="O1286" s="8">
        <f t="shared" si="268"/>
        <v>1.7100000000000009</v>
      </c>
      <c r="P1286" s="15">
        <f ca="1">AVERAGE(N1286:OFFSET(N1286,-$P$3+1,0))*$P$4*H1286</f>
        <v>105.50000000000001</v>
      </c>
      <c r="Q1286" s="15">
        <f ca="1">AVERAGE(O1286:OFFSET(O1286,-$P$3+1,0))*$Q$4*I1286</f>
        <v>88.249999999999986</v>
      </c>
      <c r="R1286" s="11" t="str">
        <f t="shared" ca="1" si="260"/>
        <v xml:space="preserve"> </v>
      </c>
      <c r="S1286" s="11" t="str">
        <f t="shared" ca="1" si="261"/>
        <v>Sell</v>
      </c>
      <c r="T1286" s="3">
        <f t="shared" ca="1" si="269"/>
        <v>-10</v>
      </c>
      <c r="U1286" s="16">
        <f t="shared" ca="1" si="270"/>
        <v>12.458745874587462</v>
      </c>
      <c r="V1286" s="3">
        <f t="shared" ca="1" si="262"/>
        <v>30.65</v>
      </c>
      <c r="W1286" s="3">
        <f t="shared" ca="1" si="263"/>
        <v>23.23</v>
      </c>
      <c r="X1286" s="12">
        <f t="shared" ca="1" si="264"/>
        <v>1639.999999999997</v>
      </c>
      <c r="Y1286" s="17">
        <f t="shared" ca="1" si="265"/>
        <v>-2055.6930693069339</v>
      </c>
      <c r="Z1286" s="17">
        <f t="shared" ca="1" si="271"/>
        <v>-415.69306930693688</v>
      </c>
      <c r="AA1286" s="19">
        <f t="shared" ca="1" si="272"/>
        <v>24542.541775168262</v>
      </c>
      <c r="AB1286">
        <v>34894.234042739423</v>
      </c>
    </row>
    <row r="1287" spans="1:28" x14ac:dyDescent="0.25">
      <c r="A1287" s="22">
        <v>37875</v>
      </c>
      <c r="B1287">
        <v>29.9</v>
      </c>
      <c r="C1287">
        <v>29.07</v>
      </c>
      <c r="D1287">
        <v>29.8</v>
      </c>
      <c r="E1287">
        <v>22.13</v>
      </c>
      <c r="F1287">
        <v>21.41</v>
      </c>
      <c r="G1287">
        <v>21.93</v>
      </c>
      <c r="H1287" s="2">
        <v>1</v>
      </c>
      <c r="I1287" s="2">
        <v>1</v>
      </c>
      <c r="J1287" s="6">
        <f ca="1">100*(D1287-MIN(OFFSET(C1287,-$J$3+1,0):C1287))/(MAX(OFFSET(B1287,-$J$3+1,0):B1287)-MIN(OFFSET(C1287,-$J$3+1,0):C1287))</f>
        <v>61.824324324324365</v>
      </c>
      <c r="K1287" s="6">
        <f ca="1">100*(G1287-MIN(OFFSET(F1287,-$J$3+1,0):F1287))/(MAX(OFFSET(E1287,-$J$3+1,0):E1287)-MIN(OFFSET(F1287,-$J$3+1,0):F1287))</f>
        <v>15.662650602409624</v>
      </c>
      <c r="L1287" s="6">
        <f t="shared" ca="1" si="266"/>
        <v>46.161673721914738</v>
      </c>
      <c r="M1287" s="6">
        <f ca="1">100*(L1287-MIN(OFFSET(L1287,-$M$3+1,0):L1287))/(MAX(OFFSET(L1287,-$M$3+1,0):L1287)-MIN(OFFSET(L1287,-$M$3+1,0):L1287))</f>
        <v>85.36892940534446</v>
      </c>
      <c r="N1287" s="8">
        <f t="shared" si="267"/>
        <v>0.88999999999999702</v>
      </c>
      <c r="O1287" s="8">
        <f t="shared" si="268"/>
        <v>0.71999999999999886</v>
      </c>
      <c r="P1287" s="15">
        <f ca="1">AVERAGE(N1287:OFFSET(N1287,-$P$3+1,0))*$P$4*H1287</f>
        <v>109.74999999999997</v>
      </c>
      <c r="Q1287" s="15">
        <f ca="1">AVERAGE(O1287:OFFSET(O1287,-$P$3+1,0))*$Q$4*I1287</f>
        <v>92.874999999999957</v>
      </c>
      <c r="R1287" s="11" t="str">
        <f t="shared" ca="1" si="260"/>
        <v xml:space="preserve"> </v>
      </c>
      <c r="S1287" s="11" t="str">
        <f t="shared" ca="1" si="261"/>
        <v>Sell</v>
      </c>
      <c r="T1287" s="3">
        <f t="shared" ca="1" si="269"/>
        <v>-10</v>
      </c>
      <c r="U1287" s="16">
        <f t="shared" ca="1" si="270"/>
        <v>12.458745874587462</v>
      </c>
      <c r="V1287" s="3">
        <f t="shared" ca="1" si="262"/>
        <v>30.65</v>
      </c>
      <c r="W1287" s="3">
        <f t="shared" ca="1" si="263"/>
        <v>23.23</v>
      </c>
      <c r="X1287" s="12">
        <f t="shared" ca="1" si="264"/>
        <v>-789.99999999999909</v>
      </c>
      <c r="Y1287" s="17">
        <f t="shared" ca="1" si="265"/>
        <v>436.05610561056289</v>
      </c>
      <c r="Z1287" s="17">
        <f t="shared" ca="1" si="271"/>
        <v>-353.9438943894362</v>
      </c>
      <c r="AA1287" s="19">
        <f t="shared" ca="1" si="272"/>
        <v>24188.597880778827</v>
      </c>
      <c r="AB1287">
        <v>34588.649627155013</v>
      </c>
    </row>
    <row r="1288" spans="1:28" x14ac:dyDescent="0.25">
      <c r="A1288" s="22">
        <v>37876</v>
      </c>
      <c r="B1288">
        <v>30.55</v>
      </c>
      <c r="C1288">
        <v>29.43</v>
      </c>
      <c r="D1288">
        <v>30.43</v>
      </c>
      <c r="E1288">
        <v>22.52</v>
      </c>
      <c r="F1288">
        <v>21.64</v>
      </c>
      <c r="G1288">
        <v>22.42</v>
      </c>
      <c r="H1288" s="2">
        <v>1</v>
      </c>
      <c r="I1288" s="2">
        <v>1</v>
      </c>
      <c r="J1288" s="6">
        <f ca="1">100*(D1288-MIN(OFFSET(C1288,-$J$3+1,0):C1288))/(MAX(OFFSET(B1288,-$J$3+1,0):B1288)-MIN(OFFSET(C1288,-$J$3+1,0):C1288))</f>
        <v>83.108108108108112</v>
      </c>
      <c r="K1288" s="6">
        <f ca="1">100*(G1288-MIN(OFFSET(F1288,-$J$3+1,0):F1288))/(MAX(OFFSET(E1288,-$J$3+1,0):E1288)-MIN(OFFSET(F1288,-$J$3+1,0):F1288))</f>
        <v>30.421686746987998</v>
      </c>
      <c r="L1288" s="6">
        <f t="shared" ca="1" si="266"/>
        <v>52.686421361120111</v>
      </c>
      <c r="M1288" s="6">
        <f ca="1">100*(L1288-MIN(OFFSET(L1288,-$M$3+1,0):L1288))/(MAX(OFFSET(L1288,-$M$3+1,0):L1288)-MIN(OFFSET(L1288,-$M$3+1,0):L1288))</f>
        <v>93.784935717923176</v>
      </c>
      <c r="N1288" s="8">
        <f t="shared" si="267"/>
        <v>1.120000000000001</v>
      </c>
      <c r="O1288" s="8">
        <f t="shared" si="268"/>
        <v>0.87999999999999901</v>
      </c>
      <c r="P1288" s="15">
        <f ca="1">AVERAGE(N1288:OFFSET(N1288,-$P$3+1,0))*$P$4*H1288</f>
        <v>115.24999999999999</v>
      </c>
      <c r="Q1288" s="15">
        <f ca="1">AVERAGE(O1288:OFFSET(O1288,-$P$3+1,0))*$Q$4*I1288</f>
        <v>97.124999999999943</v>
      </c>
      <c r="R1288" s="11" t="str">
        <f t="shared" ca="1" si="260"/>
        <v xml:space="preserve"> </v>
      </c>
      <c r="S1288" s="11" t="str">
        <f t="shared" ca="1" si="261"/>
        <v>Sell</v>
      </c>
      <c r="T1288" s="3">
        <f t="shared" ca="1" si="269"/>
        <v>-10</v>
      </c>
      <c r="U1288" s="16">
        <f t="shared" ca="1" si="270"/>
        <v>12.458745874587462</v>
      </c>
      <c r="V1288" s="3">
        <f t="shared" ca="1" si="262"/>
        <v>30.65</v>
      </c>
      <c r="W1288" s="3">
        <f t="shared" ca="1" si="263"/>
        <v>23.23</v>
      </c>
      <c r="X1288" s="12">
        <f t="shared" ca="1" si="264"/>
        <v>-629.99999999999898</v>
      </c>
      <c r="Y1288" s="17">
        <f t="shared" ca="1" si="265"/>
        <v>610.47854785478808</v>
      </c>
      <c r="Z1288" s="17">
        <f t="shared" ca="1" si="271"/>
        <v>-19.521452145210901</v>
      </c>
      <c r="AA1288" s="19">
        <f t="shared" ca="1" si="272"/>
        <v>24169.076428633616</v>
      </c>
      <c r="AB1288">
        <v>34636.831445336837</v>
      </c>
    </row>
    <row r="1289" spans="1:28" x14ac:dyDescent="0.25">
      <c r="A1289" s="22">
        <v>37879</v>
      </c>
      <c r="B1289">
        <v>31.32</v>
      </c>
      <c r="C1289">
        <v>30.43</v>
      </c>
      <c r="D1289">
        <v>31.1</v>
      </c>
      <c r="E1289">
        <v>23.33</v>
      </c>
      <c r="F1289">
        <v>22.43</v>
      </c>
      <c r="G1289">
        <v>23.27</v>
      </c>
      <c r="H1289" s="2">
        <v>1</v>
      </c>
      <c r="I1289" s="2">
        <v>1</v>
      </c>
      <c r="J1289" s="6">
        <f ca="1">100*(D1289-MIN(OFFSET(C1289,-$J$3+1,0):C1289))/(MAX(OFFSET(B1289,-$J$3+1,0):B1289)-MIN(OFFSET(C1289,-$J$3+1,0):C1289))</f>
        <v>93.432835820895548</v>
      </c>
      <c r="K1289" s="6">
        <f ca="1">100*(G1289-MIN(OFFSET(F1289,-$J$3+1,0):F1289))/(MAX(OFFSET(E1289,-$J$3+1,0):E1289)-MIN(OFFSET(F1289,-$J$3+1,0):F1289))</f>
        <v>56.024096385542144</v>
      </c>
      <c r="L1289" s="6">
        <f t="shared" ca="1" si="266"/>
        <v>37.408739435353404</v>
      </c>
      <c r="M1289" s="6">
        <f ca="1">100*(L1289-MIN(OFFSET(L1289,-$M$3+1,0):L1289))/(MAX(OFFSET(L1289,-$M$3+1,0):L1289)-MIN(OFFSET(L1289,-$M$3+1,0):L1289))</f>
        <v>74.078875861103739</v>
      </c>
      <c r="N1289" s="8">
        <f t="shared" si="267"/>
        <v>0.89000000000000057</v>
      </c>
      <c r="O1289" s="8">
        <f t="shared" si="268"/>
        <v>0.90999999999999659</v>
      </c>
      <c r="P1289" s="15">
        <f ca="1">AVERAGE(N1289:OFFSET(N1289,-$P$3+1,0))*$P$4*H1289</f>
        <v>105.49999999999997</v>
      </c>
      <c r="Q1289" s="15">
        <f ca="1">AVERAGE(O1289:OFFSET(O1289,-$P$3+1,0))*$Q$4*I1289</f>
        <v>90.999999999999929</v>
      </c>
      <c r="R1289" s="11" t="str">
        <f t="shared" ca="1" si="260"/>
        <v xml:space="preserve"> </v>
      </c>
      <c r="S1289" s="11" t="str">
        <f t="shared" ca="1" si="261"/>
        <v>Sell</v>
      </c>
      <c r="T1289" s="3">
        <f t="shared" ca="1" si="269"/>
        <v>-10</v>
      </c>
      <c r="U1289" s="16">
        <f t="shared" ca="1" si="270"/>
        <v>12.458745874587462</v>
      </c>
      <c r="V1289" s="3">
        <f t="shared" ca="1" si="262"/>
        <v>30.65</v>
      </c>
      <c r="W1289" s="3">
        <f t="shared" ca="1" si="263"/>
        <v>23.23</v>
      </c>
      <c r="X1289" s="12">
        <f t="shared" ca="1" si="264"/>
        <v>-670.00000000000171</v>
      </c>
      <c r="Y1289" s="17">
        <f t="shared" ca="1" si="265"/>
        <v>1058.9933993399318</v>
      </c>
      <c r="Z1289" s="17">
        <f t="shared" ca="1" si="271"/>
        <v>388.99339933993008</v>
      </c>
      <c r="AA1289" s="19">
        <f t="shared" ca="1" si="272"/>
        <v>24558.069827973548</v>
      </c>
      <c r="AB1289">
        <v>35143.269293203251</v>
      </c>
    </row>
    <row r="1290" spans="1:28" x14ac:dyDescent="0.25">
      <c r="A1290" s="22">
        <v>37880</v>
      </c>
      <c r="B1290">
        <v>32.340000000000003</v>
      </c>
      <c r="C1290">
        <v>30.86</v>
      </c>
      <c r="D1290">
        <v>32.270000000000003</v>
      </c>
      <c r="E1290">
        <v>24.28</v>
      </c>
      <c r="F1290">
        <v>23.04</v>
      </c>
      <c r="G1290">
        <v>24.23</v>
      </c>
      <c r="H1290" s="2">
        <v>1</v>
      </c>
      <c r="I1290" s="2">
        <v>1</v>
      </c>
      <c r="J1290" s="6">
        <f ca="1">100*(D1290-MIN(OFFSET(C1290,-$J$3+1,0):C1290))/(MAX(OFFSET(B1290,-$J$3+1,0):B1290)-MIN(OFFSET(C1290,-$J$3+1,0):C1290))</f>
        <v>98.337292161520182</v>
      </c>
      <c r="K1290" s="6">
        <f ca="1">100*(G1290-MIN(OFFSET(F1290,-$J$3+1,0):F1290))/(MAX(OFFSET(E1290,-$J$3+1,0):E1290)-MIN(OFFSET(F1290,-$J$3+1,0):F1290))</f>
        <v>84.939759036144565</v>
      </c>
      <c r="L1290" s="6">
        <f t="shared" ca="1" si="266"/>
        <v>13.397533125375617</v>
      </c>
      <c r="M1290" s="6">
        <f ca="1">100*(L1290-MIN(OFFSET(L1290,-$M$3+1,0):L1290))/(MAX(OFFSET(L1290,-$M$3+1,0):L1290)-MIN(OFFSET(L1290,-$M$3+1,0):L1290))</f>
        <v>16.336915224154293</v>
      </c>
      <c r="N1290" s="8">
        <f t="shared" si="267"/>
        <v>1.480000000000004</v>
      </c>
      <c r="O1290" s="8">
        <f t="shared" si="268"/>
        <v>1.240000000000002</v>
      </c>
      <c r="P1290" s="15">
        <f ca="1">AVERAGE(N1290:OFFSET(N1290,-$P$3+1,0))*$P$4*H1290</f>
        <v>106.62500000000001</v>
      </c>
      <c r="Q1290" s="15">
        <f ca="1">AVERAGE(O1290:OFFSET(O1290,-$P$3+1,0))*$Q$4*I1290</f>
        <v>98.624999999999957</v>
      </c>
      <c r="R1290" s="11" t="str">
        <f t="shared" ca="1" si="260"/>
        <v xml:space="preserve"> </v>
      </c>
      <c r="S1290" s="11" t="str">
        <f t="shared" ca="1" si="261"/>
        <v>Exit</v>
      </c>
      <c r="T1290" s="3">
        <f t="shared" ca="1" si="269"/>
        <v>-10</v>
      </c>
      <c r="U1290" s="16">
        <f t="shared" ca="1" si="270"/>
        <v>12.458745874587462</v>
      </c>
      <c r="V1290" s="3">
        <f t="shared" ca="1" si="262"/>
        <v>30.65</v>
      </c>
      <c r="W1290" s="3">
        <f t="shared" ca="1" si="263"/>
        <v>23.23</v>
      </c>
      <c r="X1290" s="12">
        <f t="shared" ca="1" si="264"/>
        <v>-1170.0000000000018</v>
      </c>
      <c r="Y1290" s="17">
        <f t="shared" ca="1" si="265"/>
        <v>1196.0396039603975</v>
      </c>
      <c r="Z1290" s="17">
        <f t="shared" ca="1" si="271"/>
        <v>26.039603960395652</v>
      </c>
      <c r="AA1290" s="19">
        <f t="shared" ca="1" si="272"/>
        <v>24584.109431933943</v>
      </c>
      <c r="AB1290">
        <v>35301.952039028853</v>
      </c>
    </row>
    <row r="1291" spans="1:28" x14ac:dyDescent="0.25">
      <c r="A1291" s="22">
        <v>37881</v>
      </c>
      <c r="B1291">
        <v>32.6</v>
      </c>
      <c r="C1291">
        <v>31.26</v>
      </c>
      <c r="D1291">
        <v>32.229999999999997</v>
      </c>
      <c r="E1291">
        <v>24.6</v>
      </c>
      <c r="F1291">
        <v>22.53</v>
      </c>
      <c r="G1291">
        <v>23.5</v>
      </c>
      <c r="H1291" s="2">
        <v>1</v>
      </c>
      <c r="I1291" s="2">
        <v>1</v>
      </c>
      <c r="J1291" s="6">
        <f ca="1">100*(D1291-MIN(OFFSET(C1291,-$J$3+1,0):C1291))/(MAX(OFFSET(B1291,-$J$3+1,0):B1291)-MIN(OFFSET(C1291,-$J$3+1,0):C1291))</f>
        <v>89.890710382513532</v>
      </c>
      <c r="K1291" s="6">
        <f ca="1">100*(G1291-MIN(OFFSET(F1291,-$J$3+1,0):F1291))/(MAX(OFFSET(E1291,-$J$3+1,0):E1291)-MIN(OFFSET(F1291,-$J$3+1,0):F1291))</f>
        <v>62.951807228915655</v>
      </c>
      <c r="L1291" s="6">
        <f t="shared" ca="1" si="266"/>
        <v>26.938903153597877</v>
      </c>
      <c r="M1291" s="6">
        <f ca="1">100*(L1291-MIN(OFFSET(L1291,-$M$3+1,0):L1291))/(MAX(OFFSET(L1291,-$M$3+1,0):L1291)-MIN(OFFSET(L1291,-$M$3+1,0):L1291))</f>
        <v>35.510499639632229</v>
      </c>
      <c r="N1291" s="8">
        <f t="shared" si="267"/>
        <v>1.3399999999999999</v>
      </c>
      <c r="O1291" s="8">
        <f t="shared" si="268"/>
        <v>2.0700000000000003</v>
      </c>
      <c r="P1291" s="15">
        <f ca="1">AVERAGE(N1291:OFFSET(N1291,-$P$3+1,0))*$P$4*H1291</f>
        <v>109.625</v>
      </c>
      <c r="Q1291" s="15">
        <f ca="1">AVERAGE(O1291:OFFSET(O1291,-$P$3+1,0))*$Q$4*I1291</f>
        <v>114.12499999999994</v>
      </c>
      <c r="R1291" s="11" t="str">
        <f t="shared" ca="1" si="260"/>
        <v xml:space="preserve"> </v>
      </c>
      <c r="S1291" s="11" t="str">
        <f t="shared" ca="1" si="261"/>
        <v xml:space="preserve"> </v>
      </c>
      <c r="T1291" s="3" t="str">
        <f t="shared" ca="1" si="269"/>
        <v xml:space="preserve"> </v>
      </c>
      <c r="U1291" s="16" t="str">
        <f t="shared" ca="1" si="270"/>
        <v xml:space="preserve"> </v>
      </c>
      <c r="V1291" s="3" t="str">
        <f t="shared" ca="1" si="262"/>
        <v xml:space="preserve"> </v>
      </c>
      <c r="W1291" s="3" t="str">
        <f t="shared" ca="1" si="263"/>
        <v xml:space="preserve"> </v>
      </c>
      <c r="X1291" s="12" t="str">
        <f t="shared" ca="1" si="264"/>
        <v xml:space="preserve"> </v>
      </c>
      <c r="Y1291" s="17" t="str">
        <f t="shared" ca="1" si="265"/>
        <v xml:space="preserve"> </v>
      </c>
      <c r="Z1291" s="17" t="str">
        <f t="shared" ca="1" si="271"/>
        <v xml:space="preserve"> </v>
      </c>
      <c r="AA1291" s="19">
        <f t="shared" ca="1" si="272"/>
        <v>24584.109431933943</v>
      </c>
      <c r="AB1291">
        <v>35301.952039028853</v>
      </c>
    </row>
    <row r="1292" spans="1:28" x14ac:dyDescent="0.25">
      <c r="A1292" s="22">
        <v>37882</v>
      </c>
      <c r="B1292">
        <v>32.71</v>
      </c>
      <c r="C1292">
        <v>31.84</v>
      </c>
      <c r="D1292">
        <v>32.65</v>
      </c>
      <c r="E1292">
        <v>24.3</v>
      </c>
      <c r="F1292">
        <v>23.31</v>
      </c>
      <c r="G1292">
        <v>24.29</v>
      </c>
      <c r="H1292" s="2">
        <v>1</v>
      </c>
      <c r="I1292" s="2">
        <v>1</v>
      </c>
      <c r="J1292" s="6">
        <f ca="1">100*(D1292-MIN(OFFSET(C1292,-$J$3+1,0):C1292))/(MAX(OFFSET(B1292,-$J$3+1,0):B1292)-MIN(OFFSET(C1292,-$J$3+1,0):C1292))</f>
        <v>98.408488063660414</v>
      </c>
      <c r="K1292" s="6">
        <f ca="1">100*(G1292-MIN(OFFSET(F1292,-$J$3+1,0):F1292))/(MAX(OFFSET(E1292,-$J$3+1,0):E1292)-MIN(OFFSET(F1292,-$J$3+1,0):F1292))</f>
        <v>88.343558282208505</v>
      </c>
      <c r="L1292" s="6">
        <f t="shared" ca="1" si="266"/>
        <v>10.064929781451909</v>
      </c>
      <c r="M1292" s="6">
        <f ca="1">100*(L1292-MIN(OFFSET(L1292,-$M$3+1,0):L1292))/(MAX(OFFSET(L1292,-$M$3+1,0):L1292)-MIN(OFFSET(L1292,-$M$3+1,0):L1292))</f>
        <v>0</v>
      </c>
      <c r="N1292" s="8">
        <f t="shared" si="267"/>
        <v>0.87000000000000099</v>
      </c>
      <c r="O1292" s="8">
        <f t="shared" si="268"/>
        <v>0.99000000000000199</v>
      </c>
      <c r="P1292" s="15">
        <f ca="1">AVERAGE(N1292:OFFSET(N1292,-$P$3+1,0))*$P$4*H1292</f>
        <v>111.87500000000003</v>
      </c>
      <c r="Q1292" s="15">
        <f ca="1">AVERAGE(O1292:OFFSET(O1292,-$P$3+1,0))*$Q$4*I1292</f>
        <v>120.87499999999997</v>
      </c>
      <c r="R1292" s="11" t="str">
        <f t="shared" ca="1" si="260"/>
        <v>Buy</v>
      </c>
      <c r="S1292" s="11" t="str">
        <f t="shared" ca="1" si="261"/>
        <v xml:space="preserve"> </v>
      </c>
      <c r="T1292" s="3">
        <f t="shared" ca="1" si="269"/>
        <v>10</v>
      </c>
      <c r="U1292" s="16">
        <f t="shared" ca="1" si="270"/>
        <v>-9.255429162357812</v>
      </c>
      <c r="V1292" s="3">
        <f t="shared" ca="1" si="262"/>
        <v>32.65</v>
      </c>
      <c r="W1292" s="3">
        <f t="shared" ca="1" si="263"/>
        <v>24.29</v>
      </c>
      <c r="X1292" s="12" t="str">
        <f t="shared" ca="1" si="264"/>
        <v xml:space="preserve"> </v>
      </c>
      <c r="Y1292" s="17" t="str">
        <f t="shared" ca="1" si="265"/>
        <v xml:space="preserve"> </v>
      </c>
      <c r="Z1292" s="17" t="str">
        <f t="shared" ca="1" si="271"/>
        <v xml:space="preserve"> </v>
      </c>
      <c r="AA1292" s="19">
        <f t="shared" ca="1" si="272"/>
        <v>24584.109431933943</v>
      </c>
      <c r="AB1292">
        <v>35301.952039028853</v>
      </c>
    </row>
    <row r="1293" spans="1:28" x14ac:dyDescent="0.25">
      <c r="A1293" s="22">
        <v>37883</v>
      </c>
      <c r="B1293">
        <v>32.65</v>
      </c>
      <c r="C1293">
        <v>32.200000000000003</v>
      </c>
      <c r="D1293">
        <v>32.450000000000003</v>
      </c>
      <c r="E1293">
        <v>24.23</v>
      </c>
      <c r="F1293">
        <v>23.83</v>
      </c>
      <c r="G1293">
        <v>23.93</v>
      </c>
      <c r="H1293" s="2">
        <v>1</v>
      </c>
      <c r="I1293" s="2">
        <v>1</v>
      </c>
      <c r="J1293" s="6">
        <f ca="1">100*(D1293-MIN(OFFSET(C1293,-$J$3+1,0):C1293))/(MAX(OFFSET(B1293,-$J$3+1,0):B1293)-MIN(OFFSET(C1293,-$J$3+1,0):C1293))</f>
        <v>93.103448275862121</v>
      </c>
      <c r="K1293" s="6">
        <f ca="1">100*(G1293-MIN(OFFSET(F1293,-$J$3+1,0):F1293))/(MAX(OFFSET(E1293,-$J$3+1,0):E1293)-MIN(OFFSET(F1293,-$J$3+1,0):F1293))</f>
        <v>78.996865203761701</v>
      </c>
      <c r="L1293" s="6">
        <f t="shared" ca="1" si="266"/>
        <v>14.10658307210042</v>
      </c>
      <c r="M1293" s="6">
        <f ca="1">100*(L1293-MIN(OFFSET(L1293,-$M$3+1,0):L1293))/(MAX(OFFSET(L1293,-$M$3+1,0):L1293)-MIN(OFFSET(L1293,-$M$3+1,0):L1293))</f>
        <v>8.5195238419563122</v>
      </c>
      <c r="N1293" s="8">
        <f t="shared" si="267"/>
        <v>0.44999999999999574</v>
      </c>
      <c r="O1293" s="8">
        <f t="shared" si="268"/>
        <v>0.46000000000000085</v>
      </c>
      <c r="P1293" s="15">
        <f ca="1">AVERAGE(N1293:OFFSET(N1293,-$P$3+1,0))*$P$4*H1293</f>
        <v>109.37499999999996</v>
      </c>
      <c r="Q1293" s="15">
        <f ca="1">AVERAGE(O1293:OFFSET(O1293,-$P$3+1,0))*$Q$4*I1293</f>
        <v>112.25</v>
      </c>
      <c r="R1293" s="11" t="str">
        <f t="shared" ca="1" si="260"/>
        <v>Buy</v>
      </c>
      <c r="S1293" s="11" t="str">
        <f t="shared" ca="1" si="261"/>
        <v xml:space="preserve"> </v>
      </c>
      <c r="T1293" s="3">
        <f t="shared" ca="1" si="269"/>
        <v>10</v>
      </c>
      <c r="U1293" s="16">
        <f t="shared" ca="1" si="270"/>
        <v>-9.255429162357812</v>
      </c>
      <c r="V1293" s="3">
        <f t="shared" ca="1" si="262"/>
        <v>32.65</v>
      </c>
      <c r="W1293" s="3">
        <f t="shared" ca="1" si="263"/>
        <v>24.29</v>
      </c>
      <c r="X1293" s="12">
        <f t="shared" ca="1" si="264"/>
        <v>-199.99999999999574</v>
      </c>
      <c r="Y1293" s="17">
        <f t="shared" ca="1" si="265"/>
        <v>333.19544984488073</v>
      </c>
      <c r="Z1293" s="17">
        <f t="shared" ca="1" si="271"/>
        <v>133.19544984488499</v>
      </c>
      <c r="AA1293" s="19">
        <f t="shared" ca="1" si="272"/>
        <v>24717.304881778829</v>
      </c>
      <c r="AB1293">
        <v>35301.952039028853</v>
      </c>
    </row>
    <row r="1294" spans="1:28" x14ac:dyDescent="0.25">
      <c r="A1294" s="22">
        <v>37886</v>
      </c>
      <c r="B1294">
        <v>32.450000000000003</v>
      </c>
      <c r="C1294">
        <v>31.61</v>
      </c>
      <c r="D1294">
        <v>31.72</v>
      </c>
      <c r="E1294">
        <v>23.93</v>
      </c>
      <c r="F1294">
        <v>22.8</v>
      </c>
      <c r="G1294">
        <v>22.9</v>
      </c>
      <c r="H1294" s="2">
        <v>1</v>
      </c>
      <c r="I1294" s="2">
        <v>1</v>
      </c>
      <c r="J1294" s="6">
        <f ca="1">100*(D1294-MIN(OFFSET(C1294,-$J$3+1,0):C1294))/(MAX(OFFSET(B1294,-$J$3+1,0):B1294)-MIN(OFFSET(C1294,-$J$3+1,0):C1294))</f>
        <v>73.740053050397833</v>
      </c>
      <c r="K1294" s="6">
        <f ca="1">100*(G1294-MIN(OFFSET(F1294,-$J$3+1,0):F1294))/(MAX(OFFSET(E1294,-$J$3+1,0):E1294)-MIN(OFFSET(F1294,-$J$3+1,0):F1294))</f>
        <v>46.708463949843186</v>
      </c>
      <c r="L1294" s="6">
        <f t="shared" ca="1" si="266"/>
        <v>27.031589100554648</v>
      </c>
      <c r="M1294" s="6">
        <f ca="1">100*(L1294-MIN(OFFSET(L1294,-$M$3+1,0):L1294))/(MAX(OFFSET(L1294,-$M$3+1,0):L1294)-MIN(OFFSET(L1294,-$M$3+1,0):L1294))</f>
        <v>35.764536983391842</v>
      </c>
      <c r="N1294" s="8">
        <f t="shared" si="267"/>
        <v>0.84000000000000341</v>
      </c>
      <c r="O1294" s="8">
        <f t="shared" si="268"/>
        <v>1.129999999999999</v>
      </c>
      <c r="P1294" s="15">
        <f ca="1">AVERAGE(N1294:OFFSET(N1294,-$P$3+1,0))*$P$4*H1294</f>
        <v>98.500000000000028</v>
      </c>
      <c r="Q1294" s="15">
        <f ca="1">AVERAGE(O1294:OFFSET(O1294,-$P$3+1,0))*$Q$4*I1294</f>
        <v>104.99999999999999</v>
      </c>
      <c r="R1294" s="11" t="str">
        <f t="shared" ca="1" si="260"/>
        <v>Buy</v>
      </c>
      <c r="S1294" s="11" t="str">
        <f t="shared" ca="1" si="261"/>
        <v xml:space="preserve"> </v>
      </c>
      <c r="T1294" s="3">
        <f t="shared" ca="1" si="269"/>
        <v>10</v>
      </c>
      <c r="U1294" s="16">
        <f t="shared" ca="1" si="270"/>
        <v>-9.255429162357812</v>
      </c>
      <c r="V1294" s="3">
        <f t="shared" ca="1" si="262"/>
        <v>32.65</v>
      </c>
      <c r="W1294" s="3">
        <f t="shared" ca="1" si="263"/>
        <v>24.29</v>
      </c>
      <c r="X1294" s="12">
        <f t="shared" ca="1" si="264"/>
        <v>-730.00000000000398</v>
      </c>
      <c r="Y1294" s="17">
        <f t="shared" ca="1" si="265"/>
        <v>953.30920372285561</v>
      </c>
      <c r="Z1294" s="17">
        <f t="shared" ca="1" si="271"/>
        <v>223.30920372285163</v>
      </c>
      <c r="AA1294" s="19">
        <f t="shared" ca="1" si="272"/>
        <v>24940.614085501682</v>
      </c>
      <c r="AB1294">
        <v>35301.952039028853</v>
      </c>
    </row>
    <row r="1295" spans="1:28" x14ac:dyDescent="0.25">
      <c r="A1295" s="22">
        <v>37887</v>
      </c>
      <c r="B1295">
        <v>32.119999999999997</v>
      </c>
      <c r="C1295">
        <v>31.77</v>
      </c>
      <c r="D1295">
        <v>32.03</v>
      </c>
      <c r="E1295">
        <v>23.68</v>
      </c>
      <c r="F1295">
        <v>22.86</v>
      </c>
      <c r="G1295">
        <v>23.68</v>
      </c>
      <c r="H1295" s="2">
        <v>1</v>
      </c>
      <c r="I1295" s="2">
        <v>1</v>
      </c>
      <c r="J1295" s="6">
        <f ca="1">100*(D1295-MIN(OFFSET(C1295,-$J$3+1,0):C1295))/(MAX(OFFSET(B1295,-$J$3+1,0):B1295)-MIN(OFFSET(C1295,-$J$3+1,0):C1295))</f>
        <v>81.962864721485417</v>
      </c>
      <c r="K1295" s="6">
        <f ca="1">100*(G1295-MIN(OFFSET(F1295,-$J$3+1,0):F1295))/(MAX(OFFSET(E1295,-$J$3+1,0):E1295)-MIN(OFFSET(F1295,-$J$3+1,0):F1295))</f>
        <v>71.159874608150417</v>
      </c>
      <c r="L1295" s="6">
        <f t="shared" ca="1" si="266"/>
        <v>10.802990113334999</v>
      </c>
      <c r="M1295" s="6">
        <f ca="1">100*(L1295-MIN(OFFSET(L1295,-$M$3+1,0):L1295))/(MAX(OFFSET(L1295,-$M$3+1,0):L1295)-MIN(OFFSET(L1295,-$M$3+1,0):L1295))</f>
        <v>1.7316623715608508</v>
      </c>
      <c r="N1295" s="8">
        <f t="shared" si="267"/>
        <v>0.39999999999999858</v>
      </c>
      <c r="O1295" s="8">
        <f t="shared" si="268"/>
        <v>0.82000000000000028</v>
      </c>
      <c r="P1295" s="15">
        <f ca="1">AVERAGE(N1295:OFFSET(N1295,-$P$3+1,0))*$P$4*H1295</f>
        <v>92.375000000000057</v>
      </c>
      <c r="Q1295" s="15">
        <f ca="1">AVERAGE(O1295:OFFSET(O1295,-$P$3+1,0))*$Q$4*I1295</f>
        <v>106.25</v>
      </c>
      <c r="R1295" s="11" t="str">
        <f t="shared" ca="1" si="260"/>
        <v>Buy</v>
      </c>
      <c r="S1295" s="11" t="str">
        <f t="shared" ca="1" si="261"/>
        <v xml:space="preserve"> </v>
      </c>
      <c r="T1295" s="3">
        <f t="shared" ca="1" si="269"/>
        <v>10</v>
      </c>
      <c r="U1295" s="16">
        <f t="shared" ca="1" si="270"/>
        <v>-9.255429162357812</v>
      </c>
      <c r="V1295" s="3">
        <f t="shared" ca="1" si="262"/>
        <v>32.65</v>
      </c>
      <c r="W1295" s="3">
        <f t="shared" ca="1" si="263"/>
        <v>24.29</v>
      </c>
      <c r="X1295" s="12">
        <f t="shared" ca="1" si="264"/>
        <v>310.00000000000227</v>
      </c>
      <c r="Y1295" s="17">
        <f t="shared" ca="1" si="265"/>
        <v>-721.92347466391038</v>
      </c>
      <c r="Z1295" s="17">
        <f t="shared" ca="1" si="271"/>
        <v>-411.92347466390811</v>
      </c>
      <c r="AA1295" s="19">
        <f t="shared" ca="1" si="272"/>
        <v>24528.690610837773</v>
      </c>
      <c r="AB1295">
        <v>35301.952039028853</v>
      </c>
    </row>
    <row r="1296" spans="1:28" x14ac:dyDescent="0.25">
      <c r="A1296" s="22">
        <v>37888</v>
      </c>
      <c r="B1296">
        <v>33.54</v>
      </c>
      <c r="C1296">
        <v>32.65</v>
      </c>
      <c r="D1296">
        <v>32.94</v>
      </c>
      <c r="E1296">
        <v>24.25</v>
      </c>
      <c r="F1296">
        <v>23.43</v>
      </c>
      <c r="G1296">
        <v>23.43</v>
      </c>
      <c r="H1296" s="2">
        <v>1</v>
      </c>
      <c r="I1296" s="2">
        <v>1</v>
      </c>
      <c r="J1296" s="6">
        <f ca="1">100*(D1296-MIN(OFFSET(C1296,-$J$3+1,0):C1296))/(MAX(OFFSET(B1296,-$J$3+1,0):B1296)-MIN(OFFSET(C1296,-$J$3+1,0):C1296))</f>
        <v>86.577181208053659</v>
      </c>
      <c r="K1296" s="6">
        <f ca="1">100*(G1296-MIN(OFFSET(F1296,-$J$3+1,0):F1296))/(MAX(OFFSET(E1296,-$J$3+1,0):E1296)-MIN(OFFSET(F1296,-$J$3+1,0):F1296))</f>
        <v>63.322884012539141</v>
      </c>
      <c r="L1296" s="6">
        <f t="shared" ca="1" si="266"/>
        <v>23.254297195514518</v>
      </c>
      <c r="M1296" s="6">
        <f ca="1">100*(L1296-MIN(OFFSET(L1296,-$M$3+1,0):L1296))/(MAX(OFFSET(L1296,-$M$3+1,0):L1296)-MIN(OFFSET(L1296,-$M$3+1,0):L1296))</f>
        <v>30.945344532133532</v>
      </c>
      <c r="N1296" s="8">
        <f t="shared" si="267"/>
        <v>1.509999999999998</v>
      </c>
      <c r="O1296" s="8">
        <f t="shared" si="268"/>
        <v>0.82000000000000028</v>
      </c>
      <c r="P1296" s="15">
        <f ca="1">AVERAGE(N1296:OFFSET(N1296,-$P$3+1,0))*$P$4*H1296</f>
        <v>97.250000000000014</v>
      </c>
      <c r="Q1296" s="15">
        <f ca="1">AVERAGE(O1296:OFFSET(O1296,-$P$3+1,0))*$Q$4*I1296</f>
        <v>105.50000000000001</v>
      </c>
      <c r="R1296" s="11" t="str">
        <f t="shared" ca="1" si="260"/>
        <v>Buy</v>
      </c>
      <c r="S1296" s="11" t="str">
        <f t="shared" ca="1" si="261"/>
        <v xml:space="preserve"> </v>
      </c>
      <c r="T1296" s="3">
        <f t="shared" ca="1" si="269"/>
        <v>10</v>
      </c>
      <c r="U1296" s="16">
        <f t="shared" ca="1" si="270"/>
        <v>-9.255429162357812</v>
      </c>
      <c r="V1296" s="3">
        <f t="shared" ca="1" si="262"/>
        <v>32.65</v>
      </c>
      <c r="W1296" s="3">
        <f t="shared" ca="1" si="263"/>
        <v>24.29</v>
      </c>
      <c r="X1296" s="12">
        <f t="shared" ca="1" si="264"/>
        <v>909.99999999999659</v>
      </c>
      <c r="Y1296" s="17">
        <f t="shared" ca="1" si="265"/>
        <v>231.38572905894529</v>
      </c>
      <c r="Z1296" s="17">
        <f t="shared" ca="1" si="271"/>
        <v>1141.3857290589419</v>
      </c>
      <c r="AA1296" s="19">
        <f t="shared" ca="1" si="272"/>
        <v>25670.076339896714</v>
      </c>
      <c r="AB1296">
        <v>35301.952039028853</v>
      </c>
    </row>
    <row r="1297" spans="1:28" x14ac:dyDescent="0.25">
      <c r="A1297" s="22">
        <v>37889</v>
      </c>
      <c r="B1297">
        <v>33.83</v>
      </c>
      <c r="C1297">
        <v>32.65</v>
      </c>
      <c r="D1297">
        <v>32.85</v>
      </c>
      <c r="E1297">
        <v>24.27</v>
      </c>
      <c r="F1297">
        <v>23.33</v>
      </c>
      <c r="G1297">
        <v>23.53</v>
      </c>
      <c r="H1297" s="2">
        <v>1</v>
      </c>
      <c r="I1297" s="2">
        <v>1</v>
      </c>
      <c r="J1297" s="6">
        <f ca="1">100*(D1297-MIN(OFFSET(C1297,-$J$3+1,0):C1297))/(MAX(OFFSET(B1297,-$J$3+1,0):B1297)-MIN(OFFSET(C1297,-$J$3+1,0):C1297))</f>
        <v>77.727272727272791</v>
      </c>
      <c r="K1297" s="6">
        <f ca="1">100*(G1297-MIN(OFFSET(F1297,-$J$3+1,0):F1297))/(MAX(OFFSET(E1297,-$J$3+1,0):E1297)-MIN(OFFSET(F1297,-$J$3+1,0):F1297))</f>
        <v>63.851351351351354</v>
      </c>
      <c r="L1297" s="6">
        <f t="shared" ca="1" si="266"/>
        <v>13.875921375921436</v>
      </c>
      <c r="M1297" s="6">
        <f ca="1">100*(L1297-MIN(OFFSET(L1297,-$M$3+1,0):L1297))/(MAX(OFFSET(L1297,-$M$3+1,0):L1297)-MIN(OFFSET(L1297,-$M$3+1,0):L1297))</f>
        <v>8.9414787076280806</v>
      </c>
      <c r="N1297" s="8">
        <f t="shared" si="267"/>
        <v>1.1799999999999997</v>
      </c>
      <c r="O1297" s="8">
        <f t="shared" si="268"/>
        <v>0.94000000000000128</v>
      </c>
      <c r="P1297" s="15">
        <f ca="1">AVERAGE(N1297:OFFSET(N1297,-$P$3+1,0))*$P$4*H1297</f>
        <v>100.875</v>
      </c>
      <c r="Q1297" s="15">
        <f ca="1">AVERAGE(O1297:OFFSET(O1297,-$P$3+1,0))*$Q$4*I1297</f>
        <v>105.87500000000007</v>
      </c>
      <c r="R1297" s="11" t="str">
        <f t="shared" ca="1" si="260"/>
        <v>Buy</v>
      </c>
      <c r="S1297" s="11" t="str">
        <f t="shared" ca="1" si="261"/>
        <v xml:space="preserve"> </v>
      </c>
      <c r="T1297" s="3">
        <f t="shared" ca="1" si="269"/>
        <v>10</v>
      </c>
      <c r="U1297" s="16">
        <f t="shared" ca="1" si="270"/>
        <v>-9.255429162357812</v>
      </c>
      <c r="V1297" s="3">
        <f t="shared" ca="1" si="262"/>
        <v>32.65</v>
      </c>
      <c r="W1297" s="3">
        <f t="shared" ca="1" si="263"/>
        <v>24.29</v>
      </c>
      <c r="X1297" s="12">
        <f t="shared" ca="1" si="264"/>
        <v>-89.999999999996305</v>
      </c>
      <c r="Y1297" s="17">
        <f t="shared" ca="1" si="265"/>
        <v>-92.554291623579431</v>
      </c>
      <c r="Z1297" s="17">
        <f t="shared" ca="1" si="271"/>
        <v>-182.55429162357575</v>
      </c>
      <c r="AA1297" s="19">
        <f t="shared" ca="1" si="272"/>
        <v>25487.522048273138</v>
      </c>
      <c r="AB1297">
        <v>35301.952039028853</v>
      </c>
    </row>
    <row r="1298" spans="1:28" x14ac:dyDescent="0.25">
      <c r="A1298" s="22">
        <v>37890</v>
      </c>
      <c r="B1298">
        <v>33.68</v>
      </c>
      <c r="C1298">
        <v>32.61</v>
      </c>
      <c r="D1298">
        <v>32.82</v>
      </c>
      <c r="E1298">
        <v>23.9</v>
      </c>
      <c r="F1298">
        <v>23.27</v>
      </c>
      <c r="G1298">
        <v>23.38</v>
      </c>
      <c r="H1298" s="2">
        <v>1</v>
      </c>
      <c r="I1298" s="2">
        <v>1</v>
      </c>
      <c r="J1298" s="6">
        <f ca="1">100*(D1298-MIN(OFFSET(C1298,-$J$3+1,0):C1298))/(MAX(OFFSET(B1298,-$J$3+1,0):B1298)-MIN(OFFSET(C1298,-$J$3+1,0):C1298))</f>
        <v>70.294117647058869</v>
      </c>
      <c r="K1298" s="6">
        <f ca="1">100*(G1298-MIN(OFFSET(F1298,-$J$3+1,0):F1298))/(MAX(OFFSET(E1298,-$J$3+1,0):E1298)-MIN(OFFSET(F1298,-$J$3+1,0):F1298))</f>
        <v>43.778801843317908</v>
      </c>
      <c r="L1298" s="6">
        <f t="shared" ca="1" si="266"/>
        <v>26.515315803740961</v>
      </c>
      <c r="M1298" s="6">
        <f ca="1">100*(L1298-MIN(OFFSET(L1298,-$M$3+1,0):L1298))/(MAX(OFFSET(L1298,-$M$3+1,0):L1298)-MIN(OFFSET(L1298,-$M$3+1,0):L1298))</f>
        <v>60.161280489099163</v>
      </c>
      <c r="N1298" s="8">
        <f t="shared" si="267"/>
        <v>1.0700000000000003</v>
      </c>
      <c r="O1298" s="8">
        <f t="shared" si="268"/>
        <v>0.62999999999999901</v>
      </c>
      <c r="P1298" s="15">
        <f ca="1">AVERAGE(N1298:OFFSET(N1298,-$P$3+1,0))*$P$4*H1298</f>
        <v>95.749999999999957</v>
      </c>
      <c r="Q1298" s="15">
        <f ca="1">AVERAGE(O1298:OFFSET(O1298,-$P$3+1,0))*$Q$4*I1298</f>
        <v>98.250000000000043</v>
      </c>
      <c r="R1298" s="11" t="str">
        <f t="shared" ca="1" si="260"/>
        <v>Exit</v>
      </c>
      <c r="S1298" s="11" t="str">
        <f t="shared" ca="1" si="261"/>
        <v xml:space="preserve"> </v>
      </c>
      <c r="T1298" s="3">
        <f t="shared" ca="1" si="269"/>
        <v>10</v>
      </c>
      <c r="U1298" s="16">
        <f t="shared" ca="1" si="270"/>
        <v>-9.255429162357812</v>
      </c>
      <c r="V1298" s="3">
        <f t="shared" ca="1" si="262"/>
        <v>32.65</v>
      </c>
      <c r="W1298" s="3">
        <f t="shared" ca="1" si="263"/>
        <v>24.29</v>
      </c>
      <c r="X1298" s="12">
        <f t="shared" ca="1" si="264"/>
        <v>-30.000000000001137</v>
      </c>
      <c r="Y1298" s="17">
        <f t="shared" ca="1" si="265"/>
        <v>138.83143743536914</v>
      </c>
      <c r="Z1298" s="17">
        <f t="shared" ca="1" si="271"/>
        <v>108.831437435368</v>
      </c>
      <c r="AA1298" s="19">
        <f t="shared" ca="1" si="272"/>
        <v>25596.353485708507</v>
      </c>
      <c r="AB1298">
        <v>35301.952039028853</v>
      </c>
    </row>
    <row r="1299" spans="1:28" x14ac:dyDescent="0.25">
      <c r="A1299" s="22">
        <v>37893</v>
      </c>
      <c r="B1299">
        <v>33.5</v>
      </c>
      <c r="C1299">
        <v>32.83</v>
      </c>
      <c r="D1299">
        <v>33.369999999999997</v>
      </c>
      <c r="E1299">
        <v>23.89</v>
      </c>
      <c r="F1299">
        <v>23.43</v>
      </c>
      <c r="G1299">
        <v>23.85</v>
      </c>
      <c r="H1299" s="2">
        <v>1</v>
      </c>
      <c r="I1299" s="2">
        <v>1</v>
      </c>
      <c r="J1299" s="6">
        <f ca="1">100*(D1299-MIN(OFFSET(C1299,-$J$3+1,0):C1299))/(MAX(OFFSET(B1299,-$J$3+1,0):B1299)-MIN(OFFSET(C1299,-$J$3+1,0):C1299))</f>
        <v>84.511784511784484</v>
      </c>
      <c r="K1299" s="6">
        <f ca="1">100*(G1299-MIN(OFFSET(F1299,-$J$3+1,0):F1299))/(MAX(OFFSET(E1299,-$J$3+1,0):E1299)-MIN(OFFSET(F1299,-$J$3+1,0):F1299))</f>
        <v>63.768115942028992</v>
      </c>
      <c r="L1299" s="6">
        <f t="shared" ca="1" si="266"/>
        <v>20.743668569755492</v>
      </c>
      <c r="M1299" s="6">
        <f ca="1">100*(L1299-MIN(OFFSET(L1299,-$M$3+1,0):L1299))/(MAX(OFFSET(L1299,-$M$3+1,0):L1299)-MIN(OFFSET(L1299,-$M$3+1,0):L1299))</f>
        <v>62.939548602124674</v>
      </c>
      <c r="N1299" s="8">
        <f t="shared" si="267"/>
        <v>0.67999999999999972</v>
      </c>
      <c r="O1299" s="8">
        <f t="shared" si="268"/>
        <v>0.51000000000000156</v>
      </c>
      <c r="P1299" s="15">
        <f ca="1">AVERAGE(N1299:OFFSET(N1299,-$P$3+1,0))*$P$4*H1299</f>
        <v>87.499999999999957</v>
      </c>
      <c r="Q1299" s="15">
        <f ca="1">AVERAGE(O1299:OFFSET(O1299,-$P$3+1,0))*$Q$4*I1299</f>
        <v>78.750000000000057</v>
      </c>
      <c r="R1299" s="11" t="str">
        <f t="shared" ref="R1299:R1362" ca="1" si="273">IF(M1299&lt;$R$3,"Buy",IF(AND(R1298="Buy",M1299&lt;$R$4),"Buy",IF(AND(R1298="Buy",M1299&gt;=$R$4),"Exit"," ")))</f>
        <v xml:space="preserve"> </v>
      </c>
      <c r="S1299" s="11" t="str">
        <f t="shared" ref="S1299:S1362" ca="1" si="274">IF($M1299&gt;$S$3,"Sell",IF(AND(S1298="Sell",$M1299&gt;$S$4),"Sell",IF(AND(S1298="Sell",$M1299&lt;=$S$4),"Exit"," ")))</f>
        <v xml:space="preserve"> </v>
      </c>
      <c r="T1299" s="3" t="str">
        <f t="shared" ca="1" si="269"/>
        <v xml:space="preserve"> </v>
      </c>
      <c r="U1299" s="16" t="str">
        <f t="shared" ca="1" si="270"/>
        <v xml:space="preserve"> </v>
      </c>
      <c r="V1299" s="3" t="str">
        <f t="shared" ca="1" si="262"/>
        <v xml:space="preserve"> </v>
      </c>
      <c r="W1299" s="3" t="str">
        <f t="shared" ca="1" si="263"/>
        <v xml:space="preserve"> </v>
      </c>
      <c r="X1299" s="12" t="str">
        <f t="shared" ca="1" si="264"/>
        <v xml:space="preserve"> </v>
      </c>
      <c r="Y1299" s="17" t="str">
        <f t="shared" ca="1" si="265"/>
        <v xml:space="preserve"> </v>
      </c>
      <c r="Z1299" s="17" t="str">
        <f t="shared" ca="1" si="271"/>
        <v xml:space="preserve"> </v>
      </c>
      <c r="AA1299" s="19">
        <f t="shared" ca="1" si="272"/>
        <v>25596.353485708507</v>
      </c>
      <c r="AB1299">
        <v>35301.952039028853</v>
      </c>
    </row>
    <row r="1300" spans="1:28" x14ac:dyDescent="0.25">
      <c r="A1300" s="22">
        <v>37894</v>
      </c>
      <c r="B1300">
        <v>34.369999999999997</v>
      </c>
      <c r="C1300">
        <v>33.159999999999997</v>
      </c>
      <c r="D1300">
        <v>33.83</v>
      </c>
      <c r="E1300">
        <v>24.66</v>
      </c>
      <c r="F1300">
        <v>23.6</v>
      </c>
      <c r="G1300">
        <v>24.31</v>
      </c>
      <c r="H1300" s="2">
        <v>1</v>
      </c>
      <c r="I1300" s="2">
        <v>1</v>
      </c>
      <c r="J1300" s="6">
        <f ca="1">100*(D1300-MIN(OFFSET(C1300,-$J$3+1,0):C1300))/(MAX(OFFSET(B1300,-$J$3+1,0):B1300)-MIN(OFFSET(C1300,-$J$3+1,0):C1300))</f>
        <v>82.636655948553056</v>
      </c>
      <c r="K1300" s="6">
        <f ca="1">100*(G1300-MIN(OFFSET(F1300,-$J$3+1,0):F1300))/(MAX(OFFSET(E1300,-$J$3+1,0):E1300)-MIN(OFFSET(F1300,-$J$3+1,0):F1300))</f>
        <v>83.568075117370825</v>
      </c>
      <c r="L1300" s="6">
        <f t="shared" ca="1" si="266"/>
        <v>-0.93141916881776865</v>
      </c>
      <c r="M1300" s="6">
        <f ca="1">100*(L1300-MIN(OFFSET(L1300,-$M$3+1,0):L1300))/(MAX(OFFSET(L1300,-$M$3+1,0):L1300)-MIN(OFFSET(L1300,-$M$3+1,0):L1300))</f>
        <v>0</v>
      </c>
      <c r="N1300" s="8">
        <f t="shared" si="267"/>
        <v>1.2100000000000009</v>
      </c>
      <c r="O1300" s="8">
        <f t="shared" si="268"/>
        <v>1.0599999999999987</v>
      </c>
      <c r="P1300" s="15">
        <f ca="1">AVERAGE(N1300:OFFSET(N1300,-$P$3+1,0))*$P$4*H1300</f>
        <v>91.749999999999957</v>
      </c>
      <c r="Q1300" s="15">
        <f ca="1">AVERAGE(O1300:OFFSET(O1300,-$P$3+1,0))*$Q$4*I1300</f>
        <v>79.625000000000014</v>
      </c>
      <c r="R1300" s="11" t="str">
        <f t="shared" ca="1" si="273"/>
        <v>Buy</v>
      </c>
      <c r="S1300" s="11" t="str">
        <f t="shared" ca="1" si="274"/>
        <v xml:space="preserve"> </v>
      </c>
      <c r="T1300" s="3">
        <f t="shared" ca="1" si="269"/>
        <v>10</v>
      </c>
      <c r="U1300" s="16">
        <f t="shared" ca="1" si="270"/>
        <v>-11.522762951334371</v>
      </c>
      <c r="V1300" s="3">
        <f t="shared" ca="1" si="262"/>
        <v>33.83</v>
      </c>
      <c r="W1300" s="3">
        <f t="shared" ca="1" si="263"/>
        <v>24.31</v>
      </c>
      <c r="X1300" s="12" t="str">
        <f t="shared" ca="1" si="264"/>
        <v xml:space="preserve"> </v>
      </c>
      <c r="Y1300" s="17" t="str">
        <f t="shared" ca="1" si="265"/>
        <v xml:space="preserve"> </v>
      </c>
      <c r="Z1300" s="17" t="str">
        <f t="shared" ca="1" si="271"/>
        <v xml:space="preserve"> </v>
      </c>
      <c r="AA1300" s="19">
        <f t="shared" ca="1" si="272"/>
        <v>25596.353485708507</v>
      </c>
      <c r="AB1300">
        <v>35301.952039028853</v>
      </c>
    </row>
    <row r="1301" spans="1:28" x14ac:dyDescent="0.25">
      <c r="A1301" s="22">
        <v>37895</v>
      </c>
      <c r="B1301">
        <v>36.08</v>
      </c>
      <c r="C1301">
        <v>33.65</v>
      </c>
      <c r="D1301">
        <v>35.97</v>
      </c>
      <c r="E1301">
        <v>26.58</v>
      </c>
      <c r="F1301">
        <v>24.03</v>
      </c>
      <c r="G1301">
        <v>26.58</v>
      </c>
      <c r="H1301" s="2">
        <v>1</v>
      </c>
      <c r="I1301" s="2">
        <v>1</v>
      </c>
      <c r="J1301" s="6">
        <f ca="1">100*(D1301-MIN(OFFSET(C1301,-$J$3+1,0):C1301))/(MAX(OFFSET(B1301,-$J$3+1,0):B1301)-MIN(OFFSET(C1301,-$J$3+1,0):C1301))</f>
        <v>97.539149888143186</v>
      </c>
      <c r="K1301" s="6">
        <f ca="1">100*(G1301-MIN(OFFSET(F1301,-$J$3+1,0):F1301))/(MAX(OFFSET(E1301,-$J$3+1,0):E1301)-MIN(OFFSET(F1301,-$J$3+1,0):F1301))</f>
        <v>100</v>
      </c>
      <c r="L1301" s="6">
        <f t="shared" ca="1" si="266"/>
        <v>-2.4608501118568142</v>
      </c>
      <c r="M1301" s="6">
        <f ca="1">100*(L1301-MIN(OFFSET(L1301,-$M$3+1,0):L1301))/(MAX(OFFSET(L1301,-$M$3+1,0):L1301)-MIN(OFFSET(L1301,-$M$3+1,0):L1301))</f>
        <v>0</v>
      </c>
      <c r="N1301" s="8">
        <f t="shared" si="267"/>
        <v>2.4299999999999997</v>
      </c>
      <c r="O1301" s="8">
        <f t="shared" si="268"/>
        <v>2.5499999999999972</v>
      </c>
      <c r="P1301" s="15">
        <f ca="1">AVERAGE(N1301:OFFSET(N1301,-$P$3+1,0))*$P$4*H1301</f>
        <v>116.5</v>
      </c>
      <c r="Q1301" s="15">
        <f ca="1">AVERAGE(O1301:OFFSET(O1301,-$P$3+1,0))*$Q$4*I1301</f>
        <v>105.74999999999997</v>
      </c>
      <c r="R1301" s="11" t="str">
        <f t="shared" ca="1" si="273"/>
        <v>Buy</v>
      </c>
      <c r="S1301" s="11" t="str">
        <f t="shared" ca="1" si="274"/>
        <v xml:space="preserve"> </v>
      </c>
      <c r="T1301" s="3">
        <f t="shared" ca="1" si="269"/>
        <v>10</v>
      </c>
      <c r="U1301" s="16">
        <f t="shared" ca="1" si="270"/>
        <v>-11.522762951334371</v>
      </c>
      <c r="V1301" s="3">
        <f t="shared" ca="1" si="262"/>
        <v>33.83</v>
      </c>
      <c r="W1301" s="3">
        <f t="shared" ca="1" si="263"/>
        <v>24.31</v>
      </c>
      <c r="X1301" s="12">
        <f t="shared" ca="1" si="264"/>
        <v>2140.0000000000005</v>
      </c>
      <c r="Y1301" s="17">
        <f t="shared" ca="1" si="265"/>
        <v>-2615.6671899529019</v>
      </c>
      <c r="Z1301" s="17">
        <f t="shared" ca="1" si="271"/>
        <v>-475.66718995290148</v>
      </c>
      <c r="AA1301" s="19">
        <f t="shared" ca="1" si="272"/>
        <v>25120.686295755604</v>
      </c>
      <c r="AB1301">
        <v>35301.952039028853</v>
      </c>
    </row>
    <row r="1302" spans="1:28" x14ac:dyDescent="0.25">
      <c r="A1302" s="22">
        <v>37896</v>
      </c>
      <c r="B1302">
        <v>36.31</v>
      </c>
      <c r="C1302">
        <v>35.409999999999997</v>
      </c>
      <c r="D1302">
        <v>36.270000000000003</v>
      </c>
      <c r="E1302">
        <v>26.66</v>
      </c>
      <c r="F1302">
        <v>25.98</v>
      </c>
      <c r="G1302">
        <v>26.38</v>
      </c>
      <c r="H1302" s="2">
        <v>1</v>
      </c>
      <c r="I1302" s="2">
        <v>1</v>
      </c>
      <c r="J1302" s="6">
        <f ca="1">100*(D1302-MIN(OFFSET(C1302,-$J$3+1,0):C1302))/(MAX(OFFSET(B1302,-$J$3+1,0):B1302)-MIN(OFFSET(C1302,-$J$3+1,0):C1302))</f>
        <v>99.148936170212778</v>
      </c>
      <c r="K1302" s="6">
        <f ca="1">100*(G1302-MIN(OFFSET(F1302,-$J$3+1,0):F1302))/(MAX(OFFSET(E1302,-$J$3+1,0):E1302)-MIN(OFFSET(F1302,-$J$3+1,0):F1302))</f>
        <v>92.74611398963728</v>
      </c>
      <c r="L1302" s="6">
        <f t="shared" ca="1" si="266"/>
        <v>6.4028221805754981</v>
      </c>
      <c r="M1302" s="6">
        <f ca="1">100*(L1302-MIN(OFFSET(L1302,-$M$3+1,0):L1302))/(MAX(OFFSET(L1302,-$M$3+1,0):L1302)-MIN(OFFSET(L1302,-$M$3+1,0):L1302))</f>
        <v>30.054049543322158</v>
      </c>
      <c r="N1302" s="8">
        <f t="shared" si="267"/>
        <v>0.90000000000000568</v>
      </c>
      <c r="O1302" s="8">
        <f t="shared" si="268"/>
        <v>0.67999999999999972</v>
      </c>
      <c r="P1302" s="15">
        <f ca="1">AVERAGE(N1302:OFFSET(N1302,-$P$3+1,0))*$P$4*H1302</f>
        <v>117.25000000000003</v>
      </c>
      <c r="Q1302" s="15">
        <f ca="1">AVERAGE(O1302:OFFSET(O1302,-$P$3+1,0))*$Q$4*I1302</f>
        <v>100.12499999999997</v>
      </c>
      <c r="R1302" s="11" t="str">
        <f t="shared" ca="1" si="273"/>
        <v>Buy</v>
      </c>
      <c r="S1302" s="11" t="str">
        <f t="shared" ca="1" si="274"/>
        <v xml:space="preserve"> </v>
      </c>
      <c r="T1302" s="3">
        <f t="shared" ca="1" si="269"/>
        <v>10</v>
      </c>
      <c r="U1302" s="16">
        <f t="shared" ca="1" si="270"/>
        <v>-11.522762951334371</v>
      </c>
      <c r="V1302" s="3">
        <f t="shared" ca="1" si="262"/>
        <v>33.83</v>
      </c>
      <c r="W1302" s="3">
        <f t="shared" ca="1" si="263"/>
        <v>24.31</v>
      </c>
      <c r="X1302" s="12">
        <f t="shared" ca="1" si="264"/>
        <v>300.00000000000426</v>
      </c>
      <c r="Y1302" s="17">
        <f t="shared" ca="1" si="265"/>
        <v>230.45525902668663</v>
      </c>
      <c r="Z1302" s="17">
        <f t="shared" ca="1" si="271"/>
        <v>530.4552590266909</v>
      </c>
      <c r="AA1302" s="19">
        <f t="shared" ca="1" si="272"/>
        <v>25651.141554782294</v>
      </c>
      <c r="AB1302">
        <v>35301.952039028853</v>
      </c>
    </row>
    <row r="1303" spans="1:28" x14ac:dyDescent="0.25">
      <c r="A1303" s="22">
        <v>37897</v>
      </c>
      <c r="B1303">
        <v>36.51</v>
      </c>
      <c r="C1303">
        <v>35.26</v>
      </c>
      <c r="D1303">
        <v>35.97</v>
      </c>
      <c r="E1303">
        <v>26.39</v>
      </c>
      <c r="F1303">
        <v>25.53</v>
      </c>
      <c r="G1303">
        <v>26.18</v>
      </c>
      <c r="H1303" s="2">
        <v>1</v>
      </c>
      <c r="I1303" s="2">
        <v>1</v>
      </c>
      <c r="J1303" s="6">
        <f ca="1">100*(D1303-MIN(OFFSET(C1303,-$J$3+1,0):C1303))/(MAX(OFFSET(B1303,-$J$3+1,0):B1303)-MIN(OFFSET(C1303,-$J$3+1,0):C1303))</f>
        <v>88.979591836734713</v>
      </c>
      <c r="K1303" s="6">
        <f ca="1">100*(G1303-MIN(OFFSET(F1303,-$J$3+1,0):F1303))/(MAX(OFFSET(E1303,-$J$3+1,0):E1303)-MIN(OFFSET(F1303,-$J$3+1,0):F1303))</f>
        <v>87.564766839378223</v>
      </c>
      <c r="L1303" s="6">
        <f t="shared" ca="1" si="266"/>
        <v>1.4148249973564901</v>
      </c>
      <c r="M1303" s="6">
        <f ca="1">100*(L1303-MIN(OFFSET(L1303,-$M$3+1,0):L1303))/(MAX(OFFSET(L1303,-$M$3+1,0):L1303)-MIN(OFFSET(L1303,-$M$3+1,0):L1303))</f>
        <v>13.141249800668517</v>
      </c>
      <c r="N1303" s="8">
        <f t="shared" si="267"/>
        <v>1.25</v>
      </c>
      <c r="O1303" s="8">
        <f t="shared" si="268"/>
        <v>0.85999999999999943</v>
      </c>
      <c r="P1303" s="15">
        <f ca="1">AVERAGE(N1303:OFFSET(N1303,-$P$3+1,0))*$P$4*H1303</f>
        <v>127.87500000000006</v>
      </c>
      <c r="Q1303" s="15">
        <f ca="1">AVERAGE(O1303:OFFSET(O1303,-$P$3+1,0))*$Q$4*I1303</f>
        <v>100.62499999999997</v>
      </c>
      <c r="R1303" s="11" t="str">
        <f t="shared" ca="1" si="273"/>
        <v>Buy</v>
      </c>
      <c r="S1303" s="11" t="str">
        <f t="shared" ca="1" si="274"/>
        <v xml:space="preserve"> </v>
      </c>
      <c r="T1303" s="3">
        <f t="shared" ca="1" si="269"/>
        <v>10</v>
      </c>
      <c r="U1303" s="16">
        <f t="shared" ca="1" si="270"/>
        <v>-11.522762951334371</v>
      </c>
      <c r="V1303" s="3">
        <f t="shared" ca="1" si="262"/>
        <v>33.83</v>
      </c>
      <c r="W1303" s="3">
        <f t="shared" ca="1" si="263"/>
        <v>24.31</v>
      </c>
      <c r="X1303" s="12">
        <f t="shared" ca="1" si="264"/>
        <v>-300.00000000000426</v>
      </c>
      <c r="Y1303" s="17">
        <f t="shared" ca="1" si="265"/>
        <v>230.45525902668663</v>
      </c>
      <c r="Z1303" s="17">
        <f t="shared" ca="1" si="271"/>
        <v>-69.54474097331763</v>
      </c>
      <c r="AA1303" s="19">
        <f t="shared" ca="1" si="272"/>
        <v>25581.596813808977</v>
      </c>
      <c r="AB1303">
        <v>35301.952039028853</v>
      </c>
    </row>
    <row r="1304" spans="1:28" x14ac:dyDescent="0.25">
      <c r="A1304" s="22">
        <v>37900</v>
      </c>
      <c r="B1304">
        <v>36.86</v>
      </c>
      <c r="C1304">
        <v>35.909999999999997</v>
      </c>
      <c r="D1304">
        <v>36.729999999999997</v>
      </c>
      <c r="E1304">
        <v>27.2</v>
      </c>
      <c r="F1304">
        <v>26.13</v>
      </c>
      <c r="G1304">
        <v>27.07</v>
      </c>
      <c r="H1304" s="2">
        <v>1</v>
      </c>
      <c r="I1304" s="2">
        <v>1</v>
      </c>
      <c r="J1304" s="6">
        <f ca="1">100*(D1304-MIN(OFFSET(C1304,-$J$3+1,0):C1304))/(MAX(OFFSET(B1304,-$J$3+1,0):B1304)-MIN(OFFSET(C1304,-$J$3+1,0):C1304))</f>
        <v>97.445972495088355</v>
      </c>
      <c r="K1304" s="6">
        <f ca="1">100*(G1304-MIN(OFFSET(F1304,-$J$3+1,0):F1304))/(MAX(OFFSET(E1304,-$J$3+1,0):E1304)-MIN(OFFSET(F1304,-$J$3+1,0):F1304))</f>
        <v>97.004608294930904</v>
      </c>
      <c r="L1304" s="6">
        <f t="shared" ca="1" si="266"/>
        <v>0.44136420015745159</v>
      </c>
      <c r="M1304" s="6">
        <f ca="1">100*(L1304-MIN(OFFSET(L1304,-$M$3+1,0):L1304))/(MAX(OFFSET(L1304,-$M$3+1,0):L1304)-MIN(OFFSET(L1304,-$M$3+1,0):L1304))</f>
        <v>10.015867249200189</v>
      </c>
      <c r="N1304" s="8">
        <f t="shared" si="267"/>
        <v>0.95000000000000284</v>
      </c>
      <c r="O1304" s="8">
        <f t="shared" si="268"/>
        <v>1.0700000000000003</v>
      </c>
      <c r="P1304" s="15">
        <f ca="1">AVERAGE(N1304:OFFSET(N1304,-$P$3+1,0))*$P$4*H1304</f>
        <v>120.87500000000011</v>
      </c>
      <c r="Q1304" s="15">
        <f ca="1">AVERAGE(O1304:OFFSET(O1304,-$P$3+1,0))*$Q$4*I1304</f>
        <v>103.74999999999997</v>
      </c>
      <c r="R1304" s="11" t="str">
        <f t="shared" ca="1" si="273"/>
        <v>Buy</v>
      </c>
      <c r="S1304" s="11" t="str">
        <f t="shared" ca="1" si="274"/>
        <v xml:space="preserve"> </v>
      </c>
      <c r="T1304" s="3">
        <f t="shared" ca="1" si="269"/>
        <v>10</v>
      </c>
      <c r="U1304" s="16">
        <f t="shared" ca="1" si="270"/>
        <v>-11.522762951334371</v>
      </c>
      <c r="V1304" s="3">
        <f t="shared" ref="V1304:V1367" ca="1" si="275">IF(AND($R1304="Buy",$R1303=" "),D1304,IF(AND($R1304="Buy",$R1303="Exit"),D1304,IF(AND($S1304="Sell",V1303=" "),D1304,IF(OR($R1303="Buy",S1303="Sell"),V1303," "))))</f>
        <v>33.83</v>
      </c>
      <c r="W1304" s="3">
        <f t="shared" ref="W1304:W1367" ca="1" si="276">IF(AND($R1304="Buy",$R1303=" "),G1304,IF(AND($S1304="Sell",W1303=" "),G1304,IF(OR($R1303="Buy",S1303="Sell"),W1303," ")))</f>
        <v>24.31</v>
      </c>
      <c r="X1304" s="12">
        <f t="shared" ca="1" si="264"/>
        <v>759.99999999999795</v>
      </c>
      <c r="Y1304" s="17">
        <f t="shared" ca="1" si="265"/>
        <v>-1025.5259026687597</v>
      </c>
      <c r="Z1304" s="17">
        <f t="shared" ca="1" si="271"/>
        <v>-265.52590266876177</v>
      </c>
      <c r="AA1304" s="19">
        <f t="shared" ca="1" si="272"/>
        <v>25316.070911140218</v>
      </c>
      <c r="AB1304">
        <v>35301.952039028853</v>
      </c>
    </row>
    <row r="1305" spans="1:28" x14ac:dyDescent="0.25">
      <c r="A1305" s="22">
        <v>37901</v>
      </c>
      <c r="B1305">
        <v>37.340000000000003</v>
      </c>
      <c r="C1305">
        <v>36.229999999999997</v>
      </c>
      <c r="D1305">
        <v>36.82</v>
      </c>
      <c r="E1305">
        <v>27.08</v>
      </c>
      <c r="F1305">
        <v>26.41</v>
      </c>
      <c r="G1305">
        <v>26.83</v>
      </c>
      <c r="H1305" s="2">
        <v>1</v>
      </c>
      <c r="I1305" s="2">
        <v>1</v>
      </c>
      <c r="J1305" s="6">
        <f ca="1">100*(D1305-MIN(OFFSET(C1305,-$J$3+1,0):C1305))/(MAX(OFFSET(B1305,-$J$3+1,0):B1305)-MIN(OFFSET(C1305,-$J$3+1,0):C1305))</f>
        <v>89.006342494714531</v>
      </c>
      <c r="K1305" s="6">
        <f ca="1">100*(G1305-MIN(OFFSET(F1305,-$J$3+1,0):F1305))/(MAX(OFFSET(E1305,-$J$3+1,0):E1305)-MIN(OFFSET(F1305,-$J$3+1,0):F1305))</f>
        <v>90.585241730279876</v>
      </c>
      <c r="L1305" s="6">
        <f t="shared" ca="1" si="266"/>
        <v>-1.5788992355653448</v>
      </c>
      <c r="M1305" s="6">
        <f ca="1">100*(L1305-MIN(OFFSET(L1305,-$M$3+1,0):L1305))/(MAX(OFFSET(L1305,-$M$3+1,0):L1305)-MIN(OFFSET(L1305,-$M$3+1,0):L1305))</f>
        <v>3.0437114380847681</v>
      </c>
      <c r="N1305" s="8">
        <f t="shared" si="267"/>
        <v>1.1100000000000065</v>
      </c>
      <c r="O1305" s="8">
        <f t="shared" si="268"/>
        <v>0.66999999999999815</v>
      </c>
      <c r="P1305" s="15">
        <f ca="1">AVERAGE(N1305:OFFSET(N1305,-$P$3+1,0))*$P$4*H1305</f>
        <v>120.0000000000002</v>
      </c>
      <c r="Q1305" s="15">
        <f ca="1">AVERAGE(O1305:OFFSET(O1305,-$P$3+1,0))*$Q$4*I1305</f>
        <v>100.37499999999993</v>
      </c>
      <c r="R1305" s="11" t="str">
        <f t="shared" ca="1" si="273"/>
        <v>Buy</v>
      </c>
      <c r="S1305" s="11" t="str">
        <f t="shared" ca="1" si="274"/>
        <v xml:space="preserve"> </v>
      </c>
      <c r="T1305" s="3">
        <f t="shared" ca="1" si="269"/>
        <v>10</v>
      </c>
      <c r="U1305" s="16">
        <f t="shared" ca="1" si="270"/>
        <v>-11.522762951334371</v>
      </c>
      <c r="V1305" s="3">
        <f t="shared" ca="1" si="275"/>
        <v>33.83</v>
      </c>
      <c r="W1305" s="3">
        <f t="shared" ca="1" si="276"/>
        <v>24.31</v>
      </c>
      <c r="X1305" s="12">
        <f t="shared" ref="X1305:X1368" ca="1" si="277">IF(AND(T1305&lt;&gt;" ",T1304&lt;&gt;" "),T1304*(D1305-D1304)*$P$4*H1304," ")</f>
        <v>90.000000000003411</v>
      </c>
      <c r="Y1305" s="17">
        <f t="shared" ref="Y1305:Y1368" ca="1" si="278">IF(AND(U1305&lt;&gt;" ",U1304&lt;&gt;" "),U1304*(G1305-G1304)*$Q$4*I1304," ")</f>
        <v>276.54631083202719</v>
      </c>
      <c r="Z1305" s="17">
        <f t="shared" ca="1" si="271"/>
        <v>366.5463108320306</v>
      </c>
      <c r="AA1305" s="19">
        <f t="shared" ca="1" si="272"/>
        <v>25682.617221972247</v>
      </c>
      <c r="AB1305">
        <v>35301.952039028853</v>
      </c>
    </row>
    <row r="1306" spans="1:28" x14ac:dyDescent="0.25">
      <c r="A1306" s="22">
        <v>37902</v>
      </c>
      <c r="B1306">
        <v>37.36</v>
      </c>
      <c r="C1306">
        <v>36.58</v>
      </c>
      <c r="D1306">
        <v>37.06</v>
      </c>
      <c r="E1306">
        <v>27.67</v>
      </c>
      <c r="F1306">
        <v>26.66</v>
      </c>
      <c r="G1306">
        <v>27.45</v>
      </c>
      <c r="H1306" s="2">
        <v>1</v>
      </c>
      <c r="I1306" s="2">
        <v>1</v>
      </c>
      <c r="J1306" s="6">
        <f ca="1">100*(D1306-MIN(OFFSET(C1306,-$J$3+1,0):C1306))/(MAX(OFFSET(B1306,-$J$3+1,0):B1306)-MIN(OFFSET(C1306,-$J$3+1,0):C1306))</f>
        <v>93.684210526315852</v>
      </c>
      <c r="K1306" s="6">
        <f ca="1">100*(G1306-MIN(OFFSET(F1306,-$J$3+1,0):F1306))/(MAX(OFFSET(E1306,-$J$3+1,0):E1306)-MIN(OFFSET(F1306,-$J$3+1,0):F1306))</f>
        <v>94.999999999999957</v>
      </c>
      <c r="L1306" s="6">
        <f t="shared" ca="1" si="266"/>
        <v>-1.3157894736841058</v>
      </c>
      <c r="M1306" s="6">
        <f ca="1">100*(L1306-MIN(OFFSET(L1306,-$M$3+1,0):L1306))/(MAX(OFFSET(L1306,-$M$3+1,0):L1306)-MIN(OFFSET(L1306,-$M$3+1,0):L1306))</f>
        <v>3.9517327499713342</v>
      </c>
      <c r="N1306" s="8">
        <f t="shared" si="267"/>
        <v>0.78000000000000114</v>
      </c>
      <c r="O1306" s="8">
        <f t="shared" si="268"/>
        <v>1.0100000000000016</v>
      </c>
      <c r="P1306" s="15">
        <f ca="1">AVERAGE(N1306:OFFSET(N1306,-$P$3+1,0))*$P$4*H1306</f>
        <v>116.3750000000002</v>
      </c>
      <c r="Q1306" s="15">
        <f ca="1">AVERAGE(O1306:OFFSET(O1306,-$P$3+1,0))*$Q$4*I1306</f>
        <v>105.12499999999996</v>
      </c>
      <c r="R1306" s="11" t="str">
        <f t="shared" ca="1" si="273"/>
        <v>Buy</v>
      </c>
      <c r="S1306" s="11" t="str">
        <f t="shared" ca="1" si="274"/>
        <v xml:space="preserve"> </v>
      </c>
      <c r="T1306" s="3">
        <f t="shared" ca="1" si="269"/>
        <v>10</v>
      </c>
      <c r="U1306" s="16">
        <f t="shared" ca="1" si="270"/>
        <v>-11.522762951334371</v>
      </c>
      <c r="V1306" s="3">
        <f t="shared" ca="1" si="275"/>
        <v>33.83</v>
      </c>
      <c r="W1306" s="3">
        <f t="shared" ca="1" si="276"/>
        <v>24.31</v>
      </c>
      <c r="X1306" s="12">
        <f t="shared" ca="1" si="277"/>
        <v>240.00000000000199</v>
      </c>
      <c r="Y1306" s="17">
        <f t="shared" ca="1" si="278"/>
        <v>-714.4113029827322</v>
      </c>
      <c r="Z1306" s="17">
        <f t="shared" ca="1" si="271"/>
        <v>-474.41130298273021</v>
      </c>
      <c r="AA1306" s="19">
        <f t="shared" ca="1" si="272"/>
        <v>25208.205918989515</v>
      </c>
      <c r="AB1306">
        <v>35301.952039028853</v>
      </c>
    </row>
    <row r="1307" spans="1:28" x14ac:dyDescent="0.25">
      <c r="A1307" s="22">
        <v>37903</v>
      </c>
      <c r="B1307">
        <v>37.68</v>
      </c>
      <c r="C1307">
        <v>36.520000000000003</v>
      </c>
      <c r="D1307">
        <v>37.58</v>
      </c>
      <c r="E1307">
        <v>27.98</v>
      </c>
      <c r="F1307">
        <v>27.09</v>
      </c>
      <c r="G1307">
        <v>27.82</v>
      </c>
      <c r="H1307" s="2">
        <v>1</v>
      </c>
      <c r="I1307" s="2">
        <v>1</v>
      </c>
      <c r="J1307" s="6">
        <f ca="1">100*(D1307-MIN(OFFSET(C1307,-$J$3+1,0):C1307))/(MAX(OFFSET(B1307,-$J$3+1,0):B1307)-MIN(OFFSET(C1307,-$J$3+1,0):C1307))</f>
        <v>98.027613412228774</v>
      </c>
      <c r="K1307" s="6">
        <f ca="1">100*(G1307-MIN(OFFSET(F1307,-$J$3+1,0):F1307))/(MAX(OFFSET(E1307,-$J$3+1,0):E1307)-MIN(OFFSET(F1307,-$J$3+1,0):F1307))</f>
        <v>96.602972399150744</v>
      </c>
      <c r="L1307" s="6">
        <f t="shared" ca="1" si="266"/>
        <v>1.4246410130780305</v>
      </c>
      <c r="M1307" s="6">
        <f ca="1">100*(L1307-MIN(OFFSET(L1307,-$M$3+1,0):L1307))/(MAX(OFFSET(L1307,-$M$3+1,0):L1307)-MIN(OFFSET(L1307,-$M$3+1,0):L1307))</f>
        <v>13.409265864409264</v>
      </c>
      <c r="N1307" s="8">
        <f t="shared" si="267"/>
        <v>1.1599999999999966</v>
      </c>
      <c r="O1307" s="8">
        <f t="shared" si="268"/>
        <v>0.89000000000000057</v>
      </c>
      <c r="P1307" s="15">
        <f ca="1">AVERAGE(N1307:OFFSET(N1307,-$P$3+1,0))*$P$4*H1307</f>
        <v>122.37500000000017</v>
      </c>
      <c r="Q1307" s="15">
        <f ca="1">AVERAGE(O1307:OFFSET(O1307,-$P$3+1,0))*$Q$4*I1307</f>
        <v>109.87499999999994</v>
      </c>
      <c r="R1307" s="11" t="str">
        <f t="shared" ca="1" si="273"/>
        <v>Buy</v>
      </c>
      <c r="S1307" s="11" t="str">
        <f t="shared" ca="1" si="274"/>
        <v xml:space="preserve"> </v>
      </c>
      <c r="T1307" s="3">
        <f t="shared" ca="1" si="269"/>
        <v>10</v>
      </c>
      <c r="U1307" s="16">
        <f t="shared" ca="1" si="270"/>
        <v>-11.522762951334371</v>
      </c>
      <c r="V1307" s="3">
        <f t="shared" ca="1" si="275"/>
        <v>33.83</v>
      </c>
      <c r="W1307" s="3">
        <f t="shared" ca="1" si="276"/>
        <v>24.31</v>
      </c>
      <c r="X1307" s="12">
        <f t="shared" ca="1" si="277"/>
        <v>519.99999999999602</v>
      </c>
      <c r="Y1307" s="17">
        <f t="shared" ca="1" si="278"/>
        <v>-426.34222919937292</v>
      </c>
      <c r="Z1307" s="17">
        <f t="shared" ca="1" si="271"/>
        <v>93.657770800623098</v>
      </c>
      <c r="AA1307" s="19">
        <f t="shared" ca="1" si="272"/>
        <v>25301.863689790138</v>
      </c>
      <c r="AB1307">
        <v>35301.952039028853</v>
      </c>
    </row>
    <row r="1308" spans="1:28" x14ac:dyDescent="0.25">
      <c r="A1308" s="22">
        <v>37904</v>
      </c>
      <c r="B1308">
        <v>37.78</v>
      </c>
      <c r="C1308">
        <v>36.950000000000003</v>
      </c>
      <c r="D1308">
        <v>37.24</v>
      </c>
      <c r="E1308">
        <v>27.98</v>
      </c>
      <c r="F1308">
        <v>27.32</v>
      </c>
      <c r="G1308">
        <v>27.62</v>
      </c>
      <c r="H1308" s="2">
        <v>1</v>
      </c>
      <c r="I1308" s="2">
        <v>1</v>
      </c>
      <c r="J1308" s="6">
        <f ca="1">100*(D1308-MIN(OFFSET(C1308,-$J$3+1,0):C1308))/(MAX(OFFSET(B1308,-$J$3+1,0):B1308)-MIN(OFFSET(C1308,-$J$3+1,0):C1308))</f>
        <v>89.090909090909108</v>
      </c>
      <c r="K1308" s="6">
        <f ca="1">100*(G1308-MIN(OFFSET(F1308,-$J$3+1,0):F1308))/(MAX(OFFSET(E1308,-$J$3+1,0):E1308)-MIN(OFFSET(F1308,-$J$3+1,0):F1308))</f>
        <v>92.087912087912102</v>
      </c>
      <c r="L1308" s="6">
        <f t="shared" ca="1" si="266"/>
        <v>-2.9970029970029941</v>
      </c>
      <c r="M1308" s="6">
        <f ca="1">100*(L1308-MIN(OFFSET(L1308,-$M$3+1,0):L1308))/(MAX(OFFSET(L1308,-$M$3+1,0):L1308)-MIN(OFFSET(L1308,-$M$3+1,0):L1308))</f>
        <v>0</v>
      </c>
      <c r="N1308" s="8">
        <f t="shared" si="267"/>
        <v>0.82999999999999829</v>
      </c>
      <c r="O1308" s="8">
        <f t="shared" si="268"/>
        <v>0.66000000000000014</v>
      </c>
      <c r="P1308" s="15">
        <f ca="1">AVERAGE(N1308:OFFSET(N1308,-$P$3+1,0))*$P$4*H1308</f>
        <v>117.62500000000014</v>
      </c>
      <c r="Q1308" s="15">
        <f ca="1">AVERAGE(O1308:OFFSET(O1308,-$P$3+1,0))*$Q$4*I1308</f>
        <v>104.87499999999996</v>
      </c>
      <c r="R1308" s="11" t="str">
        <f t="shared" ca="1" si="273"/>
        <v>Buy</v>
      </c>
      <c r="S1308" s="11" t="str">
        <f t="shared" ca="1" si="274"/>
        <v xml:space="preserve"> </v>
      </c>
      <c r="T1308" s="3">
        <f t="shared" ca="1" si="269"/>
        <v>10</v>
      </c>
      <c r="U1308" s="16">
        <f t="shared" ca="1" si="270"/>
        <v>-11.522762951334371</v>
      </c>
      <c r="V1308" s="3">
        <f t="shared" ca="1" si="275"/>
        <v>33.83</v>
      </c>
      <c r="W1308" s="3">
        <f t="shared" ca="1" si="276"/>
        <v>24.31</v>
      </c>
      <c r="X1308" s="12">
        <f t="shared" ca="1" si="277"/>
        <v>-339.99999999999631</v>
      </c>
      <c r="Y1308" s="17">
        <f t="shared" ca="1" si="278"/>
        <v>230.45525902668663</v>
      </c>
      <c r="Z1308" s="17">
        <f t="shared" ca="1" si="271"/>
        <v>-109.54474097330967</v>
      </c>
      <c r="AA1308" s="19">
        <f t="shared" ca="1" si="272"/>
        <v>25192.318948816828</v>
      </c>
      <c r="AB1308">
        <v>35301.952039028853</v>
      </c>
    </row>
    <row r="1309" spans="1:28" x14ac:dyDescent="0.25">
      <c r="A1309" s="22">
        <v>37907</v>
      </c>
      <c r="B1309">
        <v>38.57</v>
      </c>
      <c r="C1309">
        <v>37.47</v>
      </c>
      <c r="D1309">
        <v>38.46</v>
      </c>
      <c r="E1309">
        <v>28.37</v>
      </c>
      <c r="F1309">
        <v>27.62</v>
      </c>
      <c r="G1309">
        <v>28.35</v>
      </c>
      <c r="H1309" s="2">
        <v>1</v>
      </c>
      <c r="I1309" s="2">
        <v>1</v>
      </c>
      <c r="J1309" s="6">
        <f ca="1">100*(D1309-MIN(OFFSET(C1309,-$J$3+1,0):C1309))/(MAX(OFFSET(B1309,-$J$3+1,0):B1309)-MIN(OFFSET(C1309,-$J$3+1,0):C1309))</f>
        <v>97.966728280961206</v>
      </c>
      <c r="K1309" s="6">
        <f ca="1">100*(G1309-MIN(OFFSET(F1309,-$J$3+1,0):F1309))/(MAX(OFFSET(E1309,-$J$3+1,0):E1309)-MIN(OFFSET(F1309,-$J$3+1,0):F1309))</f>
        <v>99.580712788259973</v>
      </c>
      <c r="L1309" s="6">
        <f t="shared" ca="1" si="266"/>
        <v>-1.6139845072987669</v>
      </c>
      <c r="M1309" s="6">
        <f ca="1">100*(L1309-MIN(OFFSET(L1309,-$M$3+1,0):L1309))/(MAX(OFFSET(L1309,-$M$3+1,0):L1309)-MIN(OFFSET(L1309,-$M$3+1,0):L1309))</f>
        <v>14.713236295108516</v>
      </c>
      <c r="N1309" s="8">
        <f t="shared" si="267"/>
        <v>1.3299999999999983</v>
      </c>
      <c r="O1309" s="8">
        <f t="shared" si="268"/>
        <v>0.75</v>
      </c>
      <c r="P1309" s="15">
        <f ca="1">AVERAGE(N1309:OFFSET(N1309,-$P$3+1,0))*$P$4*H1309</f>
        <v>103.87500000000011</v>
      </c>
      <c r="Q1309" s="15">
        <f ca="1">AVERAGE(O1309:OFFSET(O1309,-$P$3+1,0))*$Q$4*I1309</f>
        <v>82.375</v>
      </c>
      <c r="R1309" s="11" t="str">
        <f t="shared" ca="1" si="273"/>
        <v>Buy</v>
      </c>
      <c r="S1309" s="11" t="str">
        <f t="shared" ca="1" si="274"/>
        <v xml:space="preserve"> </v>
      </c>
      <c r="T1309" s="3">
        <f t="shared" ca="1" si="269"/>
        <v>10</v>
      </c>
      <c r="U1309" s="16">
        <f t="shared" ca="1" si="270"/>
        <v>-11.522762951334371</v>
      </c>
      <c r="V1309" s="3">
        <f t="shared" ca="1" si="275"/>
        <v>33.83</v>
      </c>
      <c r="W1309" s="3">
        <f t="shared" ca="1" si="276"/>
        <v>24.31</v>
      </c>
      <c r="X1309" s="12">
        <f t="shared" ca="1" si="277"/>
        <v>1219.9999999999989</v>
      </c>
      <c r="Y1309" s="17">
        <f t="shared" ca="1" si="278"/>
        <v>-841.16169544740967</v>
      </c>
      <c r="Z1309" s="17">
        <f t="shared" ca="1" si="271"/>
        <v>378.83830455258919</v>
      </c>
      <c r="AA1309" s="19">
        <f t="shared" ca="1" si="272"/>
        <v>25571.157253369416</v>
      </c>
      <c r="AB1309">
        <v>35301.952039028853</v>
      </c>
    </row>
    <row r="1310" spans="1:28" x14ac:dyDescent="0.25">
      <c r="A1310" s="22">
        <v>37908</v>
      </c>
      <c r="B1310">
        <v>38.6</v>
      </c>
      <c r="C1310">
        <v>37.99</v>
      </c>
      <c r="D1310">
        <v>38.51</v>
      </c>
      <c r="E1310">
        <v>28.52</v>
      </c>
      <c r="F1310">
        <v>27.68</v>
      </c>
      <c r="G1310">
        <v>28.48</v>
      </c>
      <c r="H1310" s="2">
        <v>1</v>
      </c>
      <c r="I1310" s="2">
        <v>1</v>
      </c>
      <c r="J1310" s="6">
        <f ca="1">100*(D1310-MIN(OFFSET(C1310,-$J$3+1,0):C1310))/(MAX(OFFSET(B1310,-$J$3+1,0):B1310)-MIN(OFFSET(C1310,-$J$3+1,0):C1310))</f>
        <v>98.181818181818116</v>
      </c>
      <c r="K1310" s="6">
        <f ca="1">100*(G1310-MIN(OFFSET(F1310,-$J$3+1,0):F1310))/(MAX(OFFSET(E1310,-$J$3+1,0):E1310)-MIN(OFFSET(F1310,-$J$3+1,0):F1310))</f>
        <v>99.109131403118056</v>
      </c>
      <c r="L1310" s="6">
        <f t="shared" ca="1" si="266"/>
        <v>-0.92731322129993998</v>
      </c>
      <c r="M1310" s="6">
        <f ca="1">100*(L1310-MIN(OFFSET(L1310,-$M$3+1,0):L1310))/(MAX(OFFSET(L1310,-$M$3+1,0):L1310)-MIN(OFFSET(L1310,-$M$3+1,0):L1310))</f>
        <v>22.018385838067587</v>
      </c>
      <c r="N1310" s="8">
        <f t="shared" si="267"/>
        <v>0.60999999999999943</v>
      </c>
      <c r="O1310" s="8">
        <f t="shared" si="268"/>
        <v>0.83999999999999986</v>
      </c>
      <c r="P1310" s="15">
        <f ca="1">AVERAGE(N1310:OFFSET(N1310,-$P$3+1,0))*$P$4*H1310</f>
        <v>100.25000000000004</v>
      </c>
      <c r="Q1310" s="15">
        <f ca="1">AVERAGE(O1310:OFFSET(O1310,-$P$3+1,0))*$Q$4*I1310</f>
        <v>84.375</v>
      </c>
      <c r="R1310" s="11" t="str">
        <f t="shared" ca="1" si="273"/>
        <v>Buy</v>
      </c>
      <c r="S1310" s="11" t="str">
        <f t="shared" ca="1" si="274"/>
        <v xml:space="preserve"> </v>
      </c>
      <c r="T1310" s="3">
        <f t="shared" ca="1" si="269"/>
        <v>10</v>
      </c>
      <c r="U1310" s="16">
        <f t="shared" ca="1" si="270"/>
        <v>-11.522762951334371</v>
      </c>
      <c r="V1310" s="3">
        <f t="shared" ca="1" si="275"/>
        <v>33.83</v>
      </c>
      <c r="W1310" s="3">
        <f t="shared" ca="1" si="276"/>
        <v>24.31</v>
      </c>
      <c r="X1310" s="12">
        <f t="shared" ca="1" si="277"/>
        <v>49.999999999997158</v>
      </c>
      <c r="Y1310" s="17">
        <f t="shared" ca="1" si="278"/>
        <v>-149.79591836734571</v>
      </c>
      <c r="Z1310" s="17">
        <f t="shared" ca="1" si="271"/>
        <v>-99.795918367348548</v>
      </c>
      <c r="AA1310" s="19">
        <f t="shared" ca="1" si="272"/>
        <v>25471.361335002068</v>
      </c>
      <c r="AB1310">
        <v>35301.952039028853</v>
      </c>
    </row>
    <row r="1311" spans="1:28" x14ac:dyDescent="0.25">
      <c r="A1311" s="22">
        <v>37909</v>
      </c>
      <c r="B1311">
        <v>38.51</v>
      </c>
      <c r="C1311">
        <v>36.56</v>
      </c>
      <c r="D1311">
        <v>36.71</v>
      </c>
      <c r="E1311">
        <v>28.48</v>
      </c>
      <c r="F1311">
        <v>27.16</v>
      </c>
      <c r="G1311">
        <v>27.28</v>
      </c>
      <c r="H1311" s="2">
        <v>1</v>
      </c>
      <c r="I1311" s="2">
        <v>1</v>
      </c>
      <c r="J1311" s="6">
        <f ca="1">100*(D1311-MIN(OFFSET(C1311,-$J$3+1,0):C1311))/(MAX(OFFSET(B1311,-$J$3+1,0):B1311)-MIN(OFFSET(C1311,-$J$3+1,0):C1311))</f>
        <v>43.413173652694653</v>
      </c>
      <c r="K1311" s="6">
        <f ca="1">100*(G1311-MIN(OFFSET(F1311,-$J$3+1,0):F1311))/(MAX(OFFSET(E1311,-$J$3+1,0):E1311)-MIN(OFFSET(F1311,-$J$3+1,0):F1311))</f>
        <v>58.528428093645516</v>
      </c>
      <c r="L1311" s="6">
        <f t="shared" ca="1" si="266"/>
        <v>-15.115254440950864</v>
      </c>
      <c r="M1311" s="6">
        <f ca="1">100*(L1311-MIN(OFFSET(L1311,-$M$3+1,0):L1311))/(MAX(OFFSET(L1311,-$M$3+1,0):L1311)-MIN(OFFSET(L1311,-$M$3+1,0):L1311))</f>
        <v>0</v>
      </c>
      <c r="N1311" s="8">
        <f t="shared" si="267"/>
        <v>1.9499999999999957</v>
      </c>
      <c r="O1311" s="8">
        <f t="shared" si="268"/>
        <v>1.3200000000000003</v>
      </c>
      <c r="P1311" s="15">
        <f ca="1">AVERAGE(N1311:OFFSET(N1311,-$P$3+1,0))*$P$4*H1311</f>
        <v>108.99999999999999</v>
      </c>
      <c r="Q1311" s="15">
        <f ca="1">AVERAGE(O1311:OFFSET(O1311,-$P$3+1,0))*$Q$4*I1311</f>
        <v>90.125000000000014</v>
      </c>
      <c r="R1311" s="11" t="str">
        <f t="shared" ca="1" si="273"/>
        <v>Buy</v>
      </c>
      <c r="S1311" s="11" t="str">
        <f t="shared" ca="1" si="274"/>
        <v xml:space="preserve"> </v>
      </c>
      <c r="T1311" s="3">
        <f t="shared" ca="1" si="269"/>
        <v>10</v>
      </c>
      <c r="U1311" s="16">
        <f t="shared" ca="1" si="270"/>
        <v>-11.522762951334371</v>
      </c>
      <c r="V1311" s="3">
        <f t="shared" ca="1" si="275"/>
        <v>33.83</v>
      </c>
      <c r="W1311" s="3">
        <f t="shared" ca="1" si="276"/>
        <v>24.31</v>
      </c>
      <c r="X1311" s="12">
        <f t="shared" ca="1" si="277"/>
        <v>-1799.9999999999973</v>
      </c>
      <c r="Y1311" s="17">
        <f t="shared" ca="1" si="278"/>
        <v>1382.7315541601238</v>
      </c>
      <c r="Z1311" s="17">
        <f t="shared" ca="1" si="271"/>
        <v>-417.26844583987349</v>
      </c>
      <c r="AA1311" s="19">
        <f t="shared" ca="1" si="272"/>
        <v>25054.092889162195</v>
      </c>
      <c r="AB1311">
        <v>35301.952039028853</v>
      </c>
    </row>
    <row r="1312" spans="1:28" x14ac:dyDescent="0.25">
      <c r="A1312" s="22">
        <v>37910</v>
      </c>
      <c r="B1312">
        <v>37.43</v>
      </c>
      <c r="C1312">
        <v>36.659999999999997</v>
      </c>
      <c r="D1312">
        <v>37</v>
      </c>
      <c r="E1312">
        <v>27.83</v>
      </c>
      <c r="F1312">
        <v>27.28</v>
      </c>
      <c r="G1312">
        <v>27.4</v>
      </c>
      <c r="H1312" s="2">
        <v>1</v>
      </c>
      <c r="I1312" s="2">
        <v>1</v>
      </c>
      <c r="J1312" s="6">
        <f ca="1">100*(D1312-MIN(OFFSET(C1312,-$J$3+1,0):C1312))/(MAX(OFFSET(B1312,-$J$3+1,0):B1312)-MIN(OFFSET(C1312,-$J$3+1,0):C1312))</f>
        <v>52.095808383233539</v>
      </c>
      <c r="K1312" s="6">
        <f ca="1">100*(G1312-MIN(OFFSET(F1312,-$J$3+1,0):F1312))/(MAX(OFFSET(E1312,-$J$3+1,0):E1312)-MIN(OFFSET(F1312,-$J$3+1,0):F1312))</f>
        <v>62.541806020066836</v>
      </c>
      <c r="L1312" s="6">
        <f t="shared" ca="1" si="266"/>
        <v>-10.445997636833297</v>
      </c>
      <c r="M1312" s="6">
        <f ca="1">100*(L1312-MIN(OFFSET(L1312,-$M$3+1,0):L1312))/(MAX(OFFSET(L1312,-$M$3+1,0):L1312)-MIN(OFFSET(L1312,-$M$3+1,0):L1312))</f>
        <v>28.230267942716644</v>
      </c>
      <c r="N1312" s="8">
        <f t="shared" si="267"/>
        <v>0.77000000000000313</v>
      </c>
      <c r="O1312" s="8">
        <f t="shared" si="268"/>
        <v>0.54999999999999716</v>
      </c>
      <c r="P1312" s="15">
        <f ca="1">AVERAGE(N1312:OFFSET(N1312,-$P$3+1,0))*$P$4*H1312</f>
        <v>106.74999999999999</v>
      </c>
      <c r="Q1312" s="15">
        <f ca="1">AVERAGE(O1312:OFFSET(O1312,-$P$3+1,0))*$Q$4*I1312</f>
        <v>83.624999999999972</v>
      </c>
      <c r="R1312" s="11" t="str">
        <f t="shared" ca="1" si="273"/>
        <v>Buy</v>
      </c>
      <c r="S1312" s="11" t="str">
        <f t="shared" ca="1" si="274"/>
        <v xml:space="preserve"> </v>
      </c>
      <c r="T1312" s="3">
        <f t="shared" ca="1" si="269"/>
        <v>10</v>
      </c>
      <c r="U1312" s="16">
        <f t="shared" ca="1" si="270"/>
        <v>-11.522762951334371</v>
      </c>
      <c r="V1312" s="3">
        <f t="shared" ca="1" si="275"/>
        <v>33.83</v>
      </c>
      <c r="W1312" s="3">
        <f t="shared" ca="1" si="276"/>
        <v>24.31</v>
      </c>
      <c r="X1312" s="12">
        <f t="shared" ca="1" si="277"/>
        <v>289.99999999999915</v>
      </c>
      <c r="Y1312" s="17">
        <f t="shared" ca="1" si="278"/>
        <v>-138.2731554160095</v>
      </c>
      <c r="Z1312" s="17">
        <f t="shared" ca="1" si="271"/>
        <v>151.72684458398965</v>
      </c>
      <c r="AA1312" s="19">
        <f t="shared" ca="1" si="272"/>
        <v>25205.819733746186</v>
      </c>
      <c r="AB1312">
        <v>35446.820277586412</v>
      </c>
    </row>
    <row r="1313" spans="1:28" x14ac:dyDescent="0.25">
      <c r="A1313" s="22">
        <v>37911</v>
      </c>
      <c r="B1313">
        <v>37.26</v>
      </c>
      <c r="C1313">
        <v>36.479999999999997</v>
      </c>
      <c r="D1313">
        <v>36.56</v>
      </c>
      <c r="E1313">
        <v>27.52</v>
      </c>
      <c r="F1313">
        <v>26.94</v>
      </c>
      <c r="G1313">
        <v>27.09</v>
      </c>
      <c r="H1313" s="2">
        <v>1</v>
      </c>
      <c r="I1313" s="2">
        <v>1</v>
      </c>
      <c r="J1313" s="6">
        <f ca="1">100*(D1313-MIN(OFFSET(C1313,-$J$3+1,0):C1313))/(MAX(OFFSET(B1313,-$J$3+1,0):B1313)-MIN(OFFSET(C1313,-$J$3+1,0):C1313))</f>
        <v>24.163568773234367</v>
      </c>
      <c r="K1313" s="6">
        <f ca="1">100*(G1313-MIN(OFFSET(F1313,-$J$3+1,0):F1313))/(MAX(OFFSET(E1313,-$J$3+1,0):E1313)-MIN(OFFSET(F1313,-$J$3+1,0):F1313))</f>
        <v>40.167364016736428</v>
      </c>
      <c r="L1313" s="6">
        <f t="shared" ca="1" si="266"/>
        <v>-16.003795243502061</v>
      </c>
      <c r="M1313" s="6">
        <f ca="1">100*(L1313-MIN(OFFSET(L1313,-$M$3+1,0):L1313))/(MAX(OFFSET(L1313,-$M$3+1,0):L1313)-MIN(OFFSET(L1313,-$M$3+1,0):L1313))</f>
        <v>0</v>
      </c>
      <c r="N1313" s="8">
        <f t="shared" si="267"/>
        <v>0.78000000000000114</v>
      </c>
      <c r="O1313" s="8">
        <f t="shared" si="268"/>
        <v>0.57999999999999829</v>
      </c>
      <c r="P1313" s="15">
        <f ca="1">AVERAGE(N1313:OFFSET(N1313,-$P$3+1,0))*$P$4*H1313</f>
        <v>102.62499999999991</v>
      </c>
      <c r="Q1313" s="15">
        <f ca="1">AVERAGE(O1313:OFFSET(O1313,-$P$3+1,0))*$Q$4*I1313</f>
        <v>82.499999999999972</v>
      </c>
      <c r="R1313" s="11" t="str">
        <f t="shared" ca="1" si="273"/>
        <v>Buy</v>
      </c>
      <c r="S1313" s="11" t="str">
        <f t="shared" ca="1" si="274"/>
        <v xml:space="preserve"> </v>
      </c>
      <c r="T1313" s="3">
        <f t="shared" ca="1" si="269"/>
        <v>10</v>
      </c>
      <c r="U1313" s="16">
        <f t="shared" ca="1" si="270"/>
        <v>-11.522762951334371</v>
      </c>
      <c r="V1313" s="3">
        <f t="shared" ca="1" si="275"/>
        <v>33.83</v>
      </c>
      <c r="W1313" s="3">
        <f t="shared" ca="1" si="276"/>
        <v>24.31</v>
      </c>
      <c r="X1313" s="12">
        <f t="shared" ca="1" si="277"/>
        <v>-439.99999999999773</v>
      </c>
      <c r="Y1313" s="17">
        <f t="shared" ca="1" si="278"/>
        <v>357.20565149136405</v>
      </c>
      <c r="Z1313" s="17">
        <f t="shared" ca="1" si="271"/>
        <v>-82.794348508633675</v>
      </c>
      <c r="AA1313" s="19">
        <f t="shared" ca="1" si="272"/>
        <v>25123.025385237554</v>
      </c>
      <c r="AB1313">
        <v>35446.820277586412</v>
      </c>
    </row>
    <row r="1314" spans="1:28" x14ac:dyDescent="0.25">
      <c r="A1314" s="22">
        <v>37914</v>
      </c>
      <c r="B1314">
        <v>37.26</v>
      </c>
      <c r="C1314">
        <v>36.49</v>
      </c>
      <c r="D1314">
        <v>36.93</v>
      </c>
      <c r="E1314">
        <v>27.55</v>
      </c>
      <c r="F1314">
        <v>26.98</v>
      </c>
      <c r="G1314">
        <v>27.38</v>
      </c>
      <c r="H1314" s="2">
        <v>1</v>
      </c>
      <c r="I1314" s="2">
        <v>1</v>
      </c>
      <c r="J1314" s="6">
        <f ca="1">100*(D1314-MIN(OFFSET(C1314,-$J$3+1,0):C1314))/(MAX(OFFSET(B1314,-$J$3+1,0):B1314)-MIN(OFFSET(C1314,-$J$3+1,0):C1314))</f>
        <v>29.535864978903017</v>
      </c>
      <c r="K1314" s="6">
        <f ca="1">100*(G1314-MIN(OFFSET(F1314,-$J$3+1,0):F1314))/(MAX(OFFSET(E1314,-$J$3+1,0):E1314)-MIN(OFFSET(F1314,-$J$3+1,0):F1314))</f>
        <v>45.971563981042614</v>
      </c>
      <c r="L1314" s="6">
        <f t="shared" ca="1" si="266"/>
        <v>-16.435699002139597</v>
      </c>
      <c r="M1314" s="6">
        <f ca="1">100*(L1314-MIN(OFFSET(L1314,-$M$3+1,0):L1314))/(MAX(OFFSET(L1314,-$M$3+1,0):L1314)-MIN(OFFSET(L1314,-$M$3+1,0):L1314))</f>
        <v>0</v>
      </c>
      <c r="N1314" s="8">
        <f t="shared" si="267"/>
        <v>0.76999999999999602</v>
      </c>
      <c r="O1314" s="8">
        <f t="shared" si="268"/>
        <v>0.57000000000000028</v>
      </c>
      <c r="P1314" s="15">
        <f ca="1">AVERAGE(N1314:OFFSET(N1314,-$P$3+1,0))*$P$4*H1314</f>
        <v>102.49999999999986</v>
      </c>
      <c r="Q1314" s="15">
        <f ca="1">AVERAGE(O1314:OFFSET(O1314,-$P$3+1,0))*$Q$4*I1314</f>
        <v>76.999999999999957</v>
      </c>
      <c r="R1314" s="11" t="str">
        <f t="shared" ca="1" si="273"/>
        <v>Buy</v>
      </c>
      <c r="S1314" s="11" t="str">
        <f t="shared" ca="1" si="274"/>
        <v xml:space="preserve"> </v>
      </c>
      <c r="T1314" s="3">
        <f t="shared" ca="1" si="269"/>
        <v>10</v>
      </c>
      <c r="U1314" s="16">
        <f t="shared" ca="1" si="270"/>
        <v>-11.522762951334371</v>
      </c>
      <c r="V1314" s="3">
        <f t="shared" ca="1" si="275"/>
        <v>33.83</v>
      </c>
      <c r="W1314" s="3">
        <f t="shared" ca="1" si="276"/>
        <v>24.31</v>
      </c>
      <c r="X1314" s="12">
        <f t="shared" ca="1" si="277"/>
        <v>369.99999999999744</v>
      </c>
      <c r="Y1314" s="17">
        <f t="shared" ca="1" si="278"/>
        <v>-334.16012558869579</v>
      </c>
      <c r="Z1314" s="17">
        <f t="shared" ca="1" si="271"/>
        <v>35.839874411301651</v>
      </c>
      <c r="AA1314" s="19">
        <f t="shared" ca="1" si="272"/>
        <v>25158.865259648854</v>
      </c>
      <c r="AB1314">
        <v>35446.820277586412</v>
      </c>
    </row>
    <row r="1315" spans="1:28" x14ac:dyDescent="0.25">
      <c r="A1315" s="22">
        <v>37915</v>
      </c>
      <c r="B1315">
        <v>37.619999999999997</v>
      </c>
      <c r="C1315">
        <v>36.270000000000003</v>
      </c>
      <c r="D1315">
        <v>37.590000000000003</v>
      </c>
      <c r="E1315">
        <v>27.75</v>
      </c>
      <c r="F1315">
        <v>26.98</v>
      </c>
      <c r="G1315">
        <v>27.72</v>
      </c>
      <c r="H1315" s="2">
        <v>1</v>
      </c>
      <c r="I1315" s="2">
        <v>1</v>
      </c>
      <c r="J1315" s="6">
        <f ca="1">100*(D1315-MIN(OFFSET(C1315,-$J$3+1,0):C1315))/(MAX(OFFSET(B1315,-$J$3+1,0):B1315)-MIN(OFFSET(C1315,-$J$3+1,0):C1315))</f>
        <v>56.652360515021513</v>
      </c>
      <c r="K1315" s="6">
        <f ca="1">100*(G1315-MIN(OFFSET(F1315,-$J$3+1,0):F1315))/(MAX(OFFSET(E1315,-$J$3+1,0):E1315)-MIN(OFFSET(F1315,-$J$3+1,0):F1315))</f>
        <v>56.989247311827903</v>
      </c>
      <c r="L1315" s="6">
        <f t="shared" ca="1" si="266"/>
        <v>-0.33688679680638955</v>
      </c>
      <c r="M1315" s="6">
        <f ca="1">100*(L1315-MIN(OFFSET(L1315,-$M$3+1,0):L1315))/(MAX(OFFSET(L1315,-$M$3+1,0):L1315)-MIN(OFFSET(L1315,-$M$3+1,0):L1315))</f>
        <v>90.13721010695464</v>
      </c>
      <c r="N1315" s="8">
        <f t="shared" si="267"/>
        <v>1.3499999999999943</v>
      </c>
      <c r="O1315" s="8">
        <f t="shared" si="268"/>
        <v>0.76999999999999957</v>
      </c>
      <c r="P1315" s="15">
        <f ca="1">AVERAGE(N1315:OFFSET(N1315,-$P$3+1,0))*$P$4*H1315</f>
        <v>104.87499999999983</v>
      </c>
      <c r="Q1315" s="15">
        <f ca="1">AVERAGE(O1315:OFFSET(O1315,-$P$3+1,0))*$Q$4*I1315</f>
        <v>75.499999999999943</v>
      </c>
      <c r="R1315" s="11" t="str">
        <f t="shared" ca="1" si="273"/>
        <v>Exit</v>
      </c>
      <c r="S1315" s="11" t="str">
        <f t="shared" ca="1" si="274"/>
        <v xml:space="preserve"> </v>
      </c>
      <c r="T1315" s="3">
        <f t="shared" ca="1" si="269"/>
        <v>10</v>
      </c>
      <c r="U1315" s="16">
        <f t="shared" ca="1" si="270"/>
        <v>-11.522762951334371</v>
      </c>
      <c r="V1315" s="3">
        <f t="shared" ca="1" si="275"/>
        <v>33.83</v>
      </c>
      <c r="W1315" s="3">
        <f t="shared" ca="1" si="276"/>
        <v>24.31</v>
      </c>
      <c r="X1315" s="12">
        <f t="shared" ca="1" si="277"/>
        <v>660.00000000000364</v>
      </c>
      <c r="Y1315" s="17">
        <f t="shared" ca="1" si="278"/>
        <v>-391.77394034536849</v>
      </c>
      <c r="Z1315" s="17">
        <f t="shared" ca="1" si="271"/>
        <v>268.22605965463515</v>
      </c>
      <c r="AA1315" s="19">
        <f t="shared" ca="1" si="272"/>
        <v>25427.09131930349</v>
      </c>
      <c r="AB1315">
        <v>35446.820277586412</v>
      </c>
    </row>
    <row r="1316" spans="1:28" x14ac:dyDescent="0.25">
      <c r="A1316" s="22">
        <v>37916</v>
      </c>
      <c r="B1316">
        <v>37.74</v>
      </c>
      <c r="C1316">
        <v>36.799999999999997</v>
      </c>
      <c r="D1316">
        <v>37.39</v>
      </c>
      <c r="E1316">
        <v>27.98</v>
      </c>
      <c r="F1316">
        <v>26.48</v>
      </c>
      <c r="G1316">
        <v>27.56</v>
      </c>
      <c r="H1316" s="2">
        <v>1</v>
      </c>
      <c r="I1316" s="2">
        <v>1</v>
      </c>
      <c r="J1316" s="6">
        <f ca="1">100*(D1316-MIN(OFFSET(C1316,-$J$3+1,0):C1316))/(MAX(OFFSET(B1316,-$J$3+1,0):B1316)-MIN(OFFSET(C1316,-$J$3+1,0):C1316))</f>
        <v>48.068669527896922</v>
      </c>
      <c r="K1316" s="6">
        <f ca="1">100*(G1316-MIN(OFFSET(F1316,-$J$3+1,0):F1316))/(MAX(OFFSET(E1316,-$J$3+1,0):E1316)-MIN(OFFSET(F1316,-$J$3+1,0):F1316))</f>
        <v>52.941176470588175</v>
      </c>
      <c r="L1316" s="6">
        <f t="shared" ca="1" si="266"/>
        <v>-4.8725069426912526</v>
      </c>
      <c r="M1316" s="6">
        <f ca="1">100*(L1316-MIN(OFFSET(L1316,-$M$3+1,0):L1316))/(MAX(OFFSET(L1316,-$M$3+1,0):L1316)-MIN(OFFSET(L1316,-$M$3+1,0):L1316))</f>
        <v>64.742284019207389</v>
      </c>
      <c r="N1316" s="8">
        <f t="shared" si="267"/>
        <v>0.94000000000000483</v>
      </c>
      <c r="O1316" s="8">
        <f t="shared" si="268"/>
        <v>1.5</v>
      </c>
      <c r="P1316" s="15">
        <f ca="1">AVERAGE(N1316:OFFSET(N1316,-$P$3+1,0))*$P$4*H1316</f>
        <v>106.24999999999991</v>
      </c>
      <c r="Q1316" s="15">
        <f ca="1">AVERAGE(O1316:OFFSET(O1316,-$P$3+1,0))*$Q$4*I1316</f>
        <v>85.999999999999943</v>
      </c>
      <c r="R1316" s="11" t="str">
        <f t="shared" ca="1" si="273"/>
        <v xml:space="preserve"> </v>
      </c>
      <c r="S1316" s="11" t="str">
        <f t="shared" ca="1" si="274"/>
        <v xml:space="preserve"> </v>
      </c>
      <c r="T1316" s="3" t="str">
        <f t="shared" ca="1" si="269"/>
        <v xml:space="preserve"> </v>
      </c>
      <c r="U1316" s="16" t="str">
        <f t="shared" ca="1" si="270"/>
        <v xml:space="preserve"> </v>
      </c>
      <c r="V1316" s="3" t="str">
        <f t="shared" ca="1" si="275"/>
        <v xml:space="preserve"> </v>
      </c>
      <c r="W1316" s="3" t="str">
        <f t="shared" ca="1" si="276"/>
        <v xml:space="preserve"> </v>
      </c>
      <c r="X1316" s="12" t="str">
        <f t="shared" ca="1" si="277"/>
        <v xml:space="preserve"> </v>
      </c>
      <c r="Y1316" s="17" t="str">
        <f t="shared" ca="1" si="278"/>
        <v xml:space="preserve"> </v>
      </c>
      <c r="Z1316" s="17" t="str">
        <f t="shared" ca="1" si="271"/>
        <v xml:space="preserve"> </v>
      </c>
      <c r="AA1316" s="19">
        <f t="shared" ca="1" si="272"/>
        <v>25427.09131930349</v>
      </c>
      <c r="AB1316">
        <v>35446.820277586412</v>
      </c>
    </row>
    <row r="1317" spans="1:28" x14ac:dyDescent="0.25">
      <c r="A1317" s="22">
        <v>37917</v>
      </c>
      <c r="B1317">
        <v>38.67</v>
      </c>
      <c r="C1317">
        <v>36.979999999999997</v>
      </c>
      <c r="D1317">
        <v>38.21</v>
      </c>
      <c r="E1317">
        <v>28.63</v>
      </c>
      <c r="F1317">
        <v>27.36</v>
      </c>
      <c r="G1317">
        <v>28.2</v>
      </c>
      <c r="H1317" s="2">
        <v>1</v>
      </c>
      <c r="I1317" s="2">
        <v>1</v>
      </c>
      <c r="J1317" s="6">
        <f ca="1">100*(D1317-MIN(OFFSET(C1317,-$J$3+1,0):C1317))/(MAX(OFFSET(B1317,-$J$3+1,0):B1317)-MIN(OFFSET(C1317,-$J$3+1,0):C1317))</f>
        <v>80.833333333333286</v>
      </c>
      <c r="K1317" s="6">
        <f ca="1">100*(G1317-MIN(OFFSET(F1317,-$J$3+1,0):F1317))/(MAX(OFFSET(E1317,-$J$3+1,0):E1317)-MIN(OFFSET(F1317,-$J$3+1,0):F1317))</f>
        <v>80</v>
      </c>
      <c r="L1317" s="6">
        <f t="shared" ca="1" si="266"/>
        <v>0.83333333333328596</v>
      </c>
      <c r="M1317" s="6">
        <f ca="1">100*(L1317-MIN(OFFSET(L1317,-$M$3+1,0):L1317))/(MAX(OFFSET(L1317,-$M$3+1,0):L1317)-MIN(OFFSET(L1317,-$M$3+1,0):L1317))</f>
        <v>100</v>
      </c>
      <c r="N1317" s="8">
        <f t="shared" si="267"/>
        <v>1.6900000000000048</v>
      </c>
      <c r="O1317" s="8">
        <f t="shared" si="268"/>
        <v>1.2699999999999996</v>
      </c>
      <c r="P1317" s="15">
        <f ca="1">AVERAGE(N1317:OFFSET(N1317,-$P$3+1,0))*$P$4*H1317</f>
        <v>110.75</v>
      </c>
      <c r="Q1317" s="15">
        <f ca="1">AVERAGE(O1317:OFFSET(O1317,-$P$3+1,0))*$Q$4*I1317</f>
        <v>92.499999999999943</v>
      </c>
      <c r="R1317" s="11" t="str">
        <f t="shared" ca="1" si="273"/>
        <v xml:space="preserve"> </v>
      </c>
      <c r="S1317" s="11" t="str">
        <f t="shared" ca="1" si="274"/>
        <v>Sell</v>
      </c>
      <c r="T1317" s="3">
        <f t="shared" ca="1" si="269"/>
        <v>-10</v>
      </c>
      <c r="U1317" s="16">
        <f t="shared" ca="1" si="270"/>
        <v>11.972972972972981</v>
      </c>
      <c r="V1317" s="3">
        <f t="shared" ca="1" si="275"/>
        <v>38.21</v>
      </c>
      <c r="W1317" s="3">
        <f t="shared" ca="1" si="276"/>
        <v>28.2</v>
      </c>
      <c r="X1317" s="12" t="str">
        <f t="shared" ca="1" si="277"/>
        <v xml:space="preserve"> </v>
      </c>
      <c r="Y1317" s="17" t="str">
        <f t="shared" ca="1" si="278"/>
        <v xml:space="preserve"> </v>
      </c>
      <c r="Z1317" s="17" t="str">
        <f t="shared" ca="1" si="271"/>
        <v xml:space="preserve"> </v>
      </c>
      <c r="AA1317" s="19">
        <f t="shared" ca="1" si="272"/>
        <v>25427.09131930349</v>
      </c>
      <c r="AB1317">
        <v>35446.820277586412</v>
      </c>
    </row>
    <row r="1318" spans="1:28" x14ac:dyDescent="0.25">
      <c r="A1318" s="22">
        <v>37918</v>
      </c>
      <c r="B1318">
        <v>38.18</v>
      </c>
      <c r="C1318">
        <v>37.25</v>
      </c>
      <c r="D1318">
        <v>37.65</v>
      </c>
      <c r="E1318">
        <v>28.1</v>
      </c>
      <c r="F1318">
        <v>27.35</v>
      </c>
      <c r="G1318">
        <v>27.71</v>
      </c>
      <c r="H1318" s="2">
        <v>1</v>
      </c>
      <c r="I1318" s="2">
        <v>1</v>
      </c>
      <c r="J1318" s="6">
        <f ca="1">100*(D1318-MIN(OFFSET(C1318,-$J$3+1,0):C1318))/(MAX(OFFSET(B1318,-$J$3+1,0):B1318)-MIN(OFFSET(C1318,-$J$3+1,0):C1318))</f>
        <v>57.499999999999844</v>
      </c>
      <c r="K1318" s="6">
        <f ca="1">100*(G1318-MIN(OFFSET(F1318,-$J$3+1,0):F1318))/(MAX(OFFSET(E1318,-$J$3+1,0):E1318)-MIN(OFFSET(F1318,-$J$3+1,0):F1318))</f>
        <v>57.209302325581454</v>
      </c>
      <c r="L1318" s="6">
        <f t="shared" ca="1" si="266"/>
        <v>0.29069767441838934</v>
      </c>
      <c r="M1318" s="6">
        <f ca="1">100*(L1318-MIN(OFFSET(L1318,-$M$3+1,0):L1318))/(MAX(OFFSET(L1318,-$M$3+1,0):L1318)-MIN(OFFSET(L1318,-$M$3+1,0):L1318))</f>
        <v>96.857752951216312</v>
      </c>
      <c r="N1318" s="8">
        <f t="shared" si="267"/>
        <v>0.96000000000000085</v>
      </c>
      <c r="O1318" s="8">
        <f t="shared" si="268"/>
        <v>0.84999999999999787</v>
      </c>
      <c r="P1318" s="15">
        <f ca="1">AVERAGE(N1318:OFFSET(N1318,-$P$3+1,0))*$P$4*H1318</f>
        <v>115.12500000000001</v>
      </c>
      <c r="Q1318" s="15">
        <f ca="1">AVERAGE(O1318:OFFSET(O1318,-$P$3+1,0))*$Q$4*I1318</f>
        <v>92.624999999999915</v>
      </c>
      <c r="R1318" s="11" t="str">
        <f t="shared" ca="1" si="273"/>
        <v xml:space="preserve"> </v>
      </c>
      <c r="S1318" s="11" t="str">
        <f t="shared" ca="1" si="274"/>
        <v>Sell</v>
      </c>
      <c r="T1318" s="3">
        <f t="shared" ca="1" si="269"/>
        <v>-10</v>
      </c>
      <c r="U1318" s="16">
        <f t="shared" ca="1" si="270"/>
        <v>11.972972972972981</v>
      </c>
      <c r="V1318" s="3">
        <f t="shared" ca="1" si="275"/>
        <v>38.21</v>
      </c>
      <c r="W1318" s="3">
        <f t="shared" ca="1" si="276"/>
        <v>28.2</v>
      </c>
      <c r="X1318" s="12">
        <f t="shared" ca="1" si="277"/>
        <v>560.00000000000227</v>
      </c>
      <c r="Y1318" s="17">
        <f t="shared" ca="1" si="278"/>
        <v>-586.67567567567426</v>
      </c>
      <c r="Z1318" s="17">
        <f t="shared" ca="1" si="271"/>
        <v>-26.675675675671982</v>
      </c>
      <c r="AA1318" s="19">
        <f t="shared" ca="1" si="272"/>
        <v>25400.415643627817</v>
      </c>
      <c r="AB1318">
        <v>35446.820277586412</v>
      </c>
    </row>
    <row r="1319" spans="1:28" x14ac:dyDescent="0.25">
      <c r="A1319" s="22">
        <v>37921</v>
      </c>
      <c r="B1319">
        <v>39.04</v>
      </c>
      <c r="C1319">
        <v>37.880000000000003</v>
      </c>
      <c r="D1319">
        <v>38.47</v>
      </c>
      <c r="E1319">
        <v>28.63</v>
      </c>
      <c r="F1319">
        <v>27.68</v>
      </c>
      <c r="G1319">
        <v>28.09</v>
      </c>
      <c r="H1319" s="2">
        <v>1</v>
      </c>
      <c r="I1319" s="2">
        <v>1</v>
      </c>
      <c r="J1319" s="6">
        <f ca="1">100*(D1319-MIN(OFFSET(C1319,-$J$3+1,0):C1319))/(MAX(OFFSET(B1319,-$J$3+1,0):B1319)-MIN(OFFSET(C1319,-$J$3+1,0):C1319))</f>
        <v>79.422382671480108</v>
      </c>
      <c r="K1319" s="6">
        <f ca="1">100*(G1319-MIN(OFFSET(F1319,-$J$3+1,0):F1319))/(MAX(OFFSET(E1319,-$J$3+1,0):E1319)-MIN(OFFSET(F1319,-$J$3+1,0):F1319))</f>
        <v>74.883720930232585</v>
      </c>
      <c r="L1319" s="6">
        <f t="shared" ca="1" si="266"/>
        <v>4.5386617412475232</v>
      </c>
      <c r="M1319" s="6">
        <f ca="1">100*(L1319-MIN(OFFSET(L1319,-$M$3+1,0):L1319))/(MAX(OFFSET(L1319,-$M$3+1,0):L1319)-MIN(OFFSET(L1319,-$M$3+1,0):L1319))</f>
        <v>100</v>
      </c>
      <c r="N1319" s="8">
        <f t="shared" si="267"/>
        <v>1.3900000000000006</v>
      </c>
      <c r="O1319" s="8">
        <f t="shared" si="268"/>
        <v>0.94999999999999929</v>
      </c>
      <c r="P1319" s="15">
        <f ca="1">AVERAGE(N1319:OFFSET(N1319,-$P$3+1,0))*$P$4*H1319</f>
        <v>108.12500000000007</v>
      </c>
      <c r="Q1319" s="15">
        <f ca="1">AVERAGE(O1319:OFFSET(O1319,-$P$3+1,0))*$Q$4*I1319</f>
        <v>87.999999999999901</v>
      </c>
      <c r="R1319" s="11" t="str">
        <f t="shared" ca="1" si="273"/>
        <v xml:space="preserve"> </v>
      </c>
      <c r="S1319" s="11" t="str">
        <f t="shared" ca="1" si="274"/>
        <v>Sell</v>
      </c>
      <c r="T1319" s="3">
        <f t="shared" ca="1" si="269"/>
        <v>-10</v>
      </c>
      <c r="U1319" s="16">
        <f t="shared" ca="1" si="270"/>
        <v>11.972972972972981</v>
      </c>
      <c r="V1319" s="3">
        <f t="shared" ca="1" si="275"/>
        <v>38.21</v>
      </c>
      <c r="W1319" s="3">
        <f t="shared" ca="1" si="276"/>
        <v>28.2</v>
      </c>
      <c r="X1319" s="12">
        <f t="shared" ca="1" si="277"/>
        <v>-820.00000000000023</v>
      </c>
      <c r="Y1319" s="17">
        <f t="shared" ca="1" si="278"/>
        <v>454.97297297297212</v>
      </c>
      <c r="Z1319" s="17">
        <f t="shared" ca="1" si="271"/>
        <v>-365.02702702702811</v>
      </c>
      <c r="AA1319" s="19">
        <f t="shared" ca="1" si="272"/>
        <v>25035.388616600791</v>
      </c>
      <c r="AB1319">
        <v>35446.820277586412</v>
      </c>
    </row>
    <row r="1320" spans="1:28" x14ac:dyDescent="0.25">
      <c r="A1320" s="22">
        <v>37922</v>
      </c>
      <c r="B1320">
        <v>39.19</v>
      </c>
      <c r="C1320">
        <v>38.28</v>
      </c>
      <c r="D1320">
        <v>39.19</v>
      </c>
      <c r="E1320">
        <v>28.53</v>
      </c>
      <c r="F1320">
        <v>27.79</v>
      </c>
      <c r="G1320">
        <v>28.53</v>
      </c>
      <c r="H1320" s="2">
        <v>1</v>
      </c>
      <c r="I1320" s="2">
        <v>1</v>
      </c>
      <c r="J1320" s="6">
        <f ca="1">100*(D1320-MIN(OFFSET(C1320,-$J$3+1,0):C1320))/(MAX(OFFSET(B1320,-$J$3+1,0):B1320)-MIN(OFFSET(C1320,-$J$3+1,0):C1320))</f>
        <v>99.999999999999986</v>
      </c>
      <c r="K1320" s="6">
        <f ca="1">100*(G1320-MIN(OFFSET(F1320,-$J$3+1,0):F1320))/(MAX(OFFSET(E1320,-$J$3+1,0):E1320)-MIN(OFFSET(F1320,-$J$3+1,0):F1320))</f>
        <v>95.348837209302417</v>
      </c>
      <c r="L1320" s="6">
        <f t="shared" ca="1" si="266"/>
        <v>4.651162790697569</v>
      </c>
      <c r="M1320" s="6">
        <f ca="1">100*(L1320-MIN(OFFSET(L1320,-$M$3+1,0):L1320))/(MAX(OFFSET(L1320,-$M$3+1,0):L1320)-MIN(OFFSET(L1320,-$M$3+1,0):L1320))</f>
        <v>100</v>
      </c>
      <c r="N1320" s="8">
        <f t="shared" si="267"/>
        <v>0.90999999999999659</v>
      </c>
      <c r="O1320" s="8">
        <f t="shared" si="268"/>
        <v>0.74000000000000199</v>
      </c>
      <c r="P1320" s="15">
        <f ca="1">AVERAGE(N1320:OFFSET(N1320,-$P$3+1,0))*$P$4*H1320</f>
        <v>109.87499999999999</v>
      </c>
      <c r="Q1320" s="15">
        <f ca="1">AVERAGE(O1320:OFFSET(O1320,-$P$3+1,0))*$Q$4*I1320</f>
        <v>90.374999999999957</v>
      </c>
      <c r="R1320" s="11" t="str">
        <f t="shared" ca="1" si="273"/>
        <v xml:space="preserve"> </v>
      </c>
      <c r="S1320" s="11" t="str">
        <f t="shared" ca="1" si="274"/>
        <v>Sell</v>
      </c>
      <c r="T1320" s="3">
        <f t="shared" ca="1" si="269"/>
        <v>-10</v>
      </c>
      <c r="U1320" s="16">
        <f t="shared" ca="1" si="270"/>
        <v>11.972972972972981</v>
      </c>
      <c r="V1320" s="3">
        <f t="shared" ca="1" si="275"/>
        <v>38.21</v>
      </c>
      <c r="W1320" s="3">
        <f t="shared" ca="1" si="276"/>
        <v>28.2</v>
      </c>
      <c r="X1320" s="12">
        <f t="shared" ca="1" si="277"/>
        <v>-719.99999999999886</v>
      </c>
      <c r="Y1320" s="17">
        <f t="shared" ca="1" si="278"/>
        <v>526.81081081081265</v>
      </c>
      <c r="Z1320" s="17">
        <f t="shared" ca="1" si="271"/>
        <v>-193.18918918918621</v>
      </c>
      <c r="AA1320" s="19">
        <f t="shared" ca="1" si="272"/>
        <v>24842.199427411604</v>
      </c>
      <c r="AB1320">
        <v>35446.820277586412</v>
      </c>
    </row>
    <row r="1321" spans="1:28" x14ac:dyDescent="0.25">
      <c r="A1321" s="22">
        <v>37923</v>
      </c>
      <c r="B1321">
        <v>41.24</v>
      </c>
      <c r="C1321">
        <v>38.85</v>
      </c>
      <c r="D1321">
        <v>41.2</v>
      </c>
      <c r="E1321">
        <v>29.15</v>
      </c>
      <c r="F1321">
        <v>28.23</v>
      </c>
      <c r="G1321">
        <v>29.11</v>
      </c>
      <c r="H1321" s="2">
        <v>1</v>
      </c>
      <c r="I1321" s="2">
        <v>1</v>
      </c>
      <c r="J1321" s="6">
        <f ca="1">100*(D1321-MIN(OFFSET(C1321,-$J$3+1,0):C1321))/(MAX(OFFSET(B1321,-$J$3+1,0):B1321)-MIN(OFFSET(C1321,-$J$3+1,0):C1321))</f>
        <v>99.19517102615697</v>
      </c>
      <c r="K1321" s="6">
        <f ca="1">100*(G1321-MIN(OFFSET(F1321,-$J$3+1,0):F1321))/(MAX(OFFSET(E1321,-$J$3+1,0):E1321)-MIN(OFFSET(F1321,-$J$3+1,0):F1321))</f>
        <v>98.501872659176058</v>
      </c>
      <c r="L1321" s="6">
        <f t="shared" ca="1" si="266"/>
        <v>0.69329836698091185</v>
      </c>
      <c r="M1321" s="6">
        <f ca="1">100*(L1321-MIN(OFFSET(L1321,-$M$3+1,0):L1321))/(MAX(OFFSET(L1321,-$M$3+1,0):L1321)-MIN(OFFSET(L1321,-$M$3+1,0):L1321))</f>
        <v>81.230661714389981</v>
      </c>
      <c r="N1321" s="8">
        <f t="shared" si="267"/>
        <v>2.3900000000000006</v>
      </c>
      <c r="O1321" s="8">
        <f t="shared" si="268"/>
        <v>0.91999999999999815</v>
      </c>
      <c r="P1321" s="15">
        <f ca="1">AVERAGE(N1321:OFFSET(N1321,-$P$3+1,0))*$P$4*H1321</f>
        <v>129.99999999999997</v>
      </c>
      <c r="Q1321" s="15">
        <f ca="1">AVERAGE(O1321:OFFSET(O1321,-$P$3+1,0))*$Q$4*I1321</f>
        <v>94.624999999999957</v>
      </c>
      <c r="R1321" s="11" t="str">
        <f t="shared" ca="1" si="273"/>
        <v xml:space="preserve"> </v>
      </c>
      <c r="S1321" s="11" t="str">
        <f t="shared" ca="1" si="274"/>
        <v>Sell</v>
      </c>
      <c r="T1321" s="3">
        <f t="shared" ca="1" si="269"/>
        <v>-10</v>
      </c>
      <c r="U1321" s="16">
        <f t="shared" ca="1" si="270"/>
        <v>11.972972972972981</v>
      </c>
      <c r="V1321" s="3">
        <f t="shared" ca="1" si="275"/>
        <v>38.21</v>
      </c>
      <c r="W1321" s="3">
        <f t="shared" ca="1" si="276"/>
        <v>28.2</v>
      </c>
      <c r="X1321" s="12">
        <f t="shared" ca="1" si="277"/>
        <v>-2010.000000000005</v>
      </c>
      <c r="Y1321" s="17">
        <f t="shared" ca="1" si="278"/>
        <v>694.43243243243091</v>
      </c>
      <c r="Z1321" s="17">
        <f t="shared" ca="1" si="271"/>
        <v>-1315.5675675675741</v>
      </c>
      <c r="AA1321" s="19">
        <f t="shared" ca="1" si="272"/>
        <v>23526.63185984403</v>
      </c>
      <c r="AB1321">
        <v>35446.820277586412</v>
      </c>
    </row>
    <row r="1322" spans="1:28" x14ac:dyDescent="0.25">
      <c r="A1322" s="22">
        <v>37924</v>
      </c>
      <c r="B1322">
        <v>41.2</v>
      </c>
      <c r="C1322">
        <v>40.47</v>
      </c>
      <c r="D1322">
        <v>40.57</v>
      </c>
      <c r="E1322">
        <v>29.33</v>
      </c>
      <c r="F1322">
        <v>28.49</v>
      </c>
      <c r="G1322">
        <v>28.77</v>
      </c>
      <c r="H1322" s="2">
        <v>1</v>
      </c>
      <c r="I1322" s="2">
        <v>1</v>
      </c>
      <c r="J1322" s="6">
        <f ca="1">100*(D1322-MIN(OFFSET(C1322,-$J$3+1,0):C1322))/(MAX(OFFSET(B1322,-$J$3+1,0):B1322)-MIN(OFFSET(C1322,-$J$3+1,0):C1322))</f>
        <v>86.519114688128738</v>
      </c>
      <c r="K1322" s="6">
        <f ca="1">100*(G1322-MIN(OFFSET(F1322,-$J$3+1,0):F1322))/(MAX(OFFSET(E1322,-$J$3+1,0):E1322)-MIN(OFFSET(F1322,-$J$3+1,0):F1322))</f>
        <v>80.35087719298248</v>
      </c>
      <c r="L1322" s="6">
        <f t="shared" ca="1" si="266"/>
        <v>6.1682374951462577</v>
      </c>
      <c r="M1322" s="6">
        <f ca="1">100*(L1322-MIN(OFFSET(L1322,-$M$3+1,0):L1322))/(MAX(OFFSET(L1322,-$M$3+1,0):L1322)-MIN(OFFSET(L1322,-$M$3+1,0):L1322))</f>
        <v>100</v>
      </c>
      <c r="N1322" s="8">
        <f t="shared" si="267"/>
        <v>0.73000000000000398</v>
      </c>
      <c r="O1322" s="8">
        <f t="shared" si="268"/>
        <v>0.83999999999999986</v>
      </c>
      <c r="P1322" s="15">
        <f ca="1">AVERAGE(N1322:OFFSET(N1322,-$P$3+1,0))*$P$4*H1322</f>
        <v>129.50000000000009</v>
      </c>
      <c r="Q1322" s="15">
        <f ca="1">AVERAGE(O1322:OFFSET(O1322,-$P$3+1,0))*$Q$4*I1322</f>
        <v>97.999999999999957</v>
      </c>
      <c r="R1322" s="11" t="str">
        <f t="shared" ca="1" si="273"/>
        <v xml:space="preserve"> </v>
      </c>
      <c r="S1322" s="11" t="str">
        <f t="shared" ca="1" si="274"/>
        <v>Sell</v>
      </c>
      <c r="T1322" s="3">
        <f t="shared" ca="1" si="269"/>
        <v>-10</v>
      </c>
      <c r="U1322" s="16">
        <f t="shared" ca="1" si="270"/>
        <v>11.972972972972981</v>
      </c>
      <c r="V1322" s="3">
        <f t="shared" ca="1" si="275"/>
        <v>38.21</v>
      </c>
      <c r="W1322" s="3">
        <f t="shared" ca="1" si="276"/>
        <v>28.2</v>
      </c>
      <c r="X1322" s="12">
        <f t="shared" ca="1" si="277"/>
        <v>630.0000000000025</v>
      </c>
      <c r="Y1322" s="17">
        <f t="shared" ca="1" si="278"/>
        <v>-407.08108108108121</v>
      </c>
      <c r="Z1322" s="17">
        <f t="shared" ca="1" si="271"/>
        <v>222.91891891892129</v>
      </c>
      <c r="AA1322" s="19">
        <f t="shared" ca="1" si="272"/>
        <v>23749.55077876295</v>
      </c>
      <c r="AB1322">
        <v>35446.820277586412</v>
      </c>
    </row>
    <row r="1323" spans="1:28" x14ac:dyDescent="0.25">
      <c r="A1323" s="22">
        <v>37925</v>
      </c>
      <c r="B1323">
        <v>40.98</v>
      </c>
      <c r="C1323">
        <v>40.57</v>
      </c>
      <c r="D1323">
        <v>40.74</v>
      </c>
      <c r="E1323">
        <v>29.03</v>
      </c>
      <c r="F1323">
        <v>28.61</v>
      </c>
      <c r="G1323">
        <v>28.72</v>
      </c>
      <c r="H1323" s="2">
        <v>1</v>
      </c>
      <c r="I1323" s="2">
        <v>1</v>
      </c>
      <c r="J1323" s="6">
        <f ca="1">100*(D1323-MIN(OFFSET(C1323,-$J$3+1,0):C1323))/(MAX(OFFSET(B1323,-$J$3+1,0):B1323)-MIN(OFFSET(C1323,-$J$3+1,0):C1323))</f>
        <v>89.939637826961771</v>
      </c>
      <c r="K1323" s="6">
        <f ca="1">100*(G1323-MIN(OFFSET(F1323,-$J$3+1,0):F1323))/(MAX(OFFSET(E1323,-$J$3+1,0):E1323)-MIN(OFFSET(F1323,-$J$3+1,0):F1323))</f>
        <v>78.596491228070178</v>
      </c>
      <c r="L1323" s="6">
        <f t="shared" ca="1" si="266"/>
        <v>11.343146598891593</v>
      </c>
      <c r="M1323" s="6">
        <f ca="1">100*(L1323-MIN(OFFSET(L1323,-$M$3+1,0):L1323))/(MAX(OFFSET(L1323,-$M$3+1,0):L1323)-MIN(OFFSET(L1323,-$M$3+1,0):L1323))</f>
        <v>100</v>
      </c>
      <c r="N1323" s="8">
        <f t="shared" si="267"/>
        <v>0.40999999999999659</v>
      </c>
      <c r="O1323" s="8">
        <f t="shared" si="268"/>
        <v>0.42000000000000171</v>
      </c>
      <c r="P1323" s="15">
        <f ca="1">AVERAGE(N1323:OFFSET(N1323,-$P$3+1,0))*$P$4*H1323</f>
        <v>117.75000000000011</v>
      </c>
      <c r="Q1323" s="15">
        <f ca="1">AVERAGE(O1323:OFFSET(O1323,-$P$3+1,0))*$Q$4*I1323</f>
        <v>93.624999999999986</v>
      </c>
      <c r="R1323" s="11" t="str">
        <f t="shared" ca="1" si="273"/>
        <v xml:space="preserve"> </v>
      </c>
      <c r="S1323" s="11" t="str">
        <f t="shared" ca="1" si="274"/>
        <v>Sell</v>
      </c>
      <c r="T1323" s="3">
        <f t="shared" ca="1" si="269"/>
        <v>-10</v>
      </c>
      <c r="U1323" s="16">
        <f t="shared" ca="1" si="270"/>
        <v>11.972972972972981</v>
      </c>
      <c r="V1323" s="3">
        <f t="shared" ca="1" si="275"/>
        <v>38.21</v>
      </c>
      <c r="W1323" s="3">
        <f t="shared" ca="1" si="276"/>
        <v>28.2</v>
      </c>
      <c r="X1323" s="12">
        <f t="shared" ca="1" si="277"/>
        <v>-170.00000000000171</v>
      </c>
      <c r="Y1323" s="17">
        <f t="shared" ca="1" si="278"/>
        <v>-59.864864864865751</v>
      </c>
      <c r="Z1323" s="17">
        <f t="shared" ca="1" si="271"/>
        <v>-229.86486486486746</v>
      </c>
      <c r="AA1323" s="19">
        <f t="shared" ca="1" si="272"/>
        <v>23519.685913898084</v>
      </c>
      <c r="AB1323">
        <v>35446.820277586412</v>
      </c>
    </row>
    <row r="1324" spans="1:28" x14ac:dyDescent="0.25">
      <c r="A1324" s="22">
        <v>37928</v>
      </c>
      <c r="B1324">
        <v>41.26</v>
      </c>
      <c r="C1324">
        <v>40.74</v>
      </c>
      <c r="D1324">
        <v>41.21</v>
      </c>
      <c r="E1324">
        <v>29.33</v>
      </c>
      <c r="F1324">
        <v>28.84</v>
      </c>
      <c r="G1324">
        <v>29.1</v>
      </c>
      <c r="H1324" s="2">
        <v>1</v>
      </c>
      <c r="I1324" s="2">
        <v>1</v>
      </c>
      <c r="J1324" s="6">
        <f ca="1">100*(D1324-MIN(OFFSET(C1324,-$J$3+1,0):C1324))/(MAX(OFFSET(B1324,-$J$3+1,0):B1324)-MIN(OFFSET(C1324,-$J$3+1,0):C1324))</f>
        <v>98.997995991984027</v>
      </c>
      <c r="K1324" s="6">
        <f ca="1">100*(G1324-MIN(OFFSET(F1324,-$J$3+1,0):F1324))/(MAX(OFFSET(E1324,-$J$3+1,0):E1324)-MIN(OFFSET(F1324,-$J$3+1,0):F1324))</f>
        <v>91.92982456140362</v>
      </c>
      <c r="L1324" s="6">
        <f t="shared" ca="1" si="266"/>
        <v>7.0681714305804064</v>
      </c>
      <c r="M1324" s="6">
        <f ca="1">100*(L1324-MIN(OFFSET(L1324,-$M$3+1,0):L1324))/(MAX(OFFSET(L1324,-$M$3+1,0):L1324)-MIN(OFFSET(L1324,-$M$3+1,0):L1324))</f>
        <v>73.636738369202376</v>
      </c>
      <c r="N1324" s="8">
        <f t="shared" si="267"/>
        <v>0.51999999999999602</v>
      </c>
      <c r="O1324" s="8">
        <f t="shared" si="268"/>
        <v>0.60999999999999943</v>
      </c>
      <c r="P1324" s="15">
        <f ca="1">AVERAGE(N1324:OFFSET(N1324,-$P$3+1,0))*$P$4*H1324</f>
        <v>112.5</v>
      </c>
      <c r="Q1324" s="15">
        <f ca="1">AVERAGE(O1324:OFFSET(O1324,-$P$3+1,0))*$Q$4*I1324</f>
        <v>82.499999999999972</v>
      </c>
      <c r="R1324" s="11" t="str">
        <f t="shared" ca="1" si="273"/>
        <v xml:space="preserve"> </v>
      </c>
      <c r="S1324" s="11" t="str">
        <f t="shared" ca="1" si="274"/>
        <v>Sell</v>
      </c>
      <c r="T1324" s="3">
        <f t="shared" ca="1" si="269"/>
        <v>-10</v>
      </c>
      <c r="U1324" s="16">
        <f t="shared" ca="1" si="270"/>
        <v>11.972972972972981</v>
      </c>
      <c r="V1324" s="3">
        <f t="shared" ca="1" si="275"/>
        <v>38.21</v>
      </c>
      <c r="W1324" s="3">
        <f t="shared" ca="1" si="276"/>
        <v>28.2</v>
      </c>
      <c r="X1324" s="12">
        <f t="shared" ca="1" si="277"/>
        <v>-469.99999999999886</v>
      </c>
      <c r="Y1324" s="17">
        <f t="shared" ca="1" si="278"/>
        <v>454.97297297297632</v>
      </c>
      <c r="Z1324" s="17">
        <f t="shared" ca="1" si="271"/>
        <v>-15.027027027022541</v>
      </c>
      <c r="AA1324" s="19">
        <f t="shared" ca="1" si="272"/>
        <v>23504.658886871061</v>
      </c>
      <c r="AB1324">
        <v>35446.820277586412</v>
      </c>
    </row>
    <row r="1325" spans="1:28" x14ac:dyDescent="0.25">
      <c r="A1325" s="22">
        <v>37929</v>
      </c>
      <c r="B1325">
        <v>41.29</v>
      </c>
      <c r="C1325">
        <v>40.700000000000003</v>
      </c>
      <c r="D1325">
        <v>40.72</v>
      </c>
      <c r="E1325">
        <v>29.43</v>
      </c>
      <c r="F1325">
        <v>28.92</v>
      </c>
      <c r="G1325">
        <v>29.26</v>
      </c>
      <c r="H1325" s="2">
        <v>1</v>
      </c>
      <c r="I1325" s="2">
        <v>1</v>
      </c>
      <c r="J1325" s="6">
        <f ca="1">100*(D1325-MIN(OFFSET(C1325,-$J$3+1,0):C1325))/(MAX(OFFSET(B1325,-$J$3+1,0):B1325)-MIN(OFFSET(C1325,-$J$3+1,0):C1325))</f>
        <v>87.305122494432069</v>
      </c>
      <c r="K1325" s="6">
        <f ca="1">100*(G1325-MIN(OFFSET(F1325,-$J$3+1,0):F1325))/(MAX(OFFSET(E1325,-$J$3+1,0):E1325)-MIN(OFFSET(F1325,-$J$3+1,0):F1325))</f>
        <v>94.237288135593275</v>
      </c>
      <c r="L1325" s="6">
        <f t="shared" ca="1" si="266"/>
        <v>-6.9321656411612054</v>
      </c>
      <c r="M1325" s="6">
        <f ca="1">100*(L1325-MIN(OFFSET(L1325,-$M$3+1,0):L1325))/(MAX(OFFSET(L1325,-$M$3+1,0):L1325)-MIN(OFFSET(L1325,-$M$3+1,0):L1325))</f>
        <v>0</v>
      </c>
      <c r="N1325" s="8">
        <f t="shared" si="267"/>
        <v>0.58999999999999631</v>
      </c>
      <c r="O1325" s="8">
        <f t="shared" si="268"/>
        <v>0.50999999999999801</v>
      </c>
      <c r="P1325" s="15">
        <f ca="1">AVERAGE(N1325:OFFSET(N1325,-$P$3+1,0))*$P$4*H1325</f>
        <v>98.749999999999886</v>
      </c>
      <c r="Q1325" s="15">
        <f ca="1">AVERAGE(O1325:OFFSET(O1325,-$P$3+1,0))*$Q$4*I1325</f>
        <v>72.999999999999957</v>
      </c>
      <c r="R1325" s="11" t="str">
        <f t="shared" ca="1" si="273"/>
        <v>Buy</v>
      </c>
      <c r="S1325" s="11" t="str">
        <f t="shared" ca="1" si="274"/>
        <v>Exit</v>
      </c>
      <c r="T1325" s="3">
        <f t="shared" ca="1" si="269"/>
        <v>10</v>
      </c>
      <c r="U1325" s="16">
        <f t="shared" ca="1" si="270"/>
        <v>-13.527397260273965</v>
      </c>
      <c r="V1325" s="3">
        <f t="shared" ca="1" si="275"/>
        <v>40.72</v>
      </c>
      <c r="W1325" s="3">
        <f t="shared" ca="1" si="276"/>
        <v>29.26</v>
      </c>
      <c r="X1325" s="12">
        <f t="shared" ca="1" si="277"/>
        <v>490.00000000000199</v>
      </c>
      <c r="Y1325" s="17">
        <f t="shared" ca="1" si="278"/>
        <v>191.56756756756786</v>
      </c>
      <c r="Z1325" s="17">
        <f t="shared" ca="1" si="271"/>
        <v>681.56756756756988</v>
      </c>
      <c r="AA1325" s="19">
        <f t="shared" ca="1" si="272"/>
        <v>24186.226454438631</v>
      </c>
      <c r="AB1325">
        <v>35446.820277586412</v>
      </c>
    </row>
    <row r="1326" spans="1:28" x14ac:dyDescent="0.25">
      <c r="A1326" s="22">
        <v>37930</v>
      </c>
      <c r="B1326">
        <v>42.44</v>
      </c>
      <c r="C1326">
        <v>40.08</v>
      </c>
      <c r="D1326">
        <v>42.38</v>
      </c>
      <c r="E1326">
        <v>30.39</v>
      </c>
      <c r="F1326">
        <v>28.98</v>
      </c>
      <c r="G1326">
        <v>30.35</v>
      </c>
      <c r="H1326" s="2">
        <v>1</v>
      </c>
      <c r="I1326" s="2">
        <v>1</v>
      </c>
      <c r="J1326" s="6">
        <f ca="1">100*(D1326-MIN(OFFSET(C1326,-$J$3+1,0):C1326))/(MAX(OFFSET(B1326,-$J$3+1,0):B1326)-MIN(OFFSET(C1326,-$J$3+1,0):C1326))</f>
        <v>98.90109890109899</v>
      </c>
      <c r="K1326" s="6">
        <f ca="1">100*(G1326-MIN(OFFSET(F1326,-$J$3+1,0):F1326))/(MAX(OFFSET(E1326,-$J$3+1,0):E1326)-MIN(OFFSET(F1326,-$J$3+1,0):F1326))</f>
        <v>98.684210526315823</v>
      </c>
      <c r="L1326" s="6">
        <f t="shared" ca="1" si="266"/>
        <v>0.21688837478316714</v>
      </c>
      <c r="M1326" s="6">
        <f ca="1">100*(L1326-MIN(OFFSET(L1326,-$M$3+1,0):L1326))/(MAX(OFFSET(L1326,-$M$3+1,0):L1326)-MIN(OFFSET(L1326,-$M$3+1,0):L1326))</f>
        <v>39.118642253762765</v>
      </c>
      <c r="N1326" s="8">
        <f t="shared" si="267"/>
        <v>2.3599999999999994</v>
      </c>
      <c r="O1326" s="8">
        <f t="shared" si="268"/>
        <v>1.4100000000000001</v>
      </c>
      <c r="P1326" s="15">
        <f ca="1">AVERAGE(N1326:OFFSET(N1326,-$P$3+1,0))*$P$4*H1326</f>
        <v>116.24999999999987</v>
      </c>
      <c r="Q1326" s="15">
        <f ca="1">AVERAGE(O1326:OFFSET(O1326,-$P$3+1,0))*$Q$4*I1326</f>
        <v>79.999999999999986</v>
      </c>
      <c r="R1326" s="11" t="str">
        <f t="shared" ca="1" si="273"/>
        <v>Buy</v>
      </c>
      <c r="S1326" s="11" t="str">
        <f t="shared" ca="1" si="274"/>
        <v xml:space="preserve"> </v>
      </c>
      <c r="T1326" s="3">
        <f t="shared" ca="1" si="269"/>
        <v>10</v>
      </c>
      <c r="U1326" s="16">
        <f t="shared" ca="1" si="270"/>
        <v>-13.527397260273965</v>
      </c>
      <c r="V1326" s="3">
        <f t="shared" ca="1" si="275"/>
        <v>40.72</v>
      </c>
      <c r="W1326" s="3">
        <f t="shared" ca="1" si="276"/>
        <v>29.26</v>
      </c>
      <c r="X1326" s="12">
        <f t="shared" ca="1" si="277"/>
        <v>1660.0000000000036</v>
      </c>
      <c r="Y1326" s="17">
        <f t="shared" ca="1" si="278"/>
        <v>-1474.4863013698618</v>
      </c>
      <c r="Z1326" s="17">
        <f t="shared" ca="1" si="271"/>
        <v>185.51369863014179</v>
      </c>
      <c r="AA1326" s="19">
        <f t="shared" ca="1" si="272"/>
        <v>24371.740153068771</v>
      </c>
      <c r="AB1326">
        <v>35446.820277586412</v>
      </c>
    </row>
    <row r="1327" spans="1:28" x14ac:dyDescent="0.25">
      <c r="A1327" s="22">
        <v>37931</v>
      </c>
      <c r="B1327">
        <v>42.6</v>
      </c>
      <c r="C1327">
        <v>41.6</v>
      </c>
      <c r="D1327">
        <v>42.41</v>
      </c>
      <c r="E1327">
        <v>30.4</v>
      </c>
      <c r="F1327">
        <v>29.79</v>
      </c>
      <c r="G1327">
        <v>30.15</v>
      </c>
      <c r="H1327" s="2">
        <v>1</v>
      </c>
      <c r="I1327" s="2">
        <v>1</v>
      </c>
      <c r="J1327" s="6">
        <f ca="1">100*(D1327-MIN(OFFSET(C1327,-$J$3+1,0):C1327))/(MAX(OFFSET(B1327,-$J$3+1,0):B1327)-MIN(OFFSET(C1327,-$J$3+1,0):C1327))</f>
        <v>96.448598130841035</v>
      </c>
      <c r="K1327" s="6">
        <f ca="1">100*(G1327-MIN(OFFSET(F1327,-$J$3+1,0):F1327))/(MAX(OFFSET(E1327,-$J$3+1,0):E1327)-MIN(OFFSET(F1327,-$J$3+1,0):F1327))</f>
        <v>91.803278688524586</v>
      </c>
      <c r="L1327" s="6">
        <f t="shared" ca="1" si="266"/>
        <v>4.645319442316449</v>
      </c>
      <c r="M1327" s="6">
        <f ca="1">100*(L1327-MIN(OFFSET(L1327,-$M$3+1,0):L1327))/(MAX(OFFSET(L1327,-$M$3+1,0):L1327)-MIN(OFFSET(L1327,-$M$3+1,0):L1327))</f>
        <v>63.350409182635154</v>
      </c>
      <c r="N1327" s="8">
        <f t="shared" si="267"/>
        <v>1</v>
      </c>
      <c r="O1327" s="8">
        <f t="shared" si="268"/>
        <v>0.60999999999999943</v>
      </c>
      <c r="P1327" s="15">
        <f ca="1">AVERAGE(N1327:OFFSET(N1327,-$P$3+1,0))*$P$4*H1327</f>
        <v>111.37499999999987</v>
      </c>
      <c r="Q1327" s="15">
        <f ca="1">AVERAGE(O1327:OFFSET(O1327,-$P$3+1,0))*$Q$4*I1327</f>
        <v>75.749999999999986</v>
      </c>
      <c r="R1327" s="11" t="str">
        <f t="shared" ca="1" si="273"/>
        <v>Exit</v>
      </c>
      <c r="S1327" s="11" t="str">
        <f t="shared" ca="1" si="274"/>
        <v xml:space="preserve"> </v>
      </c>
      <c r="T1327" s="3">
        <f t="shared" ca="1" si="269"/>
        <v>10</v>
      </c>
      <c r="U1327" s="16">
        <f t="shared" ca="1" si="270"/>
        <v>-13.527397260273965</v>
      </c>
      <c r="V1327" s="3">
        <f t="shared" ca="1" si="275"/>
        <v>40.72</v>
      </c>
      <c r="W1327" s="3">
        <f t="shared" ca="1" si="276"/>
        <v>29.26</v>
      </c>
      <c r="X1327" s="12">
        <f t="shared" ca="1" si="277"/>
        <v>29.999999999994031</v>
      </c>
      <c r="Y1327" s="17">
        <f t="shared" ca="1" si="278"/>
        <v>270.54794520548313</v>
      </c>
      <c r="Z1327" s="17">
        <f t="shared" ca="1" si="271"/>
        <v>300.54794520547716</v>
      </c>
      <c r="AA1327" s="19">
        <f t="shared" ca="1" si="272"/>
        <v>24672.28809827425</v>
      </c>
      <c r="AB1327">
        <v>35446.820277586412</v>
      </c>
    </row>
    <row r="1328" spans="1:28" x14ac:dyDescent="0.25">
      <c r="A1328" s="22">
        <v>37932</v>
      </c>
      <c r="B1328">
        <v>41.58</v>
      </c>
      <c r="C1328">
        <v>39.99</v>
      </c>
      <c r="D1328">
        <v>40.44</v>
      </c>
      <c r="E1328">
        <v>30.16</v>
      </c>
      <c r="F1328">
        <v>28.15</v>
      </c>
      <c r="G1328">
        <v>28.52</v>
      </c>
      <c r="H1328" s="2">
        <v>1</v>
      </c>
      <c r="I1328" s="2">
        <v>1</v>
      </c>
      <c r="J1328" s="6">
        <f ca="1">100*(D1328-MIN(OFFSET(C1328,-$J$3+1,0):C1328))/(MAX(OFFSET(B1328,-$J$3+1,0):B1328)-MIN(OFFSET(C1328,-$J$3+1,0):C1328))</f>
        <v>54.237288135593133</v>
      </c>
      <c r="K1328" s="6">
        <f ca="1">100*(G1328-MIN(OFFSET(F1328,-$J$3+1,0):F1328))/(MAX(OFFSET(E1328,-$J$3+1,0):E1328)-MIN(OFFSET(F1328,-$J$3+1,0):F1328))</f>
        <v>30.882352941176478</v>
      </c>
      <c r="L1328" s="6">
        <f t="shared" ca="1" si="266"/>
        <v>23.354935194416655</v>
      </c>
      <c r="M1328" s="6">
        <f ca="1">100*(L1328-MIN(OFFSET(L1328,-$M$3+1,0):L1328))/(MAX(OFFSET(L1328,-$M$3+1,0):L1328)-MIN(OFFSET(L1328,-$M$3+1,0):L1328))</f>
        <v>99.999999999999986</v>
      </c>
      <c r="N1328" s="8">
        <f t="shared" si="267"/>
        <v>2.4199999999999946</v>
      </c>
      <c r="O1328" s="8">
        <f t="shared" si="268"/>
        <v>2.0100000000000016</v>
      </c>
      <c r="P1328" s="15">
        <f ca="1">AVERAGE(N1328:OFFSET(N1328,-$P$3+1,0))*$P$4*H1328</f>
        <v>130.24999999999983</v>
      </c>
      <c r="Q1328" s="15">
        <f ca="1">AVERAGE(O1328:OFFSET(O1328,-$P$3+1,0))*$Q$4*I1328</f>
        <v>91.624999999999972</v>
      </c>
      <c r="R1328" s="11" t="str">
        <f t="shared" ca="1" si="273"/>
        <v xml:space="preserve"> </v>
      </c>
      <c r="S1328" s="11" t="str">
        <f t="shared" ca="1" si="274"/>
        <v>Sell</v>
      </c>
      <c r="T1328" s="3">
        <f t="shared" ca="1" si="269"/>
        <v>-10</v>
      </c>
      <c r="U1328" s="16">
        <f t="shared" ca="1" si="270"/>
        <v>14.215552523874473</v>
      </c>
      <c r="V1328" s="3" t="str">
        <f t="shared" ca="1" si="275"/>
        <v xml:space="preserve"> </v>
      </c>
      <c r="W1328" s="3" t="str">
        <f t="shared" ca="1" si="276"/>
        <v xml:space="preserve"> </v>
      </c>
      <c r="X1328" s="12">
        <f t="shared" ca="1" si="277"/>
        <v>-1969.9999999999989</v>
      </c>
      <c r="Y1328" s="17">
        <f t="shared" ca="1" si="278"/>
        <v>2204.9657534246548</v>
      </c>
      <c r="Z1328" s="17">
        <f t="shared" ca="1" si="271"/>
        <v>234.96575342465599</v>
      </c>
      <c r="AA1328" s="19">
        <f t="shared" ca="1" si="272"/>
        <v>24907.253851698904</v>
      </c>
      <c r="AB1328">
        <v>35446.820277586412</v>
      </c>
    </row>
    <row r="1329" spans="1:28" x14ac:dyDescent="0.25">
      <c r="A1329" s="22">
        <v>37935</v>
      </c>
      <c r="B1329">
        <v>40.590000000000003</v>
      </c>
      <c r="C1329">
        <v>39.26</v>
      </c>
      <c r="D1329">
        <v>39.35</v>
      </c>
      <c r="E1329">
        <v>28.72</v>
      </c>
      <c r="F1329">
        <v>27.67</v>
      </c>
      <c r="G1329">
        <v>27.7</v>
      </c>
      <c r="H1329" s="2">
        <v>1</v>
      </c>
      <c r="I1329" s="2">
        <v>1</v>
      </c>
      <c r="J1329" s="6">
        <f ca="1">100*(D1329-MIN(OFFSET(C1329,-$J$3+1,0):C1329))/(MAX(OFFSET(B1329,-$J$3+1,0):B1329)-MIN(OFFSET(C1329,-$J$3+1,0):C1329))</f>
        <v>24.768518518518523</v>
      </c>
      <c r="K1329" s="6">
        <f ca="1">100*(G1329-MIN(OFFSET(F1329,-$J$3+1,0):F1329))/(MAX(OFFSET(E1329,-$J$3+1,0):E1329)-MIN(OFFSET(F1329,-$J$3+1,0):F1329))</f>
        <v>1.0989010989010117</v>
      </c>
      <c r="L1329" s="6">
        <f t="shared" ca="1" si="266"/>
        <v>23.669617419617509</v>
      </c>
      <c r="M1329" s="6">
        <f ca="1">100*(L1329-MIN(OFFSET(L1329,-$M$3+1,0):L1329))/(MAX(OFFSET(L1329,-$M$3+1,0):L1329)-MIN(OFFSET(L1329,-$M$3+1,0):L1329))</f>
        <v>100</v>
      </c>
      <c r="N1329" s="8">
        <f t="shared" si="267"/>
        <v>1.3300000000000054</v>
      </c>
      <c r="O1329" s="8">
        <f t="shared" si="268"/>
        <v>1.0499999999999972</v>
      </c>
      <c r="P1329" s="15">
        <f ca="1">AVERAGE(N1329:OFFSET(N1329,-$P$3+1,0))*$P$4*H1329</f>
        <v>116.9999999999999</v>
      </c>
      <c r="Q1329" s="15">
        <f ca="1">AVERAGE(O1329:OFFSET(O1329,-$P$3+1,0))*$Q$4*I1329</f>
        <v>93.249999999999972</v>
      </c>
      <c r="R1329" s="11" t="str">
        <f t="shared" ca="1" si="273"/>
        <v xml:space="preserve"> </v>
      </c>
      <c r="S1329" s="11" t="str">
        <f t="shared" ca="1" si="274"/>
        <v>Sell</v>
      </c>
      <c r="T1329" s="3">
        <f t="shared" ca="1" si="269"/>
        <v>-10</v>
      </c>
      <c r="U1329" s="16">
        <f t="shared" ca="1" si="270"/>
        <v>14.215552523874473</v>
      </c>
      <c r="V1329" s="3">
        <f t="shared" ca="1" si="275"/>
        <v>39.35</v>
      </c>
      <c r="W1329" s="3">
        <f t="shared" ca="1" si="276"/>
        <v>27.7</v>
      </c>
      <c r="X1329" s="12">
        <f t="shared" ca="1" si="277"/>
        <v>1089.9999999999964</v>
      </c>
      <c r="Y1329" s="17">
        <f t="shared" ca="1" si="278"/>
        <v>-1165.6753069577071</v>
      </c>
      <c r="Z1329" s="17">
        <f t="shared" ca="1" si="271"/>
        <v>-75.675306957710745</v>
      </c>
      <c r="AA1329" s="19">
        <f t="shared" ca="1" si="272"/>
        <v>24831.578544741194</v>
      </c>
      <c r="AB1329">
        <v>35446.820277586412</v>
      </c>
    </row>
    <row r="1330" spans="1:28" x14ac:dyDescent="0.25">
      <c r="A1330" s="22">
        <v>37936</v>
      </c>
      <c r="B1330">
        <v>40.42</v>
      </c>
      <c r="C1330">
        <v>39.26</v>
      </c>
      <c r="D1330">
        <v>39.93</v>
      </c>
      <c r="E1330">
        <v>28.55</v>
      </c>
      <c r="F1330">
        <v>27.7</v>
      </c>
      <c r="G1330">
        <v>28.3</v>
      </c>
      <c r="H1330" s="2">
        <v>1</v>
      </c>
      <c r="I1330" s="2">
        <v>1</v>
      </c>
      <c r="J1330" s="6">
        <f ca="1">100*(D1330-MIN(OFFSET(C1330,-$J$3+1,0):C1330))/(MAX(OFFSET(B1330,-$J$3+1,0):B1330)-MIN(OFFSET(C1330,-$J$3+1,0):C1330))</f>
        <v>28.799999999999955</v>
      </c>
      <c r="K1330" s="6">
        <f ca="1">100*(G1330-MIN(OFFSET(F1330,-$J$3+1,0):F1330))/(MAX(OFFSET(E1330,-$J$3+1,0):E1330)-MIN(OFFSET(F1330,-$J$3+1,0):F1330))</f>
        <v>23.076923076923066</v>
      </c>
      <c r="L1330" s="6">
        <f t="shared" ca="1" si="266"/>
        <v>5.7230769230768885</v>
      </c>
      <c r="M1330" s="6">
        <f ca="1">100*(L1330-MIN(OFFSET(L1330,-$M$3+1,0):L1330))/(MAX(OFFSET(L1330,-$M$3+1,0):L1330)-MIN(OFFSET(L1330,-$M$3+1,0):L1330))</f>
        <v>41.354592113483406</v>
      </c>
      <c r="N1330" s="8">
        <f t="shared" si="267"/>
        <v>1.1600000000000037</v>
      </c>
      <c r="O1330" s="8">
        <f t="shared" si="268"/>
        <v>0.85000000000000142</v>
      </c>
      <c r="P1330" s="15">
        <f ca="1">AVERAGE(N1330:OFFSET(N1330,-$P$3+1,0))*$P$4*H1330</f>
        <v>122.3749999999999</v>
      </c>
      <c r="Q1330" s="15">
        <f ca="1">AVERAGE(O1330:OFFSET(O1330,-$P$3+1,0))*$Q$4*I1330</f>
        <v>93.374999999999986</v>
      </c>
      <c r="R1330" s="11" t="str">
        <f t="shared" ca="1" si="273"/>
        <v xml:space="preserve"> </v>
      </c>
      <c r="S1330" s="11" t="str">
        <f t="shared" ca="1" si="274"/>
        <v>Exit</v>
      </c>
      <c r="T1330" s="3">
        <f t="shared" ca="1" si="269"/>
        <v>-10</v>
      </c>
      <c r="U1330" s="16">
        <f t="shared" ca="1" si="270"/>
        <v>14.215552523874473</v>
      </c>
      <c r="V1330" s="3">
        <f t="shared" ca="1" si="275"/>
        <v>39.35</v>
      </c>
      <c r="W1330" s="3">
        <f t="shared" ca="1" si="276"/>
        <v>27.7</v>
      </c>
      <c r="X1330" s="12">
        <f t="shared" ca="1" si="277"/>
        <v>-579.99999999999829</v>
      </c>
      <c r="Y1330" s="17">
        <f t="shared" ca="1" si="278"/>
        <v>852.93315143247048</v>
      </c>
      <c r="Z1330" s="17">
        <f t="shared" ca="1" si="271"/>
        <v>272.93315143247219</v>
      </c>
      <c r="AA1330" s="19">
        <f t="shared" ca="1" si="272"/>
        <v>25104.511696173668</v>
      </c>
      <c r="AB1330">
        <v>35446.820277586412</v>
      </c>
    </row>
    <row r="1331" spans="1:28" x14ac:dyDescent="0.25">
      <c r="A1331" s="22">
        <v>37937</v>
      </c>
      <c r="B1331">
        <v>41.06</v>
      </c>
      <c r="C1331">
        <v>40.06</v>
      </c>
      <c r="D1331">
        <v>41.02</v>
      </c>
      <c r="E1331">
        <v>28.97</v>
      </c>
      <c r="F1331">
        <v>28.39</v>
      </c>
      <c r="G1331">
        <v>28.88</v>
      </c>
      <c r="H1331" s="2">
        <v>1</v>
      </c>
      <c r="I1331" s="2">
        <v>1</v>
      </c>
      <c r="J1331" s="6">
        <f ca="1">100*(D1331-MIN(OFFSET(C1331,-$J$3+1,0):C1331))/(MAX(OFFSET(B1331,-$J$3+1,0):B1331)-MIN(OFFSET(C1331,-$J$3+1,0):C1331))</f>
        <v>52.694610778443213</v>
      </c>
      <c r="K1331" s="6">
        <f ca="1">100*(G1331-MIN(OFFSET(F1331,-$J$3+1,0):F1331))/(MAX(OFFSET(E1331,-$J$3+1,0):E1331)-MIN(OFFSET(F1331,-$J$3+1,0):F1331))</f>
        <v>44.322344322344271</v>
      </c>
      <c r="L1331" s="6">
        <f t="shared" ca="1" si="266"/>
        <v>8.3722664560989415</v>
      </c>
      <c r="M1331" s="6">
        <f ca="1">100*(L1331-MIN(OFFSET(L1331,-$M$3+1,0):L1331))/(MAX(OFFSET(L1331,-$M$3+1,0):L1331)-MIN(OFFSET(L1331,-$M$3+1,0):L1331))</f>
        <v>50.011569805797777</v>
      </c>
      <c r="N1331" s="8">
        <f t="shared" si="267"/>
        <v>1.1300000000000026</v>
      </c>
      <c r="O1331" s="8">
        <f t="shared" si="268"/>
        <v>0.66999999999999815</v>
      </c>
      <c r="P1331" s="15">
        <f ca="1">AVERAGE(N1331:OFFSET(N1331,-$P$3+1,0))*$P$4*H1331</f>
        <v>131.37499999999997</v>
      </c>
      <c r="Q1331" s="15">
        <f ca="1">AVERAGE(O1331:OFFSET(O1331,-$P$3+1,0))*$Q$4*I1331</f>
        <v>96.499999999999943</v>
      </c>
      <c r="R1331" s="11" t="str">
        <f t="shared" ca="1" si="273"/>
        <v xml:space="preserve"> </v>
      </c>
      <c r="S1331" s="11" t="str">
        <f t="shared" ca="1" si="274"/>
        <v xml:space="preserve"> </v>
      </c>
      <c r="T1331" s="3" t="str">
        <f t="shared" ca="1" si="269"/>
        <v xml:space="preserve"> </v>
      </c>
      <c r="U1331" s="16" t="str">
        <f t="shared" ca="1" si="270"/>
        <v xml:space="preserve"> </v>
      </c>
      <c r="V1331" s="3" t="str">
        <f t="shared" ca="1" si="275"/>
        <v xml:space="preserve"> </v>
      </c>
      <c r="W1331" s="3" t="str">
        <f t="shared" ca="1" si="276"/>
        <v xml:space="preserve"> </v>
      </c>
      <c r="X1331" s="12" t="str">
        <f t="shared" ca="1" si="277"/>
        <v xml:space="preserve"> </v>
      </c>
      <c r="Y1331" s="17" t="str">
        <f t="shared" ca="1" si="278"/>
        <v xml:space="preserve"> </v>
      </c>
      <c r="Z1331" s="17" t="str">
        <f t="shared" ca="1" si="271"/>
        <v xml:space="preserve"> </v>
      </c>
      <c r="AA1331" s="19">
        <f t="shared" ca="1" si="272"/>
        <v>25104.511696173668</v>
      </c>
      <c r="AB1331">
        <v>35446.820277586412</v>
      </c>
    </row>
    <row r="1332" spans="1:28" x14ac:dyDescent="0.25">
      <c r="A1332" s="22">
        <v>37938</v>
      </c>
      <c r="B1332">
        <v>41.59</v>
      </c>
      <c r="C1332">
        <v>40.69</v>
      </c>
      <c r="D1332">
        <v>41.48</v>
      </c>
      <c r="E1332">
        <v>29.12</v>
      </c>
      <c r="F1332">
        <v>28.52</v>
      </c>
      <c r="G1332">
        <v>29.02</v>
      </c>
      <c r="H1332" s="2">
        <v>1</v>
      </c>
      <c r="I1332" s="2">
        <v>1</v>
      </c>
      <c r="J1332" s="6">
        <f ca="1">100*(D1332-MIN(OFFSET(C1332,-$J$3+1,0):C1332))/(MAX(OFFSET(B1332,-$J$3+1,0):B1332)-MIN(OFFSET(C1332,-$J$3+1,0):C1332))</f>
        <v>66.467065868263376</v>
      </c>
      <c r="K1332" s="6">
        <f ca="1">100*(G1332-MIN(OFFSET(F1332,-$J$3+1,0):F1332))/(MAX(OFFSET(E1332,-$J$3+1,0):E1332)-MIN(OFFSET(F1332,-$J$3+1,0):F1332))</f>
        <v>49.450549450549424</v>
      </c>
      <c r="L1332" s="6">
        <f t="shared" ca="1" si="266"/>
        <v>17.016516417713952</v>
      </c>
      <c r="M1332" s="6">
        <f ca="1">100*(L1332-MIN(OFFSET(L1332,-$M$3+1,0):L1332))/(MAX(OFFSET(L1332,-$M$3+1,0):L1332)-MIN(OFFSET(L1332,-$M$3+1,0):L1332))</f>
        <v>78.25910670404491</v>
      </c>
      <c r="N1332" s="8">
        <f t="shared" si="267"/>
        <v>0.90000000000000568</v>
      </c>
      <c r="O1332" s="8">
        <f t="shared" si="268"/>
        <v>0.60000000000000142</v>
      </c>
      <c r="P1332" s="15">
        <f ca="1">AVERAGE(N1332:OFFSET(N1332,-$P$3+1,0))*$P$4*H1332</f>
        <v>136.12500000000009</v>
      </c>
      <c r="Q1332" s="15">
        <f ca="1">AVERAGE(O1332:OFFSET(O1332,-$P$3+1,0))*$Q$4*I1332</f>
        <v>96.374999999999972</v>
      </c>
      <c r="R1332" s="11" t="str">
        <f t="shared" ca="1" si="273"/>
        <v xml:space="preserve"> </v>
      </c>
      <c r="S1332" s="11" t="str">
        <f t="shared" ca="1" si="274"/>
        <v xml:space="preserve"> </v>
      </c>
      <c r="T1332" s="3" t="str">
        <f t="shared" ca="1" si="269"/>
        <v xml:space="preserve"> </v>
      </c>
      <c r="U1332" s="16" t="str">
        <f t="shared" ca="1" si="270"/>
        <v xml:space="preserve"> </v>
      </c>
      <c r="V1332" s="3" t="str">
        <f t="shared" ca="1" si="275"/>
        <v xml:space="preserve"> </v>
      </c>
      <c r="W1332" s="3" t="str">
        <f t="shared" ca="1" si="276"/>
        <v xml:space="preserve"> </v>
      </c>
      <c r="X1332" s="12" t="str">
        <f t="shared" ca="1" si="277"/>
        <v xml:space="preserve"> </v>
      </c>
      <c r="Y1332" s="17" t="str">
        <f t="shared" ca="1" si="278"/>
        <v xml:space="preserve"> </v>
      </c>
      <c r="Z1332" s="17" t="str">
        <f t="shared" ca="1" si="271"/>
        <v xml:space="preserve"> </v>
      </c>
      <c r="AA1332" s="19">
        <f t="shared" ca="1" si="272"/>
        <v>25104.511696173668</v>
      </c>
      <c r="AB1332">
        <v>35446.820277586412</v>
      </c>
    </row>
    <row r="1333" spans="1:28" x14ac:dyDescent="0.25">
      <c r="A1333" s="22">
        <v>37939</v>
      </c>
      <c r="B1333">
        <v>41.65</v>
      </c>
      <c r="C1333">
        <v>40.85</v>
      </c>
      <c r="D1333">
        <v>40.85</v>
      </c>
      <c r="E1333">
        <v>29.11</v>
      </c>
      <c r="F1333">
        <v>28.34</v>
      </c>
      <c r="G1333">
        <v>28.44</v>
      </c>
      <c r="H1333" s="2">
        <v>1</v>
      </c>
      <c r="I1333" s="2">
        <v>1</v>
      </c>
      <c r="J1333" s="6">
        <f ca="1">100*(D1333-MIN(OFFSET(C1333,-$J$3+1,0):C1333))/(MAX(OFFSET(B1333,-$J$3+1,0):B1333)-MIN(OFFSET(C1333,-$J$3+1,0):C1333))</f>
        <v>47.604790419161731</v>
      </c>
      <c r="K1333" s="6">
        <f ca="1">100*(G1333-MIN(OFFSET(F1333,-$J$3+1,0):F1333))/(MAX(OFFSET(E1333,-$J$3+1,0):E1333)-MIN(OFFSET(F1333,-$J$3+1,0):F1333))</f>
        <v>28.205128205128222</v>
      </c>
      <c r="L1333" s="6">
        <f t="shared" ca="1" si="266"/>
        <v>19.399662214033508</v>
      </c>
      <c r="M1333" s="6">
        <f ca="1">100*(L1333-MIN(OFFSET(L1333,-$M$3+1,0):L1333))/(MAX(OFFSET(L1333,-$M$3+1,0):L1333)-MIN(OFFSET(L1333,-$M$3+1,0):L1333))</f>
        <v>86.046711078555887</v>
      </c>
      <c r="N1333" s="8">
        <f t="shared" si="267"/>
        <v>0.79999999999999716</v>
      </c>
      <c r="O1333" s="8">
        <f t="shared" si="268"/>
        <v>0.76999999999999957</v>
      </c>
      <c r="P1333" s="15">
        <f ca="1">AVERAGE(N1333:OFFSET(N1333,-$P$3+1,0))*$P$4*H1333</f>
        <v>138.75000000000011</v>
      </c>
      <c r="Q1333" s="15">
        <f ca="1">AVERAGE(O1333:OFFSET(O1333,-$P$3+1,0))*$Q$4*I1333</f>
        <v>99.624999999999986</v>
      </c>
      <c r="R1333" s="11" t="str">
        <f t="shared" ca="1" si="273"/>
        <v xml:space="preserve"> </v>
      </c>
      <c r="S1333" s="11" t="str">
        <f t="shared" ca="1" si="274"/>
        <v xml:space="preserve"> </v>
      </c>
      <c r="T1333" s="3" t="str">
        <f t="shared" ca="1" si="269"/>
        <v xml:space="preserve"> </v>
      </c>
      <c r="U1333" s="16" t="str">
        <f t="shared" ca="1" si="270"/>
        <v xml:space="preserve"> </v>
      </c>
      <c r="V1333" s="3" t="str">
        <f t="shared" ca="1" si="275"/>
        <v xml:space="preserve"> </v>
      </c>
      <c r="W1333" s="3" t="str">
        <f t="shared" ca="1" si="276"/>
        <v xml:space="preserve"> </v>
      </c>
      <c r="X1333" s="12" t="str">
        <f t="shared" ca="1" si="277"/>
        <v xml:space="preserve"> </v>
      </c>
      <c r="Y1333" s="17" t="str">
        <f t="shared" ca="1" si="278"/>
        <v xml:space="preserve"> </v>
      </c>
      <c r="Z1333" s="17" t="str">
        <f t="shared" ca="1" si="271"/>
        <v xml:space="preserve"> </v>
      </c>
      <c r="AA1333" s="19">
        <f t="shared" ca="1" si="272"/>
        <v>25104.511696173668</v>
      </c>
      <c r="AB1333">
        <v>35446.820277586412</v>
      </c>
    </row>
    <row r="1334" spans="1:28" x14ac:dyDescent="0.25">
      <c r="A1334" s="22">
        <v>37942</v>
      </c>
      <c r="B1334">
        <v>40.89</v>
      </c>
      <c r="C1334">
        <v>39.33</v>
      </c>
      <c r="D1334">
        <v>40.85</v>
      </c>
      <c r="E1334">
        <v>28.38</v>
      </c>
      <c r="F1334">
        <v>27.71</v>
      </c>
      <c r="G1334">
        <v>28.32</v>
      </c>
      <c r="H1334" s="2">
        <v>1</v>
      </c>
      <c r="I1334" s="2">
        <v>1</v>
      </c>
      <c r="J1334" s="6">
        <f ca="1">100*(D1334-MIN(OFFSET(C1334,-$J$3+1,0):C1334))/(MAX(OFFSET(B1334,-$J$3+1,0):B1334)-MIN(OFFSET(C1334,-$J$3+1,0):C1334))</f>
        <v>47.604790419161731</v>
      </c>
      <c r="K1334" s="6">
        <f ca="1">100*(G1334-MIN(OFFSET(F1334,-$J$3+1,0):F1334))/(MAX(OFFSET(E1334,-$J$3+1,0):E1334)-MIN(OFFSET(F1334,-$J$3+1,0):F1334))</f>
        <v>23.809523809523785</v>
      </c>
      <c r="L1334" s="6">
        <f t="shared" ca="1" si="266"/>
        <v>23.795266609637945</v>
      </c>
      <c r="M1334" s="6">
        <f ca="1">100*(L1334-MIN(OFFSET(L1334,-$M$3+1,0):L1334))/(MAX(OFFSET(L1334,-$M$3+1,0):L1334)-MIN(OFFSET(L1334,-$M$3+1,0):L1334))</f>
        <v>100</v>
      </c>
      <c r="N1334" s="8">
        <f t="shared" si="267"/>
        <v>1.5600000000000023</v>
      </c>
      <c r="O1334" s="8">
        <f t="shared" si="268"/>
        <v>0.73000000000000043</v>
      </c>
      <c r="P1334" s="15">
        <f ca="1">AVERAGE(N1334:OFFSET(N1334,-$P$3+1,0))*$P$4*H1334</f>
        <v>128.75000000000014</v>
      </c>
      <c r="Q1334" s="15">
        <f ca="1">AVERAGE(O1334:OFFSET(O1334,-$P$3+1,0))*$Q$4*I1334</f>
        <v>91.124999999999986</v>
      </c>
      <c r="R1334" s="11" t="str">
        <f t="shared" ca="1" si="273"/>
        <v xml:space="preserve"> </v>
      </c>
      <c r="S1334" s="11" t="str">
        <f t="shared" ca="1" si="274"/>
        <v>Sell</v>
      </c>
      <c r="T1334" s="3">
        <f t="shared" ca="1" si="269"/>
        <v>-10</v>
      </c>
      <c r="U1334" s="16">
        <f t="shared" ca="1" si="270"/>
        <v>14.128943758573405</v>
      </c>
      <c r="V1334" s="3">
        <f t="shared" ca="1" si="275"/>
        <v>40.85</v>
      </c>
      <c r="W1334" s="3">
        <f t="shared" ca="1" si="276"/>
        <v>28.32</v>
      </c>
      <c r="X1334" s="12" t="str">
        <f t="shared" ca="1" si="277"/>
        <v xml:space="preserve"> </v>
      </c>
      <c r="Y1334" s="17" t="str">
        <f t="shared" ca="1" si="278"/>
        <v xml:space="preserve"> </v>
      </c>
      <c r="Z1334" s="17" t="str">
        <f t="shared" ca="1" si="271"/>
        <v xml:space="preserve"> </v>
      </c>
      <c r="AA1334" s="19">
        <f t="shared" ca="1" si="272"/>
        <v>25104.511696173668</v>
      </c>
      <c r="AB1334">
        <v>35279.693552366836</v>
      </c>
    </row>
    <row r="1335" spans="1:28" x14ac:dyDescent="0.25">
      <c r="A1335" s="22">
        <v>37943</v>
      </c>
      <c r="B1335">
        <v>41.78</v>
      </c>
      <c r="C1335">
        <v>40.83</v>
      </c>
      <c r="D1335">
        <v>40.96</v>
      </c>
      <c r="E1335">
        <v>28.81</v>
      </c>
      <c r="F1335">
        <v>27.94</v>
      </c>
      <c r="G1335">
        <v>27.94</v>
      </c>
      <c r="H1335" s="2">
        <v>1</v>
      </c>
      <c r="I1335" s="2">
        <v>1</v>
      </c>
      <c r="J1335" s="6">
        <f ca="1">100*(D1335-MIN(OFFSET(C1335,-$J$3+1,0):C1335))/(MAX(OFFSET(B1335,-$J$3+1,0):B1335)-MIN(OFFSET(C1335,-$J$3+1,0):C1335))</f>
        <v>50.898203592814404</v>
      </c>
      <c r="K1335" s="6">
        <f ca="1">100*(G1335-MIN(OFFSET(F1335,-$J$3+1,0):F1335))/(MAX(OFFSET(E1335,-$J$3+1,0):E1335)-MIN(OFFSET(F1335,-$J$3+1,0):F1335))</f>
        <v>9.8901098901098852</v>
      </c>
      <c r="L1335" s="6">
        <f t="shared" ca="1" si="266"/>
        <v>41.008093702704521</v>
      </c>
      <c r="M1335" s="6">
        <f ca="1">100*(L1335-MIN(OFFSET(L1335,-$M$3+1,0):L1335))/(MAX(OFFSET(L1335,-$M$3+1,0):L1335)-MIN(OFFSET(L1335,-$M$3+1,0):L1335))</f>
        <v>100</v>
      </c>
      <c r="N1335" s="8">
        <f t="shared" si="267"/>
        <v>0.95000000000000284</v>
      </c>
      <c r="O1335" s="8">
        <f t="shared" si="268"/>
        <v>0.86999999999999744</v>
      </c>
      <c r="P1335" s="15">
        <f ca="1">AVERAGE(N1335:OFFSET(N1335,-$P$3+1,0))*$P$4*H1335</f>
        <v>128.12500000000017</v>
      </c>
      <c r="Q1335" s="15">
        <f ca="1">AVERAGE(O1335:OFFSET(O1335,-$P$3+1,0))*$Q$4*I1335</f>
        <v>94.374999999999972</v>
      </c>
      <c r="R1335" s="11" t="str">
        <f t="shared" ca="1" si="273"/>
        <v xml:space="preserve"> </v>
      </c>
      <c r="S1335" s="11" t="str">
        <f t="shared" ca="1" si="274"/>
        <v>Sell</v>
      </c>
      <c r="T1335" s="3">
        <f t="shared" ca="1" si="269"/>
        <v>-10</v>
      </c>
      <c r="U1335" s="16">
        <f t="shared" ca="1" si="270"/>
        <v>14.128943758573405</v>
      </c>
      <c r="V1335" s="3">
        <f t="shared" ca="1" si="275"/>
        <v>40.85</v>
      </c>
      <c r="W1335" s="3">
        <f t="shared" ca="1" si="276"/>
        <v>28.32</v>
      </c>
      <c r="X1335" s="12">
        <f t="shared" ca="1" si="277"/>
        <v>-109.99999999999943</v>
      </c>
      <c r="Y1335" s="17">
        <f t="shared" ca="1" si="278"/>
        <v>-536.89986282578798</v>
      </c>
      <c r="Z1335" s="17">
        <f t="shared" ca="1" si="271"/>
        <v>-646.89986282578741</v>
      </c>
      <c r="AA1335" s="19">
        <f t="shared" ca="1" si="272"/>
        <v>24457.611833347881</v>
      </c>
      <c r="AB1335">
        <v>34640.458922504855</v>
      </c>
    </row>
    <row r="1336" spans="1:28" x14ac:dyDescent="0.25">
      <c r="A1336" s="22">
        <v>37944</v>
      </c>
      <c r="B1336">
        <v>41.74</v>
      </c>
      <c r="C1336">
        <v>40.840000000000003</v>
      </c>
      <c r="D1336">
        <v>41.22</v>
      </c>
      <c r="E1336">
        <v>28.45</v>
      </c>
      <c r="F1336">
        <v>27.67</v>
      </c>
      <c r="G1336">
        <v>28.02</v>
      </c>
      <c r="H1336" s="2">
        <v>1</v>
      </c>
      <c r="I1336" s="2">
        <v>1</v>
      </c>
      <c r="J1336" s="6">
        <f ca="1">100*(D1336-MIN(OFFSET(C1336,-$J$3+1,0):C1336))/(MAX(OFFSET(B1336,-$J$3+1,0):B1336)-MIN(OFFSET(C1336,-$J$3+1,0):C1336))</f>
        <v>58.682634730538886</v>
      </c>
      <c r="K1336" s="6">
        <f ca="1">100*(G1336-MIN(OFFSET(F1336,-$J$3+1,0):F1336))/(MAX(OFFSET(E1336,-$J$3+1,0):E1336)-MIN(OFFSET(F1336,-$J$3+1,0):F1336))</f>
        <v>12.820512820512757</v>
      </c>
      <c r="L1336" s="6">
        <f t="shared" ca="1" si="266"/>
        <v>45.862121910026133</v>
      </c>
      <c r="M1336" s="6">
        <f ca="1">100*(L1336-MIN(OFFSET(L1336,-$M$3+1,0):L1336))/(MAX(OFFSET(L1336,-$M$3+1,0):L1336)-MIN(OFFSET(L1336,-$M$3+1,0):L1336))</f>
        <v>100</v>
      </c>
      <c r="N1336" s="8">
        <f t="shared" si="267"/>
        <v>0.89999999999999858</v>
      </c>
      <c r="O1336" s="8">
        <f t="shared" si="268"/>
        <v>0.77999999999999758</v>
      </c>
      <c r="P1336" s="15">
        <f ca="1">AVERAGE(N1336:OFFSET(N1336,-$P$3+1,0))*$P$4*H1336</f>
        <v>109.12500000000023</v>
      </c>
      <c r="Q1336" s="15">
        <f ca="1">AVERAGE(O1336:OFFSET(O1336,-$P$3+1,0))*$Q$4*I1336</f>
        <v>78.999999999999915</v>
      </c>
      <c r="R1336" s="11" t="str">
        <f t="shared" ca="1" si="273"/>
        <v xml:space="preserve"> </v>
      </c>
      <c r="S1336" s="11" t="str">
        <f t="shared" ca="1" si="274"/>
        <v>Sell</v>
      </c>
      <c r="T1336" s="3">
        <f t="shared" ca="1" si="269"/>
        <v>-10</v>
      </c>
      <c r="U1336" s="16">
        <f t="shared" ca="1" si="270"/>
        <v>14.128943758573405</v>
      </c>
      <c r="V1336" s="3">
        <f t="shared" ca="1" si="275"/>
        <v>40.85</v>
      </c>
      <c r="W1336" s="3">
        <f t="shared" ca="1" si="276"/>
        <v>28.32</v>
      </c>
      <c r="X1336" s="12">
        <f t="shared" ca="1" si="277"/>
        <v>-259.99999999999801</v>
      </c>
      <c r="Y1336" s="17">
        <f t="shared" ca="1" si="278"/>
        <v>113.03155006858483</v>
      </c>
      <c r="Z1336" s="17">
        <f t="shared" ca="1" si="271"/>
        <v>-146.96844993141318</v>
      </c>
      <c r="AA1336" s="19">
        <f t="shared" ca="1" si="272"/>
        <v>24310.643383416467</v>
      </c>
      <c r="AB1336">
        <v>34491.876739317901</v>
      </c>
    </row>
    <row r="1337" spans="1:28" x14ac:dyDescent="0.25">
      <c r="A1337" s="22">
        <v>37945</v>
      </c>
      <c r="B1337">
        <v>41.62</v>
      </c>
      <c r="C1337">
        <v>40.89</v>
      </c>
      <c r="D1337">
        <v>41.2</v>
      </c>
      <c r="E1337">
        <v>28.32</v>
      </c>
      <c r="F1337">
        <v>27.71</v>
      </c>
      <c r="G1337">
        <v>27.99</v>
      </c>
      <c r="H1337" s="2">
        <v>1</v>
      </c>
      <c r="I1337" s="2">
        <v>1</v>
      </c>
      <c r="J1337" s="6">
        <f ca="1">100*(D1337-MIN(OFFSET(C1337,-$J$3+1,0):C1337))/(MAX(OFFSET(B1337,-$J$3+1,0):B1337)-MIN(OFFSET(C1337,-$J$3+1,0):C1337))</f>
        <v>76.984126984127087</v>
      </c>
      <c r="K1337" s="6">
        <f ca="1">100*(G1337-MIN(OFFSET(F1337,-$J$3+1,0):F1337))/(MAX(OFFSET(E1337,-$J$3+1,0):E1337)-MIN(OFFSET(F1337,-$J$3+1,0):F1337))</f>
        <v>12.851405622489837</v>
      </c>
      <c r="L1337" s="6">
        <f t="shared" ca="1" si="266"/>
        <v>64.132721361637252</v>
      </c>
      <c r="M1337" s="6">
        <f ca="1">100*(L1337-MIN(OFFSET(L1337,-$M$3+1,0):L1337))/(MAX(OFFSET(L1337,-$M$3+1,0):L1337)-MIN(OFFSET(L1337,-$M$3+1,0):L1337))</f>
        <v>100</v>
      </c>
      <c r="N1337" s="8">
        <f t="shared" si="267"/>
        <v>0.72999999999999687</v>
      </c>
      <c r="O1337" s="8">
        <f t="shared" si="268"/>
        <v>0.60999999999999943</v>
      </c>
      <c r="P1337" s="15">
        <f ca="1">AVERAGE(N1337:OFFSET(N1337,-$P$3+1,0))*$P$4*H1337</f>
        <v>101.62500000000011</v>
      </c>
      <c r="Q1337" s="15">
        <f ca="1">AVERAGE(O1337:OFFSET(O1337,-$P$3+1,0))*$Q$4*I1337</f>
        <v>73.499999999999943</v>
      </c>
      <c r="R1337" s="11" t="str">
        <f t="shared" ca="1" si="273"/>
        <v xml:space="preserve"> </v>
      </c>
      <c r="S1337" s="11" t="str">
        <f t="shared" ca="1" si="274"/>
        <v>Sell</v>
      </c>
      <c r="T1337" s="3">
        <f t="shared" ca="1" si="269"/>
        <v>-10</v>
      </c>
      <c r="U1337" s="16">
        <f t="shared" ca="1" si="270"/>
        <v>14.128943758573405</v>
      </c>
      <c r="V1337" s="3">
        <f t="shared" ca="1" si="275"/>
        <v>40.85</v>
      </c>
      <c r="W1337" s="3">
        <f t="shared" ca="1" si="276"/>
        <v>28.32</v>
      </c>
      <c r="X1337" s="12">
        <f t="shared" ca="1" si="277"/>
        <v>19.999999999996021</v>
      </c>
      <c r="Y1337" s="17">
        <f t="shared" ca="1" si="278"/>
        <v>-42.386831275721818</v>
      </c>
      <c r="Z1337" s="17">
        <f t="shared" ca="1" si="271"/>
        <v>-22.386831275725797</v>
      </c>
      <c r="AA1337" s="19">
        <f t="shared" ca="1" si="272"/>
        <v>24288.256552140741</v>
      </c>
      <c r="AB1337">
        <v>34470.095058013001</v>
      </c>
    </row>
    <row r="1338" spans="1:28" x14ac:dyDescent="0.25">
      <c r="A1338" s="22">
        <v>37946</v>
      </c>
      <c r="B1338">
        <v>41.58</v>
      </c>
      <c r="C1338">
        <v>40.96</v>
      </c>
      <c r="D1338">
        <v>41.58</v>
      </c>
      <c r="E1338">
        <v>28.81</v>
      </c>
      <c r="F1338">
        <v>28.09</v>
      </c>
      <c r="G1338">
        <v>28.57</v>
      </c>
      <c r="H1338" s="2">
        <v>1</v>
      </c>
      <c r="I1338" s="2">
        <v>1</v>
      </c>
      <c r="J1338" s="6">
        <f ca="1">100*(D1338-MIN(OFFSET(C1338,-$J$3+1,0):C1338))/(MAX(OFFSET(B1338,-$J$3+1,0):B1338)-MIN(OFFSET(C1338,-$J$3+1,0):C1338))</f>
        <v>92.063492063491964</v>
      </c>
      <c r="K1338" s="6">
        <f ca="1">100*(G1338-MIN(OFFSET(F1338,-$J$3+1,0):F1338))/(MAX(OFFSET(E1338,-$J$3+1,0):E1338)-MIN(OFFSET(F1338,-$J$3+1,0):F1338))</f>
        <v>62.06896551724131</v>
      </c>
      <c r="L1338" s="6">
        <f t="shared" ca="1" si="266"/>
        <v>29.994526546250654</v>
      </c>
      <c r="M1338" s="6">
        <f ca="1">100*(L1338-MIN(OFFSET(L1338,-$M$3+1,0):L1338))/(MAX(OFFSET(L1338,-$M$3+1,0):L1338)-MIN(OFFSET(L1338,-$M$3+1,0):L1338))</f>
        <v>41.553839021746306</v>
      </c>
      <c r="N1338" s="8">
        <f t="shared" si="267"/>
        <v>0.61999999999999744</v>
      </c>
      <c r="O1338" s="8">
        <f t="shared" si="268"/>
        <v>0.82000000000000028</v>
      </c>
      <c r="P1338" s="15">
        <f ca="1">AVERAGE(N1338:OFFSET(N1338,-$P$3+1,0))*$P$4*H1338</f>
        <v>94.875000000000043</v>
      </c>
      <c r="Q1338" s="15">
        <f ca="1">AVERAGE(O1338:OFFSET(O1338,-$P$3+1,0))*$Q$4*I1338</f>
        <v>73.124999999999929</v>
      </c>
      <c r="R1338" s="11" t="str">
        <f t="shared" ca="1" si="273"/>
        <v xml:space="preserve"> </v>
      </c>
      <c r="S1338" s="11" t="str">
        <f t="shared" ca="1" si="274"/>
        <v>Exit</v>
      </c>
      <c r="T1338" s="3">
        <f t="shared" ca="1" si="269"/>
        <v>-10</v>
      </c>
      <c r="U1338" s="16">
        <f t="shared" ca="1" si="270"/>
        <v>14.128943758573405</v>
      </c>
      <c r="V1338" s="3">
        <f t="shared" ca="1" si="275"/>
        <v>40.85</v>
      </c>
      <c r="W1338" s="3">
        <f t="shared" ca="1" si="276"/>
        <v>28.32</v>
      </c>
      <c r="X1338" s="12">
        <f t="shared" ca="1" si="277"/>
        <v>-379.99999999999545</v>
      </c>
      <c r="Y1338" s="17">
        <f t="shared" ca="1" si="278"/>
        <v>819.47873799726005</v>
      </c>
      <c r="Z1338" s="17">
        <f t="shared" ca="1" si="271"/>
        <v>439.4787379972646</v>
      </c>
      <c r="AA1338" s="19">
        <f t="shared" ca="1" si="272"/>
        <v>24727.735290138007</v>
      </c>
      <c r="AB1338">
        <v>34897.874229907611</v>
      </c>
    </row>
    <row r="1339" spans="1:28" x14ac:dyDescent="0.25">
      <c r="A1339" s="22">
        <v>37949</v>
      </c>
      <c r="B1339">
        <v>43.39</v>
      </c>
      <c r="C1339">
        <v>41.92</v>
      </c>
      <c r="D1339">
        <v>43.37</v>
      </c>
      <c r="E1339">
        <v>29.28</v>
      </c>
      <c r="F1339">
        <v>28.5</v>
      </c>
      <c r="G1339">
        <v>29.02</v>
      </c>
      <c r="H1339" s="2">
        <v>1</v>
      </c>
      <c r="I1339" s="2">
        <v>1</v>
      </c>
      <c r="J1339" s="6">
        <f ca="1">100*(D1339-MIN(OFFSET(C1339,-$J$3+1,0):C1339))/(MAX(OFFSET(B1339,-$J$3+1,0):B1339)-MIN(OFFSET(C1339,-$J$3+1,0):C1339))</f>
        <v>99.515738498789275</v>
      </c>
      <c r="K1339" s="6">
        <f ca="1">100*(G1339-MIN(OFFSET(F1339,-$J$3+1,0):F1339))/(MAX(OFFSET(E1339,-$J$3+1,0):E1339)-MIN(OFFSET(F1339,-$J$3+1,0):F1339))</f>
        <v>83.850931677018522</v>
      </c>
      <c r="L1339" s="6">
        <f t="shared" ca="1" si="266"/>
        <v>15.664806821770753</v>
      </c>
      <c r="M1339" s="6">
        <f ca="1">100*(L1339-MIN(OFFSET(L1339,-$M$3+1,0):L1339))/(MAX(OFFSET(L1339,-$M$3+1,0):L1339)-MIN(OFFSET(L1339,-$M$3+1,0):L1339))</f>
        <v>17.020699225709755</v>
      </c>
      <c r="N1339" s="8">
        <f t="shared" si="267"/>
        <v>1.8100000000000023</v>
      </c>
      <c r="O1339" s="8">
        <f t="shared" si="268"/>
        <v>0.78000000000000114</v>
      </c>
      <c r="P1339" s="15">
        <f ca="1">AVERAGE(N1339:OFFSET(N1339,-$P$3+1,0))*$P$4*H1339</f>
        <v>103.37500000000004</v>
      </c>
      <c r="Q1339" s="15">
        <f ca="1">AVERAGE(O1339:OFFSET(O1339,-$P$3+1,0))*$Q$4*I1339</f>
        <v>74.499999999999972</v>
      </c>
      <c r="R1339" s="11" t="str">
        <f t="shared" ca="1" si="273"/>
        <v xml:space="preserve"> </v>
      </c>
      <c r="S1339" s="11" t="str">
        <f t="shared" ca="1" si="274"/>
        <v xml:space="preserve"> </v>
      </c>
      <c r="T1339" s="3" t="str">
        <f t="shared" ca="1" si="269"/>
        <v xml:space="preserve"> </v>
      </c>
      <c r="U1339" s="16" t="str">
        <f t="shared" ca="1" si="270"/>
        <v xml:space="preserve"> </v>
      </c>
      <c r="V1339" s="3" t="str">
        <f t="shared" ca="1" si="275"/>
        <v xml:space="preserve"> </v>
      </c>
      <c r="W1339" s="3" t="str">
        <f t="shared" ca="1" si="276"/>
        <v xml:space="preserve"> </v>
      </c>
      <c r="X1339" s="12" t="str">
        <f t="shared" ca="1" si="277"/>
        <v xml:space="preserve"> </v>
      </c>
      <c r="Y1339" s="17" t="str">
        <f t="shared" ca="1" si="278"/>
        <v xml:space="preserve"> </v>
      </c>
      <c r="Z1339" s="17" t="str">
        <f t="shared" ca="1" si="271"/>
        <v xml:space="preserve"> </v>
      </c>
      <c r="AA1339" s="19">
        <f t="shared" ca="1" si="272"/>
        <v>24727.735290138007</v>
      </c>
      <c r="AB1339">
        <v>33734.599449481015</v>
      </c>
    </row>
    <row r="1340" spans="1:28" x14ac:dyDescent="0.25">
      <c r="A1340" s="22">
        <v>37950</v>
      </c>
      <c r="B1340">
        <v>44.17</v>
      </c>
      <c r="C1340">
        <v>42.9</v>
      </c>
      <c r="D1340">
        <v>44.09</v>
      </c>
      <c r="E1340">
        <v>29.32</v>
      </c>
      <c r="F1340">
        <v>28.46</v>
      </c>
      <c r="G1340">
        <v>29.18</v>
      </c>
      <c r="H1340" s="2">
        <v>1</v>
      </c>
      <c r="I1340" s="2">
        <v>1</v>
      </c>
      <c r="J1340" s="6">
        <f ca="1">100*(D1340-MIN(OFFSET(C1340,-$J$3+1,0):C1340))/(MAX(OFFSET(B1340,-$J$3+1,0):B1340)-MIN(OFFSET(C1340,-$J$3+1,0):C1340))</f>
        <v>98.347107438016565</v>
      </c>
      <c r="K1340" s="6">
        <f ca="1">100*(G1340-MIN(OFFSET(F1340,-$J$3+1,0):F1340))/(MAX(OFFSET(E1340,-$J$3+1,0):E1340)-MIN(OFFSET(F1340,-$J$3+1,0):F1340))</f>
        <v>91.515151515151473</v>
      </c>
      <c r="L1340" s="6">
        <f t="shared" ca="1" si="266"/>
        <v>6.8319559228650917</v>
      </c>
      <c r="M1340" s="6">
        <f ca="1">100*(L1340-MIN(OFFSET(L1340,-$M$3+1,0):L1340))/(MAX(OFFSET(L1340,-$M$3+1,0):L1340)-MIN(OFFSET(L1340,-$M$3+1,0):L1340))</f>
        <v>0</v>
      </c>
      <c r="N1340" s="8">
        <f t="shared" si="267"/>
        <v>1.2700000000000031</v>
      </c>
      <c r="O1340" s="8">
        <f t="shared" si="268"/>
        <v>0.85999999999999943</v>
      </c>
      <c r="P1340" s="15">
        <f ca="1">AVERAGE(N1340:OFFSET(N1340,-$P$3+1,0))*$P$4*H1340</f>
        <v>108</v>
      </c>
      <c r="Q1340" s="15">
        <f ca="1">AVERAGE(O1340:OFFSET(O1340,-$P$3+1,0))*$Q$4*I1340</f>
        <v>77.749999999999943</v>
      </c>
      <c r="R1340" s="11" t="str">
        <f t="shared" ca="1" si="273"/>
        <v>Buy</v>
      </c>
      <c r="S1340" s="11" t="str">
        <f t="shared" ca="1" si="274"/>
        <v xml:space="preserve"> </v>
      </c>
      <c r="T1340" s="3">
        <f t="shared" ca="1" si="269"/>
        <v>10</v>
      </c>
      <c r="U1340" s="16">
        <f t="shared" ca="1" si="270"/>
        <v>-13.890675241157567</v>
      </c>
      <c r="V1340" s="3">
        <f t="shared" ca="1" si="275"/>
        <v>44.09</v>
      </c>
      <c r="W1340" s="3">
        <f t="shared" ca="1" si="276"/>
        <v>29.18</v>
      </c>
      <c r="X1340" s="12" t="str">
        <f t="shared" ca="1" si="277"/>
        <v xml:space="preserve"> </v>
      </c>
      <c r="Y1340" s="17" t="str">
        <f t="shared" ca="1" si="278"/>
        <v xml:space="preserve"> </v>
      </c>
      <c r="Z1340" s="17" t="str">
        <f t="shared" ca="1" si="271"/>
        <v xml:space="preserve"> </v>
      </c>
      <c r="AA1340" s="19">
        <f t="shared" ca="1" si="272"/>
        <v>24727.735290138007</v>
      </c>
      <c r="AB1340">
        <v>33237.435083107106</v>
      </c>
    </row>
    <row r="1341" spans="1:28" x14ac:dyDescent="0.25">
      <c r="A1341" s="22">
        <v>37951</v>
      </c>
      <c r="B1341">
        <v>44.09</v>
      </c>
      <c r="C1341">
        <v>43.1</v>
      </c>
      <c r="D1341">
        <v>43.57</v>
      </c>
      <c r="E1341">
        <v>29.18</v>
      </c>
      <c r="F1341">
        <v>28.53</v>
      </c>
      <c r="G1341">
        <v>28.83</v>
      </c>
      <c r="H1341" s="2">
        <v>1</v>
      </c>
      <c r="I1341" s="2">
        <v>1</v>
      </c>
      <c r="J1341" s="6">
        <f ca="1">100*(D1341-MIN(OFFSET(C1341,-$J$3+1,0):C1341))/(MAX(OFFSET(B1341,-$J$3+1,0):B1341)-MIN(OFFSET(C1341,-$J$3+1,0):C1341))</f>
        <v>87.60330578512395</v>
      </c>
      <c r="K1341" s="6">
        <f ca="1">100*(G1341-MIN(OFFSET(F1341,-$J$3+1,0):F1341))/(MAX(OFFSET(E1341,-$J$3+1,0):E1341)-MIN(OFFSET(F1341,-$J$3+1,0):F1341))</f>
        <v>70.303030303030155</v>
      </c>
      <c r="L1341" s="6">
        <f t="shared" ca="1" si="266"/>
        <v>17.300275482093795</v>
      </c>
      <c r="M1341" s="6">
        <f ca="1">100*(L1341-MIN(OFFSET(L1341,-$M$3+1,0):L1341))/(MAX(OFFSET(L1341,-$M$3+1,0):L1341)-MIN(OFFSET(L1341,-$M$3+1,0):L1341))</f>
        <v>18.269074556105995</v>
      </c>
      <c r="N1341" s="8">
        <f t="shared" si="267"/>
        <v>0.99000000000000199</v>
      </c>
      <c r="O1341" s="8">
        <f t="shared" si="268"/>
        <v>0.64999999999999858</v>
      </c>
      <c r="P1341" s="15">
        <f ca="1">AVERAGE(N1341:OFFSET(N1341,-$P$3+1,0))*$P$4*H1341</f>
        <v>110.37500000000007</v>
      </c>
      <c r="Q1341" s="15">
        <f ca="1">AVERAGE(O1341:OFFSET(O1341,-$P$3+1,0))*$Q$4*I1341</f>
        <v>76.249999999999929</v>
      </c>
      <c r="R1341" s="11" t="str">
        <f t="shared" ca="1" si="273"/>
        <v>Buy</v>
      </c>
      <c r="S1341" s="11" t="str">
        <f t="shared" ca="1" si="274"/>
        <v xml:space="preserve"> </v>
      </c>
      <c r="T1341" s="3">
        <f t="shared" ca="1" si="269"/>
        <v>10</v>
      </c>
      <c r="U1341" s="16">
        <f t="shared" ca="1" si="270"/>
        <v>-13.890675241157567</v>
      </c>
      <c r="V1341" s="3">
        <f t="shared" ca="1" si="275"/>
        <v>44.09</v>
      </c>
      <c r="W1341" s="3">
        <f t="shared" ca="1" si="276"/>
        <v>29.18</v>
      </c>
      <c r="X1341" s="12">
        <f t="shared" ca="1" si="277"/>
        <v>-520.00000000000318</v>
      </c>
      <c r="Y1341" s="17">
        <f t="shared" ca="1" si="278"/>
        <v>486.17363344051682</v>
      </c>
      <c r="Z1341" s="17">
        <f t="shared" ca="1" si="271"/>
        <v>-33.82636655948636</v>
      </c>
      <c r="AA1341" s="19">
        <f t="shared" ca="1" si="272"/>
        <v>24693.908923578521</v>
      </c>
      <c r="AB1341">
        <v>33269.982134550017</v>
      </c>
    </row>
    <row r="1342" spans="1:28" x14ac:dyDescent="0.25">
      <c r="A1342" s="22">
        <v>37953</v>
      </c>
      <c r="B1342">
        <v>44.02</v>
      </c>
      <c r="C1342">
        <v>43.67</v>
      </c>
      <c r="D1342">
        <v>43.84</v>
      </c>
      <c r="E1342">
        <v>29.09</v>
      </c>
      <c r="F1342">
        <v>28.9</v>
      </c>
      <c r="G1342">
        <v>28.96</v>
      </c>
      <c r="H1342" s="2">
        <v>1</v>
      </c>
      <c r="I1342" s="2">
        <v>1</v>
      </c>
      <c r="J1342" s="6">
        <f ca="1">100*(D1342-MIN(OFFSET(C1342,-$J$3+1,0):C1342))/(MAX(OFFSET(B1342,-$J$3+1,0):B1342)-MIN(OFFSET(C1342,-$J$3+1,0):C1342))</f>
        <v>93.181818181818215</v>
      </c>
      <c r="K1342" s="6">
        <f ca="1">100*(G1342-MIN(OFFSET(F1342,-$J$3+1,0):F1342))/(MAX(OFFSET(E1342,-$J$3+1,0):E1342)-MIN(OFFSET(F1342,-$J$3+1,0):F1342))</f>
        <v>78.181818181818201</v>
      </c>
      <c r="L1342" s="6">
        <f t="shared" ref="L1342:L1405" ca="1" si="279">J1342-K1342</f>
        <v>15.000000000000014</v>
      </c>
      <c r="M1342" s="6">
        <f ca="1">100*(L1342-MIN(OFFSET(L1342,-$M$3+1,0):L1342))/(MAX(OFFSET(L1342,-$M$3+1,0):L1342)-MIN(OFFSET(L1342,-$M$3+1,0):L1342))</f>
        <v>14.25468580496147</v>
      </c>
      <c r="N1342" s="8">
        <f t="shared" ref="N1342:N1405" si="280">MAX(B1342-C1342,B1342-D1341,D1341-C1342)</f>
        <v>0.45000000000000284</v>
      </c>
      <c r="O1342" s="8">
        <f t="shared" ref="O1342:O1405" si="281">MAX(E1342-F1342,E1342-G1341,G1341-F1342)</f>
        <v>0.26000000000000156</v>
      </c>
      <c r="P1342" s="15">
        <f ca="1">AVERAGE(N1342:OFFSET(N1342,-$P$3+1,0))*$P$4*H1342</f>
        <v>96.500000000000071</v>
      </c>
      <c r="Q1342" s="15">
        <f ca="1">AVERAGE(O1342:OFFSET(O1342,-$P$3+1,0))*$Q$4*I1342</f>
        <v>70.374999999999943</v>
      </c>
      <c r="R1342" s="11" t="str">
        <f t="shared" ca="1" si="273"/>
        <v>Buy</v>
      </c>
      <c r="S1342" s="11" t="str">
        <f t="shared" ca="1" si="274"/>
        <v xml:space="preserve"> </v>
      </c>
      <c r="T1342" s="3">
        <f t="shared" ref="T1342:T1405" ca="1" si="282">IF(AND($R1342="Buy",$R1341=" "),T$3,IF(AND($R1342="Buy",$R1341="Exit"),T$3,IF(AND($S1342="Sell",$S1341=" "),-T$3,IF(OR($R1341="Buy",S1341="Sell"),T1341," "))))</f>
        <v>10</v>
      </c>
      <c r="U1342" s="16">
        <f t="shared" ref="U1342:U1405" ca="1" si="283">IF(AND($R1342="Buy",$R1341=" "),-T$3*P1342/Q1342,IF(AND($R1342="Buy",$R1341="Exit"),-T$3*P1342/Q1342,IF(AND($S1342="Sell",S1341=" "),T$3*P1342/Q1342,IF(OR($R1341="Buy",$S1341="Sell"),U1341," "))))</f>
        <v>-13.890675241157567</v>
      </c>
      <c r="V1342" s="3">
        <f t="shared" ca="1" si="275"/>
        <v>44.09</v>
      </c>
      <c r="W1342" s="3">
        <f t="shared" ca="1" si="276"/>
        <v>29.18</v>
      </c>
      <c r="X1342" s="12">
        <f t="shared" ca="1" si="277"/>
        <v>270.00000000000313</v>
      </c>
      <c r="Y1342" s="17">
        <f t="shared" ca="1" si="278"/>
        <v>-180.57877813505192</v>
      </c>
      <c r="Z1342" s="17">
        <f t="shared" ref="Z1342:Z1405" ca="1" si="284">IF(X1342&lt;&gt;" ",X1342+Y1342," ")</f>
        <v>89.421221864951207</v>
      </c>
      <c r="AA1342" s="19">
        <f t="shared" ref="AA1342:AA1405" ca="1" si="285">IF(Z1342&lt;&gt;" ",AA1341+Z1342,AA1341)</f>
        <v>24783.330145443473</v>
      </c>
      <c r="AB1342">
        <v>33181.036086871223</v>
      </c>
    </row>
    <row r="1343" spans="1:28" x14ac:dyDescent="0.25">
      <c r="A1343" s="22">
        <v>37956</v>
      </c>
      <c r="B1343">
        <v>45.75</v>
      </c>
      <c r="C1343">
        <v>44.21</v>
      </c>
      <c r="D1343">
        <v>45.61</v>
      </c>
      <c r="E1343">
        <v>29.76</v>
      </c>
      <c r="F1343">
        <v>29.08</v>
      </c>
      <c r="G1343">
        <v>29.63</v>
      </c>
      <c r="H1343" s="2">
        <v>1</v>
      </c>
      <c r="I1343" s="2">
        <v>1</v>
      </c>
      <c r="J1343" s="6">
        <f ca="1">100*(D1343-MIN(OFFSET(C1343,-$J$3+1,0):C1343))/(MAX(OFFSET(B1343,-$J$3+1,0):B1343)-MIN(OFFSET(C1343,-$J$3+1,0):C1343))</f>
        <v>97.81931464174454</v>
      </c>
      <c r="K1343" s="6">
        <f ca="1">100*(G1343-MIN(OFFSET(F1343,-$J$3+1,0):F1343))/(MAX(OFFSET(E1343,-$J$3+1,0):E1343)-MIN(OFFSET(F1343,-$J$3+1,0):F1343))</f>
        <v>93.779904306219962</v>
      </c>
      <c r="L1343" s="6">
        <f t="shared" ca="1" si="279"/>
        <v>4.039410335524579</v>
      </c>
      <c r="M1343" s="6">
        <f ca="1">100*(L1343-MIN(OFFSET(L1343,-$M$3+1,0):L1343))/(MAX(OFFSET(L1343,-$M$3+1,0):L1343)-MIN(OFFSET(L1343,-$M$3+1,0):L1343))</f>
        <v>0</v>
      </c>
      <c r="N1343" s="8">
        <f t="shared" si="280"/>
        <v>1.9099999999999966</v>
      </c>
      <c r="O1343" s="8">
        <f t="shared" si="281"/>
        <v>0.80000000000000071</v>
      </c>
      <c r="P1343" s="15">
        <f ca="1">AVERAGE(N1343:OFFSET(N1343,-$P$3+1,0))*$P$4*H1343</f>
        <v>108.5</v>
      </c>
      <c r="Q1343" s="15">
        <f ca="1">AVERAGE(O1343:OFFSET(O1343,-$P$3+1,0))*$Q$4*I1343</f>
        <v>69.499999999999986</v>
      </c>
      <c r="R1343" s="11" t="str">
        <f t="shared" ca="1" si="273"/>
        <v>Buy</v>
      </c>
      <c r="S1343" s="11" t="str">
        <f t="shared" ca="1" si="274"/>
        <v xml:space="preserve"> </v>
      </c>
      <c r="T1343" s="3">
        <f t="shared" ca="1" si="282"/>
        <v>10</v>
      </c>
      <c r="U1343" s="16">
        <f t="shared" ca="1" si="283"/>
        <v>-13.890675241157567</v>
      </c>
      <c r="V1343" s="3">
        <f t="shared" ca="1" si="275"/>
        <v>44.09</v>
      </c>
      <c r="W1343" s="3">
        <f t="shared" ca="1" si="276"/>
        <v>29.18</v>
      </c>
      <c r="X1343" s="12">
        <f t="shared" ca="1" si="277"/>
        <v>1769.9999999999959</v>
      </c>
      <c r="Y1343" s="17">
        <f t="shared" ca="1" si="278"/>
        <v>-930.67524115755441</v>
      </c>
      <c r="Z1343" s="17">
        <f t="shared" ca="1" si="284"/>
        <v>839.3247588424415</v>
      </c>
      <c r="AA1343" s="19">
        <f t="shared" ca="1" si="285"/>
        <v>25622.654904285915</v>
      </c>
      <c r="AB1343">
        <v>32344.16030268051</v>
      </c>
    </row>
    <row r="1344" spans="1:28" x14ac:dyDescent="0.25">
      <c r="A1344" s="22">
        <v>37957</v>
      </c>
      <c r="B1344">
        <v>45.61</v>
      </c>
      <c r="C1344">
        <v>44.97</v>
      </c>
      <c r="D1344">
        <v>45.27</v>
      </c>
      <c r="E1344">
        <v>29.66</v>
      </c>
      <c r="F1344">
        <v>29.07</v>
      </c>
      <c r="G1344">
        <v>29.46</v>
      </c>
      <c r="H1344" s="2">
        <v>1</v>
      </c>
      <c r="I1344" s="2">
        <v>1</v>
      </c>
      <c r="J1344" s="6">
        <f ca="1">100*(D1344-MIN(OFFSET(C1344,-$J$3+1,0):C1344))/(MAX(OFFSET(B1344,-$J$3+1,0):B1344)-MIN(OFFSET(C1344,-$J$3+1,0):C1344))</f>
        <v>90.243902439024453</v>
      </c>
      <c r="K1344" s="6">
        <f ca="1">100*(G1344-MIN(OFFSET(F1344,-$J$3+1,0):F1344))/(MAX(OFFSET(E1344,-$J$3+1,0):E1344)-MIN(OFFSET(F1344,-$J$3+1,0):F1344))</f>
        <v>85.645933014354029</v>
      </c>
      <c r="L1344" s="6">
        <f t="shared" ca="1" si="279"/>
        <v>4.5979694246704241</v>
      </c>
      <c r="M1344" s="6">
        <f ca="1">100*(L1344-MIN(OFFSET(L1344,-$M$3+1,0):L1344))/(MAX(OFFSET(L1344,-$M$3+1,0):L1344)-MIN(OFFSET(L1344,-$M$3+1,0):L1344))</f>
        <v>0.92948629324673337</v>
      </c>
      <c r="N1344" s="8">
        <f t="shared" si="280"/>
        <v>0.64000000000000057</v>
      </c>
      <c r="O1344" s="8">
        <f t="shared" si="281"/>
        <v>0.58999999999999986</v>
      </c>
      <c r="P1344" s="15">
        <f ca="1">AVERAGE(N1344:OFFSET(N1344,-$P$3+1,0))*$P$4*H1344</f>
        <v>105.25000000000003</v>
      </c>
      <c r="Q1344" s="15">
        <f ca="1">AVERAGE(O1344:OFFSET(O1344,-$P$3+1,0))*$Q$4*I1344</f>
        <v>67.125000000000014</v>
      </c>
      <c r="R1344" s="11" t="str">
        <f t="shared" ca="1" si="273"/>
        <v>Buy</v>
      </c>
      <c r="S1344" s="11" t="str">
        <f t="shared" ca="1" si="274"/>
        <v xml:space="preserve"> </v>
      </c>
      <c r="T1344" s="3">
        <f t="shared" ca="1" si="282"/>
        <v>10</v>
      </c>
      <c r="U1344" s="16">
        <f t="shared" ca="1" si="283"/>
        <v>-13.890675241157567</v>
      </c>
      <c r="V1344" s="3">
        <f t="shared" ca="1" si="275"/>
        <v>44.09</v>
      </c>
      <c r="W1344" s="3">
        <f t="shared" ca="1" si="276"/>
        <v>29.18</v>
      </c>
      <c r="X1344" s="12">
        <f t="shared" ca="1" si="277"/>
        <v>-339.99999999999631</v>
      </c>
      <c r="Y1344" s="17">
        <f t="shared" ca="1" si="278"/>
        <v>236.14147909967608</v>
      </c>
      <c r="Z1344" s="17">
        <f t="shared" ca="1" si="284"/>
        <v>-103.85852090032023</v>
      </c>
      <c r="AA1344" s="19">
        <f t="shared" ca="1" si="285"/>
        <v>25518.796383385594</v>
      </c>
      <c r="AB1344">
        <v>32447.39744195278</v>
      </c>
    </row>
    <row r="1345" spans="1:28" x14ac:dyDescent="0.25">
      <c r="A1345" s="22">
        <v>37958</v>
      </c>
      <c r="B1345">
        <v>45.17</v>
      </c>
      <c r="C1345">
        <v>43.73</v>
      </c>
      <c r="D1345">
        <v>43.77</v>
      </c>
      <c r="E1345">
        <v>29.59</v>
      </c>
      <c r="F1345">
        <v>28.84</v>
      </c>
      <c r="G1345">
        <v>28.92</v>
      </c>
      <c r="H1345" s="2">
        <v>1</v>
      </c>
      <c r="I1345" s="2">
        <v>1</v>
      </c>
      <c r="J1345" s="6">
        <f ca="1">100*(D1345-MIN(OFFSET(C1345,-$J$3+1,0):C1345))/(MAX(OFFSET(B1345,-$J$3+1,0):B1345)-MIN(OFFSET(C1345,-$J$3+1,0):C1345))</f>
        <v>59.674134419551976</v>
      </c>
      <c r="K1345" s="6">
        <f ca="1">100*(G1345-MIN(OFFSET(F1345,-$J$3+1,0):F1345))/(MAX(OFFSET(E1345,-$J$3+1,0):E1345)-MIN(OFFSET(F1345,-$J$3+1,0):F1345))</f>
        <v>59.808612440191389</v>
      </c>
      <c r="L1345" s="6">
        <f t="shared" ca="1" si="279"/>
        <v>-0.13447802063941339</v>
      </c>
      <c r="M1345" s="6">
        <f ca="1">100*(L1345-MIN(OFFSET(L1345,-$M$3+1,0):L1345))/(MAX(OFFSET(L1345,-$M$3+1,0):L1345)-MIN(OFFSET(L1345,-$M$3+1,0):L1345))</f>
        <v>0</v>
      </c>
      <c r="N1345" s="8">
        <f t="shared" si="280"/>
        <v>1.5400000000000063</v>
      </c>
      <c r="O1345" s="8">
        <f t="shared" si="281"/>
        <v>0.75</v>
      </c>
      <c r="P1345" s="15">
        <f ca="1">AVERAGE(N1345:OFFSET(N1345,-$P$3+1,0))*$P$4*H1345</f>
        <v>115.37500000000014</v>
      </c>
      <c r="Q1345" s="15">
        <f ca="1">AVERAGE(O1345:OFFSET(O1345,-$P$3+1,0))*$Q$4*I1345</f>
        <v>68.875000000000014</v>
      </c>
      <c r="R1345" s="11" t="str">
        <f t="shared" ca="1" si="273"/>
        <v>Buy</v>
      </c>
      <c r="S1345" s="11" t="str">
        <f t="shared" ca="1" si="274"/>
        <v xml:space="preserve"> </v>
      </c>
      <c r="T1345" s="3">
        <f t="shared" ca="1" si="282"/>
        <v>10</v>
      </c>
      <c r="U1345" s="16">
        <f t="shared" ca="1" si="283"/>
        <v>-13.890675241157567</v>
      </c>
      <c r="V1345" s="3">
        <f t="shared" ca="1" si="275"/>
        <v>44.09</v>
      </c>
      <c r="W1345" s="3">
        <f t="shared" ca="1" si="276"/>
        <v>29.18</v>
      </c>
      <c r="X1345" s="12">
        <f t="shared" ca="1" si="277"/>
        <v>-1500</v>
      </c>
      <c r="Y1345" s="17">
        <f t="shared" ca="1" si="278"/>
        <v>750.09646302250746</v>
      </c>
      <c r="Z1345" s="17">
        <f t="shared" ca="1" si="284"/>
        <v>-749.90353697749254</v>
      </c>
      <c r="AA1345" s="19">
        <f t="shared" ca="1" si="285"/>
        <v>24768.8928464081</v>
      </c>
      <c r="AB1345">
        <v>33195.3271784647</v>
      </c>
    </row>
    <row r="1346" spans="1:28" x14ac:dyDescent="0.25">
      <c r="A1346" s="22">
        <v>37959</v>
      </c>
      <c r="B1346">
        <v>44.82</v>
      </c>
      <c r="C1346">
        <v>43.59</v>
      </c>
      <c r="D1346">
        <v>43.93</v>
      </c>
      <c r="E1346">
        <v>29.17</v>
      </c>
      <c r="F1346">
        <v>28.04</v>
      </c>
      <c r="G1346">
        <v>28.38</v>
      </c>
      <c r="H1346" s="2">
        <v>1</v>
      </c>
      <c r="I1346" s="2">
        <v>1</v>
      </c>
      <c r="J1346" s="6">
        <f ca="1">100*(D1346-MIN(OFFSET(C1346,-$J$3+1,0):C1346))/(MAX(OFFSET(B1346,-$J$3+1,0):B1346)-MIN(OFFSET(C1346,-$J$3+1,0):C1346))</f>
        <v>62.551440329218089</v>
      </c>
      <c r="K1346" s="6">
        <f ca="1">100*(G1346-MIN(OFFSET(F1346,-$J$3+1,0):F1346))/(MAX(OFFSET(E1346,-$J$3+1,0):E1346)-MIN(OFFSET(F1346,-$J$3+1,0):F1346))</f>
        <v>32.68292682926819</v>
      </c>
      <c r="L1346" s="6">
        <f t="shared" ca="1" si="279"/>
        <v>29.868513499949898</v>
      </c>
      <c r="M1346" s="6">
        <f ca="1">100*(L1346-MIN(OFFSET(L1346,-$M$3+1,0):L1346))/(MAX(OFFSET(L1346,-$M$3+1,0):L1346)-MIN(OFFSET(L1346,-$M$3+1,0):L1346))</f>
        <v>46.684765804285867</v>
      </c>
      <c r="N1346" s="8">
        <f t="shared" si="280"/>
        <v>1.2299999999999969</v>
      </c>
      <c r="O1346" s="8">
        <f t="shared" si="281"/>
        <v>1.1300000000000026</v>
      </c>
      <c r="P1346" s="15">
        <f ca="1">AVERAGE(N1346:OFFSET(N1346,-$P$3+1,0))*$P$4*H1346</f>
        <v>123.00000000000013</v>
      </c>
      <c r="Q1346" s="15">
        <f ca="1">AVERAGE(O1346:OFFSET(O1346,-$P$3+1,0))*$Q$4*I1346</f>
        <v>72.750000000000043</v>
      </c>
      <c r="R1346" s="11" t="str">
        <f t="shared" ca="1" si="273"/>
        <v>Buy</v>
      </c>
      <c r="S1346" s="11" t="str">
        <f t="shared" ca="1" si="274"/>
        <v xml:space="preserve"> </v>
      </c>
      <c r="T1346" s="3">
        <f t="shared" ca="1" si="282"/>
        <v>10</v>
      </c>
      <c r="U1346" s="16">
        <f t="shared" ca="1" si="283"/>
        <v>-13.890675241157567</v>
      </c>
      <c r="V1346" s="3">
        <f t="shared" ca="1" si="275"/>
        <v>44.09</v>
      </c>
      <c r="W1346" s="3">
        <f t="shared" ca="1" si="276"/>
        <v>29.18</v>
      </c>
      <c r="X1346" s="12">
        <f t="shared" ca="1" si="277"/>
        <v>159.99999999999659</v>
      </c>
      <c r="Y1346" s="17">
        <f t="shared" ca="1" si="278"/>
        <v>750.09646302251235</v>
      </c>
      <c r="Z1346" s="17">
        <f t="shared" ca="1" si="284"/>
        <v>910.09646302250894</v>
      </c>
      <c r="AA1346" s="19">
        <f t="shared" ca="1" si="285"/>
        <v>25678.98930943061</v>
      </c>
      <c r="AB1346">
        <v>33195.3271784647</v>
      </c>
    </row>
    <row r="1347" spans="1:28" x14ac:dyDescent="0.25">
      <c r="A1347" s="22">
        <v>37960</v>
      </c>
      <c r="B1347">
        <v>43.93</v>
      </c>
      <c r="C1347">
        <v>43.22</v>
      </c>
      <c r="D1347">
        <v>43.3</v>
      </c>
      <c r="E1347">
        <v>28.83</v>
      </c>
      <c r="F1347">
        <v>28.23</v>
      </c>
      <c r="G1347">
        <v>28.43</v>
      </c>
      <c r="H1347" s="2">
        <v>1</v>
      </c>
      <c r="I1347" s="2">
        <v>1</v>
      </c>
      <c r="J1347" s="6">
        <f ca="1">100*(D1347-MIN(OFFSET(C1347,-$J$3+1,0):C1347))/(MAX(OFFSET(B1347,-$J$3+1,0):B1347)-MIN(OFFSET(C1347,-$J$3+1,0):C1347))</f>
        <v>48.851774530271328</v>
      </c>
      <c r="K1347" s="6">
        <f ca="1">100*(G1347-MIN(OFFSET(F1347,-$J$3+1,0):F1347))/(MAX(OFFSET(E1347,-$J$3+1,0):E1347)-MIN(OFFSET(F1347,-$J$3+1,0):F1347))</f>
        <v>22.674418604651166</v>
      </c>
      <c r="L1347" s="6">
        <f t="shared" ca="1" si="279"/>
        <v>26.177355925620162</v>
      </c>
      <c r="M1347" s="6">
        <f ca="1">100*(L1347-MIN(OFFSET(L1347,-$M$3+1,0):L1347))/(MAX(OFFSET(L1347,-$M$3+1,0):L1347)-MIN(OFFSET(L1347,-$M$3+1,0):L1347))</f>
        <v>87.33057837289013</v>
      </c>
      <c r="N1347" s="8">
        <f t="shared" si="280"/>
        <v>0.71000000000000085</v>
      </c>
      <c r="O1347" s="8">
        <f t="shared" si="281"/>
        <v>0.59999999999999787</v>
      </c>
      <c r="P1347" s="15">
        <f ca="1">AVERAGE(N1347:OFFSET(N1347,-$P$3+1,0))*$P$4*H1347</f>
        <v>109.25000000000011</v>
      </c>
      <c r="Q1347" s="15">
        <f ca="1">AVERAGE(O1347:OFFSET(O1347,-$P$3+1,0))*$Q$4*I1347</f>
        <v>70.5</v>
      </c>
      <c r="R1347" s="11" t="str">
        <f t="shared" ca="1" si="273"/>
        <v>Exit</v>
      </c>
      <c r="S1347" s="11" t="str">
        <f t="shared" ca="1" si="274"/>
        <v xml:space="preserve"> </v>
      </c>
      <c r="T1347" s="3">
        <f t="shared" ca="1" si="282"/>
        <v>10</v>
      </c>
      <c r="U1347" s="16">
        <f t="shared" ca="1" si="283"/>
        <v>-13.890675241157567</v>
      </c>
      <c r="V1347" s="3">
        <f t="shared" ca="1" si="275"/>
        <v>44.09</v>
      </c>
      <c r="W1347" s="3">
        <f t="shared" ca="1" si="276"/>
        <v>29.18</v>
      </c>
      <c r="X1347" s="12">
        <f t="shared" ca="1" si="277"/>
        <v>-630.0000000000025</v>
      </c>
      <c r="Y1347" s="17">
        <f t="shared" ca="1" si="278"/>
        <v>-69.453376205788814</v>
      </c>
      <c r="Z1347" s="17">
        <f t="shared" ca="1" si="284"/>
        <v>-699.4533762057913</v>
      </c>
      <c r="AA1347" s="19">
        <f t="shared" ca="1" si="285"/>
        <v>24979.535933224819</v>
      </c>
      <c r="AB1347">
        <v>33195.3271784647</v>
      </c>
    </row>
    <row r="1348" spans="1:28" x14ac:dyDescent="0.25">
      <c r="A1348" s="22">
        <v>37963</v>
      </c>
      <c r="B1348">
        <v>44.72</v>
      </c>
      <c r="C1348">
        <v>43.35</v>
      </c>
      <c r="D1348">
        <v>44.62</v>
      </c>
      <c r="E1348">
        <v>29.64</v>
      </c>
      <c r="F1348">
        <v>28.47</v>
      </c>
      <c r="G1348">
        <v>29.64</v>
      </c>
      <c r="H1348" s="2">
        <v>1</v>
      </c>
      <c r="I1348" s="2">
        <v>1</v>
      </c>
      <c r="J1348" s="6">
        <f ca="1">100*(D1348-MIN(OFFSET(C1348,-$J$3+1,0):C1348))/(MAX(OFFSET(B1348,-$J$3+1,0):B1348)-MIN(OFFSET(C1348,-$J$3+1,0):C1348))</f>
        <v>70.496083550913752</v>
      </c>
      <c r="K1348" s="6">
        <f ca="1">100*(G1348-MIN(OFFSET(F1348,-$J$3+1,0):F1348))/(MAX(OFFSET(E1348,-$J$3+1,0):E1348)-MIN(OFFSET(F1348,-$J$3+1,0):F1348))</f>
        <v>93.02325581395344</v>
      </c>
      <c r="L1348" s="6">
        <f t="shared" ca="1" si="279"/>
        <v>-22.527172263039688</v>
      </c>
      <c r="M1348" s="6">
        <f ca="1">100*(L1348-MIN(OFFSET(L1348,-$M$3+1,0):L1348))/(MAX(OFFSET(L1348,-$M$3+1,0):L1348)-MIN(OFFSET(L1348,-$M$3+1,0):L1348))</f>
        <v>0</v>
      </c>
      <c r="N1348" s="8">
        <f t="shared" si="280"/>
        <v>1.4200000000000017</v>
      </c>
      <c r="O1348" s="8">
        <f t="shared" si="281"/>
        <v>1.2100000000000009</v>
      </c>
      <c r="P1348" s="15">
        <f ca="1">AVERAGE(N1348:OFFSET(N1348,-$P$3+1,0))*$P$4*H1348</f>
        <v>111.1250000000001</v>
      </c>
      <c r="Q1348" s="15">
        <f ca="1">AVERAGE(O1348:OFFSET(O1348,-$P$3+1,0))*$Q$4*I1348</f>
        <v>74.875000000000028</v>
      </c>
      <c r="R1348" s="11" t="str">
        <f t="shared" ca="1" si="273"/>
        <v>Buy</v>
      </c>
      <c r="S1348" s="11" t="str">
        <f t="shared" ca="1" si="274"/>
        <v xml:space="preserve"> </v>
      </c>
      <c r="T1348" s="3">
        <f t="shared" ca="1" si="282"/>
        <v>10</v>
      </c>
      <c r="U1348" s="16">
        <f t="shared" ca="1" si="283"/>
        <v>-14.841402337228722</v>
      </c>
      <c r="V1348" s="3">
        <f t="shared" ca="1" si="275"/>
        <v>44.62</v>
      </c>
      <c r="W1348" s="3" t="str">
        <f t="shared" ca="1" si="276"/>
        <v xml:space="preserve"> </v>
      </c>
      <c r="X1348" s="12">
        <f t="shared" ca="1" si="277"/>
        <v>1320.0000000000002</v>
      </c>
      <c r="Y1348" s="17">
        <f t="shared" ca="1" si="278"/>
        <v>-1680.7717041800668</v>
      </c>
      <c r="Z1348" s="17">
        <f t="shared" ca="1" si="284"/>
        <v>-360.77170418006654</v>
      </c>
      <c r="AA1348" s="19">
        <f t="shared" ca="1" si="285"/>
        <v>24618.764229044751</v>
      </c>
      <c r="AB1348">
        <v>33195.3271784647</v>
      </c>
    </row>
    <row r="1349" spans="1:28" x14ac:dyDescent="0.25">
      <c r="A1349" s="22">
        <v>37964</v>
      </c>
      <c r="B1349">
        <v>44.62</v>
      </c>
      <c r="C1349">
        <v>42.7</v>
      </c>
      <c r="D1349">
        <v>42.71</v>
      </c>
      <c r="E1349">
        <v>29.64</v>
      </c>
      <c r="F1349">
        <v>28.68</v>
      </c>
      <c r="G1349">
        <v>28.73</v>
      </c>
      <c r="H1349" s="2">
        <v>1</v>
      </c>
      <c r="I1349" s="2">
        <v>1</v>
      </c>
      <c r="J1349" s="6">
        <f ca="1">100*(D1349-MIN(OFFSET(C1349,-$J$3+1,0):C1349))/(MAX(OFFSET(B1349,-$J$3+1,0):B1349)-MIN(OFFSET(C1349,-$J$3+1,0):C1349))</f>
        <v>0.32786885245895148</v>
      </c>
      <c r="K1349" s="6">
        <f ca="1">100*(G1349-MIN(OFFSET(F1349,-$J$3+1,0):F1349))/(MAX(OFFSET(E1349,-$J$3+1,0):E1349)-MIN(OFFSET(F1349,-$J$3+1,0):F1349))</f>
        <v>40.116279069767458</v>
      </c>
      <c r="L1349" s="6">
        <f t="shared" ca="1" si="279"/>
        <v>-39.78841021730851</v>
      </c>
      <c r="M1349" s="6">
        <f ca="1">100*(L1349-MIN(OFFSET(L1349,-$M$3+1,0):L1349))/(MAX(OFFSET(L1349,-$M$3+1,0):L1349)-MIN(OFFSET(L1349,-$M$3+1,0):L1349))</f>
        <v>0</v>
      </c>
      <c r="N1349" s="8">
        <f t="shared" si="280"/>
        <v>1.9199999999999946</v>
      </c>
      <c r="O1349" s="8">
        <f t="shared" si="281"/>
        <v>0.96000000000000085</v>
      </c>
      <c r="P1349" s="15">
        <f ca="1">AVERAGE(N1349:OFFSET(N1349,-$P$3+1,0))*$P$4*H1349</f>
        <v>122.75</v>
      </c>
      <c r="Q1349" s="15">
        <f ca="1">AVERAGE(O1349:OFFSET(O1349,-$P$3+1,0))*$Q$4*I1349</f>
        <v>78.750000000000057</v>
      </c>
      <c r="R1349" s="11" t="str">
        <f t="shared" ca="1" si="273"/>
        <v>Buy</v>
      </c>
      <c r="S1349" s="11" t="str">
        <f t="shared" ca="1" si="274"/>
        <v xml:space="preserve"> </v>
      </c>
      <c r="T1349" s="3">
        <f t="shared" ca="1" si="282"/>
        <v>10</v>
      </c>
      <c r="U1349" s="16">
        <f t="shared" ca="1" si="283"/>
        <v>-14.841402337228722</v>
      </c>
      <c r="V1349" s="3">
        <f t="shared" ca="1" si="275"/>
        <v>44.62</v>
      </c>
      <c r="W1349" s="3" t="str">
        <f t="shared" ca="1" si="276"/>
        <v xml:space="preserve"> </v>
      </c>
      <c r="X1349" s="12">
        <f t="shared" ca="1" si="277"/>
        <v>-1909.9999999999966</v>
      </c>
      <c r="Y1349" s="17">
        <f t="shared" ca="1" si="278"/>
        <v>1350.5676126878138</v>
      </c>
      <c r="Z1349" s="17">
        <f t="shared" ca="1" si="284"/>
        <v>-559.43238731218275</v>
      </c>
      <c r="AA1349" s="19">
        <f t="shared" ca="1" si="285"/>
        <v>24059.331841732568</v>
      </c>
      <c r="AB1349">
        <v>32635.894791152517</v>
      </c>
    </row>
    <row r="1350" spans="1:28" x14ac:dyDescent="0.25">
      <c r="A1350" s="22">
        <v>37965</v>
      </c>
      <c r="B1350">
        <v>42.47</v>
      </c>
      <c r="C1350">
        <v>40.03</v>
      </c>
      <c r="D1350">
        <v>40.32</v>
      </c>
      <c r="E1350">
        <v>28.73</v>
      </c>
      <c r="F1350">
        <v>26.65</v>
      </c>
      <c r="G1350">
        <v>27.08</v>
      </c>
      <c r="H1350" s="2">
        <v>1</v>
      </c>
      <c r="I1350" s="2">
        <v>1</v>
      </c>
      <c r="J1350" s="6">
        <f ca="1">100*(D1350-MIN(OFFSET(C1350,-$J$3+1,0):C1350))/(MAX(OFFSET(B1350,-$J$3+1,0):B1350)-MIN(OFFSET(C1350,-$J$3+1,0):C1350))</f>
        <v>5.0699300699300558</v>
      </c>
      <c r="K1350" s="6">
        <f ca="1">100*(G1350-MIN(OFFSET(F1350,-$J$3+1,0):F1350))/(MAX(OFFSET(E1350,-$J$3+1,0):E1350)-MIN(OFFSET(F1350,-$J$3+1,0):F1350))</f>
        <v>13.826366559485509</v>
      </c>
      <c r="L1350" s="6">
        <f t="shared" ca="1" si="279"/>
        <v>-8.756436489555453</v>
      </c>
      <c r="M1350" s="6">
        <f ca="1">100*(L1350-MIN(OFFSET(L1350,-$M$3+1,0):L1350))/(MAX(OFFSET(L1350,-$M$3+1,0):L1350)-MIN(OFFSET(L1350,-$M$3+1,0):L1350))</f>
        <v>44.549733280949475</v>
      </c>
      <c r="N1350" s="8">
        <f t="shared" si="280"/>
        <v>2.6799999999999997</v>
      </c>
      <c r="O1350" s="8">
        <f t="shared" si="281"/>
        <v>2.0800000000000018</v>
      </c>
      <c r="P1350" s="15">
        <f ca="1">AVERAGE(N1350:OFFSET(N1350,-$P$3+1,0))*$P$4*H1350</f>
        <v>150.62499999999997</v>
      </c>
      <c r="Q1350" s="15">
        <f ca="1">AVERAGE(O1350:OFFSET(O1350,-$P$3+1,0))*$Q$4*I1350</f>
        <v>101.50000000000006</v>
      </c>
      <c r="R1350" s="11" t="str">
        <f t="shared" ca="1" si="273"/>
        <v>Buy</v>
      </c>
      <c r="S1350" s="11" t="str">
        <f t="shared" ca="1" si="274"/>
        <v xml:space="preserve"> </v>
      </c>
      <c r="T1350" s="3">
        <f t="shared" ca="1" si="282"/>
        <v>10</v>
      </c>
      <c r="U1350" s="16">
        <f t="shared" ca="1" si="283"/>
        <v>-14.841402337228722</v>
      </c>
      <c r="V1350" s="3">
        <f t="shared" ca="1" si="275"/>
        <v>44.62</v>
      </c>
      <c r="W1350" s="3" t="str">
        <f t="shared" ca="1" si="276"/>
        <v xml:space="preserve"> </v>
      </c>
      <c r="X1350" s="12">
        <f t="shared" ca="1" si="277"/>
        <v>-2390.0000000000005</v>
      </c>
      <c r="Y1350" s="17">
        <f t="shared" ca="1" si="278"/>
        <v>2448.8313856427421</v>
      </c>
      <c r="Z1350" s="17">
        <f t="shared" ca="1" si="284"/>
        <v>58.831385642741679</v>
      </c>
      <c r="AA1350" s="19">
        <f t="shared" ca="1" si="285"/>
        <v>24118.163227375309</v>
      </c>
      <c r="AB1350">
        <v>32694.726176795259</v>
      </c>
    </row>
    <row r="1351" spans="1:28" x14ac:dyDescent="0.25">
      <c r="A1351" s="22">
        <v>37966</v>
      </c>
      <c r="B1351">
        <v>41.38</v>
      </c>
      <c r="C1351">
        <v>40.4</v>
      </c>
      <c r="D1351">
        <v>41.05</v>
      </c>
      <c r="E1351">
        <v>27.97</v>
      </c>
      <c r="F1351">
        <v>27.48</v>
      </c>
      <c r="G1351">
        <v>27.75</v>
      </c>
      <c r="H1351" s="2">
        <v>1</v>
      </c>
      <c r="I1351" s="2">
        <v>1</v>
      </c>
      <c r="J1351" s="6">
        <f ca="1">100*(D1351-MIN(OFFSET(C1351,-$J$3+1,0):C1351))/(MAX(OFFSET(B1351,-$J$3+1,0):B1351)-MIN(OFFSET(C1351,-$J$3+1,0):C1351))</f>
        <v>17.832167832167766</v>
      </c>
      <c r="K1351" s="6">
        <f ca="1">100*(G1351-MIN(OFFSET(F1351,-$J$3+1,0):F1351))/(MAX(OFFSET(E1351,-$J$3+1,0):E1351)-MIN(OFFSET(F1351,-$J$3+1,0):F1351))</f>
        <v>35.369774919614159</v>
      </c>
      <c r="L1351" s="6">
        <f t="shared" ca="1" si="279"/>
        <v>-17.537607087446393</v>
      </c>
      <c r="M1351" s="6">
        <f ca="1">100*(L1351-MIN(OFFSET(L1351,-$M$3+1,0):L1351))/(MAX(OFFSET(L1351,-$M$3+1,0):L1351)-MIN(OFFSET(L1351,-$M$3+1,0):L1351))</f>
        <v>31.943419178514755</v>
      </c>
      <c r="N1351" s="8">
        <f t="shared" si="280"/>
        <v>1.0600000000000023</v>
      </c>
      <c r="O1351" s="8">
        <f t="shared" si="281"/>
        <v>0.89000000000000057</v>
      </c>
      <c r="P1351" s="15">
        <f ca="1">AVERAGE(N1351:OFFSET(N1351,-$P$3+1,0))*$P$4*H1351</f>
        <v>140.00000000000003</v>
      </c>
      <c r="Q1351" s="15">
        <f ca="1">AVERAGE(O1351:OFFSET(O1351,-$P$3+1,0))*$Q$4*I1351</f>
        <v>102.62500000000006</v>
      </c>
      <c r="R1351" s="11" t="str">
        <f t="shared" ca="1" si="273"/>
        <v>Buy</v>
      </c>
      <c r="S1351" s="11" t="str">
        <f t="shared" ca="1" si="274"/>
        <v xml:space="preserve"> </v>
      </c>
      <c r="T1351" s="3">
        <f t="shared" ca="1" si="282"/>
        <v>10</v>
      </c>
      <c r="U1351" s="16">
        <f t="shared" ca="1" si="283"/>
        <v>-14.841402337228722</v>
      </c>
      <c r="V1351" s="3">
        <f t="shared" ca="1" si="275"/>
        <v>44.62</v>
      </c>
      <c r="W1351" s="3" t="str">
        <f t="shared" ca="1" si="276"/>
        <v xml:space="preserve"> </v>
      </c>
      <c r="X1351" s="12">
        <f t="shared" ca="1" si="277"/>
        <v>729.99999999999682</v>
      </c>
      <c r="Y1351" s="17">
        <f t="shared" ca="1" si="278"/>
        <v>-994.37395659432684</v>
      </c>
      <c r="Z1351" s="17">
        <f t="shared" ca="1" si="284"/>
        <v>-264.37395659433002</v>
      </c>
      <c r="AA1351" s="19">
        <f t="shared" ca="1" si="285"/>
        <v>23853.789270780981</v>
      </c>
      <c r="AB1351">
        <v>32430.35222020093</v>
      </c>
    </row>
    <row r="1352" spans="1:28" x14ac:dyDescent="0.25">
      <c r="A1352" s="22">
        <v>37967</v>
      </c>
      <c r="B1352">
        <v>41.53</v>
      </c>
      <c r="C1352">
        <v>40.92</v>
      </c>
      <c r="D1352">
        <v>41.31</v>
      </c>
      <c r="E1352">
        <v>28.19</v>
      </c>
      <c r="F1352">
        <v>27.77</v>
      </c>
      <c r="G1352">
        <v>27.9</v>
      </c>
      <c r="H1352" s="2">
        <v>1</v>
      </c>
      <c r="I1352" s="2">
        <v>1</v>
      </c>
      <c r="J1352" s="6">
        <f ca="1">100*(D1352-MIN(OFFSET(C1352,-$J$3+1,0):C1352))/(MAX(OFFSET(B1352,-$J$3+1,0):B1352)-MIN(OFFSET(C1352,-$J$3+1,0):C1352))</f>
        <v>22.377622377622401</v>
      </c>
      <c r="K1352" s="6">
        <f ca="1">100*(G1352-MIN(OFFSET(F1352,-$J$3+1,0):F1352))/(MAX(OFFSET(E1352,-$J$3+1,0):E1352)-MIN(OFFSET(F1352,-$J$3+1,0):F1352))</f>
        <v>40.192926045016037</v>
      </c>
      <c r="L1352" s="6">
        <f t="shared" ca="1" si="279"/>
        <v>-17.815303667393636</v>
      </c>
      <c r="M1352" s="6">
        <f ca="1">100*(L1352-MIN(OFFSET(L1352,-$M$3+1,0):L1352))/(MAX(OFFSET(L1352,-$M$3+1,0):L1352)-MIN(OFFSET(L1352,-$M$3+1,0):L1352))</f>
        <v>31.544755894051566</v>
      </c>
      <c r="N1352" s="8">
        <f t="shared" si="280"/>
        <v>0.60999999999999943</v>
      </c>
      <c r="O1352" s="8">
        <f t="shared" si="281"/>
        <v>0.44000000000000128</v>
      </c>
      <c r="P1352" s="15">
        <f ca="1">AVERAGE(N1352:OFFSET(N1352,-$P$3+1,0))*$P$4*H1352</f>
        <v>139.62500000000003</v>
      </c>
      <c r="Q1352" s="15">
        <f ca="1">AVERAGE(O1352:OFFSET(O1352,-$P$3+1,0))*$Q$4*I1352</f>
        <v>100.75000000000007</v>
      </c>
      <c r="R1352" s="11" t="str">
        <f t="shared" ca="1" si="273"/>
        <v>Buy</v>
      </c>
      <c r="S1352" s="11" t="str">
        <f t="shared" ca="1" si="274"/>
        <v xml:space="preserve"> </v>
      </c>
      <c r="T1352" s="3">
        <f t="shared" ca="1" si="282"/>
        <v>10</v>
      </c>
      <c r="U1352" s="16">
        <f t="shared" ca="1" si="283"/>
        <v>-14.841402337228722</v>
      </c>
      <c r="V1352" s="3">
        <f t="shared" ca="1" si="275"/>
        <v>44.62</v>
      </c>
      <c r="W1352" s="3" t="str">
        <f t="shared" ca="1" si="276"/>
        <v xml:space="preserve"> </v>
      </c>
      <c r="X1352" s="12">
        <f t="shared" ca="1" si="277"/>
        <v>260.00000000000512</v>
      </c>
      <c r="Y1352" s="17">
        <f t="shared" ca="1" si="278"/>
        <v>-222.62103505842873</v>
      </c>
      <c r="Z1352" s="17">
        <f t="shared" ca="1" si="284"/>
        <v>37.378964941576385</v>
      </c>
      <c r="AA1352" s="19">
        <f t="shared" ca="1" si="285"/>
        <v>23891.168235722558</v>
      </c>
      <c r="AB1352">
        <v>32467.731185142507</v>
      </c>
    </row>
    <row r="1353" spans="1:28" x14ac:dyDescent="0.25">
      <c r="A1353" s="22">
        <v>37970</v>
      </c>
      <c r="B1353">
        <v>41.59</v>
      </c>
      <c r="C1353">
        <v>40.25</v>
      </c>
      <c r="D1353">
        <v>40.43</v>
      </c>
      <c r="E1353">
        <v>28.22</v>
      </c>
      <c r="F1353">
        <v>27.37</v>
      </c>
      <c r="G1353">
        <v>27.47</v>
      </c>
      <c r="H1353" s="2">
        <v>1</v>
      </c>
      <c r="I1353" s="2">
        <v>1</v>
      </c>
      <c r="J1353" s="6">
        <f ca="1">100*(D1353-MIN(OFFSET(C1353,-$J$3+1,0):C1353))/(MAX(OFFSET(B1353,-$J$3+1,0):B1353)-MIN(OFFSET(C1353,-$J$3+1,0):C1353))</f>
        <v>7.1684587813619842</v>
      </c>
      <c r="K1353" s="6">
        <f ca="1">100*(G1353-MIN(OFFSET(F1353,-$J$3+1,0):F1353))/(MAX(OFFSET(E1353,-$J$3+1,0):E1353)-MIN(OFFSET(F1353,-$J$3+1,0):F1353))</f>
        <v>27.242524916943516</v>
      </c>
      <c r="L1353" s="6">
        <f t="shared" ca="1" si="279"/>
        <v>-20.074066135581532</v>
      </c>
      <c r="M1353" s="6">
        <f ca="1">100*(L1353-MIN(OFFSET(L1353,-$M$3+1,0):L1353))/(MAX(OFFSET(L1353,-$M$3+1,0):L1353)-MIN(OFFSET(L1353,-$M$3+1,0):L1353))</f>
        <v>28.302059622599284</v>
      </c>
      <c r="N1353" s="8">
        <f t="shared" si="280"/>
        <v>1.3400000000000034</v>
      </c>
      <c r="O1353" s="8">
        <f t="shared" si="281"/>
        <v>0.84999999999999787</v>
      </c>
      <c r="P1353" s="15">
        <f ca="1">AVERAGE(N1353:OFFSET(N1353,-$P$3+1,0))*$P$4*H1353</f>
        <v>137.125</v>
      </c>
      <c r="Q1353" s="15">
        <f ca="1">AVERAGE(O1353:OFFSET(O1353,-$P$3+1,0))*$Q$4*I1353</f>
        <v>102.00000000000004</v>
      </c>
      <c r="R1353" s="11" t="str">
        <f t="shared" ca="1" si="273"/>
        <v>Buy</v>
      </c>
      <c r="S1353" s="11" t="str">
        <f t="shared" ca="1" si="274"/>
        <v xml:space="preserve"> </v>
      </c>
      <c r="T1353" s="3">
        <f t="shared" ca="1" si="282"/>
        <v>10</v>
      </c>
      <c r="U1353" s="16">
        <f t="shared" ca="1" si="283"/>
        <v>-14.841402337228722</v>
      </c>
      <c r="V1353" s="3">
        <f t="shared" ca="1" si="275"/>
        <v>44.62</v>
      </c>
      <c r="W1353" s="3" t="str">
        <f t="shared" ca="1" si="276"/>
        <v xml:space="preserve"> </v>
      </c>
      <c r="X1353" s="12">
        <f t="shared" ca="1" si="277"/>
        <v>-880.0000000000025</v>
      </c>
      <c r="Y1353" s="17">
        <f t="shared" ca="1" si="278"/>
        <v>638.18030050083462</v>
      </c>
      <c r="Z1353" s="17">
        <f t="shared" ca="1" si="284"/>
        <v>-241.81969949916788</v>
      </c>
      <c r="AA1353" s="19">
        <f t="shared" ca="1" si="285"/>
        <v>23649.348536223391</v>
      </c>
      <c r="AB1353">
        <v>32225.911485643341</v>
      </c>
    </row>
    <row r="1354" spans="1:28" x14ac:dyDescent="0.25">
      <c r="A1354" s="22">
        <v>37971</v>
      </c>
      <c r="B1354">
        <v>41.18</v>
      </c>
      <c r="C1354">
        <v>39.380000000000003</v>
      </c>
      <c r="D1354">
        <v>40.369999999999997</v>
      </c>
      <c r="E1354">
        <v>27.85</v>
      </c>
      <c r="F1354">
        <v>26.57</v>
      </c>
      <c r="G1354">
        <v>27.42</v>
      </c>
      <c r="H1354" s="2">
        <v>1</v>
      </c>
      <c r="I1354" s="2">
        <v>1</v>
      </c>
      <c r="J1354" s="6">
        <f ca="1">100*(D1354-MIN(OFFSET(C1354,-$J$3+1,0):C1354))/(MAX(OFFSET(B1354,-$J$3+1,0):B1354)-MIN(OFFSET(C1354,-$J$3+1,0):C1354))</f>
        <v>17.098445595854837</v>
      </c>
      <c r="K1354" s="6">
        <f ca="1">100*(G1354-MIN(OFFSET(F1354,-$J$3+1,0):F1354))/(MAX(OFFSET(E1354,-$J$3+1,0):E1354)-MIN(OFFSET(F1354,-$J$3+1,0):F1354))</f>
        <v>27.687296416938153</v>
      </c>
      <c r="L1354" s="6">
        <f t="shared" ca="1" si="279"/>
        <v>-10.588850821083316</v>
      </c>
      <c r="M1354" s="6">
        <f ca="1">100*(L1354-MIN(OFFSET(L1354,-$M$3+1,0):L1354))/(MAX(OFFSET(L1354,-$M$3+1,0):L1354)-MIN(OFFSET(L1354,-$M$3+1,0):L1354))</f>
        <v>41.919105579149523</v>
      </c>
      <c r="N1354" s="8">
        <f t="shared" si="280"/>
        <v>1.7999999999999972</v>
      </c>
      <c r="O1354" s="8">
        <f t="shared" si="281"/>
        <v>1.2800000000000011</v>
      </c>
      <c r="P1354" s="15">
        <f ca="1">AVERAGE(N1354:OFFSET(N1354,-$P$3+1,0))*$P$4*H1354</f>
        <v>144.25</v>
      </c>
      <c r="Q1354" s="15">
        <f ca="1">AVERAGE(O1354:OFFSET(O1354,-$P$3+1,0))*$Q$4*I1354</f>
        <v>103.87500000000003</v>
      </c>
      <c r="R1354" s="11" t="str">
        <f t="shared" ca="1" si="273"/>
        <v>Buy</v>
      </c>
      <c r="S1354" s="11" t="str">
        <f t="shared" ca="1" si="274"/>
        <v xml:space="preserve"> </v>
      </c>
      <c r="T1354" s="3">
        <f t="shared" ca="1" si="282"/>
        <v>10</v>
      </c>
      <c r="U1354" s="16">
        <f t="shared" ca="1" si="283"/>
        <v>-14.841402337228722</v>
      </c>
      <c r="V1354" s="3">
        <f t="shared" ca="1" si="275"/>
        <v>44.62</v>
      </c>
      <c r="W1354" s="3" t="str">
        <f t="shared" ca="1" si="276"/>
        <v xml:space="preserve"> </v>
      </c>
      <c r="X1354" s="12">
        <f t="shared" ca="1" si="277"/>
        <v>-60.000000000002274</v>
      </c>
      <c r="Y1354" s="17">
        <f t="shared" ca="1" si="278"/>
        <v>74.207011686139396</v>
      </c>
      <c r="Z1354" s="17">
        <f t="shared" ca="1" si="284"/>
        <v>14.207011686137122</v>
      </c>
      <c r="AA1354" s="19">
        <f t="shared" ca="1" si="285"/>
        <v>23663.555547909527</v>
      </c>
      <c r="AB1354">
        <v>32240.118497329477</v>
      </c>
    </row>
    <row r="1355" spans="1:28" x14ac:dyDescent="0.25">
      <c r="A1355" s="22">
        <v>37972</v>
      </c>
      <c r="B1355">
        <v>41.91</v>
      </c>
      <c r="C1355">
        <v>40.79</v>
      </c>
      <c r="D1355">
        <v>41.82</v>
      </c>
      <c r="E1355">
        <v>28.08</v>
      </c>
      <c r="F1355">
        <v>27.32</v>
      </c>
      <c r="G1355">
        <v>27.52</v>
      </c>
      <c r="H1355" s="2">
        <v>1</v>
      </c>
      <c r="I1355" s="2">
        <v>1</v>
      </c>
      <c r="J1355" s="6">
        <f ca="1">100*(D1355-MIN(OFFSET(C1355,-$J$3+1,0):C1355))/(MAX(OFFSET(B1355,-$J$3+1,0):B1355)-MIN(OFFSET(C1355,-$J$3+1,0):C1355))</f>
        <v>44.852941176470566</v>
      </c>
      <c r="K1355" s="6">
        <f ca="1">100*(G1355-MIN(OFFSET(F1355,-$J$3+1,0):F1355))/(MAX(OFFSET(E1355,-$J$3+1,0):E1355)-MIN(OFFSET(F1355,-$J$3+1,0):F1355))</f>
        <v>30.944625407166097</v>
      </c>
      <c r="L1355" s="6">
        <f t="shared" ca="1" si="279"/>
        <v>13.908315769304469</v>
      </c>
      <c r="M1355" s="6">
        <f ca="1">100*(L1355-MIN(OFFSET(L1355,-$M$3+1,0):L1355))/(MAX(OFFSET(L1355,-$M$3+1,0):L1355)-MIN(OFFSET(L1355,-$M$3+1,0):L1355))</f>
        <v>77.087420921100644</v>
      </c>
      <c r="N1355" s="8">
        <f t="shared" si="280"/>
        <v>1.5399999999999991</v>
      </c>
      <c r="O1355" s="8">
        <f t="shared" si="281"/>
        <v>0.75999999999999801</v>
      </c>
      <c r="P1355" s="15">
        <f ca="1">AVERAGE(N1355:OFFSET(N1355,-$P$3+1,0))*$P$4*H1355</f>
        <v>154.62499999999997</v>
      </c>
      <c r="Q1355" s="15">
        <f ca="1">AVERAGE(O1355:OFFSET(O1355,-$P$3+1,0))*$Q$4*I1355</f>
        <v>105.87500000000003</v>
      </c>
      <c r="R1355" s="11" t="str">
        <f t="shared" ca="1" si="273"/>
        <v>Exit</v>
      </c>
      <c r="S1355" s="11" t="str">
        <f t="shared" ca="1" si="274"/>
        <v xml:space="preserve"> </v>
      </c>
      <c r="T1355" s="3">
        <f t="shared" ca="1" si="282"/>
        <v>10</v>
      </c>
      <c r="U1355" s="16">
        <f t="shared" ca="1" si="283"/>
        <v>-14.841402337228722</v>
      </c>
      <c r="V1355" s="3">
        <f t="shared" ca="1" si="275"/>
        <v>44.62</v>
      </c>
      <c r="W1355" s="3" t="str">
        <f t="shared" ca="1" si="276"/>
        <v xml:space="preserve"> </v>
      </c>
      <c r="X1355" s="12">
        <f t="shared" ca="1" si="277"/>
        <v>1450.0000000000027</v>
      </c>
      <c r="Y1355" s="17">
        <f t="shared" ca="1" si="278"/>
        <v>-148.41402337228408</v>
      </c>
      <c r="Z1355" s="17">
        <f t="shared" ca="1" si="284"/>
        <v>1301.5859766277185</v>
      </c>
      <c r="AA1355" s="19">
        <f t="shared" ca="1" si="285"/>
        <v>24965.141524537245</v>
      </c>
      <c r="AB1355">
        <v>33541.704473957194</v>
      </c>
    </row>
    <row r="1356" spans="1:28" x14ac:dyDescent="0.25">
      <c r="A1356" s="22">
        <v>37973</v>
      </c>
      <c r="B1356">
        <v>43.14</v>
      </c>
      <c r="C1356">
        <v>41.84</v>
      </c>
      <c r="D1356">
        <v>42.83</v>
      </c>
      <c r="E1356">
        <v>28.37</v>
      </c>
      <c r="F1356">
        <v>27.47</v>
      </c>
      <c r="G1356">
        <v>28.11</v>
      </c>
      <c r="H1356" s="2">
        <v>1</v>
      </c>
      <c r="I1356" s="2">
        <v>1</v>
      </c>
      <c r="J1356" s="6">
        <f ca="1">100*(D1356-MIN(OFFSET(C1356,-$J$3+1,0):C1356))/(MAX(OFFSET(B1356,-$J$3+1,0):B1356)-MIN(OFFSET(C1356,-$J$3+1,0):C1356))</f>
        <v>64.606741573033673</v>
      </c>
      <c r="K1356" s="6">
        <f ca="1">100*(G1356-MIN(OFFSET(F1356,-$J$3+1,0):F1356))/(MAX(OFFSET(E1356,-$J$3+1,0):E1356)-MIN(OFFSET(F1356,-$J$3+1,0):F1356))</f>
        <v>50.16286644951137</v>
      </c>
      <c r="L1356" s="6">
        <f t="shared" ca="1" si="279"/>
        <v>14.443875123522304</v>
      </c>
      <c r="M1356" s="6">
        <f ca="1">100*(L1356-MIN(OFFSET(L1356,-$M$3+1,0):L1356))/(MAX(OFFSET(L1356,-$M$3+1,0):L1356)-MIN(OFFSET(L1356,-$M$3+1,0):L1356))</f>
        <v>82.212772642290233</v>
      </c>
      <c r="N1356" s="8">
        <f t="shared" si="280"/>
        <v>1.3200000000000003</v>
      </c>
      <c r="O1356" s="8">
        <f t="shared" si="281"/>
        <v>0.90000000000000213</v>
      </c>
      <c r="P1356" s="15">
        <f ca="1">AVERAGE(N1356:OFFSET(N1356,-$P$3+1,0))*$P$4*H1356</f>
        <v>153.37499999999994</v>
      </c>
      <c r="Q1356" s="15">
        <f ca="1">AVERAGE(O1356:OFFSET(O1356,-$P$3+1,0))*$Q$4*I1356</f>
        <v>102.00000000000004</v>
      </c>
      <c r="R1356" s="11" t="str">
        <f t="shared" ca="1" si="273"/>
        <v xml:space="preserve"> </v>
      </c>
      <c r="S1356" s="11" t="str">
        <f t="shared" ca="1" si="274"/>
        <v xml:space="preserve"> </v>
      </c>
      <c r="T1356" s="3" t="str">
        <f t="shared" ca="1" si="282"/>
        <v xml:space="preserve"> </v>
      </c>
      <c r="U1356" s="16" t="str">
        <f t="shared" ca="1" si="283"/>
        <v xml:space="preserve"> </v>
      </c>
      <c r="V1356" s="3" t="str">
        <f t="shared" ca="1" si="275"/>
        <v xml:space="preserve"> </v>
      </c>
      <c r="W1356" s="3" t="str">
        <f t="shared" ca="1" si="276"/>
        <v xml:space="preserve"> </v>
      </c>
      <c r="X1356" s="12" t="str">
        <f t="shared" ca="1" si="277"/>
        <v xml:space="preserve"> </v>
      </c>
      <c r="Y1356" s="17" t="str">
        <f t="shared" ca="1" si="278"/>
        <v xml:space="preserve"> </v>
      </c>
      <c r="Z1356" s="17" t="str">
        <f t="shared" ca="1" si="284"/>
        <v xml:space="preserve"> </v>
      </c>
      <c r="AA1356" s="19">
        <f t="shared" ca="1" si="285"/>
        <v>24965.141524537245</v>
      </c>
      <c r="AB1356">
        <v>33393.369172894621</v>
      </c>
    </row>
    <row r="1357" spans="1:28" x14ac:dyDescent="0.25">
      <c r="A1357" s="22">
        <v>37974</v>
      </c>
      <c r="B1357">
        <v>43.09</v>
      </c>
      <c r="C1357">
        <v>42.49</v>
      </c>
      <c r="D1357">
        <v>42.73</v>
      </c>
      <c r="E1357">
        <v>29.63</v>
      </c>
      <c r="F1357">
        <v>28.43</v>
      </c>
      <c r="G1357">
        <v>29.52</v>
      </c>
      <c r="H1357" s="2">
        <v>1</v>
      </c>
      <c r="I1357" s="2">
        <v>1</v>
      </c>
      <c r="J1357" s="6">
        <f ca="1">100*(D1357-MIN(OFFSET(C1357,-$J$3+1,0):C1357))/(MAX(OFFSET(B1357,-$J$3+1,0):B1357)-MIN(OFFSET(C1357,-$J$3+1,0):C1357))</f>
        <v>62.734082397003682</v>
      </c>
      <c r="K1357" s="6">
        <f ca="1">100*(G1357-MIN(OFFSET(F1357,-$J$3+1,0):F1357))/(MAX(OFFSET(E1357,-$J$3+1,0):E1357)-MIN(OFFSET(F1357,-$J$3+1,0):F1357))</f>
        <v>96.091205211726361</v>
      </c>
      <c r="L1357" s="6">
        <f t="shared" ca="1" si="279"/>
        <v>-33.357122814722679</v>
      </c>
      <c r="M1357" s="6">
        <f ca="1">100*(L1357-MIN(OFFSET(L1357,-$M$3+1,0):L1357))/(MAX(OFFSET(L1357,-$M$3+1,0):L1357)-MIN(OFFSET(L1357,-$M$3+1,0):L1357))</f>
        <v>11.85877999086237</v>
      </c>
      <c r="N1357" s="8">
        <f t="shared" si="280"/>
        <v>0.60000000000000142</v>
      </c>
      <c r="O1357" s="8">
        <f t="shared" si="281"/>
        <v>1.5199999999999996</v>
      </c>
      <c r="P1357" s="15">
        <f ca="1">AVERAGE(N1357:OFFSET(N1357,-$P$3+1,0))*$P$4*H1357</f>
        <v>136.87500000000003</v>
      </c>
      <c r="Q1357" s="15">
        <f ca="1">AVERAGE(O1357:OFFSET(O1357,-$P$3+1,0))*$Q$4*I1357</f>
        <v>109.00000000000003</v>
      </c>
      <c r="R1357" s="11" t="str">
        <f t="shared" ca="1" si="273"/>
        <v xml:space="preserve"> </v>
      </c>
      <c r="S1357" s="11" t="str">
        <f t="shared" ca="1" si="274"/>
        <v xml:space="preserve"> </v>
      </c>
      <c r="T1357" s="3" t="str">
        <f t="shared" ca="1" si="282"/>
        <v xml:space="preserve"> </v>
      </c>
      <c r="U1357" s="16" t="str">
        <f t="shared" ca="1" si="283"/>
        <v xml:space="preserve"> </v>
      </c>
      <c r="V1357" s="3" t="str">
        <f t="shared" ca="1" si="275"/>
        <v xml:space="preserve"> </v>
      </c>
      <c r="W1357" s="3" t="str">
        <f t="shared" ca="1" si="276"/>
        <v xml:space="preserve"> </v>
      </c>
      <c r="X1357" s="12" t="str">
        <f t="shared" ca="1" si="277"/>
        <v xml:space="preserve"> </v>
      </c>
      <c r="Y1357" s="17" t="str">
        <f t="shared" ca="1" si="278"/>
        <v xml:space="preserve"> </v>
      </c>
      <c r="Z1357" s="17" t="str">
        <f t="shared" ca="1" si="284"/>
        <v xml:space="preserve"> </v>
      </c>
      <c r="AA1357" s="19">
        <f t="shared" ca="1" si="285"/>
        <v>24965.141524537245</v>
      </c>
      <c r="AB1357">
        <v>35552.60175849084</v>
      </c>
    </row>
    <row r="1358" spans="1:28" x14ac:dyDescent="0.25">
      <c r="A1358" s="22">
        <v>37977</v>
      </c>
      <c r="B1358">
        <v>44.11</v>
      </c>
      <c r="C1358">
        <v>42.64</v>
      </c>
      <c r="D1358">
        <v>43.94</v>
      </c>
      <c r="E1358">
        <v>31.02</v>
      </c>
      <c r="F1358">
        <v>29.99</v>
      </c>
      <c r="G1358">
        <v>30.92</v>
      </c>
      <c r="H1358" s="2">
        <v>1</v>
      </c>
      <c r="I1358" s="2">
        <v>1</v>
      </c>
      <c r="J1358" s="6">
        <f ca="1">100*(D1358-MIN(OFFSET(C1358,-$J$3+1,0):C1358))/(MAX(OFFSET(B1358,-$J$3+1,0):B1358)-MIN(OFFSET(C1358,-$J$3+1,0):C1358))</f>
        <v>87.022900763358777</v>
      </c>
      <c r="K1358" s="6">
        <f ca="1">100*(G1358-MIN(OFFSET(F1358,-$J$3+1,0):F1358))/(MAX(OFFSET(E1358,-$J$3+1,0):E1358)-MIN(OFFSET(F1358,-$J$3+1,0):F1358))</f>
        <v>97.752808988764087</v>
      </c>
      <c r="L1358" s="6">
        <f t="shared" ca="1" si="279"/>
        <v>-10.72990822540531</v>
      </c>
      <c r="M1358" s="6">
        <f ca="1">100*(L1358-MIN(OFFSET(L1358,-$M$3+1,0):L1358))/(MAX(OFFSET(L1358,-$M$3+1,0):L1358)-MIN(OFFSET(L1358,-$M$3+1,0):L1358))</f>
        <v>53.581555358179628</v>
      </c>
      <c r="N1358" s="8">
        <f t="shared" si="280"/>
        <v>1.4699999999999989</v>
      </c>
      <c r="O1358" s="8">
        <f t="shared" si="281"/>
        <v>1.5</v>
      </c>
      <c r="P1358" s="15">
        <f ca="1">AVERAGE(N1358:OFFSET(N1358,-$P$3+1,0))*$P$4*H1358</f>
        <v>121.75000000000003</v>
      </c>
      <c r="Q1358" s="15">
        <f ca="1">AVERAGE(O1358:OFFSET(O1358,-$P$3+1,0))*$Q$4*I1358</f>
        <v>101.75</v>
      </c>
      <c r="R1358" s="11" t="str">
        <f t="shared" ca="1" si="273"/>
        <v xml:space="preserve"> </v>
      </c>
      <c r="S1358" s="11" t="str">
        <f t="shared" ca="1" si="274"/>
        <v xml:space="preserve"> </v>
      </c>
      <c r="T1358" s="3" t="str">
        <f t="shared" ca="1" si="282"/>
        <v xml:space="preserve"> </v>
      </c>
      <c r="U1358" s="16" t="str">
        <f t="shared" ca="1" si="283"/>
        <v xml:space="preserve"> </v>
      </c>
      <c r="V1358" s="3" t="str">
        <f t="shared" ca="1" si="275"/>
        <v xml:space="preserve"> </v>
      </c>
      <c r="W1358" s="3" t="str">
        <f t="shared" ca="1" si="276"/>
        <v xml:space="preserve"> </v>
      </c>
      <c r="X1358" s="12" t="str">
        <f t="shared" ca="1" si="277"/>
        <v xml:space="preserve"> </v>
      </c>
      <c r="Y1358" s="17" t="str">
        <f t="shared" ca="1" si="278"/>
        <v xml:space="preserve"> </v>
      </c>
      <c r="Z1358" s="17" t="str">
        <f t="shared" ca="1" si="284"/>
        <v xml:space="preserve"> </v>
      </c>
      <c r="AA1358" s="19">
        <f t="shared" ca="1" si="285"/>
        <v>24965.141524537245</v>
      </c>
      <c r="AB1358">
        <v>35552.60175849084</v>
      </c>
    </row>
    <row r="1359" spans="1:28" x14ac:dyDescent="0.25">
      <c r="A1359" s="22">
        <v>37978</v>
      </c>
      <c r="B1359">
        <v>44.46</v>
      </c>
      <c r="C1359">
        <v>43.66</v>
      </c>
      <c r="D1359">
        <v>44.44</v>
      </c>
      <c r="E1359">
        <v>31.71</v>
      </c>
      <c r="F1359">
        <v>30.88</v>
      </c>
      <c r="G1359">
        <v>31.67</v>
      </c>
      <c r="H1359" s="2">
        <v>1</v>
      </c>
      <c r="I1359" s="2">
        <v>1</v>
      </c>
      <c r="J1359" s="6">
        <f ca="1">100*(D1359-MIN(OFFSET(C1359,-$J$3+1,0):C1359))/(MAX(OFFSET(B1359,-$J$3+1,0):B1359)-MIN(OFFSET(C1359,-$J$3+1,0):C1359))</f>
        <v>99.606299212598373</v>
      </c>
      <c r="K1359" s="6">
        <f ca="1">100*(G1359-MIN(OFFSET(F1359,-$J$3+1,0):F1359))/(MAX(OFFSET(E1359,-$J$3+1,0):E1359)-MIN(OFFSET(F1359,-$J$3+1,0):F1359))</f>
        <v>99.221789883268499</v>
      </c>
      <c r="L1359" s="6">
        <f t="shared" ca="1" si="279"/>
        <v>0.38450932932987314</v>
      </c>
      <c r="M1359" s="6">
        <f ca="1">100*(L1359-MIN(OFFSET(L1359,-$M$3+1,0):L1359))/(MAX(OFFSET(L1359,-$M$3+1,0):L1359)-MIN(OFFSET(L1359,-$M$3+1,0):L1359))</f>
        <v>70.587714900103151</v>
      </c>
      <c r="N1359" s="8">
        <f t="shared" si="280"/>
        <v>0.80000000000000426</v>
      </c>
      <c r="O1359" s="8">
        <f t="shared" si="281"/>
        <v>0.83000000000000185</v>
      </c>
      <c r="P1359" s="15">
        <f ca="1">AVERAGE(N1359:OFFSET(N1359,-$P$3+1,0))*$P$4*H1359</f>
        <v>118.50000000000006</v>
      </c>
      <c r="Q1359" s="15">
        <f ca="1">AVERAGE(O1359:OFFSET(O1359,-$P$3+1,0))*$Q$4*I1359</f>
        <v>101.00000000000003</v>
      </c>
      <c r="R1359" s="11" t="str">
        <f t="shared" ca="1" si="273"/>
        <v xml:space="preserve"> </v>
      </c>
      <c r="S1359" s="11" t="str">
        <f t="shared" ca="1" si="274"/>
        <v xml:space="preserve"> </v>
      </c>
      <c r="T1359" s="3" t="str">
        <f t="shared" ca="1" si="282"/>
        <v xml:space="preserve"> </v>
      </c>
      <c r="U1359" s="16" t="str">
        <f t="shared" ca="1" si="283"/>
        <v xml:space="preserve"> </v>
      </c>
      <c r="V1359" s="3" t="str">
        <f t="shared" ca="1" si="275"/>
        <v xml:space="preserve"> </v>
      </c>
      <c r="W1359" s="3" t="str">
        <f t="shared" ca="1" si="276"/>
        <v xml:space="preserve"> </v>
      </c>
      <c r="X1359" s="12" t="str">
        <f t="shared" ca="1" si="277"/>
        <v xml:space="preserve"> </v>
      </c>
      <c r="Y1359" s="17" t="str">
        <f t="shared" ca="1" si="278"/>
        <v xml:space="preserve"> </v>
      </c>
      <c r="Z1359" s="17" t="str">
        <f t="shared" ca="1" si="284"/>
        <v xml:space="preserve"> </v>
      </c>
      <c r="AA1359" s="19">
        <f t="shared" ca="1" si="285"/>
        <v>24965.141524537245</v>
      </c>
      <c r="AB1359">
        <v>35552.60175849084</v>
      </c>
    </row>
    <row r="1360" spans="1:28" x14ac:dyDescent="0.25">
      <c r="A1360" s="22">
        <v>37979</v>
      </c>
      <c r="B1360">
        <v>44.45</v>
      </c>
      <c r="C1360">
        <v>43.57</v>
      </c>
      <c r="D1360">
        <v>44.16</v>
      </c>
      <c r="E1360">
        <v>31.57</v>
      </c>
      <c r="F1360">
        <v>30.93</v>
      </c>
      <c r="G1360">
        <v>31.33</v>
      </c>
      <c r="H1360" s="2">
        <v>1</v>
      </c>
      <c r="I1360" s="2">
        <v>1</v>
      </c>
      <c r="J1360" s="6">
        <f ca="1">100*(D1360-MIN(OFFSET(C1360,-$J$3+1,0):C1360))/(MAX(OFFSET(B1360,-$J$3+1,0):B1360)-MIN(OFFSET(C1360,-$J$3+1,0):C1360))</f>
        <v>94.0944881889763</v>
      </c>
      <c r="K1360" s="6">
        <f ca="1">100*(G1360-MIN(OFFSET(F1360,-$J$3+1,0):F1360))/(MAX(OFFSET(E1360,-$J$3+1,0):E1360)-MIN(OFFSET(F1360,-$J$3+1,0):F1360))</f>
        <v>92.607003891050525</v>
      </c>
      <c r="L1360" s="6">
        <f t="shared" ca="1" si="279"/>
        <v>1.487484297925775</v>
      </c>
      <c r="M1360" s="6">
        <f ca="1">100*(L1360-MIN(OFFSET(L1360,-$M$3+1,0):L1360))/(MAX(OFFSET(L1360,-$M$3+1,0):L1360)-MIN(OFFSET(L1360,-$M$3+1,0):L1360))</f>
        <v>72.895145740816673</v>
      </c>
      <c r="N1360" s="8">
        <f t="shared" si="280"/>
        <v>0.88000000000000256</v>
      </c>
      <c r="O1360" s="8">
        <f t="shared" si="281"/>
        <v>0.74000000000000199</v>
      </c>
      <c r="P1360" s="15">
        <f ca="1">AVERAGE(N1360:OFFSET(N1360,-$P$3+1,0))*$P$4*H1360</f>
        <v>121.87500000000009</v>
      </c>
      <c r="Q1360" s="15">
        <f ca="1">AVERAGE(O1360:OFFSET(O1360,-$P$3+1,0))*$Q$4*I1360</f>
        <v>104.75000000000003</v>
      </c>
      <c r="R1360" s="11" t="str">
        <f t="shared" ca="1" si="273"/>
        <v xml:space="preserve"> </v>
      </c>
      <c r="S1360" s="11" t="str">
        <f t="shared" ca="1" si="274"/>
        <v xml:space="preserve"> </v>
      </c>
      <c r="T1360" s="3" t="str">
        <f t="shared" ca="1" si="282"/>
        <v xml:space="preserve"> </v>
      </c>
      <c r="U1360" s="16" t="str">
        <f t="shared" ca="1" si="283"/>
        <v xml:space="preserve"> </v>
      </c>
      <c r="V1360" s="3" t="str">
        <f t="shared" ca="1" si="275"/>
        <v xml:space="preserve"> </v>
      </c>
      <c r="W1360" s="3" t="str">
        <f t="shared" ca="1" si="276"/>
        <v xml:space="preserve"> </v>
      </c>
      <c r="X1360" s="12" t="str">
        <f t="shared" ca="1" si="277"/>
        <v xml:space="preserve"> </v>
      </c>
      <c r="Y1360" s="17" t="str">
        <f t="shared" ca="1" si="278"/>
        <v xml:space="preserve"> </v>
      </c>
      <c r="Z1360" s="17" t="str">
        <f t="shared" ca="1" si="284"/>
        <v xml:space="preserve"> </v>
      </c>
      <c r="AA1360" s="19">
        <f t="shared" ca="1" si="285"/>
        <v>24965.141524537245</v>
      </c>
      <c r="AB1360">
        <v>35552.60175849084</v>
      </c>
    </row>
    <row r="1361" spans="1:28" x14ac:dyDescent="0.25">
      <c r="A1361" s="22">
        <v>37981</v>
      </c>
      <c r="B1361">
        <v>44.8</v>
      </c>
      <c r="C1361">
        <v>44.35</v>
      </c>
      <c r="D1361">
        <v>44.57</v>
      </c>
      <c r="E1361">
        <v>32</v>
      </c>
      <c r="F1361">
        <v>31.45</v>
      </c>
      <c r="G1361">
        <v>31.75</v>
      </c>
      <c r="H1361" s="2">
        <v>1</v>
      </c>
      <c r="I1361" s="2">
        <v>1</v>
      </c>
      <c r="J1361" s="6">
        <f ca="1">100*(D1361-MIN(OFFSET(C1361,-$J$3+1,0):C1361))/(MAX(OFFSET(B1361,-$J$3+1,0):B1361)-MIN(OFFSET(C1361,-$J$3+1,0):C1361))</f>
        <v>95.756457564575697</v>
      </c>
      <c r="K1361" s="6">
        <f ca="1">100*(G1361-MIN(OFFSET(F1361,-$J$3+1,0):F1361))/(MAX(OFFSET(E1361,-$J$3+1,0):E1361)-MIN(OFFSET(F1361,-$J$3+1,0):F1361))</f>
        <v>95.395948434622468</v>
      </c>
      <c r="L1361" s="6">
        <f t="shared" ca="1" si="279"/>
        <v>0.36050912995322903</v>
      </c>
      <c r="M1361" s="6">
        <f ca="1">100*(L1361-MIN(OFFSET(L1361,-$M$3+1,0):L1361))/(MAX(OFFSET(L1361,-$M$3+1,0):L1361)-MIN(OFFSET(L1361,-$M$3+1,0):L1361))</f>
        <v>70.537506326199207</v>
      </c>
      <c r="N1361" s="8">
        <f t="shared" si="280"/>
        <v>0.64000000000000057</v>
      </c>
      <c r="O1361" s="8">
        <f t="shared" si="281"/>
        <v>0.67000000000000171</v>
      </c>
      <c r="P1361" s="15">
        <f ca="1">AVERAGE(N1361:OFFSET(N1361,-$P$3+1,0))*$P$4*H1361</f>
        <v>113.12500000000006</v>
      </c>
      <c r="Q1361" s="15">
        <f ca="1">AVERAGE(O1361:OFFSET(O1361,-$P$3+1,0))*$Q$4*I1361</f>
        <v>102.50000000000009</v>
      </c>
      <c r="R1361" s="11" t="str">
        <f t="shared" ca="1" si="273"/>
        <v xml:space="preserve"> </v>
      </c>
      <c r="S1361" s="11" t="str">
        <f t="shared" ca="1" si="274"/>
        <v xml:space="preserve"> </v>
      </c>
      <c r="T1361" s="3" t="str">
        <f t="shared" ca="1" si="282"/>
        <v xml:space="preserve"> </v>
      </c>
      <c r="U1361" s="16" t="str">
        <f t="shared" ca="1" si="283"/>
        <v xml:space="preserve"> </v>
      </c>
      <c r="V1361" s="3" t="str">
        <f t="shared" ca="1" si="275"/>
        <v xml:space="preserve"> </v>
      </c>
      <c r="W1361" s="3" t="str">
        <f t="shared" ca="1" si="276"/>
        <v xml:space="preserve"> </v>
      </c>
      <c r="X1361" s="12" t="str">
        <f t="shared" ca="1" si="277"/>
        <v xml:space="preserve"> </v>
      </c>
      <c r="Y1361" s="17" t="str">
        <f t="shared" ca="1" si="278"/>
        <v xml:space="preserve"> </v>
      </c>
      <c r="Z1361" s="17" t="str">
        <f t="shared" ca="1" si="284"/>
        <v xml:space="preserve"> </v>
      </c>
      <c r="AA1361" s="19">
        <f t="shared" ca="1" si="285"/>
        <v>24965.141524537245</v>
      </c>
      <c r="AB1361">
        <v>35552.60175849084</v>
      </c>
    </row>
    <row r="1362" spans="1:28" x14ac:dyDescent="0.25">
      <c r="A1362" s="22">
        <v>37984</v>
      </c>
      <c r="B1362">
        <v>44.84</v>
      </c>
      <c r="C1362">
        <v>44.11</v>
      </c>
      <c r="D1362">
        <v>44.6</v>
      </c>
      <c r="E1362">
        <v>31.82</v>
      </c>
      <c r="F1362">
        <v>31.26</v>
      </c>
      <c r="G1362">
        <v>31.46</v>
      </c>
      <c r="H1362" s="2">
        <v>1</v>
      </c>
      <c r="I1362" s="2">
        <v>1</v>
      </c>
      <c r="J1362" s="6">
        <f ca="1">100*(D1362-MIN(OFFSET(C1362,-$J$3+1,0):C1362))/(MAX(OFFSET(B1362,-$J$3+1,0):B1362)-MIN(OFFSET(C1362,-$J$3+1,0):C1362))</f>
        <v>95.604395604395563</v>
      </c>
      <c r="K1362" s="6">
        <f ca="1">100*(G1362-MIN(OFFSET(F1362,-$J$3+1,0):F1362))/(MAX(OFFSET(E1362,-$J$3+1,0):E1362)-MIN(OFFSET(F1362,-$J$3+1,0):F1362))</f>
        <v>90.055248618784546</v>
      </c>
      <c r="L1362" s="6">
        <f t="shared" ca="1" si="279"/>
        <v>5.5491469856110172</v>
      </c>
      <c r="M1362" s="6">
        <f ca="1">100*(L1362-MIN(OFFSET(L1362,-$M$3+1,0):L1362))/(MAX(OFFSET(L1362,-$M$3+1,0):L1362)-MIN(OFFSET(L1362,-$M$3+1,0):L1362))</f>
        <v>81.392170620783787</v>
      </c>
      <c r="N1362" s="8">
        <f t="shared" si="280"/>
        <v>0.73000000000000398</v>
      </c>
      <c r="O1362" s="8">
        <f t="shared" si="281"/>
        <v>0.55999999999999872</v>
      </c>
      <c r="P1362" s="15">
        <f ca="1">AVERAGE(N1362:OFFSET(N1362,-$P$3+1,0))*$P$4*H1362</f>
        <v>99.750000000000142</v>
      </c>
      <c r="Q1362" s="15">
        <f ca="1">AVERAGE(O1362:OFFSET(O1362,-$P$3+1,0))*$Q$4*I1362</f>
        <v>93.500000000000057</v>
      </c>
      <c r="R1362" s="11" t="str">
        <f t="shared" ca="1" si="273"/>
        <v xml:space="preserve"> </v>
      </c>
      <c r="S1362" s="11" t="str">
        <f t="shared" ca="1" si="274"/>
        <v xml:space="preserve"> </v>
      </c>
      <c r="T1362" s="3" t="str">
        <f t="shared" ca="1" si="282"/>
        <v xml:space="preserve"> </v>
      </c>
      <c r="U1362" s="16" t="str">
        <f t="shared" ca="1" si="283"/>
        <v xml:space="preserve"> </v>
      </c>
      <c r="V1362" s="3" t="str">
        <f t="shared" ca="1" si="275"/>
        <v xml:space="preserve"> </v>
      </c>
      <c r="W1362" s="3" t="str">
        <f t="shared" ca="1" si="276"/>
        <v xml:space="preserve"> </v>
      </c>
      <c r="X1362" s="12" t="str">
        <f t="shared" ca="1" si="277"/>
        <v xml:space="preserve"> </v>
      </c>
      <c r="Y1362" s="17" t="str">
        <f t="shared" ca="1" si="278"/>
        <v xml:space="preserve"> </v>
      </c>
      <c r="Z1362" s="17" t="str">
        <f t="shared" ca="1" si="284"/>
        <v xml:space="preserve"> </v>
      </c>
      <c r="AA1362" s="19">
        <f t="shared" ca="1" si="285"/>
        <v>24965.141524537245</v>
      </c>
      <c r="AB1362">
        <v>35552.60175849084</v>
      </c>
    </row>
    <row r="1363" spans="1:28" x14ac:dyDescent="0.25">
      <c r="A1363" s="22">
        <v>37985</v>
      </c>
      <c r="B1363">
        <v>44.56</v>
      </c>
      <c r="C1363">
        <v>43.35</v>
      </c>
      <c r="D1363">
        <v>43.49</v>
      </c>
      <c r="E1363">
        <v>31.49</v>
      </c>
      <c r="F1363">
        <v>30.82</v>
      </c>
      <c r="G1363">
        <v>31.02</v>
      </c>
      <c r="H1363" s="2">
        <v>1</v>
      </c>
      <c r="I1363" s="2">
        <v>1</v>
      </c>
      <c r="J1363" s="6">
        <f ca="1">100*(D1363-MIN(OFFSET(C1363,-$J$3+1,0):C1363))/(MAX(OFFSET(B1363,-$J$3+1,0):B1363)-MIN(OFFSET(C1363,-$J$3+1,0):C1363))</f>
        <v>75.274725274725256</v>
      </c>
      <c r="K1363" s="6">
        <f ca="1">100*(G1363-MIN(OFFSET(F1363,-$J$3+1,0):F1363))/(MAX(OFFSET(E1363,-$J$3+1,0):E1363)-MIN(OFFSET(F1363,-$J$3+1,0):F1363))</f>
        <v>81.952117863720062</v>
      </c>
      <c r="L1363" s="6">
        <f t="shared" ca="1" si="279"/>
        <v>-6.677392588994806</v>
      </c>
      <c r="M1363" s="6">
        <f ca="1">100*(L1363-MIN(OFFSET(L1363,-$M$3+1,0):L1363))/(MAX(OFFSET(L1363,-$M$3+1,0):L1363)-MIN(OFFSET(L1363,-$M$3+1,0):L1363))</f>
        <v>55.814169947238177</v>
      </c>
      <c r="N1363" s="8">
        <f t="shared" si="280"/>
        <v>1.25</v>
      </c>
      <c r="O1363" s="8">
        <f t="shared" si="281"/>
        <v>0.66999999999999815</v>
      </c>
      <c r="P1363" s="15">
        <f ca="1">AVERAGE(N1363:OFFSET(N1363,-$P$3+1,0))*$P$4*H1363</f>
        <v>96.125000000000142</v>
      </c>
      <c r="Q1363" s="15">
        <f ca="1">AVERAGE(O1363:OFFSET(O1363,-$P$3+1,0))*$Q$4*I1363</f>
        <v>92.375000000000057</v>
      </c>
      <c r="R1363" s="11" t="str">
        <f t="shared" ref="R1363:R1426" ca="1" si="286">IF(M1363&lt;$R$3,"Buy",IF(AND(R1362="Buy",M1363&lt;$R$4),"Buy",IF(AND(R1362="Buy",M1363&gt;=$R$4),"Exit"," ")))</f>
        <v xml:space="preserve"> </v>
      </c>
      <c r="S1363" s="11" t="str">
        <f t="shared" ref="S1363:S1426" ca="1" si="287">IF($M1363&gt;$S$3,"Sell",IF(AND(S1362="Sell",$M1363&gt;$S$4),"Sell",IF(AND(S1362="Sell",$M1363&lt;=$S$4),"Exit"," ")))</f>
        <v xml:space="preserve"> </v>
      </c>
      <c r="T1363" s="3" t="str">
        <f t="shared" ca="1" si="282"/>
        <v xml:space="preserve"> </v>
      </c>
      <c r="U1363" s="16" t="str">
        <f t="shared" ca="1" si="283"/>
        <v xml:space="preserve"> </v>
      </c>
      <c r="V1363" s="3" t="str">
        <f t="shared" ca="1" si="275"/>
        <v xml:space="preserve"> </v>
      </c>
      <c r="W1363" s="3" t="str">
        <f t="shared" ca="1" si="276"/>
        <v xml:space="preserve"> </v>
      </c>
      <c r="X1363" s="12" t="str">
        <f t="shared" ca="1" si="277"/>
        <v xml:space="preserve"> </v>
      </c>
      <c r="Y1363" s="17" t="str">
        <f t="shared" ca="1" si="278"/>
        <v xml:space="preserve"> </v>
      </c>
      <c r="Z1363" s="17" t="str">
        <f t="shared" ca="1" si="284"/>
        <v xml:space="preserve"> </v>
      </c>
      <c r="AA1363" s="19">
        <f t="shared" ca="1" si="285"/>
        <v>24965.141524537245</v>
      </c>
      <c r="AB1363">
        <v>35552.60175849084</v>
      </c>
    </row>
    <row r="1364" spans="1:28" x14ac:dyDescent="0.25">
      <c r="A1364" s="22">
        <v>37986</v>
      </c>
      <c r="B1364">
        <v>43.54</v>
      </c>
      <c r="C1364">
        <v>42.66</v>
      </c>
      <c r="D1364">
        <v>42.9</v>
      </c>
      <c r="E1364">
        <v>31.22</v>
      </c>
      <c r="F1364">
        <v>30.59</v>
      </c>
      <c r="G1364">
        <v>30.78</v>
      </c>
      <c r="H1364" s="2">
        <v>1</v>
      </c>
      <c r="I1364" s="2">
        <v>1</v>
      </c>
      <c r="J1364" s="6">
        <f ca="1">100*(D1364-MIN(OFFSET(C1364,-$J$3+1,0):C1364))/(MAX(OFFSET(B1364,-$J$3+1,0):B1364)-MIN(OFFSET(C1364,-$J$3+1,0):C1364))</f>
        <v>52.098765432098695</v>
      </c>
      <c r="K1364" s="6">
        <f ca="1">100*(G1364-MIN(OFFSET(F1364,-$J$3+1,0):F1364))/(MAX(OFFSET(E1364,-$J$3+1,0):E1364)-MIN(OFFSET(F1364,-$J$3+1,0):F1364))</f>
        <v>73.93162393162396</v>
      </c>
      <c r="L1364" s="6">
        <f t="shared" ca="1" si="279"/>
        <v>-21.832858499525265</v>
      </c>
      <c r="M1364" s="6">
        <f ca="1">100*(L1364-MIN(OFFSET(L1364,-$M$3+1,0):L1364))/(MAX(OFFSET(L1364,-$M$3+1,0):L1364)-MIN(OFFSET(L1364,-$M$3+1,0):L1364))</f>
        <v>24.10883624246889</v>
      </c>
      <c r="N1364" s="8">
        <f t="shared" si="280"/>
        <v>0.88000000000000256</v>
      </c>
      <c r="O1364" s="8">
        <f t="shared" si="281"/>
        <v>0.62999999999999901</v>
      </c>
      <c r="P1364" s="15">
        <f ca="1">AVERAGE(N1364:OFFSET(N1364,-$P$3+1,0))*$P$4*H1364</f>
        <v>90.625000000000171</v>
      </c>
      <c r="Q1364" s="15">
        <f ca="1">AVERAGE(O1364:OFFSET(O1364,-$P$3+1,0))*$Q$4*I1364</f>
        <v>89.000000000000014</v>
      </c>
      <c r="R1364" s="11" t="str">
        <f t="shared" ca="1" si="286"/>
        <v xml:space="preserve"> </v>
      </c>
      <c r="S1364" s="11" t="str">
        <f t="shared" ca="1" si="287"/>
        <v xml:space="preserve"> </v>
      </c>
      <c r="T1364" s="3" t="str">
        <f t="shared" ca="1" si="282"/>
        <v xml:space="preserve"> </v>
      </c>
      <c r="U1364" s="16" t="str">
        <f t="shared" ca="1" si="283"/>
        <v xml:space="preserve"> </v>
      </c>
      <c r="V1364" s="3" t="str">
        <f t="shared" ca="1" si="275"/>
        <v xml:space="preserve"> </v>
      </c>
      <c r="W1364" s="3" t="str">
        <f t="shared" ca="1" si="276"/>
        <v xml:space="preserve"> </v>
      </c>
      <c r="X1364" s="12" t="str">
        <f t="shared" ca="1" si="277"/>
        <v xml:space="preserve"> </v>
      </c>
      <c r="Y1364" s="17" t="str">
        <f t="shared" ca="1" si="278"/>
        <v xml:space="preserve"> </v>
      </c>
      <c r="Z1364" s="17" t="str">
        <f t="shared" ca="1" si="284"/>
        <v xml:space="preserve"> </v>
      </c>
      <c r="AA1364" s="19">
        <f t="shared" ca="1" si="285"/>
        <v>24965.141524537245</v>
      </c>
      <c r="AB1364">
        <v>35552.60175849084</v>
      </c>
    </row>
    <row r="1365" spans="1:28" x14ac:dyDescent="0.25">
      <c r="A1365" s="22">
        <v>37988</v>
      </c>
      <c r="B1365">
        <v>43.11</v>
      </c>
      <c r="C1365">
        <v>41.48</v>
      </c>
      <c r="D1365">
        <v>41.82</v>
      </c>
      <c r="E1365">
        <v>30.97</v>
      </c>
      <c r="F1365">
        <v>29.51</v>
      </c>
      <c r="G1365">
        <v>29.79</v>
      </c>
      <c r="H1365" s="2">
        <v>1</v>
      </c>
      <c r="I1365" s="2">
        <v>1</v>
      </c>
      <c r="J1365" s="6">
        <f ca="1">100*(D1365-MIN(OFFSET(C1365,-$J$3+1,0):C1365))/(MAX(OFFSET(B1365,-$J$3+1,0):B1365)-MIN(OFFSET(C1365,-$J$3+1,0):C1365))</f>
        <v>10.1190476190477</v>
      </c>
      <c r="K1365" s="6">
        <f ca="1">100*(G1365-MIN(OFFSET(F1365,-$J$3+1,0):F1365))/(MAX(OFFSET(E1365,-$J$3+1,0):E1365)-MIN(OFFSET(F1365,-$J$3+1,0):F1365))</f>
        <v>51.21412803532008</v>
      </c>
      <c r="L1365" s="6">
        <f t="shared" ca="1" si="279"/>
        <v>-41.095080416272381</v>
      </c>
      <c r="M1365" s="6">
        <f ca="1">100*(L1365-MIN(OFFSET(L1365,-$M$3+1,0):L1365))/(MAX(OFFSET(L1365,-$M$3+1,0):L1365)-MIN(OFFSET(L1365,-$M$3+1,0):L1365))</f>
        <v>0</v>
      </c>
      <c r="N1365" s="8">
        <f t="shared" si="280"/>
        <v>1.6300000000000026</v>
      </c>
      <c r="O1365" s="8">
        <f t="shared" si="281"/>
        <v>1.4599999999999973</v>
      </c>
      <c r="P1365" s="15">
        <f ca="1">AVERAGE(N1365:OFFSET(N1365,-$P$3+1,0))*$P$4*H1365</f>
        <v>103.5000000000002</v>
      </c>
      <c r="Q1365" s="15">
        <f ca="1">AVERAGE(O1365:OFFSET(O1365,-$P$3+1,0))*$Q$4*I1365</f>
        <v>88.249999999999986</v>
      </c>
      <c r="R1365" s="11" t="str">
        <f t="shared" ca="1" si="286"/>
        <v>Buy</v>
      </c>
      <c r="S1365" s="11" t="str">
        <f t="shared" ca="1" si="287"/>
        <v xml:space="preserve"> </v>
      </c>
      <c r="T1365" s="3">
        <f t="shared" ca="1" si="282"/>
        <v>10</v>
      </c>
      <c r="U1365" s="16">
        <f t="shared" ca="1" si="283"/>
        <v>-11.728045325779062</v>
      </c>
      <c r="V1365" s="3">
        <f t="shared" ca="1" si="275"/>
        <v>41.82</v>
      </c>
      <c r="W1365" s="3">
        <f t="shared" ca="1" si="276"/>
        <v>29.79</v>
      </c>
      <c r="X1365" s="12" t="str">
        <f t="shared" ca="1" si="277"/>
        <v xml:space="preserve"> </v>
      </c>
      <c r="Y1365" s="17" t="str">
        <f t="shared" ca="1" si="278"/>
        <v xml:space="preserve"> </v>
      </c>
      <c r="Z1365" s="17" t="str">
        <f t="shared" ca="1" si="284"/>
        <v xml:space="preserve"> </v>
      </c>
      <c r="AA1365" s="19">
        <f t="shared" ca="1" si="285"/>
        <v>24965.141524537245</v>
      </c>
      <c r="AB1365">
        <v>35552.60175849084</v>
      </c>
    </row>
    <row r="1366" spans="1:28" x14ac:dyDescent="0.25">
      <c r="A1366" s="22">
        <v>37991</v>
      </c>
      <c r="B1366">
        <v>42.09</v>
      </c>
      <c r="C1366">
        <v>40.22</v>
      </c>
      <c r="D1366">
        <v>41.2</v>
      </c>
      <c r="E1366">
        <v>29.86</v>
      </c>
      <c r="F1366">
        <v>28.04</v>
      </c>
      <c r="G1366">
        <v>28.67</v>
      </c>
      <c r="H1366" s="2">
        <v>1</v>
      </c>
      <c r="I1366" s="2">
        <v>1</v>
      </c>
      <c r="J1366" s="6">
        <f ca="1">100*(D1366-MIN(OFFSET(C1366,-$J$3+1,0):C1366))/(MAX(OFFSET(B1366,-$J$3+1,0):B1366)-MIN(OFFSET(C1366,-$J$3+1,0):C1366))</f>
        <v>21.212121212121279</v>
      </c>
      <c r="K1366" s="6">
        <f ca="1">100*(G1366-MIN(OFFSET(F1366,-$J$3+1,0):F1366))/(MAX(OFFSET(E1366,-$J$3+1,0):E1366)-MIN(OFFSET(F1366,-$J$3+1,0):F1366))</f>
        <v>15.90909090909097</v>
      </c>
      <c r="L1366" s="6">
        <f t="shared" ca="1" si="279"/>
        <v>5.3030303030303081</v>
      </c>
      <c r="M1366" s="6">
        <f ca="1">100*(L1366-MIN(OFFSET(L1366,-$M$3+1,0):L1366))/(MAX(OFFSET(L1366,-$M$3+1,0):L1366)-MIN(OFFSET(L1366,-$M$3+1,0):L1366))</f>
        <v>99.472353394429319</v>
      </c>
      <c r="N1366" s="8">
        <f t="shared" si="280"/>
        <v>1.8700000000000045</v>
      </c>
      <c r="O1366" s="8">
        <f t="shared" si="281"/>
        <v>1.8200000000000003</v>
      </c>
      <c r="P1366" s="15">
        <f ca="1">AVERAGE(N1366:OFFSET(N1366,-$P$3+1,0))*$P$4*H1366</f>
        <v>108.50000000000026</v>
      </c>
      <c r="Q1366" s="15">
        <f ca="1">AVERAGE(O1366:OFFSET(O1366,-$P$3+1,0))*$Q$4*I1366</f>
        <v>92.249999999999986</v>
      </c>
      <c r="R1366" s="11" t="str">
        <f t="shared" ca="1" si="286"/>
        <v>Exit</v>
      </c>
      <c r="S1366" s="11" t="str">
        <f t="shared" ca="1" si="287"/>
        <v>Sell</v>
      </c>
      <c r="T1366" s="3">
        <f t="shared" ca="1" si="282"/>
        <v>-10</v>
      </c>
      <c r="U1366" s="16">
        <f t="shared" ca="1" si="283"/>
        <v>11.761517615176182</v>
      </c>
      <c r="V1366" s="3">
        <f t="shared" ca="1" si="275"/>
        <v>41.82</v>
      </c>
      <c r="W1366" s="3">
        <f t="shared" ca="1" si="276"/>
        <v>29.79</v>
      </c>
      <c r="X1366" s="12">
        <f t="shared" ca="1" si="277"/>
        <v>-619.9999999999975</v>
      </c>
      <c r="Y1366" s="17">
        <f t="shared" ca="1" si="278"/>
        <v>1313.541076487252</v>
      </c>
      <c r="Z1366" s="17">
        <f t="shared" ca="1" si="284"/>
        <v>693.54107648725449</v>
      </c>
      <c r="AA1366" s="19">
        <f t="shared" ca="1" si="285"/>
        <v>25658.682601024499</v>
      </c>
      <c r="AB1366">
        <v>35552.60175849084</v>
      </c>
    </row>
    <row r="1367" spans="1:28" x14ac:dyDescent="0.25">
      <c r="A1367" s="22">
        <v>37992</v>
      </c>
      <c r="B1367">
        <v>42.71</v>
      </c>
      <c r="C1367">
        <v>41.16</v>
      </c>
      <c r="D1367">
        <v>42.15</v>
      </c>
      <c r="E1367">
        <v>29.59</v>
      </c>
      <c r="F1367">
        <v>28.85</v>
      </c>
      <c r="G1367">
        <v>29.47</v>
      </c>
      <c r="H1367" s="2">
        <v>1</v>
      </c>
      <c r="I1367" s="2">
        <v>1</v>
      </c>
      <c r="J1367" s="6">
        <f ca="1">100*(D1367-MIN(OFFSET(C1367,-$J$3+1,0):C1367))/(MAX(OFFSET(B1367,-$J$3+1,0):B1367)-MIN(OFFSET(C1367,-$J$3+1,0):C1367))</f>
        <v>41.774891774891728</v>
      </c>
      <c r="K1367" s="6">
        <f ca="1">100*(G1367-MIN(OFFSET(F1367,-$J$3+1,0):F1367))/(MAX(OFFSET(E1367,-$J$3+1,0):E1367)-MIN(OFFSET(F1367,-$J$3+1,0):F1367))</f>
        <v>36.111111111111093</v>
      </c>
      <c r="L1367" s="6">
        <f t="shared" ca="1" si="279"/>
        <v>5.6637806637806349</v>
      </c>
      <c r="M1367" s="6">
        <f ca="1">100*(L1367-MIN(OFFSET(L1367,-$M$3+1,0):L1367))/(MAX(OFFSET(L1367,-$M$3+1,0):L1367)-MIN(OFFSET(L1367,-$M$3+1,0):L1367))</f>
        <v>100.00000000000001</v>
      </c>
      <c r="N1367" s="8">
        <f t="shared" si="280"/>
        <v>1.5500000000000043</v>
      </c>
      <c r="O1367" s="8">
        <f t="shared" si="281"/>
        <v>0.91999999999999815</v>
      </c>
      <c r="P1367" s="15">
        <f ca="1">AVERAGE(N1367:OFFSET(N1367,-$P$3+1,0))*$P$4*H1367</f>
        <v>117.87500000000026</v>
      </c>
      <c r="Q1367" s="15">
        <f ca="1">AVERAGE(O1367:OFFSET(O1367,-$P$3+1,0))*$Q$4*I1367</f>
        <v>93.374999999999943</v>
      </c>
      <c r="R1367" s="11" t="str">
        <f t="shared" ca="1" si="286"/>
        <v xml:space="preserve"> </v>
      </c>
      <c r="S1367" s="11" t="str">
        <f t="shared" ca="1" si="287"/>
        <v>Sell</v>
      </c>
      <c r="T1367" s="3">
        <f t="shared" ca="1" si="282"/>
        <v>-10</v>
      </c>
      <c r="U1367" s="16">
        <f t="shared" ca="1" si="283"/>
        <v>11.761517615176182</v>
      </c>
      <c r="V1367" s="3">
        <f t="shared" ca="1" si="275"/>
        <v>41.82</v>
      </c>
      <c r="W1367" s="3">
        <f t="shared" ca="1" si="276"/>
        <v>29.79</v>
      </c>
      <c r="X1367" s="12">
        <f t="shared" ca="1" si="277"/>
        <v>-949.99999999999568</v>
      </c>
      <c r="Y1367" s="17">
        <f t="shared" ca="1" si="278"/>
        <v>940.92140921409123</v>
      </c>
      <c r="Z1367" s="17">
        <f t="shared" ca="1" si="284"/>
        <v>-9.0785907859044528</v>
      </c>
      <c r="AA1367" s="19">
        <f t="shared" ca="1" si="285"/>
        <v>25649.604010238596</v>
      </c>
      <c r="AB1367">
        <v>35552.60175849084</v>
      </c>
    </row>
    <row r="1368" spans="1:28" x14ac:dyDescent="0.25">
      <c r="A1368" s="22">
        <v>37993</v>
      </c>
      <c r="B1368">
        <v>42.17</v>
      </c>
      <c r="C1368">
        <v>40.98</v>
      </c>
      <c r="D1368">
        <v>41.56</v>
      </c>
      <c r="E1368">
        <v>29.42</v>
      </c>
      <c r="F1368">
        <v>28.22</v>
      </c>
      <c r="G1368">
        <v>29.09</v>
      </c>
      <c r="H1368" s="2">
        <v>1</v>
      </c>
      <c r="I1368" s="2">
        <v>1</v>
      </c>
      <c r="J1368" s="6">
        <f ca="1">100*(D1368-MIN(OFFSET(C1368,-$J$3+1,0):C1368))/(MAX(OFFSET(B1368,-$J$3+1,0):B1368)-MIN(OFFSET(C1368,-$J$3+1,0):C1368))</f>
        <v>29.004329004329051</v>
      </c>
      <c r="K1368" s="6">
        <f ca="1">100*(G1368-MIN(OFFSET(F1368,-$J$3+1,0):F1368))/(MAX(OFFSET(E1368,-$J$3+1,0):E1368)-MIN(OFFSET(F1368,-$J$3+1,0):F1368))</f>
        <v>26.515151515151526</v>
      </c>
      <c r="L1368" s="6">
        <f t="shared" ca="1" si="279"/>
        <v>2.4891774891775249</v>
      </c>
      <c r="M1368" s="6">
        <f ca="1">100*(L1368-MIN(OFFSET(L1368,-$M$3+1,0):L1368))/(MAX(OFFSET(L1368,-$M$3+1,0):L1368)-MIN(OFFSET(L1368,-$M$3+1,0):L1368))</f>
        <v>93.210691831933062</v>
      </c>
      <c r="N1368" s="8">
        <f t="shared" si="280"/>
        <v>1.1900000000000048</v>
      </c>
      <c r="O1368" s="8">
        <f t="shared" si="281"/>
        <v>1.25</v>
      </c>
      <c r="P1368" s="15">
        <f ca="1">AVERAGE(N1368:OFFSET(N1368,-$P$3+1,0))*$P$4*H1368</f>
        <v>121.75000000000028</v>
      </c>
      <c r="Q1368" s="15">
        <f ca="1">AVERAGE(O1368:OFFSET(O1368,-$P$3+1,0))*$Q$4*I1368</f>
        <v>99.749999999999915</v>
      </c>
      <c r="R1368" s="11" t="str">
        <f t="shared" ca="1" si="286"/>
        <v xml:space="preserve"> </v>
      </c>
      <c r="S1368" s="11" t="str">
        <f t="shared" ca="1" si="287"/>
        <v>Sell</v>
      </c>
      <c r="T1368" s="3">
        <f t="shared" ca="1" si="282"/>
        <v>-10</v>
      </c>
      <c r="U1368" s="16">
        <f t="shared" ca="1" si="283"/>
        <v>11.761517615176182</v>
      </c>
      <c r="V1368" s="3">
        <f t="shared" ref="V1368:V1431" ca="1" si="288">IF(AND($R1368="Buy",$R1367=" "),D1368,IF(AND($R1368="Buy",$R1367="Exit"),D1368,IF(AND($S1368="Sell",V1367=" "),D1368,IF(OR($R1367="Buy",S1367="Sell"),V1367," "))))</f>
        <v>41.82</v>
      </c>
      <c r="W1368" s="3">
        <f t="shared" ref="W1368:W1431" ca="1" si="289">IF(AND($R1368="Buy",$R1367=" "),G1368,IF(AND($S1368="Sell",W1367=" "),G1368,IF(OR($R1367="Buy",S1367="Sell"),W1367," ")))</f>
        <v>29.79</v>
      </c>
      <c r="X1368" s="12">
        <f t="shared" ca="1" si="277"/>
        <v>589.99999999999636</v>
      </c>
      <c r="Y1368" s="17">
        <f t="shared" ca="1" si="278"/>
        <v>-446.93766937669375</v>
      </c>
      <c r="Z1368" s="17">
        <f t="shared" ca="1" si="284"/>
        <v>143.06233062330261</v>
      </c>
      <c r="AA1368" s="19">
        <f t="shared" ca="1" si="285"/>
        <v>25792.666340861899</v>
      </c>
      <c r="AB1368">
        <v>35552.60175849084</v>
      </c>
    </row>
    <row r="1369" spans="1:28" x14ac:dyDescent="0.25">
      <c r="A1369" s="22">
        <v>37994</v>
      </c>
      <c r="B1369">
        <v>40.6</v>
      </c>
      <c r="C1369">
        <v>38.6</v>
      </c>
      <c r="D1369">
        <v>39.69</v>
      </c>
      <c r="E1369">
        <v>29.01</v>
      </c>
      <c r="F1369">
        <v>26.75</v>
      </c>
      <c r="G1369">
        <v>27.67</v>
      </c>
      <c r="H1369" s="2">
        <v>1</v>
      </c>
      <c r="I1369" s="2">
        <v>1</v>
      </c>
      <c r="J1369" s="6">
        <f ca="1">100*(D1369-MIN(OFFSET(C1369,-$J$3+1,0):C1369))/(MAX(OFFSET(B1369,-$J$3+1,0):B1369)-MIN(OFFSET(C1369,-$J$3+1,0):C1369))</f>
        <v>17.467948717948651</v>
      </c>
      <c r="K1369" s="6">
        <f ca="1">100*(G1369-MIN(OFFSET(F1369,-$J$3+1,0):F1369))/(MAX(OFFSET(E1369,-$J$3+1,0):E1369)-MIN(OFFSET(F1369,-$J$3+1,0):F1369))</f>
        <v>17.523809523809557</v>
      </c>
      <c r="L1369" s="6">
        <f t="shared" ca="1" si="279"/>
        <v>-5.5860805860906027E-2</v>
      </c>
      <c r="M1369" s="6">
        <f ca="1">100*(L1369-MIN(OFFSET(L1369,-$M$3+1,0):L1369))/(MAX(OFFSET(L1369,-$M$3+1,0):L1369)-MIN(OFFSET(L1369,-$M$3+1,0):L1369))</f>
        <v>87.767791307300485</v>
      </c>
      <c r="N1369" s="8">
        <f t="shared" si="280"/>
        <v>2.9600000000000009</v>
      </c>
      <c r="O1369" s="8">
        <f t="shared" si="281"/>
        <v>2.34</v>
      </c>
      <c r="P1369" s="15">
        <f ca="1">AVERAGE(N1369:OFFSET(N1369,-$P$3+1,0))*$P$4*H1369</f>
        <v>150.75000000000028</v>
      </c>
      <c r="Q1369" s="15">
        <f ca="1">AVERAGE(O1369:OFFSET(O1369,-$P$3+1,0))*$Q$4*I1369</f>
        <v>120.62499999999989</v>
      </c>
      <c r="R1369" s="11" t="str">
        <f t="shared" ca="1" si="286"/>
        <v xml:space="preserve"> </v>
      </c>
      <c r="S1369" s="11" t="str">
        <f t="shared" ca="1" si="287"/>
        <v>Sell</v>
      </c>
      <c r="T1369" s="3">
        <f t="shared" ca="1" si="282"/>
        <v>-10</v>
      </c>
      <c r="U1369" s="16">
        <f t="shared" ca="1" si="283"/>
        <v>11.761517615176182</v>
      </c>
      <c r="V1369" s="3">
        <f t="shared" ca="1" si="288"/>
        <v>41.82</v>
      </c>
      <c r="W1369" s="3">
        <f t="shared" ca="1" si="289"/>
        <v>29.79</v>
      </c>
      <c r="X1369" s="12">
        <f t="shared" ref="X1369:X1432" ca="1" si="290">IF(AND(T1369&lt;&gt;" ",T1368&lt;&gt;" "),T1368*(D1369-D1368)*$P$4*H1368," ")</f>
        <v>1870.0000000000045</v>
      </c>
      <c r="Y1369" s="17">
        <f t="shared" ref="Y1369:Y1432" ca="1" si="291">IF(AND(U1369&lt;&gt;" ",U1368&lt;&gt;" "),U1368*(G1369-G1368)*$Q$4*I1368," ")</f>
        <v>-1670.1355013550155</v>
      </c>
      <c r="Z1369" s="17">
        <f t="shared" ca="1" si="284"/>
        <v>199.864498644989</v>
      </c>
      <c r="AA1369" s="19">
        <f t="shared" ca="1" si="285"/>
        <v>25992.530839506886</v>
      </c>
      <c r="AB1369">
        <v>35552.60175849084</v>
      </c>
    </row>
    <row r="1370" spans="1:28" x14ac:dyDescent="0.25">
      <c r="A1370" s="22">
        <v>37995</v>
      </c>
      <c r="B1370">
        <v>41.62</v>
      </c>
      <c r="C1370">
        <v>40.58</v>
      </c>
      <c r="D1370">
        <v>41.03</v>
      </c>
      <c r="E1370">
        <v>29.02</v>
      </c>
      <c r="F1370">
        <v>27.94</v>
      </c>
      <c r="G1370">
        <v>28.13</v>
      </c>
      <c r="H1370" s="2">
        <v>1</v>
      </c>
      <c r="I1370" s="2">
        <v>1</v>
      </c>
      <c r="J1370" s="6">
        <f ca="1">100*(D1370-MIN(OFFSET(C1370,-$J$3+1,0):C1370))/(MAX(OFFSET(B1370,-$J$3+1,0):B1370)-MIN(OFFSET(C1370,-$J$3+1,0):C1370))</f>
        <v>38.942307692307672</v>
      </c>
      <c r="K1370" s="6">
        <f ca="1">100*(G1370-MIN(OFFSET(F1370,-$J$3+1,0):F1370))/(MAX(OFFSET(E1370,-$J$3+1,0):E1370)-MIN(OFFSET(F1370,-$J$3+1,0):F1370))</f>
        <v>26.285714285714263</v>
      </c>
      <c r="L1370" s="6">
        <f t="shared" ca="1" si="279"/>
        <v>12.656593406593409</v>
      </c>
      <c r="M1370" s="6">
        <f ca="1">100*(L1370-MIN(OFFSET(L1370,-$M$3+1,0):L1370))/(MAX(OFFSET(L1370,-$M$3+1,0):L1370)-MIN(OFFSET(L1370,-$M$3+1,0):L1370))</f>
        <v>100</v>
      </c>
      <c r="N1370" s="8">
        <f t="shared" si="280"/>
        <v>1.9299999999999997</v>
      </c>
      <c r="O1370" s="8">
        <f t="shared" si="281"/>
        <v>1.3499999999999979</v>
      </c>
      <c r="P1370" s="15">
        <f ca="1">AVERAGE(N1370:OFFSET(N1370,-$P$3+1,0))*$P$4*H1370</f>
        <v>165.75000000000023</v>
      </c>
      <c r="Q1370" s="15">
        <f ca="1">AVERAGE(O1370:OFFSET(O1370,-$P$3+1,0))*$Q$4*I1370</f>
        <v>130.49999999999989</v>
      </c>
      <c r="R1370" s="11" t="str">
        <f t="shared" ca="1" si="286"/>
        <v xml:space="preserve"> </v>
      </c>
      <c r="S1370" s="11" t="str">
        <f t="shared" ca="1" si="287"/>
        <v>Sell</v>
      </c>
      <c r="T1370" s="3">
        <f t="shared" ca="1" si="282"/>
        <v>-10</v>
      </c>
      <c r="U1370" s="16">
        <f t="shared" ca="1" si="283"/>
        <v>11.761517615176182</v>
      </c>
      <c r="V1370" s="3">
        <f t="shared" ca="1" si="288"/>
        <v>41.82</v>
      </c>
      <c r="W1370" s="3">
        <f t="shared" ca="1" si="289"/>
        <v>29.79</v>
      </c>
      <c r="X1370" s="12">
        <f t="shared" ca="1" si="290"/>
        <v>-1340.0000000000034</v>
      </c>
      <c r="Y1370" s="17">
        <f t="shared" ca="1" si="291"/>
        <v>541.0298102981011</v>
      </c>
      <c r="Z1370" s="17">
        <f t="shared" ca="1" si="284"/>
        <v>-798.97018970190231</v>
      </c>
      <c r="AA1370" s="19">
        <f t="shared" ca="1" si="285"/>
        <v>25193.560649804982</v>
      </c>
      <c r="AB1370">
        <v>35552.60175849084</v>
      </c>
    </row>
    <row r="1371" spans="1:28" x14ac:dyDescent="0.25">
      <c r="A1371" s="22">
        <v>37998</v>
      </c>
      <c r="B1371">
        <v>40.94</v>
      </c>
      <c r="C1371">
        <v>39.340000000000003</v>
      </c>
      <c r="D1371">
        <v>39.770000000000003</v>
      </c>
      <c r="E1371">
        <v>28.53</v>
      </c>
      <c r="F1371">
        <v>27.26</v>
      </c>
      <c r="G1371">
        <v>27.65</v>
      </c>
      <c r="H1371" s="2">
        <v>1</v>
      </c>
      <c r="I1371" s="2">
        <v>1</v>
      </c>
      <c r="J1371" s="6">
        <f ca="1">100*(D1371-MIN(OFFSET(C1371,-$J$3+1,0):C1371))/(MAX(OFFSET(B1371,-$J$3+1,0):B1371)-MIN(OFFSET(C1371,-$J$3+1,0):C1371))</f>
        <v>18.750000000000021</v>
      </c>
      <c r="K1371" s="6">
        <f ca="1">100*(G1371-MIN(OFFSET(F1371,-$J$3+1,0):F1371))/(MAX(OFFSET(E1371,-$J$3+1,0):E1371)-MIN(OFFSET(F1371,-$J$3+1,0):F1371))</f>
        <v>17.7514792899408</v>
      </c>
      <c r="L1371" s="6">
        <f t="shared" ca="1" si="279"/>
        <v>0.99852071005922127</v>
      </c>
      <c r="M1371" s="6">
        <f ca="1">100*(L1371-MIN(OFFSET(L1371,-$M$3+1,0):L1371))/(MAX(OFFSET(L1371,-$M$3+1,0):L1371)-MIN(OFFSET(L1371,-$M$3+1,0):L1371))</f>
        <v>78.311237832420986</v>
      </c>
      <c r="N1371" s="8">
        <f t="shared" si="280"/>
        <v>1.6899999999999977</v>
      </c>
      <c r="O1371" s="8">
        <f t="shared" si="281"/>
        <v>1.2699999999999996</v>
      </c>
      <c r="P1371" s="15">
        <f ca="1">AVERAGE(N1371:OFFSET(N1371,-$P$3+1,0))*$P$4*H1371</f>
        <v>171.25000000000023</v>
      </c>
      <c r="Q1371" s="15">
        <f ca="1">AVERAGE(O1371:OFFSET(O1371,-$P$3+1,0))*$Q$4*I1371</f>
        <v>137.99999999999989</v>
      </c>
      <c r="R1371" s="11" t="str">
        <f t="shared" ca="1" si="286"/>
        <v xml:space="preserve"> </v>
      </c>
      <c r="S1371" s="11" t="str">
        <f t="shared" ca="1" si="287"/>
        <v>Sell</v>
      </c>
      <c r="T1371" s="3">
        <f t="shared" ca="1" si="282"/>
        <v>-10</v>
      </c>
      <c r="U1371" s="16">
        <f t="shared" ca="1" si="283"/>
        <v>11.761517615176182</v>
      </c>
      <c r="V1371" s="3">
        <f t="shared" ca="1" si="288"/>
        <v>41.82</v>
      </c>
      <c r="W1371" s="3">
        <f t="shared" ca="1" si="289"/>
        <v>29.79</v>
      </c>
      <c r="X1371" s="12">
        <f t="shared" ca="1" si="290"/>
        <v>1259.999999999998</v>
      </c>
      <c r="Y1371" s="17">
        <f t="shared" ca="1" si="291"/>
        <v>-564.55284552845728</v>
      </c>
      <c r="Z1371" s="17">
        <f t="shared" ca="1" si="284"/>
        <v>695.44715447154067</v>
      </c>
      <c r="AA1371" s="19">
        <f t="shared" ca="1" si="285"/>
        <v>25889.007804276524</v>
      </c>
      <c r="AB1371">
        <v>36202.946586077043</v>
      </c>
    </row>
    <row r="1372" spans="1:28" x14ac:dyDescent="0.25">
      <c r="A1372" s="22">
        <v>37999</v>
      </c>
      <c r="B1372">
        <v>39.86</v>
      </c>
      <c r="C1372">
        <v>38.11</v>
      </c>
      <c r="D1372">
        <v>38.72</v>
      </c>
      <c r="E1372">
        <v>28.07</v>
      </c>
      <c r="F1372">
        <v>26.85</v>
      </c>
      <c r="G1372">
        <v>27.5</v>
      </c>
      <c r="H1372" s="2">
        <v>1</v>
      </c>
      <c r="I1372" s="2">
        <v>1</v>
      </c>
      <c r="J1372" s="6">
        <f ca="1">100*(D1372-MIN(OFFSET(C1372,-$J$3+1,0):C1372))/(MAX(OFFSET(B1372,-$J$3+1,0):B1372)-MIN(OFFSET(C1372,-$J$3+1,0):C1372))</f>
        <v>9.4573643410852579</v>
      </c>
      <c r="K1372" s="6">
        <f ca="1">100*(G1372-MIN(OFFSET(F1372,-$J$3+1,0):F1372))/(MAX(OFFSET(E1372,-$J$3+1,0):E1372)-MIN(OFFSET(F1372,-$J$3+1,0):F1372))</f>
        <v>15.822784810126587</v>
      </c>
      <c r="L1372" s="6">
        <f t="shared" ca="1" si="279"/>
        <v>-6.3654204690413287</v>
      </c>
      <c r="M1372" s="6">
        <f ca="1">100*(L1372-MIN(OFFSET(L1372,-$M$3+1,0):L1372))/(MAX(OFFSET(L1372,-$M$3+1,0):L1372)-MIN(OFFSET(L1372,-$M$3+1,0):L1372))</f>
        <v>64.611308778364346</v>
      </c>
      <c r="N1372" s="8">
        <f t="shared" si="280"/>
        <v>1.75</v>
      </c>
      <c r="O1372" s="8">
        <f t="shared" si="281"/>
        <v>1.2199999999999989</v>
      </c>
      <c r="P1372" s="15">
        <f ca="1">AVERAGE(N1372:OFFSET(N1372,-$P$3+1,0))*$P$4*H1372</f>
        <v>182.12500000000017</v>
      </c>
      <c r="Q1372" s="15">
        <f ca="1">AVERAGE(O1372:OFFSET(O1372,-$P$3+1,0))*$Q$4*I1372</f>
        <v>145.37499999999989</v>
      </c>
      <c r="R1372" s="11" t="str">
        <f t="shared" ca="1" si="286"/>
        <v xml:space="preserve"> </v>
      </c>
      <c r="S1372" s="11" t="str">
        <f t="shared" ca="1" si="287"/>
        <v>Sell</v>
      </c>
      <c r="T1372" s="3">
        <f t="shared" ca="1" si="282"/>
        <v>-10</v>
      </c>
      <c r="U1372" s="16">
        <f t="shared" ca="1" si="283"/>
        <v>11.761517615176182</v>
      </c>
      <c r="V1372" s="3">
        <f t="shared" ca="1" si="288"/>
        <v>41.82</v>
      </c>
      <c r="W1372" s="3">
        <f t="shared" ca="1" si="289"/>
        <v>29.79</v>
      </c>
      <c r="X1372" s="12">
        <f t="shared" ca="1" si="290"/>
        <v>1050.0000000000043</v>
      </c>
      <c r="Y1372" s="17">
        <f t="shared" ca="1" si="291"/>
        <v>-176.42276422764104</v>
      </c>
      <c r="Z1372" s="17">
        <f t="shared" ca="1" si="284"/>
        <v>873.57723577236334</v>
      </c>
      <c r="AA1372" s="19">
        <f t="shared" ca="1" si="285"/>
        <v>26762.585040048885</v>
      </c>
      <c r="AB1372">
        <v>36202.946586077043</v>
      </c>
    </row>
    <row r="1373" spans="1:28" x14ac:dyDescent="0.25">
      <c r="A1373" s="22">
        <v>38000</v>
      </c>
      <c r="B1373">
        <v>39.78</v>
      </c>
      <c r="C1373">
        <v>38.479999999999997</v>
      </c>
      <c r="D1373">
        <v>39.56</v>
      </c>
      <c r="E1373">
        <v>28.32</v>
      </c>
      <c r="F1373">
        <v>27.71</v>
      </c>
      <c r="G1373">
        <v>28.15</v>
      </c>
      <c r="H1373" s="2">
        <v>1</v>
      </c>
      <c r="I1373" s="2">
        <v>1</v>
      </c>
      <c r="J1373" s="6">
        <f ca="1">100*(D1373-MIN(OFFSET(C1373,-$J$3+1,0):C1373))/(MAX(OFFSET(B1373,-$J$3+1,0):B1373)-MIN(OFFSET(C1373,-$J$3+1,0):C1373))</f>
        <v>26.70349907918974</v>
      </c>
      <c r="K1373" s="6">
        <f ca="1">100*(G1373-MIN(OFFSET(F1373,-$J$3+1,0):F1373))/(MAX(OFFSET(E1373,-$J$3+1,0):E1373)-MIN(OFFSET(F1373,-$J$3+1,0):F1373))</f>
        <v>31.319910514541363</v>
      </c>
      <c r="L1373" s="6">
        <f t="shared" ca="1" si="279"/>
        <v>-4.6164114353516226</v>
      </c>
      <c r="M1373" s="6">
        <f ca="1">100*(L1373-MIN(OFFSET(L1373,-$M$3+1,0):L1373))/(MAX(OFFSET(L1373,-$M$3+1,0):L1373)-MIN(OFFSET(L1373,-$M$3+1,0):L1373))</f>
        <v>67.865177745223718</v>
      </c>
      <c r="N1373" s="8">
        <f t="shared" si="280"/>
        <v>1.3000000000000043</v>
      </c>
      <c r="O1373" s="8">
        <f t="shared" si="281"/>
        <v>0.82000000000000028</v>
      </c>
      <c r="P1373" s="15">
        <f ca="1">AVERAGE(N1373:OFFSET(N1373,-$P$3+1,0))*$P$4*H1373</f>
        <v>178.0000000000002</v>
      </c>
      <c r="Q1373" s="15">
        <f ca="1">AVERAGE(O1373:OFFSET(O1373,-$P$3+1,0))*$Q$4*I1373</f>
        <v>137.37499999999994</v>
      </c>
      <c r="R1373" s="11" t="str">
        <f t="shared" ca="1" si="286"/>
        <v xml:space="preserve"> </v>
      </c>
      <c r="S1373" s="11" t="str">
        <f t="shared" ca="1" si="287"/>
        <v>Sell</v>
      </c>
      <c r="T1373" s="3">
        <f t="shared" ca="1" si="282"/>
        <v>-10</v>
      </c>
      <c r="U1373" s="16">
        <f t="shared" ca="1" si="283"/>
        <v>11.761517615176182</v>
      </c>
      <c r="V1373" s="3">
        <f t="shared" ca="1" si="288"/>
        <v>41.82</v>
      </c>
      <c r="W1373" s="3">
        <f t="shared" ca="1" si="289"/>
        <v>29.79</v>
      </c>
      <c r="X1373" s="12">
        <f t="shared" ca="1" si="290"/>
        <v>-840.00000000000341</v>
      </c>
      <c r="Y1373" s="17">
        <f t="shared" ca="1" si="291"/>
        <v>764.49864498645013</v>
      </c>
      <c r="Z1373" s="17">
        <f t="shared" ca="1" si="284"/>
        <v>-75.50135501355328</v>
      </c>
      <c r="AA1373" s="19">
        <f t="shared" ca="1" si="285"/>
        <v>26687.083685035333</v>
      </c>
      <c r="AB1373">
        <v>36202.946586077043</v>
      </c>
    </row>
    <row r="1374" spans="1:28" x14ac:dyDescent="0.25">
      <c r="A1374" s="22">
        <v>38001</v>
      </c>
      <c r="B1374">
        <v>40.4</v>
      </c>
      <c r="C1374">
        <v>39.020000000000003</v>
      </c>
      <c r="D1374">
        <v>40.07</v>
      </c>
      <c r="E1374">
        <v>29.14</v>
      </c>
      <c r="F1374">
        <v>28.14</v>
      </c>
      <c r="G1374">
        <v>28.76</v>
      </c>
      <c r="H1374" s="2">
        <v>1</v>
      </c>
      <c r="I1374" s="2">
        <v>1</v>
      </c>
      <c r="J1374" s="6">
        <f ca="1">100*(D1374-MIN(OFFSET(C1374,-$J$3+1,0):C1374))/(MAX(OFFSET(B1374,-$J$3+1,0):B1374)-MIN(OFFSET(C1374,-$J$3+1,0):C1374))</f>
        <v>39.200000000000017</v>
      </c>
      <c r="K1374" s="6">
        <f ca="1">100*(G1374-MIN(OFFSET(F1374,-$J$3+1,0):F1374))/(MAX(OFFSET(E1374,-$J$3+1,0):E1374)-MIN(OFFSET(F1374,-$J$3+1,0):F1374))</f>
        <v>47.630331753554557</v>
      </c>
      <c r="L1374" s="6">
        <f t="shared" ca="1" si="279"/>
        <v>-8.4303317535545403</v>
      </c>
      <c r="M1374" s="6">
        <f ca="1">100*(L1374-MIN(OFFSET(L1374,-$M$3+1,0):L1374))/(MAX(OFFSET(L1374,-$M$3+1,0):L1374)-MIN(OFFSET(L1374,-$M$3+1,0):L1374))</f>
        <v>60.769732995407409</v>
      </c>
      <c r="N1374" s="8">
        <f t="shared" si="280"/>
        <v>1.3799999999999955</v>
      </c>
      <c r="O1374" s="8">
        <f t="shared" si="281"/>
        <v>1</v>
      </c>
      <c r="P1374" s="15">
        <f ca="1">AVERAGE(N1374:OFFSET(N1374,-$P$3+1,0))*$P$4*H1374</f>
        <v>171.87500000000009</v>
      </c>
      <c r="Q1374" s="15">
        <f ca="1">AVERAGE(O1374:OFFSET(O1374,-$P$3+1,0))*$Q$4*I1374</f>
        <v>127.12499999999993</v>
      </c>
      <c r="R1374" s="11" t="str">
        <f t="shared" ca="1" si="286"/>
        <v xml:space="preserve"> </v>
      </c>
      <c r="S1374" s="11" t="str">
        <f t="shared" ca="1" si="287"/>
        <v>Sell</v>
      </c>
      <c r="T1374" s="3">
        <f t="shared" ca="1" si="282"/>
        <v>-10</v>
      </c>
      <c r="U1374" s="16">
        <f t="shared" ca="1" si="283"/>
        <v>11.761517615176182</v>
      </c>
      <c r="V1374" s="3">
        <f t="shared" ca="1" si="288"/>
        <v>41.82</v>
      </c>
      <c r="W1374" s="3">
        <f t="shared" ca="1" si="289"/>
        <v>29.79</v>
      </c>
      <c r="X1374" s="12">
        <f t="shared" ca="1" si="290"/>
        <v>-509.99999999999801</v>
      </c>
      <c r="Y1374" s="17">
        <f t="shared" ca="1" si="291"/>
        <v>717.45257452575061</v>
      </c>
      <c r="Z1374" s="17">
        <f t="shared" ca="1" si="284"/>
        <v>207.4525745257526</v>
      </c>
      <c r="AA1374" s="19">
        <f t="shared" ca="1" si="285"/>
        <v>26894.536259561086</v>
      </c>
      <c r="AB1374">
        <v>36202.946586077043</v>
      </c>
    </row>
    <row r="1375" spans="1:28" x14ac:dyDescent="0.25">
      <c r="A1375" s="22">
        <v>38002</v>
      </c>
      <c r="B1375">
        <v>40.44</v>
      </c>
      <c r="C1375">
        <v>40</v>
      </c>
      <c r="D1375">
        <v>40.35</v>
      </c>
      <c r="E1375">
        <v>29.11</v>
      </c>
      <c r="F1375">
        <v>28.69</v>
      </c>
      <c r="G1375">
        <v>28.93</v>
      </c>
      <c r="H1375" s="2">
        <v>1</v>
      </c>
      <c r="I1375" s="2">
        <v>1</v>
      </c>
      <c r="J1375" s="6">
        <f ca="1">100*(D1375-MIN(OFFSET(C1375,-$J$3+1,0):C1375))/(MAX(OFFSET(B1375,-$J$3+1,0):B1375)-MIN(OFFSET(C1375,-$J$3+1,0):C1375))</f>
        <v>48.695652173913075</v>
      </c>
      <c r="K1375" s="6">
        <f ca="1">100*(G1375-MIN(OFFSET(F1375,-$J$3+1,0):F1375))/(MAX(OFFSET(E1375,-$J$3+1,0):E1375)-MIN(OFFSET(F1375,-$J$3+1,0):F1375))</f>
        <v>70.096463022508047</v>
      </c>
      <c r="L1375" s="6">
        <f t="shared" ca="1" si="279"/>
        <v>-21.400810848594972</v>
      </c>
      <c r="M1375" s="6">
        <f ca="1">100*(L1375-MIN(OFFSET(L1375,-$M$3+1,0):L1375))/(MAX(OFFSET(L1375,-$M$3+1,0):L1375)-MIN(OFFSET(L1375,-$M$3+1,0):L1375))</f>
        <v>0</v>
      </c>
      <c r="N1375" s="8">
        <f t="shared" si="280"/>
        <v>0.43999999999999773</v>
      </c>
      <c r="O1375" s="8">
        <f t="shared" si="281"/>
        <v>0.41999999999999815</v>
      </c>
      <c r="P1375" s="15">
        <f ca="1">AVERAGE(N1375:OFFSET(N1375,-$P$3+1,0))*$P$4*H1375</f>
        <v>158</v>
      </c>
      <c r="Q1375" s="15">
        <f ca="1">AVERAGE(O1375:OFFSET(O1375,-$P$3+1,0))*$Q$4*I1375</f>
        <v>120.87499999999993</v>
      </c>
      <c r="R1375" s="11" t="str">
        <f t="shared" ca="1" si="286"/>
        <v>Buy</v>
      </c>
      <c r="S1375" s="11" t="str">
        <f t="shared" ca="1" si="287"/>
        <v>Exit</v>
      </c>
      <c r="T1375" s="3">
        <f t="shared" ca="1" si="282"/>
        <v>10</v>
      </c>
      <c r="U1375" s="16">
        <f t="shared" ca="1" si="283"/>
        <v>-13.071354705274052</v>
      </c>
      <c r="V1375" s="3">
        <f t="shared" ca="1" si="288"/>
        <v>40.35</v>
      </c>
      <c r="W1375" s="3">
        <f t="shared" ca="1" si="289"/>
        <v>28.93</v>
      </c>
      <c r="X1375" s="12">
        <f t="shared" ca="1" si="290"/>
        <v>-280.00000000000114</v>
      </c>
      <c r="Y1375" s="17">
        <f t="shared" ca="1" si="291"/>
        <v>199.9457994579929</v>
      </c>
      <c r="Z1375" s="17">
        <f t="shared" ca="1" si="284"/>
        <v>-80.054200542008232</v>
      </c>
      <c r="AA1375" s="19">
        <f t="shared" ca="1" si="285"/>
        <v>26814.482059019079</v>
      </c>
      <c r="AB1375">
        <v>36253.103911544109</v>
      </c>
    </row>
    <row r="1376" spans="1:28" x14ac:dyDescent="0.25">
      <c r="A1376" s="22">
        <v>38006</v>
      </c>
      <c r="B1376">
        <v>40.54</v>
      </c>
      <c r="C1376">
        <v>39.64</v>
      </c>
      <c r="D1376">
        <v>40.21</v>
      </c>
      <c r="E1376">
        <v>29.02</v>
      </c>
      <c r="F1376">
        <v>27.74</v>
      </c>
      <c r="G1376">
        <v>28.42</v>
      </c>
      <c r="H1376" s="2">
        <v>1</v>
      </c>
      <c r="I1376" s="2">
        <v>1</v>
      </c>
      <c r="J1376" s="6">
        <f ca="1">100*(D1376-MIN(OFFSET(C1376,-$J$3+1,0):C1376))/(MAX(OFFSET(B1376,-$J$3+1,0):B1376)-MIN(OFFSET(C1376,-$J$3+1,0):C1376))</f>
        <v>45.652173913043498</v>
      </c>
      <c r="K1376" s="6">
        <f ca="1">100*(G1376-MIN(OFFSET(F1376,-$J$3+1,0):F1376))/(MAX(OFFSET(E1376,-$J$3+1,0):E1376)-MIN(OFFSET(F1376,-$J$3+1,0):F1376))</f>
        <v>58.802816901408512</v>
      </c>
      <c r="L1376" s="6">
        <f t="shared" ca="1" si="279"/>
        <v>-13.150642988365014</v>
      </c>
      <c r="M1376" s="6">
        <f ca="1">100*(L1376-MIN(OFFSET(L1376,-$M$3+1,0):L1376))/(MAX(OFFSET(L1376,-$M$3+1,0):L1376)-MIN(OFFSET(L1376,-$M$3+1,0):L1376))</f>
        <v>24.224300238539492</v>
      </c>
      <c r="N1376" s="8">
        <f t="shared" si="280"/>
        <v>0.89999999999999858</v>
      </c>
      <c r="O1376" s="8">
        <f t="shared" si="281"/>
        <v>1.2800000000000011</v>
      </c>
      <c r="P1376" s="15">
        <f ca="1">AVERAGE(N1376:OFFSET(N1376,-$P$3+1,0))*$P$4*H1376</f>
        <v>154.37499999999994</v>
      </c>
      <c r="Q1376" s="15">
        <f ca="1">AVERAGE(O1376:OFFSET(O1376,-$P$3+1,0))*$Q$4*I1376</f>
        <v>121.24999999999994</v>
      </c>
      <c r="R1376" s="11" t="str">
        <f t="shared" ca="1" si="286"/>
        <v>Buy</v>
      </c>
      <c r="S1376" s="11" t="str">
        <f t="shared" ca="1" si="287"/>
        <v xml:space="preserve"> </v>
      </c>
      <c r="T1376" s="3">
        <f t="shared" ca="1" si="282"/>
        <v>10</v>
      </c>
      <c r="U1376" s="16">
        <f t="shared" ca="1" si="283"/>
        <v>-13.071354705274052</v>
      </c>
      <c r="V1376" s="3">
        <f t="shared" ca="1" si="288"/>
        <v>40.35</v>
      </c>
      <c r="W1376" s="3">
        <f t="shared" ca="1" si="289"/>
        <v>28.93</v>
      </c>
      <c r="X1376" s="12">
        <f t="shared" ca="1" si="290"/>
        <v>-140.00000000000057</v>
      </c>
      <c r="Y1376" s="17">
        <f t="shared" ca="1" si="291"/>
        <v>666.63908996897408</v>
      </c>
      <c r="Z1376" s="17">
        <f t="shared" ca="1" si="284"/>
        <v>526.63908996897351</v>
      </c>
      <c r="AA1376" s="19">
        <f t="shared" ca="1" si="285"/>
        <v>27341.121148988052</v>
      </c>
      <c r="AB1376">
        <v>36802.631935142927</v>
      </c>
    </row>
    <row r="1377" spans="1:28" x14ac:dyDescent="0.25">
      <c r="A1377" s="22">
        <v>38007</v>
      </c>
      <c r="B1377">
        <v>42.1</v>
      </c>
      <c r="C1377">
        <v>40.44</v>
      </c>
      <c r="D1377">
        <v>41.42</v>
      </c>
      <c r="E1377">
        <v>30.09</v>
      </c>
      <c r="F1377">
        <v>29.02</v>
      </c>
      <c r="G1377">
        <v>29.97</v>
      </c>
      <c r="H1377" s="2">
        <v>1</v>
      </c>
      <c r="I1377" s="2">
        <v>1</v>
      </c>
      <c r="J1377" s="6">
        <f ca="1">100*(D1377-MIN(OFFSET(C1377,-$J$3+1,0):C1377))/(MAX(OFFSET(B1377,-$J$3+1,0):B1377)-MIN(OFFSET(C1377,-$J$3+1,0):C1377))</f>
        <v>81.527093596059117</v>
      </c>
      <c r="K1377" s="6">
        <f ca="1">100*(G1377-MIN(OFFSET(F1377,-$J$3+1,0):F1377))/(MAX(OFFSET(E1377,-$J$3+1,0):E1377)-MIN(OFFSET(F1377,-$J$3+1,0):F1377))</f>
        <v>96.407185628742482</v>
      </c>
      <c r="L1377" s="6">
        <f t="shared" ca="1" si="279"/>
        <v>-14.880092032683365</v>
      </c>
      <c r="M1377" s="6">
        <f ca="1">100*(L1377-MIN(OFFSET(L1377,-$M$3+1,0):L1377))/(MAX(OFFSET(L1377,-$M$3+1,0):L1377)-MIN(OFFSET(L1377,-$M$3+1,0):L1377))</f>
        <v>19.146258966339825</v>
      </c>
      <c r="N1377" s="8">
        <f t="shared" si="280"/>
        <v>1.8900000000000006</v>
      </c>
      <c r="O1377" s="8">
        <f t="shared" si="281"/>
        <v>1.6699999999999982</v>
      </c>
      <c r="P1377" s="15">
        <f ca="1">AVERAGE(N1377:OFFSET(N1377,-$P$3+1,0))*$P$4*H1377</f>
        <v>140.99999999999991</v>
      </c>
      <c r="Q1377" s="15">
        <f ca="1">AVERAGE(O1377:OFFSET(O1377,-$P$3+1,0))*$Q$4*I1377</f>
        <v>112.87499999999993</v>
      </c>
      <c r="R1377" s="11" t="str">
        <f t="shared" ca="1" si="286"/>
        <v>Buy</v>
      </c>
      <c r="S1377" s="11" t="str">
        <f t="shared" ca="1" si="287"/>
        <v xml:space="preserve"> </v>
      </c>
      <c r="T1377" s="3">
        <f t="shared" ca="1" si="282"/>
        <v>10</v>
      </c>
      <c r="U1377" s="16">
        <f t="shared" ca="1" si="283"/>
        <v>-13.071354705274052</v>
      </c>
      <c r="V1377" s="3">
        <f t="shared" ca="1" si="288"/>
        <v>40.35</v>
      </c>
      <c r="W1377" s="3">
        <f t="shared" ca="1" si="289"/>
        <v>28.93</v>
      </c>
      <c r="X1377" s="12">
        <f t="shared" ca="1" si="290"/>
        <v>1210.0000000000009</v>
      </c>
      <c r="Y1377" s="17">
        <f t="shared" ca="1" si="291"/>
        <v>-2026.0599793174745</v>
      </c>
      <c r="Z1377" s="17">
        <f t="shared" ca="1" si="284"/>
        <v>-816.05997931747356</v>
      </c>
      <c r="AA1377" s="19">
        <f t="shared" ca="1" si="285"/>
        <v>26525.061169670578</v>
      </c>
      <c r="AB1377">
        <v>36802.631935142927</v>
      </c>
    </row>
    <row r="1378" spans="1:28" x14ac:dyDescent="0.25">
      <c r="A1378" s="22">
        <v>38008</v>
      </c>
      <c r="B1378">
        <v>42.4</v>
      </c>
      <c r="C1378">
        <v>40.9</v>
      </c>
      <c r="D1378">
        <v>42.09</v>
      </c>
      <c r="E1378">
        <v>30.69</v>
      </c>
      <c r="F1378">
        <v>29.88</v>
      </c>
      <c r="G1378">
        <v>30.27</v>
      </c>
      <c r="H1378" s="2">
        <v>1</v>
      </c>
      <c r="I1378" s="2">
        <v>1</v>
      </c>
      <c r="J1378" s="6">
        <f ca="1">100*(D1378-MIN(OFFSET(C1378,-$J$3+1,0):C1378))/(MAX(OFFSET(B1378,-$J$3+1,0):B1378)-MIN(OFFSET(C1378,-$J$3+1,0):C1378))</f>
        <v>92.773892773892882</v>
      </c>
      <c r="K1378" s="6">
        <f ca="1">100*(G1378-MIN(OFFSET(F1378,-$J$3+1,0):F1378))/(MAX(OFFSET(E1378,-$J$3+1,0):E1378)-MIN(OFFSET(F1378,-$J$3+1,0):F1378))</f>
        <v>89.340101522842602</v>
      </c>
      <c r="L1378" s="6">
        <f t="shared" ca="1" si="279"/>
        <v>3.4337912510502804</v>
      </c>
      <c r="M1378" s="6">
        <f ca="1">100*(L1378-MIN(OFFSET(L1378,-$M$3+1,0):L1378))/(MAX(OFFSET(L1378,-$M$3+1,0):L1378)-MIN(OFFSET(L1378,-$M$3+1,0):L1378))</f>
        <v>72.91983239110742</v>
      </c>
      <c r="N1378" s="8">
        <f t="shared" si="280"/>
        <v>1.5</v>
      </c>
      <c r="O1378" s="8">
        <f t="shared" si="281"/>
        <v>0.81000000000000227</v>
      </c>
      <c r="P1378" s="15">
        <f ca="1">AVERAGE(N1378:OFFSET(N1378,-$P$3+1,0))*$P$4*H1378</f>
        <v>135.62499999999994</v>
      </c>
      <c r="Q1378" s="15">
        <f ca="1">AVERAGE(O1378:OFFSET(O1378,-$P$3+1,0))*$Q$4*I1378</f>
        <v>106.12499999999999</v>
      </c>
      <c r="R1378" s="11" t="str">
        <f t="shared" ca="1" si="286"/>
        <v>Exit</v>
      </c>
      <c r="S1378" s="11" t="str">
        <f t="shared" ca="1" si="287"/>
        <v xml:space="preserve"> </v>
      </c>
      <c r="T1378" s="3">
        <f t="shared" ca="1" si="282"/>
        <v>10</v>
      </c>
      <c r="U1378" s="16">
        <f t="shared" ca="1" si="283"/>
        <v>-13.071354705274052</v>
      </c>
      <c r="V1378" s="3">
        <f t="shared" ca="1" si="288"/>
        <v>40.35</v>
      </c>
      <c r="W1378" s="3">
        <f t="shared" ca="1" si="289"/>
        <v>28.93</v>
      </c>
      <c r="X1378" s="12">
        <f t="shared" ca="1" si="290"/>
        <v>670.00000000000171</v>
      </c>
      <c r="Y1378" s="17">
        <f t="shared" ca="1" si="291"/>
        <v>-392.14064115822248</v>
      </c>
      <c r="Z1378" s="17">
        <f t="shared" ca="1" si="284"/>
        <v>277.85935884177923</v>
      </c>
      <c r="AA1378" s="19">
        <f t="shared" ca="1" si="285"/>
        <v>26802.920528512357</v>
      </c>
      <c r="AB1378">
        <v>36802.631935142927</v>
      </c>
    </row>
    <row r="1379" spans="1:28" x14ac:dyDescent="0.25">
      <c r="A1379" s="22">
        <v>38009</v>
      </c>
      <c r="B1379">
        <v>42.79</v>
      </c>
      <c r="C1379">
        <v>41.32</v>
      </c>
      <c r="D1379">
        <v>41.62</v>
      </c>
      <c r="E1379">
        <v>30.6</v>
      </c>
      <c r="F1379">
        <v>29.74</v>
      </c>
      <c r="G1379">
        <v>29.97</v>
      </c>
      <c r="H1379" s="2">
        <v>1</v>
      </c>
      <c r="I1379" s="2">
        <v>1</v>
      </c>
      <c r="J1379" s="6">
        <f ca="1">100*(D1379-MIN(OFFSET(C1379,-$J$3+1,0):C1379))/(MAX(OFFSET(B1379,-$J$3+1,0):B1379)-MIN(OFFSET(C1379,-$J$3+1,0):C1379))</f>
        <v>74.999999999999957</v>
      </c>
      <c r="K1379" s="6">
        <f ca="1">100*(G1379-MIN(OFFSET(F1379,-$J$3+1,0):F1379))/(MAX(OFFSET(E1379,-$J$3+1,0):E1379)-MIN(OFFSET(F1379,-$J$3+1,0):F1379))</f>
        <v>81.249999999999943</v>
      </c>
      <c r="L1379" s="6">
        <f t="shared" ca="1" si="279"/>
        <v>-6.2499999999999858</v>
      </c>
      <c r="M1379" s="6">
        <f ca="1">100*(L1379-MIN(OFFSET(L1379,-$M$3+1,0):L1379))/(MAX(OFFSET(L1379,-$M$3+1,0):L1379)-MIN(OFFSET(L1379,-$M$3+1,0):L1379))</f>
        <v>44.486099806877903</v>
      </c>
      <c r="N1379" s="8">
        <f t="shared" si="280"/>
        <v>1.4699999999999989</v>
      </c>
      <c r="O1379" s="8">
        <f t="shared" si="281"/>
        <v>0.86000000000000298</v>
      </c>
      <c r="P1379" s="15">
        <f ca="1">AVERAGE(N1379:OFFSET(N1379,-$P$3+1,0))*$P$4*H1379</f>
        <v>132.87499999999994</v>
      </c>
      <c r="Q1379" s="15">
        <f ca="1">AVERAGE(O1379:OFFSET(O1379,-$P$3+1,0))*$Q$4*I1379</f>
        <v>101.00000000000003</v>
      </c>
      <c r="R1379" s="11" t="str">
        <f t="shared" ca="1" si="286"/>
        <v xml:space="preserve"> </v>
      </c>
      <c r="S1379" s="11" t="str">
        <f t="shared" ca="1" si="287"/>
        <v xml:space="preserve"> </v>
      </c>
      <c r="T1379" s="3" t="str">
        <f t="shared" ca="1" si="282"/>
        <v xml:space="preserve"> </v>
      </c>
      <c r="U1379" s="16" t="str">
        <f t="shared" ca="1" si="283"/>
        <v xml:space="preserve"> </v>
      </c>
      <c r="V1379" s="3" t="str">
        <f t="shared" ca="1" si="288"/>
        <v xml:space="preserve"> </v>
      </c>
      <c r="W1379" s="3" t="str">
        <f t="shared" ca="1" si="289"/>
        <v xml:space="preserve"> </v>
      </c>
      <c r="X1379" s="12" t="str">
        <f t="shared" ca="1" si="290"/>
        <v xml:space="preserve"> </v>
      </c>
      <c r="Y1379" s="17" t="str">
        <f t="shared" ca="1" si="291"/>
        <v xml:space="preserve"> </v>
      </c>
      <c r="Z1379" s="17" t="str">
        <f t="shared" ca="1" si="284"/>
        <v xml:space="preserve"> </v>
      </c>
      <c r="AA1379" s="19">
        <f t="shared" ca="1" si="285"/>
        <v>26802.920528512357</v>
      </c>
      <c r="AB1379">
        <v>36802.631935142927</v>
      </c>
    </row>
    <row r="1380" spans="1:28" x14ac:dyDescent="0.25">
      <c r="A1380" s="22">
        <v>38012</v>
      </c>
      <c r="B1380">
        <v>41.88</v>
      </c>
      <c r="C1380">
        <v>41.05</v>
      </c>
      <c r="D1380">
        <v>41.37</v>
      </c>
      <c r="E1380">
        <v>30.08</v>
      </c>
      <c r="F1380">
        <v>29.55</v>
      </c>
      <c r="G1380">
        <v>29.78</v>
      </c>
      <c r="H1380" s="2">
        <v>1</v>
      </c>
      <c r="I1380" s="2">
        <v>1</v>
      </c>
      <c r="J1380" s="6">
        <f ca="1">100*(D1380-MIN(OFFSET(C1380,-$J$3+1,0):C1380))/(MAX(OFFSET(B1380,-$J$3+1,0):B1380)-MIN(OFFSET(C1380,-$J$3+1,0):C1380))</f>
        <v>69.658119658119617</v>
      </c>
      <c r="K1380" s="6">
        <f ca="1">100*(G1380-MIN(OFFSET(F1380,-$J$3+1,0):F1380))/(MAX(OFFSET(E1380,-$J$3+1,0):E1380)-MIN(OFFSET(F1380,-$J$3+1,0):F1380))</f>
        <v>76.302083333333343</v>
      </c>
      <c r="L1380" s="6">
        <f t="shared" ca="1" si="279"/>
        <v>-6.6439636752137261</v>
      </c>
      <c r="M1380" s="6">
        <f ca="1">100*(L1380-MIN(OFFSET(L1380,-$M$3+1,0):L1380))/(MAX(OFFSET(L1380,-$M$3+1,0):L1380)-MIN(OFFSET(L1380,-$M$3+1,0):L1380))</f>
        <v>59.420509795854706</v>
      </c>
      <c r="N1380" s="8">
        <f t="shared" si="280"/>
        <v>0.8300000000000054</v>
      </c>
      <c r="O1380" s="8">
        <f t="shared" si="281"/>
        <v>0.52999999999999758</v>
      </c>
      <c r="P1380" s="15">
        <f ca="1">AVERAGE(N1380:OFFSET(N1380,-$P$3+1,0))*$P$4*H1380</f>
        <v>121.37500000000001</v>
      </c>
      <c r="Q1380" s="15">
        <f ca="1">AVERAGE(O1380:OFFSET(O1380,-$P$3+1,0))*$Q$4*I1380</f>
        <v>92.375</v>
      </c>
      <c r="R1380" s="11" t="str">
        <f t="shared" ca="1" si="286"/>
        <v xml:space="preserve"> </v>
      </c>
      <c r="S1380" s="11" t="str">
        <f t="shared" ca="1" si="287"/>
        <v xml:space="preserve"> </v>
      </c>
      <c r="T1380" s="3" t="str">
        <f t="shared" ca="1" si="282"/>
        <v xml:space="preserve"> </v>
      </c>
      <c r="U1380" s="16" t="str">
        <f t="shared" ca="1" si="283"/>
        <v xml:space="preserve"> </v>
      </c>
      <c r="V1380" s="3" t="str">
        <f t="shared" ca="1" si="288"/>
        <v xml:space="preserve"> </v>
      </c>
      <c r="W1380" s="3" t="str">
        <f t="shared" ca="1" si="289"/>
        <v xml:space="preserve"> </v>
      </c>
      <c r="X1380" s="12" t="str">
        <f t="shared" ca="1" si="290"/>
        <v xml:space="preserve"> </v>
      </c>
      <c r="Y1380" s="17" t="str">
        <f t="shared" ca="1" si="291"/>
        <v xml:space="preserve"> </v>
      </c>
      <c r="Z1380" s="17" t="str">
        <f t="shared" ca="1" si="284"/>
        <v xml:space="preserve"> </v>
      </c>
      <c r="AA1380" s="19">
        <f t="shared" ca="1" si="285"/>
        <v>26802.920528512357</v>
      </c>
      <c r="AB1380">
        <v>36802.631935142927</v>
      </c>
    </row>
    <row r="1381" spans="1:28" x14ac:dyDescent="0.25">
      <c r="A1381" s="22">
        <v>38013</v>
      </c>
      <c r="B1381">
        <v>42.31</v>
      </c>
      <c r="C1381">
        <v>41.33</v>
      </c>
      <c r="D1381">
        <v>41.55</v>
      </c>
      <c r="E1381">
        <v>30.2</v>
      </c>
      <c r="F1381">
        <v>29.71</v>
      </c>
      <c r="G1381">
        <v>30.1</v>
      </c>
      <c r="H1381" s="2">
        <v>1</v>
      </c>
      <c r="I1381" s="2">
        <v>1</v>
      </c>
      <c r="J1381" s="6">
        <f ca="1">100*(D1381-MIN(OFFSET(C1381,-$J$3+1,0):C1381))/(MAX(OFFSET(B1381,-$J$3+1,0):B1381)-MIN(OFFSET(C1381,-$J$3+1,0):C1381))</f>
        <v>73.504273504273456</v>
      </c>
      <c r="K1381" s="6">
        <f ca="1">100*(G1381-MIN(OFFSET(F1381,-$J$3+1,0):F1381))/(MAX(OFFSET(E1381,-$J$3+1,0):E1381)-MIN(OFFSET(F1381,-$J$3+1,0):F1381))</f>
        <v>84.635416666666671</v>
      </c>
      <c r="L1381" s="6">
        <f t="shared" ca="1" si="279"/>
        <v>-11.131143162393215</v>
      </c>
      <c r="M1381" s="6">
        <f ca="1">100*(L1381-MIN(OFFSET(L1381,-$M$3+1,0):L1381))/(MAX(OFFSET(L1381,-$M$3+1,0):L1381)-MIN(OFFSET(L1381,-$M$3+1,0):L1381))</f>
        <v>41.352253782831703</v>
      </c>
      <c r="N1381" s="8">
        <f t="shared" si="280"/>
        <v>0.98000000000000398</v>
      </c>
      <c r="O1381" s="8">
        <f t="shared" si="281"/>
        <v>0.48999999999999844</v>
      </c>
      <c r="P1381" s="15">
        <f ca="1">AVERAGE(N1381:OFFSET(N1381,-$P$3+1,0))*$P$4*H1381</f>
        <v>117.375</v>
      </c>
      <c r="Q1381" s="15">
        <f ca="1">AVERAGE(O1381:OFFSET(O1381,-$P$3+1,0))*$Q$4*I1381</f>
        <v>88.249999999999986</v>
      </c>
      <c r="R1381" s="11" t="str">
        <f t="shared" ca="1" si="286"/>
        <v xml:space="preserve"> </v>
      </c>
      <c r="S1381" s="11" t="str">
        <f t="shared" ca="1" si="287"/>
        <v xml:space="preserve"> </v>
      </c>
      <c r="T1381" s="3" t="str">
        <f t="shared" ca="1" si="282"/>
        <v xml:space="preserve"> </v>
      </c>
      <c r="U1381" s="16" t="str">
        <f t="shared" ca="1" si="283"/>
        <v xml:space="preserve"> </v>
      </c>
      <c r="V1381" s="3" t="str">
        <f t="shared" ca="1" si="288"/>
        <v xml:space="preserve"> </v>
      </c>
      <c r="W1381" s="3" t="str">
        <f t="shared" ca="1" si="289"/>
        <v xml:space="preserve"> </v>
      </c>
      <c r="X1381" s="12" t="str">
        <f t="shared" ca="1" si="290"/>
        <v xml:space="preserve"> </v>
      </c>
      <c r="Y1381" s="17" t="str">
        <f t="shared" ca="1" si="291"/>
        <v xml:space="preserve"> </v>
      </c>
      <c r="Z1381" s="17" t="str">
        <f t="shared" ca="1" si="284"/>
        <v xml:space="preserve"> </v>
      </c>
      <c r="AA1381" s="19">
        <f t="shared" ca="1" si="285"/>
        <v>26802.920528512357</v>
      </c>
      <c r="AB1381">
        <v>36802.631935142927</v>
      </c>
    </row>
    <row r="1382" spans="1:28" x14ac:dyDescent="0.25">
      <c r="A1382" s="22">
        <v>38014</v>
      </c>
      <c r="B1382">
        <v>41.62</v>
      </c>
      <c r="C1382">
        <v>38.299999999999997</v>
      </c>
      <c r="D1382">
        <v>38.68</v>
      </c>
      <c r="E1382">
        <v>29.97</v>
      </c>
      <c r="F1382">
        <v>27.67</v>
      </c>
      <c r="G1382">
        <v>27.8</v>
      </c>
      <c r="H1382" s="2">
        <v>1</v>
      </c>
      <c r="I1382" s="2">
        <v>1</v>
      </c>
      <c r="J1382" s="6">
        <f ca="1">100*(D1382-MIN(OFFSET(C1382,-$J$3+1,0):C1382))/(MAX(OFFSET(B1382,-$J$3+1,0):B1382)-MIN(OFFSET(C1382,-$J$3+1,0):C1382))</f>
        <v>8.4632516703786731</v>
      </c>
      <c r="K1382" s="6">
        <f ca="1">100*(G1382-MIN(OFFSET(F1382,-$J$3+1,0):F1382))/(MAX(OFFSET(E1382,-$J$3+1,0):E1382)-MIN(OFFSET(F1382,-$J$3+1,0):F1382))</f>
        <v>4.3046357615893713</v>
      </c>
      <c r="L1382" s="6">
        <f t="shared" ca="1" si="279"/>
        <v>4.1586159087893018</v>
      </c>
      <c r="M1382" s="6">
        <f ca="1">100*(L1382-MIN(OFFSET(L1382,-$M$3+1,0):L1382))/(MAX(OFFSET(L1382,-$M$3+1,0):L1382)-MIN(OFFSET(L1382,-$M$3+1,0):L1382))</f>
        <v>100</v>
      </c>
      <c r="N1382" s="8">
        <f t="shared" si="280"/>
        <v>3.3200000000000003</v>
      </c>
      <c r="O1382" s="8">
        <f t="shared" si="281"/>
        <v>2.4299999999999997</v>
      </c>
      <c r="P1382" s="15">
        <f ca="1">AVERAGE(N1382:OFFSET(N1382,-$P$3+1,0))*$P$4*H1382</f>
        <v>141.62500000000006</v>
      </c>
      <c r="Q1382" s="15">
        <f ca="1">AVERAGE(O1382:OFFSET(O1382,-$P$3+1,0))*$Q$4*I1382</f>
        <v>106.12499999999999</v>
      </c>
      <c r="R1382" s="11" t="str">
        <f t="shared" ca="1" si="286"/>
        <v xml:space="preserve"> </v>
      </c>
      <c r="S1382" s="11" t="str">
        <f t="shared" ca="1" si="287"/>
        <v>Sell</v>
      </c>
      <c r="T1382" s="3">
        <f t="shared" ca="1" si="282"/>
        <v>-10</v>
      </c>
      <c r="U1382" s="16">
        <f t="shared" ca="1" si="283"/>
        <v>13.345111896348651</v>
      </c>
      <c r="V1382" s="3">
        <f t="shared" ca="1" si="288"/>
        <v>38.68</v>
      </c>
      <c r="W1382" s="3">
        <f t="shared" ca="1" si="289"/>
        <v>27.8</v>
      </c>
      <c r="X1382" s="12" t="str">
        <f t="shared" ca="1" si="290"/>
        <v xml:space="preserve"> </v>
      </c>
      <c r="Y1382" s="17" t="str">
        <f t="shared" ca="1" si="291"/>
        <v xml:space="preserve"> </v>
      </c>
      <c r="Z1382" s="17" t="str">
        <f t="shared" ca="1" si="284"/>
        <v xml:space="preserve"> </v>
      </c>
      <c r="AA1382" s="19">
        <f t="shared" ca="1" si="285"/>
        <v>26802.920528512357</v>
      </c>
      <c r="AB1382">
        <v>36802.631935142927</v>
      </c>
    </row>
    <row r="1383" spans="1:28" x14ac:dyDescent="0.25">
      <c r="A1383" s="22">
        <v>38015</v>
      </c>
      <c r="B1383">
        <v>39.450000000000003</v>
      </c>
      <c r="C1383">
        <v>37.54</v>
      </c>
      <c r="D1383">
        <v>39.06</v>
      </c>
      <c r="E1383">
        <v>28.07</v>
      </c>
      <c r="F1383">
        <v>26.79</v>
      </c>
      <c r="G1383">
        <v>28.05</v>
      </c>
      <c r="H1383" s="2">
        <v>1</v>
      </c>
      <c r="I1383" s="2">
        <v>1</v>
      </c>
      <c r="J1383" s="6">
        <f ca="1">100*(D1383-MIN(OFFSET(C1383,-$J$3+1,0):C1383))/(MAX(OFFSET(B1383,-$J$3+1,0):B1383)-MIN(OFFSET(C1383,-$J$3+1,0):C1383))</f>
        <v>28.952380952381013</v>
      </c>
      <c r="K1383" s="6">
        <f ca="1">100*(G1383-MIN(OFFSET(F1383,-$J$3+1,0):F1383))/(MAX(OFFSET(E1383,-$J$3+1,0):E1383)-MIN(OFFSET(F1383,-$J$3+1,0):F1383))</f>
        <v>32.307692307692328</v>
      </c>
      <c r="L1383" s="6">
        <f t="shared" ca="1" si="279"/>
        <v>-3.355311355311315</v>
      </c>
      <c r="M1383" s="6">
        <f ca="1">100*(L1383-MIN(OFFSET(L1383,-$M$3+1,0):L1383))/(MAX(OFFSET(L1383,-$M$3+1,0):L1383)-MIN(OFFSET(L1383,-$M$3+1,0):L1383))</f>
        <v>70.602129165788909</v>
      </c>
      <c r="N1383" s="8">
        <f t="shared" si="280"/>
        <v>1.9100000000000037</v>
      </c>
      <c r="O1383" s="8">
        <f t="shared" si="281"/>
        <v>1.2800000000000011</v>
      </c>
      <c r="P1383" s="15">
        <f ca="1">AVERAGE(N1383:OFFSET(N1383,-$P$3+1,0))*$P$4*H1383</f>
        <v>160.00000000000014</v>
      </c>
      <c r="Q1383" s="15">
        <f ca="1">AVERAGE(O1383:OFFSET(O1383,-$P$3+1,0))*$Q$4*I1383</f>
        <v>116.87500000000001</v>
      </c>
      <c r="R1383" s="11" t="str">
        <f t="shared" ca="1" si="286"/>
        <v xml:space="preserve"> </v>
      </c>
      <c r="S1383" s="11" t="str">
        <f t="shared" ca="1" si="287"/>
        <v>Sell</v>
      </c>
      <c r="T1383" s="3">
        <f t="shared" ca="1" si="282"/>
        <v>-10</v>
      </c>
      <c r="U1383" s="16">
        <f t="shared" ca="1" si="283"/>
        <v>13.345111896348651</v>
      </c>
      <c r="V1383" s="3">
        <f t="shared" ca="1" si="288"/>
        <v>38.68</v>
      </c>
      <c r="W1383" s="3">
        <f t="shared" ca="1" si="289"/>
        <v>27.8</v>
      </c>
      <c r="X1383" s="12">
        <f t="shared" ca="1" si="290"/>
        <v>-380.00000000000256</v>
      </c>
      <c r="Y1383" s="17">
        <f t="shared" ca="1" si="291"/>
        <v>333.62779740871628</v>
      </c>
      <c r="Z1383" s="17">
        <f t="shared" ca="1" si="284"/>
        <v>-46.372202591286282</v>
      </c>
      <c r="AA1383" s="19">
        <f t="shared" ca="1" si="285"/>
        <v>26756.548325921071</v>
      </c>
      <c r="AB1383">
        <v>36802.631935142927</v>
      </c>
    </row>
    <row r="1384" spans="1:28" x14ac:dyDescent="0.25">
      <c r="A1384" s="22">
        <v>38016</v>
      </c>
      <c r="B1384">
        <v>39.549999999999997</v>
      </c>
      <c r="C1384">
        <v>38.229999999999997</v>
      </c>
      <c r="D1384">
        <v>39.07</v>
      </c>
      <c r="E1384">
        <v>28.6</v>
      </c>
      <c r="F1384">
        <v>27.86</v>
      </c>
      <c r="G1384">
        <v>28.29</v>
      </c>
      <c r="H1384" s="2">
        <v>1</v>
      </c>
      <c r="I1384" s="2">
        <v>1</v>
      </c>
      <c r="J1384" s="6">
        <f ca="1">100*(D1384-MIN(OFFSET(C1384,-$J$3+1,0):C1384))/(MAX(OFFSET(B1384,-$J$3+1,0):B1384)-MIN(OFFSET(C1384,-$J$3+1,0):C1384))</f>
        <v>29.142857142857164</v>
      </c>
      <c r="K1384" s="6">
        <f ca="1">100*(G1384-MIN(OFFSET(F1384,-$J$3+1,0):F1384))/(MAX(OFFSET(E1384,-$J$3+1,0):E1384)-MIN(OFFSET(F1384,-$J$3+1,0):F1384))</f>
        <v>38.461538461538439</v>
      </c>
      <c r="L1384" s="6">
        <f t="shared" ca="1" si="279"/>
        <v>-9.3186813186812749</v>
      </c>
      <c r="M1384" s="6">
        <f ca="1">100*(L1384-MIN(OFFSET(L1384,-$M$3+1,0):L1384))/(MAX(OFFSET(L1384,-$M$3+1,0):L1384)-MIN(OFFSET(L1384,-$M$3+1,0):L1384))</f>
        <v>47.270737503622207</v>
      </c>
      <c r="N1384" s="8">
        <f t="shared" si="280"/>
        <v>1.3200000000000003</v>
      </c>
      <c r="O1384" s="8">
        <f t="shared" si="281"/>
        <v>0.74000000000000199</v>
      </c>
      <c r="P1384" s="15">
        <f ca="1">AVERAGE(N1384:OFFSET(N1384,-$P$3+1,0))*$P$4*H1384</f>
        <v>165.25000000000017</v>
      </c>
      <c r="Q1384" s="15">
        <f ca="1">AVERAGE(O1384:OFFSET(O1384,-$P$3+1,0))*$Q$4*I1384</f>
        <v>110.12500000000003</v>
      </c>
      <c r="R1384" s="11" t="str">
        <f t="shared" ca="1" si="286"/>
        <v xml:space="preserve"> </v>
      </c>
      <c r="S1384" s="11" t="str">
        <f t="shared" ca="1" si="287"/>
        <v>Exit</v>
      </c>
      <c r="T1384" s="3">
        <f t="shared" ca="1" si="282"/>
        <v>-10</v>
      </c>
      <c r="U1384" s="16">
        <f t="shared" ca="1" si="283"/>
        <v>13.345111896348651</v>
      </c>
      <c r="V1384" s="3">
        <f t="shared" ca="1" si="288"/>
        <v>38.68</v>
      </c>
      <c r="W1384" s="3">
        <f t="shared" ca="1" si="289"/>
        <v>27.8</v>
      </c>
      <c r="X1384" s="12">
        <f t="shared" ca="1" si="290"/>
        <v>-9.9999999999980105</v>
      </c>
      <c r="Y1384" s="17">
        <f t="shared" ca="1" si="291"/>
        <v>320.28268551236556</v>
      </c>
      <c r="Z1384" s="17">
        <f t="shared" ca="1" si="284"/>
        <v>310.28268551236755</v>
      </c>
      <c r="AA1384" s="19">
        <f t="shared" ca="1" si="285"/>
        <v>27066.831011433438</v>
      </c>
      <c r="AB1384">
        <v>36802.631935142927</v>
      </c>
    </row>
    <row r="1385" spans="1:28" x14ac:dyDescent="0.25">
      <c r="A1385" s="22">
        <v>38019</v>
      </c>
      <c r="B1385">
        <v>39.4</v>
      </c>
      <c r="C1385">
        <v>38.56</v>
      </c>
      <c r="D1385">
        <v>38.880000000000003</v>
      </c>
      <c r="E1385">
        <v>28.94</v>
      </c>
      <c r="F1385">
        <v>28.02</v>
      </c>
      <c r="G1385">
        <v>28.83</v>
      </c>
      <c r="H1385" s="2">
        <v>1</v>
      </c>
      <c r="I1385" s="2">
        <v>1</v>
      </c>
      <c r="J1385" s="6">
        <f ca="1">100*(D1385-MIN(OFFSET(C1385,-$J$3+1,0):C1385))/(MAX(OFFSET(B1385,-$J$3+1,0):B1385)-MIN(OFFSET(C1385,-$J$3+1,0):C1385))</f>
        <v>25.523809523809589</v>
      </c>
      <c r="K1385" s="6">
        <f ca="1">100*(G1385-MIN(OFFSET(F1385,-$J$3+1,0):F1385))/(MAX(OFFSET(E1385,-$J$3+1,0):E1385)-MIN(OFFSET(F1385,-$J$3+1,0):F1385))</f>
        <v>52.307692307692257</v>
      </c>
      <c r="L1385" s="6">
        <f t="shared" ca="1" si="279"/>
        <v>-26.783882783882667</v>
      </c>
      <c r="M1385" s="6">
        <f ca="1">100*(L1385-MIN(OFFSET(L1385,-$M$3+1,0):L1385))/(MAX(OFFSET(L1385,-$M$3+1,0):L1385)-MIN(OFFSET(L1385,-$M$3+1,0):L1385))</f>
        <v>0</v>
      </c>
      <c r="N1385" s="8">
        <f t="shared" si="280"/>
        <v>0.83999999999999631</v>
      </c>
      <c r="O1385" s="8">
        <f t="shared" si="281"/>
        <v>0.92000000000000171</v>
      </c>
      <c r="P1385" s="15">
        <f ca="1">AVERAGE(N1385:OFFSET(N1385,-$P$3+1,0))*$P$4*H1385</f>
        <v>152.12500000000011</v>
      </c>
      <c r="Q1385" s="15">
        <f ca="1">AVERAGE(O1385:OFFSET(O1385,-$P$3+1,0))*$Q$4*I1385</f>
        <v>100.75000000000007</v>
      </c>
      <c r="R1385" s="11" t="str">
        <f t="shared" ca="1" si="286"/>
        <v>Buy</v>
      </c>
      <c r="S1385" s="11" t="str">
        <f t="shared" ca="1" si="287"/>
        <v xml:space="preserve"> </v>
      </c>
      <c r="T1385" s="3">
        <f t="shared" ca="1" si="282"/>
        <v>10</v>
      </c>
      <c r="U1385" s="16">
        <f t="shared" ca="1" si="283"/>
        <v>-15.099255583126551</v>
      </c>
      <c r="V1385" s="3">
        <f t="shared" ca="1" si="288"/>
        <v>38.880000000000003</v>
      </c>
      <c r="W1385" s="3">
        <f t="shared" ca="1" si="289"/>
        <v>28.83</v>
      </c>
      <c r="X1385" s="12">
        <f t="shared" ca="1" si="290"/>
        <v>189.99999999999773</v>
      </c>
      <c r="Y1385" s="17">
        <f t="shared" ca="1" si="291"/>
        <v>720.63604240282609</v>
      </c>
      <c r="Z1385" s="17">
        <f t="shared" ca="1" si="284"/>
        <v>910.63604240282382</v>
      </c>
      <c r="AA1385" s="19">
        <f t="shared" ca="1" si="285"/>
        <v>27977.467053836262</v>
      </c>
      <c r="AB1385">
        <v>36802.631935142927</v>
      </c>
    </row>
    <row r="1386" spans="1:28" x14ac:dyDescent="0.25">
      <c r="A1386" s="22">
        <v>38020</v>
      </c>
      <c r="B1386">
        <v>39.89</v>
      </c>
      <c r="C1386">
        <v>38.799999999999997</v>
      </c>
      <c r="D1386">
        <v>39.65</v>
      </c>
      <c r="E1386">
        <v>29.51</v>
      </c>
      <c r="F1386">
        <v>28.62</v>
      </c>
      <c r="G1386">
        <v>29.02</v>
      </c>
      <c r="H1386" s="2">
        <v>1</v>
      </c>
      <c r="I1386" s="2">
        <v>1</v>
      </c>
      <c r="J1386" s="6">
        <f ca="1">100*(D1386-MIN(OFFSET(C1386,-$J$3+1,0):C1386))/(MAX(OFFSET(B1386,-$J$3+1,0):B1386)-MIN(OFFSET(C1386,-$J$3+1,0):C1386))</f>
        <v>40.190476190476183</v>
      </c>
      <c r="K1386" s="6">
        <f ca="1">100*(G1386-MIN(OFFSET(F1386,-$J$3+1,0):F1386))/(MAX(OFFSET(E1386,-$J$3+1,0):E1386)-MIN(OFFSET(F1386,-$J$3+1,0):F1386))</f>
        <v>57.179487179487161</v>
      </c>
      <c r="L1386" s="6">
        <f t="shared" ca="1" si="279"/>
        <v>-16.989010989010978</v>
      </c>
      <c r="M1386" s="6">
        <f ca="1">100*(L1386-MIN(OFFSET(L1386,-$M$3+1,0):L1386))/(MAX(OFFSET(L1386,-$M$3+1,0):L1386)-MIN(OFFSET(L1386,-$M$3+1,0):L1386))</f>
        <v>31.655077025797475</v>
      </c>
      <c r="N1386" s="8">
        <f t="shared" si="280"/>
        <v>1.0900000000000034</v>
      </c>
      <c r="O1386" s="8">
        <f t="shared" si="281"/>
        <v>0.89000000000000057</v>
      </c>
      <c r="P1386" s="15">
        <f ca="1">AVERAGE(N1386:OFFSET(N1386,-$P$3+1,0))*$P$4*H1386</f>
        <v>147.00000000000014</v>
      </c>
      <c r="Q1386" s="15">
        <f ca="1">AVERAGE(O1386:OFFSET(O1386,-$P$3+1,0))*$Q$4*I1386</f>
        <v>101.75000000000006</v>
      </c>
      <c r="R1386" s="11" t="str">
        <f t="shared" ca="1" si="286"/>
        <v>Buy</v>
      </c>
      <c r="S1386" s="11" t="str">
        <f t="shared" ca="1" si="287"/>
        <v xml:space="preserve"> </v>
      </c>
      <c r="T1386" s="3">
        <f t="shared" ca="1" si="282"/>
        <v>10</v>
      </c>
      <c r="U1386" s="16">
        <f t="shared" ca="1" si="283"/>
        <v>-15.099255583126551</v>
      </c>
      <c r="V1386" s="3">
        <f t="shared" ca="1" si="288"/>
        <v>38.880000000000003</v>
      </c>
      <c r="W1386" s="3">
        <f t="shared" ca="1" si="289"/>
        <v>28.83</v>
      </c>
      <c r="X1386" s="12">
        <f t="shared" ca="1" si="290"/>
        <v>769.99999999999602</v>
      </c>
      <c r="Y1386" s="17">
        <f t="shared" ca="1" si="291"/>
        <v>-286.88585607940638</v>
      </c>
      <c r="Z1386" s="17">
        <f t="shared" ca="1" si="284"/>
        <v>483.11414392058964</v>
      </c>
      <c r="AA1386" s="19">
        <f t="shared" ca="1" si="285"/>
        <v>28460.581197756852</v>
      </c>
      <c r="AB1386">
        <v>37285.746079063516</v>
      </c>
    </row>
    <row r="1387" spans="1:28" x14ac:dyDescent="0.25">
      <c r="A1387" s="22">
        <v>38021</v>
      </c>
      <c r="B1387">
        <v>39.76</v>
      </c>
      <c r="C1387">
        <v>38.35</v>
      </c>
      <c r="D1387">
        <v>38.65</v>
      </c>
      <c r="E1387">
        <v>28.83</v>
      </c>
      <c r="F1387">
        <v>28.13</v>
      </c>
      <c r="G1387">
        <v>28.18</v>
      </c>
      <c r="H1387" s="2">
        <v>1</v>
      </c>
      <c r="I1387" s="2">
        <v>1</v>
      </c>
      <c r="J1387" s="6">
        <f ca="1">100*(D1387-MIN(OFFSET(C1387,-$J$3+1,0):C1387))/(MAX(OFFSET(B1387,-$J$3+1,0):B1387)-MIN(OFFSET(C1387,-$J$3+1,0):C1387))</f>
        <v>21.142857142857132</v>
      </c>
      <c r="K1387" s="6">
        <f ca="1">100*(G1387-MIN(OFFSET(F1387,-$J$3+1,0):F1387))/(MAX(OFFSET(E1387,-$J$3+1,0):E1387)-MIN(OFFSET(F1387,-$J$3+1,0):F1387))</f>
        <v>35.641025641025635</v>
      </c>
      <c r="L1387" s="6">
        <f t="shared" ca="1" si="279"/>
        <v>-14.498168498168504</v>
      </c>
      <c r="M1387" s="6">
        <f ca="1">100*(L1387-MIN(OFFSET(L1387,-$M$3+1,0):L1387))/(MAX(OFFSET(L1387,-$M$3+1,0):L1387)-MIN(OFFSET(L1387,-$M$3+1,0):L1387))</f>
        <v>39.704984422036212</v>
      </c>
      <c r="N1387" s="8">
        <f t="shared" si="280"/>
        <v>1.4099999999999966</v>
      </c>
      <c r="O1387" s="8">
        <f t="shared" si="281"/>
        <v>0.89000000000000057</v>
      </c>
      <c r="P1387" s="15">
        <f ca="1">AVERAGE(N1387:OFFSET(N1387,-$P$3+1,0))*$P$4*H1387</f>
        <v>146.25000000000011</v>
      </c>
      <c r="Q1387" s="15">
        <f ca="1">AVERAGE(O1387:OFFSET(O1387,-$P$3+1,0))*$Q$4*I1387</f>
        <v>102.12500000000003</v>
      </c>
      <c r="R1387" s="11" t="str">
        <f t="shared" ca="1" si="286"/>
        <v>Buy</v>
      </c>
      <c r="S1387" s="11" t="str">
        <f t="shared" ca="1" si="287"/>
        <v xml:space="preserve"> </v>
      </c>
      <c r="T1387" s="3">
        <f t="shared" ca="1" si="282"/>
        <v>10</v>
      </c>
      <c r="U1387" s="16">
        <f t="shared" ca="1" si="283"/>
        <v>-15.099255583126551</v>
      </c>
      <c r="V1387" s="3">
        <f t="shared" ca="1" si="288"/>
        <v>38.880000000000003</v>
      </c>
      <c r="W1387" s="3">
        <f t="shared" ca="1" si="289"/>
        <v>28.83</v>
      </c>
      <c r="X1387" s="12">
        <f t="shared" ca="1" si="290"/>
        <v>-1000</v>
      </c>
      <c r="Y1387" s="17">
        <f t="shared" ca="1" si="291"/>
        <v>1268.3374689826301</v>
      </c>
      <c r="Z1387" s="17">
        <f t="shared" ca="1" si="284"/>
        <v>268.33746898263007</v>
      </c>
      <c r="AA1387" s="19">
        <f t="shared" ca="1" si="285"/>
        <v>28728.918666739482</v>
      </c>
      <c r="AB1387">
        <v>37554.083548046146</v>
      </c>
    </row>
    <row r="1388" spans="1:28" x14ac:dyDescent="0.25">
      <c r="A1388" s="22">
        <v>38022</v>
      </c>
      <c r="B1388">
        <v>39.07</v>
      </c>
      <c r="C1388">
        <v>37.72</v>
      </c>
      <c r="D1388">
        <v>38.43</v>
      </c>
      <c r="E1388">
        <v>28.64</v>
      </c>
      <c r="F1388">
        <v>27.62</v>
      </c>
      <c r="G1388">
        <v>28.01</v>
      </c>
      <c r="H1388" s="2">
        <v>1</v>
      </c>
      <c r="I1388" s="2">
        <v>1</v>
      </c>
      <c r="J1388" s="6">
        <f ca="1">100*(D1388-MIN(OFFSET(C1388,-$J$3+1,0):C1388))/(MAX(OFFSET(B1388,-$J$3+1,0):B1388)-MIN(OFFSET(C1388,-$J$3+1,0):C1388))</f>
        <v>16.952380952380963</v>
      </c>
      <c r="K1388" s="6">
        <f ca="1">100*(G1388-MIN(OFFSET(F1388,-$J$3+1,0):F1388))/(MAX(OFFSET(E1388,-$J$3+1,0):E1388)-MIN(OFFSET(F1388,-$J$3+1,0):F1388))</f>
        <v>32.020997375328129</v>
      </c>
      <c r="L1388" s="6">
        <f t="shared" ca="1" si="279"/>
        <v>-15.068616422947166</v>
      </c>
      <c r="M1388" s="6">
        <f ca="1">100*(L1388-MIN(OFFSET(L1388,-$M$3+1,0):L1388))/(MAX(OFFSET(L1388,-$M$3+1,0):L1388)-MIN(OFFSET(L1388,-$M$3+1,0):L1388))</f>
        <v>37.861410215426453</v>
      </c>
      <c r="N1388" s="8">
        <f t="shared" si="280"/>
        <v>1.3500000000000014</v>
      </c>
      <c r="O1388" s="8">
        <f t="shared" si="281"/>
        <v>1.0199999999999996</v>
      </c>
      <c r="P1388" s="15">
        <f ca="1">AVERAGE(N1388:OFFSET(N1388,-$P$3+1,0))*$P$4*H1388</f>
        <v>152.75000000000009</v>
      </c>
      <c r="Q1388" s="15">
        <f ca="1">AVERAGE(O1388:OFFSET(O1388,-$P$3+1,0))*$Q$4*I1388</f>
        <v>108.25000000000004</v>
      </c>
      <c r="R1388" s="11" t="str">
        <f t="shared" ca="1" si="286"/>
        <v>Buy</v>
      </c>
      <c r="S1388" s="11" t="str">
        <f t="shared" ca="1" si="287"/>
        <v xml:space="preserve"> </v>
      </c>
      <c r="T1388" s="3">
        <f t="shared" ca="1" si="282"/>
        <v>10</v>
      </c>
      <c r="U1388" s="16">
        <f t="shared" ca="1" si="283"/>
        <v>-15.099255583126551</v>
      </c>
      <c r="V1388" s="3">
        <f t="shared" ca="1" si="288"/>
        <v>38.880000000000003</v>
      </c>
      <c r="W1388" s="3">
        <f t="shared" ca="1" si="289"/>
        <v>28.83</v>
      </c>
      <c r="X1388" s="12">
        <f t="shared" ca="1" si="290"/>
        <v>-219.99999999999886</v>
      </c>
      <c r="Y1388" s="17">
        <f t="shared" ca="1" si="291"/>
        <v>256.68734491314859</v>
      </c>
      <c r="Z1388" s="17">
        <f t="shared" ca="1" si="284"/>
        <v>36.68734491314973</v>
      </c>
      <c r="AA1388" s="19">
        <f t="shared" ca="1" si="285"/>
        <v>28765.606011652631</v>
      </c>
      <c r="AB1388">
        <v>37590.770892959299</v>
      </c>
    </row>
    <row r="1389" spans="1:28" x14ac:dyDescent="0.25">
      <c r="A1389" s="22">
        <v>38023</v>
      </c>
      <c r="B1389">
        <v>40.22</v>
      </c>
      <c r="C1389">
        <v>38.53</v>
      </c>
      <c r="D1389">
        <v>40.090000000000003</v>
      </c>
      <c r="E1389">
        <v>29.51</v>
      </c>
      <c r="F1389">
        <v>28.34</v>
      </c>
      <c r="G1389">
        <v>29.45</v>
      </c>
      <c r="H1389" s="2">
        <v>1</v>
      </c>
      <c r="I1389" s="2">
        <v>1</v>
      </c>
      <c r="J1389" s="6">
        <f ca="1">100*(D1389-MIN(OFFSET(C1389,-$J$3+1,0):C1389))/(MAX(OFFSET(B1389,-$J$3+1,0):B1389)-MIN(OFFSET(C1389,-$J$3+1,0):C1389))</f>
        <v>53.459119496855401</v>
      </c>
      <c r="K1389" s="6">
        <f ca="1">100*(G1389-MIN(OFFSET(F1389,-$J$3+1,0):F1389))/(MAX(OFFSET(E1389,-$J$3+1,0):E1389)-MIN(OFFSET(F1389,-$J$3+1,0):F1389))</f>
        <v>78.005865102639291</v>
      </c>
      <c r="L1389" s="6">
        <f t="shared" ca="1" si="279"/>
        <v>-24.54674560578389</v>
      </c>
      <c r="M1389" s="6">
        <f ca="1">100*(L1389-MIN(OFFSET(L1389,-$M$3+1,0):L1389))/(MAX(OFFSET(L1389,-$M$3+1,0):L1389)-MIN(OFFSET(L1389,-$M$3+1,0):L1389))</f>
        <v>7.2299822981929784</v>
      </c>
      <c r="N1389" s="8">
        <f t="shared" si="280"/>
        <v>1.7899999999999991</v>
      </c>
      <c r="O1389" s="8">
        <f t="shared" si="281"/>
        <v>1.5</v>
      </c>
      <c r="P1389" s="15">
        <f ca="1">AVERAGE(N1389:OFFSET(N1389,-$P$3+1,0))*$P$4*H1389</f>
        <v>162.875</v>
      </c>
      <c r="Q1389" s="15">
        <f ca="1">AVERAGE(O1389:OFFSET(O1389,-$P$3+1,0))*$Q$4*I1389</f>
        <v>120.87500000000007</v>
      </c>
      <c r="R1389" s="11" t="str">
        <f t="shared" ca="1" si="286"/>
        <v>Buy</v>
      </c>
      <c r="S1389" s="11" t="str">
        <f t="shared" ca="1" si="287"/>
        <v xml:space="preserve"> </v>
      </c>
      <c r="T1389" s="3">
        <f t="shared" ca="1" si="282"/>
        <v>10</v>
      </c>
      <c r="U1389" s="16">
        <f t="shared" ca="1" si="283"/>
        <v>-15.099255583126551</v>
      </c>
      <c r="V1389" s="3">
        <f t="shared" ca="1" si="288"/>
        <v>38.880000000000003</v>
      </c>
      <c r="W1389" s="3">
        <f t="shared" ca="1" si="289"/>
        <v>28.83</v>
      </c>
      <c r="X1389" s="12">
        <f t="shared" ca="1" si="290"/>
        <v>1660.0000000000036</v>
      </c>
      <c r="Y1389" s="17">
        <f t="shared" ca="1" si="291"/>
        <v>-2174.2928039702201</v>
      </c>
      <c r="Z1389" s="17">
        <f t="shared" ca="1" si="284"/>
        <v>-514.29280397021648</v>
      </c>
      <c r="AA1389" s="19">
        <f t="shared" ca="1" si="285"/>
        <v>28251.313207682415</v>
      </c>
      <c r="AB1389">
        <v>37076.478088989083</v>
      </c>
    </row>
    <row r="1390" spans="1:28" x14ac:dyDescent="0.25">
      <c r="A1390" s="22">
        <v>38026</v>
      </c>
      <c r="B1390">
        <v>40.46</v>
      </c>
      <c r="C1390">
        <v>39.65</v>
      </c>
      <c r="D1390">
        <v>40.380000000000003</v>
      </c>
      <c r="E1390">
        <v>29.69</v>
      </c>
      <c r="F1390">
        <v>28.84</v>
      </c>
      <c r="G1390">
        <v>28.99</v>
      </c>
      <c r="H1390" s="2">
        <v>1</v>
      </c>
      <c r="I1390" s="2">
        <v>1</v>
      </c>
      <c r="J1390" s="6">
        <f ca="1">100*(D1390-MIN(OFFSET(C1390,-$J$3+1,0):C1390))/(MAX(OFFSET(B1390,-$J$3+1,0):B1390)-MIN(OFFSET(C1390,-$J$3+1,0):C1390))</f>
        <v>59.538784067085984</v>
      </c>
      <c r="K1390" s="6">
        <f ca="1">100*(G1390-MIN(OFFSET(F1390,-$J$3+1,0):F1390))/(MAX(OFFSET(E1390,-$J$3+1,0):E1390)-MIN(OFFSET(F1390,-$J$3+1,0):F1390))</f>
        <v>64.51612903225805</v>
      </c>
      <c r="L1390" s="6">
        <f t="shared" ca="1" si="279"/>
        <v>-4.9773449651720654</v>
      </c>
      <c r="M1390" s="6">
        <f ca="1">100*(L1390-MIN(OFFSET(L1390,-$M$3+1,0):L1390))/(MAX(OFFSET(L1390,-$M$3+1,0):L1390)-MIN(OFFSET(L1390,-$M$3+1,0):L1390))</f>
        <v>70.474391985269733</v>
      </c>
      <c r="N1390" s="8">
        <f t="shared" si="280"/>
        <v>0.81000000000000227</v>
      </c>
      <c r="O1390" s="8">
        <f t="shared" si="281"/>
        <v>0.85000000000000142</v>
      </c>
      <c r="P1390" s="15">
        <f ca="1">AVERAGE(N1390:OFFSET(N1390,-$P$3+1,0))*$P$4*H1390</f>
        <v>131.50000000000003</v>
      </c>
      <c r="Q1390" s="15">
        <f ca="1">AVERAGE(O1390:OFFSET(O1390,-$P$3+1,0))*$Q$4*I1390</f>
        <v>101.12500000000009</v>
      </c>
      <c r="R1390" s="11" t="str">
        <f t="shared" ca="1" si="286"/>
        <v>Exit</v>
      </c>
      <c r="S1390" s="11" t="str">
        <f t="shared" ca="1" si="287"/>
        <v xml:space="preserve"> </v>
      </c>
      <c r="T1390" s="3">
        <f t="shared" ca="1" si="282"/>
        <v>10</v>
      </c>
      <c r="U1390" s="16">
        <f t="shared" ca="1" si="283"/>
        <v>-15.099255583126551</v>
      </c>
      <c r="V1390" s="3">
        <f t="shared" ca="1" si="288"/>
        <v>38.880000000000003</v>
      </c>
      <c r="W1390" s="3">
        <f t="shared" ca="1" si="289"/>
        <v>28.83</v>
      </c>
      <c r="X1390" s="12">
        <f t="shared" ca="1" si="290"/>
        <v>289.99999999999915</v>
      </c>
      <c r="Y1390" s="17">
        <f t="shared" ca="1" si="291"/>
        <v>694.56575682382265</v>
      </c>
      <c r="Z1390" s="17">
        <f t="shared" ca="1" si="284"/>
        <v>984.56575682382186</v>
      </c>
      <c r="AA1390" s="19">
        <f t="shared" ca="1" si="285"/>
        <v>29235.878964506235</v>
      </c>
      <c r="AB1390">
        <v>38061.043845812907</v>
      </c>
    </row>
    <row r="1391" spans="1:28" x14ac:dyDescent="0.25">
      <c r="A1391" s="22">
        <v>38027</v>
      </c>
      <c r="B1391">
        <v>40.549999999999997</v>
      </c>
      <c r="C1391">
        <v>39.78</v>
      </c>
      <c r="D1391">
        <v>40.14</v>
      </c>
      <c r="E1391">
        <v>29.02</v>
      </c>
      <c r="F1391">
        <v>28.42</v>
      </c>
      <c r="G1391">
        <v>28.79</v>
      </c>
      <c r="H1391" s="2">
        <v>1</v>
      </c>
      <c r="I1391" s="2">
        <v>1</v>
      </c>
      <c r="J1391" s="6">
        <f ca="1">100*(D1391-MIN(OFFSET(C1391,-$J$3+1,0):C1391))/(MAX(OFFSET(B1391,-$J$3+1,0):B1391)-MIN(OFFSET(C1391,-$J$3+1,0):C1391))</f>
        <v>63.725490196078489</v>
      </c>
      <c r="K1391" s="6">
        <f ca="1">100*(G1391-MIN(OFFSET(F1391,-$J$3+1,0):F1391))/(MAX(OFFSET(E1391,-$J$3+1,0):E1391)-MIN(OFFSET(F1391,-$J$3+1,0):F1391))</f>
        <v>62.893081761006293</v>
      </c>
      <c r="L1391" s="6">
        <f t="shared" ca="1" si="279"/>
        <v>0.83240843507219608</v>
      </c>
      <c r="M1391" s="6">
        <f ca="1">100*(L1391-MIN(OFFSET(L1391,-$M$3+1,0):L1391))/(MAX(OFFSET(L1391,-$M$3+1,0):L1391)-MIN(OFFSET(L1391,-$M$3+1,0):L1391))</f>
        <v>89.250359168618644</v>
      </c>
      <c r="N1391" s="8">
        <f t="shared" si="280"/>
        <v>0.76999999999999602</v>
      </c>
      <c r="O1391" s="8">
        <f t="shared" si="281"/>
        <v>0.59999999999999787</v>
      </c>
      <c r="P1391" s="15">
        <f ca="1">AVERAGE(N1391:OFFSET(N1391,-$P$3+1,0))*$P$4*H1391</f>
        <v>117.24999999999994</v>
      </c>
      <c r="Q1391" s="15">
        <f ca="1">AVERAGE(O1391:OFFSET(O1391,-$P$3+1,0))*$Q$4*I1391</f>
        <v>92.625000000000043</v>
      </c>
      <c r="R1391" s="11" t="str">
        <f t="shared" ca="1" si="286"/>
        <v xml:space="preserve"> </v>
      </c>
      <c r="S1391" s="11" t="str">
        <f t="shared" ca="1" si="287"/>
        <v xml:space="preserve"> </v>
      </c>
      <c r="T1391" s="3" t="str">
        <f t="shared" ca="1" si="282"/>
        <v xml:space="preserve"> </v>
      </c>
      <c r="U1391" s="16" t="str">
        <f t="shared" ca="1" si="283"/>
        <v xml:space="preserve"> </v>
      </c>
      <c r="V1391" s="3" t="str">
        <f t="shared" ca="1" si="288"/>
        <v xml:space="preserve"> </v>
      </c>
      <c r="W1391" s="3" t="str">
        <f t="shared" ca="1" si="289"/>
        <v xml:space="preserve"> </v>
      </c>
      <c r="X1391" s="12" t="str">
        <f t="shared" ca="1" si="290"/>
        <v xml:space="preserve"> </v>
      </c>
      <c r="Y1391" s="17" t="str">
        <f t="shared" ca="1" si="291"/>
        <v xml:space="preserve"> </v>
      </c>
      <c r="Z1391" s="17" t="str">
        <f t="shared" ca="1" si="284"/>
        <v xml:space="preserve"> </v>
      </c>
      <c r="AA1391" s="19">
        <f t="shared" ca="1" si="285"/>
        <v>29235.878964506235</v>
      </c>
      <c r="AB1391">
        <v>38040.96968017632</v>
      </c>
    </row>
    <row r="1392" spans="1:28" x14ac:dyDescent="0.25">
      <c r="A1392" s="22">
        <v>38028</v>
      </c>
      <c r="B1392">
        <v>41.94</v>
      </c>
      <c r="C1392">
        <v>39.68</v>
      </c>
      <c r="D1392">
        <v>41.78</v>
      </c>
      <c r="E1392">
        <v>29.9</v>
      </c>
      <c r="F1392">
        <v>28.35</v>
      </c>
      <c r="G1392">
        <v>29.72</v>
      </c>
      <c r="H1392" s="2">
        <v>1</v>
      </c>
      <c r="I1392" s="2">
        <v>1</v>
      </c>
      <c r="J1392" s="6">
        <f ca="1">100*(D1392-MIN(OFFSET(C1392,-$J$3+1,0):C1392))/(MAX(OFFSET(B1392,-$J$3+1,0):B1392)-MIN(OFFSET(C1392,-$J$3+1,0):C1392))</f>
        <v>96.363636363636445</v>
      </c>
      <c r="K1392" s="6">
        <f ca="1">100*(G1392-MIN(OFFSET(F1392,-$J$3+1,0):F1392))/(MAX(OFFSET(E1392,-$J$3+1,0):E1392)-MIN(OFFSET(F1392,-$J$3+1,0):F1392))</f>
        <v>94.212218649517709</v>
      </c>
      <c r="L1392" s="6">
        <f t="shared" ca="1" si="279"/>
        <v>2.1514177141187361</v>
      </c>
      <c r="M1392" s="6">
        <f ca="1">100*(L1392-MIN(OFFSET(L1392,-$M$3+1,0):L1392))/(MAX(OFFSET(L1392,-$M$3+1,0):L1392)-MIN(OFFSET(L1392,-$M$3+1,0):L1392))</f>
        <v>100</v>
      </c>
      <c r="N1392" s="8">
        <f t="shared" si="280"/>
        <v>2.259999999999998</v>
      </c>
      <c r="O1392" s="8">
        <f t="shared" si="281"/>
        <v>1.5499999999999972</v>
      </c>
      <c r="P1392" s="15">
        <f ca="1">AVERAGE(N1392:OFFSET(N1392,-$P$3+1,0))*$P$4*H1392</f>
        <v>128.99999999999991</v>
      </c>
      <c r="Q1392" s="15">
        <f ca="1">AVERAGE(O1392:OFFSET(O1392,-$P$3+1,0))*$Q$4*I1392</f>
        <v>102.74999999999999</v>
      </c>
      <c r="R1392" s="11" t="str">
        <f t="shared" ca="1" si="286"/>
        <v xml:space="preserve"> </v>
      </c>
      <c r="S1392" s="11" t="str">
        <f t="shared" ca="1" si="287"/>
        <v>Sell</v>
      </c>
      <c r="T1392" s="3">
        <f t="shared" ca="1" si="282"/>
        <v>-10</v>
      </c>
      <c r="U1392" s="16">
        <f t="shared" ca="1" si="283"/>
        <v>12.554744525547438</v>
      </c>
      <c r="V1392" s="3">
        <f t="shared" ca="1" si="288"/>
        <v>41.78</v>
      </c>
      <c r="W1392" s="3">
        <f t="shared" ca="1" si="289"/>
        <v>29.72</v>
      </c>
      <c r="X1392" s="12" t="str">
        <f t="shared" ca="1" si="290"/>
        <v xml:space="preserve"> </v>
      </c>
      <c r="Y1392" s="17" t="str">
        <f t="shared" ca="1" si="291"/>
        <v xml:space="preserve"> </v>
      </c>
      <c r="Z1392" s="17" t="str">
        <f t="shared" ca="1" si="284"/>
        <v xml:space="preserve"> </v>
      </c>
      <c r="AA1392" s="19">
        <f t="shared" ca="1" si="285"/>
        <v>29235.878964506235</v>
      </c>
      <c r="AB1392">
        <v>37610.314550386458</v>
      </c>
    </row>
    <row r="1393" spans="1:28" x14ac:dyDescent="0.25">
      <c r="A1393" s="22">
        <v>38029</v>
      </c>
      <c r="B1393">
        <v>42.44</v>
      </c>
      <c r="C1393">
        <v>41.35</v>
      </c>
      <c r="D1393">
        <v>41.94</v>
      </c>
      <c r="E1393">
        <v>29.89</v>
      </c>
      <c r="F1393">
        <v>29.35</v>
      </c>
      <c r="G1393">
        <v>29.42</v>
      </c>
      <c r="H1393" s="2">
        <v>1</v>
      </c>
      <c r="I1393" s="2">
        <v>1</v>
      </c>
      <c r="J1393" s="6">
        <f ca="1">100*(D1393-MIN(OFFSET(C1393,-$J$3+1,0):C1393))/(MAX(OFFSET(B1393,-$J$3+1,0):B1393)-MIN(OFFSET(C1393,-$J$3+1,0):C1393))</f>
        <v>89.406779661016941</v>
      </c>
      <c r="K1393" s="6">
        <f ca="1">100*(G1393-MIN(OFFSET(F1393,-$J$3+1,0):F1393))/(MAX(OFFSET(E1393,-$J$3+1,0):E1393)-MIN(OFFSET(F1393,-$J$3+1,0):F1393))</f>
        <v>78.947368421052744</v>
      </c>
      <c r="L1393" s="6">
        <f t="shared" ca="1" si="279"/>
        <v>10.459411239964197</v>
      </c>
      <c r="M1393" s="6">
        <f ca="1">100*(L1393-MIN(OFFSET(L1393,-$M$3+1,0):L1393))/(MAX(OFFSET(L1393,-$M$3+1,0):L1393)-MIN(OFFSET(L1393,-$M$3+1,0):L1393))</f>
        <v>100</v>
      </c>
      <c r="N1393" s="8">
        <f t="shared" si="280"/>
        <v>1.0899999999999963</v>
      </c>
      <c r="O1393" s="8">
        <f t="shared" si="281"/>
        <v>0.53999999999999915</v>
      </c>
      <c r="P1393" s="15">
        <f ca="1">AVERAGE(N1393:OFFSET(N1393,-$P$3+1,0))*$P$4*H1393</f>
        <v>132.12499999999991</v>
      </c>
      <c r="Q1393" s="15">
        <f ca="1">AVERAGE(O1393:OFFSET(O1393,-$P$3+1,0))*$Q$4*I1393</f>
        <v>97.999999999999957</v>
      </c>
      <c r="R1393" s="11" t="str">
        <f t="shared" ca="1" si="286"/>
        <v xml:space="preserve"> </v>
      </c>
      <c r="S1393" s="11" t="str">
        <f t="shared" ca="1" si="287"/>
        <v>Sell</v>
      </c>
      <c r="T1393" s="3">
        <f t="shared" ca="1" si="282"/>
        <v>-10</v>
      </c>
      <c r="U1393" s="16">
        <f t="shared" ca="1" si="283"/>
        <v>12.554744525547438</v>
      </c>
      <c r="V1393" s="3">
        <f t="shared" ca="1" si="288"/>
        <v>41.78</v>
      </c>
      <c r="W1393" s="3">
        <f t="shared" ca="1" si="289"/>
        <v>29.72</v>
      </c>
      <c r="X1393" s="12">
        <f t="shared" ca="1" si="290"/>
        <v>-159.99999999999659</v>
      </c>
      <c r="Y1393" s="17">
        <f t="shared" ca="1" si="291"/>
        <v>-376.64233576641959</v>
      </c>
      <c r="Z1393" s="17">
        <f t="shared" ca="1" si="284"/>
        <v>-536.64233576641618</v>
      </c>
      <c r="AA1393" s="19">
        <f t="shared" ca="1" si="285"/>
        <v>28699.236628739818</v>
      </c>
      <c r="AB1393">
        <v>37060.203301931586</v>
      </c>
    </row>
    <row r="1394" spans="1:28" x14ac:dyDescent="0.25">
      <c r="A1394" s="22">
        <v>38030</v>
      </c>
      <c r="B1394">
        <v>42.49</v>
      </c>
      <c r="C1394">
        <v>41.62</v>
      </c>
      <c r="D1394">
        <v>41.88</v>
      </c>
      <c r="E1394">
        <v>29.84</v>
      </c>
      <c r="F1394">
        <v>29.21</v>
      </c>
      <c r="G1394">
        <v>29.24</v>
      </c>
      <c r="H1394" s="2">
        <v>1</v>
      </c>
      <c r="I1394" s="2">
        <v>1</v>
      </c>
      <c r="J1394" s="6">
        <f ca="1">100*(D1394-MIN(OFFSET(C1394,-$J$3+1,0):C1394))/(MAX(OFFSET(B1394,-$J$3+1,0):B1394)-MIN(OFFSET(C1394,-$J$3+1,0):C1394))</f>
        <v>87.211740041928735</v>
      </c>
      <c r="K1394" s="6">
        <f ca="1">100*(G1394-MIN(OFFSET(F1394,-$J$3+1,0):F1394))/(MAX(OFFSET(E1394,-$J$3+1,0):E1394)-MIN(OFFSET(F1394,-$J$3+1,0):F1394))</f>
        <v>71.052631578947327</v>
      </c>
      <c r="L1394" s="6">
        <f t="shared" ca="1" si="279"/>
        <v>16.159108462981408</v>
      </c>
      <c r="M1394" s="6">
        <f ca="1">100*(L1394-MIN(OFFSET(L1394,-$M$3+1,0):L1394))/(MAX(OFFSET(L1394,-$M$3+1,0):L1394)-MIN(OFFSET(L1394,-$M$3+1,0):L1394))</f>
        <v>100</v>
      </c>
      <c r="N1394" s="8">
        <f t="shared" si="280"/>
        <v>0.87000000000000455</v>
      </c>
      <c r="O1394" s="8">
        <f t="shared" si="281"/>
        <v>0.62999999999999901</v>
      </c>
      <c r="P1394" s="15">
        <f ca="1">AVERAGE(N1394:OFFSET(N1394,-$P$3+1,0))*$P$4*H1394</f>
        <v>129.37499999999994</v>
      </c>
      <c r="Q1394" s="15">
        <f ca="1">AVERAGE(O1394:OFFSET(O1394,-$P$3+1,0))*$Q$4*I1394</f>
        <v>94.749999999999929</v>
      </c>
      <c r="R1394" s="11" t="str">
        <f t="shared" ca="1" si="286"/>
        <v xml:space="preserve"> </v>
      </c>
      <c r="S1394" s="11" t="str">
        <f t="shared" ca="1" si="287"/>
        <v>Sell</v>
      </c>
      <c r="T1394" s="3">
        <f t="shared" ca="1" si="282"/>
        <v>-10</v>
      </c>
      <c r="U1394" s="16">
        <f t="shared" ca="1" si="283"/>
        <v>12.554744525547438</v>
      </c>
      <c r="V1394" s="3">
        <f t="shared" ca="1" si="288"/>
        <v>41.78</v>
      </c>
      <c r="W1394" s="3">
        <f t="shared" ca="1" si="289"/>
        <v>29.72</v>
      </c>
      <c r="X1394" s="12">
        <f t="shared" ca="1" si="290"/>
        <v>59.999999999995168</v>
      </c>
      <c r="Y1394" s="17">
        <f t="shared" ca="1" si="291"/>
        <v>-225.985401459858</v>
      </c>
      <c r="Z1394" s="17">
        <f t="shared" ca="1" si="284"/>
        <v>-165.98540145986283</v>
      </c>
      <c r="AA1394" s="19">
        <f t="shared" ca="1" si="285"/>
        <v>28533.251227279954</v>
      </c>
      <c r="AB1394">
        <v>36886.136552858647</v>
      </c>
    </row>
    <row r="1395" spans="1:28" x14ac:dyDescent="0.25">
      <c r="A1395" s="22">
        <v>38034</v>
      </c>
      <c r="B1395">
        <v>42.99</v>
      </c>
      <c r="C1395">
        <v>42.39</v>
      </c>
      <c r="D1395">
        <v>42.71</v>
      </c>
      <c r="E1395">
        <v>30.39</v>
      </c>
      <c r="F1395">
        <v>29.55</v>
      </c>
      <c r="G1395">
        <v>29.94</v>
      </c>
      <c r="H1395" s="2">
        <v>1</v>
      </c>
      <c r="I1395" s="2">
        <v>1</v>
      </c>
      <c r="J1395" s="6">
        <f ca="1">100*(D1395-MIN(OFFSET(C1395,-$J$3+1,0):C1395))/(MAX(OFFSET(B1395,-$J$3+1,0):B1395)-MIN(OFFSET(C1395,-$J$3+1,0):C1395))</f>
        <v>94.686907020872852</v>
      </c>
      <c r="K1395" s="6">
        <f ca="1">100*(G1395-MIN(OFFSET(F1395,-$J$3+1,0):F1395))/(MAX(OFFSET(E1395,-$J$3+1,0):E1395)-MIN(OFFSET(F1395,-$J$3+1,0):F1395))</f>
        <v>83.754512635379086</v>
      </c>
      <c r="L1395" s="6">
        <f t="shared" ca="1" si="279"/>
        <v>10.932394385493765</v>
      </c>
      <c r="M1395" s="6">
        <f ca="1">100*(L1395-MIN(OFFSET(L1395,-$M$3+1,0):L1395))/(MAX(OFFSET(L1395,-$M$3+1,0):L1395)-MIN(OFFSET(L1395,-$M$3+1,0):L1395))</f>
        <v>87.159797535121029</v>
      </c>
      <c r="N1395" s="8">
        <f t="shared" si="280"/>
        <v>1.1099999999999994</v>
      </c>
      <c r="O1395" s="8">
        <f t="shared" si="281"/>
        <v>1.1500000000000021</v>
      </c>
      <c r="P1395" s="15">
        <f ca="1">AVERAGE(N1395:OFFSET(N1395,-$P$3+1,0))*$P$4*H1395</f>
        <v>125.62499999999997</v>
      </c>
      <c r="Q1395" s="15">
        <f ca="1">AVERAGE(O1395:OFFSET(O1395,-$P$3+1,0))*$Q$4*I1395</f>
        <v>97.999999999999957</v>
      </c>
      <c r="R1395" s="11" t="str">
        <f t="shared" ca="1" si="286"/>
        <v xml:space="preserve"> </v>
      </c>
      <c r="S1395" s="11" t="str">
        <f t="shared" ca="1" si="287"/>
        <v>Sell</v>
      </c>
      <c r="T1395" s="3">
        <f t="shared" ca="1" si="282"/>
        <v>-10</v>
      </c>
      <c r="U1395" s="16">
        <f t="shared" ca="1" si="283"/>
        <v>12.554744525547438</v>
      </c>
      <c r="V1395" s="3">
        <f t="shared" ca="1" si="288"/>
        <v>41.78</v>
      </c>
      <c r="W1395" s="3">
        <f t="shared" ca="1" si="289"/>
        <v>29.72</v>
      </c>
      <c r="X1395" s="12">
        <f t="shared" ca="1" si="290"/>
        <v>-829.99999999999829</v>
      </c>
      <c r="Y1395" s="17">
        <f t="shared" ca="1" si="291"/>
        <v>878.83211678832413</v>
      </c>
      <c r="Z1395" s="17">
        <f t="shared" ca="1" si="284"/>
        <v>48.832116788325834</v>
      </c>
      <c r="AA1395" s="19">
        <f t="shared" ca="1" si="285"/>
        <v>28582.08334406828</v>
      </c>
      <c r="AB1395">
        <v>36966.396132586713</v>
      </c>
    </row>
    <row r="1396" spans="1:28" x14ac:dyDescent="0.25">
      <c r="A1396" s="22">
        <v>38035</v>
      </c>
      <c r="B1396">
        <v>42.67</v>
      </c>
      <c r="C1396">
        <v>41.56</v>
      </c>
      <c r="D1396">
        <v>42.4</v>
      </c>
      <c r="E1396">
        <v>29.94</v>
      </c>
      <c r="F1396">
        <v>29.32</v>
      </c>
      <c r="G1396">
        <v>29.43</v>
      </c>
      <c r="H1396" s="2">
        <v>1</v>
      </c>
      <c r="I1396" s="2">
        <v>1</v>
      </c>
      <c r="J1396" s="6">
        <f ca="1">100*(D1396-MIN(OFFSET(C1396,-$J$3+1,0):C1396))/(MAX(OFFSET(B1396,-$J$3+1,0):B1396)-MIN(OFFSET(C1396,-$J$3+1,0):C1396))</f>
        <v>88.804554079696345</v>
      </c>
      <c r="K1396" s="6">
        <f ca="1">100*(G1396-MIN(OFFSET(F1396,-$J$3+1,0):F1396))/(MAX(OFFSET(E1396,-$J$3+1,0):E1396)-MIN(OFFSET(F1396,-$J$3+1,0):F1396))</f>
        <v>65.342960288808627</v>
      </c>
      <c r="L1396" s="6">
        <f t="shared" ca="1" si="279"/>
        <v>23.461593790887719</v>
      </c>
      <c r="M1396" s="6">
        <f ca="1">100*(L1396-MIN(OFFSET(L1396,-$M$3+1,0):L1396))/(MAX(OFFSET(L1396,-$M$3+1,0):L1396)-MIN(OFFSET(L1396,-$M$3+1,0):L1396))</f>
        <v>100</v>
      </c>
      <c r="N1396" s="8">
        <f t="shared" si="280"/>
        <v>1.1499999999999986</v>
      </c>
      <c r="O1396" s="8">
        <f t="shared" si="281"/>
        <v>0.62000000000000099</v>
      </c>
      <c r="P1396" s="15">
        <f ca="1">AVERAGE(N1396:OFFSET(N1396,-$P$3+1,0))*$P$4*H1396</f>
        <v>123.12499999999993</v>
      </c>
      <c r="Q1396" s="15">
        <f ca="1">AVERAGE(O1396:OFFSET(O1396,-$P$3+1,0))*$Q$4*I1396</f>
        <v>92.999999999999972</v>
      </c>
      <c r="R1396" s="11" t="str">
        <f t="shared" ca="1" si="286"/>
        <v xml:space="preserve"> </v>
      </c>
      <c r="S1396" s="11" t="str">
        <f t="shared" ca="1" si="287"/>
        <v>Sell</v>
      </c>
      <c r="T1396" s="3">
        <f t="shared" ca="1" si="282"/>
        <v>-10</v>
      </c>
      <c r="U1396" s="16">
        <f t="shared" ca="1" si="283"/>
        <v>12.554744525547438</v>
      </c>
      <c r="V1396" s="3">
        <f t="shared" ca="1" si="288"/>
        <v>41.78</v>
      </c>
      <c r="W1396" s="3">
        <f t="shared" ca="1" si="289"/>
        <v>29.72</v>
      </c>
      <c r="X1396" s="12">
        <f t="shared" ca="1" si="290"/>
        <v>310.00000000000227</v>
      </c>
      <c r="Y1396" s="17">
        <f t="shared" ca="1" si="291"/>
        <v>-640.29197080292124</v>
      </c>
      <c r="Z1396" s="17">
        <f t="shared" ca="1" si="284"/>
        <v>-330.29197080291897</v>
      </c>
      <c r="AA1396" s="19">
        <f t="shared" ca="1" si="285"/>
        <v>28251.791373265361</v>
      </c>
      <c r="AB1396">
        <v>36613.207010213417</v>
      </c>
    </row>
    <row r="1397" spans="1:28" x14ac:dyDescent="0.25">
      <c r="A1397" s="22">
        <v>38036</v>
      </c>
      <c r="B1397">
        <v>42.82</v>
      </c>
      <c r="C1397">
        <v>41.63</v>
      </c>
      <c r="D1397">
        <v>41.65</v>
      </c>
      <c r="E1397">
        <v>29.84</v>
      </c>
      <c r="F1397">
        <v>29.34</v>
      </c>
      <c r="G1397">
        <v>29.4</v>
      </c>
      <c r="H1397" s="2">
        <v>1</v>
      </c>
      <c r="I1397" s="2">
        <v>1</v>
      </c>
      <c r="J1397" s="6">
        <f ca="1">100*(D1397-MIN(OFFSET(C1397,-$J$3+1,0):C1397))/(MAX(OFFSET(B1397,-$J$3+1,0):B1397)-MIN(OFFSET(C1397,-$J$3+1,0):C1397))</f>
        <v>74.57305502846296</v>
      </c>
      <c r="K1397" s="6">
        <f ca="1">100*(G1397-MIN(OFFSET(F1397,-$J$3+1,0):F1397))/(MAX(OFFSET(E1397,-$J$3+1,0):E1397)-MIN(OFFSET(F1397,-$J$3+1,0):F1397))</f>
        <v>64.259927797833868</v>
      </c>
      <c r="L1397" s="6">
        <f t="shared" ca="1" si="279"/>
        <v>10.313127230629092</v>
      </c>
      <c r="M1397" s="6">
        <f ca="1">100*(L1397-MIN(OFFSET(L1397,-$M$3+1,0):L1397))/(MAX(OFFSET(L1397,-$M$3+1,0):L1397)-MIN(OFFSET(L1397,-$M$3+1,0):L1397))</f>
        <v>72.612119632760709</v>
      </c>
      <c r="N1397" s="8">
        <f t="shared" si="280"/>
        <v>1.1899999999999977</v>
      </c>
      <c r="O1397" s="8">
        <f t="shared" si="281"/>
        <v>0.5</v>
      </c>
      <c r="P1397" s="15">
        <f ca="1">AVERAGE(N1397:OFFSET(N1397,-$P$3+1,0))*$P$4*H1397</f>
        <v>115.62499999999991</v>
      </c>
      <c r="Q1397" s="15">
        <f ca="1">AVERAGE(O1397:OFFSET(O1397,-$P$3+1,0))*$Q$4*I1397</f>
        <v>80.499999999999972</v>
      </c>
      <c r="R1397" s="11" t="str">
        <f t="shared" ca="1" si="286"/>
        <v xml:space="preserve"> </v>
      </c>
      <c r="S1397" s="11" t="str">
        <f t="shared" ca="1" si="287"/>
        <v>Sell</v>
      </c>
      <c r="T1397" s="3">
        <f t="shared" ca="1" si="282"/>
        <v>-10</v>
      </c>
      <c r="U1397" s="16">
        <f t="shared" ca="1" si="283"/>
        <v>12.554744525547438</v>
      </c>
      <c r="V1397" s="3">
        <f t="shared" ca="1" si="288"/>
        <v>41.78</v>
      </c>
      <c r="W1397" s="3">
        <f t="shared" ca="1" si="289"/>
        <v>29.72</v>
      </c>
      <c r="X1397" s="12">
        <f t="shared" ca="1" si="290"/>
        <v>750</v>
      </c>
      <c r="Y1397" s="17">
        <f t="shared" ca="1" si="291"/>
        <v>-37.664233576643738</v>
      </c>
      <c r="Z1397" s="17">
        <f t="shared" ca="1" si="284"/>
        <v>712.33576642335629</v>
      </c>
      <c r="AA1397" s="19">
        <f t="shared" ca="1" si="285"/>
        <v>28964.127139688717</v>
      </c>
      <c r="AB1397">
        <v>37324.195885367924</v>
      </c>
    </row>
    <row r="1398" spans="1:28" x14ac:dyDescent="0.25">
      <c r="A1398" s="22">
        <v>38037</v>
      </c>
      <c r="B1398">
        <v>41.94</v>
      </c>
      <c r="C1398">
        <v>40.869999999999997</v>
      </c>
      <c r="D1398">
        <v>41.31</v>
      </c>
      <c r="E1398">
        <v>29.86</v>
      </c>
      <c r="F1398">
        <v>28.5</v>
      </c>
      <c r="G1398">
        <v>28.5</v>
      </c>
      <c r="H1398" s="2">
        <v>1</v>
      </c>
      <c r="I1398" s="2">
        <v>1</v>
      </c>
      <c r="J1398" s="6">
        <f ca="1">100*(D1398-MIN(OFFSET(C1398,-$J$3+1,0):C1398))/(MAX(OFFSET(B1398,-$J$3+1,0):B1398)-MIN(OFFSET(C1398,-$J$3+1,0):C1398))</f>
        <v>62.331838565022437</v>
      </c>
      <c r="K1398" s="6">
        <f ca="1">100*(G1398-MIN(OFFSET(F1398,-$J$3+1,0):F1398))/(MAX(OFFSET(E1398,-$J$3+1,0):E1398)-MIN(OFFSET(F1398,-$J$3+1,0):F1398))</f>
        <v>7.8048780487804921</v>
      </c>
      <c r="L1398" s="6">
        <f t="shared" ca="1" si="279"/>
        <v>54.526960516241942</v>
      </c>
      <c r="M1398" s="6">
        <f ca="1">100*(L1398-MIN(OFFSET(L1398,-$M$3+1,0):L1398))/(MAX(OFFSET(L1398,-$M$3+1,0):L1398)-MIN(OFFSET(L1398,-$M$3+1,0):L1398))</f>
        <v>100</v>
      </c>
      <c r="N1398" s="8">
        <f t="shared" si="280"/>
        <v>1.0700000000000003</v>
      </c>
      <c r="O1398" s="8">
        <f t="shared" si="281"/>
        <v>1.3599999999999994</v>
      </c>
      <c r="P1398" s="15">
        <f ca="1">AVERAGE(N1398:OFFSET(N1398,-$P$3+1,0))*$P$4*H1398</f>
        <v>118.87499999999989</v>
      </c>
      <c r="Q1398" s="15">
        <f ca="1">AVERAGE(O1398:OFFSET(O1398,-$P$3+1,0))*$Q$4*I1398</f>
        <v>86.874999999999943</v>
      </c>
      <c r="R1398" s="11" t="str">
        <f t="shared" ca="1" si="286"/>
        <v xml:space="preserve"> </v>
      </c>
      <c r="S1398" s="11" t="str">
        <f t="shared" ca="1" si="287"/>
        <v>Sell</v>
      </c>
      <c r="T1398" s="3">
        <f t="shared" ca="1" si="282"/>
        <v>-10</v>
      </c>
      <c r="U1398" s="16">
        <f t="shared" ca="1" si="283"/>
        <v>12.554744525547438</v>
      </c>
      <c r="V1398" s="3">
        <f t="shared" ca="1" si="288"/>
        <v>41.78</v>
      </c>
      <c r="W1398" s="3">
        <f t="shared" ca="1" si="289"/>
        <v>29.72</v>
      </c>
      <c r="X1398" s="12">
        <f t="shared" ca="1" si="290"/>
        <v>339.99999999999631</v>
      </c>
      <c r="Y1398" s="17">
        <f t="shared" ca="1" si="291"/>
        <v>-1129.9270072992676</v>
      </c>
      <c r="Z1398" s="17">
        <f t="shared" ca="1" si="284"/>
        <v>-789.92700729927128</v>
      </c>
      <c r="AA1398" s="19">
        <f t="shared" ca="1" si="285"/>
        <v>28174.200132389444</v>
      </c>
      <c r="AB1398">
        <v>36493.862140003279</v>
      </c>
    </row>
    <row r="1399" spans="1:28" x14ac:dyDescent="0.25">
      <c r="A1399" s="22">
        <v>38040</v>
      </c>
      <c r="B1399">
        <v>41.89</v>
      </c>
      <c r="C1399">
        <v>40.6</v>
      </c>
      <c r="D1399">
        <v>40.880000000000003</v>
      </c>
      <c r="E1399">
        <v>28.96</v>
      </c>
      <c r="F1399">
        <v>28.15</v>
      </c>
      <c r="G1399">
        <v>28.18</v>
      </c>
      <c r="H1399" s="2">
        <v>1</v>
      </c>
      <c r="I1399" s="2">
        <v>1</v>
      </c>
      <c r="J1399" s="6">
        <f ca="1">100*(D1399-MIN(OFFSET(C1399,-$J$3+1,0):C1399))/(MAX(OFFSET(B1399,-$J$3+1,0):B1399)-MIN(OFFSET(C1399,-$J$3+1,0):C1399))</f>
        <v>36.826347305389305</v>
      </c>
      <c r="K1399" s="6">
        <f ca="1">100*(G1399-MIN(OFFSET(F1399,-$J$3+1,0):F1399))/(MAX(OFFSET(E1399,-$J$3+1,0):E1399)-MIN(OFFSET(F1399,-$J$3+1,0):F1399))</f>
        <v>1.3392857142857639</v>
      </c>
      <c r="L1399" s="6">
        <f t="shared" ca="1" si="279"/>
        <v>35.48706159110354</v>
      </c>
      <c r="M1399" s="6">
        <f ca="1">100*(L1399-MIN(OFFSET(L1399,-$M$3+1,0):L1399))/(MAX(OFFSET(L1399,-$M$3+1,0):L1399)-MIN(OFFSET(L1399,-$M$3+1,0):L1399))</f>
        <v>68.00248524691132</v>
      </c>
      <c r="N1399" s="8">
        <f t="shared" si="280"/>
        <v>1.2899999999999991</v>
      </c>
      <c r="O1399" s="8">
        <f t="shared" si="281"/>
        <v>0.81000000000000227</v>
      </c>
      <c r="P1399" s="15">
        <f ca="1">AVERAGE(N1399:OFFSET(N1399,-$P$3+1,0))*$P$4*H1399</f>
        <v>125.37499999999993</v>
      </c>
      <c r="Q1399" s="15">
        <f ca="1">AVERAGE(O1399:OFFSET(O1399,-$P$3+1,0))*$Q$4*I1399</f>
        <v>89.5</v>
      </c>
      <c r="R1399" s="11" t="str">
        <f t="shared" ca="1" si="286"/>
        <v xml:space="preserve"> </v>
      </c>
      <c r="S1399" s="11" t="str">
        <f t="shared" ca="1" si="287"/>
        <v>Sell</v>
      </c>
      <c r="T1399" s="3">
        <f t="shared" ca="1" si="282"/>
        <v>-10</v>
      </c>
      <c r="U1399" s="16">
        <f t="shared" ca="1" si="283"/>
        <v>12.554744525547438</v>
      </c>
      <c r="V1399" s="3">
        <f t="shared" ca="1" si="288"/>
        <v>41.78</v>
      </c>
      <c r="W1399" s="3">
        <f t="shared" ca="1" si="289"/>
        <v>29.72</v>
      </c>
      <c r="X1399" s="12">
        <f t="shared" ca="1" si="290"/>
        <v>429.99999999999972</v>
      </c>
      <c r="Y1399" s="17">
        <f t="shared" ca="1" si="291"/>
        <v>-401.75182481751835</v>
      </c>
      <c r="Z1399" s="17">
        <f t="shared" ca="1" si="284"/>
        <v>28.248175182481361</v>
      </c>
      <c r="AA1399" s="19">
        <f t="shared" ca="1" si="285"/>
        <v>28202.448307571925</v>
      </c>
      <c r="AB1399">
        <v>36507.743474984738</v>
      </c>
    </row>
    <row r="1400" spans="1:28" x14ac:dyDescent="0.25">
      <c r="A1400" s="22">
        <v>38041</v>
      </c>
      <c r="B1400">
        <v>41.65</v>
      </c>
      <c r="C1400">
        <v>40.67</v>
      </c>
      <c r="D1400">
        <v>41.22</v>
      </c>
      <c r="E1400">
        <v>28.69</v>
      </c>
      <c r="F1400">
        <v>28.15</v>
      </c>
      <c r="G1400">
        <v>28.33</v>
      </c>
      <c r="H1400" s="2">
        <v>1</v>
      </c>
      <c r="I1400" s="2">
        <v>1</v>
      </c>
      <c r="J1400" s="6">
        <f ca="1">100*(D1400-MIN(OFFSET(C1400,-$J$3+1,0):C1400))/(MAX(OFFSET(B1400,-$J$3+1,0):B1400)-MIN(OFFSET(C1400,-$J$3+1,0):C1400))</f>
        <v>46.525679758308101</v>
      </c>
      <c r="K1400" s="6">
        <f ca="1">100*(G1400-MIN(OFFSET(F1400,-$J$3+1,0):F1400))/(MAX(OFFSET(E1400,-$J$3+1,0):E1400)-MIN(OFFSET(F1400,-$J$3+1,0):F1400))</f>
        <v>8.0357142857142652</v>
      </c>
      <c r="L1400" s="6">
        <f t="shared" ca="1" si="279"/>
        <v>38.489965472593838</v>
      </c>
      <c r="M1400" s="6">
        <f ca="1">100*(L1400-MIN(OFFSET(L1400,-$M$3+1,0):L1400))/(MAX(OFFSET(L1400,-$M$3+1,0):L1400)-MIN(OFFSET(L1400,-$M$3+1,0):L1400))</f>
        <v>70.132919594142308</v>
      </c>
      <c r="N1400" s="8">
        <f t="shared" si="280"/>
        <v>0.97999999999999687</v>
      </c>
      <c r="O1400" s="8">
        <f t="shared" si="281"/>
        <v>0.5400000000000027</v>
      </c>
      <c r="P1400" s="15">
        <f ca="1">AVERAGE(N1400:OFFSET(N1400,-$P$3+1,0))*$P$4*H1400</f>
        <v>109.37499999999991</v>
      </c>
      <c r="Q1400" s="15">
        <f ca="1">AVERAGE(O1400:OFFSET(O1400,-$P$3+1,0))*$Q$4*I1400</f>
        <v>76.875000000000071</v>
      </c>
      <c r="R1400" s="11" t="str">
        <f t="shared" ca="1" si="286"/>
        <v xml:space="preserve"> </v>
      </c>
      <c r="S1400" s="11" t="str">
        <f t="shared" ca="1" si="287"/>
        <v>Sell</v>
      </c>
      <c r="T1400" s="3">
        <f t="shared" ca="1" si="282"/>
        <v>-10</v>
      </c>
      <c r="U1400" s="16">
        <f t="shared" ca="1" si="283"/>
        <v>12.554744525547438</v>
      </c>
      <c r="V1400" s="3">
        <f t="shared" ca="1" si="288"/>
        <v>41.78</v>
      </c>
      <c r="W1400" s="3">
        <f t="shared" ca="1" si="289"/>
        <v>29.72</v>
      </c>
      <c r="X1400" s="12">
        <f t="shared" ca="1" si="290"/>
        <v>-339.99999999999631</v>
      </c>
      <c r="Y1400" s="17">
        <f t="shared" ca="1" si="291"/>
        <v>188.3211678832098</v>
      </c>
      <c r="Z1400" s="17">
        <f t="shared" ca="1" si="284"/>
        <v>-151.67883211678651</v>
      </c>
      <c r="AA1400" s="19">
        <f t="shared" ca="1" si="285"/>
        <v>28050.769475455138</v>
      </c>
      <c r="AB1400">
        <v>36362.799099212178</v>
      </c>
    </row>
    <row r="1401" spans="1:28" x14ac:dyDescent="0.25">
      <c r="A1401" s="22">
        <v>38042</v>
      </c>
      <c r="B1401">
        <v>41.36</v>
      </c>
      <c r="C1401">
        <v>39.590000000000003</v>
      </c>
      <c r="D1401">
        <v>41.23</v>
      </c>
      <c r="E1401">
        <v>28.89</v>
      </c>
      <c r="F1401">
        <v>27.7</v>
      </c>
      <c r="G1401">
        <v>28.81</v>
      </c>
      <c r="H1401" s="2">
        <v>1</v>
      </c>
      <c r="I1401" s="2">
        <v>1</v>
      </c>
      <c r="J1401" s="6">
        <f ca="1">100*(D1401-MIN(OFFSET(C1401,-$J$3+1,0):C1401))/(MAX(OFFSET(B1401,-$J$3+1,0):B1401)-MIN(OFFSET(C1401,-$J$3+1,0):C1401))</f>
        <v>48.235294117646887</v>
      </c>
      <c r="K1401" s="6">
        <f ca="1">100*(G1401-MIN(OFFSET(F1401,-$J$3+1,0):F1401))/(MAX(OFFSET(E1401,-$J$3+1,0):E1401)-MIN(OFFSET(F1401,-$J$3+1,0):F1401))</f>
        <v>41.263940520446056</v>
      </c>
      <c r="L1401" s="6">
        <f t="shared" ca="1" si="279"/>
        <v>6.9713535972008316</v>
      </c>
      <c r="M1401" s="6">
        <f ca="1">100*(L1401-MIN(OFFSET(L1401,-$M$3+1,0):L1401))/(MAX(OFFSET(L1401,-$M$3+1,0):L1401)-MIN(OFFSET(L1401,-$M$3+1,0):L1401))</f>
        <v>9.2026461688273038</v>
      </c>
      <c r="N1401" s="8">
        <f t="shared" si="280"/>
        <v>1.769999999999996</v>
      </c>
      <c r="O1401" s="8">
        <f t="shared" si="281"/>
        <v>1.1900000000000013</v>
      </c>
      <c r="P1401" s="15">
        <f ca="1">AVERAGE(N1401:OFFSET(N1401,-$P$3+1,0))*$P$4*H1401</f>
        <v>117.87499999999991</v>
      </c>
      <c r="Q1401" s="15">
        <f ca="1">AVERAGE(O1401:OFFSET(O1401,-$P$3+1,0))*$Q$4*I1401</f>
        <v>85.000000000000099</v>
      </c>
      <c r="R1401" s="11" t="str">
        <f t="shared" ca="1" si="286"/>
        <v xml:space="preserve"> </v>
      </c>
      <c r="S1401" s="11" t="str">
        <f t="shared" ca="1" si="287"/>
        <v>Exit</v>
      </c>
      <c r="T1401" s="3">
        <f t="shared" ca="1" si="282"/>
        <v>-10</v>
      </c>
      <c r="U1401" s="16">
        <f t="shared" ca="1" si="283"/>
        <v>12.554744525547438</v>
      </c>
      <c r="V1401" s="3">
        <f t="shared" ca="1" si="288"/>
        <v>41.78</v>
      </c>
      <c r="W1401" s="3">
        <f t="shared" ca="1" si="289"/>
        <v>29.72</v>
      </c>
      <c r="X1401" s="12">
        <f t="shared" ca="1" si="290"/>
        <v>-9.9999999999980105</v>
      </c>
      <c r="Y1401" s="17">
        <f t="shared" ca="1" si="291"/>
        <v>602.62773722627753</v>
      </c>
      <c r="Z1401" s="17">
        <f t="shared" ca="1" si="284"/>
        <v>592.62773722627958</v>
      </c>
      <c r="AA1401" s="19">
        <f t="shared" ca="1" si="285"/>
        <v>28643.397212681419</v>
      </c>
      <c r="AB1401">
        <v>36976.977096739989</v>
      </c>
    </row>
    <row r="1402" spans="1:28" x14ac:dyDescent="0.25">
      <c r="A1402" s="22">
        <v>38043</v>
      </c>
      <c r="B1402">
        <v>42.88</v>
      </c>
      <c r="C1402">
        <v>40.369999999999997</v>
      </c>
      <c r="D1402">
        <v>42.79</v>
      </c>
      <c r="E1402">
        <v>29.88</v>
      </c>
      <c r="F1402">
        <v>28.46</v>
      </c>
      <c r="G1402">
        <v>29.87</v>
      </c>
      <c r="H1402" s="2">
        <v>1</v>
      </c>
      <c r="I1402" s="2">
        <v>1</v>
      </c>
      <c r="J1402" s="6">
        <f ca="1">100*(D1402-MIN(OFFSET(C1402,-$J$3+1,0):C1402))/(MAX(OFFSET(B1402,-$J$3+1,0):B1402)-MIN(OFFSET(C1402,-$J$3+1,0):C1402))</f>
        <v>94.117647058823437</v>
      </c>
      <c r="K1402" s="6">
        <f ca="1">100*(G1402-MIN(OFFSET(F1402,-$J$3+1,0):F1402))/(MAX(OFFSET(E1402,-$J$3+1,0):E1402)-MIN(OFFSET(F1402,-$J$3+1,0):F1402))</f>
        <v>80.669144981412671</v>
      </c>
      <c r="L1402" s="6">
        <f t="shared" ca="1" si="279"/>
        <v>13.448502077410765</v>
      </c>
      <c r="M1402" s="6">
        <f ca="1">100*(L1402-MIN(OFFSET(L1402,-$M$3+1,0):L1402))/(MAX(OFFSET(L1402,-$M$3+1,0):L1402)-MIN(OFFSET(L1402,-$M$3+1,0):L1402))</f>
        <v>13.620157327056432</v>
      </c>
      <c r="N1402" s="8">
        <f t="shared" si="280"/>
        <v>2.5100000000000051</v>
      </c>
      <c r="O1402" s="8">
        <f t="shared" si="281"/>
        <v>1.4199999999999982</v>
      </c>
      <c r="P1402" s="15">
        <f ca="1">AVERAGE(N1402:OFFSET(N1402,-$P$3+1,0))*$P$4*H1402</f>
        <v>138.37499999999991</v>
      </c>
      <c r="Q1402" s="15">
        <f ca="1">AVERAGE(O1402:OFFSET(O1402,-$P$3+1,0))*$Q$4*I1402</f>
        <v>94.875000000000085</v>
      </c>
      <c r="R1402" s="11" t="str">
        <f t="shared" ca="1" si="286"/>
        <v xml:space="preserve"> </v>
      </c>
      <c r="S1402" s="11" t="str">
        <f t="shared" ca="1" si="287"/>
        <v xml:space="preserve"> </v>
      </c>
      <c r="T1402" s="3" t="str">
        <f t="shared" ca="1" si="282"/>
        <v xml:space="preserve"> </v>
      </c>
      <c r="U1402" s="16" t="str">
        <f t="shared" ca="1" si="283"/>
        <v xml:space="preserve"> </v>
      </c>
      <c r="V1402" s="3" t="str">
        <f t="shared" ca="1" si="288"/>
        <v xml:space="preserve"> </v>
      </c>
      <c r="W1402" s="3" t="str">
        <f t="shared" ca="1" si="289"/>
        <v xml:space="preserve"> </v>
      </c>
      <c r="X1402" s="12" t="str">
        <f t="shared" ca="1" si="290"/>
        <v xml:space="preserve"> </v>
      </c>
      <c r="Y1402" s="17" t="str">
        <f t="shared" ca="1" si="291"/>
        <v xml:space="preserve"> </v>
      </c>
      <c r="Z1402" s="17" t="str">
        <f t="shared" ca="1" si="284"/>
        <v xml:space="preserve"> </v>
      </c>
      <c r="AA1402" s="19">
        <f t="shared" ca="1" si="285"/>
        <v>28643.397212681419</v>
      </c>
      <c r="AB1402">
        <v>36795.370174613905</v>
      </c>
    </row>
    <row r="1403" spans="1:28" x14ac:dyDescent="0.25">
      <c r="A1403" s="22">
        <v>38044</v>
      </c>
      <c r="B1403">
        <v>44.75</v>
      </c>
      <c r="C1403">
        <v>42.86</v>
      </c>
      <c r="D1403">
        <v>44.45</v>
      </c>
      <c r="E1403">
        <v>31.06</v>
      </c>
      <c r="F1403">
        <v>30.02</v>
      </c>
      <c r="G1403">
        <v>30.82</v>
      </c>
      <c r="H1403" s="2">
        <v>1</v>
      </c>
      <c r="I1403" s="2">
        <v>1</v>
      </c>
      <c r="J1403" s="6">
        <f ca="1">100*(D1403-MIN(OFFSET(C1403,-$J$3+1,0):C1403))/(MAX(OFFSET(B1403,-$J$3+1,0):B1403)-MIN(OFFSET(C1403,-$J$3+1,0):C1403))</f>
        <v>94.186046511627964</v>
      </c>
      <c r="K1403" s="6">
        <f ca="1">100*(G1403-MIN(OFFSET(F1403,-$J$3+1,0):F1403))/(MAX(OFFSET(E1403,-$J$3+1,0):E1403)-MIN(OFFSET(F1403,-$J$3+1,0):F1403))</f>
        <v>92.857142857142904</v>
      </c>
      <c r="L1403" s="6">
        <f t="shared" ca="1" si="279"/>
        <v>1.3289036544850603</v>
      </c>
      <c r="M1403" s="6">
        <f ca="1">100*(L1403-MIN(OFFSET(L1403,-$M$3+1,0):L1403))/(MAX(OFFSET(L1403,-$M$3+1,0):L1403)-MIN(OFFSET(L1403,-$M$3+1,0):L1403))</f>
        <v>0</v>
      </c>
      <c r="N1403" s="8">
        <f t="shared" si="280"/>
        <v>1.9600000000000009</v>
      </c>
      <c r="O1403" s="8">
        <f t="shared" si="281"/>
        <v>1.1899999999999977</v>
      </c>
      <c r="P1403" s="15">
        <f ca="1">AVERAGE(N1403:OFFSET(N1403,-$P$3+1,0))*$P$4*H1403</f>
        <v>148.99999999999994</v>
      </c>
      <c r="Q1403" s="15">
        <f ca="1">AVERAGE(O1403:OFFSET(O1403,-$P$3+1,0))*$Q$4*I1403</f>
        <v>95.375000000000028</v>
      </c>
      <c r="R1403" s="11" t="str">
        <f t="shared" ca="1" si="286"/>
        <v>Buy</v>
      </c>
      <c r="S1403" s="11" t="str">
        <f t="shared" ca="1" si="287"/>
        <v xml:space="preserve"> </v>
      </c>
      <c r="T1403" s="3">
        <f t="shared" ca="1" si="282"/>
        <v>10</v>
      </c>
      <c r="U1403" s="16">
        <f t="shared" ca="1" si="283"/>
        <v>-15.622542595019651</v>
      </c>
      <c r="V1403" s="3">
        <f t="shared" ca="1" si="288"/>
        <v>44.45</v>
      </c>
      <c r="W1403" s="3">
        <f t="shared" ca="1" si="289"/>
        <v>30.82</v>
      </c>
      <c r="X1403" s="12" t="str">
        <f t="shared" ca="1" si="290"/>
        <v xml:space="preserve"> </v>
      </c>
      <c r="Y1403" s="17" t="str">
        <f t="shared" ca="1" si="291"/>
        <v xml:space="preserve"> </v>
      </c>
      <c r="Z1403" s="17" t="str">
        <f t="shared" ca="1" si="284"/>
        <v xml:space="preserve"> </v>
      </c>
      <c r="AA1403" s="19">
        <f t="shared" ca="1" si="285"/>
        <v>28643.397212681419</v>
      </c>
      <c r="AB1403">
        <v>36795.370174613905</v>
      </c>
    </row>
    <row r="1404" spans="1:28" x14ac:dyDescent="0.25">
      <c r="A1404" s="22">
        <v>38047</v>
      </c>
      <c r="B1404">
        <v>47.08</v>
      </c>
      <c r="C1404">
        <v>44.69</v>
      </c>
      <c r="D1404">
        <v>47.02</v>
      </c>
      <c r="E1404">
        <v>32.89</v>
      </c>
      <c r="F1404">
        <v>31.65</v>
      </c>
      <c r="G1404">
        <v>32.880000000000003</v>
      </c>
      <c r="H1404" s="2">
        <v>1</v>
      </c>
      <c r="I1404" s="2">
        <v>1</v>
      </c>
      <c r="J1404" s="6">
        <f ca="1">100*(D1404-MIN(OFFSET(C1404,-$J$3+1,0):C1404))/(MAX(OFFSET(B1404,-$J$3+1,0):B1404)-MIN(OFFSET(C1404,-$J$3+1,0):C1404))</f>
        <v>99.198931909212348</v>
      </c>
      <c r="K1404" s="6">
        <f ca="1">100*(G1404-MIN(OFFSET(F1404,-$J$3+1,0):F1404))/(MAX(OFFSET(E1404,-$J$3+1,0):E1404)-MIN(OFFSET(F1404,-$J$3+1,0):F1404))</f>
        <v>99.807321772639739</v>
      </c>
      <c r="L1404" s="6">
        <f t="shared" ca="1" si="279"/>
        <v>-0.60838986342739076</v>
      </c>
      <c r="M1404" s="6">
        <f ca="1">100*(L1404-MIN(OFFSET(L1404,-$M$3+1,0):L1404))/(MAX(OFFSET(L1404,-$M$3+1,0):L1404)-MIN(OFFSET(L1404,-$M$3+1,0):L1404))</f>
        <v>0</v>
      </c>
      <c r="N1404" s="8">
        <f t="shared" si="280"/>
        <v>2.6299999999999955</v>
      </c>
      <c r="O1404" s="8">
        <f t="shared" si="281"/>
        <v>2.0700000000000003</v>
      </c>
      <c r="P1404" s="15">
        <f ca="1">AVERAGE(N1404:OFFSET(N1404,-$P$3+1,0))*$P$4*H1404</f>
        <v>167.49999999999989</v>
      </c>
      <c r="Q1404" s="15">
        <f ca="1">AVERAGE(O1404:OFFSET(O1404,-$P$3+1,0))*$Q$4*I1404</f>
        <v>113.50000000000003</v>
      </c>
      <c r="R1404" s="11" t="str">
        <f t="shared" ca="1" si="286"/>
        <v>Buy</v>
      </c>
      <c r="S1404" s="11" t="str">
        <f t="shared" ca="1" si="287"/>
        <v xml:space="preserve"> </v>
      </c>
      <c r="T1404" s="3">
        <f t="shared" ca="1" si="282"/>
        <v>10</v>
      </c>
      <c r="U1404" s="16">
        <f t="shared" ca="1" si="283"/>
        <v>-15.622542595019651</v>
      </c>
      <c r="V1404" s="3">
        <f t="shared" ca="1" si="288"/>
        <v>44.45</v>
      </c>
      <c r="W1404" s="3">
        <f t="shared" ca="1" si="289"/>
        <v>30.82</v>
      </c>
      <c r="X1404" s="12">
        <f t="shared" ca="1" si="290"/>
        <v>2570.0000000000005</v>
      </c>
      <c r="Y1404" s="17">
        <f t="shared" ca="1" si="291"/>
        <v>-3218.2437745740517</v>
      </c>
      <c r="Z1404" s="17">
        <f t="shared" ca="1" si="284"/>
        <v>-648.24377457405126</v>
      </c>
      <c r="AA1404" s="19">
        <f t="shared" ca="1" si="285"/>
        <v>27995.153438107369</v>
      </c>
      <c r="AB1404">
        <v>36795.370174613905</v>
      </c>
    </row>
    <row r="1405" spans="1:28" x14ac:dyDescent="0.25">
      <c r="A1405" s="22">
        <v>38048</v>
      </c>
      <c r="B1405">
        <v>47.35</v>
      </c>
      <c r="C1405">
        <v>46.22</v>
      </c>
      <c r="D1405">
        <v>46.66</v>
      </c>
      <c r="E1405">
        <v>33.17</v>
      </c>
      <c r="F1405">
        <v>32.159999999999997</v>
      </c>
      <c r="G1405">
        <v>32.74</v>
      </c>
      <c r="H1405" s="2">
        <v>1</v>
      </c>
      <c r="I1405" s="2">
        <v>1</v>
      </c>
      <c r="J1405" s="6">
        <f ca="1">100*(D1405-MIN(OFFSET(C1405,-$J$3+1,0):C1405))/(MAX(OFFSET(B1405,-$J$3+1,0):B1405)-MIN(OFFSET(C1405,-$J$3+1,0):C1405))</f>
        <v>91.10824742268035</v>
      </c>
      <c r="K1405" s="6">
        <f ca="1">100*(G1405-MIN(OFFSET(F1405,-$J$3+1,0):F1405))/(MAX(OFFSET(E1405,-$J$3+1,0):E1405)-MIN(OFFSET(F1405,-$J$3+1,0):F1405))</f>
        <v>92.138939670932373</v>
      </c>
      <c r="L1405" s="6">
        <f t="shared" ca="1" si="279"/>
        <v>-1.0306922482520235</v>
      </c>
      <c r="M1405" s="6">
        <f ca="1">100*(L1405-MIN(OFFSET(L1405,-$M$3+1,0):L1405))/(MAX(OFFSET(L1405,-$M$3+1,0):L1405)-MIN(OFFSET(L1405,-$M$3+1,0):L1405))</f>
        <v>0</v>
      </c>
      <c r="N1405" s="8">
        <f t="shared" si="280"/>
        <v>1.1300000000000026</v>
      </c>
      <c r="O1405" s="8">
        <f t="shared" si="281"/>
        <v>1.0100000000000051</v>
      </c>
      <c r="P1405" s="15">
        <f ca="1">AVERAGE(N1405:OFFSET(N1405,-$P$3+1,0))*$P$4*H1405</f>
        <v>166.74999999999994</v>
      </c>
      <c r="Q1405" s="15">
        <f ca="1">AVERAGE(O1405:OFFSET(O1405,-$P$3+1,0))*$Q$4*I1405</f>
        <v>119.87500000000009</v>
      </c>
      <c r="R1405" s="11" t="str">
        <f t="shared" ca="1" si="286"/>
        <v>Buy</v>
      </c>
      <c r="S1405" s="11" t="str">
        <f t="shared" ca="1" si="287"/>
        <v xml:space="preserve"> </v>
      </c>
      <c r="T1405" s="3">
        <f t="shared" ca="1" si="282"/>
        <v>10</v>
      </c>
      <c r="U1405" s="16">
        <f t="shared" ca="1" si="283"/>
        <v>-15.622542595019651</v>
      </c>
      <c r="V1405" s="3">
        <f t="shared" ca="1" si="288"/>
        <v>44.45</v>
      </c>
      <c r="W1405" s="3">
        <f t="shared" ca="1" si="289"/>
        <v>30.82</v>
      </c>
      <c r="X1405" s="12">
        <f t="shared" ca="1" si="290"/>
        <v>-360.00000000000654</v>
      </c>
      <c r="Y1405" s="17">
        <f t="shared" ca="1" si="291"/>
        <v>218.71559633027599</v>
      </c>
      <c r="Z1405" s="17">
        <f t="shared" ca="1" si="284"/>
        <v>-141.28440366973055</v>
      </c>
      <c r="AA1405" s="19">
        <f t="shared" ca="1" si="285"/>
        <v>27853.869034437637</v>
      </c>
      <c r="AB1405">
        <v>36795.370174613905</v>
      </c>
    </row>
    <row r="1406" spans="1:28" x14ac:dyDescent="0.25">
      <c r="A1406" s="22">
        <v>38049</v>
      </c>
      <c r="B1406">
        <v>47.3</v>
      </c>
      <c r="C1406">
        <v>45.87</v>
      </c>
      <c r="D1406">
        <v>47.01</v>
      </c>
      <c r="E1406">
        <v>32.520000000000003</v>
      </c>
      <c r="F1406">
        <v>31.72</v>
      </c>
      <c r="G1406">
        <v>32.39</v>
      </c>
      <c r="H1406" s="2">
        <v>1</v>
      </c>
      <c r="I1406" s="2">
        <v>1</v>
      </c>
      <c r="J1406" s="6">
        <f ca="1">100*(D1406-MIN(OFFSET(C1406,-$J$3+1,0):C1406))/(MAX(OFFSET(B1406,-$J$3+1,0):B1406)-MIN(OFFSET(C1406,-$J$3+1,0):C1406))</f>
        <v>95.618556701030883</v>
      </c>
      <c r="K1406" s="6">
        <f ca="1">100*(G1406-MIN(OFFSET(F1406,-$J$3+1,0):F1406))/(MAX(OFFSET(E1406,-$J$3+1,0):E1406)-MIN(OFFSET(F1406,-$J$3+1,0):F1406))</f>
        <v>85.740402193784263</v>
      </c>
      <c r="L1406" s="6">
        <f t="shared" ref="L1406:L1469" ca="1" si="292">J1406-K1406</f>
        <v>9.8781545072466201</v>
      </c>
      <c r="M1406" s="6">
        <f ca="1">100*(L1406-MIN(OFFSET(L1406,-$M$3+1,0):L1406))/(MAX(OFFSET(L1406,-$M$3+1,0):L1406)-MIN(OFFSET(L1406,-$M$3+1,0):L1406))</f>
        <v>19.635182936436649</v>
      </c>
      <c r="N1406" s="8">
        <f t="shared" ref="N1406:N1469" si="293">MAX(B1406-C1406,B1406-D1405,D1405-C1406)</f>
        <v>1.4299999999999997</v>
      </c>
      <c r="O1406" s="8">
        <f t="shared" ref="O1406:O1469" si="294">MAX(E1406-F1406,E1406-G1405,G1405-F1406)</f>
        <v>1.0200000000000031</v>
      </c>
      <c r="P1406" s="15">
        <f ca="1">AVERAGE(N1406:OFFSET(N1406,-$P$3+1,0))*$P$4*H1406</f>
        <v>171.24999999999994</v>
      </c>
      <c r="Q1406" s="15">
        <f ca="1">AVERAGE(O1406:OFFSET(O1406,-$P$3+1,0))*$Q$4*I1406</f>
        <v>115.62500000000013</v>
      </c>
      <c r="R1406" s="11" t="str">
        <f t="shared" ca="1" si="286"/>
        <v>Buy</v>
      </c>
      <c r="S1406" s="11" t="str">
        <f t="shared" ca="1" si="287"/>
        <v xml:space="preserve"> </v>
      </c>
      <c r="T1406" s="3">
        <f t="shared" ref="T1406:T1469" ca="1" si="295">IF(AND($R1406="Buy",$R1405=" "),T$3,IF(AND($R1406="Buy",$R1405="Exit"),T$3,IF(AND($S1406="Sell",$S1405=" "),-T$3,IF(OR($R1405="Buy",S1405="Sell"),T1405," "))))</f>
        <v>10</v>
      </c>
      <c r="U1406" s="16">
        <f t="shared" ref="U1406:U1469" ca="1" si="296">IF(AND($R1406="Buy",$R1405=" "),-T$3*P1406/Q1406,IF(AND($R1406="Buy",$R1405="Exit"),-T$3*P1406/Q1406,IF(AND($S1406="Sell",S1405=" "),T$3*P1406/Q1406,IF(OR($R1405="Buy",$S1405="Sell"),U1405," "))))</f>
        <v>-15.622542595019651</v>
      </c>
      <c r="V1406" s="3">
        <f t="shared" ca="1" si="288"/>
        <v>44.45</v>
      </c>
      <c r="W1406" s="3">
        <f t="shared" ca="1" si="289"/>
        <v>30.82</v>
      </c>
      <c r="X1406" s="12">
        <f t="shared" ca="1" si="290"/>
        <v>350.00000000000142</v>
      </c>
      <c r="Y1406" s="17">
        <f t="shared" ca="1" si="291"/>
        <v>546.78899082568989</v>
      </c>
      <c r="Z1406" s="17">
        <f t="shared" ref="Z1406:Z1469" ca="1" si="297">IF(X1406&lt;&gt;" ",X1406+Y1406," ")</f>
        <v>896.78899082569137</v>
      </c>
      <c r="AA1406" s="19">
        <f t="shared" ref="AA1406:AA1469" ca="1" si="298">IF(Z1406&lt;&gt;" ",AA1405+Z1406,AA1405)</f>
        <v>28750.658025263328</v>
      </c>
      <c r="AB1406">
        <v>36795.370174613905</v>
      </c>
    </row>
    <row r="1407" spans="1:28" x14ac:dyDescent="0.25">
      <c r="A1407" s="22">
        <v>38050</v>
      </c>
      <c r="B1407">
        <v>48.32</v>
      </c>
      <c r="C1407">
        <v>46.76</v>
      </c>
      <c r="D1407">
        <v>48.04</v>
      </c>
      <c r="E1407">
        <v>33.39</v>
      </c>
      <c r="F1407">
        <v>32.119999999999997</v>
      </c>
      <c r="G1407">
        <v>33.24</v>
      </c>
      <c r="H1407" s="2">
        <v>1</v>
      </c>
      <c r="I1407" s="2">
        <v>1</v>
      </c>
      <c r="J1407" s="6">
        <f ca="1">100*(D1407-MIN(OFFSET(C1407,-$J$3+1,0):C1407))/(MAX(OFFSET(B1407,-$J$3+1,0):B1407)-MIN(OFFSET(C1407,-$J$3+1,0):C1407))</f>
        <v>96.792668957617394</v>
      </c>
      <c r="K1407" s="6">
        <f ca="1">100*(G1407-MIN(OFFSET(F1407,-$J$3+1,0):F1407))/(MAX(OFFSET(E1407,-$J$3+1,0):E1407)-MIN(OFFSET(F1407,-$J$3+1,0):F1407))</f>
        <v>97.363796133567675</v>
      </c>
      <c r="L1407" s="6">
        <f t="shared" ca="1" si="292"/>
        <v>-0.57112717595028073</v>
      </c>
      <c r="M1407" s="6">
        <f ca="1">100*(L1407-MIN(OFFSET(L1407,-$M$3+1,0):L1407))/(MAX(OFFSET(L1407,-$M$3+1,0):L1407)-MIN(OFFSET(L1407,-$M$3+1,0):L1407))</f>
        <v>0.8271859040730456</v>
      </c>
      <c r="N1407" s="8">
        <f t="shared" si="293"/>
        <v>1.5600000000000023</v>
      </c>
      <c r="O1407" s="8">
        <f t="shared" si="294"/>
        <v>1.2700000000000031</v>
      </c>
      <c r="P1407" s="15">
        <f ca="1">AVERAGE(N1407:OFFSET(N1407,-$P$3+1,0))*$P$4*H1407</f>
        <v>174.625</v>
      </c>
      <c r="Q1407" s="15">
        <f ca="1">AVERAGE(O1407:OFFSET(O1407,-$P$3+1,0))*$Q$4*I1407</f>
        <v>121.37500000000014</v>
      </c>
      <c r="R1407" s="11" t="str">
        <f t="shared" ca="1" si="286"/>
        <v>Buy</v>
      </c>
      <c r="S1407" s="11" t="str">
        <f t="shared" ca="1" si="287"/>
        <v xml:space="preserve"> </v>
      </c>
      <c r="T1407" s="3">
        <f t="shared" ca="1" si="295"/>
        <v>10</v>
      </c>
      <c r="U1407" s="16">
        <f t="shared" ca="1" si="296"/>
        <v>-15.622542595019651</v>
      </c>
      <c r="V1407" s="3">
        <f t="shared" ca="1" si="288"/>
        <v>44.45</v>
      </c>
      <c r="W1407" s="3">
        <f t="shared" ca="1" si="289"/>
        <v>30.82</v>
      </c>
      <c r="X1407" s="12">
        <f t="shared" ca="1" si="290"/>
        <v>1030.0000000000011</v>
      </c>
      <c r="Y1407" s="17">
        <f t="shared" ca="1" si="291"/>
        <v>-1327.9161205766725</v>
      </c>
      <c r="Z1407" s="17">
        <f t="shared" ca="1" si="297"/>
        <v>-297.91612057667135</v>
      </c>
      <c r="AA1407" s="19">
        <f t="shared" ca="1" si="298"/>
        <v>28452.741904686656</v>
      </c>
      <c r="AB1407">
        <v>36795.370174613905</v>
      </c>
    </row>
    <row r="1408" spans="1:28" x14ac:dyDescent="0.25">
      <c r="A1408" s="22">
        <v>38051</v>
      </c>
      <c r="B1408">
        <v>50.2</v>
      </c>
      <c r="C1408">
        <v>48.43</v>
      </c>
      <c r="D1408">
        <v>50.2</v>
      </c>
      <c r="E1408">
        <v>34.64</v>
      </c>
      <c r="F1408">
        <v>33.64</v>
      </c>
      <c r="G1408">
        <v>34</v>
      </c>
      <c r="H1408" s="2">
        <v>1</v>
      </c>
      <c r="I1408" s="2">
        <v>1</v>
      </c>
      <c r="J1408" s="6">
        <f ca="1">100*(D1408-MIN(OFFSET(C1408,-$J$3+1,0):C1408))/(MAX(OFFSET(B1408,-$J$3+1,0):B1408)-MIN(OFFSET(C1408,-$J$3+1,0):C1408))</f>
        <v>100</v>
      </c>
      <c r="K1408" s="6">
        <f ca="1">100*(G1408-MIN(OFFSET(F1408,-$J$3+1,0):F1408))/(MAX(OFFSET(E1408,-$J$3+1,0):E1408)-MIN(OFFSET(F1408,-$J$3+1,0):F1408))</f>
        <v>90.778097982708928</v>
      </c>
      <c r="L1408" s="6">
        <f t="shared" ca="1" si="292"/>
        <v>9.2219020172910717</v>
      </c>
      <c r="M1408" s="6">
        <f ca="1">100*(L1408-MIN(OFFSET(L1408,-$M$3+1,0):L1408))/(MAX(OFFSET(L1408,-$M$3+1,0):L1408)-MIN(OFFSET(L1408,-$M$3+1,0):L1408))</f>
        <v>25.942367502996252</v>
      </c>
      <c r="N1408" s="8">
        <f t="shared" si="293"/>
        <v>2.1600000000000037</v>
      </c>
      <c r="O1408" s="8">
        <f t="shared" si="294"/>
        <v>1.3999999999999986</v>
      </c>
      <c r="P1408" s="15">
        <f ca="1">AVERAGE(N1408:OFFSET(N1408,-$P$3+1,0))*$P$4*H1408</f>
        <v>189.37500000000006</v>
      </c>
      <c r="Q1408" s="15">
        <f ca="1">AVERAGE(O1408:OFFSET(O1408,-$P$3+1,0))*$Q$4*I1408</f>
        <v>132.12500000000009</v>
      </c>
      <c r="R1408" s="11" t="str">
        <f t="shared" ca="1" si="286"/>
        <v>Buy</v>
      </c>
      <c r="S1408" s="11" t="str">
        <f t="shared" ca="1" si="287"/>
        <v xml:space="preserve"> </v>
      </c>
      <c r="T1408" s="3">
        <f t="shared" ca="1" si="295"/>
        <v>10</v>
      </c>
      <c r="U1408" s="16">
        <f t="shared" ca="1" si="296"/>
        <v>-15.622542595019651</v>
      </c>
      <c r="V1408" s="3">
        <f t="shared" ca="1" si="288"/>
        <v>44.45</v>
      </c>
      <c r="W1408" s="3">
        <f t="shared" ca="1" si="289"/>
        <v>30.82</v>
      </c>
      <c r="X1408" s="12">
        <f t="shared" ca="1" si="290"/>
        <v>2160.0000000000036</v>
      </c>
      <c r="Y1408" s="17">
        <f t="shared" ca="1" si="291"/>
        <v>-1187.3132372214905</v>
      </c>
      <c r="Z1408" s="17">
        <f t="shared" ca="1" si="297"/>
        <v>972.68676277851318</v>
      </c>
      <c r="AA1408" s="19">
        <f t="shared" ca="1" si="298"/>
        <v>29425.42866746517</v>
      </c>
      <c r="AB1408">
        <v>36795.370174613905</v>
      </c>
    </row>
    <row r="1409" spans="1:28" x14ac:dyDescent="0.25">
      <c r="A1409" s="22">
        <v>38054</v>
      </c>
      <c r="B1409">
        <v>51.09</v>
      </c>
      <c r="C1409">
        <v>49.79</v>
      </c>
      <c r="D1409">
        <v>50.68</v>
      </c>
      <c r="E1409">
        <v>34.49</v>
      </c>
      <c r="F1409">
        <v>33.54</v>
      </c>
      <c r="G1409">
        <v>33.83</v>
      </c>
      <c r="H1409" s="2">
        <v>1</v>
      </c>
      <c r="I1409" s="2">
        <v>1</v>
      </c>
      <c r="J1409" s="6">
        <f ca="1">100*(D1409-MIN(OFFSET(C1409,-$J$3+1,0):C1409))/(MAX(OFFSET(B1409,-$J$3+1,0):B1409)-MIN(OFFSET(C1409,-$J$3+1,0):C1409))</f>
        <v>96.434782608695613</v>
      </c>
      <c r="K1409" s="6">
        <f ca="1">100*(G1409-MIN(OFFSET(F1409,-$J$3+1,0):F1409))/(MAX(OFFSET(E1409,-$J$3+1,0):E1409)-MIN(OFFSET(F1409,-$J$3+1,0):F1409))</f>
        <v>88.328530259365962</v>
      </c>
      <c r="L1409" s="6">
        <f t="shared" ca="1" si="292"/>
        <v>8.106252349329651</v>
      </c>
      <c r="M1409" s="6">
        <f ca="1">100*(L1409-MIN(OFFSET(L1409,-$M$3+1,0):L1409))/(MAX(OFFSET(L1409,-$M$3+1,0):L1409)-MIN(OFFSET(L1409,-$M$3+1,0):L1409))</f>
        <v>23.119414312688004</v>
      </c>
      <c r="N1409" s="8">
        <f t="shared" si="293"/>
        <v>1.3000000000000043</v>
      </c>
      <c r="O1409" s="8">
        <f t="shared" si="294"/>
        <v>0.95000000000000284</v>
      </c>
      <c r="P1409" s="15">
        <f ca="1">AVERAGE(N1409:OFFSET(N1409,-$P$3+1,0))*$P$4*H1409</f>
        <v>183.50000000000017</v>
      </c>
      <c r="Q1409" s="15">
        <f ca="1">AVERAGE(O1409:OFFSET(O1409,-$P$3+1,0))*$Q$4*I1409</f>
        <v>129.12500000000011</v>
      </c>
      <c r="R1409" s="11" t="str">
        <f t="shared" ca="1" si="286"/>
        <v>Buy</v>
      </c>
      <c r="S1409" s="11" t="str">
        <f t="shared" ca="1" si="287"/>
        <v xml:space="preserve"> </v>
      </c>
      <c r="T1409" s="3">
        <f t="shared" ca="1" si="295"/>
        <v>10</v>
      </c>
      <c r="U1409" s="16">
        <f t="shared" ca="1" si="296"/>
        <v>-15.622542595019651</v>
      </c>
      <c r="V1409" s="3">
        <f t="shared" ca="1" si="288"/>
        <v>44.45</v>
      </c>
      <c r="W1409" s="3">
        <f t="shared" ca="1" si="289"/>
        <v>30.82</v>
      </c>
      <c r="X1409" s="12">
        <f t="shared" ca="1" si="290"/>
        <v>479.99999999999687</v>
      </c>
      <c r="Y1409" s="17">
        <f t="shared" ca="1" si="291"/>
        <v>265.58322411533675</v>
      </c>
      <c r="Z1409" s="17">
        <f t="shared" ca="1" si="297"/>
        <v>745.58322411533368</v>
      </c>
      <c r="AA1409" s="19">
        <f t="shared" ca="1" si="298"/>
        <v>30171.011891580503</v>
      </c>
      <c r="AB1409">
        <v>36795.370174613905</v>
      </c>
    </row>
    <row r="1410" spans="1:28" x14ac:dyDescent="0.25">
      <c r="A1410" s="22">
        <v>38055</v>
      </c>
      <c r="B1410">
        <v>50.83</v>
      </c>
      <c r="C1410">
        <v>50.14</v>
      </c>
      <c r="D1410">
        <v>50.24</v>
      </c>
      <c r="E1410">
        <v>34.130000000000003</v>
      </c>
      <c r="F1410">
        <v>33.29</v>
      </c>
      <c r="G1410">
        <v>33.78</v>
      </c>
      <c r="H1410" s="2">
        <v>1</v>
      </c>
      <c r="I1410" s="2">
        <v>1</v>
      </c>
      <c r="J1410" s="6">
        <f ca="1">100*(D1410-MIN(OFFSET(C1410,-$J$3+1,0):C1410))/(MAX(OFFSET(B1410,-$J$3+1,0):B1410)-MIN(OFFSET(C1410,-$J$3+1,0):C1410))</f>
        <v>92.608695652173893</v>
      </c>
      <c r="K1410" s="6">
        <f ca="1">100*(G1410-MIN(OFFSET(F1410,-$J$3+1,0):F1410))/(MAX(OFFSET(E1410,-$J$3+1,0):E1410)-MIN(OFFSET(F1410,-$J$3+1,0):F1410))</f>
        <v>87.608069164265146</v>
      </c>
      <c r="L1410" s="6">
        <f t="shared" ca="1" si="292"/>
        <v>5.0006264879087468</v>
      </c>
      <c r="M1410" s="6">
        <f ca="1">100*(L1410-MIN(OFFSET(L1410,-$M$3+1,0):L1410))/(MAX(OFFSET(L1410,-$M$3+1,0):L1410)-MIN(OFFSET(L1410,-$M$3+1,0):L1410))</f>
        <v>41.655071411472917</v>
      </c>
      <c r="N1410" s="8">
        <f t="shared" si="293"/>
        <v>0.68999999999999773</v>
      </c>
      <c r="O1410" s="8">
        <f t="shared" si="294"/>
        <v>0.84000000000000341</v>
      </c>
      <c r="P1410" s="15">
        <f ca="1">AVERAGE(N1410:OFFSET(N1410,-$P$3+1,0))*$P$4*H1410</f>
        <v>160.75000000000009</v>
      </c>
      <c r="Q1410" s="15">
        <f ca="1">AVERAGE(O1410:OFFSET(O1410,-$P$3+1,0))*$Q$4*I1410</f>
        <v>121.87500000000017</v>
      </c>
      <c r="R1410" s="11" t="str">
        <f t="shared" ca="1" si="286"/>
        <v>Buy</v>
      </c>
      <c r="S1410" s="11" t="str">
        <f t="shared" ca="1" si="287"/>
        <v xml:space="preserve"> </v>
      </c>
      <c r="T1410" s="3">
        <f t="shared" ca="1" si="295"/>
        <v>10</v>
      </c>
      <c r="U1410" s="16">
        <f t="shared" ca="1" si="296"/>
        <v>-15.622542595019651</v>
      </c>
      <c r="V1410" s="3">
        <f t="shared" ca="1" si="288"/>
        <v>44.45</v>
      </c>
      <c r="W1410" s="3">
        <f t="shared" ca="1" si="289"/>
        <v>30.82</v>
      </c>
      <c r="X1410" s="12">
        <f t="shared" ca="1" si="290"/>
        <v>-439.99999999999773</v>
      </c>
      <c r="Y1410" s="17">
        <f t="shared" ca="1" si="291"/>
        <v>78.112712975093814</v>
      </c>
      <c r="Z1410" s="17">
        <f t="shared" ca="1" si="297"/>
        <v>-361.88728702490391</v>
      </c>
      <c r="AA1410" s="19">
        <f t="shared" ca="1" si="298"/>
        <v>29809.1246045556</v>
      </c>
      <c r="AB1410">
        <v>37164.314995523877</v>
      </c>
    </row>
    <row r="1411" spans="1:28" x14ac:dyDescent="0.25">
      <c r="A1411" s="22">
        <v>38056</v>
      </c>
      <c r="B1411">
        <v>51.08</v>
      </c>
      <c r="C1411">
        <v>48.73</v>
      </c>
      <c r="D1411">
        <v>48.98</v>
      </c>
      <c r="E1411">
        <v>34.520000000000003</v>
      </c>
      <c r="F1411">
        <v>32.700000000000003</v>
      </c>
      <c r="G1411">
        <v>32.880000000000003</v>
      </c>
      <c r="H1411" s="2">
        <v>1</v>
      </c>
      <c r="I1411" s="2">
        <v>1</v>
      </c>
      <c r="J1411" s="6">
        <f ca="1">100*(D1411-MIN(OFFSET(C1411,-$J$3+1,0):C1411))/(MAX(OFFSET(B1411,-$J$3+1,0):B1411)-MIN(OFFSET(C1411,-$J$3+1,0):C1411))</f>
        <v>80.317164179104438</v>
      </c>
      <c r="K1411" s="6">
        <f ca="1">100*(G1411-MIN(OFFSET(F1411,-$J$3+1,0):F1411))/(MAX(OFFSET(E1411,-$J$3+1,0):E1411)-MIN(OFFSET(F1411,-$J$3+1,0):F1411))</f>
        <v>71.521035598705538</v>
      </c>
      <c r="L1411" s="6">
        <f t="shared" ca="1" si="292"/>
        <v>8.7961285803989</v>
      </c>
      <c r="M1411" s="6">
        <f ca="1">100*(L1411-MIN(OFFSET(L1411,-$M$3+1,0):L1411))/(MAX(OFFSET(L1411,-$M$3+1,0):L1411)-MIN(OFFSET(L1411,-$M$3+1,0):L1411))</f>
        <v>67.868560968437023</v>
      </c>
      <c r="N1411" s="8">
        <f t="shared" si="293"/>
        <v>2.3500000000000014</v>
      </c>
      <c r="O1411" s="8">
        <f t="shared" si="294"/>
        <v>1.8200000000000003</v>
      </c>
      <c r="P1411" s="15">
        <f ca="1">AVERAGE(N1411:OFFSET(N1411,-$P$3+1,0))*$P$4*H1411</f>
        <v>165.62500000000009</v>
      </c>
      <c r="Q1411" s="15">
        <f ca="1">AVERAGE(O1411:OFFSET(O1411,-$P$3+1,0))*$Q$4*I1411</f>
        <v>129.7500000000002</v>
      </c>
      <c r="R1411" s="11" t="str">
        <f t="shared" ca="1" si="286"/>
        <v>Exit</v>
      </c>
      <c r="S1411" s="11" t="str">
        <f t="shared" ca="1" si="287"/>
        <v xml:space="preserve"> </v>
      </c>
      <c r="T1411" s="3">
        <f t="shared" ca="1" si="295"/>
        <v>10</v>
      </c>
      <c r="U1411" s="16">
        <f t="shared" ca="1" si="296"/>
        <v>-15.622542595019651</v>
      </c>
      <c r="V1411" s="3">
        <f t="shared" ca="1" si="288"/>
        <v>44.45</v>
      </c>
      <c r="W1411" s="3">
        <f t="shared" ca="1" si="289"/>
        <v>30.82</v>
      </c>
      <c r="X1411" s="12">
        <f t="shared" ca="1" si="290"/>
        <v>-1260.000000000005</v>
      </c>
      <c r="Y1411" s="17">
        <f t="shared" ca="1" si="291"/>
        <v>1406.0288335517664</v>
      </c>
      <c r="Z1411" s="17">
        <f t="shared" ca="1" si="297"/>
        <v>146.02883355176141</v>
      </c>
      <c r="AA1411" s="19">
        <f t="shared" ca="1" si="298"/>
        <v>29955.153438107362</v>
      </c>
      <c r="AB1411">
        <v>37145.321771903364</v>
      </c>
    </row>
    <row r="1412" spans="1:28" x14ac:dyDescent="0.25">
      <c r="A1412" s="22">
        <v>38057</v>
      </c>
      <c r="B1412">
        <v>50.03</v>
      </c>
      <c r="C1412">
        <v>48.73</v>
      </c>
      <c r="D1412">
        <v>49.32</v>
      </c>
      <c r="E1412">
        <v>33.590000000000003</v>
      </c>
      <c r="F1412">
        <v>32.44</v>
      </c>
      <c r="G1412">
        <v>32.799999999999997</v>
      </c>
      <c r="H1412" s="2">
        <v>1</v>
      </c>
      <c r="I1412" s="2">
        <v>1</v>
      </c>
      <c r="J1412" s="6">
        <f ca="1">100*(D1412-MIN(OFFSET(C1412,-$J$3+1,0):C1412))/(MAX(OFFSET(B1412,-$J$3+1,0):B1412)-MIN(OFFSET(C1412,-$J$3+1,0):C1412))</f>
        <v>78.493317132442257</v>
      </c>
      <c r="K1412" s="6">
        <f ca="1">100*(G1412-MIN(OFFSET(F1412,-$J$3+1,0):F1412))/(MAX(OFFSET(E1412,-$J$3+1,0):E1412)-MIN(OFFSET(F1412,-$J$3+1,0):F1412))</f>
        <v>60.173160173160113</v>
      </c>
      <c r="L1412" s="6">
        <f t="shared" ca="1" si="292"/>
        <v>18.320156959282144</v>
      </c>
      <c r="M1412" s="6">
        <f ca="1">100*(L1412-MIN(OFFSET(L1412,-$M$3+1,0):L1412))/(MAX(OFFSET(L1412,-$M$3+1,0):L1412)-MIN(OFFSET(L1412,-$M$3+1,0):L1412))</f>
        <v>100</v>
      </c>
      <c r="N1412" s="8">
        <f t="shared" si="293"/>
        <v>1.3000000000000043</v>
      </c>
      <c r="O1412" s="8">
        <f t="shared" si="294"/>
        <v>1.1500000000000057</v>
      </c>
      <c r="P1412" s="15">
        <f ca="1">AVERAGE(N1412:OFFSET(N1412,-$P$3+1,0))*$P$4*H1412</f>
        <v>149.0000000000002</v>
      </c>
      <c r="Q1412" s="15">
        <f ca="1">AVERAGE(O1412:OFFSET(O1412,-$P$3+1,0))*$Q$4*I1412</f>
        <v>118.25000000000028</v>
      </c>
      <c r="R1412" s="11" t="str">
        <f t="shared" ca="1" si="286"/>
        <v xml:space="preserve"> </v>
      </c>
      <c r="S1412" s="11" t="str">
        <f t="shared" ca="1" si="287"/>
        <v>Sell</v>
      </c>
      <c r="T1412" s="3">
        <f t="shared" ca="1" si="295"/>
        <v>-10</v>
      </c>
      <c r="U1412" s="16">
        <f t="shared" ca="1" si="296"/>
        <v>12.600422832980959</v>
      </c>
      <c r="V1412" s="3" t="str">
        <f t="shared" ca="1" si="288"/>
        <v xml:space="preserve"> </v>
      </c>
      <c r="W1412" s="3" t="str">
        <f t="shared" ca="1" si="289"/>
        <v xml:space="preserve"> </v>
      </c>
      <c r="X1412" s="12">
        <f t="shared" ca="1" si="290"/>
        <v>340.00000000000341</v>
      </c>
      <c r="Y1412" s="17">
        <f t="shared" ca="1" si="291"/>
        <v>124.98034076016565</v>
      </c>
      <c r="Z1412" s="17">
        <f t="shared" ca="1" si="297"/>
        <v>464.98034076016904</v>
      </c>
      <c r="AA1412" s="19">
        <f t="shared" ca="1" si="298"/>
        <v>30420.13377886753</v>
      </c>
      <c r="AB1412">
        <v>36691.633485359307</v>
      </c>
    </row>
    <row r="1413" spans="1:28" x14ac:dyDescent="0.25">
      <c r="A1413" s="22">
        <v>38058</v>
      </c>
      <c r="B1413">
        <v>50.59</v>
      </c>
      <c r="C1413">
        <v>48.83</v>
      </c>
      <c r="D1413">
        <v>50.48</v>
      </c>
      <c r="E1413">
        <v>33.51</v>
      </c>
      <c r="F1413">
        <v>32.56</v>
      </c>
      <c r="G1413">
        <v>33.51</v>
      </c>
      <c r="H1413" s="2">
        <v>1</v>
      </c>
      <c r="I1413" s="2">
        <v>1</v>
      </c>
      <c r="J1413" s="6">
        <f ca="1">100*(D1413-MIN(OFFSET(C1413,-$J$3+1,0):C1413))/(MAX(OFFSET(B1413,-$J$3+1,0):B1413)-MIN(OFFSET(C1413,-$J$3+1,0):C1413))</f>
        <v>90.468749999999901</v>
      </c>
      <c r="K1413" s="6">
        <f ca="1">100*(G1413-MIN(OFFSET(F1413,-$J$3+1,0):F1413))/(MAX(OFFSET(E1413,-$J$3+1,0):E1413)-MIN(OFFSET(F1413,-$J$3+1,0):F1413))</f>
        <v>62.207357859531712</v>
      </c>
      <c r="L1413" s="6">
        <f t="shared" ca="1" si="292"/>
        <v>28.261392140468189</v>
      </c>
      <c r="M1413" s="6">
        <f ca="1">100*(L1413-MIN(OFFSET(L1413,-$M$3+1,0):L1413))/(MAX(OFFSET(L1413,-$M$3+1,0):L1413)-MIN(OFFSET(L1413,-$M$3+1,0):L1413))</f>
        <v>100</v>
      </c>
      <c r="N1413" s="8">
        <f t="shared" si="293"/>
        <v>1.7600000000000051</v>
      </c>
      <c r="O1413" s="8">
        <f t="shared" si="294"/>
        <v>0.94999999999999574</v>
      </c>
      <c r="P1413" s="15">
        <f ca="1">AVERAGE(N1413:OFFSET(N1413,-$P$3+1,0))*$P$4*H1413</f>
        <v>156.87500000000023</v>
      </c>
      <c r="Q1413" s="15">
        <f ca="1">AVERAGE(O1413:OFFSET(O1413,-$P$3+1,0))*$Q$4*I1413</f>
        <v>117.50000000000016</v>
      </c>
      <c r="R1413" s="11" t="str">
        <f t="shared" ca="1" si="286"/>
        <v xml:space="preserve"> </v>
      </c>
      <c r="S1413" s="11" t="str">
        <f t="shared" ca="1" si="287"/>
        <v>Sell</v>
      </c>
      <c r="T1413" s="3">
        <f t="shared" ca="1" si="295"/>
        <v>-10</v>
      </c>
      <c r="U1413" s="16">
        <f t="shared" ca="1" si="296"/>
        <v>12.600422832980959</v>
      </c>
      <c r="V1413" s="3">
        <f t="shared" ca="1" si="288"/>
        <v>50.48</v>
      </c>
      <c r="W1413" s="3">
        <f t="shared" ca="1" si="289"/>
        <v>33.51</v>
      </c>
      <c r="X1413" s="12">
        <f t="shared" ca="1" si="290"/>
        <v>-1159.9999999999966</v>
      </c>
      <c r="Y1413" s="17">
        <f t="shared" ca="1" si="291"/>
        <v>894.63002114164919</v>
      </c>
      <c r="Z1413" s="17">
        <f t="shared" ca="1" si="297"/>
        <v>-265.36997885834739</v>
      </c>
      <c r="AA1413" s="19">
        <f t="shared" ca="1" si="298"/>
        <v>30154.763800009183</v>
      </c>
      <c r="AB1413">
        <v>36540.617028437722</v>
      </c>
    </row>
    <row r="1414" spans="1:28" x14ac:dyDescent="0.25">
      <c r="A1414" s="22">
        <v>38061</v>
      </c>
      <c r="B1414">
        <v>51.86</v>
      </c>
      <c r="C1414">
        <v>50.57</v>
      </c>
      <c r="D1414">
        <v>50.87</v>
      </c>
      <c r="E1414">
        <v>34.24</v>
      </c>
      <c r="F1414">
        <v>33.409999999999997</v>
      </c>
      <c r="G1414">
        <v>33.72</v>
      </c>
      <c r="H1414" s="2">
        <v>1</v>
      </c>
      <c r="I1414" s="2">
        <v>1</v>
      </c>
      <c r="J1414" s="6">
        <f ca="1">100*(D1414-MIN(OFFSET(C1414,-$J$3+1,0):C1414))/(MAX(OFFSET(B1414,-$J$3+1,0):B1414)-MIN(OFFSET(C1414,-$J$3+1,0):C1414))</f>
        <v>83.472454090150222</v>
      </c>
      <c r="K1414" s="6">
        <f ca="1">100*(G1414-MIN(OFFSET(F1414,-$J$3+1,0):F1414))/(MAX(OFFSET(E1414,-$J$3+1,0):E1414)-MIN(OFFSET(F1414,-$J$3+1,0):F1414))</f>
        <v>68.493150684931464</v>
      </c>
      <c r="L1414" s="6">
        <f t="shared" ca="1" si="292"/>
        <v>14.979303405218758</v>
      </c>
      <c r="M1414" s="6">
        <f ca="1">100*(L1414-MIN(OFFSET(L1414,-$M$3+1,0):L1414))/(MAX(OFFSET(L1414,-$M$3+1,0):L1414)-MIN(OFFSET(L1414,-$M$3+1,0):L1414))</f>
        <v>54.656389217681983</v>
      </c>
      <c r="N1414" s="8">
        <f t="shared" si="293"/>
        <v>1.3800000000000026</v>
      </c>
      <c r="O1414" s="8">
        <f t="shared" si="294"/>
        <v>0.8300000000000054</v>
      </c>
      <c r="P1414" s="15">
        <f ca="1">AVERAGE(N1414:OFFSET(N1414,-$P$3+1,0))*$P$4*H1414</f>
        <v>156.25000000000026</v>
      </c>
      <c r="Q1414" s="15">
        <f ca="1">AVERAGE(O1414:OFFSET(O1414,-$P$3+1,0))*$Q$4*I1414</f>
        <v>115.12500000000018</v>
      </c>
      <c r="R1414" s="11" t="str">
        <f t="shared" ca="1" si="286"/>
        <v xml:space="preserve"> </v>
      </c>
      <c r="S1414" s="11" t="str">
        <f t="shared" ca="1" si="287"/>
        <v>Sell</v>
      </c>
      <c r="T1414" s="3">
        <f t="shared" ca="1" si="295"/>
        <v>-10</v>
      </c>
      <c r="U1414" s="16">
        <f t="shared" ca="1" si="296"/>
        <v>12.600422832980959</v>
      </c>
      <c r="V1414" s="3">
        <f t="shared" ca="1" si="288"/>
        <v>50.48</v>
      </c>
      <c r="W1414" s="3">
        <f t="shared" ca="1" si="289"/>
        <v>33.51</v>
      </c>
      <c r="X1414" s="12">
        <f t="shared" ca="1" si="290"/>
        <v>-390.00000000000057</v>
      </c>
      <c r="Y1414" s="17">
        <f t="shared" ca="1" si="291"/>
        <v>264.6088794926012</v>
      </c>
      <c r="Z1414" s="17">
        <f t="shared" ca="1" si="297"/>
        <v>-125.39112050739936</v>
      </c>
      <c r="AA1414" s="19">
        <f t="shared" ca="1" si="298"/>
        <v>30029.372679501783</v>
      </c>
      <c r="AB1414">
        <v>36449.048780615842</v>
      </c>
    </row>
    <row r="1415" spans="1:28" x14ac:dyDescent="0.25">
      <c r="A1415" s="22">
        <v>38062</v>
      </c>
      <c r="B1415">
        <v>51.38</v>
      </c>
      <c r="C1415">
        <v>50.06</v>
      </c>
      <c r="D1415">
        <v>50.9</v>
      </c>
      <c r="E1415">
        <v>34.590000000000003</v>
      </c>
      <c r="F1415">
        <v>33.42</v>
      </c>
      <c r="G1415">
        <v>34.270000000000003</v>
      </c>
      <c r="H1415" s="2">
        <v>1</v>
      </c>
      <c r="I1415" s="2">
        <v>1</v>
      </c>
      <c r="J1415" s="6">
        <f ca="1">100*(D1415-MIN(OFFSET(C1415,-$J$3+1,0):C1415))/(MAX(OFFSET(B1415,-$J$3+1,0):B1415)-MIN(OFFSET(C1415,-$J$3+1,0):C1415))</f>
        <v>83.973288814691145</v>
      </c>
      <c r="K1415" s="6">
        <f ca="1">100*(G1415-MIN(OFFSET(F1415,-$J$3+1,0):F1415))/(MAX(OFFSET(E1415,-$J$3+1,0):E1415)-MIN(OFFSET(F1415,-$J$3+1,0):F1415))</f>
        <v>87.328767123287761</v>
      </c>
      <c r="L1415" s="6">
        <f t="shared" ca="1" si="292"/>
        <v>-3.3554783085966164</v>
      </c>
      <c r="M1415" s="6">
        <f ca="1">100*(L1415-MIN(OFFSET(L1415,-$M$3+1,0):L1415))/(MAX(OFFSET(L1415,-$M$3+1,0):L1415)-MIN(OFFSET(L1415,-$M$3+1,0):L1415))</f>
        <v>0</v>
      </c>
      <c r="N1415" s="8">
        <f t="shared" si="293"/>
        <v>1.3200000000000003</v>
      </c>
      <c r="O1415" s="8">
        <f t="shared" si="294"/>
        <v>1.1700000000000017</v>
      </c>
      <c r="P1415" s="15">
        <f ca="1">AVERAGE(N1415:OFFSET(N1415,-$P$3+1,0))*$P$4*H1415</f>
        <v>153.25000000000023</v>
      </c>
      <c r="Q1415" s="15">
        <f ca="1">AVERAGE(O1415:OFFSET(O1415,-$P$3+1,0))*$Q$4*I1415</f>
        <v>113.87500000000017</v>
      </c>
      <c r="R1415" s="11" t="str">
        <f t="shared" ca="1" si="286"/>
        <v>Buy</v>
      </c>
      <c r="S1415" s="11" t="str">
        <f t="shared" ca="1" si="287"/>
        <v>Exit</v>
      </c>
      <c r="T1415" s="3">
        <f t="shared" ca="1" si="295"/>
        <v>10</v>
      </c>
      <c r="U1415" s="16">
        <f t="shared" ca="1" si="296"/>
        <v>-13.457738748627881</v>
      </c>
      <c r="V1415" s="3">
        <f t="shared" ca="1" si="288"/>
        <v>50.9</v>
      </c>
      <c r="W1415" s="3">
        <f t="shared" ca="1" si="289"/>
        <v>34.270000000000003</v>
      </c>
      <c r="X1415" s="12">
        <f t="shared" ca="1" si="290"/>
        <v>-30.000000000001137</v>
      </c>
      <c r="Y1415" s="17">
        <f t="shared" ca="1" si="291"/>
        <v>693.02325581395814</v>
      </c>
      <c r="Z1415" s="17">
        <f t="shared" ca="1" si="297"/>
        <v>663.02325581395701</v>
      </c>
      <c r="AA1415" s="19">
        <f t="shared" ca="1" si="298"/>
        <v>30692.395935315741</v>
      </c>
      <c r="AB1415">
        <v>37200.655750606165</v>
      </c>
    </row>
    <row r="1416" spans="1:28" x14ac:dyDescent="0.25">
      <c r="A1416" s="22">
        <v>38063</v>
      </c>
      <c r="B1416">
        <v>50.2</v>
      </c>
      <c r="C1416">
        <v>47.23</v>
      </c>
      <c r="D1416">
        <v>48.68</v>
      </c>
      <c r="E1416">
        <v>34.520000000000003</v>
      </c>
      <c r="F1416">
        <v>33.619999999999997</v>
      </c>
      <c r="G1416">
        <v>34.19</v>
      </c>
      <c r="H1416" s="2">
        <v>1</v>
      </c>
      <c r="I1416" s="2">
        <v>1</v>
      </c>
      <c r="J1416" s="6">
        <f ca="1">100*(D1416-MIN(OFFSET(C1416,-$J$3+1,0):C1416))/(MAX(OFFSET(B1416,-$J$3+1,0):B1416)-MIN(OFFSET(C1416,-$J$3+1,0):C1416))</f>
        <v>37.647058823529434</v>
      </c>
      <c r="K1416" s="6">
        <f ca="1">100*(G1416-MIN(OFFSET(F1416,-$J$3+1,0):F1416))/(MAX(OFFSET(E1416,-$J$3+1,0):E1416)-MIN(OFFSET(F1416,-$J$3+1,0):F1416))</f>
        <v>82.142857142857054</v>
      </c>
      <c r="L1416" s="6">
        <f t="shared" ca="1" si="292"/>
        <v>-44.495798319327619</v>
      </c>
      <c r="M1416" s="6">
        <f ca="1">100*(L1416-MIN(OFFSET(L1416,-$M$3+1,0):L1416))/(MAX(OFFSET(L1416,-$M$3+1,0):L1416)-MIN(OFFSET(L1416,-$M$3+1,0):L1416))</f>
        <v>0</v>
      </c>
      <c r="N1416" s="8">
        <f t="shared" si="293"/>
        <v>3.6700000000000017</v>
      </c>
      <c r="O1416" s="8">
        <f t="shared" si="294"/>
        <v>0.90000000000000568</v>
      </c>
      <c r="P1416" s="15">
        <f ca="1">AVERAGE(N1416:OFFSET(N1416,-$P$3+1,0))*$P$4*H1416</f>
        <v>172.12500000000023</v>
      </c>
      <c r="Q1416" s="15">
        <f ca="1">AVERAGE(O1416:OFFSET(O1416,-$P$3+1,0))*$Q$4*I1416</f>
        <v>107.62500000000026</v>
      </c>
      <c r="R1416" s="11" t="str">
        <f t="shared" ca="1" si="286"/>
        <v>Buy</v>
      </c>
      <c r="S1416" s="11" t="str">
        <f t="shared" ca="1" si="287"/>
        <v xml:space="preserve"> </v>
      </c>
      <c r="T1416" s="3">
        <f t="shared" ca="1" si="295"/>
        <v>10</v>
      </c>
      <c r="U1416" s="16">
        <f t="shared" ca="1" si="296"/>
        <v>-13.457738748627881</v>
      </c>
      <c r="V1416" s="3">
        <f t="shared" ca="1" si="288"/>
        <v>50.9</v>
      </c>
      <c r="W1416" s="3">
        <f t="shared" ca="1" si="289"/>
        <v>34.270000000000003</v>
      </c>
      <c r="X1416" s="12">
        <f t="shared" ca="1" si="290"/>
        <v>-2219.9999999999991</v>
      </c>
      <c r="Y1416" s="17">
        <f t="shared" ca="1" si="291"/>
        <v>107.66190998903031</v>
      </c>
      <c r="Z1416" s="17">
        <f t="shared" ca="1" si="297"/>
        <v>-2112.3380900109687</v>
      </c>
      <c r="AA1416" s="19">
        <f t="shared" ca="1" si="298"/>
        <v>28580.057845304771</v>
      </c>
      <c r="AB1416">
        <v>39306.967464062109</v>
      </c>
    </row>
    <row r="1417" spans="1:28" x14ac:dyDescent="0.25">
      <c r="A1417" s="22">
        <v>38064</v>
      </c>
      <c r="B1417">
        <v>49.31</v>
      </c>
      <c r="C1417">
        <v>48.44</v>
      </c>
      <c r="D1417">
        <v>49.02</v>
      </c>
      <c r="E1417">
        <v>34.22</v>
      </c>
      <c r="F1417">
        <v>33.700000000000003</v>
      </c>
      <c r="G1417">
        <v>33.869999999999997</v>
      </c>
      <c r="H1417" s="2">
        <v>1</v>
      </c>
      <c r="I1417" s="2">
        <v>1</v>
      </c>
      <c r="J1417" s="6">
        <f ca="1">100*(D1417-MIN(OFFSET(C1417,-$J$3+1,0):C1417))/(MAX(OFFSET(B1417,-$J$3+1,0):B1417)-MIN(OFFSET(C1417,-$J$3+1,0):C1417))</f>
        <v>38.660907127429923</v>
      </c>
      <c r="K1417" s="6">
        <f ca="1">100*(G1417-MIN(OFFSET(F1417,-$J$3+1,0):F1417))/(MAX(OFFSET(E1417,-$J$3+1,0):E1417)-MIN(OFFSET(F1417,-$J$3+1,0):F1417))</f>
        <v>64.999999999999901</v>
      </c>
      <c r="L1417" s="6">
        <f t="shared" ca="1" si="292"/>
        <v>-26.339092872569978</v>
      </c>
      <c r="M1417" s="6">
        <f ca="1">100*(L1417-MIN(OFFSET(L1417,-$M$3+1,0):L1417))/(MAX(OFFSET(L1417,-$M$3+1,0):L1417)-MIN(OFFSET(L1417,-$M$3+1,0):L1417))</f>
        <v>24.955204196333941</v>
      </c>
      <c r="N1417" s="8">
        <f t="shared" si="293"/>
        <v>0.87000000000000455</v>
      </c>
      <c r="O1417" s="8">
        <f t="shared" si="294"/>
        <v>0.51999999999999602</v>
      </c>
      <c r="P1417" s="15">
        <f ca="1">AVERAGE(N1417:OFFSET(N1417,-$P$3+1,0))*$P$4*H1417</f>
        <v>166.75000000000023</v>
      </c>
      <c r="Q1417" s="15">
        <f ca="1">AVERAGE(O1417:OFFSET(O1417,-$P$3+1,0))*$Q$4*I1417</f>
        <v>102.25000000000017</v>
      </c>
      <c r="R1417" s="11" t="str">
        <f t="shared" ca="1" si="286"/>
        <v>Buy</v>
      </c>
      <c r="S1417" s="11" t="str">
        <f t="shared" ca="1" si="287"/>
        <v xml:space="preserve"> </v>
      </c>
      <c r="T1417" s="3">
        <f t="shared" ca="1" si="295"/>
        <v>10</v>
      </c>
      <c r="U1417" s="16">
        <f t="shared" ca="1" si="296"/>
        <v>-13.457738748627881</v>
      </c>
      <c r="V1417" s="3">
        <f t="shared" ca="1" si="288"/>
        <v>50.9</v>
      </c>
      <c r="W1417" s="3">
        <f t="shared" ca="1" si="289"/>
        <v>34.270000000000003</v>
      </c>
      <c r="X1417" s="12">
        <f t="shared" ca="1" si="290"/>
        <v>340.00000000000341</v>
      </c>
      <c r="Y1417" s="17">
        <f t="shared" ca="1" si="291"/>
        <v>430.64763995609258</v>
      </c>
      <c r="Z1417" s="17">
        <f t="shared" ca="1" si="297"/>
        <v>770.64763995609599</v>
      </c>
      <c r="AA1417" s="19">
        <f t="shared" ca="1" si="298"/>
        <v>29350.705485260867</v>
      </c>
      <c r="AB1417">
        <v>40158.744467546436</v>
      </c>
    </row>
    <row r="1418" spans="1:28" x14ac:dyDescent="0.25">
      <c r="A1418" s="22">
        <v>38065</v>
      </c>
      <c r="B1418">
        <v>49.01</v>
      </c>
      <c r="C1418">
        <v>47.76</v>
      </c>
      <c r="D1418">
        <v>48.14</v>
      </c>
      <c r="E1418">
        <v>33.92</v>
      </c>
      <c r="F1418">
        <v>33.28</v>
      </c>
      <c r="G1418">
        <v>33.28</v>
      </c>
      <c r="H1418" s="2">
        <v>1</v>
      </c>
      <c r="I1418" s="2">
        <v>1</v>
      </c>
      <c r="J1418" s="6">
        <f ca="1">100*(D1418-MIN(OFFSET(C1418,-$J$3+1,0):C1418))/(MAX(OFFSET(B1418,-$J$3+1,0):B1418)-MIN(OFFSET(C1418,-$J$3+1,0):C1418))</f>
        <v>19.654427645788406</v>
      </c>
      <c r="K1418" s="6">
        <f ca="1">100*(G1418-MIN(OFFSET(F1418,-$J$3+1,0):F1418))/(MAX(OFFSET(E1418,-$J$3+1,0):E1418)-MIN(OFFSET(F1418,-$J$3+1,0):F1418))</f>
        <v>39.06976744186052</v>
      </c>
      <c r="L1418" s="6">
        <f t="shared" ca="1" si="292"/>
        <v>-19.415339796072114</v>
      </c>
      <c r="M1418" s="6">
        <f ca="1">100*(L1418-MIN(OFFSET(L1418,-$M$3+1,0):L1418))/(MAX(OFFSET(L1418,-$M$3+1,0):L1418)-MIN(OFFSET(L1418,-$M$3+1,0):L1418))</f>
        <v>34.471449989694797</v>
      </c>
      <c r="N1418" s="8">
        <f t="shared" si="293"/>
        <v>1.2600000000000051</v>
      </c>
      <c r="O1418" s="8">
        <f t="shared" si="294"/>
        <v>0.64000000000000057</v>
      </c>
      <c r="P1418" s="15">
        <f ca="1">AVERAGE(N1418:OFFSET(N1418,-$P$3+1,0))*$P$4*H1418</f>
        <v>173.87500000000031</v>
      </c>
      <c r="Q1418" s="15">
        <f ca="1">AVERAGE(O1418:OFFSET(O1418,-$P$3+1,0))*$Q$4*I1418</f>
        <v>99.750000000000142</v>
      </c>
      <c r="R1418" s="11" t="str">
        <f t="shared" ca="1" si="286"/>
        <v>Buy</v>
      </c>
      <c r="S1418" s="11" t="str">
        <f t="shared" ca="1" si="287"/>
        <v xml:space="preserve"> </v>
      </c>
      <c r="T1418" s="3">
        <f t="shared" ca="1" si="295"/>
        <v>10</v>
      </c>
      <c r="U1418" s="16">
        <f t="shared" ca="1" si="296"/>
        <v>-13.457738748627881</v>
      </c>
      <c r="V1418" s="3">
        <f t="shared" ca="1" si="288"/>
        <v>50.9</v>
      </c>
      <c r="W1418" s="3">
        <f t="shared" ca="1" si="289"/>
        <v>34.270000000000003</v>
      </c>
      <c r="X1418" s="12">
        <f t="shared" ca="1" si="290"/>
        <v>-880.0000000000025</v>
      </c>
      <c r="Y1418" s="17">
        <f t="shared" ca="1" si="291"/>
        <v>794.00658616904002</v>
      </c>
      <c r="Z1418" s="17">
        <f t="shared" ca="1" si="297"/>
        <v>-85.993413830962481</v>
      </c>
      <c r="AA1418" s="19">
        <f t="shared" ca="1" si="298"/>
        <v>29264.712071429905</v>
      </c>
      <c r="AB1418">
        <v>40222.333317720644</v>
      </c>
    </row>
    <row r="1419" spans="1:28" x14ac:dyDescent="0.25">
      <c r="A1419" s="22">
        <v>38068</v>
      </c>
      <c r="B1419">
        <v>48.34</v>
      </c>
      <c r="C1419">
        <v>47.65</v>
      </c>
      <c r="D1419">
        <v>47.93</v>
      </c>
      <c r="E1419">
        <v>33.28</v>
      </c>
      <c r="F1419">
        <v>32.69</v>
      </c>
      <c r="G1419">
        <v>33</v>
      </c>
      <c r="H1419" s="2">
        <v>1</v>
      </c>
      <c r="I1419" s="2">
        <v>1</v>
      </c>
      <c r="J1419" s="6">
        <f ca="1">100*(D1419-MIN(OFFSET(C1419,-$J$3+1,0):C1419))/(MAX(OFFSET(B1419,-$J$3+1,0):B1419)-MIN(OFFSET(C1419,-$J$3+1,0):C1419))</f>
        <v>15.118790496760312</v>
      </c>
      <c r="K1419" s="6">
        <f ca="1">100*(G1419-MIN(OFFSET(F1419,-$J$3+1,0):F1419))/(MAX(OFFSET(E1419,-$J$3+1,0):E1419)-MIN(OFFSET(F1419,-$J$3+1,0):F1419))</f>
        <v>26.046511627907012</v>
      </c>
      <c r="L1419" s="6">
        <f t="shared" ca="1" si="292"/>
        <v>-10.927721131146701</v>
      </c>
      <c r="M1419" s="6">
        <f ca="1">100*(L1419-MIN(OFFSET(L1419,-$M$3+1,0):L1419))/(MAX(OFFSET(L1419,-$M$3+1,0):L1419)-MIN(OFFSET(L1419,-$M$3+1,0):L1419))</f>
        <v>46.137126758254887</v>
      </c>
      <c r="N1419" s="8">
        <f t="shared" si="293"/>
        <v>0.69000000000000483</v>
      </c>
      <c r="O1419" s="8">
        <f t="shared" si="294"/>
        <v>0.59000000000000341</v>
      </c>
      <c r="P1419" s="15">
        <f ca="1">AVERAGE(N1419:OFFSET(N1419,-$P$3+1,0))*$P$4*H1419</f>
        <v>153.12500000000034</v>
      </c>
      <c r="Q1419" s="15">
        <f ca="1">AVERAGE(O1419:OFFSET(O1419,-$P$3+1,0))*$Q$4*I1419</f>
        <v>84.375000000000171</v>
      </c>
      <c r="R1419" s="11" t="str">
        <f t="shared" ca="1" si="286"/>
        <v>Buy</v>
      </c>
      <c r="S1419" s="11" t="str">
        <f t="shared" ca="1" si="287"/>
        <v xml:space="preserve"> </v>
      </c>
      <c r="T1419" s="3">
        <f t="shared" ca="1" si="295"/>
        <v>10</v>
      </c>
      <c r="U1419" s="16">
        <f t="shared" ca="1" si="296"/>
        <v>-13.457738748627881</v>
      </c>
      <c r="V1419" s="3">
        <f t="shared" ca="1" si="288"/>
        <v>50.9</v>
      </c>
      <c r="W1419" s="3">
        <f t="shared" ca="1" si="289"/>
        <v>34.270000000000003</v>
      </c>
      <c r="X1419" s="12">
        <f t="shared" ca="1" si="290"/>
        <v>-210.00000000000085</v>
      </c>
      <c r="Y1419" s="17">
        <f t="shared" ca="1" si="291"/>
        <v>376.81668496158221</v>
      </c>
      <c r="Z1419" s="17">
        <f t="shared" ca="1" si="297"/>
        <v>166.81668496158136</v>
      </c>
      <c r="AA1419" s="19">
        <f t="shared" ca="1" si="298"/>
        <v>29431.528756391486</v>
      </c>
      <c r="AB1419">
        <v>40460.138195769425</v>
      </c>
    </row>
    <row r="1420" spans="1:28" x14ac:dyDescent="0.25">
      <c r="A1420" s="22">
        <v>38069</v>
      </c>
      <c r="B1420">
        <v>48.87</v>
      </c>
      <c r="C1420">
        <v>47.83</v>
      </c>
      <c r="D1420">
        <v>48.58</v>
      </c>
      <c r="E1420">
        <v>33.69</v>
      </c>
      <c r="F1420">
        <v>32.74</v>
      </c>
      <c r="G1420">
        <v>33.57</v>
      </c>
      <c r="H1420" s="2">
        <v>1</v>
      </c>
      <c r="I1420" s="2">
        <v>1</v>
      </c>
      <c r="J1420" s="6">
        <f ca="1">100*(D1420-MIN(OFFSET(C1420,-$J$3+1,0):C1420))/(MAX(OFFSET(B1420,-$J$3+1,0):B1420)-MIN(OFFSET(C1420,-$J$3+1,0):C1420))</f>
        <v>29.157667386609084</v>
      </c>
      <c r="K1420" s="6">
        <f ca="1">100*(G1420-MIN(OFFSET(F1420,-$J$3+1,0):F1420))/(MAX(OFFSET(E1420,-$J$3+1,0):E1420)-MIN(OFFSET(F1420,-$J$3+1,0):F1420))</f>
        <v>52.558139534883701</v>
      </c>
      <c r="L1420" s="6">
        <f t="shared" ca="1" si="292"/>
        <v>-23.400472148274616</v>
      </c>
      <c r="M1420" s="6">
        <f ca="1">100*(L1420-MIN(OFFSET(L1420,-$M$3+1,0):L1420))/(MAX(OFFSET(L1420,-$M$3+1,0):L1420)-MIN(OFFSET(L1420,-$M$3+1,0):L1420))</f>
        <v>28.994146197426168</v>
      </c>
      <c r="N1420" s="8">
        <f t="shared" si="293"/>
        <v>1.0399999999999991</v>
      </c>
      <c r="O1420" s="8">
        <f t="shared" si="294"/>
        <v>0.94999999999999574</v>
      </c>
      <c r="P1420" s="15">
        <f ca="1">AVERAGE(N1420:OFFSET(N1420,-$P$3+1,0))*$P$4*H1420</f>
        <v>149.87500000000028</v>
      </c>
      <c r="Q1420" s="15">
        <f ca="1">AVERAGE(O1420:OFFSET(O1420,-$P$3+1,0))*$Q$4*I1420</f>
        <v>81.875000000000057</v>
      </c>
      <c r="R1420" s="11" t="str">
        <f t="shared" ca="1" si="286"/>
        <v>Buy</v>
      </c>
      <c r="S1420" s="11" t="str">
        <f t="shared" ca="1" si="287"/>
        <v xml:space="preserve"> </v>
      </c>
      <c r="T1420" s="3">
        <f t="shared" ca="1" si="295"/>
        <v>10</v>
      </c>
      <c r="U1420" s="16">
        <f t="shared" ca="1" si="296"/>
        <v>-13.457738748627881</v>
      </c>
      <c r="V1420" s="3">
        <f t="shared" ca="1" si="288"/>
        <v>50.9</v>
      </c>
      <c r="W1420" s="3">
        <f t="shared" ca="1" si="289"/>
        <v>34.270000000000003</v>
      </c>
      <c r="X1420" s="12">
        <f t="shared" ca="1" si="290"/>
        <v>649.99999999999864</v>
      </c>
      <c r="Y1420" s="17">
        <f t="shared" ca="1" si="291"/>
        <v>-767.09110867178958</v>
      </c>
      <c r="Z1420" s="17">
        <f t="shared" ca="1" si="297"/>
        <v>-117.09110867179095</v>
      </c>
      <c r="AA1420" s="19">
        <f t="shared" ca="1" si="298"/>
        <v>29314.437647719697</v>
      </c>
      <c r="AB1420">
        <v>40198.535408312979</v>
      </c>
    </row>
    <row r="1421" spans="1:28" x14ac:dyDescent="0.25">
      <c r="A1421" s="22">
        <v>38070</v>
      </c>
      <c r="B1421">
        <v>49.32</v>
      </c>
      <c r="C1421">
        <v>47.8</v>
      </c>
      <c r="D1421">
        <v>48.09</v>
      </c>
      <c r="E1421">
        <v>34.270000000000003</v>
      </c>
      <c r="F1421">
        <v>33.200000000000003</v>
      </c>
      <c r="G1421">
        <v>33.54</v>
      </c>
      <c r="H1421" s="2">
        <v>1</v>
      </c>
      <c r="I1421" s="2">
        <v>1</v>
      </c>
      <c r="J1421" s="6">
        <f ca="1">100*(D1421-MIN(OFFSET(C1421,-$J$3+1,0):C1421))/(MAX(OFFSET(B1421,-$J$3+1,0):B1421)-MIN(OFFSET(C1421,-$J$3+1,0):C1421))</f>
        <v>18.57451403887702</v>
      </c>
      <c r="K1421" s="6">
        <f ca="1">100*(G1421-MIN(OFFSET(F1421,-$J$3+1,0):F1421))/(MAX(OFFSET(E1421,-$J$3+1,0):E1421)-MIN(OFFSET(F1421,-$J$3+1,0):F1421))</f>
        <v>51.162790697674346</v>
      </c>
      <c r="L1421" s="6">
        <f t="shared" ca="1" si="292"/>
        <v>-32.588276658797326</v>
      </c>
      <c r="M1421" s="6">
        <f ca="1">100*(L1421-MIN(OFFSET(L1421,-$M$3+1,0):L1421))/(MAX(OFFSET(L1421,-$M$3+1,0):L1421)-MIN(OFFSET(L1421,-$M$3+1,0):L1421))</f>
        <v>16.366109775926759</v>
      </c>
      <c r="N1421" s="8">
        <f t="shared" si="293"/>
        <v>1.5200000000000031</v>
      </c>
      <c r="O1421" s="8">
        <f t="shared" si="294"/>
        <v>1.0700000000000003</v>
      </c>
      <c r="P1421" s="15">
        <f ca="1">AVERAGE(N1421:OFFSET(N1421,-$P$3+1,0))*$P$4*H1421</f>
        <v>146.87500000000026</v>
      </c>
      <c r="Q1421" s="15">
        <f ca="1">AVERAGE(O1421:OFFSET(O1421,-$P$3+1,0))*$Q$4*I1421</f>
        <v>83.375000000000114</v>
      </c>
      <c r="R1421" s="11" t="str">
        <f t="shared" ca="1" si="286"/>
        <v>Buy</v>
      </c>
      <c r="S1421" s="11" t="str">
        <f t="shared" ca="1" si="287"/>
        <v xml:space="preserve"> </v>
      </c>
      <c r="T1421" s="3">
        <f t="shared" ca="1" si="295"/>
        <v>10</v>
      </c>
      <c r="U1421" s="16">
        <f t="shared" ca="1" si="296"/>
        <v>-13.457738748627881</v>
      </c>
      <c r="V1421" s="3">
        <f t="shared" ca="1" si="288"/>
        <v>50.9</v>
      </c>
      <c r="W1421" s="3">
        <f t="shared" ca="1" si="289"/>
        <v>34.270000000000003</v>
      </c>
      <c r="X1421" s="12">
        <f t="shared" ca="1" si="290"/>
        <v>-489.99999999999488</v>
      </c>
      <c r="Y1421" s="17">
        <f t="shared" ca="1" si="291"/>
        <v>40.373216245885175</v>
      </c>
      <c r="Z1421" s="17">
        <f t="shared" ca="1" si="297"/>
        <v>-449.62678375410974</v>
      </c>
      <c r="AA1421" s="19">
        <f t="shared" ca="1" si="298"/>
        <v>28864.810863965587</v>
      </c>
      <c r="AB1421">
        <v>39756.51450238964</v>
      </c>
    </row>
    <row r="1422" spans="1:28" x14ac:dyDescent="0.25">
      <c r="A1422" s="22">
        <v>38071</v>
      </c>
      <c r="B1422">
        <v>48.75</v>
      </c>
      <c r="C1422">
        <v>47.86</v>
      </c>
      <c r="D1422">
        <v>48.42</v>
      </c>
      <c r="E1422">
        <v>34.57</v>
      </c>
      <c r="F1422">
        <v>33.520000000000003</v>
      </c>
      <c r="G1422">
        <v>33.89</v>
      </c>
      <c r="H1422" s="2">
        <v>1</v>
      </c>
      <c r="I1422" s="2">
        <v>1</v>
      </c>
      <c r="J1422" s="6">
        <f ca="1">100*(D1422-MIN(OFFSET(C1422,-$J$3+1,0):C1422))/(MAX(OFFSET(B1422,-$J$3+1,0):B1422)-MIN(OFFSET(C1422,-$J$3+1,0):C1422))</f>
        <v>25.701943844492529</v>
      </c>
      <c r="K1422" s="6">
        <f ca="1">100*(G1422-MIN(OFFSET(F1422,-$J$3+1,0):F1422))/(MAX(OFFSET(E1422,-$J$3+1,0):E1422)-MIN(OFFSET(F1422,-$J$3+1,0):F1422))</f>
        <v>65.517241379310221</v>
      </c>
      <c r="L1422" s="6">
        <f t="shared" ca="1" si="292"/>
        <v>-39.815297534817688</v>
      </c>
      <c r="M1422" s="6">
        <f ca="1">100*(L1422-MIN(OFFSET(L1422,-$M$3+1,0):L1422))/(MAX(OFFSET(L1422,-$M$3+1,0):L1422)-MIN(OFFSET(L1422,-$M$3+1,0):L1422))</f>
        <v>6.4330422256976565</v>
      </c>
      <c r="N1422" s="8">
        <f t="shared" si="293"/>
        <v>0.89000000000000057</v>
      </c>
      <c r="O1422" s="8">
        <f t="shared" si="294"/>
        <v>1.0499999999999972</v>
      </c>
      <c r="P1422" s="15">
        <f ca="1">AVERAGE(N1422:OFFSET(N1422,-$P$3+1,0))*$P$4*H1422</f>
        <v>140.75000000000023</v>
      </c>
      <c r="Q1422" s="15">
        <f ca="1">AVERAGE(O1422:OFFSET(O1422,-$P$3+1,0))*$Q$4*I1422</f>
        <v>86.125</v>
      </c>
      <c r="R1422" s="11" t="str">
        <f t="shared" ca="1" si="286"/>
        <v>Buy</v>
      </c>
      <c r="S1422" s="11" t="str">
        <f t="shared" ca="1" si="287"/>
        <v xml:space="preserve"> </v>
      </c>
      <c r="T1422" s="3">
        <f t="shared" ca="1" si="295"/>
        <v>10</v>
      </c>
      <c r="U1422" s="16">
        <f t="shared" ca="1" si="296"/>
        <v>-13.457738748627881</v>
      </c>
      <c r="V1422" s="3">
        <f t="shared" ca="1" si="288"/>
        <v>50.9</v>
      </c>
      <c r="W1422" s="3">
        <f t="shared" ca="1" si="289"/>
        <v>34.270000000000003</v>
      </c>
      <c r="X1422" s="12">
        <f t="shared" ca="1" si="290"/>
        <v>329.99999999999829</v>
      </c>
      <c r="Y1422" s="17">
        <f t="shared" ca="1" si="291"/>
        <v>-471.02085620197772</v>
      </c>
      <c r="Z1422" s="17">
        <f t="shared" ca="1" si="297"/>
        <v>-141.02085620197943</v>
      </c>
      <c r="AA1422" s="19">
        <f t="shared" ca="1" si="298"/>
        <v>28723.790007763608</v>
      </c>
      <c r="AB1422">
        <v>39526.758404828659</v>
      </c>
    </row>
    <row r="1423" spans="1:28" x14ac:dyDescent="0.25">
      <c r="A1423" s="22">
        <v>38072</v>
      </c>
      <c r="B1423">
        <v>48.9</v>
      </c>
      <c r="C1423">
        <v>48.33</v>
      </c>
      <c r="D1423">
        <v>48.66</v>
      </c>
      <c r="E1423">
        <v>34.15</v>
      </c>
      <c r="F1423">
        <v>33.75</v>
      </c>
      <c r="G1423">
        <v>34</v>
      </c>
      <c r="H1423" s="2">
        <v>1</v>
      </c>
      <c r="I1423" s="2">
        <v>1</v>
      </c>
      <c r="J1423" s="6">
        <f ca="1">100*(D1423-MIN(OFFSET(C1423,-$J$3+1,0):C1423))/(MAX(OFFSET(B1423,-$J$3+1,0):B1423)-MIN(OFFSET(C1423,-$J$3+1,0):C1423))</f>
        <v>30.885529157667364</v>
      </c>
      <c r="K1423" s="6">
        <f ca="1">100*(G1423-MIN(OFFSET(F1423,-$J$3+1,0):F1423))/(MAX(OFFSET(E1423,-$J$3+1,0):E1423)-MIN(OFFSET(F1423,-$J$3+1,0):F1423))</f>
        <v>68.947368421052545</v>
      </c>
      <c r="L1423" s="6">
        <f t="shared" ca="1" si="292"/>
        <v>-38.061839263385181</v>
      </c>
      <c r="M1423" s="6">
        <f ca="1">100*(L1423-MIN(OFFSET(L1423,-$M$3+1,0):L1423))/(MAX(OFFSET(L1423,-$M$3+1,0):L1423)-MIN(OFFSET(L1423,-$M$3+1,0):L1423))</f>
        <v>10.817903407279141</v>
      </c>
      <c r="N1423" s="8">
        <f t="shared" si="293"/>
        <v>0.57000000000000028</v>
      </c>
      <c r="O1423" s="8">
        <f t="shared" si="294"/>
        <v>0.39999999999999858</v>
      </c>
      <c r="P1423" s="15">
        <f ca="1">AVERAGE(N1423:OFFSET(N1423,-$P$3+1,0))*$P$4*H1423</f>
        <v>131.37500000000023</v>
      </c>
      <c r="Q1423" s="15">
        <f ca="1">AVERAGE(O1423:OFFSET(O1423,-$P$3+1,0))*$Q$4*I1423</f>
        <v>76.499999999999972</v>
      </c>
      <c r="R1423" s="11" t="str">
        <f t="shared" ca="1" si="286"/>
        <v>Buy</v>
      </c>
      <c r="S1423" s="11" t="str">
        <f t="shared" ca="1" si="287"/>
        <v xml:space="preserve"> </v>
      </c>
      <c r="T1423" s="3">
        <f t="shared" ca="1" si="295"/>
        <v>10</v>
      </c>
      <c r="U1423" s="16">
        <f t="shared" ca="1" si="296"/>
        <v>-13.457738748627881</v>
      </c>
      <c r="V1423" s="3">
        <f t="shared" ca="1" si="288"/>
        <v>50.9</v>
      </c>
      <c r="W1423" s="3">
        <f t="shared" ca="1" si="289"/>
        <v>34.270000000000003</v>
      </c>
      <c r="X1423" s="12">
        <f t="shared" ca="1" si="290"/>
        <v>239.99999999999488</v>
      </c>
      <c r="Y1423" s="17">
        <f t="shared" ca="1" si="291"/>
        <v>-148.0351262349059</v>
      </c>
      <c r="Z1423" s="17">
        <f t="shared" ca="1" si="297"/>
        <v>91.964873765088981</v>
      </c>
      <c r="AA1423" s="19">
        <f t="shared" ca="1" si="298"/>
        <v>28815.754881528697</v>
      </c>
      <c r="AB1423">
        <v>39590.835059880919</v>
      </c>
    </row>
    <row r="1424" spans="1:28" x14ac:dyDescent="0.25">
      <c r="A1424" s="22">
        <v>38075</v>
      </c>
      <c r="B1424">
        <v>49.02</v>
      </c>
      <c r="C1424">
        <v>48</v>
      </c>
      <c r="D1424">
        <v>48.23</v>
      </c>
      <c r="E1424">
        <v>34.47</v>
      </c>
      <c r="F1424">
        <v>33.74</v>
      </c>
      <c r="G1424">
        <v>34.06</v>
      </c>
      <c r="H1424" s="2">
        <v>1</v>
      </c>
      <c r="I1424" s="2">
        <v>1</v>
      </c>
      <c r="J1424" s="6">
        <f ca="1">100*(D1424-MIN(OFFSET(C1424,-$J$3+1,0):C1424))/(MAX(OFFSET(B1424,-$J$3+1,0):B1424)-MIN(OFFSET(C1424,-$J$3+1,0):C1424))</f>
        <v>24.09638554216864</v>
      </c>
      <c r="K1424" s="6">
        <f ca="1">100*(G1424-MIN(OFFSET(F1424,-$J$3+1,0):F1424))/(MAX(OFFSET(E1424,-$J$3+1,0):E1424)-MIN(OFFSET(F1424,-$J$3+1,0):F1424))</f>
        <v>72.105263157894754</v>
      </c>
      <c r="L1424" s="6">
        <f t="shared" ca="1" si="292"/>
        <v>-48.008877615726114</v>
      </c>
      <c r="M1424" s="6">
        <f ca="1">100*(L1424-MIN(OFFSET(L1424,-$M$3+1,0):L1424))/(MAX(OFFSET(L1424,-$M$3+1,0):L1424)-MIN(OFFSET(L1424,-$M$3+1,0):L1424))</f>
        <v>0</v>
      </c>
      <c r="N1424" s="8">
        <f t="shared" si="293"/>
        <v>1.0200000000000031</v>
      </c>
      <c r="O1424" s="8">
        <f t="shared" si="294"/>
        <v>0.72999999999999687</v>
      </c>
      <c r="P1424" s="15">
        <f ca="1">AVERAGE(N1424:OFFSET(N1424,-$P$3+1,0))*$P$4*H1424</f>
        <v>98.250000000000256</v>
      </c>
      <c r="Q1424" s="15">
        <f ca="1">AVERAGE(O1424:OFFSET(O1424,-$P$3+1,0))*$Q$4*I1424</f>
        <v>74.374999999999858</v>
      </c>
      <c r="R1424" s="11" t="str">
        <f t="shared" ca="1" si="286"/>
        <v>Buy</v>
      </c>
      <c r="S1424" s="11" t="str">
        <f t="shared" ca="1" si="287"/>
        <v xml:space="preserve"> </v>
      </c>
      <c r="T1424" s="3">
        <f t="shared" ca="1" si="295"/>
        <v>10</v>
      </c>
      <c r="U1424" s="16">
        <f t="shared" ca="1" si="296"/>
        <v>-13.457738748627881</v>
      </c>
      <c r="V1424" s="3">
        <f t="shared" ca="1" si="288"/>
        <v>50.9</v>
      </c>
      <c r="W1424" s="3">
        <f t="shared" ca="1" si="289"/>
        <v>34.270000000000003</v>
      </c>
      <c r="X1424" s="12">
        <f t="shared" ca="1" si="290"/>
        <v>-429.99999999999972</v>
      </c>
      <c r="Y1424" s="17">
        <f t="shared" ca="1" si="291"/>
        <v>-80.746432491770349</v>
      </c>
      <c r="Z1424" s="17">
        <f t="shared" ca="1" si="297"/>
        <v>-510.74643249177007</v>
      </c>
      <c r="AA1424" s="19">
        <f t="shared" ca="1" si="298"/>
        <v>28305.008449036926</v>
      </c>
      <c r="AB1424">
        <v>39064.876871727603</v>
      </c>
    </row>
    <row r="1425" spans="1:28" x14ac:dyDescent="0.25">
      <c r="A1425" s="22">
        <v>38076</v>
      </c>
      <c r="B1425">
        <v>49.81</v>
      </c>
      <c r="C1425">
        <v>48.22</v>
      </c>
      <c r="D1425">
        <v>49.55</v>
      </c>
      <c r="E1425">
        <v>35.270000000000003</v>
      </c>
      <c r="F1425">
        <v>33.96</v>
      </c>
      <c r="G1425">
        <v>35.08</v>
      </c>
      <c r="H1425" s="2">
        <v>1</v>
      </c>
      <c r="I1425" s="2">
        <v>1</v>
      </c>
      <c r="J1425" s="6">
        <f ca="1">100*(D1425-MIN(OFFSET(C1425,-$J$3+1,0):C1425))/(MAX(OFFSET(B1425,-$J$3+1,0):B1425)-MIN(OFFSET(C1425,-$J$3+1,0):C1425))</f>
        <v>78.114478114477961</v>
      </c>
      <c r="K1425" s="6">
        <f ca="1">100*(G1425-MIN(OFFSET(F1425,-$J$3+1,0):F1425))/(MAX(OFFSET(E1425,-$J$3+1,0):E1425)-MIN(OFFSET(F1425,-$J$3+1,0):F1425))</f>
        <v>92.635658914728509</v>
      </c>
      <c r="L1425" s="6">
        <f t="shared" ca="1" si="292"/>
        <v>-14.521180800250548</v>
      </c>
      <c r="M1425" s="6">
        <f ca="1">100*(L1425-MIN(OFFSET(L1425,-$M$3+1,0):L1425))/(MAX(OFFSET(L1425,-$M$3+1,0):L1425)-MIN(OFFSET(L1425,-$M$3+1,0):L1425))</f>
        <v>90.309202814107962</v>
      </c>
      <c r="N1425" s="8">
        <f t="shared" si="293"/>
        <v>1.5900000000000034</v>
      </c>
      <c r="O1425" s="8">
        <f t="shared" si="294"/>
        <v>1.3100000000000023</v>
      </c>
      <c r="P1425" s="15">
        <f ca="1">AVERAGE(N1425:OFFSET(N1425,-$P$3+1,0))*$P$4*H1425</f>
        <v>107.25000000000024</v>
      </c>
      <c r="Q1425" s="15">
        <f ca="1">AVERAGE(O1425:OFFSET(O1425,-$P$3+1,0))*$Q$4*I1425</f>
        <v>84.249999999999943</v>
      </c>
      <c r="R1425" s="11" t="str">
        <f t="shared" ca="1" si="286"/>
        <v>Exit</v>
      </c>
      <c r="S1425" s="11" t="str">
        <f t="shared" ca="1" si="287"/>
        <v xml:space="preserve"> </v>
      </c>
      <c r="T1425" s="3">
        <f t="shared" ca="1" si="295"/>
        <v>10</v>
      </c>
      <c r="U1425" s="16">
        <f t="shared" ca="1" si="296"/>
        <v>-13.457738748627881</v>
      </c>
      <c r="V1425" s="3">
        <f t="shared" ca="1" si="288"/>
        <v>50.9</v>
      </c>
      <c r="W1425" s="3">
        <f t="shared" ca="1" si="289"/>
        <v>34.270000000000003</v>
      </c>
      <c r="X1425" s="12">
        <f t="shared" ca="1" si="290"/>
        <v>1320.0000000000002</v>
      </c>
      <c r="Y1425" s="17">
        <f t="shared" ca="1" si="291"/>
        <v>-1372.6893523600386</v>
      </c>
      <c r="Z1425" s="17">
        <f t="shared" ca="1" si="297"/>
        <v>-52.689352360038356</v>
      </c>
      <c r="AA1425" s="19">
        <f t="shared" ca="1" si="298"/>
        <v>28252.319096676889</v>
      </c>
      <c r="AB1425">
        <v>38753.587673121343</v>
      </c>
    </row>
    <row r="1426" spans="1:28" x14ac:dyDescent="0.25">
      <c r="A1426" s="22">
        <v>38077</v>
      </c>
      <c r="B1426">
        <v>50.14</v>
      </c>
      <c r="C1426">
        <v>48.81</v>
      </c>
      <c r="D1426">
        <v>48.96</v>
      </c>
      <c r="E1426">
        <v>35.590000000000003</v>
      </c>
      <c r="F1426">
        <v>34.68</v>
      </c>
      <c r="G1426">
        <v>35.04</v>
      </c>
      <c r="H1426" s="2">
        <v>1</v>
      </c>
      <c r="I1426" s="2">
        <v>1</v>
      </c>
      <c r="J1426" s="6">
        <f ca="1">100*(D1426-MIN(OFFSET(C1426,-$J$3+1,0):C1426))/(MAX(OFFSET(B1426,-$J$3+1,0):B1426)-MIN(OFFSET(C1426,-$J$3+1,0):C1426))</f>
        <v>52.610441767068323</v>
      </c>
      <c r="K1426" s="6">
        <f ca="1">100*(G1426-MIN(OFFSET(F1426,-$J$3+1,0):F1426))/(MAX(OFFSET(E1426,-$J$3+1,0):E1426)-MIN(OFFSET(F1426,-$J$3+1,0):F1426))</f>
        <v>81.034482758620584</v>
      </c>
      <c r="L1426" s="6">
        <f t="shared" ca="1" si="292"/>
        <v>-28.42404099155226</v>
      </c>
      <c r="M1426" s="6">
        <f ca="1">100*(L1426-MIN(OFFSET(L1426,-$M$3+1,0):L1426))/(MAX(OFFSET(L1426,-$M$3+1,0):L1426)-MIN(OFFSET(L1426,-$M$3+1,0):L1426))</f>
        <v>52.816142970941087</v>
      </c>
      <c r="N1426" s="8">
        <f t="shared" si="293"/>
        <v>1.3299999999999983</v>
      </c>
      <c r="O1426" s="8">
        <f t="shared" si="294"/>
        <v>0.91000000000000369</v>
      </c>
      <c r="P1426" s="15">
        <f ca="1">AVERAGE(N1426:OFFSET(N1426,-$P$3+1,0))*$P$4*H1426</f>
        <v>108.12500000000016</v>
      </c>
      <c r="Q1426" s="15">
        <f ca="1">AVERAGE(O1426:OFFSET(O1426,-$P$3+1,0))*$Q$4*I1426</f>
        <v>87.624999999999972</v>
      </c>
      <c r="R1426" s="11" t="str">
        <f t="shared" ca="1" si="286"/>
        <v xml:space="preserve"> </v>
      </c>
      <c r="S1426" s="11" t="str">
        <f t="shared" ca="1" si="287"/>
        <v xml:space="preserve"> </v>
      </c>
      <c r="T1426" s="3" t="str">
        <f t="shared" ca="1" si="295"/>
        <v xml:space="preserve"> </v>
      </c>
      <c r="U1426" s="16" t="str">
        <f t="shared" ca="1" si="296"/>
        <v xml:space="preserve"> </v>
      </c>
      <c r="V1426" s="3" t="str">
        <f t="shared" ca="1" si="288"/>
        <v xml:space="preserve"> </v>
      </c>
      <c r="W1426" s="3" t="str">
        <f t="shared" ca="1" si="289"/>
        <v xml:space="preserve"> </v>
      </c>
      <c r="X1426" s="12" t="str">
        <f t="shared" ca="1" si="290"/>
        <v xml:space="preserve"> </v>
      </c>
      <c r="Y1426" s="17" t="str">
        <f t="shared" ca="1" si="291"/>
        <v xml:space="preserve"> </v>
      </c>
      <c r="Z1426" s="17" t="str">
        <f t="shared" ca="1" si="297"/>
        <v xml:space="preserve"> </v>
      </c>
      <c r="AA1426" s="19">
        <f t="shared" ca="1" si="298"/>
        <v>28252.319096676889</v>
      </c>
      <c r="AB1426">
        <v>38227.559798556882</v>
      </c>
    </row>
    <row r="1427" spans="1:28" x14ac:dyDescent="0.25">
      <c r="A1427" s="22">
        <v>38078</v>
      </c>
      <c r="B1427">
        <v>49.68</v>
      </c>
      <c r="C1427">
        <v>48.69</v>
      </c>
      <c r="D1427">
        <v>49.08</v>
      </c>
      <c r="E1427">
        <v>35.340000000000003</v>
      </c>
      <c r="F1427">
        <v>34.51</v>
      </c>
      <c r="G1427">
        <v>34.74</v>
      </c>
      <c r="H1427" s="2">
        <v>1</v>
      </c>
      <c r="I1427" s="2">
        <v>1</v>
      </c>
      <c r="J1427" s="6">
        <f ca="1">100*(D1427-MIN(OFFSET(C1427,-$J$3+1,0):C1427))/(MAX(OFFSET(B1427,-$J$3+1,0):B1427)-MIN(OFFSET(C1427,-$J$3+1,0):C1427))</f>
        <v>57.429718875501948</v>
      </c>
      <c r="K1427" s="6">
        <f ca="1">100*(G1427-MIN(OFFSET(F1427,-$J$3+1,0):F1427))/(MAX(OFFSET(E1427,-$J$3+1,0):E1427)-MIN(OFFSET(F1427,-$J$3+1,0):F1427))</f>
        <v>70.689655172413808</v>
      </c>
      <c r="L1427" s="6">
        <f t="shared" ca="1" si="292"/>
        <v>-13.25993629691186</v>
      </c>
      <c r="M1427" s="6">
        <f ca="1">100*(L1427-MIN(OFFSET(L1427,-$M$3+1,0):L1427))/(MAX(OFFSET(L1427,-$M$3+1,0):L1427)-MIN(OFFSET(L1427,-$M$3+1,0):L1427))</f>
        <v>93.710511249197339</v>
      </c>
      <c r="N1427" s="8">
        <f t="shared" si="293"/>
        <v>0.99000000000000199</v>
      </c>
      <c r="O1427" s="8">
        <f t="shared" si="294"/>
        <v>0.8300000000000054</v>
      </c>
      <c r="P1427" s="15">
        <f ca="1">AVERAGE(N1427:OFFSET(N1427,-$P$3+1,0))*$P$4*H1427</f>
        <v>111.87500000000013</v>
      </c>
      <c r="Q1427" s="15">
        <f ca="1">AVERAGE(O1427:OFFSET(O1427,-$P$3+1,0))*$Q$4*I1427</f>
        <v>90.625</v>
      </c>
      <c r="R1427" s="11" t="str">
        <f t="shared" ref="R1427:R1490" ca="1" si="299">IF(M1427&lt;$R$3,"Buy",IF(AND(R1426="Buy",M1427&lt;$R$4),"Buy",IF(AND(R1426="Buy",M1427&gt;=$R$4),"Exit"," ")))</f>
        <v xml:space="preserve"> </v>
      </c>
      <c r="S1427" s="11" t="str">
        <f t="shared" ref="S1427:S1490" ca="1" si="300">IF($M1427&gt;$S$3,"Sell",IF(AND(S1426="Sell",$M1427&gt;$S$4),"Sell",IF(AND(S1426="Sell",$M1427&lt;=$S$4),"Exit"," ")))</f>
        <v xml:space="preserve"> </v>
      </c>
      <c r="T1427" s="3" t="str">
        <f t="shared" ca="1" si="295"/>
        <v xml:space="preserve"> </v>
      </c>
      <c r="U1427" s="16" t="str">
        <f t="shared" ca="1" si="296"/>
        <v xml:space="preserve"> </v>
      </c>
      <c r="V1427" s="3" t="str">
        <f t="shared" ca="1" si="288"/>
        <v xml:space="preserve"> </v>
      </c>
      <c r="W1427" s="3" t="str">
        <f t="shared" ca="1" si="289"/>
        <v xml:space="preserve"> </v>
      </c>
      <c r="X1427" s="12" t="str">
        <f t="shared" ca="1" si="290"/>
        <v xml:space="preserve"> </v>
      </c>
      <c r="Y1427" s="17" t="str">
        <f t="shared" ca="1" si="291"/>
        <v xml:space="preserve"> </v>
      </c>
      <c r="Z1427" s="17" t="str">
        <f t="shared" ca="1" si="297"/>
        <v xml:space="preserve"> </v>
      </c>
      <c r="AA1427" s="19">
        <f t="shared" ca="1" si="298"/>
        <v>28252.319096676889</v>
      </c>
      <c r="AB1427">
        <v>38827.350739323425</v>
      </c>
    </row>
    <row r="1428" spans="1:28" x14ac:dyDescent="0.25">
      <c r="A1428" s="22">
        <v>38079</v>
      </c>
      <c r="B1428">
        <v>47.79</v>
      </c>
      <c r="C1428">
        <v>46.71</v>
      </c>
      <c r="D1428">
        <v>47.18</v>
      </c>
      <c r="E1428">
        <v>33.71</v>
      </c>
      <c r="F1428">
        <v>32.9</v>
      </c>
      <c r="G1428">
        <v>32.94</v>
      </c>
      <c r="H1428" s="2">
        <v>1</v>
      </c>
      <c r="I1428" s="2">
        <v>1</v>
      </c>
      <c r="J1428" s="6">
        <f ca="1">100*(D1428-MIN(OFFSET(C1428,-$J$3+1,0):C1428))/(MAX(OFFSET(B1428,-$J$3+1,0):B1428)-MIN(OFFSET(C1428,-$J$3+1,0):C1428))</f>
        <v>13.702623906705508</v>
      </c>
      <c r="K1428" s="6">
        <f ca="1">100*(G1428-MIN(OFFSET(F1428,-$J$3+1,0):F1428))/(MAX(OFFSET(E1428,-$J$3+1,0):E1428)-MIN(OFFSET(F1428,-$J$3+1,0):F1428))</f>
        <v>8.6206896551723968</v>
      </c>
      <c r="L1428" s="6">
        <f t="shared" ca="1" si="292"/>
        <v>5.0819342515331112</v>
      </c>
      <c r="M1428" s="6">
        <f ca="1">100*(L1428-MIN(OFFSET(L1428,-$M$3+1,0):L1428))/(MAX(OFFSET(L1428,-$M$3+1,0):L1428)-MIN(OFFSET(L1428,-$M$3+1,0):L1428))</f>
        <v>100</v>
      </c>
      <c r="N1428" s="8">
        <f t="shared" si="293"/>
        <v>2.3699999999999974</v>
      </c>
      <c r="O1428" s="8">
        <f t="shared" si="294"/>
        <v>1.8400000000000034</v>
      </c>
      <c r="P1428" s="15">
        <f ca="1">AVERAGE(N1428:OFFSET(N1428,-$P$3+1,0))*$P$4*H1428</f>
        <v>128.50000000000011</v>
      </c>
      <c r="Q1428" s="15">
        <f ca="1">AVERAGE(O1428:OFFSET(O1428,-$P$3+1,0))*$Q$4*I1428</f>
        <v>101.7500000000001</v>
      </c>
      <c r="R1428" s="11" t="str">
        <f t="shared" ca="1" si="299"/>
        <v xml:space="preserve"> </v>
      </c>
      <c r="S1428" s="11" t="str">
        <f t="shared" ca="1" si="300"/>
        <v>Sell</v>
      </c>
      <c r="T1428" s="3">
        <f t="shared" ca="1" si="295"/>
        <v>-10</v>
      </c>
      <c r="U1428" s="16">
        <f t="shared" ca="1" si="296"/>
        <v>12.628992628992627</v>
      </c>
      <c r="V1428" s="3">
        <f t="shared" ca="1" si="288"/>
        <v>47.18</v>
      </c>
      <c r="W1428" s="3">
        <f t="shared" ca="1" si="289"/>
        <v>32.94</v>
      </c>
      <c r="X1428" s="12" t="str">
        <f t="shared" ca="1" si="290"/>
        <v xml:space="preserve"> </v>
      </c>
      <c r="Y1428" s="17" t="str">
        <f t="shared" ca="1" si="291"/>
        <v xml:space="preserve"> </v>
      </c>
      <c r="Z1428" s="17" t="str">
        <f t="shared" ca="1" si="297"/>
        <v xml:space="preserve"> </v>
      </c>
      <c r="AA1428" s="19">
        <f t="shared" ca="1" si="298"/>
        <v>28252.319096676889</v>
      </c>
      <c r="AB1428">
        <v>39806.096383922733</v>
      </c>
    </row>
    <row r="1429" spans="1:28" x14ac:dyDescent="0.25">
      <c r="A1429" s="22">
        <v>38082</v>
      </c>
      <c r="B1429">
        <v>48.12</v>
      </c>
      <c r="C1429">
        <v>45.48</v>
      </c>
      <c r="D1429">
        <v>46.3</v>
      </c>
      <c r="E1429">
        <v>32.950000000000003</v>
      </c>
      <c r="F1429">
        <v>31.85</v>
      </c>
      <c r="G1429">
        <v>32.28</v>
      </c>
      <c r="H1429" s="2">
        <v>1</v>
      </c>
      <c r="I1429" s="2">
        <v>1</v>
      </c>
      <c r="J1429" s="6">
        <f ca="1">100*(D1429-MIN(OFFSET(C1429,-$J$3+1,0):C1429))/(MAX(OFFSET(B1429,-$J$3+1,0):B1429)-MIN(OFFSET(C1429,-$J$3+1,0):C1429))</f>
        <v>17.596566523605141</v>
      </c>
      <c r="K1429" s="6">
        <f ca="1">100*(G1429-MIN(OFFSET(F1429,-$J$3+1,0):F1429))/(MAX(OFFSET(E1429,-$J$3+1,0):E1429)-MIN(OFFSET(F1429,-$J$3+1,0):F1429))</f>
        <v>11.497326203208543</v>
      </c>
      <c r="L1429" s="6">
        <f t="shared" ca="1" si="292"/>
        <v>6.0992403203965981</v>
      </c>
      <c r="M1429" s="6">
        <f ca="1">100*(L1429-MIN(OFFSET(L1429,-$M$3+1,0):L1429))/(MAX(OFFSET(L1429,-$M$3+1,0):L1429)-MIN(OFFSET(L1429,-$M$3+1,0):L1429))</f>
        <v>100</v>
      </c>
      <c r="N1429" s="8">
        <f t="shared" si="293"/>
        <v>2.6400000000000006</v>
      </c>
      <c r="O1429" s="8">
        <f t="shared" si="294"/>
        <v>1.1000000000000014</v>
      </c>
      <c r="P1429" s="15">
        <f ca="1">AVERAGE(N1429:OFFSET(N1429,-$P$3+1,0))*$P$4*H1429</f>
        <v>142.50000000000006</v>
      </c>
      <c r="Q1429" s="15">
        <f ca="1">AVERAGE(O1429:OFFSET(O1429,-$P$3+1,0))*$Q$4*I1429</f>
        <v>102.12500000000011</v>
      </c>
      <c r="R1429" s="11" t="str">
        <f t="shared" ca="1" si="299"/>
        <v xml:space="preserve"> </v>
      </c>
      <c r="S1429" s="11" t="str">
        <f t="shared" ca="1" si="300"/>
        <v>Sell</v>
      </c>
      <c r="T1429" s="3">
        <f t="shared" ca="1" si="295"/>
        <v>-10</v>
      </c>
      <c r="U1429" s="16">
        <f t="shared" ca="1" si="296"/>
        <v>12.628992628992627</v>
      </c>
      <c r="V1429" s="3">
        <f t="shared" ca="1" si="288"/>
        <v>47.18</v>
      </c>
      <c r="W1429" s="3">
        <f t="shared" ca="1" si="289"/>
        <v>32.94</v>
      </c>
      <c r="X1429" s="12">
        <f t="shared" ca="1" si="290"/>
        <v>880.0000000000025</v>
      </c>
      <c r="Y1429" s="17">
        <f t="shared" ca="1" si="291"/>
        <v>-833.513513513509</v>
      </c>
      <c r="Z1429" s="17">
        <f t="shared" ca="1" si="297"/>
        <v>46.486486486493504</v>
      </c>
      <c r="AA1429" s="19">
        <f t="shared" ca="1" si="298"/>
        <v>28298.805583163383</v>
      </c>
      <c r="AB1429">
        <v>39806.096383922733</v>
      </c>
    </row>
    <row r="1430" spans="1:28" x14ac:dyDescent="0.25">
      <c r="A1430" s="22">
        <v>38083</v>
      </c>
      <c r="B1430">
        <v>47.12</v>
      </c>
      <c r="C1430">
        <v>46.38</v>
      </c>
      <c r="D1430">
        <v>46.61</v>
      </c>
      <c r="E1430">
        <v>33.39</v>
      </c>
      <c r="F1430">
        <v>32.549999999999997</v>
      </c>
      <c r="G1430">
        <v>32.82</v>
      </c>
      <c r="H1430" s="2">
        <v>1</v>
      </c>
      <c r="I1430" s="2">
        <v>1</v>
      </c>
      <c r="J1430" s="6">
        <f ca="1">100*(D1430-MIN(OFFSET(C1430,-$J$3+1,0):C1430))/(MAX(OFFSET(B1430,-$J$3+1,0):B1430)-MIN(OFFSET(C1430,-$J$3+1,0):C1430))</f>
        <v>24.248927038626643</v>
      </c>
      <c r="K1430" s="6">
        <f ca="1">100*(G1430-MIN(OFFSET(F1430,-$J$3+1,0):F1430))/(MAX(OFFSET(E1430,-$J$3+1,0):E1430)-MIN(OFFSET(F1430,-$J$3+1,0):F1430))</f>
        <v>25.935828877005303</v>
      </c>
      <c r="L1430" s="6">
        <f t="shared" ca="1" si="292"/>
        <v>-1.6869018383786596</v>
      </c>
      <c r="M1430" s="6">
        <f ca="1">100*(L1430-MIN(OFFSET(L1430,-$M$3+1,0):L1430))/(MAX(OFFSET(L1430,-$M$3+1,0):L1430)-MIN(OFFSET(L1430,-$M$3+1,0):L1430))</f>
        <v>85.610029593032266</v>
      </c>
      <c r="N1430" s="8">
        <f t="shared" si="293"/>
        <v>0.82000000000000028</v>
      </c>
      <c r="O1430" s="8">
        <f t="shared" si="294"/>
        <v>1.1099999999999994</v>
      </c>
      <c r="P1430" s="15">
        <f ca="1">AVERAGE(N1430:OFFSET(N1430,-$P$3+1,0))*$P$4*H1430</f>
        <v>141.62500000000006</v>
      </c>
      <c r="Q1430" s="15">
        <f ca="1">AVERAGE(O1430:OFFSET(O1430,-$P$3+1,0))*$Q$4*I1430</f>
        <v>102.87500000000014</v>
      </c>
      <c r="R1430" s="11" t="str">
        <f t="shared" ca="1" si="299"/>
        <v xml:space="preserve"> </v>
      </c>
      <c r="S1430" s="11" t="str">
        <f t="shared" ca="1" si="300"/>
        <v>Sell</v>
      </c>
      <c r="T1430" s="3">
        <f t="shared" ca="1" si="295"/>
        <v>-10</v>
      </c>
      <c r="U1430" s="16">
        <f t="shared" ca="1" si="296"/>
        <v>12.628992628992627</v>
      </c>
      <c r="V1430" s="3">
        <f t="shared" ca="1" si="288"/>
        <v>47.18</v>
      </c>
      <c r="W1430" s="3">
        <f t="shared" ca="1" si="289"/>
        <v>32.94</v>
      </c>
      <c r="X1430" s="12">
        <f t="shared" ca="1" si="290"/>
        <v>-310.00000000000227</v>
      </c>
      <c r="Y1430" s="17">
        <f t="shared" ca="1" si="291"/>
        <v>681.96560196560074</v>
      </c>
      <c r="Z1430" s="17">
        <f t="shared" ca="1" si="297"/>
        <v>371.96560196559847</v>
      </c>
      <c r="AA1430" s="19">
        <f t="shared" ca="1" si="298"/>
        <v>28670.771185128982</v>
      </c>
      <c r="AB1430">
        <v>39806.096383922733</v>
      </c>
    </row>
    <row r="1431" spans="1:28" x14ac:dyDescent="0.25">
      <c r="A1431" s="22">
        <v>38084</v>
      </c>
      <c r="B1431">
        <v>46.86</v>
      </c>
      <c r="C1431">
        <v>45.88</v>
      </c>
      <c r="D1431">
        <v>46.33</v>
      </c>
      <c r="E1431">
        <v>33.04</v>
      </c>
      <c r="F1431">
        <v>32.299999999999997</v>
      </c>
      <c r="G1431">
        <v>32.549999999999997</v>
      </c>
      <c r="H1431" s="2">
        <v>1</v>
      </c>
      <c r="I1431" s="2">
        <v>1</v>
      </c>
      <c r="J1431" s="6">
        <f ca="1">100*(D1431-MIN(OFFSET(C1431,-$J$3+1,0):C1431))/(MAX(OFFSET(B1431,-$J$3+1,0):B1431)-MIN(OFFSET(C1431,-$J$3+1,0):C1431))</f>
        <v>18.240343347639502</v>
      </c>
      <c r="K1431" s="6">
        <f ca="1">100*(G1431-MIN(OFFSET(F1431,-$J$3+1,0):F1431))/(MAX(OFFSET(E1431,-$J$3+1,0):E1431)-MIN(OFFSET(F1431,-$J$3+1,0):F1431))</f>
        <v>18.71657754010683</v>
      </c>
      <c r="L1431" s="6">
        <f t="shared" ca="1" si="292"/>
        <v>-0.47623419246732723</v>
      </c>
      <c r="M1431" s="6">
        <f ca="1">100*(L1431-MIN(OFFSET(L1431,-$M$3+1,0):L1431))/(MAX(OFFSET(L1431,-$M$3+1,0):L1431)-MIN(OFFSET(L1431,-$M$3+1,0):L1431))</f>
        <v>87.847526833909484</v>
      </c>
      <c r="N1431" s="8">
        <f t="shared" si="293"/>
        <v>0.97999999999999687</v>
      </c>
      <c r="O1431" s="8">
        <f t="shared" si="294"/>
        <v>0.74000000000000199</v>
      </c>
      <c r="P1431" s="15">
        <f ca="1">AVERAGE(N1431:OFFSET(N1431,-$P$3+1,0))*$P$4*H1431</f>
        <v>146.75000000000003</v>
      </c>
      <c r="Q1431" s="15">
        <f ca="1">AVERAGE(O1431:OFFSET(O1431,-$P$3+1,0))*$Q$4*I1431</f>
        <v>107.12500000000018</v>
      </c>
      <c r="R1431" s="11" t="str">
        <f t="shared" ca="1" si="299"/>
        <v xml:space="preserve"> </v>
      </c>
      <c r="S1431" s="11" t="str">
        <f t="shared" ca="1" si="300"/>
        <v>Sell</v>
      </c>
      <c r="T1431" s="3">
        <f t="shared" ca="1" si="295"/>
        <v>-10</v>
      </c>
      <c r="U1431" s="16">
        <f t="shared" ca="1" si="296"/>
        <v>12.628992628992627</v>
      </c>
      <c r="V1431" s="3">
        <f t="shared" ca="1" si="288"/>
        <v>47.18</v>
      </c>
      <c r="W1431" s="3">
        <f t="shared" ca="1" si="289"/>
        <v>32.94</v>
      </c>
      <c r="X1431" s="12">
        <f t="shared" ca="1" si="290"/>
        <v>280.00000000000114</v>
      </c>
      <c r="Y1431" s="17">
        <f t="shared" ca="1" si="291"/>
        <v>-340.98280098280486</v>
      </c>
      <c r="Z1431" s="17">
        <f t="shared" ca="1" si="297"/>
        <v>-60.982800982803724</v>
      </c>
      <c r="AA1431" s="19">
        <f t="shared" ca="1" si="298"/>
        <v>28609.788384146177</v>
      </c>
      <c r="AB1431">
        <v>39806.096383922733</v>
      </c>
    </row>
    <row r="1432" spans="1:28" x14ac:dyDescent="0.25">
      <c r="A1432" s="22">
        <v>38085</v>
      </c>
      <c r="B1432">
        <v>46.64</v>
      </c>
      <c r="C1432">
        <v>45.1</v>
      </c>
      <c r="D1432">
        <v>45.45</v>
      </c>
      <c r="E1432">
        <v>32.840000000000003</v>
      </c>
      <c r="F1432">
        <v>31.79</v>
      </c>
      <c r="G1432">
        <v>31.94</v>
      </c>
      <c r="H1432" s="2">
        <v>1</v>
      </c>
      <c r="I1432" s="2">
        <v>1</v>
      </c>
      <c r="J1432" s="6">
        <f ca="1">100*(D1432-MIN(OFFSET(C1432,-$J$3+1,0):C1432))/(MAX(OFFSET(B1432,-$J$3+1,0):B1432)-MIN(OFFSET(C1432,-$J$3+1,0):C1432))</f>
        <v>6.944444444444474</v>
      </c>
      <c r="K1432" s="6">
        <f ca="1">100*(G1432-MIN(OFFSET(F1432,-$J$3+1,0):F1432))/(MAX(OFFSET(E1432,-$J$3+1,0):E1432)-MIN(OFFSET(F1432,-$J$3+1,0):F1432))</f>
        <v>3.9473684210526834</v>
      </c>
      <c r="L1432" s="6">
        <f t="shared" ca="1" si="292"/>
        <v>2.9970760233917906</v>
      </c>
      <c r="M1432" s="6">
        <f ca="1">100*(L1432-MIN(OFFSET(L1432,-$M$3+1,0):L1432))/(MAX(OFFSET(L1432,-$M$3+1,0):L1432)-MIN(OFFSET(L1432,-$M$3+1,0):L1432))</f>
        <v>94.266730362591687</v>
      </c>
      <c r="N1432" s="8">
        <f t="shared" si="293"/>
        <v>1.5399999999999991</v>
      </c>
      <c r="O1432" s="8">
        <f t="shared" si="294"/>
        <v>1.0500000000000043</v>
      </c>
      <c r="P1432" s="15">
        <f ca="1">AVERAGE(N1432:OFFSET(N1432,-$P$3+1,0))*$P$4*H1432</f>
        <v>153.24999999999997</v>
      </c>
      <c r="Q1432" s="15">
        <f ca="1">AVERAGE(O1432:OFFSET(O1432,-$P$3+1,0))*$Q$4*I1432</f>
        <v>111.12500000000027</v>
      </c>
      <c r="R1432" s="11" t="str">
        <f t="shared" ca="1" si="299"/>
        <v xml:space="preserve"> </v>
      </c>
      <c r="S1432" s="11" t="str">
        <f t="shared" ca="1" si="300"/>
        <v>Sell</v>
      </c>
      <c r="T1432" s="3">
        <f t="shared" ca="1" si="295"/>
        <v>-10</v>
      </c>
      <c r="U1432" s="16">
        <f t="shared" ca="1" si="296"/>
        <v>12.628992628992627</v>
      </c>
      <c r="V1432" s="3">
        <f t="shared" ref="V1432:V1495" ca="1" si="301">IF(AND($R1432="Buy",$R1431=" "),D1432,IF(AND($R1432="Buy",$R1431="Exit"),D1432,IF(AND($S1432="Sell",V1431=" "),D1432,IF(OR($R1431="Buy",S1431="Sell"),V1431," "))))</f>
        <v>47.18</v>
      </c>
      <c r="W1432" s="3">
        <f t="shared" ref="W1432:W1495" ca="1" si="302">IF(AND($R1432="Buy",$R1431=" "),G1432,IF(AND($S1432="Sell",W1431=" "),G1432,IF(OR($R1431="Buy",S1431="Sell"),W1431," ")))</f>
        <v>32.94</v>
      </c>
      <c r="X1432" s="12">
        <f t="shared" ca="1" si="290"/>
        <v>879.99999999999545</v>
      </c>
      <c r="Y1432" s="17">
        <f t="shared" ca="1" si="291"/>
        <v>-770.36855036854513</v>
      </c>
      <c r="Z1432" s="17">
        <f t="shared" ca="1" si="297"/>
        <v>109.63144963145032</v>
      </c>
      <c r="AA1432" s="19">
        <f t="shared" ca="1" si="298"/>
        <v>28719.419833777629</v>
      </c>
      <c r="AB1432">
        <v>39806.096383922733</v>
      </c>
    </row>
    <row r="1433" spans="1:28" x14ac:dyDescent="0.25">
      <c r="A1433" s="22">
        <v>38089</v>
      </c>
      <c r="B1433">
        <v>45.46</v>
      </c>
      <c r="C1433">
        <v>44.3</v>
      </c>
      <c r="D1433">
        <v>44.57</v>
      </c>
      <c r="E1433">
        <v>31.95</v>
      </c>
      <c r="F1433">
        <v>31.28</v>
      </c>
      <c r="G1433">
        <v>31.57</v>
      </c>
      <c r="H1433" s="2">
        <v>1</v>
      </c>
      <c r="I1433" s="2">
        <v>1</v>
      </c>
      <c r="J1433" s="6">
        <f ca="1">100*(D1433-MIN(OFFSET(C1433,-$J$3+1,0):C1433))/(MAX(OFFSET(B1433,-$J$3+1,0):B1433)-MIN(OFFSET(C1433,-$J$3+1,0):C1433))</f>
        <v>4.6232876712329274</v>
      </c>
      <c r="K1433" s="6">
        <f ca="1">100*(G1433-MIN(OFFSET(F1433,-$J$3+1,0):F1433))/(MAX(OFFSET(E1433,-$J$3+1,0):E1433)-MIN(OFFSET(F1433,-$J$3+1,0):F1433))</f>
        <v>6.7285382830626217</v>
      </c>
      <c r="L1433" s="6">
        <f t="shared" ca="1" si="292"/>
        <v>-2.1052506118296943</v>
      </c>
      <c r="M1433" s="6">
        <f ca="1">100*(L1433-MIN(OFFSET(L1433,-$M$3+1,0):L1433))/(MAX(OFFSET(L1433,-$M$3+1,0):L1433)-MIN(OFFSET(L1433,-$M$3+1,0):L1433))</f>
        <v>84.836857674643028</v>
      </c>
      <c r="N1433" s="8">
        <f t="shared" si="293"/>
        <v>1.1600000000000037</v>
      </c>
      <c r="O1433" s="8">
        <f t="shared" si="294"/>
        <v>0.66999999999999815</v>
      </c>
      <c r="P1433" s="15">
        <f ca="1">AVERAGE(N1433:OFFSET(N1433,-$P$3+1,0))*$P$4*H1433</f>
        <v>147.87499999999997</v>
      </c>
      <c r="Q1433" s="15">
        <f ca="1">AVERAGE(O1433:OFFSET(O1433,-$P$3+1,0))*$Q$4*I1433</f>
        <v>103.12500000000023</v>
      </c>
      <c r="R1433" s="11" t="str">
        <f t="shared" ca="1" si="299"/>
        <v xml:space="preserve"> </v>
      </c>
      <c r="S1433" s="11" t="str">
        <f t="shared" ca="1" si="300"/>
        <v>Sell</v>
      </c>
      <c r="T1433" s="3">
        <f t="shared" ca="1" si="295"/>
        <v>-10</v>
      </c>
      <c r="U1433" s="16">
        <f t="shared" ca="1" si="296"/>
        <v>12.628992628992627</v>
      </c>
      <c r="V1433" s="3">
        <f t="shared" ca="1" si="301"/>
        <v>47.18</v>
      </c>
      <c r="W1433" s="3">
        <f t="shared" ca="1" si="302"/>
        <v>32.94</v>
      </c>
      <c r="X1433" s="12">
        <f t="shared" ref="X1433:X1496" ca="1" si="303">IF(AND(T1433&lt;&gt;" ",T1432&lt;&gt;" "),T1432*(D1433-D1432)*$P$4*H1432," ")</f>
        <v>880.0000000000025</v>
      </c>
      <c r="Y1433" s="17">
        <f t="shared" ref="Y1433:Y1496" ca="1" si="304">IF(AND(U1433&lt;&gt;" ",U1432&lt;&gt;" "),U1432*(G1433-G1432)*$Q$4*I1432," ")</f>
        <v>-467.27272727272845</v>
      </c>
      <c r="Z1433" s="17">
        <f t="shared" ca="1" si="297"/>
        <v>412.72727272727406</v>
      </c>
      <c r="AA1433" s="19">
        <f t="shared" ca="1" si="298"/>
        <v>29132.147106504905</v>
      </c>
      <c r="AB1433">
        <v>39806.096383922733</v>
      </c>
    </row>
    <row r="1434" spans="1:28" x14ac:dyDescent="0.25">
      <c r="A1434" s="22">
        <v>38090</v>
      </c>
      <c r="B1434">
        <v>44.58</v>
      </c>
      <c r="C1434">
        <v>43.38</v>
      </c>
      <c r="D1434">
        <v>43.81</v>
      </c>
      <c r="E1434">
        <v>31.34</v>
      </c>
      <c r="F1434">
        <v>30.74</v>
      </c>
      <c r="G1434">
        <v>31.15</v>
      </c>
      <c r="H1434" s="2">
        <v>1</v>
      </c>
      <c r="I1434" s="2">
        <v>1</v>
      </c>
      <c r="J1434" s="6">
        <f ca="1">100*(D1434-MIN(OFFSET(C1434,-$J$3+1,0):C1434))/(MAX(OFFSET(B1434,-$J$3+1,0):B1434)-MIN(OFFSET(C1434,-$J$3+1,0):C1434))</f>
        <v>6.3609467455621278</v>
      </c>
      <c r="K1434" s="6">
        <f ca="1">100*(G1434-MIN(OFFSET(F1434,-$J$3+1,0):F1434))/(MAX(OFFSET(E1434,-$J$3+1,0):E1434)-MIN(OFFSET(F1434,-$J$3+1,0):F1434))</f>
        <v>8.4536082474226752</v>
      </c>
      <c r="L1434" s="6">
        <f t="shared" ca="1" si="292"/>
        <v>-2.0926615018605474</v>
      </c>
      <c r="M1434" s="6">
        <f ca="1">100*(L1434-MIN(OFFSET(L1434,-$M$3+1,0):L1434))/(MAX(OFFSET(L1434,-$M$3+1,0):L1434)-MIN(OFFSET(L1434,-$M$3+1,0):L1434))</f>
        <v>76.271369606394146</v>
      </c>
      <c r="N1434" s="8">
        <f t="shared" si="293"/>
        <v>1.1999999999999957</v>
      </c>
      <c r="O1434" s="8">
        <f t="shared" si="294"/>
        <v>0.83000000000000185</v>
      </c>
      <c r="P1434" s="15">
        <f ca="1">AVERAGE(N1434:OFFSET(N1434,-$P$3+1,0))*$P$4*H1434</f>
        <v>146.24999999999994</v>
      </c>
      <c r="Q1434" s="15">
        <f ca="1">AVERAGE(O1434:OFFSET(O1434,-$P$3+1,0))*$Q$4*I1434</f>
        <v>102.1250000000002</v>
      </c>
      <c r="R1434" s="11" t="str">
        <f t="shared" ca="1" si="299"/>
        <v xml:space="preserve"> </v>
      </c>
      <c r="S1434" s="11" t="str">
        <f t="shared" ca="1" si="300"/>
        <v>Sell</v>
      </c>
      <c r="T1434" s="3">
        <f t="shared" ca="1" si="295"/>
        <v>-10</v>
      </c>
      <c r="U1434" s="16">
        <f t="shared" ca="1" si="296"/>
        <v>12.628992628992627</v>
      </c>
      <c r="V1434" s="3">
        <f t="shared" ca="1" si="301"/>
        <v>47.18</v>
      </c>
      <c r="W1434" s="3">
        <f t="shared" ca="1" si="302"/>
        <v>32.94</v>
      </c>
      <c r="X1434" s="12">
        <f t="shared" ca="1" si="303"/>
        <v>759.99999999999795</v>
      </c>
      <c r="Y1434" s="17">
        <f t="shared" ca="1" si="304"/>
        <v>-530.41769041769248</v>
      </c>
      <c r="Z1434" s="17">
        <f t="shared" ca="1" si="297"/>
        <v>229.58230958230547</v>
      </c>
      <c r="AA1434" s="19">
        <f t="shared" ca="1" si="298"/>
        <v>29361.729416087212</v>
      </c>
      <c r="AB1434">
        <v>39806.096383922733</v>
      </c>
    </row>
    <row r="1435" spans="1:28" x14ac:dyDescent="0.25">
      <c r="A1435" s="22">
        <v>38091</v>
      </c>
      <c r="B1435">
        <v>44.19</v>
      </c>
      <c r="C1435">
        <v>42.47</v>
      </c>
      <c r="D1435">
        <v>43.75</v>
      </c>
      <c r="E1435">
        <v>31.42</v>
      </c>
      <c r="F1435">
        <v>30.24</v>
      </c>
      <c r="G1435">
        <v>31.01</v>
      </c>
      <c r="H1435" s="2">
        <v>1</v>
      </c>
      <c r="I1435" s="2">
        <v>1</v>
      </c>
      <c r="J1435" s="6">
        <f ca="1">100*(D1435-MIN(OFFSET(C1435,-$J$3+1,0):C1435))/(MAX(OFFSET(B1435,-$J$3+1,0):B1435)-MIN(OFFSET(C1435,-$J$3+1,0):C1435))</f>
        <v>16.68839634941331</v>
      </c>
      <c r="K1435" s="6">
        <f ca="1">100*(G1435-MIN(OFFSET(F1435,-$J$3+1,0):F1435))/(MAX(OFFSET(E1435,-$J$3+1,0):E1435)-MIN(OFFSET(F1435,-$J$3+1,0):F1435))</f>
        <v>14.392523364486026</v>
      </c>
      <c r="L1435" s="6">
        <f t="shared" ca="1" si="292"/>
        <v>2.2958729849272839</v>
      </c>
      <c r="M1435" s="6">
        <f ca="1">100*(L1435-MIN(OFFSET(L1435,-$M$3+1,0):L1435))/(MAX(OFFSET(L1435,-$M$3+1,0):L1435)-MIN(OFFSET(L1435,-$M$3+1,0):L1435))</f>
        <v>88.983181230363158</v>
      </c>
      <c r="N1435" s="8">
        <f t="shared" si="293"/>
        <v>1.7199999999999989</v>
      </c>
      <c r="O1435" s="8">
        <f t="shared" si="294"/>
        <v>1.1800000000000033</v>
      </c>
      <c r="P1435" s="15">
        <f ca="1">AVERAGE(N1435:OFFSET(N1435,-$P$3+1,0))*$P$4*H1435</f>
        <v>155.37499999999991</v>
      </c>
      <c r="Q1435" s="15">
        <f ca="1">AVERAGE(O1435:OFFSET(O1435,-$P$3+1,0))*$Q$4*I1435</f>
        <v>106.50000000000017</v>
      </c>
      <c r="R1435" s="11" t="str">
        <f t="shared" ca="1" si="299"/>
        <v xml:space="preserve"> </v>
      </c>
      <c r="S1435" s="11" t="str">
        <f t="shared" ca="1" si="300"/>
        <v>Sell</v>
      </c>
      <c r="T1435" s="3">
        <f t="shared" ca="1" si="295"/>
        <v>-10</v>
      </c>
      <c r="U1435" s="16">
        <f t="shared" ca="1" si="296"/>
        <v>12.628992628992627</v>
      </c>
      <c r="V1435" s="3">
        <f t="shared" ca="1" si="301"/>
        <v>47.18</v>
      </c>
      <c r="W1435" s="3">
        <f t="shared" ca="1" si="302"/>
        <v>32.94</v>
      </c>
      <c r="X1435" s="12">
        <f t="shared" ca="1" si="303"/>
        <v>60.000000000002274</v>
      </c>
      <c r="Y1435" s="17">
        <f t="shared" ca="1" si="304"/>
        <v>-176.80589680589301</v>
      </c>
      <c r="Z1435" s="17">
        <f t="shared" ca="1" si="297"/>
        <v>-116.80589680589074</v>
      </c>
      <c r="AA1435" s="19">
        <f t="shared" ca="1" si="298"/>
        <v>29244.923519281321</v>
      </c>
      <c r="AB1435">
        <v>39806.096383922733</v>
      </c>
    </row>
    <row r="1436" spans="1:28" x14ac:dyDescent="0.25">
      <c r="A1436" s="22">
        <v>38092</v>
      </c>
      <c r="B1436">
        <v>44.47</v>
      </c>
      <c r="C1436">
        <v>43.18</v>
      </c>
      <c r="D1436">
        <v>43.89</v>
      </c>
      <c r="E1436">
        <v>31.39</v>
      </c>
      <c r="F1436">
        <v>30.55</v>
      </c>
      <c r="G1436">
        <v>30.9</v>
      </c>
      <c r="H1436" s="2">
        <v>1</v>
      </c>
      <c r="I1436" s="2">
        <v>1</v>
      </c>
      <c r="J1436" s="6">
        <f ca="1">100*(D1436-MIN(OFFSET(C1436,-$J$3+1,0):C1436))/(MAX(OFFSET(B1436,-$J$3+1,0):B1436)-MIN(OFFSET(C1436,-$J$3+1,0):C1436))</f>
        <v>19.694868238557579</v>
      </c>
      <c r="K1436" s="6">
        <f ca="1">100*(G1436-MIN(OFFSET(F1436,-$J$3+1,0):F1436))/(MAX(OFFSET(E1436,-$J$3+1,0):E1436)-MIN(OFFSET(F1436,-$J$3+1,0):F1436))</f>
        <v>12.941176470588225</v>
      </c>
      <c r="L1436" s="6">
        <f t="shared" ca="1" si="292"/>
        <v>6.7536917679693538</v>
      </c>
      <c r="M1436" s="6">
        <f ca="1">100*(L1436-MIN(OFFSET(L1436,-$M$3+1,0):L1436))/(MAX(OFFSET(L1436,-$M$3+1,0):L1436)-MIN(OFFSET(L1436,-$M$3+1,0):L1436))</f>
        <v>100</v>
      </c>
      <c r="N1436" s="8">
        <f t="shared" si="293"/>
        <v>1.2899999999999991</v>
      </c>
      <c r="O1436" s="8">
        <f t="shared" si="294"/>
        <v>0.83999999999999986</v>
      </c>
      <c r="P1436" s="15">
        <f ca="1">AVERAGE(N1436:OFFSET(N1436,-$P$3+1,0))*$P$4*H1436</f>
        <v>141.87499999999994</v>
      </c>
      <c r="Q1436" s="15">
        <f ca="1">AVERAGE(O1436:OFFSET(O1436,-$P$3+1,0))*$Q$4*I1436</f>
        <v>94.000000000000128</v>
      </c>
      <c r="R1436" s="11" t="str">
        <f t="shared" ca="1" si="299"/>
        <v xml:space="preserve"> </v>
      </c>
      <c r="S1436" s="11" t="str">
        <f t="shared" ca="1" si="300"/>
        <v>Sell</v>
      </c>
      <c r="T1436" s="3">
        <f t="shared" ca="1" si="295"/>
        <v>-10</v>
      </c>
      <c r="U1436" s="16">
        <f t="shared" ca="1" si="296"/>
        <v>12.628992628992627</v>
      </c>
      <c r="V1436" s="3">
        <f t="shared" ca="1" si="301"/>
        <v>47.18</v>
      </c>
      <c r="W1436" s="3">
        <f t="shared" ca="1" si="302"/>
        <v>32.94</v>
      </c>
      <c r="X1436" s="12">
        <f t="shared" ca="1" si="303"/>
        <v>-140.00000000000057</v>
      </c>
      <c r="Y1436" s="17">
        <f t="shared" ca="1" si="304"/>
        <v>-138.91891891892269</v>
      </c>
      <c r="Z1436" s="17">
        <f t="shared" ca="1" si="297"/>
        <v>-278.91891891892328</v>
      </c>
      <c r="AA1436" s="19">
        <f t="shared" ca="1" si="298"/>
        <v>28966.004600362397</v>
      </c>
      <c r="AB1436">
        <v>39806.096383922733</v>
      </c>
    </row>
    <row r="1437" spans="1:28" x14ac:dyDescent="0.25">
      <c r="A1437" s="22">
        <v>38093</v>
      </c>
      <c r="B1437">
        <v>44.62</v>
      </c>
      <c r="C1437">
        <v>43.79</v>
      </c>
      <c r="D1437">
        <v>44.22</v>
      </c>
      <c r="E1437">
        <v>31.48</v>
      </c>
      <c r="F1437">
        <v>31.08</v>
      </c>
      <c r="G1437">
        <v>31.39</v>
      </c>
      <c r="H1437" s="2">
        <v>1</v>
      </c>
      <c r="I1437" s="2">
        <v>1</v>
      </c>
      <c r="J1437" s="6">
        <f ca="1">100*(D1437-MIN(OFFSET(C1437,-$J$3+1,0):C1437))/(MAX(OFFSET(B1437,-$J$3+1,0):B1437)-MIN(OFFSET(C1437,-$J$3+1,0):C1437))</f>
        <v>30.973451327433636</v>
      </c>
      <c r="K1437" s="6">
        <f ca="1">100*(G1437-MIN(OFFSET(F1437,-$J$3+1,0):F1437))/(MAX(OFFSET(E1437,-$J$3+1,0):E1437)-MIN(OFFSET(F1437,-$J$3+1,0):F1437))</f>
        <v>33.141210374639805</v>
      </c>
      <c r="L1437" s="6">
        <f t="shared" ca="1" si="292"/>
        <v>-2.1677590472061681</v>
      </c>
      <c r="M1437" s="6">
        <f ca="1">100*(L1437-MIN(OFFSET(L1437,-$M$3+1,0):L1437))/(MAX(OFFSET(L1437,-$M$3+1,0):L1437)-MIN(OFFSET(L1437,-$M$3+1,0):L1437))</f>
        <v>0</v>
      </c>
      <c r="N1437" s="8">
        <f t="shared" si="293"/>
        <v>0.82999999999999829</v>
      </c>
      <c r="O1437" s="8">
        <f t="shared" si="294"/>
        <v>0.58000000000000185</v>
      </c>
      <c r="P1437" s="15">
        <f ca="1">AVERAGE(N1437:OFFSET(N1437,-$P$3+1,0))*$P$4*H1437</f>
        <v>119.2499999999999</v>
      </c>
      <c r="Q1437" s="15">
        <f ca="1">AVERAGE(O1437:OFFSET(O1437,-$P$3+1,0))*$Q$4*I1437</f>
        <v>87.500000000000128</v>
      </c>
      <c r="R1437" s="11" t="str">
        <f t="shared" ca="1" si="299"/>
        <v>Buy</v>
      </c>
      <c r="S1437" s="11" t="str">
        <f t="shared" ca="1" si="300"/>
        <v>Exit</v>
      </c>
      <c r="T1437" s="3">
        <f t="shared" ca="1" si="295"/>
        <v>10</v>
      </c>
      <c r="U1437" s="16">
        <f t="shared" ca="1" si="296"/>
        <v>-13.628571428571398</v>
      </c>
      <c r="V1437" s="3">
        <f t="shared" ca="1" si="301"/>
        <v>44.22</v>
      </c>
      <c r="W1437" s="3">
        <f t="shared" ca="1" si="302"/>
        <v>31.39</v>
      </c>
      <c r="X1437" s="12">
        <f t="shared" ca="1" si="303"/>
        <v>-329.99999999999829</v>
      </c>
      <c r="Y1437" s="17">
        <f t="shared" ca="1" si="304"/>
        <v>618.82063882064119</v>
      </c>
      <c r="Z1437" s="17">
        <f t="shared" ca="1" si="297"/>
        <v>288.8206388206429</v>
      </c>
      <c r="AA1437" s="19">
        <f t="shared" ca="1" si="298"/>
        <v>29254.825239183039</v>
      </c>
      <c r="AB1437">
        <v>39806.096383922733</v>
      </c>
    </row>
    <row r="1438" spans="1:28" x14ac:dyDescent="0.25">
      <c r="A1438" s="22">
        <v>38096</v>
      </c>
      <c r="B1438">
        <v>44.23</v>
      </c>
      <c r="C1438">
        <v>43.3</v>
      </c>
      <c r="D1438">
        <v>43.48</v>
      </c>
      <c r="E1438">
        <v>31.39</v>
      </c>
      <c r="F1438">
        <v>30.61</v>
      </c>
      <c r="G1438">
        <v>30.75</v>
      </c>
      <c r="H1438" s="2">
        <v>1</v>
      </c>
      <c r="I1438" s="2">
        <v>1</v>
      </c>
      <c r="J1438" s="6">
        <f ca="1">100*(D1438-MIN(OFFSET(C1438,-$J$3+1,0):C1438))/(MAX(OFFSET(B1438,-$J$3+1,0):B1438)-MIN(OFFSET(C1438,-$J$3+1,0):C1438))</f>
        <v>17.876106194690234</v>
      </c>
      <c r="K1438" s="6">
        <f ca="1">100*(G1438-MIN(OFFSET(F1438,-$J$3+1,0):F1438))/(MAX(OFFSET(E1438,-$J$3+1,0):E1438)-MIN(OFFSET(F1438,-$J$3+1,0):F1438))</f>
        <v>16.190476190476229</v>
      </c>
      <c r="L1438" s="6">
        <f t="shared" ca="1" si="292"/>
        <v>1.6856300042140049</v>
      </c>
      <c r="M1438" s="6">
        <f ca="1">100*(L1438-MIN(OFFSET(L1438,-$M$3+1,0):L1438))/(MAX(OFFSET(L1438,-$M$3+1,0):L1438)-MIN(OFFSET(L1438,-$M$3+1,0):L1438))</f>
        <v>43.19240369364028</v>
      </c>
      <c r="N1438" s="8">
        <f t="shared" si="293"/>
        <v>0.92999999999999972</v>
      </c>
      <c r="O1438" s="8">
        <f t="shared" si="294"/>
        <v>0.78000000000000114</v>
      </c>
      <c r="P1438" s="15">
        <f ca="1">AVERAGE(N1438:OFFSET(N1438,-$P$3+1,0))*$P$4*H1438</f>
        <v>120.62499999999989</v>
      </c>
      <c r="Q1438" s="15">
        <f ca="1">AVERAGE(O1438:OFFSET(O1438,-$P$3+1,0))*$Q$4*I1438</f>
        <v>83.375000000000156</v>
      </c>
      <c r="R1438" s="11" t="str">
        <f t="shared" ca="1" si="299"/>
        <v>Buy</v>
      </c>
      <c r="S1438" s="11" t="str">
        <f t="shared" ca="1" si="300"/>
        <v xml:space="preserve"> </v>
      </c>
      <c r="T1438" s="3">
        <f t="shared" ca="1" si="295"/>
        <v>10</v>
      </c>
      <c r="U1438" s="16">
        <f t="shared" ca="1" si="296"/>
        <v>-13.628571428571398</v>
      </c>
      <c r="V1438" s="3">
        <f t="shared" ca="1" si="301"/>
        <v>44.22</v>
      </c>
      <c r="W1438" s="3">
        <f t="shared" ca="1" si="302"/>
        <v>31.39</v>
      </c>
      <c r="X1438" s="12">
        <f t="shared" ca="1" si="303"/>
        <v>-740.00000000000205</v>
      </c>
      <c r="Y1438" s="17">
        <f t="shared" ca="1" si="304"/>
        <v>872.22857142857015</v>
      </c>
      <c r="Z1438" s="17">
        <f t="shared" ca="1" si="297"/>
        <v>132.2285714285681</v>
      </c>
      <c r="AA1438" s="19">
        <f t="shared" ca="1" si="298"/>
        <v>29387.053810611607</v>
      </c>
      <c r="AB1438">
        <v>39806.096383922733</v>
      </c>
    </row>
    <row r="1439" spans="1:28" x14ac:dyDescent="0.25">
      <c r="A1439" s="22">
        <v>38097</v>
      </c>
      <c r="B1439">
        <v>43.24</v>
      </c>
      <c r="C1439">
        <v>42.22</v>
      </c>
      <c r="D1439">
        <v>42.23</v>
      </c>
      <c r="E1439">
        <v>30.75</v>
      </c>
      <c r="F1439">
        <v>29.59</v>
      </c>
      <c r="G1439">
        <v>29.7</v>
      </c>
      <c r="H1439" s="2">
        <v>1</v>
      </c>
      <c r="I1439" s="2">
        <v>1</v>
      </c>
      <c r="J1439" s="6">
        <f ca="1">100*(D1439-MIN(OFFSET(C1439,-$J$3+1,0):C1439))/(MAX(OFFSET(B1439,-$J$3+1,0):B1439)-MIN(OFFSET(C1439,-$J$3+1,0):C1439))</f>
        <v>0.20408163265302068</v>
      </c>
      <c r="K1439" s="6">
        <f ca="1">100*(G1439-MIN(OFFSET(F1439,-$J$3+1,0):F1439))/(MAX(OFFSET(E1439,-$J$3+1,0):E1439)-MIN(OFFSET(F1439,-$J$3+1,0):F1439))</f>
        <v>2.8947368421052477</v>
      </c>
      <c r="L1439" s="6">
        <f t="shared" ca="1" si="292"/>
        <v>-2.6906552094522271</v>
      </c>
      <c r="M1439" s="6">
        <f ca="1">100*(L1439-MIN(OFFSET(L1439,-$M$3+1,0):L1439))/(MAX(OFFSET(L1439,-$M$3+1,0):L1439)-MIN(OFFSET(L1439,-$M$3+1,0):L1439))</f>
        <v>0</v>
      </c>
      <c r="N1439" s="8">
        <f t="shared" si="293"/>
        <v>1.259999999999998</v>
      </c>
      <c r="O1439" s="8">
        <f t="shared" si="294"/>
        <v>1.1600000000000001</v>
      </c>
      <c r="P1439" s="15">
        <f ca="1">AVERAGE(N1439:OFFSET(N1439,-$P$3+1,0))*$P$4*H1439</f>
        <v>124.12499999999991</v>
      </c>
      <c r="Q1439" s="15">
        <f ca="1">AVERAGE(O1439:OFFSET(O1439,-$P$3+1,0))*$Q$4*I1439</f>
        <v>88.625000000000128</v>
      </c>
      <c r="R1439" s="11" t="str">
        <f t="shared" ca="1" si="299"/>
        <v>Buy</v>
      </c>
      <c r="S1439" s="11" t="str">
        <f t="shared" ca="1" si="300"/>
        <v xml:space="preserve"> </v>
      </c>
      <c r="T1439" s="3">
        <f t="shared" ca="1" si="295"/>
        <v>10</v>
      </c>
      <c r="U1439" s="16">
        <f t="shared" ca="1" si="296"/>
        <v>-13.628571428571398</v>
      </c>
      <c r="V1439" s="3">
        <f t="shared" ca="1" si="301"/>
        <v>44.22</v>
      </c>
      <c r="W1439" s="3">
        <f t="shared" ca="1" si="302"/>
        <v>31.39</v>
      </c>
      <c r="X1439" s="12">
        <f t="shared" ca="1" si="303"/>
        <v>-1250</v>
      </c>
      <c r="Y1439" s="17">
        <f t="shared" ca="1" si="304"/>
        <v>1430.9999999999977</v>
      </c>
      <c r="Z1439" s="17">
        <f t="shared" ca="1" si="297"/>
        <v>180.99999999999773</v>
      </c>
      <c r="AA1439" s="19">
        <f t="shared" ca="1" si="298"/>
        <v>29568.053810611604</v>
      </c>
      <c r="AB1439">
        <v>39806.096383922733</v>
      </c>
    </row>
    <row r="1440" spans="1:28" x14ac:dyDescent="0.25">
      <c r="A1440" s="22">
        <v>38098</v>
      </c>
      <c r="B1440">
        <v>43.27</v>
      </c>
      <c r="C1440">
        <v>42.12</v>
      </c>
      <c r="D1440">
        <v>43.09</v>
      </c>
      <c r="E1440">
        <v>30.59</v>
      </c>
      <c r="F1440">
        <v>29.57</v>
      </c>
      <c r="G1440">
        <v>30.24</v>
      </c>
      <c r="H1440" s="2">
        <v>1</v>
      </c>
      <c r="I1440" s="2">
        <v>1</v>
      </c>
      <c r="J1440" s="6">
        <f ca="1">100*(D1440-MIN(OFFSET(C1440,-$J$3+1,0):C1440))/(MAX(OFFSET(B1440,-$J$3+1,0):B1440)-MIN(OFFSET(C1440,-$J$3+1,0):C1440))</f>
        <v>20.464135021097164</v>
      </c>
      <c r="K1440" s="6">
        <f ca="1">100*(G1440-MIN(OFFSET(F1440,-$J$3+1,0):F1440))/(MAX(OFFSET(E1440,-$J$3+1,0):E1440)-MIN(OFFSET(F1440,-$J$3+1,0):F1440))</f>
        <v>19.308357348703122</v>
      </c>
      <c r="L1440" s="6">
        <f t="shared" ca="1" si="292"/>
        <v>1.1557776723940414</v>
      </c>
      <c r="M1440" s="6">
        <f ca="1">100*(L1440-MIN(OFFSET(L1440,-$M$3+1,0):L1440))/(MAX(OFFSET(L1440,-$M$3+1,0):L1440)-MIN(OFFSET(L1440,-$M$3+1,0):L1440))</f>
        <v>40.727356703876524</v>
      </c>
      <c r="N1440" s="8">
        <f t="shared" si="293"/>
        <v>1.1500000000000057</v>
      </c>
      <c r="O1440" s="8">
        <f t="shared" si="294"/>
        <v>1.0199999999999996</v>
      </c>
      <c r="P1440" s="15">
        <f ca="1">AVERAGE(N1440:OFFSET(N1440,-$P$3+1,0))*$P$4*H1440</f>
        <v>119.24999999999999</v>
      </c>
      <c r="Q1440" s="15">
        <f ca="1">AVERAGE(O1440:OFFSET(O1440,-$P$3+1,0))*$Q$4*I1440</f>
        <v>88.250000000000071</v>
      </c>
      <c r="R1440" s="11" t="str">
        <f t="shared" ca="1" si="299"/>
        <v>Buy</v>
      </c>
      <c r="S1440" s="11" t="str">
        <f t="shared" ca="1" si="300"/>
        <v xml:space="preserve"> </v>
      </c>
      <c r="T1440" s="3">
        <f t="shared" ca="1" si="295"/>
        <v>10</v>
      </c>
      <c r="U1440" s="16">
        <f t="shared" ca="1" si="296"/>
        <v>-13.628571428571398</v>
      </c>
      <c r="V1440" s="3">
        <f t="shared" ca="1" si="301"/>
        <v>44.22</v>
      </c>
      <c r="W1440" s="3">
        <f t="shared" ca="1" si="302"/>
        <v>31.39</v>
      </c>
      <c r="X1440" s="12">
        <f t="shared" ca="1" si="303"/>
        <v>860.00000000000659</v>
      </c>
      <c r="Y1440" s="17">
        <f t="shared" ca="1" si="304"/>
        <v>-735.94285714285434</v>
      </c>
      <c r="Z1440" s="17">
        <f t="shared" ca="1" si="297"/>
        <v>124.05714285715226</v>
      </c>
      <c r="AA1440" s="19">
        <f t="shared" ca="1" si="298"/>
        <v>29692.110953468757</v>
      </c>
      <c r="AB1440">
        <v>39806.096383922733</v>
      </c>
    </row>
    <row r="1441" spans="1:28" x14ac:dyDescent="0.25">
      <c r="A1441" s="22">
        <v>38099</v>
      </c>
      <c r="B1441">
        <v>44.62</v>
      </c>
      <c r="C1441">
        <v>43.44</v>
      </c>
      <c r="D1441">
        <v>44.08</v>
      </c>
      <c r="E1441">
        <v>31.59</v>
      </c>
      <c r="F1441">
        <v>30.24</v>
      </c>
      <c r="G1441">
        <v>31.11</v>
      </c>
      <c r="H1441" s="2">
        <v>1</v>
      </c>
      <c r="I1441" s="2">
        <v>1</v>
      </c>
      <c r="J1441" s="6">
        <f ca="1">100*(D1441-MIN(OFFSET(C1441,-$J$3+1,0):C1441))/(MAX(OFFSET(B1441,-$J$3+1,0):B1441)-MIN(OFFSET(C1441,-$J$3+1,0):C1441))</f>
        <v>43.36283185840707</v>
      </c>
      <c r="K1441" s="6">
        <f ca="1">100*(G1441-MIN(OFFSET(F1441,-$J$3+1,0):F1441))/(MAX(OFFSET(E1441,-$J$3+1,0):E1441)-MIN(OFFSET(F1441,-$J$3+1,0):F1441))</f>
        <v>47.094801223241518</v>
      </c>
      <c r="L1441" s="6">
        <f t="shared" ca="1" si="292"/>
        <v>-3.7319693648344483</v>
      </c>
      <c r="M1441" s="6">
        <f ca="1">100*(L1441-MIN(OFFSET(L1441,-$M$3+1,0):L1441))/(MAX(OFFSET(L1441,-$M$3+1,0):L1441)-MIN(OFFSET(L1441,-$M$3+1,0):L1441))</f>
        <v>0</v>
      </c>
      <c r="N1441" s="8">
        <f t="shared" si="293"/>
        <v>1.529999999999994</v>
      </c>
      <c r="O1441" s="8">
        <f t="shared" si="294"/>
        <v>1.3500000000000014</v>
      </c>
      <c r="P1441" s="15">
        <f ca="1">AVERAGE(N1441:OFFSET(N1441,-$P$3+1,0))*$P$4*H1441</f>
        <v>123.87499999999987</v>
      </c>
      <c r="Q1441" s="15">
        <f ca="1">AVERAGE(O1441:OFFSET(O1441,-$P$3+1,0))*$Q$4*I1441</f>
        <v>96.750000000000114</v>
      </c>
      <c r="R1441" s="11" t="str">
        <f t="shared" ca="1" si="299"/>
        <v>Buy</v>
      </c>
      <c r="S1441" s="11" t="str">
        <f t="shared" ca="1" si="300"/>
        <v xml:space="preserve"> </v>
      </c>
      <c r="T1441" s="3">
        <f t="shared" ca="1" si="295"/>
        <v>10</v>
      </c>
      <c r="U1441" s="16">
        <f t="shared" ca="1" si="296"/>
        <v>-13.628571428571398</v>
      </c>
      <c r="V1441" s="3">
        <f t="shared" ca="1" si="301"/>
        <v>44.22</v>
      </c>
      <c r="W1441" s="3">
        <f t="shared" ca="1" si="302"/>
        <v>31.39</v>
      </c>
      <c r="X1441" s="12">
        <f t="shared" ca="1" si="303"/>
        <v>989.99999999999488</v>
      </c>
      <c r="Y1441" s="17">
        <f t="shared" ca="1" si="304"/>
        <v>-1185.6857142857129</v>
      </c>
      <c r="Z1441" s="17">
        <f t="shared" ca="1" si="297"/>
        <v>-195.68571428571806</v>
      </c>
      <c r="AA1441" s="19">
        <f t="shared" ca="1" si="298"/>
        <v>29496.425239183038</v>
      </c>
      <c r="AB1441">
        <v>39806.096383922733</v>
      </c>
    </row>
    <row r="1442" spans="1:28" x14ac:dyDescent="0.25">
      <c r="A1442" s="22">
        <v>38100</v>
      </c>
      <c r="B1442">
        <v>43.96</v>
      </c>
      <c r="C1442">
        <v>43.09</v>
      </c>
      <c r="D1442">
        <v>43.34</v>
      </c>
      <c r="E1442">
        <v>31.07</v>
      </c>
      <c r="F1442">
        <v>30.5</v>
      </c>
      <c r="G1442">
        <v>30.55</v>
      </c>
      <c r="H1442" s="2">
        <v>1</v>
      </c>
      <c r="I1442" s="2">
        <v>1</v>
      </c>
      <c r="J1442" s="6">
        <f ca="1">100*(D1442-MIN(OFFSET(C1442,-$J$3+1,0):C1442))/(MAX(OFFSET(B1442,-$J$3+1,0):B1442)-MIN(OFFSET(C1442,-$J$3+1,0):C1442))</f>
        <v>36.526946107784575</v>
      </c>
      <c r="K1442" s="6">
        <f ca="1">100*(G1442-MIN(OFFSET(F1442,-$J$3+1,0):F1442))/(MAX(OFFSET(E1442,-$J$3+1,0):E1442)-MIN(OFFSET(F1442,-$J$3+1,0):F1442))</f>
        <v>41.176470588235333</v>
      </c>
      <c r="L1442" s="6">
        <f t="shared" ca="1" si="292"/>
        <v>-4.6495244804507578</v>
      </c>
      <c r="M1442" s="6">
        <f ca="1">100*(L1442-MIN(OFFSET(L1442,-$M$3+1,0):L1442))/(MAX(OFFSET(L1442,-$M$3+1,0):L1442)-MIN(OFFSET(L1442,-$M$3+1,0):L1442))</f>
        <v>0</v>
      </c>
      <c r="N1442" s="8">
        <f t="shared" si="293"/>
        <v>0.98999999999999488</v>
      </c>
      <c r="O1442" s="8">
        <f t="shared" si="294"/>
        <v>0.60999999999999943</v>
      </c>
      <c r="P1442" s="15">
        <f ca="1">AVERAGE(N1442:OFFSET(N1442,-$P$3+1,0))*$P$4*H1442</f>
        <v>121.24999999999986</v>
      </c>
      <c r="Q1442" s="15">
        <f ca="1">AVERAGE(O1442:OFFSET(O1442,-$P$3+1,0))*$Q$4*I1442</f>
        <v>94.000000000000085</v>
      </c>
      <c r="R1442" s="11" t="str">
        <f t="shared" ca="1" si="299"/>
        <v>Buy</v>
      </c>
      <c r="S1442" s="11" t="str">
        <f t="shared" ca="1" si="300"/>
        <v xml:space="preserve"> </v>
      </c>
      <c r="T1442" s="3">
        <f t="shared" ca="1" si="295"/>
        <v>10</v>
      </c>
      <c r="U1442" s="16">
        <f t="shared" ca="1" si="296"/>
        <v>-13.628571428571398</v>
      </c>
      <c r="V1442" s="3">
        <f t="shared" ca="1" si="301"/>
        <v>44.22</v>
      </c>
      <c r="W1442" s="3">
        <f t="shared" ca="1" si="302"/>
        <v>31.39</v>
      </c>
      <c r="X1442" s="12">
        <f t="shared" ca="1" si="303"/>
        <v>-739.99999999999488</v>
      </c>
      <c r="Y1442" s="17">
        <f t="shared" ca="1" si="304"/>
        <v>763.19999999999652</v>
      </c>
      <c r="Z1442" s="17">
        <f t="shared" ca="1" si="297"/>
        <v>23.200000000001637</v>
      </c>
      <c r="AA1442" s="19">
        <f t="shared" ca="1" si="298"/>
        <v>29519.625239183039</v>
      </c>
      <c r="AB1442">
        <v>39806.096383922733</v>
      </c>
    </row>
    <row r="1443" spans="1:28" x14ac:dyDescent="0.25">
      <c r="A1443" s="22">
        <v>38103</v>
      </c>
      <c r="B1443">
        <v>44.25</v>
      </c>
      <c r="C1443">
        <v>43.17</v>
      </c>
      <c r="D1443">
        <v>43.47</v>
      </c>
      <c r="E1443">
        <v>31.2</v>
      </c>
      <c r="F1443">
        <v>30.4</v>
      </c>
      <c r="G1443">
        <v>30.51</v>
      </c>
      <c r="H1443" s="2">
        <v>1</v>
      </c>
      <c r="I1443" s="2">
        <v>1</v>
      </c>
      <c r="J1443" s="6">
        <f ca="1">100*(D1443-MIN(OFFSET(C1443,-$J$3+1,0):C1443))/(MAX(OFFSET(B1443,-$J$3+1,0):B1443)-MIN(OFFSET(C1443,-$J$3+1,0):C1443))</f>
        <v>54.000000000000057</v>
      </c>
      <c r="K1443" s="6">
        <f ca="1">100*(G1443-MIN(OFFSET(F1443,-$J$3+1,0):F1443))/(MAX(OFFSET(E1443,-$J$3+1,0):E1443)-MIN(OFFSET(F1443,-$J$3+1,0):F1443))</f>
        <v>46.534653465346608</v>
      </c>
      <c r="L1443" s="6">
        <f t="shared" ca="1" si="292"/>
        <v>7.4653465346534489</v>
      </c>
      <c r="M1443" s="6">
        <f ca="1">100*(L1443-MIN(OFFSET(L1443,-$M$3+1,0):L1443))/(MAX(OFFSET(L1443,-$M$3+1,0):L1443)-MIN(OFFSET(L1443,-$M$3+1,0):L1443))</f>
        <v>100</v>
      </c>
      <c r="N1443" s="8">
        <f t="shared" si="293"/>
        <v>1.0799999999999983</v>
      </c>
      <c r="O1443" s="8">
        <f t="shared" si="294"/>
        <v>0.80000000000000071</v>
      </c>
      <c r="P1443" s="15">
        <f ca="1">AVERAGE(N1443:OFFSET(N1443,-$P$3+1,0))*$P$4*H1443</f>
        <v>113.24999999999986</v>
      </c>
      <c r="Q1443" s="15">
        <f ca="1">AVERAGE(O1443:OFFSET(O1443,-$P$3+1,0))*$Q$4*I1443</f>
        <v>89.250000000000057</v>
      </c>
      <c r="R1443" s="11" t="str">
        <f t="shared" ca="1" si="299"/>
        <v>Exit</v>
      </c>
      <c r="S1443" s="11" t="str">
        <f t="shared" ca="1" si="300"/>
        <v>Sell</v>
      </c>
      <c r="T1443" s="3">
        <f t="shared" ca="1" si="295"/>
        <v>-10</v>
      </c>
      <c r="U1443" s="16">
        <f t="shared" ca="1" si="296"/>
        <v>12.689075630252077</v>
      </c>
      <c r="V1443" s="3">
        <f t="shared" ca="1" si="301"/>
        <v>44.22</v>
      </c>
      <c r="W1443" s="3">
        <f t="shared" ca="1" si="302"/>
        <v>31.39</v>
      </c>
      <c r="X1443" s="12">
        <f t="shared" ca="1" si="303"/>
        <v>129.99999999999545</v>
      </c>
      <c r="Y1443" s="17">
        <f t="shared" ca="1" si="304"/>
        <v>54.514285714284426</v>
      </c>
      <c r="Z1443" s="17">
        <f t="shared" ca="1" si="297"/>
        <v>184.51428571427988</v>
      </c>
      <c r="AA1443" s="19">
        <f t="shared" ca="1" si="298"/>
        <v>29704.139524897317</v>
      </c>
      <c r="AB1443">
        <v>39806.096383922733</v>
      </c>
    </row>
    <row r="1444" spans="1:28" x14ac:dyDescent="0.25">
      <c r="A1444" s="22">
        <v>38104</v>
      </c>
      <c r="B1444">
        <v>44.7</v>
      </c>
      <c r="C1444">
        <v>43.79</v>
      </c>
      <c r="D1444">
        <v>44.41</v>
      </c>
      <c r="E1444">
        <v>31.49</v>
      </c>
      <c r="F1444">
        <v>30.7</v>
      </c>
      <c r="G1444">
        <v>31.14</v>
      </c>
      <c r="H1444" s="2">
        <v>1</v>
      </c>
      <c r="I1444" s="2">
        <v>1</v>
      </c>
      <c r="J1444" s="6">
        <f ca="1">100*(D1444-MIN(OFFSET(C1444,-$J$3+1,0):C1444))/(MAX(OFFSET(B1444,-$J$3+1,0):B1444)-MIN(OFFSET(C1444,-$J$3+1,0):C1444))</f>
        <v>88.759689922480405</v>
      </c>
      <c r="K1444" s="6">
        <f ca="1">100*(G1444-MIN(OFFSET(F1444,-$J$3+1,0):F1444))/(MAX(OFFSET(E1444,-$J$3+1,0):E1444)-MIN(OFFSET(F1444,-$J$3+1,0):F1444))</f>
        <v>77.722772277227747</v>
      </c>
      <c r="L1444" s="6">
        <f t="shared" ca="1" si="292"/>
        <v>11.036917645252657</v>
      </c>
      <c r="M1444" s="6">
        <f ca="1">100*(L1444-MIN(OFFSET(L1444,-$M$3+1,0):L1444))/(MAX(OFFSET(L1444,-$M$3+1,0):L1444)-MIN(OFFSET(L1444,-$M$3+1,0):L1444))</f>
        <v>100</v>
      </c>
      <c r="N1444" s="8">
        <f t="shared" si="293"/>
        <v>1.230000000000004</v>
      </c>
      <c r="O1444" s="8">
        <f t="shared" si="294"/>
        <v>0.97999999999999687</v>
      </c>
      <c r="P1444" s="15">
        <f ca="1">AVERAGE(N1444:OFFSET(N1444,-$P$3+1,0))*$P$4*H1444</f>
        <v>112.49999999999991</v>
      </c>
      <c r="Q1444" s="15">
        <f ca="1">AVERAGE(O1444:OFFSET(O1444,-$P$3+1,0))*$Q$4*I1444</f>
        <v>91.000000000000014</v>
      </c>
      <c r="R1444" s="11" t="str">
        <f t="shared" ca="1" si="299"/>
        <v xml:space="preserve"> </v>
      </c>
      <c r="S1444" s="11" t="str">
        <f t="shared" ca="1" si="300"/>
        <v>Sell</v>
      </c>
      <c r="T1444" s="3">
        <f t="shared" ca="1" si="295"/>
        <v>-10</v>
      </c>
      <c r="U1444" s="16">
        <f t="shared" ca="1" si="296"/>
        <v>12.689075630252077</v>
      </c>
      <c r="V1444" s="3">
        <f t="shared" ca="1" si="301"/>
        <v>44.22</v>
      </c>
      <c r="W1444" s="3">
        <f t="shared" ca="1" si="302"/>
        <v>31.39</v>
      </c>
      <c r="X1444" s="12">
        <f t="shared" ca="1" si="303"/>
        <v>-939.99999999999773</v>
      </c>
      <c r="Y1444" s="17">
        <f t="shared" ca="1" si="304"/>
        <v>799.41176470587959</v>
      </c>
      <c r="Z1444" s="17">
        <f t="shared" ca="1" si="297"/>
        <v>-140.58823529411814</v>
      </c>
      <c r="AA1444" s="19">
        <f t="shared" ca="1" si="298"/>
        <v>29563.551289603198</v>
      </c>
      <c r="AB1444">
        <v>39806.096383922733</v>
      </c>
    </row>
    <row r="1445" spans="1:28" x14ac:dyDescent="0.25">
      <c r="A1445" s="22">
        <v>38105</v>
      </c>
      <c r="B1445">
        <v>44.34</v>
      </c>
      <c r="C1445">
        <v>42.64</v>
      </c>
      <c r="D1445">
        <v>42.77</v>
      </c>
      <c r="E1445">
        <v>31.11</v>
      </c>
      <c r="F1445">
        <v>30.17</v>
      </c>
      <c r="G1445">
        <v>30.17</v>
      </c>
      <c r="H1445" s="2">
        <v>1</v>
      </c>
      <c r="I1445" s="2">
        <v>1</v>
      </c>
      <c r="J1445" s="6">
        <f ca="1">100*(D1445-MIN(OFFSET(C1445,-$J$3+1,0):C1445))/(MAX(OFFSET(B1445,-$J$3+1,0):B1445)-MIN(OFFSET(C1445,-$J$3+1,0):C1445))</f>
        <v>25.193798449612572</v>
      </c>
      <c r="K1445" s="6">
        <f ca="1">100*(G1445-MIN(OFFSET(F1445,-$J$3+1,0):F1445))/(MAX(OFFSET(E1445,-$J$3+1,0):E1445)-MIN(OFFSET(F1445,-$J$3+1,0):F1445))</f>
        <v>29.702970297029779</v>
      </c>
      <c r="L1445" s="6">
        <f t="shared" ca="1" si="292"/>
        <v>-4.5091718474172069</v>
      </c>
      <c r="M1445" s="6">
        <f ca="1">100*(L1445-MIN(OFFSET(L1445,-$M$3+1,0):L1445))/(MAX(OFFSET(L1445,-$M$3+1,0):L1445)-MIN(OFFSET(L1445,-$M$3+1,0):L1445))</f>
        <v>0.89473847484875235</v>
      </c>
      <c r="N1445" s="8">
        <f t="shared" si="293"/>
        <v>1.769999999999996</v>
      </c>
      <c r="O1445" s="8">
        <f t="shared" si="294"/>
        <v>0.96999999999999886</v>
      </c>
      <c r="P1445" s="15">
        <f ca="1">AVERAGE(N1445:OFFSET(N1445,-$P$3+1,0))*$P$4*H1445</f>
        <v>124.24999999999989</v>
      </c>
      <c r="Q1445" s="15">
        <f ca="1">AVERAGE(O1445:OFFSET(O1445,-$P$3+1,0))*$Q$4*I1445</f>
        <v>95.874999999999972</v>
      </c>
      <c r="R1445" s="11" t="str">
        <f t="shared" ca="1" si="299"/>
        <v>Buy</v>
      </c>
      <c r="S1445" s="11" t="str">
        <f t="shared" ca="1" si="300"/>
        <v>Exit</v>
      </c>
      <c r="T1445" s="3">
        <f t="shared" ca="1" si="295"/>
        <v>10</v>
      </c>
      <c r="U1445" s="16">
        <f t="shared" ca="1" si="296"/>
        <v>-12.959582790091257</v>
      </c>
      <c r="V1445" s="3">
        <f t="shared" ca="1" si="301"/>
        <v>42.77</v>
      </c>
      <c r="W1445" s="3">
        <f t="shared" ca="1" si="302"/>
        <v>30.17</v>
      </c>
      <c r="X1445" s="12">
        <f t="shared" ca="1" si="303"/>
        <v>1639.9999999999934</v>
      </c>
      <c r="Y1445" s="17">
        <f t="shared" ca="1" si="304"/>
        <v>-1230.8403361344501</v>
      </c>
      <c r="Z1445" s="17">
        <f t="shared" ca="1" si="297"/>
        <v>409.15966386554328</v>
      </c>
      <c r="AA1445" s="19">
        <f t="shared" ca="1" si="298"/>
        <v>29972.710953468741</v>
      </c>
      <c r="AB1445">
        <v>39806.096383922733</v>
      </c>
    </row>
    <row r="1446" spans="1:28" x14ac:dyDescent="0.25">
      <c r="A1446" s="22">
        <v>38106</v>
      </c>
      <c r="B1446">
        <v>43.44</v>
      </c>
      <c r="C1446">
        <v>40.83</v>
      </c>
      <c r="D1446">
        <v>41.85</v>
      </c>
      <c r="E1446">
        <v>30.59</v>
      </c>
      <c r="F1446">
        <v>28.83</v>
      </c>
      <c r="G1446">
        <v>29.29</v>
      </c>
      <c r="H1446" s="2">
        <v>1</v>
      </c>
      <c r="I1446" s="2">
        <v>1</v>
      </c>
      <c r="J1446" s="6">
        <f ca="1">100*(D1446-MIN(OFFSET(C1446,-$J$3+1,0):C1446))/(MAX(OFFSET(B1446,-$J$3+1,0):B1446)-MIN(OFFSET(C1446,-$J$3+1,0):C1446))</f>
        <v>26.356589147286872</v>
      </c>
      <c r="K1446" s="6">
        <f ca="1">100*(G1446-MIN(OFFSET(F1446,-$J$3+1,0):F1446))/(MAX(OFFSET(E1446,-$J$3+1,0):E1446)-MIN(OFFSET(F1446,-$J$3+1,0):F1446))</f>
        <v>16.666666666666689</v>
      </c>
      <c r="L1446" s="6">
        <f t="shared" ca="1" si="292"/>
        <v>9.6899224806201829</v>
      </c>
      <c r="M1446" s="6">
        <f ca="1">100*(L1446-MIN(OFFSET(L1446,-$M$3+1,0):L1446))/(MAX(OFFSET(L1446,-$M$3+1,0):L1446)-MIN(OFFSET(L1446,-$M$3+1,0):L1446))</f>
        <v>91.412997581999036</v>
      </c>
      <c r="N1446" s="8">
        <f t="shared" si="293"/>
        <v>2.6099999999999994</v>
      </c>
      <c r="O1446" s="8">
        <f t="shared" si="294"/>
        <v>1.7600000000000016</v>
      </c>
      <c r="P1446" s="15">
        <f ca="1">AVERAGE(N1446:OFFSET(N1446,-$P$3+1,0))*$P$4*H1446</f>
        <v>145.24999999999989</v>
      </c>
      <c r="Q1446" s="15">
        <f ca="1">AVERAGE(O1446:OFFSET(O1446,-$P$3+1,0))*$Q$4*I1446</f>
        <v>108.12499999999999</v>
      </c>
      <c r="R1446" s="11" t="str">
        <f t="shared" ca="1" si="299"/>
        <v>Exit</v>
      </c>
      <c r="S1446" s="11" t="str">
        <f t="shared" ca="1" si="300"/>
        <v xml:space="preserve"> </v>
      </c>
      <c r="T1446" s="3">
        <f t="shared" ca="1" si="295"/>
        <v>10</v>
      </c>
      <c r="U1446" s="16">
        <f t="shared" ca="1" si="296"/>
        <v>-12.959582790091257</v>
      </c>
      <c r="V1446" s="3">
        <f t="shared" ca="1" si="301"/>
        <v>42.77</v>
      </c>
      <c r="W1446" s="3">
        <f t="shared" ca="1" si="302"/>
        <v>30.17</v>
      </c>
      <c r="X1446" s="12">
        <f t="shared" ca="1" si="303"/>
        <v>-920.00000000000171</v>
      </c>
      <c r="Y1446" s="17">
        <f t="shared" ca="1" si="304"/>
        <v>1140.4432855280338</v>
      </c>
      <c r="Z1446" s="17">
        <f t="shared" ca="1" si="297"/>
        <v>220.44328552803211</v>
      </c>
      <c r="AA1446" s="19">
        <f t="shared" ca="1" si="298"/>
        <v>30193.154238996773</v>
      </c>
      <c r="AB1446">
        <v>39806.096383922733</v>
      </c>
    </row>
    <row r="1447" spans="1:28" x14ac:dyDescent="0.25">
      <c r="A1447" s="22">
        <v>38107</v>
      </c>
      <c r="B1447">
        <v>42.49</v>
      </c>
      <c r="C1447">
        <v>41.71</v>
      </c>
      <c r="D1447">
        <v>41.9</v>
      </c>
      <c r="E1447">
        <v>30.26</v>
      </c>
      <c r="F1447">
        <v>29</v>
      </c>
      <c r="G1447">
        <v>29.11</v>
      </c>
      <c r="H1447" s="2">
        <v>1</v>
      </c>
      <c r="I1447" s="2">
        <v>1</v>
      </c>
      <c r="J1447" s="6">
        <f ca="1">100*(D1447-MIN(OFFSET(C1447,-$J$3+1,0):C1447))/(MAX(OFFSET(B1447,-$J$3+1,0):B1447)-MIN(OFFSET(C1447,-$J$3+1,0):C1447))</f>
        <v>27.648578811369482</v>
      </c>
      <c r="K1447" s="6">
        <f ca="1">100*(G1447-MIN(OFFSET(F1447,-$J$3+1,0):F1447))/(MAX(OFFSET(E1447,-$J$3+1,0):E1447)-MIN(OFFSET(F1447,-$J$3+1,0):F1447))</f>
        <v>10.14492753623192</v>
      </c>
      <c r="L1447" s="6">
        <f t="shared" ca="1" si="292"/>
        <v>17.503651275137564</v>
      </c>
      <c r="M1447" s="6">
        <f ca="1">100*(L1447-MIN(OFFSET(L1447,-$M$3+1,0):L1447))/(MAX(OFFSET(L1447,-$M$3+1,0):L1447)-MIN(OFFSET(L1447,-$M$3+1,0):L1447))</f>
        <v>100</v>
      </c>
      <c r="N1447" s="8">
        <f t="shared" si="293"/>
        <v>0.78000000000000114</v>
      </c>
      <c r="O1447" s="8">
        <f t="shared" si="294"/>
        <v>1.2600000000000016</v>
      </c>
      <c r="P1447" s="15">
        <f ca="1">AVERAGE(N1447:OFFSET(N1447,-$P$3+1,0))*$P$4*H1447</f>
        <v>139.24999999999991</v>
      </c>
      <c r="Q1447" s="15">
        <f ca="1">AVERAGE(O1447:OFFSET(O1447,-$P$3+1,0))*$Q$4*I1447</f>
        <v>109.375</v>
      </c>
      <c r="R1447" s="11" t="str">
        <f t="shared" ca="1" si="299"/>
        <v xml:space="preserve"> </v>
      </c>
      <c r="S1447" s="11" t="str">
        <f t="shared" ca="1" si="300"/>
        <v>Sell</v>
      </c>
      <c r="T1447" s="3">
        <f t="shared" ca="1" si="295"/>
        <v>-10</v>
      </c>
      <c r="U1447" s="16">
        <f t="shared" ca="1" si="296"/>
        <v>12.731428571428562</v>
      </c>
      <c r="V1447" s="3" t="str">
        <f t="shared" ca="1" si="301"/>
        <v xml:space="preserve"> </v>
      </c>
      <c r="W1447" s="3" t="str">
        <f t="shared" ca="1" si="302"/>
        <v xml:space="preserve"> </v>
      </c>
      <c r="X1447" s="12">
        <f t="shared" ca="1" si="303"/>
        <v>49.999999999997158</v>
      </c>
      <c r="Y1447" s="17">
        <f t="shared" ca="1" si="304"/>
        <v>233.27249022164227</v>
      </c>
      <c r="Z1447" s="17">
        <f t="shared" ca="1" si="297"/>
        <v>283.27249022163943</v>
      </c>
      <c r="AA1447" s="19">
        <f t="shared" ca="1" si="298"/>
        <v>30476.426729218412</v>
      </c>
      <c r="AB1447">
        <v>39806.096383922733</v>
      </c>
    </row>
    <row r="1448" spans="1:28" x14ac:dyDescent="0.25">
      <c r="A1448" s="22">
        <v>38110</v>
      </c>
      <c r="B1448">
        <v>42.69</v>
      </c>
      <c r="C1448">
        <v>41.2</v>
      </c>
      <c r="D1448">
        <v>42.3</v>
      </c>
      <c r="E1448">
        <v>29.53</v>
      </c>
      <c r="F1448">
        <v>28.6</v>
      </c>
      <c r="G1448">
        <v>29.34</v>
      </c>
      <c r="H1448" s="2">
        <v>1</v>
      </c>
      <c r="I1448" s="2">
        <v>1</v>
      </c>
      <c r="J1448" s="6">
        <f ca="1">100*(D1448-MIN(OFFSET(C1448,-$J$3+1,0):C1448))/(MAX(OFFSET(B1448,-$J$3+1,0):B1448)-MIN(OFFSET(C1448,-$J$3+1,0):C1448))</f>
        <v>37.984496124030933</v>
      </c>
      <c r="K1448" s="6">
        <f ca="1">100*(G1448-MIN(OFFSET(F1448,-$J$3+1,0):F1448))/(MAX(OFFSET(E1448,-$J$3+1,0):E1448)-MIN(OFFSET(F1448,-$J$3+1,0):F1448))</f>
        <v>24.749163879598623</v>
      </c>
      <c r="L1448" s="6">
        <f t="shared" ca="1" si="292"/>
        <v>13.23533224443231</v>
      </c>
      <c r="M1448" s="6">
        <f ca="1">100*(L1448-MIN(OFFSET(L1448,-$M$3+1,0):L1448))/(MAX(OFFSET(L1448,-$M$3+1,0):L1448)-MIN(OFFSET(L1448,-$M$3+1,0):L1448))</f>
        <v>80.732699104648532</v>
      </c>
      <c r="N1448" s="8">
        <f t="shared" si="293"/>
        <v>1.4899999999999949</v>
      </c>
      <c r="O1448" s="8">
        <f t="shared" si="294"/>
        <v>0.92999999999999972</v>
      </c>
      <c r="P1448" s="15">
        <f ca="1">AVERAGE(N1448:OFFSET(N1448,-$P$3+1,0))*$P$4*H1448</f>
        <v>143.49999999999977</v>
      </c>
      <c r="Q1448" s="15">
        <f ca="1">AVERAGE(O1448:OFFSET(O1448,-$P$3+1,0))*$Q$4*I1448</f>
        <v>108.25</v>
      </c>
      <c r="R1448" s="11" t="str">
        <f t="shared" ca="1" si="299"/>
        <v xml:space="preserve"> </v>
      </c>
      <c r="S1448" s="11" t="str">
        <f t="shared" ca="1" si="300"/>
        <v>Sell</v>
      </c>
      <c r="T1448" s="3">
        <f t="shared" ca="1" si="295"/>
        <v>-10</v>
      </c>
      <c r="U1448" s="16">
        <f t="shared" ca="1" si="296"/>
        <v>12.731428571428562</v>
      </c>
      <c r="V1448" s="3">
        <f t="shared" ca="1" si="301"/>
        <v>42.3</v>
      </c>
      <c r="W1448" s="3">
        <f t="shared" ca="1" si="302"/>
        <v>29.34</v>
      </c>
      <c r="X1448" s="12">
        <f t="shared" ca="1" si="303"/>
        <v>-399.99999999999858</v>
      </c>
      <c r="Y1448" s="17">
        <f t="shared" ca="1" si="304"/>
        <v>292.82285714285752</v>
      </c>
      <c r="Z1448" s="17">
        <f t="shared" ca="1" si="297"/>
        <v>-107.17714285714106</v>
      </c>
      <c r="AA1448" s="19">
        <f t="shared" ca="1" si="298"/>
        <v>30369.249586361271</v>
      </c>
      <c r="AB1448">
        <v>39806.096383922733</v>
      </c>
    </row>
    <row r="1449" spans="1:28" x14ac:dyDescent="0.25">
      <c r="A1449" s="22">
        <v>38111</v>
      </c>
      <c r="B1449">
        <v>42.96</v>
      </c>
      <c r="C1449">
        <v>41.83</v>
      </c>
      <c r="D1449">
        <v>42.19</v>
      </c>
      <c r="E1449">
        <v>29.76</v>
      </c>
      <c r="F1449">
        <v>28.95</v>
      </c>
      <c r="G1449">
        <v>29.32</v>
      </c>
      <c r="H1449" s="2">
        <v>1</v>
      </c>
      <c r="I1449" s="2">
        <v>1</v>
      </c>
      <c r="J1449" s="6">
        <f ca="1">100*(D1449-MIN(OFFSET(C1449,-$J$3+1,0):C1449))/(MAX(OFFSET(B1449,-$J$3+1,0):B1449)-MIN(OFFSET(C1449,-$J$3+1,0):C1449))</f>
        <v>35.142118863049042</v>
      </c>
      <c r="K1449" s="6">
        <f ca="1">100*(G1449-MIN(OFFSET(F1449,-$J$3+1,0):F1449))/(MAX(OFFSET(E1449,-$J$3+1,0):E1449)-MIN(OFFSET(F1449,-$J$3+1,0):F1449))</f>
        <v>24.080267558528401</v>
      </c>
      <c r="L1449" s="6">
        <f t="shared" ca="1" si="292"/>
        <v>11.061851304520641</v>
      </c>
      <c r="M1449" s="6">
        <f ca="1">100*(L1449-MIN(OFFSET(L1449,-$M$3+1,0):L1449))/(MAX(OFFSET(L1449,-$M$3+1,0):L1449)-MIN(OFFSET(L1449,-$M$3+1,0):L1449))</f>
        <v>70.921550744290357</v>
      </c>
      <c r="N1449" s="8">
        <f t="shared" si="293"/>
        <v>1.1300000000000026</v>
      </c>
      <c r="O1449" s="8">
        <f t="shared" si="294"/>
        <v>0.81000000000000227</v>
      </c>
      <c r="P1449" s="15">
        <f ca="1">AVERAGE(N1449:OFFSET(N1449,-$P$3+1,0))*$P$4*H1449</f>
        <v>138.49999999999989</v>
      </c>
      <c r="Q1449" s="15">
        <f ca="1">AVERAGE(O1449:OFFSET(O1449,-$P$3+1,0))*$Q$4*I1449</f>
        <v>101.50000000000001</v>
      </c>
      <c r="R1449" s="11" t="str">
        <f t="shared" ca="1" si="299"/>
        <v xml:space="preserve"> </v>
      </c>
      <c r="S1449" s="11" t="str">
        <f t="shared" ca="1" si="300"/>
        <v>Sell</v>
      </c>
      <c r="T1449" s="3">
        <f t="shared" ca="1" si="295"/>
        <v>-10</v>
      </c>
      <c r="U1449" s="16">
        <f t="shared" ca="1" si="296"/>
        <v>12.731428571428562</v>
      </c>
      <c r="V1449" s="3">
        <f t="shared" ca="1" si="301"/>
        <v>42.3</v>
      </c>
      <c r="W1449" s="3">
        <f t="shared" ca="1" si="302"/>
        <v>29.34</v>
      </c>
      <c r="X1449" s="12">
        <f t="shared" ca="1" si="303"/>
        <v>109.99999999999943</v>
      </c>
      <c r="Y1449" s="17">
        <f t="shared" ca="1" si="304"/>
        <v>-25.462857142856581</v>
      </c>
      <c r="Z1449" s="17">
        <f t="shared" ca="1" si="297"/>
        <v>84.537142857142854</v>
      </c>
      <c r="AA1449" s="19">
        <f t="shared" ca="1" si="298"/>
        <v>30453.786729218413</v>
      </c>
      <c r="AB1449">
        <v>39806.096383922733</v>
      </c>
    </row>
    <row r="1450" spans="1:28" x14ac:dyDescent="0.25">
      <c r="A1450" s="22">
        <v>38112</v>
      </c>
      <c r="B1450">
        <v>42.78</v>
      </c>
      <c r="C1450">
        <v>42.06</v>
      </c>
      <c r="D1450">
        <v>42.69</v>
      </c>
      <c r="E1450">
        <v>29.54</v>
      </c>
      <c r="F1450">
        <v>29.05</v>
      </c>
      <c r="G1450">
        <v>29.34</v>
      </c>
      <c r="H1450" s="2">
        <v>1</v>
      </c>
      <c r="I1450" s="2">
        <v>1</v>
      </c>
      <c r="J1450" s="6">
        <f ca="1">100*(D1450-MIN(OFFSET(C1450,-$J$3+1,0):C1450))/(MAX(OFFSET(B1450,-$J$3+1,0):B1450)-MIN(OFFSET(C1450,-$J$3+1,0):C1450))</f>
        <v>48.062015503875898</v>
      </c>
      <c r="K1450" s="6">
        <f ca="1">100*(G1450-MIN(OFFSET(F1450,-$J$3+1,0):F1450))/(MAX(OFFSET(E1450,-$J$3+1,0):E1450)-MIN(OFFSET(F1450,-$J$3+1,0):F1450))</f>
        <v>24.749163879598623</v>
      </c>
      <c r="L1450" s="6">
        <f t="shared" ca="1" si="292"/>
        <v>23.312851624277275</v>
      </c>
      <c r="M1450" s="6">
        <f ca="1">100*(L1450-MIN(OFFSET(L1450,-$M$3+1,0):L1450))/(MAX(OFFSET(L1450,-$M$3+1,0):L1450)-MIN(OFFSET(L1450,-$M$3+1,0):L1450))</f>
        <v>100</v>
      </c>
      <c r="N1450" s="8">
        <f t="shared" si="293"/>
        <v>0.71999999999999886</v>
      </c>
      <c r="O1450" s="8">
        <f t="shared" si="294"/>
        <v>0.48999999999999844</v>
      </c>
      <c r="P1450" s="15">
        <f ca="1">AVERAGE(N1450:OFFSET(N1450,-$P$3+1,0))*$P$4*H1450</f>
        <v>135.12499999999994</v>
      </c>
      <c r="Q1450" s="15">
        <f ca="1">AVERAGE(O1450:OFFSET(O1450,-$P$3+1,0))*$Q$4*I1450</f>
        <v>100</v>
      </c>
      <c r="R1450" s="11" t="str">
        <f t="shared" ca="1" si="299"/>
        <v xml:space="preserve"> </v>
      </c>
      <c r="S1450" s="11" t="str">
        <f t="shared" ca="1" si="300"/>
        <v>Sell</v>
      </c>
      <c r="T1450" s="3">
        <f t="shared" ca="1" si="295"/>
        <v>-10</v>
      </c>
      <c r="U1450" s="16">
        <f t="shared" ca="1" si="296"/>
        <v>12.731428571428562</v>
      </c>
      <c r="V1450" s="3">
        <f t="shared" ca="1" si="301"/>
        <v>42.3</v>
      </c>
      <c r="W1450" s="3">
        <f t="shared" ca="1" si="302"/>
        <v>29.34</v>
      </c>
      <c r="X1450" s="12">
        <f t="shared" ca="1" si="303"/>
        <v>-500</v>
      </c>
      <c r="Y1450" s="17">
        <f t="shared" ca="1" si="304"/>
        <v>25.462857142856581</v>
      </c>
      <c r="Z1450" s="17">
        <f t="shared" ca="1" si="297"/>
        <v>-474.53714285714341</v>
      </c>
      <c r="AA1450" s="19">
        <f t="shared" ca="1" si="298"/>
        <v>29979.249586361271</v>
      </c>
      <c r="AB1450">
        <v>39806.096383922733</v>
      </c>
    </row>
    <row r="1451" spans="1:28" x14ac:dyDescent="0.25">
      <c r="A1451" s="22">
        <v>38113</v>
      </c>
      <c r="B1451">
        <v>42.67</v>
      </c>
      <c r="C1451">
        <v>41.3</v>
      </c>
      <c r="D1451">
        <v>41.67</v>
      </c>
      <c r="E1451">
        <v>29.23</v>
      </c>
      <c r="F1451">
        <v>28.28</v>
      </c>
      <c r="G1451">
        <v>28.42</v>
      </c>
      <c r="H1451" s="2">
        <v>1</v>
      </c>
      <c r="I1451" s="2">
        <v>1</v>
      </c>
      <c r="J1451" s="6">
        <f ca="1">100*(D1451-MIN(OFFSET(C1451,-$J$3+1,0):C1451))/(MAX(OFFSET(B1451,-$J$3+1,0):B1451)-MIN(OFFSET(C1451,-$J$3+1,0):C1451))</f>
        <v>21.705426356589211</v>
      </c>
      <c r="K1451" s="6">
        <f ca="1">100*(G1451-MIN(OFFSET(F1451,-$J$3+1,0):F1451))/(MAX(OFFSET(E1451,-$J$3+1,0):E1451)-MIN(OFFSET(F1451,-$J$3+1,0):F1451))</f>
        <v>4.3613707165109252</v>
      </c>
      <c r="L1451" s="6">
        <f t="shared" ca="1" si="292"/>
        <v>17.344055640078285</v>
      </c>
      <c r="M1451" s="6">
        <f ca="1">100*(L1451-MIN(OFFSET(L1451,-$M$3+1,0):L1451))/(MAX(OFFSET(L1451,-$M$3+1,0):L1451)-MIN(OFFSET(L1451,-$M$3+1,0):L1451))</f>
        <v>78.65418889351912</v>
      </c>
      <c r="N1451" s="8">
        <f t="shared" si="293"/>
        <v>1.3900000000000006</v>
      </c>
      <c r="O1451" s="8">
        <f t="shared" si="294"/>
        <v>1.0599999999999987</v>
      </c>
      <c r="P1451" s="15">
        <f ca="1">AVERAGE(N1451:OFFSET(N1451,-$P$3+1,0))*$P$4*H1451</f>
        <v>138.99999999999997</v>
      </c>
      <c r="Q1451" s="15">
        <f ca="1">AVERAGE(O1451:OFFSET(O1451,-$P$3+1,0))*$Q$4*I1451</f>
        <v>103.24999999999997</v>
      </c>
      <c r="R1451" s="11" t="str">
        <f t="shared" ca="1" si="299"/>
        <v xml:space="preserve"> </v>
      </c>
      <c r="S1451" s="11" t="str">
        <f t="shared" ca="1" si="300"/>
        <v>Sell</v>
      </c>
      <c r="T1451" s="3">
        <f t="shared" ca="1" si="295"/>
        <v>-10</v>
      </c>
      <c r="U1451" s="16">
        <f t="shared" ca="1" si="296"/>
        <v>12.731428571428562</v>
      </c>
      <c r="V1451" s="3">
        <f t="shared" ca="1" si="301"/>
        <v>42.3</v>
      </c>
      <c r="W1451" s="3">
        <f t="shared" ca="1" si="302"/>
        <v>29.34</v>
      </c>
      <c r="X1451" s="12">
        <f t="shared" ca="1" si="303"/>
        <v>1019.999999999996</v>
      </c>
      <c r="Y1451" s="17">
        <f t="shared" ca="1" si="304"/>
        <v>-1171.2914285714253</v>
      </c>
      <c r="Z1451" s="17">
        <f t="shared" ca="1" si="297"/>
        <v>-151.29142857142926</v>
      </c>
      <c r="AA1451" s="19">
        <f t="shared" ca="1" si="298"/>
        <v>29827.958157789843</v>
      </c>
      <c r="AB1451">
        <v>39582.946383922732</v>
      </c>
    </row>
    <row r="1452" spans="1:28" x14ac:dyDescent="0.25">
      <c r="A1452" s="22">
        <v>38114</v>
      </c>
      <c r="B1452">
        <v>40.94</v>
      </c>
      <c r="C1452">
        <v>39.36</v>
      </c>
      <c r="D1452">
        <v>39.71</v>
      </c>
      <c r="E1452">
        <v>28.14</v>
      </c>
      <c r="F1452">
        <v>26.62</v>
      </c>
      <c r="G1452">
        <v>26.7</v>
      </c>
      <c r="H1452" s="2">
        <v>1</v>
      </c>
      <c r="I1452" s="2">
        <v>1</v>
      </c>
      <c r="J1452" s="6">
        <f ca="1">100*(D1452-MIN(OFFSET(C1452,-$J$3+1,0):C1452))/(MAX(OFFSET(B1452,-$J$3+1,0):B1452)-MIN(OFFSET(C1452,-$J$3+1,0):C1452))</f>
        <v>6.5543071161048916</v>
      </c>
      <c r="K1452" s="6">
        <f ca="1">100*(G1452-MIN(OFFSET(F1452,-$J$3+1,0):F1452))/(MAX(OFFSET(E1452,-$J$3+1,0):E1452)-MIN(OFFSET(F1452,-$J$3+1,0):F1452))</f>
        <v>1.6427104722792267</v>
      </c>
      <c r="L1452" s="6">
        <f t="shared" ca="1" si="292"/>
        <v>4.9115966438256651</v>
      </c>
      <c r="M1452" s="6">
        <f ca="1">100*(L1452-MIN(OFFSET(L1452,-$M$3+1,0):L1452))/(MAX(OFFSET(L1452,-$M$3+1,0):L1452)-MIN(OFFSET(L1452,-$M$3+1,0):L1452))</f>
        <v>33.860831512946405</v>
      </c>
      <c r="N1452" s="8">
        <f t="shared" si="293"/>
        <v>2.3100000000000023</v>
      </c>
      <c r="O1452" s="8">
        <f t="shared" si="294"/>
        <v>1.8000000000000007</v>
      </c>
      <c r="P1452" s="15">
        <f ca="1">AVERAGE(N1452:OFFSET(N1452,-$P$3+1,0))*$P$4*H1452</f>
        <v>152.49999999999994</v>
      </c>
      <c r="Q1452" s="15">
        <f ca="1">AVERAGE(O1452:OFFSET(O1452,-$P$3+1,0))*$Q$4*I1452</f>
        <v>113.50000000000003</v>
      </c>
      <c r="R1452" s="11" t="str">
        <f t="shared" ca="1" si="299"/>
        <v xml:space="preserve"> </v>
      </c>
      <c r="S1452" s="11" t="str">
        <f t="shared" ca="1" si="300"/>
        <v>Exit</v>
      </c>
      <c r="T1452" s="3">
        <f t="shared" ca="1" si="295"/>
        <v>-10</v>
      </c>
      <c r="U1452" s="16">
        <f t="shared" ca="1" si="296"/>
        <v>12.731428571428562</v>
      </c>
      <c r="V1452" s="3">
        <f t="shared" ca="1" si="301"/>
        <v>42.3</v>
      </c>
      <c r="W1452" s="3">
        <f t="shared" ca="1" si="302"/>
        <v>29.34</v>
      </c>
      <c r="X1452" s="12">
        <f t="shared" ca="1" si="303"/>
        <v>1960.0000000000009</v>
      </c>
      <c r="Y1452" s="17">
        <f t="shared" ca="1" si="304"/>
        <v>-2189.805714285716</v>
      </c>
      <c r="Z1452" s="17">
        <f t="shared" ca="1" si="297"/>
        <v>-229.80571428571511</v>
      </c>
      <c r="AA1452" s="19">
        <f t="shared" ca="1" si="298"/>
        <v>29598.152443504128</v>
      </c>
      <c r="AB1452">
        <v>39218.79638392273</v>
      </c>
    </row>
    <row r="1453" spans="1:28" x14ac:dyDescent="0.25">
      <c r="A1453" s="22">
        <v>38117</v>
      </c>
      <c r="B1453">
        <v>39.71</v>
      </c>
      <c r="C1453">
        <v>37.83</v>
      </c>
      <c r="D1453">
        <v>38.46</v>
      </c>
      <c r="E1453">
        <v>26.67</v>
      </c>
      <c r="F1453">
        <v>25.32</v>
      </c>
      <c r="G1453">
        <v>25.69</v>
      </c>
      <c r="H1453" s="2">
        <v>1</v>
      </c>
      <c r="I1453" s="2">
        <v>1</v>
      </c>
      <c r="J1453" s="6">
        <f ca="1">100*(D1453-MIN(OFFSET(C1453,-$J$3+1,0):C1453))/(MAX(OFFSET(B1453,-$J$3+1,0):B1453)-MIN(OFFSET(C1453,-$J$3+1,0):C1453))</f>
        <v>9.1703056768559268</v>
      </c>
      <c r="K1453" s="6">
        <f ca="1">100*(G1453-MIN(OFFSET(F1453,-$J$3+1,0):F1453))/(MAX(OFFSET(E1453,-$J$3+1,0):E1453)-MIN(OFFSET(F1453,-$J$3+1,0):F1453))</f>
        <v>5.9967585089141187</v>
      </c>
      <c r="L1453" s="6">
        <f t="shared" ca="1" si="292"/>
        <v>3.1735471679418081</v>
      </c>
      <c r="M1453" s="6">
        <f ca="1">100*(L1453-MIN(OFFSET(L1453,-$M$3+1,0):L1453))/(MAX(OFFSET(L1453,-$M$3+1,0):L1453)-MIN(OFFSET(L1453,-$M$3+1,0):L1453))</f>
        <v>27.613803946270284</v>
      </c>
      <c r="N1453" s="8">
        <f t="shared" si="293"/>
        <v>1.8800000000000026</v>
      </c>
      <c r="O1453" s="8">
        <f t="shared" si="294"/>
        <v>1.379999999999999</v>
      </c>
      <c r="P1453" s="15">
        <f ca="1">AVERAGE(N1453:OFFSET(N1453,-$P$3+1,0))*$P$4*H1453</f>
        <v>153.87500000000003</v>
      </c>
      <c r="Q1453" s="15">
        <f ca="1">AVERAGE(O1453:OFFSET(O1453,-$P$3+1,0))*$Q$4*I1453</f>
        <v>118.62500000000003</v>
      </c>
      <c r="R1453" s="11" t="str">
        <f t="shared" ca="1" si="299"/>
        <v xml:space="preserve"> </v>
      </c>
      <c r="S1453" s="11" t="str">
        <f t="shared" ca="1" si="300"/>
        <v xml:space="preserve"> </v>
      </c>
      <c r="T1453" s="3" t="str">
        <f t="shared" ca="1" si="295"/>
        <v xml:space="preserve"> </v>
      </c>
      <c r="U1453" s="16" t="str">
        <f t="shared" ca="1" si="296"/>
        <v xml:space="preserve"> </v>
      </c>
      <c r="V1453" s="3" t="str">
        <f t="shared" ca="1" si="301"/>
        <v xml:space="preserve"> </v>
      </c>
      <c r="W1453" s="3" t="str">
        <f t="shared" ca="1" si="302"/>
        <v xml:space="preserve"> </v>
      </c>
      <c r="X1453" s="12" t="str">
        <f t="shared" ca="1" si="303"/>
        <v xml:space="preserve"> </v>
      </c>
      <c r="Y1453" s="17" t="str">
        <f t="shared" ca="1" si="304"/>
        <v xml:space="preserve"> </v>
      </c>
      <c r="Z1453" s="17" t="str">
        <f t="shared" ca="1" si="297"/>
        <v xml:space="preserve"> </v>
      </c>
      <c r="AA1453" s="19">
        <f t="shared" ca="1" si="298"/>
        <v>29598.152443504128</v>
      </c>
      <c r="AB1453">
        <v>39104.033883922733</v>
      </c>
    </row>
    <row r="1454" spans="1:28" x14ac:dyDescent="0.25">
      <c r="A1454" s="22">
        <v>38118</v>
      </c>
      <c r="B1454">
        <v>39.35</v>
      </c>
      <c r="C1454">
        <v>37.99</v>
      </c>
      <c r="D1454">
        <v>38.799999999999997</v>
      </c>
      <c r="E1454">
        <v>26.22</v>
      </c>
      <c r="F1454">
        <v>25.59</v>
      </c>
      <c r="G1454">
        <v>25.89</v>
      </c>
      <c r="H1454" s="2">
        <v>1</v>
      </c>
      <c r="I1454" s="2">
        <v>1</v>
      </c>
      <c r="J1454" s="6">
        <f ca="1">100*(D1454-MIN(OFFSET(C1454,-$J$3+1,0):C1454))/(MAX(OFFSET(B1454,-$J$3+1,0):B1454)-MIN(OFFSET(C1454,-$J$3+1,0):C1454))</f>
        <v>14.900153609830999</v>
      </c>
      <c r="K1454" s="6">
        <f ca="1">100*(G1454-MIN(OFFSET(F1454,-$J$3+1,0):F1454))/(MAX(OFFSET(E1454,-$J$3+1,0):E1454)-MIN(OFFSET(F1454,-$J$3+1,0):F1454))</f>
        <v>9.8445595854922345</v>
      </c>
      <c r="L1454" s="6">
        <f t="shared" ca="1" si="292"/>
        <v>5.0555940243387649</v>
      </c>
      <c r="M1454" s="6">
        <f ca="1">100*(L1454-MIN(OFFSET(L1454,-$M$3+1,0):L1454))/(MAX(OFFSET(L1454,-$M$3+1,0):L1454)-MIN(OFFSET(L1454,-$M$3+1,0):L1454))</f>
        <v>34.37839768012185</v>
      </c>
      <c r="N1454" s="8">
        <f t="shared" si="293"/>
        <v>1.3599999999999994</v>
      </c>
      <c r="O1454" s="8">
        <f t="shared" si="294"/>
        <v>0.62999999999999901</v>
      </c>
      <c r="P1454" s="15">
        <f ca="1">AVERAGE(N1454:OFFSET(N1454,-$P$3+1,0))*$P$4*H1454</f>
        <v>138.25000000000003</v>
      </c>
      <c r="Q1454" s="15">
        <f ca="1">AVERAGE(O1454:OFFSET(O1454,-$P$3+1,0))*$Q$4*I1454</f>
        <v>104.5</v>
      </c>
      <c r="R1454" s="11" t="str">
        <f t="shared" ca="1" si="299"/>
        <v xml:space="preserve"> </v>
      </c>
      <c r="S1454" s="11" t="str">
        <f t="shared" ca="1" si="300"/>
        <v xml:space="preserve"> </v>
      </c>
      <c r="T1454" s="3" t="str">
        <f t="shared" ca="1" si="295"/>
        <v xml:space="preserve"> </v>
      </c>
      <c r="U1454" s="16" t="str">
        <f t="shared" ca="1" si="296"/>
        <v xml:space="preserve"> </v>
      </c>
      <c r="V1454" s="3" t="str">
        <f t="shared" ca="1" si="301"/>
        <v xml:space="preserve"> </v>
      </c>
      <c r="W1454" s="3" t="str">
        <f t="shared" ca="1" si="302"/>
        <v xml:space="preserve"> </v>
      </c>
      <c r="X1454" s="12" t="str">
        <f t="shared" ca="1" si="303"/>
        <v xml:space="preserve"> </v>
      </c>
      <c r="Y1454" s="17" t="str">
        <f t="shared" ca="1" si="304"/>
        <v xml:space="preserve"> </v>
      </c>
      <c r="Z1454" s="17" t="str">
        <f t="shared" ca="1" si="297"/>
        <v xml:space="preserve"> </v>
      </c>
      <c r="AA1454" s="19">
        <f t="shared" ca="1" si="298"/>
        <v>29598.152443504128</v>
      </c>
      <c r="AB1454">
        <v>39034.283883922733</v>
      </c>
    </row>
    <row r="1455" spans="1:28" x14ac:dyDescent="0.25">
      <c r="A1455" s="22">
        <v>38119</v>
      </c>
      <c r="B1455">
        <v>39.049999999999997</v>
      </c>
      <c r="C1455">
        <v>37.29</v>
      </c>
      <c r="D1455">
        <v>39.049999999999997</v>
      </c>
      <c r="E1455">
        <v>26.14</v>
      </c>
      <c r="F1455">
        <v>24.9</v>
      </c>
      <c r="G1455">
        <v>25.98</v>
      </c>
      <c r="H1455" s="2">
        <v>1</v>
      </c>
      <c r="I1455" s="2">
        <v>1</v>
      </c>
      <c r="J1455" s="6">
        <f ca="1">100*(D1455-MIN(OFFSET(C1455,-$J$3+1,0):C1455))/(MAX(OFFSET(B1455,-$J$3+1,0):B1455)-MIN(OFFSET(C1455,-$J$3+1,0):C1455))</f>
        <v>28.617886178861763</v>
      </c>
      <c r="K1455" s="6">
        <f ca="1">100*(G1455-MIN(OFFSET(F1455,-$J$3+1,0):F1455))/(MAX(OFFSET(E1455,-$J$3+1,0):E1455)-MIN(OFFSET(F1455,-$J$3+1,0):F1455))</f>
        <v>18.980667838312858</v>
      </c>
      <c r="L1455" s="6">
        <f t="shared" ca="1" si="292"/>
        <v>9.6372183405489054</v>
      </c>
      <c r="M1455" s="6">
        <f ca="1">100*(L1455-MIN(OFFSET(L1455,-$M$3+1,0):L1455))/(MAX(OFFSET(L1455,-$M$3+1,0):L1455)-MIN(OFFSET(L1455,-$M$3+1,0):L1455))</f>
        <v>32.094808371466577</v>
      </c>
      <c r="N1455" s="8">
        <f t="shared" si="293"/>
        <v>1.759999999999998</v>
      </c>
      <c r="O1455" s="8">
        <f t="shared" si="294"/>
        <v>1.240000000000002</v>
      </c>
      <c r="P1455" s="15">
        <f ca="1">AVERAGE(N1455:OFFSET(N1455,-$P$3+1,0))*$P$4*H1455</f>
        <v>150.5</v>
      </c>
      <c r="Q1455" s="15">
        <f ca="1">AVERAGE(O1455:OFFSET(O1455,-$P$3+1,0))*$Q$4*I1455</f>
        <v>104.25</v>
      </c>
      <c r="R1455" s="11" t="str">
        <f t="shared" ca="1" si="299"/>
        <v xml:space="preserve"> </v>
      </c>
      <c r="S1455" s="11" t="str">
        <f t="shared" ca="1" si="300"/>
        <v xml:space="preserve"> </v>
      </c>
      <c r="T1455" s="3" t="str">
        <f t="shared" ca="1" si="295"/>
        <v xml:space="preserve"> </v>
      </c>
      <c r="U1455" s="16" t="str">
        <f t="shared" ca="1" si="296"/>
        <v xml:space="preserve"> </v>
      </c>
      <c r="V1455" s="3" t="str">
        <f t="shared" ca="1" si="301"/>
        <v xml:space="preserve"> </v>
      </c>
      <c r="W1455" s="3" t="str">
        <f t="shared" ca="1" si="302"/>
        <v xml:space="preserve"> </v>
      </c>
      <c r="X1455" s="12" t="str">
        <f t="shared" ca="1" si="303"/>
        <v xml:space="preserve"> </v>
      </c>
      <c r="Y1455" s="17" t="str">
        <f t="shared" ca="1" si="304"/>
        <v xml:space="preserve"> </v>
      </c>
      <c r="Z1455" s="17" t="str">
        <f t="shared" ca="1" si="297"/>
        <v xml:space="preserve"> </v>
      </c>
      <c r="AA1455" s="19">
        <f t="shared" ca="1" si="298"/>
        <v>29598.152443504128</v>
      </c>
      <c r="AB1455">
        <v>38905.896383922736</v>
      </c>
    </row>
    <row r="1456" spans="1:28" x14ac:dyDescent="0.25">
      <c r="A1456" s="22">
        <v>38120</v>
      </c>
      <c r="B1456">
        <v>39.659999999999997</v>
      </c>
      <c r="C1456">
        <v>38.17</v>
      </c>
      <c r="D1456">
        <v>39.119999999999997</v>
      </c>
      <c r="E1456">
        <v>26.57</v>
      </c>
      <c r="F1456">
        <v>25.45</v>
      </c>
      <c r="G1456">
        <v>26.27</v>
      </c>
      <c r="H1456" s="2">
        <v>1</v>
      </c>
      <c r="I1456" s="2">
        <v>1</v>
      </c>
      <c r="J1456" s="6">
        <f ca="1">100*(D1456-MIN(OFFSET(C1456,-$J$3+1,0):C1456))/(MAX(OFFSET(B1456,-$J$3+1,0):B1456)-MIN(OFFSET(C1456,-$J$3+1,0):C1456))</f>
        <v>32.275132275132236</v>
      </c>
      <c r="K1456" s="6">
        <f ca="1">100*(G1456-MIN(OFFSET(F1456,-$J$3+1,0):F1456))/(MAX(OFFSET(E1456,-$J$3+1,0):E1456)-MIN(OFFSET(F1456,-$J$3+1,0):F1456))</f>
        <v>25.559701492537322</v>
      </c>
      <c r="L1456" s="6">
        <f t="shared" ca="1" si="292"/>
        <v>6.7154307825949147</v>
      </c>
      <c r="M1456" s="6">
        <f ca="1">100*(L1456-MIN(OFFSET(L1456,-$M$3+1,0):L1456))/(MAX(OFFSET(L1456,-$M$3+1,0):L1456)-MIN(OFFSET(L1456,-$M$3+1,0):L1456))</f>
        <v>17.586921248111391</v>
      </c>
      <c r="N1456" s="8">
        <f t="shared" si="293"/>
        <v>1.4899999999999949</v>
      </c>
      <c r="O1456" s="8">
        <f t="shared" si="294"/>
        <v>1.120000000000001</v>
      </c>
      <c r="P1456" s="15">
        <f ca="1">AVERAGE(N1456:OFFSET(N1456,-$P$3+1,0))*$P$4*H1456</f>
        <v>150.5</v>
      </c>
      <c r="Q1456" s="15">
        <f ca="1">AVERAGE(O1456:OFFSET(O1456,-$P$3+1,0))*$Q$4*I1456</f>
        <v>106.62500000000001</v>
      </c>
      <c r="R1456" s="11" t="str">
        <f t="shared" ca="1" si="299"/>
        <v xml:space="preserve"> </v>
      </c>
      <c r="S1456" s="11" t="str">
        <f t="shared" ca="1" si="300"/>
        <v xml:space="preserve"> </v>
      </c>
      <c r="T1456" s="3" t="str">
        <f t="shared" ca="1" si="295"/>
        <v xml:space="preserve"> </v>
      </c>
      <c r="U1456" s="16" t="str">
        <f t="shared" ca="1" si="296"/>
        <v xml:space="preserve"> </v>
      </c>
      <c r="V1456" s="3" t="str">
        <f t="shared" ca="1" si="301"/>
        <v xml:space="preserve"> </v>
      </c>
      <c r="W1456" s="3" t="str">
        <f t="shared" ca="1" si="302"/>
        <v xml:space="preserve"> </v>
      </c>
      <c r="X1456" s="12" t="str">
        <f t="shared" ca="1" si="303"/>
        <v xml:space="preserve"> </v>
      </c>
      <c r="Y1456" s="17" t="str">
        <f t="shared" ca="1" si="304"/>
        <v xml:space="preserve"> </v>
      </c>
      <c r="Z1456" s="17" t="str">
        <f t="shared" ca="1" si="297"/>
        <v xml:space="preserve"> </v>
      </c>
      <c r="AA1456" s="19">
        <f t="shared" ca="1" si="298"/>
        <v>29598.152443504128</v>
      </c>
      <c r="AB1456">
        <v>39227.758883922732</v>
      </c>
    </row>
    <row r="1457" spans="1:28" x14ac:dyDescent="0.25">
      <c r="A1457" s="22">
        <v>38121</v>
      </c>
      <c r="B1457">
        <v>39.9</v>
      </c>
      <c r="C1457">
        <v>38.9</v>
      </c>
      <c r="D1457">
        <v>39.43</v>
      </c>
      <c r="E1457">
        <v>27.12</v>
      </c>
      <c r="F1457">
        <v>26.43</v>
      </c>
      <c r="G1457">
        <v>26.84</v>
      </c>
      <c r="H1457" s="2">
        <v>1</v>
      </c>
      <c r="I1457" s="2">
        <v>1</v>
      </c>
      <c r="J1457" s="6">
        <f ca="1">100*(D1457-MIN(OFFSET(C1457,-$J$3+1,0):C1457))/(MAX(OFFSET(B1457,-$J$3+1,0):B1457)-MIN(OFFSET(C1457,-$J$3+1,0):C1457))</f>
        <v>37.742504409171076</v>
      </c>
      <c r="K1457" s="6">
        <f ca="1">100*(G1457-MIN(OFFSET(F1457,-$J$3+1,0):F1457))/(MAX(OFFSET(E1457,-$J$3+1,0):E1457)-MIN(OFFSET(F1457,-$J$3+1,0):F1457))</f>
        <v>39.91769547325103</v>
      </c>
      <c r="L1457" s="6">
        <f t="shared" ca="1" si="292"/>
        <v>-2.1751910640799537</v>
      </c>
      <c r="M1457" s="6">
        <f ca="1">100*(L1457-MIN(OFFSET(L1457,-$M$3+1,0):L1457))/(MAX(OFFSET(L1457,-$M$3+1,0):L1457)-MIN(OFFSET(L1457,-$M$3+1,0):L1457))</f>
        <v>0</v>
      </c>
      <c r="N1457" s="8">
        <f t="shared" si="293"/>
        <v>1</v>
      </c>
      <c r="O1457" s="8">
        <f t="shared" si="294"/>
        <v>0.85000000000000142</v>
      </c>
      <c r="P1457" s="15">
        <f ca="1">AVERAGE(N1457:OFFSET(N1457,-$P$3+1,0))*$P$4*H1457</f>
        <v>148.87499999999994</v>
      </c>
      <c r="Q1457" s="15">
        <f ca="1">AVERAGE(O1457:OFFSET(O1457,-$P$3+1,0))*$Q$4*I1457</f>
        <v>107.125</v>
      </c>
      <c r="R1457" s="11" t="str">
        <f t="shared" ca="1" si="299"/>
        <v>Buy</v>
      </c>
      <c r="S1457" s="11" t="str">
        <f t="shared" ca="1" si="300"/>
        <v xml:space="preserve"> </v>
      </c>
      <c r="T1457" s="3">
        <f t="shared" ca="1" si="295"/>
        <v>10</v>
      </c>
      <c r="U1457" s="16">
        <f t="shared" ca="1" si="296"/>
        <v>-13.897316219369891</v>
      </c>
      <c r="V1457" s="3">
        <f t="shared" ca="1" si="301"/>
        <v>39.43</v>
      </c>
      <c r="W1457" s="3">
        <f t="shared" ca="1" si="302"/>
        <v>26.84</v>
      </c>
      <c r="X1457" s="12" t="str">
        <f t="shared" ca="1" si="303"/>
        <v xml:space="preserve"> </v>
      </c>
      <c r="Y1457" s="17" t="str">
        <f t="shared" ca="1" si="304"/>
        <v xml:space="preserve"> </v>
      </c>
      <c r="Z1457" s="17" t="str">
        <f t="shared" ca="1" si="297"/>
        <v xml:space="preserve"> </v>
      </c>
      <c r="AA1457" s="19">
        <f t="shared" ca="1" si="298"/>
        <v>29598.152443504128</v>
      </c>
      <c r="AB1457">
        <v>39687.971383922733</v>
      </c>
    </row>
    <row r="1458" spans="1:28" x14ac:dyDescent="0.25">
      <c r="A1458" s="22">
        <v>38124</v>
      </c>
      <c r="B1458">
        <v>39.68</v>
      </c>
      <c r="C1458">
        <v>38.28</v>
      </c>
      <c r="D1458">
        <v>38.47</v>
      </c>
      <c r="E1458">
        <v>27.03</v>
      </c>
      <c r="F1458">
        <v>26.17</v>
      </c>
      <c r="G1458">
        <v>26.21</v>
      </c>
      <c r="H1458" s="2">
        <v>1</v>
      </c>
      <c r="I1458" s="2">
        <v>1</v>
      </c>
      <c r="J1458" s="6">
        <f ca="1">100*(D1458-MIN(OFFSET(C1458,-$J$3+1,0):C1458))/(MAX(OFFSET(B1458,-$J$3+1,0):B1458)-MIN(OFFSET(C1458,-$J$3+1,0):C1458))</f>
        <v>20.811287477954135</v>
      </c>
      <c r="K1458" s="6">
        <f ca="1">100*(G1458-MIN(OFFSET(F1458,-$J$3+1,0):F1458))/(MAX(OFFSET(E1458,-$J$3+1,0):E1458)-MIN(OFFSET(F1458,-$J$3+1,0):F1458))</f>
        <v>26.954732510288096</v>
      </c>
      <c r="L1458" s="6">
        <f t="shared" ca="1" si="292"/>
        <v>-6.1434450323339611</v>
      </c>
      <c r="M1458" s="6">
        <f ca="1">100*(L1458-MIN(OFFSET(L1458,-$M$3+1,0):L1458))/(MAX(OFFSET(L1458,-$M$3+1,0):L1458)-MIN(OFFSET(L1458,-$M$3+1,0):L1458))</f>
        <v>0</v>
      </c>
      <c r="N1458" s="8">
        <f t="shared" si="293"/>
        <v>1.3999999999999986</v>
      </c>
      <c r="O1458" s="8">
        <f t="shared" si="294"/>
        <v>0.85999999999999943</v>
      </c>
      <c r="P1458" s="15">
        <f ca="1">AVERAGE(N1458:OFFSET(N1458,-$P$3+1,0))*$P$4*H1458</f>
        <v>157.37499999999994</v>
      </c>
      <c r="Q1458" s="15">
        <f ca="1">AVERAGE(O1458:OFFSET(O1458,-$P$3+1,0))*$Q$4*I1458</f>
        <v>111.75000000000001</v>
      </c>
      <c r="R1458" s="11" t="str">
        <f t="shared" ca="1" si="299"/>
        <v>Buy</v>
      </c>
      <c r="S1458" s="11" t="str">
        <f t="shared" ca="1" si="300"/>
        <v xml:space="preserve"> </v>
      </c>
      <c r="T1458" s="3">
        <f t="shared" ca="1" si="295"/>
        <v>10</v>
      </c>
      <c r="U1458" s="16">
        <f t="shared" ca="1" si="296"/>
        <v>-13.897316219369891</v>
      </c>
      <c r="V1458" s="3">
        <f t="shared" ca="1" si="301"/>
        <v>39.43</v>
      </c>
      <c r="W1458" s="3">
        <f t="shared" ca="1" si="302"/>
        <v>26.84</v>
      </c>
      <c r="X1458" s="12">
        <f t="shared" ca="1" si="303"/>
        <v>-960.00000000000091</v>
      </c>
      <c r="Y1458" s="17">
        <f t="shared" ca="1" si="304"/>
        <v>875.53092182030173</v>
      </c>
      <c r="Z1458" s="17">
        <f t="shared" ca="1" si="297"/>
        <v>-84.469078179699181</v>
      </c>
      <c r="AA1458" s="19">
        <f t="shared" ca="1" si="298"/>
        <v>29513.683365324428</v>
      </c>
      <c r="AB1458">
        <v>39687.971383922733</v>
      </c>
    </row>
    <row r="1459" spans="1:28" x14ac:dyDescent="0.25">
      <c r="A1459" s="22">
        <v>38125</v>
      </c>
      <c r="B1459">
        <v>38.99</v>
      </c>
      <c r="C1459">
        <v>37.81</v>
      </c>
      <c r="D1459">
        <v>38.31</v>
      </c>
      <c r="E1459">
        <v>26.49</v>
      </c>
      <c r="F1459">
        <v>25.81</v>
      </c>
      <c r="G1459">
        <v>26.22</v>
      </c>
      <c r="H1459" s="2">
        <v>1</v>
      </c>
      <c r="I1459" s="2">
        <v>1</v>
      </c>
      <c r="J1459" s="6">
        <f ca="1">100*(D1459-MIN(OFFSET(C1459,-$J$3+1,0):C1459))/(MAX(OFFSET(B1459,-$J$3+1,0):B1459)-MIN(OFFSET(C1459,-$J$3+1,0):C1459))</f>
        <v>18.579234972677646</v>
      </c>
      <c r="K1459" s="6">
        <f ca="1">100*(G1459-MIN(OFFSET(F1459,-$J$3+1,0):F1459))/(MAX(OFFSET(E1459,-$J$3+1,0):E1459)-MIN(OFFSET(F1459,-$J$3+1,0):F1459))</f>
        <v>28.448275862068968</v>
      </c>
      <c r="L1459" s="6">
        <f t="shared" ca="1" si="292"/>
        <v>-9.8690408893913215</v>
      </c>
      <c r="M1459" s="6">
        <f ca="1">100*(L1459-MIN(OFFSET(L1459,-$M$3+1,0):L1459))/(MAX(OFFSET(L1459,-$M$3+1,0):L1459)-MIN(OFFSET(L1459,-$M$3+1,0):L1459))</f>
        <v>0</v>
      </c>
      <c r="N1459" s="8">
        <f t="shared" si="293"/>
        <v>1.1799999999999997</v>
      </c>
      <c r="O1459" s="8">
        <f t="shared" si="294"/>
        <v>0.67999999999999972</v>
      </c>
      <c r="P1459" s="15">
        <f ca="1">AVERAGE(N1459:OFFSET(N1459,-$P$3+1,0))*$P$4*H1459</f>
        <v>154.74999999999994</v>
      </c>
      <c r="Q1459" s="15">
        <f ca="1">AVERAGE(O1459:OFFSET(O1459,-$P$3+1,0))*$Q$4*I1459</f>
        <v>107.00000000000003</v>
      </c>
      <c r="R1459" s="11" t="str">
        <f t="shared" ca="1" si="299"/>
        <v>Buy</v>
      </c>
      <c r="S1459" s="11" t="str">
        <f t="shared" ca="1" si="300"/>
        <v xml:space="preserve"> </v>
      </c>
      <c r="T1459" s="3">
        <f t="shared" ca="1" si="295"/>
        <v>10</v>
      </c>
      <c r="U1459" s="16">
        <f t="shared" ca="1" si="296"/>
        <v>-13.897316219369891</v>
      </c>
      <c r="V1459" s="3">
        <f t="shared" ca="1" si="301"/>
        <v>39.43</v>
      </c>
      <c r="W1459" s="3">
        <f t="shared" ca="1" si="302"/>
        <v>26.84</v>
      </c>
      <c r="X1459" s="12">
        <f t="shared" ca="1" si="303"/>
        <v>-159.99999999999659</v>
      </c>
      <c r="Y1459" s="17">
        <f t="shared" ca="1" si="304"/>
        <v>-13.897316219367125</v>
      </c>
      <c r="Z1459" s="17">
        <f t="shared" ca="1" si="297"/>
        <v>-173.89731621936372</v>
      </c>
      <c r="AA1459" s="19">
        <f t="shared" ca="1" si="298"/>
        <v>29339.786049105063</v>
      </c>
      <c r="AB1459">
        <v>39687.971383922733</v>
      </c>
    </row>
    <row r="1460" spans="1:28" x14ac:dyDescent="0.25">
      <c r="A1460" s="22">
        <v>38126</v>
      </c>
      <c r="B1460">
        <v>38.47</v>
      </c>
      <c r="C1460">
        <v>36.880000000000003</v>
      </c>
      <c r="D1460">
        <v>36.880000000000003</v>
      </c>
      <c r="E1460">
        <v>26.41</v>
      </c>
      <c r="F1460">
        <v>25.3</v>
      </c>
      <c r="G1460">
        <v>25.3</v>
      </c>
      <c r="H1460" s="2">
        <v>1</v>
      </c>
      <c r="I1460" s="2">
        <v>1</v>
      </c>
      <c r="J1460" s="6">
        <f ca="1">100*(D1460-MIN(OFFSET(C1460,-$J$3+1,0):C1460))/(MAX(OFFSET(B1460,-$J$3+1,0):B1460)-MIN(OFFSET(C1460,-$J$3+1,0):C1460))</f>
        <v>0</v>
      </c>
      <c r="K1460" s="6">
        <f ca="1">100*(G1460-MIN(OFFSET(F1460,-$J$3+1,0):F1460))/(MAX(OFFSET(E1460,-$J$3+1,0):E1460)-MIN(OFFSET(F1460,-$J$3+1,0):F1460))</f>
        <v>9.2378752886836484</v>
      </c>
      <c r="L1460" s="6">
        <f t="shared" ca="1" si="292"/>
        <v>-9.2378752886836484</v>
      </c>
      <c r="M1460" s="6">
        <f ca="1">100*(L1460-MIN(OFFSET(L1460,-$M$3+1,0):L1460))/(MAX(OFFSET(L1460,-$M$3+1,0):L1460)-MIN(OFFSET(L1460,-$M$3+1,0):L1460))</f>
        <v>2.3193450257458621</v>
      </c>
      <c r="N1460" s="8">
        <f t="shared" si="293"/>
        <v>1.5899999999999963</v>
      </c>
      <c r="O1460" s="8">
        <f t="shared" si="294"/>
        <v>1.1099999999999994</v>
      </c>
      <c r="P1460" s="15">
        <f ca="1">AVERAGE(N1460:OFFSET(N1460,-$P$3+1,0))*$P$4*H1460</f>
        <v>145.74999999999986</v>
      </c>
      <c r="Q1460" s="15">
        <f ca="1">AVERAGE(O1460:OFFSET(O1460,-$P$3+1,0))*$Q$4*I1460</f>
        <v>98.375000000000014</v>
      </c>
      <c r="R1460" s="11" t="str">
        <f t="shared" ca="1" si="299"/>
        <v>Buy</v>
      </c>
      <c r="S1460" s="11" t="str">
        <f t="shared" ca="1" si="300"/>
        <v xml:space="preserve"> </v>
      </c>
      <c r="T1460" s="3">
        <f t="shared" ca="1" si="295"/>
        <v>10</v>
      </c>
      <c r="U1460" s="16">
        <f t="shared" ca="1" si="296"/>
        <v>-13.897316219369891</v>
      </c>
      <c r="V1460" s="3">
        <f t="shared" ca="1" si="301"/>
        <v>39.43</v>
      </c>
      <c r="W1460" s="3">
        <f t="shared" ca="1" si="302"/>
        <v>26.84</v>
      </c>
      <c r="X1460" s="12">
        <f t="shared" ca="1" si="303"/>
        <v>-1429.9999999999998</v>
      </c>
      <c r="Y1460" s="17">
        <f t="shared" ca="1" si="304"/>
        <v>1278.5530921820275</v>
      </c>
      <c r="Z1460" s="17">
        <f t="shared" ca="1" si="297"/>
        <v>-151.44690781797226</v>
      </c>
      <c r="AA1460" s="19">
        <f t="shared" ca="1" si="298"/>
        <v>29188.339141287091</v>
      </c>
      <c r="AB1460">
        <v>39588.532131586282</v>
      </c>
    </row>
    <row r="1461" spans="1:28" x14ac:dyDescent="0.25">
      <c r="A1461" s="22">
        <v>38127</v>
      </c>
      <c r="B1461">
        <v>37.4</v>
      </c>
      <c r="C1461">
        <v>36.590000000000003</v>
      </c>
      <c r="D1461">
        <v>37.15</v>
      </c>
      <c r="E1461">
        <v>25.59</v>
      </c>
      <c r="F1461">
        <v>24.92</v>
      </c>
      <c r="G1461">
        <v>25.32</v>
      </c>
      <c r="H1461" s="2">
        <v>1</v>
      </c>
      <c r="I1461" s="2">
        <v>1</v>
      </c>
      <c r="J1461" s="6">
        <f ca="1">100*(D1461-MIN(OFFSET(C1461,-$J$3+1,0):C1461))/(MAX(OFFSET(B1461,-$J$3+1,0):B1461)-MIN(OFFSET(C1461,-$J$3+1,0):C1461))</f>
        <v>12.873563218390711</v>
      </c>
      <c r="K1461" s="6">
        <f ca="1">100*(G1461-MIN(OFFSET(F1461,-$J$3+1,0):F1461))/(MAX(OFFSET(E1461,-$J$3+1,0):E1461)-MIN(OFFSET(F1461,-$J$3+1,0):F1461))</f>
        <v>12.962962962963008</v>
      </c>
      <c r="L1461" s="6">
        <f t="shared" ca="1" si="292"/>
        <v>-8.9399744572297379E-2</v>
      </c>
      <c r="M1461" s="6">
        <f ca="1">100*(L1461-MIN(OFFSET(L1461,-$M$3+1,0):L1461))/(MAX(OFFSET(L1461,-$M$3+1,0):L1461)-MIN(OFFSET(L1461,-$M$3+1,0):L1461))</f>
        <v>50.135912937157208</v>
      </c>
      <c r="N1461" s="8">
        <f t="shared" si="293"/>
        <v>0.80999999999999517</v>
      </c>
      <c r="O1461" s="8">
        <f t="shared" si="294"/>
        <v>0.66999999999999815</v>
      </c>
      <c r="P1461" s="15">
        <f ca="1">AVERAGE(N1461:OFFSET(N1461,-$P$3+1,0))*$P$4*H1461</f>
        <v>132.37499999999977</v>
      </c>
      <c r="Q1461" s="15">
        <f ca="1">AVERAGE(O1461:OFFSET(O1461,-$P$3+1,0))*$Q$4*I1461</f>
        <v>89.5</v>
      </c>
      <c r="R1461" s="11" t="str">
        <f t="shared" ca="1" si="299"/>
        <v>Exit</v>
      </c>
      <c r="S1461" s="11" t="str">
        <f t="shared" ca="1" si="300"/>
        <v xml:space="preserve"> </v>
      </c>
      <c r="T1461" s="3">
        <f t="shared" ca="1" si="295"/>
        <v>10</v>
      </c>
      <c r="U1461" s="16">
        <f t="shared" ca="1" si="296"/>
        <v>-13.897316219369891</v>
      </c>
      <c r="V1461" s="3">
        <f t="shared" ca="1" si="301"/>
        <v>39.43</v>
      </c>
      <c r="W1461" s="3">
        <f t="shared" ca="1" si="302"/>
        <v>26.84</v>
      </c>
      <c r="X1461" s="12">
        <f t="shared" ca="1" si="303"/>
        <v>269.99999999999602</v>
      </c>
      <c r="Y1461" s="17">
        <f t="shared" ca="1" si="304"/>
        <v>-27.794632438739193</v>
      </c>
      <c r="Z1461" s="17">
        <f t="shared" ca="1" si="297"/>
        <v>242.20536756125682</v>
      </c>
      <c r="AA1461" s="19">
        <f t="shared" ca="1" si="298"/>
        <v>29430.544508848347</v>
      </c>
      <c r="AB1461">
        <v>39829.606897941419</v>
      </c>
    </row>
    <row r="1462" spans="1:28" x14ac:dyDescent="0.25">
      <c r="A1462" s="22">
        <v>38128</v>
      </c>
      <c r="B1462">
        <v>38.28</v>
      </c>
      <c r="C1462">
        <v>37.020000000000003</v>
      </c>
      <c r="D1462">
        <v>37.53</v>
      </c>
      <c r="E1462">
        <v>26.04</v>
      </c>
      <c r="F1462">
        <v>25.32</v>
      </c>
      <c r="G1462">
        <v>25.92</v>
      </c>
      <c r="H1462" s="2">
        <v>1</v>
      </c>
      <c r="I1462" s="2">
        <v>1</v>
      </c>
      <c r="J1462" s="6">
        <f ca="1">100*(D1462-MIN(OFFSET(C1462,-$J$3+1,0):C1462))/(MAX(OFFSET(B1462,-$J$3+1,0):B1462)-MIN(OFFSET(C1462,-$J$3+1,0):C1462))</f>
        <v>28.398791540785471</v>
      </c>
      <c r="K1462" s="6">
        <f ca="1">100*(G1462-MIN(OFFSET(F1462,-$J$3+1,0):F1462))/(MAX(OFFSET(E1462,-$J$3+1,0):E1462)-MIN(OFFSET(F1462,-$J$3+1,0):F1462))</f>
        <v>45.945945945946036</v>
      </c>
      <c r="L1462" s="6">
        <f t="shared" ca="1" si="292"/>
        <v>-17.547154405160565</v>
      </c>
      <c r="M1462" s="6">
        <f ca="1">100*(L1462-MIN(OFFSET(L1462,-$M$3+1,0):L1462))/(MAX(OFFSET(L1462,-$M$3+1,0):L1462)-MIN(OFFSET(L1462,-$M$3+1,0):L1462))</f>
        <v>0</v>
      </c>
      <c r="N1462" s="8">
        <f t="shared" si="293"/>
        <v>1.259999999999998</v>
      </c>
      <c r="O1462" s="8">
        <f t="shared" si="294"/>
        <v>0.71999999999999886</v>
      </c>
      <c r="P1462" s="15">
        <f ca="1">AVERAGE(N1462:OFFSET(N1462,-$P$3+1,0))*$P$4*H1462</f>
        <v>131.12499999999977</v>
      </c>
      <c r="Q1462" s="15">
        <f ca="1">AVERAGE(O1462:OFFSET(O1462,-$P$3+1,0))*$Q$4*I1462</f>
        <v>90.625</v>
      </c>
      <c r="R1462" s="11" t="str">
        <f t="shared" ca="1" si="299"/>
        <v>Buy</v>
      </c>
      <c r="S1462" s="11" t="str">
        <f t="shared" ca="1" si="300"/>
        <v xml:space="preserve"> </v>
      </c>
      <c r="T1462" s="3">
        <f t="shared" ca="1" si="295"/>
        <v>10</v>
      </c>
      <c r="U1462" s="16">
        <f t="shared" ca="1" si="296"/>
        <v>-14.468965517241354</v>
      </c>
      <c r="V1462" s="3">
        <f t="shared" ca="1" si="301"/>
        <v>37.53</v>
      </c>
      <c r="W1462" s="3" t="str">
        <f t="shared" ca="1" si="302"/>
        <v xml:space="preserve"> </v>
      </c>
      <c r="X1462" s="12">
        <f t="shared" ca="1" si="303"/>
        <v>380.00000000000256</v>
      </c>
      <c r="Y1462" s="17">
        <f t="shared" ca="1" si="304"/>
        <v>-833.83897316219554</v>
      </c>
      <c r="Z1462" s="17">
        <f t="shared" ca="1" si="297"/>
        <v>-453.83897316219299</v>
      </c>
      <c r="AA1462" s="19">
        <f t="shared" ca="1" si="298"/>
        <v>28976.705535686153</v>
      </c>
      <c r="AB1462">
        <v>39341.849888595629</v>
      </c>
    </row>
    <row r="1463" spans="1:28" x14ac:dyDescent="0.25">
      <c r="A1463" s="22">
        <v>38131</v>
      </c>
      <c r="B1463">
        <v>38.67</v>
      </c>
      <c r="C1463">
        <v>37.4</v>
      </c>
      <c r="D1463">
        <v>38.520000000000003</v>
      </c>
      <c r="E1463">
        <v>26.86</v>
      </c>
      <c r="F1463">
        <v>26.14</v>
      </c>
      <c r="G1463">
        <v>26.82</v>
      </c>
      <c r="H1463" s="2">
        <v>1</v>
      </c>
      <c r="I1463" s="2">
        <v>1</v>
      </c>
      <c r="J1463" s="6">
        <f ca="1">100*(D1463-MIN(OFFSET(C1463,-$J$3+1,0):C1463))/(MAX(OFFSET(B1463,-$J$3+1,0):B1463)-MIN(OFFSET(C1463,-$J$3+1,0):C1463))</f>
        <v>58.308157099697965</v>
      </c>
      <c r="K1463" s="6">
        <f ca="1">100*(G1463-MIN(OFFSET(F1463,-$J$3+1,0):F1463))/(MAX(OFFSET(E1463,-$J$3+1,0):E1463)-MIN(OFFSET(F1463,-$J$3+1,0):F1463))</f>
        <v>86.48648648648647</v>
      </c>
      <c r="L1463" s="6">
        <f t="shared" ca="1" si="292"/>
        <v>-28.178329386788505</v>
      </c>
      <c r="M1463" s="6">
        <f ca="1">100*(L1463-MIN(OFFSET(L1463,-$M$3+1,0):L1463))/(MAX(OFFSET(L1463,-$M$3+1,0):L1463)-MIN(OFFSET(L1463,-$M$3+1,0):L1463))</f>
        <v>0</v>
      </c>
      <c r="N1463" s="8">
        <f t="shared" si="293"/>
        <v>1.2700000000000031</v>
      </c>
      <c r="O1463" s="8">
        <f t="shared" si="294"/>
        <v>0.93999999999999773</v>
      </c>
      <c r="P1463" s="15">
        <f ca="1">AVERAGE(N1463:OFFSET(N1463,-$P$3+1,0))*$P$4*H1463</f>
        <v>124.99999999999983</v>
      </c>
      <c r="Q1463" s="15">
        <f ca="1">AVERAGE(O1463:OFFSET(O1463,-$P$3+1,0))*$Q$4*I1463</f>
        <v>86.874999999999943</v>
      </c>
      <c r="R1463" s="11" t="str">
        <f t="shared" ca="1" si="299"/>
        <v>Buy</v>
      </c>
      <c r="S1463" s="11" t="str">
        <f t="shared" ca="1" si="300"/>
        <v xml:space="preserve"> </v>
      </c>
      <c r="T1463" s="3">
        <f t="shared" ca="1" si="295"/>
        <v>10</v>
      </c>
      <c r="U1463" s="16">
        <f t="shared" ca="1" si="296"/>
        <v>-14.468965517241354</v>
      </c>
      <c r="V1463" s="3">
        <f t="shared" ca="1" si="301"/>
        <v>37.53</v>
      </c>
      <c r="W1463" s="3" t="str">
        <f t="shared" ca="1" si="302"/>
        <v xml:space="preserve"> </v>
      </c>
      <c r="X1463" s="12">
        <f t="shared" ca="1" si="303"/>
        <v>990.00000000000205</v>
      </c>
      <c r="Y1463" s="17">
        <f t="shared" ca="1" si="304"/>
        <v>-1302.2068965517199</v>
      </c>
      <c r="Z1463" s="17">
        <f t="shared" ca="1" si="297"/>
        <v>-312.20689655171782</v>
      </c>
      <c r="AA1463" s="19">
        <f t="shared" ca="1" si="298"/>
        <v>28664.498639134436</v>
      </c>
      <c r="AB1463">
        <v>39030.214374576943</v>
      </c>
    </row>
    <row r="1464" spans="1:28" x14ac:dyDescent="0.25">
      <c r="A1464" s="22">
        <v>38132</v>
      </c>
      <c r="B1464">
        <v>40.49</v>
      </c>
      <c r="C1464">
        <v>38.18</v>
      </c>
      <c r="D1464">
        <v>40.369999999999997</v>
      </c>
      <c r="E1464">
        <v>28.23</v>
      </c>
      <c r="F1464">
        <v>26.47</v>
      </c>
      <c r="G1464">
        <v>28.23</v>
      </c>
      <c r="H1464" s="2">
        <v>1</v>
      </c>
      <c r="I1464" s="2">
        <v>1</v>
      </c>
      <c r="J1464" s="6">
        <f ca="1">100*(D1464-MIN(OFFSET(C1464,-$J$3+1,0):C1464))/(MAX(OFFSET(B1464,-$J$3+1,0):B1464)-MIN(OFFSET(C1464,-$J$3+1,0):C1464))</f>
        <v>96.923076923076806</v>
      </c>
      <c r="K1464" s="6">
        <f ca="1">100*(G1464-MIN(OFFSET(F1464,-$J$3+1,0):F1464))/(MAX(OFFSET(E1464,-$J$3+1,0):E1464)-MIN(OFFSET(F1464,-$J$3+1,0):F1464))</f>
        <v>100</v>
      </c>
      <c r="L1464" s="6">
        <f t="shared" ca="1" si="292"/>
        <v>-3.0769230769231939</v>
      </c>
      <c r="M1464" s="6">
        <f ca="1">100*(L1464-MIN(OFFSET(L1464,-$M$3+1,0):L1464))/(MAX(OFFSET(L1464,-$M$3+1,0):L1464)-MIN(OFFSET(L1464,-$M$3+1,0):L1464))</f>
        <v>66.378534276046295</v>
      </c>
      <c r="N1464" s="8">
        <f t="shared" si="293"/>
        <v>2.3100000000000023</v>
      </c>
      <c r="O1464" s="8">
        <f t="shared" si="294"/>
        <v>1.7600000000000016</v>
      </c>
      <c r="P1464" s="15">
        <f ca="1">AVERAGE(N1464:OFFSET(N1464,-$P$3+1,0))*$P$4*H1464</f>
        <v>135.24999999999991</v>
      </c>
      <c r="Q1464" s="15">
        <f ca="1">AVERAGE(O1464:OFFSET(O1464,-$P$3+1,0))*$Q$4*I1464</f>
        <v>94.874999999999957</v>
      </c>
      <c r="R1464" s="11" t="str">
        <f t="shared" ca="1" si="299"/>
        <v>Exit</v>
      </c>
      <c r="S1464" s="11" t="str">
        <f t="shared" ca="1" si="300"/>
        <v xml:space="preserve"> </v>
      </c>
      <c r="T1464" s="3">
        <f t="shared" ca="1" si="295"/>
        <v>10</v>
      </c>
      <c r="U1464" s="16">
        <f t="shared" ca="1" si="296"/>
        <v>-14.468965517241354</v>
      </c>
      <c r="V1464" s="3">
        <f t="shared" ca="1" si="301"/>
        <v>37.53</v>
      </c>
      <c r="W1464" s="3" t="str">
        <f t="shared" ca="1" si="302"/>
        <v xml:space="preserve"> </v>
      </c>
      <c r="X1464" s="12">
        <f t="shared" ca="1" si="303"/>
        <v>1849.9999999999943</v>
      </c>
      <c r="Y1464" s="17">
        <f t="shared" ca="1" si="304"/>
        <v>-2040.1241379310313</v>
      </c>
      <c r="Z1464" s="17">
        <f t="shared" ca="1" si="297"/>
        <v>-190.12413793103701</v>
      </c>
      <c r="AA1464" s="19">
        <f t="shared" ca="1" si="298"/>
        <v>28474.374501203398</v>
      </c>
      <c r="AB1464">
        <v>38840.985402614322</v>
      </c>
    </row>
    <row r="1465" spans="1:28" x14ac:dyDescent="0.25">
      <c r="A1465" s="22">
        <v>38133</v>
      </c>
      <c r="B1465">
        <v>41.03</v>
      </c>
      <c r="C1465">
        <v>39.35</v>
      </c>
      <c r="D1465">
        <v>40.29</v>
      </c>
      <c r="E1465">
        <v>28.61</v>
      </c>
      <c r="F1465">
        <v>27.38</v>
      </c>
      <c r="G1465">
        <v>27.47</v>
      </c>
      <c r="H1465" s="2">
        <v>1</v>
      </c>
      <c r="I1465" s="2">
        <v>1</v>
      </c>
      <c r="J1465" s="6">
        <f ca="1">100*(D1465-MIN(OFFSET(C1465,-$J$3+1,0):C1465))/(MAX(OFFSET(B1465,-$J$3+1,0):B1465)-MIN(OFFSET(C1465,-$J$3+1,0):C1465))</f>
        <v>83.333333333333272</v>
      </c>
      <c r="K1465" s="6">
        <f ca="1">100*(G1465-MIN(OFFSET(F1465,-$J$3+1,0):F1465))/(MAX(OFFSET(E1465,-$J$3+1,0):E1465)-MIN(OFFSET(F1465,-$J$3+1,0):F1465))</f>
        <v>69.10569105691053</v>
      </c>
      <c r="L1465" s="6">
        <f t="shared" ca="1" si="292"/>
        <v>14.227642276422742</v>
      </c>
      <c r="M1465" s="6">
        <f ca="1">100*(L1465-MIN(OFFSET(L1465,-$M$3+1,0):L1465))/(MAX(OFFSET(L1465,-$M$3+1,0):L1465)-MIN(OFFSET(L1465,-$M$3+1,0):L1465))</f>
        <v>100</v>
      </c>
      <c r="N1465" s="8">
        <f t="shared" si="293"/>
        <v>1.6799999999999997</v>
      </c>
      <c r="O1465" s="8">
        <f t="shared" si="294"/>
        <v>1.2300000000000004</v>
      </c>
      <c r="P1465" s="15">
        <f ca="1">AVERAGE(N1465:OFFSET(N1465,-$P$3+1,0))*$P$4*H1465</f>
        <v>143.74999999999991</v>
      </c>
      <c r="Q1465" s="15">
        <f ca="1">AVERAGE(O1465:OFFSET(O1465,-$P$3+1,0))*$Q$4*I1465</f>
        <v>99.624999999999943</v>
      </c>
      <c r="R1465" s="11" t="str">
        <f t="shared" ca="1" si="299"/>
        <v xml:space="preserve"> </v>
      </c>
      <c r="S1465" s="11" t="str">
        <f t="shared" ca="1" si="300"/>
        <v>Sell</v>
      </c>
      <c r="T1465" s="3">
        <f t="shared" ca="1" si="295"/>
        <v>-10</v>
      </c>
      <c r="U1465" s="16">
        <f t="shared" ca="1" si="296"/>
        <v>14.429109159347552</v>
      </c>
      <c r="V1465" s="3" t="str">
        <f t="shared" ca="1" si="301"/>
        <v xml:space="preserve"> </v>
      </c>
      <c r="W1465" s="3">
        <f t="shared" ca="1" si="302"/>
        <v>27.47</v>
      </c>
      <c r="X1465" s="12">
        <f t="shared" ca="1" si="303"/>
        <v>-79.999999999998295</v>
      </c>
      <c r="Y1465" s="17">
        <f t="shared" ca="1" si="304"/>
        <v>1099.6413793103452</v>
      </c>
      <c r="Z1465" s="17">
        <f t="shared" ca="1" si="297"/>
        <v>1019.6413793103469</v>
      </c>
      <c r="AA1465" s="19">
        <f t="shared" ca="1" si="298"/>
        <v>29494.015880513743</v>
      </c>
      <c r="AB1465">
        <v>39860.144281118999</v>
      </c>
    </row>
    <row r="1466" spans="1:28" x14ac:dyDescent="0.25">
      <c r="A1466" s="22">
        <v>38134</v>
      </c>
      <c r="B1466">
        <v>41.18</v>
      </c>
      <c r="C1466">
        <v>40.299999999999997</v>
      </c>
      <c r="D1466">
        <v>41.05</v>
      </c>
      <c r="E1466">
        <v>28.14</v>
      </c>
      <c r="F1466">
        <v>27.39</v>
      </c>
      <c r="G1466">
        <v>27.69</v>
      </c>
      <c r="H1466" s="2">
        <v>1</v>
      </c>
      <c r="I1466" s="2">
        <v>1</v>
      </c>
      <c r="J1466" s="6">
        <f ca="1">100*(D1466-MIN(OFFSET(C1466,-$J$3+1,0):C1466))/(MAX(OFFSET(B1466,-$J$3+1,0):B1466)-MIN(OFFSET(C1466,-$J$3+1,0):C1466))</f>
        <v>97.167755991285347</v>
      </c>
      <c r="K1466" s="6">
        <f ca="1">100*(G1466-MIN(OFFSET(F1466,-$J$3+1,0):F1466))/(MAX(OFFSET(E1466,-$J$3+1,0):E1466)-MIN(OFFSET(F1466,-$J$3+1,0):F1466))</f>
        <v>75.067750677506808</v>
      </c>
      <c r="L1466" s="6">
        <f t="shared" ca="1" si="292"/>
        <v>22.100005313778539</v>
      </c>
      <c r="M1466" s="6">
        <f ca="1">100*(L1466-MIN(OFFSET(L1466,-$M$3+1,0):L1466))/(MAX(OFFSET(L1466,-$M$3+1,0):L1466)-MIN(OFFSET(L1466,-$M$3+1,0):L1466))</f>
        <v>100.00000000000001</v>
      </c>
      <c r="N1466" s="8">
        <f t="shared" si="293"/>
        <v>0.89000000000000057</v>
      </c>
      <c r="O1466" s="8">
        <f t="shared" si="294"/>
        <v>0.75</v>
      </c>
      <c r="P1466" s="15">
        <f ca="1">AVERAGE(N1466:OFFSET(N1466,-$P$3+1,0))*$P$4*H1466</f>
        <v>137.37499999999994</v>
      </c>
      <c r="Q1466" s="15">
        <f ca="1">AVERAGE(O1466:OFFSET(O1466,-$P$3+1,0))*$Q$4*I1466</f>
        <v>98.249999999999943</v>
      </c>
      <c r="R1466" s="11" t="str">
        <f t="shared" ca="1" si="299"/>
        <v xml:space="preserve"> </v>
      </c>
      <c r="S1466" s="11" t="str">
        <f t="shared" ca="1" si="300"/>
        <v>Sell</v>
      </c>
      <c r="T1466" s="3">
        <f t="shared" ca="1" si="295"/>
        <v>-10</v>
      </c>
      <c r="U1466" s="16">
        <f t="shared" ca="1" si="296"/>
        <v>14.429109159347552</v>
      </c>
      <c r="V1466" s="3">
        <f t="shared" ca="1" si="301"/>
        <v>41.05</v>
      </c>
      <c r="W1466" s="3">
        <f t="shared" ca="1" si="302"/>
        <v>27.47</v>
      </c>
      <c r="X1466" s="12">
        <f t="shared" ca="1" si="303"/>
        <v>-759.99999999999795</v>
      </c>
      <c r="Y1466" s="17">
        <f t="shared" ca="1" si="304"/>
        <v>317.44040150564967</v>
      </c>
      <c r="Z1466" s="17">
        <f t="shared" ca="1" si="297"/>
        <v>-442.55959849434828</v>
      </c>
      <c r="AA1466" s="19">
        <f t="shared" ca="1" si="298"/>
        <v>29051.456282019397</v>
      </c>
      <c r="AB1466">
        <v>40301.966711025532</v>
      </c>
    </row>
    <row r="1467" spans="1:28" x14ac:dyDescent="0.25">
      <c r="A1467" s="22">
        <v>38135</v>
      </c>
      <c r="B1467">
        <v>41.55</v>
      </c>
      <c r="C1467">
        <v>40.869999999999997</v>
      </c>
      <c r="D1467">
        <v>41.08</v>
      </c>
      <c r="E1467">
        <v>27.92</v>
      </c>
      <c r="F1467">
        <v>27.45</v>
      </c>
      <c r="G1467">
        <v>27.71</v>
      </c>
      <c r="H1467" s="2">
        <v>1</v>
      </c>
      <c r="I1467" s="2">
        <v>1</v>
      </c>
      <c r="J1467" s="6">
        <f ca="1">100*(D1467-MIN(OFFSET(C1467,-$J$3+1,0):C1467))/(MAX(OFFSET(B1467,-$J$3+1,0):B1467)-MIN(OFFSET(C1467,-$J$3+1,0):C1467))</f>
        <v>90.524193548387103</v>
      </c>
      <c r="K1467" s="6">
        <f ca="1">100*(G1467-MIN(OFFSET(F1467,-$J$3+1,0):F1467))/(MAX(OFFSET(E1467,-$J$3+1,0):E1467)-MIN(OFFSET(F1467,-$J$3+1,0):F1467))</f>
        <v>75.609756097560989</v>
      </c>
      <c r="L1467" s="6">
        <f t="shared" ca="1" si="292"/>
        <v>14.914437450826114</v>
      </c>
      <c r="M1467" s="6">
        <f ca="1">100*(L1467-MIN(OFFSET(L1467,-$M$3+1,0):L1467))/(MAX(OFFSET(L1467,-$M$3+1,0):L1467)-MIN(OFFSET(L1467,-$M$3+1,0):L1467))</f>
        <v>85.708421120655402</v>
      </c>
      <c r="N1467" s="8">
        <f t="shared" si="293"/>
        <v>0.67999999999999972</v>
      </c>
      <c r="O1467" s="8">
        <f t="shared" si="294"/>
        <v>0.47000000000000242</v>
      </c>
      <c r="P1467" s="15">
        <f ca="1">AVERAGE(N1467:OFFSET(N1467,-$P$3+1,0))*$P$4*H1467</f>
        <v>131.12499999999994</v>
      </c>
      <c r="Q1467" s="15">
        <f ca="1">AVERAGE(O1467:OFFSET(O1467,-$P$3+1,0))*$Q$4*I1467</f>
        <v>95.624999999999986</v>
      </c>
      <c r="R1467" s="11" t="str">
        <f t="shared" ca="1" si="299"/>
        <v xml:space="preserve"> </v>
      </c>
      <c r="S1467" s="11" t="str">
        <f t="shared" ca="1" si="300"/>
        <v>Sell</v>
      </c>
      <c r="T1467" s="3">
        <f t="shared" ca="1" si="295"/>
        <v>-10</v>
      </c>
      <c r="U1467" s="16">
        <f t="shared" ca="1" si="296"/>
        <v>14.429109159347552</v>
      </c>
      <c r="V1467" s="3">
        <f t="shared" ca="1" si="301"/>
        <v>41.05</v>
      </c>
      <c r="W1467" s="3">
        <f t="shared" ca="1" si="302"/>
        <v>27.47</v>
      </c>
      <c r="X1467" s="12">
        <f t="shared" ca="1" si="303"/>
        <v>-30.000000000001137</v>
      </c>
      <c r="Y1467" s="17">
        <f t="shared" ca="1" si="304"/>
        <v>28.85821831869449</v>
      </c>
      <c r="Z1467" s="17">
        <f t="shared" ca="1" si="297"/>
        <v>-1.1417816813066466</v>
      </c>
      <c r="AA1467" s="19">
        <f t="shared" ca="1" si="298"/>
        <v>29050.314500338089</v>
      </c>
      <c r="AB1467">
        <v>40299.931087615863</v>
      </c>
    </row>
    <row r="1468" spans="1:28" x14ac:dyDescent="0.25">
      <c r="A1468" s="22">
        <v>38139</v>
      </c>
      <c r="B1468">
        <v>41.48</v>
      </c>
      <c r="C1468">
        <v>40.01</v>
      </c>
      <c r="D1468">
        <v>40.590000000000003</v>
      </c>
      <c r="E1468">
        <v>27.96</v>
      </c>
      <c r="F1468">
        <v>27.12</v>
      </c>
      <c r="G1468">
        <v>27.43</v>
      </c>
      <c r="H1468" s="2">
        <v>1</v>
      </c>
      <c r="I1468" s="2">
        <v>1</v>
      </c>
      <c r="J1468" s="6">
        <f ca="1">100*(D1468-MIN(OFFSET(C1468,-$J$3+1,0):C1468))/(MAX(OFFSET(B1468,-$J$3+1,0):B1468)-MIN(OFFSET(C1468,-$J$3+1,0):C1468))</f>
        <v>80.645161290322676</v>
      </c>
      <c r="K1468" s="6">
        <f ca="1">100*(G1468-MIN(OFFSET(F1468,-$J$3+1,0):F1468))/(MAX(OFFSET(E1468,-$J$3+1,0):E1468)-MIN(OFFSET(F1468,-$J$3+1,0):F1468))</f>
        <v>68.021680216802153</v>
      </c>
      <c r="L1468" s="6">
        <f t="shared" ca="1" si="292"/>
        <v>12.623481073520523</v>
      </c>
      <c r="M1468" s="6">
        <f ca="1">100*(L1468-MIN(OFFSET(L1468,-$M$3+1,0):L1468))/(MAX(OFFSET(L1468,-$M$3+1,0):L1468)-MIN(OFFSET(L1468,-$M$3+1,0):L1468))</f>
        <v>81.151873273656506</v>
      </c>
      <c r="N1468" s="8">
        <f t="shared" si="293"/>
        <v>1.4699999999999989</v>
      </c>
      <c r="O1468" s="8">
        <f t="shared" si="294"/>
        <v>0.83999999999999986</v>
      </c>
      <c r="P1468" s="15">
        <f ca="1">AVERAGE(N1468:OFFSET(N1468,-$P$3+1,0))*$P$4*H1468</f>
        <v>129.62499999999997</v>
      </c>
      <c r="Q1468" s="15">
        <f ca="1">AVERAGE(O1468:OFFSET(O1468,-$P$3+1,0))*$Q$4*I1468</f>
        <v>92.249999999999986</v>
      </c>
      <c r="R1468" s="11" t="str">
        <f t="shared" ca="1" si="299"/>
        <v xml:space="preserve"> </v>
      </c>
      <c r="S1468" s="11" t="str">
        <f t="shared" ca="1" si="300"/>
        <v>Sell</v>
      </c>
      <c r="T1468" s="3">
        <f t="shared" ca="1" si="295"/>
        <v>-10</v>
      </c>
      <c r="U1468" s="16">
        <f t="shared" ca="1" si="296"/>
        <v>14.429109159347552</v>
      </c>
      <c r="V1468" s="3">
        <f t="shared" ca="1" si="301"/>
        <v>41.05</v>
      </c>
      <c r="W1468" s="3">
        <f t="shared" ca="1" si="302"/>
        <v>27.47</v>
      </c>
      <c r="X1468" s="12">
        <f t="shared" ca="1" si="303"/>
        <v>489.99999999999488</v>
      </c>
      <c r="Y1468" s="17">
        <f t="shared" ca="1" si="304"/>
        <v>-404.01505646173314</v>
      </c>
      <c r="Z1468" s="17">
        <f t="shared" ca="1" si="297"/>
        <v>85.984943538261746</v>
      </c>
      <c r="AA1468" s="19">
        <f t="shared" ca="1" si="298"/>
        <v>29136.299443876349</v>
      </c>
      <c r="AB1468">
        <v>40398.429815351228</v>
      </c>
    </row>
    <row r="1469" spans="1:28" x14ac:dyDescent="0.25">
      <c r="A1469" s="22">
        <v>38140</v>
      </c>
      <c r="B1469">
        <v>41.1</v>
      </c>
      <c r="C1469">
        <v>39.57</v>
      </c>
      <c r="D1469">
        <v>40.090000000000003</v>
      </c>
      <c r="E1469">
        <v>27.93</v>
      </c>
      <c r="F1469">
        <v>26.79</v>
      </c>
      <c r="G1469">
        <v>27.5</v>
      </c>
      <c r="H1469" s="2">
        <v>1</v>
      </c>
      <c r="I1469" s="2">
        <v>1</v>
      </c>
      <c r="J1469" s="6">
        <f ca="1">100*(D1469-MIN(OFFSET(C1469,-$J$3+1,0):C1469))/(MAX(OFFSET(B1469,-$J$3+1,0):B1469)-MIN(OFFSET(C1469,-$J$3+1,0):C1469))</f>
        <v>70.564516129032341</v>
      </c>
      <c r="K1469" s="6">
        <f ca="1">100*(G1469-MIN(OFFSET(F1469,-$J$3+1,0):F1469))/(MAX(OFFSET(E1469,-$J$3+1,0):E1469)-MIN(OFFSET(F1469,-$J$3+1,0):F1469))</f>
        <v>69.918699186991873</v>
      </c>
      <c r="L1469" s="6">
        <f t="shared" ca="1" si="292"/>
        <v>0.64581694204046869</v>
      </c>
      <c r="M1469" s="6">
        <f ca="1">100*(L1469-MIN(OFFSET(L1469,-$M$3+1,0):L1469))/(MAX(OFFSET(L1469,-$M$3+1,0):L1469)-MIN(OFFSET(L1469,-$M$3+1,0):L1469))</f>
        <v>57.329158772841957</v>
      </c>
      <c r="N1469" s="8">
        <f t="shared" si="293"/>
        <v>1.5300000000000011</v>
      </c>
      <c r="O1469" s="8">
        <f t="shared" si="294"/>
        <v>1.1400000000000006</v>
      </c>
      <c r="P1469" s="15">
        <f ca="1">AVERAGE(N1469:OFFSET(N1469,-$P$3+1,0))*$P$4*H1469</f>
        <v>138.62500000000006</v>
      </c>
      <c r="Q1469" s="15">
        <f ca="1">AVERAGE(O1469:OFFSET(O1469,-$P$3+1,0))*$Q$4*I1469</f>
        <v>98.125000000000014</v>
      </c>
      <c r="R1469" s="11" t="str">
        <f t="shared" ca="1" si="299"/>
        <v xml:space="preserve"> </v>
      </c>
      <c r="S1469" s="11" t="str">
        <f t="shared" ca="1" si="300"/>
        <v>Sell</v>
      </c>
      <c r="T1469" s="3">
        <f t="shared" ca="1" si="295"/>
        <v>-10</v>
      </c>
      <c r="U1469" s="16">
        <f t="shared" ca="1" si="296"/>
        <v>14.429109159347552</v>
      </c>
      <c r="V1469" s="3">
        <f t="shared" ca="1" si="301"/>
        <v>41.05</v>
      </c>
      <c r="W1469" s="3">
        <f t="shared" ca="1" si="302"/>
        <v>27.47</v>
      </c>
      <c r="X1469" s="12">
        <f t="shared" ca="1" si="303"/>
        <v>500</v>
      </c>
      <c r="Y1469" s="17">
        <f t="shared" ca="1" si="304"/>
        <v>101.00376411543328</v>
      </c>
      <c r="Z1469" s="17">
        <f t="shared" ca="1" si="297"/>
        <v>601.00376411543334</v>
      </c>
      <c r="AA1469" s="19">
        <f t="shared" ca="1" si="298"/>
        <v>29737.303207991783</v>
      </c>
      <c r="AB1469">
        <v>40996.305133417387</v>
      </c>
    </row>
    <row r="1470" spans="1:28" x14ac:dyDescent="0.25">
      <c r="A1470" s="22">
        <v>38141</v>
      </c>
      <c r="B1470">
        <v>40.049999999999997</v>
      </c>
      <c r="C1470">
        <v>39.35</v>
      </c>
      <c r="D1470">
        <v>39.619999999999997</v>
      </c>
      <c r="E1470">
        <v>27.52</v>
      </c>
      <c r="F1470">
        <v>27.05</v>
      </c>
      <c r="G1470">
        <v>27.1</v>
      </c>
      <c r="H1470" s="2">
        <v>1</v>
      </c>
      <c r="I1470" s="2">
        <v>1</v>
      </c>
      <c r="J1470" s="6">
        <f ca="1">100*(D1470-MIN(OFFSET(C1470,-$J$3+1,0):C1470))/(MAX(OFFSET(B1470,-$J$3+1,0):B1470)-MIN(OFFSET(C1470,-$J$3+1,0):C1470))</f>
        <v>61.088709677419317</v>
      </c>
      <c r="K1470" s="6">
        <f ca="1">100*(G1470-MIN(OFFSET(F1470,-$J$3+1,0):F1470))/(MAX(OFFSET(E1470,-$J$3+1,0):E1470)-MIN(OFFSET(F1470,-$J$3+1,0):F1470))</f>
        <v>59.078590785907885</v>
      </c>
      <c r="L1470" s="6">
        <f t="shared" ref="L1470:L1533" ca="1" si="305">J1470-K1470</f>
        <v>2.0101188915114321</v>
      </c>
      <c r="M1470" s="6">
        <f ca="1">100*(L1470-MIN(OFFSET(L1470,-$M$3+1,0):L1470))/(MAX(OFFSET(L1470,-$M$3+1,0):L1470)-MIN(OFFSET(L1470,-$M$3+1,0):L1470))</f>
        <v>60.04265745492058</v>
      </c>
      <c r="N1470" s="8">
        <f t="shared" ref="N1470:N1533" si="306">MAX(B1470-C1470,B1470-D1469,D1469-C1470)</f>
        <v>0.74000000000000199</v>
      </c>
      <c r="O1470" s="8">
        <f t="shared" ref="O1470:O1533" si="307">MAX(E1470-F1470,E1470-G1469,G1469-F1470)</f>
        <v>0.46999999999999886</v>
      </c>
      <c r="P1470" s="15">
        <f ca="1">AVERAGE(N1470:OFFSET(N1470,-$P$3+1,0))*$P$4*H1470</f>
        <v>132.12500000000009</v>
      </c>
      <c r="Q1470" s="15">
        <f ca="1">AVERAGE(O1470:OFFSET(O1470,-$P$3+1,0))*$Q$4*I1470</f>
        <v>95.000000000000014</v>
      </c>
      <c r="R1470" s="11" t="str">
        <f t="shared" ca="1" si="299"/>
        <v xml:space="preserve"> </v>
      </c>
      <c r="S1470" s="11" t="str">
        <f t="shared" ca="1" si="300"/>
        <v>Sell</v>
      </c>
      <c r="T1470" s="3">
        <f t="shared" ref="T1470:T1533" ca="1" si="308">IF(AND($R1470="Buy",$R1469=" "),T$3,IF(AND($R1470="Buy",$R1469="Exit"),T$3,IF(AND($S1470="Sell",$S1469=" "),-T$3,IF(OR($R1469="Buy",S1469="Sell"),T1469," "))))</f>
        <v>-10</v>
      </c>
      <c r="U1470" s="16">
        <f t="shared" ref="U1470:U1533" ca="1" si="309">IF(AND($R1470="Buy",$R1469=" "),-T$3*P1470/Q1470,IF(AND($R1470="Buy",$R1469="Exit"),-T$3*P1470/Q1470,IF(AND($S1470="Sell",S1469=" "),T$3*P1470/Q1470,IF(OR($R1469="Buy",$S1469="Sell"),U1469," "))))</f>
        <v>14.429109159347552</v>
      </c>
      <c r="V1470" s="3">
        <f t="shared" ca="1" si="301"/>
        <v>41.05</v>
      </c>
      <c r="W1470" s="3">
        <f t="shared" ca="1" si="302"/>
        <v>27.47</v>
      </c>
      <c r="X1470" s="12">
        <f t="shared" ca="1" si="303"/>
        <v>470.00000000000597</v>
      </c>
      <c r="Y1470" s="17">
        <f t="shared" ca="1" si="304"/>
        <v>-577.16436637390007</v>
      </c>
      <c r="Z1470" s="17">
        <f t="shared" ref="Z1470:Z1533" ca="1" si="310">IF(X1470&lt;&gt;" ",X1470+Y1470," ")</f>
        <v>-107.1643663738941</v>
      </c>
      <c r="AA1470" s="19">
        <f t="shared" ref="AA1470:AA1533" ca="1" si="311">IF(Z1470&lt;&gt;" ",AA1469+Z1470,AA1469)</f>
        <v>29630.138841617889</v>
      </c>
      <c r="AB1470">
        <v>40907.01760161078</v>
      </c>
    </row>
    <row r="1471" spans="1:28" x14ac:dyDescent="0.25">
      <c r="A1471" s="22">
        <v>38142</v>
      </c>
      <c r="B1471">
        <v>40.119999999999997</v>
      </c>
      <c r="C1471">
        <v>39.04</v>
      </c>
      <c r="D1471">
        <v>39.409999999999997</v>
      </c>
      <c r="E1471">
        <v>27.7</v>
      </c>
      <c r="F1471">
        <v>26.77</v>
      </c>
      <c r="G1471">
        <v>27.55</v>
      </c>
      <c r="H1471" s="2">
        <v>1</v>
      </c>
      <c r="I1471" s="2">
        <v>1</v>
      </c>
      <c r="J1471" s="6">
        <f ca="1">100*(D1471-MIN(OFFSET(C1471,-$J$3+1,0):C1471))/(MAX(OFFSET(B1471,-$J$3+1,0):B1471)-MIN(OFFSET(C1471,-$J$3+1,0):C1471))</f>
        <v>52.75938189845467</v>
      </c>
      <c r="K1471" s="6">
        <f ca="1">100*(G1471-MIN(OFFSET(F1471,-$J$3+1,0):F1471))/(MAX(OFFSET(E1471,-$J$3+1,0):E1471)-MIN(OFFSET(F1471,-$J$3+1,0):F1471))</f>
        <v>67.781155015197598</v>
      </c>
      <c r="L1471" s="6">
        <f t="shared" ca="1" si="305"/>
        <v>-15.021773116742928</v>
      </c>
      <c r="M1471" s="6">
        <f ca="1">100*(L1471-MIN(OFFSET(L1471,-$M$3+1,0):L1471))/(MAX(OFFSET(L1471,-$M$3+1,0):L1471)-MIN(OFFSET(L1471,-$M$3+1,0):L1471))</f>
        <v>26.167446373074082</v>
      </c>
      <c r="N1471" s="8">
        <f t="shared" si="306"/>
        <v>1.0799999999999983</v>
      </c>
      <c r="O1471" s="8">
        <f t="shared" si="307"/>
        <v>0.92999999999999972</v>
      </c>
      <c r="P1471" s="15">
        <f ca="1">AVERAGE(N1471:OFFSET(N1471,-$P$3+1,0))*$P$4*H1471</f>
        <v>129.75000000000003</v>
      </c>
      <c r="Q1471" s="15">
        <f ca="1">AVERAGE(O1471:OFFSET(O1471,-$P$3+1,0))*$Q$4*I1471</f>
        <v>94.875000000000043</v>
      </c>
      <c r="R1471" s="11" t="str">
        <f t="shared" ca="1" si="299"/>
        <v xml:space="preserve"> </v>
      </c>
      <c r="S1471" s="11" t="str">
        <f t="shared" ca="1" si="300"/>
        <v>Exit</v>
      </c>
      <c r="T1471" s="3">
        <f t="shared" ca="1" si="308"/>
        <v>-10</v>
      </c>
      <c r="U1471" s="16">
        <f t="shared" ca="1" si="309"/>
        <v>14.429109159347552</v>
      </c>
      <c r="V1471" s="3">
        <f t="shared" ca="1" si="301"/>
        <v>41.05</v>
      </c>
      <c r="W1471" s="3">
        <f t="shared" ca="1" si="302"/>
        <v>27.47</v>
      </c>
      <c r="X1471" s="12">
        <f t="shared" ca="1" si="303"/>
        <v>210.00000000000085</v>
      </c>
      <c r="Y1471" s="17">
        <f t="shared" ca="1" si="304"/>
        <v>649.30991217063877</v>
      </c>
      <c r="Z1471" s="17">
        <f t="shared" ca="1" si="310"/>
        <v>859.30991217063956</v>
      </c>
      <c r="AA1471" s="19">
        <f t="shared" ca="1" si="311"/>
        <v>30489.448753788529</v>
      </c>
      <c r="AB1471">
        <v>41746.216074893222</v>
      </c>
    </row>
    <row r="1472" spans="1:28" x14ac:dyDescent="0.25">
      <c r="A1472" s="22">
        <v>38145</v>
      </c>
      <c r="B1472">
        <v>41.67</v>
      </c>
      <c r="C1472">
        <v>39.25</v>
      </c>
      <c r="D1472">
        <v>41.53</v>
      </c>
      <c r="E1472">
        <v>28.97</v>
      </c>
      <c r="F1472">
        <v>27.47</v>
      </c>
      <c r="G1472">
        <v>28.91</v>
      </c>
      <c r="H1472" s="2">
        <v>1</v>
      </c>
      <c r="I1472" s="2">
        <v>1</v>
      </c>
      <c r="J1472" s="6">
        <f ca="1">100*(D1472-MIN(OFFSET(C1472,-$J$3+1,0):C1472))/(MAX(OFFSET(B1472,-$J$3+1,0):B1472)-MIN(OFFSET(C1472,-$J$3+1,0):C1472))</f>
        <v>96.72131147540982</v>
      </c>
      <c r="K1472" s="6">
        <f ca="1">100*(G1472-MIN(OFFSET(F1472,-$J$3+1,0):F1472))/(MAX(OFFSET(E1472,-$J$3+1,0):E1472)-MIN(OFFSET(F1472,-$J$3+1,0):F1472))</f>
        <v>97.879858657243858</v>
      </c>
      <c r="L1472" s="6">
        <f t="shared" ca="1" si="305"/>
        <v>-1.158547181834038</v>
      </c>
      <c r="M1472" s="6">
        <f ca="1">100*(L1472-MIN(OFFSET(L1472,-$M$3+1,0):L1472))/(MAX(OFFSET(L1472,-$M$3+1,0):L1472)-MIN(OFFSET(L1472,-$M$3+1,0):L1472))</f>
        <v>53.740408002514322</v>
      </c>
      <c r="N1472" s="8">
        <f t="shared" si="306"/>
        <v>2.4200000000000017</v>
      </c>
      <c r="O1472" s="8">
        <f t="shared" si="307"/>
        <v>1.5</v>
      </c>
      <c r="P1472" s="15">
        <f ca="1">AVERAGE(N1472:OFFSET(N1472,-$P$3+1,0))*$P$4*H1472</f>
        <v>131.12500000000003</v>
      </c>
      <c r="Q1472" s="15">
        <f ca="1">AVERAGE(O1472:OFFSET(O1472,-$P$3+1,0))*$Q$4*I1472</f>
        <v>91.625000000000028</v>
      </c>
      <c r="R1472" s="11" t="str">
        <f t="shared" ca="1" si="299"/>
        <v xml:space="preserve"> </v>
      </c>
      <c r="S1472" s="11" t="str">
        <f t="shared" ca="1" si="300"/>
        <v xml:space="preserve"> </v>
      </c>
      <c r="T1472" s="3" t="str">
        <f t="shared" ca="1" si="308"/>
        <v xml:space="preserve"> </v>
      </c>
      <c r="U1472" s="16" t="str">
        <f t="shared" ca="1" si="309"/>
        <v xml:space="preserve"> </v>
      </c>
      <c r="V1472" s="3" t="str">
        <f t="shared" ca="1" si="301"/>
        <v xml:space="preserve"> </v>
      </c>
      <c r="W1472" s="3" t="str">
        <f t="shared" ca="1" si="302"/>
        <v xml:space="preserve"> </v>
      </c>
      <c r="X1472" s="12" t="str">
        <f t="shared" ca="1" si="303"/>
        <v xml:space="preserve"> </v>
      </c>
      <c r="Y1472" s="17" t="str">
        <f t="shared" ca="1" si="304"/>
        <v xml:space="preserve"> </v>
      </c>
      <c r="Z1472" s="17" t="str">
        <f t="shared" ca="1" si="310"/>
        <v xml:space="preserve"> </v>
      </c>
      <c r="AA1472" s="19">
        <f t="shared" ca="1" si="311"/>
        <v>30489.448753788529</v>
      </c>
      <c r="AB1472">
        <v>42006.295126276629</v>
      </c>
    </row>
    <row r="1473" spans="1:28" x14ac:dyDescent="0.25">
      <c r="A1473" s="22">
        <v>38146</v>
      </c>
      <c r="B1473">
        <v>40.99</v>
      </c>
      <c r="C1473">
        <v>40.049999999999997</v>
      </c>
      <c r="D1473">
        <v>40.450000000000003</v>
      </c>
      <c r="E1473">
        <v>28.12</v>
      </c>
      <c r="F1473">
        <v>27.1</v>
      </c>
      <c r="G1473">
        <v>27.57</v>
      </c>
      <c r="H1473" s="2">
        <v>1</v>
      </c>
      <c r="I1473" s="2">
        <v>1</v>
      </c>
      <c r="J1473" s="6">
        <f ca="1">100*(D1473-MIN(OFFSET(C1473,-$J$3+1,0):C1473))/(MAX(OFFSET(B1473,-$J$3+1,0):B1473)-MIN(OFFSET(C1473,-$J$3+1,0):C1473))</f>
        <v>65.042979942693464</v>
      </c>
      <c r="K1473" s="6">
        <f ca="1">100*(G1473-MIN(OFFSET(F1473,-$J$3+1,0):F1473))/(MAX(OFFSET(E1473,-$J$3+1,0):E1473)-MIN(OFFSET(F1473,-$J$3+1,0):F1473))</f>
        <v>44.000000000000057</v>
      </c>
      <c r="L1473" s="6">
        <f t="shared" ca="1" si="305"/>
        <v>21.042979942693407</v>
      </c>
      <c r="M1473" s="6">
        <f ca="1">100*(L1473-MIN(OFFSET(L1473,-$M$3+1,0):L1473))/(MAX(OFFSET(L1473,-$M$3+1,0):L1473)-MIN(OFFSET(L1473,-$M$3+1,0):L1473))</f>
        <v>97.152546521811985</v>
      </c>
      <c r="N1473" s="8">
        <f t="shared" si="306"/>
        <v>1.480000000000004</v>
      </c>
      <c r="O1473" s="8">
        <f t="shared" si="307"/>
        <v>1.8099999999999987</v>
      </c>
      <c r="P1473" s="15">
        <f ca="1">AVERAGE(N1473:OFFSET(N1473,-$P$3+1,0))*$P$4*H1473</f>
        <v>128.62500000000009</v>
      </c>
      <c r="Q1473" s="15">
        <f ca="1">AVERAGE(O1473:OFFSET(O1473,-$P$3+1,0))*$Q$4*I1473</f>
        <v>98.875</v>
      </c>
      <c r="R1473" s="11" t="str">
        <f t="shared" ca="1" si="299"/>
        <v xml:space="preserve"> </v>
      </c>
      <c r="S1473" s="11" t="str">
        <f t="shared" ca="1" si="300"/>
        <v>Sell</v>
      </c>
      <c r="T1473" s="3">
        <f t="shared" ca="1" si="308"/>
        <v>-10</v>
      </c>
      <c r="U1473" s="16">
        <f t="shared" ca="1" si="309"/>
        <v>13.008849557522133</v>
      </c>
      <c r="V1473" s="3">
        <f t="shared" ca="1" si="301"/>
        <v>40.450000000000003</v>
      </c>
      <c r="W1473" s="3">
        <f t="shared" ca="1" si="302"/>
        <v>27.57</v>
      </c>
      <c r="X1473" s="12" t="str">
        <f t="shared" ca="1" si="303"/>
        <v xml:space="preserve"> </v>
      </c>
      <c r="Y1473" s="17" t="str">
        <f t="shared" ca="1" si="304"/>
        <v xml:space="preserve"> </v>
      </c>
      <c r="Z1473" s="17" t="str">
        <f t="shared" ca="1" si="310"/>
        <v xml:space="preserve"> </v>
      </c>
      <c r="AA1473" s="19">
        <f t="shared" ca="1" si="311"/>
        <v>30489.448753788529</v>
      </c>
      <c r="AB1473">
        <v>42758.864296237101</v>
      </c>
    </row>
    <row r="1474" spans="1:28" x14ac:dyDescent="0.25">
      <c r="A1474" s="22">
        <v>38147</v>
      </c>
      <c r="B1474">
        <v>40.57</v>
      </c>
      <c r="C1474">
        <v>39.42</v>
      </c>
      <c r="D1474">
        <v>39.43</v>
      </c>
      <c r="E1474">
        <v>27.21</v>
      </c>
      <c r="F1474">
        <v>26.27</v>
      </c>
      <c r="G1474">
        <v>26.42</v>
      </c>
      <c r="H1474" s="2">
        <v>1</v>
      </c>
      <c r="I1474" s="2">
        <v>1</v>
      </c>
      <c r="J1474" s="6">
        <f ca="1">100*(D1474-MIN(OFFSET(C1474,-$J$3+1,0):C1474))/(MAX(OFFSET(B1474,-$J$3+1,0):B1474)-MIN(OFFSET(C1474,-$J$3+1,0):C1474))</f>
        <v>14.828897338403049</v>
      </c>
      <c r="K1474" s="6">
        <f ca="1">100*(G1474-MIN(OFFSET(F1474,-$J$3+1,0):F1474))/(MAX(OFFSET(E1474,-$J$3+1,0):E1474)-MIN(OFFSET(F1474,-$J$3+1,0):F1474))</f>
        <v>5.5555555555556362</v>
      </c>
      <c r="L1474" s="6">
        <f t="shared" ca="1" si="305"/>
        <v>9.2733417828474138</v>
      </c>
      <c r="M1474" s="6">
        <f ca="1">100*(L1474-MIN(OFFSET(L1474,-$M$3+1,0):L1474))/(MAX(OFFSET(L1474,-$M$3+1,0):L1474)-MIN(OFFSET(L1474,-$M$3+1,0):L1474))</f>
        <v>65.447066188011448</v>
      </c>
      <c r="N1474" s="8">
        <f t="shared" si="306"/>
        <v>1.1499999999999986</v>
      </c>
      <c r="O1474" s="8">
        <f t="shared" si="307"/>
        <v>1.3000000000000007</v>
      </c>
      <c r="P1474" s="15">
        <f ca="1">AVERAGE(N1474:OFFSET(N1474,-$P$3+1,0))*$P$4*H1474</f>
        <v>131.87500000000006</v>
      </c>
      <c r="Q1474" s="15">
        <f ca="1">AVERAGE(O1474:OFFSET(O1474,-$P$3+1,0))*$Q$4*I1474</f>
        <v>105.75000000000001</v>
      </c>
      <c r="R1474" s="11" t="str">
        <f t="shared" ca="1" si="299"/>
        <v xml:space="preserve"> </v>
      </c>
      <c r="S1474" s="11" t="str">
        <f t="shared" ca="1" si="300"/>
        <v>Sell</v>
      </c>
      <c r="T1474" s="3">
        <f t="shared" ca="1" si="308"/>
        <v>-10</v>
      </c>
      <c r="U1474" s="16">
        <f t="shared" ca="1" si="309"/>
        <v>13.008849557522133</v>
      </c>
      <c r="V1474" s="3">
        <f t="shared" ca="1" si="301"/>
        <v>40.450000000000003</v>
      </c>
      <c r="W1474" s="3">
        <f t="shared" ca="1" si="302"/>
        <v>27.57</v>
      </c>
      <c r="X1474" s="12">
        <f t="shared" ca="1" si="303"/>
        <v>1020.0000000000032</v>
      </c>
      <c r="Y1474" s="17">
        <f t="shared" ca="1" si="304"/>
        <v>-1496.0176991150436</v>
      </c>
      <c r="Z1474" s="17">
        <f t="shared" ca="1" si="310"/>
        <v>-476.01769911504039</v>
      </c>
      <c r="AA1474" s="19">
        <f t="shared" ca="1" si="311"/>
        <v>30013.431054673489</v>
      </c>
      <c r="AB1474">
        <v>42758.864296237101</v>
      </c>
    </row>
    <row r="1475" spans="1:28" x14ac:dyDescent="0.25">
      <c r="A1475" s="22">
        <v>38148</v>
      </c>
      <c r="B1475">
        <v>39.9</v>
      </c>
      <c r="C1475">
        <v>39.17</v>
      </c>
      <c r="D1475">
        <v>39.51</v>
      </c>
      <c r="E1475">
        <v>26.82</v>
      </c>
      <c r="F1475">
        <v>26.17</v>
      </c>
      <c r="G1475">
        <v>26.41</v>
      </c>
      <c r="H1475" s="2">
        <v>1</v>
      </c>
      <c r="I1475" s="2">
        <v>1</v>
      </c>
      <c r="J1475" s="6">
        <f ca="1">100*(D1475-MIN(OFFSET(C1475,-$J$3+1,0):C1475))/(MAX(OFFSET(B1475,-$J$3+1,0):B1475)-MIN(OFFSET(C1475,-$J$3+1,0):C1475))</f>
        <v>17.870722433460017</v>
      </c>
      <c r="K1475" s="6">
        <f ca="1">100*(G1475-MIN(OFFSET(F1475,-$J$3+1,0):F1475))/(MAX(OFFSET(E1475,-$J$3+1,0):E1475)-MIN(OFFSET(F1475,-$J$3+1,0):F1475))</f>
        <v>8.571428571428525</v>
      </c>
      <c r="L1475" s="6">
        <f t="shared" ca="1" si="305"/>
        <v>9.299293862031492</v>
      </c>
      <c r="M1475" s="6">
        <f ca="1">100*(L1475-MIN(OFFSET(L1475,-$M$3+1,0):L1475))/(MAX(OFFSET(L1475,-$M$3+1,0):L1475)-MIN(OFFSET(L1475,-$M$3+1,0):L1475))</f>
        <v>65.516976844993181</v>
      </c>
      <c r="N1475" s="8">
        <f t="shared" si="306"/>
        <v>0.72999999999999687</v>
      </c>
      <c r="O1475" s="8">
        <f t="shared" si="307"/>
        <v>0.64999999999999858</v>
      </c>
      <c r="P1475" s="15">
        <f ca="1">AVERAGE(N1475:OFFSET(N1475,-$P$3+1,0))*$P$4*H1475</f>
        <v>132.50000000000003</v>
      </c>
      <c r="Q1475" s="15">
        <f ca="1">AVERAGE(O1475:OFFSET(O1475,-$P$3+1,0))*$Q$4*I1475</f>
        <v>107.99999999999996</v>
      </c>
      <c r="R1475" s="11" t="str">
        <f t="shared" ca="1" si="299"/>
        <v xml:space="preserve"> </v>
      </c>
      <c r="S1475" s="11" t="str">
        <f t="shared" ca="1" si="300"/>
        <v>Sell</v>
      </c>
      <c r="T1475" s="3">
        <f t="shared" ca="1" si="308"/>
        <v>-10</v>
      </c>
      <c r="U1475" s="16">
        <f t="shared" ca="1" si="309"/>
        <v>13.008849557522133</v>
      </c>
      <c r="V1475" s="3">
        <f t="shared" ca="1" si="301"/>
        <v>40.450000000000003</v>
      </c>
      <c r="W1475" s="3">
        <f t="shared" ca="1" si="302"/>
        <v>27.57</v>
      </c>
      <c r="X1475" s="12">
        <f t="shared" ca="1" si="303"/>
        <v>-79.999999999998295</v>
      </c>
      <c r="Y1475" s="17">
        <f t="shared" ca="1" si="304"/>
        <v>-13.008849557524165</v>
      </c>
      <c r="Z1475" s="17">
        <f t="shared" ca="1" si="310"/>
        <v>-93.008849557522467</v>
      </c>
      <c r="AA1475" s="19">
        <f t="shared" ca="1" si="311"/>
        <v>29920.422205115967</v>
      </c>
      <c r="AB1475">
        <v>42758.864296237101</v>
      </c>
    </row>
    <row r="1476" spans="1:28" x14ac:dyDescent="0.25">
      <c r="A1476" s="22">
        <v>38152</v>
      </c>
      <c r="B1476">
        <v>39.86</v>
      </c>
      <c r="C1476">
        <v>38.549999999999997</v>
      </c>
      <c r="D1476">
        <v>38.72</v>
      </c>
      <c r="E1476">
        <v>26.62</v>
      </c>
      <c r="F1476">
        <v>25.4</v>
      </c>
      <c r="G1476">
        <v>25.58</v>
      </c>
      <c r="H1476" s="2">
        <v>1</v>
      </c>
      <c r="I1476" s="2">
        <v>1</v>
      </c>
      <c r="J1476" s="6">
        <f ca="1">100*(D1476-MIN(OFFSET(C1476,-$J$3+1,0):C1476))/(MAX(OFFSET(B1476,-$J$3+1,0):B1476)-MIN(OFFSET(C1476,-$J$3+1,0):C1476))</f>
        <v>5.4487179487179951</v>
      </c>
      <c r="K1476" s="6">
        <f ca="1">100*(G1476-MIN(OFFSET(F1476,-$J$3+1,0):F1476))/(MAX(OFFSET(E1476,-$J$3+1,0):E1476)-MIN(OFFSET(F1476,-$J$3+1,0):F1476))</f>
        <v>5.0420168067226809</v>
      </c>
      <c r="L1476" s="6">
        <f t="shared" ca="1" si="305"/>
        <v>0.40670114199531415</v>
      </c>
      <c r="M1476" s="6">
        <f ca="1">100*(L1476-MIN(OFFSET(L1476,-$M$3+1,0):L1476))/(MAX(OFFSET(L1476,-$M$3+1,0):L1476)-MIN(OFFSET(L1476,-$M$3+1,0):L1476))</f>
        <v>42.779924857135221</v>
      </c>
      <c r="N1476" s="8">
        <f t="shared" si="306"/>
        <v>1.3100000000000023</v>
      </c>
      <c r="O1476" s="8">
        <f t="shared" si="307"/>
        <v>1.2200000000000024</v>
      </c>
      <c r="P1476" s="15">
        <f ca="1">AVERAGE(N1476:OFFSET(N1476,-$P$3+1,0))*$P$4*H1476</f>
        <v>130.50000000000006</v>
      </c>
      <c r="Q1476" s="15">
        <f ca="1">AVERAGE(O1476:OFFSET(O1476,-$P$3+1,0))*$Q$4*I1476</f>
        <v>112.75</v>
      </c>
      <c r="R1476" s="11" t="str">
        <f t="shared" ca="1" si="299"/>
        <v xml:space="preserve"> </v>
      </c>
      <c r="S1476" s="11" t="str">
        <f t="shared" ca="1" si="300"/>
        <v>Exit</v>
      </c>
      <c r="T1476" s="3">
        <f t="shared" ca="1" si="308"/>
        <v>-10</v>
      </c>
      <c r="U1476" s="16">
        <f t="shared" ca="1" si="309"/>
        <v>13.008849557522133</v>
      </c>
      <c r="V1476" s="3">
        <f t="shared" ca="1" si="301"/>
        <v>40.450000000000003</v>
      </c>
      <c r="W1476" s="3">
        <f t="shared" ca="1" si="302"/>
        <v>27.57</v>
      </c>
      <c r="X1476" s="12">
        <f t="shared" ca="1" si="303"/>
        <v>789.99999999999909</v>
      </c>
      <c r="Y1476" s="17">
        <f t="shared" ca="1" si="304"/>
        <v>-1079.7345132743394</v>
      </c>
      <c r="Z1476" s="17">
        <f t="shared" ca="1" si="310"/>
        <v>-289.73451327434032</v>
      </c>
      <c r="AA1476" s="19">
        <f t="shared" ca="1" si="311"/>
        <v>29630.687691841627</v>
      </c>
      <c r="AB1476">
        <v>42758.864296237101</v>
      </c>
    </row>
    <row r="1477" spans="1:28" x14ac:dyDescent="0.25">
      <c r="A1477" s="22">
        <v>38153</v>
      </c>
      <c r="B1477">
        <v>40.24</v>
      </c>
      <c r="C1477">
        <v>38.799999999999997</v>
      </c>
      <c r="D1477">
        <v>38.799999999999997</v>
      </c>
      <c r="E1477">
        <v>26.57</v>
      </c>
      <c r="F1477">
        <v>25.91</v>
      </c>
      <c r="G1477">
        <v>26.46</v>
      </c>
      <c r="H1477" s="2">
        <v>1</v>
      </c>
      <c r="I1477" s="2">
        <v>1</v>
      </c>
      <c r="J1477" s="6">
        <f ca="1">100*(D1477-MIN(OFFSET(C1477,-$J$3+1,0):C1477))/(MAX(OFFSET(B1477,-$J$3+1,0):B1477)-MIN(OFFSET(C1477,-$J$3+1,0):C1477))</f>
        <v>8.0128205128205003</v>
      </c>
      <c r="K1477" s="6">
        <f ca="1">100*(G1477-MIN(OFFSET(F1477,-$J$3+1,0):F1477))/(MAX(OFFSET(E1477,-$J$3+1,0):E1477)-MIN(OFFSET(F1477,-$J$3+1,0):F1477))</f>
        <v>29.691876750700342</v>
      </c>
      <c r="L1477" s="6">
        <f t="shared" ca="1" si="305"/>
        <v>-21.679056237879841</v>
      </c>
      <c r="M1477" s="6">
        <f ca="1">100*(L1477-MIN(OFFSET(L1477,-$M$3+1,0):L1477))/(MAX(OFFSET(L1477,-$M$3+1,0):L1477)-MIN(OFFSET(L1477,-$M$3+1,0):L1477))</f>
        <v>0</v>
      </c>
      <c r="N1477" s="8">
        <f t="shared" si="306"/>
        <v>1.5200000000000031</v>
      </c>
      <c r="O1477" s="8">
        <f t="shared" si="307"/>
        <v>0.99000000000000199</v>
      </c>
      <c r="P1477" s="15">
        <f ca="1">AVERAGE(N1477:OFFSET(N1477,-$P$3+1,0))*$P$4*H1477</f>
        <v>130.37500000000009</v>
      </c>
      <c r="Q1477" s="15">
        <f ca="1">AVERAGE(O1477:OFFSET(O1477,-$P$3+1,0))*$Q$4*I1477</f>
        <v>110.87500000000001</v>
      </c>
      <c r="R1477" s="11" t="str">
        <f t="shared" ca="1" si="299"/>
        <v>Buy</v>
      </c>
      <c r="S1477" s="11" t="str">
        <f t="shared" ca="1" si="300"/>
        <v xml:space="preserve"> </v>
      </c>
      <c r="T1477" s="3">
        <f t="shared" ca="1" si="308"/>
        <v>10</v>
      </c>
      <c r="U1477" s="16">
        <f t="shared" ca="1" si="309"/>
        <v>-11.758737316798204</v>
      </c>
      <c r="V1477" s="3">
        <f t="shared" ca="1" si="301"/>
        <v>38.799999999999997</v>
      </c>
      <c r="W1477" s="3">
        <f t="shared" ca="1" si="302"/>
        <v>26.46</v>
      </c>
      <c r="X1477" s="12">
        <f t="shared" ca="1" si="303"/>
        <v>-79.999999999998295</v>
      </c>
      <c r="Y1477" s="17">
        <f t="shared" ca="1" si="304"/>
        <v>1144.7787610619509</v>
      </c>
      <c r="Z1477" s="17">
        <f t="shared" ca="1" si="310"/>
        <v>1064.7787610619525</v>
      </c>
      <c r="AA1477" s="19">
        <f t="shared" ca="1" si="311"/>
        <v>30695.46645290358</v>
      </c>
      <c r="AB1477">
        <v>42758.864296237101</v>
      </c>
    </row>
    <row r="1478" spans="1:28" x14ac:dyDescent="0.25">
      <c r="A1478" s="22">
        <v>38154</v>
      </c>
      <c r="B1478">
        <v>40.14</v>
      </c>
      <c r="C1478">
        <v>37.75</v>
      </c>
      <c r="D1478">
        <v>38.130000000000003</v>
      </c>
      <c r="E1478">
        <v>27.47</v>
      </c>
      <c r="F1478">
        <v>26.27</v>
      </c>
      <c r="G1478">
        <v>26.62</v>
      </c>
      <c r="H1478" s="2">
        <v>1</v>
      </c>
      <c r="I1478" s="2">
        <v>1</v>
      </c>
      <c r="J1478" s="6">
        <f ca="1">100*(D1478-MIN(OFFSET(C1478,-$J$3+1,0):C1478))/(MAX(OFFSET(B1478,-$J$3+1,0):B1478)-MIN(OFFSET(C1478,-$J$3+1,0):C1478))</f>
        <v>9.6938775510204689</v>
      </c>
      <c r="K1478" s="6">
        <f ca="1">100*(G1478-MIN(OFFSET(F1478,-$J$3+1,0):F1478))/(MAX(OFFSET(E1478,-$J$3+1,0):E1478)-MIN(OFFSET(F1478,-$J$3+1,0):F1478))</f>
        <v>34.173669467787178</v>
      </c>
      <c r="L1478" s="6">
        <f t="shared" ca="1" si="305"/>
        <v>-24.479791916766708</v>
      </c>
      <c r="M1478" s="6">
        <f ca="1">100*(L1478-MIN(OFFSET(L1478,-$M$3+1,0):L1478))/(MAX(OFFSET(L1478,-$M$3+1,0):L1478)-MIN(OFFSET(L1478,-$M$3+1,0):L1478))</f>
        <v>0</v>
      </c>
      <c r="N1478" s="8">
        <f t="shared" si="306"/>
        <v>2.3900000000000006</v>
      </c>
      <c r="O1478" s="8">
        <f t="shared" si="307"/>
        <v>1.1999999999999993</v>
      </c>
      <c r="P1478" s="15">
        <f ca="1">AVERAGE(N1478:OFFSET(N1478,-$P$3+1,0))*$P$4*H1478</f>
        <v>151.00000000000006</v>
      </c>
      <c r="Q1478" s="15">
        <f ca="1">AVERAGE(O1478:OFFSET(O1478,-$P$3+1,0))*$Q$4*I1478</f>
        <v>120.00000000000001</v>
      </c>
      <c r="R1478" s="11" t="str">
        <f t="shared" ca="1" si="299"/>
        <v>Buy</v>
      </c>
      <c r="S1478" s="11" t="str">
        <f t="shared" ca="1" si="300"/>
        <v xml:space="preserve"> </v>
      </c>
      <c r="T1478" s="3">
        <f t="shared" ca="1" si="308"/>
        <v>10</v>
      </c>
      <c r="U1478" s="16">
        <f t="shared" ca="1" si="309"/>
        <v>-11.758737316798204</v>
      </c>
      <c r="V1478" s="3">
        <f t="shared" ca="1" si="301"/>
        <v>38.799999999999997</v>
      </c>
      <c r="W1478" s="3">
        <f t="shared" ca="1" si="302"/>
        <v>26.46</v>
      </c>
      <c r="X1478" s="12">
        <f t="shared" ca="1" si="303"/>
        <v>-669.99999999999454</v>
      </c>
      <c r="Y1478" s="17">
        <f t="shared" ca="1" si="304"/>
        <v>-188.13979706877143</v>
      </c>
      <c r="Z1478" s="17">
        <f t="shared" ca="1" si="310"/>
        <v>-858.13979706876603</v>
      </c>
      <c r="AA1478" s="19">
        <f t="shared" ca="1" si="311"/>
        <v>29837.326655834815</v>
      </c>
      <c r="AB1478">
        <v>41900.724499168333</v>
      </c>
    </row>
    <row r="1479" spans="1:28" x14ac:dyDescent="0.25">
      <c r="A1479" s="22">
        <v>38155</v>
      </c>
      <c r="B1479">
        <v>39.42</v>
      </c>
      <c r="C1479">
        <v>38.08</v>
      </c>
      <c r="D1479">
        <v>38.82</v>
      </c>
      <c r="E1479">
        <v>27.93</v>
      </c>
      <c r="F1479">
        <v>26.92</v>
      </c>
      <c r="G1479">
        <v>27.65</v>
      </c>
      <c r="H1479" s="2">
        <v>1</v>
      </c>
      <c r="I1479" s="2">
        <v>1</v>
      </c>
      <c r="J1479" s="6">
        <f ca="1">100*(D1479-MIN(OFFSET(C1479,-$J$3+1,0):C1479))/(MAX(OFFSET(B1479,-$J$3+1,0):B1479)-MIN(OFFSET(C1479,-$J$3+1,0):C1479))</f>
        <v>27.295918367346935</v>
      </c>
      <c r="K1479" s="6">
        <f ca="1">100*(G1479-MIN(OFFSET(F1479,-$J$3+1,0):F1479))/(MAX(OFFSET(E1479,-$J$3+1,0):E1479)-MIN(OFFSET(F1479,-$J$3+1,0):F1479))</f>
        <v>63.02521008403361</v>
      </c>
      <c r="L1479" s="6">
        <f t="shared" ca="1" si="305"/>
        <v>-35.729291716686674</v>
      </c>
      <c r="M1479" s="6">
        <f ca="1">100*(L1479-MIN(OFFSET(L1479,-$M$3+1,0):L1479))/(MAX(OFFSET(L1479,-$M$3+1,0):L1479)-MIN(OFFSET(L1479,-$M$3+1,0):L1479))</f>
        <v>0</v>
      </c>
      <c r="N1479" s="8">
        <f t="shared" si="306"/>
        <v>1.3400000000000034</v>
      </c>
      <c r="O1479" s="8">
        <f t="shared" si="307"/>
        <v>1.3099999999999987</v>
      </c>
      <c r="P1479" s="15">
        <f ca="1">AVERAGE(N1479:OFFSET(N1479,-$P$3+1,0))*$P$4*H1479</f>
        <v>154.25000000000014</v>
      </c>
      <c r="Q1479" s="15">
        <f ca="1">AVERAGE(O1479:OFFSET(O1479,-$P$3+1,0))*$Q$4*I1479</f>
        <v>124.75</v>
      </c>
      <c r="R1479" s="11" t="str">
        <f t="shared" ca="1" si="299"/>
        <v>Buy</v>
      </c>
      <c r="S1479" s="11" t="str">
        <f t="shared" ca="1" si="300"/>
        <v xml:space="preserve"> </v>
      </c>
      <c r="T1479" s="3">
        <f t="shared" ca="1" si="308"/>
        <v>10</v>
      </c>
      <c r="U1479" s="16">
        <f t="shared" ca="1" si="309"/>
        <v>-11.758737316798204</v>
      </c>
      <c r="V1479" s="3">
        <f t="shared" ca="1" si="301"/>
        <v>38.799999999999997</v>
      </c>
      <c r="W1479" s="3">
        <f t="shared" ca="1" si="302"/>
        <v>26.46</v>
      </c>
      <c r="X1479" s="12">
        <f t="shared" ca="1" si="303"/>
        <v>689.99999999999773</v>
      </c>
      <c r="Y1479" s="17">
        <f t="shared" ca="1" si="304"/>
        <v>-1211.1499436302122</v>
      </c>
      <c r="Z1479" s="17">
        <f t="shared" ca="1" si="310"/>
        <v>-521.14994363021447</v>
      </c>
      <c r="AA1479" s="19">
        <f t="shared" ca="1" si="311"/>
        <v>29316.1767122046</v>
      </c>
      <c r="AB1479">
        <v>41379.574555538122</v>
      </c>
    </row>
    <row r="1480" spans="1:28" x14ac:dyDescent="0.25">
      <c r="A1480" s="22">
        <v>38156</v>
      </c>
      <c r="B1480">
        <v>39.549999999999997</v>
      </c>
      <c r="C1480">
        <v>38.659999999999997</v>
      </c>
      <c r="D1480">
        <v>39.450000000000003</v>
      </c>
      <c r="E1480">
        <v>28.15</v>
      </c>
      <c r="F1480">
        <v>27.52</v>
      </c>
      <c r="G1480">
        <v>27.87</v>
      </c>
      <c r="H1480" s="2">
        <v>1</v>
      </c>
      <c r="I1480" s="2">
        <v>1</v>
      </c>
      <c r="J1480" s="6">
        <f ca="1">100*(D1480-MIN(OFFSET(C1480,-$J$3+1,0):C1480))/(MAX(OFFSET(B1480,-$J$3+1,0):B1480)-MIN(OFFSET(C1480,-$J$3+1,0):C1480))</f>
        <v>43.367346938775562</v>
      </c>
      <c r="K1480" s="6">
        <f ca="1">100*(G1480-MIN(OFFSET(F1480,-$J$3+1,0):F1480))/(MAX(OFFSET(E1480,-$J$3+1,0):E1480)-MIN(OFFSET(F1480,-$J$3+1,0):F1480))</f>
        <v>69.187675070028064</v>
      </c>
      <c r="L1480" s="6">
        <f t="shared" ca="1" si="305"/>
        <v>-25.820328131252502</v>
      </c>
      <c r="M1480" s="6">
        <f ca="1">100*(L1480-MIN(OFFSET(L1480,-$M$3+1,0):L1480))/(MAX(OFFSET(L1480,-$M$3+1,0):L1480)-MIN(OFFSET(L1480,-$M$3+1,0):L1480))</f>
        <v>17.453878972618114</v>
      </c>
      <c r="N1480" s="8">
        <f t="shared" si="306"/>
        <v>0.89000000000000057</v>
      </c>
      <c r="O1480" s="8">
        <f t="shared" si="307"/>
        <v>0.62999999999999901</v>
      </c>
      <c r="P1480" s="15">
        <f ca="1">AVERAGE(N1480:OFFSET(N1480,-$P$3+1,0))*$P$4*H1480</f>
        <v>135.12500000000011</v>
      </c>
      <c r="Q1480" s="15">
        <f ca="1">AVERAGE(O1480:OFFSET(O1480,-$P$3+1,0))*$Q$4*I1480</f>
        <v>113.875</v>
      </c>
      <c r="R1480" s="11" t="str">
        <f t="shared" ca="1" si="299"/>
        <v>Buy</v>
      </c>
      <c r="S1480" s="11" t="str">
        <f t="shared" ca="1" si="300"/>
        <v xml:space="preserve"> </v>
      </c>
      <c r="T1480" s="3">
        <f t="shared" ca="1" si="308"/>
        <v>10</v>
      </c>
      <c r="U1480" s="16">
        <f t="shared" ca="1" si="309"/>
        <v>-11.758737316798204</v>
      </c>
      <c r="V1480" s="3">
        <f t="shared" ca="1" si="301"/>
        <v>38.799999999999997</v>
      </c>
      <c r="W1480" s="3">
        <f t="shared" ca="1" si="302"/>
        <v>26.46</v>
      </c>
      <c r="X1480" s="12">
        <f t="shared" ca="1" si="303"/>
        <v>630.0000000000025</v>
      </c>
      <c r="Y1480" s="17">
        <f t="shared" ca="1" si="304"/>
        <v>-258.69222096956332</v>
      </c>
      <c r="Z1480" s="17">
        <f t="shared" ca="1" si="310"/>
        <v>371.30777903043918</v>
      </c>
      <c r="AA1480" s="19">
        <f t="shared" ca="1" si="311"/>
        <v>29687.484491235038</v>
      </c>
      <c r="AB1480">
        <v>41750.88233456856</v>
      </c>
    </row>
    <row r="1481" spans="1:28" x14ac:dyDescent="0.25">
      <c r="A1481" s="22">
        <v>38159</v>
      </c>
      <c r="B1481">
        <v>39.659999999999997</v>
      </c>
      <c r="C1481">
        <v>38.67</v>
      </c>
      <c r="D1481">
        <v>39.1</v>
      </c>
      <c r="E1481">
        <v>28.51</v>
      </c>
      <c r="F1481">
        <v>27.46</v>
      </c>
      <c r="G1481">
        <v>27.81</v>
      </c>
      <c r="H1481" s="2">
        <v>1</v>
      </c>
      <c r="I1481" s="2">
        <v>1</v>
      </c>
      <c r="J1481" s="6">
        <f ca="1">100*(D1481-MIN(OFFSET(C1481,-$J$3+1,0):C1481))/(MAX(OFFSET(B1481,-$J$3+1,0):B1481)-MIN(OFFSET(C1481,-$J$3+1,0):C1481))</f>
        <v>34.438775510204103</v>
      </c>
      <c r="K1481" s="6">
        <f ca="1">100*(G1481-MIN(OFFSET(F1481,-$J$3+1,0):F1481))/(MAX(OFFSET(E1481,-$J$3+1,0):E1481)-MIN(OFFSET(F1481,-$J$3+1,0):F1481))</f>
        <v>67.507002801120436</v>
      </c>
      <c r="L1481" s="6">
        <f t="shared" ca="1" si="305"/>
        <v>-33.068227290916333</v>
      </c>
      <c r="M1481" s="6">
        <f ca="1">100*(L1481-MIN(OFFSET(L1481,-$M$3+1,0):L1481))/(MAX(OFFSET(L1481,-$M$3+1,0):L1481)-MIN(OFFSET(L1481,-$M$3+1,0):L1481))</f>
        <v>4.687260784166055</v>
      </c>
      <c r="N1481" s="8">
        <f t="shared" si="306"/>
        <v>0.98999999999999488</v>
      </c>
      <c r="O1481" s="8">
        <f t="shared" si="307"/>
        <v>1.0500000000000007</v>
      </c>
      <c r="P1481" s="15">
        <f ca="1">AVERAGE(N1481:OFFSET(N1481,-$P$3+1,0))*$P$4*H1481</f>
        <v>129</v>
      </c>
      <c r="Q1481" s="15">
        <f ca="1">AVERAGE(O1481:OFFSET(O1481,-$P$3+1,0))*$Q$4*I1481</f>
        <v>104.37500000000001</v>
      </c>
      <c r="R1481" s="11" t="str">
        <f t="shared" ca="1" si="299"/>
        <v>Buy</v>
      </c>
      <c r="S1481" s="11" t="str">
        <f t="shared" ca="1" si="300"/>
        <v xml:space="preserve"> </v>
      </c>
      <c r="T1481" s="3">
        <f t="shared" ca="1" si="308"/>
        <v>10</v>
      </c>
      <c r="U1481" s="16">
        <f t="shared" ca="1" si="309"/>
        <v>-11.758737316798204</v>
      </c>
      <c r="V1481" s="3">
        <f t="shared" ca="1" si="301"/>
        <v>38.799999999999997</v>
      </c>
      <c r="W1481" s="3">
        <f t="shared" ca="1" si="302"/>
        <v>26.46</v>
      </c>
      <c r="X1481" s="12">
        <f t="shared" ca="1" si="303"/>
        <v>-350.00000000000142</v>
      </c>
      <c r="Y1481" s="17">
        <f t="shared" ca="1" si="304"/>
        <v>70.552423900791894</v>
      </c>
      <c r="Z1481" s="17">
        <f t="shared" ca="1" si="310"/>
        <v>-279.44757609920953</v>
      </c>
      <c r="AA1481" s="19">
        <f t="shared" ca="1" si="311"/>
        <v>29408.036915135828</v>
      </c>
      <c r="AB1481">
        <v>41471.434758469353</v>
      </c>
    </row>
    <row r="1482" spans="1:28" x14ac:dyDescent="0.25">
      <c r="A1482" s="22">
        <v>38160</v>
      </c>
      <c r="B1482">
        <v>39.46</v>
      </c>
      <c r="C1482">
        <v>38.82</v>
      </c>
      <c r="D1482">
        <v>39.15</v>
      </c>
      <c r="E1482">
        <v>28.27</v>
      </c>
      <c r="F1482">
        <v>27.77</v>
      </c>
      <c r="G1482">
        <v>28.26</v>
      </c>
      <c r="H1482" s="2">
        <v>1</v>
      </c>
      <c r="I1482" s="2">
        <v>1</v>
      </c>
      <c r="J1482" s="6">
        <f ca="1">100*(D1482-MIN(OFFSET(C1482,-$J$3+1,0):C1482))/(MAX(OFFSET(B1482,-$J$3+1,0):B1482)-MIN(OFFSET(C1482,-$J$3+1,0):C1482))</f>
        <v>43.209876543209809</v>
      </c>
      <c r="K1482" s="6">
        <f ca="1">100*(G1482-MIN(OFFSET(F1482,-$J$3+1,0):F1482))/(MAX(OFFSET(E1482,-$J$3+1,0):E1482)-MIN(OFFSET(F1482,-$J$3+1,0):F1482))</f>
        <v>91.961414790996784</v>
      </c>
      <c r="L1482" s="6">
        <f t="shared" ca="1" si="305"/>
        <v>-48.751538247786975</v>
      </c>
      <c r="M1482" s="6">
        <f ca="1">100*(L1482-MIN(OFFSET(L1482,-$M$3+1,0):L1482))/(MAX(OFFSET(L1482,-$M$3+1,0):L1482)-MIN(OFFSET(L1482,-$M$3+1,0):L1482))</f>
        <v>0</v>
      </c>
      <c r="N1482" s="8">
        <f t="shared" si="306"/>
        <v>0.64000000000000057</v>
      </c>
      <c r="O1482" s="8">
        <f t="shared" si="307"/>
        <v>0.5</v>
      </c>
      <c r="P1482" s="15">
        <f ca="1">AVERAGE(N1482:OFFSET(N1482,-$P$3+1,0))*$P$4*H1482</f>
        <v>122.62500000000003</v>
      </c>
      <c r="Q1482" s="15">
        <f ca="1">AVERAGE(O1482:OFFSET(O1482,-$P$3+1,0))*$Q$4*I1482</f>
        <v>94.375000000000014</v>
      </c>
      <c r="R1482" s="11" t="str">
        <f t="shared" ca="1" si="299"/>
        <v>Buy</v>
      </c>
      <c r="S1482" s="11" t="str">
        <f t="shared" ca="1" si="300"/>
        <v xml:space="preserve"> </v>
      </c>
      <c r="T1482" s="3">
        <f t="shared" ca="1" si="308"/>
        <v>10</v>
      </c>
      <c r="U1482" s="16">
        <f t="shared" ca="1" si="309"/>
        <v>-11.758737316798204</v>
      </c>
      <c r="V1482" s="3">
        <f t="shared" ca="1" si="301"/>
        <v>38.799999999999997</v>
      </c>
      <c r="W1482" s="3">
        <f t="shared" ca="1" si="302"/>
        <v>26.46</v>
      </c>
      <c r="X1482" s="12">
        <f t="shared" ca="1" si="303"/>
        <v>49.999999999997158</v>
      </c>
      <c r="Y1482" s="17">
        <f t="shared" ca="1" si="304"/>
        <v>-529.14317925592252</v>
      </c>
      <c r="Z1482" s="17">
        <f t="shared" ca="1" si="310"/>
        <v>-479.14317925592536</v>
      </c>
      <c r="AA1482" s="19">
        <f t="shared" ca="1" si="311"/>
        <v>28928.893735879901</v>
      </c>
      <c r="AB1482">
        <v>40992.29157921343</v>
      </c>
    </row>
    <row r="1483" spans="1:28" x14ac:dyDescent="0.25">
      <c r="A1483" s="22">
        <v>38161</v>
      </c>
      <c r="B1483">
        <v>39.61</v>
      </c>
      <c r="C1483">
        <v>38.79</v>
      </c>
      <c r="D1483">
        <v>39.5</v>
      </c>
      <c r="E1483">
        <v>29.07</v>
      </c>
      <c r="F1483">
        <v>28.31</v>
      </c>
      <c r="G1483">
        <v>28.93</v>
      </c>
      <c r="H1483" s="2">
        <v>1</v>
      </c>
      <c r="I1483" s="2">
        <v>1</v>
      </c>
      <c r="J1483" s="6">
        <f ca="1">100*(D1483-MIN(OFFSET(C1483,-$J$3+1,0):C1483))/(MAX(OFFSET(B1483,-$J$3+1,0):B1483)-MIN(OFFSET(C1483,-$J$3+1,0):C1483))</f>
        <v>62.056737588652474</v>
      </c>
      <c r="K1483" s="6">
        <f ca="1">100*(G1483-MIN(OFFSET(F1483,-$J$3+1,0):F1483))/(MAX(OFFSET(E1483,-$J$3+1,0):E1483)-MIN(OFFSET(F1483,-$J$3+1,0):F1483))</f>
        <v>96.185286103542225</v>
      </c>
      <c r="L1483" s="6">
        <f t="shared" ca="1" si="305"/>
        <v>-34.128548514889751</v>
      </c>
      <c r="M1483" s="6">
        <f ca="1">100*(L1483-MIN(OFFSET(L1483,-$M$3+1,0):L1483))/(MAX(OFFSET(L1483,-$M$3+1,0):L1483)-MIN(OFFSET(L1483,-$M$3+1,0):L1483))</f>
        <v>25.189974374930546</v>
      </c>
      <c r="N1483" s="8">
        <f t="shared" si="306"/>
        <v>0.82000000000000028</v>
      </c>
      <c r="O1483" s="8">
        <f t="shared" si="307"/>
        <v>0.80999999999999872</v>
      </c>
      <c r="P1483" s="15">
        <f ca="1">AVERAGE(N1483:OFFSET(N1483,-$P$3+1,0))*$P$4*H1483</f>
        <v>123.75000000000007</v>
      </c>
      <c r="Q1483" s="15">
        <f ca="1">AVERAGE(O1483:OFFSET(O1483,-$P$3+1,0))*$Q$4*I1483</f>
        <v>96.375000000000014</v>
      </c>
      <c r="R1483" s="11" t="str">
        <f t="shared" ca="1" si="299"/>
        <v>Buy</v>
      </c>
      <c r="S1483" s="11" t="str">
        <f t="shared" ca="1" si="300"/>
        <v xml:space="preserve"> </v>
      </c>
      <c r="T1483" s="3">
        <f t="shared" ca="1" si="308"/>
        <v>10</v>
      </c>
      <c r="U1483" s="16">
        <f t="shared" ca="1" si="309"/>
        <v>-11.758737316798204</v>
      </c>
      <c r="V1483" s="3">
        <f t="shared" ca="1" si="301"/>
        <v>38.799999999999997</v>
      </c>
      <c r="W1483" s="3">
        <f t="shared" ca="1" si="302"/>
        <v>26.46</v>
      </c>
      <c r="X1483" s="12">
        <f t="shared" ca="1" si="303"/>
        <v>350.00000000000142</v>
      </c>
      <c r="Y1483" s="17">
        <f t="shared" ca="1" si="304"/>
        <v>-787.83540022547754</v>
      </c>
      <c r="Z1483" s="17">
        <f t="shared" ca="1" si="310"/>
        <v>-437.83540022547612</v>
      </c>
      <c r="AA1483" s="19">
        <f t="shared" ca="1" si="311"/>
        <v>28491.058335654427</v>
      </c>
      <c r="AB1483">
        <v>40554.456178987952</v>
      </c>
    </row>
    <row r="1484" spans="1:28" x14ac:dyDescent="0.25">
      <c r="A1484" s="22">
        <v>38162</v>
      </c>
      <c r="B1484">
        <v>41.61</v>
      </c>
      <c r="C1484">
        <v>39.71</v>
      </c>
      <c r="D1484">
        <v>40.68</v>
      </c>
      <c r="E1484">
        <v>30.79</v>
      </c>
      <c r="F1484">
        <v>29.02</v>
      </c>
      <c r="G1484">
        <v>29.81</v>
      </c>
      <c r="H1484" s="2">
        <v>1</v>
      </c>
      <c r="I1484" s="2">
        <v>1</v>
      </c>
      <c r="J1484" s="6">
        <f ca="1">100*(D1484-MIN(OFFSET(C1484,-$J$3+1,0):C1484))/(MAX(OFFSET(B1484,-$J$3+1,0):B1484)-MIN(OFFSET(C1484,-$J$3+1,0):C1484))</f>
        <v>75.906735751295344</v>
      </c>
      <c r="K1484" s="6">
        <f ca="1">100*(G1484-MIN(OFFSET(F1484,-$J$3+1,0):F1484))/(MAX(OFFSET(E1484,-$J$3+1,0):E1484)-MIN(OFFSET(F1484,-$J$3+1,0):F1484))</f>
        <v>81.818181818181813</v>
      </c>
      <c r="L1484" s="6">
        <f t="shared" ca="1" si="305"/>
        <v>-5.9114460668864695</v>
      </c>
      <c r="M1484" s="6">
        <f ca="1">100*(L1484-MIN(OFFSET(L1484,-$M$3+1,0):L1484))/(MAX(OFFSET(L1484,-$M$3+1,0):L1484)-MIN(OFFSET(L1484,-$M$3+1,0):L1484))</f>
        <v>73.797550567160116</v>
      </c>
      <c r="N1484" s="8">
        <f t="shared" si="306"/>
        <v>2.1099999999999994</v>
      </c>
      <c r="O1484" s="8">
        <f t="shared" si="307"/>
        <v>1.8599999999999994</v>
      </c>
      <c r="P1484" s="15">
        <f ca="1">AVERAGE(N1484:OFFSET(N1484,-$P$3+1,0))*$P$4*H1484</f>
        <v>133.75000000000003</v>
      </c>
      <c r="Q1484" s="15">
        <f ca="1">AVERAGE(O1484:OFFSET(O1484,-$P$3+1,0))*$Q$4*I1484</f>
        <v>104.37499999999997</v>
      </c>
      <c r="R1484" s="11" t="str">
        <f t="shared" ca="1" si="299"/>
        <v>Exit</v>
      </c>
      <c r="S1484" s="11" t="str">
        <f t="shared" ca="1" si="300"/>
        <v xml:space="preserve"> </v>
      </c>
      <c r="T1484" s="3">
        <f t="shared" ca="1" si="308"/>
        <v>10</v>
      </c>
      <c r="U1484" s="16">
        <f t="shared" ca="1" si="309"/>
        <v>-11.758737316798204</v>
      </c>
      <c r="V1484" s="3">
        <f t="shared" ca="1" si="301"/>
        <v>38.799999999999997</v>
      </c>
      <c r="W1484" s="3">
        <f t="shared" ca="1" si="302"/>
        <v>26.46</v>
      </c>
      <c r="X1484" s="12">
        <f t="shared" ca="1" si="303"/>
        <v>1179.9999999999998</v>
      </c>
      <c r="Y1484" s="17">
        <f t="shared" ca="1" si="304"/>
        <v>-1034.7688838782408</v>
      </c>
      <c r="Z1484" s="17">
        <f t="shared" ca="1" si="310"/>
        <v>145.23111612175899</v>
      </c>
      <c r="AA1484" s="19">
        <f t="shared" ca="1" si="311"/>
        <v>28636.289451776185</v>
      </c>
      <c r="AB1484">
        <v>40699.68729510971</v>
      </c>
    </row>
    <row r="1485" spans="1:28" x14ac:dyDescent="0.25">
      <c r="A1485" s="22">
        <v>38163</v>
      </c>
      <c r="B1485">
        <v>41.64</v>
      </c>
      <c r="C1485">
        <v>40.26</v>
      </c>
      <c r="D1485">
        <v>41.08</v>
      </c>
      <c r="E1485">
        <v>30.05</v>
      </c>
      <c r="F1485">
        <v>29.24</v>
      </c>
      <c r="G1485">
        <v>29.32</v>
      </c>
      <c r="H1485" s="2">
        <v>1</v>
      </c>
      <c r="I1485" s="2">
        <v>1</v>
      </c>
      <c r="J1485" s="6">
        <f ca="1">100*(D1485-MIN(OFFSET(C1485,-$J$3+1,0):C1485))/(MAX(OFFSET(B1485,-$J$3+1,0):B1485)-MIN(OFFSET(C1485,-$J$3+1,0):C1485))</f>
        <v>85.604113110539785</v>
      </c>
      <c r="K1485" s="6">
        <f ca="1">100*(G1485-MIN(OFFSET(F1485,-$J$3+1,0):F1485))/(MAX(OFFSET(E1485,-$J$3+1,0):E1485)-MIN(OFFSET(F1485,-$J$3+1,0):F1485))</f>
        <v>72.727272727272748</v>
      </c>
      <c r="L1485" s="6">
        <f t="shared" ca="1" si="305"/>
        <v>12.876840383267037</v>
      </c>
      <c r="M1485" s="6">
        <f ca="1">100*(L1485-MIN(OFFSET(L1485,-$M$3+1,0):L1485))/(MAX(OFFSET(L1485,-$M$3+1,0):L1485)-MIN(OFFSET(L1485,-$M$3+1,0):L1485))</f>
        <v>100</v>
      </c>
      <c r="N1485" s="8">
        <f t="shared" si="306"/>
        <v>1.3800000000000026</v>
      </c>
      <c r="O1485" s="8">
        <f t="shared" si="307"/>
        <v>0.81000000000000227</v>
      </c>
      <c r="P1485" s="15">
        <f ca="1">AVERAGE(N1485:OFFSET(N1485,-$P$3+1,0))*$P$4*H1485</f>
        <v>132.00000000000003</v>
      </c>
      <c r="Q1485" s="15">
        <f ca="1">AVERAGE(O1485:OFFSET(O1485,-$P$3+1,0))*$Q$4*I1485</f>
        <v>102.12499999999997</v>
      </c>
      <c r="R1485" s="11" t="str">
        <f t="shared" ca="1" si="299"/>
        <v xml:space="preserve"> </v>
      </c>
      <c r="S1485" s="11" t="str">
        <f t="shared" ca="1" si="300"/>
        <v>Sell</v>
      </c>
      <c r="T1485" s="3">
        <f t="shared" ca="1" si="308"/>
        <v>-10</v>
      </c>
      <c r="U1485" s="16">
        <f t="shared" ca="1" si="309"/>
        <v>12.925336597307227</v>
      </c>
      <c r="V1485" s="3" t="str">
        <f t="shared" ca="1" si="301"/>
        <v xml:space="preserve"> </v>
      </c>
      <c r="W1485" s="3" t="str">
        <f t="shared" ca="1" si="302"/>
        <v xml:space="preserve"> </v>
      </c>
      <c r="X1485" s="12">
        <f t="shared" ca="1" si="303"/>
        <v>399.99999999999858</v>
      </c>
      <c r="Y1485" s="17">
        <f t="shared" ca="1" si="304"/>
        <v>576.1781285231101</v>
      </c>
      <c r="Z1485" s="17">
        <f t="shared" ca="1" si="310"/>
        <v>976.17812852310863</v>
      </c>
      <c r="AA1485" s="19">
        <f t="shared" ca="1" si="311"/>
        <v>29612.467580299293</v>
      </c>
      <c r="AB1485">
        <v>41675.865423632822</v>
      </c>
    </row>
    <row r="1486" spans="1:28" x14ac:dyDescent="0.25">
      <c r="A1486" s="22">
        <v>38166</v>
      </c>
      <c r="B1486">
        <v>41.4</v>
      </c>
      <c r="C1486">
        <v>39.54</v>
      </c>
      <c r="D1486">
        <v>39.619999999999997</v>
      </c>
      <c r="E1486">
        <v>29.53</v>
      </c>
      <c r="F1486">
        <v>28.47</v>
      </c>
      <c r="G1486">
        <v>28.54</v>
      </c>
      <c r="H1486" s="2">
        <v>1</v>
      </c>
      <c r="I1486" s="2">
        <v>1</v>
      </c>
      <c r="J1486" s="6">
        <f ca="1">100*(D1486-MIN(OFFSET(C1486,-$J$3+1,0):C1486))/(MAX(OFFSET(B1486,-$J$3+1,0):B1486)-MIN(OFFSET(C1486,-$J$3+1,0):C1486))</f>
        <v>48.071979434447229</v>
      </c>
      <c r="K1486" s="6">
        <f ca="1">100*(G1486-MIN(OFFSET(F1486,-$J$3+1,0):F1486))/(MAX(OFFSET(E1486,-$J$3+1,0):E1486)-MIN(OFFSET(F1486,-$J$3+1,0):F1486))</f>
        <v>53.893442622950808</v>
      </c>
      <c r="L1486" s="6">
        <f t="shared" ca="1" si="305"/>
        <v>-5.8214631885035786</v>
      </c>
      <c r="M1486" s="6">
        <f ca="1">100*(L1486-MIN(OFFSET(L1486,-$M$3+1,0):L1486))/(MAX(OFFSET(L1486,-$M$3+1,0):L1486)-MIN(OFFSET(L1486,-$M$3+1,0):L1486))</f>
        <v>69.659588671461989</v>
      </c>
      <c r="N1486" s="8">
        <f t="shared" si="306"/>
        <v>1.8599999999999994</v>
      </c>
      <c r="O1486" s="8">
        <f t="shared" si="307"/>
        <v>1.0600000000000023</v>
      </c>
      <c r="P1486" s="15">
        <f ca="1">AVERAGE(N1486:OFFSET(N1486,-$P$3+1,0))*$P$4*H1486</f>
        <v>125.37500000000001</v>
      </c>
      <c r="Q1486" s="15">
        <f ca="1">AVERAGE(O1486:OFFSET(O1486,-$P$3+1,0))*$Q$4*I1486</f>
        <v>100.37500000000001</v>
      </c>
      <c r="R1486" s="11" t="str">
        <f t="shared" ca="1" si="299"/>
        <v xml:space="preserve"> </v>
      </c>
      <c r="S1486" s="11" t="str">
        <f t="shared" ca="1" si="300"/>
        <v>Sell</v>
      </c>
      <c r="T1486" s="3">
        <f t="shared" ca="1" si="308"/>
        <v>-10</v>
      </c>
      <c r="U1486" s="16">
        <f t="shared" ca="1" si="309"/>
        <v>12.925336597307227</v>
      </c>
      <c r="V1486" s="3">
        <f t="shared" ca="1" si="301"/>
        <v>39.619999999999997</v>
      </c>
      <c r="W1486" s="3">
        <f t="shared" ca="1" si="302"/>
        <v>28.54</v>
      </c>
      <c r="X1486" s="12">
        <f t="shared" ca="1" si="303"/>
        <v>1460.0000000000009</v>
      </c>
      <c r="Y1486" s="17">
        <f t="shared" ca="1" si="304"/>
        <v>-1008.1762545899652</v>
      </c>
      <c r="Z1486" s="17">
        <f t="shared" ca="1" si="310"/>
        <v>451.82374541003571</v>
      </c>
      <c r="AA1486" s="19">
        <f t="shared" ca="1" si="311"/>
        <v>30064.291325709328</v>
      </c>
      <c r="AB1486">
        <v>42127.68916904286</v>
      </c>
    </row>
    <row r="1487" spans="1:28" x14ac:dyDescent="0.25">
      <c r="A1487" s="22">
        <v>38167</v>
      </c>
      <c r="B1487">
        <v>39.590000000000003</v>
      </c>
      <c r="C1487">
        <v>38.630000000000003</v>
      </c>
      <c r="D1487">
        <v>39.15</v>
      </c>
      <c r="E1487">
        <v>28.72</v>
      </c>
      <c r="F1487">
        <v>27.84</v>
      </c>
      <c r="G1487">
        <v>28.44</v>
      </c>
      <c r="H1487" s="2">
        <v>1</v>
      </c>
      <c r="I1487" s="2">
        <v>1</v>
      </c>
      <c r="J1487" s="6">
        <f ca="1">100*(D1487-MIN(OFFSET(C1487,-$J$3+1,0):C1487))/(MAX(OFFSET(B1487,-$J$3+1,0):B1487)-MIN(OFFSET(C1487,-$J$3+1,0):C1487))</f>
        <v>35.989717223650345</v>
      </c>
      <c r="K1487" s="6">
        <f ca="1">100*(G1487-MIN(OFFSET(F1487,-$J$3+1,0):F1487))/(MAX(OFFSET(E1487,-$J$3+1,0):E1487)-MIN(OFFSET(F1487,-$J$3+1,0):F1487))</f>
        <v>48.008849557522169</v>
      </c>
      <c r="L1487" s="6">
        <f t="shared" ca="1" si="305"/>
        <v>-12.019132333871823</v>
      </c>
      <c r="M1487" s="6">
        <f ca="1">100*(L1487-MIN(OFFSET(L1487,-$M$3+1,0):L1487))/(MAX(OFFSET(L1487,-$M$3+1,0):L1487)-MIN(OFFSET(L1487,-$M$3+1,0):L1487))</f>
        <v>59.60307041958427</v>
      </c>
      <c r="N1487" s="8">
        <f t="shared" si="306"/>
        <v>0.98999999999999488</v>
      </c>
      <c r="O1487" s="8">
        <f t="shared" si="307"/>
        <v>0.87999999999999901</v>
      </c>
      <c r="P1487" s="15">
        <f ca="1">AVERAGE(N1487:OFFSET(N1487,-$P$3+1,0))*$P$4*H1487</f>
        <v>120.99999999999991</v>
      </c>
      <c r="Q1487" s="15">
        <f ca="1">AVERAGE(O1487:OFFSET(O1487,-$P$3+1,0))*$Q$4*I1487</f>
        <v>95.000000000000014</v>
      </c>
      <c r="R1487" s="11" t="str">
        <f t="shared" ca="1" si="299"/>
        <v xml:space="preserve"> </v>
      </c>
      <c r="S1487" s="11" t="str">
        <f t="shared" ca="1" si="300"/>
        <v>Sell</v>
      </c>
      <c r="T1487" s="3">
        <f t="shared" ca="1" si="308"/>
        <v>-10</v>
      </c>
      <c r="U1487" s="16">
        <f t="shared" ca="1" si="309"/>
        <v>12.925336597307227</v>
      </c>
      <c r="V1487" s="3">
        <f t="shared" ca="1" si="301"/>
        <v>39.619999999999997</v>
      </c>
      <c r="W1487" s="3">
        <f t="shared" ca="1" si="302"/>
        <v>28.54</v>
      </c>
      <c r="X1487" s="12">
        <f t="shared" ca="1" si="303"/>
        <v>469.99999999999886</v>
      </c>
      <c r="Y1487" s="17">
        <f t="shared" ca="1" si="304"/>
        <v>-129.25336597306952</v>
      </c>
      <c r="Z1487" s="17">
        <f t="shared" ca="1" si="310"/>
        <v>340.74663402692931</v>
      </c>
      <c r="AA1487" s="19">
        <f t="shared" ca="1" si="311"/>
        <v>30405.037959736255</v>
      </c>
      <c r="AB1487">
        <v>42127.68916904286</v>
      </c>
    </row>
    <row r="1488" spans="1:28" x14ac:dyDescent="0.25">
      <c r="A1488" s="22">
        <v>38168</v>
      </c>
      <c r="B1488">
        <v>40.049999999999997</v>
      </c>
      <c r="C1488">
        <v>39.049999999999997</v>
      </c>
      <c r="D1488">
        <v>39.92</v>
      </c>
      <c r="E1488">
        <v>29.18</v>
      </c>
      <c r="F1488">
        <v>28.45</v>
      </c>
      <c r="G1488">
        <v>29.08</v>
      </c>
      <c r="H1488" s="2">
        <v>1</v>
      </c>
      <c r="I1488" s="2">
        <v>1</v>
      </c>
      <c r="J1488" s="6">
        <f ca="1">100*(D1488-MIN(OFFSET(C1488,-$J$3+1,0):C1488))/(MAX(OFFSET(B1488,-$J$3+1,0):B1488)-MIN(OFFSET(C1488,-$J$3+1,0):C1488))</f>
        <v>51.685393258427027</v>
      </c>
      <c r="K1488" s="6">
        <f ca="1">100*(G1488-MIN(OFFSET(F1488,-$J$3+1,0):F1488))/(MAX(OFFSET(E1488,-$J$3+1,0):E1488)-MIN(OFFSET(F1488,-$J$3+1,0):F1488))</f>
        <v>55.813953488372043</v>
      </c>
      <c r="L1488" s="6">
        <f t="shared" ca="1" si="305"/>
        <v>-4.1285602299450161</v>
      </c>
      <c r="M1488" s="6">
        <f ca="1">100*(L1488-MIN(OFFSET(L1488,-$M$3+1,0):L1488))/(MAX(OFFSET(L1488,-$M$3+1,0):L1488)-MIN(OFFSET(L1488,-$M$3+1,0):L1488))</f>
        <v>72.406542260316456</v>
      </c>
      <c r="N1488" s="8">
        <f t="shared" si="306"/>
        <v>1</v>
      </c>
      <c r="O1488" s="8">
        <f t="shared" si="307"/>
        <v>0.73999999999999844</v>
      </c>
      <c r="P1488" s="15">
        <f ca="1">AVERAGE(N1488:OFFSET(N1488,-$P$3+1,0))*$P$4*H1488</f>
        <v>122.3749999999999</v>
      </c>
      <c r="Q1488" s="15">
        <f ca="1">AVERAGE(O1488:OFFSET(O1488,-$P$3+1,0))*$Q$4*I1488</f>
        <v>96.375000000000014</v>
      </c>
      <c r="R1488" s="11" t="str">
        <f t="shared" ca="1" si="299"/>
        <v xml:space="preserve"> </v>
      </c>
      <c r="S1488" s="11" t="str">
        <f t="shared" ca="1" si="300"/>
        <v>Sell</v>
      </c>
      <c r="T1488" s="3">
        <f t="shared" ca="1" si="308"/>
        <v>-10</v>
      </c>
      <c r="U1488" s="16">
        <f t="shared" ca="1" si="309"/>
        <v>12.925336597307227</v>
      </c>
      <c r="V1488" s="3">
        <f t="shared" ca="1" si="301"/>
        <v>39.619999999999997</v>
      </c>
      <c r="W1488" s="3">
        <f t="shared" ca="1" si="302"/>
        <v>28.54</v>
      </c>
      <c r="X1488" s="12">
        <f t="shared" ca="1" si="303"/>
        <v>-770.00000000000318</v>
      </c>
      <c r="Y1488" s="17">
        <f t="shared" ca="1" si="304"/>
        <v>827.22154222765857</v>
      </c>
      <c r="Z1488" s="17">
        <f t="shared" ca="1" si="310"/>
        <v>57.221542227655391</v>
      </c>
      <c r="AA1488" s="19">
        <f t="shared" ca="1" si="311"/>
        <v>30462.259501963912</v>
      </c>
      <c r="AB1488">
        <v>42127.68916904286</v>
      </c>
    </row>
    <row r="1489" spans="1:28" x14ac:dyDescent="0.25">
      <c r="A1489" s="22">
        <v>38169</v>
      </c>
      <c r="B1489">
        <v>40.299999999999997</v>
      </c>
      <c r="C1489">
        <v>39.47</v>
      </c>
      <c r="D1489">
        <v>39.619999999999997</v>
      </c>
      <c r="E1489">
        <v>29.42</v>
      </c>
      <c r="F1489">
        <v>28.33</v>
      </c>
      <c r="G1489">
        <v>28.67</v>
      </c>
      <c r="H1489" s="2">
        <v>1</v>
      </c>
      <c r="I1489" s="2">
        <v>1</v>
      </c>
      <c r="J1489" s="6">
        <f ca="1">100*(D1489-MIN(OFFSET(C1489,-$J$3+1,0):C1489))/(MAX(OFFSET(B1489,-$J$3+1,0):B1489)-MIN(OFFSET(C1489,-$J$3+1,0):C1489))</f>
        <v>32.890365448504838</v>
      </c>
      <c r="K1489" s="6">
        <f ca="1">100*(G1489-MIN(OFFSET(F1489,-$J$3+1,0):F1489))/(MAX(OFFSET(E1489,-$J$3+1,0):E1489)-MIN(OFFSET(F1489,-$J$3+1,0):F1489))</f>
        <v>36.33633633633638</v>
      </c>
      <c r="L1489" s="6">
        <f t="shared" ca="1" si="305"/>
        <v>-3.4459708878315425</v>
      </c>
      <c r="M1489" s="6">
        <f ca="1">100*(L1489-MIN(OFFSET(L1489,-$M$3+1,0):L1489))/(MAX(OFFSET(L1489,-$M$3+1,0):L1489)-MIN(OFFSET(L1489,-$M$3+1,0):L1489))</f>
        <v>73.514131584059456</v>
      </c>
      <c r="N1489" s="8">
        <f t="shared" si="306"/>
        <v>0.82999999999999829</v>
      </c>
      <c r="O1489" s="8">
        <f t="shared" si="307"/>
        <v>1.0900000000000034</v>
      </c>
      <c r="P1489" s="15">
        <f ca="1">AVERAGE(N1489:OFFSET(N1489,-$P$3+1,0))*$P$4*H1489</f>
        <v>120.37499999999994</v>
      </c>
      <c r="Q1489" s="15">
        <f ca="1">AVERAGE(O1489:OFFSET(O1489,-$P$3+1,0))*$Q$4*I1489</f>
        <v>96.875000000000043</v>
      </c>
      <c r="R1489" s="11" t="str">
        <f t="shared" ca="1" si="299"/>
        <v xml:space="preserve"> </v>
      </c>
      <c r="S1489" s="11" t="str">
        <f t="shared" ca="1" si="300"/>
        <v>Sell</v>
      </c>
      <c r="T1489" s="3">
        <f t="shared" ca="1" si="308"/>
        <v>-10</v>
      </c>
      <c r="U1489" s="16">
        <f t="shared" ca="1" si="309"/>
        <v>12.925336597307227</v>
      </c>
      <c r="V1489" s="3">
        <f t="shared" ca="1" si="301"/>
        <v>39.619999999999997</v>
      </c>
      <c r="W1489" s="3">
        <f t="shared" ca="1" si="302"/>
        <v>28.54</v>
      </c>
      <c r="X1489" s="12">
        <f t="shared" ca="1" si="303"/>
        <v>300.00000000000426</v>
      </c>
      <c r="Y1489" s="17">
        <f t="shared" ca="1" si="304"/>
        <v>-529.93880048959193</v>
      </c>
      <c r="Z1489" s="17">
        <f t="shared" ca="1" si="310"/>
        <v>-229.93880048958766</v>
      </c>
      <c r="AA1489" s="19">
        <f t="shared" ca="1" si="311"/>
        <v>30232.320701474324</v>
      </c>
      <c r="AB1489">
        <v>42127.68916904286</v>
      </c>
    </row>
    <row r="1490" spans="1:28" x14ac:dyDescent="0.25">
      <c r="A1490" s="22">
        <v>38170</v>
      </c>
      <c r="B1490">
        <v>41.24</v>
      </c>
      <c r="C1490">
        <v>40.28</v>
      </c>
      <c r="D1490">
        <v>40.479999999999997</v>
      </c>
      <c r="E1490">
        <v>29.85</v>
      </c>
      <c r="F1490">
        <v>29.17</v>
      </c>
      <c r="G1490">
        <v>29.33</v>
      </c>
      <c r="H1490" s="2">
        <v>1</v>
      </c>
      <c r="I1490" s="2">
        <v>1</v>
      </c>
      <c r="J1490" s="6">
        <f ca="1">100*(D1490-MIN(OFFSET(C1490,-$J$3+1,0):C1490))/(MAX(OFFSET(B1490,-$J$3+1,0):B1490)-MIN(OFFSET(C1490,-$J$3+1,0):C1490))</f>
        <v>61.461794019933407</v>
      </c>
      <c r="K1490" s="6">
        <f ca="1">100*(G1490-MIN(OFFSET(F1490,-$J$3+1,0):F1490))/(MAX(OFFSET(E1490,-$J$3+1,0):E1490)-MIN(OFFSET(F1490,-$J$3+1,0):F1490))</f>
        <v>56.156156156156108</v>
      </c>
      <c r="L1490" s="6">
        <f t="shared" ca="1" si="305"/>
        <v>5.3056378637772994</v>
      </c>
      <c r="M1490" s="6">
        <f ca="1">100*(L1490-MIN(OFFSET(L1490,-$M$3+1,0):L1490))/(MAX(OFFSET(L1490,-$M$3+1,0):L1490)-MIN(OFFSET(L1490,-$M$3+1,0):L1490))</f>
        <v>87.714746537766814</v>
      </c>
      <c r="N1490" s="8">
        <f t="shared" si="306"/>
        <v>1.6200000000000045</v>
      </c>
      <c r="O1490" s="8">
        <f t="shared" si="307"/>
        <v>1.1799999999999997</v>
      </c>
      <c r="P1490" s="15">
        <f ca="1">AVERAGE(N1490:OFFSET(N1490,-$P$3+1,0))*$P$4*H1490</f>
        <v>132.625</v>
      </c>
      <c r="Q1490" s="15">
        <f ca="1">AVERAGE(O1490:OFFSET(O1490,-$P$3+1,0))*$Q$4*I1490</f>
        <v>105.37500000000004</v>
      </c>
      <c r="R1490" s="11" t="str">
        <f t="shared" ca="1" si="299"/>
        <v xml:space="preserve"> </v>
      </c>
      <c r="S1490" s="11" t="str">
        <f t="shared" ca="1" si="300"/>
        <v>Sell</v>
      </c>
      <c r="T1490" s="3">
        <f t="shared" ca="1" si="308"/>
        <v>-10</v>
      </c>
      <c r="U1490" s="16">
        <f t="shared" ca="1" si="309"/>
        <v>12.925336597307227</v>
      </c>
      <c r="V1490" s="3">
        <f t="shared" ca="1" si="301"/>
        <v>39.619999999999997</v>
      </c>
      <c r="W1490" s="3">
        <f t="shared" ca="1" si="302"/>
        <v>28.54</v>
      </c>
      <c r="X1490" s="12">
        <f t="shared" ca="1" si="303"/>
        <v>-859.99999999999943</v>
      </c>
      <c r="Y1490" s="17">
        <f t="shared" ca="1" si="304"/>
        <v>853.07221542227262</v>
      </c>
      <c r="Z1490" s="17">
        <f t="shared" ca="1" si="310"/>
        <v>-6.9277845777268112</v>
      </c>
      <c r="AA1490" s="19">
        <f t="shared" ca="1" si="311"/>
        <v>30225.392916896599</v>
      </c>
      <c r="AB1490">
        <v>42127.68916904286</v>
      </c>
    </row>
    <row r="1491" spans="1:28" x14ac:dyDescent="0.25">
      <c r="A1491" s="22">
        <v>38174</v>
      </c>
      <c r="B1491">
        <v>40.47</v>
      </c>
      <c r="C1491">
        <v>39.24</v>
      </c>
      <c r="D1491">
        <v>39.619999999999997</v>
      </c>
      <c r="E1491">
        <v>29.34</v>
      </c>
      <c r="F1491">
        <v>28.34</v>
      </c>
      <c r="G1491">
        <v>28.64</v>
      </c>
      <c r="H1491" s="2">
        <v>1</v>
      </c>
      <c r="I1491" s="2">
        <v>1</v>
      </c>
      <c r="J1491" s="6">
        <f ca="1">100*(D1491-MIN(OFFSET(C1491,-$J$3+1,0):C1491))/(MAX(OFFSET(B1491,-$J$3+1,0):B1491)-MIN(OFFSET(C1491,-$J$3+1,0):C1491))</f>
        <v>32.890365448504838</v>
      </c>
      <c r="K1491" s="6">
        <f ca="1">100*(G1491-MIN(OFFSET(F1491,-$J$3+1,0):F1491))/(MAX(OFFSET(E1491,-$J$3+1,0):E1491)-MIN(OFFSET(F1491,-$J$3+1,0):F1491))</f>
        <v>28.807947019867587</v>
      </c>
      <c r="L1491" s="6">
        <f t="shared" ca="1" si="305"/>
        <v>4.0824184286372507</v>
      </c>
      <c r="M1491" s="6">
        <f ca="1">100*(L1491-MIN(OFFSET(L1491,-$M$3+1,0):L1491))/(MAX(OFFSET(L1491,-$M$3+1,0):L1491)-MIN(OFFSET(L1491,-$M$3+1,0):L1491))</f>
        <v>85.729915097590521</v>
      </c>
      <c r="N1491" s="8">
        <f t="shared" si="306"/>
        <v>1.2399999999999949</v>
      </c>
      <c r="O1491" s="8">
        <f t="shared" si="307"/>
        <v>1</v>
      </c>
      <c r="P1491" s="15">
        <f ca="1">AVERAGE(N1491:OFFSET(N1491,-$P$3+1,0))*$P$4*H1491</f>
        <v>137.87499999999991</v>
      </c>
      <c r="Q1491" s="15">
        <f ca="1">AVERAGE(O1491:OFFSET(O1491,-$P$3+1,0))*$Q$4*I1491</f>
        <v>107.75000000000006</v>
      </c>
      <c r="R1491" s="11" t="str">
        <f t="shared" ref="R1491:R1554" ca="1" si="312">IF(M1491&lt;$R$3,"Buy",IF(AND(R1490="Buy",M1491&lt;$R$4),"Buy",IF(AND(R1490="Buy",M1491&gt;=$R$4),"Exit"," ")))</f>
        <v xml:space="preserve"> </v>
      </c>
      <c r="S1491" s="11" t="str">
        <f t="shared" ref="S1491:S1554" ca="1" si="313">IF($M1491&gt;$S$3,"Sell",IF(AND(S1490="Sell",$M1491&gt;$S$4),"Sell",IF(AND(S1490="Sell",$M1491&lt;=$S$4),"Exit"," ")))</f>
        <v>Sell</v>
      </c>
      <c r="T1491" s="3">
        <f t="shared" ca="1" si="308"/>
        <v>-10</v>
      </c>
      <c r="U1491" s="16">
        <f t="shared" ca="1" si="309"/>
        <v>12.925336597307227</v>
      </c>
      <c r="V1491" s="3">
        <f t="shared" ca="1" si="301"/>
        <v>39.619999999999997</v>
      </c>
      <c r="W1491" s="3">
        <f t="shared" ca="1" si="302"/>
        <v>28.54</v>
      </c>
      <c r="X1491" s="12">
        <f t="shared" ca="1" si="303"/>
        <v>859.99999999999943</v>
      </c>
      <c r="Y1491" s="17">
        <f t="shared" ca="1" si="304"/>
        <v>-891.84822521419585</v>
      </c>
      <c r="Z1491" s="17">
        <f t="shared" ca="1" si="310"/>
        <v>-31.848225214196418</v>
      </c>
      <c r="AA1491" s="19">
        <f t="shared" ca="1" si="311"/>
        <v>30193.544691682404</v>
      </c>
      <c r="AB1491">
        <v>42127.68916904286</v>
      </c>
    </row>
    <row r="1492" spans="1:28" x14ac:dyDescent="0.25">
      <c r="A1492" s="22">
        <v>38175</v>
      </c>
      <c r="B1492">
        <v>40.31</v>
      </c>
      <c r="C1492">
        <v>39.36</v>
      </c>
      <c r="D1492">
        <v>39.799999999999997</v>
      </c>
      <c r="E1492">
        <v>29.15</v>
      </c>
      <c r="F1492">
        <v>28.34</v>
      </c>
      <c r="G1492">
        <v>28.66</v>
      </c>
      <c r="H1492" s="2">
        <v>1</v>
      </c>
      <c r="I1492" s="2">
        <v>1</v>
      </c>
      <c r="J1492" s="6">
        <f ca="1">100*(D1492-MIN(OFFSET(C1492,-$J$3+1,0):C1492))/(MAX(OFFSET(B1492,-$J$3+1,0):B1492)-MIN(OFFSET(C1492,-$J$3+1,0):C1492))</f>
        <v>38.870431893687552</v>
      </c>
      <c r="K1492" s="6">
        <f ca="1">100*(G1492-MIN(OFFSET(F1492,-$J$3+1,0):F1492))/(MAX(OFFSET(E1492,-$J$3+1,0):E1492)-MIN(OFFSET(F1492,-$J$3+1,0):F1492))</f>
        <v>27.79661016949154</v>
      </c>
      <c r="L1492" s="6">
        <f t="shared" ca="1" si="305"/>
        <v>11.073821724196012</v>
      </c>
      <c r="M1492" s="6">
        <f ca="1">100*(L1492-MIN(OFFSET(L1492,-$M$3+1,0):L1492))/(MAX(OFFSET(L1492,-$M$3+1,0):L1492)-MIN(OFFSET(L1492,-$M$3+1,0):L1492))</f>
        <v>96.164229886540255</v>
      </c>
      <c r="N1492" s="8">
        <f t="shared" si="306"/>
        <v>0.95000000000000284</v>
      </c>
      <c r="O1492" s="8">
        <f t="shared" si="307"/>
        <v>0.80999999999999872</v>
      </c>
      <c r="P1492" s="15">
        <f ca="1">AVERAGE(N1492:OFFSET(N1492,-$P$3+1,0))*$P$4*H1492</f>
        <v>123.37499999999997</v>
      </c>
      <c r="Q1492" s="15">
        <f ca="1">AVERAGE(O1492:OFFSET(O1492,-$P$3+1,0))*$Q$4*I1492</f>
        <v>94.625000000000043</v>
      </c>
      <c r="R1492" s="11" t="str">
        <f t="shared" ca="1" si="312"/>
        <v xml:space="preserve"> </v>
      </c>
      <c r="S1492" s="11" t="str">
        <f t="shared" ca="1" si="313"/>
        <v>Sell</v>
      </c>
      <c r="T1492" s="3">
        <f t="shared" ca="1" si="308"/>
        <v>-10</v>
      </c>
      <c r="U1492" s="16">
        <f t="shared" ca="1" si="309"/>
        <v>12.925336597307227</v>
      </c>
      <c r="V1492" s="3">
        <f t="shared" ca="1" si="301"/>
        <v>39.619999999999997</v>
      </c>
      <c r="W1492" s="3">
        <f t="shared" ca="1" si="302"/>
        <v>28.54</v>
      </c>
      <c r="X1492" s="12">
        <f t="shared" ca="1" si="303"/>
        <v>-179.99999999999972</v>
      </c>
      <c r="Y1492" s="17">
        <f t="shared" ca="1" si="304"/>
        <v>25.850673194613904</v>
      </c>
      <c r="Z1492" s="17">
        <f t="shared" ca="1" si="310"/>
        <v>-154.14932680538581</v>
      </c>
      <c r="AA1492" s="19">
        <f t="shared" ca="1" si="311"/>
        <v>30039.395364877018</v>
      </c>
      <c r="AB1492">
        <v>42127.68916904286</v>
      </c>
    </row>
    <row r="1493" spans="1:28" x14ac:dyDescent="0.25">
      <c r="A1493" s="22">
        <v>38176</v>
      </c>
      <c r="B1493">
        <v>39.25</v>
      </c>
      <c r="C1493">
        <v>37.33</v>
      </c>
      <c r="D1493">
        <v>37.43</v>
      </c>
      <c r="E1493">
        <v>28.17</v>
      </c>
      <c r="F1493">
        <v>27.05</v>
      </c>
      <c r="G1493">
        <v>27.07</v>
      </c>
      <c r="H1493" s="2">
        <v>1</v>
      </c>
      <c r="I1493" s="2">
        <v>1</v>
      </c>
      <c r="J1493" s="6">
        <f ca="1">100*(D1493-MIN(OFFSET(C1493,-$J$3+1,0):C1493))/(MAX(OFFSET(B1493,-$J$3+1,0):B1493)-MIN(OFFSET(C1493,-$J$3+1,0):C1493))</f>
        <v>2.3201856148492195</v>
      </c>
      <c r="K1493" s="6">
        <f ca="1">100*(G1493-MIN(OFFSET(F1493,-$J$3+1,0):F1493))/(MAX(OFFSET(E1493,-$J$3+1,0):E1493)-MIN(OFFSET(F1493,-$J$3+1,0):F1493))</f>
        <v>0.53475935828875887</v>
      </c>
      <c r="L1493" s="6">
        <f t="shared" ca="1" si="305"/>
        <v>1.7854262565604606</v>
      </c>
      <c r="M1493" s="6">
        <f ca="1">100*(L1493-MIN(OFFSET(L1493,-$M$3+1,0):L1493))/(MAX(OFFSET(L1493,-$M$3+1,0):L1493)-MIN(OFFSET(L1493,-$M$3+1,0):L1493))</f>
        <v>55.448962558225183</v>
      </c>
      <c r="N1493" s="8">
        <f t="shared" si="306"/>
        <v>2.4699999999999989</v>
      </c>
      <c r="O1493" s="8">
        <f t="shared" si="307"/>
        <v>1.6099999999999994</v>
      </c>
      <c r="P1493" s="15">
        <f ca="1">AVERAGE(N1493:OFFSET(N1493,-$P$3+1,0))*$P$4*H1493</f>
        <v>136.99999999999991</v>
      </c>
      <c r="Q1493" s="15">
        <f ca="1">AVERAGE(O1493:OFFSET(O1493,-$P$3+1,0))*$Q$4*I1493</f>
        <v>104.62500000000001</v>
      </c>
      <c r="R1493" s="11" t="str">
        <f t="shared" ca="1" si="312"/>
        <v xml:space="preserve"> </v>
      </c>
      <c r="S1493" s="11" t="str">
        <f t="shared" ca="1" si="313"/>
        <v>Sell</v>
      </c>
      <c r="T1493" s="3">
        <f t="shared" ca="1" si="308"/>
        <v>-10</v>
      </c>
      <c r="U1493" s="16">
        <f t="shared" ca="1" si="309"/>
        <v>12.925336597307227</v>
      </c>
      <c r="V1493" s="3">
        <f t="shared" ca="1" si="301"/>
        <v>39.619999999999997</v>
      </c>
      <c r="W1493" s="3">
        <f t="shared" ca="1" si="302"/>
        <v>28.54</v>
      </c>
      <c r="X1493" s="12">
        <f t="shared" ca="1" si="303"/>
        <v>2369.9999999999973</v>
      </c>
      <c r="Y1493" s="17">
        <f t="shared" ca="1" si="304"/>
        <v>-2055.1285189718487</v>
      </c>
      <c r="Z1493" s="17">
        <f t="shared" ca="1" si="310"/>
        <v>314.87148102814854</v>
      </c>
      <c r="AA1493" s="19">
        <f t="shared" ca="1" si="311"/>
        <v>30354.266845905167</v>
      </c>
      <c r="AB1493">
        <v>42127.68916904286</v>
      </c>
    </row>
    <row r="1494" spans="1:28" x14ac:dyDescent="0.25">
      <c r="A1494" s="22">
        <v>38177</v>
      </c>
      <c r="B1494">
        <v>38.51</v>
      </c>
      <c r="C1494">
        <v>37.479999999999997</v>
      </c>
      <c r="D1494">
        <v>37.880000000000003</v>
      </c>
      <c r="E1494">
        <v>27.56</v>
      </c>
      <c r="F1494">
        <v>26.91</v>
      </c>
      <c r="G1494">
        <v>27.25</v>
      </c>
      <c r="H1494" s="2">
        <v>1</v>
      </c>
      <c r="I1494" s="2">
        <v>1</v>
      </c>
      <c r="J1494" s="6">
        <f ca="1">100*(D1494-MIN(OFFSET(C1494,-$J$3+1,0):C1494))/(MAX(OFFSET(B1494,-$J$3+1,0):B1494)-MIN(OFFSET(C1494,-$J$3+1,0):C1494))</f>
        <v>12.761020881670627</v>
      </c>
      <c r="K1494" s="6">
        <f ca="1">100*(G1494-MIN(OFFSET(F1494,-$J$3+1,0):F1494))/(MAX(OFFSET(E1494,-$J$3+1,0):E1494)-MIN(OFFSET(F1494,-$J$3+1,0):F1494))</f>
        <v>10.828025477707</v>
      </c>
      <c r="L1494" s="6">
        <f t="shared" ca="1" si="305"/>
        <v>1.932995403963627</v>
      </c>
      <c r="M1494" s="6">
        <f ca="1">100*(L1494-MIN(OFFSET(L1494,-$M$3+1,0):L1494))/(MAX(OFFSET(L1494,-$M$3+1,0):L1494)-MIN(OFFSET(L1494,-$M$3+1,0):L1494))</f>
        <v>56.041705605784749</v>
      </c>
      <c r="N1494" s="8">
        <f t="shared" si="306"/>
        <v>1.0799999999999983</v>
      </c>
      <c r="O1494" s="8">
        <f t="shared" si="307"/>
        <v>0.64999999999999858</v>
      </c>
      <c r="P1494" s="15">
        <f ca="1">AVERAGE(N1494:OFFSET(N1494,-$P$3+1,0))*$P$4*H1494</f>
        <v>127.24999999999991</v>
      </c>
      <c r="Q1494" s="15">
        <f ca="1">AVERAGE(O1494:OFFSET(O1494,-$P$3+1,0))*$Q$4*I1494</f>
        <v>99.499999999999972</v>
      </c>
      <c r="R1494" s="11" t="str">
        <f t="shared" ca="1" si="312"/>
        <v xml:space="preserve"> </v>
      </c>
      <c r="S1494" s="11" t="str">
        <f t="shared" ca="1" si="313"/>
        <v>Sell</v>
      </c>
      <c r="T1494" s="3">
        <f t="shared" ca="1" si="308"/>
        <v>-10</v>
      </c>
      <c r="U1494" s="16">
        <f t="shared" ca="1" si="309"/>
        <v>12.925336597307227</v>
      </c>
      <c r="V1494" s="3">
        <f t="shared" ca="1" si="301"/>
        <v>39.619999999999997</v>
      </c>
      <c r="W1494" s="3">
        <f t="shared" ca="1" si="302"/>
        <v>28.54</v>
      </c>
      <c r="X1494" s="12">
        <f t="shared" ca="1" si="303"/>
        <v>-450.00000000000284</v>
      </c>
      <c r="Y1494" s="17">
        <f t="shared" ca="1" si="304"/>
        <v>232.65605875152971</v>
      </c>
      <c r="Z1494" s="17">
        <f t="shared" ca="1" si="310"/>
        <v>-217.34394124847313</v>
      </c>
      <c r="AA1494" s="19">
        <f t="shared" ca="1" si="311"/>
        <v>30136.922904656694</v>
      </c>
      <c r="AB1494">
        <v>42127.68916904286</v>
      </c>
    </row>
    <row r="1495" spans="1:28" x14ac:dyDescent="0.25">
      <c r="A1495" s="22">
        <v>38180</v>
      </c>
      <c r="B1495">
        <v>38.28</v>
      </c>
      <c r="C1495">
        <v>37.369999999999997</v>
      </c>
      <c r="D1495">
        <v>37.97</v>
      </c>
      <c r="E1495">
        <v>27.44</v>
      </c>
      <c r="F1495">
        <v>26.76</v>
      </c>
      <c r="G1495">
        <v>27.14</v>
      </c>
      <c r="H1495" s="2">
        <v>1</v>
      </c>
      <c r="I1495" s="2">
        <v>1</v>
      </c>
      <c r="J1495" s="6">
        <f ca="1">100*(D1495-MIN(OFFSET(C1495,-$J$3+1,0):C1495))/(MAX(OFFSET(B1495,-$J$3+1,0):B1495)-MIN(OFFSET(C1495,-$J$3+1,0):C1495))</f>
        <v>15.724815724815738</v>
      </c>
      <c r="K1495" s="6">
        <f ca="1">100*(G1495-MIN(OFFSET(F1495,-$J$3+1,0):F1495))/(MAX(OFFSET(E1495,-$J$3+1,0):E1495)-MIN(OFFSET(F1495,-$J$3+1,0):F1495))</f>
        <v>12.297734627831684</v>
      </c>
      <c r="L1495" s="6">
        <f t="shared" ca="1" si="305"/>
        <v>3.4270810969840539</v>
      </c>
      <c r="M1495" s="6">
        <f ca="1">100*(L1495-MIN(OFFSET(L1495,-$M$3+1,0):L1495))/(MAX(OFFSET(L1495,-$M$3+1,0):L1495)-MIN(OFFSET(L1495,-$M$3+1,0):L1495))</f>
        <v>66.887126662167049</v>
      </c>
      <c r="N1495" s="8">
        <f t="shared" si="306"/>
        <v>0.91000000000000369</v>
      </c>
      <c r="O1495" s="8">
        <f t="shared" si="307"/>
        <v>0.67999999999999972</v>
      </c>
      <c r="P1495" s="15">
        <f ca="1">AVERAGE(N1495:OFFSET(N1495,-$P$3+1,0))*$P$4*H1495</f>
        <v>126.25000000000001</v>
      </c>
      <c r="Q1495" s="15">
        <f ca="1">AVERAGE(O1495:OFFSET(O1495,-$P$3+1,0))*$Q$4*I1495</f>
        <v>96.999999999999972</v>
      </c>
      <c r="R1495" s="11" t="str">
        <f t="shared" ca="1" si="312"/>
        <v xml:space="preserve"> </v>
      </c>
      <c r="S1495" s="11" t="str">
        <f t="shared" ca="1" si="313"/>
        <v>Sell</v>
      </c>
      <c r="T1495" s="3">
        <f t="shared" ca="1" si="308"/>
        <v>-10</v>
      </c>
      <c r="U1495" s="16">
        <f t="shared" ca="1" si="309"/>
        <v>12.925336597307227</v>
      </c>
      <c r="V1495" s="3">
        <f t="shared" ca="1" si="301"/>
        <v>39.619999999999997</v>
      </c>
      <c r="W1495" s="3">
        <f t="shared" ca="1" si="302"/>
        <v>28.54</v>
      </c>
      <c r="X1495" s="12">
        <f t="shared" ca="1" si="303"/>
        <v>-89.999999999996305</v>
      </c>
      <c r="Y1495" s="17">
        <f t="shared" ca="1" si="304"/>
        <v>-142.17870257037876</v>
      </c>
      <c r="Z1495" s="17">
        <f t="shared" ca="1" si="310"/>
        <v>-232.17870257037507</v>
      </c>
      <c r="AA1495" s="19">
        <f t="shared" ca="1" si="311"/>
        <v>29904.74420208632</v>
      </c>
      <c r="AB1495">
        <v>42127.68916904286</v>
      </c>
    </row>
    <row r="1496" spans="1:28" x14ac:dyDescent="0.25">
      <c r="A1496" s="22">
        <v>38181</v>
      </c>
      <c r="B1496">
        <v>39.409999999999997</v>
      </c>
      <c r="C1496">
        <v>37.99</v>
      </c>
      <c r="D1496">
        <v>39.17</v>
      </c>
      <c r="E1496">
        <v>28.23</v>
      </c>
      <c r="F1496">
        <v>27.2</v>
      </c>
      <c r="G1496">
        <v>27.86</v>
      </c>
      <c r="H1496" s="2">
        <v>1</v>
      </c>
      <c r="I1496" s="2">
        <v>1</v>
      </c>
      <c r="J1496" s="6">
        <f ca="1">100*(D1496-MIN(OFFSET(C1496,-$J$3+1,0):C1496))/(MAX(OFFSET(B1496,-$J$3+1,0):B1496)-MIN(OFFSET(C1496,-$J$3+1,0):C1496))</f>
        <v>47.058823529411811</v>
      </c>
      <c r="K1496" s="6">
        <f ca="1">100*(G1496-MIN(OFFSET(F1496,-$J$3+1,0):F1496))/(MAX(OFFSET(E1496,-$J$3+1,0):E1496)-MIN(OFFSET(F1496,-$J$3+1,0):F1496))</f>
        <v>35.598705501618056</v>
      </c>
      <c r="L1496" s="6">
        <f t="shared" ca="1" si="305"/>
        <v>11.460118027793754</v>
      </c>
      <c r="M1496" s="6">
        <f ca="1">100*(L1496-MIN(OFFSET(L1496,-$M$3+1,0):L1496))/(MAX(OFFSET(L1496,-$M$3+1,0):L1496)-MIN(OFFSET(L1496,-$M$3+1,0):L1496))</f>
        <v>100</v>
      </c>
      <c r="N1496" s="8">
        <f t="shared" si="306"/>
        <v>1.4399999999999977</v>
      </c>
      <c r="O1496" s="8">
        <f t="shared" si="307"/>
        <v>1.0899999999999999</v>
      </c>
      <c r="P1496" s="15">
        <f ca="1">AVERAGE(N1496:OFFSET(N1496,-$P$3+1,0))*$P$4*H1496</f>
        <v>131.75</v>
      </c>
      <c r="Q1496" s="15">
        <f ca="1">AVERAGE(O1496:OFFSET(O1496,-$P$3+1,0))*$Q$4*I1496</f>
        <v>101.375</v>
      </c>
      <c r="R1496" s="11" t="str">
        <f t="shared" ca="1" si="312"/>
        <v xml:space="preserve"> </v>
      </c>
      <c r="S1496" s="11" t="str">
        <f t="shared" ca="1" si="313"/>
        <v>Sell</v>
      </c>
      <c r="T1496" s="3">
        <f t="shared" ca="1" si="308"/>
        <v>-10</v>
      </c>
      <c r="U1496" s="16">
        <f t="shared" ca="1" si="309"/>
        <v>12.925336597307227</v>
      </c>
      <c r="V1496" s="3">
        <f t="shared" ref="V1496:V1559" ca="1" si="314">IF(AND($R1496="Buy",$R1495=" "),D1496,IF(AND($R1496="Buy",$R1495="Exit"),D1496,IF(AND($S1496="Sell",V1495=" "),D1496,IF(OR($R1495="Buy",S1495="Sell"),V1495," "))))</f>
        <v>39.619999999999997</v>
      </c>
      <c r="W1496" s="3">
        <f t="shared" ref="W1496:W1559" ca="1" si="315">IF(AND($R1496="Buy",$R1495=" "),G1496,IF(AND($S1496="Sell",W1495=" "),G1496,IF(OR($R1495="Buy",S1495="Sell"),W1495," ")))</f>
        <v>28.54</v>
      </c>
      <c r="X1496" s="12">
        <f t="shared" ca="1" si="303"/>
        <v>-1200.0000000000027</v>
      </c>
      <c r="Y1496" s="17">
        <f t="shared" ca="1" si="304"/>
        <v>930.62423500611885</v>
      </c>
      <c r="Z1496" s="17">
        <f t="shared" ca="1" si="310"/>
        <v>-269.37576499388388</v>
      </c>
      <c r="AA1496" s="19">
        <f t="shared" ca="1" si="311"/>
        <v>29635.368437092435</v>
      </c>
      <c r="AB1496">
        <v>42127.68916904286</v>
      </c>
    </row>
    <row r="1497" spans="1:28" x14ac:dyDescent="0.25">
      <c r="A1497" s="22">
        <v>38182</v>
      </c>
      <c r="B1497">
        <v>39.32</v>
      </c>
      <c r="C1497">
        <v>38.18</v>
      </c>
      <c r="D1497">
        <v>38.340000000000003</v>
      </c>
      <c r="E1497">
        <v>27.99</v>
      </c>
      <c r="F1497">
        <v>27.2</v>
      </c>
      <c r="G1497">
        <v>27.36</v>
      </c>
      <c r="H1497" s="2">
        <v>1</v>
      </c>
      <c r="I1497" s="2">
        <v>1</v>
      </c>
      <c r="J1497" s="6">
        <f ca="1">100*(D1497-MIN(OFFSET(C1497,-$J$3+1,0):C1497))/(MAX(OFFSET(B1497,-$J$3+1,0):B1497)-MIN(OFFSET(C1497,-$J$3+1,0):C1497))</f>
        <v>25.831202046035912</v>
      </c>
      <c r="K1497" s="6">
        <f ca="1">100*(G1497-MIN(OFFSET(F1497,-$J$3+1,0):F1497))/(MAX(OFFSET(E1497,-$J$3+1,0):E1497)-MIN(OFFSET(F1497,-$J$3+1,0):F1497))</f>
        <v>19.417475728155271</v>
      </c>
      <c r="L1497" s="6">
        <f t="shared" ca="1" si="305"/>
        <v>6.4137263178806414</v>
      </c>
      <c r="M1497" s="6">
        <f ca="1">100*(L1497-MIN(OFFSET(L1497,-$M$3+1,0):L1497))/(MAX(OFFSET(L1497,-$M$3+1,0):L1497)-MIN(OFFSET(L1497,-$M$3+1,0):L1497))</f>
        <v>67.627841010780344</v>
      </c>
      <c r="N1497" s="8">
        <f t="shared" si="306"/>
        <v>1.1400000000000006</v>
      </c>
      <c r="O1497" s="8">
        <f t="shared" si="307"/>
        <v>0.78999999999999915</v>
      </c>
      <c r="P1497" s="15">
        <f ca="1">AVERAGE(N1497:OFFSET(N1497,-$P$3+1,0))*$P$4*H1497</f>
        <v>135.62500000000003</v>
      </c>
      <c r="Q1497" s="15">
        <f ca="1">AVERAGE(O1497:OFFSET(O1497,-$P$3+1,0))*$Q$4*I1497</f>
        <v>97.624999999999943</v>
      </c>
      <c r="R1497" s="11" t="str">
        <f t="shared" ca="1" si="312"/>
        <v xml:space="preserve"> </v>
      </c>
      <c r="S1497" s="11" t="str">
        <f t="shared" ca="1" si="313"/>
        <v>Sell</v>
      </c>
      <c r="T1497" s="3">
        <f t="shared" ca="1" si="308"/>
        <v>-10</v>
      </c>
      <c r="U1497" s="16">
        <f t="shared" ca="1" si="309"/>
        <v>12.925336597307227</v>
      </c>
      <c r="V1497" s="3">
        <f t="shared" ca="1" si="314"/>
        <v>39.619999999999997</v>
      </c>
      <c r="W1497" s="3">
        <f t="shared" ca="1" si="315"/>
        <v>28.54</v>
      </c>
      <c r="X1497" s="12">
        <f t="shared" ref="X1497:X1560" ca="1" si="316">IF(AND(T1497&lt;&gt;" ",T1496&lt;&gt;" "),T1496*(D1497-D1496)*$P$4*H1496," ")</f>
        <v>829.99999999999829</v>
      </c>
      <c r="Y1497" s="17">
        <f t="shared" ref="Y1497:Y1560" ca="1" si="317">IF(AND(U1497&lt;&gt;" ",U1496&lt;&gt;" "),U1496*(G1497-G1496)*$Q$4*I1496," ")</f>
        <v>-646.26682986536139</v>
      </c>
      <c r="Z1497" s="17">
        <f t="shared" ca="1" si="310"/>
        <v>183.73317013463691</v>
      </c>
      <c r="AA1497" s="19">
        <f t="shared" ca="1" si="311"/>
        <v>29819.101607227072</v>
      </c>
      <c r="AB1497">
        <v>42127.68916904286</v>
      </c>
    </row>
    <row r="1498" spans="1:28" x14ac:dyDescent="0.25">
      <c r="A1498" s="22">
        <v>38183</v>
      </c>
      <c r="B1498">
        <v>38.54</v>
      </c>
      <c r="C1498">
        <v>37.68</v>
      </c>
      <c r="D1498">
        <v>38.130000000000003</v>
      </c>
      <c r="E1498">
        <v>27.64</v>
      </c>
      <c r="F1498">
        <v>27.22</v>
      </c>
      <c r="G1498">
        <v>27.49</v>
      </c>
      <c r="H1498" s="2">
        <v>1</v>
      </c>
      <c r="I1498" s="2">
        <v>1</v>
      </c>
      <c r="J1498" s="6">
        <f ca="1">100*(D1498-MIN(OFFSET(C1498,-$J$3+1,0):C1498))/(MAX(OFFSET(B1498,-$J$3+1,0):B1498)-MIN(OFFSET(C1498,-$J$3+1,0):C1498))</f>
        <v>20.460358056266074</v>
      </c>
      <c r="K1498" s="6">
        <f ca="1">100*(G1498-MIN(OFFSET(F1498,-$J$3+1,0):F1498))/(MAX(OFFSET(E1498,-$J$3+1,0):E1498)-MIN(OFFSET(F1498,-$J$3+1,0):F1498))</f>
        <v>23.624595469255564</v>
      </c>
      <c r="L1498" s="6">
        <f t="shared" ca="1" si="305"/>
        <v>-3.1642374129894897</v>
      </c>
      <c r="M1498" s="6">
        <f ca="1">100*(L1498-MIN(OFFSET(L1498,-$M$3+1,0):L1498))/(MAX(OFFSET(L1498,-$M$3+1,0):L1498)-MIN(OFFSET(L1498,-$M$3+1,0):L1498))</f>
        <v>1.8900563148172684</v>
      </c>
      <c r="N1498" s="8">
        <f t="shared" si="306"/>
        <v>0.85999999999999943</v>
      </c>
      <c r="O1498" s="8">
        <f t="shared" si="307"/>
        <v>0.42000000000000171</v>
      </c>
      <c r="P1498" s="15">
        <f ca="1">AVERAGE(N1498:OFFSET(N1498,-$P$3+1,0))*$P$4*H1498</f>
        <v>126.12499999999996</v>
      </c>
      <c r="Q1498" s="15">
        <f ca="1">AVERAGE(O1498:OFFSET(O1498,-$P$3+1,0))*$Q$4*I1498</f>
        <v>88.124999999999972</v>
      </c>
      <c r="R1498" s="11" t="str">
        <f t="shared" ca="1" si="312"/>
        <v>Buy</v>
      </c>
      <c r="S1498" s="11" t="str">
        <f t="shared" ca="1" si="313"/>
        <v>Exit</v>
      </c>
      <c r="T1498" s="3">
        <f t="shared" ca="1" si="308"/>
        <v>10</v>
      </c>
      <c r="U1498" s="16">
        <f t="shared" ca="1" si="309"/>
        <v>-14.312056737588652</v>
      </c>
      <c r="V1498" s="3">
        <f t="shared" ca="1" si="314"/>
        <v>38.130000000000003</v>
      </c>
      <c r="W1498" s="3">
        <f t="shared" ca="1" si="315"/>
        <v>27.49</v>
      </c>
      <c r="X1498" s="12">
        <f t="shared" ca="1" si="316"/>
        <v>210.00000000000085</v>
      </c>
      <c r="Y1498" s="17">
        <f t="shared" ca="1" si="317"/>
        <v>168.02937576499266</v>
      </c>
      <c r="Z1498" s="17">
        <f t="shared" ca="1" si="310"/>
        <v>378.02937576499352</v>
      </c>
      <c r="AA1498" s="19">
        <f t="shared" ca="1" si="311"/>
        <v>30197.130982992065</v>
      </c>
      <c r="AB1498">
        <v>42127.68916904286</v>
      </c>
    </row>
    <row r="1499" spans="1:28" x14ac:dyDescent="0.25">
      <c r="A1499" s="22">
        <v>38184</v>
      </c>
      <c r="B1499">
        <v>39.049999999999997</v>
      </c>
      <c r="C1499">
        <v>38.35</v>
      </c>
      <c r="D1499">
        <v>38.39</v>
      </c>
      <c r="E1499">
        <v>28.61</v>
      </c>
      <c r="F1499">
        <v>28</v>
      </c>
      <c r="G1499">
        <v>28.31</v>
      </c>
      <c r="H1499" s="2">
        <v>1</v>
      </c>
      <c r="I1499" s="2">
        <v>1</v>
      </c>
      <c r="J1499" s="6">
        <f ca="1">100*(D1499-MIN(OFFSET(C1499,-$J$3+1,0):C1499))/(MAX(OFFSET(B1499,-$J$3+1,0):B1499)-MIN(OFFSET(C1499,-$J$3+1,0):C1499))</f>
        <v>27.109974424552462</v>
      </c>
      <c r="K1499" s="6">
        <f ca="1">100*(G1499-MIN(OFFSET(F1499,-$J$3+1,0):F1499))/(MAX(OFFSET(E1499,-$J$3+1,0):E1499)-MIN(OFFSET(F1499,-$J$3+1,0):F1499))</f>
        <v>50.161812297734535</v>
      </c>
      <c r="L1499" s="6">
        <f t="shared" ca="1" si="305"/>
        <v>-23.051837873182073</v>
      </c>
      <c r="M1499" s="6">
        <f ca="1">100*(L1499-MIN(OFFSET(L1499,-$M$3+1,0):L1499))/(MAX(OFFSET(L1499,-$M$3+1,0):L1499)-MIN(OFFSET(L1499,-$M$3+1,0):L1499))</f>
        <v>0</v>
      </c>
      <c r="N1499" s="8">
        <f t="shared" si="306"/>
        <v>0.9199999999999946</v>
      </c>
      <c r="O1499" s="8">
        <f t="shared" si="307"/>
        <v>1.120000000000001</v>
      </c>
      <c r="P1499" s="15">
        <f ca="1">AVERAGE(N1499:OFFSET(N1499,-$P$3+1,0))*$P$4*H1499</f>
        <v>122.12499999999994</v>
      </c>
      <c r="Q1499" s="15">
        <f ca="1">AVERAGE(O1499:OFFSET(O1499,-$P$3+1,0))*$Q$4*I1499</f>
        <v>89.624999999999972</v>
      </c>
      <c r="R1499" s="11" t="str">
        <f t="shared" ca="1" si="312"/>
        <v>Buy</v>
      </c>
      <c r="S1499" s="11" t="str">
        <f t="shared" ca="1" si="313"/>
        <v xml:space="preserve"> </v>
      </c>
      <c r="T1499" s="3">
        <f t="shared" ca="1" si="308"/>
        <v>10</v>
      </c>
      <c r="U1499" s="16">
        <f t="shared" ca="1" si="309"/>
        <v>-14.312056737588652</v>
      </c>
      <c r="V1499" s="3">
        <f t="shared" ca="1" si="314"/>
        <v>38.130000000000003</v>
      </c>
      <c r="W1499" s="3">
        <f t="shared" ca="1" si="315"/>
        <v>27.49</v>
      </c>
      <c r="X1499" s="12">
        <f t="shared" ca="1" si="316"/>
        <v>259.99999999999801</v>
      </c>
      <c r="Y1499" s="17">
        <f t="shared" ca="1" si="317"/>
        <v>-1173.5886524822697</v>
      </c>
      <c r="Z1499" s="17">
        <f t="shared" ca="1" si="310"/>
        <v>-913.58865248227175</v>
      </c>
      <c r="AA1499" s="19">
        <f t="shared" ca="1" si="311"/>
        <v>29283.542330509794</v>
      </c>
      <c r="AB1499">
        <v>42127.68916904286</v>
      </c>
    </row>
    <row r="1500" spans="1:28" x14ac:dyDescent="0.25">
      <c r="A1500" s="22">
        <v>38187</v>
      </c>
      <c r="B1500">
        <v>38.49</v>
      </c>
      <c r="C1500">
        <v>37.119999999999997</v>
      </c>
      <c r="D1500">
        <v>37.700000000000003</v>
      </c>
      <c r="E1500">
        <v>28.49</v>
      </c>
      <c r="F1500">
        <v>27.48</v>
      </c>
      <c r="G1500">
        <v>27.93</v>
      </c>
      <c r="H1500" s="2">
        <v>1</v>
      </c>
      <c r="I1500" s="2">
        <v>1</v>
      </c>
      <c r="J1500" s="6">
        <f ca="1">100*(D1500-MIN(OFFSET(C1500,-$J$3+1,0):C1500))/(MAX(OFFSET(B1500,-$J$3+1,0):B1500)-MIN(OFFSET(C1500,-$J$3+1,0):C1500))</f>
        <v>17.31343283582105</v>
      </c>
      <c r="K1500" s="6">
        <f ca="1">100*(G1500-MIN(OFFSET(F1500,-$J$3+1,0):F1500))/(MAX(OFFSET(E1500,-$J$3+1,0):E1500)-MIN(OFFSET(F1500,-$J$3+1,0):F1500))</f>
        <v>45.348837209302282</v>
      </c>
      <c r="L1500" s="6">
        <f t="shared" ca="1" si="305"/>
        <v>-28.035404373481231</v>
      </c>
      <c r="M1500" s="6">
        <f ca="1">100*(L1500-MIN(OFFSET(L1500,-$M$3+1,0):L1500))/(MAX(OFFSET(L1500,-$M$3+1,0):L1500)-MIN(OFFSET(L1500,-$M$3+1,0):L1500))</f>
        <v>0</v>
      </c>
      <c r="N1500" s="8">
        <f t="shared" si="306"/>
        <v>1.3700000000000045</v>
      </c>
      <c r="O1500" s="8">
        <f t="shared" si="307"/>
        <v>1.009999999999998</v>
      </c>
      <c r="P1500" s="15">
        <f ca="1">AVERAGE(N1500:OFFSET(N1500,-$P$3+1,0))*$P$4*H1500</f>
        <v>127.37499999999997</v>
      </c>
      <c r="Q1500" s="15">
        <f ca="1">AVERAGE(O1500:OFFSET(O1500,-$P$3+1,0))*$Q$4*I1500</f>
        <v>92.124999999999972</v>
      </c>
      <c r="R1500" s="11" t="str">
        <f t="shared" ca="1" si="312"/>
        <v>Buy</v>
      </c>
      <c r="S1500" s="11" t="str">
        <f t="shared" ca="1" si="313"/>
        <v xml:space="preserve"> </v>
      </c>
      <c r="T1500" s="3">
        <f t="shared" ca="1" si="308"/>
        <v>10</v>
      </c>
      <c r="U1500" s="16">
        <f t="shared" ca="1" si="309"/>
        <v>-14.312056737588652</v>
      </c>
      <c r="V1500" s="3">
        <f t="shared" ca="1" si="314"/>
        <v>38.130000000000003</v>
      </c>
      <c r="W1500" s="3">
        <f t="shared" ca="1" si="315"/>
        <v>27.49</v>
      </c>
      <c r="X1500" s="12">
        <f t="shared" ca="1" si="316"/>
        <v>-689.99999999999773</v>
      </c>
      <c r="Y1500" s="17">
        <f t="shared" ca="1" si="317"/>
        <v>543.85815602836738</v>
      </c>
      <c r="Z1500" s="17">
        <f t="shared" ca="1" si="310"/>
        <v>-146.14184397163035</v>
      </c>
      <c r="AA1500" s="19">
        <f t="shared" ca="1" si="311"/>
        <v>29137.400486538165</v>
      </c>
      <c r="AB1500">
        <v>41955.485542822498</v>
      </c>
    </row>
    <row r="1501" spans="1:28" x14ac:dyDescent="0.25">
      <c r="A1501" s="22">
        <v>38188</v>
      </c>
      <c r="B1501">
        <v>37.5</v>
      </c>
      <c r="C1501">
        <v>35.630000000000003</v>
      </c>
      <c r="D1501">
        <v>37.479999999999997</v>
      </c>
      <c r="E1501">
        <v>27.52</v>
      </c>
      <c r="F1501">
        <v>26.64</v>
      </c>
      <c r="G1501">
        <v>27.52</v>
      </c>
      <c r="H1501" s="2">
        <v>1</v>
      </c>
      <c r="I1501" s="2">
        <v>1</v>
      </c>
      <c r="J1501" s="6">
        <f ca="1">100*(D1501-MIN(OFFSET(C1501,-$J$3+1,0):C1501))/(MAX(OFFSET(B1501,-$J$3+1,0):B1501)-MIN(OFFSET(C1501,-$J$3+1,0):C1501))</f>
        <v>39.529914529914414</v>
      </c>
      <c r="K1501" s="6">
        <f ca="1">100*(G1501-MIN(OFFSET(F1501,-$J$3+1,0):F1501))/(MAX(OFFSET(E1501,-$J$3+1,0):E1501)-MIN(OFFSET(F1501,-$J$3+1,0):F1501))</f>
        <v>35.059760956175289</v>
      </c>
      <c r="L1501" s="6">
        <f t="shared" ca="1" si="305"/>
        <v>4.4701535737391254</v>
      </c>
      <c r="M1501" s="6">
        <f ca="1">100*(L1501-MIN(OFFSET(L1501,-$M$3+1,0):L1501))/(MAX(OFFSET(L1501,-$M$3+1,0):L1501)-MIN(OFFSET(L1501,-$M$3+1,0):L1501))</f>
        <v>82.301881253686162</v>
      </c>
      <c r="N1501" s="8">
        <f t="shared" si="306"/>
        <v>2.0700000000000003</v>
      </c>
      <c r="O1501" s="8">
        <f t="shared" si="307"/>
        <v>1.2899999999999991</v>
      </c>
      <c r="P1501" s="15">
        <f ca="1">AVERAGE(N1501:OFFSET(N1501,-$P$3+1,0))*$P$4*H1501</f>
        <v>122.37499999999999</v>
      </c>
      <c r="Q1501" s="15">
        <f ca="1">AVERAGE(O1501:OFFSET(O1501,-$P$3+1,0))*$Q$4*I1501</f>
        <v>88.124999999999972</v>
      </c>
      <c r="R1501" s="11" t="str">
        <f t="shared" ca="1" si="312"/>
        <v>Exit</v>
      </c>
      <c r="S1501" s="11" t="str">
        <f t="shared" ca="1" si="313"/>
        <v xml:space="preserve"> </v>
      </c>
      <c r="T1501" s="3">
        <f t="shared" ca="1" si="308"/>
        <v>10</v>
      </c>
      <c r="U1501" s="16">
        <f t="shared" ca="1" si="309"/>
        <v>-14.312056737588652</v>
      </c>
      <c r="V1501" s="3">
        <f t="shared" ca="1" si="314"/>
        <v>38.130000000000003</v>
      </c>
      <c r="W1501" s="3">
        <f t="shared" ca="1" si="315"/>
        <v>27.49</v>
      </c>
      <c r="X1501" s="12">
        <f t="shared" ca="1" si="316"/>
        <v>-220.00000000000597</v>
      </c>
      <c r="Y1501" s="17">
        <f t="shared" ca="1" si="317"/>
        <v>586.79432624113485</v>
      </c>
      <c r="Z1501" s="17">
        <f t="shared" ca="1" si="310"/>
        <v>366.79432624112889</v>
      </c>
      <c r="AA1501" s="19">
        <f t="shared" ca="1" si="311"/>
        <v>29504.194812779293</v>
      </c>
      <c r="AB1501">
        <v>42294.160577689996</v>
      </c>
    </row>
    <row r="1502" spans="1:28" x14ac:dyDescent="0.25">
      <c r="A1502" s="22">
        <v>38189</v>
      </c>
      <c r="B1502">
        <v>37.99</v>
      </c>
      <c r="C1502">
        <v>36.56</v>
      </c>
      <c r="D1502">
        <v>36.659999999999997</v>
      </c>
      <c r="E1502">
        <v>27.9</v>
      </c>
      <c r="F1502">
        <v>26.69</v>
      </c>
      <c r="G1502">
        <v>26.7</v>
      </c>
      <c r="H1502" s="2">
        <v>1</v>
      </c>
      <c r="I1502" s="2">
        <v>1</v>
      </c>
      <c r="J1502" s="6">
        <f ca="1">100*(D1502-MIN(OFFSET(C1502,-$J$3+1,0):C1502))/(MAX(OFFSET(B1502,-$J$3+1,0):B1502)-MIN(OFFSET(C1502,-$J$3+1,0):C1502))</f>
        <v>27.248677248677133</v>
      </c>
      <c r="K1502" s="6">
        <f ca="1">100*(G1502-MIN(OFFSET(F1502,-$J$3+1,0):F1502))/(MAX(OFFSET(E1502,-$J$3+1,0):E1502)-MIN(OFFSET(F1502,-$J$3+1,0):F1502))</f>
        <v>3.045685279187754</v>
      </c>
      <c r="L1502" s="6">
        <f t="shared" ca="1" si="305"/>
        <v>24.202991969489378</v>
      </c>
      <c r="M1502" s="6">
        <f ca="1">100*(L1502-MIN(OFFSET(L1502,-$M$3+1,0):L1502))/(MAX(OFFSET(L1502,-$M$3+1,0):L1502)-MIN(OFFSET(L1502,-$M$3+1,0):L1502))</f>
        <v>100</v>
      </c>
      <c r="N1502" s="8">
        <f t="shared" si="306"/>
        <v>1.4299999999999997</v>
      </c>
      <c r="O1502" s="8">
        <f t="shared" si="307"/>
        <v>1.2099999999999973</v>
      </c>
      <c r="P1502" s="15">
        <f ca="1">AVERAGE(N1502:OFFSET(N1502,-$P$3+1,0))*$P$4*H1502</f>
        <v>126.75</v>
      </c>
      <c r="Q1502" s="15">
        <f ca="1">AVERAGE(O1502:OFFSET(O1502,-$P$3+1,0))*$Q$4*I1502</f>
        <v>95.124999999999943</v>
      </c>
      <c r="R1502" s="11" t="str">
        <f t="shared" ca="1" si="312"/>
        <v xml:space="preserve"> </v>
      </c>
      <c r="S1502" s="11" t="str">
        <f t="shared" ca="1" si="313"/>
        <v>Sell</v>
      </c>
      <c r="T1502" s="3">
        <f t="shared" ca="1" si="308"/>
        <v>-10</v>
      </c>
      <c r="U1502" s="16">
        <f t="shared" ca="1" si="309"/>
        <v>13.324572930354805</v>
      </c>
      <c r="V1502" s="3" t="str">
        <f t="shared" ca="1" si="314"/>
        <v xml:space="preserve"> </v>
      </c>
      <c r="W1502" s="3" t="str">
        <f t="shared" ca="1" si="315"/>
        <v xml:space="preserve"> </v>
      </c>
      <c r="X1502" s="12">
        <f t="shared" ca="1" si="316"/>
        <v>-820.00000000000023</v>
      </c>
      <c r="Y1502" s="17">
        <f t="shared" ca="1" si="317"/>
        <v>1173.5886524822697</v>
      </c>
      <c r="Z1502" s="17">
        <f t="shared" ca="1" si="310"/>
        <v>353.58865248226948</v>
      </c>
      <c r="AA1502" s="19">
        <f t="shared" ca="1" si="311"/>
        <v>29857.783465261564</v>
      </c>
      <c r="AB1502">
        <v>42591.510647425006</v>
      </c>
    </row>
    <row r="1503" spans="1:28" x14ac:dyDescent="0.25">
      <c r="A1503" s="22">
        <v>38190</v>
      </c>
      <c r="B1503">
        <v>37.86</v>
      </c>
      <c r="C1503">
        <v>36.659999999999997</v>
      </c>
      <c r="D1503">
        <v>37.58</v>
      </c>
      <c r="E1503">
        <v>27.61</v>
      </c>
      <c r="F1503">
        <v>26.75</v>
      </c>
      <c r="G1503">
        <v>27.42</v>
      </c>
      <c r="H1503" s="2">
        <v>1</v>
      </c>
      <c r="I1503" s="2">
        <v>1</v>
      </c>
      <c r="J1503" s="6">
        <f ca="1">100*(D1503-MIN(OFFSET(C1503,-$J$3+1,0):C1503))/(MAX(OFFSET(B1503,-$J$3+1,0):B1503)-MIN(OFFSET(C1503,-$J$3+1,0):C1503))</f>
        <v>51.587301587301553</v>
      </c>
      <c r="K1503" s="6">
        <f ca="1">100*(G1503-MIN(OFFSET(F1503,-$J$3+1,0):F1503))/(MAX(OFFSET(E1503,-$J$3+1,0):E1503)-MIN(OFFSET(F1503,-$J$3+1,0):F1503))</f>
        <v>39.593908629441707</v>
      </c>
      <c r="L1503" s="6">
        <f t="shared" ca="1" si="305"/>
        <v>11.993392957859847</v>
      </c>
      <c r="M1503" s="6">
        <f ca="1">100*(L1503-MIN(OFFSET(L1503,-$M$3+1,0):L1503))/(MAX(OFFSET(L1503,-$M$3+1,0):L1503)-MIN(OFFSET(L1503,-$M$3+1,0):L1503))</f>
        <v>76.627155758251959</v>
      </c>
      <c r="N1503" s="8">
        <f t="shared" si="306"/>
        <v>1.2000000000000028</v>
      </c>
      <c r="O1503" s="8">
        <f t="shared" si="307"/>
        <v>0.91000000000000014</v>
      </c>
      <c r="P1503" s="15">
        <f ca="1">AVERAGE(N1503:OFFSET(N1503,-$P$3+1,0))*$P$4*H1503</f>
        <v>130.375</v>
      </c>
      <c r="Q1503" s="15">
        <f ca="1">AVERAGE(O1503:OFFSET(O1503,-$P$3+1,0))*$Q$4*I1503</f>
        <v>97.999999999999957</v>
      </c>
      <c r="R1503" s="11" t="str">
        <f t="shared" ca="1" si="312"/>
        <v xml:space="preserve"> </v>
      </c>
      <c r="S1503" s="11" t="str">
        <f t="shared" ca="1" si="313"/>
        <v>Sell</v>
      </c>
      <c r="T1503" s="3">
        <f t="shared" ca="1" si="308"/>
        <v>-10</v>
      </c>
      <c r="U1503" s="16">
        <f t="shared" ca="1" si="309"/>
        <v>13.324572930354805</v>
      </c>
      <c r="V1503" s="3">
        <f t="shared" ca="1" si="314"/>
        <v>37.58</v>
      </c>
      <c r="W1503" s="3">
        <f t="shared" ca="1" si="315"/>
        <v>27.42</v>
      </c>
      <c r="X1503" s="12">
        <f t="shared" ca="1" si="316"/>
        <v>-920.00000000000171</v>
      </c>
      <c r="Y1503" s="17">
        <f t="shared" ca="1" si="317"/>
        <v>959.36925098554923</v>
      </c>
      <c r="Z1503" s="17">
        <f t="shared" ca="1" si="310"/>
        <v>39.369250985547524</v>
      </c>
      <c r="AA1503" s="19">
        <f t="shared" ca="1" si="311"/>
        <v>29897.15271624711</v>
      </c>
      <c r="AB1503">
        <v>42630.879898410552</v>
      </c>
    </row>
    <row r="1504" spans="1:28" x14ac:dyDescent="0.25">
      <c r="A1504" s="22">
        <v>38191</v>
      </c>
      <c r="B1504">
        <v>37.97</v>
      </c>
      <c r="C1504">
        <v>36.9</v>
      </c>
      <c r="D1504">
        <v>37.119999999999997</v>
      </c>
      <c r="E1504">
        <v>27.55</v>
      </c>
      <c r="F1504">
        <v>26.75</v>
      </c>
      <c r="G1504">
        <v>27.05</v>
      </c>
      <c r="H1504" s="2">
        <v>1</v>
      </c>
      <c r="I1504" s="2">
        <v>1</v>
      </c>
      <c r="J1504" s="6">
        <f ca="1">100*(D1504-MIN(OFFSET(C1504,-$J$3+1,0):C1504))/(MAX(OFFSET(B1504,-$J$3+1,0):B1504)-MIN(OFFSET(C1504,-$J$3+1,0):C1504))</f>
        <v>39.417989417989347</v>
      </c>
      <c r="K1504" s="6">
        <f ca="1">100*(G1504-MIN(OFFSET(F1504,-$J$3+1,0):F1504))/(MAX(OFFSET(E1504,-$J$3+1,0):E1504)-MIN(OFFSET(F1504,-$J$3+1,0):F1504))</f>
        <v>20.812182741116771</v>
      </c>
      <c r="L1504" s="6">
        <f t="shared" ca="1" si="305"/>
        <v>18.605806676872575</v>
      </c>
      <c r="M1504" s="6">
        <f ca="1">100*(L1504-MIN(OFFSET(L1504,-$M$3+1,0):L1504))/(MAX(OFFSET(L1504,-$M$3+1,0):L1504)-MIN(OFFSET(L1504,-$M$3+1,0):L1504))</f>
        <v>89.285304135547065</v>
      </c>
      <c r="N1504" s="8">
        <f t="shared" si="306"/>
        <v>1.0700000000000003</v>
      </c>
      <c r="O1504" s="8">
        <f t="shared" si="307"/>
        <v>0.80000000000000071</v>
      </c>
      <c r="P1504" s="15">
        <f ca="1">AVERAGE(N1504:OFFSET(N1504,-$P$3+1,0))*$P$4*H1504</f>
        <v>125.75000000000003</v>
      </c>
      <c r="Q1504" s="15">
        <f ca="1">AVERAGE(O1504:OFFSET(O1504,-$P$3+1,0))*$Q$4*I1504</f>
        <v>94.374999999999972</v>
      </c>
      <c r="R1504" s="11" t="str">
        <f t="shared" ca="1" si="312"/>
        <v xml:space="preserve"> </v>
      </c>
      <c r="S1504" s="11" t="str">
        <f t="shared" ca="1" si="313"/>
        <v>Sell</v>
      </c>
      <c r="T1504" s="3">
        <f t="shared" ca="1" si="308"/>
        <v>-10</v>
      </c>
      <c r="U1504" s="16">
        <f t="shared" ca="1" si="309"/>
        <v>13.324572930354805</v>
      </c>
      <c r="V1504" s="3">
        <f t="shared" ca="1" si="314"/>
        <v>37.58</v>
      </c>
      <c r="W1504" s="3">
        <f t="shared" ca="1" si="315"/>
        <v>27.42</v>
      </c>
      <c r="X1504" s="12">
        <f t="shared" ca="1" si="316"/>
        <v>460.00000000000085</v>
      </c>
      <c r="Y1504" s="17">
        <f t="shared" ca="1" si="317"/>
        <v>-493.00919842312913</v>
      </c>
      <c r="Z1504" s="17">
        <f t="shared" ca="1" si="310"/>
        <v>-33.009198423128282</v>
      </c>
      <c r="AA1504" s="19">
        <f t="shared" ca="1" si="311"/>
        <v>29864.143517823981</v>
      </c>
      <c r="AB1504">
        <v>42597.870699987427</v>
      </c>
    </row>
    <row r="1505" spans="1:28" x14ac:dyDescent="0.25">
      <c r="A1505" s="22">
        <v>38194</v>
      </c>
      <c r="B1505">
        <v>37.51</v>
      </c>
      <c r="C1505">
        <v>35.89</v>
      </c>
      <c r="D1505">
        <v>36.26</v>
      </c>
      <c r="E1505">
        <v>27.17</v>
      </c>
      <c r="F1505">
        <v>25.89</v>
      </c>
      <c r="G1505">
        <v>26.21</v>
      </c>
      <c r="H1505" s="2">
        <v>1</v>
      </c>
      <c r="I1505" s="2">
        <v>1</v>
      </c>
      <c r="J1505" s="6">
        <f ca="1">100*(D1505-MIN(OFFSET(C1505,-$J$3+1,0):C1505))/(MAX(OFFSET(B1505,-$J$3+1,0):B1505)-MIN(OFFSET(C1505,-$J$3+1,0):C1505))</f>
        <v>16.666666666666572</v>
      </c>
      <c r="K1505" s="6">
        <f ca="1">100*(G1505-MIN(OFFSET(F1505,-$J$3+1,0):F1505))/(MAX(OFFSET(E1505,-$J$3+1,0):E1505)-MIN(OFFSET(F1505,-$J$3+1,0):F1505))</f>
        <v>11.764705882352956</v>
      </c>
      <c r="L1505" s="6">
        <f t="shared" ca="1" si="305"/>
        <v>4.9019607843136157</v>
      </c>
      <c r="M1505" s="6">
        <f ca="1">100*(L1505-MIN(OFFSET(L1505,-$M$3+1,0):L1505))/(MAX(OFFSET(L1505,-$M$3+1,0):L1505)-MIN(OFFSET(L1505,-$M$3+1,0):L1505))</f>
        <v>63.052022006083298</v>
      </c>
      <c r="N1505" s="8">
        <f t="shared" si="306"/>
        <v>1.6199999999999974</v>
      </c>
      <c r="O1505" s="8">
        <f t="shared" si="307"/>
        <v>1.2800000000000011</v>
      </c>
      <c r="P1505" s="15">
        <f ca="1">AVERAGE(N1505:OFFSET(N1505,-$P$3+1,0))*$P$4*H1505</f>
        <v>131.75</v>
      </c>
      <c r="Q1505" s="15">
        <f ca="1">AVERAGE(O1505:OFFSET(O1505,-$P$3+1,0))*$Q$4*I1505</f>
        <v>100.49999999999999</v>
      </c>
      <c r="R1505" s="11" t="str">
        <f t="shared" ca="1" si="312"/>
        <v xml:space="preserve"> </v>
      </c>
      <c r="S1505" s="11" t="str">
        <f t="shared" ca="1" si="313"/>
        <v>Sell</v>
      </c>
      <c r="T1505" s="3">
        <f t="shared" ca="1" si="308"/>
        <v>-10</v>
      </c>
      <c r="U1505" s="16">
        <f t="shared" ca="1" si="309"/>
        <v>13.324572930354805</v>
      </c>
      <c r="V1505" s="3">
        <f t="shared" ca="1" si="314"/>
        <v>37.58</v>
      </c>
      <c r="W1505" s="3">
        <f t="shared" ca="1" si="315"/>
        <v>27.42</v>
      </c>
      <c r="X1505" s="12">
        <f t="shared" ca="1" si="316"/>
        <v>859.99999999999943</v>
      </c>
      <c r="Y1505" s="17">
        <f t="shared" ca="1" si="317"/>
        <v>-1119.2641261498034</v>
      </c>
      <c r="Z1505" s="17">
        <f t="shared" ca="1" si="310"/>
        <v>-259.26412614980393</v>
      </c>
      <c r="AA1505" s="19">
        <f t="shared" ca="1" si="311"/>
        <v>29604.879391674178</v>
      </c>
      <c r="AB1505">
        <v>42338.60657383762</v>
      </c>
    </row>
    <row r="1506" spans="1:28" x14ac:dyDescent="0.25">
      <c r="A1506" s="22">
        <v>38195</v>
      </c>
      <c r="B1506">
        <v>37.25</v>
      </c>
      <c r="C1506">
        <v>35.58</v>
      </c>
      <c r="D1506">
        <v>36.57</v>
      </c>
      <c r="E1506">
        <v>26.77</v>
      </c>
      <c r="F1506">
        <v>25.4</v>
      </c>
      <c r="G1506">
        <v>26.19</v>
      </c>
      <c r="H1506" s="2">
        <v>1</v>
      </c>
      <c r="I1506" s="2">
        <v>1</v>
      </c>
      <c r="J1506" s="6">
        <f ca="1">100*(D1506-MIN(OFFSET(C1506,-$J$3+1,0):C1506))/(MAX(OFFSET(B1506,-$J$3+1,0):B1506)-MIN(OFFSET(C1506,-$J$3+1,0):C1506))</f>
        <v>26.470588235294155</v>
      </c>
      <c r="K1506" s="6">
        <f ca="1">100*(G1506-MIN(OFFSET(F1506,-$J$3+1,0):F1506))/(MAX(OFFSET(E1506,-$J$3+1,0):E1506)-MIN(OFFSET(F1506,-$J$3+1,0):F1506))</f>
        <v>24.610591900311604</v>
      </c>
      <c r="L1506" s="6">
        <f t="shared" ca="1" si="305"/>
        <v>1.8599963349825508</v>
      </c>
      <c r="M1506" s="6">
        <f ca="1">100*(L1506-MIN(OFFSET(L1506,-$M$3+1,0):L1506))/(MAX(OFFSET(L1506,-$M$3+1,0):L1506)-MIN(OFFSET(L1506,-$M$3+1,0):L1506))</f>
        <v>57.228787254849593</v>
      </c>
      <c r="N1506" s="8">
        <f t="shared" si="306"/>
        <v>1.6700000000000017</v>
      </c>
      <c r="O1506" s="8">
        <f t="shared" si="307"/>
        <v>1.370000000000001</v>
      </c>
      <c r="P1506" s="15">
        <f ca="1">AVERAGE(N1506:OFFSET(N1506,-$P$3+1,0))*$P$4*H1506</f>
        <v>141.87500000000003</v>
      </c>
      <c r="Q1506" s="15">
        <f ca="1">AVERAGE(O1506:OFFSET(O1506,-$P$3+1,0))*$Q$4*I1506</f>
        <v>112.37499999999999</v>
      </c>
      <c r="R1506" s="11" t="str">
        <f t="shared" ca="1" si="312"/>
        <v xml:space="preserve"> </v>
      </c>
      <c r="S1506" s="11" t="str">
        <f t="shared" ca="1" si="313"/>
        <v>Sell</v>
      </c>
      <c r="T1506" s="3">
        <f t="shared" ca="1" si="308"/>
        <v>-10</v>
      </c>
      <c r="U1506" s="16">
        <f t="shared" ca="1" si="309"/>
        <v>13.324572930354805</v>
      </c>
      <c r="V1506" s="3">
        <f t="shared" ca="1" si="314"/>
        <v>37.58</v>
      </c>
      <c r="W1506" s="3">
        <f t="shared" ca="1" si="315"/>
        <v>27.42</v>
      </c>
      <c r="X1506" s="12">
        <f t="shared" ca="1" si="316"/>
        <v>-310.00000000000227</v>
      </c>
      <c r="Y1506" s="17">
        <f t="shared" ca="1" si="317"/>
        <v>-26.649145860709041</v>
      </c>
      <c r="Z1506" s="17">
        <f t="shared" ca="1" si="310"/>
        <v>-336.64914586071131</v>
      </c>
      <c r="AA1506" s="19">
        <f t="shared" ca="1" si="311"/>
        <v>29268.230245813465</v>
      </c>
      <c r="AB1506">
        <v>42001.957427976908</v>
      </c>
    </row>
    <row r="1507" spans="1:28" x14ac:dyDescent="0.25">
      <c r="A1507" s="22">
        <v>38196</v>
      </c>
      <c r="B1507">
        <v>36.950000000000003</v>
      </c>
      <c r="C1507">
        <v>35.979999999999997</v>
      </c>
      <c r="D1507">
        <v>36.74</v>
      </c>
      <c r="E1507">
        <v>26.47</v>
      </c>
      <c r="F1507">
        <v>25.83</v>
      </c>
      <c r="G1507">
        <v>26.32</v>
      </c>
      <c r="H1507" s="2">
        <v>1</v>
      </c>
      <c r="I1507" s="2">
        <v>1</v>
      </c>
      <c r="J1507" s="6">
        <f ca="1">100*(D1507-MIN(OFFSET(C1507,-$J$3+1,0):C1507))/(MAX(OFFSET(B1507,-$J$3+1,0):B1507)-MIN(OFFSET(C1507,-$J$3+1,0):C1507))</f>
        <v>33.429394812680229</v>
      </c>
      <c r="K1507" s="6">
        <f ca="1">100*(G1507-MIN(OFFSET(F1507,-$J$3+1,0):F1507))/(MAX(OFFSET(E1507,-$J$3+1,0):E1507)-MIN(OFFSET(F1507,-$J$3+1,0):F1507))</f>
        <v>28.660436137071695</v>
      </c>
      <c r="L1507" s="6">
        <f t="shared" ca="1" si="305"/>
        <v>4.768958675608534</v>
      </c>
      <c r="M1507" s="6">
        <f ca="1">100*(L1507-MIN(OFFSET(L1507,-$M$3+1,0):L1507))/(MAX(OFFSET(L1507,-$M$3+1,0):L1507)-MIN(OFFSET(L1507,-$M$3+1,0):L1507))</f>
        <v>62.797415972942744</v>
      </c>
      <c r="N1507" s="8">
        <f t="shared" si="306"/>
        <v>0.97000000000000597</v>
      </c>
      <c r="O1507" s="8">
        <f t="shared" si="307"/>
        <v>0.64000000000000057</v>
      </c>
      <c r="P1507" s="15">
        <f ca="1">AVERAGE(N1507:OFFSET(N1507,-$P$3+1,0))*$P$4*H1507</f>
        <v>142.50000000000017</v>
      </c>
      <c r="Q1507" s="15">
        <f ca="1">AVERAGE(O1507:OFFSET(O1507,-$P$3+1,0))*$Q$4*I1507</f>
        <v>106.37499999999997</v>
      </c>
      <c r="R1507" s="11" t="str">
        <f t="shared" ca="1" si="312"/>
        <v xml:space="preserve"> </v>
      </c>
      <c r="S1507" s="11" t="str">
        <f t="shared" ca="1" si="313"/>
        <v>Sell</v>
      </c>
      <c r="T1507" s="3">
        <f t="shared" ca="1" si="308"/>
        <v>-10</v>
      </c>
      <c r="U1507" s="16">
        <f t="shared" ca="1" si="309"/>
        <v>13.324572930354805</v>
      </c>
      <c r="V1507" s="3">
        <f t="shared" ca="1" si="314"/>
        <v>37.58</v>
      </c>
      <c r="W1507" s="3">
        <f t="shared" ca="1" si="315"/>
        <v>27.42</v>
      </c>
      <c r="X1507" s="12">
        <f t="shared" ca="1" si="316"/>
        <v>-170.00000000000171</v>
      </c>
      <c r="Y1507" s="17">
        <f t="shared" ca="1" si="317"/>
        <v>173.21944809461115</v>
      </c>
      <c r="Z1507" s="17">
        <f t="shared" ca="1" si="310"/>
        <v>3.2194480946094473</v>
      </c>
      <c r="AA1507" s="19">
        <f t="shared" ca="1" si="311"/>
        <v>29271.449693908075</v>
      </c>
      <c r="AB1507">
        <v>42005.17687607152</v>
      </c>
    </row>
    <row r="1508" spans="1:28" x14ac:dyDescent="0.25">
      <c r="A1508" s="22">
        <v>38197</v>
      </c>
      <c r="B1508">
        <v>37.770000000000003</v>
      </c>
      <c r="C1508">
        <v>36.22</v>
      </c>
      <c r="D1508">
        <v>37.71</v>
      </c>
      <c r="E1508">
        <v>27.01</v>
      </c>
      <c r="F1508">
        <v>26.01</v>
      </c>
      <c r="G1508">
        <v>26.99</v>
      </c>
      <c r="H1508" s="2">
        <v>1</v>
      </c>
      <c r="I1508" s="2">
        <v>1</v>
      </c>
      <c r="J1508" s="6">
        <f ca="1">100*(D1508-MIN(OFFSET(C1508,-$J$3+1,0):C1508))/(MAX(OFFSET(B1508,-$J$3+1,0):B1508)-MIN(OFFSET(C1508,-$J$3+1,0):C1508))</f>
        <v>61.383285302593755</v>
      </c>
      <c r="K1508" s="6">
        <f ca="1">100*(G1508-MIN(OFFSET(F1508,-$J$3+1,0):F1508))/(MAX(OFFSET(E1508,-$J$3+1,0):E1508)-MIN(OFFSET(F1508,-$J$3+1,0):F1508))</f>
        <v>49.53271028037382</v>
      </c>
      <c r="L1508" s="6">
        <f t="shared" ca="1" si="305"/>
        <v>11.850575022219935</v>
      </c>
      <c r="M1508" s="6">
        <f ca="1">100*(L1508-MIN(OFFSET(L1508,-$M$3+1,0):L1508))/(MAX(OFFSET(L1508,-$M$3+1,0):L1508)-MIN(OFFSET(L1508,-$M$3+1,0):L1508))</f>
        <v>76.353759280492099</v>
      </c>
      <c r="N1508" s="8">
        <f t="shared" si="306"/>
        <v>1.5500000000000043</v>
      </c>
      <c r="O1508" s="8">
        <f t="shared" si="307"/>
        <v>1</v>
      </c>
      <c r="P1508" s="15">
        <f ca="1">AVERAGE(N1508:OFFSET(N1508,-$P$3+1,0))*$P$4*H1508</f>
        <v>144.75000000000017</v>
      </c>
      <c r="Q1508" s="15">
        <f ca="1">AVERAGE(O1508:OFFSET(O1508,-$P$3+1,0))*$Q$4*I1508</f>
        <v>106.25</v>
      </c>
      <c r="R1508" s="11" t="str">
        <f t="shared" ca="1" si="312"/>
        <v xml:space="preserve"> </v>
      </c>
      <c r="S1508" s="11" t="str">
        <f t="shared" ca="1" si="313"/>
        <v>Sell</v>
      </c>
      <c r="T1508" s="3">
        <f t="shared" ca="1" si="308"/>
        <v>-10</v>
      </c>
      <c r="U1508" s="16">
        <f t="shared" ca="1" si="309"/>
        <v>13.324572930354805</v>
      </c>
      <c r="V1508" s="3">
        <f t="shared" ca="1" si="314"/>
        <v>37.58</v>
      </c>
      <c r="W1508" s="3">
        <f t="shared" ca="1" si="315"/>
        <v>27.42</v>
      </c>
      <c r="X1508" s="12">
        <f t="shared" ca="1" si="316"/>
        <v>-969.99999999999886</v>
      </c>
      <c r="Y1508" s="17">
        <f t="shared" ca="1" si="317"/>
        <v>892.74638633376946</v>
      </c>
      <c r="Z1508" s="17">
        <f t="shared" ca="1" si="310"/>
        <v>-77.253613666229398</v>
      </c>
      <c r="AA1508" s="19">
        <f t="shared" ca="1" si="311"/>
        <v>29194.196080241843</v>
      </c>
      <c r="AB1508">
        <v>41927.923262405289</v>
      </c>
    </row>
    <row r="1509" spans="1:28" x14ac:dyDescent="0.25">
      <c r="A1509" s="22">
        <v>38198</v>
      </c>
      <c r="B1509">
        <v>38.090000000000003</v>
      </c>
      <c r="C1509">
        <v>37.49</v>
      </c>
      <c r="D1509">
        <v>37.92</v>
      </c>
      <c r="E1509">
        <v>27.12</v>
      </c>
      <c r="F1509">
        <v>26.54</v>
      </c>
      <c r="G1509">
        <v>26.79</v>
      </c>
      <c r="H1509" s="2">
        <v>1</v>
      </c>
      <c r="I1509" s="2">
        <v>1</v>
      </c>
      <c r="J1509" s="6">
        <f ca="1">100*(D1509-MIN(OFFSET(C1509,-$J$3+1,0):C1509))/(MAX(OFFSET(B1509,-$J$3+1,0):B1509)-MIN(OFFSET(C1509,-$J$3+1,0):C1509))</f>
        <v>80.412371134020631</v>
      </c>
      <c r="K1509" s="6">
        <f ca="1">100*(G1509-MIN(OFFSET(F1509,-$J$3+1,0):F1509))/(MAX(OFFSET(E1509,-$J$3+1,0):E1509)-MIN(OFFSET(F1509,-$J$3+1,0):F1509))</f>
        <v>44.983818770226556</v>
      </c>
      <c r="L1509" s="6">
        <f t="shared" ca="1" si="305"/>
        <v>35.428552363794076</v>
      </c>
      <c r="M1509" s="6">
        <f ca="1">100*(L1509-MIN(OFFSET(L1509,-$M$3+1,0):L1509))/(MAX(OFFSET(L1509,-$M$3+1,0):L1509)-MIN(OFFSET(L1509,-$M$3+1,0):L1509))</f>
        <v>100</v>
      </c>
      <c r="N1509" s="8">
        <f t="shared" si="306"/>
        <v>0.60000000000000142</v>
      </c>
      <c r="O1509" s="8">
        <f t="shared" si="307"/>
        <v>0.58000000000000185</v>
      </c>
      <c r="P1509" s="15">
        <f ca="1">AVERAGE(N1509:OFFSET(N1509,-$P$3+1,0))*$P$4*H1509</f>
        <v>126.37500000000017</v>
      </c>
      <c r="Q1509" s="15">
        <f ca="1">AVERAGE(O1509:OFFSET(O1509,-$P$3+1,0))*$Q$4*I1509</f>
        <v>97.375000000000028</v>
      </c>
      <c r="R1509" s="11" t="str">
        <f t="shared" ca="1" si="312"/>
        <v xml:space="preserve"> </v>
      </c>
      <c r="S1509" s="11" t="str">
        <f t="shared" ca="1" si="313"/>
        <v>Sell</v>
      </c>
      <c r="T1509" s="3">
        <f t="shared" ca="1" si="308"/>
        <v>-10</v>
      </c>
      <c r="U1509" s="16">
        <f t="shared" ca="1" si="309"/>
        <v>13.324572930354805</v>
      </c>
      <c r="V1509" s="3">
        <f t="shared" ca="1" si="314"/>
        <v>37.58</v>
      </c>
      <c r="W1509" s="3">
        <f t="shared" ca="1" si="315"/>
        <v>27.42</v>
      </c>
      <c r="X1509" s="12">
        <f t="shared" ca="1" si="316"/>
        <v>-210.00000000000085</v>
      </c>
      <c r="Y1509" s="17">
        <f t="shared" ca="1" si="317"/>
        <v>-266.49145860709513</v>
      </c>
      <c r="Z1509" s="17">
        <f t="shared" ca="1" si="310"/>
        <v>-476.49145860709598</v>
      </c>
      <c r="AA1509" s="19">
        <f t="shared" ca="1" si="311"/>
        <v>28717.704621634748</v>
      </c>
      <c r="AB1509">
        <v>41451.431803798194</v>
      </c>
    </row>
    <row r="1510" spans="1:28" x14ac:dyDescent="0.25">
      <c r="A1510" s="22">
        <v>38201</v>
      </c>
      <c r="B1510">
        <v>38.119999999999997</v>
      </c>
      <c r="C1510">
        <v>37.520000000000003</v>
      </c>
      <c r="D1510">
        <v>37.92</v>
      </c>
      <c r="E1510">
        <v>26.95</v>
      </c>
      <c r="F1510">
        <v>26.52</v>
      </c>
      <c r="G1510">
        <v>26.89</v>
      </c>
      <c r="H1510" s="2">
        <v>1</v>
      </c>
      <c r="I1510" s="2">
        <v>1</v>
      </c>
      <c r="J1510" s="6">
        <f ca="1">100*(D1510-MIN(OFFSET(C1510,-$J$3+1,0):C1510))/(MAX(OFFSET(B1510,-$J$3+1,0):B1510)-MIN(OFFSET(C1510,-$J$3+1,0):C1510))</f>
        <v>92.125984251968674</v>
      </c>
      <c r="K1510" s="6">
        <f ca="1">100*(G1510-MIN(OFFSET(F1510,-$J$3+1,0):F1510))/(MAX(OFFSET(E1510,-$J$3+1,0):E1510)-MIN(OFFSET(F1510,-$J$3+1,0):F1510))</f>
        <v>59.60000000000008</v>
      </c>
      <c r="L1510" s="6">
        <f t="shared" ca="1" si="305"/>
        <v>32.525984251968595</v>
      </c>
      <c r="M1510" s="6">
        <f ca="1">100*(L1510-MIN(OFFSET(L1510,-$M$3+1,0):L1510))/(MAX(OFFSET(L1510,-$M$3+1,0):L1510)-MIN(OFFSET(L1510,-$M$3+1,0):L1510))</f>
        <v>91.353312578192998</v>
      </c>
      <c r="N1510" s="8">
        <f t="shared" si="306"/>
        <v>0.59999999999999432</v>
      </c>
      <c r="O1510" s="8">
        <f t="shared" si="307"/>
        <v>0.42999999999999972</v>
      </c>
      <c r="P1510" s="15">
        <f ca="1">AVERAGE(N1510:OFFSET(N1510,-$P$3+1,0))*$P$4*H1510</f>
        <v>116.0000000000001</v>
      </c>
      <c r="Q1510" s="15">
        <f ca="1">AVERAGE(O1510:OFFSET(O1510,-$P$3+1,0))*$Q$4*I1510</f>
        <v>87.625000000000057</v>
      </c>
      <c r="R1510" s="11" t="str">
        <f t="shared" ca="1" si="312"/>
        <v xml:space="preserve"> </v>
      </c>
      <c r="S1510" s="11" t="str">
        <f t="shared" ca="1" si="313"/>
        <v>Sell</v>
      </c>
      <c r="T1510" s="3">
        <f t="shared" ca="1" si="308"/>
        <v>-10</v>
      </c>
      <c r="U1510" s="16">
        <f t="shared" ca="1" si="309"/>
        <v>13.324572930354805</v>
      </c>
      <c r="V1510" s="3">
        <f t="shared" ca="1" si="314"/>
        <v>37.58</v>
      </c>
      <c r="W1510" s="3">
        <f t="shared" ca="1" si="315"/>
        <v>27.42</v>
      </c>
      <c r="X1510" s="12">
        <f t="shared" ca="1" si="316"/>
        <v>0</v>
      </c>
      <c r="Y1510" s="17">
        <f t="shared" ca="1" si="317"/>
        <v>133.24572930354995</v>
      </c>
      <c r="Z1510" s="17">
        <f t="shared" ca="1" si="310"/>
        <v>133.24572930354995</v>
      </c>
      <c r="AA1510" s="19">
        <f t="shared" ca="1" si="311"/>
        <v>28850.950350938299</v>
      </c>
      <c r="AB1510">
        <v>41584.677533101742</v>
      </c>
    </row>
    <row r="1511" spans="1:28" x14ac:dyDescent="0.25">
      <c r="A1511" s="22">
        <v>38202</v>
      </c>
      <c r="B1511">
        <v>38.01</v>
      </c>
      <c r="C1511">
        <v>37.340000000000003</v>
      </c>
      <c r="D1511">
        <v>37.49</v>
      </c>
      <c r="E1511">
        <v>26.87</v>
      </c>
      <c r="F1511">
        <v>26.37</v>
      </c>
      <c r="G1511">
        <v>26.63</v>
      </c>
      <c r="H1511" s="2">
        <v>1</v>
      </c>
      <c r="I1511" s="2">
        <v>1</v>
      </c>
      <c r="J1511" s="6">
        <f ca="1">100*(D1511-MIN(OFFSET(C1511,-$J$3+1,0):C1511))/(MAX(OFFSET(B1511,-$J$3+1,0):B1511)-MIN(OFFSET(C1511,-$J$3+1,0):C1511))</f>
        <v>75.196850393700956</v>
      </c>
      <c r="K1511" s="6">
        <f ca="1">100*(G1511-MIN(OFFSET(F1511,-$J$3+1,0):F1511))/(MAX(OFFSET(E1511,-$J$3+1,0):E1511)-MIN(OFFSET(F1511,-$J$3+1,0):F1511))</f>
        <v>49.200000000000017</v>
      </c>
      <c r="L1511" s="6">
        <f t="shared" ca="1" si="305"/>
        <v>25.996850393700939</v>
      </c>
      <c r="M1511" s="6">
        <f ca="1">100*(L1511-MIN(OFFSET(L1511,-$M$3+1,0):L1511))/(MAX(OFFSET(L1511,-$M$3+1,0):L1511)-MIN(OFFSET(L1511,-$M$3+1,0):L1511))</f>
        <v>71.903164491204166</v>
      </c>
      <c r="N1511" s="8">
        <f t="shared" si="306"/>
        <v>0.6699999999999946</v>
      </c>
      <c r="O1511" s="8">
        <f t="shared" si="307"/>
        <v>0.51999999999999957</v>
      </c>
      <c r="P1511" s="15">
        <f ca="1">AVERAGE(N1511:OFFSET(N1511,-$P$3+1,0))*$P$4*H1511</f>
        <v>109.375</v>
      </c>
      <c r="Q1511" s="15">
        <f ca="1">AVERAGE(O1511:OFFSET(O1511,-$P$3+1,0))*$Q$4*I1511</f>
        <v>82.750000000000057</v>
      </c>
      <c r="R1511" s="11" t="str">
        <f t="shared" ca="1" si="312"/>
        <v xml:space="preserve"> </v>
      </c>
      <c r="S1511" s="11" t="str">
        <f t="shared" ca="1" si="313"/>
        <v>Sell</v>
      </c>
      <c r="T1511" s="3">
        <f t="shared" ca="1" si="308"/>
        <v>-10</v>
      </c>
      <c r="U1511" s="16">
        <f t="shared" ca="1" si="309"/>
        <v>13.324572930354805</v>
      </c>
      <c r="V1511" s="3">
        <f t="shared" ca="1" si="314"/>
        <v>37.58</v>
      </c>
      <c r="W1511" s="3">
        <f t="shared" ca="1" si="315"/>
        <v>27.42</v>
      </c>
      <c r="X1511" s="12">
        <f t="shared" ca="1" si="316"/>
        <v>429.99999999999972</v>
      </c>
      <c r="Y1511" s="17">
        <f t="shared" ca="1" si="317"/>
        <v>-346.43889618922697</v>
      </c>
      <c r="Z1511" s="17">
        <f t="shared" ca="1" si="310"/>
        <v>83.56110381077275</v>
      </c>
      <c r="AA1511" s="19">
        <f t="shared" ca="1" si="311"/>
        <v>28934.511454749074</v>
      </c>
      <c r="AB1511">
        <v>41668.238636912516</v>
      </c>
    </row>
    <row r="1512" spans="1:28" x14ac:dyDescent="0.25">
      <c r="A1512" s="22">
        <v>38203</v>
      </c>
      <c r="B1512">
        <v>38.15</v>
      </c>
      <c r="C1512">
        <v>37</v>
      </c>
      <c r="D1512">
        <v>37.79</v>
      </c>
      <c r="E1512">
        <v>27.24</v>
      </c>
      <c r="F1512">
        <v>26.34</v>
      </c>
      <c r="G1512">
        <v>26.92</v>
      </c>
      <c r="H1512" s="2">
        <v>1</v>
      </c>
      <c r="I1512" s="2">
        <v>1</v>
      </c>
      <c r="J1512" s="6">
        <f ca="1">100*(D1512-MIN(OFFSET(C1512,-$J$3+1,0):C1512))/(MAX(OFFSET(B1512,-$J$3+1,0):B1512)-MIN(OFFSET(C1512,-$J$3+1,0):C1512))</f>
        <v>85.992217898832706</v>
      </c>
      <c r="K1512" s="6">
        <f ca="1">100*(G1512-MIN(OFFSET(F1512,-$J$3+1,0):F1512))/(MAX(OFFSET(E1512,-$J$3+1,0):E1512)-MIN(OFFSET(F1512,-$J$3+1,0):F1512))</f>
        <v>68.778280542986536</v>
      </c>
      <c r="L1512" s="6">
        <f t="shared" ca="1" si="305"/>
        <v>17.21393735584617</v>
      </c>
      <c r="M1512" s="6">
        <f ca="1">100*(L1512-MIN(OFFSET(L1512,-$M$3+1,0):L1512))/(MAX(OFFSET(L1512,-$M$3+1,0):L1512)-MIN(OFFSET(L1512,-$M$3+1,0):L1512))</f>
        <v>45.739057133364625</v>
      </c>
      <c r="N1512" s="8">
        <f t="shared" si="306"/>
        <v>1.1499999999999986</v>
      </c>
      <c r="O1512" s="8">
        <f t="shared" si="307"/>
        <v>0.89999999999999858</v>
      </c>
      <c r="P1512" s="15">
        <f ca="1">AVERAGE(N1512:OFFSET(N1512,-$P$3+1,0))*$P$4*H1512</f>
        <v>110.37499999999997</v>
      </c>
      <c r="Q1512" s="15">
        <f ca="1">AVERAGE(O1512:OFFSET(O1512,-$P$3+1,0))*$Q$4*I1512</f>
        <v>84.000000000000028</v>
      </c>
      <c r="R1512" s="11" t="str">
        <f t="shared" ca="1" si="312"/>
        <v xml:space="preserve"> </v>
      </c>
      <c r="S1512" s="11" t="str">
        <f t="shared" ca="1" si="313"/>
        <v>Exit</v>
      </c>
      <c r="T1512" s="3">
        <f t="shared" ca="1" si="308"/>
        <v>-10</v>
      </c>
      <c r="U1512" s="16">
        <f t="shared" ca="1" si="309"/>
        <v>13.324572930354805</v>
      </c>
      <c r="V1512" s="3">
        <f t="shared" ca="1" si="314"/>
        <v>37.58</v>
      </c>
      <c r="W1512" s="3">
        <f t="shared" ca="1" si="315"/>
        <v>27.42</v>
      </c>
      <c r="X1512" s="12">
        <f t="shared" ca="1" si="316"/>
        <v>-299.99999999999716</v>
      </c>
      <c r="Y1512" s="17">
        <f t="shared" ca="1" si="317"/>
        <v>386.41261498029291</v>
      </c>
      <c r="Z1512" s="17">
        <f t="shared" ca="1" si="310"/>
        <v>86.412614980295757</v>
      </c>
      <c r="AA1512" s="19">
        <f t="shared" ca="1" si="311"/>
        <v>29020.924069729368</v>
      </c>
      <c r="AB1512">
        <v>41754.651251892814</v>
      </c>
    </row>
    <row r="1513" spans="1:28" x14ac:dyDescent="0.25">
      <c r="A1513" s="22">
        <v>38204</v>
      </c>
      <c r="B1513">
        <v>38.93</v>
      </c>
      <c r="C1513">
        <v>37.57</v>
      </c>
      <c r="D1513">
        <v>37.57</v>
      </c>
      <c r="E1513">
        <v>27.63</v>
      </c>
      <c r="F1513">
        <v>26.89</v>
      </c>
      <c r="G1513">
        <v>26.95</v>
      </c>
      <c r="H1513" s="2">
        <v>1</v>
      </c>
      <c r="I1513" s="2">
        <v>1</v>
      </c>
      <c r="J1513" s="6">
        <f ca="1">100*(D1513-MIN(OFFSET(C1513,-$J$3+1,0):C1513))/(MAX(OFFSET(B1513,-$J$3+1,0):B1513)-MIN(OFFSET(C1513,-$J$3+1,0):C1513))</f>
        <v>59.402985074626898</v>
      </c>
      <c r="K1513" s="6">
        <f ca="1">100*(G1513-MIN(OFFSET(F1513,-$J$3+1,0):F1513))/(MAX(OFFSET(E1513,-$J$3+1,0):E1513)-MIN(OFFSET(F1513,-$J$3+1,0):F1513))</f>
        <v>69.506726457399111</v>
      </c>
      <c r="L1513" s="6">
        <f t="shared" ca="1" si="305"/>
        <v>-10.103741382772213</v>
      </c>
      <c r="M1513" s="6">
        <f ca="1">100*(L1513-MIN(OFFSET(L1513,-$M$3+1,0):L1513))/(MAX(OFFSET(L1513,-$M$3+1,0):L1513)-MIN(OFFSET(L1513,-$M$3+1,0):L1513))</f>
        <v>0</v>
      </c>
      <c r="N1513" s="8">
        <f t="shared" si="306"/>
        <v>1.3599999999999994</v>
      </c>
      <c r="O1513" s="8">
        <f t="shared" si="307"/>
        <v>0.73999999999999844</v>
      </c>
      <c r="P1513" s="15">
        <f ca="1">AVERAGE(N1513:OFFSET(N1513,-$P$3+1,0))*$P$4*H1513</f>
        <v>107.125</v>
      </c>
      <c r="Q1513" s="15">
        <f ca="1">AVERAGE(O1513:OFFSET(O1513,-$P$3+1,0))*$Q$4*I1513</f>
        <v>77.25</v>
      </c>
      <c r="R1513" s="11" t="str">
        <f t="shared" ca="1" si="312"/>
        <v>Buy</v>
      </c>
      <c r="S1513" s="11" t="str">
        <f t="shared" ca="1" si="313"/>
        <v xml:space="preserve"> </v>
      </c>
      <c r="T1513" s="3">
        <f t="shared" ca="1" si="308"/>
        <v>10</v>
      </c>
      <c r="U1513" s="16">
        <f t="shared" ca="1" si="309"/>
        <v>-13.867313915857606</v>
      </c>
      <c r="V1513" s="3">
        <f t="shared" ca="1" si="314"/>
        <v>37.57</v>
      </c>
      <c r="W1513" s="3">
        <f t="shared" ca="1" si="315"/>
        <v>26.95</v>
      </c>
      <c r="X1513" s="12">
        <f t="shared" ca="1" si="316"/>
        <v>219.99999999999886</v>
      </c>
      <c r="Y1513" s="17">
        <f t="shared" ca="1" si="317"/>
        <v>39.973718791061195</v>
      </c>
      <c r="Z1513" s="17">
        <f t="shared" ca="1" si="310"/>
        <v>259.97371879106004</v>
      </c>
      <c r="AA1513" s="19">
        <f t="shared" ca="1" si="311"/>
        <v>29280.897788520429</v>
      </c>
      <c r="AB1513">
        <v>42014.624970683872</v>
      </c>
    </row>
    <row r="1514" spans="1:28" x14ac:dyDescent="0.25">
      <c r="A1514" s="22">
        <v>38205</v>
      </c>
      <c r="B1514">
        <v>38.57</v>
      </c>
      <c r="C1514">
        <v>37.5</v>
      </c>
      <c r="D1514">
        <v>37.64</v>
      </c>
      <c r="E1514">
        <v>27.65</v>
      </c>
      <c r="F1514">
        <v>27</v>
      </c>
      <c r="G1514">
        <v>27.18</v>
      </c>
      <c r="H1514" s="2">
        <v>1</v>
      </c>
      <c r="I1514" s="2">
        <v>1</v>
      </c>
      <c r="J1514" s="6">
        <f ca="1">100*(D1514-MIN(OFFSET(C1514,-$J$3+1,0):C1514))/(MAX(OFFSET(B1514,-$J$3+1,0):B1514)-MIN(OFFSET(C1514,-$J$3+1,0):C1514))</f>
        <v>61.492537313432877</v>
      </c>
      <c r="K1514" s="6">
        <f ca="1">100*(G1514-MIN(OFFSET(F1514,-$J$3+1,0):F1514))/(MAX(OFFSET(E1514,-$J$3+1,0):E1514)-MIN(OFFSET(F1514,-$J$3+1,0):F1514))</f>
        <v>79.111111111111157</v>
      </c>
      <c r="L1514" s="6">
        <f t="shared" ca="1" si="305"/>
        <v>-17.61857379767828</v>
      </c>
      <c r="M1514" s="6">
        <f ca="1">100*(L1514-MIN(OFFSET(L1514,-$M$3+1,0):L1514))/(MAX(OFFSET(L1514,-$M$3+1,0):L1514)-MIN(OFFSET(L1514,-$M$3+1,0):L1514))</f>
        <v>0</v>
      </c>
      <c r="N1514" s="8">
        <f t="shared" si="306"/>
        <v>1.0700000000000003</v>
      </c>
      <c r="O1514" s="8">
        <f t="shared" si="307"/>
        <v>0.69999999999999929</v>
      </c>
      <c r="P1514" s="15">
        <f ca="1">AVERAGE(N1514:OFFSET(N1514,-$P$3+1,0))*$P$4*H1514</f>
        <v>99.624999999999986</v>
      </c>
      <c r="Q1514" s="15">
        <f ca="1">AVERAGE(O1514:OFFSET(O1514,-$P$3+1,0))*$Q$4*I1514</f>
        <v>68.874999999999972</v>
      </c>
      <c r="R1514" s="11" t="str">
        <f t="shared" ca="1" si="312"/>
        <v>Buy</v>
      </c>
      <c r="S1514" s="11" t="str">
        <f t="shared" ca="1" si="313"/>
        <v xml:space="preserve"> </v>
      </c>
      <c r="T1514" s="3">
        <f t="shared" ca="1" si="308"/>
        <v>10</v>
      </c>
      <c r="U1514" s="16">
        <f t="shared" ca="1" si="309"/>
        <v>-13.867313915857606</v>
      </c>
      <c r="V1514" s="3">
        <f t="shared" ca="1" si="314"/>
        <v>37.57</v>
      </c>
      <c r="W1514" s="3">
        <f t="shared" ca="1" si="315"/>
        <v>26.95</v>
      </c>
      <c r="X1514" s="12">
        <f t="shared" ca="1" si="316"/>
        <v>70.000000000000284</v>
      </c>
      <c r="Y1514" s="17">
        <f t="shared" ca="1" si="317"/>
        <v>-318.94822006472555</v>
      </c>
      <c r="Z1514" s="17">
        <f t="shared" ca="1" si="310"/>
        <v>-248.94822006472526</v>
      </c>
      <c r="AA1514" s="19">
        <f t="shared" ca="1" si="311"/>
        <v>29031.949568455704</v>
      </c>
      <c r="AB1514">
        <v>42251.090148082032</v>
      </c>
    </row>
    <row r="1515" spans="1:28" x14ac:dyDescent="0.25">
      <c r="A1515" s="22">
        <v>38208</v>
      </c>
      <c r="B1515">
        <v>38.4</v>
      </c>
      <c r="C1515">
        <v>37.22</v>
      </c>
      <c r="D1515">
        <v>37.39</v>
      </c>
      <c r="E1515">
        <v>27.58</v>
      </c>
      <c r="F1515">
        <v>26.62</v>
      </c>
      <c r="G1515">
        <v>26.67</v>
      </c>
      <c r="H1515" s="2">
        <v>1</v>
      </c>
      <c r="I1515" s="2">
        <v>1</v>
      </c>
      <c r="J1515" s="6">
        <f ca="1">100*(D1515-MIN(OFFSET(C1515,-$J$3+1,0):C1515))/(MAX(OFFSET(B1515,-$J$3+1,0):B1515)-MIN(OFFSET(C1515,-$J$3+1,0):C1515))</f>
        <v>54.0298507462687</v>
      </c>
      <c r="K1515" s="6">
        <f ca="1">100*(G1515-MIN(OFFSET(F1515,-$J$3+1,0):F1515))/(MAX(OFFSET(E1515,-$J$3+1,0):E1515)-MIN(OFFSET(F1515,-$J$3+1,0):F1515))</f>
        <v>56.444444444444585</v>
      </c>
      <c r="L1515" s="6">
        <f t="shared" ca="1" si="305"/>
        <v>-2.4145936981758851</v>
      </c>
      <c r="M1515" s="6">
        <f ca="1">100*(L1515-MIN(OFFSET(L1515,-$M$3+1,0):L1515))/(MAX(OFFSET(L1515,-$M$3+1,0):L1515)-MIN(OFFSET(L1515,-$M$3+1,0):L1515))</f>
        <v>28.661270081290301</v>
      </c>
      <c r="N1515" s="8">
        <f t="shared" si="306"/>
        <v>1.1799999999999997</v>
      </c>
      <c r="O1515" s="8">
        <f t="shared" si="307"/>
        <v>0.9599999999999973</v>
      </c>
      <c r="P1515" s="15">
        <f ca="1">AVERAGE(N1515:OFFSET(N1515,-$P$3+1,0))*$P$4*H1515</f>
        <v>102.24999999999991</v>
      </c>
      <c r="Q1515" s="15">
        <f ca="1">AVERAGE(O1515:OFFSET(O1515,-$P$3+1,0))*$Q$4*I1515</f>
        <v>72.874999999999929</v>
      </c>
      <c r="R1515" s="11" t="str">
        <f t="shared" ca="1" si="312"/>
        <v>Buy</v>
      </c>
      <c r="S1515" s="11" t="str">
        <f t="shared" ca="1" si="313"/>
        <v xml:space="preserve"> </v>
      </c>
      <c r="T1515" s="3">
        <f t="shared" ca="1" si="308"/>
        <v>10</v>
      </c>
      <c r="U1515" s="16">
        <f t="shared" ca="1" si="309"/>
        <v>-13.867313915857606</v>
      </c>
      <c r="V1515" s="3">
        <f t="shared" ca="1" si="314"/>
        <v>37.57</v>
      </c>
      <c r="W1515" s="3">
        <f t="shared" ca="1" si="315"/>
        <v>26.95</v>
      </c>
      <c r="X1515" s="12">
        <f t="shared" ca="1" si="316"/>
        <v>-250</v>
      </c>
      <c r="Y1515" s="17">
        <f t="shared" ca="1" si="317"/>
        <v>707.23300970873515</v>
      </c>
      <c r="Z1515" s="17">
        <f t="shared" ca="1" si="310"/>
        <v>457.23300970873515</v>
      </c>
      <c r="AA1515" s="19">
        <f t="shared" ca="1" si="311"/>
        <v>29489.18257816444</v>
      </c>
      <c r="AB1515">
        <v>42738.785247900538</v>
      </c>
    </row>
    <row r="1516" spans="1:28" x14ac:dyDescent="0.25">
      <c r="A1516" s="22">
        <v>38209</v>
      </c>
      <c r="B1516">
        <v>38.47</v>
      </c>
      <c r="C1516">
        <v>37.29</v>
      </c>
      <c r="D1516">
        <v>38.32</v>
      </c>
      <c r="E1516">
        <v>27.82</v>
      </c>
      <c r="F1516">
        <v>27.13</v>
      </c>
      <c r="G1516">
        <v>27.73</v>
      </c>
      <c r="H1516" s="2">
        <v>1</v>
      </c>
      <c r="I1516" s="2">
        <v>1</v>
      </c>
      <c r="J1516" s="6">
        <f ca="1">100*(D1516-MIN(OFFSET(C1516,-$J$3+1,0):C1516))/(MAX(OFFSET(B1516,-$J$3+1,0):B1516)-MIN(OFFSET(C1516,-$J$3+1,0):C1516))</f>
        <v>79.322033898305122</v>
      </c>
      <c r="K1516" s="6">
        <f ca="1">100*(G1516-MIN(OFFSET(F1516,-$J$3+1,0):F1516))/(MAX(OFFSET(E1516,-$J$3+1,0):E1516)-MIN(OFFSET(F1516,-$J$3+1,0):F1516))</f>
        <v>95.47738693467339</v>
      </c>
      <c r="L1516" s="6">
        <f t="shared" ca="1" si="305"/>
        <v>-16.155353036368268</v>
      </c>
      <c r="M1516" s="6">
        <f ca="1">100*(L1516-MIN(OFFSET(L1516,-$M$3+1,0):L1516))/(MAX(OFFSET(L1516,-$M$3+1,0):L1516)-MIN(OFFSET(L1516,-$M$3+1,0):L1516))</f>
        <v>2.7583412470942412</v>
      </c>
      <c r="N1516" s="8">
        <f t="shared" si="306"/>
        <v>1.1799999999999997</v>
      </c>
      <c r="O1516" s="8">
        <f t="shared" si="307"/>
        <v>1.1499999999999986</v>
      </c>
      <c r="P1516" s="15">
        <f ca="1">AVERAGE(N1516:OFFSET(N1516,-$P$3+1,0))*$P$4*H1516</f>
        <v>97.624999999999858</v>
      </c>
      <c r="Q1516" s="15">
        <f ca="1">AVERAGE(O1516:OFFSET(O1516,-$P$3+1,0))*$Q$4*I1516</f>
        <v>74.749999999999915</v>
      </c>
      <c r="R1516" s="11" t="str">
        <f t="shared" ca="1" si="312"/>
        <v>Buy</v>
      </c>
      <c r="S1516" s="11" t="str">
        <f t="shared" ca="1" si="313"/>
        <v xml:space="preserve"> </v>
      </c>
      <c r="T1516" s="3">
        <f t="shared" ca="1" si="308"/>
        <v>10</v>
      </c>
      <c r="U1516" s="16">
        <f t="shared" ca="1" si="309"/>
        <v>-13.867313915857606</v>
      </c>
      <c r="V1516" s="3">
        <f t="shared" ca="1" si="314"/>
        <v>37.57</v>
      </c>
      <c r="W1516" s="3">
        <f t="shared" ca="1" si="315"/>
        <v>26.95</v>
      </c>
      <c r="X1516" s="12">
        <f t="shared" ca="1" si="316"/>
        <v>929.99999999999977</v>
      </c>
      <c r="Y1516" s="17">
        <f t="shared" ca="1" si="317"/>
        <v>-1469.9352750809044</v>
      </c>
      <c r="Z1516" s="17">
        <f t="shared" ca="1" si="310"/>
        <v>-539.9352750809046</v>
      </c>
      <c r="AA1516" s="19">
        <f t="shared" ca="1" si="311"/>
        <v>28949.247303083535</v>
      </c>
      <c r="AB1516">
        <v>42135.536609062066</v>
      </c>
    </row>
    <row r="1517" spans="1:28" x14ac:dyDescent="0.25">
      <c r="A1517" s="22">
        <v>38210</v>
      </c>
      <c r="B1517">
        <v>38.47</v>
      </c>
      <c r="C1517">
        <v>37.659999999999997</v>
      </c>
      <c r="D1517">
        <v>37.94</v>
      </c>
      <c r="E1517">
        <v>27.73</v>
      </c>
      <c r="F1517">
        <v>27.29</v>
      </c>
      <c r="G1517">
        <v>27.53</v>
      </c>
      <c r="H1517" s="2">
        <v>1</v>
      </c>
      <c r="I1517" s="2">
        <v>1</v>
      </c>
      <c r="J1517" s="6">
        <f ca="1">100*(D1517-MIN(OFFSET(C1517,-$J$3+1,0):C1517))/(MAX(OFFSET(B1517,-$J$3+1,0):B1517)-MIN(OFFSET(C1517,-$J$3+1,0):C1517))</f>
        <v>63.468634686346803</v>
      </c>
      <c r="K1517" s="6">
        <f ca="1">100*(G1517-MIN(OFFSET(F1517,-$J$3+1,0):F1517))/(MAX(OFFSET(E1517,-$J$3+1,0):E1517)-MIN(OFFSET(F1517,-$J$3+1,0):F1517))</f>
        <v>83.977900552486219</v>
      </c>
      <c r="L1517" s="6">
        <f t="shared" ca="1" si="305"/>
        <v>-20.509265866139415</v>
      </c>
      <c r="M1517" s="6">
        <f ca="1">100*(L1517-MIN(OFFSET(L1517,-$M$3+1,0):L1517))/(MAX(OFFSET(L1517,-$M$3+1,0):L1517)-MIN(OFFSET(L1517,-$M$3+1,0):L1517))</f>
        <v>0</v>
      </c>
      <c r="N1517" s="8">
        <f t="shared" si="306"/>
        <v>0.81000000000000227</v>
      </c>
      <c r="O1517" s="8">
        <f t="shared" si="307"/>
        <v>0.44000000000000128</v>
      </c>
      <c r="P1517" s="15">
        <f ca="1">AVERAGE(N1517:OFFSET(N1517,-$P$3+1,0))*$P$4*H1517</f>
        <v>100.24999999999986</v>
      </c>
      <c r="Q1517" s="15">
        <f ca="1">AVERAGE(O1517:OFFSET(O1517,-$P$3+1,0))*$Q$4*I1517</f>
        <v>72.999999999999915</v>
      </c>
      <c r="R1517" s="11" t="str">
        <f t="shared" ca="1" si="312"/>
        <v>Buy</v>
      </c>
      <c r="S1517" s="11" t="str">
        <f t="shared" ca="1" si="313"/>
        <v xml:space="preserve"> </v>
      </c>
      <c r="T1517" s="3">
        <f t="shared" ca="1" si="308"/>
        <v>10</v>
      </c>
      <c r="U1517" s="16">
        <f t="shared" ca="1" si="309"/>
        <v>-13.867313915857606</v>
      </c>
      <c r="V1517" s="3">
        <f t="shared" ca="1" si="314"/>
        <v>37.57</v>
      </c>
      <c r="W1517" s="3">
        <f t="shared" ca="1" si="315"/>
        <v>26.95</v>
      </c>
      <c r="X1517" s="12">
        <f t="shared" ca="1" si="316"/>
        <v>-380.00000000000256</v>
      </c>
      <c r="Y1517" s="17">
        <f t="shared" ca="1" si="317"/>
        <v>277.34627831715113</v>
      </c>
      <c r="Z1517" s="17">
        <f t="shared" ca="1" si="310"/>
        <v>-102.65372168285143</v>
      </c>
      <c r="AA1517" s="19">
        <f t="shared" ca="1" si="311"/>
        <v>28846.593581400684</v>
      </c>
      <c r="AB1517">
        <v>42044.828805069323</v>
      </c>
    </row>
    <row r="1518" spans="1:28" x14ac:dyDescent="0.25">
      <c r="A1518" s="22">
        <v>38211</v>
      </c>
      <c r="B1518">
        <v>38.06</v>
      </c>
      <c r="C1518">
        <v>37.159999999999997</v>
      </c>
      <c r="D1518">
        <v>37.79</v>
      </c>
      <c r="E1518">
        <v>27.49</v>
      </c>
      <c r="F1518">
        <v>26.49</v>
      </c>
      <c r="G1518">
        <v>26.72</v>
      </c>
      <c r="H1518" s="2">
        <v>1</v>
      </c>
      <c r="I1518" s="2">
        <v>1</v>
      </c>
      <c r="J1518" s="6">
        <f ca="1">100*(D1518-MIN(OFFSET(C1518,-$J$3+1,0):C1518))/(MAX(OFFSET(B1518,-$J$3+1,0):B1518)-MIN(OFFSET(C1518,-$J$3+1,0):C1518))</f>
        <v>40.932642487046593</v>
      </c>
      <c r="K1518" s="6">
        <f ca="1">100*(G1518-MIN(OFFSET(F1518,-$J$3+1,0):F1518))/(MAX(OFFSET(E1518,-$J$3+1,0):E1518)-MIN(OFFSET(F1518,-$J$3+1,0):F1518))</f>
        <v>25.675675675675603</v>
      </c>
      <c r="L1518" s="6">
        <f t="shared" ca="1" si="305"/>
        <v>15.25696681137099</v>
      </c>
      <c r="M1518" s="6">
        <f ca="1">100*(L1518-MIN(OFFSET(L1518,-$M$3+1,0):L1518))/(MAX(OFFSET(L1518,-$M$3+1,0):L1518)-MIN(OFFSET(L1518,-$M$3+1,0):L1518))</f>
        <v>63.9392700846726</v>
      </c>
      <c r="N1518" s="8">
        <f t="shared" si="306"/>
        <v>0.90000000000000568</v>
      </c>
      <c r="O1518" s="8">
        <f t="shared" si="307"/>
        <v>1.0400000000000027</v>
      </c>
      <c r="P1518" s="15">
        <f ca="1">AVERAGE(N1518:OFFSET(N1518,-$P$3+1,0))*$P$4*H1518</f>
        <v>104</v>
      </c>
      <c r="Q1518" s="15">
        <f ca="1">AVERAGE(O1518:OFFSET(O1518,-$P$3+1,0))*$Q$4*I1518</f>
        <v>80.624999999999943</v>
      </c>
      <c r="R1518" s="11" t="str">
        <f t="shared" ca="1" si="312"/>
        <v>Exit</v>
      </c>
      <c r="S1518" s="11" t="str">
        <f t="shared" ca="1" si="313"/>
        <v xml:space="preserve"> </v>
      </c>
      <c r="T1518" s="3">
        <f t="shared" ca="1" si="308"/>
        <v>10</v>
      </c>
      <c r="U1518" s="16">
        <f t="shared" ca="1" si="309"/>
        <v>-13.867313915857606</v>
      </c>
      <c r="V1518" s="3">
        <f t="shared" ca="1" si="314"/>
        <v>37.57</v>
      </c>
      <c r="W1518" s="3">
        <f t="shared" ca="1" si="315"/>
        <v>26.95</v>
      </c>
      <c r="X1518" s="12">
        <f t="shared" ca="1" si="316"/>
        <v>-149.99999999999858</v>
      </c>
      <c r="Y1518" s="17">
        <f t="shared" ca="1" si="317"/>
        <v>1123.2524271844693</v>
      </c>
      <c r="Z1518" s="17">
        <f t="shared" ca="1" si="310"/>
        <v>973.25242718447066</v>
      </c>
      <c r="AA1518" s="19">
        <f t="shared" ca="1" si="311"/>
        <v>29819.846008585155</v>
      </c>
      <c r="AB1518">
        <v>43066.462198898727</v>
      </c>
    </row>
    <row r="1519" spans="1:28" x14ac:dyDescent="0.25">
      <c r="A1519" s="22">
        <v>38212</v>
      </c>
      <c r="B1519">
        <v>38.32</v>
      </c>
      <c r="C1519">
        <v>37.619999999999997</v>
      </c>
      <c r="D1519">
        <v>38.130000000000003</v>
      </c>
      <c r="E1519">
        <v>27.24</v>
      </c>
      <c r="F1519">
        <v>26.77</v>
      </c>
      <c r="G1519">
        <v>27.18</v>
      </c>
      <c r="H1519" s="2">
        <v>1</v>
      </c>
      <c r="I1519" s="2">
        <v>1</v>
      </c>
      <c r="J1519" s="6">
        <f ca="1">100*(D1519-MIN(OFFSET(C1519,-$J$3+1,0):C1519))/(MAX(OFFSET(B1519,-$J$3+1,0):B1519)-MIN(OFFSET(C1519,-$J$3+1,0):C1519))</f>
        <v>58.549222797927605</v>
      </c>
      <c r="K1519" s="6">
        <f ca="1">100*(G1519-MIN(OFFSET(F1519,-$J$3+1,0):F1519))/(MAX(OFFSET(E1519,-$J$3+1,0):E1519)-MIN(OFFSET(F1519,-$J$3+1,0):F1519))</f>
        <v>56.756756756756729</v>
      </c>
      <c r="L1519" s="6">
        <f t="shared" ca="1" si="305"/>
        <v>1.7924660411708757</v>
      </c>
      <c r="M1519" s="6">
        <f ca="1">100*(L1519-MIN(OFFSET(L1519,-$M$3+1,0):L1519))/(MAX(OFFSET(L1519,-$M$3+1,0):L1519)-MIN(OFFSET(L1519,-$M$3+1,0):L1519))</f>
        <v>42.050771623863298</v>
      </c>
      <c r="N1519" s="8">
        <f t="shared" si="306"/>
        <v>0.70000000000000284</v>
      </c>
      <c r="O1519" s="8">
        <f t="shared" si="307"/>
        <v>0.51999999999999957</v>
      </c>
      <c r="P1519" s="15">
        <f ca="1">AVERAGE(N1519:OFFSET(N1519,-$P$3+1,0))*$P$4*H1519</f>
        <v>104.37500000000011</v>
      </c>
      <c r="Q1519" s="15">
        <f ca="1">AVERAGE(O1519:OFFSET(O1519,-$P$3+1,0))*$Q$4*I1519</f>
        <v>80.624999999999943</v>
      </c>
      <c r="R1519" s="11" t="str">
        <f t="shared" ca="1" si="312"/>
        <v xml:space="preserve"> </v>
      </c>
      <c r="S1519" s="11" t="str">
        <f t="shared" ca="1" si="313"/>
        <v xml:space="preserve"> </v>
      </c>
      <c r="T1519" s="3" t="str">
        <f t="shared" ca="1" si="308"/>
        <v xml:space="preserve"> </v>
      </c>
      <c r="U1519" s="16" t="str">
        <f t="shared" ca="1" si="309"/>
        <v xml:space="preserve"> </v>
      </c>
      <c r="V1519" s="3" t="str">
        <f t="shared" ca="1" si="314"/>
        <v xml:space="preserve"> </v>
      </c>
      <c r="W1519" s="3" t="str">
        <f t="shared" ca="1" si="315"/>
        <v xml:space="preserve"> </v>
      </c>
      <c r="X1519" s="12" t="str">
        <f t="shared" ca="1" si="316"/>
        <v xml:space="preserve"> </v>
      </c>
      <c r="Y1519" s="17" t="str">
        <f t="shared" ca="1" si="317"/>
        <v xml:space="preserve"> </v>
      </c>
      <c r="Z1519" s="17" t="str">
        <f t="shared" ca="1" si="310"/>
        <v xml:space="preserve"> </v>
      </c>
      <c r="AA1519" s="19">
        <f t="shared" ca="1" si="311"/>
        <v>29819.846008585155</v>
      </c>
      <c r="AB1519">
        <v>43066.462198898727</v>
      </c>
    </row>
    <row r="1520" spans="1:28" x14ac:dyDescent="0.25">
      <c r="A1520" s="22">
        <v>38215</v>
      </c>
      <c r="B1520">
        <v>39.200000000000003</v>
      </c>
      <c r="C1520">
        <v>38.1</v>
      </c>
      <c r="D1520">
        <v>39.049999999999997</v>
      </c>
      <c r="E1520">
        <v>28.13</v>
      </c>
      <c r="F1520">
        <v>27.14</v>
      </c>
      <c r="G1520">
        <v>28.11</v>
      </c>
      <c r="H1520" s="2">
        <v>1</v>
      </c>
      <c r="I1520" s="2">
        <v>1</v>
      </c>
      <c r="J1520" s="6">
        <f ca="1">100*(D1520-MIN(OFFSET(C1520,-$J$3+1,0):C1520))/(MAX(OFFSET(B1520,-$J$3+1,0):B1520)-MIN(OFFSET(C1520,-$J$3+1,0):C1520))</f>
        <v>93.181818181817931</v>
      </c>
      <c r="K1520" s="6">
        <f ca="1">100*(G1520-MIN(OFFSET(F1520,-$J$3+1,0):F1520))/(MAX(OFFSET(E1520,-$J$3+1,0):E1520)-MIN(OFFSET(F1520,-$J$3+1,0):F1520))</f>
        <v>98.882681564245829</v>
      </c>
      <c r="L1520" s="6">
        <f t="shared" ca="1" si="305"/>
        <v>-5.7008633824278974</v>
      </c>
      <c r="M1520" s="6">
        <f ca="1">100*(L1520-MIN(OFFSET(L1520,-$M$3+1,0):L1520))/(MAX(OFFSET(L1520,-$M$3+1,0):L1520)-MIN(OFFSET(L1520,-$M$3+1,0):L1520))</f>
        <v>31.841838611019618</v>
      </c>
      <c r="N1520" s="8">
        <f t="shared" si="306"/>
        <v>1.1000000000000014</v>
      </c>
      <c r="O1520" s="8">
        <f t="shared" si="307"/>
        <v>0.98999999999999844</v>
      </c>
      <c r="P1520" s="15">
        <f ca="1">AVERAGE(N1520:OFFSET(N1520,-$P$3+1,0))*$P$4*H1520</f>
        <v>103.75000000000014</v>
      </c>
      <c r="Q1520" s="15">
        <f ca="1">AVERAGE(O1520:OFFSET(O1520,-$P$3+1,0))*$Q$4*I1520</f>
        <v>81.749999999999943</v>
      </c>
      <c r="R1520" s="11" t="str">
        <f t="shared" ca="1" si="312"/>
        <v xml:space="preserve"> </v>
      </c>
      <c r="S1520" s="11" t="str">
        <f t="shared" ca="1" si="313"/>
        <v xml:space="preserve"> </v>
      </c>
      <c r="T1520" s="3" t="str">
        <f t="shared" ca="1" si="308"/>
        <v xml:space="preserve"> </v>
      </c>
      <c r="U1520" s="16" t="str">
        <f t="shared" ca="1" si="309"/>
        <v xml:space="preserve"> </v>
      </c>
      <c r="V1520" s="3" t="str">
        <f t="shared" ca="1" si="314"/>
        <v xml:space="preserve"> </v>
      </c>
      <c r="W1520" s="3" t="str">
        <f t="shared" ca="1" si="315"/>
        <v xml:space="preserve"> </v>
      </c>
      <c r="X1520" s="12" t="str">
        <f t="shared" ca="1" si="316"/>
        <v xml:space="preserve"> </v>
      </c>
      <c r="Y1520" s="17" t="str">
        <f t="shared" ca="1" si="317"/>
        <v xml:space="preserve"> </v>
      </c>
      <c r="Z1520" s="17" t="str">
        <f t="shared" ca="1" si="310"/>
        <v xml:space="preserve"> </v>
      </c>
      <c r="AA1520" s="19">
        <f t="shared" ca="1" si="311"/>
        <v>29819.846008585155</v>
      </c>
      <c r="AB1520">
        <v>43066.462198898727</v>
      </c>
    </row>
    <row r="1521" spans="1:28" x14ac:dyDescent="0.25">
      <c r="A1521" s="22">
        <v>38216</v>
      </c>
      <c r="B1521">
        <v>40.97</v>
      </c>
      <c r="C1521">
        <v>39.44</v>
      </c>
      <c r="D1521">
        <v>39.93</v>
      </c>
      <c r="E1521">
        <v>29.32</v>
      </c>
      <c r="F1521">
        <v>28.38</v>
      </c>
      <c r="G1521">
        <v>28.63</v>
      </c>
      <c r="H1521" s="2">
        <v>1</v>
      </c>
      <c r="I1521" s="2">
        <v>1</v>
      </c>
      <c r="J1521" s="6">
        <f ca="1">100*(D1521-MIN(OFFSET(C1521,-$J$3+1,0):C1521))/(MAX(OFFSET(B1521,-$J$3+1,0):B1521)-MIN(OFFSET(C1521,-$J$3+1,0):C1521))</f>
        <v>73.803526448362746</v>
      </c>
      <c r="K1521" s="6">
        <f ca="1">100*(G1521-MIN(OFFSET(F1521,-$J$3+1,0):F1521))/(MAX(OFFSET(E1521,-$J$3+1,0):E1521)-MIN(OFFSET(F1521,-$J$3+1,0):F1521))</f>
        <v>76.845637583892582</v>
      </c>
      <c r="L1521" s="6">
        <f t="shared" ca="1" si="305"/>
        <v>-3.0421111355298365</v>
      </c>
      <c r="M1521" s="6">
        <f ca="1">100*(L1521-MIN(OFFSET(L1521,-$M$3+1,0):L1521))/(MAX(OFFSET(L1521,-$M$3+1,0):L1521)-MIN(OFFSET(L1521,-$M$3+1,0):L1521))</f>
        <v>46.303477008096408</v>
      </c>
      <c r="N1521" s="8">
        <f t="shared" si="306"/>
        <v>1.9200000000000017</v>
      </c>
      <c r="O1521" s="8">
        <f t="shared" si="307"/>
        <v>1.2100000000000009</v>
      </c>
      <c r="P1521" s="15">
        <f ca="1">AVERAGE(N1521:OFFSET(N1521,-$P$3+1,0))*$P$4*H1521</f>
        <v>110.75000000000017</v>
      </c>
      <c r="Q1521" s="15">
        <f ca="1">AVERAGE(O1521:OFFSET(O1521,-$P$3+1,0))*$Q$4*I1521</f>
        <v>87.624999999999972</v>
      </c>
      <c r="R1521" s="11" t="str">
        <f t="shared" ca="1" si="312"/>
        <v xml:space="preserve"> </v>
      </c>
      <c r="S1521" s="11" t="str">
        <f t="shared" ca="1" si="313"/>
        <v xml:space="preserve"> </v>
      </c>
      <c r="T1521" s="3" t="str">
        <f t="shared" ca="1" si="308"/>
        <v xml:space="preserve"> </v>
      </c>
      <c r="U1521" s="16" t="str">
        <f t="shared" ca="1" si="309"/>
        <v xml:space="preserve"> </v>
      </c>
      <c r="V1521" s="3" t="str">
        <f t="shared" ca="1" si="314"/>
        <v xml:space="preserve"> </v>
      </c>
      <c r="W1521" s="3" t="str">
        <f t="shared" ca="1" si="315"/>
        <v xml:space="preserve"> </v>
      </c>
      <c r="X1521" s="12" t="str">
        <f t="shared" ca="1" si="316"/>
        <v xml:space="preserve"> </v>
      </c>
      <c r="Y1521" s="17" t="str">
        <f t="shared" ca="1" si="317"/>
        <v xml:space="preserve"> </v>
      </c>
      <c r="Z1521" s="17" t="str">
        <f t="shared" ca="1" si="310"/>
        <v xml:space="preserve"> </v>
      </c>
      <c r="AA1521" s="19">
        <f t="shared" ca="1" si="311"/>
        <v>29819.846008585155</v>
      </c>
      <c r="AB1521">
        <v>43066.462198898727</v>
      </c>
    </row>
    <row r="1522" spans="1:28" x14ac:dyDescent="0.25">
      <c r="A1522" s="22">
        <v>38217</v>
      </c>
      <c r="B1522">
        <v>40.520000000000003</v>
      </c>
      <c r="C1522">
        <v>39.58</v>
      </c>
      <c r="D1522">
        <v>40.32</v>
      </c>
      <c r="E1522">
        <v>29.01</v>
      </c>
      <c r="F1522">
        <v>28.49</v>
      </c>
      <c r="G1522">
        <v>28.95</v>
      </c>
      <c r="H1522" s="2">
        <v>1</v>
      </c>
      <c r="I1522" s="2">
        <v>1</v>
      </c>
      <c r="J1522" s="6">
        <f ca="1">100*(D1522-MIN(OFFSET(C1522,-$J$3+1,0):C1522))/(MAX(OFFSET(B1522,-$J$3+1,0):B1522)-MIN(OFFSET(C1522,-$J$3+1,0):C1522))</f>
        <v>82.939632545931801</v>
      </c>
      <c r="K1522" s="6">
        <f ca="1">100*(G1522-MIN(OFFSET(F1522,-$J$3+1,0):F1522))/(MAX(OFFSET(E1522,-$J$3+1,0):E1522)-MIN(OFFSET(F1522,-$J$3+1,0):F1522))</f>
        <v>86.925795053003512</v>
      </c>
      <c r="L1522" s="6">
        <f t="shared" ca="1" si="305"/>
        <v>-3.986162507071711</v>
      </c>
      <c r="M1522" s="6">
        <f ca="1">100*(L1522-MIN(OFFSET(L1522,-$M$3+1,0):L1522))/(MAX(OFFSET(L1522,-$M$3+1,0):L1522)-MIN(OFFSET(L1522,-$M$3+1,0):L1522))</f>
        <v>46.197494458110306</v>
      </c>
      <c r="N1522" s="8">
        <f t="shared" si="306"/>
        <v>0.94000000000000483</v>
      </c>
      <c r="O1522" s="8">
        <f t="shared" si="307"/>
        <v>0.52000000000000313</v>
      </c>
      <c r="P1522" s="15">
        <f ca="1">AVERAGE(N1522:OFFSET(N1522,-$P$3+1,0))*$P$4*H1522</f>
        <v>109.12500000000023</v>
      </c>
      <c r="Q1522" s="15">
        <f ca="1">AVERAGE(O1522:OFFSET(O1522,-$P$3+1,0))*$Q$4*I1522</f>
        <v>85.375000000000028</v>
      </c>
      <c r="R1522" s="11" t="str">
        <f t="shared" ca="1" si="312"/>
        <v xml:space="preserve"> </v>
      </c>
      <c r="S1522" s="11" t="str">
        <f t="shared" ca="1" si="313"/>
        <v xml:space="preserve"> </v>
      </c>
      <c r="T1522" s="3" t="str">
        <f t="shared" ca="1" si="308"/>
        <v xml:space="preserve"> </v>
      </c>
      <c r="U1522" s="16" t="str">
        <f t="shared" ca="1" si="309"/>
        <v xml:space="preserve"> </v>
      </c>
      <c r="V1522" s="3" t="str">
        <f t="shared" ca="1" si="314"/>
        <v xml:space="preserve"> </v>
      </c>
      <c r="W1522" s="3" t="str">
        <f t="shared" ca="1" si="315"/>
        <v xml:space="preserve"> </v>
      </c>
      <c r="X1522" s="12" t="str">
        <f t="shared" ca="1" si="316"/>
        <v xml:space="preserve"> </v>
      </c>
      <c r="Y1522" s="17" t="str">
        <f t="shared" ca="1" si="317"/>
        <v xml:space="preserve"> </v>
      </c>
      <c r="Z1522" s="17" t="str">
        <f t="shared" ca="1" si="310"/>
        <v xml:space="preserve"> </v>
      </c>
      <c r="AA1522" s="19">
        <f t="shared" ca="1" si="311"/>
        <v>29819.846008585155</v>
      </c>
      <c r="AB1522">
        <v>43066.462198898727</v>
      </c>
    </row>
    <row r="1523" spans="1:28" x14ac:dyDescent="0.25">
      <c r="A1523" s="22">
        <v>38218</v>
      </c>
      <c r="B1523">
        <v>40.36</v>
      </c>
      <c r="C1523">
        <v>39.74</v>
      </c>
      <c r="D1523">
        <v>40.049999999999997</v>
      </c>
      <c r="E1523">
        <v>28.98</v>
      </c>
      <c r="F1523">
        <v>28.37</v>
      </c>
      <c r="G1523">
        <v>28.61</v>
      </c>
      <c r="H1523" s="2">
        <v>1</v>
      </c>
      <c r="I1523" s="2">
        <v>1</v>
      </c>
      <c r="J1523" s="6">
        <f ca="1">100*(D1523-MIN(OFFSET(C1523,-$J$3+1,0):C1523))/(MAX(OFFSET(B1523,-$J$3+1,0):B1523)-MIN(OFFSET(C1523,-$J$3+1,0):C1523))</f>
        <v>75.853018372703389</v>
      </c>
      <c r="K1523" s="6">
        <f ca="1">100*(G1523-MIN(OFFSET(F1523,-$J$3+1,0):F1523))/(MAX(OFFSET(E1523,-$J$3+1,0):E1523)-MIN(OFFSET(F1523,-$J$3+1,0):F1523))</f>
        <v>74.911660777385151</v>
      </c>
      <c r="L1523" s="6">
        <f t="shared" ca="1" si="305"/>
        <v>0.94135759531823737</v>
      </c>
      <c r="M1523" s="6">
        <f ca="1">100*(L1523-MIN(OFFSET(L1523,-$M$3+1,0):L1523))/(MAX(OFFSET(L1523,-$M$3+1,0):L1523)-MIN(OFFSET(L1523,-$M$3+1,0):L1523))</f>
        <v>59.974511866735355</v>
      </c>
      <c r="N1523" s="8">
        <f t="shared" si="306"/>
        <v>0.61999999999999744</v>
      </c>
      <c r="O1523" s="8">
        <f t="shared" si="307"/>
        <v>0.60999999999999943</v>
      </c>
      <c r="P1523" s="15">
        <f ca="1">AVERAGE(N1523:OFFSET(N1523,-$P$3+1,0))*$P$4*H1523</f>
        <v>102.1250000000002</v>
      </c>
      <c r="Q1523" s="15">
        <f ca="1">AVERAGE(O1523:OFFSET(O1523,-$P$3+1,0))*$Q$4*I1523</f>
        <v>81.000000000000057</v>
      </c>
      <c r="R1523" s="11" t="str">
        <f t="shared" ca="1" si="312"/>
        <v xml:space="preserve"> </v>
      </c>
      <c r="S1523" s="11" t="str">
        <f t="shared" ca="1" si="313"/>
        <v xml:space="preserve"> </v>
      </c>
      <c r="T1523" s="3" t="str">
        <f t="shared" ca="1" si="308"/>
        <v xml:space="preserve"> </v>
      </c>
      <c r="U1523" s="16" t="str">
        <f t="shared" ca="1" si="309"/>
        <v xml:space="preserve"> </v>
      </c>
      <c r="V1523" s="3" t="str">
        <f t="shared" ca="1" si="314"/>
        <v xml:space="preserve"> </v>
      </c>
      <c r="W1523" s="3" t="str">
        <f t="shared" ca="1" si="315"/>
        <v xml:space="preserve"> </v>
      </c>
      <c r="X1523" s="12" t="str">
        <f t="shared" ca="1" si="316"/>
        <v xml:space="preserve"> </v>
      </c>
      <c r="Y1523" s="17" t="str">
        <f t="shared" ca="1" si="317"/>
        <v xml:space="preserve"> </v>
      </c>
      <c r="Z1523" s="17" t="str">
        <f t="shared" ca="1" si="310"/>
        <v xml:space="preserve"> </v>
      </c>
      <c r="AA1523" s="19">
        <f t="shared" ca="1" si="311"/>
        <v>29819.846008585155</v>
      </c>
      <c r="AB1523">
        <v>43066.462198898727</v>
      </c>
    </row>
    <row r="1524" spans="1:28" x14ac:dyDescent="0.25">
      <c r="A1524" s="22">
        <v>38219</v>
      </c>
      <c r="B1524">
        <v>40.590000000000003</v>
      </c>
      <c r="C1524">
        <v>39.979999999999997</v>
      </c>
      <c r="D1524">
        <v>40.42</v>
      </c>
      <c r="E1524">
        <v>29.18</v>
      </c>
      <c r="F1524">
        <v>28.64</v>
      </c>
      <c r="G1524">
        <v>29.18</v>
      </c>
      <c r="H1524" s="2">
        <v>1</v>
      </c>
      <c r="I1524" s="2">
        <v>1</v>
      </c>
      <c r="J1524" s="6">
        <f ca="1">100*(D1524-MIN(OFFSET(C1524,-$J$3+1,0):C1524))/(MAX(OFFSET(B1524,-$J$3+1,0):B1524)-MIN(OFFSET(C1524,-$J$3+1,0):C1524))</f>
        <v>85.564304461942342</v>
      </c>
      <c r="K1524" s="6">
        <f ca="1">100*(G1524-MIN(OFFSET(F1524,-$J$3+1,0):F1524))/(MAX(OFFSET(E1524,-$J$3+1,0):E1524)-MIN(OFFSET(F1524,-$J$3+1,0):F1524))</f>
        <v>95.053003533568884</v>
      </c>
      <c r="L1524" s="6">
        <f t="shared" ca="1" si="305"/>
        <v>-9.4886990716265416</v>
      </c>
      <c r="M1524" s="6">
        <f ca="1">100*(L1524-MIN(OFFSET(L1524,-$M$3+1,0):L1524))/(MAX(OFFSET(L1524,-$M$3+1,0):L1524)-MIN(OFFSET(L1524,-$M$3+1,0):L1524))</f>
        <v>30.812769390281751</v>
      </c>
      <c r="N1524" s="8">
        <f t="shared" si="306"/>
        <v>0.61000000000000654</v>
      </c>
      <c r="O1524" s="8">
        <f t="shared" si="307"/>
        <v>0.57000000000000028</v>
      </c>
      <c r="P1524" s="15">
        <f ca="1">AVERAGE(N1524:OFFSET(N1524,-$P$3+1,0))*$P$4*H1524</f>
        <v>95.000000000000284</v>
      </c>
      <c r="Q1524" s="15">
        <f ca="1">AVERAGE(O1524:OFFSET(O1524,-$P$3+1,0))*$Q$4*I1524</f>
        <v>73.750000000000071</v>
      </c>
      <c r="R1524" s="11" t="str">
        <f t="shared" ca="1" si="312"/>
        <v xml:space="preserve"> </v>
      </c>
      <c r="S1524" s="11" t="str">
        <f t="shared" ca="1" si="313"/>
        <v xml:space="preserve"> </v>
      </c>
      <c r="T1524" s="3" t="str">
        <f t="shared" ca="1" si="308"/>
        <v xml:space="preserve"> </v>
      </c>
      <c r="U1524" s="16" t="str">
        <f t="shared" ca="1" si="309"/>
        <v xml:space="preserve"> </v>
      </c>
      <c r="V1524" s="3" t="str">
        <f t="shared" ca="1" si="314"/>
        <v xml:space="preserve"> </v>
      </c>
      <c r="W1524" s="3" t="str">
        <f t="shared" ca="1" si="315"/>
        <v xml:space="preserve"> </v>
      </c>
      <c r="X1524" s="12" t="str">
        <f t="shared" ca="1" si="316"/>
        <v xml:space="preserve"> </v>
      </c>
      <c r="Y1524" s="17" t="str">
        <f t="shared" ca="1" si="317"/>
        <v xml:space="preserve"> </v>
      </c>
      <c r="Z1524" s="17" t="str">
        <f t="shared" ca="1" si="310"/>
        <v xml:space="preserve"> </v>
      </c>
      <c r="AA1524" s="19">
        <f t="shared" ca="1" si="311"/>
        <v>29819.846008585155</v>
      </c>
      <c r="AB1524">
        <v>43066.462198898727</v>
      </c>
    </row>
    <row r="1525" spans="1:28" x14ac:dyDescent="0.25">
      <c r="A1525" s="22">
        <v>38222</v>
      </c>
      <c r="B1525">
        <v>41.31</v>
      </c>
      <c r="C1525">
        <v>40</v>
      </c>
      <c r="D1525">
        <v>40.909999999999997</v>
      </c>
      <c r="E1525">
        <v>29.85</v>
      </c>
      <c r="F1525">
        <v>28.86</v>
      </c>
      <c r="G1525">
        <v>29.55</v>
      </c>
      <c r="H1525" s="2">
        <v>1</v>
      </c>
      <c r="I1525" s="2">
        <v>1</v>
      </c>
      <c r="J1525" s="6">
        <f ca="1">100*(D1525-MIN(OFFSET(C1525,-$J$3+1,0):C1525))/(MAX(OFFSET(B1525,-$J$3+1,0):B1525)-MIN(OFFSET(C1525,-$J$3+1,0):C1525))</f>
        <v>90.36144578313241</v>
      </c>
      <c r="K1525" s="6">
        <f ca="1">100*(G1525-MIN(OFFSET(F1525,-$J$3+1,0):F1525))/(MAX(OFFSET(E1525,-$J$3+1,0):E1525)-MIN(OFFSET(F1525,-$J$3+1,0):F1525))</f>
        <v>91.071428571428555</v>
      </c>
      <c r="L1525" s="6">
        <f t="shared" ca="1" si="305"/>
        <v>-0.70998278829614492</v>
      </c>
      <c r="M1525" s="6">
        <f ca="1">100*(L1525-MIN(OFFSET(L1525,-$M$3+1,0):L1525))/(MAX(OFFSET(L1525,-$M$3+1,0):L1525)-MIN(OFFSET(L1525,-$M$3+1,0):L1525))</f>
        <v>55.357474342812019</v>
      </c>
      <c r="N1525" s="8">
        <f t="shared" si="306"/>
        <v>1.3100000000000023</v>
      </c>
      <c r="O1525" s="8">
        <f t="shared" si="307"/>
        <v>0.99000000000000199</v>
      </c>
      <c r="P1525" s="15">
        <f ca="1">AVERAGE(N1525:OFFSET(N1525,-$P$3+1,0))*$P$4*H1525</f>
        <v>101.25000000000028</v>
      </c>
      <c r="Q1525" s="15">
        <f ca="1">AVERAGE(O1525:OFFSET(O1525,-$P$3+1,0))*$Q$4*I1525</f>
        <v>80.625000000000085</v>
      </c>
      <c r="R1525" s="11" t="str">
        <f t="shared" ca="1" si="312"/>
        <v xml:space="preserve"> </v>
      </c>
      <c r="S1525" s="11" t="str">
        <f t="shared" ca="1" si="313"/>
        <v xml:space="preserve"> </v>
      </c>
      <c r="T1525" s="3" t="str">
        <f t="shared" ca="1" si="308"/>
        <v xml:space="preserve"> </v>
      </c>
      <c r="U1525" s="16" t="str">
        <f t="shared" ca="1" si="309"/>
        <v xml:space="preserve"> </v>
      </c>
      <c r="V1525" s="3" t="str">
        <f t="shared" ca="1" si="314"/>
        <v xml:space="preserve"> </v>
      </c>
      <c r="W1525" s="3" t="str">
        <f t="shared" ca="1" si="315"/>
        <v xml:space="preserve"> </v>
      </c>
      <c r="X1525" s="12" t="str">
        <f t="shared" ca="1" si="316"/>
        <v xml:space="preserve"> </v>
      </c>
      <c r="Y1525" s="17" t="str">
        <f t="shared" ca="1" si="317"/>
        <v xml:space="preserve"> </v>
      </c>
      <c r="Z1525" s="17" t="str">
        <f t="shared" ca="1" si="310"/>
        <v xml:space="preserve"> </v>
      </c>
      <c r="AA1525" s="19">
        <f t="shared" ca="1" si="311"/>
        <v>29819.846008585155</v>
      </c>
      <c r="AB1525">
        <v>43066.462198898727</v>
      </c>
    </row>
    <row r="1526" spans="1:28" x14ac:dyDescent="0.25">
      <c r="A1526" s="22">
        <v>38223</v>
      </c>
      <c r="B1526">
        <v>41.65</v>
      </c>
      <c r="C1526">
        <v>40.5</v>
      </c>
      <c r="D1526">
        <v>40.78</v>
      </c>
      <c r="E1526">
        <v>29.87</v>
      </c>
      <c r="F1526">
        <v>28.97</v>
      </c>
      <c r="G1526">
        <v>29.29</v>
      </c>
      <c r="H1526" s="2">
        <v>1</v>
      </c>
      <c r="I1526" s="2">
        <v>1</v>
      </c>
      <c r="J1526" s="6">
        <f ca="1">100*(D1526-MIN(OFFSET(C1526,-$J$3+1,0):C1526))/(MAX(OFFSET(B1526,-$J$3+1,0):B1526)-MIN(OFFSET(C1526,-$J$3+1,0):C1526))</f>
        <v>80.623608017817432</v>
      </c>
      <c r="K1526" s="6">
        <f ca="1">100*(G1526-MIN(OFFSET(F1526,-$J$3+1,0):F1526))/(MAX(OFFSET(E1526,-$J$3+1,0):E1526)-MIN(OFFSET(F1526,-$J$3+1,0):F1526))</f>
        <v>82.840236686390483</v>
      </c>
      <c r="L1526" s="6">
        <f t="shared" ca="1" si="305"/>
        <v>-2.2166286685730512</v>
      </c>
      <c r="M1526" s="6">
        <f ca="1">100*(L1526-MIN(OFFSET(L1526,-$M$3+1,0):L1526))/(MAX(OFFSET(L1526,-$M$3+1,0):L1526)-MIN(OFFSET(L1526,-$M$3+1,0):L1526))</f>
        <v>51.144992995218836</v>
      </c>
      <c r="N1526" s="8">
        <f t="shared" si="306"/>
        <v>1.1499999999999986</v>
      </c>
      <c r="O1526" s="8">
        <f t="shared" si="307"/>
        <v>0.90000000000000213</v>
      </c>
      <c r="P1526" s="15">
        <f ca="1">AVERAGE(N1526:OFFSET(N1526,-$P$3+1,0))*$P$4*H1526</f>
        <v>104.3750000000002</v>
      </c>
      <c r="Q1526" s="15">
        <f ca="1">AVERAGE(O1526:OFFSET(O1526,-$P$3+1,0))*$Q$4*I1526</f>
        <v>78.875000000000071</v>
      </c>
      <c r="R1526" s="11" t="str">
        <f t="shared" ca="1" si="312"/>
        <v xml:space="preserve"> </v>
      </c>
      <c r="S1526" s="11" t="str">
        <f t="shared" ca="1" si="313"/>
        <v xml:space="preserve"> </v>
      </c>
      <c r="T1526" s="3" t="str">
        <f t="shared" ca="1" si="308"/>
        <v xml:space="preserve"> </v>
      </c>
      <c r="U1526" s="16" t="str">
        <f t="shared" ca="1" si="309"/>
        <v xml:space="preserve"> </v>
      </c>
      <c r="V1526" s="3" t="str">
        <f t="shared" ca="1" si="314"/>
        <v xml:space="preserve"> </v>
      </c>
      <c r="W1526" s="3" t="str">
        <f t="shared" ca="1" si="315"/>
        <v xml:space="preserve"> </v>
      </c>
      <c r="X1526" s="12" t="str">
        <f t="shared" ca="1" si="316"/>
        <v xml:space="preserve"> </v>
      </c>
      <c r="Y1526" s="17" t="str">
        <f t="shared" ca="1" si="317"/>
        <v xml:space="preserve"> </v>
      </c>
      <c r="Z1526" s="17" t="str">
        <f t="shared" ca="1" si="310"/>
        <v xml:space="preserve"> </v>
      </c>
      <c r="AA1526" s="19">
        <f t="shared" ca="1" si="311"/>
        <v>29819.846008585155</v>
      </c>
      <c r="AB1526">
        <v>43066.462198898727</v>
      </c>
    </row>
    <row r="1527" spans="1:28" x14ac:dyDescent="0.25">
      <c r="A1527" s="22">
        <v>38224</v>
      </c>
      <c r="B1527">
        <v>41.26</v>
      </c>
      <c r="C1527">
        <v>39.520000000000003</v>
      </c>
      <c r="D1527">
        <v>40.520000000000003</v>
      </c>
      <c r="E1527">
        <v>29.61</v>
      </c>
      <c r="F1527">
        <v>28.33</v>
      </c>
      <c r="G1527">
        <v>29.01</v>
      </c>
      <c r="H1527" s="2">
        <v>1</v>
      </c>
      <c r="I1527" s="2">
        <v>1</v>
      </c>
      <c r="J1527" s="6">
        <f ca="1">100*(D1527-MIN(OFFSET(C1527,-$J$3+1,0):C1527))/(MAX(OFFSET(B1527,-$J$3+1,0):B1527)-MIN(OFFSET(C1527,-$J$3+1,0):C1527))</f>
        <v>74.832962138084753</v>
      </c>
      <c r="K1527" s="6">
        <f ca="1">100*(G1527-MIN(OFFSET(F1527,-$J$3+1,0):F1527))/(MAX(OFFSET(E1527,-$J$3+1,0):E1527)-MIN(OFFSET(F1527,-$J$3+1,0):F1527))</f>
        <v>74.556213017751517</v>
      </c>
      <c r="L1527" s="6">
        <f t="shared" ca="1" si="305"/>
        <v>0.27674912033323551</v>
      </c>
      <c r="M1527" s="6">
        <f ca="1">100*(L1527-MIN(OFFSET(L1527,-$M$3+1,0):L1527))/(MAX(OFFSET(L1527,-$M$3+1,0):L1527)-MIN(OFFSET(L1527,-$M$3+1,0):L1527))</f>
        <v>39.463266974236106</v>
      </c>
      <c r="N1527" s="8">
        <f t="shared" si="306"/>
        <v>1.7399999999999949</v>
      </c>
      <c r="O1527" s="8">
        <f t="shared" si="307"/>
        <v>1.2800000000000011</v>
      </c>
      <c r="P1527" s="15">
        <f ca="1">AVERAGE(N1527:OFFSET(N1527,-$P$3+1,0))*$P$4*H1527</f>
        <v>117.3750000000001</v>
      </c>
      <c r="Q1527" s="15">
        <f ca="1">AVERAGE(O1527:OFFSET(O1527,-$P$3+1,0))*$Q$4*I1527</f>
        <v>88.375000000000085</v>
      </c>
      <c r="R1527" s="11" t="str">
        <f t="shared" ca="1" si="312"/>
        <v xml:space="preserve"> </v>
      </c>
      <c r="S1527" s="11" t="str">
        <f t="shared" ca="1" si="313"/>
        <v xml:space="preserve"> </v>
      </c>
      <c r="T1527" s="3" t="str">
        <f t="shared" ca="1" si="308"/>
        <v xml:space="preserve"> </v>
      </c>
      <c r="U1527" s="16" t="str">
        <f t="shared" ca="1" si="309"/>
        <v xml:space="preserve"> </v>
      </c>
      <c r="V1527" s="3" t="str">
        <f t="shared" ca="1" si="314"/>
        <v xml:space="preserve"> </v>
      </c>
      <c r="W1527" s="3" t="str">
        <f t="shared" ca="1" si="315"/>
        <v xml:space="preserve"> </v>
      </c>
      <c r="X1527" s="12" t="str">
        <f t="shared" ca="1" si="316"/>
        <v xml:space="preserve"> </v>
      </c>
      <c r="Y1527" s="17" t="str">
        <f t="shared" ca="1" si="317"/>
        <v xml:space="preserve"> </v>
      </c>
      <c r="Z1527" s="17" t="str">
        <f t="shared" ca="1" si="310"/>
        <v xml:space="preserve"> </v>
      </c>
      <c r="AA1527" s="19">
        <f t="shared" ca="1" si="311"/>
        <v>29819.846008585155</v>
      </c>
      <c r="AB1527">
        <v>43066.462198898727</v>
      </c>
    </row>
    <row r="1528" spans="1:28" x14ac:dyDescent="0.25">
      <c r="A1528" s="22">
        <v>38225</v>
      </c>
      <c r="B1528">
        <v>40.86</v>
      </c>
      <c r="C1528">
        <v>40.200000000000003</v>
      </c>
      <c r="D1528">
        <v>40.590000000000003</v>
      </c>
      <c r="E1528">
        <v>29.45</v>
      </c>
      <c r="F1528">
        <v>28.73</v>
      </c>
      <c r="G1528">
        <v>29.33</v>
      </c>
      <c r="H1528" s="2">
        <v>1</v>
      </c>
      <c r="I1528" s="2">
        <v>1</v>
      </c>
      <c r="J1528" s="6">
        <f ca="1">100*(D1528-MIN(OFFSET(C1528,-$J$3+1,0):C1528))/(MAX(OFFSET(B1528,-$J$3+1,0):B1528)-MIN(OFFSET(C1528,-$J$3+1,0):C1528))</f>
        <v>73.697270471464137</v>
      </c>
      <c r="K1528" s="6">
        <f ca="1">100*(G1528-MIN(OFFSET(F1528,-$J$3+1,0):F1528))/(MAX(OFFSET(E1528,-$J$3+1,0):E1528)-MIN(OFFSET(F1528,-$J$3+1,0):F1528))</f>
        <v>82.580645161290249</v>
      </c>
      <c r="L1528" s="6">
        <f t="shared" ca="1" si="305"/>
        <v>-8.8833746898261126</v>
      </c>
      <c r="M1528" s="6">
        <f ca="1">100*(L1528-MIN(OFFSET(L1528,-$M$3+1,0):L1528))/(MAX(OFFSET(L1528,-$M$3+1,0):L1528)-MIN(OFFSET(L1528,-$M$3+1,0):L1528))</f>
        <v>5.3657966685882972</v>
      </c>
      <c r="N1528" s="8">
        <f t="shared" si="306"/>
        <v>0.65999999999999659</v>
      </c>
      <c r="O1528" s="8">
        <f t="shared" si="307"/>
        <v>0.71999999999999886</v>
      </c>
      <c r="P1528" s="15">
        <f ca="1">AVERAGE(N1528:OFFSET(N1528,-$P$3+1,0))*$P$4*H1528</f>
        <v>111.87500000000003</v>
      </c>
      <c r="Q1528" s="15">
        <f ca="1">AVERAGE(O1528:OFFSET(O1528,-$P$3+1,0))*$Q$4*I1528</f>
        <v>85.000000000000099</v>
      </c>
      <c r="R1528" s="11" t="str">
        <f t="shared" ca="1" si="312"/>
        <v xml:space="preserve"> </v>
      </c>
      <c r="S1528" s="11" t="str">
        <f t="shared" ca="1" si="313"/>
        <v xml:space="preserve"> </v>
      </c>
      <c r="T1528" s="3" t="str">
        <f t="shared" ca="1" si="308"/>
        <v xml:space="preserve"> </v>
      </c>
      <c r="U1528" s="16" t="str">
        <f t="shared" ca="1" si="309"/>
        <v xml:space="preserve"> </v>
      </c>
      <c r="V1528" s="3" t="str">
        <f t="shared" ca="1" si="314"/>
        <v xml:space="preserve"> </v>
      </c>
      <c r="W1528" s="3" t="str">
        <f t="shared" ca="1" si="315"/>
        <v xml:space="preserve"> </v>
      </c>
      <c r="X1528" s="12" t="str">
        <f t="shared" ca="1" si="316"/>
        <v xml:space="preserve"> </v>
      </c>
      <c r="Y1528" s="17" t="str">
        <f t="shared" ca="1" si="317"/>
        <v xml:space="preserve"> </v>
      </c>
      <c r="Z1528" s="17" t="str">
        <f t="shared" ca="1" si="310"/>
        <v xml:space="preserve"> </v>
      </c>
      <c r="AA1528" s="19">
        <f t="shared" ca="1" si="311"/>
        <v>29819.846008585155</v>
      </c>
      <c r="AB1528">
        <v>43066.462198898727</v>
      </c>
    </row>
    <row r="1529" spans="1:28" x14ac:dyDescent="0.25">
      <c r="A1529" s="22">
        <v>38226</v>
      </c>
      <c r="B1529">
        <v>41.15</v>
      </c>
      <c r="C1529">
        <v>40.35</v>
      </c>
      <c r="D1529">
        <v>40.82</v>
      </c>
      <c r="E1529">
        <v>29.53</v>
      </c>
      <c r="F1529">
        <v>29.1</v>
      </c>
      <c r="G1529">
        <v>29.43</v>
      </c>
      <c r="H1529" s="2">
        <v>1</v>
      </c>
      <c r="I1529" s="2">
        <v>1</v>
      </c>
      <c r="J1529" s="6">
        <f ca="1">100*(D1529-MIN(OFFSET(C1529,-$J$3+1,0):C1529))/(MAX(OFFSET(B1529,-$J$3+1,0):B1529)-MIN(OFFSET(C1529,-$J$3+1,0):C1529))</f>
        <v>76.619718309859181</v>
      </c>
      <c r="K1529" s="6">
        <f ca="1">100*(G1529-MIN(OFFSET(F1529,-$J$3+1,0):F1529))/(MAX(OFFSET(E1529,-$J$3+1,0):E1529)-MIN(OFFSET(F1529,-$J$3+1,0):F1529))</f>
        <v>83.882783882783841</v>
      </c>
      <c r="L1529" s="6">
        <f t="shared" ca="1" si="305"/>
        <v>-7.2630655729246598</v>
      </c>
      <c r="M1529" s="6">
        <f ca="1">100*(L1529-MIN(OFFSET(L1529,-$M$3+1,0):L1529))/(MAX(OFFSET(L1529,-$M$3+1,0):L1529)-MIN(OFFSET(L1529,-$M$3+1,0):L1529))</f>
        <v>21.338652030102775</v>
      </c>
      <c r="N1529" s="8">
        <f t="shared" si="306"/>
        <v>0.79999999999999716</v>
      </c>
      <c r="O1529" s="8">
        <f t="shared" si="307"/>
        <v>0.42999999999999972</v>
      </c>
      <c r="P1529" s="15">
        <f ca="1">AVERAGE(N1529:OFFSET(N1529,-$P$3+1,0))*$P$4*H1529</f>
        <v>97.874999999999972</v>
      </c>
      <c r="Q1529" s="15">
        <f ca="1">AVERAGE(O1529:OFFSET(O1529,-$P$3+1,0))*$Q$4*I1529</f>
        <v>75.250000000000085</v>
      </c>
      <c r="R1529" s="11" t="str">
        <f t="shared" ca="1" si="312"/>
        <v xml:space="preserve"> </v>
      </c>
      <c r="S1529" s="11" t="str">
        <f t="shared" ca="1" si="313"/>
        <v xml:space="preserve"> </v>
      </c>
      <c r="T1529" s="3" t="str">
        <f t="shared" ca="1" si="308"/>
        <v xml:space="preserve"> </v>
      </c>
      <c r="U1529" s="16" t="str">
        <f t="shared" ca="1" si="309"/>
        <v xml:space="preserve"> </v>
      </c>
      <c r="V1529" s="3" t="str">
        <f t="shared" ca="1" si="314"/>
        <v xml:space="preserve"> </v>
      </c>
      <c r="W1529" s="3" t="str">
        <f t="shared" ca="1" si="315"/>
        <v xml:space="preserve"> </v>
      </c>
      <c r="X1529" s="12" t="str">
        <f t="shared" ca="1" si="316"/>
        <v xml:space="preserve"> </v>
      </c>
      <c r="Y1529" s="17" t="str">
        <f t="shared" ca="1" si="317"/>
        <v xml:space="preserve"> </v>
      </c>
      <c r="Z1529" s="17" t="str">
        <f t="shared" ca="1" si="310"/>
        <v xml:space="preserve"> </v>
      </c>
      <c r="AA1529" s="19">
        <f t="shared" ca="1" si="311"/>
        <v>29819.846008585155</v>
      </c>
      <c r="AB1529">
        <v>43066.462198898727</v>
      </c>
    </row>
    <row r="1530" spans="1:28" x14ac:dyDescent="0.25">
      <c r="A1530" s="22">
        <v>38229</v>
      </c>
      <c r="B1530">
        <v>41.06</v>
      </c>
      <c r="C1530">
        <v>40.1</v>
      </c>
      <c r="D1530">
        <v>40.1</v>
      </c>
      <c r="E1530">
        <v>29.54</v>
      </c>
      <c r="F1530">
        <v>28.64</v>
      </c>
      <c r="G1530">
        <v>28.76</v>
      </c>
      <c r="H1530" s="2">
        <v>1</v>
      </c>
      <c r="I1530" s="2">
        <v>1</v>
      </c>
      <c r="J1530" s="6">
        <f ca="1">100*(D1530-MIN(OFFSET(C1530,-$J$3+1,0):C1530))/(MAX(OFFSET(B1530,-$J$3+1,0):B1530)-MIN(OFFSET(C1530,-$J$3+1,0):C1530))</f>
        <v>29.864253393665315</v>
      </c>
      <c r="K1530" s="6">
        <f ca="1">100*(G1530-MIN(OFFSET(F1530,-$J$3+1,0):F1530))/(MAX(OFFSET(E1530,-$J$3+1,0):E1530)-MIN(OFFSET(F1530,-$J$3+1,0):F1530))</f>
        <v>27.922077922078085</v>
      </c>
      <c r="L1530" s="6">
        <f t="shared" ca="1" si="305"/>
        <v>1.9421754715872304</v>
      </c>
      <c r="M1530" s="6">
        <f ca="1">100*(L1530-MIN(OFFSET(L1530,-$M$3+1,0):L1530))/(MAX(OFFSET(L1530,-$M$3+1,0):L1530)-MIN(OFFSET(L1530,-$M$3+1,0):L1530))</f>
        <v>100</v>
      </c>
      <c r="N1530" s="8">
        <f t="shared" si="306"/>
        <v>0.96000000000000085</v>
      </c>
      <c r="O1530" s="8">
        <f t="shared" si="307"/>
        <v>0.89999999999999858</v>
      </c>
      <c r="P1530" s="15">
        <f ca="1">AVERAGE(N1530:OFFSET(N1530,-$P$3+1,0))*$P$4*H1530</f>
        <v>98.124999999999929</v>
      </c>
      <c r="Q1530" s="15">
        <f ca="1">AVERAGE(O1530:OFFSET(O1530,-$P$3+1,0))*$Q$4*I1530</f>
        <v>80.000000000000028</v>
      </c>
      <c r="R1530" s="11" t="str">
        <f t="shared" ca="1" si="312"/>
        <v xml:space="preserve"> </v>
      </c>
      <c r="S1530" s="11" t="str">
        <f t="shared" ca="1" si="313"/>
        <v>Sell</v>
      </c>
      <c r="T1530" s="3">
        <f t="shared" ca="1" si="308"/>
        <v>-10</v>
      </c>
      <c r="U1530" s="16">
        <f t="shared" ca="1" si="309"/>
        <v>12.265624999999988</v>
      </c>
      <c r="V1530" s="3">
        <f t="shared" ca="1" si="314"/>
        <v>40.1</v>
      </c>
      <c r="W1530" s="3">
        <f t="shared" ca="1" si="315"/>
        <v>28.76</v>
      </c>
      <c r="X1530" s="12" t="str">
        <f t="shared" ca="1" si="316"/>
        <v xml:space="preserve"> </v>
      </c>
      <c r="Y1530" s="17" t="str">
        <f t="shared" ca="1" si="317"/>
        <v xml:space="preserve"> </v>
      </c>
      <c r="Z1530" s="17" t="str">
        <f t="shared" ca="1" si="310"/>
        <v xml:space="preserve"> </v>
      </c>
      <c r="AA1530" s="19">
        <f t="shared" ca="1" si="311"/>
        <v>29819.846008585155</v>
      </c>
      <c r="AB1530">
        <v>43066.462198898727</v>
      </c>
    </row>
    <row r="1531" spans="1:28" x14ac:dyDescent="0.25">
      <c r="A1531" s="22">
        <v>38230</v>
      </c>
      <c r="B1531">
        <v>41.2</v>
      </c>
      <c r="C1531">
        <v>40.26</v>
      </c>
      <c r="D1531">
        <v>41.11</v>
      </c>
      <c r="E1531">
        <v>29.5</v>
      </c>
      <c r="F1531">
        <v>28.75</v>
      </c>
      <c r="G1531">
        <v>29.28</v>
      </c>
      <c r="H1531" s="2">
        <v>1</v>
      </c>
      <c r="I1531" s="2">
        <v>1</v>
      </c>
      <c r="J1531" s="6">
        <f ca="1">100*(D1531-MIN(OFFSET(C1531,-$J$3+1,0):C1531))/(MAX(OFFSET(B1531,-$J$3+1,0):B1531)-MIN(OFFSET(C1531,-$J$3+1,0):C1531))</f>
        <v>74.64788732394365</v>
      </c>
      <c r="K1531" s="6">
        <f ca="1">100*(G1531-MIN(OFFSET(F1531,-$J$3+1,0):F1531))/(MAX(OFFSET(E1531,-$J$3+1,0):E1531)-MIN(OFFSET(F1531,-$J$3+1,0):F1531))</f>
        <v>61.688311688311764</v>
      </c>
      <c r="L1531" s="6">
        <f t="shared" ca="1" si="305"/>
        <v>12.959575635631886</v>
      </c>
      <c r="M1531" s="6">
        <f ca="1">100*(L1531-MIN(OFFSET(L1531,-$M$3+1,0):L1531))/(MAX(OFFSET(L1531,-$M$3+1,0):L1531)-MIN(OFFSET(L1531,-$M$3+1,0):L1531))</f>
        <v>100</v>
      </c>
      <c r="N1531" s="8">
        <f t="shared" si="306"/>
        <v>1.1000000000000014</v>
      </c>
      <c r="O1531" s="8">
        <f t="shared" si="307"/>
        <v>0.75</v>
      </c>
      <c r="P1531" s="15">
        <f ca="1">AVERAGE(N1531:OFFSET(N1531,-$P$3+1,0))*$P$4*H1531</f>
        <v>104.12499999999997</v>
      </c>
      <c r="Q1531" s="15">
        <f ca="1">AVERAGE(O1531:OFFSET(O1531,-$P$3+1,0))*$Q$4*I1531</f>
        <v>81.750000000000028</v>
      </c>
      <c r="R1531" s="11" t="str">
        <f t="shared" ca="1" si="312"/>
        <v xml:space="preserve"> </v>
      </c>
      <c r="S1531" s="11" t="str">
        <f t="shared" ca="1" si="313"/>
        <v>Sell</v>
      </c>
      <c r="T1531" s="3">
        <f t="shared" ca="1" si="308"/>
        <v>-10</v>
      </c>
      <c r="U1531" s="16">
        <f t="shared" ca="1" si="309"/>
        <v>12.265624999999988</v>
      </c>
      <c r="V1531" s="3">
        <f t="shared" ca="1" si="314"/>
        <v>40.1</v>
      </c>
      <c r="W1531" s="3">
        <f t="shared" ca="1" si="315"/>
        <v>28.76</v>
      </c>
      <c r="X1531" s="12">
        <f t="shared" ca="1" si="316"/>
        <v>-1009.999999999998</v>
      </c>
      <c r="Y1531" s="17">
        <f t="shared" ca="1" si="317"/>
        <v>637.81249999999886</v>
      </c>
      <c r="Z1531" s="17">
        <f t="shared" ca="1" si="310"/>
        <v>-372.18749999999909</v>
      </c>
      <c r="AA1531" s="19">
        <f t="shared" ca="1" si="311"/>
        <v>29447.658508585155</v>
      </c>
      <c r="AB1531">
        <v>43066.462198898727</v>
      </c>
    </row>
    <row r="1532" spans="1:28" x14ac:dyDescent="0.25">
      <c r="A1532" s="22">
        <v>38231</v>
      </c>
      <c r="B1532">
        <v>42.16</v>
      </c>
      <c r="C1532">
        <v>41.12</v>
      </c>
      <c r="D1532">
        <v>42.08</v>
      </c>
      <c r="E1532">
        <v>30.22</v>
      </c>
      <c r="F1532">
        <v>29.2</v>
      </c>
      <c r="G1532">
        <v>30.15</v>
      </c>
      <c r="H1532" s="2">
        <v>1</v>
      </c>
      <c r="I1532" s="2">
        <v>1</v>
      </c>
      <c r="J1532" s="6">
        <f ca="1">100*(D1532-MIN(OFFSET(C1532,-$J$3+1,0):C1532))/(MAX(OFFSET(B1532,-$J$3+1,0):B1532)-MIN(OFFSET(C1532,-$J$3+1,0):C1532))</f>
        <v>96.969696969697026</v>
      </c>
      <c r="K1532" s="6">
        <f ca="1">100*(G1532-MIN(OFFSET(F1532,-$J$3+1,0):F1532))/(MAX(OFFSET(E1532,-$J$3+1,0):E1532)-MIN(OFFSET(F1532,-$J$3+1,0):F1532))</f>
        <v>96.296296296296276</v>
      </c>
      <c r="L1532" s="6">
        <f t="shared" ca="1" si="305"/>
        <v>0.67340067340074938</v>
      </c>
      <c r="M1532" s="6">
        <f ca="1">100*(L1532-MIN(OFFSET(L1532,-$M$3+1,0):L1532))/(MAX(OFFSET(L1532,-$M$3+1,0):L1532)-MIN(OFFSET(L1532,-$M$3+1,0):L1532))</f>
        <v>45.268956646104641</v>
      </c>
      <c r="N1532" s="8">
        <f t="shared" si="306"/>
        <v>1.0499999999999972</v>
      </c>
      <c r="O1532" s="8">
        <f t="shared" si="307"/>
        <v>1.0199999999999996</v>
      </c>
      <c r="P1532" s="15">
        <f ca="1">AVERAGE(N1532:OFFSET(N1532,-$P$3+1,0))*$P$4*H1532</f>
        <v>109.62499999999986</v>
      </c>
      <c r="Q1532" s="15">
        <f ca="1">AVERAGE(O1532:OFFSET(O1532,-$P$3+1,0))*$Q$4*I1532</f>
        <v>87.375000000000028</v>
      </c>
      <c r="R1532" s="11" t="str">
        <f t="shared" ca="1" si="312"/>
        <v xml:space="preserve"> </v>
      </c>
      <c r="S1532" s="11" t="str">
        <f t="shared" ca="1" si="313"/>
        <v>Exit</v>
      </c>
      <c r="T1532" s="3">
        <f t="shared" ca="1" si="308"/>
        <v>-10</v>
      </c>
      <c r="U1532" s="16">
        <f t="shared" ca="1" si="309"/>
        <v>12.265624999999988</v>
      </c>
      <c r="V1532" s="3">
        <f t="shared" ca="1" si="314"/>
        <v>40.1</v>
      </c>
      <c r="W1532" s="3">
        <f t="shared" ca="1" si="315"/>
        <v>28.76</v>
      </c>
      <c r="X1532" s="12">
        <f t="shared" ca="1" si="316"/>
        <v>-969.99999999999886</v>
      </c>
      <c r="Y1532" s="17">
        <f t="shared" ca="1" si="317"/>
        <v>1067.1093749999959</v>
      </c>
      <c r="Z1532" s="17">
        <f t="shared" ca="1" si="310"/>
        <v>97.109374999997044</v>
      </c>
      <c r="AA1532" s="19">
        <f t="shared" ca="1" si="311"/>
        <v>29544.767883585151</v>
      </c>
      <c r="AB1532">
        <v>43066.462198898727</v>
      </c>
    </row>
    <row r="1533" spans="1:28" x14ac:dyDescent="0.25">
      <c r="A1533" s="22">
        <v>38232</v>
      </c>
      <c r="B1533">
        <v>42.19</v>
      </c>
      <c r="C1533">
        <v>41.4</v>
      </c>
      <c r="D1533">
        <v>41.91</v>
      </c>
      <c r="E1533">
        <v>30.19</v>
      </c>
      <c r="F1533">
        <v>29.68</v>
      </c>
      <c r="G1533">
        <v>30.07</v>
      </c>
      <c r="H1533" s="2">
        <v>1</v>
      </c>
      <c r="I1533" s="2">
        <v>1</v>
      </c>
      <c r="J1533" s="6">
        <f ca="1">100*(D1533-MIN(OFFSET(C1533,-$J$3+1,0):C1533))/(MAX(OFFSET(B1533,-$J$3+1,0):B1533)-MIN(OFFSET(C1533,-$J$3+1,0):C1533))</f>
        <v>89.513108614232152</v>
      </c>
      <c r="K1533" s="6">
        <f ca="1">100*(G1533-MIN(OFFSET(F1533,-$J$3+1,0):F1533))/(MAX(OFFSET(E1533,-$J$3+1,0):E1533)-MIN(OFFSET(F1533,-$J$3+1,0):F1533))</f>
        <v>92.063492063492134</v>
      </c>
      <c r="L1533" s="6">
        <f t="shared" ca="1" si="305"/>
        <v>-2.5503834492599822</v>
      </c>
      <c r="M1533" s="6">
        <f ca="1">100*(L1533-MIN(OFFSET(L1533,-$M$3+1,0):L1533))/(MAX(OFFSET(L1533,-$M$3+1,0):L1533)-MIN(OFFSET(L1533,-$M$3+1,0):L1533))</f>
        <v>30.908012810993995</v>
      </c>
      <c r="N1533" s="8">
        <f t="shared" si="306"/>
        <v>0.78999999999999915</v>
      </c>
      <c r="O1533" s="8">
        <f t="shared" si="307"/>
        <v>0.51000000000000156</v>
      </c>
      <c r="P1533" s="15">
        <f ca="1">AVERAGE(N1533:OFFSET(N1533,-$P$3+1,0))*$P$4*H1533</f>
        <v>103.12499999999983</v>
      </c>
      <c r="Q1533" s="15">
        <f ca="1">AVERAGE(O1533:OFFSET(O1533,-$P$3+1,0))*$Q$4*I1533</f>
        <v>81.375000000000014</v>
      </c>
      <c r="R1533" s="11" t="str">
        <f t="shared" ca="1" si="312"/>
        <v xml:space="preserve"> </v>
      </c>
      <c r="S1533" s="11" t="str">
        <f t="shared" ca="1" si="313"/>
        <v xml:space="preserve"> </v>
      </c>
      <c r="T1533" s="3" t="str">
        <f t="shared" ca="1" si="308"/>
        <v xml:space="preserve"> </v>
      </c>
      <c r="U1533" s="16" t="str">
        <f t="shared" ca="1" si="309"/>
        <v xml:space="preserve"> </v>
      </c>
      <c r="V1533" s="3" t="str">
        <f t="shared" ca="1" si="314"/>
        <v xml:space="preserve"> </v>
      </c>
      <c r="W1533" s="3" t="str">
        <f t="shared" ca="1" si="315"/>
        <v xml:space="preserve"> </v>
      </c>
      <c r="X1533" s="12" t="str">
        <f t="shared" ca="1" si="316"/>
        <v xml:space="preserve"> </v>
      </c>
      <c r="Y1533" s="17" t="str">
        <f t="shared" ca="1" si="317"/>
        <v xml:space="preserve"> </v>
      </c>
      <c r="Z1533" s="17" t="str">
        <f t="shared" ca="1" si="310"/>
        <v xml:space="preserve"> </v>
      </c>
      <c r="AA1533" s="19">
        <f t="shared" ca="1" si="311"/>
        <v>29544.767883585151</v>
      </c>
      <c r="AB1533">
        <v>43066.462198898727</v>
      </c>
    </row>
    <row r="1534" spans="1:28" x14ac:dyDescent="0.25">
      <c r="A1534" s="22">
        <v>38233</v>
      </c>
      <c r="B1534">
        <v>42.25</v>
      </c>
      <c r="C1534">
        <v>41.45</v>
      </c>
      <c r="D1534">
        <v>41.75</v>
      </c>
      <c r="E1534">
        <v>30.35</v>
      </c>
      <c r="F1534">
        <v>29.83</v>
      </c>
      <c r="G1534">
        <v>30.28</v>
      </c>
      <c r="H1534" s="2">
        <v>1</v>
      </c>
      <c r="I1534" s="2">
        <v>1</v>
      </c>
      <c r="J1534" s="6">
        <f ca="1">100*(D1534-MIN(OFFSET(C1534,-$J$3+1,0):C1534))/(MAX(OFFSET(B1534,-$J$3+1,0):B1534)-MIN(OFFSET(C1534,-$J$3+1,0):C1534))</f>
        <v>81.684981684981665</v>
      </c>
      <c r="K1534" s="6">
        <f ca="1">100*(G1534-MIN(OFFSET(F1534,-$J$3+1,0):F1534))/(MAX(OFFSET(E1534,-$J$3+1,0):E1534)-MIN(OFFSET(F1534,-$J$3+1,0):F1534))</f>
        <v>96.534653465346523</v>
      </c>
      <c r="L1534" s="6">
        <f t="shared" ref="L1534:L1597" ca="1" si="318">J1534-K1534</f>
        <v>-14.849671780364858</v>
      </c>
      <c r="M1534" s="6">
        <f ca="1">100*(L1534-MIN(OFFSET(L1534,-$M$3+1,0):L1534))/(MAX(OFFSET(L1534,-$M$3+1,0):L1534)-MIN(OFFSET(L1534,-$M$3+1,0):L1534))</f>
        <v>0</v>
      </c>
      <c r="N1534" s="8">
        <f t="shared" ref="N1534:N1597" si="319">MAX(B1534-C1534,B1534-D1533,D1533-C1534)</f>
        <v>0.79999999999999716</v>
      </c>
      <c r="O1534" s="8">
        <f t="shared" ref="O1534:O1597" si="320">MAX(E1534-F1534,E1534-G1533,G1533-F1534)</f>
        <v>0.52000000000000313</v>
      </c>
      <c r="P1534" s="15">
        <f ca="1">AVERAGE(N1534:OFFSET(N1534,-$P$3+1,0))*$P$4*H1534</f>
        <v>98.749999999999801</v>
      </c>
      <c r="Q1534" s="15">
        <f ca="1">AVERAGE(O1534:OFFSET(O1534,-$P$3+1,0))*$Q$4*I1534</f>
        <v>76.625000000000028</v>
      </c>
      <c r="R1534" s="11" t="str">
        <f t="shared" ca="1" si="312"/>
        <v>Buy</v>
      </c>
      <c r="S1534" s="11" t="str">
        <f t="shared" ca="1" si="313"/>
        <v xml:space="preserve"> </v>
      </c>
      <c r="T1534" s="3">
        <f t="shared" ref="T1534:T1597" ca="1" si="321">IF(AND($R1534="Buy",$R1533=" "),T$3,IF(AND($R1534="Buy",$R1533="Exit"),T$3,IF(AND($S1534="Sell",$S1533=" "),-T$3,IF(OR($R1533="Buy",S1533="Sell"),T1533," "))))</f>
        <v>10</v>
      </c>
      <c r="U1534" s="16">
        <f t="shared" ref="U1534:U1597" ca="1" si="322">IF(AND($R1534="Buy",$R1533=" "),-T$3*P1534/Q1534,IF(AND($R1534="Buy",$R1533="Exit"),-T$3*P1534/Q1534,IF(AND($S1534="Sell",S1533=" "),T$3*P1534/Q1534,IF(OR($R1533="Buy",$S1533="Sell"),U1533," "))))</f>
        <v>-12.887438825448582</v>
      </c>
      <c r="V1534" s="3">
        <f t="shared" ca="1" si="314"/>
        <v>41.75</v>
      </c>
      <c r="W1534" s="3">
        <f t="shared" ca="1" si="315"/>
        <v>30.28</v>
      </c>
      <c r="X1534" s="12" t="str">
        <f t="shared" ca="1" si="316"/>
        <v xml:space="preserve"> </v>
      </c>
      <c r="Y1534" s="17" t="str">
        <f t="shared" ca="1" si="317"/>
        <v xml:space="preserve"> </v>
      </c>
      <c r="Z1534" s="17" t="str">
        <f t="shared" ref="Z1534:Z1597" ca="1" si="323">IF(X1534&lt;&gt;" ",X1534+Y1534," ")</f>
        <v xml:space="preserve"> </v>
      </c>
      <c r="AA1534" s="19">
        <f t="shared" ref="AA1534:AA1597" ca="1" si="324">IF(Z1534&lt;&gt;" ",AA1533+Z1534,AA1533)</f>
        <v>29544.767883585151</v>
      </c>
      <c r="AB1534">
        <v>43066.462198898727</v>
      </c>
    </row>
    <row r="1535" spans="1:28" x14ac:dyDescent="0.25">
      <c r="A1535" s="22">
        <v>38237</v>
      </c>
      <c r="B1535">
        <v>43</v>
      </c>
      <c r="C1535">
        <v>42.1</v>
      </c>
      <c r="D1535">
        <v>42.99</v>
      </c>
      <c r="E1535">
        <v>32.36</v>
      </c>
      <c r="F1535">
        <v>30.81</v>
      </c>
      <c r="G1535">
        <v>32.06</v>
      </c>
      <c r="H1535" s="2">
        <v>1</v>
      </c>
      <c r="I1535" s="2">
        <v>1</v>
      </c>
      <c r="J1535" s="6">
        <f ca="1">100*(D1535-MIN(OFFSET(C1535,-$J$3+1,0):C1535))/(MAX(OFFSET(B1535,-$J$3+1,0):B1535)-MIN(OFFSET(C1535,-$J$3+1,0):C1535))</f>
        <v>99.712643678160973</v>
      </c>
      <c r="K1535" s="6">
        <f ca="1">100*(G1535-MIN(OFFSET(F1535,-$J$3+1,0):F1535))/(MAX(OFFSET(E1535,-$J$3+1,0):E1535)-MIN(OFFSET(F1535,-$J$3+1,0):F1535))</f>
        <v>92.555831265508758</v>
      </c>
      <c r="L1535" s="6">
        <f t="shared" ca="1" si="318"/>
        <v>7.156812412652215</v>
      </c>
      <c r="M1535" s="6">
        <f ca="1">100*(L1535-MIN(OFFSET(L1535,-$M$3+1,0):L1535))/(MAX(OFFSET(L1535,-$M$3+1,0):L1535)-MIN(OFFSET(L1535,-$M$3+1,0):L1535))</f>
        <v>79.133691983186353</v>
      </c>
      <c r="N1535" s="8">
        <f t="shared" si="319"/>
        <v>1.25</v>
      </c>
      <c r="O1535" s="8">
        <f t="shared" si="320"/>
        <v>2.0799999999999983</v>
      </c>
      <c r="P1535" s="15">
        <f ca="1">AVERAGE(N1535:OFFSET(N1535,-$P$3+1,0))*$P$4*H1535</f>
        <v>92.624999999999872</v>
      </c>
      <c r="Q1535" s="15">
        <f ca="1">AVERAGE(O1535:OFFSET(O1535,-$P$3+1,0))*$Q$4*I1535</f>
        <v>86.625</v>
      </c>
      <c r="R1535" s="11" t="str">
        <f t="shared" ca="1" si="312"/>
        <v>Exit</v>
      </c>
      <c r="S1535" s="11" t="str">
        <f t="shared" ca="1" si="313"/>
        <v xml:space="preserve"> </v>
      </c>
      <c r="T1535" s="3">
        <f t="shared" ca="1" si="321"/>
        <v>10</v>
      </c>
      <c r="U1535" s="16">
        <f t="shared" ca="1" si="322"/>
        <v>-12.887438825448582</v>
      </c>
      <c r="V1535" s="3">
        <f t="shared" ca="1" si="314"/>
        <v>41.75</v>
      </c>
      <c r="W1535" s="3">
        <f t="shared" ca="1" si="315"/>
        <v>30.28</v>
      </c>
      <c r="X1535" s="12">
        <f t="shared" ca="1" si="316"/>
        <v>1240.000000000002</v>
      </c>
      <c r="Y1535" s="17">
        <f t="shared" ca="1" si="317"/>
        <v>-2293.9641109298491</v>
      </c>
      <c r="Z1535" s="17">
        <f t="shared" ca="1" si="323"/>
        <v>-1053.964110929847</v>
      </c>
      <c r="AA1535" s="19">
        <f t="shared" ca="1" si="324"/>
        <v>28490.803772655305</v>
      </c>
      <c r="AB1535">
        <v>43066.462198898727</v>
      </c>
    </row>
    <row r="1536" spans="1:28" x14ac:dyDescent="0.25">
      <c r="A1536" s="22">
        <v>38238</v>
      </c>
      <c r="B1536">
        <v>42.88</v>
      </c>
      <c r="C1536">
        <v>42.02</v>
      </c>
      <c r="D1536">
        <v>42.19</v>
      </c>
      <c r="E1536">
        <v>32.15</v>
      </c>
      <c r="F1536">
        <v>31.61</v>
      </c>
      <c r="G1536">
        <v>31.89</v>
      </c>
      <c r="H1536" s="2">
        <v>1</v>
      </c>
      <c r="I1536" s="2">
        <v>1</v>
      </c>
      <c r="J1536" s="6">
        <f ca="1">100*(D1536-MIN(OFFSET(C1536,-$J$3+1,0):C1536))/(MAX(OFFSET(B1536,-$J$3+1,0):B1536)-MIN(OFFSET(C1536,-$J$3+1,0):C1536))</f>
        <v>76.724137931034392</v>
      </c>
      <c r="K1536" s="6">
        <f ca="1">100*(G1536-MIN(OFFSET(F1536,-$J$3+1,0):F1536))/(MAX(OFFSET(E1536,-$J$3+1,0):E1536)-MIN(OFFSET(F1536,-$J$3+1,0):F1536))</f>
        <v>88.337468982630298</v>
      </c>
      <c r="L1536" s="6">
        <f t="shared" ca="1" si="318"/>
        <v>-11.613331051595907</v>
      </c>
      <c r="M1536" s="6">
        <f ca="1">100*(L1536-MIN(OFFSET(L1536,-$M$3+1,0):L1536))/(MAX(OFFSET(L1536,-$M$3+1,0):L1536)-MIN(OFFSET(L1536,-$M$3+1,0):L1536))</f>
        <v>11.637642257471907</v>
      </c>
      <c r="N1536" s="8">
        <f t="shared" si="319"/>
        <v>0.96999999999999886</v>
      </c>
      <c r="O1536" s="8">
        <f t="shared" si="320"/>
        <v>0.53999999999999915</v>
      </c>
      <c r="P1536" s="15">
        <f ca="1">AVERAGE(N1536:OFFSET(N1536,-$P$3+1,0))*$P$4*H1536</f>
        <v>96.499999999999901</v>
      </c>
      <c r="Q1536" s="15">
        <f ca="1">AVERAGE(O1536:OFFSET(O1536,-$P$3+1,0))*$Q$4*I1536</f>
        <v>84.375</v>
      </c>
      <c r="R1536" s="11" t="str">
        <f t="shared" ca="1" si="312"/>
        <v xml:space="preserve"> </v>
      </c>
      <c r="S1536" s="11" t="str">
        <f t="shared" ca="1" si="313"/>
        <v xml:space="preserve"> </v>
      </c>
      <c r="T1536" s="3" t="str">
        <f t="shared" ca="1" si="321"/>
        <v xml:space="preserve"> </v>
      </c>
      <c r="U1536" s="16" t="str">
        <f t="shared" ca="1" si="322"/>
        <v xml:space="preserve"> </v>
      </c>
      <c r="V1536" s="3" t="str">
        <f t="shared" ca="1" si="314"/>
        <v xml:space="preserve"> </v>
      </c>
      <c r="W1536" s="3" t="str">
        <f t="shared" ca="1" si="315"/>
        <v xml:space="preserve"> </v>
      </c>
      <c r="X1536" s="12" t="str">
        <f t="shared" ca="1" si="316"/>
        <v xml:space="preserve"> </v>
      </c>
      <c r="Y1536" s="17" t="str">
        <f t="shared" ca="1" si="317"/>
        <v xml:space="preserve"> </v>
      </c>
      <c r="Z1536" s="17" t="str">
        <f t="shared" ca="1" si="323"/>
        <v xml:space="preserve"> </v>
      </c>
      <c r="AA1536" s="19">
        <f t="shared" ca="1" si="324"/>
        <v>28490.803772655305</v>
      </c>
      <c r="AB1536">
        <v>43066.462198898727</v>
      </c>
    </row>
    <row r="1537" spans="1:28" x14ac:dyDescent="0.25">
      <c r="A1537" s="22">
        <v>38239</v>
      </c>
      <c r="B1537">
        <v>42.58</v>
      </c>
      <c r="C1537">
        <v>42.1</v>
      </c>
      <c r="D1537">
        <v>42.23</v>
      </c>
      <c r="E1537">
        <v>32.51</v>
      </c>
      <c r="F1537">
        <v>31.84</v>
      </c>
      <c r="G1537">
        <v>32.44</v>
      </c>
      <c r="H1537" s="2">
        <v>1</v>
      </c>
      <c r="I1537" s="2">
        <v>1</v>
      </c>
      <c r="J1537" s="6">
        <f ca="1">100*(D1537-MIN(OFFSET(C1537,-$J$3+1,0):C1537))/(MAX(OFFSET(B1537,-$J$3+1,0):B1537)-MIN(OFFSET(C1537,-$J$3+1,0):C1537))</f>
        <v>73.44827586206884</v>
      </c>
      <c r="K1537" s="6">
        <f ca="1">100*(G1537-MIN(OFFSET(F1537,-$J$3+1,0):F1537))/(MAX(OFFSET(E1537,-$J$3+1,0):E1537)-MIN(OFFSET(F1537,-$J$3+1,0):F1537))</f>
        <v>98.191214470284223</v>
      </c>
      <c r="L1537" s="6">
        <f t="shared" ca="1" si="318"/>
        <v>-24.742938608215383</v>
      </c>
      <c r="M1537" s="6">
        <f ca="1">100*(L1537-MIN(OFFSET(L1537,-$M$3+1,0):L1537))/(MAX(OFFSET(L1537,-$M$3+1,0):L1537)-MIN(OFFSET(L1537,-$M$3+1,0):L1537))</f>
        <v>0</v>
      </c>
      <c r="N1537" s="8">
        <f t="shared" si="319"/>
        <v>0.47999999999999687</v>
      </c>
      <c r="O1537" s="8">
        <f t="shared" si="320"/>
        <v>0.66999999999999815</v>
      </c>
      <c r="P1537" s="15">
        <f ca="1">AVERAGE(N1537:OFFSET(N1537,-$P$3+1,0))*$P$4*H1537</f>
        <v>92.499999999999886</v>
      </c>
      <c r="Q1537" s="15">
        <f ca="1">AVERAGE(O1537:OFFSET(O1537,-$P$3+1,0))*$Q$4*I1537</f>
        <v>87.374999999999986</v>
      </c>
      <c r="R1537" s="11" t="str">
        <f t="shared" ca="1" si="312"/>
        <v>Buy</v>
      </c>
      <c r="S1537" s="11" t="str">
        <f t="shared" ca="1" si="313"/>
        <v xml:space="preserve"> </v>
      </c>
      <c r="T1537" s="3">
        <f t="shared" ca="1" si="321"/>
        <v>10</v>
      </c>
      <c r="U1537" s="16">
        <f t="shared" ca="1" si="322"/>
        <v>-10.586552217453495</v>
      </c>
      <c r="V1537" s="3">
        <f t="shared" ca="1" si="314"/>
        <v>42.23</v>
      </c>
      <c r="W1537" s="3">
        <f t="shared" ca="1" si="315"/>
        <v>32.44</v>
      </c>
      <c r="X1537" s="12" t="str">
        <f t="shared" ca="1" si="316"/>
        <v xml:space="preserve"> </v>
      </c>
      <c r="Y1537" s="17" t="str">
        <f t="shared" ca="1" si="317"/>
        <v xml:space="preserve"> </v>
      </c>
      <c r="Z1537" s="17" t="str">
        <f t="shared" ca="1" si="323"/>
        <v xml:space="preserve"> </v>
      </c>
      <c r="AA1537" s="19">
        <f t="shared" ca="1" si="324"/>
        <v>28490.803772655305</v>
      </c>
      <c r="AB1537">
        <v>43066.462198898727</v>
      </c>
    </row>
    <row r="1538" spans="1:28" x14ac:dyDescent="0.25">
      <c r="A1538" s="22">
        <v>38240</v>
      </c>
      <c r="B1538">
        <v>42.39</v>
      </c>
      <c r="C1538">
        <v>41.55</v>
      </c>
      <c r="D1538">
        <v>42.04</v>
      </c>
      <c r="E1538">
        <v>32.53</v>
      </c>
      <c r="F1538">
        <v>32.020000000000003</v>
      </c>
      <c r="G1538">
        <v>32.47</v>
      </c>
      <c r="H1538" s="2">
        <v>1</v>
      </c>
      <c r="I1538" s="2">
        <v>1</v>
      </c>
      <c r="J1538" s="6">
        <f ca="1">100*(D1538-MIN(OFFSET(C1538,-$J$3+1,0):C1538))/(MAX(OFFSET(B1538,-$J$3+1,0):B1538)-MIN(OFFSET(C1538,-$J$3+1,0):C1538))</f>
        <v>66.896551724137879</v>
      </c>
      <c r="K1538" s="6">
        <f ca="1">100*(G1538-MIN(OFFSET(F1538,-$J$3+1,0):F1538))/(MAX(OFFSET(E1538,-$J$3+1,0):E1538)-MIN(OFFSET(F1538,-$J$3+1,0):F1538))</f>
        <v>98.457583547557789</v>
      </c>
      <c r="L1538" s="6">
        <f t="shared" ca="1" si="318"/>
        <v>-31.56103182341991</v>
      </c>
      <c r="M1538" s="6">
        <f ca="1">100*(L1538-MIN(OFFSET(L1538,-$M$3+1,0):L1538))/(MAX(OFFSET(L1538,-$M$3+1,0):L1538)-MIN(OFFSET(L1538,-$M$3+1,0):L1538))</f>
        <v>0</v>
      </c>
      <c r="N1538" s="8">
        <f t="shared" si="319"/>
        <v>0.84000000000000341</v>
      </c>
      <c r="O1538" s="8">
        <f t="shared" si="320"/>
        <v>0.50999999999999801</v>
      </c>
      <c r="P1538" s="15">
        <f ca="1">AVERAGE(N1538:OFFSET(N1538,-$P$3+1,0))*$P$4*H1538</f>
        <v>90.999999999999929</v>
      </c>
      <c r="Q1538" s="15">
        <f ca="1">AVERAGE(O1538:OFFSET(O1538,-$P$3+1,0))*$Q$4*I1538</f>
        <v>82.499999999999972</v>
      </c>
      <c r="R1538" s="11" t="str">
        <f t="shared" ca="1" si="312"/>
        <v>Buy</v>
      </c>
      <c r="S1538" s="11" t="str">
        <f t="shared" ca="1" si="313"/>
        <v xml:space="preserve"> </v>
      </c>
      <c r="T1538" s="3">
        <f t="shared" ca="1" si="321"/>
        <v>10</v>
      </c>
      <c r="U1538" s="16">
        <f t="shared" ca="1" si="322"/>
        <v>-10.586552217453495</v>
      </c>
      <c r="V1538" s="3">
        <f t="shared" ca="1" si="314"/>
        <v>42.23</v>
      </c>
      <c r="W1538" s="3">
        <f t="shared" ca="1" si="315"/>
        <v>32.44</v>
      </c>
      <c r="X1538" s="12">
        <f t="shared" ca="1" si="316"/>
        <v>-189.99999999999773</v>
      </c>
      <c r="Y1538" s="17">
        <f t="shared" ca="1" si="317"/>
        <v>-31.759656652361691</v>
      </c>
      <c r="Z1538" s="17">
        <f t="shared" ca="1" si="323"/>
        <v>-221.75965665235941</v>
      </c>
      <c r="AA1538" s="19">
        <f t="shared" ca="1" si="324"/>
        <v>28269.044116002944</v>
      </c>
      <c r="AB1538">
        <v>42844.70254224637</v>
      </c>
    </row>
    <row r="1539" spans="1:28" x14ac:dyDescent="0.25">
      <c r="A1539" s="22">
        <v>38243</v>
      </c>
      <c r="B1539">
        <v>42.31</v>
      </c>
      <c r="C1539">
        <v>41.97</v>
      </c>
      <c r="D1539">
        <v>42.27</v>
      </c>
      <c r="E1539">
        <v>33.340000000000003</v>
      </c>
      <c r="F1539">
        <v>32.47</v>
      </c>
      <c r="G1539">
        <v>33.24</v>
      </c>
      <c r="H1539" s="2">
        <v>1</v>
      </c>
      <c r="I1539" s="2">
        <v>1</v>
      </c>
      <c r="J1539" s="6">
        <f ca="1">100*(D1539-MIN(OFFSET(C1539,-$J$3+1,0):C1539))/(MAX(OFFSET(B1539,-$J$3+1,0):B1539)-MIN(OFFSET(C1539,-$J$3+1,0):C1539))</f>
        <v>74.82758620689664</v>
      </c>
      <c r="K1539" s="6">
        <f ca="1">100*(G1539-MIN(OFFSET(F1539,-$J$3+1,0):F1539))/(MAX(OFFSET(E1539,-$J$3+1,0):E1539)-MIN(OFFSET(F1539,-$J$3+1,0):F1539))</f>
        <v>97.872340425531874</v>
      </c>
      <c r="L1539" s="6">
        <f t="shared" ca="1" si="318"/>
        <v>-23.044754218635234</v>
      </c>
      <c r="M1539" s="6">
        <f ca="1">100*(L1539-MIN(OFFSET(L1539,-$M$3+1,0):L1539))/(MAX(OFFSET(L1539,-$M$3+1,0):L1539)-MIN(OFFSET(L1539,-$M$3+1,0):L1539))</f>
        <v>19.128844125987261</v>
      </c>
      <c r="N1539" s="8">
        <f t="shared" si="319"/>
        <v>0.34000000000000341</v>
      </c>
      <c r="O1539" s="8">
        <f t="shared" si="320"/>
        <v>0.87000000000000455</v>
      </c>
      <c r="P1539" s="15">
        <f ca="1">AVERAGE(N1539:OFFSET(N1539,-$P$3+1,0))*$P$4*H1539</f>
        <v>81.499999999999943</v>
      </c>
      <c r="Q1539" s="15">
        <f ca="1">AVERAGE(O1539:OFFSET(O1539,-$P$3+1,0))*$Q$4*I1539</f>
        <v>84.000000000000028</v>
      </c>
      <c r="R1539" s="11" t="str">
        <f t="shared" ca="1" si="312"/>
        <v>Buy</v>
      </c>
      <c r="S1539" s="11" t="str">
        <f t="shared" ca="1" si="313"/>
        <v xml:space="preserve"> </v>
      </c>
      <c r="T1539" s="3">
        <f t="shared" ca="1" si="321"/>
        <v>10</v>
      </c>
      <c r="U1539" s="16">
        <f t="shared" ca="1" si="322"/>
        <v>-10.586552217453495</v>
      </c>
      <c r="V1539" s="3">
        <f t="shared" ca="1" si="314"/>
        <v>42.23</v>
      </c>
      <c r="W1539" s="3">
        <f t="shared" ca="1" si="315"/>
        <v>32.44</v>
      </c>
      <c r="X1539" s="12">
        <f t="shared" ca="1" si="316"/>
        <v>230.00000000000398</v>
      </c>
      <c r="Y1539" s="17">
        <f t="shared" ca="1" si="317"/>
        <v>-815.16452074392237</v>
      </c>
      <c r="Z1539" s="17">
        <f t="shared" ca="1" si="323"/>
        <v>-585.16452074391839</v>
      </c>
      <c r="AA1539" s="19">
        <f t="shared" ca="1" si="324"/>
        <v>27683.879595259026</v>
      </c>
      <c r="AB1539">
        <v>42259.538021502449</v>
      </c>
    </row>
    <row r="1540" spans="1:28" x14ac:dyDescent="0.25">
      <c r="A1540" s="22">
        <v>38244</v>
      </c>
      <c r="B1540">
        <v>42.69</v>
      </c>
      <c r="C1540">
        <v>41.77</v>
      </c>
      <c r="D1540">
        <v>42.54</v>
      </c>
      <c r="E1540">
        <v>33.64</v>
      </c>
      <c r="F1540">
        <v>32.96</v>
      </c>
      <c r="G1540">
        <v>33.53</v>
      </c>
      <c r="H1540" s="2">
        <v>1</v>
      </c>
      <c r="I1540" s="2">
        <v>1</v>
      </c>
      <c r="J1540" s="6">
        <f ca="1">100*(D1540-MIN(OFFSET(C1540,-$J$3+1,0):C1540))/(MAX(OFFSET(B1540,-$J$3+1,0):B1540)-MIN(OFFSET(C1540,-$J$3+1,0):C1540))</f>
        <v>83.211678832116775</v>
      </c>
      <c r="K1540" s="6">
        <f ca="1">100*(G1540-MIN(OFFSET(F1540,-$J$3+1,0):F1540))/(MAX(OFFSET(E1540,-$J$3+1,0):E1540)-MIN(OFFSET(F1540,-$J$3+1,0):F1540))</f>
        <v>97.750511247443768</v>
      </c>
      <c r="L1540" s="6">
        <f t="shared" ca="1" si="318"/>
        <v>-14.538832415326993</v>
      </c>
      <c r="M1540" s="6">
        <f ca="1">100*(L1540-MIN(OFFSET(L1540,-$M$3+1,0):L1540))/(MAX(OFFSET(L1540,-$M$3+1,0):L1540)-MIN(OFFSET(L1540,-$M$3+1,0):L1540))</f>
        <v>38.234427559752476</v>
      </c>
      <c r="N1540" s="8">
        <f t="shared" si="319"/>
        <v>0.9199999999999946</v>
      </c>
      <c r="O1540" s="8">
        <f t="shared" si="320"/>
        <v>0.67999999999999972</v>
      </c>
      <c r="P1540" s="15">
        <f ca="1">AVERAGE(N1540:OFFSET(N1540,-$P$3+1,0))*$P$4*H1540</f>
        <v>79.874999999999915</v>
      </c>
      <c r="Q1540" s="15">
        <f ca="1">AVERAGE(O1540:OFFSET(O1540,-$P$3+1,0))*$Q$4*I1540</f>
        <v>79.750000000000028</v>
      </c>
      <c r="R1540" s="11" t="str">
        <f t="shared" ca="1" si="312"/>
        <v>Buy</v>
      </c>
      <c r="S1540" s="11" t="str">
        <f t="shared" ca="1" si="313"/>
        <v xml:space="preserve"> </v>
      </c>
      <c r="T1540" s="3">
        <f t="shared" ca="1" si="321"/>
        <v>10</v>
      </c>
      <c r="U1540" s="16">
        <f t="shared" ca="1" si="322"/>
        <v>-10.586552217453495</v>
      </c>
      <c r="V1540" s="3">
        <f t="shared" ca="1" si="314"/>
        <v>42.23</v>
      </c>
      <c r="W1540" s="3">
        <f t="shared" ca="1" si="315"/>
        <v>32.44</v>
      </c>
      <c r="X1540" s="12">
        <f t="shared" ca="1" si="316"/>
        <v>269.99999999999602</v>
      </c>
      <c r="Y1540" s="17">
        <f t="shared" ca="1" si="317"/>
        <v>-307.01001430615042</v>
      </c>
      <c r="Z1540" s="17">
        <f t="shared" ca="1" si="323"/>
        <v>-37.010014306154403</v>
      </c>
      <c r="AA1540" s="19">
        <f t="shared" ca="1" si="324"/>
        <v>27646.869580952873</v>
      </c>
      <c r="AB1540">
        <v>42222.528007196292</v>
      </c>
    </row>
    <row r="1541" spans="1:28" x14ac:dyDescent="0.25">
      <c r="A1541" s="22">
        <v>38245</v>
      </c>
      <c r="B1541">
        <v>42.71</v>
      </c>
      <c r="C1541">
        <v>42.15</v>
      </c>
      <c r="D1541">
        <v>42.18</v>
      </c>
      <c r="E1541">
        <v>33.340000000000003</v>
      </c>
      <c r="F1541">
        <v>32.79</v>
      </c>
      <c r="G1541">
        <v>32.880000000000003</v>
      </c>
      <c r="H1541" s="2">
        <v>1</v>
      </c>
      <c r="I1541" s="2">
        <v>1</v>
      </c>
      <c r="J1541" s="6">
        <f ca="1">100*(D1541-MIN(OFFSET(C1541,-$J$3+1,0):C1541))/(MAX(OFFSET(B1541,-$J$3+1,0):B1541)-MIN(OFFSET(C1541,-$J$3+1,0):C1541))</f>
        <v>56.3829787234043</v>
      </c>
      <c r="K1541" s="6">
        <f ca="1">100*(G1541-MIN(OFFSET(F1541,-$J$3+1,0):F1541))/(MAX(OFFSET(E1541,-$J$3+1,0):E1541)-MIN(OFFSET(F1541,-$J$3+1,0):F1541))</f>
        <v>82.882882882882939</v>
      </c>
      <c r="L1541" s="6">
        <f t="shared" ca="1" si="318"/>
        <v>-26.499904159478639</v>
      </c>
      <c r="M1541" s="6">
        <f ca="1">100*(L1541-MIN(OFFSET(L1541,-$M$3+1,0):L1541))/(MAX(OFFSET(L1541,-$M$3+1,0):L1541)-MIN(OFFSET(L1541,-$M$3+1,0):L1541))</f>
        <v>13.071821956517887</v>
      </c>
      <c r="N1541" s="8">
        <f t="shared" si="319"/>
        <v>0.56000000000000227</v>
      </c>
      <c r="O1541" s="8">
        <f t="shared" si="320"/>
        <v>0.74000000000000199</v>
      </c>
      <c r="P1541" s="15">
        <f ca="1">AVERAGE(N1541:OFFSET(N1541,-$P$3+1,0))*$P$4*H1541</f>
        <v>76.999999999999957</v>
      </c>
      <c r="Q1541" s="15">
        <f ca="1">AVERAGE(O1541:OFFSET(O1541,-$P$3+1,0))*$Q$4*I1541</f>
        <v>82.625000000000043</v>
      </c>
      <c r="R1541" s="11" t="str">
        <f t="shared" ca="1" si="312"/>
        <v>Buy</v>
      </c>
      <c r="S1541" s="11" t="str">
        <f t="shared" ca="1" si="313"/>
        <v xml:space="preserve"> </v>
      </c>
      <c r="T1541" s="3">
        <f t="shared" ca="1" si="321"/>
        <v>10</v>
      </c>
      <c r="U1541" s="16">
        <f t="shared" ca="1" si="322"/>
        <v>-10.586552217453495</v>
      </c>
      <c r="V1541" s="3">
        <f t="shared" ca="1" si="314"/>
        <v>42.23</v>
      </c>
      <c r="W1541" s="3">
        <f t="shared" ca="1" si="315"/>
        <v>32.44</v>
      </c>
      <c r="X1541" s="12">
        <f t="shared" ca="1" si="316"/>
        <v>-359.99999999999943</v>
      </c>
      <c r="Y1541" s="17">
        <f t="shared" ca="1" si="317"/>
        <v>688.12589413447563</v>
      </c>
      <c r="Z1541" s="17">
        <f t="shared" ca="1" si="323"/>
        <v>328.1258941344762</v>
      </c>
      <c r="AA1541" s="19">
        <f t="shared" ca="1" si="324"/>
        <v>27974.995475087348</v>
      </c>
      <c r="AB1541">
        <v>42550.65390133077</v>
      </c>
    </row>
    <row r="1542" spans="1:28" x14ac:dyDescent="0.25">
      <c r="A1542" s="22">
        <v>38246</v>
      </c>
      <c r="B1542">
        <v>42.77</v>
      </c>
      <c r="C1542">
        <v>42.09</v>
      </c>
      <c r="D1542">
        <v>42.77</v>
      </c>
      <c r="E1542">
        <v>33.35</v>
      </c>
      <c r="F1542">
        <v>32.79</v>
      </c>
      <c r="G1542">
        <v>33.24</v>
      </c>
      <c r="H1542" s="2">
        <v>1</v>
      </c>
      <c r="I1542" s="2">
        <v>1</v>
      </c>
      <c r="J1542" s="6">
        <f ca="1">100*(D1542-MIN(OFFSET(C1542,-$J$3+1,0):C1542))/(MAX(OFFSET(B1542,-$J$3+1,0):B1542)-MIN(OFFSET(C1542,-$J$3+1,0):C1542))</f>
        <v>85.625000000000213</v>
      </c>
      <c r="K1542" s="6">
        <f ca="1">100*(G1542-MIN(OFFSET(F1542,-$J$3+1,0):F1542))/(MAX(OFFSET(E1542,-$J$3+1,0):E1542)-MIN(OFFSET(F1542,-$J$3+1,0):F1542))</f>
        <v>89.898989898989939</v>
      </c>
      <c r="L1542" s="6">
        <f t="shared" ca="1" si="318"/>
        <v>-4.2739898989897256</v>
      </c>
      <c r="M1542" s="6">
        <f ca="1">100*(L1542-MIN(OFFSET(L1542,-$M$3+1,0):L1542))/(MAX(OFFSET(L1542,-$M$3+1,0):L1542)-MIN(OFFSET(L1542,-$M$3+1,0):L1542))</f>
        <v>70.476656081507144</v>
      </c>
      <c r="N1542" s="8">
        <f t="shared" si="319"/>
        <v>0.67999999999999972</v>
      </c>
      <c r="O1542" s="8">
        <f t="shared" si="320"/>
        <v>0.56000000000000227</v>
      </c>
      <c r="P1542" s="15">
        <f ca="1">AVERAGE(N1542:OFFSET(N1542,-$P$3+1,0))*$P$4*H1542</f>
        <v>75.499999999999986</v>
      </c>
      <c r="Q1542" s="15">
        <f ca="1">AVERAGE(O1542:OFFSET(O1542,-$P$3+1,0))*$Q$4*I1542</f>
        <v>83.125000000000028</v>
      </c>
      <c r="R1542" s="11" t="str">
        <f t="shared" ca="1" si="312"/>
        <v>Exit</v>
      </c>
      <c r="S1542" s="11" t="str">
        <f t="shared" ca="1" si="313"/>
        <v xml:space="preserve"> </v>
      </c>
      <c r="T1542" s="3">
        <f t="shared" ca="1" si="321"/>
        <v>10</v>
      </c>
      <c r="U1542" s="16">
        <f t="shared" ca="1" si="322"/>
        <v>-10.586552217453495</v>
      </c>
      <c r="V1542" s="3">
        <f t="shared" ca="1" si="314"/>
        <v>42.23</v>
      </c>
      <c r="W1542" s="3">
        <f t="shared" ca="1" si="315"/>
        <v>32.44</v>
      </c>
      <c r="X1542" s="12">
        <f t="shared" ca="1" si="316"/>
        <v>590.00000000000341</v>
      </c>
      <c r="Y1542" s="17">
        <f t="shared" ca="1" si="317"/>
        <v>-381.11587982832521</v>
      </c>
      <c r="Z1542" s="17">
        <f t="shared" ca="1" si="323"/>
        <v>208.88412017167821</v>
      </c>
      <c r="AA1542" s="19">
        <f t="shared" ca="1" si="324"/>
        <v>28183.879595259026</v>
      </c>
      <c r="AB1542">
        <v>42759.538021502449</v>
      </c>
    </row>
    <row r="1543" spans="1:28" x14ac:dyDescent="0.25">
      <c r="A1543" s="22">
        <v>38247</v>
      </c>
      <c r="B1543">
        <v>43.18</v>
      </c>
      <c r="C1543">
        <v>42.69</v>
      </c>
      <c r="D1543">
        <v>42.84</v>
      </c>
      <c r="E1543">
        <v>33.729999999999997</v>
      </c>
      <c r="F1543">
        <v>33.299999999999997</v>
      </c>
      <c r="G1543">
        <v>33.5</v>
      </c>
      <c r="H1543" s="2">
        <v>1</v>
      </c>
      <c r="I1543" s="2">
        <v>1</v>
      </c>
      <c r="J1543" s="6">
        <f ca="1">100*(D1543-MIN(OFFSET(C1543,-$J$3+1,0):C1543))/(MAX(OFFSET(B1543,-$J$3+1,0):B1543)-MIN(OFFSET(C1543,-$J$3+1,0):C1543))</f>
        <v>80.346820809248726</v>
      </c>
      <c r="K1543" s="6">
        <f ca="1">100*(G1543-MIN(OFFSET(F1543,-$J$3+1,0):F1543))/(MAX(OFFSET(E1543,-$J$3+1,0):E1543)-MIN(OFFSET(F1543,-$J$3+1,0):F1543))</f>
        <v>94.102564102564187</v>
      </c>
      <c r="L1543" s="6">
        <f t="shared" ca="1" si="318"/>
        <v>-13.755743293315462</v>
      </c>
      <c r="M1543" s="6">
        <f ca="1">100*(L1543-MIN(OFFSET(L1543,-$M$3+1,0):L1543))/(MAX(OFFSET(L1543,-$M$3+1,0):L1543)-MIN(OFFSET(L1543,-$M$3+1,0):L1543))</f>
        <v>45.98729314974581</v>
      </c>
      <c r="N1543" s="8">
        <f t="shared" si="319"/>
        <v>0.49000000000000199</v>
      </c>
      <c r="O1543" s="8">
        <f t="shared" si="320"/>
        <v>0.48999999999999488</v>
      </c>
      <c r="P1543" s="15">
        <f ca="1">AVERAGE(N1543:OFFSET(N1543,-$P$3+1,0))*$P$4*H1543</f>
        <v>66.000000000000014</v>
      </c>
      <c r="Q1543" s="15">
        <f ca="1">AVERAGE(O1543:OFFSET(O1543,-$P$3+1,0))*$Q$4*I1543</f>
        <v>63.249999999999986</v>
      </c>
      <c r="R1543" s="11" t="str">
        <f t="shared" ca="1" si="312"/>
        <v xml:space="preserve"> </v>
      </c>
      <c r="S1543" s="11" t="str">
        <f t="shared" ca="1" si="313"/>
        <v xml:space="preserve"> </v>
      </c>
      <c r="T1543" s="3" t="str">
        <f t="shared" ca="1" si="321"/>
        <v xml:space="preserve"> </v>
      </c>
      <c r="U1543" s="16" t="str">
        <f t="shared" ca="1" si="322"/>
        <v xml:space="preserve"> </v>
      </c>
      <c r="V1543" s="3" t="str">
        <f t="shared" ca="1" si="314"/>
        <v xml:space="preserve"> </v>
      </c>
      <c r="W1543" s="3" t="str">
        <f t="shared" ca="1" si="315"/>
        <v xml:space="preserve"> </v>
      </c>
      <c r="X1543" s="12" t="str">
        <f t="shared" ca="1" si="316"/>
        <v xml:space="preserve"> </v>
      </c>
      <c r="Y1543" s="17" t="str">
        <f t="shared" ca="1" si="317"/>
        <v xml:space="preserve"> </v>
      </c>
      <c r="Z1543" s="17" t="str">
        <f t="shared" ca="1" si="323"/>
        <v xml:space="preserve"> </v>
      </c>
      <c r="AA1543" s="19">
        <f t="shared" ca="1" si="324"/>
        <v>28183.879595259026</v>
      </c>
      <c r="AB1543">
        <v>42925.688397442296</v>
      </c>
    </row>
    <row r="1544" spans="1:28" x14ac:dyDescent="0.25">
      <c r="A1544" s="22">
        <v>38250</v>
      </c>
      <c r="B1544">
        <v>42.85</v>
      </c>
      <c r="C1544">
        <v>40.67</v>
      </c>
      <c r="D1544">
        <v>41.26</v>
      </c>
      <c r="E1544">
        <v>33.71</v>
      </c>
      <c r="F1544">
        <v>32.6</v>
      </c>
      <c r="G1544">
        <v>33.020000000000003</v>
      </c>
      <c r="H1544" s="2">
        <v>1</v>
      </c>
      <c r="I1544" s="2">
        <v>1</v>
      </c>
      <c r="J1544" s="6">
        <f ca="1">100*(D1544-MIN(OFFSET(C1544,-$J$3+1,0):C1544))/(MAX(OFFSET(B1544,-$J$3+1,0):B1544)-MIN(OFFSET(C1544,-$J$3+1,0):C1544))</f>
        <v>23.505976095617402</v>
      </c>
      <c r="K1544" s="6">
        <f ca="1">100*(G1544-MIN(OFFSET(F1544,-$J$3+1,0):F1544))/(MAX(OFFSET(E1544,-$J$3+1,0):E1544)-MIN(OFFSET(F1544,-$J$3+1,0):F1544))</f>
        <v>75.684931506849523</v>
      </c>
      <c r="L1544" s="6">
        <f t="shared" ca="1" si="318"/>
        <v>-52.178955411232124</v>
      </c>
      <c r="M1544" s="6">
        <f ca="1">100*(L1544-MIN(OFFSET(L1544,-$M$3+1,0):L1544))/(MAX(OFFSET(L1544,-$M$3+1,0):L1544)-MIN(OFFSET(L1544,-$M$3+1,0):L1544))</f>
        <v>0</v>
      </c>
      <c r="N1544" s="8">
        <f t="shared" si="319"/>
        <v>2.1799999999999997</v>
      </c>
      <c r="O1544" s="8">
        <f t="shared" si="320"/>
        <v>1.1099999999999994</v>
      </c>
      <c r="P1544" s="15">
        <f ca="1">AVERAGE(N1544:OFFSET(N1544,-$P$3+1,0))*$P$4*H1544</f>
        <v>81.125000000000028</v>
      </c>
      <c r="Q1544" s="15">
        <f ca="1">AVERAGE(O1544:OFFSET(O1544,-$P$3+1,0))*$Q$4*I1544</f>
        <v>70.374999999999986</v>
      </c>
      <c r="R1544" s="11" t="str">
        <f t="shared" ca="1" si="312"/>
        <v>Buy</v>
      </c>
      <c r="S1544" s="11" t="str">
        <f t="shared" ca="1" si="313"/>
        <v xml:space="preserve"> </v>
      </c>
      <c r="T1544" s="3">
        <f t="shared" ca="1" si="321"/>
        <v>10</v>
      </c>
      <c r="U1544" s="16">
        <f t="shared" ca="1" si="322"/>
        <v>-11.527531083481355</v>
      </c>
      <c r="V1544" s="3">
        <f t="shared" ca="1" si="314"/>
        <v>41.26</v>
      </c>
      <c r="W1544" s="3">
        <f t="shared" ca="1" si="315"/>
        <v>33.020000000000003</v>
      </c>
      <c r="X1544" s="12" t="str">
        <f t="shared" ca="1" si="316"/>
        <v xml:space="preserve"> </v>
      </c>
      <c r="Y1544" s="17" t="str">
        <f t="shared" ca="1" si="317"/>
        <v xml:space="preserve"> </v>
      </c>
      <c r="Z1544" s="17" t="str">
        <f t="shared" ca="1" si="323"/>
        <v xml:space="preserve"> </v>
      </c>
      <c r="AA1544" s="19">
        <f t="shared" ca="1" si="324"/>
        <v>28183.879595259026</v>
      </c>
      <c r="AB1544">
        <v>44069.718472630273</v>
      </c>
    </row>
    <row r="1545" spans="1:28" x14ac:dyDescent="0.25">
      <c r="A1545" s="22">
        <v>38251</v>
      </c>
      <c r="B1545">
        <v>42.82</v>
      </c>
      <c r="C1545">
        <v>41.4</v>
      </c>
      <c r="D1545">
        <v>42.52</v>
      </c>
      <c r="E1545">
        <v>36.840000000000003</v>
      </c>
      <c r="F1545">
        <v>33.840000000000003</v>
      </c>
      <c r="G1545">
        <v>36.57</v>
      </c>
      <c r="H1545" s="2">
        <v>1</v>
      </c>
      <c r="I1545" s="2">
        <v>1</v>
      </c>
      <c r="J1545" s="6">
        <f ca="1">100*(D1545-MIN(OFFSET(C1545,-$J$3+1,0):C1545))/(MAX(OFFSET(B1545,-$J$3+1,0):B1545)-MIN(OFFSET(C1545,-$J$3+1,0):C1545))</f>
        <v>73.705179282868642</v>
      </c>
      <c r="K1545" s="6">
        <f ca="1">100*(G1545-MIN(OFFSET(F1545,-$J$3+1,0):F1545))/(MAX(OFFSET(E1545,-$J$3+1,0):E1545)-MIN(OFFSET(F1545,-$J$3+1,0):F1545))</f>
        <v>94.83747609942634</v>
      </c>
      <c r="L1545" s="6">
        <f t="shared" ca="1" si="318"/>
        <v>-21.132296816557698</v>
      </c>
      <c r="M1545" s="6">
        <f ca="1">100*(L1545-MIN(OFFSET(L1545,-$M$3+1,0):L1545))/(MAX(OFFSET(L1545,-$M$3+1,0):L1545)-MIN(OFFSET(L1545,-$M$3+1,0):L1545))</f>
        <v>64.808852824954585</v>
      </c>
      <c r="N1545" s="8">
        <f t="shared" si="319"/>
        <v>1.5600000000000023</v>
      </c>
      <c r="O1545" s="8">
        <f t="shared" si="320"/>
        <v>3.8200000000000003</v>
      </c>
      <c r="P1545" s="15">
        <f ca="1">AVERAGE(N1545:OFFSET(N1545,-$P$3+1,0))*$P$4*H1545</f>
        <v>94.625000000000085</v>
      </c>
      <c r="Q1545" s="15">
        <f ca="1">AVERAGE(O1545:OFFSET(O1545,-$P$3+1,0))*$Q$4*I1545</f>
        <v>109.75000000000001</v>
      </c>
      <c r="R1545" s="11" t="str">
        <f t="shared" ca="1" si="312"/>
        <v>Exit</v>
      </c>
      <c r="S1545" s="11" t="str">
        <f t="shared" ca="1" si="313"/>
        <v xml:space="preserve"> </v>
      </c>
      <c r="T1545" s="3">
        <f t="shared" ca="1" si="321"/>
        <v>10</v>
      </c>
      <c r="U1545" s="16">
        <f t="shared" ca="1" si="322"/>
        <v>-11.527531083481355</v>
      </c>
      <c r="V1545" s="3">
        <f t="shared" ca="1" si="314"/>
        <v>41.26</v>
      </c>
      <c r="W1545" s="3">
        <f t="shared" ca="1" si="315"/>
        <v>33.020000000000003</v>
      </c>
      <c r="X1545" s="12">
        <f t="shared" ca="1" si="316"/>
        <v>1260.000000000005</v>
      </c>
      <c r="Y1545" s="17">
        <f t="shared" ca="1" si="317"/>
        <v>-4092.2735346358777</v>
      </c>
      <c r="Z1545" s="17">
        <f t="shared" ca="1" si="323"/>
        <v>-2832.2735346358727</v>
      </c>
      <c r="AA1545" s="19">
        <f t="shared" ca="1" si="324"/>
        <v>25351.606060623155</v>
      </c>
      <c r="AB1545">
        <v>41237.444937994398</v>
      </c>
    </row>
    <row r="1546" spans="1:28" x14ac:dyDescent="0.25">
      <c r="A1546" s="22">
        <v>38252</v>
      </c>
      <c r="B1546">
        <v>43.96</v>
      </c>
      <c r="C1546">
        <v>42.04</v>
      </c>
      <c r="D1546">
        <v>43.57</v>
      </c>
      <c r="E1546">
        <v>37.61</v>
      </c>
      <c r="F1546">
        <v>36.04</v>
      </c>
      <c r="G1546">
        <v>37.090000000000003</v>
      </c>
      <c r="H1546" s="2">
        <v>1</v>
      </c>
      <c r="I1546" s="2">
        <v>1</v>
      </c>
      <c r="J1546" s="6">
        <f ca="1">100*(D1546-MIN(OFFSET(C1546,-$J$3+1,0):C1546))/(MAX(OFFSET(B1546,-$J$3+1,0):B1546)-MIN(OFFSET(C1546,-$J$3+1,0):C1546))</f>
        <v>88.145896656534944</v>
      </c>
      <c r="K1546" s="6">
        <f ca="1">100*(G1546-MIN(OFFSET(F1546,-$J$3+1,0):F1546))/(MAX(OFFSET(E1546,-$J$3+1,0):E1546)-MIN(OFFSET(F1546,-$J$3+1,0):F1546))</f>
        <v>90.987868284228838</v>
      </c>
      <c r="L1546" s="6">
        <f t="shared" ca="1" si="318"/>
        <v>-2.8419716276938942</v>
      </c>
      <c r="M1546" s="6">
        <f ca="1">100*(L1546-MIN(OFFSET(L1546,-$M$3+1,0):L1546))/(MAX(OFFSET(L1546,-$M$3+1,0):L1546)-MIN(OFFSET(L1546,-$M$3+1,0):L1546))</f>
        <v>99.999999999999986</v>
      </c>
      <c r="N1546" s="8">
        <f t="shared" si="319"/>
        <v>1.9200000000000017</v>
      </c>
      <c r="O1546" s="8">
        <f t="shared" si="320"/>
        <v>1.5700000000000003</v>
      </c>
      <c r="P1546" s="15">
        <f ca="1">AVERAGE(N1546:OFFSET(N1546,-$P$3+1,0))*$P$4*H1546</f>
        <v>108.12500000000007</v>
      </c>
      <c r="Q1546" s="15">
        <f ca="1">AVERAGE(O1546:OFFSET(O1546,-$P$3+1,0))*$Q$4*I1546</f>
        <v>123.00000000000004</v>
      </c>
      <c r="R1546" s="11" t="str">
        <f t="shared" ca="1" si="312"/>
        <v xml:space="preserve"> </v>
      </c>
      <c r="S1546" s="11" t="str">
        <f t="shared" ca="1" si="313"/>
        <v>Sell</v>
      </c>
      <c r="T1546" s="3">
        <f t="shared" ca="1" si="321"/>
        <v>-10</v>
      </c>
      <c r="U1546" s="16">
        <f t="shared" ca="1" si="322"/>
        <v>8.7906504065040671</v>
      </c>
      <c r="V1546" s="3" t="str">
        <f t="shared" ca="1" si="314"/>
        <v xml:space="preserve"> </v>
      </c>
      <c r="W1546" s="3" t="str">
        <f t="shared" ca="1" si="315"/>
        <v xml:space="preserve"> </v>
      </c>
      <c r="X1546" s="12">
        <f t="shared" ca="1" si="316"/>
        <v>1049.9999999999973</v>
      </c>
      <c r="Y1546" s="17">
        <f t="shared" ca="1" si="317"/>
        <v>-599.4316163410341</v>
      </c>
      <c r="Z1546" s="17">
        <f t="shared" ca="1" si="323"/>
        <v>450.56838365896317</v>
      </c>
      <c r="AA1546" s="19">
        <f t="shared" ca="1" si="324"/>
        <v>25802.174444282118</v>
      </c>
      <c r="AB1546">
        <v>41688.013321653358</v>
      </c>
    </row>
    <row r="1547" spans="1:28" x14ac:dyDescent="0.25">
      <c r="A1547" s="22">
        <v>38253</v>
      </c>
      <c r="B1547">
        <v>43.56</v>
      </c>
      <c r="C1547">
        <v>42.41</v>
      </c>
      <c r="D1547">
        <v>42.83</v>
      </c>
      <c r="E1547">
        <v>37.19</v>
      </c>
      <c r="F1547">
        <v>36.549999999999997</v>
      </c>
      <c r="G1547">
        <v>36.840000000000003</v>
      </c>
      <c r="H1547" s="2">
        <v>1</v>
      </c>
      <c r="I1547" s="2">
        <v>1</v>
      </c>
      <c r="J1547" s="6">
        <f ca="1">100*(D1547-MIN(OFFSET(C1547,-$J$3+1,0):C1547))/(MAX(OFFSET(B1547,-$J$3+1,0):B1547)-MIN(OFFSET(C1547,-$J$3+1,0):C1547))</f>
        <v>65.653495440729401</v>
      </c>
      <c r="K1547" s="6">
        <f ca="1">100*(G1547-MIN(OFFSET(F1547,-$J$3+1,0):F1547))/(MAX(OFFSET(E1547,-$J$3+1,0):E1547)-MIN(OFFSET(F1547,-$J$3+1,0):F1547))</f>
        <v>86.225402504472328</v>
      </c>
      <c r="L1547" s="6">
        <f t="shared" ca="1" si="318"/>
        <v>-20.571907063742927</v>
      </c>
      <c r="M1547" s="6">
        <f ca="1">100*(L1547-MIN(OFFSET(L1547,-$M$3+1,0):L1547))/(MAX(OFFSET(L1547,-$M$3+1,0):L1547)-MIN(OFFSET(L1547,-$M$3+1,0):L1547))</f>
        <v>64.06360081954422</v>
      </c>
      <c r="N1547" s="8">
        <f t="shared" si="319"/>
        <v>1.1600000000000037</v>
      </c>
      <c r="O1547" s="8">
        <f t="shared" si="320"/>
        <v>0.64000000000000057</v>
      </c>
      <c r="P1547" s="15">
        <f ca="1">AVERAGE(N1547:OFFSET(N1547,-$P$3+1,0))*$P$4*H1547</f>
        <v>118.37500000000007</v>
      </c>
      <c r="Q1547" s="15">
        <f ca="1">AVERAGE(O1547:OFFSET(O1547,-$P$3+1,0))*$Q$4*I1547</f>
        <v>120.125</v>
      </c>
      <c r="R1547" s="11" t="str">
        <f t="shared" ca="1" si="312"/>
        <v xml:space="preserve"> </v>
      </c>
      <c r="S1547" s="11" t="str">
        <f t="shared" ca="1" si="313"/>
        <v>Sell</v>
      </c>
      <c r="T1547" s="3">
        <f t="shared" ca="1" si="321"/>
        <v>-10</v>
      </c>
      <c r="U1547" s="16">
        <f t="shared" ca="1" si="322"/>
        <v>8.7906504065040671</v>
      </c>
      <c r="V1547" s="3">
        <f t="shared" ca="1" si="314"/>
        <v>42.83</v>
      </c>
      <c r="W1547" s="3">
        <f t="shared" ca="1" si="315"/>
        <v>36.840000000000003</v>
      </c>
      <c r="X1547" s="12">
        <f t="shared" ca="1" si="316"/>
        <v>740.00000000000205</v>
      </c>
      <c r="Y1547" s="17">
        <f t="shared" ca="1" si="317"/>
        <v>-219.76626016260167</v>
      </c>
      <c r="Z1547" s="17">
        <f t="shared" ca="1" si="323"/>
        <v>520.23373983740044</v>
      </c>
      <c r="AA1547" s="19">
        <f t="shared" ca="1" si="324"/>
        <v>26322.408184119518</v>
      </c>
      <c r="AB1547">
        <v>41236.201598740387</v>
      </c>
    </row>
    <row r="1548" spans="1:28" x14ac:dyDescent="0.25">
      <c r="A1548" s="22">
        <v>38254</v>
      </c>
      <c r="B1548">
        <v>42.98</v>
      </c>
      <c r="C1548">
        <v>41.93</v>
      </c>
      <c r="D1548">
        <v>42.89</v>
      </c>
      <c r="E1548">
        <v>36.909999999999997</v>
      </c>
      <c r="F1548">
        <v>36.14</v>
      </c>
      <c r="G1548">
        <v>36.65</v>
      </c>
      <c r="H1548" s="2">
        <v>1</v>
      </c>
      <c r="I1548" s="2">
        <v>1</v>
      </c>
      <c r="J1548" s="6">
        <f ca="1">100*(D1548-MIN(OFFSET(C1548,-$J$3+1,0):C1548))/(MAX(OFFSET(B1548,-$J$3+1,0):B1548)-MIN(OFFSET(C1548,-$J$3+1,0):C1548))</f>
        <v>67.477203647416403</v>
      </c>
      <c r="K1548" s="6">
        <f ca="1">100*(G1548-MIN(OFFSET(F1548,-$J$3+1,0):F1548))/(MAX(OFFSET(E1548,-$J$3+1,0):E1548)-MIN(OFFSET(F1548,-$J$3+1,0):F1548))</f>
        <v>81.322957198443575</v>
      </c>
      <c r="L1548" s="6">
        <f t="shared" ca="1" si="318"/>
        <v>-13.845753551027173</v>
      </c>
      <c r="M1548" s="6">
        <f ca="1">100*(L1548-MIN(OFFSET(L1548,-$M$3+1,0):L1548))/(MAX(OFFSET(L1548,-$M$3+1,0):L1548)-MIN(OFFSET(L1548,-$M$3+1,0):L1548))</f>
        <v>77.696686989193694</v>
      </c>
      <c r="N1548" s="8">
        <f t="shared" si="319"/>
        <v>1.0499999999999972</v>
      </c>
      <c r="O1548" s="8">
        <f t="shared" si="320"/>
        <v>0.76999999999999602</v>
      </c>
      <c r="P1548" s="15">
        <f ca="1">AVERAGE(N1548:OFFSET(N1548,-$P$3+1,0))*$P$4*H1548</f>
        <v>120.00000000000011</v>
      </c>
      <c r="Q1548" s="15">
        <f ca="1">AVERAGE(O1548:OFFSET(O1548,-$P$3+1,0))*$Q$4*I1548</f>
        <v>121.24999999999994</v>
      </c>
      <c r="R1548" s="11" t="str">
        <f t="shared" ca="1" si="312"/>
        <v xml:space="preserve"> </v>
      </c>
      <c r="S1548" s="11" t="str">
        <f t="shared" ca="1" si="313"/>
        <v>Sell</v>
      </c>
      <c r="T1548" s="3">
        <f t="shared" ca="1" si="321"/>
        <v>-10</v>
      </c>
      <c r="U1548" s="16">
        <f t="shared" ca="1" si="322"/>
        <v>8.7906504065040671</v>
      </c>
      <c r="V1548" s="3">
        <f t="shared" ca="1" si="314"/>
        <v>42.83</v>
      </c>
      <c r="W1548" s="3">
        <f t="shared" ca="1" si="315"/>
        <v>36.840000000000003</v>
      </c>
      <c r="X1548" s="12">
        <f t="shared" ca="1" si="316"/>
        <v>-60.000000000002274</v>
      </c>
      <c r="Y1548" s="17">
        <f t="shared" ca="1" si="317"/>
        <v>-167.02235772358151</v>
      </c>
      <c r="Z1548" s="17">
        <f t="shared" ca="1" si="323"/>
        <v>-227.02235772358378</v>
      </c>
      <c r="AA1548" s="19">
        <f t="shared" ca="1" si="324"/>
        <v>26095.385826395934</v>
      </c>
      <c r="AB1548">
        <v>41515.22468932654</v>
      </c>
    </row>
    <row r="1549" spans="1:28" x14ac:dyDescent="0.25">
      <c r="A1549" s="22">
        <v>38257</v>
      </c>
      <c r="B1549">
        <v>44.01</v>
      </c>
      <c r="C1549">
        <v>41.92</v>
      </c>
      <c r="D1549">
        <v>43.72</v>
      </c>
      <c r="E1549">
        <v>38.19</v>
      </c>
      <c r="F1549">
        <v>36.24</v>
      </c>
      <c r="G1549">
        <v>37.659999999999997</v>
      </c>
      <c r="H1549" s="2">
        <v>1</v>
      </c>
      <c r="I1549" s="2">
        <v>1</v>
      </c>
      <c r="J1549" s="6">
        <f ca="1">100*(D1549-MIN(OFFSET(C1549,-$J$3+1,0):C1549))/(MAX(OFFSET(B1549,-$J$3+1,0):B1549)-MIN(OFFSET(C1549,-$J$3+1,0):C1549))</f>
        <v>91.317365269461092</v>
      </c>
      <c r="K1549" s="6">
        <f ca="1">100*(G1549-MIN(OFFSET(F1549,-$J$3+1,0):F1549))/(MAX(OFFSET(E1549,-$J$3+1,0):E1549)-MIN(OFFSET(F1549,-$J$3+1,0):F1549))</f>
        <v>90.51878354203933</v>
      </c>
      <c r="L1549" s="6">
        <f t="shared" ca="1" si="318"/>
        <v>0.79858172742176237</v>
      </c>
      <c r="M1549" s="6">
        <f ca="1">100*(L1549-MIN(OFFSET(L1549,-$M$3+1,0):L1549))/(MAX(OFFSET(L1549,-$M$3+1,0):L1549)-MIN(OFFSET(L1549,-$M$3+1,0):L1549))</f>
        <v>100</v>
      </c>
      <c r="N1549" s="8">
        <f t="shared" si="319"/>
        <v>2.0899999999999963</v>
      </c>
      <c r="O1549" s="8">
        <f t="shared" si="320"/>
        <v>1.9499999999999957</v>
      </c>
      <c r="P1549" s="15">
        <f ca="1">AVERAGE(N1549:OFFSET(N1549,-$P$3+1,0))*$P$4*H1549</f>
        <v>139.12500000000003</v>
      </c>
      <c r="Q1549" s="15">
        <f ca="1">AVERAGE(O1549:OFFSET(O1549,-$P$3+1,0))*$Q$4*I1549</f>
        <v>136.37499999999986</v>
      </c>
      <c r="R1549" s="11" t="str">
        <f t="shared" ca="1" si="312"/>
        <v xml:space="preserve"> </v>
      </c>
      <c r="S1549" s="11" t="str">
        <f t="shared" ca="1" si="313"/>
        <v>Sell</v>
      </c>
      <c r="T1549" s="3">
        <f t="shared" ca="1" si="321"/>
        <v>-10</v>
      </c>
      <c r="U1549" s="16">
        <f t="shared" ca="1" si="322"/>
        <v>8.7906504065040671</v>
      </c>
      <c r="V1549" s="3">
        <f t="shared" ca="1" si="314"/>
        <v>42.83</v>
      </c>
      <c r="W1549" s="3">
        <f t="shared" ca="1" si="315"/>
        <v>36.840000000000003</v>
      </c>
      <c r="X1549" s="12">
        <f t="shared" ca="1" si="316"/>
        <v>-829.99999999999829</v>
      </c>
      <c r="Y1549" s="17">
        <f t="shared" ca="1" si="317"/>
        <v>887.855691056909</v>
      </c>
      <c r="Z1549" s="17">
        <f t="shared" ca="1" si="323"/>
        <v>57.8556910569107</v>
      </c>
      <c r="AA1549" s="19">
        <f t="shared" ca="1" si="324"/>
        <v>26153.241517452843</v>
      </c>
      <c r="AB1549">
        <v>41180.944049894926</v>
      </c>
    </row>
    <row r="1550" spans="1:28" x14ac:dyDescent="0.25">
      <c r="A1550" s="22">
        <v>38258</v>
      </c>
      <c r="B1550">
        <v>43.89</v>
      </c>
      <c r="C1550">
        <v>42.67</v>
      </c>
      <c r="D1550">
        <v>42.97</v>
      </c>
      <c r="E1550">
        <v>37.840000000000003</v>
      </c>
      <c r="F1550">
        <v>36.6</v>
      </c>
      <c r="G1550">
        <v>36.75</v>
      </c>
      <c r="H1550" s="2">
        <v>1</v>
      </c>
      <c r="I1550" s="2">
        <v>1</v>
      </c>
      <c r="J1550" s="6">
        <f ca="1">100*(D1550-MIN(OFFSET(C1550,-$J$3+1,0):C1550))/(MAX(OFFSET(B1550,-$J$3+1,0):B1550)-MIN(OFFSET(C1550,-$J$3+1,0):C1550))</f>
        <v>68.862275449101787</v>
      </c>
      <c r="K1550" s="6">
        <f ca="1">100*(G1550-MIN(OFFSET(F1550,-$J$3+1,0):F1550))/(MAX(OFFSET(E1550,-$J$3+1,0):E1550)-MIN(OFFSET(F1550,-$J$3+1,0):F1550))</f>
        <v>74.239713774597519</v>
      </c>
      <c r="L1550" s="6">
        <f t="shared" ca="1" si="318"/>
        <v>-5.3774383254957314</v>
      </c>
      <c r="M1550" s="6">
        <f ca="1">100*(L1550-MIN(OFFSET(L1550,-$M$3+1,0):L1550))/(MAX(OFFSET(L1550,-$M$3+1,0):L1550)-MIN(OFFSET(L1550,-$M$3+1,0):L1550))</f>
        <v>88.342191074769133</v>
      </c>
      <c r="N1550" s="8">
        <f t="shared" si="319"/>
        <v>1.2199999999999989</v>
      </c>
      <c r="O1550" s="8">
        <f t="shared" si="320"/>
        <v>1.240000000000002</v>
      </c>
      <c r="P1550" s="15">
        <f ca="1">AVERAGE(N1550:OFFSET(N1550,-$P$3+1,0))*$P$4*H1550</f>
        <v>145.87500000000003</v>
      </c>
      <c r="Q1550" s="15">
        <f ca="1">AVERAGE(O1550:OFFSET(O1550,-$P$3+1,0))*$Q$4*I1550</f>
        <v>144.87499999999986</v>
      </c>
      <c r="R1550" s="11" t="str">
        <f t="shared" ca="1" si="312"/>
        <v xml:space="preserve"> </v>
      </c>
      <c r="S1550" s="11" t="str">
        <f t="shared" ca="1" si="313"/>
        <v>Sell</v>
      </c>
      <c r="T1550" s="3">
        <f t="shared" ca="1" si="321"/>
        <v>-10</v>
      </c>
      <c r="U1550" s="16">
        <f t="shared" ca="1" si="322"/>
        <v>8.7906504065040671</v>
      </c>
      <c r="V1550" s="3">
        <f t="shared" ca="1" si="314"/>
        <v>42.83</v>
      </c>
      <c r="W1550" s="3">
        <f t="shared" ca="1" si="315"/>
        <v>36.840000000000003</v>
      </c>
      <c r="X1550" s="12">
        <f t="shared" ca="1" si="316"/>
        <v>750</v>
      </c>
      <c r="Y1550" s="17">
        <f t="shared" ca="1" si="317"/>
        <v>-799.94918699186712</v>
      </c>
      <c r="Z1550" s="17">
        <f t="shared" ca="1" si="323"/>
        <v>-49.949186991867123</v>
      </c>
      <c r="AA1550" s="19">
        <f t="shared" ca="1" si="324"/>
        <v>26103.292330460976</v>
      </c>
      <c r="AB1550">
        <v>41180.944049894926</v>
      </c>
    </row>
    <row r="1551" spans="1:28" x14ac:dyDescent="0.25">
      <c r="A1551" s="22">
        <v>38259</v>
      </c>
      <c r="B1551">
        <v>43.61</v>
      </c>
      <c r="C1551">
        <v>42.34</v>
      </c>
      <c r="D1551">
        <v>42.48</v>
      </c>
      <c r="E1551">
        <v>37.35</v>
      </c>
      <c r="F1551">
        <v>36.25</v>
      </c>
      <c r="G1551">
        <v>36.36</v>
      </c>
      <c r="H1551" s="2">
        <v>1</v>
      </c>
      <c r="I1551" s="2">
        <v>1</v>
      </c>
      <c r="J1551" s="6">
        <f ca="1">100*(D1551-MIN(OFFSET(C1551,-$J$3+1,0):C1551))/(MAX(OFFSET(B1551,-$J$3+1,0):B1551)-MIN(OFFSET(C1551,-$J$3+1,0):C1551))</f>
        <v>54.191616766466979</v>
      </c>
      <c r="K1551" s="6">
        <f ca="1">100*(G1551-MIN(OFFSET(F1551,-$J$3+1,0):F1551))/(MAX(OFFSET(E1551,-$J$3+1,0):E1551)-MIN(OFFSET(F1551,-$J$3+1,0):F1551))</f>
        <v>67.262969588550988</v>
      </c>
      <c r="L1551" s="6">
        <f t="shared" ca="1" si="318"/>
        <v>-13.071352822084009</v>
      </c>
      <c r="M1551" s="6">
        <f ca="1">100*(L1551-MIN(OFFSET(L1551,-$M$3+1,0):L1551))/(MAX(OFFSET(L1551,-$M$3+1,0):L1551)-MIN(OFFSET(L1551,-$M$3+1,0):L1551))</f>
        <v>73.819216032626997</v>
      </c>
      <c r="N1551" s="8">
        <f t="shared" si="319"/>
        <v>1.269999999999996</v>
      </c>
      <c r="O1551" s="8">
        <f t="shared" si="320"/>
        <v>1.1000000000000014</v>
      </c>
      <c r="P1551" s="15">
        <f ca="1">AVERAGE(N1551:OFFSET(N1551,-$P$3+1,0))*$P$4*H1551</f>
        <v>155.62499999999994</v>
      </c>
      <c r="Q1551" s="15">
        <f ca="1">AVERAGE(O1551:OFFSET(O1551,-$P$3+1,0))*$Q$4*I1551</f>
        <v>152.49999999999994</v>
      </c>
      <c r="R1551" s="11" t="str">
        <f t="shared" ca="1" si="312"/>
        <v xml:space="preserve"> </v>
      </c>
      <c r="S1551" s="11" t="str">
        <f t="shared" ca="1" si="313"/>
        <v>Sell</v>
      </c>
      <c r="T1551" s="3">
        <f t="shared" ca="1" si="321"/>
        <v>-10</v>
      </c>
      <c r="U1551" s="16">
        <f t="shared" ca="1" si="322"/>
        <v>8.7906504065040671</v>
      </c>
      <c r="V1551" s="3">
        <f t="shared" ca="1" si="314"/>
        <v>42.83</v>
      </c>
      <c r="W1551" s="3">
        <f t="shared" ca="1" si="315"/>
        <v>36.840000000000003</v>
      </c>
      <c r="X1551" s="12">
        <f t="shared" ca="1" si="316"/>
        <v>490.00000000000199</v>
      </c>
      <c r="Y1551" s="17">
        <f t="shared" ca="1" si="317"/>
        <v>-342.83536585365908</v>
      </c>
      <c r="Z1551" s="17">
        <f t="shared" ca="1" si="323"/>
        <v>147.16463414634291</v>
      </c>
      <c r="AA1551" s="19">
        <f t="shared" ca="1" si="324"/>
        <v>26250.456964607318</v>
      </c>
      <c r="AB1551">
        <v>41180.944049894926</v>
      </c>
    </row>
    <row r="1552" spans="1:28" x14ac:dyDescent="0.25">
      <c r="A1552" s="22">
        <v>38260</v>
      </c>
      <c r="B1552">
        <v>42.95</v>
      </c>
      <c r="C1552">
        <v>42.16</v>
      </c>
      <c r="D1552">
        <v>42.88</v>
      </c>
      <c r="E1552">
        <v>37.409999999999997</v>
      </c>
      <c r="F1552">
        <v>36.11</v>
      </c>
      <c r="G1552">
        <v>37.14</v>
      </c>
      <c r="H1552" s="2">
        <v>1</v>
      </c>
      <c r="I1552" s="2">
        <v>1</v>
      </c>
      <c r="J1552" s="6">
        <f ca="1">100*(D1552-MIN(OFFSET(C1552,-$J$3+1,0):C1552))/(MAX(OFFSET(B1552,-$J$3+1,0):B1552)-MIN(OFFSET(C1552,-$J$3+1,0):C1552))</f>
        <v>66.16766467065878</v>
      </c>
      <c r="K1552" s="6">
        <f ca="1">100*(G1552-MIN(OFFSET(F1552,-$J$3+1,0):F1552))/(MAX(OFFSET(E1552,-$J$3+1,0):E1552)-MIN(OFFSET(F1552,-$J$3+1,0):F1552))</f>
        <v>81.216457960644036</v>
      </c>
      <c r="L1552" s="6">
        <f t="shared" ca="1" si="318"/>
        <v>-15.048793289985255</v>
      </c>
      <c r="M1552" s="6">
        <f ca="1">100*(L1552-MIN(OFFSET(L1552,-$M$3+1,0):L1552))/(MAX(OFFSET(L1552,-$M$3+1,0):L1552)-MIN(OFFSET(L1552,-$M$3+1,0):L1552))</f>
        <v>70.086614302339214</v>
      </c>
      <c r="N1552" s="8">
        <f t="shared" si="319"/>
        <v>0.79000000000000625</v>
      </c>
      <c r="O1552" s="8">
        <f t="shared" si="320"/>
        <v>1.2999999999999972</v>
      </c>
      <c r="P1552" s="15">
        <f ca="1">AVERAGE(N1552:OFFSET(N1552,-$P$3+1,0))*$P$4*H1552</f>
        <v>138.25000000000003</v>
      </c>
      <c r="Q1552" s="15">
        <f ca="1">AVERAGE(O1552:OFFSET(O1552,-$P$3+1,0))*$Q$4*I1552</f>
        <v>154.87499999999991</v>
      </c>
      <c r="R1552" s="11" t="str">
        <f t="shared" ca="1" si="312"/>
        <v xml:space="preserve"> </v>
      </c>
      <c r="S1552" s="11" t="str">
        <f t="shared" ca="1" si="313"/>
        <v>Sell</v>
      </c>
      <c r="T1552" s="3">
        <f t="shared" ca="1" si="321"/>
        <v>-10</v>
      </c>
      <c r="U1552" s="16">
        <f t="shared" ca="1" si="322"/>
        <v>8.7906504065040671</v>
      </c>
      <c r="V1552" s="3">
        <f t="shared" ca="1" si="314"/>
        <v>42.83</v>
      </c>
      <c r="W1552" s="3">
        <f t="shared" ca="1" si="315"/>
        <v>36.840000000000003</v>
      </c>
      <c r="X1552" s="12">
        <f t="shared" ca="1" si="316"/>
        <v>-400.00000000000568</v>
      </c>
      <c r="Y1552" s="17">
        <f t="shared" ca="1" si="317"/>
        <v>685.67073170731817</v>
      </c>
      <c r="Z1552" s="17">
        <f t="shared" ca="1" si="323"/>
        <v>285.67073170731248</v>
      </c>
      <c r="AA1552" s="19">
        <f t="shared" ca="1" si="324"/>
        <v>26536.12769631463</v>
      </c>
      <c r="AB1552">
        <v>41180.944049894926</v>
      </c>
    </row>
    <row r="1553" spans="1:28" x14ac:dyDescent="0.25">
      <c r="A1553" s="22">
        <v>38261</v>
      </c>
      <c r="B1553">
        <v>43.12</v>
      </c>
      <c r="C1553">
        <v>42.53</v>
      </c>
      <c r="D1553">
        <v>42.88</v>
      </c>
      <c r="E1553">
        <v>37.380000000000003</v>
      </c>
      <c r="F1553">
        <v>36.69</v>
      </c>
      <c r="G1553">
        <v>37.14</v>
      </c>
      <c r="H1553" s="2">
        <v>1</v>
      </c>
      <c r="I1553" s="2">
        <v>1</v>
      </c>
      <c r="J1553" s="6">
        <f ca="1">100*(D1553-MIN(OFFSET(C1553,-$J$3+1,0):C1553))/(MAX(OFFSET(B1553,-$J$3+1,0):B1553)-MIN(OFFSET(C1553,-$J$3+1,0):C1553))</f>
        <v>66.16766467065878</v>
      </c>
      <c r="K1553" s="6">
        <f ca="1">100*(G1553-MIN(OFFSET(F1553,-$J$3+1,0):F1553))/(MAX(OFFSET(E1553,-$J$3+1,0):E1553)-MIN(OFFSET(F1553,-$J$3+1,0):F1553))</f>
        <v>81.216457960644036</v>
      </c>
      <c r="L1553" s="6">
        <f t="shared" ca="1" si="318"/>
        <v>-15.048793289985255</v>
      </c>
      <c r="M1553" s="6">
        <f ca="1">100*(L1553-MIN(OFFSET(L1553,-$M$3+1,0):L1553))/(MAX(OFFSET(L1553,-$M$3+1,0):L1553)-MIN(OFFSET(L1553,-$M$3+1,0):L1553))</f>
        <v>70.086614302339214</v>
      </c>
      <c r="N1553" s="8">
        <f t="shared" si="319"/>
        <v>0.58999999999999631</v>
      </c>
      <c r="O1553" s="8">
        <f t="shared" si="320"/>
        <v>0.69000000000000483</v>
      </c>
      <c r="P1553" s="15">
        <f ca="1">AVERAGE(N1553:OFFSET(N1553,-$P$3+1,0))*$P$4*H1553</f>
        <v>126.12499999999996</v>
      </c>
      <c r="Q1553" s="15">
        <f ca="1">AVERAGE(O1553:OFFSET(O1553,-$P$3+1,0))*$Q$4*I1553</f>
        <v>115.74999999999997</v>
      </c>
      <c r="R1553" s="11" t="str">
        <f t="shared" ca="1" si="312"/>
        <v xml:space="preserve"> </v>
      </c>
      <c r="S1553" s="11" t="str">
        <f t="shared" ca="1" si="313"/>
        <v>Sell</v>
      </c>
      <c r="T1553" s="3">
        <f t="shared" ca="1" si="321"/>
        <v>-10</v>
      </c>
      <c r="U1553" s="16">
        <f t="shared" ca="1" si="322"/>
        <v>8.7906504065040671</v>
      </c>
      <c r="V1553" s="3">
        <f t="shared" ca="1" si="314"/>
        <v>42.83</v>
      </c>
      <c r="W1553" s="3">
        <f t="shared" ca="1" si="315"/>
        <v>36.840000000000003</v>
      </c>
      <c r="X1553" s="12">
        <f t="shared" ca="1" si="316"/>
        <v>0</v>
      </c>
      <c r="Y1553" s="17">
        <f t="shared" ca="1" si="317"/>
        <v>0</v>
      </c>
      <c r="Z1553" s="17">
        <f t="shared" ca="1" si="323"/>
        <v>0</v>
      </c>
      <c r="AA1553" s="19">
        <f t="shared" ca="1" si="324"/>
        <v>26536.12769631463</v>
      </c>
      <c r="AB1553">
        <v>41180.944049894926</v>
      </c>
    </row>
    <row r="1554" spans="1:28" x14ac:dyDescent="0.25">
      <c r="A1554" s="22">
        <v>38264</v>
      </c>
      <c r="B1554">
        <v>43.13</v>
      </c>
      <c r="C1554">
        <v>40.520000000000003</v>
      </c>
      <c r="D1554">
        <v>40.619999999999997</v>
      </c>
      <c r="E1554">
        <v>37.53</v>
      </c>
      <c r="F1554">
        <v>35.090000000000003</v>
      </c>
      <c r="G1554">
        <v>35.340000000000003</v>
      </c>
      <c r="H1554" s="2">
        <v>1</v>
      </c>
      <c r="I1554" s="2">
        <v>1</v>
      </c>
      <c r="J1554" s="6">
        <f ca="1">100*(D1554-MIN(OFFSET(C1554,-$J$3+1,0):C1554))/(MAX(OFFSET(B1554,-$J$3+1,0):B1554)-MIN(OFFSET(C1554,-$J$3+1,0):C1554))</f>
        <v>2.8653295128938243</v>
      </c>
      <c r="K1554" s="6">
        <f ca="1">100*(G1554-MIN(OFFSET(F1554,-$J$3+1,0):F1554))/(MAX(OFFSET(E1554,-$J$3+1,0):E1554)-MIN(OFFSET(F1554,-$J$3+1,0):F1554))</f>
        <v>34.482758620689701</v>
      </c>
      <c r="L1554" s="6">
        <f t="shared" ca="1" si="318"/>
        <v>-31.617429107795878</v>
      </c>
      <c r="M1554" s="6">
        <f ca="1">100*(L1554-MIN(OFFSET(L1554,-$M$3+1,0):L1554))/(MAX(OFFSET(L1554,-$M$3+1,0):L1554)-MIN(OFFSET(L1554,-$M$3+1,0):L1554))</f>
        <v>0</v>
      </c>
      <c r="N1554" s="8">
        <f t="shared" si="319"/>
        <v>2.6099999999999994</v>
      </c>
      <c r="O1554" s="8">
        <f t="shared" si="320"/>
        <v>2.4399999999999977</v>
      </c>
      <c r="P1554" s="15">
        <f ca="1">AVERAGE(N1554:OFFSET(N1554,-$P$3+1,0))*$P$4*H1554</f>
        <v>134.74999999999991</v>
      </c>
      <c r="Q1554" s="15">
        <f ca="1">AVERAGE(O1554:OFFSET(O1554,-$P$3+1,0))*$Q$4*I1554</f>
        <v>126.62499999999994</v>
      </c>
      <c r="R1554" s="11" t="str">
        <f t="shared" ca="1" si="312"/>
        <v>Buy</v>
      </c>
      <c r="S1554" s="11" t="str">
        <f t="shared" ca="1" si="313"/>
        <v>Exit</v>
      </c>
      <c r="T1554" s="3">
        <f t="shared" ca="1" si="321"/>
        <v>10</v>
      </c>
      <c r="U1554" s="16">
        <f t="shared" ca="1" si="322"/>
        <v>-10.641658440276405</v>
      </c>
      <c r="V1554" s="3">
        <f t="shared" ca="1" si="314"/>
        <v>40.619999999999997</v>
      </c>
      <c r="W1554" s="3">
        <f t="shared" ca="1" si="315"/>
        <v>35.340000000000003</v>
      </c>
      <c r="X1554" s="12">
        <f t="shared" ca="1" si="316"/>
        <v>2260.000000000005</v>
      </c>
      <c r="Y1554" s="17">
        <f t="shared" ca="1" si="317"/>
        <v>-1582.3170731707296</v>
      </c>
      <c r="Z1554" s="17">
        <f t="shared" ca="1" si="323"/>
        <v>677.6829268292754</v>
      </c>
      <c r="AA1554" s="19">
        <f t="shared" ca="1" si="324"/>
        <v>27213.810623143905</v>
      </c>
      <c r="AB1554">
        <v>41180.944049894926</v>
      </c>
    </row>
    <row r="1555" spans="1:28" x14ac:dyDescent="0.25">
      <c r="A1555" s="22">
        <v>38265</v>
      </c>
      <c r="B1555">
        <v>40.72</v>
      </c>
      <c r="C1555">
        <v>38.61</v>
      </c>
      <c r="D1555">
        <v>39.96</v>
      </c>
      <c r="E1555">
        <v>35.14</v>
      </c>
      <c r="F1555">
        <v>34</v>
      </c>
      <c r="G1555">
        <v>34.74</v>
      </c>
      <c r="H1555" s="2">
        <v>1</v>
      </c>
      <c r="I1555" s="2">
        <v>1</v>
      </c>
      <c r="J1555" s="6">
        <f ca="1">100*(D1555-MIN(OFFSET(C1555,-$J$3+1,0):C1555))/(MAX(OFFSET(B1555,-$J$3+1,0):B1555)-MIN(OFFSET(C1555,-$J$3+1,0):C1555))</f>
        <v>25.000000000000032</v>
      </c>
      <c r="K1555" s="6">
        <f ca="1">100*(G1555-MIN(OFFSET(F1555,-$J$3+1,0):F1555))/(MAX(OFFSET(E1555,-$J$3+1,0):E1555)-MIN(OFFSET(F1555,-$J$3+1,0):F1555))</f>
        <v>17.661097852028696</v>
      </c>
      <c r="L1555" s="6">
        <f t="shared" ca="1" si="318"/>
        <v>7.3389021479713357</v>
      </c>
      <c r="M1555" s="6">
        <f ca="1">100*(L1555-MIN(OFFSET(L1555,-$M$3+1,0):L1555))/(MAX(OFFSET(L1555,-$M$3+1,0):L1555)-MIN(OFFSET(L1555,-$M$3+1,0):L1555))</f>
        <v>100</v>
      </c>
      <c r="N1555" s="8">
        <f t="shared" si="319"/>
        <v>2.1099999999999994</v>
      </c>
      <c r="O1555" s="8">
        <f t="shared" si="320"/>
        <v>1.3400000000000034</v>
      </c>
      <c r="P1555" s="15">
        <f ca="1">AVERAGE(N1555:OFFSET(N1555,-$P$3+1,0))*$P$4*H1555</f>
        <v>146.62499999999989</v>
      </c>
      <c r="Q1555" s="15">
        <f ca="1">AVERAGE(O1555:OFFSET(O1555,-$P$3+1,0))*$Q$4*I1555</f>
        <v>135.37499999999997</v>
      </c>
      <c r="R1555" s="11" t="str">
        <f t="shared" ref="R1555:R1618" ca="1" si="325">IF(M1555&lt;$R$3,"Buy",IF(AND(R1554="Buy",M1555&lt;$R$4),"Buy",IF(AND(R1554="Buy",M1555&gt;=$R$4),"Exit"," ")))</f>
        <v>Exit</v>
      </c>
      <c r="S1555" s="11" t="str">
        <f t="shared" ref="S1555:S1618" ca="1" si="326">IF($M1555&gt;$S$3,"Sell",IF(AND(S1554="Sell",$M1555&gt;$S$4),"Sell",IF(AND(S1554="Sell",$M1555&lt;=$S$4),"Exit"," ")))</f>
        <v>Sell</v>
      </c>
      <c r="T1555" s="3">
        <f t="shared" ca="1" si="321"/>
        <v>10</v>
      </c>
      <c r="U1555" s="16">
        <f t="shared" ca="1" si="322"/>
        <v>-10.641658440276405</v>
      </c>
      <c r="V1555" s="3">
        <f t="shared" ca="1" si="314"/>
        <v>40.619999999999997</v>
      </c>
      <c r="W1555" s="3">
        <f t="shared" ca="1" si="315"/>
        <v>35.340000000000003</v>
      </c>
      <c r="X1555" s="12">
        <f t="shared" ca="1" si="316"/>
        <v>-659.99999999999659</v>
      </c>
      <c r="Y1555" s="17">
        <f t="shared" ca="1" si="317"/>
        <v>638.49950641658586</v>
      </c>
      <c r="Z1555" s="17">
        <f t="shared" ca="1" si="323"/>
        <v>-21.50049358341073</v>
      </c>
      <c r="AA1555" s="19">
        <f t="shared" ca="1" si="324"/>
        <v>27192.310129560494</v>
      </c>
      <c r="AB1555">
        <v>41180.944049894926</v>
      </c>
    </row>
    <row r="1556" spans="1:28" x14ac:dyDescent="0.25">
      <c r="A1556" s="22">
        <v>38266</v>
      </c>
      <c r="B1556">
        <v>41.04</v>
      </c>
      <c r="C1556">
        <v>40.01</v>
      </c>
      <c r="D1556">
        <v>40.369999999999997</v>
      </c>
      <c r="E1556">
        <v>36.24</v>
      </c>
      <c r="F1556">
        <v>34.659999999999997</v>
      </c>
      <c r="G1556">
        <v>35.67</v>
      </c>
      <c r="H1556" s="2">
        <v>1</v>
      </c>
      <c r="I1556" s="2">
        <v>1</v>
      </c>
      <c r="J1556" s="6">
        <f ca="1">100*(D1556-MIN(OFFSET(C1556,-$J$3+1,0):C1556))/(MAX(OFFSET(B1556,-$J$3+1,0):B1556)-MIN(OFFSET(C1556,-$J$3+1,0):C1556))</f>
        <v>32.592592592592567</v>
      </c>
      <c r="K1556" s="6">
        <f ca="1">100*(G1556-MIN(OFFSET(F1556,-$J$3+1,0):F1556))/(MAX(OFFSET(E1556,-$J$3+1,0):E1556)-MIN(OFFSET(F1556,-$J$3+1,0):F1556))</f>
        <v>39.85680190930794</v>
      </c>
      <c r="L1556" s="6">
        <f t="shared" ca="1" si="318"/>
        <v>-7.2642093167153732</v>
      </c>
      <c r="M1556" s="6">
        <f ca="1">100*(L1556-MIN(OFFSET(L1556,-$M$3+1,0):L1556))/(MAX(OFFSET(L1556,-$M$3+1,0):L1556)-MIN(OFFSET(L1556,-$M$3+1,0):L1556))</f>
        <v>62.514151117541857</v>
      </c>
      <c r="N1556" s="8">
        <f t="shared" si="319"/>
        <v>1.0799999999999983</v>
      </c>
      <c r="O1556" s="8">
        <f t="shared" si="320"/>
        <v>1.5800000000000054</v>
      </c>
      <c r="P1556" s="15">
        <f ca="1">AVERAGE(N1556:OFFSET(N1556,-$P$3+1,0))*$P$4*H1556</f>
        <v>146.99999999999989</v>
      </c>
      <c r="Q1556" s="15">
        <f ca="1">AVERAGE(O1556:OFFSET(O1556,-$P$3+1,0))*$Q$4*I1556</f>
        <v>145.50000000000009</v>
      </c>
      <c r="R1556" s="11" t="str">
        <f t="shared" ca="1" si="325"/>
        <v xml:space="preserve"> </v>
      </c>
      <c r="S1556" s="11" t="str">
        <f t="shared" ca="1" si="326"/>
        <v>Sell</v>
      </c>
      <c r="T1556" s="3">
        <f t="shared" ca="1" si="321"/>
        <v>10</v>
      </c>
      <c r="U1556" s="16">
        <f t="shared" ca="1" si="322"/>
        <v>-10.641658440276405</v>
      </c>
      <c r="V1556" s="3">
        <f t="shared" ca="1" si="314"/>
        <v>40.619999999999997</v>
      </c>
      <c r="W1556" s="3">
        <f t="shared" ca="1" si="315"/>
        <v>35.340000000000003</v>
      </c>
      <c r="X1556" s="12">
        <f t="shared" ca="1" si="316"/>
        <v>409.99999999999659</v>
      </c>
      <c r="Y1556" s="17">
        <f t="shared" ca="1" si="317"/>
        <v>-989.67423494570528</v>
      </c>
      <c r="Z1556" s="17">
        <f t="shared" ca="1" si="323"/>
        <v>-579.67423494570869</v>
      </c>
      <c r="AA1556" s="19">
        <f t="shared" ca="1" si="324"/>
        <v>26612.635894614785</v>
      </c>
      <c r="AB1556">
        <v>41180.944049894926</v>
      </c>
    </row>
    <row r="1557" spans="1:28" x14ac:dyDescent="0.25">
      <c r="A1557" s="22">
        <v>38267</v>
      </c>
      <c r="B1557">
        <v>40.36</v>
      </c>
      <c r="C1557">
        <v>38.57</v>
      </c>
      <c r="D1557">
        <v>38.58</v>
      </c>
      <c r="E1557">
        <v>35.68</v>
      </c>
      <c r="F1557">
        <v>34.06</v>
      </c>
      <c r="G1557">
        <v>34.21</v>
      </c>
      <c r="H1557" s="2">
        <v>1</v>
      </c>
      <c r="I1557" s="2">
        <v>1</v>
      </c>
      <c r="J1557" s="6">
        <f ca="1">100*(D1557-MIN(OFFSET(C1557,-$J$3+1,0):C1557))/(MAX(OFFSET(B1557,-$J$3+1,0):B1557)-MIN(OFFSET(C1557,-$J$3+1,0):C1557))</f>
        <v>0.18382352941172822</v>
      </c>
      <c r="K1557" s="6">
        <f ca="1">100*(G1557-MIN(OFFSET(F1557,-$J$3+1,0):F1557))/(MAX(OFFSET(E1557,-$J$3+1,0):E1557)-MIN(OFFSET(F1557,-$J$3+1,0):F1557))</f>
        <v>5.0119331742243665</v>
      </c>
      <c r="L1557" s="6">
        <f t="shared" ca="1" si="318"/>
        <v>-4.8281096448126384</v>
      </c>
      <c r="M1557" s="6">
        <f ca="1">100*(L1557-MIN(OFFSET(L1557,-$M$3+1,0):L1557))/(MAX(OFFSET(L1557,-$M$3+1,0):L1557)-MIN(OFFSET(L1557,-$M$3+1,0):L1557))</f>
        <v>68.767562548686541</v>
      </c>
      <c r="N1557" s="8">
        <f t="shared" si="319"/>
        <v>1.7999999999999972</v>
      </c>
      <c r="O1557" s="8">
        <f t="shared" si="320"/>
        <v>1.6199999999999974</v>
      </c>
      <c r="P1557" s="15">
        <f ca="1">AVERAGE(N1557:OFFSET(N1557,-$P$3+1,0))*$P$4*H1557</f>
        <v>143.37499999999989</v>
      </c>
      <c r="Q1557" s="15">
        <f ca="1">AVERAGE(O1557:OFFSET(O1557,-$P$3+1,0))*$Q$4*I1557</f>
        <v>141.37500000000011</v>
      </c>
      <c r="R1557" s="11" t="str">
        <f t="shared" ca="1" si="325"/>
        <v xml:space="preserve"> </v>
      </c>
      <c r="S1557" s="11" t="str">
        <f t="shared" ca="1" si="326"/>
        <v>Sell</v>
      </c>
      <c r="T1557" s="3">
        <f t="shared" ca="1" si="321"/>
        <v>10</v>
      </c>
      <c r="U1557" s="16">
        <f t="shared" ca="1" si="322"/>
        <v>-10.641658440276405</v>
      </c>
      <c r="V1557" s="3">
        <f t="shared" ca="1" si="314"/>
        <v>40.619999999999997</v>
      </c>
      <c r="W1557" s="3">
        <f t="shared" ca="1" si="315"/>
        <v>35.340000000000003</v>
      </c>
      <c r="X1557" s="12">
        <f t="shared" ca="1" si="316"/>
        <v>-1789.9999999999991</v>
      </c>
      <c r="Y1557" s="17">
        <f t="shared" ca="1" si="317"/>
        <v>1553.6821322803562</v>
      </c>
      <c r="Z1557" s="17">
        <f t="shared" ca="1" si="323"/>
        <v>-236.31786771964289</v>
      </c>
      <c r="AA1557" s="19">
        <f t="shared" ca="1" si="324"/>
        <v>26376.31802689514</v>
      </c>
      <c r="AB1557">
        <v>41180.944049894926</v>
      </c>
    </row>
    <row r="1558" spans="1:28" x14ac:dyDescent="0.25">
      <c r="A1558" s="22">
        <v>38268</v>
      </c>
      <c r="B1558">
        <v>39.54</v>
      </c>
      <c r="C1558">
        <v>38.26</v>
      </c>
      <c r="D1558">
        <v>39.04</v>
      </c>
      <c r="E1558">
        <v>34.840000000000003</v>
      </c>
      <c r="F1558">
        <v>33.51</v>
      </c>
      <c r="G1558">
        <v>34.25</v>
      </c>
      <c r="H1558" s="2">
        <v>1</v>
      </c>
      <c r="I1558" s="2">
        <v>1</v>
      </c>
      <c r="J1558" s="6">
        <f ca="1">100*(D1558-MIN(OFFSET(C1558,-$J$3+1,0):C1558))/(MAX(OFFSET(B1558,-$J$3+1,0):B1558)-MIN(OFFSET(C1558,-$J$3+1,0):C1558))</f>
        <v>13.565217391304367</v>
      </c>
      <c r="K1558" s="6">
        <f ca="1">100*(G1558-MIN(OFFSET(F1558,-$J$3+1,0):F1558))/(MAX(OFFSET(E1558,-$J$3+1,0):E1558)-MIN(OFFSET(F1558,-$J$3+1,0):F1558))</f>
        <v>15.811965811965855</v>
      </c>
      <c r="L1558" s="6">
        <f t="shared" ca="1" si="318"/>
        <v>-2.2467484206614881</v>
      </c>
      <c r="M1558" s="6">
        <f ca="1">100*(L1558-MIN(OFFSET(L1558,-$M$3+1,0):L1558))/(MAX(OFFSET(L1558,-$M$3+1,0):L1558)-MIN(OFFSET(L1558,-$M$3+1,0):L1558))</f>
        <v>75.393857019804116</v>
      </c>
      <c r="N1558" s="8">
        <f t="shared" si="319"/>
        <v>1.2800000000000011</v>
      </c>
      <c r="O1558" s="8">
        <f t="shared" si="320"/>
        <v>1.3300000000000054</v>
      </c>
      <c r="P1558" s="15">
        <f ca="1">AVERAGE(N1558:OFFSET(N1558,-$P$3+1,0))*$P$4*H1558</f>
        <v>144.12499999999991</v>
      </c>
      <c r="Q1558" s="15">
        <f ca="1">AVERAGE(O1558:OFFSET(O1558,-$P$3+1,0))*$Q$4*I1558</f>
        <v>142.50000000000017</v>
      </c>
      <c r="R1558" s="11" t="str">
        <f t="shared" ca="1" si="325"/>
        <v xml:space="preserve"> </v>
      </c>
      <c r="S1558" s="11" t="str">
        <f t="shared" ca="1" si="326"/>
        <v>Sell</v>
      </c>
      <c r="T1558" s="3">
        <f t="shared" ca="1" si="321"/>
        <v>10</v>
      </c>
      <c r="U1558" s="16">
        <f t="shared" ca="1" si="322"/>
        <v>-10.641658440276405</v>
      </c>
      <c r="V1558" s="3">
        <f t="shared" ca="1" si="314"/>
        <v>40.619999999999997</v>
      </c>
      <c r="W1558" s="3">
        <f t="shared" ca="1" si="315"/>
        <v>35.340000000000003</v>
      </c>
      <c r="X1558" s="12">
        <f t="shared" ca="1" si="316"/>
        <v>460.00000000000085</v>
      </c>
      <c r="Y1558" s="17">
        <f t="shared" ca="1" si="317"/>
        <v>-42.566633761104711</v>
      </c>
      <c r="Z1558" s="17">
        <f t="shared" ca="1" si="323"/>
        <v>417.43336623889616</v>
      </c>
      <c r="AA1558" s="19">
        <f t="shared" ca="1" si="324"/>
        <v>26793.751393134036</v>
      </c>
      <c r="AB1558">
        <v>41180.944049894926</v>
      </c>
    </row>
    <row r="1559" spans="1:28" x14ac:dyDescent="0.25">
      <c r="A1559" s="22">
        <v>38271</v>
      </c>
      <c r="B1559">
        <v>39.49</v>
      </c>
      <c r="C1559">
        <v>38.36</v>
      </c>
      <c r="D1559">
        <v>38.67</v>
      </c>
      <c r="E1559">
        <v>34.590000000000003</v>
      </c>
      <c r="F1559">
        <v>33.880000000000003</v>
      </c>
      <c r="G1559">
        <v>33.96</v>
      </c>
      <c r="H1559" s="2">
        <v>1</v>
      </c>
      <c r="I1559" s="2">
        <v>1</v>
      </c>
      <c r="J1559" s="6">
        <f ca="1">100*(D1559-MIN(OFFSET(C1559,-$J$3+1,0):C1559))/(MAX(OFFSET(B1559,-$J$3+1,0):B1559)-MIN(OFFSET(C1559,-$J$3+1,0):C1559))</f>
        <v>7.282415630550684</v>
      </c>
      <c r="K1559" s="6">
        <f ca="1">100*(G1559-MIN(OFFSET(F1559,-$J$3+1,0):F1559))/(MAX(OFFSET(E1559,-$J$3+1,0):E1559)-MIN(OFFSET(F1559,-$J$3+1,0):F1559))</f>
        <v>10.392609699769105</v>
      </c>
      <c r="L1559" s="6">
        <f t="shared" ca="1" si="318"/>
        <v>-3.1101940692184211</v>
      </c>
      <c r="M1559" s="6">
        <f ca="1">100*(L1559-MIN(OFFSET(L1559,-$M$3+1,0):L1559))/(MAX(OFFSET(L1559,-$M$3+1,0):L1559)-MIN(OFFSET(L1559,-$M$3+1,0):L1559))</f>
        <v>73.177412039685237</v>
      </c>
      <c r="N1559" s="8">
        <f t="shared" si="319"/>
        <v>1.1300000000000026</v>
      </c>
      <c r="O1559" s="8">
        <f t="shared" si="320"/>
        <v>0.71000000000000085</v>
      </c>
      <c r="P1559" s="15">
        <f ca="1">AVERAGE(N1559:OFFSET(N1559,-$P$3+1,0))*$P$4*H1559</f>
        <v>142.375</v>
      </c>
      <c r="Q1559" s="15">
        <f ca="1">AVERAGE(O1559:OFFSET(O1559,-$P$3+1,0))*$Q$4*I1559</f>
        <v>137.62500000000014</v>
      </c>
      <c r="R1559" s="11" t="str">
        <f t="shared" ca="1" si="325"/>
        <v xml:space="preserve"> </v>
      </c>
      <c r="S1559" s="11" t="str">
        <f t="shared" ca="1" si="326"/>
        <v>Sell</v>
      </c>
      <c r="T1559" s="3">
        <f t="shared" ca="1" si="321"/>
        <v>10</v>
      </c>
      <c r="U1559" s="16">
        <f t="shared" ca="1" si="322"/>
        <v>-10.641658440276405</v>
      </c>
      <c r="V1559" s="3">
        <f t="shared" ca="1" si="314"/>
        <v>40.619999999999997</v>
      </c>
      <c r="W1559" s="3">
        <f t="shared" ca="1" si="315"/>
        <v>35.340000000000003</v>
      </c>
      <c r="X1559" s="12">
        <f t="shared" ca="1" si="316"/>
        <v>-369.99999999999744</v>
      </c>
      <c r="Y1559" s="17">
        <f t="shared" ca="1" si="317"/>
        <v>308.60809476801484</v>
      </c>
      <c r="Z1559" s="17">
        <f t="shared" ca="1" si="323"/>
        <v>-61.391905231982605</v>
      </c>
      <c r="AA1559" s="19">
        <f t="shared" ca="1" si="324"/>
        <v>26732.359487902053</v>
      </c>
      <c r="AB1559">
        <v>41180.944049894926</v>
      </c>
    </row>
    <row r="1560" spans="1:28" x14ac:dyDescent="0.25">
      <c r="A1560" s="22">
        <v>38272</v>
      </c>
      <c r="B1560">
        <v>39.29</v>
      </c>
      <c r="C1560">
        <v>38.46</v>
      </c>
      <c r="D1560">
        <v>39.090000000000003</v>
      </c>
      <c r="E1560">
        <v>34.85</v>
      </c>
      <c r="F1560">
        <v>33.64</v>
      </c>
      <c r="G1560">
        <v>34.71</v>
      </c>
      <c r="H1560" s="2">
        <v>1</v>
      </c>
      <c r="I1560" s="2">
        <v>1</v>
      </c>
      <c r="J1560" s="6">
        <f ca="1">100*(D1560-MIN(OFFSET(C1560,-$J$3+1,0):C1560))/(MAX(OFFSET(B1560,-$J$3+1,0):B1560)-MIN(OFFSET(C1560,-$J$3+1,0):C1560))</f>
        <v>15.514018691588882</v>
      </c>
      <c r="K1560" s="6">
        <f ca="1">100*(G1560-MIN(OFFSET(F1560,-$J$3+1,0):F1560))/(MAX(OFFSET(E1560,-$J$3+1,0):E1560)-MIN(OFFSET(F1560,-$J$3+1,0):F1560))</f>
        <v>29.850746268656764</v>
      </c>
      <c r="L1560" s="6">
        <f t="shared" ca="1" si="318"/>
        <v>-14.336727577067881</v>
      </c>
      <c r="M1560" s="6">
        <f ca="1">100*(L1560-MIN(OFFSET(L1560,-$M$3+1,0):L1560))/(MAX(OFFSET(L1560,-$M$3+1,0):L1560)-MIN(OFFSET(L1560,-$M$3+1,0):L1560))</f>
        <v>44.359160561788549</v>
      </c>
      <c r="N1560" s="8">
        <f t="shared" si="319"/>
        <v>0.82999999999999829</v>
      </c>
      <c r="O1560" s="8">
        <f t="shared" si="320"/>
        <v>1.2100000000000009</v>
      </c>
      <c r="P1560" s="15">
        <f ca="1">AVERAGE(N1560:OFFSET(N1560,-$P$3+1,0))*$P$4*H1560</f>
        <v>142.87499999999991</v>
      </c>
      <c r="Q1560" s="15">
        <f ca="1">AVERAGE(O1560:OFFSET(O1560,-$P$3+1,0))*$Q$4*I1560</f>
        <v>136.5000000000002</v>
      </c>
      <c r="R1560" s="11" t="str">
        <f t="shared" ca="1" si="325"/>
        <v xml:space="preserve"> </v>
      </c>
      <c r="S1560" s="11" t="str">
        <f t="shared" ca="1" si="326"/>
        <v>Exit</v>
      </c>
      <c r="T1560" s="3">
        <f t="shared" ca="1" si="321"/>
        <v>10</v>
      </c>
      <c r="U1560" s="16">
        <f t="shared" ca="1" si="322"/>
        <v>-10.641658440276405</v>
      </c>
      <c r="V1560" s="3">
        <f t="shared" ref="V1560:V1623" ca="1" si="327">IF(AND($R1560="Buy",$R1559=" "),D1560,IF(AND($R1560="Buy",$R1559="Exit"),D1560,IF(AND($S1560="Sell",V1559=" "),D1560,IF(OR($R1559="Buy",S1559="Sell"),V1559," "))))</f>
        <v>40.619999999999997</v>
      </c>
      <c r="W1560" s="3">
        <f t="shared" ref="W1560:W1623" ca="1" si="328">IF(AND($R1560="Buy",$R1559=" "),G1560,IF(AND($S1560="Sell",W1559=" "),G1560,IF(OR($R1559="Buy",S1559="Sell"),W1559," ")))</f>
        <v>35.340000000000003</v>
      </c>
      <c r="X1560" s="12">
        <f t="shared" ca="1" si="316"/>
        <v>420.00000000000171</v>
      </c>
      <c r="Y1560" s="17">
        <f t="shared" ca="1" si="317"/>
        <v>-798.12438302073042</v>
      </c>
      <c r="Z1560" s="17">
        <f t="shared" ca="1" si="323"/>
        <v>-378.12438302072871</v>
      </c>
      <c r="AA1560" s="19">
        <f t="shared" ca="1" si="324"/>
        <v>26354.235104881325</v>
      </c>
      <c r="AB1560">
        <v>41180.944049894926</v>
      </c>
    </row>
    <row r="1561" spans="1:28" x14ac:dyDescent="0.25">
      <c r="A1561" s="22">
        <v>38273</v>
      </c>
      <c r="B1561">
        <v>39.090000000000003</v>
      </c>
      <c r="C1561">
        <v>37.6</v>
      </c>
      <c r="D1561">
        <v>38.14</v>
      </c>
      <c r="E1561">
        <v>34.54</v>
      </c>
      <c r="F1561">
        <v>33.15</v>
      </c>
      <c r="G1561">
        <v>33.58</v>
      </c>
      <c r="H1561" s="2">
        <v>1</v>
      </c>
      <c r="I1561" s="2">
        <v>1</v>
      </c>
      <c r="J1561" s="6">
        <f ca="1">100*(D1561-MIN(OFFSET(C1561,-$J$3+1,0):C1561))/(MAX(OFFSET(B1561,-$J$3+1,0):B1561)-MIN(OFFSET(C1561,-$J$3+1,0):C1561))</f>
        <v>9.7649186256781011</v>
      </c>
      <c r="K1561" s="6">
        <f ca="1">100*(G1561-MIN(OFFSET(F1561,-$J$3+1,0):F1561))/(MAX(OFFSET(E1561,-$J$3+1,0):E1561)-MIN(OFFSET(F1561,-$J$3+1,0):F1561))</f>
        <v>9.817351598173504</v>
      </c>
      <c r="L1561" s="6">
        <f t="shared" ca="1" si="318"/>
        <v>-5.2432972495402907E-2</v>
      </c>
      <c r="M1561" s="6">
        <f ca="1">100*(L1561-MIN(OFFSET(L1561,-$M$3+1,0):L1561))/(MAX(OFFSET(L1561,-$M$3+1,0):L1561)-MIN(OFFSET(L1561,-$M$3+1,0):L1561))</f>
        <v>81.026613948990644</v>
      </c>
      <c r="N1561" s="8">
        <f t="shared" si="319"/>
        <v>1.490000000000002</v>
      </c>
      <c r="O1561" s="8">
        <f t="shared" si="320"/>
        <v>1.5600000000000023</v>
      </c>
      <c r="P1561" s="15">
        <f ca="1">AVERAGE(N1561:OFFSET(N1561,-$P$3+1,0))*$P$4*H1561</f>
        <v>154.12499999999997</v>
      </c>
      <c r="Q1561" s="15">
        <f ca="1">AVERAGE(O1561:OFFSET(O1561,-$P$3+1,0))*$Q$4*I1561</f>
        <v>147.37500000000017</v>
      </c>
      <c r="R1561" s="11" t="str">
        <f t="shared" ca="1" si="325"/>
        <v xml:space="preserve"> </v>
      </c>
      <c r="S1561" s="11" t="str">
        <f t="shared" ca="1" si="326"/>
        <v xml:space="preserve"> </v>
      </c>
      <c r="T1561" s="3" t="str">
        <f t="shared" ca="1" si="321"/>
        <v xml:space="preserve"> </v>
      </c>
      <c r="U1561" s="16" t="str">
        <f t="shared" ca="1" si="322"/>
        <v xml:space="preserve"> </v>
      </c>
      <c r="V1561" s="3" t="str">
        <f t="shared" ca="1" si="327"/>
        <v xml:space="preserve"> </v>
      </c>
      <c r="W1561" s="3" t="str">
        <f t="shared" ca="1" si="328"/>
        <v xml:space="preserve"> </v>
      </c>
      <c r="X1561" s="12" t="str">
        <f t="shared" ref="X1561:X1624" ca="1" si="329">IF(AND(T1561&lt;&gt;" ",T1560&lt;&gt;" "),T1560*(D1561-D1560)*$P$4*H1560," ")</f>
        <v xml:space="preserve"> </v>
      </c>
      <c r="Y1561" s="17" t="str">
        <f t="shared" ref="Y1561:Y1624" ca="1" si="330">IF(AND(U1561&lt;&gt;" ",U1560&lt;&gt;" "),U1560*(G1561-G1560)*$Q$4*I1560," ")</f>
        <v xml:space="preserve"> </v>
      </c>
      <c r="Z1561" s="17" t="str">
        <f t="shared" ca="1" si="323"/>
        <v xml:space="preserve"> </v>
      </c>
      <c r="AA1561" s="19">
        <f t="shared" ca="1" si="324"/>
        <v>26354.235104881325</v>
      </c>
      <c r="AB1561">
        <v>41180.944049894926</v>
      </c>
    </row>
    <row r="1562" spans="1:28" x14ac:dyDescent="0.25">
      <c r="A1562" s="22">
        <v>38274</v>
      </c>
      <c r="B1562">
        <v>38.700000000000003</v>
      </c>
      <c r="C1562">
        <v>37.65</v>
      </c>
      <c r="D1562">
        <v>37.99</v>
      </c>
      <c r="E1562">
        <v>34.07</v>
      </c>
      <c r="F1562">
        <v>33.25</v>
      </c>
      <c r="G1562">
        <v>33.64</v>
      </c>
      <c r="H1562" s="2">
        <v>1</v>
      </c>
      <c r="I1562" s="2">
        <v>1</v>
      </c>
      <c r="J1562" s="6">
        <f ca="1">100*(D1562-MIN(OFFSET(C1562,-$J$3+1,0):C1562))/(MAX(OFFSET(B1562,-$J$3+1,0):B1562)-MIN(OFFSET(C1562,-$J$3+1,0):C1562))</f>
        <v>7.0524412296564281</v>
      </c>
      <c r="K1562" s="6">
        <f ca="1">100*(G1562-MIN(OFFSET(F1562,-$J$3+1,0):F1562))/(MAX(OFFSET(E1562,-$J$3+1,0):E1562)-MIN(OFFSET(F1562,-$J$3+1,0):F1562))</f>
        <v>11.187214611872186</v>
      </c>
      <c r="L1562" s="6">
        <f t="shared" ca="1" si="318"/>
        <v>-4.1347733822157577</v>
      </c>
      <c r="M1562" s="6">
        <f ca="1">100*(L1562-MIN(OFFSET(L1562,-$M$3+1,0):L1562))/(MAX(OFFSET(L1562,-$M$3+1,0):L1562)-MIN(OFFSET(L1562,-$M$3+1,0):L1562))</f>
        <v>70.547340675237493</v>
      </c>
      <c r="N1562" s="8">
        <f t="shared" si="319"/>
        <v>1.0500000000000043</v>
      </c>
      <c r="O1562" s="8">
        <f t="shared" si="320"/>
        <v>0.82000000000000028</v>
      </c>
      <c r="P1562" s="15">
        <f ca="1">AVERAGE(N1562:OFFSET(N1562,-$P$3+1,0))*$P$4*H1562</f>
        <v>134.62500000000003</v>
      </c>
      <c r="Q1562" s="15">
        <f ca="1">AVERAGE(O1562:OFFSET(O1562,-$P$3+1,0))*$Q$4*I1562</f>
        <v>127.1250000000002</v>
      </c>
      <c r="R1562" s="11" t="str">
        <f t="shared" ca="1" si="325"/>
        <v xml:space="preserve"> </v>
      </c>
      <c r="S1562" s="11" t="str">
        <f t="shared" ca="1" si="326"/>
        <v xml:space="preserve"> </v>
      </c>
      <c r="T1562" s="3" t="str">
        <f t="shared" ca="1" si="321"/>
        <v xml:space="preserve"> </v>
      </c>
      <c r="U1562" s="16" t="str">
        <f t="shared" ca="1" si="322"/>
        <v xml:space="preserve"> </v>
      </c>
      <c r="V1562" s="3" t="str">
        <f t="shared" ca="1" si="327"/>
        <v xml:space="preserve"> </v>
      </c>
      <c r="W1562" s="3" t="str">
        <f t="shared" ca="1" si="328"/>
        <v xml:space="preserve"> </v>
      </c>
      <c r="X1562" s="12" t="str">
        <f t="shared" ca="1" si="329"/>
        <v xml:space="preserve"> </v>
      </c>
      <c r="Y1562" s="17" t="str">
        <f t="shared" ca="1" si="330"/>
        <v xml:space="preserve"> </v>
      </c>
      <c r="Z1562" s="17" t="str">
        <f t="shared" ca="1" si="323"/>
        <v xml:space="preserve"> </v>
      </c>
      <c r="AA1562" s="19">
        <f t="shared" ca="1" si="324"/>
        <v>26354.235104881325</v>
      </c>
      <c r="AB1562">
        <v>41180.944049894926</v>
      </c>
    </row>
    <row r="1563" spans="1:28" x14ac:dyDescent="0.25">
      <c r="A1563" s="22">
        <v>38275</v>
      </c>
      <c r="B1563">
        <v>38.380000000000003</v>
      </c>
      <c r="C1563">
        <v>37.78</v>
      </c>
      <c r="D1563">
        <v>38.08</v>
      </c>
      <c r="E1563">
        <v>33.99</v>
      </c>
      <c r="F1563">
        <v>33.450000000000003</v>
      </c>
      <c r="G1563">
        <v>33.89</v>
      </c>
      <c r="H1563" s="2">
        <v>1</v>
      </c>
      <c r="I1563" s="2">
        <v>1</v>
      </c>
      <c r="J1563" s="6">
        <f ca="1">100*(D1563-MIN(OFFSET(C1563,-$J$3+1,0):C1563))/(MAX(OFFSET(B1563,-$J$3+1,0):B1563)-MIN(OFFSET(C1563,-$J$3+1,0):C1563))</f>
        <v>8.6799276672693804</v>
      </c>
      <c r="K1563" s="6">
        <f ca="1">100*(G1563-MIN(OFFSET(F1563,-$J$3+1,0):F1563))/(MAX(OFFSET(E1563,-$J$3+1,0):E1563)-MIN(OFFSET(F1563,-$J$3+1,0):F1563))</f>
        <v>16.894977168949808</v>
      </c>
      <c r="L1563" s="6">
        <f t="shared" ca="1" si="318"/>
        <v>-8.2150495016804275</v>
      </c>
      <c r="M1563" s="6">
        <f ca="1">100*(L1563-MIN(OFFSET(L1563,-$M$3+1,0):L1563))/(MAX(OFFSET(L1563,-$M$3+1,0):L1563)-MIN(OFFSET(L1563,-$M$3+1,0):L1563))</f>
        <v>60.073366386756177</v>
      </c>
      <c r="N1563" s="8">
        <f t="shared" si="319"/>
        <v>0.60000000000000142</v>
      </c>
      <c r="O1563" s="8">
        <f t="shared" si="320"/>
        <v>0.53999999999999915</v>
      </c>
      <c r="P1563" s="15">
        <f ca="1">AVERAGE(N1563:OFFSET(N1563,-$P$3+1,0))*$P$4*H1563</f>
        <v>115.75000000000006</v>
      </c>
      <c r="Q1563" s="15">
        <f ca="1">AVERAGE(O1563:OFFSET(O1563,-$P$3+1,0))*$Q$4*I1563</f>
        <v>117.12500000000014</v>
      </c>
      <c r="R1563" s="11" t="str">
        <f t="shared" ca="1" si="325"/>
        <v xml:space="preserve"> </v>
      </c>
      <c r="S1563" s="11" t="str">
        <f t="shared" ca="1" si="326"/>
        <v xml:space="preserve"> </v>
      </c>
      <c r="T1563" s="3" t="str">
        <f t="shared" ca="1" si="321"/>
        <v xml:space="preserve"> </v>
      </c>
      <c r="U1563" s="16" t="str">
        <f t="shared" ca="1" si="322"/>
        <v xml:space="preserve"> </v>
      </c>
      <c r="V1563" s="3" t="str">
        <f t="shared" ca="1" si="327"/>
        <v xml:space="preserve"> </v>
      </c>
      <c r="W1563" s="3" t="str">
        <f t="shared" ca="1" si="328"/>
        <v xml:space="preserve"> </v>
      </c>
      <c r="X1563" s="12" t="str">
        <f t="shared" ca="1" si="329"/>
        <v xml:space="preserve"> </v>
      </c>
      <c r="Y1563" s="17" t="str">
        <f t="shared" ca="1" si="330"/>
        <v xml:space="preserve"> </v>
      </c>
      <c r="Z1563" s="17" t="str">
        <f t="shared" ca="1" si="323"/>
        <v xml:space="preserve"> </v>
      </c>
      <c r="AA1563" s="19">
        <f t="shared" ca="1" si="324"/>
        <v>26354.235104881325</v>
      </c>
      <c r="AB1563">
        <v>41180.944049894926</v>
      </c>
    </row>
    <row r="1564" spans="1:28" x14ac:dyDescent="0.25">
      <c r="A1564" s="22">
        <v>38278</v>
      </c>
      <c r="B1564">
        <v>38.06</v>
      </c>
      <c r="C1564">
        <v>36.880000000000003</v>
      </c>
      <c r="D1564">
        <v>38.049999999999997</v>
      </c>
      <c r="E1564">
        <v>33.799999999999997</v>
      </c>
      <c r="F1564">
        <v>32.96</v>
      </c>
      <c r="G1564">
        <v>33.64</v>
      </c>
      <c r="H1564" s="2">
        <v>1</v>
      </c>
      <c r="I1564" s="2">
        <v>1</v>
      </c>
      <c r="J1564" s="6">
        <f ca="1">100*(D1564-MIN(OFFSET(C1564,-$J$3+1,0):C1564))/(MAX(OFFSET(B1564,-$J$3+1,0):B1564)-MIN(OFFSET(C1564,-$J$3+1,0):C1564))</f>
        <v>28.124999999999893</v>
      </c>
      <c r="K1564" s="6">
        <f ca="1">100*(G1564-MIN(OFFSET(F1564,-$J$3+1,0):F1564))/(MAX(OFFSET(E1564,-$J$3+1,0):E1564)-MIN(OFFSET(F1564,-$J$3+1,0):F1564))</f>
        <v>20.731707317073155</v>
      </c>
      <c r="L1564" s="6">
        <f t="shared" ca="1" si="318"/>
        <v>7.393292682926738</v>
      </c>
      <c r="M1564" s="6">
        <f ca="1">100*(L1564-MIN(OFFSET(L1564,-$M$3+1,0):L1564))/(MAX(OFFSET(L1564,-$M$3+1,0):L1564)-MIN(OFFSET(L1564,-$M$3+1,0):L1564))</f>
        <v>100</v>
      </c>
      <c r="N1564" s="8">
        <f t="shared" si="319"/>
        <v>1.1999999999999957</v>
      </c>
      <c r="O1564" s="8">
        <f t="shared" si="320"/>
        <v>0.92999999999999972</v>
      </c>
      <c r="P1564" s="15">
        <f ca="1">AVERAGE(N1564:OFFSET(N1564,-$P$3+1,0))*$P$4*H1564</f>
        <v>117.25000000000003</v>
      </c>
      <c r="Q1564" s="15">
        <f ca="1">AVERAGE(O1564:OFFSET(O1564,-$P$3+1,0))*$Q$4*I1564</f>
        <v>109.00000000000007</v>
      </c>
      <c r="R1564" s="11" t="str">
        <f t="shared" ca="1" si="325"/>
        <v xml:space="preserve"> </v>
      </c>
      <c r="S1564" s="11" t="str">
        <f t="shared" ca="1" si="326"/>
        <v>Sell</v>
      </c>
      <c r="T1564" s="3">
        <f t="shared" ca="1" si="321"/>
        <v>-10</v>
      </c>
      <c r="U1564" s="16">
        <f t="shared" ca="1" si="322"/>
        <v>10.75688073394495</v>
      </c>
      <c r="V1564" s="3">
        <f t="shared" ca="1" si="327"/>
        <v>38.049999999999997</v>
      </c>
      <c r="W1564" s="3">
        <f t="shared" ca="1" si="328"/>
        <v>33.64</v>
      </c>
      <c r="X1564" s="12" t="str">
        <f t="shared" ca="1" si="329"/>
        <v xml:space="preserve"> </v>
      </c>
      <c r="Y1564" s="17" t="str">
        <f t="shared" ca="1" si="330"/>
        <v xml:space="preserve"> </v>
      </c>
      <c r="Z1564" s="17" t="str">
        <f t="shared" ca="1" si="323"/>
        <v xml:space="preserve"> </v>
      </c>
      <c r="AA1564" s="19">
        <f t="shared" ca="1" si="324"/>
        <v>26354.235104881325</v>
      </c>
      <c r="AB1564">
        <v>41180.944049894926</v>
      </c>
    </row>
    <row r="1565" spans="1:28" x14ac:dyDescent="0.25">
      <c r="A1565" s="22">
        <v>38279</v>
      </c>
      <c r="B1565">
        <v>38.700000000000003</v>
      </c>
      <c r="C1565">
        <v>37.57</v>
      </c>
      <c r="D1565">
        <v>37.619999999999997</v>
      </c>
      <c r="E1565">
        <v>34.130000000000003</v>
      </c>
      <c r="F1565">
        <v>32.94</v>
      </c>
      <c r="G1565">
        <v>33.14</v>
      </c>
      <c r="H1565" s="2">
        <v>1</v>
      </c>
      <c r="I1565" s="2">
        <v>1</v>
      </c>
      <c r="J1565" s="6">
        <f ca="1">100*(D1565-MIN(OFFSET(C1565,-$J$3+1,0):C1565))/(MAX(OFFSET(B1565,-$J$3+1,0):B1565)-MIN(OFFSET(C1565,-$J$3+1,0):C1565))</f>
        <v>17.78846153846143</v>
      </c>
      <c r="K1565" s="6">
        <f ca="1">100*(G1565-MIN(OFFSET(F1565,-$J$3+1,0):F1565))/(MAX(OFFSET(E1565,-$J$3+1,0):E1565)-MIN(OFFSET(F1565,-$J$3+1,0):F1565))</f>
        <v>6.0606060606061387</v>
      </c>
      <c r="L1565" s="6">
        <f t="shared" ca="1" si="318"/>
        <v>11.727855477855291</v>
      </c>
      <c r="M1565" s="6">
        <f ca="1">100*(L1565-MIN(OFFSET(L1565,-$M$3+1,0):L1565))/(MAX(OFFSET(L1565,-$M$3+1,0):L1565)-MIN(OFFSET(L1565,-$M$3+1,0):L1565))</f>
        <v>100</v>
      </c>
      <c r="N1565" s="8">
        <f t="shared" si="319"/>
        <v>1.1300000000000026</v>
      </c>
      <c r="O1565" s="8">
        <f t="shared" si="320"/>
        <v>1.1900000000000048</v>
      </c>
      <c r="P1565" s="15">
        <f ca="1">AVERAGE(N1565:OFFSET(N1565,-$P$3+1,0))*$P$4*H1565</f>
        <v>108.8750000000001</v>
      </c>
      <c r="Q1565" s="15">
        <f ca="1">AVERAGE(O1565:OFFSET(O1565,-$P$3+1,0))*$Q$4*I1565</f>
        <v>103.62500000000017</v>
      </c>
      <c r="R1565" s="11" t="str">
        <f t="shared" ca="1" si="325"/>
        <v xml:space="preserve"> </v>
      </c>
      <c r="S1565" s="11" t="str">
        <f t="shared" ca="1" si="326"/>
        <v>Sell</v>
      </c>
      <c r="T1565" s="3">
        <f t="shared" ca="1" si="321"/>
        <v>-10</v>
      </c>
      <c r="U1565" s="16">
        <f t="shared" ca="1" si="322"/>
        <v>10.75688073394495</v>
      </c>
      <c r="V1565" s="3">
        <f t="shared" ca="1" si="327"/>
        <v>38.049999999999997</v>
      </c>
      <c r="W1565" s="3">
        <f t="shared" ca="1" si="328"/>
        <v>33.64</v>
      </c>
      <c r="X1565" s="12">
        <f t="shared" ca="1" si="329"/>
        <v>429.99999999999972</v>
      </c>
      <c r="Y1565" s="17">
        <f t="shared" ca="1" si="330"/>
        <v>-537.84403669724747</v>
      </c>
      <c r="Z1565" s="17">
        <f t="shared" ca="1" si="323"/>
        <v>-107.84403669724776</v>
      </c>
      <c r="AA1565" s="19">
        <f t="shared" ca="1" si="324"/>
        <v>26246.391068184079</v>
      </c>
      <c r="AB1565">
        <v>41180.944049894926</v>
      </c>
    </row>
    <row r="1566" spans="1:28" x14ac:dyDescent="0.25">
      <c r="A1566" s="22">
        <v>38280</v>
      </c>
      <c r="B1566">
        <v>37.71</v>
      </c>
      <c r="C1566">
        <v>36.75</v>
      </c>
      <c r="D1566">
        <v>37.56</v>
      </c>
      <c r="E1566">
        <v>33.14</v>
      </c>
      <c r="F1566">
        <v>32.46</v>
      </c>
      <c r="G1566">
        <v>32.94</v>
      </c>
      <c r="H1566" s="2">
        <v>1</v>
      </c>
      <c r="I1566" s="2">
        <v>1</v>
      </c>
      <c r="J1566" s="6">
        <f ca="1">100*(D1566-MIN(OFFSET(C1566,-$J$3+1,0):C1566))/(MAX(OFFSET(B1566,-$J$3+1,0):B1566)-MIN(OFFSET(C1566,-$J$3+1,0):C1566))</f>
        <v>22.437673130193971</v>
      </c>
      <c r="K1566" s="6">
        <f ca="1">100*(G1566-MIN(OFFSET(F1566,-$J$3+1,0):F1566))/(MAX(OFFSET(E1566,-$J$3+1,0):E1566)-MIN(OFFSET(F1566,-$J$3+1,0):F1566))</f>
        <v>14.906832298136553</v>
      </c>
      <c r="L1566" s="6">
        <f t="shared" ca="1" si="318"/>
        <v>7.5308408320574181</v>
      </c>
      <c r="M1566" s="6">
        <f ca="1">100*(L1566-MIN(OFFSET(L1566,-$M$3+1,0):L1566))/(MAX(OFFSET(L1566,-$M$3+1,0):L1566)-MIN(OFFSET(L1566,-$M$3+1,0):L1566))</f>
        <v>83.897633670356655</v>
      </c>
      <c r="N1566" s="8">
        <f t="shared" si="319"/>
        <v>0.96000000000000085</v>
      </c>
      <c r="O1566" s="8">
        <f t="shared" si="320"/>
        <v>0.67999999999999972</v>
      </c>
      <c r="P1566" s="15">
        <f ca="1">AVERAGE(N1566:OFFSET(N1566,-$P$3+1,0))*$P$4*H1566</f>
        <v>104.8750000000001</v>
      </c>
      <c r="Q1566" s="15">
        <f ca="1">AVERAGE(O1566:OFFSET(O1566,-$P$3+1,0))*$Q$4*I1566</f>
        <v>95.500000000000099</v>
      </c>
      <c r="R1566" s="11" t="str">
        <f t="shared" ca="1" si="325"/>
        <v xml:space="preserve"> </v>
      </c>
      <c r="S1566" s="11" t="str">
        <f t="shared" ca="1" si="326"/>
        <v>Sell</v>
      </c>
      <c r="T1566" s="3">
        <f t="shared" ca="1" si="321"/>
        <v>-10</v>
      </c>
      <c r="U1566" s="16">
        <f t="shared" ca="1" si="322"/>
        <v>10.75688073394495</v>
      </c>
      <c r="V1566" s="3">
        <f t="shared" ca="1" si="327"/>
        <v>38.049999999999997</v>
      </c>
      <c r="W1566" s="3">
        <f t="shared" ca="1" si="328"/>
        <v>33.64</v>
      </c>
      <c r="X1566" s="12">
        <f t="shared" ca="1" si="329"/>
        <v>59.999999999995168</v>
      </c>
      <c r="Y1566" s="17">
        <f t="shared" ca="1" si="330"/>
        <v>-215.13761467890205</v>
      </c>
      <c r="Z1566" s="17">
        <f t="shared" ca="1" si="323"/>
        <v>-155.13761467890689</v>
      </c>
      <c r="AA1566" s="19">
        <f t="shared" ca="1" si="324"/>
        <v>26091.253453505171</v>
      </c>
      <c r="AB1566">
        <v>41030.811359906984</v>
      </c>
    </row>
    <row r="1567" spans="1:28" x14ac:dyDescent="0.25">
      <c r="A1567" s="22">
        <v>38281</v>
      </c>
      <c r="B1567">
        <v>38.5</v>
      </c>
      <c r="C1567">
        <v>37.43</v>
      </c>
      <c r="D1567">
        <v>38.090000000000003</v>
      </c>
      <c r="E1567">
        <v>33.880000000000003</v>
      </c>
      <c r="F1567">
        <v>32.57</v>
      </c>
      <c r="G1567">
        <v>33.42</v>
      </c>
      <c r="H1567" s="2">
        <v>1</v>
      </c>
      <c r="I1567" s="2">
        <v>1</v>
      </c>
      <c r="J1567" s="6">
        <f ca="1">100*(D1567-MIN(OFFSET(C1567,-$J$3+1,0):C1567))/(MAX(OFFSET(B1567,-$J$3+1,0):B1567)-MIN(OFFSET(C1567,-$J$3+1,0):C1567))</f>
        <v>48.028673835125588</v>
      </c>
      <c r="K1567" s="6">
        <f ca="1">100*(G1567-MIN(OFFSET(F1567,-$J$3+1,0):F1567))/(MAX(OFFSET(E1567,-$J$3+1,0):E1567)-MIN(OFFSET(F1567,-$J$3+1,0):F1567))</f>
        <v>40.167364016736428</v>
      </c>
      <c r="L1567" s="6">
        <f t="shared" ca="1" si="318"/>
        <v>7.8613098183891594</v>
      </c>
      <c r="M1567" s="6">
        <f ca="1">100*(L1567-MIN(OFFSET(L1567,-$M$3+1,0):L1567))/(MAX(OFFSET(L1567,-$M$3+1,0):L1567)-MIN(OFFSET(L1567,-$M$3+1,0):L1567))</f>
        <v>85.165518852465183</v>
      </c>
      <c r="N1567" s="8">
        <f t="shared" si="319"/>
        <v>1.0700000000000003</v>
      </c>
      <c r="O1567" s="8">
        <f t="shared" si="320"/>
        <v>1.3100000000000023</v>
      </c>
      <c r="P1567" s="15">
        <f ca="1">AVERAGE(N1567:OFFSET(N1567,-$P$3+1,0))*$P$4*H1567</f>
        <v>104.12500000000007</v>
      </c>
      <c r="Q1567" s="15">
        <f ca="1">AVERAGE(O1567:OFFSET(O1567,-$P$3+1,0))*$Q$4*I1567</f>
        <v>103.00000000000011</v>
      </c>
      <c r="R1567" s="11" t="str">
        <f t="shared" ca="1" si="325"/>
        <v xml:space="preserve"> </v>
      </c>
      <c r="S1567" s="11" t="str">
        <f t="shared" ca="1" si="326"/>
        <v>Sell</v>
      </c>
      <c r="T1567" s="3">
        <f t="shared" ca="1" si="321"/>
        <v>-10</v>
      </c>
      <c r="U1567" s="16">
        <f t="shared" ca="1" si="322"/>
        <v>10.75688073394495</v>
      </c>
      <c r="V1567" s="3">
        <f t="shared" ca="1" si="327"/>
        <v>38.049999999999997</v>
      </c>
      <c r="W1567" s="3">
        <f t="shared" ca="1" si="328"/>
        <v>33.64</v>
      </c>
      <c r="X1567" s="12">
        <f t="shared" ca="1" si="329"/>
        <v>-530.00000000000114</v>
      </c>
      <c r="Y1567" s="17">
        <f t="shared" ca="1" si="330"/>
        <v>516.33027522936186</v>
      </c>
      <c r="Z1567" s="17">
        <f t="shared" ca="1" si="323"/>
        <v>-13.669724770639277</v>
      </c>
      <c r="AA1567" s="19">
        <f t="shared" ca="1" si="324"/>
        <v>26077.583728734531</v>
      </c>
      <c r="AB1567">
        <v>41005.129815878034</v>
      </c>
    </row>
    <row r="1568" spans="1:28" x14ac:dyDescent="0.25">
      <c r="A1568" s="22">
        <v>38282</v>
      </c>
      <c r="B1568">
        <v>38.049999999999997</v>
      </c>
      <c r="C1568">
        <v>37.56</v>
      </c>
      <c r="D1568">
        <v>37.81</v>
      </c>
      <c r="E1568">
        <v>33.549999999999997</v>
      </c>
      <c r="F1568">
        <v>32.799999999999997</v>
      </c>
      <c r="G1568">
        <v>33.14</v>
      </c>
      <c r="H1568" s="2">
        <v>1</v>
      </c>
      <c r="I1568" s="2">
        <v>1</v>
      </c>
      <c r="J1568" s="6">
        <f ca="1">100*(D1568-MIN(OFFSET(C1568,-$J$3+1,0):C1568))/(MAX(OFFSET(B1568,-$J$3+1,0):B1568)-MIN(OFFSET(C1568,-$J$3+1,0):C1568))</f>
        <v>38.686131386861369</v>
      </c>
      <c r="K1568" s="6">
        <f ca="1">100*(G1568-MIN(OFFSET(F1568,-$J$3+1,0):F1568))/(MAX(OFFSET(E1568,-$J$3+1,0):E1568)-MIN(OFFSET(F1568,-$J$3+1,0):F1568))</f>
        <v>28.451882845188265</v>
      </c>
      <c r="L1568" s="6">
        <f t="shared" ca="1" si="318"/>
        <v>10.234248541673104</v>
      </c>
      <c r="M1568" s="6">
        <f ca="1">100*(L1568-MIN(OFFSET(L1568,-$M$3+1,0):L1568))/(MAX(OFFSET(L1568,-$M$3+1,0):L1568)-MIN(OFFSET(L1568,-$M$3+1,0):L1568))</f>
        <v>94.269592062781655</v>
      </c>
      <c r="N1568" s="8">
        <f t="shared" si="319"/>
        <v>0.53000000000000114</v>
      </c>
      <c r="O1568" s="8">
        <f t="shared" si="320"/>
        <v>0.75</v>
      </c>
      <c r="P1568" s="15">
        <f ca="1">AVERAGE(N1568:OFFSET(N1568,-$P$3+1,0))*$P$4*H1568</f>
        <v>100.3750000000001</v>
      </c>
      <c r="Q1568" s="15">
        <f ca="1">AVERAGE(O1568:OFFSET(O1568,-$P$3+1,0))*$Q$4*I1568</f>
        <v>97.250000000000099</v>
      </c>
      <c r="R1568" s="11" t="str">
        <f t="shared" ca="1" si="325"/>
        <v xml:space="preserve"> </v>
      </c>
      <c r="S1568" s="11" t="str">
        <f t="shared" ca="1" si="326"/>
        <v>Sell</v>
      </c>
      <c r="T1568" s="3">
        <f t="shared" ca="1" si="321"/>
        <v>-10</v>
      </c>
      <c r="U1568" s="16">
        <f t="shared" ca="1" si="322"/>
        <v>10.75688073394495</v>
      </c>
      <c r="V1568" s="3">
        <f t="shared" ca="1" si="327"/>
        <v>38.049999999999997</v>
      </c>
      <c r="W1568" s="3">
        <f t="shared" ca="1" si="328"/>
        <v>33.64</v>
      </c>
      <c r="X1568" s="12">
        <f t="shared" ca="1" si="329"/>
        <v>280.00000000000114</v>
      </c>
      <c r="Y1568" s="17">
        <f t="shared" ca="1" si="330"/>
        <v>-301.19266055045983</v>
      </c>
      <c r="Z1568" s="17">
        <f t="shared" ca="1" si="323"/>
        <v>-21.192660550458697</v>
      </c>
      <c r="AA1568" s="19">
        <f t="shared" ca="1" si="324"/>
        <v>26056.391068184072</v>
      </c>
      <c r="AB1568">
        <v>40990.944049894919</v>
      </c>
    </row>
    <row r="1569" spans="1:28" x14ac:dyDescent="0.25">
      <c r="A1569" s="22">
        <v>38285</v>
      </c>
      <c r="B1569">
        <v>39.58</v>
      </c>
      <c r="C1569">
        <v>37.78</v>
      </c>
      <c r="D1569">
        <v>39.14</v>
      </c>
      <c r="E1569">
        <v>34.71</v>
      </c>
      <c r="F1569">
        <v>33.369999999999997</v>
      </c>
      <c r="G1569">
        <v>34.340000000000003</v>
      </c>
      <c r="H1569" s="2">
        <v>1</v>
      </c>
      <c r="I1569" s="2">
        <v>1</v>
      </c>
      <c r="J1569" s="6">
        <f ca="1">100*(D1569-MIN(OFFSET(C1569,-$J$3+1,0):C1569))/(MAX(OFFSET(B1569,-$J$3+1,0):B1569)-MIN(OFFSET(C1569,-$J$3+1,0):C1569))</f>
        <v>84.45229681978806</v>
      </c>
      <c r="K1569" s="6">
        <f ca="1">100*(G1569-MIN(OFFSET(F1569,-$J$3+1,0):F1569))/(MAX(OFFSET(E1569,-$J$3+1,0):E1569)-MIN(OFFSET(F1569,-$J$3+1,0):F1569))</f>
        <v>78.661087866108872</v>
      </c>
      <c r="L1569" s="6">
        <f t="shared" ca="1" si="318"/>
        <v>5.7912089536791882</v>
      </c>
      <c r="M1569" s="6">
        <f ca="1">100*(L1569-MIN(OFFSET(L1569,-$M$3+1,0):L1569))/(MAX(OFFSET(L1569,-$M$3+1,0):L1569)-MIN(OFFSET(L1569,-$M$3+1,0):L1569))</f>
        <v>77.223320581547668</v>
      </c>
      <c r="N1569" s="8">
        <f t="shared" si="319"/>
        <v>1.7999999999999972</v>
      </c>
      <c r="O1569" s="8">
        <f t="shared" si="320"/>
        <v>1.5700000000000003</v>
      </c>
      <c r="P1569" s="15">
        <f ca="1">AVERAGE(N1569:OFFSET(N1569,-$P$3+1,0))*$P$4*H1569</f>
        <v>104.25000000000004</v>
      </c>
      <c r="Q1569" s="15">
        <f ca="1">AVERAGE(O1569:OFFSET(O1569,-$P$3+1,0))*$Q$4*I1569</f>
        <v>97.375000000000085</v>
      </c>
      <c r="R1569" s="11" t="str">
        <f t="shared" ca="1" si="325"/>
        <v xml:space="preserve"> </v>
      </c>
      <c r="S1569" s="11" t="str">
        <f t="shared" ca="1" si="326"/>
        <v>Sell</v>
      </c>
      <c r="T1569" s="3">
        <f t="shared" ca="1" si="321"/>
        <v>-10</v>
      </c>
      <c r="U1569" s="16">
        <f t="shared" ca="1" si="322"/>
        <v>10.75688073394495</v>
      </c>
      <c r="V1569" s="3">
        <f t="shared" ca="1" si="327"/>
        <v>38.049999999999997</v>
      </c>
      <c r="W1569" s="3">
        <f t="shared" ca="1" si="328"/>
        <v>33.64</v>
      </c>
      <c r="X1569" s="12">
        <f t="shared" ca="1" si="329"/>
        <v>-1329.9999999999982</v>
      </c>
      <c r="Y1569" s="17">
        <f t="shared" ca="1" si="330"/>
        <v>1290.825688073397</v>
      </c>
      <c r="Z1569" s="17">
        <f t="shared" ca="1" si="323"/>
        <v>-39.174311926601149</v>
      </c>
      <c r="AA1569" s="19">
        <f t="shared" ca="1" si="324"/>
        <v>26017.216756257469</v>
      </c>
      <c r="AB1569">
        <v>40921.740189822543</v>
      </c>
    </row>
    <row r="1570" spans="1:28" x14ac:dyDescent="0.25">
      <c r="A1570" s="22">
        <v>38286</v>
      </c>
      <c r="B1570">
        <v>40.35</v>
      </c>
      <c r="C1570">
        <v>39.22</v>
      </c>
      <c r="D1570">
        <v>40.270000000000003</v>
      </c>
      <c r="E1570">
        <v>35.880000000000003</v>
      </c>
      <c r="F1570">
        <v>34.659999999999997</v>
      </c>
      <c r="G1570">
        <v>35.79</v>
      </c>
      <c r="H1570" s="2">
        <v>1</v>
      </c>
      <c r="I1570" s="2">
        <v>1</v>
      </c>
      <c r="J1570" s="6">
        <f ca="1">100*(D1570-MIN(OFFSET(C1570,-$J$3+1,0):C1570))/(MAX(OFFSET(B1570,-$J$3+1,0):B1570)-MIN(OFFSET(C1570,-$J$3+1,0):C1570))</f>
        <v>97.777777777777828</v>
      </c>
      <c r="K1570" s="6">
        <f ca="1">100*(G1570-MIN(OFFSET(F1570,-$J$3+1,0):F1570))/(MAX(OFFSET(E1570,-$J$3+1,0):E1570)-MIN(OFFSET(F1570,-$J$3+1,0):F1570))</f>
        <v>97.368421052631476</v>
      </c>
      <c r="L1570" s="6">
        <f t="shared" ca="1" si="318"/>
        <v>0.40935672514635257</v>
      </c>
      <c r="M1570" s="6">
        <f ca="1">100*(L1570-MIN(OFFSET(L1570,-$M$3+1,0):L1570))/(MAX(OFFSET(L1570,-$M$3+1,0):L1570)-MIN(OFFSET(L1570,-$M$3+1,0):L1570))</f>
        <v>43.245486230198949</v>
      </c>
      <c r="N1570" s="8">
        <f t="shared" si="319"/>
        <v>1.2100000000000009</v>
      </c>
      <c r="O1570" s="8">
        <f t="shared" si="320"/>
        <v>1.5399999999999991</v>
      </c>
      <c r="P1570" s="15">
        <f ca="1">AVERAGE(N1570:OFFSET(N1570,-$P$3+1,0))*$P$4*H1570</f>
        <v>106.25</v>
      </c>
      <c r="Q1570" s="15">
        <f ca="1">AVERAGE(O1570:OFFSET(O1570,-$P$3+1,0))*$Q$4*I1570</f>
        <v>106.37500000000006</v>
      </c>
      <c r="R1570" s="11" t="str">
        <f t="shared" ca="1" si="325"/>
        <v xml:space="preserve"> </v>
      </c>
      <c r="S1570" s="11" t="str">
        <f t="shared" ca="1" si="326"/>
        <v>Exit</v>
      </c>
      <c r="T1570" s="3">
        <f t="shared" ca="1" si="321"/>
        <v>-10</v>
      </c>
      <c r="U1570" s="16">
        <f t="shared" ca="1" si="322"/>
        <v>10.75688073394495</v>
      </c>
      <c r="V1570" s="3">
        <f t="shared" ca="1" si="327"/>
        <v>38.049999999999997</v>
      </c>
      <c r="W1570" s="3">
        <f t="shared" ca="1" si="328"/>
        <v>33.64</v>
      </c>
      <c r="X1570" s="12">
        <f t="shared" ca="1" si="329"/>
        <v>-1130.0000000000025</v>
      </c>
      <c r="Y1570" s="17">
        <f t="shared" ca="1" si="330"/>
        <v>1559.7477064220132</v>
      </c>
      <c r="Z1570" s="17">
        <f t="shared" ca="1" si="323"/>
        <v>429.74770642201065</v>
      </c>
      <c r="AA1570" s="19">
        <f t="shared" ca="1" si="324"/>
        <v>26446.96446267948</v>
      </c>
      <c r="AB1570">
        <v>41315.202192235083</v>
      </c>
    </row>
    <row r="1571" spans="1:28" x14ac:dyDescent="0.25">
      <c r="A1571" s="22">
        <v>38287</v>
      </c>
      <c r="B1571">
        <v>40.57</v>
      </c>
      <c r="C1571">
        <v>39.549999999999997</v>
      </c>
      <c r="D1571">
        <v>40.39</v>
      </c>
      <c r="E1571">
        <v>36.130000000000003</v>
      </c>
      <c r="F1571">
        <v>35.090000000000003</v>
      </c>
      <c r="G1571">
        <v>35.78</v>
      </c>
      <c r="H1571" s="2">
        <v>1</v>
      </c>
      <c r="I1571" s="2">
        <v>1</v>
      </c>
      <c r="J1571" s="6">
        <f ca="1">100*(D1571-MIN(OFFSET(C1571,-$J$3+1,0):C1571))/(MAX(OFFSET(B1571,-$J$3+1,0):B1571)-MIN(OFFSET(C1571,-$J$3+1,0):C1571))</f>
        <v>95.287958115183258</v>
      </c>
      <c r="K1571" s="6">
        <f ca="1">100*(G1571-MIN(OFFSET(F1571,-$J$3+1,0):F1571))/(MAX(OFFSET(E1571,-$J$3+1,0):E1571)-MIN(OFFSET(F1571,-$J$3+1,0):F1571))</f>
        <v>90.463215258855541</v>
      </c>
      <c r="L1571" s="6">
        <f t="shared" ca="1" si="318"/>
        <v>4.8247428563277168</v>
      </c>
      <c r="M1571" s="6">
        <f ca="1">100*(L1571-MIN(OFFSET(L1571,-$M$3+1,0):L1571))/(MAX(OFFSET(L1571,-$M$3+1,0):L1571)-MIN(OFFSET(L1571,-$M$3+1,0):L1571))</f>
        <v>65.385621459806586</v>
      </c>
      <c r="N1571" s="8">
        <f t="shared" si="319"/>
        <v>1.0200000000000031</v>
      </c>
      <c r="O1571" s="8">
        <f t="shared" si="320"/>
        <v>1.0399999999999991</v>
      </c>
      <c r="P1571" s="15">
        <f ca="1">AVERAGE(N1571:OFFSET(N1571,-$P$3+1,0))*$P$4*H1571</f>
        <v>111.50000000000003</v>
      </c>
      <c r="Q1571" s="15">
        <f ca="1">AVERAGE(O1571:OFFSET(O1571,-$P$3+1,0))*$Q$4*I1571</f>
        <v>112.62500000000006</v>
      </c>
      <c r="R1571" s="11" t="str">
        <f t="shared" ca="1" si="325"/>
        <v xml:space="preserve"> </v>
      </c>
      <c r="S1571" s="11" t="str">
        <f t="shared" ca="1" si="326"/>
        <v xml:space="preserve"> </v>
      </c>
      <c r="T1571" s="3" t="str">
        <f t="shared" ca="1" si="321"/>
        <v xml:space="preserve"> </v>
      </c>
      <c r="U1571" s="16" t="str">
        <f t="shared" ca="1" si="322"/>
        <v xml:space="preserve"> </v>
      </c>
      <c r="V1571" s="3" t="str">
        <f t="shared" ca="1" si="327"/>
        <v xml:space="preserve"> </v>
      </c>
      <c r="W1571" s="3" t="str">
        <f t="shared" ca="1" si="328"/>
        <v xml:space="preserve"> </v>
      </c>
      <c r="X1571" s="12" t="str">
        <f t="shared" ca="1" si="329"/>
        <v xml:space="preserve"> </v>
      </c>
      <c r="Y1571" s="17" t="str">
        <f t="shared" ca="1" si="330"/>
        <v xml:space="preserve"> </v>
      </c>
      <c r="Z1571" s="17" t="str">
        <f t="shared" ca="1" si="323"/>
        <v xml:space="preserve"> </v>
      </c>
      <c r="AA1571" s="19">
        <f t="shared" ca="1" si="324"/>
        <v>26446.96446267948</v>
      </c>
      <c r="AB1571">
        <v>41184.695557735693</v>
      </c>
    </row>
    <row r="1572" spans="1:28" x14ac:dyDescent="0.25">
      <c r="A1572" s="22">
        <v>38288</v>
      </c>
      <c r="B1572">
        <v>40.79</v>
      </c>
      <c r="C1572">
        <v>40.06</v>
      </c>
      <c r="D1572">
        <v>40.15</v>
      </c>
      <c r="E1572">
        <v>36.44</v>
      </c>
      <c r="F1572">
        <v>35.72</v>
      </c>
      <c r="G1572">
        <v>36.03</v>
      </c>
      <c r="H1572" s="2">
        <v>1</v>
      </c>
      <c r="I1572" s="2">
        <v>1</v>
      </c>
      <c r="J1572" s="6">
        <f ca="1">100*(D1572-MIN(OFFSET(C1572,-$J$3+1,0):C1572))/(MAX(OFFSET(B1572,-$J$3+1,0):B1572)-MIN(OFFSET(C1572,-$J$3+1,0):C1572))</f>
        <v>84.158415841584144</v>
      </c>
      <c r="K1572" s="6">
        <f ca="1">100*(G1572-MIN(OFFSET(F1572,-$J$3+1,0):F1572))/(MAX(OFFSET(E1572,-$J$3+1,0):E1572)-MIN(OFFSET(F1572,-$J$3+1,0):F1572))</f>
        <v>89.698492462311634</v>
      </c>
      <c r="L1572" s="6">
        <f t="shared" ca="1" si="318"/>
        <v>-5.5400766207274899</v>
      </c>
      <c r="M1572" s="6">
        <f ca="1">100*(L1572-MIN(OFFSET(L1572,-$M$3+1,0):L1572))/(MAX(OFFSET(L1572,-$M$3+1,0):L1572)-MIN(OFFSET(L1572,-$M$3+1,0):L1572))</f>
        <v>13.413155624508283</v>
      </c>
      <c r="N1572" s="8">
        <f t="shared" si="319"/>
        <v>0.72999999999999687</v>
      </c>
      <c r="O1572" s="8">
        <f t="shared" si="320"/>
        <v>0.71999999999999886</v>
      </c>
      <c r="P1572" s="15">
        <f ca="1">AVERAGE(N1572:OFFSET(N1572,-$P$3+1,0))*$P$4*H1572</f>
        <v>105.62500000000003</v>
      </c>
      <c r="Q1572" s="15">
        <f ca="1">AVERAGE(O1572:OFFSET(O1572,-$P$3+1,0))*$Q$4*I1572</f>
        <v>110.00000000000006</v>
      </c>
      <c r="R1572" s="11" t="str">
        <f t="shared" ca="1" si="325"/>
        <v xml:space="preserve"> </v>
      </c>
      <c r="S1572" s="11" t="str">
        <f t="shared" ca="1" si="326"/>
        <v xml:space="preserve"> </v>
      </c>
      <c r="T1572" s="3" t="str">
        <f t="shared" ca="1" si="321"/>
        <v xml:space="preserve"> </v>
      </c>
      <c r="U1572" s="16" t="str">
        <f t="shared" ca="1" si="322"/>
        <v xml:space="preserve"> </v>
      </c>
      <c r="V1572" s="3" t="str">
        <f t="shared" ca="1" si="327"/>
        <v xml:space="preserve"> </v>
      </c>
      <c r="W1572" s="3" t="str">
        <f t="shared" ca="1" si="328"/>
        <v xml:space="preserve"> </v>
      </c>
      <c r="X1572" s="12" t="str">
        <f t="shared" ca="1" si="329"/>
        <v xml:space="preserve"> </v>
      </c>
      <c r="Y1572" s="17" t="str">
        <f t="shared" ca="1" si="330"/>
        <v xml:space="preserve"> </v>
      </c>
      <c r="Z1572" s="17" t="str">
        <f t="shared" ca="1" si="323"/>
        <v xml:space="preserve"> </v>
      </c>
      <c r="AA1572" s="19">
        <f t="shared" ca="1" si="324"/>
        <v>26446.96446267948</v>
      </c>
      <c r="AB1572">
        <v>41687.361420220615</v>
      </c>
    </row>
    <row r="1573" spans="1:28" x14ac:dyDescent="0.25">
      <c r="A1573" s="22">
        <v>38289</v>
      </c>
      <c r="B1573">
        <v>40.42</v>
      </c>
      <c r="C1573">
        <v>39.659999999999997</v>
      </c>
      <c r="D1573">
        <v>40.299999999999997</v>
      </c>
      <c r="E1573">
        <v>36.32</v>
      </c>
      <c r="F1573">
        <v>35.14</v>
      </c>
      <c r="G1573">
        <v>36.020000000000003</v>
      </c>
      <c r="H1573" s="2">
        <v>1</v>
      </c>
      <c r="I1573" s="2">
        <v>1</v>
      </c>
      <c r="J1573" s="6">
        <f ca="1">100*(D1573-MIN(OFFSET(C1573,-$J$3+1,0):C1573))/(MAX(OFFSET(B1573,-$J$3+1,0):B1573)-MIN(OFFSET(C1573,-$J$3+1,0):C1573))</f>
        <v>87.871287128712822</v>
      </c>
      <c r="K1573" s="6">
        <f ca="1">100*(G1573-MIN(OFFSET(F1573,-$J$3+1,0):F1573))/(MAX(OFFSET(E1573,-$J$3+1,0):E1573)-MIN(OFFSET(F1573,-$J$3+1,0):F1573))</f>
        <v>89.447236180904653</v>
      </c>
      <c r="L1573" s="6">
        <f t="shared" ca="1" si="318"/>
        <v>-1.5759490521918309</v>
      </c>
      <c r="M1573" s="6">
        <f ca="1">100*(L1573-MIN(OFFSET(L1573,-$M$3+1,0):L1573))/(MAX(OFFSET(L1573,-$M$3+1,0):L1573)-MIN(OFFSET(L1573,-$M$3+1,0):L1573))</f>
        <v>22.956585339254396</v>
      </c>
      <c r="N1573" s="8">
        <f t="shared" si="319"/>
        <v>0.76000000000000512</v>
      </c>
      <c r="O1573" s="8">
        <f t="shared" si="320"/>
        <v>1.1799999999999997</v>
      </c>
      <c r="P1573" s="15">
        <f ca="1">AVERAGE(N1573:OFFSET(N1573,-$P$3+1,0))*$P$4*H1573</f>
        <v>101.00000000000007</v>
      </c>
      <c r="Q1573" s="15">
        <f ca="1">AVERAGE(O1573:OFFSET(O1573,-$P$3+1,0))*$Q$4*I1573</f>
        <v>109.87499999999999</v>
      </c>
      <c r="R1573" s="11" t="str">
        <f t="shared" ca="1" si="325"/>
        <v xml:space="preserve"> </v>
      </c>
      <c r="S1573" s="11" t="str">
        <f t="shared" ca="1" si="326"/>
        <v xml:space="preserve"> </v>
      </c>
      <c r="T1573" s="3" t="str">
        <f t="shared" ca="1" si="321"/>
        <v xml:space="preserve"> </v>
      </c>
      <c r="U1573" s="16" t="str">
        <f t="shared" ca="1" si="322"/>
        <v xml:space="preserve"> </v>
      </c>
      <c r="V1573" s="3" t="str">
        <f t="shared" ca="1" si="327"/>
        <v xml:space="preserve"> </v>
      </c>
      <c r="W1573" s="3" t="str">
        <f t="shared" ca="1" si="328"/>
        <v xml:space="preserve"> </v>
      </c>
      <c r="X1573" s="12" t="str">
        <f t="shared" ca="1" si="329"/>
        <v xml:space="preserve"> </v>
      </c>
      <c r="Y1573" s="17" t="str">
        <f t="shared" ca="1" si="330"/>
        <v xml:space="preserve"> </v>
      </c>
      <c r="Z1573" s="17" t="str">
        <f t="shared" ca="1" si="323"/>
        <v xml:space="preserve"> </v>
      </c>
      <c r="AA1573" s="19">
        <f t="shared" ca="1" si="324"/>
        <v>26446.96446267948</v>
      </c>
      <c r="AB1573">
        <v>41687.361420220615</v>
      </c>
    </row>
    <row r="1574" spans="1:28" x14ac:dyDescent="0.25">
      <c r="A1574" s="22">
        <v>38292</v>
      </c>
      <c r="B1574">
        <v>40.58</v>
      </c>
      <c r="C1574">
        <v>40.01</v>
      </c>
      <c r="D1574">
        <v>40.08</v>
      </c>
      <c r="E1574">
        <v>36.85</v>
      </c>
      <c r="F1574">
        <v>35.97</v>
      </c>
      <c r="G1574">
        <v>36.72</v>
      </c>
      <c r="H1574" s="2">
        <v>1</v>
      </c>
      <c r="I1574" s="2">
        <v>1</v>
      </c>
      <c r="J1574" s="6">
        <f ca="1">100*(D1574-MIN(OFFSET(C1574,-$J$3+1,0):C1574))/(MAX(OFFSET(B1574,-$J$3+1,0):B1574)-MIN(OFFSET(C1574,-$J$3+1,0):C1574))</f>
        <v>82.425742574257399</v>
      </c>
      <c r="K1574" s="6">
        <f ca="1">100*(G1574-MIN(OFFSET(F1574,-$J$3+1,0):F1574))/(MAX(OFFSET(E1574,-$J$3+1,0):E1574)-MIN(OFFSET(F1574,-$J$3+1,0):F1574))</f>
        <v>97.038724373576244</v>
      </c>
      <c r="L1574" s="6">
        <f t="shared" ca="1" si="318"/>
        <v>-14.612981799318845</v>
      </c>
      <c r="M1574" s="6">
        <f ca="1">100*(L1574-MIN(OFFSET(L1574,-$M$3+1,0):L1574))/(MAX(OFFSET(L1574,-$M$3+1,0):L1574)-MIN(OFFSET(L1574,-$M$3+1,0):L1574))</f>
        <v>0</v>
      </c>
      <c r="N1574" s="8">
        <f t="shared" si="319"/>
        <v>0.57000000000000028</v>
      </c>
      <c r="O1574" s="8">
        <f t="shared" si="320"/>
        <v>0.88000000000000256</v>
      </c>
      <c r="P1574" s="15">
        <f ca="1">AVERAGE(N1574:OFFSET(N1574,-$P$3+1,0))*$P$4*H1574</f>
        <v>96.125000000000057</v>
      </c>
      <c r="Q1574" s="15">
        <f ca="1">AVERAGE(O1574:OFFSET(O1574,-$P$3+1,0))*$Q$4*I1574</f>
        <v>112.37500000000003</v>
      </c>
      <c r="R1574" s="11" t="str">
        <f t="shared" ca="1" si="325"/>
        <v>Buy</v>
      </c>
      <c r="S1574" s="11" t="str">
        <f t="shared" ca="1" si="326"/>
        <v xml:space="preserve"> </v>
      </c>
      <c r="T1574" s="3">
        <f t="shared" ca="1" si="321"/>
        <v>10</v>
      </c>
      <c r="U1574" s="16">
        <f t="shared" ca="1" si="322"/>
        <v>-8.5539488320355979</v>
      </c>
      <c r="V1574" s="3">
        <f t="shared" ca="1" si="327"/>
        <v>40.08</v>
      </c>
      <c r="W1574" s="3">
        <f t="shared" ca="1" si="328"/>
        <v>36.72</v>
      </c>
      <c r="X1574" s="12" t="str">
        <f t="shared" ca="1" si="329"/>
        <v xml:space="preserve"> </v>
      </c>
      <c r="Y1574" s="17" t="str">
        <f t="shared" ca="1" si="330"/>
        <v xml:space="preserve"> </v>
      </c>
      <c r="Z1574" s="17" t="str">
        <f t="shared" ca="1" si="323"/>
        <v xml:space="preserve"> </v>
      </c>
      <c r="AA1574" s="19">
        <f t="shared" ca="1" si="324"/>
        <v>26446.96446267948</v>
      </c>
      <c r="AB1574">
        <v>41687.361420220615</v>
      </c>
    </row>
    <row r="1575" spans="1:28" x14ac:dyDescent="0.25">
      <c r="A1575" s="22">
        <v>38293</v>
      </c>
      <c r="B1575">
        <v>41.18</v>
      </c>
      <c r="C1575">
        <v>39.78</v>
      </c>
      <c r="D1575">
        <v>40.81</v>
      </c>
      <c r="E1575">
        <v>37.99</v>
      </c>
      <c r="F1575">
        <v>36.51</v>
      </c>
      <c r="G1575">
        <v>37.42</v>
      </c>
      <c r="H1575" s="2">
        <v>1</v>
      </c>
      <c r="I1575" s="2">
        <v>1</v>
      </c>
      <c r="J1575" s="6">
        <f ca="1">100*(D1575-MIN(OFFSET(C1575,-$J$3+1,0):C1575))/(MAX(OFFSET(B1575,-$J$3+1,0):B1575)-MIN(OFFSET(C1575,-$J$3+1,0):C1575))</f>
        <v>91.647855530474104</v>
      </c>
      <c r="K1575" s="6">
        <f ca="1">100*(G1575-MIN(OFFSET(F1575,-$J$3+1,0):F1575))/(MAX(OFFSET(E1575,-$J$3+1,0):E1575)-MIN(OFFSET(F1575,-$J$3+1,0):F1575))</f>
        <v>89.692585895117546</v>
      </c>
      <c r="L1575" s="6">
        <f t="shared" ca="1" si="318"/>
        <v>1.955269635356558</v>
      </c>
      <c r="M1575" s="6">
        <f ca="1">100*(L1575-MIN(OFFSET(L1575,-$M$3+1,0):L1575))/(MAX(OFFSET(L1575,-$M$3+1,0):L1575)-MIN(OFFSET(L1575,-$M$3+1,0):L1575))</f>
        <v>66.680475881216339</v>
      </c>
      <c r="N1575" s="8">
        <f t="shared" si="319"/>
        <v>1.3999999999999986</v>
      </c>
      <c r="O1575" s="8">
        <f t="shared" si="320"/>
        <v>1.480000000000004</v>
      </c>
      <c r="P1575" s="15">
        <f ca="1">AVERAGE(N1575:OFFSET(N1575,-$P$3+1,0))*$P$4*H1575</f>
        <v>100.25000000000004</v>
      </c>
      <c r="Q1575" s="15">
        <f ca="1">AVERAGE(O1575:OFFSET(O1575,-$P$3+1,0))*$Q$4*I1575</f>
        <v>114.50000000000004</v>
      </c>
      <c r="R1575" s="11" t="str">
        <f t="shared" ca="1" si="325"/>
        <v>Exit</v>
      </c>
      <c r="S1575" s="11" t="str">
        <f t="shared" ca="1" si="326"/>
        <v xml:space="preserve"> </v>
      </c>
      <c r="T1575" s="3">
        <f t="shared" ca="1" si="321"/>
        <v>10</v>
      </c>
      <c r="U1575" s="16">
        <f t="shared" ca="1" si="322"/>
        <v>-8.5539488320355979</v>
      </c>
      <c r="V1575" s="3">
        <f t="shared" ca="1" si="327"/>
        <v>40.08</v>
      </c>
      <c r="W1575" s="3">
        <f t="shared" ca="1" si="328"/>
        <v>36.72</v>
      </c>
      <c r="X1575" s="12">
        <f t="shared" ca="1" si="329"/>
        <v>730.00000000000398</v>
      </c>
      <c r="Y1575" s="17">
        <f t="shared" ca="1" si="330"/>
        <v>-598.77641824249429</v>
      </c>
      <c r="Z1575" s="17">
        <f t="shared" ca="1" si="323"/>
        <v>131.22358175750969</v>
      </c>
      <c r="AA1575" s="19">
        <f t="shared" ca="1" si="324"/>
        <v>26578.188044436989</v>
      </c>
      <c r="AB1575">
        <v>41687.361420220615</v>
      </c>
    </row>
    <row r="1576" spans="1:28" x14ac:dyDescent="0.25">
      <c r="A1576" s="22">
        <v>38294</v>
      </c>
      <c r="B1576">
        <v>41.44</v>
      </c>
      <c r="C1576">
        <v>40.15</v>
      </c>
      <c r="D1576">
        <v>40.47</v>
      </c>
      <c r="E1576">
        <v>37.89</v>
      </c>
      <c r="F1576">
        <v>36.99</v>
      </c>
      <c r="G1576">
        <v>37.53</v>
      </c>
      <c r="H1576" s="2">
        <v>1</v>
      </c>
      <c r="I1576" s="2">
        <v>1</v>
      </c>
      <c r="J1576" s="6">
        <f ca="1">100*(D1576-MIN(OFFSET(C1576,-$J$3+1,0):C1576))/(MAX(OFFSET(B1576,-$J$3+1,0):B1576)-MIN(OFFSET(C1576,-$J$3+1,0):C1576))</f>
        <v>75.81047381546135</v>
      </c>
      <c r="K1576" s="6">
        <f ca="1">100*(G1576-MIN(OFFSET(F1576,-$J$3+1,0):F1576))/(MAX(OFFSET(E1576,-$J$3+1,0):E1576)-MIN(OFFSET(F1576,-$J$3+1,0):F1576))</f>
        <v>91.512915129151281</v>
      </c>
      <c r="L1576" s="6">
        <f t="shared" ca="1" si="318"/>
        <v>-15.702441313689931</v>
      </c>
      <c r="M1576" s="6">
        <f ca="1">100*(L1576-MIN(OFFSET(L1576,-$M$3+1,0):L1576))/(MAX(OFFSET(L1576,-$M$3+1,0):L1576)-MIN(OFFSET(L1576,-$M$3+1,0):L1576))</f>
        <v>0</v>
      </c>
      <c r="N1576" s="8">
        <f t="shared" si="319"/>
        <v>1.2899999999999991</v>
      </c>
      <c r="O1576" s="8">
        <f t="shared" si="320"/>
        <v>0.89999999999999858</v>
      </c>
      <c r="P1576" s="15">
        <f ca="1">AVERAGE(N1576:OFFSET(N1576,-$P$3+1,0))*$P$4*H1576</f>
        <v>109.75000000000001</v>
      </c>
      <c r="Q1576" s="15">
        <f ca="1">AVERAGE(O1576:OFFSET(O1576,-$P$3+1,0))*$Q$4*I1576</f>
        <v>116.37500000000003</v>
      </c>
      <c r="R1576" s="11" t="str">
        <f t="shared" ca="1" si="325"/>
        <v>Buy</v>
      </c>
      <c r="S1576" s="11" t="str">
        <f t="shared" ca="1" si="326"/>
        <v xml:space="preserve"> </v>
      </c>
      <c r="T1576" s="3">
        <f t="shared" ca="1" si="321"/>
        <v>10</v>
      </c>
      <c r="U1576" s="16">
        <f t="shared" ca="1" si="322"/>
        <v>-9.430719656283566</v>
      </c>
      <c r="V1576" s="3">
        <f t="shared" ca="1" si="327"/>
        <v>40.47</v>
      </c>
      <c r="W1576" s="3" t="str">
        <f t="shared" ca="1" si="328"/>
        <v xml:space="preserve"> </v>
      </c>
      <c r="X1576" s="12">
        <f t="shared" ca="1" si="329"/>
        <v>-340.00000000000341</v>
      </c>
      <c r="Y1576" s="17">
        <f t="shared" ca="1" si="330"/>
        <v>-94.09343715239109</v>
      </c>
      <c r="Z1576" s="17">
        <f t="shared" ca="1" si="323"/>
        <v>-434.09343715239447</v>
      </c>
      <c r="AA1576" s="19">
        <f t="shared" ca="1" si="324"/>
        <v>26144.094607284595</v>
      </c>
      <c r="AB1576">
        <v>41687.361420220615</v>
      </c>
    </row>
    <row r="1577" spans="1:28" x14ac:dyDescent="0.25">
      <c r="A1577" s="22">
        <v>38295</v>
      </c>
      <c r="B1577">
        <v>40.39</v>
      </c>
      <c r="C1577">
        <v>38.69</v>
      </c>
      <c r="D1577">
        <v>40.159999999999997</v>
      </c>
      <c r="E1577">
        <v>37.369999999999997</v>
      </c>
      <c r="F1577">
        <v>36.28</v>
      </c>
      <c r="G1577">
        <v>37.270000000000003</v>
      </c>
      <c r="H1577" s="2">
        <v>1</v>
      </c>
      <c r="I1577" s="2">
        <v>1</v>
      </c>
      <c r="J1577" s="6">
        <f ca="1">100*(D1577-MIN(OFFSET(C1577,-$J$3+1,0):C1577))/(MAX(OFFSET(B1577,-$J$3+1,0):B1577)-MIN(OFFSET(C1577,-$J$3+1,0):C1577))</f>
        <v>67.010309278350448</v>
      </c>
      <c r="K1577" s="6">
        <f ca="1">100*(G1577-MIN(OFFSET(F1577,-$J$3+1,0):F1577))/(MAX(OFFSET(E1577,-$J$3+1,0):E1577)-MIN(OFFSET(F1577,-$J$3+1,0):F1577))</f>
        <v>86.127167630057826</v>
      </c>
      <c r="L1577" s="6">
        <f t="shared" ca="1" si="318"/>
        <v>-19.116858351707378</v>
      </c>
      <c r="M1577" s="6">
        <f ca="1">100*(L1577-MIN(OFFSET(L1577,-$M$3+1,0):L1577))/(MAX(OFFSET(L1577,-$M$3+1,0):L1577)-MIN(OFFSET(L1577,-$M$3+1,0):L1577))</f>
        <v>0</v>
      </c>
      <c r="N1577" s="8">
        <f t="shared" si="319"/>
        <v>1.7800000000000011</v>
      </c>
      <c r="O1577" s="8">
        <f t="shared" si="320"/>
        <v>1.25</v>
      </c>
      <c r="P1577" s="15">
        <f ca="1">AVERAGE(N1577:OFFSET(N1577,-$P$3+1,0))*$P$4*H1577</f>
        <v>109.50000000000006</v>
      </c>
      <c r="Q1577" s="15">
        <f ca="1">AVERAGE(O1577:OFFSET(O1577,-$P$3+1,0))*$Q$4*I1577</f>
        <v>112.37500000000003</v>
      </c>
      <c r="R1577" s="11" t="str">
        <f t="shared" ca="1" si="325"/>
        <v>Buy</v>
      </c>
      <c r="S1577" s="11" t="str">
        <f t="shared" ca="1" si="326"/>
        <v xml:space="preserve"> </v>
      </c>
      <c r="T1577" s="3">
        <f t="shared" ca="1" si="321"/>
        <v>10</v>
      </c>
      <c r="U1577" s="16">
        <f t="shared" ca="1" si="322"/>
        <v>-9.430719656283566</v>
      </c>
      <c r="V1577" s="3">
        <f t="shared" ca="1" si="327"/>
        <v>40.47</v>
      </c>
      <c r="W1577" s="3" t="str">
        <f t="shared" ca="1" si="328"/>
        <v xml:space="preserve"> </v>
      </c>
      <c r="X1577" s="12">
        <f t="shared" ca="1" si="329"/>
        <v>-310.00000000000227</v>
      </c>
      <c r="Y1577" s="17">
        <f t="shared" ca="1" si="330"/>
        <v>245.19871106337084</v>
      </c>
      <c r="Z1577" s="17">
        <f t="shared" ca="1" si="323"/>
        <v>-64.801288936631437</v>
      </c>
      <c r="AA1577" s="19">
        <f t="shared" ca="1" si="324"/>
        <v>26079.293318347962</v>
      </c>
      <c r="AB1577">
        <v>41622.560131283986</v>
      </c>
    </row>
    <row r="1578" spans="1:28" x14ac:dyDescent="0.25">
      <c r="A1578" s="22">
        <v>38296</v>
      </c>
      <c r="B1578">
        <v>40.61</v>
      </c>
      <c r="C1578">
        <v>38.909999999999997</v>
      </c>
      <c r="D1578">
        <v>39.36</v>
      </c>
      <c r="E1578">
        <v>37.28</v>
      </c>
      <c r="F1578">
        <v>36.17</v>
      </c>
      <c r="G1578">
        <v>37.020000000000003</v>
      </c>
      <c r="H1578" s="2">
        <v>1</v>
      </c>
      <c r="I1578" s="2">
        <v>1</v>
      </c>
      <c r="J1578" s="6">
        <f ca="1">100*(D1578-MIN(OFFSET(C1578,-$J$3+1,0):C1578))/(MAX(OFFSET(B1578,-$J$3+1,0):B1578)-MIN(OFFSET(C1578,-$J$3+1,0):C1578))</f>
        <v>43.169398907103819</v>
      </c>
      <c r="K1578" s="6">
        <f ca="1">100*(G1578-MIN(OFFSET(F1578,-$J$3+1,0):F1578))/(MAX(OFFSET(E1578,-$J$3+1,0):E1578)-MIN(OFFSET(F1578,-$J$3+1,0):F1578))</f>
        <v>79.004329004329051</v>
      </c>
      <c r="L1578" s="6">
        <f t="shared" ca="1" si="318"/>
        <v>-35.834930097225232</v>
      </c>
      <c r="M1578" s="6">
        <f ca="1">100*(L1578-MIN(OFFSET(L1578,-$M$3+1,0):L1578))/(MAX(OFFSET(L1578,-$M$3+1,0):L1578)-MIN(OFFSET(L1578,-$M$3+1,0):L1578))</f>
        <v>0</v>
      </c>
      <c r="N1578" s="8">
        <f t="shared" si="319"/>
        <v>1.7000000000000028</v>
      </c>
      <c r="O1578" s="8">
        <f t="shared" si="320"/>
        <v>1.1099999999999994</v>
      </c>
      <c r="P1578" s="15">
        <f ca="1">AVERAGE(N1578:OFFSET(N1578,-$P$3+1,0))*$P$4*H1578</f>
        <v>115.62500000000009</v>
      </c>
      <c r="Q1578" s="15">
        <f ca="1">AVERAGE(O1578:OFFSET(O1578,-$P$3+1,0))*$Q$4*I1578</f>
        <v>107.00000000000003</v>
      </c>
      <c r="R1578" s="11" t="str">
        <f t="shared" ca="1" si="325"/>
        <v>Buy</v>
      </c>
      <c r="S1578" s="11" t="str">
        <f t="shared" ca="1" si="326"/>
        <v xml:space="preserve"> </v>
      </c>
      <c r="T1578" s="3">
        <f t="shared" ca="1" si="321"/>
        <v>10</v>
      </c>
      <c r="U1578" s="16">
        <f t="shared" ca="1" si="322"/>
        <v>-9.430719656283566</v>
      </c>
      <c r="V1578" s="3">
        <f t="shared" ca="1" si="327"/>
        <v>40.47</v>
      </c>
      <c r="W1578" s="3" t="str">
        <f t="shared" ca="1" si="328"/>
        <v xml:space="preserve"> </v>
      </c>
      <c r="X1578" s="12">
        <f t="shared" ca="1" si="329"/>
        <v>-799.99999999999716</v>
      </c>
      <c r="Y1578" s="17">
        <f t="shared" ca="1" si="330"/>
        <v>235.76799140708914</v>
      </c>
      <c r="Z1578" s="17">
        <f t="shared" ca="1" si="323"/>
        <v>-564.23200859290796</v>
      </c>
      <c r="AA1578" s="19">
        <f t="shared" ca="1" si="324"/>
        <v>25515.061309755052</v>
      </c>
      <c r="AB1578">
        <v>41058.328122691077</v>
      </c>
    </row>
    <row r="1579" spans="1:28" x14ac:dyDescent="0.25">
      <c r="A1579" s="22">
        <v>38299</v>
      </c>
      <c r="B1579">
        <v>39.409999999999997</v>
      </c>
      <c r="C1579">
        <v>38.869999999999997</v>
      </c>
      <c r="D1579">
        <v>39.03</v>
      </c>
      <c r="E1579">
        <v>37.35</v>
      </c>
      <c r="F1579">
        <v>36.89</v>
      </c>
      <c r="G1579">
        <v>37.28</v>
      </c>
      <c r="H1579" s="2">
        <v>1</v>
      </c>
      <c r="I1579" s="2">
        <v>1</v>
      </c>
      <c r="J1579" s="6">
        <f ca="1">100*(D1579-MIN(OFFSET(C1579,-$J$3+1,0):C1579))/(MAX(OFFSET(B1579,-$J$3+1,0):B1579)-MIN(OFFSET(C1579,-$J$3+1,0):C1579))</f>
        <v>12.363636363636488</v>
      </c>
      <c r="K1579" s="6">
        <f ca="1">100*(G1579-MIN(OFFSET(F1579,-$J$3+1,0):F1579))/(MAX(OFFSET(E1579,-$J$3+1,0):E1579)-MIN(OFFSET(F1579,-$J$3+1,0):F1579))</f>
        <v>78.678678678678693</v>
      </c>
      <c r="L1579" s="6">
        <f t="shared" ca="1" si="318"/>
        <v>-66.315042315042206</v>
      </c>
      <c r="M1579" s="6">
        <f ca="1">100*(L1579-MIN(OFFSET(L1579,-$M$3+1,0):L1579))/(MAX(OFFSET(L1579,-$M$3+1,0):L1579)-MIN(OFFSET(L1579,-$M$3+1,0):L1579))</f>
        <v>0</v>
      </c>
      <c r="N1579" s="8">
        <f t="shared" si="319"/>
        <v>0.53999999999999915</v>
      </c>
      <c r="O1579" s="8">
        <f t="shared" si="320"/>
        <v>0.46000000000000085</v>
      </c>
      <c r="P1579" s="15">
        <f ca="1">AVERAGE(N1579:OFFSET(N1579,-$P$3+1,0))*$P$4*H1579</f>
        <v>109.62500000000004</v>
      </c>
      <c r="Q1579" s="15">
        <f ca="1">AVERAGE(O1579:OFFSET(O1579,-$P$3+1,0))*$Q$4*I1579</f>
        <v>99.750000000000057</v>
      </c>
      <c r="R1579" s="11" t="str">
        <f t="shared" ca="1" si="325"/>
        <v>Buy</v>
      </c>
      <c r="S1579" s="11" t="str">
        <f t="shared" ca="1" si="326"/>
        <v xml:space="preserve"> </v>
      </c>
      <c r="T1579" s="3">
        <f t="shared" ca="1" si="321"/>
        <v>10</v>
      </c>
      <c r="U1579" s="16">
        <f t="shared" ca="1" si="322"/>
        <v>-9.430719656283566</v>
      </c>
      <c r="V1579" s="3">
        <f t="shared" ca="1" si="327"/>
        <v>40.47</v>
      </c>
      <c r="W1579" s="3" t="str">
        <f t="shared" ca="1" si="328"/>
        <v xml:space="preserve"> </v>
      </c>
      <c r="X1579" s="12">
        <f t="shared" ca="1" si="329"/>
        <v>-329.99999999999829</v>
      </c>
      <c r="Y1579" s="17">
        <f t="shared" ca="1" si="330"/>
        <v>-245.19871106337084</v>
      </c>
      <c r="Z1579" s="17">
        <f t="shared" ca="1" si="323"/>
        <v>-575.19871106336916</v>
      </c>
      <c r="AA1579" s="19">
        <f t="shared" ca="1" si="324"/>
        <v>24939.862598691681</v>
      </c>
      <c r="AB1579">
        <v>40483.129411627706</v>
      </c>
    </row>
    <row r="1580" spans="1:28" x14ac:dyDescent="0.25">
      <c r="A1580" s="22">
        <v>38300</v>
      </c>
      <c r="B1580">
        <v>40.630000000000003</v>
      </c>
      <c r="C1580">
        <v>39.130000000000003</v>
      </c>
      <c r="D1580">
        <v>39.630000000000003</v>
      </c>
      <c r="E1580">
        <v>39.119999999999997</v>
      </c>
      <c r="F1580">
        <v>37.99</v>
      </c>
      <c r="G1580">
        <v>38.22</v>
      </c>
      <c r="H1580" s="2">
        <v>1</v>
      </c>
      <c r="I1580" s="2">
        <v>1</v>
      </c>
      <c r="J1580" s="6">
        <f ca="1">100*(D1580-MIN(OFFSET(C1580,-$J$3+1,0):C1580))/(MAX(OFFSET(B1580,-$J$3+1,0):B1580)-MIN(OFFSET(C1580,-$J$3+1,0):C1580))</f>
        <v>34.181818181818358</v>
      </c>
      <c r="K1580" s="6">
        <f ca="1">100*(G1580-MIN(OFFSET(F1580,-$J$3+1,0):F1580))/(MAX(OFFSET(E1580,-$J$3+1,0):E1580)-MIN(OFFSET(F1580,-$J$3+1,0):F1580))</f>
        <v>77.66749379652606</v>
      </c>
      <c r="L1580" s="6">
        <f t="shared" ca="1" si="318"/>
        <v>-43.485675614707702</v>
      </c>
      <c r="M1580" s="6">
        <f ca="1">100*(L1580-MIN(OFFSET(L1580,-$M$3+1,0):L1580))/(MAX(OFFSET(L1580,-$M$3+1,0):L1580)-MIN(OFFSET(L1580,-$M$3+1,0):L1580))</f>
        <v>32.090856959070692</v>
      </c>
      <c r="N1580" s="8">
        <f t="shared" si="319"/>
        <v>1.6000000000000014</v>
      </c>
      <c r="O1580" s="8">
        <f t="shared" si="320"/>
        <v>1.8399999999999963</v>
      </c>
      <c r="P1580" s="15">
        <f ca="1">AVERAGE(N1580:OFFSET(N1580,-$P$3+1,0))*$P$4*H1580</f>
        <v>120.5000000000001</v>
      </c>
      <c r="Q1580" s="15">
        <f ca="1">AVERAGE(O1580:OFFSET(O1580,-$P$3+1,0))*$Q$4*I1580</f>
        <v>113.75000000000001</v>
      </c>
      <c r="R1580" s="11" t="str">
        <f t="shared" ca="1" si="325"/>
        <v>Buy</v>
      </c>
      <c r="S1580" s="11" t="str">
        <f t="shared" ca="1" si="326"/>
        <v xml:space="preserve"> </v>
      </c>
      <c r="T1580" s="3">
        <f t="shared" ca="1" si="321"/>
        <v>10</v>
      </c>
      <c r="U1580" s="16">
        <f t="shared" ca="1" si="322"/>
        <v>-9.430719656283566</v>
      </c>
      <c r="V1580" s="3">
        <f t="shared" ca="1" si="327"/>
        <v>40.47</v>
      </c>
      <c r="W1580" s="3" t="str">
        <f t="shared" ca="1" si="328"/>
        <v xml:space="preserve"> </v>
      </c>
      <c r="X1580" s="12">
        <f t="shared" ca="1" si="329"/>
        <v>600.00000000000136</v>
      </c>
      <c r="Y1580" s="17">
        <f t="shared" ca="1" si="330"/>
        <v>-886.48764769065315</v>
      </c>
      <c r="Z1580" s="17">
        <f t="shared" ca="1" si="323"/>
        <v>-286.48764769065178</v>
      </c>
      <c r="AA1580" s="19">
        <f t="shared" ca="1" si="324"/>
        <v>24653.374951001031</v>
      </c>
      <c r="AB1580">
        <v>40196.641763937056</v>
      </c>
    </row>
    <row r="1581" spans="1:28" x14ac:dyDescent="0.25">
      <c r="A1581" s="22">
        <v>38301</v>
      </c>
      <c r="B1581">
        <v>39.97</v>
      </c>
      <c r="C1581">
        <v>39.47</v>
      </c>
      <c r="D1581">
        <v>39.69</v>
      </c>
      <c r="E1581">
        <v>38.590000000000003</v>
      </c>
      <c r="F1581">
        <v>37.85</v>
      </c>
      <c r="G1581">
        <v>37.950000000000003</v>
      </c>
      <c r="H1581" s="2">
        <v>1</v>
      </c>
      <c r="I1581" s="2">
        <v>1</v>
      </c>
      <c r="J1581" s="6">
        <f ca="1">100*(D1581-MIN(OFFSET(C1581,-$J$3+1,0):C1581))/(MAX(OFFSET(B1581,-$J$3+1,0):B1581)-MIN(OFFSET(C1581,-$J$3+1,0):C1581))</f>
        <v>36.363636363636367</v>
      </c>
      <c r="K1581" s="6">
        <f ca="1">100*(G1581-MIN(OFFSET(F1581,-$J$3+1,0):F1581))/(MAX(OFFSET(E1581,-$J$3+1,0):E1581)-MIN(OFFSET(F1581,-$J$3+1,0):F1581))</f>
        <v>70.603015075377002</v>
      </c>
      <c r="L1581" s="6">
        <f t="shared" ca="1" si="318"/>
        <v>-34.239378711740635</v>
      </c>
      <c r="M1581" s="6">
        <f ca="1">100*(L1581-MIN(OFFSET(L1581,-$M$3+1,0):L1581))/(MAX(OFFSET(L1581,-$M$3+1,0):L1581)-MIN(OFFSET(L1581,-$M$3+1,0):L1581))</f>
        <v>46.983326554309407</v>
      </c>
      <c r="N1581" s="8">
        <f t="shared" si="319"/>
        <v>0.5</v>
      </c>
      <c r="O1581" s="8">
        <f t="shared" si="320"/>
        <v>0.74000000000000199</v>
      </c>
      <c r="P1581" s="15">
        <f ca="1">AVERAGE(N1581:OFFSET(N1581,-$P$3+1,0))*$P$4*H1581</f>
        <v>117.25000000000003</v>
      </c>
      <c r="Q1581" s="15">
        <f ca="1">AVERAGE(O1581:OFFSET(O1581,-$P$3+1,0))*$Q$4*I1581</f>
        <v>108.25000000000004</v>
      </c>
      <c r="R1581" s="11" t="str">
        <f t="shared" ca="1" si="325"/>
        <v>Buy</v>
      </c>
      <c r="S1581" s="11" t="str">
        <f t="shared" ca="1" si="326"/>
        <v xml:space="preserve"> </v>
      </c>
      <c r="T1581" s="3">
        <f t="shared" ca="1" si="321"/>
        <v>10</v>
      </c>
      <c r="U1581" s="16">
        <f t="shared" ca="1" si="322"/>
        <v>-9.430719656283566</v>
      </c>
      <c r="V1581" s="3">
        <f t="shared" ca="1" si="327"/>
        <v>40.47</v>
      </c>
      <c r="W1581" s="3" t="str">
        <f t="shared" ca="1" si="328"/>
        <v xml:space="preserve"> </v>
      </c>
      <c r="X1581" s="12">
        <f t="shared" ca="1" si="329"/>
        <v>59.999999999995168</v>
      </c>
      <c r="Y1581" s="17">
        <f t="shared" ca="1" si="330"/>
        <v>254.6294307196525</v>
      </c>
      <c r="Z1581" s="17">
        <f t="shared" ca="1" si="323"/>
        <v>314.62943071964764</v>
      </c>
      <c r="AA1581" s="19">
        <f t="shared" ca="1" si="324"/>
        <v>24968.004381720679</v>
      </c>
      <c r="AB1581">
        <v>40511.2711946567</v>
      </c>
    </row>
    <row r="1582" spans="1:28" x14ac:dyDescent="0.25">
      <c r="A1582" s="22">
        <v>38302</v>
      </c>
      <c r="B1582">
        <v>40.07</v>
      </c>
      <c r="C1582">
        <v>39.31</v>
      </c>
      <c r="D1582">
        <v>39.51</v>
      </c>
      <c r="E1582">
        <v>38.22</v>
      </c>
      <c r="F1582">
        <v>37.61</v>
      </c>
      <c r="G1582">
        <v>37.799999999999997</v>
      </c>
      <c r="H1582" s="2">
        <v>1</v>
      </c>
      <c r="I1582" s="2">
        <v>1</v>
      </c>
      <c r="J1582" s="6">
        <f ca="1">100*(D1582-MIN(OFFSET(C1582,-$J$3+1,0):C1582))/(MAX(OFFSET(B1582,-$J$3+1,0):B1582)-MIN(OFFSET(C1582,-$J$3+1,0):C1582))</f>
        <v>29.818181818181827</v>
      </c>
      <c r="K1582" s="6">
        <f ca="1">100*(G1582-MIN(OFFSET(F1582,-$J$3+1,0):F1582))/(MAX(OFFSET(E1582,-$J$3+1,0):E1582)-MIN(OFFSET(F1582,-$J$3+1,0):F1582))</f>
        <v>66.834170854271321</v>
      </c>
      <c r="L1582" s="6">
        <f t="shared" ca="1" si="318"/>
        <v>-37.015989036089493</v>
      </c>
      <c r="M1582" s="6">
        <f ca="1">100*(L1582-MIN(OFFSET(L1582,-$M$3+1,0):L1582))/(MAX(OFFSET(L1582,-$M$3+1,0):L1582)-MIN(OFFSET(L1582,-$M$3+1,0):L1582))</f>
        <v>42.91624344742953</v>
      </c>
      <c r="N1582" s="8">
        <f t="shared" si="319"/>
        <v>0.75999999999999801</v>
      </c>
      <c r="O1582" s="8">
        <f t="shared" si="320"/>
        <v>0.60999999999999943</v>
      </c>
      <c r="P1582" s="15">
        <f ca="1">AVERAGE(N1582:OFFSET(N1582,-$P$3+1,0))*$P$4*H1582</f>
        <v>119.625</v>
      </c>
      <c r="Q1582" s="15">
        <f ca="1">AVERAGE(O1582:OFFSET(O1582,-$P$3+1,0))*$Q$4*I1582</f>
        <v>104.875</v>
      </c>
      <c r="R1582" s="11" t="str">
        <f t="shared" ca="1" si="325"/>
        <v>Buy</v>
      </c>
      <c r="S1582" s="11" t="str">
        <f t="shared" ca="1" si="326"/>
        <v xml:space="preserve"> </v>
      </c>
      <c r="T1582" s="3">
        <f t="shared" ca="1" si="321"/>
        <v>10</v>
      </c>
      <c r="U1582" s="16">
        <f t="shared" ca="1" si="322"/>
        <v>-9.430719656283566</v>
      </c>
      <c r="V1582" s="3">
        <f t="shared" ca="1" si="327"/>
        <v>40.47</v>
      </c>
      <c r="W1582" s="3" t="str">
        <f t="shared" ca="1" si="328"/>
        <v xml:space="preserve"> </v>
      </c>
      <c r="X1582" s="12">
        <f t="shared" ca="1" si="329"/>
        <v>-179.99999999999972</v>
      </c>
      <c r="Y1582" s="17">
        <f t="shared" ca="1" si="330"/>
        <v>141.46079484425883</v>
      </c>
      <c r="Z1582" s="17">
        <f t="shared" ca="1" si="323"/>
        <v>-38.539205155740888</v>
      </c>
      <c r="AA1582" s="19">
        <f t="shared" ca="1" si="324"/>
        <v>24929.46517656494</v>
      </c>
      <c r="AB1582">
        <v>40472.731989500957</v>
      </c>
    </row>
    <row r="1583" spans="1:28" x14ac:dyDescent="0.25">
      <c r="A1583" s="22">
        <v>38303</v>
      </c>
      <c r="B1583">
        <v>41.97</v>
      </c>
      <c r="C1583">
        <v>39.840000000000003</v>
      </c>
      <c r="D1583">
        <v>41.74</v>
      </c>
      <c r="E1583">
        <v>39.81</v>
      </c>
      <c r="F1583">
        <v>37.9</v>
      </c>
      <c r="G1583">
        <v>39.75</v>
      </c>
      <c r="H1583" s="2">
        <v>1</v>
      </c>
      <c r="I1583" s="2">
        <v>1</v>
      </c>
      <c r="J1583" s="6">
        <f ca="1">100*(D1583-MIN(OFFSET(C1583,-$J$3+1,0):C1583))/(MAX(OFFSET(B1583,-$J$3+1,0):B1583)-MIN(OFFSET(C1583,-$J$3+1,0):C1583))</f>
        <v>92.987804878048891</v>
      </c>
      <c r="K1583" s="6">
        <f ca="1">100*(G1583-MIN(OFFSET(F1583,-$J$3+1,0):F1583))/(MAX(OFFSET(E1583,-$J$3+1,0):E1583)-MIN(OFFSET(F1583,-$J$3+1,0):F1583))</f>
        <v>98.437499999999943</v>
      </c>
      <c r="L1583" s="6">
        <f t="shared" ca="1" si="318"/>
        <v>-5.4496951219510521</v>
      </c>
      <c r="M1583" s="6">
        <f ca="1">100*(L1583-MIN(OFFSET(L1583,-$M$3+1,0):L1583))/(MAX(OFFSET(L1583,-$M$3+1,0):L1583)-MIN(OFFSET(L1583,-$M$3+1,0):L1583))</f>
        <v>89.153462836543611</v>
      </c>
      <c r="N1583" s="8">
        <f t="shared" si="319"/>
        <v>2.4600000000000009</v>
      </c>
      <c r="O1583" s="8">
        <f t="shared" si="320"/>
        <v>2.0100000000000051</v>
      </c>
      <c r="P1583" s="15">
        <f ca="1">AVERAGE(N1583:OFFSET(N1583,-$P$3+1,0))*$P$4*H1583</f>
        <v>132.87500000000003</v>
      </c>
      <c r="Q1583" s="15">
        <f ca="1">AVERAGE(O1583:OFFSET(O1583,-$P$3+1,0))*$Q$4*I1583</f>
        <v>111.50000000000003</v>
      </c>
      <c r="R1583" s="11" t="str">
        <f t="shared" ca="1" si="325"/>
        <v>Exit</v>
      </c>
      <c r="S1583" s="11" t="str">
        <f t="shared" ca="1" si="326"/>
        <v xml:space="preserve"> </v>
      </c>
      <c r="T1583" s="3">
        <f t="shared" ca="1" si="321"/>
        <v>10</v>
      </c>
      <c r="U1583" s="16">
        <f t="shared" ca="1" si="322"/>
        <v>-9.430719656283566</v>
      </c>
      <c r="V1583" s="3">
        <f t="shared" ca="1" si="327"/>
        <v>40.47</v>
      </c>
      <c r="W1583" s="3" t="str">
        <f t="shared" ca="1" si="328"/>
        <v xml:space="preserve"> </v>
      </c>
      <c r="X1583" s="12">
        <f t="shared" ca="1" si="329"/>
        <v>2230.0000000000041</v>
      </c>
      <c r="Y1583" s="17">
        <f t="shared" ca="1" si="330"/>
        <v>-1838.9903329752979</v>
      </c>
      <c r="Z1583" s="17">
        <f t="shared" ca="1" si="323"/>
        <v>391.00966702470623</v>
      </c>
      <c r="AA1583" s="19">
        <f t="shared" ca="1" si="324"/>
        <v>25320.474843589647</v>
      </c>
      <c r="AB1583">
        <v>40863.741656525664</v>
      </c>
    </row>
    <row r="1584" spans="1:28" x14ac:dyDescent="0.25">
      <c r="A1584" s="22">
        <v>38306</v>
      </c>
      <c r="B1584">
        <v>44.05</v>
      </c>
      <c r="C1584">
        <v>41.68</v>
      </c>
      <c r="D1584">
        <v>43.56</v>
      </c>
      <c r="E1584">
        <v>40.67</v>
      </c>
      <c r="F1584">
        <v>39.44</v>
      </c>
      <c r="G1584">
        <v>40.18</v>
      </c>
      <c r="H1584" s="2">
        <v>1</v>
      </c>
      <c r="I1584" s="2">
        <v>1</v>
      </c>
      <c r="J1584" s="6">
        <f ca="1">100*(D1584-MIN(OFFSET(C1584,-$J$3+1,0):C1584))/(MAX(OFFSET(B1584,-$J$3+1,0):B1584)-MIN(OFFSET(C1584,-$J$3+1,0):C1584))</f>
        <v>90.858208955223972</v>
      </c>
      <c r="K1584" s="6">
        <f ca="1">100*(G1584-MIN(OFFSET(F1584,-$J$3+1,0):F1584))/(MAX(OFFSET(E1584,-$J$3+1,0):E1584)-MIN(OFFSET(F1584,-$J$3+1,0):F1584))</f>
        <v>89.111111111111057</v>
      </c>
      <c r="L1584" s="6">
        <f t="shared" ca="1" si="318"/>
        <v>1.7470978441129148</v>
      </c>
      <c r="M1584" s="6">
        <f ca="1">100*(L1584-MIN(OFFSET(L1584,-$M$3+1,0):L1584))/(MAX(OFFSET(L1584,-$M$3+1,0):L1584)-MIN(OFFSET(L1584,-$M$3+1,0):L1584))</f>
        <v>99.695077134853449</v>
      </c>
      <c r="N1584" s="8">
        <f t="shared" si="319"/>
        <v>2.3699999999999974</v>
      </c>
      <c r="O1584" s="8">
        <f t="shared" si="320"/>
        <v>1.230000000000004</v>
      </c>
      <c r="P1584" s="15">
        <f ca="1">AVERAGE(N1584:OFFSET(N1584,-$P$3+1,0))*$P$4*H1584</f>
        <v>146.375</v>
      </c>
      <c r="Q1584" s="15">
        <f ca="1">AVERAGE(O1584:OFFSET(O1584,-$P$3+1,0))*$Q$4*I1584</f>
        <v>115.62500000000009</v>
      </c>
      <c r="R1584" s="11" t="str">
        <f t="shared" ca="1" si="325"/>
        <v xml:space="preserve"> </v>
      </c>
      <c r="S1584" s="11" t="str">
        <f t="shared" ca="1" si="326"/>
        <v>Sell</v>
      </c>
      <c r="T1584" s="3">
        <f t="shared" ca="1" si="321"/>
        <v>-10</v>
      </c>
      <c r="U1584" s="16">
        <f t="shared" ca="1" si="322"/>
        <v>12.65945945945945</v>
      </c>
      <c r="V1584" s="3" t="str">
        <f t="shared" ca="1" si="327"/>
        <v xml:space="preserve"> </v>
      </c>
      <c r="W1584" s="3">
        <f t="shared" ca="1" si="328"/>
        <v>40.18</v>
      </c>
      <c r="X1584" s="12">
        <f t="shared" ca="1" si="329"/>
        <v>1820.0000000000002</v>
      </c>
      <c r="Y1584" s="17">
        <f t="shared" ca="1" si="330"/>
        <v>-405.52094522019308</v>
      </c>
      <c r="Z1584" s="17">
        <f t="shared" ca="1" si="323"/>
        <v>1414.479054779807</v>
      </c>
      <c r="AA1584" s="19">
        <f t="shared" ca="1" si="324"/>
        <v>26734.953898369455</v>
      </c>
      <c r="AB1584">
        <v>42278.220711305468</v>
      </c>
    </row>
    <row r="1585" spans="1:28" x14ac:dyDescent="0.25">
      <c r="A1585" s="22">
        <v>38307</v>
      </c>
      <c r="B1585">
        <v>43.36</v>
      </c>
      <c r="C1585">
        <v>42.23</v>
      </c>
      <c r="D1585">
        <v>42.57</v>
      </c>
      <c r="E1585">
        <v>39.72</v>
      </c>
      <c r="F1585">
        <v>39.159999999999997</v>
      </c>
      <c r="G1585">
        <v>39.49</v>
      </c>
      <c r="H1585" s="2">
        <v>1</v>
      </c>
      <c r="I1585" s="2">
        <v>1</v>
      </c>
      <c r="J1585" s="6">
        <f ca="1">100*(D1585-MIN(OFFSET(C1585,-$J$3+1,0):C1585))/(MAX(OFFSET(B1585,-$J$3+1,0):B1585)-MIN(OFFSET(C1585,-$J$3+1,0):C1585))</f>
        <v>72.388059701492594</v>
      </c>
      <c r="K1585" s="6">
        <f ca="1">100*(G1585-MIN(OFFSET(F1585,-$J$3+1,0):F1585))/(MAX(OFFSET(E1585,-$J$3+1,0):E1585)-MIN(OFFSET(F1585,-$J$3+1,0):F1585))</f>
        <v>73.777777777777771</v>
      </c>
      <c r="L1585" s="6">
        <f t="shared" ca="1" si="318"/>
        <v>-1.3897180762851775</v>
      </c>
      <c r="M1585" s="6">
        <f ca="1">100*(L1585-MIN(OFFSET(L1585,-$M$3+1,0):L1585))/(MAX(OFFSET(L1585,-$M$3+1,0):L1585)-MIN(OFFSET(L1585,-$M$3+1,0):L1585))</f>
        <v>95.391247008890659</v>
      </c>
      <c r="N1585" s="8">
        <f t="shared" si="319"/>
        <v>1.3300000000000054</v>
      </c>
      <c r="O1585" s="8">
        <f t="shared" si="320"/>
        <v>1.0200000000000031</v>
      </c>
      <c r="P1585" s="15">
        <f ca="1">AVERAGE(N1585:OFFSET(N1585,-$P$3+1,0))*$P$4*H1585</f>
        <v>140.75000000000006</v>
      </c>
      <c r="Q1585" s="15">
        <f ca="1">AVERAGE(O1585:OFFSET(O1585,-$P$3+1,0))*$Q$4*I1585</f>
        <v>112.75000000000013</v>
      </c>
      <c r="R1585" s="11" t="str">
        <f t="shared" ca="1" si="325"/>
        <v xml:space="preserve"> </v>
      </c>
      <c r="S1585" s="11" t="str">
        <f t="shared" ca="1" si="326"/>
        <v>Sell</v>
      </c>
      <c r="T1585" s="3">
        <f t="shared" ca="1" si="321"/>
        <v>-10</v>
      </c>
      <c r="U1585" s="16">
        <f t="shared" ca="1" si="322"/>
        <v>12.65945945945945</v>
      </c>
      <c r="V1585" s="3">
        <f t="shared" ca="1" si="327"/>
        <v>42.57</v>
      </c>
      <c r="W1585" s="3">
        <f t="shared" ca="1" si="328"/>
        <v>40.18</v>
      </c>
      <c r="X1585" s="12">
        <f t="shared" ca="1" si="329"/>
        <v>990.00000000000205</v>
      </c>
      <c r="Y1585" s="17">
        <f t="shared" ca="1" si="330"/>
        <v>-873.50270270269914</v>
      </c>
      <c r="Z1585" s="17">
        <f t="shared" ca="1" si="323"/>
        <v>116.49729729730291</v>
      </c>
      <c r="AA1585" s="19">
        <f t="shared" ca="1" si="324"/>
        <v>26851.451195666759</v>
      </c>
      <c r="AB1585">
        <v>42278.220711305468</v>
      </c>
    </row>
    <row r="1586" spans="1:28" x14ac:dyDescent="0.25">
      <c r="A1586" s="22">
        <v>38308</v>
      </c>
      <c r="B1586">
        <v>44.14</v>
      </c>
      <c r="C1586">
        <v>42.93</v>
      </c>
      <c r="D1586">
        <v>43.17</v>
      </c>
      <c r="E1586">
        <v>40.67</v>
      </c>
      <c r="F1586">
        <v>39.380000000000003</v>
      </c>
      <c r="G1586">
        <v>39.53</v>
      </c>
      <c r="H1586" s="2">
        <v>1</v>
      </c>
      <c r="I1586" s="2">
        <v>1</v>
      </c>
      <c r="J1586" s="6">
        <f ca="1">100*(D1586-MIN(OFFSET(C1586,-$J$3+1,0):C1586))/(MAX(OFFSET(B1586,-$J$3+1,0):B1586)-MIN(OFFSET(C1586,-$J$3+1,0):C1586))</f>
        <v>82.201834862385354</v>
      </c>
      <c r="K1586" s="6">
        <f ca="1">100*(G1586-MIN(OFFSET(F1586,-$J$3+1,0):F1586))/(MAX(OFFSET(E1586,-$J$3+1,0):E1586)-MIN(OFFSET(F1586,-$J$3+1,0):F1586))</f>
        <v>74.666666666666657</v>
      </c>
      <c r="L1586" s="6">
        <f t="shared" ca="1" si="318"/>
        <v>7.5351681957186969</v>
      </c>
      <c r="M1586" s="6">
        <f ca="1">100*(L1586-MIN(OFFSET(L1586,-$M$3+1,0):L1586))/(MAX(OFFSET(L1586,-$M$3+1,0):L1586)-MIN(OFFSET(L1586,-$M$3+1,0):L1586))</f>
        <v>100</v>
      </c>
      <c r="N1586" s="8">
        <f t="shared" si="319"/>
        <v>1.5700000000000003</v>
      </c>
      <c r="O1586" s="8">
        <f t="shared" si="320"/>
        <v>1.2899999999999991</v>
      </c>
      <c r="P1586" s="15">
        <f ca="1">AVERAGE(N1586:OFFSET(N1586,-$P$3+1,0))*$P$4*H1586</f>
        <v>139.12500000000003</v>
      </c>
      <c r="Q1586" s="15">
        <f ca="1">AVERAGE(O1586:OFFSET(O1586,-$P$3+1,0))*$Q$4*I1586</f>
        <v>115.00000000000013</v>
      </c>
      <c r="R1586" s="11" t="str">
        <f t="shared" ca="1" si="325"/>
        <v xml:space="preserve"> </v>
      </c>
      <c r="S1586" s="11" t="str">
        <f t="shared" ca="1" si="326"/>
        <v>Sell</v>
      </c>
      <c r="T1586" s="3">
        <f t="shared" ca="1" si="321"/>
        <v>-10</v>
      </c>
      <c r="U1586" s="16">
        <f t="shared" ca="1" si="322"/>
        <v>12.65945945945945</v>
      </c>
      <c r="V1586" s="3">
        <f t="shared" ca="1" si="327"/>
        <v>42.57</v>
      </c>
      <c r="W1586" s="3">
        <f t="shared" ca="1" si="328"/>
        <v>40.18</v>
      </c>
      <c r="X1586" s="12">
        <f t="shared" ca="1" si="329"/>
        <v>-600.00000000000136</v>
      </c>
      <c r="Y1586" s="17">
        <f t="shared" ca="1" si="330"/>
        <v>50.63783783783672</v>
      </c>
      <c r="Z1586" s="17">
        <f t="shared" ca="1" si="323"/>
        <v>-549.36216216216462</v>
      </c>
      <c r="AA1586" s="19">
        <f t="shared" ca="1" si="324"/>
        <v>26302.089033504595</v>
      </c>
      <c r="AB1586">
        <v>42278.220711305468</v>
      </c>
    </row>
    <row r="1587" spans="1:28" x14ac:dyDescent="0.25">
      <c r="A1587" s="22">
        <v>38309</v>
      </c>
      <c r="B1587">
        <v>43.51</v>
      </c>
      <c r="C1587">
        <v>42.76</v>
      </c>
      <c r="D1587">
        <v>43.26</v>
      </c>
      <c r="E1587">
        <v>40.01</v>
      </c>
      <c r="F1587">
        <v>39.07</v>
      </c>
      <c r="G1587">
        <v>39.659999999999997</v>
      </c>
      <c r="H1587" s="2">
        <v>1</v>
      </c>
      <c r="I1587" s="2">
        <v>1</v>
      </c>
      <c r="J1587" s="6">
        <f ca="1">100*(D1587-MIN(OFFSET(C1587,-$J$3+1,0):C1587))/(MAX(OFFSET(B1587,-$J$3+1,0):B1587)-MIN(OFFSET(C1587,-$J$3+1,0):C1587))</f>
        <v>83.301707779886115</v>
      </c>
      <c r="K1587" s="6">
        <f ca="1">100*(G1587-MIN(OFFSET(F1587,-$J$3+1,0):F1587))/(MAX(OFFSET(E1587,-$J$3+1,0):E1587)-MIN(OFFSET(F1587,-$J$3+1,0):F1587))</f>
        <v>77.555555555555443</v>
      </c>
      <c r="L1587" s="6">
        <f t="shared" ca="1" si="318"/>
        <v>5.7461522243306717</v>
      </c>
      <c r="M1587" s="6">
        <f ca="1">100*(L1587-MIN(OFFSET(L1587,-$M$3+1,0):L1587))/(MAX(OFFSET(L1587,-$M$3+1,0):L1587)-MIN(OFFSET(L1587,-$M$3+1,0):L1587))</f>
        <v>97.577507282626712</v>
      </c>
      <c r="N1587" s="8">
        <f t="shared" si="319"/>
        <v>0.75</v>
      </c>
      <c r="O1587" s="8">
        <f t="shared" si="320"/>
        <v>0.93999999999999773</v>
      </c>
      <c r="P1587" s="15">
        <f ca="1">AVERAGE(N1587:OFFSET(N1587,-$P$3+1,0))*$P$4*H1587</f>
        <v>141.75000000000006</v>
      </c>
      <c r="Q1587" s="15">
        <f ca="1">AVERAGE(O1587:OFFSET(O1587,-$P$3+1,0))*$Q$4*I1587</f>
        <v>121.00000000000009</v>
      </c>
      <c r="R1587" s="11" t="str">
        <f t="shared" ca="1" si="325"/>
        <v xml:space="preserve"> </v>
      </c>
      <c r="S1587" s="11" t="str">
        <f t="shared" ca="1" si="326"/>
        <v>Sell</v>
      </c>
      <c r="T1587" s="3">
        <f t="shared" ca="1" si="321"/>
        <v>-10</v>
      </c>
      <c r="U1587" s="16">
        <f t="shared" ca="1" si="322"/>
        <v>12.65945945945945</v>
      </c>
      <c r="V1587" s="3">
        <f t="shared" ca="1" si="327"/>
        <v>42.57</v>
      </c>
      <c r="W1587" s="3">
        <f t="shared" ca="1" si="328"/>
        <v>40.18</v>
      </c>
      <c r="X1587" s="12">
        <f t="shared" ca="1" si="329"/>
        <v>-89.999999999996305</v>
      </c>
      <c r="Y1587" s="17">
        <f t="shared" ca="1" si="330"/>
        <v>164.57297297296708</v>
      </c>
      <c r="Z1587" s="17">
        <f t="shared" ca="1" si="323"/>
        <v>74.572972972970774</v>
      </c>
      <c r="AA1587" s="19">
        <f t="shared" ca="1" si="324"/>
        <v>26376.662006477567</v>
      </c>
      <c r="AB1587">
        <v>42278.220711305468</v>
      </c>
    </row>
    <row r="1588" spans="1:28" x14ac:dyDescent="0.25">
      <c r="A1588" s="22">
        <v>38310</v>
      </c>
      <c r="B1588">
        <v>43.34</v>
      </c>
      <c r="C1588">
        <v>41.52</v>
      </c>
      <c r="D1588">
        <v>41.79</v>
      </c>
      <c r="E1588">
        <v>39.86</v>
      </c>
      <c r="F1588">
        <v>38.28</v>
      </c>
      <c r="G1588">
        <v>38.67</v>
      </c>
      <c r="H1588" s="2">
        <v>1</v>
      </c>
      <c r="I1588" s="2">
        <v>1</v>
      </c>
      <c r="J1588" s="6">
        <f ca="1">100*(D1588-MIN(OFFSET(C1588,-$J$3+1,0):C1588))/(MAX(OFFSET(B1588,-$J$3+1,0):B1588)-MIN(OFFSET(C1588,-$J$3+1,0):C1588))</f>
        <v>55.407969639468689</v>
      </c>
      <c r="K1588" s="6">
        <f ca="1">100*(G1588-MIN(OFFSET(F1588,-$J$3+1,0):F1588))/(MAX(OFFSET(E1588,-$J$3+1,0):E1588)-MIN(OFFSET(F1588,-$J$3+1,0):F1588))</f>
        <v>47.089947089947103</v>
      </c>
      <c r="L1588" s="6">
        <f t="shared" ca="1" si="318"/>
        <v>8.3180225495215865</v>
      </c>
      <c r="M1588" s="6">
        <f ca="1">100*(L1588-MIN(OFFSET(L1588,-$M$3+1,0):L1588))/(MAX(OFFSET(L1588,-$M$3+1,0):L1588)-MIN(OFFSET(L1588,-$M$3+1,0):L1588))</f>
        <v>100</v>
      </c>
      <c r="N1588" s="8">
        <f t="shared" si="319"/>
        <v>1.8200000000000003</v>
      </c>
      <c r="O1588" s="8">
        <f t="shared" si="320"/>
        <v>1.5799999999999983</v>
      </c>
      <c r="P1588" s="15">
        <f ca="1">AVERAGE(N1588:OFFSET(N1588,-$P$3+1,0))*$P$4*H1588</f>
        <v>144.50000000000003</v>
      </c>
      <c r="Q1588" s="15">
        <f ca="1">AVERAGE(O1588:OFFSET(O1588,-$P$3+1,0))*$Q$4*I1588</f>
        <v>117.75000000000011</v>
      </c>
      <c r="R1588" s="11" t="str">
        <f t="shared" ca="1" si="325"/>
        <v xml:space="preserve"> </v>
      </c>
      <c r="S1588" s="11" t="str">
        <f t="shared" ca="1" si="326"/>
        <v>Sell</v>
      </c>
      <c r="T1588" s="3">
        <f t="shared" ca="1" si="321"/>
        <v>-10</v>
      </c>
      <c r="U1588" s="16">
        <f t="shared" ca="1" si="322"/>
        <v>12.65945945945945</v>
      </c>
      <c r="V1588" s="3">
        <f t="shared" ca="1" si="327"/>
        <v>42.57</v>
      </c>
      <c r="W1588" s="3">
        <f t="shared" ca="1" si="328"/>
        <v>40.18</v>
      </c>
      <c r="X1588" s="12">
        <f t="shared" ca="1" si="329"/>
        <v>1469.9999999999989</v>
      </c>
      <c r="Y1588" s="17">
        <f t="shared" ca="1" si="330"/>
        <v>-1253.2864864864791</v>
      </c>
      <c r="Z1588" s="17">
        <f t="shared" ca="1" si="323"/>
        <v>216.71351351351973</v>
      </c>
      <c r="AA1588" s="19">
        <f t="shared" ca="1" si="324"/>
        <v>26593.375519991088</v>
      </c>
      <c r="AB1588">
        <v>42278.220711305468</v>
      </c>
    </row>
    <row r="1589" spans="1:28" x14ac:dyDescent="0.25">
      <c r="A1589" s="22">
        <v>38313</v>
      </c>
      <c r="B1589">
        <v>42.14</v>
      </c>
      <c r="C1589">
        <v>41.49</v>
      </c>
      <c r="D1589">
        <v>41.92</v>
      </c>
      <c r="E1589">
        <v>39.29</v>
      </c>
      <c r="F1589">
        <v>38.53</v>
      </c>
      <c r="G1589">
        <v>39.24</v>
      </c>
      <c r="H1589" s="2">
        <v>1</v>
      </c>
      <c r="I1589" s="2">
        <v>1</v>
      </c>
      <c r="J1589" s="6">
        <f ca="1">100*(D1589-MIN(OFFSET(C1589,-$J$3+1,0):C1589))/(MAX(OFFSET(B1589,-$J$3+1,0):B1589)-MIN(OFFSET(C1589,-$J$3+1,0):C1589))</f>
        <v>55.688622754491014</v>
      </c>
      <c r="K1589" s="6">
        <f ca="1">100*(G1589-MIN(OFFSET(F1589,-$J$3+1,0):F1589))/(MAX(OFFSET(E1589,-$J$3+1,0):E1589)-MIN(OFFSET(F1589,-$J$3+1,0):F1589))</f>
        <v>53.267973856209196</v>
      </c>
      <c r="L1589" s="6">
        <f t="shared" ca="1" si="318"/>
        <v>2.4206488982818186</v>
      </c>
      <c r="M1589" s="6">
        <f ca="1">100*(L1589-MIN(OFFSET(L1589,-$M$3+1,0):L1589))/(MAX(OFFSET(L1589,-$M$3+1,0):L1589)-MIN(OFFSET(L1589,-$M$3+1,0):L1589))</f>
        <v>88.615921526405742</v>
      </c>
      <c r="N1589" s="8">
        <f t="shared" si="319"/>
        <v>0.64999999999999858</v>
      </c>
      <c r="O1589" s="8">
        <f t="shared" si="320"/>
        <v>0.75999999999999801</v>
      </c>
      <c r="P1589" s="15">
        <f ca="1">AVERAGE(N1589:OFFSET(N1589,-$P$3+1,0))*$P$4*H1589</f>
        <v>146.375</v>
      </c>
      <c r="Q1589" s="15">
        <f ca="1">AVERAGE(O1589:OFFSET(O1589,-$P$3+1,0))*$Q$4*I1589</f>
        <v>118.00000000000006</v>
      </c>
      <c r="R1589" s="11" t="str">
        <f t="shared" ca="1" si="325"/>
        <v xml:space="preserve"> </v>
      </c>
      <c r="S1589" s="11" t="str">
        <f t="shared" ca="1" si="326"/>
        <v>Sell</v>
      </c>
      <c r="T1589" s="3">
        <f t="shared" ca="1" si="321"/>
        <v>-10</v>
      </c>
      <c r="U1589" s="16">
        <f t="shared" ca="1" si="322"/>
        <v>12.65945945945945</v>
      </c>
      <c r="V1589" s="3">
        <f t="shared" ca="1" si="327"/>
        <v>42.57</v>
      </c>
      <c r="W1589" s="3">
        <f t="shared" ca="1" si="328"/>
        <v>40.18</v>
      </c>
      <c r="X1589" s="12">
        <f t="shared" ca="1" si="329"/>
        <v>-130.00000000000256</v>
      </c>
      <c r="Y1589" s="17">
        <f t="shared" ca="1" si="330"/>
        <v>721.58918918918903</v>
      </c>
      <c r="Z1589" s="17">
        <f t="shared" ca="1" si="323"/>
        <v>591.58918918918653</v>
      </c>
      <c r="AA1589" s="19">
        <f t="shared" ca="1" si="324"/>
        <v>27184.964709180276</v>
      </c>
      <c r="AB1589">
        <v>42278.220711305468</v>
      </c>
    </row>
    <row r="1590" spans="1:28" x14ac:dyDescent="0.25">
      <c r="A1590" s="22">
        <v>38314</v>
      </c>
      <c r="B1590">
        <v>41.93</v>
      </c>
      <c r="C1590">
        <v>41.08</v>
      </c>
      <c r="D1590">
        <v>41.54</v>
      </c>
      <c r="E1590">
        <v>39.92</v>
      </c>
      <c r="F1590">
        <v>38.94</v>
      </c>
      <c r="G1590">
        <v>39.83</v>
      </c>
      <c r="H1590" s="2">
        <v>1</v>
      </c>
      <c r="I1590" s="2">
        <v>1</v>
      </c>
      <c r="J1590" s="6">
        <f ca="1">100*(D1590-MIN(OFFSET(C1590,-$J$3+1,0):C1590))/(MAX(OFFSET(B1590,-$J$3+1,0):B1590)-MIN(OFFSET(C1590,-$J$3+1,0):C1590))</f>
        <v>46.169772256728727</v>
      </c>
      <c r="K1590" s="6">
        <f ca="1">100*(G1590-MIN(OFFSET(F1590,-$J$3+1,0):F1590))/(MAX(OFFSET(E1590,-$J$3+1,0):E1590)-MIN(OFFSET(F1590,-$J$3+1,0):F1590))</f>
        <v>72.54901960784305</v>
      </c>
      <c r="L1590" s="6">
        <f t="shared" ca="1" si="318"/>
        <v>-26.379247351114323</v>
      </c>
      <c r="M1590" s="6">
        <f ca="1">100*(L1590-MIN(OFFSET(L1590,-$M$3+1,0):L1590))/(MAX(OFFSET(L1590,-$M$3+1,0):L1590)-MIN(OFFSET(L1590,-$M$3+1,0):L1590))</f>
        <v>23.463049734498348</v>
      </c>
      <c r="N1590" s="8">
        <f t="shared" si="319"/>
        <v>0.85000000000000142</v>
      </c>
      <c r="O1590" s="8">
        <f t="shared" si="320"/>
        <v>0.98000000000000398</v>
      </c>
      <c r="P1590" s="15">
        <f ca="1">AVERAGE(N1590:OFFSET(N1590,-$P$3+1,0))*$P$4*H1590</f>
        <v>147.50000000000006</v>
      </c>
      <c r="Q1590" s="15">
        <f ca="1">AVERAGE(O1590:OFFSET(O1590,-$P$3+1,0))*$Q$4*I1590</f>
        <v>122.62500000000011</v>
      </c>
      <c r="R1590" s="11" t="str">
        <f t="shared" ca="1" si="325"/>
        <v xml:space="preserve"> </v>
      </c>
      <c r="S1590" s="11" t="str">
        <f t="shared" ca="1" si="326"/>
        <v>Exit</v>
      </c>
      <c r="T1590" s="3">
        <f t="shared" ca="1" si="321"/>
        <v>-10</v>
      </c>
      <c r="U1590" s="16">
        <f t="shared" ca="1" si="322"/>
        <v>12.65945945945945</v>
      </c>
      <c r="V1590" s="3">
        <f t="shared" ca="1" si="327"/>
        <v>42.57</v>
      </c>
      <c r="W1590" s="3">
        <f t="shared" ca="1" si="328"/>
        <v>40.18</v>
      </c>
      <c r="X1590" s="12">
        <f t="shared" ca="1" si="329"/>
        <v>380.00000000000256</v>
      </c>
      <c r="Y1590" s="17">
        <f t="shared" ca="1" si="330"/>
        <v>746.90810810810285</v>
      </c>
      <c r="Z1590" s="17">
        <f t="shared" ca="1" si="323"/>
        <v>1126.9081081081054</v>
      </c>
      <c r="AA1590" s="19">
        <f t="shared" ca="1" si="324"/>
        <v>28311.872817288382</v>
      </c>
      <c r="AB1590">
        <v>41166.345711305468</v>
      </c>
    </row>
    <row r="1591" spans="1:28" x14ac:dyDescent="0.25">
      <c r="A1591" s="22">
        <v>38315</v>
      </c>
      <c r="B1591">
        <v>42.57</v>
      </c>
      <c r="C1591">
        <v>41.24</v>
      </c>
      <c r="D1591">
        <v>42.35</v>
      </c>
      <c r="E1591">
        <v>40.82</v>
      </c>
      <c r="F1591">
        <v>39.82</v>
      </c>
      <c r="G1591">
        <v>40.69</v>
      </c>
      <c r="H1591" s="2">
        <v>1</v>
      </c>
      <c r="I1591" s="2">
        <v>1</v>
      </c>
      <c r="J1591" s="6">
        <f ca="1">100*(D1591-MIN(OFFSET(C1591,-$J$3+1,0):C1591))/(MAX(OFFSET(B1591,-$J$3+1,0):B1591)-MIN(OFFSET(C1591,-$J$3+1,0):C1591))</f>
        <v>62.939958592132506</v>
      </c>
      <c r="K1591" s="6">
        <f ca="1">100*(G1591-MIN(OFFSET(F1591,-$J$3+1,0):F1591))/(MAX(OFFSET(E1591,-$J$3+1,0):E1591)-MIN(OFFSET(F1591,-$J$3+1,0):F1591))</f>
        <v>95.950155763239792</v>
      </c>
      <c r="L1591" s="6">
        <f t="shared" ca="1" si="318"/>
        <v>-33.010197171107286</v>
      </c>
      <c r="M1591" s="6">
        <f ca="1">100*(L1591-MIN(OFFSET(L1591,-$M$3+1,0):L1591))/(MAX(OFFSET(L1591,-$M$3+1,0):L1591)-MIN(OFFSET(L1591,-$M$3+1,0):L1591))</f>
        <v>8.8361733825771474</v>
      </c>
      <c r="N1591" s="8">
        <f t="shared" si="319"/>
        <v>1.3299999999999983</v>
      </c>
      <c r="O1591" s="8">
        <f t="shared" si="320"/>
        <v>1</v>
      </c>
      <c r="P1591" s="15">
        <f ca="1">AVERAGE(N1591:OFFSET(N1591,-$P$3+1,0))*$P$4*H1591</f>
        <v>133.37500000000003</v>
      </c>
      <c r="Q1591" s="15">
        <f ca="1">AVERAGE(O1591:OFFSET(O1591,-$P$3+1,0))*$Q$4*I1591</f>
        <v>110.00000000000006</v>
      </c>
      <c r="R1591" s="11" t="str">
        <f t="shared" ca="1" si="325"/>
        <v xml:space="preserve"> </v>
      </c>
      <c r="S1591" s="11" t="str">
        <f t="shared" ca="1" si="326"/>
        <v xml:space="preserve"> </v>
      </c>
      <c r="T1591" s="3" t="str">
        <f t="shared" ca="1" si="321"/>
        <v xml:space="preserve"> </v>
      </c>
      <c r="U1591" s="16" t="str">
        <f t="shared" ca="1" si="322"/>
        <v xml:space="preserve"> </v>
      </c>
      <c r="V1591" s="3" t="str">
        <f t="shared" ca="1" si="327"/>
        <v xml:space="preserve"> </v>
      </c>
      <c r="W1591" s="3" t="str">
        <f t="shared" ca="1" si="328"/>
        <v xml:space="preserve"> </v>
      </c>
      <c r="X1591" s="12" t="str">
        <f t="shared" ca="1" si="329"/>
        <v xml:space="preserve"> </v>
      </c>
      <c r="Y1591" s="17" t="str">
        <f t="shared" ca="1" si="330"/>
        <v xml:space="preserve"> </v>
      </c>
      <c r="Z1591" s="17" t="str">
        <f t="shared" ca="1" si="323"/>
        <v xml:space="preserve"> </v>
      </c>
      <c r="AA1591" s="19">
        <f t="shared" ca="1" si="324"/>
        <v>28311.872817288382</v>
      </c>
      <c r="AB1591">
        <v>40909.544863847841</v>
      </c>
    </row>
    <row r="1592" spans="1:28" x14ac:dyDescent="0.25">
      <c r="A1592" s="22">
        <v>38317</v>
      </c>
      <c r="B1592">
        <v>42.4</v>
      </c>
      <c r="C1592">
        <v>41.6</v>
      </c>
      <c r="D1592">
        <v>42.12</v>
      </c>
      <c r="E1592">
        <v>41.51</v>
      </c>
      <c r="F1592">
        <v>39.94</v>
      </c>
      <c r="G1592">
        <v>40.72</v>
      </c>
      <c r="H1592" s="2">
        <v>1</v>
      </c>
      <c r="I1592" s="2">
        <v>1</v>
      </c>
      <c r="J1592" s="6">
        <f ca="1">100*(D1592-MIN(OFFSET(C1592,-$J$3+1,0):C1592))/(MAX(OFFSET(B1592,-$J$3+1,0):B1592)-MIN(OFFSET(C1592,-$J$3+1,0):C1592))</f>
        <v>53.023255813953384</v>
      </c>
      <c r="K1592" s="6">
        <f ca="1">100*(G1592-MIN(OFFSET(F1592,-$J$3+1,0):F1592))/(MAX(OFFSET(E1592,-$J$3+1,0):E1592)-MIN(OFFSET(F1592,-$J$3+1,0):F1592))</f>
        <v>78.116343490304715</v>
      </c>
      <c r="L1592" s="6">
        <f t="shared" ca="1" si="318"/>
        <v>-25.093087676351331</v>
      </c>
      <c r="M1592" s="6">
        <f ca="1">100*(L1592-MIN(OFFSET(L1592,-$M$3+1,0):L1592))/(MAX(OFFSET(L1592,-$M$3+1,0):L1592)-MIN(OFFSET(L1592,-$M$3+1,0):L1592))</f>
        <v>19.156667159326368</v>
      </c>
      <c r="N1592" s="8">
        <f t="shared" si="319"/>
        <v>0.79999999999999716</v>
      </c>
      <c r="O1592" s="8">
        <f t="shared" si="320"/>
        <v>1.5700000000000003</v>
      </c>
      <c r="P1592" s="15">
        <f ca="1">AVERAGE(N1592:OFFSET(N1592,-$P$3+1,0))*$P$4*H1592</f>
        <v>113.75000000000001</v>
      </c>
      <c r="Q1592" s="15">
        <f ca="1">AVERAGE(O1592:OFFSET(O1592,-$P$3+1,0))*$Q$4*I1592</f>
        <v>114.25</v>
      </c>
      <c r="R1592" s="11" t="str">
        <f t="shared" ca="1" si="325"/>
        <v xml:space="preserve"> </v>
      </c>
      <c r="S1592" s="11" t="str">
        <f t="shared" ca="1" si="326"/>
        <v xml:space="preserve"> </v>
      </c>
      <c r="T1592" s="3" t="str">
        <f t="shared" ca="1" si="321"/>
        <v xml:space="preserve"> </v>
      </c>
      <c r="U1592" s="16" t="str">
        <f t="shared" ca="1" si="322"/>
        <v xml:space="preserve"> </v>
      </c>
      <c r="V1592" s="3" t="str">
        <f t="shared" ca="1" si="327"/>
        <v xml:space="preserve"> </v>
      </c>
      <c r="W1592" s="3" t="str">
        <f t="shared" ca="1" si="328"/>
        <v xml:space="preserve"> </v>
      </c>
      <c r="X1592" s="12" t="str">
        <f t="shared" ca="1" si="329"/>
        <v xml:space="preserve"> </v>
      </c>
      <c r="Y1592" s="17" t="str">
        <f t="shared" ca="1" si="330"/>
        <v xml:space="preserve"> </v>
      </c>
      <c r="Z1592" s="17" t="str">
        <f t="shared" ca="1" si="323"/>
        <v xml:space="preserve"> </v>
      </c>
      <c r="AA1592" s="19">
        <f t="shared" ca="1" si="324"/>
        <v>28311.872817288382</v>
      </c>
      <c r="AB1592">
        <v>40642.330880796988</v>
      </c>
    </row>
    <row r="1593" spans="1:28" x14ac:dyDescent="0.25">
      <c r="A1593" s="22">
        <v>38320</v>
      </c>
      <c r="B1593">
        <v>41.73</v>
      </c>
      <c r="C1593">
        <v>40.56</v>
      </c>
      <c r="D1593">
        <v>40.61</v>
      </c>
      <c r="E1593">
        <v>40.32</v>
      </c>
      <c r="F1593">
        <v>39.01</v>
      </c>
      <c r="G1593">
        <v>39.17</v>
      </c>
      <c r="H1593" s="2">
        <v>1</v>
      </c>
      <c r="I1593" s="2">
        <v>1</v>
      </c>
      <c r="J1593" s="6">
        <f ca="1">100*(D1593-MIN(OFFSET(C1593,-$J$3+1,0):C1593))/(MAX(OFFSET(B1593,-$J$3+1,0):B1593)-MIN(OFFSET(C1593,-$J$3+1,0):C1593))</f>
        <v>1.3966480446926588</v>
      </c>
      <c r="K1593" s="6">
        <f ca="1">100*(G1593-MIN(OFFSET(F1593,-$J$3+1,0):F1593))/(MAX(OFFSET(E1593,-$J$3+1,0):E1593)-MIN(OFFSET(F1593,-$J$3+1,0):F1593))</f>
        <v>27.554179566563512</v>
      </c>
      <c r="L1593" s="6">
        <f t="shared" ca="1" si="318"/>
        <v>-26.157531521870855</v>
      </c>
      <c r="M1593" s="6">
        <f ca="1">100*(L1593-MIN(OFFSET(L1593,-$M$3+1,0):L1593))/(MAX(OFFSET(L1593,-$M$3+1,0):L1593)-MIN(OFFSET(L1593,-$M$3+1,0):L1593))</f>
        <v>16.581081148811116</v>
      </c>
      <c r="N1593" s="8">
        <f t="shared" si="319"/>
        <v>1.5599999999999952</v>
      </c>
      <c r="O1593" s="8">
        <f t="shared" si="320"/>
        <v>1.7100000000000009</v>
      </c>
      <c r="P1593" s="15">
        <f ca="1">AVERAGE(N1593:OFFSET(N1593,-$P$3+1,0))*$P$4*H1593</f>
        <v>116.62499999999989</v>
      </c>
      <c r="Q1593" s="15">
        <f ca="1">AVERAGE(O1593:OFFSET(O1593,-$P$3+1,0))*$Q$4*I1593</f>
        <v>122.87499999999997</v>
      </c>
      <c r="R1593" s="11" t="str">
        <f t="shared" ca="1" si="325"/>
        <v xml:space="preserve"> </v>
      </c>
      <c r="S1593" s="11" t="str">
        <f t="shared" ca="1" si="326"/>
        <v xml:space="preserve"> </v>
      </c>
      <c r="T1593" s="3" t="str">
        <f t="shared" ca="1" si="321"/>
        <v xml:space="preserve"> </v>
      </c>
      <c r="U1593" s="16" t="str">
        <f t="shared" ca="1" si="322"/>
        <v xml:space="preserve"> </v>
      </c>
      <c r="V1593" s="3" t="str">
        <f t="shared" ca="1" si="327"/>
        <v xml:space="preserve"> </v>
      </c>
      <c r="W1593" s="3" t="str">
        <f t="shared" ca="1" si="328"/>
        <v xml:space="preserve"> </v>
      </c>
      <c r="X1593" s="12" t="str">
        <f t="shared" ca="1" si="329"/>
        <v xml:space="preserve"> </v>
      </c>
      <c r="Y1593" s="17" t="str">
        <f t="shared" ca="1" si="330"/>
        <v xml:space="preserve"> </v>
      </c>
      <c r="Z1593" s="17" t="str">
        <f t="shared" ca="1" si="323"/>
        <v xml:space="preserve"> </v>
      </c>
      <c r="AA1593" s="19">
        <f t="shared" ca="1" si="324"/>
        <v>28311.872817288382</v>
      </c>
      <c r="AB1593">
        <v>41055.053338424106</v>
      </c>
    </row>
    <row r="1594" spans="1:28" x14ac:dyDescent="0.25">
      <c r="A1594" s="22">
        <v>38321</v>
      </c>
      <c r="B1594">
        <v>41.42</v>
      </c>
      <c r="C1594">
        <v>40.26</v>
      </c>
      <c r="D1594">
        <v>40.39</v>
      </c>
      <c r="E1594">
        <v>39.51</v>
      </c>
      <c r="F1594">
        <v>38.85</v>
      </c>
      <c r="G1594">
        <v>38.96</v>
      </c>
      <c r="H1594" s="2">
        <v>1</v>
      </c>
      <c r="I1594" s="2">
        <v>1</v>
      </c>
      <c r="J1594" s="6">
        <f ca="1">100*(D1594-MIN(OFFSET(C1594,-$J$3+1,0):C1594))/(MAX(OFFSET(B1594,-$J$3+1,0):B1594)-MIN(OFFSET(C1594,-$J$3+1,0):C1594))</f>
        <v>3.3505154639175894</v>
      </c>
      <c r="K1594" s="6">
        <f ca="1">100*(G1594-MIN(OFFSET(F1594,-$J$3+1,0):F1594))/(MAX(OFFSET(E1594,-$J$3+1,0):E1594)-MIN(OFFSET(F1594,-$J$3+1,0):F1594))</f>
        <v>21.052631578947381</v>
      </c>
      <c r="L1594" s="6">
        <f t="shared" ca="1" si="318"/>
        <v>-17.702116115029792</v>
      </c>
      <c r="M1594" s="6">
        <f ca="1">100*(L1594-MIN(OFFSET(L1594,-$M$3+1,0):L1594))/(MAX(OFFSET(L1594,-$M$3+1,0):L1594)-MIN(OFFSET(L1594,-$M$3+1,0):L1594))</f>
        <v>37.04026246365629</v>
      </c>
      <c r="N1594" s="8">
        <f t="shared" si="319"/>
        <v>1.1600000000000037</v>
      </c>
      <c r="O1594" s="8">
        <f t="shared" si="320"/>
        <v>0.65999999999999659</v>
      </c>
      <c r="P1594" s="15">
        <f ca="1">AVERAGE(N1594:OFFSET(N1594,-$P$3+1,0))*$P$4*H1594</f>
        <v>111.49999999999993</v>
      </c>
      <c r="Q1594" s="15">
        <f ca="1">AVERAGE(O1594:OFFSET(O1594,-$P$3+1,0))*$Q$4*I1594</f>
        <v>114.99999999999994</v>
      </c>
      <c r="R1594" s="11" t="str">
        <f t="shared" ca="1" si="325"/>
        <v xml:space="preserve"> </v>
      </c>
      <c r="S1594" s="11" t="str">
        <f t="shared" ca="1" si="326"/>
        <v xml:space="preserve"> </v>
      </c>
      <c r="T1594" s="3" t="str">
        <f t="shared" ca="1" si="321"/>
        <v xml:space="preserve"> </v>
      </c>
      <c r="U1594" s="16" t="str">
        <f t="shared" ca="1" si="322"/>
        <v xml:space="preserve"> </v>
      </c>
      <c r="V1594" s="3" t="str">
        <f t="shared" ca="1" si="327"/>
        <v xml:space="preserve"> </v>
      </c>
      <c r="W1594" s="3" t="str">
        <f t="shared" ca="1" si="328"/>
        <v xml:space="preserve"> </v>
      </c>
      <c r="X1594" s="12" t="str">
        <f t="shared" ca="1" si="329"/>
        <v xml:space="preserve"> </v>
      </c>
      <c r="Y1594" s="17" t="str">
        <f t="shared" ca="1" si="330"/>
        <v xml:space="preserve"> </v>
      </c>
      <c r="Z1594" s="17" t="str">
        <f t="shared" ca="1" si="323"/>
        <v xml:space="preserve"> </v>
      </c>
      <c r="AA1594" s="19">
        <f t="shared" ca="1" si="324"/>
        <v>28311.872817288382</v>
      </c>
      <c r="AB1594">
        <v>41095.551219780042</v>
      </c>
    </row>
    <row r="1595" spans="1:28" x14ac:dyDescent="0.25">
      <c r="A1595" s="22">
        <v>38322</v>
      </c>
      <c r="B1595">
        <v>41.57</v>
      </c>
      <c r="C1595">
        <v>40.56</v>
      </c>
      <c r="D1595">
        <v>41.52</v>
      </c>
      <c r="E1595">
        <v>40.36</v>
      </c>
      <c r="F1595">
        <v>39.35</v>
      </c>
      <c r="G1595">
        <v>40.18</v>
      </c>
      <c r="H1595" s="2">
        <v>1</v>
      </c>
      <c r="I1595" s="2">
        <v>1</v>
      </c>
      <c r="J1595" s="6">
        <f ca="1">100*(D1595-MIN(OFFSET(C1595,-$J$3+1,0):C1595))/(MAX(OFFSET(B1595,-$J$3+1,0):B1595)-MIN(OFFSET(C1595,-$J$3+1,0):C1595))</f>
        <v>32.474226804123823</v>
      </c>
      <c r="K1595" s="6">
        <f ca="1">100*(G1595-MIN(OFFSET(F1595,-$J$3+1,0):F1595))/(MAX(OFFSET(E1595,-$J$3+1,0):E1595)-MIN(OFFSET(F1595,-$J$3+1,0):F1595))</f>
        <v>58.823529411764717</v>
      </c>
      <c r="L1595" s="6">
        <f t="shared" ca="1" si="318"/>
        <v>-26.349302607640894</v>
      </c>
      <c r="M1595" s="6">
        <f ca="1">100*(L1595-MIN(OFFSET(L1595,-$M$3+1,0):L1595))/(MAX(OFFSET(L1595,-$M$3+1,0):L1595)-MIN(OFFSET(L1595,-$M$3+1,0):L1595))</f>
        <v>16.117061437663683</v>
      </c>
      <c r="N1595" s="8">
        <f t="shared" si="319"/>
        <v>1.1799999999999997</v>
      </c>
      <c r="O1595" s="8">
        <f t="shared" si="320"/>
        <v>1.3999999999999986</v>
      </c>
      <c r="P1595" s="15">
        <f ca="1">AVERAGE(N1595:OFFSET(N1595,-$P$3+1,0))*$P$4*H1595</f>
        <v>116.87499999999993</v>
      </c>
      <c r="Q1595" s="15">
        <f ca="1">AVERAGE(O1595:OFFSET(O1595,-$P$3+1,0))*$Q$4*I1595</f>
        <v>120.74999999999996</v>
      </c>
      <c r="R1595" s="11" t="str">
        <f t="shared" ca="1" si="325"/>
        <v xml:space="preserve"> </v>
      </c>
      <c r="S1595" s="11" t="str">
        <f t="shared" ca="1" si="326"/>
        <v xml:space="preserve"> </v>
      </c>
      <c r="T1595" s="3" t="str">
        <f t="shared" ca="1" si="321"/>
        <v xml:space="preserve"> </v>
      </c>
      <c r="U1595" s="16" t="str">
        <f t="shared" ca="1" si="322"/>
        <v xml:space="preserve"> </v>
      </c>
      <c r="V1595" s="3" t="str">
        <f t="shared" ca="1" si="327"/>
        <v xml:space="preserve"> </v>
      </c>
      <c r="W1595" s="3" t="str">
        <f t="shared" ca="1" si="328"/>
        <v xml:space="preserve"> </v>
      </c>
      <c r="X1595" s="12" t="str">
        <f t="shared" ca="1" si="329"/>
        <v xml:space="preserve"> </v>
      </c>
      <c r="Y1595" s="17" t="str">
        <f t="shared" ca="1" si="330"/>
        <v xml:space="preserve"> </v>
      </c>
      <c r="Z1595" s="17" t="str">
        <f t="shared" ca="1" si="323"/>
        <v xml:space="preserve"> </v>
      </c>
      <c r="AA1595" s="19">
        <f t="shared" ca="1" si="324"/>
        <v>28311.872817288382</v>
      </c>
      <c r="AB1595">
        <v>40712.18257571225</v>
      </c>
    </row>
    <row r="1596" spans="1:28" x14ac:dyDescent="0.25">
      <c r="A1596" s="22">
        <v>38323</v>
      </c>
      <c r="B1596">
        <v>41.45</v>
      </c>
      <c r="C1596">
        <v>40.26</v>
      </c>
      <c r="D1596">
        <v>40.340000000000003</v>
      </c>
      <c r="E1596">
        <v>39.9</v>
      </c>
      <c r="F1596">
        <v>38.909999999999997</v>
      </c>
      <c r="G1596">
        <v>39.29</v>
      </c>
      <c r="H1596" s="2">
        <v>1</v>
      </c>
      <c r="I1596" s="2">
        <v>1</v>
      </c>
      <c r="J1596" s="6">
        <f ca="1">100*(D1596-MIN(OFFSET(C1596,-$J$3+1,0):C1596))/(MAX(OFFSET(B1596,-$J$3+1,0):B1596)-MIN(OFFSET(C1596,-$J$3+1,0):C1596))</f>
        <v>2.4615384615386278</v>
      </c>
      <c r="K1596" s="6">
        <f ca="1">100*(G1596-MIN(OFFSET(F1596,-$J$3+1,0):F1596))/(MAX(OFFSET(E1596,-$J$3+1,0):E1596)-MIN(OFFSET(F1596,-$J$3+1,0):F1596))</f>
        <v>31.269349845201209</v>
      </c>
      <c r="L1596" s="6">
        <f t="shared" ca="1" si="318"/>
        <v>-28.807811383662582</v>
      </c>
      <c r="M1596" s="6">
        <f ca="1">100*(L1596-MIN(OFFSET(L1596,-$M$3+1,0):L1596))/(MAX(OFFSET(L1596,-$M$3+1,0):L1596)-MIN(OFFSET(L1596,-$M$3+1,0):L1596))</f>
        <v>10.168320377340365</v>
      </c>
      <c r="N1596" s="8">
        <f t="shared" si="319"/>
        <v>1.2600000000000051</v>
      </c>
      <c r="O1596" s="8">
        <f t="shared" si="320"/>
        <v>1.2700000000000031</v>
      </c>
      <c r="P1596" s="15">
        <f ca="1">AVERAGE(N1596:OFFSET(N1596,-$P$3+1,0))*$P$4*H1596</f>
        <v>109.87499999999999</v>
      </c>
      <c r="Q1596" s="15">
        <f ca="1">AVERAGE(O1596:OFFSET(O1596,-$P$3+1,0))*$Q$4*I1596</f>
        <v>116.87500000000001</v>
      </c>
      <c r="R1596" s="11" t="str">
        <f t="shared" ca="1" si="325"/>
        <v xml:space="preserve"> </v>
      </c>
      <c r="S1596" s="11" t="str">
        <f t="shared" ca="1" si="326"/>
        <v xml:space="preserve"> </v>
      </c>
      <c r="T1596" s="3" t="str">
        <f t="shared" ca="1" si="321"/>
        <v xml:space="preserve"> </v>
      </c>
      <c r="U1596" s="16" t="str">
        <f t="shared" ca="1" si="322"/>
        <v xml:space="preserve"> </v>
      </c>
      <c r="V1596" s="3" t="str">
        <f t="shared" ca="1" si="327"/>
        <v xml:space="preserve"> </v>
      </c>
      <c r="W1596" s="3" t="str">
        <f t="shared" ca="1" si="328"/>
        <v xml:space="preserve"> </v>
      </c>
      <c r="X1596" s="12" t="str">
        <f t="shared" ca="1" si="329"/>
        <v xml:space="preserve"> </v>
      </c>
      <c r="Y1596" s="17" t="str">
        <f t="shared" ca="1" si="330"/>
        <v xml:space="preserve"> </v>
      </c>
      <c r="Z1596" s="17" t="str">
        <f t="shared" ca="1" si="323"/>
        <v xml:space="preserve"> </v>
      </c>
      <c r="AA1596" s="19">
        <f t="shared" ca="1" si="324"/>
        <v>28311.872817288382</v>
      </c>
      <c r="AB1596">
        <v>40712.18257571225</v>
      </c>
    </row>
    <row r="1597" spans="1:28" x14ac:dyDescent="0.25">
      <c r="A1597" s="22">
        <v>38324</v>
      </c>
      <c r="B1597">
        <v>41.45</v>
      </c>
      <c r="C1597">
        <v>40.409999999999997</v>
      </c>
      <c r="D1597">
        <v>41.43</v>
      </c>
      <c r="E1597">
        <v>41.16</v>
      </c>
      <c r="F1597">
        <v>39.86</v>
      </c>
      <c r="G1597">
        <v>41.09</v>
      </c>
      <c r="H1597" s="2">
        <v>1</v>
      </c>
      <c r="I1597" s="2">
        <v>1</v>
      </c>
      <c r="J1597" s="6">
        <f ca="1">100*(D1597-MIN(OFFSET(C1597,-$J$3+1,0):C1597))/(MAX(OFFSET(B1597,-$J$3+1,0):B1597)-MIN(OFFSET(C1597,-$J$3+1,0):C1597))</f>
        <v>37.987012987012974</v>
      </c>
      <c r="K1597" s="6">
        <f ca="1">100*(G1597-MIN(OFFSET(F1597,-$J$3+1,0):F1597))/(MAX(OFFSET(E1597,-$J$3+1,0):E1597)-MIN(OFFSET(F1597,-$J$3+1,0):F1597))</f>
        <v>86.996904024767957</v>
      </c>
      <c r="L1597" s="6">
        <f t="shared" ca="1" si="318"/>
        <v>-49.009891037754983</v>
      </c>
      <c r="M1597" s="6">
        <f ca="1">100*(L1597-MIN(OFFSET(L1597,-$M$3+1,0):L1597))/(MAX(OFFSET(L1597,-$M$3+1,0):L1597)-MIN(OFFSET(L1597,-$M$3+1,0):L1597))</f>
        <v>0</v>
      </c>
      <c r="N1597" s="8">
        <f t="shared" si="319"/>
        <v>1.1099999999999994</v>
      </c>
      <c r="O1597" s="8">
        <f t="shared" si="320"/>
        <v>1.8699999999999974</v>
      </c>
      <c r="P1597" s="15">
        <f ca="1">AVERAGE(N1597:OFFSET(N1597,-$P$3+1,0))*$P$4*H1597</f>
        <v>115.625</v>
      </c>
      <c r="Q1597" s="15">
        <f ca="1">AVERAGE(O1597:OFFSET(O1597,-$P$3+1,0))*$Q$4*I1597</f>
        <v>130.75</v>
      </c>
      <c r="R1597" s="11" t="str">
        <f t="shared" ca="1" si="325"/>
        <v>Buy</v>
      </c>
      <c r="S1597" s="11" t="str">
        <f t="shared" ca="1" si="326"/>
        <v xml:space="preserve"> </v>
      </c>
      <c r="T1597" s="3">
        <f t="shared" ca="1" si="321"/>
        <v>10</v>
      </c>
      <c r="U1597" s="16">
        <f t="shared" ca="1" si="322"/>
        <v>-8.8432122370936899</v>
      </c>
      <c r="V1597" s="3">
        <f t="shared" ca="1" si="327"/>
        <v>41.43</v>
      </c>
      <c r="W1597" s="3">
        <f t="shared" ca="1" si="328"/>
        <v>41.09</v>
      </c>
      <c r="X1597" s="12" t="str">
        <f t="shared" ca="1" si="329"/>
        <v xml:space="preserve"> </v>
      </c>
      <c r="Y1597" s="17" t="str">
        <f t="shared" ca="1" si="330"/>
        <v xml:space="preserve"> </v>
      </c>
      <c r="Z1597" s="17" t="str">
        <f t="shared" ca="1" si="323"/>
        <v xml:space="preserve"> </v>
      </c>
      <c r="AA1597" s="19">
        <f t="shared" ca="1" si="324"/>
        <v>28311.872817288382</v>
      </c>
      <c r="AB1597">
        <v>40712.18257571225</v>
      </c>
    </row>
    <row r="1598" spans="1:28" x14ac:dyDescent="0.25">
      <c r="A1598" s="22">
        <v>38327</v>
      </c>
      <c r="B1598">
        <v>41.82</v>
      </c>
      <c r="C1598">
        <v>40.950000000000003</v>
      </c>
      <c r="D1598">
        <v>41.45</v>
      </c>
      <c r="E1598">
        <v>41.99</v>
      </c>
      <c r="F1598">
        <v>41.03</v>
      </c>
      <c r="G1598">
        <v>41.49</v>
      </c>
      <c r="H1598" s="2">
        <v>1</v>
      </c>
      <c r="I1598" s="2">
        <v>1</v>
      </c>
      <c r="J1598" s="6">
        <f ca="1">100*(D1598-MIN(OFFSET(C1598,-$J$3+1,0):C1598))/(MAX(OFFSET(B1598,-$J$3+1,0):B1598)-MIN(OFFSET(C1598,-$J$3+1,0):C1598))</f>
        <v>51.515151515151672</v>
      </c>
      <c r="K1598" s="6">
        <f ca="1">100*(G1598-MIN(OFFSET(F1598,-$J$3+1,0):F1598))/(MAX(OFFSET(E1598,-$J$3+1,0):E1598)-MIN(OFFSET(F1598,-$J$3+1,0):F1598))</f>
        <v>85.549132947976886</v>
      </c>
      <c r="L1598" s="6">
        <f t="shared" ref="L1598:L1661" ca="1" si="331">J1598-K1598</f>
        <v>-34.033981432825215</v>
      </c>
      <c r="M1598" s="6">
        <f ca="1">100*(L1598-MIN(OFFSET(L1598,-$M$3+1,0):L1598))/(MAX(OFFSET(L1598,-$M$3+1,0):L1598)-MIN(OFFSET(L1598,-$M$3+1,0):L1598))</f>
        <v>29.118709668525796</v>
      </c>
      <c r="N1598" s="8">
        <f t="shared" ref="N1598:N1661" si="332">MAX(B1598-C1598,B1598-D1597,D1597-C1598)</f>
        <v>0.86999999999999744</v>
      </c>
      <c r="O1598" s="8">
        <f t="shared" ref="O1598:O1661" si="333">MAX(E1598-F1598,E1598-G1597,G1597-F1598)</f>
        <v>0.96000000000000085</v>
      </c>
      <c r="P1598" s="15">
        <f ca="1">AVERAGE(N1598:OFFSET(N1598,-$P$3+1,0))*$P$4*H1598</f>
        <v>115.87499999999994</v>
      </c>
      <c r="Q1598" s="15">
        <f ca="1">AVERAGE(O1598:OFFSET(O1598,-$P$3+1,0))*$Q$4*I1598</f>
        <v>130.49999999999997</v>
      </c>
      <c r="R1598" s="11" t="str">
        <f t="shared" ca="1" si="325"/>
        <v>Buy</v>
      </c>
      <c r="S1598" s="11" t="str">
        <f t="shared" ca="1" si="326"/>
        <v xml:space="preserve"> </v>
      </c>
      <c r="T1598" s="3">
        <f t="shared" ref="T1598:T1661" ca="1" si="334">IF(AND($R1598="Buy",$R1597=" "),T$3,IF(AND($R1598="Buy",$R1597="Exit"),T$3,IF(AND($S1598="Sell",$S1597=" "),-T$3,IF(OR($R1597="Buy",S1597="Sell"),T1597," "))))</f>
        <v>10</v>
      </c>
      <c r="U1598" s="16">
        <f t="shared" ref="U1598:U1661" ca="1" si="335">IF(AND($R1598="Buy",$R1597=" "),-T$3*P1598/Q1598,IF(AND($R1598="Buy",$R1597="Exit"),-T$3*P1598/Q1598,IF(AND($S1598="Sell",S1597=" "),T$3*P1598/Q1598,IF(OR($R1597="Buy",$S1597="Sell"),U1597," "))))</f>
        <v>-8.8432122370936899</v>
      </c>
      <c r="V1598" s="3">
        <f t="shared" ca="1" si="327"/>
        <v>41.43</v>
      </c>
      <c r="W1598" s="3">
        <f t="shared" ca="1" si="328"/>
        <v>41.09</v>
      </c>
      <c r="X1598" s="12">
        <f t="shared" ca="1" si="329"/>
        <v>20.000000000003126</v>
      </c>
      <c r="Y1598" s="17">
        <f t="shared" ca="1" si="330"/>
        <v>-353.72848948374633</v>
      </c>
      <c r="Z1598" s="17">
        <f t="shared" ref="Z1598:Z1661" ca="1" si="336">IF(X1598&lt;&gt;" ",X1598+Y1598," ")</f>
        <v>-333.7284894837432</v>
      </c>
      <c r="AA1598" s="19">
        <f t="shared" ref="AA1598:AA1661" ca="1" si="337">IF(Z1598&lt;&gt;" ",AA1597+Z1598,AA1597)</f>
        <v>27978.144327804639</v>
      </c>
      <c r="AB1598">
        <v>40378.454086228507</v>
      </c>
    </row>
    <row r="1599" spans="1:28" x14ac:dyDescent="0.25">
      <c r="A1599" s="22">
        <v>38328</v>
      </c>
      <c r="B1599">
        <v>41.46</v>
      </c>
      <c r="C1599">
        <v>40.380000000000003</v>
      </c>
      <c r="D1599">
        <v>40.409999999999997</v>
      </c>
      <c r="E1599">
        <v>42.02</v>
      </c>
      <c r="F1599">
        <v>40.85</v>
      </c>
      <c r="G1599">
        <v>41.07</v>
      </c>
      <c r="H1599" s="2">
        <v>1</v>
      </c>
      <c r="I1599" s="2">
        <v>1</v>
      </c>
      <c r="J1599" s="6">
        <f ca="1">100*(D1599-MIN(OFFSET(C1599,-$J$3+1,0):C1599))/(MAX(OFFSET(B1599,-$J$3+1,0):B1599)-MIN(OFFSET(C1599,-$J$3+1,0):C1599))</f>
        <v>6.4935064935064259</v>
      </c>
      <c r="K1599" s="6">
        <f ca="1">100*(G1599-MIN(OFFSET(F1599,-$J$3+1,0):F1599))/(MAX(OFFSET(E1599,-$J$3+1,0):E1599)-MIN(OFFSET(F1599,-$J$3+1,0):F1599))</f>
        <v>70.031545741324848</v>
      </c>
      <c r="L1599" s="6">
        <f t="shared" ca="1" si="331"/>
        <v>-63.538039247818425</v>
      </c>
      <c r="M1599" s="6">
        <f ca="1">100*(L1599-MIN(OFFSET(L1599,-$M$3+1,0):L1599))/(MAX(OFFSET(L1599,-$M$3+1,0):L1599)-MIN(OFFSET(L1599,-$M$3+1,0):L1599))</f>
        <v>0</v>
      </c>
      <c r="N1599" s="8">
        <f t="shared" si="332"/>
        <v>1.0799999999999983</v>
      </c>
      <c r="O1599" s="8">
        <f t="shared" si="333"/>
        <v>1.1700000000000017</v>
      </c>
      <c r="P1599" s="15">
        <f ca="1">AVERAGE(N1599:OFFSET(N1599,-$P$3+1,0))*$P$4*H1599</f>
        <v>112.74999999999994</v>
      </c>
      <c r="Q1599" s="15">
        <f ca="1">AVERAGE(O1599:OFFSET(O1599,-$P$3+1,0))*$Q$4*I1599</f>
        <v>132.625</v>
      </c>
      <c r="R1599" s="11" t="str">
        <f t="shared" ca="1" si="325"/>
        <v>Buy</v>
      </c>
      <c r="S1599" s="11" t="str">
        <f t="shared" ca="1" si="326"/>
        <v xml:space="preserve"> </v>
      </c>
      <c r="T1599" s="3">
        <f t="shared" ca="1" si="334"/>
        <v>10</v>
      </c>
      <c r="U1599" s="16">
        <f t="shared" ca="1" si="335"/>
        <v>-8.8432122370936899</v>
      </c>
      <c r="V1599" s="3">
        <f t="shared" ca="1" si="327"/>
        <v>41.43</v>
      </c>
      <c r="W1599" s="3">
        <f t="shared" ca="1" si="328"/>
        <v>41.09</v>
      </c>
      <c r="X1599" s="12">
        <f t="shared" ca="1" si="329"/>
        <v>-1040.0000000000064</v>
      </c>
      <c r="Y1599" s="17">
        <f t="shared" ca="1" si="330"/>
        <v>371.41491395793651</v>
      </c>
      <c r="Z1599" s="17">
        <f t="shared" ca="1" si="336"/>
        <v>-668.58508604206986</v>
      </c>
      <c r="AA1599" s="19">
        <f t="shared" ca="1" si="337"/>
        <v>27309.55924176257</v>
      </c>
      <c r="AB1599">
        <v>39709.869000186438</v>
      </c>
    </row>
    <row r="1600" spans="1:28" x14ac:dyDescent="0.25">
      <c r="A1600" s="22">
        <v>38329</v>
      </c>
      <c r="B1600">
        <v>41.15</v>
      </c>
      <c r="C1600">
        <v>39.619999999999997</v>
      </c>
      <c r="D1600">
        <v>39.74</v>
      </c>
      <c r="E1600">
        <v>41.49</v>
      </c>
      <c r="F1600">
        <v>40.619999999999997</v>
      </c>
      <c r="G1600">
        <v>41.02</v>
      </c>
      <c r="H1600" s="2">
        <v>1</v>
      </c>
      <c r="I1600" s="2">
        <v>1</v>
      </c>
      <c r="J1600" s="6">
        <f ca="1">100*(D1600-MIN(OFFSET(C1600,-$J$3+1,0):C1600))/(MAX(OFFSET(B1600,-$J$3+1,0):B1600)-MIN(OFFSET(C1600,-$J$3+1,0):C1600))</f>
        <v>4.0677966101696414</v>
      </c>
      <c r="K1600" s="6">
        <f ca="1">100*(G1600-MIN(OFFSET(F1600,-$J$3+1,0):F1600))/(MAX(OFFSET(E1600,-$J$3+1,0):E1600)-MIN(OFFSET(F1600,-$J$3+1,0):F1600))</f>
        <v>68.454258675078876</v>
      </c>
      <c r="L1600" s="6">
        <f t="shared" ca="1" si="331"/>
        <v>-64.386462064909239</v>
      </c>
      <c r="M1600" s="6">
        <f ca="1">100*(L1600-MIN(OFFSET(L1600,-$M$3+1,0):L1600))/(MAX(OFFSET(L1600,-$M$3+1,0):L1600)-MIN(OFFSET(L1600,-$M$3+1,0):L1600))</f>
        <v>0</v>
      </c>
      <c r="N1600" s="8">
        <f t="shared" si="332"/>
        <v>1.5300000000000011</v>
      </c>
      <c r="O1600" s="8">
        <f t="shared" si="333"/>
        <v>0.87000000000000455</v>
      </c>
      <c r="P1600" s="15">
        <f ca="1">AVERAGE(N1600:OFFSET(N1600,-$P$3+1,0))*$P$4*H1600</f>
        <v>121.875</v>
      </c>
      <c r="Q1600" s="15">
        <f ca="1">AVERAGE(O1600:OFFSET(O1600,-$P$3+1,0))*$Q$4*I1600</f>
        <v>123.87500000000004</v>
      </c>
      <c r="R1600" s="11" t="str">
        <f t="shared" ca="1" si="325"/>
        <v>Buy</v>
      </c>
      <c r="S1600" s="11" t="str">
        <f t="shared" ca="1" si="326"/>
        <v xml:space="preserve"> </v>
      </c>
      <c r="T1600" s="3">
        <f t="shared" ca="1" si="334"/>
        <v>10</v>
      </c>
      <c r="U1600" s="16">
        <f t="shared" ca="1" si="335"/>
        <v>-8.8432122370936899</v>
      </c>
      <c r="V1600" s="3">
        <f t="shared" ca="1" si="327"/>
        <v>41.43</v>
      </c>
      <c r="W1600" s="3">
        <f t="shared" ca="1" si="328"/>
        <v>41.09</v>
      </c>
      <c r="X1600" s="12">
        <f t="shared" ca="1" si="329"/>
        <v>-669.99999999999454</v>
      </c>
      <c r="Y1600" s="17">
        <f t="shared" ca="1" si="330"/>
        <v>44.216061185465939</v>
      </c>
      <c r="Z1600" s="17">
        <f t="shared" ca="1" si="336"/>
        <v>-625.7839388145286</v>
      </c>
      <c r="AA1600" s="19">
        <f t="shared" ca="1" si="337"/>
        <v>26683.775302948041</v>
      </c>
      <c r="AB1600">
        <v>39084.085061371909</v>
      </c>
    </row>
    <row r="1601" spans="1:28" x14ac:dyDescent="0.25">
      <c r="A1601" s="22">
        <v>38330</v>
      </c>
      <c r="B1601">
        <v>42.65</v>
      </c>
      <c r="C1601">
        <v>40.93</v>
      </c>
      <c r="D1601">
        <v>42.57</v>
      </c>
      <c r="E1601">
        <v>43.16</v>
      </c>
      <c r="F1601">
        <v>41.52</v>
      </c>
      <c r="G1601">
        <v>43.16</v>
      </c>
      <c r="H1601" s="2">
        <v>1</v>
      </c>
      <c r="I1601" s="2">
        <v>1</v>
      </c>
      <c r="J1601" s="6">
        <f ca="1">100*(D1601-MIN(OFFSET(C1601,-$J$3+1,0):C1601))/(MAX(OFFSET(B1601,-$J$3+1,0):B1601)-MIN(OFFSET(C1601,-$J$3+1,0):C1601))</f>
        <v>97.359735973597424</v>
      </c>
      <c r="K1601" s="6">
        <f ca="1">100*(G1601-MIN(OFFSET(F1601,-$J$3+1,0):F1601))/(MAX(OFFSET(E1601,-$J$3+1,0):E1601)-MIN(OFFSET(F1601,-$J$3+1,0):F1601))</f>
        <v>100</v>
      </c>
      <c r="L1601" s="6">
        <f t="shared" ca="1" si="331"/>
        <v>-2.6402640264025763</v>
      </c>
      <c r="M1601" s="6">
        <f ca="1">100*(L1601-MIN(OFFSET(L1601,-$M$3+1,0):L1601))/(MAX(OFFSET(L1601,-$M$3+1,0):L1601)-MIN(OFFSET(L1601,-$M$3+1,0):L1601))</f>
        <v>100</v>
      </c>
      <c r="N1601" s="8">
        <f t="shared" si="332"/>
        <v>2.9099999999999966</v>
      </c>
      <c r="O1601" s="8">
        <f t="shared" si="333"/>
        <v>2.1399999999999935</v>
      </c>
      <c r="P1601" s="15">
        <f ca="1">AVERAGE(N1601:OFFSET(N1601,-$P$3+1,0))*$P$4*H1601</f>
        <v>138.75000000000003</v>
      </c>
      <c r="Q1601" s="15">
        <f ca="1">AVERAGE(O1601:OFFSET(O1601,-$P$3+1,0))*$Q$4*I1601</f>
        <v>129.24999999999994</v>
      </c>
      <c r="R1601" s="11" t="str">
        <f t="shared" ca="1" si="325"/>
        <v>Exit</v>
      </c>
      <c r="S1601" s="11" t="str">
        <f t="shared" ca="1" si="326"/>
        <v>Sell</v>
      </c>
      <c r="T1601" s="3">
        <f t="shared" ca="1" si="334"/>
        <v>-10</v>
      </c>
      <c r="U1601" s="16">
        <f t="shared" ca="1" si="335"/>
        <v>10.73500967117989</v>
      </c>
      <c r="V1601" s="3">
        <f t="shared" ca="1" si="327"/>
        <v>41.43</v>
      </c>
      <c r="W1601" s="3">
        <f t="shared" ca="1" si="328"/>
        <v>41.09</v>
      </c>
      <c r="X1601" s="12">
        <f t="shared" ca="1" si="329"/>
        <v>2829.9999999999982</v>
      </c>
      <c r="Y1601" s="17">
        <f t="shared" ca="1" si="330"/>
        <v>-1892.447418738044</v>
      </c>
      <c r="Z1601" s="17">
        <f t="shared" ca="1" si="336"/>
        <v>937.55258126195417</v>
      </c>
      <c r="AA1601" s="19">
        <f t="shared" ca="1" si="337"/>
        <v>27621.327884209993</v>
      </c>
      <c r="AB1601">
        <v>40021.637642633861</v>
      </c>
    </row>
    <row r="1602" spans="1:28" x14ac:dyDescent="0.25">
      <c r="A1602" s="22">
        <v>38331</v>
      </c>
      <c r="B1602">
        <v>46.41</v>
      </c>
      <c r="C1602">
        <v>42.52</v>
      </c>
      <c r="D1602">
        <v>45.48</v>
      </c>
      <c r="E1602">
        <v>46.34</v>
      </c>
      <c r="F1602">
        <v>43.71</v>
      </c>
      <c r="G1602">
        <v>45.94</v>
      </c>
      <c r="H1602" s="2">
        <v>1</v>
      </c>
      <c r="I1602" s="2">
        <v>1</v>
      </c>
      <c r="J1602" s="6">
        <f ca="1">100*(D1602-MIN(OFFSET(C1602,-$J$3+1,0):C1602))/(MAX(OFFSET(B1602,-$J$3+1,0):B1602)-MIN(OFFSET(C1602,-$J$3+1,0):C1602))</f>
        <v>86.303387334315175</v>
      </c>
      <c r="K1602" s="6">
        <f ca="1">100*(G1602-MIN(OFFSET(F1602,-$J$3+1,0):F1602))/(MAX(OFFSET(E1602,-$J$3+1,0):E1602)-MIN(OFFSET(F1602,-$J$3+1,0):F1602))</f>
        <v>94.659546061415156</v>
      </c>
      <c r="L1602" s="6">
        <f t="shared" ca="1" si="331"/>
        <v>-8.3561587270999809</v>
      </c>
      <c r="M1602" s="6">
        <f ca="1">100*(L1602-MIN(OFFSET(L1602,-$M$3+1,0):L1602))/(MAX(OFFSET(L1602,-$M$3+1,0):L1602)-MIN(OFFSET(L1602,-$M$3+1,0):L1602))</f>
        <v>90.742920402754493</v>
      </c>
      <c r="N1602" s="8">
        <f t="shared" si="332"/>
        <v>3.8899999999999935</v>
      </c>
      <c r="O1602" s="8">
        <f t="shared" si="333"/>
        <v>3.1800000000000068</v>
      </c>
      <c r="P1602" s="15">
        <f ca="1">AVERAGE(N1602:OFFSET(N1602,-$P$3+1,0))*$P$4*H1602</f>
        <v>172.87499999999989</v>
      </c>
      <c r="Q1602" s="15">
        <f ca="1">AVERAGE(O1602:OFFSET(O1602,-$P$3+1,0))*$Q$4*I1602</f>
        <v>160.75000000000009</v>
      </c>
      <c r="R1602" s="11" t="str">
        <f t="shared" ca="1" si="325"/>
        <v xml:space="preserve"> </v>
      </c>
      <c r="S1602" s="11" t="str">
        <f t="shared" ca="1" si="326"/>
        <v>Sell</v>
      </c>
      <c r="T1602" s="3">
        <f t="shared" ca="1" si="334"/>
        <v>-10</v>
      </c>
      <c r="U1602" s="16">
        <f t="shared" ca="1" si="335"/>
        <v>10.73500967117989</v>
      </c>
      <c r="V1602" s="3">
        <f t="shared" ca="1" si="327"/>
        <v>41.43</v>
      </c>
      <c r="W1602" s="3">
        <f t="shared" ca="1" si="328"/>
        <v>41.09</v>
      </c>
      <c r="X1602" s="12">
        <f t="shared" ca="1" si="329"/>
        <v>-2909.9999999999964</v>
      </c>
      <c r="Y1602" s="17">
        <f t="shared" ca="1" si="330"/>
        <v>2984.3326885880106</v>
      </c>
      <c r="Z1602" s="17">
        <f t="shared" ca="1" si="336"/>
        <v>74.332688588014207</v>
      </c>
      <c r="AA1602" s="19">
        <f t="shared" ca="1" si="337"/>
        <v>27695.660572798006</v>
      </c>
      <c r="AB1602">
        <v>40473.224640721812</v>
      </c>
    </row>
    <row r="1603" spans="1:28" x14ac:dyDescent="0.25">
      <c r="A1603" s="22">
        <v>38334</v>
      </c>
      <c r="B1603">
        <v>46.06</v>
      </c>
      <c r="C1603">
        <v>45.14</v>
      </c>
      <c r="D1603">
        <v>45.96</v>
      </c>
      <c r="E1603">
        <v>45.89</v>
      </c>
      <c r="F1603">
        <v>45.38</v>
      </c>
      <c r="G1603">
        <v>45.72</v>
      </c>
      <c r="H1603" s="2">
        <v>1</v>
      </c>
      <c r="I1603" s="2">
        <v>1</v>
      </c>
      <c r="J1603" s="6">
        <f ca="1">100*(D1603-MIN(OFFSET(C1603,-$J$3+1,0):C1603))/(MAX(OFFSET(B1603,-$J$3+1,0):B1603)-MIN(OFFSET(C1603,-$J$3+1,0):C1603))</f>
        <v>93.372606774668697</v>
      </c>
      <c r="K1603" s="6">
        <f ca="1">100*(G1603-MIN(OFFSET(F1603,-$J$3+1,0):F1603))/(MAX(OFFSET(E1603,-$J$3+1,0):E1603)-MIN(OFFSET(F1603,-$J$3+1,0):F1603))</f>
        <v>91.722296395193538</v>
      </c>
      <c r="L1603" s="6">
        <f t="shared" ca="1" si="331"/>
        <v>1.6503103794751581</v>
      </c>
      <c r="M1603" s="6">
        <f ca="1">100*(L1603-MIN(OFFSET(L1603,-$M$3+1,0):L1603))/(MAX(OFFSET(L1603,-$M$3+1,0):L1603)-MIN(OFFSET(L1603,-$M$3+1,0):L1603))</f>
        <v>100</v>
      </c>
      <c r="N1603" s="8">
        <f t="shared" si="332"/>
        <v>0.92000000000000171</v>
      </c>
      <c r="O1603" s="8">
        <f t="shared" si="333"/>
        <v>0.55999999999999517</v>
      </c>
      <c r="P1603" s="15">
        <f ca="1">AVERAGE(N1603:OFFSET(N1603,-$P$3+1,0))*$P$4*H1603</f>
        <v>169.62499999999991</v>
      </c>
      <c r="Q1603" s="15">
        <f ca="1">AVERAGE(O1603:OFFSET(O1603,-$P$3+1,0))*$Q$4*I1603</f>
        <v>150.25000000000003</v>
      </c>
      <c r="R1603" s="11" t="str">
        <f t="shared" ca="1" si="325"/>
        <v xml:space="preserve"> </v>
      </c>
      <c r="S1603" s="11" t="str">
        <f t="shared" ca="1" si="326"/>
        <v>Sell</v>
      </c>
      <c r="T1603" s="3">
        <f t="shared" ca="1" si="334"/>
        <v>-10</v>
      </c>
      <c r="U1603" s="16">
        <f t="shared" ca="1" si="335"/>
        <v>10.73500967117989</v>
      </c>
      <c r="V1603" s="3">
        <f t="shared" ca="1" si="327"/>
        <v>41.43</v>
      </c>
      <c r="W1603" s="3">
        <f t="shared" ca="1" si="328"/>
        <v>41.09</v>
      </c>
      <c r="X1603" s="12">
        <f t="shared" ca="1" si="329"/>
        <v>-480.00000000000398</v>
      </c>
      <c r="Y1603" s="17">
        <f t="shared" ca="1" si="330"/>
        <v>-236.17021276595636</v>
      </c>
      <c r="Z1603" s="17">
        <f t="shared" ca="1" si="336"/>
        <v>-716.17021276596029</v>
      </c>
      <c r="AA1603" s="19">
        <f t="shared" ca="1" si="337"/>
        <v>26979.490360032047</v>
      </c>
      <c r="AB1603">
        <v>41147.775309937875</v>
      </c>
    </row>
    <row r="1604" spans="1:28" x14ac:dyDescent="0.25">
      <c r="A1604" s="22">
        <v>38335</v>
      </c>
      <c r="B1604">
        <v>46.36</v>
      </c>
      <c r="C1604">
        <v>45.13</v>
      </c>
      <c r="D1604">
        <v>46.19</v>
      </c>
      <c r="E1604">
        <v>45.84</v>
      </c>
      <c r="F1604">
        <v>44.94</v>
      </c>
      <c r="G1604">
        <v>45.52</v>
      </c>
      <c r="H1604" s="2">
        <v>1</v>
      </c>
      <c r="I1604" s="2">
        <v>1</v>
      </c>
      <c r="J1604" s="6">
        <f ca="1">100*(D1604-MIN(OFFSET(C1604,-$J$3+1,0):C1604))/(MAX(OFFSET(B1604,-$J$3+1,0):B1604)-MIN(OFFSET(C1604,-$J$3+1,0):C1604))</f>
        <v>96.759941089838009</v>
      </c>
      <c r="K1604" s="6">
        <f ca="1">100*(G1604-MIN(OFFSET(F1604,-$J$3+1,0):F1604))/(MAX(OFFSET(E1604,-$J$3+1,0):E1604)-MIN(OFFSET(F1604,-$J$3+1,0):F1604))</f>
        <v>88.963660834454927</v>
      </c>
      <c r="L1604" s="6">
        <f t="shared" ca="1" si="331"/>
        <v>7.7962802553830812</v>
      </c>
      <c r="M1604" s="6">
        <f ca="1">100*(L1604-MIN(OFFSET(L1604,-$M$3+1,0):L1604))/(MAX(OFFSET(L1604,-$M$3+1,0):L1604)-MIN(OFFSET(L1604,-$M$3+1,0):L1604))</f>
        <v>100</v>
      </c>
      <c r="N1604" s="8">
        <f t="shared" si="332"/>
        <v>1.2299999999999969</v>
      </c>
      <c r="O1604" s="8">
        <f t="shared" si="333"/>
        <v>0.90000000000000568</v>
      </c>
      <c r="P1604" s="15">
        <f ca="1">AVERAGE(N1604:OFFSET(N1604,-$P$3+1,0))*$P$4*H1604</f>
        <v>169.2499999999998</v>
      </c>
      <c r="Q1604" s="15">
        <f ca="1">AVERAGE(O1604:OFFSET(O1604,-$P$3+1,0))*$Q$4*I1604</f>
        <v>145.62500000000006</v>
      </c>
      <c r="R1604" s="11" t="str">
        <f t="shared" ca="1" si="325"/>
        <v xml:space="preserve"> </v>
      </c>
      <c r="S1604" s="11" t="str">
        <f t="shared" ca="1" si="326"/>
        <v>Sell</v>
      </c>
      <c r="T1604" s="3">
        <f t="shared" ca="1" si="334"/>
        <v>-10</v>
      </c>
      <c r="U1604" s="16">
        <f t="shared" ca="1" si="335"/>
        <v>10.73500967117989</v>
      </c>
      <c r="V1604" s="3">
        <f t="shared" ca="1" si="327"/>
        <v>41.43</v>
      </c>
      <c r="W1604" s="3">
        <f t="shared" ca="1" si="328"/>
        <v>41.09</v>
      </c>
      <c r="X1604" s="12">
        <f t="shared" ca="1" si="329"/>
        <v>-229.99999999999687</v>
      </c>
      <c r="Y1604" s="17">
        <f t="shared" ca="1" si="330"/>
        <v>-214.70019342359322</v>
      </c>
      <c r="Z1604" s="17">
        <f t="shared" ca="1" si="336"/>
        <v>-444.70019342359012</v>
      </c>
      <c r="AA1604" s="19">
        <f t="shared" ca="1" si="337"/>
        <v>26534.790166608458</v>
      </c>
      <c r="AB1604">
        <v>41147.775309937875</v>
      </c>
    </row>
    <row r="1605" spans="1:28" x14ac:dyDescent="0.25">
      <c r="A1605" s="22">
        <v>38336</v>
      </c>
      <c r="B1605">
        <v>52.12</v>
      </c>
      <c r="C1605">
        <v>48.73</v>
      </c>
      <c r="D1605">
        <v>51.62</v>
      </c>
      <c r="E1605">
        <v>48</v>
      </c>
      <c r="F1605">
        <v>46.27</v>
      </c>
      <c r="G1605">
        <v>47.77</v>
      </c>
      <c r="H1605" s="2">
        <v>1</v>
      </c>
      <c r="I1605" s="2">
        <v>1</v>
      </c>
      <c r="J1605" s="6">
        <f ca="1">100*(D1605-MIN(OFFSET(C1605,-$J$3+1,0):C1605))/(MAX(OFFSET(B1605,-$J$3+1,0):B1605)-MIN(OFFSET(C1605,-$J$3+1,0):C1605))</f>
        <v>96</v>
      </c>
      <c r="K1605" s="6">
        <f ca="1">100*(G1605-MIN(OFFSET(F1605,-$J$3+1,0):F1605))/(MAX(OFFSET(E1605,-$J$3+1,0):E1605)-MIN(OFFSET(F1605,-$J$3+1,0):F1605))</f>
        <v>97.469746974697514</v>
      </c>
      <c r="L1605" s="6">
        <f t="shared" ca="1" si="331"/>
        <v>-1.4697469746975145</v>
      </c>
      <c r="M1605" s="6">
        <f ca="1">100*(L1605-MIN(OFFSET(L1605,-$M$3+1,0):L1605))/(MAX(OFFSET(L1605,-$M$3+1,0):L1605)-MIN(OFFSET(L1605,-$M$3+1,0):L1605))</f>
        <v>87.163098917792595</v>
      </c>
      <c r="N1605" s="8">
        <f t="shared" si="332"/>
        <v>5.93</v>
      </c>
      <c r="O1605" s="8">
        <f t="shared" si="333"/>
        <v>2.4799999999999969</v>
      </c>
      <c r="P1605" s="15">
        <f ca="1">AVERAGE(N1605:OFFSET(N1605,-$P$3+1,0))*$P$4*H1605</f>
        <v>229.49999999999983</v>
      </c>
      <c r="Q1605" s="15">
        <f ca="1">AVERAGE(O1605:OFFSET(O1605,-$P$3+1,0))*$Q$4*I1605</f>
        <v>153.25000000000006</v>
      </c>
      <c r="R1605" s="11" t="str">
        <f t="shared" ca="1" si="325"/>
        <v xml:space="preserve"> </v>
      </c>
      <c r="S1605" s="11" t="str">
        <f t="shared" ca="1" si="326"/>
        <v>Sell</v>
      </c>
      <c r="T1605" s="3">
        <f t="shared" ca="1" si="334"/>
        <v>-10</v>
      </c>
      <c r="U1605" s="16">
        <f t="shared" ca="1" si="335"/>
        <v>10.73500967117989</v>
      </c>
      <c r="V1605" s="3">
        <f t="shared" ca="1" si="327"/>
        <v>41.43</v>
      </c>
      <c r="W1605" s="3">
        <f t="shared" ca="1" si="328"/>
        <v>41.09</v>
      </c>
      <c r="X1605" s="12">
        <f t="shared" ca="1" si="329"/>
        <v>-5430</v>
      </c>
      <c r="Y1605" s="17">
        <f t="shared" ca="1" si="330"/>
        <v>2415.3771760154755</v>
      </c>
      <c r="Z1605" s="17">
        <f t="shared" ca="1" si="336"/>
        <v>-3014.6228239845245</v>
      </c>
      <c r="AA1605" s="19">
        <f t="shared" ca="1" si="337"/>
        <v>23520.167342623932</v>
      </c>
      <c r="AB1605">
        <v>41147.775309937875</v>
      </c>
    </row>
    <row r="1606" spans="1:28" x14ac:dyDescent="0.25">
      <c r="A1606" s="22">
        <v>38337</v>
      </c>
      <c r="B1606">
        <v>51.03</v>
      </c>
      <c r="C1606">
        <v>49.55</v>
      </c>
      <c r="D1606">
        <v>50.47</v>
      </c>
      <c r="E1606">
        <v>48.42</v>
      </c>
      <c r="F1606">
        <v>46.3</v>
      </c>
      <c r="G1606">
        <v>47.81</v>
      </c>
      <c r="H1606" s="2">
        <v>1</v>
      </c>
      <c r="I1606" s="2">
        <v>1</v>
      </c>
      <c r="J1606" s="6">
        <f ca="1">100*(D1606-MIN(OFFSET(C1606,-$J$3+1,0):C1606))/(MAX(OFFSET(B1606,-$J$3+1,0):B1606)-MIN(OFFSET(C1606,-$J$3+1,0):C1606))</f>
        <v>86.800000000000011</v>
      </c>
      <c r="K1606" s="6">
        <f ca="1">100*(G1606-MIN(OFFSET(F1606,-$J$3+1,0):F1606))/(MAX(OFFSET(E1606,-$J$3+1,0):E1606)-MIN(OFFSET(F1606,-$J$3+1,0):F1606))</f>
        <v>92.873831775700936</v>
      </c>
      <c r="L1606" s="6">
        <f t="shared" ca="1" si="331"/>
        <v>-6.0738317757009241</v>
      </c>
      <c r="M1606" s="6">
        <f ca="1">100*(L1606-MIN(OFFSET(L1606,-$M$3+1,0):L1606))/(MAX(OFFSET(L1606,-$M$3+1,0):L1606)-MIN(OFFSET(L1606,-$M$3+1,0):L1606))</f>
        <v>80.784725565649822</v>
      </c>
      <c r="N1606" s="8">
        <f t="shared" si="332"/>
        <v>2.0700000000000003</v>
      </c>
      <c r="O1606" s="8">
        <f t="shared" si="333"/>
        <v>2.1200000000000045</v>
      </c>
      <c r="P1606" s="15">
        <f ca="1">AVERAGE(N1606:OFFSET(N1606,-$P$3+1,0))*$P$4*H1606</f>
        <v>244.49999999999986</v>
      </c>
      <c r="Q1606" s="15">
        <f ca="1">AVERAGE(O1606:OFFSET(O1606,-$P$3+1,0))*$Q$4*I1606</f>
        <v>167.75000000000011</v>
      </c>
      <c r="R1606" s="11" t="str">
        <f t="shared" ca="1" si="325"/>
        <v xml:space="preserve"> </v>
      </c>
      <c r="S1606" s="11" t="str">
        <f t="shared" ca="1" si="326"/>
        <v>Sell</v>
      </c>
      <c r="T1606" s="3">
        <f t="shared" ca="1" si="334"/>
        <v>-10</v>
      </c>
      <c r="U1606" s="16">
        <f t="shared" ca="1" si="335"/>
        <v>10.73500967117989</v>
      </c>
      <c r="V1606" s="3">
        <f t="shared" ca="1" si="327"/>
        <v>41.43</v>
      </c>
      <c r="W1606" s="3">
        <f t="shared" ca="1" si="328"/>
        <v>41.09</v>
      </c>
      <c r="X1606" s="12">
        <f t="shared" ca="1" si="329"/>
        <v>1149.9999999999986</v>
      </c>
      <c r="Y1606" s="17">
        <f t="shared" ca="1" si="330"/>
        <v>42.940038684718644</v>
      </c>
      <c r="Z1606" s="17">
        <f t="shared" ca="1" si="336"/>
        <v>1192.9400386847174</v>
      </c>
      <c r="AA1606" s="19">
        <f t="shared" ca="1" si="337"/>
        <v>24713.107381308648</v>
      </c>
      <c r="AB1606">
        <v>41147.775309937875</v>
      </c>
    </row>
    <row r="1607" spans="1:28" x14ac:dyDescent="0.25">
      <c r="A1607" s="22">
        <v>38338</v>
      </c>
      <c r="B1607">
        <v>51.42</v>
      </c>
      <c r="C1607">
        <v>49.55</v>
      </c>
      <c r="D1607">
        <v>50.17</v>
      </c>
      <c r="E1607">
        <v>48.77</v>
      </c>
      <c r="F1607">
        <v>45.57</v>
      </c>
      <c r="G1607">
        <v>46.82</v>
      </c>
      <c r="H1607" s="2">
        <v>1</v>
      </c>
      <c r="I1607" s="2">
        <v>1</v>
      </c>
      <c r="J1607" s="6">
        <f ca="1">100*(D1607-MIN(OFFSET(C1607,-$J$3+1,0):C1607))/(MAX(OFFSET(B1607,-$J$3+1,0):B1607)-MIN(OFFSET(C1607,-$J$3+1,0):C1607))</f>
        <v>84.400000000000034</v>
      </c>
      <c r="K1607" s="6">
        <f ca="1">100*(G1607-MIN(OFFSET(F1607,-$J$3+1,0):F1607))/(MAX(OFFSET(E1607,-$J$3+1,0):E1607)-MIN(OFFSET(F1607,-$J$3+1,0):F1607))</f>
        <v>76.073619631901821</v>
      </c>
      <c r="L1607" s="6">
        <f t="shared" ca="1" si="331"/>
        <v>8.3263803680982136</v>
      </c>
      <c r="M1607" s="6">
        <f ca="1">100*(L1607-MIN(OFFSET(L1607,-$M$3+1,0):L1607))/(MAX(OFFSET(L1607,-$M$3+1,0):L1607)-MIN(OFFSET(L1607,-$M$3+1,0):L1607))</f>
        <v>100</v>
      </c>
      <c r="N1607" s="8">
        <f t="shared" si="332"/>
        <v>1.8700000000000045</v>
      </c>
      <c r="O1607" s="8">
        <f t="shared" si="333"/>
        <v>3.2000000000000028</v>
      </c>
      <c r="P1607" s="15">
        <f ca="1">AVERAGE(N1607:OFFSET(N1607,-$P$3+1,0))*$P$4*H1607</f>
        <v>254.37499999999994</v>
      </c>
      <c r="Q1607" s="15">
        <f ca="1">AVERAGE(O1607:OFFSET(O1607,-$P$3+1,0))*$Q$4*I1607</f>
        <v>193.12500000000011</v>
      </c>
      <c r="R1607" s="11" t="str">
        <f t="shared" ca="1" si="325"/>
        <v xml:space="preserve"> </v>
      </c>
      <c r="S1607" s="11" t="str">
        <f t="shared" ca="1" si="326"/>
        <v>Sell</v>
      </c>
      <c r="T1607" s="3">
        <f t="shared" ca="1" si="334"/>
        <v>-10</v>
      </c>
      <c r="U1607" s="16">
        <f t="shared" ca="1" si="335"/>
        <v>10.73500967117989</v>
      </c>
      <c r="V1607" s="3">
        <f t="shared" ca="1" si="327"/>
        <v>41.43</v>
      </c>
      <c r="W1607" s="3">
        <f t="shared" ca="1" si="328"/>
        <v>41.09</v>
      </c>
      <c r="X1607" s="12">
        <f t="shared" ca="1" si="329"/>
        <v>299.99999999999716</v>
      </c>
      <c r="Y1607" s="17">
        <f t="shared" ca="1" si="330"/>
        <v>-1062.7659574468112</v>
      </c>
      <c r="Z1607" s="17">
        <f t="shared" ca="1" si="336"/>
        <v>-762.76595744681401</v>
      </c>
      <c r="AA1607" s="19">
        <f t="shared" ca="1" si="337"/>
        <v>23950.341423861835</v>
      </c>
      <c r="AB1607">
        <v>41147.775309937875</v>
      </c>
    </row>
    <row r="1608" spans="1:28" x14ac:dyDescent="0.25">
      <c r="A1608" s="22">
        <v>38341</v>
      </c>
      <c r="B1608">
        <v>51.18</v>
      </c>
      <c r="C1608">
        <v>50.09</v>
      </c>
      <c r="D1608">
        <v>50.09</v>
      </c>
      <c r="E1608">
        <v>47.47</v>
      </c>
      <c r="F1608">
        <v>46.64</v>
      </c>
      <c r="G1608">
        <v>46.75</v>
      </c>
      <c r="H1608" s="2">
        <v>1</v>
      </c>
      <c r="I1608" s="2">
        <v>1</v>
      </c>
      <c r="J1608" s="6">
        <f ca="1">100*(D1608-MIN(OFFSET(C1608,-$J$3+1,0):C1608))/(MAX(OFFSET(B1608,-$J$3+1,0):B1608)-MIN(OFFSET(C1608,-$J$3+1,0):C1608))</f>
        <v>83.760000000000048</v>
      </c>
      <c r="K1608" s="6">
        <f ca="1">100*(G1608-MIN(OFFSET(F1608,-$J$3+1,0):F1608))/(MAX(OFFSET(E1608,-$J$3+1,0):E1608)-MIN(OFFSET(F1608,-$J$3+1,0):F1608))</f>
        <v>75.214723926380344</v>
      </c>
      <c r="L1608" s="6">
        <f t="shared" ca="1" si="331"/>
        <v>8.5452760736197035</v>
      </c>
      <c r="M1608" s="6">
        <f ca="1">100*(L1608-MIN(OFFSET(L1608,-$M$3+1,0):L1608))/(MAX(OFFSET(L1608,-$M$3+1,0):L1608)-MIN(OFFSET(L1608,-$M$3+1,0):L1608))</f>
        <v>100</v>
      </c>
      <c r="N1608" s="8">
        <f t="shared" si="332"/>
        <v>1.0899999999999963</v>
      </c>
      <c r="O1608" s="8">
        <f t="shared" si="333"/>
        <v>0.82999999999999829</v>
      </c>
      <c r="P1608" s="15">
        <f ca="1">AVERAGE(N1608:OFFSET(N1608,-$P$3+1,0))*$P$4*H1608</f>
        <v>248.87499999999986</v>
      </c>
      <c r="Q1608" s="15">
        <f ca="1">AVERAGE(O1608:OFFSET(O1608,-$P$3+1,0))*$Q$4*I1608</f>
        <v>192.62500000000006</v>
      </c>
      <c r="R1608" s="11" t="str">
        <f t="shared" ca="1" si="325"/>
        <v xml:space="preserve"> </v>
      </c>
      <c r="S1608" s="11" t="str">
        <f t="shared" ca="1" si="326"/>
        <v>Sell</v>
      </c>
      <c r="T1608" s="3">
        <f t="shared" ca="1" si="334"/>
        <v>-10</v>
      </c>
      <c r="U1608" s="16">
        <f t="shared" ca="1" si="335"/>
        <v>10.73500967117989</v>
      </c>
      <c r="V1608" s="3">
        <f t="shared" ca="1" si="327"/>
        <v>41.43</v>
      </c>
      <c r="W1608" s="3">
        <f t="shared" ca="1" si="328"/>
        <v>41.09</v>
      </c>
      <c r="X1608" s="12">
        <f t="shared" ca="1" si="329"/>
        <v>79.999999999998295</v>
      </c>
      <c r="Y1608" s="17">
        <f t="shared" ca="1" si="330"/>
        <v>-75.145067698259538</v>
      </c>
      <c r="Z1608" s="17">
        <f t="shared" ca="1" si="336"/>
        <v>4.8549323017387565</v>
      </c>
      <c r="AA1608" s="19">
        <f t="shared" ca="1" si="337"/>
        <v>23955.196356163575</v>
      </c>
      <c r="AB1608">
        <v>41147.775309937875</v>
      </c>
    </row>
    <row r="1609" spans="1:28" x14ac:dyDescent="0.25">
      <c r="A1609" s="22">
        <v>38342</v>
      </c>
      <c r="B1609">
        <v>50.64</v>
      </c>
      <c r="C1609">
        <v>49.41</v>
      </c>
      <c r="D1609">
        <v>49.8</v>
      </c>
      <c r="E1609">
        <v>47.19</v>
      </c>
      <c r="F1609">
        <v>46.34</v>
      </c>
      <c r="G1609">
        <v>47</v>
      </c>
      <c r="H1609" s="2">
        <v>1</v>
      </c>
      <c r="I1609" s="2">
        <v>1</v>
      </c>
      <c r="J1609" s="6">
        <f ca="1">100*(D1609-MIN(OFFSET(C1609,-$J$3+1,0):C1609))/(MAX(OFFSET(B1609,-$J$3+1,0):B1609)-MIN(OFFSET(C1609,-$J$3+1,0):C1609))</f>
        <v>81.44</v>
      </c>
      <c r="K1609" s="6">
        <f ca="1">100*(G1609-MIN(OFFSET(F1609,-$J$3+1,0):F1609))/(MAX(OFFSET(E1609,-$J$3+1,0):E1609)-MIN(OFFSET(F1609,-$J$3+1,0):F1609))</f>
        <v>78.282208588957033</v>
      </c>
      <c r="L1609" s="6">
        <f t="shared" ca="1" si="331"/>
        <v>3.1577914110429646</v>
      </c>
      <c r="M1609" s="6">
        <f ca="1">100*(L1609-MIN(OFFSET(L1609,-$M$3+1,0):L1609))/(MAX(OFFSET(L1609,-$M$3+1,0):L1609)-MIN(OFFSET(L1609,-$M$3+1,0):L1609))</f>
        <v>92.612976462533254</v>
      </c>
      <c r="N1609" s="8">
        <f t="shared" si="332"/>
        <v>1.230000000000004</v>
      </c>
      <c r="O1609" s="8">
        <f t="shared" si="333"/>
        <v>0.84999999999999432</v>
      </c>
      <c r="P1609" s="15">
        <f ca="1">AVERAGE(N1609:OFFSET(N1609,-$P$3+1,0))*$P$4*H1609</f>
        <v>227.87499999999997</v>
      </c>
      <c r="Q1609" s="15">
        <f ca="1">AVERAGE(O1609:OFFSET(O1609,-$P$3+1,0))*$Q$4*I1609</f>
        <v>176.50000000000006</v>
      </c>
      <c r="R1609" s="11" t="str">
        <f t="shared" ca="1" si="325"/>
        <v xml:space="preserve"> </v>
      </c>
      <c r="S1609" s="11" t="str">
        <f t="shared" ca="1" si="326"/>
        <v>Sell</v>
      </c>
      <c r="T1609" s="3">
        <f t="shared" ca="1" si="334"/>
        <v>-10</v>
      </c>
      <c r="U1609" s="16">
        <f t="shared" ca="1" si="335"/>
        <v>10.73500967117989</v>
      </c>
      <c r="V1609" s="3">
        <f t="shared" ca="1" si="327"/>
        <v>41.43</v>
      </c>
      <c r="W1609" s="3">
        <f t="shared" ca="1" si="328"/>
        <v>41.09</v>
      </c>
      <c r="X1609" s="12">
        <f t="shared" ca="1" si="329"/>
        <v>290.00000000000625</v>
      </c>
      <c r="Y1609" s="17">
        <f t="shared" ca="1" si="330"/>
        <v>268.37524177949723</v>
      </c>
      <c r="Z1609" s="17">
        <f t="shared" ca="1" si="336"/>
        <v>558.37524177950354</v>
      </c>
      <c r="AA1609" s="19">
        <f t="shared" ca="1" si="337"/>
        <v>24513.571597943079</v>
      </c>
      <c r="AB1609">
        <v>41760.779852442749</v>
      </c>
    </row>
    <row r="1610" spans="1:28" x14ac:dyDescent="0.25">
      <c r="A1610" s="22">
        <v>38343</v>
      </c>
      <c r="B1610">
        <v>51.28</v>
      </c>
      <c r="C1610">
        <v>50.04</v>
      </c>
      <c r="D1610">
        <v>50.67</v>
      </c>
      <c r="E1610">
        <v>48.33</v>
      </c>
      <c r="F1610">
        <v>46.69</v>
      </c>
      <c r="G1610">
        <v>46.92</v>
      </c>
      <c r="H1610" s="2">
        <v>1</v>
      </c>
      <c r="I1610" s="2">
        <v>1</v>
      </c>
      <c r="J1610" s="6">
        <f ca="1">100*(D1610-MIN(OFFSET(C1610,-$J$3+1,0):C1610))/(MAX(OFFSET(B1610,-$J$3+1,0):B1610)-MIN(OFFSET(C1610,-$J$3+1,0):C1610))</f>
        <v>87.042001787310141</v>
      </c>
      <c r="K1610" s="6">
        <f ca="1">100*(G1610-MIN(OFFSET(F1610,-$J$3+1,0):F1610))/(MAX(OFFSET(E1610,-$J$3+1,0):E1610)-MIN(OFFSET(F1610,-$J$3+1,0):F1610))</f>
        <v>74.482758620689637</v>
      </c>
      <c r="L1610" s="6">
        <f t="shared" ca="1" si="331"/>
        <v>12.559243166620504</v>
      </c>
      <c r="M1610" s="6">
        <f ca="1">100*(L1610-MIN(OFFSET(L1610,-$M$3+1,0):L1610))/(MAX(OFFSET(L1610,-$M$3+1,0):L1610)-MIN(OFFSET(L1610,-$M$3+1,0):L1610))</f>
        <v>100</v>
      </c>
      <c r="N1610" s="8">
        <f t="shared" si="332"/>
        <v>1.480000000000004</v>
      </c>
      <c r="O1610" s="8">
        <f t="shared" si="333"/>
        <v>1.6400000000000006</v>
      </c>
      <c r="P1610" s="15">
        <f ca="1">AVERAGE(N1610:OFFSET(N1610,-$P$3+1,0))*$P$4*H1610</f>
        <v>197.75000000000009</v>
      </c>
      <c r="Q1610" s="15">
        <f ca="1">AVERAGE(O1610:OFFSET(O1610,-$P$3+1,0))*$Q$4*I1610</f>
        <v>157.24999999999997</v>
      </c>
      <c r="R1610" s="11" t="str">
        <f t="shared" ca="1" si="325"/>
        <v xml:space="preserve"> </v>
      </c>
      <c r="S1610" s="11" t="str">
        <f t="shared" ca="1" si="326"/>
        <v>Sell</v>
      </c>
      <c r="T1610" s="3">
        <f t="shared" ca="1" si="334"/>
        <v>-10</v>
      </c>
      <c r="U1610" s="16">
        <f t="shared" ca="1" si="335"/>
        <v>10.73500967117989</v>
      </c>
      <c r="V1610" s="3">
        <f t="shared" ca="1" si="327"/>
        <v>41.43</v>
      </c>
      <c r="W1610" s="3">
        <f t="shared" ca="1" si="328"/>
        <v>41.09</v>
      </c>
      <c r="X1610" s="12">
        <f t="shared" ca="1" si="329"/>
        <v>-870.00000000000455</v>
      </c>
      <c r="Y1610" s="17">
        <f t="shared" ca="1" si="330"/>
        <v>-85.880077369437288</v>
      </c>
      <c r="Z1610" s="17">
        <f t="shared" ca="1" si="336"/>
        <v>-955.88007736944178</v>
      </c>
      <c r="AA1610" s="19">
        <f t="shared" ca="1" si="337"/>
        <v>23557.691520573637</v>
      </c>
      <c r="AB1610">
        <v>40787.41839884119</v>
      </c>
    </row>
    <row r="1611" spans="1:28" x14ac:dyDescent="0.25">
      <c r="A1611" s="22">
        <v>38344</v>
      </c>
      <c r="B1611">
        <v>50.63</v>
      </c>
      <c r="C1611">
        <v>49.65</v>
      </c>
      <c r="D1611">
        <v>50.26</v>
      </c>
      <c r="E1611">
        <v>47.18</v>
      </c>
      <c r="F1611">
        <v>45.11</v>
      </c>
      <c r="G1611">
        <v>45.89</v>
      </c>
      <c r="H1611" s="2">
        <v>1</v>
      </c>
      <c r="I1611" s="2">
        <v>1</v>
      </c>
      <c r="J1611" s="6">
        <f ca="1">100*(D1611-MIN(OFFSET(C1611,-$J$3+1,0):C1611))/(MAX(OFFSET(B1611,-$J$3+1,0):B1611)-MIN(OFFSET(C1611,-$J$3+1,0):C1611))</f>
        <v>80.625</v>
      </c>
      <c r="K1611" s="6">
        <f ca="1">100*(G1611-MIN(OFFSET(F1611,-$J$3+1,0):F1611))/(MAX(OFFSET(E1611,-$J$3+1,0):E1611)-MIN(OFFSET(F1611,-$J$3+1,0):F1611))</f>
        <v>43.083003952569143</v>
      </c>
      <c r="L1611" s="6">
        <f t="shared" ca="1" si="331"/>
        <v>37.541996047430857</v>
      </c>
      <c r="M1611" s="6">
        <f ca="1">100*(L1611-MIN(OFFSET(L1611,-$M$3+1,0):L1611))/(MAX(OFFSET(L1611,-$M$3+1,0):L1611)-MIN(OFFSET(L1611,-$M$3+1,0):L1611))</f>
        <v>100</v>
      </c>
      <c r="N1611" s="8">
        <f t="shared" si="332"/>
        <v>1.0200000000000031</v>
      </c>
      <c r="O1611" s="8">
        <f t="shared" si="333"/>
        <v>2.0700000000000003</v>
      </c>
      <c r="P1611" s="15">
        <f ca="1">AVERAGE(N1611:OFFSET(N1611,-$P$3+1,0))*$P$4*H1611</f>
        <v>199.00000000000011</v>
      </c>
      <c r="Q1611" s="15">
        <f ca="1">AVERAGE(O1611:OFFSET(O1611,-$P$3+1,0))*$Q$4*I1611</f>
        <v>176.12500000000006</v>
      </c>
      <c r="R1611" s="11" t="str">
        <f t="shared" ca="1" si="325"/>
        <v xml:space="preserve"> </v>
      </c>
      <c r="S1611" s="11" t="str">
        <f t="shared" ca="1" si="326"/>
        <v>Sell</v>
      </c>
      <c r="T1611" s="3">
        <f t="shared" ca="1" si="334"/>
        <v>-10</v>
      </c>
      <c r="U1611" s="16">
        <f t="shared" ca="1" si="335"/>
        <v>10.73500967117989</v>
      </c>
      <c r="V1611" s="3">
        <f t="shared" ca="1" si="327"/>
        <v>41.43</v>
      </c>
      <c r="W1611" s="3">
        <f t="shared" ca="1" si="328"/>
        <v>41.09</v>
      </c>
      <c r="X1611" s="12">
        <f t="shared" ca="1" si="329"/>
        <v>410.00000000000369</v>
      </c>
      <c r="Y1611" s="17">
        <f t="shared" ca="1" si="330"/>
        <v>-1105.7059961315299</v>
      </c>
      <c r="Z1611" s="17">
        <f t="shared" ca="1" si="336"/>
        <v>-695.70599613152626</v>
      </c>
      <c r="AA1611" s="19">
        <f t="shared" ca="1" si="337"/>
        <v>22861.985524442112</v>
      </c>
      <c r="AB1611">
        <v>39866.639683721143</v>
      </c>
    </row>
    <row r="1612" spans="1:28" x14ac:dyDescent="0.25">
      <c r="A1612" s="22">
        <v>38348</v>
      </c>
      <c r="B1612">
        <v>50.78</v>
      </c>
      <c r="C1612">
        <v>48.72</v>
      </c>
      <c r="D1612">
        <v>49.46</v>
      </c>
      <c r="E1612">
        <v>46.14</v>
      </c>
      <c r="F1612">
        <v>44.6</v>
      </c>
      <c r="G1612">
        <v>45.27</v>
      </c>
      <c r="H1612" s="2">
        <v>1</v>
      </c>
      <c r="I1612" s="2">
        <v>1</v>
      </c>
      <c r="J1612" s="6">
        <f ca="1">100*(D1612-MIN(OFFSET(C1612,-$J$3+1,0):C1612))/(MAX(OFFSET(B1612,-$J$3+1,0):B1612)-MIN(OFFSET(C1612,-$J$3+1,0):C1612))</f>
        <v>61.945636623748236</v>
      </c>
      <c r="K1612" s="6">
        <f ca="1">100*(G1612-MIN(OFFSET(F1612,-$J$3+1,0):F1612))/(MAX(OFFSET(E1612,-$J$3+1,0):E1612)-MIN(OFFSET(F1612,-$J$3+1,0):F1612))</f>
        <v>16.067146282973656</v>
      </c>
      <c r="L1612" s="6">
        <f t="shared" ca="1" si="331"/>
        <v>45.878490340774576</v>
      </c>
      <c r="M1612" s="6">
        <f ca="1">100*(L1612-MIN(OFFSET(L1612,-$M$3+1,0):L1612))/(MAX(OFFSET(L1612,-$M$3+1,0):L1612)-MIN(OFFSET(L1612,-$M$3+1,0):L1612))</f>
        <v>100</v>
      </c>
      <c r="N1612" s="8">
        <f t="shared" si="332"/>
        <v>2.0600000000000023</v>
      </c>
      <c r="O1612" s="8">
        <f t="shared" si="333"/>
        <v>1.5399999999999991</v>
      </c>
      <c r="P1612" s="15">
        <f ca="1">AVERAGE(N1612:OFFSET(N1612,-$P$3+1,0))*$P$4*H1612</f>
        <v>209.37500000000017</v>
      </c>
      <c r="Q1612" s="15">
        <f ca="1">AVERAGE(O1612:OFFSET(O1612,-$P$3+1,0))*$Q$4*I1612</f>
        <v>184.12499999999997</v>
      </c>
      <c r="R1612" s="11" t="str">
        <f t="shared" ca="1" si="325"/>
        <v xml:space="preserve"> </v>
      </c>
      <c r="S1612" s="11" t="str">
        <f t="shared" ca="1" si="326"/>
        <v>Sell</v>
      </c>
      <c r="T1612" s="3">
        <f t="shared" ca="1" si="334"/>
        <v>-10</v>
      </c>
      <c r="U1612" s="16">
        <f t="shared" ca="1" si="335"/>
        <v>10.73500967117989</v>
      </c>
      <c r="V1612" s="3">
        <f t="shared" ca="1" si="327"/>
        <v>41.43</v>
      </c>
      <c r="W1612" s="3">
        <f t="shared" ca="1" si="328"/>
        <v>41.09</v>
      </c>
      <c r="X1612" s="12">
        <f t="shared" ca="1" si="329"/>
        <v>799.99999999999716</v>
      </c>
      <c r="Y1612" s="17">
        <f t="shared" ca="1" si="330"/>
        <v>-665.57059961315042</v>
      </c>
      <c r="Z1612" s="17">
        <f t="shared" ca="1" si="336"/>
        <v>134.42940038684674</v>
      </c>
      <c r="AA1612" s="19">
        <f t="shared" ca="1" si="337"/>
        <v>22996.414924828958</v>
      </c>
      <c r="AB1612">
        <v>39865.588418309075</v>
      </c>
    </row>
    <row r="1613" spans="1:28" x14ac:dyDescent="0.25">
      <c r="A1613" s="22">
        <v>38349</v>
      </c>
      <c r="B1613">
        <v>50.88</v>
      </c>
      <c r="C1613">
        <v>49.59</v>
      </c>
      <c r="D1613">
        <v>50.63</v>
      </c>
      <c r="E1613">
        <v>46.82</v>
      </c>
      <c r="F1613">
        <v>45.19</v>
      </c>
      <c r="G1613">
        <v>46.66</v>
      </c>
      <c r="H1613" s="2">
        <v>1</v>
      </c>
      <c r="I1613" s="2">
        <v>1</v>
      </c>
      <c r="J1613" s="6">
        <f ca="1">100*(D1613-MIN(OFFSET(C1613,-$J$3+1,0):C1613))/(MAX(OFFSET(B1613,-$J$3+1,0):B1613)-MIN(OFFSET(C1613,-$J$3+1,0):C1613))</f>
        <v>78.683834048640975</v>
      </c>
      <c r="K1613" s="6">
        <f ca="1">100*(G1613-MIN(OFFSET(F1613,-$J$3+1,0):F1613))/(MAX(OFFSET(E1613,-$J$3+1,0):E1613)-MIN(OFFSET(F1613,-$J$3+1,0):F1613))</f>
        <v>49.400479616306818</v>
      </c>
      <c r="L1613" s="6">
        <f t="shared" ca="1" si="331"/>
        <v>29.283354432334157</v>
      </c>
      <c r="M1613" s="6">
        <f ca="1">100*(L1613-MIN(OFFSET(L1613,-$M$3+1,0):L1613))/(MAX(OFFSET(L1613,-$M$3+1,0):L1613)-MIN(OFFSET(L1613,-$M$3+1,0):L1613))</f>
        <v>68.056989115453518</v>
      </c>
      <c r="N1613" s="8">
        <f t="shared" si="332"/>
        <v>1.4200000000000017</v>
      </c>
      <c r="O1613" s="8">
        <f t="shared" si="333"/>
        <v>1.6300000000000026</v>
      </c>
      <c r="P1613" s="15">
        <f ca="1">AVERAGE(N1613:OFFSET(N1613,-$P$3+1,0))*$P$4*H1613</f>
        <v>153.0000000000002</v>
      </c>
      <c r="Q1613" s="15">
        <f ca="1">AVERAGE(O1613:OFFSET(O1613,-$P$3+1,0))*$Q$4*I1613</f>
        <v>173.50000000000003</v>
      </c>
      <c r="R1613" s="11" t="str">
        <f t="shared" ca="1" si="325"/>
        <v xml:space="preserve"> </v>
      </c>
      <c r="S1613" s="11" t="str">
        <f t="shared" ca="1" si="326"/>
        <v>Sell</v>
      </c>
      <c r="T1613" s="3">
        <f t="shared" ca="1" si="334"/>
        <v>-10</v>
      </c>
      <c r="U1613" s="16">
        <f t="shared" ca="1" si="335"/>
        <v>10.73500967117989</v>
      </c>
      <c r="V1613" s="3">
        <f t="shared" ca="1" si="327"/>
        <v>41.43</v>
      </c>
      <c r="W1613" s="3">
        <f t="shared" ca="1" si="328"/>
        <v>41.09</v>
      </c>
      <c r="X1613" s="12">
        <f t="shared" ca="1" si="329"/>
        <v>-1170.0000000000018</v>
      </c>
      <c r="Y1613" s="17">
        <f t="shared" ca="1" si="330"/>
        <v>1492.1663442939978</v>
      </c>
      <c r="Z1613" s="17">
        <f t="shared" ca="1" si="336"/>
        <v>322.16634429399596</v>
      </c>
      <c r="AA1613" s="19">
        <f t="shared" ca="1" si="337"/>
        <v>23318.581269122955</v>
      </c>
      <c r="AB1613">
        <v>40491.49367463612</v>
      </c>
    </row>
    <row r="1614" spans="1:28" x14ac:dyDescent="0.25">
      <c r="A1614" s="22">
        <v>38350</v>
      </c>
      <c r="B1614">
        <v>51.72</v>
      </c>
      <c r="C1614">
        <v>50.52</v>
      </c>
      <c r="D1614">
        <v>51.22</v>
      </c>
      <c r="E1614">
        <v>47.38</v>
      </c>
      <c r="F1614">
        <v>46.02</v>
      </c>
      <c r="G1614">
        <v>46.52</v>
      </c>
      <c r="H1614" s="2">
        <v>1</v>
      </c>
      <c r="I1614" s="2">
        <v>1</v>
      </c>
      <c r="J1614" s="6">
        <f ca="1">100*(D1614-MIN(OFFSET(C1614,-$J$3+1,0):C1614))/(MAX(OFFSET(B1614,-$J$3+1,0):B1614)-MIN(OFFSET(C1614,-$J$3+1,0):C1614))</f>
        <v>73.529411764705912</v>
      </c>
      <c r="K1614" s="6">
        <f ca="1">100*(G1614-MIN(OFFSET(F1614,-$J$3+1,0):F1614))/(MAX(OFFSET(E1614,-$J$3+1,0):E1614)-MIN(OFFSET(F1614,-$J$3+1,0):F1614))</f>
        <v>46.043165467625919</v>
      </c>
      <c r="L1614" s="6">
        <f t="shared" ca="1" si="331"/>
        <v>27.486246297079994</v>
      </c>
      <c r="M1614" s="6">
        <f ca="1">100*(L1614-MIN(OFFSET(L1614,-$M$3+1,0):L1614))/(MAX(OFFSET(L1614,-$M$3+1,0):L1614)-MIN(OFFSET(L1614,-$M$3+1,0):L1614))</f>
        <v>64.597840299689125</v>
      </c>
      <c r="N1614" s="8">
        <f t="shared" si="332"/>
        <v>1.1999999999999957</v>
      </c>
      <c r="O1614" s="8">
        <f t="shared" si="333"/>
        <v>1.3599999999999994</v>
      </c>
      <c r="P1614" s="15">
        <f ca="1">AVERAGE(N1614:OFFSET(N1614,-$P$3+1,0))*$P$4*H1614</f>
        <v>142.12500000000014</v>
      </c>
      <c r="Q1614" s="15">
        <f ca="1">AVERAGE(O1614:OFFSET(O1614,-$P$3+1,0))*$Q$4*I1614</f>
        <v>163.99999999999997</v>
      </c>
      <c r="R1614" s="11" t="str">
        <f t="shared" ca="1" si="325"/>
        <v xml:space="preserve"> </v>
      </c>
      <c r="S1614" s="11" t="str">
        <f t="shared" ca="1" si="326"/>
        <v>Sell</v>
      </c>
      <c r="T1614" s="3">
        <f t="shared" ca="1" si="334"/>
        <v>-10</v>
      </c>
      <c r="U1614" s="16">
        <f t="shared" ca="1" si="335"/>
        <v>10.73500967117989</v>
      </c>
      <c r="V1614" s="3">
        <f t="shared" ca="1" si="327"/>
        <v>41.43</v>
      </c>
      <c r="W1614" s="3">
        <f t="shared" ca="1" si="328"/>
        <v>41.09</v>
      </c>
      <c r="X1614" s="12">
        <f t="shared" ca="1" si="329"/>
        <v>-589.99999999999636</v>
      </c>
      <c r="Y1614" s="17">
        <f t="shared" ca="1" si="330"/>
        <v>-150.29013539651143</v>
      </c>
      <c r="Z1614" s="17">
        <f t="shared" ca="1" si="336"/>
        <v>-740.29013539650782</v>
      </c>
      <c r="AA1614" s="19">
        <f t="shared" ca="1" si="337"/>
        <v>22578.291133726449</v>
      </c>
      <c r="AB1614">
        <v>39720.611130833408</v>
      </c>
    </row>
    <row r="1615" spans="1:28" x14ac:dyDescent="0.25">
      <c r="A1615" s="22">
        <v>38351</v>
      </c>
      <c r="B1615">
        <v>51.88</v>
      </c>
      <c r="C1615">
        <v>50.75</v>
      </c>
      <c r="D1615">
        <v>51.77</v>
      </c>
      <c r="E1615">
        <v>47.05</v>
      </c>
      <c r="F1615">
        <v>46.13</v>
      </c>
      <c r="G1615">
        <v>46.82</v>
      </c>
      <c r="H1615" s="2">
        <v>1</v>
      </c>
      <c r="I1615" s="2">
        <v>1</v>
      </c>
      <c r="J1615" s="6">
        <f ca="1">100*(D1615-MIN(OFFSET(C1615,-$J$3+1,0):C1615))/(MAX(OFFSET(B1615,-$J$3+1,0):B1615)-MIN(OFFSET(C1615,-$J$3+1,0):C1615))</f>
        <v>96.518987341772188</v>
      </c>
      <c r="K1615" s="6">
        <f ca="1">100*(G1615-MIN(OFFSET(F1615,-$J$3+1,0):F1615))/(MAX(OFFSET(E1615,-$J$3+1,0):E1615)-MIN(OFFSET(F1615,-$J$3+1,0):F1615))</f>
        <v>53.237410071942399</v>
      </c>
      <c r="L1615" s="6">
        <f t="shared" ca="1" si="331"/>
        <v>43.281577269829789</v>
      </c>
      <c r="M1615" s="6">
        <f ca="1">100*(L1615-MIN(OFFSET(L1615,-$M$3+1,0):L1615))/(MAX(OFFSET(L1615,-$M$3+1,0):L1615)-MIN(OFFSET(L1615,-$M$3+1,0):L1615))</f>
        <v>95.001353230905465</v>
      </c>
      <c r="N1615" s="8">
        <f t="shared" si="332"/>
        <v>1.1300000000000026</v>
      </c>
      <c r="O1615" s="8">
        <f t="shared" si="333"/>
        <v>0.9199999999999946</v>
      </c>
      <c r="P1615" s="15">
        <f ca="1">AVERAGE(N1615:OFFSET(N1615,-$P$3+1,0))*$P$4*H1615</f>
        <v>132.87500000000011</v>
      </c>
      <c r="Q1615" s="15">
        <f ca="1">AVERAGE(O1615:OFFSET(O1615,-$P$3+1,0))*$Q$4*I1615</f>
        <v>135.49999999999986</v>
      </c>
      <c r="R1615" s="11" t="str">
        <f t="shared" ca="1" si="325"/>
        <v xml:space="preserve"> </v>
      </c>
      <c r="S1615" s="11" t="str">
        <f t="shared" ca="1" si="326"/>
        <v>Sell</v>
      </c>
      <c r="T1615" s="3">
        <f t="shared" ca="1" si="334"/>
        <v>-10</v>
      </c>
      <c r="U1615" s="16">
        <f t="shared" ca="1" si="335"/>
        <v>10.73500967117989</v>
      </c>
      <c r="V1615" s="3">
        <f t="shared" ca="1" si="327"/>
        <v>41.43</v>
      </c>
      <c r="W1615" s="3">
        <f t="shared" ca="1" si="328"/>
        <v>41.09</v>
      </c>
      <c r="X1615" s="12">
        <f t="shared" ca="1" si="329"/>
        <v>-550.00000000000432</v>
      </c>
      <c r="Y1615" s="17">
        <f t="shared" ca="1" si="330"/>
        <v>322.05029013539365</v>
      </c>
      <c r="Z1615" s="17">
        <f t="shared" ca="1" si="336"/>
        <v>-227.94970986461067</v>
      </c>
      <c r="AA1615" s="19">
        <f t="shared" ca="1" si="337"/>
        <v>22350.341423861839</v>
      </c>
      <c r="AB1615">
        <v>39558.216581839239</v>
      </c>
    </row>
    <row r="1616" spans="1:28" x14ac:dyDescent="0.25">
      <c r="A1616" s="22">
        <v>38352</v>
      </c>
      <c r="B1616">
        <v>52.45</v>
      </c>
      <c r="C1616">
        <v>51.85</v>
      </c>
      <c r="D1616">
        <v>51.94</v>
      </c>
      <c r="E1616">
        <v>47.73</v>
      </c>
      <c r="F1616">
        <v>46.91</v>
      </c>
      <c r="G1616">
        <v>47.22</v>
      </c>
      <c r="H1616" s="2">
        <v>1</v>
      </c>
      <c r="I1616" s="2">
        <v>1</v>
      </c>
      <c r="J1616" s="6">
        <f ca="1">100*(D1616-MIN(OFFSET(C1616,-$J$3+1,0):C1616))/(MAX(OFFSET(B1616,-$J$3+1,0):B1616)-MIN(OFFSET(C1616,-$J$3+1,0):C1616))</f>
        <v>86.327077747989151</v>
      </c>
      <c r="K1616" s="6">
        <f ca="1">100*(G1616-MIN(OFFSET(F1616,-$J$3+1,0):F1616))/(MAX(OFFSET(E1616,-$J$3+1,0):E1616)-MIN(OFFSET(F1616,-$J$3+1,0):F1616))</f>
        <v>62.829736211031097</v>
      </c>
      <c r="L1616" s="6">
        <f t="shared" ca="1" si="331"/>
        <v>23.497341536958054</v>
      </c>
      <c r="M1616" s="6">
        <f ca="1">100*(L1616-MIN(OFFSET(L1616,-$M$3+1,0):L1616))/(MAX(OFFSET(L1616,-$M$3+1,0):L1616)-MIN(OFFSET(L1616,-$M$3+1,0):L1616))</f>
        <v>47.610527532263085</v>
      </c>
      <c r="N1616" s="8">
        <f t="shared" si="332"/>
        <v>0.67999999999999972</v>
      </c>
      <c r="O1616" s="8">
        <f t="shared" si="333"/>
        <v>0.90999999999999659</v>
      </c>
      <c r="P1616" s="15">
        <f ca="1">AVERAGE(N1616:OFFSET(N1616,-$P$3+1,0))*$P$4*H1616</f>
        <v>127.75000000000017</v>
      </c>
      <c r="Q1616" s="15">
        <f ca="1">AVERAGE(O1616:OFFSET(O1616,-$P$3+1,0))*$Q$4*I1616</f>
        <v>136.49999999999983</v>
      </c>
      <c r="R1616" s="11" t="str">
        <f t="shared" ca="1" si="325"/>
        <v xml:space="preserve"> </v>
      </c>
      <c r="S1616" s="11" t="str">
        <f t="shared" ca="1" si="326"/>
        <v>Exit</v>
      </c>
      <c r="T1616" s="3">
        <f t="shared" ca="1" si="334"/>
        <v>-10</v>
      </c>
      <c r="U1616" s="16">
        <f t="shared" ca="1" si="335"/>
        <v>10.73500967117989</v>
      </c>
      <c r="V1616" s="3">
        <f t="shared" ca="1" si="327"/>
        <v>41.43</v>
      </c>
      <c r="W1616" s="3">
        <f t="shared" ca="1" si="328"/>
        <v>41.09</v>
      </c>
      <c r="X1616" s="12">
        <f t="shared" ca="1" si="329"/>
        <v>-169.9999999999946</v>
      </c>
      <c r="Y1616" s="17">
        <f t="shared" ca="1" si="330"/>
        <v>429.40038684719406</v>
      </c>
      <c r="Z1616" s="17">
        <f t="shared" ca="1" si="336"/>
        <v>259.40038684719946</v>
      </c>
      <c r="AA1616" s="19">
        <f t="shared" ca="1" si="337"/>
        <v>22609.741810709038</v>
      </c>
      <c r="AB1616">
        <v>39905.023849847028</v>
      </c>
    </row>
    <row r="1617" spans="1:28" x14ac:dyDescent="0.25">
      <c r="A1617" s="22">
        <v>38355</v>
      </c>
      <c r="B1617">
        <v>52.21</v>
      </c>
      <c r="C1617">
        <v>50.52</v>
      </c>
      <c r="D1617">
        <v>51.27</v>
      </c>
      <c r="E1617">
        <v>47.59</v>
      </c>
      <c r="F1617">
        <v>46.54</v>
      </c>
      <c r="G1617">
        <v>46.97</v>
      </c>
      <c r="H1617" s="2">
        <v>1</v>
      </c>
      <c r="I1617" s="2">
        <v>1</v>
      </c>
      <c r="J1617" s="6">
        <f ca="1">100*(D1617-MIN(OFFSET(C1617,-$J$3+1,0):C1617))/(MAX(OFFSET(B1617,-$J$3+1,0):B1617)-MIN(OFFSET(C1617,-$J$3+1,0):C1617))</f>
        <v>68.364611260053664</v>
      </c>
      <c r="K1617" s="6">
        <f ca="1">100*(G1617-MIN(OFFSET(F1617,-$J$3+1,0):F1617))/(MAX(OFFSET(E1617,-$J$3+1,0):E1617)-MIN(OFFSET(F1617,-$J$3+1,0):F1617))</f>
        <v>63.538873994638053</v>
      </c>
      <c r="L1617" s="6">
        <f t="shared" ca="1" si="331"/>
        <v>4.8257372654156114</v>
      </c>
      <c r="M1617" s="6">
        <f ca="1">100*(L1617-MIN(OFFSET(L1617,-$M$3+1,0):L1617))/(MAX(OFFSET(L1617,-$M$3+1,0):L1617)-MIN(OFFSET(L1617,-$M$3+1,0):L1617))</f>
        <v>3.9043037594402148</v>
      </c>
      <c r="N1617" s="8">
        <f t="shared" si="332"/>
        <v>1.6899999999999977</v>
      </c>
      <c r="O1617" s="8">
        <f t="shared" si="333"/>
        <v>1.0500000000000043</v>
      </c>
      <c r="P1617" s="15">
        <f ca="1">AVERAGE(N1617:OFFSET(N1617,-$P$3+1,0))*$P$4*H1617</f>
        <v>133.50000000000009</v>
      </c>
      <c r="Q1617" s="15">
        <f ca="1">AVERAGE(O1617:OFFSET(O1617,-$P$3+1,0))*$Q$4*I1617</f>
        <v>138.99999999999997</v>
      </c>
      <c r="R1617" s="11" t="str">
        <f t="shared" ca="1" si="325"/>
        <v>Buy</v>
      </c>
      <c r="S1617" s="11" t="str">
        <f t="shared" ca="1" si="326"/>
        <v xml:space="preserve"> </v>
      </c>
      <c r="T1617" s="3">
        <f t="shared" ca="1" si="334"/>
        <v>10</v>
      </c>
      <c r="U1617" s="16">
        <f t="shared" ca="1" si="335"/>
        <v>-9.6043165467625986</v>
      </c>
      <c r="V1617" s="3">
        <f t="shared" ca="1" si="327"/>
        <v>51.27</v>
      </c>
      <c r="W1617" s="3">
        <f t="shared" ca="1" si="328"/>
        <v>46.97</v>
      </c>
      <c r="X1617" s="12">
        <f t="shared" ca="1" si="329"/>
        <v>669.99999999999454</v>
      </c>
      <c r="Y1617" s="17">
        <f t="shared" ca="1" si="330"/>
        <v>-268.37524177949723</v>
      </c>
      <c r="Z1617" s="17">
        <f t="shared" ca="1" si="336"/>
        <v>401.62475822049731</v>
      </c>
      <c r="AA1617" s="19">
        <f t="shared" ca="1" si="337"/>
        <v>23011.366568929534</v>
      </c>
      <c r="AB1617">
        <v>40252.019307342154</v>
      </c>
    </row>
    <row r="1618" spans="1:28" x14ac:dyDescent="0.25">
      <c r="A1618" s="22">
        <v>38356</v>
      </c>
      <c r="B1618">
        <v>51.23</v>
      </c>
      <c r="C1618">
        <v>48.18</v>
      </c>
      <c r="D1618">
        <v>48.75</v>
      </c>
      <c r="E1618">
        <v>47.02</v>
      </c>
      <c r="F1618">
        <v>44.51</v>
      </c>
      <c r="G1618">
        <v>44.59</v>
      </c>
      <c r="H1618" s="2">
        <v>1</v>
      </c>
      <c r="I1618" s="2">
        <v>1</v>
      </c>
      <c r="J1618" s="6">
        <f ca="1">100*(D1618-MIN(OFFSET(C1618,-$J$3+1,0):C1618))/(MAX(OFFSET(B1618,-$J$3+1,0):B1618)-MIN(OFFSET(C1618,-$J$3+1,0):C1618))</f>
        <v>13.348946135831378</v>
      </c>
      <c r="K1618" s="6">
        <f ca="1">100*(G1618-MIN(OFFSET(F1618,-$J$3+1,0):F1618))/(MAX(OFFSET(E1618,-$J$3+1,0):E1618)-MIN(OFFSET(F1618,-$J$3+1,0):F1618))</f>
        <v>2.0942408376964763</v>
      </c>
      <c r="L1618" s="6">
        <f t="shared" ca="1" si="331"/>
        <v>11.254705298134901</v>
      </c>
      <c r="M1618" s="6">
        <f ca="1">100*(L1618-MIN(OFFSET(L1618,-$M$3+1,0):L1618))/(MAX(OFFSET(L1618,-$M$3+1,0):L1618)-MIN(OFFSET(L1618,-$M$3+1,0):L1618))</f>
        <v>18.953140023317509</v>
      </c>
      <c r="N1618" s="8">
        <f t="shared" si="332"/>
        <v>3.0900000000000034</v>
      </c>
      <c r="O1618" s="8">
        <f t="shared" si="333"/>
        <v>2.5100000000000051</v>
      </c>
      <c r="P1618" s="15">
        <f ca="1">AVERAGE(N1618:OFFSET(N1618,-$P$3+1,0))*$P$4*H1618</f>
        <v>153.62500000000009</v>
      </c>
      <c r="Q1618" s="15">
        <f ca="1">AVERAGE(O1618:OFFSET(O1618,-$P$3+1,0))*$Q$4*I1618</f>
        <v>149.87500000000003</v>
      </c>
      <c r="R1618" s="11" t="str">
        <f t="shared" ca="1" si="325"/>
        <v>Buy</v>
      </c>
      <c r="S1618" s="11" t="str">
        <f t="shared" ca="1" si="326"/>
        <v xml:space="preserve"> </v>
      </c>
      <c r="T1618" s="3">
        <f t="shared" ca="1" si="334"/>
        <v>10</v>
      </c>
      <c r="U1618" s="16">
        <f t="shared" ca="1" si="335"/>
        <v>-9.6043165467625986</v>
      </c>
      <c r="V1618" s="3">
        <f t="shared" ca="1" si="327"/>
        <v>51.27</v>
      </c>
      <c r="W1618" s="3">
        <f t="shared" ca="1" si="328"/>
        <v>46.97</v>
      </c>
      <c r="X1618" s="12">
        <f t="shared" ca="1" si="329"/>
        <v>-2520.0000000000032</v>
      </c>
      <c r="Y1618" s="17">
        <f t="shared" ca="1" si="330"/>
        <v>2285.8273381294939</v>
      </c>
      <c r="Z1618" s="17">
        <f t="shared" ca="1" si="336"/>
        <v>-234.17266187050927</v>
      </c>
      <c r="AA1618" s="19">
        <f t="shared" ca="1" si="337"/>
        <v>22777.193907059023</v>
      </c>
      <c r="AB1618">
        <v>40252.019307342154</v>
      </c>
    </row>
    <row r="1619" spans="1:28" x14ac:dyDescent="0.25">
      <c r="A1619" s="22">
        <v>38357</v>
      </c>
      <c r="B1619">
        <v>49.99</v>
      </c>
      <c r="C1619">
        <v>47.71</v>
      </c>
      <c r="D1619">
        <v>48.25</v>
      </c>
      <c r="E1619">
        <v>45.26</v>
      </c>
      <c r="F1619">
        <v>44.27</v>
      </c>
      <c r="G1619">
        <v>44.34</v>
      </c>
      <c r="H1619" s="2">
        <v>1</v>
      </c>
      <c r="I1619" s="2">
        <v>1</v>
      </c>
      <c r="J1619" s="6">
        <f ca="1">100*(D1619-MIN(OFFSET(C1619,-$J$3+1,0):C1619))/(MAX(OFFSET(B1619,-$J$3+1,0):B1619)-MIN(OFFSET(C1619,-$J$3+1,0):C1619))</f>
        <v>11.392405063291116</v>
      </c>
      <c r="K1619" s="6">
        <f ca="1">100*(G1619-MIN(OFFSET(F1619,-$J$3+1,0):F1619))/(MAX(OFFSET(E1619,-$J$3+1,0):E1619)-MIN(OFFSET(F1619,-$J$3+1,0):F1619))</f>
        <v>1.7241379310344918</v>
      </c>
      <c r="L1619" s="6">
        <f t="shared" ca="1" si="331"/>
        <v>9.6682671322566254</v>
      </c>
      <c r="M1619" s="6">
        <f ca="1">100*(L1619-MIN(OFFSET(L1619,-$M$3+1,0):L1619))/(MAX(OFFSET(L1619,-$M$3+1,0):L1619)-MIN(OFFSET(L1619,-$M$3+1,0):L1619))</f>
        <v>11.795871175684047</v>
      </c>
      <c r="N1619" s="8">
        <f t="shared" si="332"/>
        <v>2.2800000000000011</v>
      </c>
      <c r="O1619" s="8">
        <f t="shared" si="333"/>
        <v>0.98999999999999488</v>
      </c>
      <c r="P1619" s="15">
        <f ca="1">AVERAGE(N1619:OFFSET(N1619,-$P$3+1,0))*$P$4*H1619</f>
        <v>169.37500000000006</v>
      </c>
      <c r="Q1619" s="15">
        <f ca="1">AVERAGE(O1619:OFFSET(O1619,-$P$3+1,0))*$Q$4*I1619</f>
        <v>136.37499999999994</v>
      </c>
      <c r="R1619" s="11" t="str">
        <f t="shared" ref="R1619:R1682" ca="1" si="338">IF(M1619&lt;$R$3,"Buy",IF(AND(R1618="Buy",M1619&lt;$R$4),"Buy",IF(AND(R1618="Buy",M1619&gt;=$R$4),"Exit"," ")))</f>
        <v>Buy</v>
      </c>
      <c r="S1619" s="11" t="str">
        <f t="shared" ref="S1619:S1682" ca="1" si="339">IF($M1619&gt;$S$3,"Sell",IF(AND(S1618="Sell",$M1619&gt;$S$4),"Sell",IF(AND(S1618="Sell",$M1619&lt;=$S$4),"Exit"," ")))</f>
        <v xml:space="preserve"> </v>
      </c>
      <c r="T1619" s="3">
        <f t="shared" ca="1" si="334"/>
        <v>10</v>
      </c>
      <c r="U1619" s="16">
        <f t="shared" ca="1" si="335"/>
        <v>-9.6043165467625986</v>
      </c>
      <c r="V1619" s="3">
        <f t="shared" ca="1" si="327"/>
        <v>51.27</v>
      </c>
      <c r="W1619" s="3">
        <f t="shared" ca="1" si="328"/>
        <v>46.97</v>
      </c>
      <c r="X1619" s="12">
        <f t="shared" ca="1" si="329"/>
        <v>-500</v>
      </c>
      <c r="Y1619" s="17">
        <f t="shared" ca="1" si="330"/>
        <v>240.10791366906497</v>
      </c>
      <c r="Z1619" s="17">
        <f t="shared" ca="1" si="336"/>
        <v>-259.89208633093506</v>
      </c>
      <c r="AA1619" s="19">
        <f t="shared" ca="1" si="337"/>
        <v>22517.301820728087</v>
      </c>
      <c r="AB1619">
        <v>40252.019307342154</v>
      </c>
    </row>
    <row r="1620" spans="1:28" x14ac:dyDescent="0.25">
      <c r="A1620" s="22">
        <v>38358</v>
      </c>
      <c r="B1620">
        <v>49</v>
      </c>
      <c r="C1620">
        <v>47.83</v>
      </c>
      <c r="D1620">
        <v>48.84</v>
      </c>
      <c r="E1620">
        <v>45.53</v>
      </c>
      <c r="F1620">
        <v>44.59</v>
      </c>
      <c r="G1620">
        <v>45.25</v>
      </c>
      <c r="H1620" s="2">
        <v>1</v>
      </c>
      <c r="I1620" s="2">
        <v>1</v>
      </c>
      <c r="J1620" s="6">
        <f ca="1">100*(D1620-MIN(OFFSET(C1620,-$J$3+1,0):C1620))/(MAX(OFFSET(B1620,-$J$3+1,0):B1620)-MIN(OFFSET(C1620,-$J$3+1,0):C1620))</f>
        <v>23.839662447257428</v>
      </c>
      <c r="K1620" s="6">
        <f ca="1">100*(G1620-MIN(OFFSET(F1620,-$J$3+1,0):F1620))/(MAX(OFFSET(E1620,-$J$3+1,0):E1620)-MIN(OFFSET(F1620,-$J$3+1,0):F1620))</f>
        <v>28.32369942196528</v>
      </c>
      <c r="L1620" s="6">
        <f t="shared" ca="1" si="331"/>
        <v>-4.4840369747078519</v>
      </c>
      <c r="M1620" s="6">
        <f ca="1">100*(L1620-MIN(OFFSET(L1620,-$M$3+1,0):L1620))/(MAX(OFFSET(L1620,-$M$3+1,0):L1620)-MIN(OFFSET(L1620,-$M$3+1,0):L1620))</f>
        <v>0</v>
      </c>
      <c r="N1620" s="8">
        <f t="shared" si="332"/>
        <v>1.1700000000000017</v>
      </c>
      <c r="O1620" s="8">
        <f t="shared" si="333"/>
        <v>1.1899999999999977</v>
      </c>
      <c r="P1620" s="15">
        <f ca="1">AVERAGE(N1620:OFFSET(N1620,-$P$3+1,0))*$P$4*H1620</f>
        <v>158.25000000000006</v>
      </c>
      <c r="Q1620" s="15">
        <f ca="1">AVERAGE(O1620:OFFSET(O1620,-$P$3+1,0))*$Q$4*I1620</f>
        <v>131.99999999999994</v>
      </c>
      <c r="R1620" s="11" t="str">
        <f t="shared" ca="1" si="338"/>
        <v>Buy</v>
      </c>
      <c r="S1620" s="11" t="str">
        <f t="shared" ca="1" si="339"/>
        <v xml:space="preserve"> </v>
      </c>
      <c r="T1620" s="3">
        <f t="shared" ca="1" si="334"/>
        <v>10</v>
      </c>
      <c r="U1620" s="16">
        <f t="shared" ca="1" si="335"/>
        <v>-9.6043165467625986</v>
      </c>
      <c r="V1620" s="3">
        <f t="shared" ca="1" si="327"/>
        <v>51.27</v>
      </c>
      <c r="W1620" s="3">
        <f t="shared" ca="1" si="328"/>
        <v>46.97</v>
      </c>
      <c r="X1620" s="12">
        <f t="shared" ca="1" si="329"/>
        <v>590.00000000000341</v>
      </c>
      <c r="Y1620" s="17">
        <f t="shared" ca="1" si="330"/>
        <v>-873.99280575539319</v>
      </c>
      <c r="Z1620" s="17">
        <f t="shared" ca="1" si="336"/>
        <v>-283.99280575538978</v>
      </c>
      <c r="AA1620" s="19">
        <f t="shared" ca="1" si="337"/>
        <v>22233.3090149727</v>
      </c>
      <c r="AB1620">
        <v>40252.019307342154</v>
      </c>
    </row>
    <row r="1621" spans="1:28" x14ac:dyDescent="0.25">
      <c r="A1621" s="22">
        <v>38359</v>
      </c>
      <c r="B1621">
        <v>49.8</v>
      </c>
      <c r="C1621">
        <v>48.57</v>
      </c>
      <c r="D1621">
        <v>49.18</v>
      </c>
      <c r="E1621">
        <v>46.12</v>
      </c>
      <c r="F1621">
        <v>44.63</v>
      </c>
      <c r="G1621">
        <v>44.82</v>
      </c>
      <c r="H1621" s="2">
        <v>1</v>
      </c>
      <c r="I1621" s="2">
        <v>1</v>
      </c>
      <c r="J1621" s="6">
        <f ca="1">100*(D1621-MIN(OFFSET(C1621,-$J$3+1,0):C1621))/(MAX(OFFSET(B1621,-$J$3+1,0):B1621)-MIN(OFFSET(C1621,-$J$3+1,0):C1621))</f>
        <v>31.012658227848064</v>
      </c>
      <c r="K1621" s="6">
        <f ca="1">100*(G1621-MIN(OFFSET(F1621,-$J$3+1,0):F1621))/(MAX(OFFSET(E1621,-$J$3+1,0):E1621)-MIN(OFFSET(F1621,-$J$3+1,0):F1621))</f>
        <v>15.89595375722538</v>
      </c>
      <c r="L1621" s="6">
        <f t="shared" ca="1" si="331"/>
        <v>15.116704470622684</v>
      </c>
      <c r="M1621" s="6">
        <f ca="1">100*(L1621-MIN(OFFSET(L1621,-$M$3+1,0):L1621))/(MAX(OFFSET(L1621,-$M$3+1,0):L1621)-MIN(OFFSET(L1621,-$M$3+1,0):L1621))</f>
        <v>38.919296727400102</v>
      </c>
      <c r="N1621" s="8">
        <f t="shared" si="332"/>
        <v>1.2299999999999969</v>
      </c>
      <c r="O1621" s="8">
        <f t="shared" si="333"/>
        <v>1.4899999999999949</v>
      </c>
      <c r="P1621" s="15">
        <f ca="1">AVERAGE(N1621:OFFSET(N1621,-$P$3+1,0))*$P$4*H1621</f>
        <v>155.875</v>
      </c>
      <c r="Q1621" s="15">
        <f ca="1">AVERAGE(O1621:OFFSET(O1621,-$P$3+1,0))*$Q$4*I1621</f>
        <v>130.24999999999983</v>
      </c>
      <c r="R1621" s="11" t="str">
        <f t="shared" ca="1" si="338"/>
        <v>Buy</v>
      </c>
      <c r="S1621" s="11" t="str">
        <f t="shared" ca="1" si="339"/>
        <v xml:space="preserve"> </v>
      </c>
      <c r="T1621" s="3">
        <f t="shared" ca="1" si="334"/>
        <v>10</v>
      </c>
      <c r="U1621" s="16">
        <f t="shared" ca="1" si="335"/>
        <v>-9.6043165467625986</v>
      </c>
      <c r="V1621" s="3">
        <f t="shared" ca="1" si="327"/>
        <v>51.27</v>
      </c>
      <c r="W1621" s="3">
        <f t="shared" ca="1" si="328"/>
        <v>46.97</v>
      </c>
      <c r="X1621" s="12">
        <f t="shared" ca="1" si="329"/>
        <v>339.99999999999631</v>
      </c>
      <c r="Y1621" s="17">
        <f t="shared" ca="1" si="330"/>
        <v>412.98561151079144</v>
      </c>
      <c r="Z1621" s="17">
        <f t="shared" ca="1" si="336"/>
        <v>752.98561151078775</v>
      </c>
      <c r="AA1621" s="19">
        <f t="shared" ca="1" si="337"/>
        <v>22986.294626483486</v>
      </c>
      <c r="AB1621">
        <v>40252.019307342154</v>
      </c>
    </row>
    <row r="1622" spans="1:28" x14ac:dyDescent="0.25">
      <c r="A1622" s="22">
        <v>38362</v>
      </c>
      <c r="B1622">
        <v>51.03</v>
      </c>
      <c r="C1622">
        <v>49.31</v>
      </c>
      <c r="D1622">
        <v>50.29</v>
      </c>
      <c r="E1622">
        <v>46.99</v>
      </c>
      <c r="F1622">
        <v>45.3</v>
      </c>
      <c r="G1622">
        <v>46.52</v>
      </c>
      <c r="H1622" s="2">
        <v>1</v>
      </c>
      <c r="I1622" s="2">
        <v>1</v>
      </c>
      <c r="J1622" s="6">
        <f ca="1">100*(D1622-MIN(OFFSET(C1622,-$J$3+1,0):C1622))/(MAX(OFFSET(B1622,-$J$3+1,0):B1622)-MIN(OFFSET(C1622,-$J$3+1,0):C1622))</f>
        <v>54.430379746835385</v>
      </c>
      <c r="K1622" s="6">
        <f ca="1">100*(G1622-MIN(OFFSET(F1622,-$J$3+1,0):F1622))/(MAX(OFFSET(E1622,-$J$3+1,0):E1622)-MIN(OFFSET(F1622,-$J$3+1,0):F1622))</f>
        <v>65.028901734104167</v>
      </c>
      <c r="L1622" s="6">
        <f t="shared" ca="1" si="331"/>
        <v>-10.598521987268782</v>
      </c>
      <c r="M1622" s="6">
        <f ca="1">100*(L1622-MIN(OFFSET(L1622,-$M$3+1,0):L1622))/(MAX(OFFSET(L1622,-$M$3+1,0):L1622)-MIN(OFFSET(L1622,-$M$3+1,0):L1622))</f>
        <v>0</v>
      </c>
      <c r="N1622" s="8">
        <f t="shared" si="332"/>
        <v>1.8500000000000014</v>
      </c>
      <c r="O1622" s="8">
        <f t="shared" si="333"/>
        <v>2.1700000000000017</v>
      </c>
      <c r="P1622" s="15">
        <f ca="1">AVERAGE(N1622:OFFSET(N1622,-$P$3+1,0))*$P$4*H1622</f>
        <v>164.00000000000006</v>
      </c>
      <c r="Q1622" s="15">
        <f ca="1">AVERAGE(O1622:OFFSET(O1622,-$P$3+1,0))*$Q$4*I1622</f>
        <v>140.37499999999989</v>
      </c>
      <c r="R1622" s="11" t="str">
        <f t="shared" ca="1" si="338"/>
        <v>Buy</v>
      </c>
      <c r="S1622" s="11" t="str">
        <f t="shared" ca="1" si="339"/>
        <v xml:space="preserve"> </v>
      </c>
      <c r="T1622" s="3">
        <f t="shared" ca="1" si="334"/>
        <v>10</v>
      </c>
      <c r="U1622" s="16">
        <f t="shared" ca="1" si="335"/>
        <v>-9.6043165467625986</v>
      </c>
      <c r="V1622" s="3">
        <f t="shared" ca="1" si="327"/>
        <v>51.27</v>
      </c>
      <c r="W1622" s="3">
        <f t="shared" ca="1" si="328"/>
        <v>46.97</v>
      </c>
      <c r="X1622" s="12">
        <f t="shared" ca="1" si="329"/>
        <v>1109.9999999999995</v>
      </c>
      <c r="Y1622" s="17">
        <f t="shared" ca="1" si="330"/>
        <v>-1632.7338129496447</v>
      </c>
      <c r="Z1622" s="17">
        <f t="shared" ca="1" si="336"/>
        <v>-522.7338129496452</v>
      </c>
      <c r="AA1622" s="19">
        <f t="shared" ca="1" si="337"/>
        <v>22463.560813533841</v>
      </c>
      <c r="AB1622">
        <v>40252.019307342154</v>
      </c>
    </row>
    <row r="1623" spans="1:28" x14ac:dyDescent="0.25">
      <c r="A1623" s="22">
        <v>38363</v>
      </c>
      <c r="B1623">
        <v>50.75</v>
      </c>
      <c r="C1623">
        <v>49.41</v>
      </c>
      <c r="D1623">
        <v>50.2</v>
      </c>
      <c r="E1623">
        <v>47.01</v>
      </c>
      <c r="F1623">
        <v>46.04</v>
      </c>
      <c r="G1623">
        <v>46.97</v>
      </c>
      <c r="H1623" s="2">
        <v>1</v>
      </c>
      <c r="I1623" s="2">
        <v>1</v>
      </c>
      <c r="J1623" s="6">
        <f ca="1">100*(D1623-MIN(OFFSET(C1623,-$J$3+1,0):C1623))/(MAX(OFFSET(B1623,-$J$3+1,0):B1623)-MIN(OFFSET(C1623,-$J$3+1,0):C1623))</f>
        <v>52.531645569620274</v>
      </c>
      <c r="K1623" s="6">
        <f ca="1">100*(G1623-MIN(OFFSET(F1623,-$J$3+1,0):F1623))/(MAX(OFFSET(E1623,-$J$3+1,0):E1623)-MIN(OFFSET(F1623,-$J$3+1,0):F1623))</f>
        <v>78.034682080924867</v>
      </c>
      <c r="L1623" s="6">
        <f t="shared" ca="1" si="331"/>
        <v>-25.503036511304593</v>
      </c>
      <c r="M1623" s="6">
        <f ca="1">100*(L1623-MIN(OFFSET(L1623,-$M$3+1,0):L1623))/(MAX(OFFSET(L1623,-$M$3+1,0):L1623)-MIN(OFFSET(L1623,-$M$3+1,0):L1623))</f>
        <v>0</v>
      </c>
      <c r="N1623" s="8">
        <f t="shared" si="332"/>
        <v>1.3400000000000034</v>
      </c>
      <c r="O1623" s="8">
        <f t="shared" si="333"/>
        <v>0.96999999999999886</v>
      </c>
      <c r="P1623" s="15">
        <f ca="1">AVERAGE(N1623:OFFSET(N1623,-$P$3+1,0))*$P$4*H1623</f>
        <v>166.62500000000006</v>
      </c>
      <c r="Q1623" s="15">
        <f ca="1">AVERAGE(O1623:OFFSET(O1623,-$P$3+1,0))*$Q$4*I1623</f>
        <v>140.99999999999991</v>
      </c>
      <c r="R1623" s="11" t="str">
        <f t="shared" ca="1" si="338"/>
        <v>Buy</v>
      </c>
      <c r="S1623" s="11" t="str">
        <f t="shared" ca="1" si="339"/>
        <v xml:space="preserve"> </v>
      </c>
      <c r="T1623" s="3">
        <f t="shared" ca="1" si="334"/>
        <v>10</v>
      </c>
      <c r="U1623" s="16">
        <f t="shared" ca="1" si="335"/>
        <v>-9.6043165467625986</v>
      </c>
      <c r="V1623" s="3">
        <f t="shared" ca="1" si="327"/>
        <v>51.27</v>
      </c>
      <c r="W1623" s="3">
        <f t="shared" ca="1" si="328"/>
        <v>46.97</v>
      </c>
      <c r="X1623" s="12">
        <f t="shared" ca="1" si="329"/>
        <v>-89.999999999996305</v>
      </c>
      <c r="Y1623" s="17">
        <f t="shared" ca="1" si="330"/>
        <v>-432.19424460431287</v>
      </c>
      <c r="Z1623" s="17">
        <f t="shared" ca="1" si="336"/>
        <v>-522.19424460430923</v>
      </c>
      <c r="AA1623" s="19">
        <f t="shared" ca="1" si="337"/>
        <v>21941.36656892953</v>
      </c>
      <c r="AB1623">
        <v>40252.019307342154</v>
      </c>
    </row>
    <row r="1624" spans="1:28" x14ac:dyDescent="0.25">
      <c r="A1624" s="22">
        <v>38364</v>
      </c>
      <c r="B1624">
        <v>50.47</v>
      </c>
      <c r="C1624">
        <v>49.36</v>
      </c>
      <c r="D1624">
        <v>50.39</v>
      </c>
      <c r="E1624">
        <v>46.98</v>
      </c>
      <c r="F1624">
        <v>45.89</v>
      </c>
      <c r="G1624">
        <v>46.76</v>
      </c>
      <c r="H1624" s="2">
        <v>1</v>
      </c>
      <c r="I1624" s="2">
        <v>1</v>
      </c>
      <c r="J1624" s="6">
        <f ca="1">100*(D1624-MIN(OFFSET(C1624,-$J$3+1,0):C1624))/(MAX(OFFSET(B1624,-$J$3+1,0):B1624)-MIN(OFFSET(C1624,-$J$3+1,0):C1624))</f>
        <v>56.540084388185633</v>
      </c>
      <c r="K1624" s="6">
        <f ca="1">100*(G1624-MIN(OFFSET(F1624,-$J$3+1,0):F1624))/(MAX(OFFSET(E1624,-$J$3+1,0):E1624)-MIN(OFFSET(F1624,-$J$3+1,0):F1624))</f>
        <v>71.965317919075133</v>
      </c>
      <c r="L1624" s="6">
        <f t="shared" ca="1" si="331"/>
        <v>-15.4252335308895</v>
      </c>
      <c r="M1624" s="6">
        <f ca="1">100*(L1624-MIN(OFFSET(L1624,-$M$3+1,0):L1624))/(MAX(OFFSET(L1624,-$M$3+1,0):L1624)-MIN(OFFSET(L1624,-$M$3+1,0):L1624))</f>
        <v>14.651246007547027</v>
      </c>
      <c r="N1624" s="8">
        <f t="shared" si="332"/>
        <v>1.1099999999999994</v>
      </c>
      <c r="O1624" s="8">
        <f t="shared" si="333"/>
        <v>1.0899999999999963</v>
      </c>
      <c r="P1624" s="15">
        <f ca="1">AVERAGE(N1624:OFFSET(N1624,-$P$3+1,0))*$P$4*H1624</f>
        <v>172.00000000000006</v>
      </c>
      <c r="Q1624" s="15">
        <f ca="1">AVERAGE(O1624:OFFSET(O1624,-$P$3+1,0))*$Q$4*I1624</f>
        <v>143.24999999999991</v>
      </c>
      <c r="R1624" s="11" t="str">
        <f t="shared" ca="1" si="338"/>
        <v>Buy</v>
      </c>
      <c r="S1624" s="11" t="str">
        <f t="shared" ca="1" si="339"/>
        <v xml:space="preserve"> </v>
      </c>
      <c r="T1624" s="3">
        <f t="shared" ca="1" si="334"/>
        <v>10</v>
      </c>
      <c r="U1624" s="16">
        <f t="shared" ca="1" si="335"/>
        <v>-9.6043165467625986</v>
      </c>
      <c r="V1624" s="3">
        <f t="shared" ref="V1624:V1687" ca="1" si="340">IF(AND($R1624="Buy",$R1623=" "),D1624,IF(AND($R1624="Buy",$R1623="Exit"),D1624,IF(AND($S1624="Sell",V1623=" "),D1624,IF(OR($R1623="Buy",S1623="Sell"),V1623," "))))</f>
        <v>51.27</v>
      </c>
      <c r="W1624" s="3">
        <f t="shared" ref="W1624:W1687" ca="1" si="341">IF(AND($R1624="Buy",$R1623=" "),G1624,IF(AND($S1624="Sell",W1623=" "),G1624,IF(OR($R1623="Buy",S1623="Sell"),W1623," ")))</f>
        <v>46.97</v>
      </c>
      <c r="X1624" s="12">
        <f t="shared" ca="1" si="329"/>
        <v>189.99999999999773</v>
      </c>
      <c r="Y1624" s="17">
        <f t="shared" ca="1" si="330"/>
        <v>201.69064748201541</v>
      </c>
      <c r="Z1624" s="17">
        <f t="shared" ca="1" si="336"/>
        <v>391.69064748201311</v>
      </c>
      <c r="AA1624" s="19">
        <f t="shared" ca="1" si="337"/>
        <v>22333.057216411544</v>
      </c>
      <c r="AB1624">
        <v>40690.184200959171</v>
      </c>
    </row>
    <row r="1625" spans="1:28" x14ac:dyDescent="0.25">
      <c r="A1625" s="22">
        <v>38365</v>
      </c>
      <c r="B1625">
        <v>52.04</v>
      </c>
      <c r="C1625">
        <v>50.49</v>
      </c>
      <c r="D1625">
        <v>51.31</v>
      </c>
      <c r="E1625">
        <v>48.13</v>
      </c>
      <c r="F1625">
        <v>47.32</v>
      </c>
      <c r="G1625">
        <v>48.02</v>
      </c>
      <c r="H1625" s="2">
        <v>1</v>
      </c>
      <c r="I1625" s="2">
        <v>1</v>
      </c>
      <c r="J1625" s="6">
        <f ca="1">100*(D1625-MIN(OFFSET(C1625,-$J$3+1,0):C1625))/(MAX(OFFSET(B1625,-$J$3+1,0):B1625)-MIN(OFFSET(C1625,-$J$3+1,0):C1625))</f>
        <v>75.949367088607588</v>
      </c>
      <c r="K1625" s="6">
        <f ca="1">100*(G1625-MIN(OFFSET(F1625,-$J$3+1,0):F1625))/(MAX(OFFSET(E1625,-$J$3+1,0):E1625)-MIN(OFFSET(F1625,-$J$3+1,0):F1625))</f>
        <v>97.150259067357524</v>
      </c>
      <c r="L1625" s="6">
        <f t="shared" ca="1" si="331"/>
        <v>-21.200891978749937</v>
      </c>
      <c r="M1625" s="6">
        <f ca="1">100*(L1625-MIN(OFFSET(L1625,-$M$3+1,0):L1625))/(MAX(OFFSET(L1625,-$M$3+1,0):L1625)-MIN(OFFSET(L1625,-$M$3+1,0):L1625))</f>
        <v>8.7798190624514838</v>
      </c>
      <c r="N1625" s="8">
        <f t="shared" si="332"/>
        <v>1.6499999999999986</v>
      </c>
      <c r="O1625" s="8">
        <f t="shared" si="333"/>
        <v>1.3700000000000045</v>
      </c>
      <c r="P1625" s="15">
        <f ca="1">AVERAGE(N1625:OFFSET(N1625,-$P$3+1,0))*$P$4*H1625</f>
        <v>171.50000000000009</v>
      </c>
      <c r="Q1625" s="15">
        <f ca="1">AVERAGE(O1625:OFFSET(O1625,-$P$3+1,0))*$Q$4*I1625</f>
        <v>147.24999999999991</v>
      </c>
      <c r="R1625" s="11" t="str">
        <f t="shared" ca="1" si="338"/>
        <v>Buy</v>
      </c>
      <c r="S1625" s="11" t="str">
        <f t="shared" ca="1" si="339"/>
        <v xml:space="preserve"> </v>
      </c>
      <c r="T1625" s="3">
        <f t="shared" ca="1" si="334"/>
        <v>10</v>
      </c>
      <c r="U1625" s="16">
        <f t="shared" ca="1" si="335"/>
        <v>-9.6043165467625986</v>
      </c>
      <c r="V1625" s="3">
        <f t="shared" ca="1" si="340"/>
        <v>51.27</v>
      </c>
      <c r="W1625" s="3">
        <f t="shared" ca="1" si="341"/>
        <v>46.97</v>
      </c>
      <c r="X1625" s="12">
        <f t="shared" ref="X1625:X1688" ca="1" si="342">IF(AND(T1625&lt;&gt;" ",T1624&lt;&gt;" "),T1624*(D1625-D1624)*$P$4*H1624," ")</f>
        <v>920.00000000000171</v>
      </c>
      <c r="Y1625" s="17">
        <f t="shared" ref="Y1625:Y1688" ca="1" si="343">IF(AND(U1625&lt;&gt;" ",U1624&lt;&gt;" "),U1624*(G1625-G1624)*$Q$4*I1624," ")</f>
        <v>-1210.1438848920923</v>
      </c>
      <c r="Z1625" s="17">
        <f t="shared" ca="1" si="336"/>
        <v>-290.14388489209057</v>
      </c>
      <c r="AA1625" s="19">
        <f t="shared" ca="1" si="337"/>
        <v>22042.913331519452</v>
      </c>
      <c r="AB1625">
        <v>40121.194839257041</v>
      </c>
    </row>
    <row r="1626" spans="1:28" x14ac:dyDescent="0.25">
      <c r="A1626" s="22">
        <v>38366</v>
      </c>
      <c r="B1626">
        <v>53.05</v>
      </c>
      <c r="C1626">
        <v>51.09</v>
      </c>
      <c r="D1626">
        <v>52.78</v>
      </c>
      <c r="E1626">
        <v>50.26</v>
      </c>
      <c r="F1626">
        <v>47.88</v>
      </c>
      <c r="G1626">
        <v>49.72</v>
      </c>
      <c r="H1626" s="2">
        <v>1</v>
      </c>
      <c r="I1626" s="2">
        <v>1</v>
      </c>
      <c r="J1626" s="6">
        <f ca="1">100*(D1626-MIN(OFFSET(C1626,-$J$3+1,0):C1626))/(MAX(OFFSET(B1626,-$J$3+1,0):B1626)-MIN(OFFSET(C1626,-$J$3+1,0):C1626))</f>
        <v>94.943820224719161</v>
      </c>
      <c r="K1626" s="6">
        <f ca="1">100*(G1626-MIN(OFFSET(F1626,-$J$3+1,0):F1626))/(MAX(OFFSET(E1626,-$J$3+1,0):E1626)-MIN(OFFSET(F1626,-$J$3+1,0):F1626))</f>
        <v>90.984974958263777</v>
      </c>
      <c r="L1626" s="6">
        <f t="shared" ca="1" si="331"/>
        <v>3.9588452664553841</v>
      </c>
      <c r="M1626" s="6">
        <f ca="1">100*(L1626-MIN(OFFSET(L1626,-$M$3+1,0):L1626))/(MAX(OFFSET(L1626,-$M$3+1,0):L1626)-MIN(OFFSET(L1626,-$M$3+1,0):L1626))</f>
        <v>72.530944475663432</v>
      </c>
      <c r="N1626" s="8">
        <f t="shared" si="332"/>
        <v>1.9599999999999937</v>
      </c>
      <c r="O1626" s="8">
        <f t="shared" si="333"/>
        <v>2.3799999999999955</v>
      </c>
      <c r="P1626" s="15">
        <f ca="1">AVERAGE(N1626:OFFSET(N1626,-$P$3+1,0))*$P$4*H1626</f>
        <v>157.37499999999994</v>
      </c>
      <c r="Q1626" s="15">
        <f ca="1">AVERAGE(O1626:OFFSET(O1626,-$P$3+1,0))*$Q$4*I1626</f>
        <v>145.6249999999998</v>
      </c>
      <c r="R1626" s="11" t="str">
        <f t="shared" ca="1" si="338"/>
        <v>Exit</v>
      </c>
      <c r="S1626" s="11" t="str">
        <f t="shared" ca="1" si="339"/>
        <v xml:space="preserve"> </v>
      </c>
      <c r="T1626" s="3">
        <f t="shared" ca="1" si="334"/>
        <v>10</v>
      </c>
      <c r="U1626" s="16">
        <f t="shared" ca="1" si="335"/>
        <v>-9.6043165467625986</v>
      </c>
      <c r="V1626" s="3">
        <f t="shared" ca="1" si="340"/>
        <v>51.27</v>
      </c>
      <c r="W1626" s="3">
        <f t="shared" ca="1" si="341"/>
        <v>46.97</v>
      </c>
      <c r="X1626" s="12">
        <f t="shared" ca="1" si="342"/>
        <v>1469.9999999999989</v>
      </c>
      <c r="Y1626" s="17">
        <f t="shared" ca="1" si="343"/>
        <v>-1632.7338129496375</v>
      </c>
      <c r="Z1626" s="17">
        <f t="shared" ca="1" si="336"/>
        <v>-162.7338129496386</v>
      </c>
      <c r="AA1626" s="19">
        <f t="shared" ca="1" si="337"/>
        <v>21880.179518569814</v>
      </c>
      <c r="AB1626">
        <v>39582.240938547824</v>
      </c>
    </row>
    <row r="1627" spans="1:28" x14ac:dyDescent="0.25">
      <c r="A1627" s="22">
        <v>38370</v>
      </c>
      <c r="B1627">
        <v>53.63</v>
      </c>
      <c r="C1627">
        <v>52.36</v>
      </c>
      <c r="D1627">
        <v>53.07</v>
      </c>
      <c r="E1627">
        <v>50.16</v>
      </c>
      <c r="F1627">
        <v>49.07</v>
      </c>
      <c r="G1627">
        <v>49.79</v>
      </c>
      <c r="H1627" s="2">
        <v>1</v>
      </c>
      <c r="I1627" s="2">
        <v>1</v>
      </c>
      <c r="J1627" s="6">
        <f ca="1">100*(D1627-MIN(OFFSET(C1627,-$J$3+1,0):C1627))/(MAX(OFFSET(B1627,-$J$3+1,0):B1627)-MIN(OFFSET(C1627,-$J$3+1,0):C1627))</f>
        <v>90.540540540540519</v>
      </c>
      <c r="K1627" s="6">
        <f ca="1">100*(G1627-MIN(OFFSET(F1627,-$J$3+1,0):F1627))/(MAX(OFFSET(E1627,-$J$3+1,0):E1627)-MIN(OFFSET(F1627,-$J$3+1,0):F1627))</f>
        <v>92.153589315525878</v>
      </c>
      <c r="L1627" s="6">
        <f t="shared" ca="1" si="331"/>
        <v>-1.6130487749853586</v>
      </c>
      <c r="M1627" s="6">
        <f ca="1">100*(L1627-MIN(OFFSET(L1627,-$M$3+1,0):L1627))/(MAX(OFFSET(L1627,-$M$3+1,0):L1627)-MIN(OFFSET(L1627,-$M$3+1,0):L1627))</f>
        <v>58.813737258808416</v>
      </c>
      <c r="N1627" s="8">
        <f t="shared" si="332"/>
        <v>1.2700000000000031</v>
      </c>
      <c r="O1627" s="8">
        <f t="shared" si="333"/>
        <v>1.0899999999999963</v>
      </c>
      <c r="P1627" s="15">
        <f ca="1">AVERAGE(N1627:OFFSET(N1627,-$P$3+1,0))*$P$4*H1627</f>
        <v>144.74999999999997</v>
      </c>
      <c r="Q1627" s="15">
        <f ca="1">AVERAGE(O1627:OFFSET(O1627,-$P$3+1,0))*$Q$4*I1627</f>
        <v>146.87499999999983</v>
      </c>
      <c r="R1627" s="11" t="str">
        <f t="shared" ca="1" si="338"/>
        <v xml:space="preserve"> </v>
      </c>
      <c r="S1627" s="11" t="str">
        <f t="shared" ca="1" si="339"/>
        <v xml:space="preserve"> </v>
      </c>
      <c r="T1627" s="3" t="str">
        <f t="shared" ca="1" si="334"/>
        <v xml:space="preserve"> </v>
      </c>
      <c r="U1627" s="16" t="str">
        <f t="shared" ca="1" si="335"/>
        <v xml:space="preserve"> </v>
      </c>
      <c r="V1627" s="3" t="str">
        <f t="shared" ca="1" si="340"/>
        <v xml:space="preserve"> </v>
      </c>
      <c r="W1627" s="3" t="str">
        <f t="shared" ca="1" si="341"/>
        <v xml:space="preserve"> </v>
      </c>
      <c r="X1627" s="12" t="str">
        <f t="shared" ca="1" si="342"/>
        <v xml:space="preserve"> </v>
      </c>
      <c r="Y1627" s="17" t="str">
        <f t="shared" ca="1" si="343"/>
        <v xml:space="preserve"> </v>
      </c>
      <c r="Z1627" s="17" t="str">
        <f t="shared" ca="1" si="336"/>
        <v xml:space="preserve"> </v>
      </c>
      <c r="AA1627" s="19">
        <f t="shared" ca="1" si="337"/>
        <v>21880.179518569814</v>
      </c>
      <c r="AB1627">
        <v>39582.240938547824</v>
      </c>
    </row>
    <row r="1628" spans="1:28" x14ac:dyDescent="0.25">
      <c r="A1628" s="22">
        <v>38371</v>
      </c>
      <c r="B1628">
        <v>54.14</v>
      </c>
      <c r="C1628">
        <v>52.43</v>
      </c>
      <c r="D1628">
        <v>52.85</v>
      </c>
      <c r="E1628">
        <v>50.84</v>
      </c>
      <c r="F1628">
        <v>49.31</v>
      </c>
      <c r="G1628">
        <v>49.81</v>
      </c>
      <c r="H1628" s="2">
        <v>1</v>
      </c>
      <c r="I1628" s="2">
        <v>1</v>
      </c>
      <c r="J1628" s="6">
        <f ca="1">100*(D1628-MIN(OFFSET(C1628,-$J$3+1,0):C1628))/(MAX(OFFSET(B1628,-$J$3+1,0):B1628)-MIN(OFFSET(C1628,-$J$3+1,0):C1628))</f>
        <v>79.937791601866252</v>
      </c>
      <c r="K1628" s="6">
        <f ca="1">100*(G1628-MIN(OFFSET(F1628,-$J$3+1,0):F1628))/(MAX(OFFSET(E1628,-$J$3+1,0):E1628)-MIN(OFFSET(F1628,-$J$3+1,0):F1628))</f>
        <v>84.322678843226768</v>
      </c>
      <c r="L1628" s="6">
        <f t="shared" ca="1" si="331"/>
        <v>-4.3848872413605164</v>
      </c>
      <c r="M1628" s="6">
        <f ca="1">100*(L1628-MIN(OFFSET(L1628,-$M$3+1,0):L1628))/(MAX(OFFSET(L1628,-$M$3+1,0):L1628)-MIN(OFFSET(L1628,-$M$3+1,0):L1628))</f>
        <v>51.989866895852593</v>
      </c>
      <c r="N1628" s="8">
        <f t="shared" si="332"/>
        <v>1.7100000000000009</v>
      </c>
      <c r="O1628" s="8">
        <f t="shared" si="333"/>
        <v>1.5300000000000011</v>
      </c>
      <c r="P1628" s="15">
        <f ca="1">AVERAGE(N1628:OFFSET(N1628,-$P$3+1,0))*$P$4*H1628</f>
        <v>151.49999999999997</v>
      </c>
      <c r="Q1628" s="15">
        <f ca="1">AVERAGE(O1628:OFFSET(O1628,-$P$3+1,0))*$Q$4*I1628</f>
        <v>151.12499999999986</v>
      </c>
      <c r="R1628" s="11" t="str">
        <f t="shared" ca="1" si="338"/>
        <v xml:space="preserve"> </v>
      </c>
      <c r="S1628" s="11" t="str">
        <f t="shared" ca="1" si="339"/>
        <v xml:space="preserve"> </v>
      </c>
      <c r="T1628" s="3" t="str">
        <f t="shared" ca="1" si="334"/>
        <v xml:space="preserve"> </v>
      </c>
      <c r="U1628" s="16" t="str">
        <f t="shared" ca="1" si="335"/>
        <v xml:space="preserve"> </v>
      </c>
      <c r="V1628" s="3" t="str">
        <f t="shared" ca="1" si="340"/>
        <v xml:space="preserve"> </v>
      </c>
      <c r="W1628" s="3" t="str">
        <f t="shared" ca="1" si="341"/>
        <v xml:space="preserve"> </v>
      </c>
      <c r="X1628" s="12" t="str">
        <f t="shared" ca="1" si="342"/>
        <v xml:space="preserve"> </v>
      </c>
      <c r="Y1628" s="17" t="str">
        <f t="shared" ca="1" si="343"/>
        <v xml:space="preserve"> </v>
      </c>
      <c r="Z1628" s="17" t="str">
        <f t="shared" ca="1" si="336"/>
        <v xml:space="preserve"> </v>
      </c>
      <c r="AA1628" s="19">
        <f t="shared" ca="1" si="337"/>
        <v>21880.179518569814</v>
      </c>
      <c r="AB1628">
        <v>39582.240938547824</v>
      </c>
    </row>
    <row r="1629" spans="1:28" x14ac:dyDescent="0.25">
      <c r="A1629" s="22">
        <v>38372</v>
      </c>
      <c r="B1629">
        <v>53.28</v>
      </c>
      <c r="C1629">
        <v>50.62</v>
      </c>
      <c r="D1629">
        <v>50.68</v>
      </c>
      <c r="E1629">
        <v>49.61</v>
      </c>
      <c r="F1629">
        <v>48.02</v>
      </c>
      <c r="G1629">
        <v>48.04</v>
      </c>
      <c r="H1629" s="2">
        <v>1</v>
      </c>
      <c r="I1629" s="2">
        <v>1</v>
      </c>
      <c r="J1629" s="6">
        <f ca="1">100*(D1629-MIN(OFFSET(C1629,-$J$3+1,0):C1629))/(MAX(OFFSET(B1629,-$J$3+1,0):B1629)-MIN(OFFSET(C1629,-$J$3+1,0):C1629))</f>
        <v>45.166402535657689</v>
      </c>
      <c r="K1629" s="6">
        <f ca="1">100*(G1629-MIN(OFFSET(F1629,-$J$3+1,0):F1629))/(MAX(OFFSET(E1629,-$J$3+1,0):E1629)-MIN(OFFSET(F1629,-$J$3+1,0):F1629))</f>
        <v>55.199999999999925</v>
      </c>
      <c r="L1629" s="6">
        <f t="shared" ca="1" si="331"/>
        <v>-10.033597464342236</v>
      </c>
      <c r="M1629" s="6">
        <f ca="1">100*(L1629-MIN(OFFSET(L1629,-$M$3+1,0):L1629))/(MAX(OFFSET(L1629,-$M$3+1,0):L1629)-MIN(OFFSET(L1629,-$M$3+1,0):L1629))</f>
        <v>38.083549212795546</v>
      </c>
      <c r="N1629" s="8">
        <f t="shared" si="332"/>
        <v>2.6600000000000037</v>
      </c>
      <c r="O1629" s="8">
        <f t="shared" si="333"/>
        <v>1.7899999999999991</v>
      </c>
      <c r="P1629" s="15">
        <f ca="1">AVERAGE(N1629:OFFSET(N1629,-$P$3+1,0))*$P$4*H1629</f>
        <v>169.37500000000006</v>
      </c>
      <c r="Q1629" s="15">
        <f ca="1">AVERAGE(O1629:OFFSET(O1629,-$P$3+1,0))*$Q$4*I1629</f>
        <v>154.87499999999991</v>
      </c>
      <c r="R1629" s="11" t="str">
        <f t="shared" ca="1" si="338"/>
        <v xml:space="preserve"> </v>
      </c>
      <c r="S1629" s="11" t="str">
        <f t="shared" ca="1" si="339"/>
        <v xml:space="preserve"> </v>
      </c>
      <c r="T1629" s="3" t="str">
        <f t="shared" ca="1" si="334"/>
        <v xml:space="preserve"> </v>
      </c>
      <c r="U1629" s="16" t="str">
        <f t="shared" ca="1" si="335"/>
        <v xml:space="preserve"> </v>
      </c>
      <c r="V1629" s="3" t="str">
        <f t="shared" ca="1" si="340"/>
        <v xml:space="preserve"> </v>
      </c>
      <c r="W1629" s="3" t="str">
        <f t="shared" ca="1" si="341"/>
        <v xml:space="preserve"> </v>
      </c>
      <c r="X1629" s="12" t="str">
        <f t="shared" ca="1" si="342"/>
        <v xml:space="preserve"> </v>
      </c>
      <c r="Y1629" s="17" t="str">
        <f t="shared" ca="1" si="343"/>
        <v xml:space="preserve"> </v>
      </c>
      <c r="Z1629" s="17" t="str">
        <f t="shared" ca="1" si="336"/>
        <v xml:space="preserve"> </v>
      </c>
      <c r="AA1629" s="19">
        <f t="shared" ca="1" si="337"/>
        <v>21880.179518569814</v>
      </c>
      <c r="AB1629">
        <v>39582.240938547824</v>
      </c>
    </row>
    <row r="1630" spans="1:28" x14ac:dyDescent="0.25">
      <c r="A1630" s="22">
        <v>38373</v>
      </c>
      <c r="B1630">
        <v>51.48</v>
      </c>
      <c r="C1630">
        <v>50.08</v>
      </c>
      <c r="D1630">
        <v>50.1</v>
      </c>
      <c r="E1630">
        <v>48.56</v>
      </c>
      <c r="F1630">
        <v>47.17</v>
      </c>
      <c r="G1630">
        <v>47.97</v>
      </c>
      <c r="H1630" s="2">
        <v>1</v>
      </c>
      <c r="I1630" s="2">
        <v>1</v>
      </c>
      <c r="J1630" s="6">
        <f ca="1">100*(D1630-MIN(OFFSET(C1630,-$J$3+1,0):C1630))/(MAX(OFFSET(B1630,-$J$3+1,0):B1630)-MIN(OFFSET(C1630,-$J$3+1,0):C1630))</f>
        <v>27.468581687612229</v>
      </c>
      <c r="K1630" s="6">
        <f ca="1">100*(G1630-MIN(OFFSET(F1630,-$J$3+1,0):F1630))/(MAX(OFFSET(E1630,-$J$3+1,0):E1630)-MIN(OFFSET(F1630,-$J$3+1,0):F1630))</f>
        <v>53.784219001610246</v>
      </c>
      <c r="L1630" s="6">
        <f t="shared" ca="1" si="331"/>
        <v>-26.315637313998018</v>
      </c>
      <c r="M1630" s="6">
        <f ca="1">100*(L1630-MIN(OFFSET(L1630,-$M$3+1,0):L1630))/(MAX(OFFSET(L1630,-$M$3+1,0):L1630)-MIN(OFFSET(L1630,-$M$3+1,0):L1630))</f>
        <v>0</v>
      </c>
      <c r="N1630" s="8">
        <f t="shared" si="332"/>
        <v>1.3999999999999986</v>
      </c>
      <c r="O1630" s="8">
        <f t="shared" si="333"/>
        <v>1.3900000000000006</v>
      </c>
      <c r="P1630" s="15">
        <f ca="1">AVERAGE(N1630:OFFSET(N1630,-$P$3+1,0))*$P$4*H1630</f>
        <v>163.75000000000003</v>
      </c>
      <c r="Q1630" s="15">
        <f ca="1">AVERAGE(O1630:OFFSET(O1630,-$P$3+1,0))*$Q$4*I1630</f>
        <v>145.12499999999991</v>
      </c>
      <c r="R1630" s="11" t="str">
        <f t="shared" ca="1" si="338"/>
        <v>Buy</v>
      </c>
      <c r="S1630" s="11" t="str">
        <f t="shared" ca="1" si="339"/>
        <v xml:space="preserve"> </v>
      </c>
      <c r="T1630" s="3">
        <f t="shared" ca="1" si="334"/>
        <v>10</v>
      </c>
      <c r="U1630" s="16">
        <f t="shared" ca="1" si="335"/>
        <v>-11.283376399655477</v>
      </c>
      <c r="V1630" s="3">
        <f t="shared" ca="1" si="340"/>
        <v>50.1</v>
      </c>
      <c r="W1630" s="3">
        <f t="shared" ca="1" si="341"/>
        <v>47.97</v>
      </c>
      <c r="X1630" s="12" t="str">
        <f t="shared" ca="1" si="342"/>
        <v xml:space="preserve"> </v>
      </c>
      <c r="Y1630" s="17" t="str">
        <f t="shared" ca="1" si="343"/>
        <v xml:space="preserve"> </v>
      </c>
      <c r="Z1630" s="17" t="str">
        <f t="shared" ca="1" si="336"/>
        <v xml:space="preserve"> </v>
      </c>
      <c r="AA1630" s="19">
        <f t="shared" ca="1" si="337"/>
        <v>21880.179518569814</v>
      </c>
      <c r="AB1630">
        <v>39582.240938547824</v>
      </c>
    </row>
    <row r="1631" spans="1:28" x14ac:dyDescent="0.25">
      <c r="A1631" s="22">
        <v>38376</v>
      </c>
      <c r="B1631">
        <v>50.39</v>
      </c>
      <c r="C1631">
        <v>48.77</v>
      </c>
      <c r="D1631">
        <v>49.59</v>
      </c>
      <c r="E1631">
        <v>48.76</v>
      </c>
      <c r="F1631">
        <v>47.72</v>
      </c>
      <c r="G1631">
        <v>47.93</v>
      </c>
      <c r="H1631" s="2">
        <v>1</v>
      </c>
      <c r="I1631" s="2">
        <v>1</v>
      </c>
      <c r="J1631" s="6">
        <f ca="1">100*(D1631-MIN(OFFSET(C1631,-$J$3+1,0):C1631))/(MAX(OFFSET(B1631,-$J$3+1,0):B1631)-MIN(OFFSET(C1631,-$J$3+1,0):C1631))</f>
        <v>15.270018621973941</v>
      </c>
      <c r="K1631" s="6">
        <f ca="1">100*(G1631-MIN(OFFSET(F1631,-$J$3+1,0):F1631))/(MAX(OFFSET(E1631,-$J$3+1,0):E1631)-MIN(OFFSET(F1631,-$J$3+1,0):F1631))</f>
        <v>47.472924187725617</v>
      </c>
      <c r="L1631" s="6">
        <f t="shared" ca="1" si="331"/>
        <v>-32.202905565751678</v>
      </c>
      <c r="M1631" s="6">
        <f ca="1">100*(L1631-MIN(OFFSET(L1631,-$M$3+1,0):L1631))/(MAX(OFFSET(L1631,-$M$3+1,0):L1631)-MIN(OFFSET(L1631,-$M$3+1,0):L1631))</f>
        <v>0</v>
      </c>
      <c r="N1631" s="8">
        <f t="shared" si="332"/>
        <v>1.6199999999999974</v>
      </c>
      <c r="O1631" s="8">
        <f t="shared" si="333"/>
        <v>1.0399999999999991</v>
      </c>
      <c r="P1631" s="15">
        <f ca="1">AVERAGE(N1631:OFFSET(N1631,-$P$3+1,0))*$P$4*H1631</f>
        <v>167.24999999999994</v>
      </c>
      <c r="Q1631" s="15">
        <f ca="1">AVERAGE(O1631:OFFSET(O1631,-$P$3+1,0))*$Q$4*I1631</f>
        <v>145.99999999999991</v>
      </c>
      <c r="R1631" s="11" t="str">
        <f t="shared" ca="1" si="338"/>
        <v>Buy</v>
      </c>
      <c r="S1631" s="11" t="str">
        <f t="shared" ca="1" si="339"/>
        <v xml:space="preserve"> </v>
      </c>
      <c r="T1631" s="3">
        <f t="shared" ca="1" si="334"/>
        <v>10</v>
      </c>
      <c r="U1631" s="16">
        <f t="shared" ca="1" si="335"/>
        <v>-11.283376399655477</v>
      </c>
      <c r="V1631" s="3">
        <f t="shared" ca="1" si="340"/>
        <v>50.1</v>
      </c>
      <c r="W1631" s="3">
        <f t="shared" ca="1" si="341"/>
        <v>47.97</v>
      </c>
      <c r="X1631" s="12">
        <f t="shared" ca="1" si="342"/>
        <v>-509.99999999999801</v>
      </c>
      <c r="Y1631" s="17">
        <f t="shared" ca="1" si="343"/>
        <v>45.13350559862095</v>
      </c>
      <c r="Z1631" s="17">
        <f t="shared" ca="1" si="336"/>
        <v>-464.86649440137705</v>
      </c>
      <c r="AA1631" s="19">
        <f t="shared" ca="1" si="337"/>
        <v>21415.313024168438</v>
      </c>
      <c r="AB1631">
        <v>39117.374444146444</v>
      </c>
    </row>
    <row r="1632" spans="1:28" x14ac:dyDescent="0.25">
      <c r="A1632" s="22">
        <v>38377</v>
      </c>
      <c r="B1632">
        <v>50.56</v>
      </c>
      <c r="C1632">
        <v>49.55</v>
      </c>
      <c r="D1632">
        <v>50.4</v>
      </c>
      <c r="E1632">
        <v>48.39</v>
      </c>
      <c r="F1632">
        <v>47.36</v>
      </c>
      <c r="G1632">
        <v>47.86</v>
      </c>
      <c r="H1632" s="2">
        <v>1</v>
      </c>
      <c r="I1632" s="2">
        <v>1</v>
      </c>
      <c r="J1632" s="6">
        <f ca="1">100*(D1632-MIN(OFFSET(C1632,-$J$3+1,0):C1632))/(MAX(OFFSET(B1632,-$J$3+1,0):B1632)-MIN(OFFSET(C1632,-$J$3+1,0):C1632))</f>
        <v>30.353817504655424</v>
      </c>
      <c r="K1632" s="6">
        <f ca="1">100*(G1632-MIN(OFFSET(F1632,-$J$3+1,0):F1632))/(MAX(OFFSET(E1632,-$J$3+1,0):E1632)-MIN(OFFSET(F1632,-$J$3+1,0):F1632))</f>
        <v>39.79797979797975</v>
      </c>
      <c r="L1632" s="6">
        <f t="shared" ca="1" si="331"/>
        <v>-9.4441622933243252</v>
      </c>
      <c r="M1632" s="6">
        <f ca="1">100*(L1632-MIN(OFFSET(L1632,-$M$3+1,0):L1632))/(MAX(OFFSET(L1632,-$M$3+1,0):L1632)-MIN(OFFSET(L1632,-$M$3+1,0):L1632))</f>
        <v>62.935955114644315</v>
      </c>
      <c r="N1632" s="8">
        <f t="shared" si="332"/>
        <v>1.0100000000000051</v>
      </c>
      <c r="O1632" s="8">
        <f t="shared" si="333"/>
        <v>1.0300000000000011</v>
      </c>
      <c r="P1632" s="15">
        <f ca="1">AVERAGE(N1632:OFFSET(N1632,-$P$3+1,0))*$P$4*H1632</f>
        <v>166</v>
      </c>
      <c r="Q1632" s="15">
        <f ca="1">AVERAGE(O1632:OFFSET(O1632,-$P$3+1,0))*$Q$4*I1632</f>
        <v>145.24999999999997</v>
      </c>
      <c r="R1632" s="11" t="str">
        <f t="shared" ca="1" si="338"/>
        <v>Exit</v>
      </c>
      <c r="S1632" s="11" t="str">
        <f t="shared" ca="1" si="339"/>
        <v xml:space="preserve"> </v>
      </c>
      <c r="T1632" s="3">
        <f t="shared" ca="1" si="334"/>
        <v>10</v>
      </c>
      <c r="U1632" s="16">
        <f t="shared" ca="1" si="335"/>
        <v>-11.283376399655477</v>
      </c>
      <c r="V1632" s="3">
        <f t="shared" ca="1" si="340"/>
        <v>50.1</v>
      </c>
      <c r="W1632" s="3">
        <f t="shared" ca="1" si="341"/>
        <v>47.97</v>
      </c>
      <c r="X1632" s="12">
        <f t="shared" ca="1" si="342"/>
        <v>809.99999999999523</v>
      </c>
      <c r="Y1632" s="17">
        <f t="shared" ca="1" si="343"/>
        <v>78.983634797588664</v>
      </c>
      <c r="Z1632" s="17">
        <f t="shared" ca="1" si="336"/>
        <v>888.98363479758393</v>
      </c>
      <c r="AA1632" s="19">
        <f t="shared" ca="1" si="337"/>
        <v>22304.296658966021</v>
      </c>
      <c r="AB1632">
        <v>40006.358078944031</v>
      </c>
    </row>
    <row r="1633" spans="1:28" x14ac:dyDescent="0.25">
      <c r="A1633" s="22">
        <v>38378</v>
      </c>
      <c r="B1633">
        <v>52.16</v>
      </c>
      <c r="C1633">
        <v>50.4</v>
      </c>
      <c r="D1633">
        <v>51.96</v>
      </c>
      <c r="E1633">
        <v>48.9</v>
      </c>
      <c r="F1633">
        <v>47.55</v>
      </c>
      <c r="G1633">
        <v>48.78</v>
      </c>
      <c r="H1633" s="2">
        <v>1</v>
      </c>
      <c r="I1633" s="2">
        <v>1</v>
      </c>
      <c r="J1633" s="6">
        <f ca="1">100*(D1633-MIN(OFFSET(C1633,-$J$3+1,0):C1633))/(MAX(OFFSET(B1633,-$J$3+1,0):B1633)-MIN(OFFSET(C1633,-$J$3+1,0):C1633))</f>
        <v>59.404096834264415</v>
      </c>
      <c r="K1633" s="6">
        <f ca="1">100*(G1633-MIN(OFFSET(F1633,-$J$3+1,0):F1633))/(MAX(OFFSET(E1633,-$J$3+1,0):E1633)-MIN(OFFSET(F1633,-$J$3+1,0):F1633))</f>
        <v>58.383838383838359</v>
      </c>
      <c r="L1633" s="6">
        <f t="shared" ca="1" si="331"/>
        <v>1.0202584504260557</v>
      </c>
      <c r="M1633" s="6">
        <f ca="1">100*(L1633-MIN(OFFSET(L1633,-$M$3+1,0):L1633))/(MAX(OFFSET(L1633,-$M$3+1,0):L1633)-MIN(OFFSET(L1633,-$M$3+1,0):L1633))</f>
        <v>91.873770632222516</v>
      </c>
      <c r="N1633" s="8">
        <f t="shared" si="332"/>
        <v>1.759999999999998</v>
      </c>
      <c r="O1633" s="8">
        <f t="shared" si="333"/>
        <v>1.3500000000000014</v>
      </c>
      <c r="P1633" s="15">
        <f ca="1">AVERAGE(N1633:OFFSET(N1633,-$P$3+1,0))*$P$4*H1633</f>
        <v>167.375</v>
      </c>
      <c r="Q1633" s="15">
        <f ca="1">AVERAGE(O1633:OFFSET(O1633,-$P$3+1,0))*$Q$4*I1633</f>
        <v>144.99999999999994</v>
      </c>
      <c r="R1633" s="11" t="str">
        <f t="shared" ca="1" si="338"/>
        <v xml:space="preserve"> </v>
      </c>
      <c r="S1633" s="11" t="str">
        <f t="shared" ca="1" si="339"/>
        <v xml:space="preserve"> </v>
      </c>
      <c r="T1633" s="3" t="str">
        <f t="shared" ca="1" si="334"/>
        <v xml:space="preserve"> </v>
      </c>
      <c r="U1633" s="16" t="str">
        <f t="shared" ca="1" si="335"/>
        <v xml:space="preserve"> </v>
      </c>
      <c r="V1633" s="3" t="str">
        <f t="shared" ca="1" si="340"/>
        <v xml:space="preserve"> </v>
      </c>
      <c r="W1633" s="3" t="str">
        <f t="shared" ca="1" si="341"/>
        <v xml:space="preserve"> </v>
      </c>
      <c r="X1633" s="12" t="str">
        <f t="shared" ca="1" si="342"/>
        <v xml:space="preserve"> </v>
      </c>
      <c r="Y1633" s="17" t="str">
        <f t="shared" ca="1" si="343"/>
        <v xml:space="preserve"> </v>
      </c>
      <c r="Z1633" s="17" t="str">
        <f t="shared" ca="1" si="336"/>
        <v xml:space="preserve"> </v>
      </c>
      <c r="AA1633" s="19">
        <f t="shared" ca="1" si="337"/>
        <v>22304.296658966021</v>
      </c>
      <c r="AB1633">
        <v>40006.358078944031</v>
      </c>
    </row>
    <row r="1634" spans="1:28" x14ac:dyDescent="0.25">
      <c r="A1634" s="22">
        <v>38379</v>
      </c>
      <c r="B1634">
        <v>52.24</v>
      </c>
      <c r="C1634">
        <v>50.87</v>
      </c>
      <c r="D1634">
        <v>51.14</v>
      </c>
      <c r="E1634">
        <v>48.66</v>
      </c>
      <c r="F1634">
        <v>47.57</v>
      </c>
      <c r="G1634">
        <v>47.9</v>
      </c>
      <c r="H1634" s="2">
        <v>1</v>
      </c>
      <c r="I1634" s="2">
        <v>1</v>
      </c>
      <c r="J1634" s="6">
        <f ca="1">100*(D1634-MIN(OFFSET(C1634,-$J$3+1,0):C1634))/(MAX(OFFSET(B1634,-$J$3+1,0):B1634)-MIN(OFFSET(C1634,-$J$3+1,0):C1634))</f>
        <v>44.134078212290476</v>
      </c>
      <c r="K1634" s="6">
        <f ca="1">100*(G1634-MIN(OFFSET(F1634,-$J$3+1,0):F1634))/(MAX(OFFSET(E1634,-$J$3+1,0):E1634)-MIN(OFFSET(F1634,-$J$3+1,0):F1634))</f>
        <v>19.891008174386826</v>
      </c>
      <c r="L1634" s="6">
        <f t="shared" ca="1" si="331"/>
        <v>24.243070037903649</v>
      </c>
      <c r="M1634" s="6">
        <f ca="1">100*(L1634-MIN(OFFSET(L1634,-$M$3+1,0):L1634))/(MAX(OFFSET(L1634,-$M$3+1,0):L1634)-MIN(OFFSET(L1634,-$M$3+1,0):L1634))</f>
        <v>100</v>
      </c>
      <c r="N1634" s="8">
        <f t="shared" si="332"/>
        <v>1.3700000000000045</v>
      </c>
      <c r="O1634" s="8">
        <f t="shared" si="333"/>
        <v>1.2100000000000009</v>
      </c>
      <c r="P1634" s="15">
        <f ca="1">AVERAGE(N1634:OFFSET(N1634,-$P$3+1,0))*$P$4*H1634</f>
        <v>160.00000000000014</v>
      </c>
      <c r="Q1634" s="15">
        <f ca="1">AVERAGE(O1634:OFFSET(O1634,-$P$3+1,0))*$Q$4*I1634</f>
        <v>130.375</v>
      </c>
      <c r="R1634" s="11" t="str">
        <f t="shared" ca="1" si="338"/>
        <v xml:space="preserve"> </v>
      </c>
      <c r="S1634" s="11" t="str">
        <f t="shared" ca="1" si="339"/>
        <v>Sell</v>
      </c>
      <c r="T1634" s="3">
        <f t="shared" ca="1" si="334"/>
        <v>-10</v>
      </c>
      <c r="U1634" s="16">
        <f t="shared" ca="1" si="335"/>
        <v>12.272291466922351</v>
      </c>
      <c r="V1634" s="3">
        <f t="shared" ca="1" si="340"/>
        <v>51.14</v>
      </c>
      <c r="W1634" s="3">
        <f t="shared" ca="1" si="341"/>
        <v>47.9</v>
      </c>
      <c r="X1634" s="12" t="str">
        <f t="shared" ca="1" si="342"/>
        <v xml:space="preserve"> </v>
      </c>
      <c r="Y1634" s="17" t="str">
        <f t="shared" ca="1" si="343"/>
        <v xml:space="preserve"> </v>
      </c>
      <c r="Z1634" s="17" t="str">
        <f t="shared" ca="1" si="336"/>
        <v xml:space="preserve"> </v>
      </c>
      <c r="AA1634" s="19">
        <f t="shared" ca="1" si="337"/>
        <v>22304.296658966021</v>
      </c>
      <c r="AB1634">
        <v>40006.358078944031</v>
      </c>
    </row>
    <row r="1635" spans="1:28" x14ac:dyDescent="0.25">
      <c r="A1635" s="22">
        <v>38380</v>
      </c>
      <c r="B1635">
        <v>52.42</v>
      </c>
      <c r="C1635">
        <v>51.19</v>
      </c>
      <c r="D1635">
        <v>51.53</v>
      </c>
      <c r="E1635">
        <v>49.52</v>
      </c>
      <c r="F1635">
        <v>47.87</v>
      </c>
      <c r="G1635">
        <v>48.86</v>
      </c>
      <c r="H1635" s="2">
        <v>1</v>
      </c>
      <c r="I1635" s="2">
        <v>1</v>
      </c>
      <c r="J1635" s="6">
        <f ca="1">100*(D1635-MIN(OFFSET(C1635,-$J$3+1,0):C1635))/(MAX(OFFSET(B1635,-$J$3+1,0):B1635)-MIN(OFFSET(C1635,-$J$3+1,0):C1635))</f>
        <v>51.396648044692718</v>
      </c>
      <c r="K1635" s="6">
        <f ca="1">100*(G1635-MIN(OFFSET(F1635,-$J$3+1,0):F1635))/(MAX(OFFSET(E1635,-$J$3+1,0):E1635)-MIN(OFFSET(F1635,-$J$3+1,0):F1635))</f>
        <v>46.0490463215258</v>
      </c>
      <c r="L1635" s="6">
        <f t="shared" ca="1" si="331"/>
        <v>5.3476017231669175</v>
      </c>
      <c r="M1635" s="6">
        <f ca="1">100*(L1635-MIN(OFFSET(L1635,-$M$3+1,0):L1635))/(MAX(OFFSET(L1635,-$M$3+1,0):L1635)-MIN(OFFSET(L1635,-$M$3+1,0):L1635))</f>
        <v>66.524684687152259</v>
      </c>
      <c r="N1635" s="8">
        <f t="shared" si="332"/>
        <v>1.2800000000000011</v>
      </c>
      <c r="O1635" s="8">
        <f t="shared" si="333"/>
        <v>1.6500000000000057</v>
      </c>
      <c r="P1635" s="15">
        <f ca="1">AVERAGE(N1635:OFFSET(N1635,-$P$3+1,0))*$P$4*H1635</f>
        <v>160.12500000000011</v>
      </c>
      <c r="Q1635" s="15">
        <f ca="1">AVERAGE(O1635:OFFSET(O1635,-$P$3+1,0))*$Q$4*I1635</f>
        <v>137.37500000000011</v>
      </c>
      <c r="R1635" s="11" t="str">
        <f t="shared" ca="1" si="338"/>
        <v xml:space="preserve"> </v>
      </c>
      <c r="S1635" s="11" t="str">
        <f t="shared" ca="1" si="339"/>
        <v>Sell</v>
      </c>
      <c r="T1635" s="3">
        <f t="shared" ca="1" si="334"/>
        <v>-10</v>
      </c>
      <c r="U1635" s="16">
        <f t="shared" ca="1" si="335"/>
        <v>12.272291466922351</v>
      </c>
      <c r="V1635" s="3">
        <f t="shared" ca="1" si="340"/>
        <v>51.14</v>
      </c>
      <c r="W1635" s="3">
        <f t="shared" ca="1" si="341"/>
        <v>47.9</v>
      </c>
      <c r="X1635" s="12">
        <f t="shared" ca="1" si="342"/>
        <v>-390.00000000000057</v>
      </c>
      <c r="Y1635" s="17">
        <f t="shared" ca="1" si="343"/>
        <v>1178.1399808245467</v>
      </c>
      <c r="Z1635" s="17">
        <f t="shared" ca="1" si="336"/>
        <v>788.13998082454611</v>
      </c>
      <c r="AA1635" s="19">
        <f t="shared" ca="1" si="337"/>
        <v>23092.436639790569</v>
      </c>
      <c r="AB1635">
        <v>40794.498059768579</v>
      </c>
    </row>
    <row r="1636" spans="1:28" x14ac:dyDescent="0.25">
      <c r="A1636" s="22">
        <v>38383</v>
      </c>
      <c r="B1636">
        <v>51.9</v>
      </c>
      <c r="C1636">
        <v>50</v>
      </c>
      <c r="D1636">
        <v>51.74</v>
      </c>
      <c r="E1636">
        <v>49.58</v>
      </c>
      <c r="F1636">
        <v>47.37</v>
      </c>
      <c r="G1636">
        <v>49.34</v>
      </c>
      <c r="H1636" s="2">
        <v>1</v>
      </c>
      <c r="I1636" s="2">
        <v>1</v>
      </c>
      <c r="J1636" s="6">
        <f ca="1">100*(D1636-MIN(OFFSET(C1636,-$J$3+1,0):C1636))/(MAX(OFFSET(B1636,-$J$3+1,0):B1636)-MIN(OFFSET(C1636,-$J$3+1,0):C1636))</f>
        <v>55.30726256983241</v>
      </c>
      <c r="K1636" s="6">
        <f ca="1">100*(G1636-MIN(OFFSET(F1636,-$J$3+1,0):F1636))/(MAX(OFFSET(E1636,-$J$3+1,0):E1636)-MIN(OFFSET(F1636,-$J$3+1,0):F1636))</f>
        <v>59.128065395095383</v>
      </c>
      <c r="L1636" s="6">
        <f t="shared" ca="1" si="331"/>
        <v>-3.8208028252629731</v>
      </c>
      <c r="M1636" s="6">
        <f ca="1">100*(L1636-MIN(OFFSET(L1636,-$M$3+1,0):L1636))/(MAX(OFFSET(L1636,-$M$3+1,0):L1636)-MIN(OFFSET(L1636,-$M$3+1,0):L1636))</f>
        <v>50.281888898117899</v>
      </c>
      <c r="N1636" s="8">
        <f t="shared" si="332"/>
        <v>1.8999999999999986</v>
      </c>
      <c r="O1636" s="8">
        <f t="shared" si="333"/>
        <v>2.2100000000000009</v>
      </c>
      <c r="P1636" s="15">
        <f ca="1">AVERAGE(N1636:OFFSET(N1636,-$P$3+1,0))*$P$4*H1636</f>
        <v>162.50000000000009</v>
      </c>
      <c r="Q1636" s="15">
        <f ca="1">AVERAGE(O1636:OFFSET(O1636,-$P$3+1,0))*$Q$4*I1636</f>
        <v>145.87500000000011</v>
      </c>
      <c r="R1636" s="11" t="str">
        <f t="shared" ca="1" si="338"/>
        <v xml:space="preserve"> </v>
      </c>
      <c r="S1636" s="11" t="str">
        <f t="shared" ca="1" si="339"/>
        <v>Sell</v>
      </c>
      <c r="T1636" s="3">
        <f t="shared" ca="1" si="334"/>
        <v>-10</v>
      </c>
      <c r="U1636" s="16">
        <f t="shared" ca="1" si="335"/>
        <v>12.272291466922351</v>
      </c>
      <c r="V1636" s="3">
        <f t="shared" ca="1" si="340"/>
        <v>51.14</v>
      </c>
      <c r="W1636" s="3">
        <f t="shared" ca="1" si="341"/>
        <v>47.9</v>
      </c>
      <c r="X1636" s="12">
        <f t="shared" ca="1" si="342"/>
        <v>-210.00000000000085</v>
      </c>
      <c r="Y1636" s="17">
        <f t="shared" ca="1" si="343"/>
        <v>589.06999041227778</v>
      </c>
      <c r="Z1636" s="17">
        <f t="shared" ca="1" si="336"/>
        <v>379.06999041227692</v>
      </c>
      <c r="AA1636" s="19">
        <f t="shared" ca="1" si="337"/>
        <v>23471.506630202846</v>
      </c>
      <c r="AB1636">
        <v>41173.568050180853</v>
      </c>
    </row>
    <row r="1637" spans="1:28" x14ac:dyDescent="0.25">
      <c r="A1637" s="22">
        <v>38384</v>
      </c>
      <c r="B1637">
        <v>52.81</v>
      </c>
      <c r="C1637">
        <v>51.93</v>
      </c>
      <c r="D1637">
        <v>52.42</v>
      </c>
      <c r="E1637">
        <v>51.01</v>
      </c>
      <c r="F1637">
        <v>49.64</v>
      </c>
      <c r="G1637">
        <v>50.89</v>
      </c>
      <c r="H1637" s="2">
        <v>1</v>
      </c>
      <c r="I1637" s="2">
        <v>1</v>
      </c>
      <c r="J1637" s="6">
        <f ca="1">100*(D1637-MIN(OFFSET(C1637,-$J$3+1,0):C1637))/(MAX(OFFSET(B1637,-$J$3+1,0):B1637)-MIN(OFFSET(C1637,-$J$3+1,0):C1637))</f>
        <v>67.970204841713226</v>
      </c>
      <c r="K1637" s="6">
        <f ca="1">100*(G1637-MIN(OFFSET(F1637,-$J$3+1,0):F1637))/(MAX(OFFSET(E1637,-$J$3+1,0):E1637)-MIN(OFFSET(F1637,-$J$3+1,0):F1637))</f>
        <v>96.875000000000057</v>
      </c>
      <c r="L1637" s="6">
        <f t="shared" ca="1" si="331"/>
        <v>-28.904795158286831</v>
      </c>
      <c r="M1637" s="6">
        <f ca="1">100*(L1637-MIN(OFFSET(L1637,-$M$3+1,0):L1637))/(MAX(OFFSET(L1637,-$M$3+1,0):L1637)-MIN(OFFSET(L1637,-$M$3+1,0):L1637))</f>
        <v>5.8429504888409936</v>
      </c>
      <c r="N1637" s="8">
        <f t="shared" si="332"/>
        <v>1.0700000000000003</v>
      </c>
      <c r="O1637" s="8">
        <f t="shared" si="333"/>
        <v>1.6699999999999946</v>
      </c>
      <c r="P1637" s="15">
        <f ca="1">AVERAGE(N1637:OFFSET(N1637,-$P$3+1,0))*$P$4*H1637</f>
        <v>142.62500000000006</v>
      </c>
      <c r="Q1637" s="15">
        <f ca="1">AVERAGE(O1637:OFFSET(O1637,-$P$3+1,0))*$Q$4*I1637</f>
        <v>144.37500000000006</v>
      </c>
      <c r="R1637" s="11" t="str">
        <f t="shared" ca="1" si="338"/>
        <v xml:space="preserve"> </v>
      </c>
      <c r="S1637" s="11" t="str">
        <f t="shared" ca="1" si="339"/>
        <v>Exit</v>
      </c>
      <c r="T1637" s="3">
        <f t="shared" ca="1" si="334"/>
        <v>-10</v>
      </c>
      <c r="U1637" s="16">
        <f t="shared" ca="1" si="335"/>
        <v>12.272291466922351</v>
      </c>
      <c r="V1637" s="3">
        <f t="shared" ca="1" si="340"/>
        <v>51.14</v>
      </c>
      <c r="W1637" s="3">
        <f t="shared" ca="1" si="341"/>
        <v>47.9</v>
      </c>
      <c r="X1637" s="12">
        <f t="shared" ca="1" si="342"/>
        <v>-679.99999999999977</v>
      </c>
      <c r="Y1637" s="17">
        <f t="shared" ca="1" si="343"/>
        <v>1902.2051773729609</v>
      </c>
      <c r="Z1637" s="17">
        <f t="shared" ca="1" si="336"/>
        <v>1222.2051773729611</v>
      </c>
      <c r="AA1637" s="19">
        <f t="shared" ca="1" si="337"/>
        <v>24693.711807575808</v>
      </c>
      <c r="AB1637">
        <v>41173.568050180853</v>
      </c>
    </row>
    <row r="1638" spans="1:28" x14ac:dyDescent="0.25">
      <c r="A1638" s="22">
        <v>38385</v>
      </c>
      <c r="B1638">
        <v>53.32</v>
      </c>
      <c r="C1638">
        <v>52.26</v>
      </c>
      <c r="D1638">
        <v>53.09</v>
      </c>
      <c r="E1638">
        <v>50.97</v>
      </c>
      <c r="F1638">
        <v>50.05</v>
      </c>
      <c r="G1638">
        <v>50.52</v>
      </c>
      <c r="H1638" s="2">
        <v>1</v>
      </c>
      <c r="I1638" s="2">
        <v>1</v>
      </c>
      <c r="J1638" s="6">
        <f ca="1">100*(D1638-MIN(OFFSET(C1638,-$J$3+1,0):C1638))/(MAX(OFFSET(B1638,-$J$3+1,0):B1638)-MIN(OFFSET(C1638,-$J$3+1,0):C1638))</f>
        <v>94.945054945055006</v>
      </c>
      <c r="K1638" s="6">
        <f ca="1">100*(G1638-MIN(OFFSET(F1638,-$J$3+1,0):F1638))/(MAX(OFFSET(E1638,-$J$3+1,0):E1638)-MIN(OFFSET(F1638,-$J$3+1,0):F1638))</f>
        <v>87.239583333333442</v>
      </c>
      <c r="L1638" s="6">
        <f t="shared" ca="1" si="331"/>
        <v>7.7054716117215634</v>
      </c>
      <c r="M1638" s="6">
        <f ca="1">100*(L1638-MIN(OFFSET(L1638,-$M$3+1,0):L1638))/(MAX(OFFSET(L1638,-$M$3+1,0):L1638)-MIN(OFFSET(L1638,-$M$3+1,0):L1638))</f>
        <v>70.701899915233028</v>
      </c>
      <c r="N1638" s="8">
        <f t="shared" si="332"/>
        <v>1.0600000000000023</v>
      </c>
      <c r="O1638" s="8">
        <f t="shared" si="333"/>
        <v>0.92000000000000171</v>
      </c>
      <c r="P1638" s="15">
        <f ca="1">AVERAGE(N1638:OFFSET(N1638,-$P$3+1,0))*$P$4*H1638</f>
        <v>138.37500000000009</v>
      </c>
      <c r="Q1638" s="15">
        <f ca="1">AVERAGE(O1638:OFFSET(O1638,-$P$3+1,0))*$Q$4*I1638</f>
        <v>138.50000000000006</v>
      </c>
      <c r="R1638" s="11" t="str">
        <f t="shared" ca="1" si="338"/>
        <v xml:space="preserve"> </v>
      </c>
      <c r="S1638" s="11" t="str">
        <f t="shared" ca="1" si="339"/>
        <v xml:space="preserve"> </v>
      </c>
      <c r="T1638" s="3" t="str">
        <f t="shared" ca="1" si="334"/>
        <v xml:space="preserve"> </v>
      </c>
      <c r="U1638" s="16" t="str">
        <f t="shared" ca="1" si="335"/>
        <v xml:space="preserve"> </v>
      </c>
      <c r="V1638" s="3" t="str">
        <f t="shared" ca="1" si="340"/>
        <v xml:space="preserve"> </v>
      </c>
      <c r="W1638" s="3" t="str">
        <f t="shared" ca="1" si="341"/>
        <v xml:space="preserve"> </v>
      </c>
      <c r="X1638" s="12" t="str">
        <f t="shared" ca="1" si="342"/>
        <v xml:space="preserve"> </v>
      </c>
      <c r="Y1638" s="17" t="str">
        <f t="shared" ca="1" si="343"/>
        <v xml:space="preserve"> </v>
      </c>
      <c r="Z1638" s="17" t="str">
        <f t="shared" ca="1" si="336"/>
        <v xml:space="preserve"> </v>
      </c>
      <c r="AA1638" s="19">
        <f t="shared" ca="1" si="337"/>
        <v>24693.711807575808</v>
      </c>
      <c r="AB1638">
        <v>41173.568050180853</v>
      </c>
    </row>
    <row r="1639" spans="1:28" x14ac:dyDescent="0.25">
      <c r="A1639" s="22">
        <v>38386</v>
      </c>
      <c r="B1639">
        <v>53.31</v>
      </c>
      <c r="C1639">
        <v>52.15</v>
      </c>
      <c r="D1639">
        <v>52.53</v>
      </c>
      <c r="E1639">
        <v>51.65</v>
      </c>
      <c r="F1639">
        <v>49.62</v>
      </c>
      <c r="G1639">
        <v>51.02</v>
      </c>
      <c r="H1639" s="2">
        <v>1</v>
      </c>
      <c r="I1639" s="2">
        <v>1</v>
      </c>
      <c r="J1639" s="6">
        <f ca="1">100*(D1639-MIN(OFFSET(C1639,-$J$3+1,0):C1639))/(MAX(OFFSET(B1639,-$J$3+1,0):B1639)-MIN(OFFSET(C1639,-$J$3+1,0):C1639))</f>
        <v>82.637362637362642</v>
      </c>
      <c r="K1639" s="6">
        <f ca="1">100*(G1639-MIN(OFFSET(F1639,-$J$3+1,0):F1639))/(MAX(OFFSET(E1639,-$J$3+1,0):E1639)-MIN(OFFSET(F1639,-$J$3+1,0):F1639))</f>
        <v>85.937500000000085</v>
      </c>
      <c r="L1639" s="6">
        <f t="shared" ca="1" si="331"/>
        <v>-3.3001373626374431</v>
      </c>
      <c r="M1639" s="6">
        <f ca="1">100*(L1639-MIN(OFFSET(L1639,-$M$3+1,0):L1639))/(MAX(OFFSET(L1639,-$M$3+1,0):L1639)-MIN(OFFSET(L1639,-$M$3+1,0):L1639))</f>
        <v>51.204302687688063</v>
      </c>
      <c r="N1639" s="8">
        <f t="shared" si="332"/>
        <v>1.1600000000000037</v>
      </c>
      <c r="O1639" s="8">
        <f t="shared" si="333"/>
        <v>2.0300000000000011</v>
      </c>
      <c r="P1639" s="15">
        <f ca="1">AVERAGE(N1639:OFFSET(N1639,-$P$3+1,0))*$P$4*H1639</f>
        <v>132.62500000000017</v>
      </c>
      <c r="Q1639" s="15">
        <f ca="1">AVERAGE(O1639:OFFSET(O1639,-$P$3+1,0))*$Q$4*I1639</f>
        <v>150.87500000000009</v>
      </c>
      <c r="R1639" s="11" t="str">
        <f t="shared" ca="1" si="338"/>
        <v xml:space="preserve"> </v>
      </c>
      <c r="S1639" s="11" t="str">
        <f t="shared" ca="1" si="339"/>
        <v xml:space="preserve"> </v>
      </c>
      <c r="T1639" s="3" t="str">
        <f t="shared" ca="1" si="334"/>
        <v xml:space="preserve"> </v>
      </c>
      <c r="U1639" s="16" t="str">
        <f t="shared" ca="1" si="335"/>
        <v xml:space="preserve"> </v>
      </c>
      <c r="V1639" s="3" t="str">
        <f t="shared" ca="1" si="340"/>
        <v xml:space="preserve"> </v>
      </c>
      <c r="W1639" s="3" t="str">
        <f t="shared" ca="1" si="341"/>
        <v xml:space="preserve"> </v>
      </c>
      <c r="X1639" s="12" t="str">
        <f t="shared" ca="1" si="342"/>
        <v xml:space="preserve"> </v>
      </c>
      <c r="Y1639" s="17" t="str">
        <f t="shared" ca="1" si="343"/>
        <v xml:space="preserve"> </v>
      </c>
      <c r="Z1639" s="17" t="str">
        <f t="shared" ca="1" si="336"/>
        <v xml:space="preserve"> </v>
      </c>
      <c r="AA1639" s="19">
        <f t="shared" ca="1" si="337"/>
        <v>24693.711807575808</v>
      </c>
      <c r="AB1639">
        <v>41173.568050180853</v>
      </c>
    </row>
    <row r="1640" spans="1:28" x14ac:dyDescent="0.25">
      <c r="A1640" s="22">
        <v>38387</v>
      </c>
      <c r="B1640">
        <v>55.56</v>
      </c>
      <c r="C1640">
        <v>53.17</v>
      </c>
      <c r="D1640">
        <v>54.96</v>
      </c>
      <c r="E1640">
        <v>53.36</v>
      </c>
      <c r="F1640">
        <v>51.32</v>
      </c>
      <c r="G1640">
        <v>53.13</v>
      </c>
      <c r="H1640" s="2">
        <v>1</v>
      </c>
      <c r="I1640" s="2">
        <v>1</v>
      </c>
      <c r="J1640" s="6">
        <f ca="1">100*(D1640-MIN(OFFSET(C1640,-$J$3+1,0):C1640))/(MAX(OFFSET(B1640,-$J$3+1,0):B1640)-MIN(OFFSET(C1640,-$J$3+1,0):C1640))</f>
        <v>91.163475699558148</v>
      </c>
      <c r="K1640" s="6">
        <f ca="1">100*(G1640-MIN(OFFSET(F1640,-$J$3+1,0):F1640))/(MAX(OFFSET(E1640,-$J$3+1,0):E1640)-MIN(OFFSET(F1640,-$J$3+1,0):F1640))</f>
        <v>96.166666666666728</v>
      </c>
      <c r="L1640" s="6">
        <f t="shared" ca="1" si="331"/>
        <v>-5.0031909671085799</v>
      </c>
      <c r="M1640" s="6">
        <f ca="1">100*(L1640-MIN(OFFSET(L1640,-$M$3+1,0):L1640))/(MAX(OFFSET(L1640,-$M$3+1,0):L1640)-MIN(OFFSET(L1640,-$M$3+1,0):L1640))</f>
        <v>48.187163580323876</v>
      </c>
      <c r="N1640" s="8">
        <f t="shared" si="332"/>
        <v>3.0300000000000011</v>
      </c>
      <c r="O1640" s="8">
        <f t="shared" si="333"/>
        <v>2.3399999999999963</v>
      </c>
      <c r="P1640" s="15">
        <f ca="1">AVERAGE(N1640:OFFSET(N1640,-$P$3+1,0))*$P$4*H1640</f>
        <v>157.87500000000011</v>
      </c>
      <c r="Q1640" s="15">
        <f ca="1">AVERAGE(O1640:OFFSET(O1640,-$P$3+1,0))*$Q$4*I1640</f>
        <v>167.25000000000003</v>
      </c>
      <c r="R1640" s="11" t="str">
        <f t="shared" ca="1" si="338"/>
        <v xml:space="preserve"> </v>
      </c>
      <c r="S1640" s="11" t="str">
        <f t="shared" ca="1" si="339"/>
        <v xml:space="preserve"> </v>
      </c>
      <c r="T1640" s="3" t="str">
        <f t="shared" ca="1" si="334"/>
        <v xml:space="preserve"> </v>
      </c>
      <c r="U1640" s="16" t="str">
        <f t="shared" ca="1" si="335"/>
        <v xml:space="preserve"> </v>
      </c>
      <c r="V1640" s="3" t="str">
        <f t="shared" ca="1" si="340"/>
        <v xml:space="preserve"> </v>
      </c>
      <c r="W1640" s="3" t="str">
        <f t="shared" ca="1" si="341"/>
        <v xml:space="preserve"> </v>
      </c>
      <c r="X1640" s="12" t="str">
        <f t="shared" ca="1" si="342"/>
        <v xml:space="preserve"> </v>
      </c>
      <c r="Y1640" s="17" t="str">
        <f t="shared" ca="1" si="343"/>
        <v xml:space="preserve"> </v>
      </c>
      <c r="Z1640" s="17" t="str">
        <f t="shared" ca="1" si="336"/>
        <v xml:space="preserve"> </v>
      </c>
      <c r="AA1640" s="19">
        <f t="shared" ca="1" si="337"/>
        <v>24693.711807575808</v>
      </c>
      <c r="AB1640">
        <v>41173.568050180853</v>
      </c>
    </row>
    <row r="1641" spans="1:28" x14ac:dyDescent="0.25">
      <c r="A1641" s="22">
        <v>38390</v>
      </c>
      <c r="B1641">
        <v>55.39</v>
      </c>
      <c r="C1641">
        <v>53.63</v>
      </c>
      <c r="D1641">
        <v>54.11</v>
      </c>
      <c r="E1641">
        <v>53.96</v>
      </c>
      <c r="F1641">
        <v>52.82</v>
      </c>
      <c r="G1641">
        <v>53.12</v>
      </c>
      <c r="H1641" s="2">
        <v>1</v>
      </c>
      <c r="I1641" s="2">
        <v>1</v>
      </c>
      <c r="J1641" s="6">
        <f ca="1">100*(D1641-MIN(OFFSET(C1641,-$J$3+1,0):C1641))/(MAX(OFFSET(B1641,-$J$3+1,0):B1641)-MIN(OFFSET(C1641,-$J$3+1,0):C1641))</f>
        <v>75.873544093178012</v>
      </c>
      <c r="K1641" s="6">
        <f ca="1">100*(G1641-MIN(OFFSET(F1641,-$J$3+1,0):F1641))/(MAX(OFFSET(E1641,-$J$3+1,0):E1641)-MIN(OFFSET(F1641,-$J$3+1,0):F1641))</f>
        <v>87.272727272727224</v>
      </c>
      <c r="L1641" s="6">
        <f t="shared" ca="1" si="331"/>
        <v>-11.399183179549212</v>
      </c>
      <c r="M1641" s="6">
        <f ca="1">100*(L1641-MIN(OFFSET(L1641,-$M$3+1,0):L1641))/(MAX(OFFSET(L1641,-$M$3+1,0):L1641)-MIN(OFFSET(L1641,-$M$3+1,0):L1641))</f>
        <v>32.937563746196119</v>
      </c>
      <c r="N1641" s="8">
        <f t="shared" si="332"/>
        <v>1.759999999999998</v>
      </c>
      <c r="O1641" s="8">
        <f t="shared" si="333"/>
        <v>1.1400000000000006</v>
      </c>
      <c r="P1641" s="15">
        <f ca="1">AVERAGE(N1641:OFFSET(N1641,-$P$3+1,0))*$P$4*H1641</f>
        <v>157.87500000000011</v>
      </c>
      <c r="Q1641" s="15">
        <f ca="1">AVERAGE(O1641:OFFSET(O1641,-$P$3+1,0))*$Q$4*I1641</f>
        <v>164.62500000000003</v>
      </c>
      <c r="R1641" s="11" t="str">
        <f t="shared" ca="1" si="338"/>
        <v xml:space="preserve"> </v>
      </c>
      <c r="S1641" s="11" t="str">
        <f t="shared" ca="1" si="339"/>
        <v xml:space="preserve"> </v>
      </c>
      <c r="T1641" s="3" t="str">
        <f t="shared" ca="1" si="334"/>
        <v xml:space="preserve"> </v>
      </c>
      <c r="U1641" s="16" t="str">
        <f t="shared" ca="1" si="335"/>
        <v xml:space="preserve"> </v>
      </c>
      <c r="V1641" s="3" t="str">
        <f t="shared" ca="1" si="340"/>
        <v xml:space="preserve"> </v>
      </c>
      <c r="W1641" s="3" t="str">
        <f t="shared" ca="1" si="341"/>
        <v xml:space="preserve"> </v>
      </c>
      <c r="X1641" s="12" t="str">
        <f t="shared" ca="1" si="342"/>
        <v xml:space="preserve"> </v>
      </c>
      <c r="Y1641" s="17" t="str">
        <f t="shared" ca="1" si="343"/>
        <v xml:space="preserve"> </v>
      </c>
      <c r="Z1641" s="17" t="str">
        <f t="shared" ca="1" si="336"/>
        <v xml:space="preserve"> </v>
      </c>
      <c r="AA1641" s="19">
        <f t="shared" ca="1" si="337"/>
        <v>24693.711807575808</v>
      </c>
      <c r="AB1641">
        <v>41173.568050180853</v>
      </c>
    </row>
    <row r="1642" spans="1:28" x14ac:dyDescent="0.25">
      <c r="A1642" s="22">
        <v>38391</v>
      </c>
      <c r="B1642">
        <v>55.83</v>
      </c>
      <c r="C1642">
        <v>54.39</v>
      </c>
      <c r="D1642">
        <v>55.11</v>
      </c>
      <c r="E1642">
        <v>54.43</v>
      </c>
      <c r="F1642">
        <v>53.09</v>
      </c>
      <c r="G1642">
        <v>54.22</v>
      </c>
      <c r="H1642" s="2">
        <v>1</v>
      </c>
      <c r="I1642" s="2">
        <v>1</v>
      </c>
      <c r="J1642" s="6">
        <f ca="1">100*(D1642-MIN(OFFSET(C1642,-$J$3+1,0):C1642))/(MAX(OFFSET(B1642,-$J$3+1,0):B1642)-MIN(OFFSET(C1642,-$J$3+1,0):C1642))</f>
        <v>87.650085763293333</v>
      </c>
      <c r="K1642" s="6">
        <f ca="1">100*(G1642-MIN(OFFSET(F1642,-$J$3+1,0):F1642))/(MAX(OFFSET(E1642,-$J$3+1,0):E1642)-MIN(OFFSET(F1642,-$J$3+1,0):F1642))</f>
        <v>97.025495750708203</v>
      </c>
      <c r="L1642" s="6">
        <f t="shared" ca="1" si="331"/>
        <v>-9.3754099874148693</v>
      </c>
      <c r="M1642" s="6">
        <f ca="1">100*(L1642-MIN(OFFSET(L1642,-$M$3+1,0):L1642))/(MAX(OFFSET(L1642,-$M$3+1,0):L1642)-MIN(OFFSET(L1642,-$M$3+1,0):L1642))</f>
        <v>36.745380268390882</v>
      </c>
      <c r="N1642" s="8">
        <f t="shared" si="332"/>
        <v>1.7199999999999989</v>
      </c>
      <c r="O1642" s="8">
        <f t="shared" si="333"/>
        <v>1.3399999999999963</v>
      </c>
      <c r="P1642" s="15">
        <f ca="1">AVERAGE(N1642:OFFSET(N1642,-$P$3+1,0))*$P$4*H1642</f>
        <v>162.25000000000006</v>
      </c>
      <c r="Q1642" s="15">
        <f ca="1">AVERAGE(O1642:OFFSET(O1642,-$P$3+1,0))*$Q$4*I1642</f>
        <v>166.24999999999997</v>
      </c>
      <c r="R1642" s="11" t="str">
        <f t="shared" ca="1" si="338"/>
        <v xml:space="preserve"> </v>
      </c>
      <c r="S1642" s="11" t="str">
        <f t="shared" ca="1" si="339"/>
        <v xml:space="preserve"> </v>
      </c>
      <c r="T1642" s="3" t="str">
        <f t="shared" ca="1" si="334"/>
        <v xml:space="preserve"> </v>
      </c>
      <c r="U1642" s="16" t="str">
        <f t="shared" ca="1" si="335"/>
        <v xml:space="preserve"> </v>
      </c>
      <c r="V1642" s="3" t="str">
        <f t="shared" ca="1" si="340"/>
        <v xml:space="preserve"> </v>
      </c>
      <c r="W1642" s="3" t="str">
        <f t="shared" ca="1" si="341"/>
        <v xml:space="preserve"> </v>
      </c>
      <c r="X1642" s="12" t="str">
        <f t="shared" ca="1" si="342"/>
        <v xml:space="preserve"> </v>
      </c>
      <c r="Y1642" s="17" t="str">
        <f t="shared" ca="1" si="343"/>
        <v xml:space="preserve"> </v>
      </c>
      <c r="Z1642" s="17" t="str">
        <f t="shared" ca="1" si="336"/>
        <v xml:space="preserve"> </v>
      </c>
      <c r="AA1642" s="19">
        <f t="shared" ca="1" si="337"/>
        <v>24693.711807575808</v>
      </c>
      <c r="AB1642">
        <v>41173.568050180853</v>
      </c>
    </row>
    <row r="1643" spans="1:28" x14ac:dyDescent="0.25">
      <c r="A1643" s="22">
        <v>38392</v>
      </c>
      <c r="B1643">
        <v>55.57</v>
      </c>
      <c r="C1643">
        <v>53.82</v>
      </c>
      <c r="D1643">
        <v>53.89</v>
      </c>
      <c r="E1643">
        <v>54.45</v>
      </c>
      <c r="F1643">
        <v>53.03</v>
      </c>
      <c r="G1643">
        <v>53.15</v>
      </c>
      <c r="H1643" s="2">
        <v>1</v>
      </c>
      <c r="I1643" s="2">
        <v>1</v>
      </c>
      <c r="J1643" s="6">
        <f ca="1">100*(D1643-MIN(OFFSET(C1643,-$J$3+1,0):C1643))/(MAX(OFFSET(B1643,-$J$3+1,0):B1643)-MIN(OFFSET(C1643,-$J$3+1,0):C1643))</f>
        <v>66.723842195540342</v>
      </c>
      <c r="K1643" s="6">
        <f ca="1">100*(G1643-MIN(OFFSET(F1643,-$J$3+1,0):F1643))/(MAX(OFFSET(E1643,-$J$3+1,0):E1643)-MIN(OFFSET(F1643,-$J$3+1,0):F1643))</f>
        <v>81.638418079095999</v>
      </c>
      <c r="L1643" s="6">
        <f t="shared" ca="1" si="331"/>
        <v>-14.914575883555656</v>
      </c>
      <c r="M1643" s="6">
        <f ca="1">100*(L1643-MIN(OFFSET(L1643,-$M$3+1,0):L1643))/(MAX(OFFSET(L1643,-$M$3+1,0):L1643)-MIN(OFFSET(L1643,-$M$3+1,0):L1643))</f>
        <v>26.323200796659588</v>
      </c>
      <c r="N1643" s="8">
        <f t="shared" si="332"/>
        <v>1.75</v>
      </c>
      <c r="O1643" s="8">
        <f t="shared" si="333"/>
        <v>1.4200000000000017</v>
      </c>
      <c r="P1643" s="15">
        <f ca="1">AVERAGE(N1643:OFFSET(N1643,-$P$3+1,0))*$P$4*H1643</f>
        <v>168.12500000000003</v>
      </c>
      <c r="Q1643" s="15">
        <f ca="1">AVERAGE(O1643:OFFSET(O1643,-$P$3+1,0))*$Q$4*I1643</f>
        <v>163.37499999999991</v>
      </c>
      <c r="R1643" s="11" t="str">
        <f t="shared" ca="1" si="338"/>
        <v xml:space="preserve"> </v>
      </c>
      <c r="S1643" s="11" t="str">
        <f t="shared" ca="1" si="339"/>
        <v xml:space="preserve"> </v>
      </c>
      <c r="T1643" s="3" t="str">
        <f t="shared" ca="1" si="334"/>
        <v xml:space="preserve"> </v>
      </c>
      <c r="U1643" s="16" t="str">
        <f t="shared" ca="1" si="335"/>
        <v xml:space="preserve"> </v>
      </c>
      <c r="V1643" s="3" t="str">
        <f t="shared" ca="1" si="340"/>
        <v xml:space="preserve"> </v>
      </c>
      <c r="W1643" s="3" t="str">
        <f t="shared" ca="1" si="341"/>
        <v xml:space="preserve"> </v>
      </c>
      <c r="X1643" s="12" t="str">
        <f t="shared" ca="1" si="342"/>
        <v xml:space="preserve"> </v>
      </c>
      <c r="Y1643" s="17" t="str">
        <f t="shared" ca="1" si="343"/>
        <v xml:space="preserve"> </v>
      </c>
      <c r="Z1643" s="17" t="str">
        <f t="shared" ca="1" si="336"/>
        <v xml:space="preserve"> </v>
      </c>
      <c r="AA1643" s="19">
        <f t="shared" ca="1" si="337"/>
        <v>24693.711807575808</v>
      </c>
      <c r="AB1643">
        <v>41173.568050180853</v>
      </c>
    </row>
    <row r="1644" spans="1:28" x14ac:dyDescent="0.25">
      <c r="A1644" s="22">
        <v>38393</v>
      </c>
      <c r="B1644">
        <v>54.36</v>
      </c>
      <c r="C1644">
        <v>53.16</v>
      </c>
      <c r="D1644">
        <v>54.12</v>
      </c>
      <c r="E1644">
        <v>53.63</v>
      </c>
      <c r="F1644">
        <v>52.15</v>
      </c>
      <c r="G1644">
        <v>53.42</v>
      </c>
      <c r="H1644" s="2">
        <v>1</v>
      </c>
      <c r="I1644" s="2">
        <v>1</v>
      </c>
      <c r="J1644" s="6">
        <f ca="1">100*(D1644-MIN(OFFSET(C1644,-$J$3+1,0):C1644))/(MAX(OFFSET(B1644,-$J$3+1,0):B1644)-MIN(OFFSET(C1644,-$J$3+1,0):C1644))</f>
        <v>70.668953687821599</v>
      </c>
      <c r="K1644" s="6">
        <f ca="1">100*(G1644-MIN(OFFSET(F1644,-$J$3+1,0):F1644))/(MAX(OFFSET(E1644,-$J$3+1,0):E1644)-MIN(OFFSET(F1644,-$J$3+1,0):F1644))</f>
        <v>85.451977401129938</v>
      </c>
      <c r="L1644" s="6">
        <f t="shared" ca="1" si="331"/>
        <v>-14.783023713308339</v>
      </c>
      <c r="M1644" s="6">
        <f ca="1">100*(L1644-MIN(OFFSET(L1644,-$M$3+1,0):L1644))/(MAX(OFFSET(L1644,-$M$3+1,0):L1644)-MIN(OFFSET(L1644,-$M$3+1,0):L1644))</f>
        <v>38.57325469299019</v>
      </c>
      <c r="N1644" s="8">
        <f t="shared" si="332"/>
        <v>1.2000000000000028</v>
      </c>
      <c r="O1644" s="8">
        <f t="shared" si="333"/>
        <v>1.480000000000004</v>
      </c>
      <c r="P1644" s="15">
        <f ca="1">AVERAGE(N1644:OFFSET(N1644,-$P$3+1,0))*$P$4*H1644</f>
        <v>159.37500000000009</v>
      </c>
      <c r="Q1644" s="15">
        <f ca="1">AVERAGE(O1644:OFFSET(O1644,-$P$3+1,0))*$Q$4*I1644</f>
        <v>154.24999999999994</v>
      </c>
      <c r="R1644" s="11" t="str">
        <f t="shared" ca="1" si="338"/>
        <v xml:space="preserve"> </v>
      </c>
      <c r="S1644" s="11" t="str">
        <f t="shared" ca="1" si="339"/>
        <v xml:space="preserve"> </v>
      </c>
      <c r="T1644" s="3" t="str">
        <f t="shared" ca="1" si="334"/>
        <v xml:space="preserve"> </v>
      </c>
      <c r="U1644" s="16" t="str">
        <f t="shared" ca="1" si="335"/>
        <v xml:space="preserve"> </v>
      </c>
      <c r="V1644" s="3" t="str">
        <f t="shared" ca="1" si="340"/>
        <v xml:space="preserve"> </v>
      </c>
      <c r="W1644" s="3" t="str">
        <f t="shared" ca="1" si="341"/>
        <v xml:space="preserve"> </v>
      </c>
      <c r="X1644" s="12" t="str">
        <f t="shared" ca="1" si="342"/>
        <v xml:space="preserve"> </v>
      </c>
      <c r="Y1644" s="17" t="str">
        <f t="shared" ca="1" si="343"/>
        <v xml:space="preserve"> </v>
      </c>
      <c r="Z1644" s="17" t="str">
        <f t="shared" ca="1" si="336"/>
        <v xml:space="preserve"> </v>
      </c>
      <c r="AA1644" s="19">
        <f t="shared" ca="1" si="337"/>
        <v>24693.711807575808</v>
      </c>
      <c r="AB1644">
        <v>41125.718011925303</v>
      </c>
    </row>
    <row r="1645" spans="1:28" x14ac:dyDescent="0.25">
      <c r="A1645" s="22">
        <v>38394</v>
      </c>
      <c r="B1645">
        <v>53.46</v>
      </c>
      <c r="C1645">
        <v>51.54</v>
      </c>
      <c r="D1645">
        <v>52.99</v>
      </c>
      <c r="E1645">
        <v>52.13</v>
      </c>
      <c r="F1645">
        <v>50.95</v>
      </c>
      <c r="G1645">
        <v>51.6</v>
      </c>
      <c r="H1645" s="2">
        <v>1</v>
      </c>
      <c r="I1645" s="2">
        <v>1</v>
      </c>
      <c r="J1645" s="6">
        <f ca="1">100*(D1645-MIN(OFFSET(C1645,-$J$3+1,0):C1645))/(MAX(OFFSET(B1645,-$J$3+1,0):B1645)-MIN(OFFSET(C1645,-$J$3+1,0):C1645))</f>
        <v>51.286449399657002</v>
      </c>
      <c r="K1645" s="6">
        <f ca="1">100*(G1645-MIN(OFFSET(F1645,-$J$3+1,0):F1645))/(MAX(OFFSET(E1645,-$J$3+1,0):E1645)-MIN(OFFSET(F1645,-$J$3+1,0):F1645))</f>
        <v>59.745762711864415</v>
      </c>
      <c r="L1645" s="6">
        <f t="shared" ca="1" si="331"/>
        <v>-8.4593133122074136</v>
      </c>
      <c r="M1645" s="6">
        <f ca="1">100*(L1645-MIN(OFFSET(L1645,-$M$3+1,0):L1645))/(MAX(OFFSET(L1645,-$M$3+1,0):L1645)-MIN(OFFSET(L1645,-$M$3+1,0):L1645))</f>
        <v>55.846306650867184</v>
      </c>
      <c r="N1645" s="8">
        <f t="shared" si="332"/>
        <v>2.5799999999999983</v>
      </c>
      <c r="O1645" s="8">
        <f t="shared" si="333"/>
        <v>2.4699999999999989</v>
      </c>
      <c r="P1645" s="15">
        <f ca="1">AVERAGE(N1645:OFFSET(N1645,-$P$3+1,0))*$P$4*H1645</f>
        <v>178.25000000000006</v>
      </c>
      <c r="Q1645" s="15">
        <f ca="1">AVERAGE(O1645:OFFSET(O1645,-$P$3+1,0))*$Q$4*I1645</f>
        <v>164.25</v>
      </c>
      <c r="R1645" s="11" t="str">
        <f t="shared" ca="1" si="338"/>
        <v xml:space="preserve"> </v>
      </c>
      <c r="S1645" s="11" t="str">
        <f t="shared" ca="1" si="339"/>
        <v xml:space="preserve"> </v>
      </c>
      <c r="T1645" s="3" t="str">
        <f t="shared" ca="1" si="334"/>
        <v xml:space="preserve"> </v>
      </c>
      <c r="U1645" s="16" t="str">
        <f t="shared" ca="1" si="335"/>
        <v xml:space="preserve"> </v>
      </c>
      <c r="V1645" s="3" t="str">
        <f t="shared" ca="1" si="340"/>
        <v xml:space="preserve"> </v>
      </c>
      <c r="W1645" s="3" t="str">
        <f t="shared" ca="1" si="341"/>
        <v xml:space="preserve"> </v>
      </c>
      <c r="X1645" s="12" t="str">
        <f t="shared" ca="1" si="342"/>
        <v xml:space="preserve"> </v>
      </c>
      <c r="Y1645" s="17" t="str">
        <f t="shared" ca="1" si="343"/>
        <v xml:space="preserve"> </v>
      </c>
      <c r="Z1645" s="17" t="str">
        <f t="shared" ca="1" si="336"/>
        <v xml:space="preserve"> </v>
      </c>
      <c r="AA1645" s="19">
        <f t="shared" ca="1" si="337"/>
        <v>24693.711807575808</v>
      </c>
      <c r="AB1645">
        <v>41868.633084610847</v>
      </c>
    </row>
    <row r="1646" spans="1:28" x14ac:dyDescent="0.25">
      <c r="A1646" s="22">
        <v>38397</v>
      </c>
      <c r="B1646">
        <v>53.43</v>
      </c>
      <c r="C1646">
        <v>52.42</v>
      </c>
      <c r="D1646">
        <v>52.77</v>
      </c>
      <c r="E1646">
        <v>52.11</v>
      </c>
      <c r="F1646">
        <v>51.21</v>
      </c>
      <c r="G1646">
        <v>51.99</v>
      </c>
      <c r="H1646" s="2">
        <v>1</v>
      </c>
      <c r="I1646" s="2">
        <v>1</v>
      </c>
      <c r="J1646" s="6">
        <f ca="1">100*(D1646-MIN(OFFSET(C1646,-$J$3+1,0):C1646))/(MAX(OFFSET(B1646,-$J$3+1,0):B1646)-MIN(OFFSET(C1646,-$J$3+1,0):C1646))</f>
        <v>28.671328671328769</v>
      </c>
      <c r="K1646" s="6">
        <f ca="1">100*(G1646-MIN(OFFSET(F1646,-$J$3+1,0):F1646))/(MAX(OFFSET(E1646,-$J$3+1,0):E1646)-MIN(OFFSET(F1646,-$J$3+1,0):F1646))</f>
        <v>49.068322981366499</v>
      </c>
      <c r="L1646" s="6">
        <f t="shared" ca="1" si="331"/>
        <v>-20.39699431003773</v>
      </c>
      <c r="M1646" s="6">
        <f ca="1">100*(L1646-MIN(OFFSET(L1646,-$M$3+1,0):L1646))/(MAX(OFFSET(L1646,-$M$3+1,0):L1646)-MIN(OFFSET(L1646,-$M$3+1,0):L1646))</f>
        <v>23.238838716189857</v>
      </c>
      <c r="N1646" s="8">
        <f t="shared" si="332"/>
        <v>1.009999999999998</v>
      </c>
      <c r="O1646" s="8">
        <f t="shared" si="333"/>
        <v>0.89999999999999858</v>
      </c>
      <c r="P1646" s="15">
        <f ca="1">AVERAGE(N1646:OFFSET(N1646,-$P$3+1,0))*$P$4*H1646</f>
        <v>177.625</v>
      </c>
      <c r="Q1646" s="15">
        <f ca="1">AVERAGE(O1646:OFFSET(O1646,-$P$3+1,0))*$Q$4*I1646</f>
        <v>163.99999999999997</v>
      </c>
      <c r="R1646" s="11" t="str">
        <f t="shared" ca="1" si="338"/>
        <v xml:space="preserve"> </v>
      </c>
      <c r="S1646" s="11" t="str">
        <f t="shared" ca="1" si="339"/>
        <v xml:space="preserve"> </v>
      </c>
      <c r="T1646" s="3" t="str">
        <f t="shared" ca="1" si="334"/>
        <v xml:space="preserve"> </v>
      </c>
      <c r="U1646" s="16" t="str">
        <f t="shared" ca="1" si="335"/>
        <v xml:space="preserve"> </v>
      </c>
      <c r="V1646" s="3" t="str">
        <f t="shared" ca="1" si="340"/>
        <v xml:space="preserve"> </v>
      </c>
      <c r="W1646" s="3" t="str">
        <f t="shared" ca="1" si="341"/>
        <v xml:space="preserve"> </v>
      </c>
      <c r="X1646" s="12" t="str">
        <f t="shared" ca="1" si="342"/>
        <v xml:space="preserve"> </v>
      </c>
      <c r="Y1646" s="17" t="str">
        <f t="shared" ca="1" si="343"/>
        <v xml:space="preserve"> </v>
      </c>
      <c r="Z1646" s="17" t="str">
        <f t="shared" ca="1" si="336"/>
        <v xml:space="preserve"> </v>
      </c>
      <c r="AA1646" s="19">
        <f t="shared" ca="1" si="337"/>
        <v>24693.711807575808</v>
      </c>
      <c r="AB1646">
        <v>41868.633084610847</v>
      </c>
    </row>
    <row r="1647" spans="1:28" x14ac:dyDescent="0.25">
      <c r="A1647" s="22">
        <v>38398</v>
      </c>
      <c r="B1647">
        <v>52.76</v>
      </c>
      <c r="C1647">
        <v>51.59</v>
      </c>
      <c r="D1647">
        <v>52.08</v>
      </c>
      <c r="E1647">
        <v>52.03</v>
      </c>
      <c r="F1647">
        <v>51.01</v>
      </c>
      <c r="G1647">
        <v>51.77</v>
      </c>
      <c r="H1647" s="2">
        <v>1</v>
      </c>
      <c r="I1647" s="2">
        <v>1</v>
      </c>
      <c r="J1647" s="6">
        <f ca="1">100*(D1647-MIN(OFFSET(C1647,-$J$3+1,0):C1647))/(MAX(OFFSET(B1647,-$J$3+1,0):B1647)-MIN(OFFSET(C1647,-$J$3+1,0):C1647))</f>
        <v>12.587412587412571</v>
      </c>
      <c r="K1647" s="6">
        <f ca="1">100*(G1647-MIN(OFFSET(F1647,-$J$3+1,0):F1647))/(MAX(OFFSET(E1647,-$J$3+1,0):E1647)-MIN(OFFSET(F1647,-$J$3+1,0):F1647))</f>
        <v>44.513457556935883</v>
      </c>
      <c r="L1647" s="6">
        <f t="shared" ca="1" si="331"/>
        <v>-31.926044969523311</v>
      </c>
      <c r="M1647" s="6">
        <f ca="1">100*(L1647-MIN(OFFSET(L1647,-$M$3+1,0):L1647))/(MAX(OFFSET(L1647,-$M$3+1,0):L1647)-MIN(OFFSET(L1647,-$M$3+1,0):L1647))</f>
        <v>0</v>
      </c>
      <c r="N1647" s="8">
        <f t="shared" si="332"/>
        <v>1.1799999999999997</v>
      </c>
      <c r="O1647" s="8">
        <f t="shared" si="333"/>
        <v>1.0200000000000031</v>
      </c>
      <c r="P1647" s="15">
        <f ca="1">AVERAGE(N1647:OFFSET(N1647,-$P$3+1,0))*$P$4*H1647</f>
        <v>177.87499999999997</v>
      </c>
      <c r="Q1647" s="15">
        <f ca="1">AVERAGE(O1647:OFFSET(O1647,-$P$3+1,0))*$Q$4*I1647</f>
        <v>151.375</v>
      </c>
      <c r="R1647" s="11" t="str">
        <f t="shared" ca="1" si="338"/>
        <v>Buy</v>
      </c>
      <c r="S1647" s="11" t="str">
        <f t="shared" ca="1" si="339"/>
        <v xml:space="preserve"> </v>
      </c>
      <c r="T1647" s="3">
        <f t="shared" ca="1" si="334"/>
        <v>10</v>
      </c>
      <c r="U1647" s="16">
        <f t="shared" ca="1" si="335"/>
        <v>-11.750619322873657</v>
      </c>
      <c r="V1647" s="3">
        <f t="shared" ca="1" si="340"/>
        <v>52.08</v>
      </c>
      <c r="W1647" s="3">
        <f t="shared" ca="1" si="341"/>
        <v>51.77</v>
      </c>
      <c r="X1647" s="12" t="str">
        <f t="shared" ca="1" si="342"/>
        <v xml:space="preserve"> </v>
      </c>
      <c r="Y1647" s="17" t="str">
        <f t="shared" ca="1" si="343"/>
        <v xml:space="preserve"> </v>
      </c>
      <c r="Z1647" s="17" t="str">
        <f t="shared" ca="1" si="336"/>
        <v xml:space="preserve"> </v>
      </c>
      <c r="AA1647" s="19">
        <f t="shared" ca="1" si="337"/>
        <v>24693.711807575808</v>
      </c>
      <c r="AB1647">
        <v>41868.633084610847</v>
      </c>
    </row>
    <row r="1648" spans="1:28" x14ac:dyDescent="0.25">
      <c r="A1648" s="22">
        <v>38399</v>
      </c>
      <c r="B1648">
        <v>53.47</v>
      </c>
      <c r="C1648">
        <v>51.73</v>
      </c>
      <c r="D1648">
        <v>53.43</v>
      </c>
      <c r="E1648">
        <v>53.07</v>
      </c>
      <c r="F1648">
        <v>51.32</v>
      </c>
      <c r="G1648">
        <v>52.99</v>
      </c>
      <c r="H1648" s="2">
        <v>1</v>
      </c>
      <c r="I1648" s="2">
        <v>1</v>
      </c>
      <c r="J1648" s="6">
        <f ca="1">100*(D1648-MIN(OFFSET(C1648,-$J$3+1,0):C1648))/(MAX(OFFSET(B1648,-$J$3+1,0):B1648)-MIN(OFFSET(C1648,-$J$3+1,0):C1648))</f>
        <v>44.055944055944074</v>
      </c>
      <c r="K1648" s="6">
        <f ca="1">100*(G1648-MIN(OFFSET(F1648,-$J$3+1,0):F1648))/(MAX(OFFSET(E1648,-$J$3+1,0):E1648)-MIN(OFFSET(F1648,-$J$3+1,0):F1648))</f>
        <v>69.772256728778487</v>
      </c>
      <c r="L1648" s="6">
        <f t="shared" ca="1" si="331"/>
        <v>-25.716312672834412</v>
      </c>
      <c r="M1648" s="6">
        <f ca="1">100*(L1648-MIN(OFFSET(L1648,-$M$3+1,0):L1648))/(MAX(OFFSET(L1648,-$M$3+1,0):L1648)-MIN(OFFSET(L1648,-$M$3+1,0):L1648))</f>
        <v>21.692700130126767</v>
      </c>
      <c r="N1648" s="8">
        <f t="shared" si="332"/>
        <v>1.740000000000002</v>
      </c>
      <c r="O1648" s="8">
        <f t="shared" si="333"/>
        <v>1.75</v>
      </c>
      <c r="P1648" s="15">
        <f ca="1">AVERAGE(N1648:OFFSET(N1648,-$P$3+1,0))*$P$4*H1648</f>
        <v>161.74999999999997</v>
      </c>
      <c r="Q1648" s="15">
        <f ca="1">AVERAGE(O1648:OFFSET(O1648,-$P$3+1,0))*$Q$4*I1648</f>
        <v>144.00000000000003</v>
      </c>
      <c r="R1648" s="11" t="str">
        <f t="shared" ca="1" si="338"/>
        <v>Buy</v>
      </c>
      <c r="S1648" s="11" t="str">
        <f t="shared" ca="1" si="339"/>
        <v xml:space="preserve"> </v>
      </c>
      <c r="T1648" s="3">
        <f t="shared" ca="1" si="334"/>
        <v>10</v>
      </c>
      <c r="U1648" s="16">
        <f t="shared" ca="1" si="335"/>
        <v>-11.750619322873657</v>
      </c>
      <c r="V1648" s="3">
        <f t="shared" ca="1" si="340"/>
        <v>52.08</v>
      </c>
      <c r="W1648" s="3">
        <f t="shared" ca="1" si="341"/>
        <v>51.77</v>
      </c>
      <c r="X1648" s="12">
        <f t="shared" ca="1" si="342"/>
        <v>1350.0000000000014</v>
      </c>
      <c r="Y1648" s="17">
        <f t="shared" ca="1" si="343"/>
        <v>-1433.5755573905849</v>
      </c>
      <c r="Z1648" s="17">
        <f t="shared" ca="1" si="336"/>
        <v>-83.575557390583526</v>
      </c>
      <c r="AA1648" s="19">
        <f t="shared" ca="1" si="337"/>
        <v>24610.136250185224</v>
      </c>
      <c r="AB1648">
        <v>41868.633084610847</v>
      </c>
    </row>
    <row r="1649" spans="1:28" x14ac:dyDescent="0.25">
      <c r="A1649" s="22">
        <v>38400</v>
      </c>
      <c r="B1649">
        <v>54.58</v>
      </c>
      <c r="C1649">
        <v>53.14</v>
      </c>
      <c r="D1649">
        <v>53.92</v>
      </c>
      <c r="E1649">
        <v>53.9</v>
      </c>
      <c r="F1649">
        <v>52.75</v>
      </c>
      <c r="G1649">
        <v>53.28</v>
      </c>
      <c r="H1649" s="2">
        <v>1</v>
      </c>
      <c r="I1649" s="2">
        <v>1</v>
      </c>
      <c r="J1649" s="6">
        <f ca="1">100*(D1649-MIN(OFFSET(C1649,-$J$3+1,0):C1649))/(MAX(OFFSET(B1649,-$J$3+1,0):B1649)-MIN(OFFSET(C1649,-$J$3+1,0):C1649))</f>
        <v>55.477855477855549</v>
      </c>
      <c r="K1649" s="6">
        <f ca="1">100*(G1649-MIN(OFFSET(F1649,-$J$3+1,0):F1649))/(MAX(OFFSET(E1649,-$J$3+1,0):E1649)-MIN(OFFSET(F1649,-$J$3+1,0):F1649))</f>
        <v>66.571428571428527</v>
      </c>
      <c r="L1649" s="6">
        <f t="shared" ca="1" si="331"/>
        <v>-11.093573093572978</v>
      </c>
      <c r="M1649" s="6">
        <f ca="1">100*(L1649-MIN(OFFSET(L1649,-$M$3+1,0):L1649))/(MAX(OFFSET(L1649,-$M$3+1,0):L1649)-MIN(OFFSET(L1649,-$M$3+1,0):L1649))</f>
        <v>77.378393368258259</v>
      </c>
      <c r="N1649" s="8">
        <f t="shared" si="332"/>
        <v>1.4399999999999977</v>
      </c>
      <c r="O1649" s="8">
        <f t="shared" si="333"/>
        <v>1.1499999999999986</v>
      </c>
      <c r="P1649" s="15">
        <f ca="1">AVERAGE(N1649:OFFSET(N1649,-$P$3+1,0))*$P$4*H1649</f>
        <v>157.74999999999997</v>
      </c>
      <c r="Q1649" s="15">
        <f ca="1">AVERAGE(O1649:OFFSET(O1649,-$P$3+1,0))*$Q$4*I1649</f>
        <v>144.125</v>
      </c>
      <c r="R1649" s="11" t="str">
        <f t="shared" ca="1" si="338"/>
        <v>Exit</v>
      </c>
      <c r="S1649" s="11" t="str">
        <f t="shared" ca="1" si="339"/>
        <v xml:space="preserve"> </v>
      </c>
      <c r="T1649" s="3">
        <f t="shared" ca="1" si="334"/>
        <v>10</v>
      </c>
      <c r="U1649" s="16">
        <f t="shared" ca="1" si="335"/>
        <v>-11.750619322873657</v>
      </c>
      <c r="V1649" s="3">
        <f t="shared" ca="1" si="340"/>
        <v>52.08</v>
      </c>
      <c r="W1649" s="3">
        <f t="shared" ca="1" si="341"/>
        <v>51.77</v>
      </c>
      <c r="X1649" s="12">
        <f t="shared" ca="1" si="342"/>
        <v>490.00000000000199</v>
      </c>
      <c r="Y1649" s="17">
        <f t="shared" ca="1" si="343"/>
        <v>-340.76796036333502</v>
      </c>
      <c r="Z1649" s="17">
        <f t="shared" ca="1" si="336"/>
        <v>149.23203963666697</v>
      </c>
      <c r="AA1649" s="19">
        <f t="shared" ca="1" si="337"/>
        <v>24759.36828982189</v>
      </c>
      <c r="AB1649">
        <v>41868.633084610847</v>
      </c>
    </row>
    <row r="1650" spans="1:28" x14ac:dyDescent="0.25">
      <c r="A1650" s="22">
        <v>38401</v>
      </c>
      <c r="B1650">
        <v>53.49</v>
      </c>
      <c r="C1650">
        <v>52.44</v>
      </c>
      <c r="D1650">
        <v>53.36</v>
      </c>
      <c r="E1650">
        <v>53.05</v>
      </c>
      <c r="F1650">
        <v>52.23</v>
      </c>
      <c r="G1650">
        <v>52.89</v>
      </c>
      <c r="H1650" s="2">
        <v>1</v>
      </c>
      <c r="I1650" s="2">
        <v>1</v>
      </c>
      <c r="J1650" s="6">
        <f ca="1">100*(D1650-MIN(OFFSET(C1650,-$J$3+1,0):C1650))/(MAX(OFFSET(B1650,-$J$3+1,0):B1650)-MIN(OFFSET(C1650,-$J$3+1,0):C1650))</f>
        <v>42.424242424242436</v>
      </c>
      <c r="K1650" s="6">
        <f ca="1">100*(G1650-MIN(OFFSET(F1650,-$J$3+1,0):F1650))/(MAX(OFFSET(E1650,-$J$3+1,0):E1650)-MIN(OFFSET(F1650,-$J$3+1,0):F1650))</f>
        <v>55.428571428571367</v>
      </c>
      <c r="L1650" s="6">
        <f t="shared" ca="1" si="331"/>
        <v>-13.00432900432893</v>
      </c>
      <c r="M1650" s="6">
        <f ca="1">100*(L1650-MIN(OFFSET(L1650,-$M$3+1,0):L1650))/(MAX(OFFSET(L1650,-$M$3+1,0):L1650)-MIN(OFFSET(L1650,-$M$3+1,0):L1650))</f>
        <v>80.632089042086179</v>
      </c>
      <c r="N1650" s="8">
        <f t="shared" si="332"/>
        <v>1.480000000000004</v>
      </c>
      <c r="O1650" s="8">
        <f t="shared" si="333"/>
        <v>1.0500000000000043</v>
      </c>
      <c r="P1650" s="15">
        <f ca="1">AVERAGE(N1650:OFFSET(N1650,-$P$3+1,0))*$P$4*H1650</f>
        <v>154.75000000000003</v>
      </c>
      <c r="Q1650" s="15">
        <f ca="1">AVERAGE(O1650:OFFSET(O1650,-$P$3+1,0))*$Q$4*I1650</f>
        <v>140.50000000000011</v>
      </c>
      <c r="R1650" s="11" t="str">
        <f t="shared" ca="1" si="338"/>
        <v xml:space="preserve"> </v>
      </c>
      <c r="S1650" s="11" t="str">
        <f t="shared" ca="1" si="339"/>
        <v xml:space="preserve"> </v>
      </c>
      <c r="T1650" s="3" t="str">
        <f t="shared" ca="1" si="334"/>
        <v xml:space="preserve"> </v>
      </c>
      <c r="U1650" s="16" t="str">
        <f t="shared" ca="1" si="335"/>
        <v xml:space="preserve"> </v>
      </c>
      <c r="V1650" s="3" t="str">
        <f t="shared" ca="1" si="340"/>
        <v xml:space="preserve"> </v>
      </c>
      <c r="W1650" s="3" t="str">
        <f t="shared" ca="1" si="341"/>
        <v xml:space="preserve"> </v>
      </c>
      <c r="X1650" s="12" t="str">
        <f t="shared" ca="1" si="342"/>
        <v xml:space="preserve"> </v>
      </c>
      <c r="Y1650" s="17" t="str">
        <f t="shared" ca="1" si="343"/>
        <v xml:space="preserve"> </v>
      </c>
      <c r="Z1650" s="17" t="str">
        <f t="shared" ca="1" si="336"/>
        <v xml:space="preserve"> </v>
      </c>
      <c r="AA1650" s="19">
        <f t="shared" ca="1" si="337"/>
        <v>24759.36828982189</v>
      </c>
      <c r="AB1650">
        <v>41868.633084610847</v>
      </c>
    </row>
    <row r="1651" spans="1:28" x14ac:dyDescent="0.25">
      <c r="A1651" s="22">
        <v>38405</v>
      </c>
      <c r="B1651">
        <v>53.88</v>
      </c>
      <c r="C1651">
        <v>51.17</v>
      </c>
      <c r="D1651">
        <v>51.26</v>
      </c>
      <c r="E1651">
        <v>53.33</v>
      </c>
      <c r="F1651">
        <v>51.56</v>
      </c>
      <c r="G1651">
        <v>51.73</v>
      </c>
      <c r="H1651" s="2">
        <v>1</v>
      </c>
      <c r="I1651" s="2">
        <v>1</v>
      </c>
      <c r="J1651" s="6">
        <f ca="1">100*(D1651-MIN(OFFSET(C1651,-$J$3+1,0):C1651))/(MAX(OFFSET(B1651,-$J$3+1,0):B1651)-MIN(OFFSET(C1651,-$J$3+1,0):C1651))</f>
        <v>1.9313304721029265</v>
      </c>
      <c r="K1651" s="6">
        <f ca="1">100*(G1651-MIN(OFFSET(F1651,-$J$3+1,0):F1651))/(MAX(OFFSET(E1651,-$J$3+1,0):E1651)-MIN(OFFSET(F1651,-$J$3+1,0):F1651))</f>
        <v>22.285714285714114</v>
      </c>
      <c r="L1651" s="6">
        <f t="shared" ca="1" si="331"/>
        <v>-20.354383813611186</v>
      </c>
      <c r="M1651" s="6">
        <f ca="1">100*(L1651-MIN(OFFSET(L1651,-$M$3+1,0):L1651))/(MAX(OFFSET(L1651,-$M$3+1,0):L1651)-MIN(OFFSET(L1651,-$M$3+1,0):L1651))</f>
        <v>49.310919496130978</v>
      </c>
      <c r="N1651" s="8">
        <f t="shared" si="332"/>
        <v>2.7100000000000009</v>
      </c>
      <c r="O1651" s="8">
        <f t="shared" si="333"/>
        <v>1.769999999999996</v>
      </c>
      <c r="P1651" s="15">
        <f ca="1">AVERAGE(N1651:OFFSET(N1651,-$P$3+1,0))*$P$4*H1651</f>
        <v>166.75000000000006</v>
      </c>
      <c r="Q1651" s="15">
        <f ca="1">AVERAGE(O1651:OFFSET(O1651,-$P$3+1,0))*$Q$4*I1651</f>
        <v>144.87500000000006</v>
      </c>
      <c r="R1651" s="11" t="str">
        <f t="shared" ca="1" si="338"/>
        <v xml:space="preserve"> </v>
      </c>
      <c r="S1651" s="11" t="str">
        <f t="shared" ca="1" si="339"/>
        <v xml:space="preserve"> </v>
      </c>
      <c r="T1651" s="3" t="str">
        <f t="shared" ca="1" si="334"/>
        <v xml:space="preserve"> </v>
      </c>
      <c r="U1651" s="16" t="str">
        <f t="shared" ca="1" si="335"/>
        <v xml:space="preserve"> </v>
      </c>
      <c r="V1651" s="3" t="str">
        <f t="shared" ca="1" si="340"/>
        <v xml:space="preserve"> </v>
      </c>
      <c r="W1651" s="3" t="str">
        <f t="shared" ca="1" si="341"/>
        <v xml:space="preserve"> </v>
      </c>
      <c r="X1651" s="12" t="str">
        <f t="shared" ca="1" si="342"/>
        <v xml:space="preserve"> </v>
      </c>
      <c r="Y1651" s="17" t="str">
        <f t="shared" ca="1" si="343"/>
        <v xml:space="preserve"> </v>
      </c>
      <c r="Z1651" s="17" t="str">
        <f t="shared" ca="1" si="336"/>
        <v xml:space="preserve"> </v>
      </c>
      <c r="AA1651" s="19">
        <f t="shared" ca="1" si="337"/>
        <v>24759.36828982189</v>
      </c>
      <c r="AB1651">
        <v>41868.633084610847</v>
      </c>
    </row>
    <row r="1652" spans="1:28" x14ac:dyDescent="0.25">
      <c r="A1652" s="22">
        <v>38406</v>
      </c>
      <c r="B1652">
        <v>52.74</v>
      </c>
      <c r="C1652">
        <v>50.48</v>
      </c>
      <c r="D1652">
        <v>51.25</v>
      </c>
      <c r="E1652">
        <v>52.8</v>
      </c>
      <c r="F1652">
        <v>51.26</v>
      </c>
      <c r="G1652">
        <v>52.55</v>
      </c>
      <c r="H1652" s="2">
        <v>1</v>
      </c>
      <c r="I1652" s="2">
        <v>1</v>
      </c>
      <c r="J1652" s="6">
        <f ca="1">100*(D1652-MIN(OFFSET(C1652,-$J$3+1,0):C1652))/(MAX(OFFSET(B1652,-$J$3+1,0):B1652)-MIN(OFFSET(C1652,-$J$3+1,0):C1652))</f>
        <v>15.12770137524563</v>
      </c>
      <c r="K1652" s="6">
        <f ca="1">100*(G1652-MIN(OFFSET(F1652,-$J$3+1,0):F1652))/(MAX(OFFSET(E1652,-$J$3+1,0):E1652)-MIN(OFFSET(F1652,-$J$3+1,0):F1652))</f>
        <v>45.714285714285552</v>
      </c>
      <c r="L1652" s="6">
        <f t="shared" ca="1" si="331"/>
        <v>-30.586584339039923</v>
      </c>
      <c r="M1652" s="6">
        <f ca="1">100*(L1652-MIN(OFFSET(L1652,-$M$3+1,0):L1652))/(MAX(OFFSET(L1652,-$M$3+1,0):L1652)-MIN(OFFSET(L1652,-$M$3+1,0):L1652))</f>
        <v>5.707913015086624</v>
      </c>
      <c r="N1652" s="8">
        <f t="shared" si="332"/>
        <v>2.2600000000000051</v>
      </c>
      <c r="O1652" s="8">
        <f t="shared" si="333"/>
        <v>1.5399999999999991</v>
      </c>
      <c r="P1652" s="15">
        <f ca="1">AVERAGE(N1652:OFFSET(N1652,-$P$3+1,0))*$P$4*H1652</f>
        <v>180.00000000000006</v>
      </c>
      <c r="Q1652" s="15">
        <f ca="1">AVERAGE(O1652:OFFSET(O1652,-$P$3+1,0))*$Q$4*I1652</f>
        <v>145.62499999999997</v>
      </c>
      <c r="R1652" s="11" t="str">
        <f t="shared" ca="1" si="338"/>
        <v xml:space="preserve"> </v>
      </c>
      <c r="S1652" s="11" t="str">
        <f t="shared" ca="1" si="339"/>
        <v xml:space="preserve"> </v>
      </c>
      <c r="T1652" s="3" t="str">
        <f t="shared" ca="1" si="334"/>
        <v xml:space="preserve"> </v>
      </c>
      <c r="U1652" s="16" t="str">
        <f t="shared" ca="1" si="335"/>
        <v xml:space="preserve"> </v>
      </c>
      <c r="V1652" s="3" t="str">
        <f t="shared" ca="1" si="340"/>
        <v xml:space="preserve"> </v>
      </c>
      <c r="W1652" s="3" t="str">
        <f t="shared" ca="1" si="341"/>
        <v xml:space="preserve"> </v>
      </c>
      <c r="X1652" s="12" t="str">
        <f t="shared" ca="1" si="342"/>
        <v xml:space="preserve"> </v>
      </c>
      <c r="Y1652" s="17" t="str">
        <f t="shared" ca="1" si="343"/>
        <v xml:space="preserve"> </v>
      </c>
      <c r="Z1652" s="17" t="str">
        <f t="shared" ca="1" si="336"/>
        <v xml:space="preserve"> </v>
      </c>
      <c r="AA1652" s="19">
        <f t="shared" ca="1" si="337"/>
        <v>24759.36828982189</v>
      </c>
      <c r="AB1652">
        <v>40914.819452169089</v>
      </c>
    </row>
    <row r="1653" spans="1:28" x14ac:dyDescent="0.25">
      <c r="A1653" s="22">
        <v>38407</v>
      </c>
      <c r="B1653">
        <v>54.16</v>
      </c>
      <c r="C1653">
        <v>51.41</v>
      </c>
      <c r="D1653">
        <v>54.1</v>
      </c>
      <c r="E1653">
        <v>55.83</v>
      </c>
      <c r="F1653">
        <v>52.4</v>
      </c>
      <c r="G1653">
        <v>55.7</v>
      </c>
      <c r="H1653" s="2">
        <v>1</v>
      </c>
      <c r="I1653" s="2">
        <v>1</v>
      </c>
      <c r="J1653" s="6">
        <f ca="1">100*(D1653-MIN(OFFSET(C1653,-$J$3+1,0):C1653))/(MAX(OFFSET(B1653,-$J$3+1,0):B1653)-MIN(OFFSET(C1653,-$J$3+1,0):C1653))</f>
        <v>88.292682926829343</v>
      </c>
      <c r="K1653" s="6">
        <f ca="1">100*(G1653-MIN(OFFSET(F1653,-$J$3+1,0):F1653))/(MAX(OFFSET(E1653,-$J$3+1,0):E1653)-MIN(OFFSET(F1653,-$J$3+1,0):F1653))</f>
        <v>97.336065573770583</v>
      </c>
      <c r="L1653" s="6">
        <f t="shared" ca="1" si="331"/>
        <v>-9.0433826469412395</v>
      </c>
      <c r="M1653" s="6">
        <f ca="1">100*(L1653-MIN(OFFSET(L1653,-$M$3+1,0):L1653))/(MAX(OFFSET(L1653,-$M$3+1,0):L1653)-MIN(OFFSET(L1653,-$M$3+1,0):L1653))</f>
        <v>97.51107506889764</v>
      </c>
      <c r="N1653" s="8">
        <f t="shared" si="332"/>
        <v>2.9099999999999966</v>
      </c>
      <c r="O1653" s="8">
        <f t="shared" si="333"/>
        <v>3.4299999999999997</v>
      </c>
      <c r="P1653" s="15">
        <f ca="1">AVERAGE(N1653:OFFSET(N1653,-$P$3+1,0))*$P$4*H1653</f>
        <v>184.12500000000006</v>
      </c>
      <c r="Q1653" s="15">
        <f ca="1">AVERAGE(O1653:OFFSET(O1653,-$P$3+1,0))*$Q$4*I1653</f>
        <v>157.625</v>
      </c>
      <c r="R1653" s="11" t="str">
        <f t="shared" ca="1" si="338"/>
        <v xml:space="preserve"> </v>
      </c>
      <c r="S1653" s="11" t="str">
        <f t="shared" ca="1" si="339"/>
        <v>Sell</v>
      </c>
      <c r="T1653" s="3">
        <f t="shared" ca="1" si="334"/>
        <v>-10</v>
      </c>
      <c r="U1653" s="16">
        <f t="shared" ca="1" si="335"/>
        <v>11.681205392545602</v>
      </c>
      <c r="V1653" s="3">
        <f t="shared" ca="1" si="340"/>
        <v>54.1</v>
      </c>
      <c r="W1653" s="3">
        <f t="shared" ca="1" si="341"/>
        <v>55.7</v>
      </c>
      <c r="X1653" s="12" t="str">
        <f t="shared" ca="1" si="342"/>
        <v xml:space="preserve"> </v>
      </c>
      <c r="Y1653" s="17" t="str">
        <f t="shared" ca="1" si="343"/>
        <v xml:space="preserve"> </v>
      </c>
      <c r="Z1653" s="17" t="str">
        <f t="shared" ca="1" si="336"/>
        <v xml:space="preserve"> </v>
      </c>
      <c r="AA1653" s="19">
        <f t="shared" ca="1" si="337"/>
        <v>24759.36828982189</v>
      </c>
      <c r="AB1653">
        <v>40139.193912911105</v>
      </c>
    </row>
    <row r="1654" spans="1:28" x14ac:dyDescent="0.25">
      <c r="A1654" s="22">
        <v>38408</v>
      </c>
      <c r="B1654">
        <v>57.73</v>
      </c>
      <c r="C1654">
        <v>53.81</v>
      </c>
      <c r="D1654">
        <v>57.6</v>
      </c>
      <c r="E1654">
        <v>58.39</v>
      </c>
      <c r="F1654">
        <v>55.37</v>
      </c>
      <c r="G1654">
        <v>58.39</v>
      </c>
      <c r="H1654" s="2">
        <v>1</v>
      </c>
      <c r="I1654" s="2">
        <v>1</v>
      </c>
      <c r="J1654" s="6">
        <f ca="1">100*(D1654-MIN(OFFSET(C1654,-$J$3+1,0):C1654))/(MAX(OFFSET(B1654,-$J$3+1,0):B1654)-MIN(OFFSET(C1654,-$J$3+1,0):C1654))</f>
        <v>98.206896551724199</v>
      </c>
      <c r="K1654" s="6">
        <f ca="1">100*(G1654-MIN(OFFSET(F1654,-$J$3+1,0):F1654))/(MAX(OFFSET(E1654,-$J$3+1,0):E1654)-MIN(OFFSET(F1654,-$J$3+1,0):F1654))</f>
        <v>100</v>
      </c>
      <c r="L1654" s="6">
        <f t="shared" ca="1" si="331"/>
        <v>-1.7931034482758008</v>
      </c>
      <c r="M1654" s="6">
        <f ca="1">100*(L1654-MIN(OFFSET(L1654,-$M$3+1,0):L1654))/(MAX(OFFSET(L1654,-$M$3+1,0):L1654)-MIN(OFFSET(L1654,-$M$3+1,0):L1654))</f>
        <v>100</v>
      </c>
      <c r="N1654" s="8">
        <f t="shared" si="332"/>
        <v>3.9199999999999946</v>
      </c>
      <c r="O1654" s="8">
        <f t="shared" si="333"/>
        <v>3.0200000000000031</v>
      </c>
      <c r="P1654" s="15">
        <f ca="1">AVERAGE(N1654:OFFSET(N1654,-$P$3+1,0))*$P$4*H1654</f>
        <v>220.5</v>
      </c>
      <c r="Q1654" s="15">
        <f ca="1">AVERAGE(O1654:OFFSET(O1654,-$P$3+1,0))*$Q$4*I1654</f>
        <v>184.12500000000006</v>
      </c>
      <c r="R1654" s="11" t="str">
        <f t="shared" ca="1" si="338"/>
        <v xml:space="preserve"> </v>
      </c>
      <c r="S1654" s="11" t="str">
        <f t="shared" ca="1" si="339"/>
        <v>Sell</v>
      </c>
      <c r="T1654" s="3">
        <f t="shared" ca="1" si="334"/>
        <v>-10</v>
      </c>
      <c r="U1654" s="16">
        <f t="shared" ca="1" si="335"/>
        <v>11.681205392545602</v>
      </c>
      <c r="V1654" s="3">
        <f t="shared" ca="1" si="340"/>
        <v>54.1</v>
      </c>
      <c r="W1654" s="3">
        <f t="shared" ca="1" si="341"/>
        <v>55.7</v>
      </c>
      <c r="X1654" s="12">
        <f t="shared" ca="1" si="342"/>
        <v>-3500</v>
      </c>
      <c r="Y1654" s="17">
        <f t="shared" ca="1" si="343"/>
        <v>3142.2442505947643</v>
      </c>
      <c r="Z1654" s="17">
        <f t="shared" ca="1" si="336"/>
        <v>-357.75574940523575</v>
      </c>
      <c r="AA1654" s="19">
        <f t="shared" ca="1" si="337"/>
        <v>24401.612540416656</v>
      </c>
      <c r="AB1654">
        <v>40543.024801608262</v>
      </c>
    </row>
    <row r="1655" spans="1:28" x14ac:dyDescent="0.25">
      <c r="A1655" s="22">
        <v>38411</v>
      </c>
      <c r="B1655">
        <v>57.79</v>
      </c>
      <c r="C1655">
        <v>55.36</v>
      </c>
      <c r="D1655">
        <v>56.15</v>
      </c>
      <c r="E1655">
        <v>58.39</v>
      </c>
      <c r="F1655">
        <v>56.45</v>
      </c>
      <c r="G1655">
        <v>57.6</v>
      </c>
      <c r="H1655" s="2">
        <v>1</v>
      </c>
      <c r="I1655" s="2">
        <v>1</v>
      </c>
      <c r="J1655" s="6">
        <f ca="1">100*(D1655-MIN(OFFSET(C1655,-$J$3+1,0):C1655))/(MAX(OFFSET(B1655,-$J$3+1,0):B1655)-MIN(OFFSET(C1655,-$J$3+1,0):C1655))</f>
        <v>77.564979480164169</v>
      </c>
      <c r="K1655" s="6">
        <f ca="1">100*(G1655-MIN(OFFSET(F1655,-$J$3+1,0):F1655))/(MAX(OFFSET(E1655,-$J$3+1,0):E1655)-MIN(OFFSET(F1655,-$J$3+1,0):F1655))</f>
        <v>89.29539295392955</v>
      </c>
      <c r="L1655" s="6">
        <f t="shared" ca="1" si="331"/>
        <v>-11.730413473765381</v>
      </c>
      <c r="M1655" s="6">
        <f ca="1">100*(L1655-MIN(OFFSET(L1655,-$M$3+1,0):L1655))/(MAX(OFFSET(L1655,-$M$3+1,0):L1655)-MIN(OFFSET(L1655,-$M$3+1,0):L1655))</f>
        <v>67.021772439698495</v>
      </c>
      <c r="N1655" s="8">
        <f t="shared" si="332"/>
        <v>2.4299999999999997</v>
      </c>
      <c r="O1655" s="8">
        <f t="shared" si="333"/>
        <v>1.9399999999999977</v>
      </c>
      <c r="P1655" s="15">
        <f ca="1">AVERAGE(N1655:OFFSET(N1655,-$P$3+1,0))*$P$4*H1655</f>
        <v>236.125</v>
      </c>
      <c r="Q1655" s="15">
        <f ca="1">AVERAGE(O1655:OFFSET(O1655,-$P$3+1,0))*$Q$4*I1655</f>
        <v>195.62499999999997</v>
      </c>
      <c r="R1655" s="11" t="str">
        <f t="shared" ca="1" si="338"/>
        <v xml:space="preserve"> </v>
      </c>
      <c r="S1655" s="11" t="str">
        <f t="shared" ca="1" si="339"/>
        <v>Sell</v>
      </c>
      <c r="T1655" s="3">
        <f t="shared" ca="1" si="334"/>
        <v>-10</v>
      </c>
      <c r="U1655" s="16">
        <f t="shared" ca="1" si="335"/>
        <v>11.681205392545602</v>
      </c>
      <c r="V1655" s="3">
        <f t="shared" ca="1" si="340"/>
        <v>54.1</v>
      </c>
      <c r="W1655" s="3">
        <f t="shared" ca="1" si="341"/>
        <v>55.7</v>
      </c>
      <c r="X1655" s="12">
        <f t="shared" ca="1" si="342"/>
        <v>1450.0000000000027</v>
      </c>
      <c r="Y1655" s="17">
        <f t="shared" ca="1" si="343"/>
        <v>-922.81522601110146</v>
      </c>
      <c r="Z1655" s="17">
        <f t="shared" ca="1" si="336"/>
        <v>527.18477398890127</v>
      </c>
      <c r="AA1655" s="19">
        <f t="shared" ca="1" si="337"/>
        <v>24928.797314405558</v>
      </c>
      <c r="AB1655">
        <v>40002.308667009464</v>
      </c>
    </row>
    <row r="1656" spans="1:28" x14ac:dyDescent="0.25">
      <c r="A1656" s="22">
        <v>38412</v>
      </c>
      <c r="B1656">
        <v>57.19</v>
      </c>
      <c r="C1656">
        <v>56.13</v>
      </c>
      <c r="D1656">
        <v>56.67</v>
      </c>
      <c r="E1656">
        <v>57.96</v>
      </c>
      <c r="F1656">
        <v>56.65</v>
      </c>
      <c r="G1656">
        <v>57.36</v>
      </c>
      <c r="H1656" s="2">
        <v>1</v>
      </c>
      <c r="I1656" s="2">
        <v>1</v>
      </c>
      <c r="J1656" s="6">
        <f ca="1">100*(D1656-MIN(OFFSET(C1656,-$J$3+1,0):C1656))/(MAX(OFFSET(B1656,-$J$3+1,0):B1656)-MIN(OFFSET(C1656,-$J$3+1,0):C1656))</f>
        <v>84.678522571819457</v>
      </c>
      <c r="K1656" s="6">
        <f ca="1">100*(G1656-MIN(OFFSET(F1656,-$J$3+1,0):F1656))/(MAX(OFFSET(E1656,-$J$3+1,0):E1656)-MIN(OFFSET(F1656,-$J$3+1,0):F1656))</f>
        <v>86.04336043360432</v>
      </c>
      <c r="L1656" s="6">
        <f t="shared" ca="1" si="331"/>
        <v>-1.3648378617848635</v>
      </c>
      <c r="M1656" s="6">
        <f ca="1">100*(L1656-MIN(OFFSET(L1656,-$M$3+1,0):L1656))/(MAX(OFFSET(L1656,-$M$3+1,0):L1656)-MIN(OFFSET(L1656,-$M$3+1,0):L1656))</f>
        <v>100</v>
      </c>
      <c r="N1656" s="8">
        <f t="shared" si="332"/>
        <v>1.0599999999999952</v>
      </c>
      <c r="O1656" s="8">
        <f t="shared" si="333"/>
        <v>1.3100000000000023</v>
      </c>
      <c r="P1656" s="15">
        <f ca="1">AVERAGE(N1656:OFFSET(N1656,-$P$3+1,0))*$P$4*H1656</f>
        <v>227.62499999999991</v>
      </c>
      <c r="Q1656" s="15">
        <f ca="1">AVERAGE(O1656:OFFSET(O1656,-$P$3+1,0))*$Q$4*I1656</f>
        <v>190.125</v>
      </c>
      <c r="R1656" s="11" t="str">
        <f t="shared" ca="1" si="338"/>
        <v xml:space="preserve"> </v>
      </c>
      <c r="S1656" s="11" t="str">
        <f t="shared" ca="1" si="339"/>
        <v>Sell</v>
      </c>
      <c r="T1656" s="3">
        <f t="shared" ca="1" si="334"/>
        <v>-10</v>
      </c>
      <c r="U1656" s="16">
        <f t="shared" ca="1" si="335"/>
        <v>11.681205392545602</v>
      </c>
      <c r="V1656" s="3">
        <f t="shared" ca="1" si="340"/>
        <v>54.1</v>
      </c>
      <c r="W1656" s="3">
        <f t="shared" ca="1" si="341"/>
        <v>55.7</v>
      </c>
      <c r="X1656" s="12">
        <f t="shared" ca="1" si="342"/>
        <v>-520.00000000000318</v>
      </c>
      <c r="Y1656" s="17">
        <f t="shared" ca="1" si="343"/>
        <v>-280.34892942109673</v>
      </c>
      <c r="Z1656" s="17">
        <f t="shared" ca="1" si="336"/>
        <v>-800.34892942109991</v>
      </c>
      <c r="AA1656" s="19">
        <f t="shared" ca="1" si="337"/>
        <v>24128.448384984458</v>
      </c>
      <c r="AB1656">
        <v>40798.546803333884</v>
      </c>
    </row>
    <row r="1657" spans="1:28" x14ac:dyDescent="0.25">
      <c r="A1657" s="22">
        <v>38413</v>
      </c>
      <c r="B1657">
        <v>56.04</v>
      </c>
      <c r="C1657">
        <v>54.7</v>
      </c>
      <c r="D1657">
        <v>54.9</v>
      </c>
      <c r="E1657">
        <v>57.13</v>
      </c>
      <c r="F1657">
        <v>56.34</v>
      </c>
      <c r="G1657">
        <v>56.63</v>
      </c>
      <c r="H1657" s="2">
        <v>1</v>
      </c>
      <c r="I1657" s="2">
        <v>1</v>
      </c>
      <c r="J1657" s="6">
        <f ca="1">100*(D1657-MIN(OFFSET(C1657,-$J$3+1,0):C1657))/(MAX(OFFSET(B1657,-$J$3+1,0):B1657)-MIN(OFFSET(C1657,-$J$3+1,0):C1657))</f>
        <v>60.465116279069775</v>
      </c>
      <c r="K1657" s="6">
        <f ca="1">100*(G1657-MIN(OFFSET(F1657,-$J$3+1,0):F1657))/(MAX(OFFSET(E1657,-$J$3+1,0):E1657)-MIN(OFFSET(F1657,-$J$3+1,0):F1657))</f>
        <v>75.315568022440431</v>
      </c>
      <c r="L1657" s="6">
        <f t="shared" ca="1" si="331"/>
        <v>-14.850451743370655</v>
      </c>
      <c r="M1657" s="6">
        <f ca="1">100*(L1657-MIN(OFFSET(L1657,-$M$3+1,0):L1657))/(MAX(OFFSET(L1657,-$M$3+1,0):L1657)-MIN(OFFSET(L1657,-$M$3+1,0):L1657))</f>
        <v>53.850760110856456</v>
      </c>
      <c r="N1657" s="8">
        <f t="shared" si="332"/>
        <v>1.9699999999999989</v>
      </c>
      <c r="O1657" s="8">
        <f t="shared" si="333"/>
        <v>1.019999999999996</v>
      </c>
      <c r="P1657" s="15">
        <f ca="1">AVERAGE(N1657:OFFSET(N1657,-$P$3+1,0))*$P$4*H1657</f>
        <v>234.24999999999994</v>
      </c>
      <c r="Q1657" s="15">
        <f ca="1">AVERAGE(O1657:OFFSET(O1657,-$P$3+1,0))*$Q$4*I1657</f>
        <v>188.49999999999997</v>
      </c>
      <c r="R1657" s="11" t="str">
        <f t="shared" ca="1" si="338"/>
        <v xml:space="preserve"> </v>
      </c>
      <c r="S1657" s="11" t="str">
        <f t="shared" ca="1" si="339"/>
        <v>Sell</v>
      </c>
      <c r="T1657" s="3">
        <f t="shared" ca="1" si="334"/>
        <v>-10</v>
      </c>
      <c r="U1657" s="16">
        <f t="shared" ca="1" si="335"/>
        <v>11.681205392545602</v>
      </c>
      <c r="V1657" s="3">
        <f t="shared" ca="1" si="340"/>
        <v>54.1</v>
      </c>
      <c r="W1657" s="3">
        <f t="shared" ca="1" si="341"/>
        <v>55.7</v>
      </c>
      <c r="X1657" s="12">
        <f t="shared" ca="1" si="342"/>
        <v>1770.0000000000032</v>
      </c>
      <c r="Y1657" s="17">
        <f t="shared" ca="1" si="343"/>
        <v>-852.72799365582534</v>
      </c>
      <c r="Z1657" s="17">
        <f t="shared" ca="1" si="336"/>
        <v>917.27200634417784</v>
      </c>
      <c r="AA1657" s="19">
        <f t="shared" ca="1" si="337"/>
        <v>25045.720391328636</v>
      </c>
      <c r="AB1657">
        <v>39868.77113465398</v>
      </c>
    </row>
    <row r="1658" spans="1:28" x14ac:dyDescent="0.25">
      <c r="A1658" s="22">
        <v>38414</v>
      </c>
      <c r="B1658">
        <v>55.54</v>
      </c>
      <c r="C1658">
        <v>54.56</v>
      </c>
      <c r="D1658">
        <v>54.83</v>
      </c>
      <c r="E1658">
        <v>57.45</v>
      </c>
      <c r="F1658">
        <v>54.9</v>
      </c>
      <c r="G1658">
        <v>54.96</v>
      </c>
      <c r="H1658" s="2">
        <v>1</v>
      </c>
      <c r="I1658" s="2">
        <v>1</v>
      </c>
      <c r="J1658" s="6">
        <f ca="1">100*(D1658-MIN(OFFSET(C1658,-$J$3+1,0):C1658))/(MAX(OFFSET(B1658,-$J$3+1,0):B1658)-MIN(OFFSET(C1658,-$J$3+1,0):C1658))</f>
        <v>59.507523939808479</v>
      </c>
      <c r="K1658" s="6">
        <f ca="1">100*(G1658-MIN(OFFSET(F1658,-$J$3+1,0):F1658))/(MAX(OFFSET(E1658,-$J$3+1,0):E1658)-MIN(OFFSET(F1658,-$J$3+1,0):F1658))</f>
        <v>51.893408134642378</v>
      </c>
      <c r="L1658" s="6">
        <f t="shared" ca="1" si="331"/>
        <v>7.6141158051661009</v>
      </c>
      <c r="M1658" s="6">
        <f ca="1">100*(L1658-MIN(OFFSET(L1658,-$M$3+1,0):L1658))/(MAX(OFFSET(L1658,-$M$3+1,0):L1658)-MIN(OFFSET(L1658,-$M$3+1,0):L1658))</f>
        <v>100</v>
      </c>
      <c r="N1658" s="8">
        <f t="shared" si="332"/>
        <v>0.97999999999999687</v>
      </c>
      <c r="O1658" s="8">
        <f t="shared" si="333"/>
        <v>2.5500000000000043</v>
      </c>
      <c r="P1658" s="15">
        <f ca="1">AVERAGE(N1658:OFFSET(N1658,-$P$3+1,0))*$P$4*H1658</f>
        <v>227.99999999999986</v>
      </c>
      <c r="Q1658" s="15">
        <f ca="1">AVERAGE(O1658:OFFSET(O1658,-$P$3+1,0))*$Q$4*I1658</f>
        <v>207.24999999999997</v>
      </c>
      <c r="R1658" s="11" t="str">
        <f t="shared" ca="1" si="338"/>
        <v xml:space="preserve"> </v>
      </c>
      <c r="S1658" s="11" t="str">
        <f t="shared" ca="1" si="339"/>
        <v>Sell</v>
      </c>
      <c r="T1658" s="3">
        <f t="shared" ca="1" si="334"/>
        <v>-10</v>
      </c>
      <c r="U1658" s="16">
        <f t="shared" ca="1" si="335"/>
        <v>11.681205392545602</v>
      </c>
      <c r="V1658" s="3">
        <f t="shared" ca="1" si="340"/>
        <v>54.1</v>
      </c>
      <c r="W1658" s="3">
        <f t="shared" ca="1" si="341"/>
        <v>55.7</v>
      </c>
      <c r="X1658" s="12">
        <f t="shared" ca="1" si="342"/>
        <v>70.000000000000284</v>
      </c>
      <c r="Y1658" s="17">
        <f t="shared" ca="1" si="343"/>
        <v>-1950.7613005551175</v>
      </c>
      <c r="Z1658" s="17">
        <f t="shared" ca="1" si="336"/>
        <v>-1880.7613005551173</v>
      </c>
      <c r="AA1658" s="19">
        <f t="shared" ca="1" si="337"/>
        <v>23164.959090773518</v>
      </c>
      <c r="AB1658">
        <v>41720.928166578051</v>
      </c>
    </row>
    <row r="1659" spans="1:28" x14ac:dyDescent="0.25">
      <c r="A1659" s="22">
        <v>38415</v>
      </c>
      <c r="B1659">
        <v>57.4</v>
      </c>
      <c r="C1659">
        <v>55.42</v>
      </c>
      <c r="D1659">
        <v>57.28</v>
      </c>
      <c r="E1659">
        <v>58.32</v>
      </c>
      <c r="F1659">
        <v>55.45</v>
      </c>
      <c r="G1659">
        <v>58.08</v>
      </c>
      <c r="H1659" s="2">
        <v>1</v>
      </c>
      <c r="I1659" s="2">
        <v>1</v>
      </c>
      <c r="J1659" s="6">
        <f ca="1">100*(D1659-MIN(OFFSET(C1659,-$J$3+1,0):C1659))/(MAX(OFFSET(B1659,-$J$3+1,0):B1659)-MIN(OFFSET(C1659,-$J$3+1,0):C1659))</f>
        <v>93.023255813953526</v>
      </c>
      <c r="K1659" s="6">
        <f ca="1">100*(G1659-MIN(OFFSET(F1659,-$J$3+1,0):F1659))/(MAX(OFFSET(E1659,-$J$3+1,0):E1659)-MIN(OFFSET(F1659,-$J$3+1,0):F1659))</f>
        <v>95.652173913043441</v>
      </c>
      <c r="L1659" s="6">
        <f t="shared" ca="1" si="331"/>
        <v>-2.6289180990899155</v>
      </c>
      <c r="M1659" s="6">
        <f ca="1">100*(L1659-MIN(OFFSET(L1659,-$M$3+1,0):L1659))/(MAX(OFFSET(L1659,-$M$3+1,0):L1659)-MIN(OFFSET(L1659,-$M$3+1,0):L1659))</f>
        <v>73.186266572107328</v>
      </c>
      <c r="N1659" s="8">
        <f t="shared" si="332"/>
        <v>2.5700000000000003</v>
      </c>
      <c r="O1659" s="8">
        <f t="shared" si="333"/>
        <v>3.3599999999999994</v>
      </c>
      <c r="P1659" s="15">
        <f ca="1">AVERAGE(N1659:OFFSET(N1659,-$P$3+1,0))*$P$4*H1659</f>
        <v>226.24999999999983</v>
      </c>
      <c r="Q1659" s="15">
        <f ca="1">AVERAGE(O1659:OFFSET(O1659,-$P$3+1,0))*$Q$4*I1659</f>
        <v>227.12500000000003</v>
      </c>
      <c r="R1659" s="11" t="str">
        <f t="shared" ca="1" si="338"/>
        <v xml:space="preserve"> </v>
      </c>
      <c r="S1659" s="11" t="str">
        <f t="shared" ca="1" si="339"/>
        <v>Sell</v>
      </c>
      <c r="T1659" s="3">
        <f t="shared" ca="1" si="334"/>
        <v>-10</v>
      </c>
      <c r="U1659" s="16">
        <f t="shared" ca="1" si="335"/>
        <v>11.681205392545602</v>
      </c>
      <c r="V1659" s="3">
        <f t="shared" ca="1" si="340"/>
        <v>54.1</v>
      </c>
      <c r="W1659" s="3">
        <f t="shared" ca="1" si="341"/>
        <v>55.7</v>
      </c>
      <c r="X1659" s="12">
        <f t="shared" ca="1" si="342"/>
        <v>-2450.0000000000027</v>
      </c>
      <c r="Y1659" s="17">
        <f t="shared" ca="1" si="343"/>
        <v>3644.5360824742247</v>
      </c>
      <c r="Z1659" s="17">
        <f t="shared" ca="1" si="336"/>
        <v>1194.536082474222</v>
      </c>
      <c r="AA1659" s="19">
        <f t="shared" ca="1" si="337"/>
        <v>24359.495173247742</v>
      </c>
      <c r="AB1659">
        <v>41720.928166578051</v>
      </c>
    </row>
    <row r="1660" spans="1:28" x14ac:dyDescent="0.25">
      <c r="A1660" s="22">
        <v>38418</v>
      </c>
      <c r="B1660">
        <v>57.31</v>
      </c>
      <c r="C1660">
        <v>56.35</v>
      </c>
      <c r="D1660">
        <v>56.88</v>
      </c>
      <c r="E1660">
        <v>58.3</v>
      </c>
      <c r="F1660">
        <v>57.08</v>
      </c>
      <c r="G1660">
        <v>57.48</v>
      </c>
      <c r="H1660" s="2">
        <v>1</v>
      </c>
      <c r="I1660" s="2">
        <v>1</v>
      </c>
      <c r="J1660" s="6">
        <f ca="1">100*(D1660-MIN(OFFSET(C1660,-$J$3+1,0):C1660))/(MAX(OFFSET(B1660,-$J$3+1,0):B1660)-MIN(OFFSET(C1660,-$J$3+1,0):C1660))</f>
        <v>87.551299589603332</v>
      </c>
      <c r="K1660" s="6">
        <f ca="1">100*(G1660-MIN(OFFSET(F1660,-$J$3+1,0):F1660))/(MAX(OFFSET(E1660,-$J$3+1,0):E1660)-MIN(OFFSET(F1660,-$J$3+1,0):F1660))</f>
        <v>87.237026647966289</v>
      </c>
      <c r="L1660" s="6">
        <f t="shared" ca="1" si="331"/>
        <v>0.31427294163704289</v>
      </c>
      <c r="M1660" s="6">
        <f ca="1">100*(L1660-MIN(OFFSET(L1660,-$M$3+1,0):L1660))/(MAX(OFFSET(L1660,-$M$3+1,0):L1660)-MIN(OFFSET(L1660,-$M$3+1,0):L1660))</f>
        <v>80.890813948507585</v>
      </c>
      <c r="N1660" s="8">
        <f t="shared" si="332"/>
        <v>0.96000000000000085</v>
      </c>
      <c r="O1660" s="8">
        <f t="shared" si="333"/>
        <v>1.2199999999999989</v>
      </c>
      <c r="P1660" s="15">
        <f ca="1">AVERAGE(N1660:OFFSET(N1660,-$P$3+1,0))*$P$4*H1660</f>
        <v>209.99999999999977</v>
      </c>
      <c r="Q1660" s="15">
        <f ca="1">AVERAGE(O1660:OFFSET(O1660,-$P$3+1,0))*$Q$4*I1660</f>
        <v>223.12500000000003</v>
      </c>
      <c r="R1660" s="11" t="str">
        <f t="shared" ca="1" si="338"/>
        <v xml:space="preserve"> </v>
      </c>
      <c r="S1660" s="11" t="str">
        <f t="shared" ca="1" si="339"/>
        <v>Sell</v>
      </c>
      <c r="T1660" s="3">
        <f t="shared" ca="1" si="334"/>
        <v>-10</v>
      </c>
      <c r="U1660" s="16">
        <f t="shared" ca="1" si="335"/>
        <v>11.681205392545602</v>
      </c>
      <c r="V1660" s="3">
        <f t="shared" ca="1" si="340"/>
        <v>54.1</v>
      </c>
      <c r="W1660" s="3">
        <f t="shared" ca="1" si="341"/>
        <v>55.7</v>
      </c>
      <c r="X1660" s="12">
        <f t="shared" ca="1" si="342"/>
        <v>399.99999999999858</v>
      </c>
      <c r="Y1660" s="17">
        <f t="shared" ca="1" si="343"/>
        <v>-700.87232355273784</v>
      </c>
      <c r="Z1660" s="17">
        <f t="shared" ca="1" si="336"/>
        <v>-300.87232355273926</v>
      </c>
      <c r="AA1660" s="19">
        <f t="shared" ca="1" si="337"/>
        <v>24058.622849695003</v>
      </c>
      <c r="AB1660">
        <v>41720.928166578051</v>
      </c>
    </row>
    <row r="1661" spans="1:28" x14ac:dyDescent="0.25">
      <c r="A1661" s="22">
        <v>38419</v>
      </c>
      <c r="B1661">
        <v>56.12</v>
      </c>
      <c r="C1661">
        <v>54.71</v>
      </c>
      <c r="D1661">
        <v>54.93</v>
      </c>
      <c r="E1661">
        <v>57.13</v>
      </c>
      <c r="F1661">
        <v>55.2</v>
      </c>
      <c r="G1661">
        <v>55.65</v>
      </c>
      <c r="H1661" s="2">
        <v>1</v>
      </c>
      <c r="I1661" s="2">
        <v>1</v>
      </c>
      <c r="J1661" s="6">
        <f ca="1">100*(D1661-MIN(OFFSET(C1661,-$J$3+1,0):C1661))/(MAX(OFFSET(B1661,-$J$3+1,0):B1661)-MIN(OFFSET(C1661,-$J$3+1,0):C1661))</f>
        <v>60.875512995896052</v>
      </c>
      <c r="K1661" s="6">
        <f ca="1">100*(G1661-MIN(OFFSET(F1661,-$J$3+1,0):F1661))/(MAX(OFFSET(E1661,-$J$3+1,0):E1661)-MIN(OFFSET(F1661,-$J$3+1,0):F1661))</f>
        <v>61.570827489481054</v>
      </c>
      <c r="L1661" s="6">
        <f t="shared" ca="1" si="331"/>
        <v>-0.69531449358500197</v>
      </c>
      <c r="M1661" s="6">
        <f ca="1">100*(L1661-MIN(OFFSET(L1661,-$M$3+1,0):L1661))/(MAX(OFFSET(L1661,-$M$3+1,0):L1661)-MIN(OFFSET(L1661,-$M$3+1,0):L1661))</f>
        <v>78.247963342600116</v>
      </c>
      <c r="N1661" s="8">
        <f t="shared" si="332"/>
        <v>2.1700000000000017</v>
      </c>
      <c r="O1661" s="8">
        <f t="shared" si="333"/>
        <v>2.279999999999994</v>
      </c>
      <c r="P1661" s="15">
        <f ca="1">AVERAGE(N1661:OFFSET(N1661,-$P$3+1,0))*$P$4*H1661</f>
        <v>200.74999999999986</v>
      </c>
      <c r="Q1661" s="15">
        <f ca="1">AVERAGE(O1661:OFFSET(O1661,-$P$3+1,0))*$Q$4*I1661</f>
        <v>208.74999999999994</v>
      </c>
      <c r="R1661" s="11" t="str">
        <f t="shared" ca="1" si="338"/>
        <v xml:space="preserve"> </v>
      </c>
      <c r="S1661" s="11" t="str">
        <f t="shared" ca="1" si="339"/>
        <v>Sell</v>
      </c>
      <c r="T1661" s="3">
        <f t="shared" ca="1" si="334"/>
        <v>-10</v>
      </c>
      <c r="U1661" s="16">
        <f t="shared" ca="1" si="335"/>
        <v>11.681205392545602</v>
      </c>
      <c r="V1661" s="3">
        <f t="shared" ca="1" si="340"/>
        <v>54.1</v>
      </c>
      <c r="W1661" s="3">
        <f t="shared" ca="1" si="341"/>
        <v>55.7</v>
      </c>
      <c r="X1661" s="12">
        <f t="shared" ca="1" si="342"/>
        <v>1950.0000000000027</v>
      </c>
      <c r="Y1661" s="17">
        <f t="shared" ca="1" si="343"/>
        <v>-2137.6605868358433</v>
      </c>
      <c r="Z1661" s="17">
        <f t="shared" ca="1" si="336"/>
        <v>-187.6605868358406</v>
      </c>
      <c r="AA1661" s="19">
        <f t="shared" ca="1" si="337"/>
        <v>23870.962262859161</v>
      </c>
      <c r="AB1661">
        <v>41720.928166578051</v>
      </c>
    </row>
    <row r="1662" spans="1:28" x14ac:dyDescent="0.25">
      <c r="A1662" s="22">
        <v>38420</v>
      </c>
      <c r="B1662">
        <v>54.85</v>
      </c>
      <c r="C1662">
        <v>52.79</v>
      </c>
      <c r="D1662">
        <v>53.04</v>
      </c>
      <c r="E1662">
        <v>55.13</v>
      </c>
      <c r="F1662">
        <v>53.4</v>
      </c>
      <c r="G1662">
        <v>53.57</v>
      </c>
      <c r="H1662" s="2">
        <v>1</v>
      </c>
      <c r="I1662" s="2">
        <v>1</v>
      </c>
      <c r="J1662" s="6">
        <f ca="1">100*(D1662-MIN(OFFSET(C1662,-$J$3+1,0):C1662))/(MAX(OFFSET(B1662,-$J$3+1,0):B1662)-MIN(OFFSET(C1662,-$J$3+1,0):C1662))</f>
        <v>25.548589341692821</v>
      </c>
      <c r="K1662" s="6">
        <f ca="1">100*(G1662-MIN(OFFSET(F1662,-$J$3+1,0):F1662))/(MAX(OFFSET(E1662,-$J$3+1,0):E1662)-MIN(OFFSET(F1662,-$J$3+1,0):F1662))</f>
        <v>19.532554257095182</v>
      </c>
      <c r="L1662" s="6">
        <f t="shared" ref="L1662:L1725" ca="1" si="344">J1662-K1662</f>
        <v>6.0160350845976396</v>
      </c>
      <c r="M1662" s="6">
        <f ca="1">100*(L1662-MIN(OFFSET(L1662,-$M$3+1,0):L1662))/(MAX(OFFSET(L1662,-$M$3+1,0):L1662)-MIN(OFFSET(L1662,-$M$3+1,0):L1662))</f>
        <v>92.886216406722895</v>
      </c>
      <c r="N1662" s="8">
        <f t="shared" ref="N1662:N1725" si="345">MAX(B1662-C1662,B1662-D1661,D1661-C1662)</f>
        <v>2.1400000000000006</v>
      </c>
      <c r="O1662" s="8">
        <f t="shared" ref="O1662:O1725" si="346">MAX(E1662-F1662,E1662-G1661,G1661-F1662)</f>
        <v>2.25</v>
      </c>
      <c r="P1662" s="15">
        <f ca="1">AVERAGE(N1662:OFFSET(N1662,-$P$3+1,0))*$P$4*H1662</f>
        <v>178.49999999999991</v>
      </c>
      <c r="Q1662" s="15">
        <f ca="1">AVERAGE(O1662:OFFSET(O1662,-$P$3+1,0))*$Q$4*I1662</f>
        <v>199.12499999999991</v>
      </c>
      <c r="R1662" s="11" t="str">
        <f t="shared" ca="1" si="338"/>
        <v xml:space="preserve"> </v>
      </c>
      <c r="S1662" s="11" t="str">
        <f t="shared" ca="1" si="339"/>
        <v>Sell</v>
      </c>
      <c r="T1662" s="3">
        <f t="shared" ref="T1662:T1725" ca="1" si="347">IF(AND($R1662="Buy",$R1661=" "),T$3,IF(AND($R1662="Buy",$R1661="Exit"),T$3,IF(AND($S1662="Sell",$S1661=" "),-T$3,IF(OR($R1661="Buy",S1661="Sell"),T1661," "))))</f>
        <v>-10</v>
      </c>
      <c r="U1662" s="16">
        <f t="shared" ref="U1662:U1725" ca="1" si="348">IF(AND($R1662="Buy",$R1661=" "),-T$3*P1662/Q1662,IF(AND($R1662="Buy",$R1661="Exit"),-T$3*P1662/Q1662,IF(AND($S1662="Sell",S1661=" "),T$3*P1662/Q1662,IF(OR($R1661="Buy",$S1661="Sell"),U1661," "))))</f>
        <v>11.681205392545602</v>
      </c>
      <c r="V1662" s="3">
        <f t="shared" ca="1" si="340"/>
        <v>54.1</v>
      </c>
      <c r="W1662" s="3">
        <f t="shared" ca="1" si="341"/>
        <v>55.7</v>
      </c>
      <c r="X1662" s="12">
        <f t="shared" ca="1" si="342"/>
        <v>1890.0000000000005</v>
      </c>
      <c r="Y1662" s="17">
        <f t="shared" ca="1" si="343"/>
        <v>-2429.6907216494828</v>
      </c>
      <c r="Z1662" s="17">
        <f t="shared" ref="Z1662:Z1725" ca="1" si="349">IF(X1662&lt;&gt;" ",X1662+Y1662," ")</f>
        <v>-539.69072164948238</v>
      </c>
      <c r="AA1662" s="19">
        <f t="shared" ref="AA1662:AA1725" ca="1" si="350">IF(Z1662&lt;&gt;" ",AA1661+Z1662,AA1661)</f>
        <v>23331.271541209677</v>
      </c>
      <c r="AB1662">
        <v>41720.928166578051</v>
      </c>
    </row>
    <row r="1663" spans="1:28" x14ac:dyDescent="0.25">
      <c r="A1663" s="22">
        <v>38421</v>
      </c>
      <c r="B1663">
        <v>53.87</v>
      </c>
      <c r="C1663">
        <v>51.41</v>
      </c>
      <c r="D1663">
        <v>52.58</v>
      </c>
      <c r="E1663">
        <v>54.33</v>
      </c>
      <c r="F1663">
        <v>52.36</v>
      </c>
      <c r="G1663">
        <v>52.81</v>
      </c>
      <c r="H1663" s="2">
        <v>1</v>
      </c>
      <c r="I1663" s="2">
        <v>1</v>
      </c>
      <c r="J1663" s="6">
        <f ca="1">100*(D1663-MIN(OFFSET(C1663,-$J$3+1,0):C1663))/(MAX(OFFSET(B1663,-$J$3+1,0):B1663)-MIN(OFFSET(C1663,-$J$3+1,0):C1663))</f>
        <v>18.338557993730426</v>
      </c>
      <c r="K1663" s="6">
        <f ca="1">100*(G1663-MIN(OFFSET(F1663,-$J$3+1,0):F1663))/(MAX(OFFSET(E1663,-$J$3+1,0):E1663)-MIN(OFFSET(F1663,-$J$3+1,0):F1663))</f>
        <v>7.4626865671642246</v>
      </c>
      <c r="L1663" s="6">
        <f t="shared" ca="1" si="344"/>
        <v>10.875871426566201</v>
      </c>
      <c r="M1663" s="6">
        <f ca="1">100*(L1663-MIN(OFFSET(L1663,-$M$3+1,0):L1663))/(MAX(OFFSET(L1663,-$M$3+1,0):L1663)-MIN(OFFSET(L1663,-$M$3+1,0):L1663))</f>
        <v>100</v>
      </c>
      <c r="N1663" s="8">
        <f t="shared" si="345"/>
        <v>2.4600000000000009</v>
      </c>
      <c r="O1663" s="8">
        <f t="shared" si="346"/>
        <v>1.9699999999999989</v>
      </c>
      <c r="P1663" s="15">
        <f ca="1">AVERAGE(N1663:OFFSET(N1663,-$P$3+1,0))*$P$4*H1663</f>
        <v>178.87499999999994</v>
      </c>
      <c r="Q1663" s="15">
        <f ca="1">AVERAGE(O1663:OFFSET(O1663,-$P$3+1,0))*$Q$4*I1663</f>
        <v>199.49999999999991</v>
      </c>
      <c r="R1663" s="11" t="str">
        <f t="shared" ca="1" si="338"/>
        <v xml:space="preserve"> </v>
      </c>
      <c r="S1663" s="11" t="str">
        <f t="shared" ca="1" si="339"/>
        <v>Sell</v>
      </c>
      <c r="T1663" s="3">
        <f t="shared" ca="1" si="347"/>
        <v>-10</v>
      </c>
      <c r="U1663" s="16">
        <f t="shared" ca="1" si="348"/>
        <v>11.681205392545602</v>
      </c>
      <c r="V1663" s="3">
        <f t="shared" ca="1" si="340"/>
        <v>54.1</v>
      </c>
      <c r="W1663" s="3">
        <f t="shared" ca="1" si="341"/>
        <v>55.7</v>
      </c>
      <c r="X1663" s="12">
        <f t="shared" ca="1" si="342"/>
        <v>460.00000000000085</v>
      </c>
      <c r="Y1663" s="17">
        <f t="shared" ca="1" si="343"/>
        <v>-887.77160983346346</v>
      </c>
      <c r="Z1663" s="17">
        <f t="shared" ca="1" si="349"/>
        <v>-427.77160983346261</v>
      </c>
      <c r="AA1663" s="19">
        <f t="shared" ca="1" si="350"/>
        <v>22903.499931376213</v>
      </c>
      <c r="AB1663">
        <v>41720.928166578051</v>
      </c>
    </row>
    <row r="1664" spans="1:28" x14ac:dyDescent="0.25">
      <c r="A1664" s="22">
        <v>38422</v>
      </c>
      <c r="B1664">
        <v>53.38</v>
      </c>
      <c r="C1664">
        <v>51.79</v>
      </c>
      <c r="D1664">
        <v>52.36</v>
      </c>
      <c r="E1664">
        <v>53.52</v>
      </c>
      <c r="F1664">
        <v>52.24</v>
      </c>
      <c r="G1664">
        <v>53.01</v>
      </c>
      <c r="H1664" s="2">
        <v>1</v>
      </c>
      <c r="I1664" s="2">
        <v>1</v>
      </c>
      <c r="J1664" s="6">
        <f ca="1">100*(D1664-MIN(OFFSET(C1664,-$J$3+1,0):C1664))/(MAX(OFFSET(B1664,-$J$3+1,0):B1664)-MIN(OFFSET(C1664,-$J$3+1,0):C1664))</f>
        <v>14.890282131661481</v>
      </c>
      <c r="K1664" s="6">
        <f ca="1">100*(G1664-MIN(OFFSET(F1664,-$J$3+1,0):F1664))/(MAX(OFFSET(E1664,-$J$3+1,0):E1664)-MIN(OFFSET(F1664,-$J$3+1,0):F1664))</f>
        <v>12.520325203251971</v>
      </c>
      <c r="L1664" s="6">
        <f t="shared" ca="1" si="344"/>
        <v>2.3699569284095094</v>
      </c>
      <c r="M1664" s="6">
        <f ca="1">100*(L1664-MIN(OFFSET(L1664,-$M$3+1,0):L1664))/(MAX(OFFSET(L1664,-$M$3+1,0):L1664)-MIN(OFFSET(L1664,-$M$3+1,0):L1664))</f>
        <v>66.936921215012589</v>
      </c>
      <c r="N1664" s="8">
        <f t="shared" si="345"/>
        <v>1.5900000000000034</v>
      </c>
      <c r="O1664" s="8">
        <f t="shared" si="346"/>
        <v>1.2800000000000011</v>
      </c>
      <c r="P1664" s="15">
        <f ca="1">AVERAGE(N1664:OFFSET(N1664,-$P$3+1,0))*$P$4*H1664</f>
        <v>185.50000000000006</v>
      </c>
      <c r="Q1664" s="15">
        <f ca="1">AVERAGE(O1664:OFFSET(O1664,-$P$3+1,0))*$Q$4*I1664</f>
        <v>199.12499999999991</v>
      </c>
      <c r="R1664" s="11" t="str">
        <f t="shared" ca="1" si="338"/>
        <v xml:space="preserve"> </v>
      </c>
      <c r="S1664" s="11" t="str">
        <f t="shared" ca="1" si="339"/>
        <v>Sell</v>
      </c>
      <c r="T1664" s="3">
        <f t="shared" ca="1" si="347"/>
        <v>-10</v>
      </c>
      <c r="U1664" s="16">
        <f t="shared" ca="1" si="348"/>
        <v>11.681205392545602</v>
      </c>
      <c r="V1664" s="3">
        <f t="shared" ca="1" si="340"/>
        <v>54.1</v>
      </c>
      <c r="W1664" s="3">
        <f t="shared" ca="1" si="341"/>
        <v>55.7</v>
      </c>
      <c r="X1664" s="12">
        <f t="shared" ca="1" si="342"/>
        <v>219.99999999999886</v>
      </c>
      <c r="Y1664" s="17">
        <f t="shared" ca="1" si="343"/>
        <v>233.62410785090705</v>
      </c>
      <c r="Z1664" s="17">
        <f t="shared" ca="1" si="349"/>
        <v>453.62410785090594</v>
      </c>
      <c r="AA1664" s="19">
        <f t="shared" ca="1" si="350"/>
        <v>23357.124039227117</v>
      </c>
      <c r="AB1664">
        <v>41720.928166578051</v>
      </c>
    </row>
    <row r="1665" spans="1:28" x14ac:dyDescent="0.25">
      <c r="A1665" s="22">
        <v>38425</v>
      </c>
      <c r="B1665">
        <v>52.76</v>
      </c>
      <c r="C1665">
        <v>51.22</v>
      </c>
      <c r="D1665">
        <v>52.64</v>
      </c>
      <c r="E1665">
        <v>53.23</v>
      </c>
      <c r="F1665">
        <v>51.5</v>
      </c>
      <c r="G1665">
        <v>52.29</v>
      </c>
      <c r="H1665" s="2">
        <v>1</v>
      </c>
      <c r="I1665" s="2">
        <v>1</v>
      </c>
      <c r="J1665" s="6">
        <f ca="1">100*(D1665-MIN(OFFSET(C1665,-$J$3+1,0):C1665))/(MAX(OFFSET(B1665,-$J$3+1,0):B1665)-MIN(OFFSET(C1665,-$J$3+1,0):C1665))</f>
        <v>22.977346278317182</v>
      </c>
      <c r="K1665" s="6">
        <f ca="1">100*(G1665-MIN(OFFSET(F1665,-$J$3+1,0):F1665))/(MAX(OFFSET(E1665,-$J$3+1,0):E1665)-MIN(OFFSET(F1665,-$J$3+1,0):F1665))</f>
        <v>11.583577712609957</v>
      </c>
      <c r="L1665" s="6">
        <f t="shared" ca="1" si="344"/>
        <v>11.393768565707225</v>
      </c>
      <c r="M1665" s="6">
        <f ca="1">100*(L1665-MIN(OFFSET(L1665,-$M$3+1,0):L1665))/(MAX(OFFSET(L1665,-$M$3+1,0):L1665)-MIN(OFFSET(L1665,-$M$3+1,0):L1665))</f>
        <v>100</v>
      </c>
      <c r="N1665" s="8">
        <f t="shared" si="345"/>
        <v>1.5399999999999991</v>
      </c>
      <c r="O1665" s="8">
        <f t="shared" si="346"/>
        <v>1.7299999999999969</v>
      </c>
      <c r="P1665" s="15">
        <f ca="1">AVERAGE(N1665:OFFSET(N1665,-$P$3+1,0))*$P$4*H1665</f>
        <v>180.12500000000006</v>
      </c>
      <c r="Q1665" s="15">
        <f ca="1">AVERAGE(O1665:OFFSET(O1665,-$P$3+1,0))*$Q$4*I1665</f>
        <v>207.99999999999991</v>
      </c>
      <c r="R1665" s="11" t="str">
        <f t="shared" ca="1" si="338"/>
        <v xml:space="preserve"> </v>
      </c>
      <c r="S1665" s="11" t="str">
        <f t="shared" ca="1" si="339"/>
        <v>Sell</v>
      </c>
      <c r="T1665" s="3">
        <f t="shared" ca="1" si="347"/>
        <v>-10</v>
      </c>
      <c r="U1665" s="16">
        <f t="shared" ca="1" si="348"/>
        <v>11.681205392545602</v>
      </c>
      <c r="V1665" s="3">
        <f t="shared" ca="1" si="340"/>
        <v>54.1</v>
      </c>
      <c r="W1665" s="3">
        <f t="shared" ca="1" si="341"/>
        <v>55.7</v>
      </c>
      <c r="X1665" s="12">
        <f t="shared" ca="1" si="342"/>
        <v>-280.00000000000114</v>
      </c>
      <c r="Y1665" s="17">
        <f t="shared" ca="1" si="343"/>
        <v>-841.04678826328211</v>
      </c>
      <c r="Z1665" s="17">
        <f t="shared" ca="1" si="349"/>
        <v>-1121.0467882632834</v>
      </c>
      <c r="AA1665" s="19">
        <f t="shared" ca="1" si="350"/>
        <v>22236.077250963834</v>
      </c>
      <c r="AB1665">
        <v>41720.928166578051</v>
      </c>
    </row>
    <row r="1666" spans="1:28" x14ac:dyDescent="0.25">
      <c r="A1666" s="22">
        <v>38426</v>
      </c>
      <c r="B1666">
        <v>54.06</v>
      </c>
      <c r="C1666">
        <v>51.89</v>
      </c>
      <c r="D1666">
        <v>52.42</v>
      </c>
      <c r="E1666">
        <v>54.08</v>
      </c>
      <c r="F1666">
        <v>52.11</v>
      </c>
      <c r="G1666">
        <v>52.64</v>
      </c>
      <c r="H1666" s="2">
        <v>1</v>
      </c>
      <c r="I1666" s="2">
        <v>1</v>
      </c>
      <c r="J1666" s="6">
        <f ca="1">100*(D1666-MIN(OFFSET(C1666,-$J$3+1,0):C1666))/(MAX(OFFSET(B1666,-$J$3+1,0):B1666)-MIN(OFFSET(C1666,-$J$3+1,0):C1666))</f>
        <v>19.417475728155388</v>
      </c>
      <c r="K1666" s="6">
        <f ca="1">100*(G1666-MIN(OFFSET(F1666,-$J$3+1,0):F1666))/(MAX(OFFSET(E1666,-$J$3+1,0):E1666)-MIN(OFFSET(F1666,-$J$3+1,0):F1666))</f>
        <v>16.715542521994141</v>
      </c>
      <c r="L1666" s="6">
        <f t="shared" ca="1" si="344"/>
        <v>2.7019332061612467</v>
      </c>
      <c r="M1666" s="6">
        <f ca="1">100*(L1666-MIN(OFFSET(L1666,-$M$3+1,0):L1666))/(MAX(OFFSET(L1666,-$M$3+1,0):L1666)-MIN(OFFSET(L1666,-$M$3+1,0):L1666))</f>
        <v>66.880954140826688</v>
      </c>
      <c r="N1666" s="8">
        <f t="shared" si="345"/>
        <v>2.1700000000000017</v>
      </c>
      <c r="O1666" s="8">
        <f t="shared" si="346"/>
        <v>1.9699999999999989</v>
      </c>
      <c r="P1666" s="15">
        <f ca="1">AVERAGE(N1666:OFFSET(N1666,-$P$3+1,0))*$P$4*H1666</f>
        <v>195.00000000000011</v>
      </c>
      <c r="Q1666" s="15">
        <f ca="1">AVERAGE(O1666:OFFSET(O1666,-$P$3+1,0))*$Q$4*I1666</f>
        <v>200.74999999999986</v>
      </c>
      <c r="R1666" s="11" t="str">
        <f t="shared" ca="1" si="338"/>
        <v xml:space="preserve"> </v>
      </c>
      <c r="S1666" s="11" t="str">
        <f t="shared" ca="1" si="339"/>
        <v>Sell</v>
      </c>
      <c r="T1666" s="3">
        <f t="shared" ca="1" si="347"/>
        <v>-10</v>
      </c>
      <c r="U1666" s="16">
        <f t="shared" ca="1" si="348"/>
        <v>11.681205392545602</v>
      </c>
      <c r="V1666" s="3">
        <f t="shared" ca="1" si="340"/>
        <v>54.1</v>
      </c>
      <c r="W1666" s="3">
        <f t="shared" ca="1" si="341"/>
        <v>55.7</v>
      </c>
      <c r="X1666" s="12">
        <f t="shared" ca="1" si="342"/>
        <v>219.99999999999886</v>
      </c>
      <c r="Y1666" s="17">
        <f t="shared" ca="1" si="343"/>
        <v>408.84218873909771</v>
      </c>
      <c r="Z1666" s="17">
        <f t="shared" ca="1" si="349"/>
        <v>628.84218873909663</v>
      </c>
      <c r="AA1666" s="19">
        <f t="shared" ca="1" si="350"/>
        <v>22864.919439702931</v>
      </c>
      <c r="AB1666">
        <v>41720.928166578051</v>
      </c>
    </row>
    <row r="1667" spans="1:28" x14ac:dyDescent="0.25">
      <c r="A1667" s="22">
        <v>38427</v>
      </c>
      <c r="B1667">
        <v>53.15</v>
      </c>
      <c r="C1667">
        <v>51.44</v>
      </c>
      <c r="D1667">
        <v>51.98</v>
      </c>
      <c r="E1667">
        <v>53.27</v>
      </c>
      <c r="F1667">
        <v>52.2</v>
      </c>
      <c r="G1667">
        <v>52.74</v>
      </c>
      <c r="H1667" s="2">
        <v>1</v>
      </c>
      <c r="I1667" s="2">
        <v>1</v>
      </c>
      <c r="J1667" s="6">
        <f ca="1">100*(D1667-MIN(OFFSET(C1667,-$J$3+1,0):C1667))/(MAX(OFFSET(B1667,-$J$3+1,0):B1667)-MIN(OFFSET(C1667,-$J$3+1,0):C1667))</f>
        <v>12.297734627831684</v>
      </c>
      <c r="K1667" s="6">
        <f ca="1">100*(G1667-MIN(OFFSET(F1667,-$J$3+1,0):F1667))/(MAX(OFFSET(E1667,-$J$3+1,0):E1667)-MIN(OFFSET(F1667,-$J$3+1,0):F1667))</f>
        <v>18.181818181818212</v>
      </c>
      <c r="L1667" s="6">
        <f t="shared" ca="1" si="344"/>
        <v>-5.8840835539865282</v>
      </c>
      <c r="M1667" s="6">
        <f ca="1">100*(L1667-MIN(OFFSET(L1667,-$M$3+1,0):L1667))/(MAX(OFFSET(L1667,-$M$3+1,0):L1667)-MIN(OFFSET(L1667,-$M$3+1,0):L1667))</f>
        <v>0</v>
      </c>
      <c r="N1667" s="8">
        <f t="shared" si="345"/>
        <v>1.7100000000000009</v>
      </c>
      <c r="O1667" s="8">
        <f t="shared" si="346"/>
        <v>1.0700000000000003</v>
      </c>
      <c r="P1667" s="15">
        <f ca="1">AVERAGE(N1667:OFFSET(N1667,-$P$3+1,0))*$P$4*H1667</f>
        <v>184.25000000000011</v>
      </c>
      <c r="Q1667" s="15">
        <f ca="1">AVERAGE(O1667:OFFSET(O1667,-$P$3+1,0))*$Q$4*I1667</f>
        <v>172.12499999999986</v>
      </c>
      <c r="R1667" s="11" t="str">
        <f t="shared" ca="1" si="338"/>
        <v>Buy</v>
      </c>
      <c r="S1667" s="11" t="str">
        <f t="shared" ca="1" si="339"/>
        <v>Exit</v>
      </c>
      <c r="T1667" s="3">
        <f t="shared" ca="1" si="347"/>
        <v>10</v>
      </c>
      <c r="U1667" s="16">
        <f t="shared" ca="1" si="348"/>
        <v>-10.70442992011621</v>
      </c>
      <c r="V1667" s="3">
        <f t="shared" ca="1" si="340"/>
        <v>51.98</v>
      </c>
      <c r="W1667" s="3">
        <f t="shared" ca="1" si="341"/>
        <v>52.74</v>
      </c>
      <c r="X1667" s="12">
        <f t="shared" ca="1" si="342"/>
        <v>440.00000000000483</v>
      </c>
      <c r="Y1667" s="17">
        <f t="shared" ca="1" si="343"/>
        <v>116.81205392545768</v>
      </c>
      <c r="Z1667" s="17">
        <f t="shared" ca="1" si="349"/>
        <v>556.81205392546246</v>
      </c>
      <c r="AA1667" s="19">
        <f t="shared" ca="1" si="350"/>
        <v>23421.731493628395</v>
      </c>
      <c r="AB1667">
        <v>41720.928166578051</v>
      </c>
    </row>
    <row r="1668" spans="1:28" x14ac:dyDescent="0.25">
      <c r="A1668" s="22">
        <v>38428</v>
      </c>
      <c r="B1668">
        <v>52.01</v>
      </c>
      <c r="C1668">
        <v>49.93</v>
      </c>
      <c r="D1668">
        <v>50.92</v>
      </c>
      <c r="E1668">
        <v>52.95</v>
      </c>
      <c r="F1668">
        <v>51.28</v>
      </c>
      <c r="G1668">
        <v>51.64</v>
      </c>
      <c r="H1668" s="2">
        <v>1</v>
      </c>
      <c r="I1668" s="2">
        <v>1</v>
      </c>
      <c r="J1668" s="6">
        <f ca="1">100*(D1668-MIN(OFFSET(C1668,-$J$3+1,0):C1668))/(MAX(OFFSET(B1668,-$J$3+1,0):B1668)-MIN(OFFSET(C1668,-$J$3+1,0):C1668))</f>
        <v>13.253012048192799</v>
      </c>
      <c r="K1668" s="6">
        <f ca="1">100*(G1668-MIN(OFFSET(F1668,-$J$3+1,0):F1668))/(MAX(OFFSET(E1668,-$J$3+1,0):E1668)-MIN(OFFSET(F1668,-$J$3+1,0):F1668))</f>
        <v>5.1136363636363562</v>
      </c>
      <c r="L1668" s="6">
        <f t="shared" ca="1" si="344"/>
        <v>8.1393756845564429</v>
      </c>
      <c r="M1668" s="6">
        <f ca="1">100*(L1668-MIN(OFFSET(L1668,-$M$3+1,0):L1668))/(MAX(OFFSET(L1668,-$M$3+1,0):L1668)-MIN(OFFSET(L1668,-$M$3+1,0):L1668))</f>
        <v>81.164366620308428</v>
      </c>
      <c r="N1668" s="8">
        <f t="shared" si="345"/>
        <v>2.0799999999999983</v>
      </c>
      <c r="O1668" s="8">
        <f t="shared" si="346"/>
        <v>1.6700000000000017</v>
      </c>
      <c r="P1668" s="15">
        <f ca="1">AVERAGE(N1668:OFFSET(N1668,-$P$3+1,0))*$P$4*H1668</f>
        <v>198.25000000000009</v>
      </c>
      <c r="Q1668" s="15">
        <f ca="1">AVERAGE(O1668:OFFSET(O1668,-$P$3+1,0))*$Q$4*I1668</f>
        <v>177.74999999999989</v>
      </c>
      <c r="R1668" s="11" t="str">
        <f t="shared" ca="1" si="338"/>
        <v>Exit</v>
      </c>
      <c r="S1668" s="11" t="str">
        <f t="shared" ca="1" si="339"/>
        <v xml:space="preserve"> </v>
      </c>
      <c r="T1668" s="3">
        <f t="shared" ca="1" si="347"/>
        <v>10</v>
      </c>
      <c r="U1668" s="16">
        <f t="shared" ca="1" si="348"/>
        <v>-10.70442992011621</v>
      </c>
      <c r="V1668" s="3">
        <f t="shared" ca="1" si="340"/>
        <v>51.98</v>
      </c>
      <c r="W1668" s="3">
        <f t="shared" ca="1" si="341"/>
        <v>52.74</v>
      </c>
      <c r="X1668" s="12">
        <f t="shared" ca="1" si="342"/>
        <v>-1059.9999999999952</v>
      </c>
      <c r="Y1668" s="17">
        <f t="shared" ca="1" si="343"/>
        <v>1177.4872912127846</v>
      </c>
      <c r="Z1668" s="17">
        <f t="shared" ca="1" si="349"/>
        <v>117.48729121278939</v>
      </c>
      <c r="AA1668" s="19">
        <f t="shared" ca="1" si="350"/>
        <v>23539.218784841185</v>
      </c>
      <c r="AB1668">
        <v>41720.928166578051</v>
      </c>
    </row>
    <row r="1669" spans="1:28" x14ac:dyDescent="0.25">
      <c r="A1669" s="22">
        <v>38429</v>
      </c>
      <c r="B1669">
        <v>51.84</v>
      </c>
      <c r="C1669">
        <v>50.48</v>
      </c>
      <c r="D1669">
        <v>50.62</v>
      </c>
      <c r="E1669">
        <v>52.87</v>
      </c>
      <c r="F1669">
        <v>51.71</v>
      </c>
      <c r="G1669">
        <v>52.48</v>
      </c>
      <c r="H1669" s="2">
        <v>1</v>
      </c>
      <c r="I1669" s="2">
        <v>1</v>
      </c>
      <c r="J1669" s="6">
        <f ca="1">100*(D1669-MIN(OFFSET(C1669,-$J$3+1,0):C1669))/(MAX(OFFSET(B1669,-$J$3+1,0):B1669)-MIN(OFFSET(C1669,-$J$3+1,0):C1669))</f>
        <v>9.3495934959349256</v>
      </c>
      <c r="K1669" s="6">
        <f ca="1">100*(G1669-MIN(OFFSET(F1669,-$J$3+1,0):F1669))/(MAX(OFFSET(E1669,-$J$3+1,0):E1669)-MIN(OFFSET(F1669,-$J$3+1,0):F1669))</f>
        <v>17.094017094017044</v>
      </c>
      <c r="L1669" s="6">
        <f t="shared" ca="1" si="344"/>
        <v>-7.7444235980821183</v>
      </c>
      <c r="M1669" s="6">
        <f ca="1">100*(L1669-MIN(OFFSET(L1669,-$M$3+1,0):L1669))/(MAX(OFFSET(L1669,-$M$3+1,0):L1669)-MIN(OFFSET(L1669,-$M$3+1,0):L1669))</f>
        <v>0</v>
      </c>
      <c r="N1669" s="8">
        <f t="shared" si="345"/>
        <v>1.3600000000000065</v>
      </c>
      <c r="O1669" s="8">
        <f t="shared" si="346"/>
        <v>1.2299999999999969</v>
      </c>
      <c r="P1669" s="15">
        <f ca="1">AVERAGE(N1669:OFFSET(N1669,-$P$3+1,0))*$P$4*H1669</f>
        <v>188.12500000000014</v>
      </c>
      <c r="Q1669" s="15">
        <f ca="1">AVERAGE(O1669:OFFSET(O1669,-$P$3+1,0))*$Q$4*I1669</f>
        <v>164.62499999999994</v>
      </c>
      <c r="R1669" s="11" t="str">
        <f t="shared" ca="1" si="338"/>
        <v>Buy</v>
      </c>
      <c r="S1669" s="11" t="str">
        <f t="shared" ca="1" si="339"/>
        <v xml:space="preserve"> </v>
      </c>
      <c r="T1669" s="3">
        <f t="shared" ca="1" si="347"/>
        <v>10</v>
      </c>
      <c r="U1669" s="16">
        <f t="shared" ca="1" si="348"/>
        <v>-11.427486712224766</v>
      </c>
      <c r="V1669" s="3">
        <f t="shared" ca="1" si="340"/>
        <v>50.62</v>
      </c>
      <c r="W1669" s="3" t="str">
        <f t="shared" ca="1" si="341"/>
        <v xml:space="preserve"> </v>
      </c>
      <c r="X1669" s="12">
        <f t="shared" ca="1" si="342"/>
        <v>-300.00000000000426</v>
      </c>
      <c r="Y1669" s="17">
        <f t="shared" ca="1" si="343"/>
        <v>-899.1721132897577</v>
      </c>
      <c r="Z1669" s="17">
        <f t="shared" ca="1" si="349"/>
        <v>-1199.1721132897619</v>
      </c>
      <c r="AA1669" s="19">
        <f t="shared" ca="1" si="350"/>
        <v>22340.046671551423</v>
      </c>
      <c r="AB1669">
        <v>41720.928166578051</v>
      </c>
    </row>
    <row r="1670" spans="1:28" x14ac:dyDescent="0.25">
      <c r="A1670" s="22">
        <v>38432</v>
      </c>
      <c r="B1670">
        <v>51.31</v>
      </c>
      <c r="C1670">
        <v>49.74</v>
      </c>
      <c r="D1670">
        <v>50.3</v>
      </c>
      <c r="E1670">
        <v>53.78</v>
      </c>
      <c r="F1670">
        <v>51.97</v>
      </c>
      <c r="G1670">
        <v>53.55</v>
      </c>
      <c r="H1670" s="2">
        <v>1</v>
      </c>
      <c r="I1670" s="2">
        <v>1</v>
      </c>
      <c r="J1670" s="6">
        <f ca="1">100*(D1670-MIN(OFFSET(C1670,-$J$3+1,0):C1670))/(MAX(OFFSET(B1670,-$J$3+1,0):B1670)-MIN(OFFSET(C1670,-$J$3+1,0):C1670))</f>
        <v>8.7774294670845698</v>
      </c>
      <c r="K1670" s="6">
        <f ca="1">100*(G1670-MIN(OFFSET(F1670,-$J$3+1,0):F1670))/(MAX(OFFSET(E1670,-$J$3+1,0):E1670)-MIN(OFFSET(F1670,-$J$3+1,0):F1670))</f>
        <v>38.80341880341873</v>
      </c>
      <c r="L1670" s="6">
        <f t="shared" ca="1" si="344"/>
        <v>-30.02598933633416</v>
      </c>
      <c r="M1670" s="6">
        <f ca="1">100*(L1670-MIN(OFFSET(L1670,-$M$3+1,0):L1670))/(MAX(OFFSET(L1670,-$M$3+1,0):L1670)-MIN(OFFSET(L1670,-$M$3+1,0):L1670))</f>
        <v>0</v>
      </c>
      <c r="N1670" s="8">
        <f t="shared" si="345"/>
        <v>1.5700000000000003</v>
      </c>
      <c r="O1670" s="8">
        <f t="shared" si="346"/>
        <v>1.8100000000000023</v>
      </c>
      <c r="P1670" s="15">
        <f ca="1">AVERAGE(N1670:OFFSET(N1670,-$P$3+1,0))*$P$4*H1670</f>
        <v>181.00000000000014</v>
      </c>
      <c r="Q1670" s="15">
        <f ca="1">AVERAGE(O1670:OFFSET(O1670,-$P$3+1,0))*$Q$4*I1670</f>
        <v>159.12499999999997</v>
      </c>
      <c r="R1670" s="11" t="str">
        <f t="shared" ca="1" si="338"/>
        <v>Buy</v>
      </c>
      <c r="S1670" s="11" t="str">
        <f t="shared" ca="1" si="339"/>
        <v xml:space="preserve"> </v>
      </c>
      <c r="T1670" s="3">
        <f t="shared" ca="1" si="347"/>
        <v>10</v>
      </c>
      <c r="U1670" s="16">
        <f t="shared" ca="1" si="348"/>
        <v>-11.427486712224766</v>
      </c>
      <c r="V1670" s="3">
        <f t="shared" ca="1" si="340"/>
        <v>50.62</v>
      </c>
      <c r="W1670" s="3" t="str">
        <f t="shared" ca="1" si="341"/>
        <v xml:space="preserve"> </v>
      </c>
      <c r="X1670" s="12">
        <f t="shared" ca="1" si="342"/>
        <v>-320.00000000000028</v>
      </c>
      <c r="Y1670" s="17">
        <f t="shared" ca="1" si="343"/>
        <v>-1222.7410782080503</v>
      </c>
      <c r="Z1670" s="17">
        <f t="shared" ca="1" si="349"/>
        <v>-1542.7410782080506</v>
      </c>
      <c r="AA1670" s="19">
        <f t="shared" ca="1" si="350"/>
        <v>20797.305593343372</v>
      </c>
      <c r="AB1670">
        <v>40178.187088370003</v>
      </c>
    </row>
    <row r="1671" spans="1:28" x14ac:dyDescent="0.25">
      <c r="A1671" s="22">
        <v>38433</v>
      </c>
      <c r="B1671">
        <v>53.43</v>
      </c>
      <c r="C1671">
        <v>51.01</v>
      </c>
      <c r="D1671">
        <v>51.02</v>
      </c>
      <c r="E1671">
        <v>56.05</v>
      </c>
      <c r="F1671">
        <v>54.19</v>
      </c>
      <c r="G1671">
        <v>54.5</v>
      </c>
      <c r="H1671" s="2">
        <v>1</v>
      </c>
      <c r="I1671" s="2">
        <v>1</v>
      </c>
      <c r="J1671" s="6">
        <f ca="1">100*(D1671-MIN(OFFSET(C1671,-$J$3+1,0):C1671))/(MAX(OFFSET(B1671,-$J$3+1,0):B1671)-MIN(OFFSET(C1671,-$J$3+1,0):C1671))</f>
        <v>25.048923679060689</v>
      </c>
      <c r="K1671" s="6">
        <f ca="1">100*(G1671-MIN(OFFSET(F1671,-$J$3+1,0):F1671))/(MAX(OFFSET(E1671,-$J$3+1,0):E1671)-MIN(OFFSET(F1671,-$J$3+1,0):F1671))</f>
        <v>67.505241090146782</v>
      </c>
      <c r="L1671" s="6">
        <f t="shared" ca="1" si="344"/>
        <v>-42.45631741108609</v>
      </c>
      <c r="M1671" s="6">
        <f ca="1">100*(L1671-MIN(OFFSET(L1671,-$M$3+1,0):L1671))/(MAX(OFFSET(L1671,-$M$3+1,0):L1671)-MIN(OFFSET(L1671,-$M$3+1,0):L1671))</f>
        <v>0</v>
      </c>
      <c r="N1671" s="8">
        <f t="shared" si="345"/>
        <v>3.1300000000000026</v>
      </c>
      <c r="O1671" s="8">
        <f t="shared" si="346"/>
        <v>2.5</v>
      </c>
      <c r="P1671" s="15">
        <f ca="1">AVERAGE(N1671:OFFSET(N1671,-$P$3+1,0))*$P$4*H1671</f>
        <v>189.37500000000017</v>
      </c>
      <c r="Q1671" s="15">
        <f ca="1">AVERAGE(O1671:OFFSET(O1671,-$P$3+1,0))*$Q$4*I1671</f>
        <v>165.74999999999997</v>
      </c>
      <c r="R1671" s="11" t="str">
        <f t="shared" ca="1" si="338"/>
        <v>Buy</v>
      </c>
      <c r="S1671" s="11" t="str">
        <f t="shared" ca="1" si="339"/>
        <v xml:space="preserve"> </v>
      </c>
      <c r="T1671" s="3">
        <f t="shared" ca="1" si="347"/>
        <v>10</v>
      </c>
      <c r="U1671" s="16">
        <f t="shared" ca="1" si="348"/>
        <v>-11.427486712224766</v>
      </c>
      <c r="V1671" s="3">
        <f t="shared" ca="1" si="340"/>
        <v>50.62</v>
      </c>
      <c r="W1671" s="3" t="str">
        <f t="shared" ca="1" si="341"/>
        <v xml:space="preserve"> </v>
      </c>
      <c r="X1671" s="12">
        <f t="shared" ca="1" si="342"/>
        <v>720.00000000000591</v>
      </c>
      <c r="Y1671" s="17">
        <f t="shared" ca="1" si="343"/>
        <v>-1085.6112376613562</v>
      </c>
      <c r="Z1671" s="17">
        <f t="shared" ca="1" si="349"/>
        <v>-365.61123766135029</v>
      </c>
      <c r="AA1671" s="19">
        <f t="shared" ca="1" si="350"/>
        <v>20431.694355682022</v>
      </c>
      <c r="AB1671">
        <v>39812.57585070865</v>
      </c>
    </row>
    <row r="1672" spans="1:28" x14ac:dyDescent="0.25">
      <c r="A1672" s="22">
        <v>38434</v>
      </c>
      <c r="B1672">
        <v>51.18</v>
      </c>
      <c r="C1672">
        <v>50.39</v>
      </c>
      <c r="D1672">
        <v>50.62</v>
      </c>
      <c r="E1672">
        <v>54.75</v>
      </c>
      <c r="F1672">
        <v>53.82</v>
      </c>
      <c r="G1672">
        <v>54.33</v>
      </c>
      <c r="H1672" s="2">
        <v>1</v>
      </c>
      <c r="I1672" s="2">
        <v>1</v>
      </c>
      <c r="J1672" s="6">
        <f ca="1">100*(D1672-MIN(OFFSET(C1672,-$J$3+1,0):C1672))/(MAX(OFFSET(B1672,-$J$3+1,0):B1672)-MIN(OFFSET(C1672,-$J$3+1,0):C1672))</f>
        <v>20.370370370370264</v>
      </c>
      <c r="K1672" s="6">
        <f ca="1">100*(G1672-MIN(OFFSET(F1672,-$J$3+1,0):F1672))/(MAX(OFFSET(E1672,-$J$3+1,0):E1672)-MIN(OFFSET(F1672,-$J$3+1,0):F1672))</f>
        <v>63.941299790356389</v>
      </c>
      <c r="L1672" s="6">
        <f t="shared" ca="1" si="344"/>
        <v>-43.570929419986129</v>
      </c>
      <c r="M1672" s="6">
        <f ca="1">100*(L1672-MIN(OFFSET(L1672,-$M$3+1,0):L1672))/(MAX(OFFSET(L1672,-$M$3+1,0):L1672)-MIN(OFFSET(L1672,-$M$3+1,0):L1672))</f>
        <v>0</v>
      </c>
      <c r="N1672" s="8">
        <f t="shared" si="345"/>
        <v>0.78999999999999915</v>
      </c>
      <c r="O1672" s="8">
        <f t="shared" si="346"/>
        <v>0.92999999999999972</v>
      </c>
      <c r="P1672" s="15">
        <f ca="1">AVERAGE(N1672:OFFSET(N1672,-$P$3+1,0))*$P$4*H1672</f>
        <v>179.37500000000011</v>
      </c>
      <c r="Q1672" s="15">
        <f ca="1">AVERAGE(O1672:OFFSET(O1672,-$P$3+1,0))*$Q$4*I1672</f>
        <v>161.37499999999994</v>
      </c>
      <c r="R1672" s="11" t="str">
        <f t="shared" ca="1" si="338"/>
        <v>Buy</v>
      </c>
      <c r="S1672" s="11" t="str">
        <f t="shared" ca="1" si="339"/>
        <v xml:space="preserve"> </v>
      </c>
      <c r="T1672" s="3">
        <f t="shared" ca="1" si="347"/>
        <v>10</v>
      </c>
      <c r="U1672" s="16">
        <f t="shared" ca="1" si="348"/>
        <v>-11.427486712224766</v>
      </c>
      <c r="V1672" s="3">
        <f t="shared" ca="1" si="340"/>
        <v>50.62</v>
      </c>
      <c r="W1672" s="3" t="str">
        <f t="shared" ca="1" si="341"/>
        <v xml:space="preserve"> </v>
      </c>
      <c r="X1672" s="12">
        <f t="shared" ca="1" si="342"/>
        <v>-400.00000000000568</v>
      </c>
      <c r="Y1672" s="17">
        <f t="shared" ca="1" si="343"/>
        <v>194.26727410782297</v>
      </c>
      <c r="Z1672" s="17">
        <f t="shared" ca="1" si="349"/>
        <v>-205.73272589218271</v>
      </c>
      <c r="AA1672" s="19">
        <f t="shared" ca="1" si="350"/>
        <v>20225.961629789839</v>
      </c>
      <c r="AB1672">
        <v>39606.843124816471</v>
      </c>
    </row>
    <row r="1673" spans="1:28" x14ac:dyDescent="0.25">
      <c r="A1673" s="22">
        <v>38435</v>
      </c>
      <c r="B1673">
        <v>52.86</v>
      </c>
      <c r="C1673">
        <v>51.15</v>
      </c>
      <c r="D1673">
        <v>51.68</v>
      </c>
      <c r="E1673">
        <v>55.83</v>
      </c>
      <c r="F1673">
        <v>54.17</v>
      </c>
      <c r="G1673">
        <v>54.71</v>
      </c>
      <c r="H1673" s="2">
        <v>1</v>
      </c>
      <c r="I1673" s="2">
        <v>1</v>
      </c>
      <c r="J1673" s="6">
        <f ca="1">100*(D1673-MIN(OFFSET(C1673,-$J$3+1,0):C1673))/(MAX(OFFSET(B1673,-$J$3+1,0):B1673)-MIN(OFFSET(C1673,-$J$3+1,0):C1673))</f>
        <v>44.907407407407355</v>
      </c>
      <c r="K1673" s="6">
        <f ca="1">100*(G1673-MIN(OFFSET(F1673,-$J$3+1,0):F1673))/(MAX(OFFSET(E1673,-$J$3+1,0):E1673)-MIN(OFFSET(F1673,-$J$3+1,0):F1673))</f>
        <v>71.907756813417251</v>
      </c>
      <c r="L1673" s="6">
        <f t="shared" ca="1" si="344"/>
        <v>-27.000349406009896</v>
      </c>
      <c r="M1673" s="6">
        <f ca="1">100*(L1673-MIN(OFFSET(L1673,-$M$3+1,0):L1673))/(MAX(OFFSET(L1673,-$M$3+1,0):L1673)-MIN(OFFSET(L1673,-$M$3+1,0):L1673))</f>
        <v>30.147677729966521</v>
      </c>
      <c r="N1673" s="8">
        <f t="shared" si="345"/>
        <v>2.240000000000002</v>
      </c>
      <c r="O1673" s="8">
        <f t="shared" si="346"/>
        <v>1.6599999999999966</v>
      </c>
      <c r="P1673" s="15">
        <f ca="1">AVERAGE(N1673:OFFSET(N1673,-$P$3+1,0))*$P$4*H1673</f>
        <v>188.12500000000014</v>
      </c>
      <c r="Q1673" s="15">
        <f ca="1">AVERAGE(O1673:OFFSET(O1673,-$P$3+1,0))*$Q$4*I1673</f>
        <v>160.49999999999994</v>
      </c>
      <c r="R1673" s="11" t="str">
        <f t="shared" ca="1" si="338"/>
        <v>Buy</v>
      </c>
      <c r="S1673" s="11" t="str">
        <f t="shared" ca="1" si="339"/>
        <v xml:space="preserve"> </v>
      </c>
      <c r="T1673" s="3">
        <f t="shared" ca="1" si="347"/>
        <v>10</v>
      </c>
      <c r="U1673" s="16">
        <f t="shared" ca="1" si="348"/>
        <v>-11.427486712224766</v>
      </c>
      <c r="V1673" s="3">
        <f t="shared" ca="1" si="340"/>
        <v>50.62</v>
      </c>
      <c r="W1673" s="3" t="str">
        <f t="shared" ca="1" si="341"/>
        <v xml:space="preserve"> </v>
      </c>
      <c r="X1673" s="12">
        <f t="shared" ca="1" si="342"/>
        <v>1060.0000000000023</v>
      </c>
      <c r="Y1673" s="17">
        <f t="shared" ca="1" si="343"/>
        <v>-434.24449506454403</v>
      </c>
      <c r="Z1673" s="17">
        <f t="shared" ca="1" si="349"/>
        <v>625.75550493545825</v>
      </c>
      <c r="AA1673" s="19">
        <f t="shared" ca="1" si="350"/>
        <v>20851.717134725299</v>
      </c>
      <c r="AB1673">
        <v>40232.598629751927</v>
      </c>
    </row>
    <row r="1674" spans="1:28" x14ac:dyDescent="0.25">
      <c r="A1674" s="22">
        <v>38439</v>
      </c>
      <c r="B1674">
        <v>52.42</v>
      </c>
      <c r="C1674">
        <v>51.29</v>
      </c>
      <c r="D1674">
        <v>52.11</v>
      </c>
      <c r="E1674">
        <v>55.2</v>
      </c>
      <c r="F1674">
        <v>53.52</v>
      </c>
      <c r="G1674">
        <v>54.31</v>
      </c>
      <c r="H1674" s="2">
        <v>1</v>
      </c>
      <c r="I1674" s="2">
        <v>1</v>
      </c>
      <c r="J1674" s="6">
        <f ca="1">100*(D1674-MIN(OFFSET(C1674,-$J$3+1,0):C1674))/(MAX(OFFSET(B1674,-$J$3+1,0):B1674)-MIN(OFFSET(C1674,-$J$3+1,0):C1674))</f>
        <v>54.86111111111105</v>
      </c>
      <c r="K1674" s="6">
        <f ca="1">100*(G1674-MIN(OFFSET(F1674,-$J$3+1,0):F1674))/(MAX(OFFSET(E1674,-$J$3+1,0):E1674)-MIN(OFFSET(F1674,-$J$3+1,0):F1674))</f>
        <v>63.522012578616426</v>
      </c>
      <c r="L1674" s="6">
        <f t="shared" ca="1" si="344"/>
        <v>-8.6609014675053757</v>
      </c>
      <c r="M1674" s="6">
        <f ca="1">100*(L1674-MIN(OFFSET(L1674,-$M$3+1,0):L1674))/(MAX(OFFSET(L1674,-$M$3+1,0):L1674)-MIN(OFFSET(L1674,-$M$3+1,0):L1674))</f>
        <v>63.513544569220436</v>
      </c>
      <c r="N1674" s="8">
        <f t="shared" si="345"/>
        <v>1.1300000000000026</v>
      </c>
      <c r="O1674" s="8">
        <f t="shared" si="346"/>
        <v>1.6799999999999997</v>
      </c>
      <c r="P1674" s="15">
        <f ca="1">AVERAGE(N1674:OFFSET(N1674,-$P$3+1,0))*$P$4*H1674</f>
        <v>175.12500000000014</v>
      </c>
      <c r="Q1674" s="15">
        <f ca="1">AVERAGE(O1674:OFFSET(O1674,-$P$3+1,0))*$Q$4*I1674</f>
        <v>156.87499999999997</v>
      </c>
      <c r="R1674" s="11" t="str">
        <f t="shared" ca="1" si="338"/>
        <v>Exit</v>
      </c>
      <c r="S1674" s="11" t="str">
        <f t="shared" ca="1" si="339"/>
        <v xml:space="preserve"> </v>
      </c>
      <c r="T1674" s="3">
        <f t="shared" ca="1" si="347"/>
        <v>10</v>
      </c>
      <c r="U1674" s="16">
        <f t="shared" ca="1" si="348"/>
        <v>-11.427486712224766</v>
      </c>
      <c r="V1674" s="3">
        <f t="shared" ca="1" si="340"/>
        <v>50.62</v>
      </c>
      <c r="W1674" s="3" t="str">
        <f t="shared" ca="1" si="341"/>
        <v xml:space="preserve"> </v>
      </c>
      <c r="X1674" s="12">
        <f t="shared" ca="1" si="342"/>
        <v>429.99999999999972</v>
      </c>
      <c r="Y1674" s="17">
        <f t="shared" ca="1" si="343"/>
        <v>457.09946848898903</v>
      </c>
      <c r="Z1674" s="17">
        <f t="shared" ca="1" si="349"/>
        <v>887.0994684889888</v>
      </c>
      <c r="AA1674" s="19">
        <f t="shared" ca="1" si="350"/>
        <v>21738.816603214287</v>
      </c>
      <c r="AB1674">
        <v>41119.698098240915</v>
      </c>
    </row>
    <row r="1675" spans="1:28" x14ac:dyDescent="0.25">
      <c r="A1675" s="22">
        <v>38440</v>
      </c>
      <c r="B1675">
        <v>53.76</v>
      </c>
      <c r="C1675">
        <v>51.91</v>
      </c>
      <c r="D1675">
        <v>52.04</v>
      </c>
      <c r="E1675">
        <v>54.93</v>
      </c>
      <c r="F1675">
        <v>52.7</v>
      </c>
      <c r="G1675">
        <v>52.81</v>
      </c>
      <c r="H1675" s="2">
        <v>1</v>
      </c>
      <c r="I1675" s="2">
        <v>1</v>
      </c>
      <c r="J1675" s="6">
        <f ca="1">100*(D1675-MIN(OFFSET(C1675,-$J$3+1,0):C1675))/(MAX(OFFSET(B1675,-$J$3+1,0):B1675)-MIN(OFFSET(C1675,-$J$3+1,0):C1675))</f>
        <v>53.240740740740669</v>
      </c>
      <c r="K1675" s="6">
        <f ca="1">100*(G1675-MIN(OFFSET(F1675,-$J$3+1,0):F1675))/(MAX(OFFSET(E1675,-$J$3+1,0):E1675)-MIN(OFFSET(F1675,-$J$3+1,0):F1675))</f>
        <v>32.075471698113255</v>
      </c>
      <c r="L1675" s="6">
        <f t="shared" ca="1" si="344"/>
        <v>21.165269042627415</v>
      </c>
      <c r="M1675" s="6">
        <f ca="1">100*(L1675-MIN(OFFSET(L1675,-$M$3+1,0):L1675))/(MAX(OFFSET(L1675,-$M$3+1,0):L1675)-MIN(OFFSET(L1675,-$M$3+1,0):L1675))</f>
        <v>100</v>
      </c>
      <c r="N1675" s="8">
        <f t="shared" si="345"/>
        <v>1.8500000000000014</v>
      </c>
      <c r="O1675" s="8">
        <f t="shared" si="346"/>
        <v>2.2299999999999969</v>
      </c>
      <c r="P1675" s="15">
        <f ca="1">AVERAGE(N1675:OFFSET(N1675,-$P$3+1,0))*$P$4*H1675</f>
        <v>176.87500000000017</v>
      </c>
      <c r="Q1675" s="15">
        <f ca="1">AVERAGE(O1675:OFFSET(O1675,-$P$3+1,0))*$Q$4*I1675</f>
        <v>171.37499999999991</v>
      </c>
      <c r="R1675" s="11" t="str">
        <f t="shared" ca="1" si="338"/>
        <v xml:space="preserve"> </v>
      </c>
      <c r="S1675" s="11" t="str">
        <f t="shared" ca="1" si="339"/>
        <v>Sell</v>
      </c>
      <c r="T1675" s="3">
        <f t="shared" ca="1" si="347"/>
        <v>-10</v>
      </c>
      <c r="U1675" s="16">
        <f t="shared" ca="1" si="348"/>
        <v>10.32093362509119</v>
      </c>
      <c r="V1675" s="3" t="str">
        <f t="shared" ca="1" si="340"/>
        <v xml:space="preserve"> </v>
      </c>
      <c r="W1675" s="3">
        <f t="shared" ca="1" si="341"/>
        <v>52.81</v>
      </c>
      <c r="X1675" s="12">
        <f t="shared" ca="1" si="342"/>
        <v>-70.000000000000284</v>
      </c>
      <c r="Y1675" s="17">
        <f t="shared" ca="1" si="343"/>
        <v>1714.1230068337152</v>
      </c>
      <c r="Z1675" s="17">
        <f t="shared" ca="1" si="349"/>
        <v>1644.123006833715</v>
      </c>
      <c r="AA1675" s="19">
        <f t="shared" ca="1" si="350"/>
        <v>23382.939610048001</v>
      </c>
      <c r="AB1675">
        <v>42763.821105074632</v>
      </c>
    </row>
    <row r="1676" spans="1:28" x14ac:dyDescent="0.25">
      <c r="A1676" s="22">
        <v>38441</v>
      </c>
      <c r="B1676">
        <v>52.63</v>
      </c>
      <c r="C1676">
        <v>51.6</v>
      </c>
      <c r="D1676">
        <v>51.85</v>
      </c>
      <c r="E1676">
        <v>53.74</v>
      </c>
      <c r="F1676">
        <v>52.7</v>
      </c>
      <c r="G1676">
        <v>53.12</v>
      </c>
      <c r="H1676" s="2">
        <v>1</v>
      </c>
      <c r="I1676" s="2">
        <v>1</v>
      </c>
      <c r="J1676" s="6">
        <f ca="1">100*(D1676-MIN(OFFSET(C1676,-$J$3+1,0):C1676))/(MAX(OFFSET(B1676,-$J$3+1,0):B1676)-MIN(OFFSET(C1676,-$J$3+1,0):C1676))</f>
        <v>52.487562189054763</v>
      </c>
      <c r="K1676" s="6">
        <f ca="1">100*(G1676-MIN(OFFSET(F1676,-$J$3+1,0):F1676))/(MAX(OFFSET(E1676,-$J$3+1,0):E1676)-MIN(OFFSET(F1676,-$J$3+1,0):F1676))</f>
        <v>38.574423480083809</v>
      </c>
      <c r="L1676" s="6">
        <f t="shared" ca="1" si="344"/>
        <v>13.913138708970955</v>
      </c>
      <c r="M1676" s="6">
        <f ca="1">100*(L1676-MIN(OFFSET(L1676,-$M$3+1,0):L1676))/(MAX(OFFSET(L1676,-$M$3+1,0):L1676)-MIN(OFFSET(L1676,-$M$3+1,0):L1676))</f>
        <v>88.797410867669797</v>
      </c>
      <c r="N1676" s="8">
        <f t="shared" si="345"/>
        <v>1.0300000000000011</v>
      </c>
      <c r="O1676" s="8">
        <f t="shared" si="346"/>
        <v>1.0399999999999991</v>
      </c>
      <c r="P1676" s="15">
        <f ca="1">AVERAGE(N1676:OFFSET(N1676,-$P$3+1,0))*$P$4*H1676</f>
        <v>163.7500000000002</v>
      </c>
      <c r="Q1676" s="15">
        <f ca="1">AVERAGE(O1676:OFFSET(O1676,-$P$3+1,0))*$Q$4*I1676</f>
        <v>163.49999999999989</v>
      </c>
      <c r="R1676" s="11" t="str">
        <f t="shared" ca="1" si="338"/>
        <v xml:space="preserve"> </v>
      </c>
      <c r="S1676" s="11" t="str">
        <f t="shared" ca="1" si="339"/>
        <v>Sell</v>
      </c>
      <c r="T1676" s="3">
        <f t="shared" ca="1" si="347"/>
        <v>-10</v>
      </c>
      <c r="U1676" s="16">
        <f t="shared" ca="1" si="348"/>
        <v>10.32093362509119</v>
      </c>
      <c r="V1676" s="3">
        <f t="shared" ca="1" si="340"/>
        <v>51.85</v>
      </c>
      <c r="W1676" s="3">
        <f t="shared" ca="1" si="341"/>
        <v>52.81</v>
      </c>
      <c r="X1676" s="12">
        <f t="shared" ca="1" si="342"/>
        <v>189.99999999999773</v>
      </c>
      <c r="Y1676" s="17">
        <f t="shared" ca="1" si="343"/>
        <v>319.94894237782188</v>
      </c>
      <c r="Z1676" s="17">
        <f t="shared" ca="1" si="349"/>
        <v>509.94894237781961</v>
      </c>
      <c r="AA1676" s="19">
        <f t="shared" ca="1" si="350"/>
        <v>23892.888552425822</v>
      </c>
      <c r="AB1676">
        <v>43273.770047452454</v>
      </c>
    </row>
    <row r="1677" spans="1:28" x14ac:dyDescent="0.25">
      <c r="A1677" s="22">
        <v>38442</v>
      </c>
      <c r="B1677">
        <v>52.78</v>
      </c>
      <c r="C1677">
        <v>51.82</v>
      </c>
      <c r="D1677">
        <v>52.08</v>
      </c>
      <c r="E1677">
        <v>54.33</v>
      </c>
      <c r="F1677">
        <v>53.64</v>
      </c>
      <c r="G1677">
        <v>53.93</v>
      </c>
      <c r="H1677" s="2">
        <v>1</v>
      </c>
      <c r="I1677" s="2">
        <v>1</v>
      </c>
      <c r="J1677" s="6">
        <f ca="1">100*(D1677-MIN(OFFSET(C1677,-$J$3+1,0):C1677))/(MAX(OFFSET(B1677,-$J$3+1,0):B1677)-MIN(OFFSET(C1677,-$J$3+1,0):C1677))</f>
        <v>58.208955223880565</v>
      </c>
      <c r="K1677" s="6">
        <f ca="1">100*(G1677-MIN(OFFSET(F1677,-$J$3+1,0):F1677))/(MAX(OFFSET(E1677,-$J$3+1,0):E1677)-MIN(OFFSET(F1677,-$J$3+1,0):F1677))</f>
        <v>55.555555555555578</v>
      </c>
      <c r="L1677" s="6">
        <f t="shared" ca="1" si="344"/>
        <v>2.6533996683249867</v>
      </c>
      <c r="M1677" s="6">
        <f ca="1">100*(L1677-MIN(OFFSET(L1677,-$M$3+1,0):L1677))/(MAX(OFFSET(L1677,-$M$3+1,0):L1677)-MIN(OFFSET(L1677,-$M$3+1,0):L1677))</f>
        <v>71.404145109025194</v>
      </c>
      <c r="N1677" s="8">
        <f t="shared" si="345"/>
        <v>0.96000000000000085</v>
      </c>
      <c r="O1677" s="8">
        <f t="shared" si="346"/>
        <v>1.2100000000000009</v>
      </c>
      <c r="P1677" s="15">
        <f ca="1">AVERAGE(N1677:OFFSET(N1677,-$P$3+1,0))*$P$4*H1677</f>
        <v>158.75000000000011</v>
      </c>
      <c r="Q1677" s="15">
        <f ca="1">AVERAGE(O1677:OFFSET(O1677,-$P$3+1,0))*$Q$4*I1677</f>
        <v>163.24999999999994</v>
      </c>
      <c r="R1677" s="11" t="str">
        <f t="shared" ca="1" si="338"/>
        <v xml:space="preserve"> </v>
      </c>
      <c r="S1677" s="11" t="str">
        <f t="shared" ca="1" si="339"/>
        <v>Sell</v>
      </c>
      <c r="T1677" s="3">
        <f t="shared" ca="1" si="347"/>
        <v>-10</v>
      </c>
      <c r="U1677" s="16">
        <f t="shared" ca="1" si="348"/>
        <v>10.32093362509119</v>
      </c>
      <c r="V1677" s="3">
        <f t="shared" ca="1" si="340"/>
        <v>51.85</v>
      </c>
      <c r="W1677" s="3">
        <f t="shared" ca="1" si="341"/>
        <v>52.81</v>
      </c>
      <c r="X1677" s="12">
        <f t="shared" ca="1" si="342"/>
        <v>-229.99999999999687</v>
      </c>
      <c r="Y1677" s="17">
        <f t="shared" ca="1" si="343"/>
        <v>835.99562363238874</v>
      </c>
      <c r="Z1677" s="17">
        <f t="shared" ca="1" si="349"/>
        <v>605.99562363239193</v>
      </c>
      <c r="AA1677" s="19">
        <f t="shared" ca="1" si="350"/>
        <v>24498.884176058215</v>
      </c>
      <c r="AB1677">
        <v>43879.765671084846</v>
      </c>
    </row>
    <row r="1678" spans="1:28" x14ac:dyDescent="0.25">
      <c r="A1678" s="22">
        <v>38443</v>
      </c>
      <c r="B1678">
        <v>54.06</v>
      </c>
      <c r="C1678">
        <v>52.27</v>
      </c>
      <c r="D1678">
        <v>52.68</v>
      </c>
      <c r="E1678">
        <v>55.84</v>
      </c>
      <c r="F1678">
        <v>54.06</v>
      </c>
      <c r="G1678">
        <v>54.7</v>
      </c>
      <c r="H1678" s="2">
        <v>1</v>
      </c>
      <c r="I1678" s="2">
        <v>1</v>
      </c>
      <c r="J1678" s="6">
        <f ca="1">100*(D1678-MIN(OFFSET(C1678,-$J$3+1,0):C1678))/(MAX(OFFSET(B1678,-$J$3+1,0):B1678)-MIN(OFFSET(C1678,-$J$3+1,0):C1678))</f>
        <v>68.0555555555555</v>
      </c>
      <c r="K1678" s="6">
        <f ca="1">100*(G1678-MIN(OFFSET(F1678,-$J$3+1,0):F1678))/(MAX(OFFSET(E1678,-$J$3+1,0):E1678)-MIN(OFFSET(F1678,-$J$3+1,0):F1678))</f>
        <v>68.894009216589978</v>
      </c>
      <c r="L1678" s="6">
        <f t="shared" ca="1" si="344"/>
        <v>-0.83845366103447816</v>
      </c>
      <c r="M1678" s="6">
        <f ca="1">100*(L1678-MIN(OFFSET(L1678,-$M$3+1,0):L1678))/(MAX(OFFSET(L1678,-$M$3+1,0):L1678)-MIN(OFFSET(L1678,-$M$3+1,0):L1678))</f>
        <v>66.010171702668814</v>
      </c>
      <c r="N1678" s="8">
        <f t="shared" si="345"/>
        <v>1.980000000000004</v>
      </c>
      <c r="O1678" s="8">
        <f t="shared" si="346"/>
        <v>1.9100000000000037</v>
      </c>
      <c r="P1678" s="15">
        <f ca="1">AVERAGE(N1678:OFFSET(N1678,-$P$3+1,0))*$P$4*H1678</f>
        <v>163.87500000000017</v>
      </c>
      <c r="Q1678" s="15">
        <f ca="1">AVERAGE(O1678:OFFSET(O1678,-$P$3+1,0))*$Q$4*I1678</f>
        <v>164.49999999999994</v>
      </c>
      <c r="R1678" s="11" t="str">
        <f t="shared" ca="1" si="338"/>
        <v xml:space="preserve"> </v>
      </c>
      <c r="S1678" s="11" t="str">
        <f t="shared" ca="1" si="339"/>
        <v>Sell</v>
      </c>
      <c r="T1678" s="3">
        <f t="shared" ca="1" si="347"/>
        <v>-10</v>
      </c>
      <c r="U1678" s="16">
        <f t="shared" ca="1" si="348"/>
        <v>10.32093362509119</v>
      </c>
      <c r="V1678" s="3">
        <f t="shared" ca="1" si="340"/>
        <v>51.85</v>
      </c>
      <c r="W1678" s="3">
        <f t="shared" ca="1" si="341"/>
        <v>52.81</v>
      </c>
      <c r="X1678" s="12">
        <f t="shared" ca="1" si="342"/>
        <v>-600.00000000000136</v>
      </c>
      <c r="Y1678" s="17">
        <f t="shared" ca="1" si="343"/>
        <v>794.71188913202479</v>
      </c>
      <c r="Z1678" s="17">
        <f t="shared" ca="1" si="349"/>
        <v>194.71188913202343</v>
      </c>
      <c r="AA1678" s="19">
        <f t="shared" ca="1" si="350"/>
        <v>24693.596065190239</v>
      </c>
      <c r="AB1678">
        <v>44074.477560216867</v>
      </c>
    </row>
    <row r="1679" spans="1:28" x14ac:dyDescent="0.25">
      <c r="A1679" s="22">
        <v>38446</v>
      </c>
      <c r="B1679">
        <v>53.64</v>
      </c>
      <c r="C1679">
        <v>52.07</v>
      </c>
      <c r="D1679">
        <v>53.28</v>
      </c>
      <c r="E1679">
        <v>56.47</v>
      </c>
      <c r="F1679">
        <v>53.95</v>
      </c>
      <c r="G1679">
        <v>55.74</v>
      </c>
      <c r="H1679" s="2">
        <v>1</v>
      </c>
      <c r="I1679" s="2">
        <v>1</v>
      </c>
      <c r="J1679" s="6">
        <f ca="1">100*(D1679-MIN(OFFSET(C1679,-$J$3+1,0):C1679))/(MAX(OFFSET(B1679,-$J$3+1,0):B1679)-MIN(OFFSET(C1679,-$J$3+1,0):C1679))</f>
        <v>81.944444444444414</v>
      </c>
      <c r="K1679" s="6">
        <f ca="1">100*(G1679-MIN(OFFSET(F1679,-$J$3+1,0):F1679))/(MAX(OFFSET(E1679,-$J$3+1,0):E1679)-MIN(OFFSET(F1679,-$J$3+1,0):F1679))</f>
        <v>83.777777777777857</v>
      </c>
      <c r="L1679" s="6">
        <f t="shared" ca="1" si="344"/>
        <v>-1.8333333333334423</v>
      </c>
      <c r="M1679" s="6">
        <f ca="1">100*(L1679-MIN(OFFSET(L1679,-$M$3+1,0):L1679))/(MAX(OFFSET(L1679,-$M$3+1,0):L1679)-MIN(OFFSET(L1679,-$M$3+1,0):L1679))</f>
        <v>64.473350425043861</v>
      </c>
      <c r="N1679" s="8">
        <f t="shared" si="345"/>
        <v>1.5700000000000003</v>
      </c>
      <c r="O1679" s="8">
        <f t="shared" si="346"/>
        <v>2.519999999999996</v>
      </c>
      <c r="P1679" s="15">
        <f ca="1">AVERAGE(N1679:OFFSET(N1679,-$P$3+1,0))*$P$4*H1679</f>
        <v>144.37500000000014</v>
      </c>
      <c r="Q1679" s="15">
        <f ca="1">AVERAGE(O1679:OFFSET(O1679,-$P$3+1,0))*$Q$4*I1679</f>
        <v>164.74999999999991</v>
      </c>
      <c r="R1679" s="11" t="str">
        <f t="shared" ca="1" si="338"/>
        <v xml:space="preserve"> </v>
      </c>
      <c r="S1679" s="11" t="str">
        <f t="shared" ca="1" si="339"/>
        <v>Sell</v>
      </c>
      <c r="T1679" s="3">
        <f t="shared" ca="1" si="347"/>
        <v>-10</v>
      </c>
      <c r="U1679" s="16">
        <f t="shared" ca="1" si="348"/>
        <v>10.32093362509119</v>
      </c>
      <c r="V1679" s="3">
        <f t="shared" ca="1" si="340"/>
        <v>51.85</v>
      </c>
      <c r="W1679" s="3">
        <f t="shared" ca="1" si="341"/>
        <v>52.81</v>
      </c>
      <c r="X1679" s="12">
        <f t="shared" ca="1" si="342"/>
        <v>-600.00000000000136</v>
      </c>
      <c r="Y1679" s="17">
        <f t="shared" ca="1" si="343"/>
        <v>1073.3770970094829</v>
      </c>
      <c r="Z1679" s="17">
        <f t="shared" ca="1" si="349"/>
        <v>473.37709700948153</v>
      </c>
      <c r="AA1679" s="19">
        <f t="shared" ca="1" si="350"/>
        <v>25166.97316219972</v>
      </c>
      <c r="AB1679">
        <v>44074.477560216867</v>
      </c>
    </row>
    <row r="1680" spans="1:28" x14ac:dyDescent="0.25">
      <c r="A1680" s="22">
        <v>38447</v>
      </c>
      <c r="B1680">
        <v>54.02</v>
      </c>
      <c r="C1680">
        <v>52.81</v>
      </c>
      <c r="D1680">
        <v>52.86</v>
      </c>
      <c r="E1680">
        <v>56.57</v>
      </c>
      <c r="F1680">
        <v>54.8</v>
      </c>
      <c r="G1680">
        <v>55.3</v>
      </c>
      <c r="H1680" s="2">
        <v>1</v>
      </c>
      <c r="I1680" s="2">
        <v>1</v>
      </c>
      <c r="J1680" s="6">
        <f ca="1">100*(D1680-MIN(OFFSET(C1680,-$J$3+1,0):C1680))/(MAX(OFFSET(B1680,-$J$3+1,0):B1680)-MIN(OFFSET(C1680,-$J$3+1,0):C1680))</f>
        <v>67.302452316076227</v>
      </c>
      <c r="K1680" s="6">
        <f ca="1">100*(G1680-MIN(OFFSET(F1680,-$J$3+1,0):F1680))/(MAX(OFFSET(E1680,-$J$3+1,0):E1680)-MIN(OFFSET(F1680,-$J$3+1,0):F1680))</f>
        <v>67.183462532299643</v>
      </c>
      <c r="L1680" s="6">
        <f t="shared" ca="1" si="344"/>
        <v>0.11898978377658409</v>
      </c>
      <c r="M1680" s="6">
        <f ca="1">100*(L1680-MIN(OFFSET(L1680,-$M$3+1,0):L1680))/(MAX(OFFSET(L1680,-$M$3+1,0):L1680)-MIN(OFFSET(L1680,-$M$3+1,0):L1680))</f>
        <v>67.489164086449279</v>
      </c>
      <c r="N1680" s="8">
        <f t="shared" si="345"/>
        <v>1.2100000000000009</v>
      </c>
      <c r="O1680" s="8">
        <f t="shared" si="346"/>
        <v>1.7700000000000031</v>
      </c>
      <c r="P1680" s="15">
        <f ca="1">AVERAGE(N1680:OFFSET(N1680,-$P$3+1,0))*$P$4*H1680</f>
        <v>149.62500000000017</v>
      </c>
      <c r="Q1680" s="15">
        <f ca="1">AVERAGE(O1680:OFFSET(O1680,-$P$3+1,0))*$Q$4*I1680</f>
        <v>175.24999999999994</v>
      </c>
      <c r="R1680" s="11" t="str">
        <f t="shared" ca="1" si="338"/>
        <v xml:space="preserve"> </v>
      </c>
      <c r="S1680" s="11" t="str">
        <f t="shared" ca="1" si="339"/>
        <v>Sell</v>
      </c>
      <c r="T1680" s="3">
        <f t="shared" ca="1" si="347"/>
        <v>-10</v>
      </c>
      <c r="U1680" s="16">
        <f t="shared" ca="1" si="348"/>
        <v>10.32093362509119</v>
      </c>
      <c r="V1680" s="3">
        <f t="shared" ca="1" si="340"/>
        <v>51.85</v>
      </c>
      <c r="W1680" s="3">
        <f t="shared" ca="1" si="341"/>
        <v>52.81</v>
      </c>
      <c r="X1680" s="12">
        <f t="shared" ca="1" si="342"/>
        <v>420.00000000000171</v>
      </c>
      <c r="Y1680" s="17">
        <f t="shared" ca="1" si="343"/>
        <v>-454.12107950401736</v>
      </c>
      <c r="Z1680" s="17">
        <f t="shared" ca="1" si="349"/>
        <v>-34.121079504015654</v>
      </c>
      <c r="AA1680" s="19">
        <f t="shared" ca="1" si="350"/>
        <v>25132.852082695703</v>
      </c>
      <c r="AB1680">
        <v>44074.477560216867</v>
      </c>
    </row>
    <row r="1681" spans="1:28" x14ac:dyDescent="0.25">
      <c r="A1681" s="22">
        <v>38448</v>
      </c>
      <c r="B1681">
        <v>52.9</v>
      </c>
      <c r="C1681">
        <v>51.73</v>
      </c>
      <c r="D1681">
        <v>51.93</v>
      </c>
      <c r="E1681">
        <v>55.19</v>
      </c>
      <c r="F1681">
        <v>53.92</v>
      </c>
      <c r="G1681">
        <v>54.66</v>
      </c>
      <c r="H1681" s="2">
        <v>1</v>
      </c>
      <c r="I1681" s="2">
        <v>1</v>
      </c>
      <c r="J1681" s="6">
        <f ca="1">100*(D1681-MIN(OFFSET(C1681,-$J$3+1,0):C1681))/(MAX(OFFSET(B1681,-$J$3+1,0):B1681)-MIN(OFFSET(C1681,-$J$3+1,0):C1681))</f>
        <v>41.961852861035382</v>
      </c>
      <c r="K1681" s="6">
        <f ca="1">100*(G1681-MIN(OFFSET(F1681,-$J$3+1,0):F1681))/(MAX(OFFSET(E1681,-$J$3+1,0):E1681)-MIN(OFFSET(F1681,-$J$3+1,0):F1681))</f>
        <v>50.645994832041218</v>
      </c>
      <c r="L1681" s="6">
        <f t="shared" ca="1" si="344"/>
        <v>-8.6841419710058361</v>
      </c>
      <c r="M1681" s="6">
        <f ca="1">100*(L1681-MIN(OFFSET(L1681,-$M$3+1,0):L1681))/(MAX(OFFSET(L1681,-$M$3+1,0):L1681)-MIN(OFFSET(L1681,-$M$3+1,0):L1681))</f>
        <v>53.890695279439548</v>
      </c>
      <c r="N1681" s="8">
        <f t="shared" si="345"/>
        <v>1.1700000000000017</v>
      </c>
      <c r="O1681" s="8">
        <f t="shared" si="346"/>
        <v>1.3799999999999955</v>
      </c>
      <c r="P1681" s="15">
        <f ca="1">AVERAGE(N1681:OFFSET(N1681,-$P$3+1,0))*$P$4*H1681</f>
        <v>136.25000000000017</v>
      </c>
      <c r="Q1681" s="15">
        <f ca="1">AVERAGE(O1681:OFFSET(O1681,-$P$3+1,0))*$Q$4*I1681</f>
        <v>171.74999999999994</v>
      </c>
      <c r="R1681" s="11" t="str">
        <f t="shared" ca="1" si="338"/>
        <v xml:space="preserve"> </v>
      </c>
      <c r="S1681" s="11" t="str">
        <f t="shared" ca="1" si="339"/>
        <v>Sell</v>
      </c>
      <c r="T1681" s="3">
        <f t="shared" ca="1" si="347"/>
        <v>-10</v>
      </c>
      <c r="U1681" s="16">
        <f t="shared" ca="1" si="348"/>
        <v>10.32093362509119</v>
      </c>
      <c r="V1681" s="3">
        <f t="shared" ca="1" si="340"/>
        <v>51.85</v>
      </c>
      <c r="W1681" s="3">
        <f t="shared" ca="1" si="341"/>
        <v>52.81</v>
      </c>
      <c r="X1681" s="12">
        <f t="shared" ca="1" si="342"/>
        <v>929.99999999999977</v>
      </c>
      <c r="Y1681" s="17">
        <f t="shared" ca="1" si="343"/>
        <v>-660.5397520058367</v>
      </c>
      <c r="Z1681" s="17">
        <f t="shared" ca="1" si="349"/>
        <v>269.46024799416307</v>
      </c>
      <c r="AA1681" s="19">
        <f t="shared" ca="1" si="350"/>
        <v>25402.312330689867</v>
      </c>
      <c r="AB1681">
        <v>44074.477560216867</v>
      </c>
    </row>
    <row r="1682" spans="1:28" x14ac:dyDescent="0.25">
      <c r="A1682" s="22">
        <v>38449</v>
      </c>
      <c r="B1682">
        <v>53.13</v>
      </c>
      <c r="C1682">
        <v>52.1</v>
      </c>
      <c r="D1682">
        <v>52.89</v>
      </c>
      <c r="E1682">
        <v>55.65</v>
      </c>
      <c r="F1682">
        <v>54.39</v>
      </c>
      <c r="G1682">
        <v>55.07</v>
      </c>
      <c r="H1682" s="2">
        <v>1</v>
      </c>
      <c r="I1682" s="2">
        <v>1</v>
      </c>
      <c r="J1682" s="6">
        <f ca="1">100*(D1682-MIN(OFFSET(C1682,-$J$3+1,0):C1682))/(MAX(OFFSET(B1682,-$J$3+1,0):B1682)-MIN(OFFSET(C1682,-$J$3+1,0):C1682))</f>
        <v>59.793814432989684</v>
      </c>
      <c r="K1682" s="6">
        <f ca="1">100*(G1682-MIN(OFFSET(F1682,-$J$3+1,0):F1682))/(MAX(OFFSET(E1682,-$J$3+1,0):E1682)-MIN(OFFSET(F1682,-$J$3+1,0):F1682))</f>
        <v>61.240310077519354</v>
      </c>
      <c r="L1682" s="6">
        <f t="shared" ca="1" si="344"/>
        <v>-1.4464956445296693</v>
      </c>
      <c r="M1682" s="6">
        <f ca="1">100*(L1682-MIN(OFFSET(L1682,-$M$3+1,0):L1682))/(MAX(OFFSET(L1682,-$M$3+1,0):L1682)-MIN(OFFSET(L1682,-$M$3+1,0):L1682))</f>
        <v>53.054138168557429</v>
      </c>
      <c r="N1682" s="8">
        <f t="shared" si="345"/>
        <v>1.2000000000000028</v>
      </c>
      <c r="O1682" s="8">
        <f t="shared" si="346"/>
        <v>1.259999999999998</v>
      </c>
      <c r="P1682" s="15">
        <f ca="1">AVERAGE(N1682:OFFSET(N1682,-$P$3+1,0))*$P$4*H1682</f>
        <v>137.12500000000017</v>
      </c>
      <c r="Q1682" s="15">
        <f ca="1">AVERAGE(O1682:OFFSET(O1682,-$P$3+1,0))*$Q$4*I1682</f>
        <v>166.49999999999991</v>
      </c>
      <c r="R1682" s="11" t="str">
        <f t="shared" ca="1" si="338"/>
        <v xml:space="preserve"> </v>
      </c>
      <c r="S1682" s="11" t="str">
        <f t="shared" ca="1" si="339"/>
        <v>Sell</v>
      </c>
      <c r="T1682" s="3">
        <f t="shared" ca="1" si="347"/>
        <v>-10</v>
      </c>
      <c r="U1682" s="16">
        <f t="shared" ca="1" si="348"/>
        <v>10.32093362509119</v>
      </c>
      <c r="V1682" s="3">
        <f t="shared" ca="1" si="340"/>
        <v>51.85</v>
      </c>
      <c r="W1682" s="3">
        <f t="shared" ca="1" si="341"/>
        <v>52.81</v>
      </c>
      <c r="X1682" s="12">
        <f t="shared" ca="1" si="342"/>
        <v>-960.00000000000091</v>
      </c>
      <c r="Y1682" s="17">
        <f t="shared" ca="1" si="343"/>
        <v>423.15827862874255</v>
      </c>
      <c r="Z1682" s="17">
        <f t="shared" ca="1" si="349"/>
        <v>-536.84172137125836</v>
      </c>
      <c r="AA1682" s="19">
        <f t="shared" ca="1" si="350"/>
        <v>24865.470609318607</v>
      </c>
      <c r="AB1682">
        <v>44709.222829503618</v>
      </c>
    </row>
    <row r="1683" spans="1:28" x14ac:dyDescent="0.25">
      <c r="A1683" s="22">
        <v>38450</v>
      </c>
      <c r="B1683">
        <v>53.26</v>
      </c>
      <c r="C1683">
        <v>52.17</v>
      </c>
      <c r="D1683">
        <v>52.35</v>
      </c>
      <c r="E1683">
        <v>55.39</v>
      </c>
      <c r="F1683">
        <v>54.54</v>
      </c>
      <c r="G1683">
        <v>54.58</v>
      </c>
      <c r="H1683" s="2">
        <v>1</v>
      </c>
      <c r="I1683" s="2">
        <v>1</v>
      </c>
      <c r="J1683" s="6">
        <f ca="1">100*(D1683-MIN(OFFSET(C1683,-$J$3+1,0):C1683))/(MAX(OFFSET(B1683,-$J$3+1,0):B1683)-MIN(OFFSET(C1683,-$J$3+1,0):C1683))</f>
        <v>38.267148014440473</v>
      </c>
      <c r="K1683" s="6">
        <f ca="1">100*(G1683-MIN(OFFSET(F1683,-$J$3+1,0):F1683))/(MAX(OFFSET(E1683,-$J$3+1,0):E1683)-MIN(OFFSET(F1683,-$J$3+1,0):F1683))</f>
        <v>48.578811369508962</v>
      </c>
      <c r="L1683" s="6">
        <f t="shared" ca="1" si="344"/>
        <v>-10.31166335506849</v>
      </c>
      <c r="M1683" s="6">
        <f ca="1">100*(L1683-MIN(OFFSET(L1683,-$M$3+1,0):L1683))/(MAX(OFFSET(L1683,-$M$3+1,0):L1683)-MIN(OFFSET(L1683,-$M$3+1,0):L1683))</f>
        <v>0</v>
      </c>
      <c r="N1683" s="8">
        <f t="shared" si="345"/>
        <v>1.0899999999999963</v>
      </c>
      <c r="O1683" s="8">
        <f t="shared" si="346"/>
        <v>0.85000000000000142</v>
      </c>
      <c r="P1683" s="15">
        <f ca="1">AVERAGE(N1683:OFFSET(N1683,-$P$3+1,0))*$P$4*H1683</f>
        <v>127.6250000000001</v>
      </c>
      <c r="Q1683" s="15">
        <f ca="1">AVERAGE(O1683:OFFSET(O1683,-$P$3+1,0))*$Q$4*I1683</f>
        <v>149.24999999999997</v>
      </c>
      <c r="R1683" s="11" t="str">
        <f t="shared" ref="R1683:R1746" ca="1" si="351">IF(M1683&lt;$R$3,"Buy",IF(AND(R1682="Buy",M1683&lt;$R$4),"Buy",IF(AND(R1682="Buy",M1683&gt;=$R$4),"Exit"," ")))</f>
        <v>Buy</v>
      </c>
      <c r="S1683" s="11" t="str">
        <f t="shared" ref="S1683:S1746" ca="1" si="352">IF($M1683&gt;$S$3,"Sell",IF(AND(S1682="Sell",$M1683&gt;$S$4),"Sell",IF(AND(S1682="Sell",$M1683&lt;=$S$4),"Exit"," ")))</f>
        <v>Exit</v>
      </c>
      <c r="T1683" s="3">
        <f t="shared" ca="1" si="347"/>
        <v>10</v>
      </c>
      <c r="U1683" s="16">
        <f t="shared" ca="1" si="348"/>
        <v>-8.5510887772194391</v>
      </c>
      <c r="V1683" s="3">
        <f t="shared" ca="1" si="340"/>
        <v>52.35</v>
      </c>
      <c r="W1683" s="3">
        <f t="shared" ca="1" si="341"/>
        <v>54.58</v>
      </c>
      <c r="X1683" s="12">
        <f t="shared" ca="1" si="342"/>
        <v>539.99999999999909</v>
      </c>
      <c r="Y1683" s="17">
        <f t="shared" ca="1" si="343"/>
        <v>-505.72574762947033</v>
      </c>
      <c r="Z1683" s="17">
        <f t="shared" ca="1" si="349"/>
        <v>34.274252370528757</v>
      </c>
      <c r="AA1683" s="19">
        <f t="shared" ca="1" si="350"/>
        <v>24899.744861689134</v>
      </c>
      <c r="AB1683">
        <v>44709.222829503618</v>
      </c>
    </row>
    <row r="1684" spans="1:28" x14ac:dyDescent="0.25">
      <c r="A1684" s="22">
        <v>38453</v>
      </c>
      <c r="B1684">
        <v>52.88</v>
      </c>
      <c r="C1684">
        <v>51.92</v>
      </c>
      <c r="D1684">
        <v>52.44</v>
      </c>
      <c r="E1684">
        <v>54.84</v>
      </c>
      <c r="F1684">
        <v>53.85</v>
      </c>
      <c r="G1684">
        <v>54.73</v>
      </c>
      <c r="H1684" s="2">
        <v>1</v>
      </c>
      <c r="I1684" s="2">
        <v>1</v>
      </c>
      <c r="J1684" s="6">
        <f ca="1">100*(D1684-MIN(OFFSET(C1684,-$J$3+1,0):C1684))/(MAX(OFFSET(B1684,-$J$3+1,0):B1684)-MIN(OFFSET(C1684,-$J$3+1,0):C1684))</f>
        <v>34.146341463414473</v>
      </c>
      <c r="K1684" s="6">
        <f ca="1">100*(G1684-MIN(OFFSET(F1684,-$J$3+1,0):F1684))/(MAX(OFFSET(E1684,-$J$3+1,0):E1684)-MIN(OFFSET(F1684,-$J$3+1,0):F1684))</f>
        <v>52.454780361756988</v>
      </c>
      <c r="L1684" s="6">
        <f t="shared" ca="1" si="344"/>
        <v>-18.308438898342516</v>
      </c>
      <c r="M1684" s="6">
        <f ca="1">100*(L1684-MIN(OFFSET(L1684,-$M$3+1,0):L1684))/(MAX(OFFSET(L1684,-$M$3+1,0):L1684)-MIN(OFFSET(L1684,-$M$3+1,0):L1684))</f>
        <v>0</v>
      </c>
      <c r="N1684" s="8">
        <f t="shared" si="345"/>
        <v>0.96000000000000085</v>
      </c>
      <c r="O1684" s="8">
        <f t="shared" si="346"/>
        <v>0.99000000000000199</v>
      </c>
      <c r="P1684" s="15">
        <f ca="1">AVERAGE(N1684:OFFSET(N1684,-$P$3+1,0))*$P$4*H1684</f>
        <v>126.7500000000001</v>
      </c>
      <c r="Q1684" s="15">
        <f ca="1">AVERAGE(O1684:OFFSET(O1684,-$P$3+1,0))*$Q$4*I1684</f>
        <v>148.625</v>
      </c>
      <c r="R1684" s="11" t="str">
        <f t="shared" ca="1" si="351"/>
        <v>Buy</v>
      </c>
      <c r="S1684" s="11" t="str">
        <f t="shared" ca="1" si="352"/>
        <v xml:space="preserve"> </v>
      </c>
      <c r="T1684" s="3">
        <f t="shared" ca="1" si="347"/>
        <v>10</v>
      </c>
      <c r="U1684" s="16">
        <f t="shared" ca="1" si="348"/>
        <v>-8.5510887772194391</v>
      </c>
      <c r="V1684" s="3">
        <f t="shared" ca="1" si="340"/>
        <v>52.35</v>
      </c>
      <c r="W1684" s="3">
        <f t="shared" ca="1" si="341"/>
        <v>54.58</v>
      </c>
      <c r="X1684" s="12">
        <f t="shared" ca="1" si="342"/>
        <v>89.999999999996305</v>
      </c>
      <c r="Y1684" s="17">
        <f t="shared" ca="1" si="343"/>
        <v>-128.26633165829037</v>
      </c>
      <c r="Z1684" s="17">
        <f t="shared" ca="1" si="349"/>
        <v>-38.266331658294064</v>
      </c>
      <c r="AA1684" s="19">
        <f t="shared" ca="1" si="350"/>
        <v>24861.478530030839</v>
      </c>
      <c r="AB1684">
        <v>44709.222829503618</v>
      </c>
    </row>
    <row r="1685" spans="1:28" x14ac:dyDescent="0.25">
      <c r="A1685" s="22">
        <v>38454</v>
      </c>
      <c r="B1685">
        <v>53.86</v>
      </c>
      <c r="C1685">
        <v>51.26</v>
      </c>
      <c r="D1685">
        <v>53.71</v>
      </c>
      <c r="E1685">
        <v>56.81</v>
      </c>
      <c r="F1685">
        <v>54.34</v>
      </c>
      <c r="G1685">
        <v>56.66</v>
      </c>
      <c r="H1685" s="2">
        <v>1</v>
      </c>
      <c r="I1685" s="2">
        <v>1</v>
      </c>
      <c r="J1685" s="6">
        <f ca="1">100*(D1685-MIN(OFFSET(C1685,-$J$3+1,0):C1685))/(MAX(OFFSET(B1685,-$J$3+1,0):B1685)-MIN(OFFSET(C1685,-$J$3+1,0):C1685))</f>
        <v>87.499999999999972</v>
      </c>
      <c r="K1685" s="6">
        <f ca="1">100*(G1685-MIN(OFFSET(F1685,-$J$3+1,0):F1685))/(MAX(OFFSET(E1685,-$J$3+1,0):E1685)-MIN(OFFSET(F1685,-$J$3+1,0):F1685))</f>
        <v>96.350364963503509</v>
      </c>
      <c r="L1685" s="6">
        <f t="shared" ca="1" si="344"/>
        <v>-8.8503649635035373</v>
      </c>
      <c r="M1685" s="6">
        <f ca="1">100*(L1685-MIN(OFFSET(L1685,-$M$3+1,0):L1685))/(MAX(OFFSET(L1685,-$M$3+1,0):L1685)-MIN(OFFSET(L1685,-$M$3+1,0):L1685))</f>
        <v>29.353230465947881</v>
      </c>
      <c r="N1685" s="8">
        <f t="shared" si="345"/>
        <v>2.6000000000000014</v>
      </c>
      <c r="O1685" s="8">
        <f t="shared" si="346"/>
        <v>2.4699999999999989</v>
      </c>
      <c r="P1685" s="15">
        <f ca="1">AVERAGE(N1685:OFFSET(N1685,-$P$3+1,0))*$P$4*H1685</f>
        <v>147.25000000000011</v>
      </c>
      <c r="Q1685" s="15">
        <f ca="1">AVERAGE(O1685:OFFSET(O1685,-$P$3+1,0))*$Q$4*I1685</f>
        <v>164.37499999999997</v>
      </c>
      <c r="R1685" s="11" t="str">
        <f t="shared" ca="1" si="351"/>
        <v>Buy</v>
      </c>
      <c r="S1685" s="11" t="str">
        <f t="shared" ca="1" si="352"/>
        <v xml:space="preserve"> </v>
      </c>
      <c r="T1685" s="3">
        <f t="shared" ca="1" si="347"/>
        <v>10</v>
      </c>
      <c r="U1685" s="16">
        <f t="shared" ca="1" si="348"/>
        <v>-8.5510887772194391</v>
      </c>
      <c r="V1685" s="3">
        <f t="shared" ca="1" si="340"/>
        <v>52.35</v>
      </c>
      <c r="W1685" s="3">
        <f t="shared" ca="1" si="341"/>
        <v>54.58</v>
      </c>
      <c r="X1685" s="12">
        <f t="shared" ca="1" si="342"/>
        <v>1270.0000000000032</v>
      </c>
      <c r="Y1685" s="17">
        <f t="shared" ca="1" si="343"/>
        <v>-1650.3601340033515</v>
      </c>
      <c r="Z1685" s="17">
        <f t="shared" ca="1" si="349"/>
        <v>-380.36013400334832</v>
      </c>
      <c r="AA1685" s="19">
        <f t="shared" ca="1" si="350"/>
        <v>24481.11839602749</v>
      </c>
      <c r="AB1685">
        <v>44709.222829503618</v>
      </c>
    </row>
    <row r="1686" spans="1:28" x14ac:dyDescent="0.25">
      <c r="A1686" s="22">
        <v>38455</v>
      </c>
      <c r="B1686">
        <v>53.69</v>
      </c>
      <c r="C1686">
        <v>52.08</v>
      </c>
      <c r="D1686">
        <v>52.41</v>
      </c>
      <c r="E1686">
        <v>56.7</v>
      </c>
      <c r="F1686">
        <v>55.51</v>
      </c>
      <c r="G1686">
        <v>55.75</v>
      </c>
      <c r="H1686" s="2">
        <v>1</v>
      </c>
      <c r="I1686" s="2">
        <v>1</v>
      </c>
      <c r="J1686" s="6">
        <f ca="1">100*(D1686-MIN(OFFSET(C1686,-$J$3+1,0):C1686))/(MAX(OFFSET(B1686,-$J$3+1,0):B1686)-MIN(OFFSET(C1686,-$J$3+1,0):C1686))</f>
        <v>41.071428571428456</v>
      </c>
      <c r="K1686" s="6">
        <f ca="1">100*(G1686-MIN(OFFSET(F1686,-$J$3+1,0):F1686))/(MAX(OFFSET(E1686,-$J$3+1,0):E1686)-MIN(OFFSET(F1686,-$J$3+1,0):F1686))</f>
        <v>66.561514195583541</v>
      </c>
      <c r="L1686" s="6">
        <f t="shared" ca="1" si="344"/>
        <v>-25.490085624155085</v>
      </c>
      <c r="M1686" s="6">
        <f ca="1">100*(L1686-MIN(OFFSET(L1686,-$M$3+1,0):L1686))/(MAX(OFFSET(L1686,-$M$3+1,0):L1686)-MIN(OFFSET(L1686,-$M$3+1,0):L1686))</f>
        <v>0</v>
      </c>
      <c r="N1686" s="8">
        <f t="shared" si="345"/>
        <v>1.6300000000000026</v>
      </c>
      <c r="O1686" s="8">
        <f t="shared" si="346"/>
        <v>1.1900000000000048</v>
      </c>
      <c r="P1686" s="15">
        <f ca="1">AVERAGE(N1686:OFFSET(N1686,-$P$3+1,0))*$P$4*H1686</f>
        <v>142.87500000000009</v>
      </c>
      <c r="Q1686" s="15">
        <f ca="1">AVERAGE(O1686:OFFSET(O1686,-$P$3+1,0))*$Q$4*I1686</f>
        <v>155.375</v>
      </c>
      <c r="R1686" s="11" t="str">
        <f t="shared" ca="1" si="351"/>
        <v>Buy</v>
      </c>
      <c r="S1686" s="11" t="str">
        <f t="shared" ca="1" si="352"/>
        <v xml:space="preserve"> </v>
      </c>
      <c r="T1686" s="3">
        <f t="shared" ca="1" si="347"/>
        <v>10</v>
      </c>
      <c r="U1686" s="16">
        <f t="shared" ca="1" si="348"/>
        <v>-8.5510887772194391</v>
      </c>
      <c r="V1686" s="3">
        <f t="shared" ca="1" si="340"/>
        <v>52.35</v>
      </c>
      <c r="W1686" s="3">
        <f t="shared" ca="1" si="341"/>
        <v>54.58</v>
      </c>
      <c r="X1686" s="12">
        <f t="shared" ca="1" si="342"/>
        <v>-1300.0000000000043</v>
      </c>
      <c r="Y1686" s="17">
        <f t="shared" ca="1" si="343"/>
        <v>778.14907872696608</v>
      </c>
      <c r="Z1686" s="17">
        <f t="shared" ca="1" si="349"/>
        <v>-521.85092127303824</v>
      </c>
      <c r="AA1686" s="19">
        <f t="shared" ca="1" si="350"/>
        <v>23959.267474754452</v>
      </c>
      <c r="AB1686">
        <v>44709.222829503618</v>
      </c>
    </row>
    <row r="1687" spans="1:28" x14ac:dyDescent="0.25">
      <c r="A1687" s="22">
        <v>38456</v>
      </c>
      <c r="B1687">
        <v>52.59</v>
      </c>
      <c r="C1687">
        <v>50.11</v>
      </c>
      <c r="D1687">
        <v>50.25</v>
      </c>
      <c r="E1687">
        <v>55.8</v>
      </c>
      <c r="F1687">
        <v>53</v>
      </c>
      <c r="G1687">
        <v>53.21</v>
      </c>
      <c r="H1687" s="2">
        <v>1</v>
      </c>
      <c r="I1687" s="2">
        <v>1</v>
      </c>
      <c r="J1687" s="6">
        <f ca="1">100*(D1687-MIN(OFFSET(C1687,-$J$3+1,0):C1687))/(MAX(OFFSET(B1687,-$J$3+1,0):B1687)-MIN(OFFSET(C1687,-$J$3+1,0):C1687))</f>
        <v>3.5443037974683662</v>
      </c>
      <c r="K1687" s="6">
        <f ca="1">100*(G1687-MIN(OFFSET(F1687,-$J$3+1,0):F1687))/(MAX(OFFSET(E1687,-$J$3+1,0):E1687)-MIN(OFFSET(F1687,-$J$3+1,0):F1687))</f>
        <v>5.5118110236220668</v>
      </c>
      <c r="L1687" s="6">
        <f t="shared" ca="1" si="344"/>
        <v>-1.9675072261537006</v>
      </c>
      <c r="M1687" s="6">
        <f ca="1">100*(L1687-MIN(OFFSET(L1687,-$M$3+1,0):L1687))/(MAX(OFFSET(L1687,-$M$3+1,0):L1687)-MIN(OFFSET(L1687,-$M$3+1,0):L1687))</f>
        <v>91.852509406551832</v>
      </c>
      <c r="N1687" s="8">
        <f t="shared" si="345"/>
        <v>2.480000000000004</v>
      </c>
      <c r="O1687" s="8">
        <f t="shared" si="346"/>
        <v>2.7999999999999972</v>
      </c>
      <c r="P1687" s="15">
        <f ca="1">AVERAGE(N1687:OFFSET(N1687,-$P$3+1,0))*$P$4*H1687</f>
        <v>154.25000000000014</v>
      </c>
      <c r="Q1687" s="15">
        <f ca="1">AVERAGE(O1687:OFFSET(O1687,-$P$3+1,0))*$Q$4*I1687</f>
        <v>158.875</v>
      </c>
      <c r="R1687" s="11" t="str">
        <f t="shared" ca="1" si="351"/>
        <v>Exit</v>
      </c>
      <c r="S1687" s="11" t="str">
        <f t="shared" ca="1" si="352"/>
        <v xml:space="preserve"> </v>
      </c>
      <c r="T1687" s="3">
        <f t="shared" ca="1" si="347"/>
        <v>10</v>
      </c>
      <c r="U1687" s="16">
        <f t="shared" ca="1" si="348"/>
        <v>-8.5510887772194391</v>
      </c>
      <c r="V1687" s="3">
        <f t="shared" ca="1" si="340"/>
        <v>52.35</v>
      </c>
      <c r="W1687" s="3">
        <f t="shared" ca="1" si="341"/>
        <v>54.58</v>
      </c>
      <c r="X1687" s="12">
        <f t="shared" ca="1" si="342"/>
        <v>-2159.9999999999964</v>
      </c>
      <c r="Y1687" s="17">
        <f t="shared" ca="1" si="343"/>
        <v>2171.9765494137368</v>
      </c>
      <c r="Z1687" s="17">
        <f t="shared" ca="1" si="349"/>
        <v>11.976549413740486</v>
      </c>
      <c r="AA1687" s="19">
        <f t="shared" ca="1" si="350"/>
        <v>23971.244024168191</v>
      </c>
      <c r="AB1687">
        <v>44709.222829503618</v>
      </c>
    </row>
    <row r="1688" spans="1:28" x14ac:dyDescent="0.25">
      <c r="A1688" s="22">
        <v>38457</v>
      </c>
      <c r="B1688">
        <v>50.69</v>
      </c>
      <c r="C1688">
        <v>48.46</v>
      </c>
      <c r="D1688">
        <v>48.46</v>
      </c>
      <c r="E1688">
        <v>53.7</v>
      </c>
      <c r="F1688">
        <v>50.6</v>
      </c>
      <c r="G1688">
        <v>50.8</v>
      </c>
      <c r="H1688" s="2">
        <v>1</v>
      </c>
      <c r="I1688" s="2">
        <v>1</v>
      </c>
      <c r="J1688" s="6">
        <f ca="1">100*(D1688-MIN(OFFSET(C1688,-$J$3+1,0):C1688))/(MAX(OFFSET(B1688,-$J$3+1,0):B1688)-MIN(OFFSET(C1688,-$J$3+1,0):C1688))</f>
        <v>0</v>
      </c>
      <c r="K1688" s="6">
        <f ca="1">100*(G1688-MIN(OFFSET(F1688,-$J$3+1,0):F1688))/(MAX(OFFSET(E1688,-$J$3+1,0):E1688)-MIN(OFFSET(F1688,-$J$3+1,0):F1688))</f>
        <v>3.220611916264021</v>
      </c>
      <c r="L1688" s="6">
        <f t="shared" ca="1" si="344"/>
        <v>-3.220611916264021</v>
      </c>
      <c r="M1688" s="6">
        <f ca="1">100*(L1688-MIN(OFFSET(L1688,-$M$3+1,0):L1688))/(MAX(OFFSET(L1688,-$M$3+1,0):L1688)-MIN(OFFSET(L1688,-$M$3+1,0):L1688))</f>
        <v>86.959303891907552</v>
      </c>
      <c r="N1688" s="8">
        <f t="shared" si="345"/>
        <v>2.2299999999999969</v>
      </c>
      <c r="O1688" s="8">
        <f t="shared" si="346"/>
        <v>3.1000000000000014</v>
      </c>
      <c r="P1688" s="15">
        <f ca="1">AVERAGE(N1688:OFFSET(N1688,-$P$3+1,0))*$P$4*H1688</f>
        <v>167.00000000000009</v>
      </c>
      <c r="Q1688" s="15">
        <f ca="1">AVERAGE(O1688:OFFSET(O1688,-$P$3+1,0))*$Q$4*I1688</f>
        <v>175.5</v>
      </c>
      <c r="R1688" s="11" t="str">
        <f t="shared" ca="1" si="351"/>
        <v xml:space="preserve"> </v>
      </c>
      <c r="S1688" s="11" t="str">
        <f t="shared" ca="1" si="352"/>
        <v xml:space="preserve"> </v>
      </c>
      <c r="T1688" s="3" t="str">
        <f t="shared" ca="1" si="347"/>
        <v xml:space="preserve"> </v>
      </c>
      <c r="U1688" s="16" t="str">
        <f t="shared" ca="1" si="348"/>
        <v xml:space="preserve"> </v>
      </c>
      <c r="V1688" s="3" t="str">
        <f t="shared" ref="V1688:V1751" ca="1" si="353">IF(AND($R1688="Buy",$R1687=" "),D1688,IF(AND($R1688="Buy",$R1687="Exit"),D1688,IF(AND($S1688="Sell",V1687=" "),D1688,IF(OR($R1687="Buy",S1687="Sell"),V1687," "))))</f>
        <v xml:space="preserve"> </v>
      </c>
      <c r="W1688" s="3" t="str">
        <f t="shared" ref="W1688:W1751" ca="1" si="354">IF(AND($R1688="Buy",$R1687=" "),G1688,IF(AND($S1688="Sell",W1687=" "),G1688,IF(OR($R1687="Buy",S1687="Sell"),W1687," ")))</f>
        <v xml:space="preserve"> </v>
      </c>
      <c r="X1688" s="12" t="str">
        <f t="shared" ca="1" si="342"/>
        <v xml:space="preserve"> </v>
      </c>
      <c r="Y1688" s="17" t="str">
        <f t="shared" ca="1" si="343"/>
        <v xml:space="preserve"> </v>
      </c>
      <c r="Z1688" s="17" t="str">
        <f t="shared" ca="1" si="349"/>
        <v xml:space="preserve"> </v>
      </c>
      <c r="AA1688" s="19">
        <f t="shared" ca="1" si="350"/>
        <v>23971.244024168191</v>
      </c>
      <c r="AB1688">
        <v>44709.222829503618</v>
      </c>
    </row>
    <row r="1689" spans="1:28" x14ac:dyDescent="0.25">
      <c r="A1689" s="22">
        <v>38460</v>
      </c>
      <c r="B1689">
        <v>49.21</v>
      </c>
      <c r="C1689">
        <v>48.36</v>
      </c>
      <c r="D1689">
        <v>49</v>
      </c>
      <c r="E1689">
        <v>51.75</v>
      </c>
      <c r="F1689">
        <v>50.59</v>
      </c>
      <c r="G1689">
        <v>51.58</v>
      </c>
      <c r="H1689" s="2">
        <v>1</v>
      </c>
      <c r="I1689" s="2">
        <v>1</v>
      </c>
      <c r="J1689" s="6">
        <f ca="1">100*(D1689-MIN(OFFSET(C1689,-$J$3+1,0):C1689))/(MAX(OFFSET(B1689,-$J$3+1,0):B1689)-MIN(OFFSET(C1689,-$J$3+1,0):C1689))</f>
        <v>11.307420494699649</v>
      </c>
      <c r="K1689" s="6">
        <f ca="1">100*(G1689-MIN(OFFSET(F1689,-$J$3+1,0):F1689))/(MAX(OFFSET(E1689,-$J$3+1,0):E1689)-MIN(OFFSET(F1689,-$J$3+1,0):F1689))</f>
        <v>15.916398713826288</v>
      </c>
      <c r="L1689" s="6">
        <f t="shared" ca="1" si="344"/>
        <v>-4.6089782191266391</v>
      </c>
      <c r="M1689" s="6">
        <f ca="1">100*(L1689-MIN(OFFSET(L1689,-$M$3+1,0):L1689))/(MAX(OFFSET(L1689,-$M$3+1,0):L1689)-MIN(OFFSET(L1689,-$M$3+1,0):L1689))</f>
        <v>81.537919945993536</v>
      </c>
      <c r="N1689" s="8">
        <f t="shared" si="345"/>
        <v>0.85000000000000142</v>
      </c>
      <c r="O1689" s="8">
        <f t="shared" si="346"/>
        <v>1.1599999999999966</v>
      </c>
      <c r="P1689" s="15">
        <f ca="1">AVERAGE(N1689:OFFSET(N1689,-$P$3+1,0))*$P$4*H1689</f>
        <v>163.00000000000009</v>
      </c>
      <c r="Q1689" s="15">
        <f ca="1">AVERAGE(O1689:OFFSET(O1689,-$P$3+1,0))*$Q$4*I1689</f>
        <v>172.75</v>
      </c>
      <c r="R1689" s="11" t="str">
        <f t="shared" ca="1" si="351"/>
        <v xml:space="preserve"> </v>
      </c>
      <c r="S1689" s="11" t="str">
        <f t="shared" ca="1" si="352"/>
        <v xml:space="preserve"> </v>
      </c>
      <c r="T1689" s="3" t="str">
        <f t="shared" ca="1" si="347"/>
        <v xml:space="preserve"> </v>
      </c>
      <c r="U1689" s="16" t="str">
        <f t="shared" ca="1" si="348"/>
        <v xml:space="preserve"> </v>
      </c>
      <c r="V1689" s="3" t="str">
        <f t="shared" ca="1" si="353"/>
        <v xml:space="preserve"> </v>
      </c>
      <c r="W1689" s="3" t="str">
        <f t="shared" ca="1" si="354"/>
        <v xml:space="preserve"> </v>
      </c>
      <c r="X1689" s="12" t="str">
        <f t="shared" ref="X1689:X1752" ca="1" si="355">IF(AND(T1689&lt;&gt;" ",T1688&lt;&gt;" "),T1688*(D1689-D1688)*$P$4*H1688," ")</f>
        <v xml:space="preserve"> </v>
      </c>
      <c r="Y1689" s="17" t="str">
        <f t="shared" ref="Y1689:Y1752" ca="1" si="356">IF(AND(U1689&lt;&gt;" ",U1688&lt;&gt;" "),U1688*(G1689-G1688)*$Q$4*I1688," ")</f>
        <v xml:space="preserve"> </v>
      </c>
      <c r="Z1689" s="17" t="str">
        <f t="shared" ca="1" si="349"/>
        <v xml:space="preserve"> </v>
      </c>
      <c r="AA1689" s="19">
        <f t="shared" ca="1" si="350"/>
        <v>23971.244024168191</v>
      </c>
      <c r="AB1689">
        <v>44709.222829503618</v>
      </c>
    </row>
    <row r="1690" spans="1:28" x14ac:dyDescent="0.25">
      <c r="A1690" s="22">
        <v>38461</v>
      </c>
      <c r="B1690">
        <v>49.79</v>
      </c>
      <c r="C1690">
        <v>48.12</v>
      </c>
      <c r="D1690">
        <v>49.04</v>
      </c>
      <c r="E1690">
        <v>52.42</v>
      </c>
      <c r="F1690">
        <v>50.69</v>
      </c>
      <c r="G1690">
        <v>51.93</v>
      </c>
      <c r="H1690" s="2">
        <v>1</v>
      </c>
      <c r="I1690" s="2">
        <v>1</v>
      </c>
      <c r="J1690" s="6">
        <f ca="1">100*(D1690-MIN(OFFSET(C1690,-$J$3+1,0):C1690))/(MAX(OFFSET(B1690,-$J$3+1,0):B1690)-MIN(OFFSET(C1690,-$J$3+1,0):C1690))</f>
        <v>16.027874564459953</v>
      </c>
      <c r="K1690" s="6">
        <f ca="1">100*(G1690-MIN(OFFSET(F1690,-$J$3+1,0):F1690))/(MAX(OFFSET(E1690,-$J$3+1,0):E1690)-MIN(OFFSET(F1690,-$J$3+1,0):F1690))</f>
        <v>21.543408360128563</v>
      </c>
      <c r="L1690" s="6">
        <f t="shared" ca="1" si="344"/>
        <v>-5.5155337956686097</v>
      </c>
      <c r="M1690" s="6">
        <f ca="1">100*(L1690-MIN(OFFSET(L1690,-$M$3+1,0):L1690))/(MAX(OFFSET(L1690,-$M$3+1,0):L1690)-MIN(OFFSET(L1690,-$M$3+1,0):L1690))</f>
        <v>83.076411822913926</v>
      </c>
      <c r="N1690" s="8">
        <f t="shared" si="345"/>
        <v>1.6700000000000017</v>
      </c>
      <c r="O1690" s="8">
        <f t="shared" si="346"/>
        <v>1.730000000000004</v>
      </c>
      <c r="P1690" s="15">
        <f ca="1">AVERAGE(N1690:OFFSET(N1690,-$P$3+1,0))*$P$4*H1690</f>
        <v>168.87500000000006</v>
      </c>
      <c r="Q1690" s="15">
        <f ca="1">AVERAGE(O1690:OFFSET(O1690,-$P$3+1,0))*$Q$4*I1690</f>
        <v>178.62500000000009</v>
      </c>
      <c r="R1690" s="11" t="str">
        <f t="shared" ca="1" si="351"/>
        <v xml:space="preserve"> </v>
      </c>
      <c r="S1690" s="11" t="str">
        <f t="shared" ca="1" si="352"/>
        <v xml:space="preserve"> </v>
      </c>
      <c r="T1690" s="3" t="str">
        <f t="shared" ca="1" si="347"/>
        <v xml:space="preserve"> </v>
      </c>
      <c r="U1690" s="16" t="str">
        <f t="shared" ca="1" si="348"/>
        <v xml:space="preserve"> </v>
      </c>
      <c r="V1690" s="3" t="str">
        <f t="shared" ca="1" si="353"/>
        <v xml:space="preserve"> </v>
      </c>
      <c r="W1690" s="3" t="str">
        <f t="shared" ca="1" si="354"/>
        <v xml:space="preserve"> </v>
      </c>
      <c r="X1690" s="12" t="str">
        <f t="shared" ca="1" si="355"/>
        <v xml:space="preserve"> </v>
      </c>
      <c r="Y1690" s="17" t="str">
        <f t="shared" ca="1" si="356"/>
        <v xml:space="preserve"> </v>
      </c>
      <c r="Z1690" s="17" t="str">
        <f t="shared" ca="1" si="349"/>
        <v xml:space="preserve"> </v>
      </c>
      <c r="AA1690" s="19">
        <f t="shared" ca="1" si="350"/>
        <v>23971.244024168191</v>
      </c>
      <c r="AB1690">
        <v>44709.222829503618</v>
      </c>
    </row>
    <row r="1691" spans="1:28" x14ac:dyDescent="0.25">
      <c r="A1691" s="22">
        <v>38462</v>
      </c>
      <c r="B1691">
        <v>49.14</v>
      </c>
      <c r="C1691">
        <v>47.75</v>
      </c>
      <c r="D1691">
        <v>47.92</v>
      </c>
      <c r="E1691">
        <v>51.83</v>
      </c>
      <c r="F1691">
        <v>49.41</v>
      </c>
      <c r="G1691">
        <v>49.69</v>
      </c>
      <c r="H1691" s="2">
        <v>1</v>
      </c>
      <c r="I1691" s="2">
        <v>1</v>
      </c>
      <c r="J1691" s="6">
        <f ca="1">100*(D1691-MIN(OFFSET(C1691,-$J$3+1,0):C1691))/(MAX(OFFSET(B1691,-$J$3+1,0):B1691)-MIN(OFFSET(C1691,-$J$3+1,0):C1691))</f>
        <v>2.7823240589198317</v>
      </c>
      <c r="K1691" s="6">
        <f ca="1">100*(G1691-MIN(OFFSET(F1691,-$J$3+1,0):F1691))/(MAX(OFFSET(E1691,-$J$3+1,0):E1691)-MIN(OFFSET(F1691,-$J$3+1,0):F1691))</f>
        <v>3.7837837837837962</v>
      </c>
      <c r="L1691" s="6">
        <f t="shared" ca="1" si="344"/>
        <v>-1.0014597248639645</v>
      </c>
      <c r="M1691" s="6">
        <f ca="1">100*(L1691-MIN(OFFSET(L1691,-$M$3+1,0):L1691))/(MAX(OFFSET(L1691,-$M$3+1,0):L1691)-MIN(OFFSET(L1691,-$M$3+1,0):L1691))</f>
        <v>100</v>
      </c>
      <c r="N1691" s="8">
        <f t="shared" si="345"/>
        <v>1.3900000000000006</v>
      </c>
      <c r="O1691" s="8">
        <f t="shared" si="346"/>
        <v>2.5200000000000031</v>
      </c>
      <c r="P1691" s="15">
        <f ca="1">AVERAGE(N1691:OFFSET(N1691,-$P$3+1,0))*$P$4*H1691</f>
        <v>172.62500000000011</v>
      </c>
      <c r="Q1691" s="15">
        <f ca="1">AVERAGE(O1691:OFFSET(O1691,-$P$3+1,0))*$Q$4*I1691</f>
        <v>199.50000000000011</v>
      </c>
      <c r="R1691" s="11" t="str">
        <f t="shared" ca="1" si="351"/>
        <v xml:space="preserve"> </v>
      </c>
      <c r="S1691" s="11" t="str">
        <f t="shared" ca="1" si="352"/>
        <v>Sell</v>
      </c>
      <c r="T1691" s="3">
        <f t="shared" ca="1" si="347"/>
        <v>-10</v>
      </c>
      <c r="U1691" s="16">
        <f t="shared" ca="1" si="348"/>
        <v>8.6528822055137855</v>
      </c>
      <c r="V1691" s="3">
        <f t="shared" ca="1" si="353"/>
        <v>47.92</v>
      </c>
      <c r="W1691" s="3">
        <f t="shared" ca="1" si="354"/>
        <v>49.69</v>
      </c>
      <c r="X1691" s="12" t="str">
        <f t="shared" ca="1" si="355"/>
        <v xml:space="preserve"> </v>
      </c>
      <c r="Y1691" s="17" t="str">
        <f t="shared" ca="1" si="356"/>
        <v xml:space="preserve"> </v>
      </c>
      <c r="Z1691" s="17" t="str">
        <f t="shared" ca="1" si="349"/>
        <v xml:space="preserve"> </v>
      </c>
      <c r="AA1691" s="19">
        <f t="shared" ca="1" si="350"/>
        <v>23971.244024168191</v>
      </c>
      <c r="AB1691">
        <v>44709.222829503618</v>
      </c>
    </row>
    <row r="1692" spans="1:28" x14ac:dyDescent="0.25">
      <c r="A1692" s="22">
        <v>38463</v>
      </c>
      <c r="B1692">
        <v>49.16</v>
      </c>
      <c r="C1692">
        <v>48.14</v>
      </c>
      <c r="D1692">
        <v>48.61</v>
      </c>
      <c r="E1692">
        <v>51.11</v>
      </c>
      <c r="F1692">
        <v>49.74</v>
      </c>
      <c r="G1692">
        <v>50.83</v>
      </c>
      <c r="H1692" s="2">
        <v>1</v>
      </c>
      <c r="I1692" s="2">
        <v>1</v>
      </c>
      <c r="J1692" s="6">
        <f ca="1">100*(D1692-MIN(OFFSET(C1692,-$J$3+1,0):C1692))/(MAX(OFFSET(B1692,-$J$3+1,0):B1692)-MIN(OFFSET(C1692,-$J$3+1,0):C1692))</f>
        <v>14.07528641571194</v>
      </c>
      <c r="K1692" s="6">
        <f ca="1">100*(G1692-MIN(OFFSET(F1692,-$J$3+1,0):F1692))/(MAX(OFFSET(E1692,-$J$3+1,0):E1692)-MIN(OFFSET(F1692,-$J$3+1,0):F1692))</f>
        <v>19.189189189189197</v>
      </c>
      <c r="L1692" s="6">
        <f t="shared" ca="1" si="344"/>
        <v>-5.1139027734772569</v>
      </c>
      <c r="M1692" s="6">
        <f ca="1">100*(L1692-MIN(OFFSET(L1692,-$M$3+1,0):L1692))/(MAX(OFFSET(L1692,-$M$3+1,0):L1692)-MIN(OFFSET(L1692,-$M$3+1,0):L1692))</f>
        <v>83.206721906220395</v>
      </c>
      <c r="N1692" s="8">
        <f t="shared" si="345"/>
        <v>1.2399999999999949</v>
      </c>
      <c r="O1692" s="8">
        <f t="shared" si="346"/>
        <v>1.4200000000000017</v>
      </c>
      <c r="P1692" s="15">
        <f ca="1">AVERAGE(N1692:OFFSET(N1692,-$P$3+1,0))*$P$4*H1692</f>
        <v>176.12500000000006</v>
      </c>
      <c r="Q1692" s="15">
        <f ca="1">AVERAGE(O1692:OFFSET(O1692,-$P$3+1,0))*$Q$4*I1692</f>
        <v>204.87500000000009</v>
      </c>
      <c r="R1692" s="11" t="str">
        <f t="shared" ca="1" si="351"/>
        <v xml:space="preserve"> </v>
      </c>
      <c r="S1692" s="11" t="str">
        <f t="shared" ca="1" si="352"/>
        <v>Sell</v>
      </c>
      <c r="T1692" s="3">
        <f t="shared" ca="1" si="347"/>
        <v>-10</v>
      </c>
      <c r="U1692" s="16">
        <f t="shared" ca="1" si="348"/>
        <v>8.6528822055137855</v>
      </c>
      <c r="V1692" s="3">
        <f t="shared" ca="1" si="353"/>
        <v>47.92</v>
      </c>
      <c r="W1692" s="3">
        <f t="shared" ca="1" si="354"/>
        <v>49.69</v>
      </c>
      <c r="X1692" s="12">
        <f t="shared" ca="1" si="355"/>
        <v>-689.99999999999773</v>
      </c>
      <c r="Y1692" s="17">
        <f t="shared" ca="1" si="356"/>
        <v>986.42857142857213</v>
      </c>
      <c r="Z1692" s="17">
        <f t="shared" ca="1" si="349"/>
        <v>296.4285714285744</v>
      </c>
      <c r="AA1692" s="19">
        <f t="shared" ca="1" si="350"/>
        <v>24267.672595596767</v>
      </c>
      <c r="AB1692">
        <v>44709.222829503618</v>
      </c>
    </row>
    <row r="1693" spans="1:28" x14ac:dyDescent="0.25">
      <c r="A1693" s="22">
        <v>38464</v>
      </c>
      <c r="B1693">
        <v>48.95</v>
      </c>
      <c r="C1693">
        <v>47.8</v>
      </c>
      <c r="D1693">
        <v>48.02</v>
      </c>
      <c r="E1693">
        <v>51.04</v>
      </c>
      <c r="F1693">
        <v>49.54</v>
      </c>
      <c r="G1693">
        <v>49.8</v>
      </c>
      <c r="H1693" s="2">
        <v>1</v>
      </c>
      <c r="I1693" s="2">
        <v>1</v>
      </c>
      <c r="J1693" s="6">
        <f ca="1">100*(D1693-MIN(OFFSET(C1693,-$J$3+1,0):C1693))/(MAX(OFFSET(B1693,-$J$3+1,0):B1693)-MIN(OFFSET(C1693,-$J$3+1,0):C1693))</f>
        <v>4.4189852700491512</v>
      </c>
      <c r="K1693" s="6">
        <f ca="1">100*(G1693-MIN(OFFSET(F1693,-$J$3+1,0):F1693))/(MAX(OFFSET(E1693,-$J$3+1,0):E1693)-MIN(OFFSET(F1693,-$J$3+1,0):F1693))</f>
        <v>5.2702702702702737</v>
      </c>
      <c r="L1693" s="6">
        <f t="shared" ca="1" si="344"/>
        <v>-0.85128500022112252</v>
      </c>
      <c r="M1693" s="6">
        <f ca="1">100*(L1693-MIN(OFFSET(L1693,-$M$3+1,0):L1693))/(MAX(OFFSET(L1693,-$M$3+1,0):L1693)-MIN(OFFSET(L1693,-$M$3+1,0):L1693))</f>
        <v>99.999999999999986</v>
      </c>
      <c r="N1693" s="8">
        <f t="shared" si="345"/>
        <v>1.1500000000000057</v>
      </c>
      <c r="O1693" s="8">
        <f t="shared" si="346"/>
        <v>1.5</v>
      </c>
      <c r="P1693" s="15">
        <f ca="1">AVERAGE(N1693:OFFSET(N1693,-$P$3+1,0))*$P$4*H1693</f>
        <v>158.00000000000009</v>
      </c>
      <c r="Q1693" s="15">
        <f ca="1">AVERAGE(O1693:OFFSET(O1693,-$P$3+1,0))*$Q$4*I1693</f>
        <v>192.75000000000011</v>
      </c>
      <c r="R1693" s="11" t="str">
        <f t="shared" ca="1" si="351"/>
        <v xml:space="preserve"> </v>
      </c>
      <c r="S1693" s="11" t="str">
        <f t="shared" ca="1" si="352"/>
        <v>Sell</v>
      </c>
      <c r="T1693" s="3">
        <f t="shared" ca="1" si="347"/>
        <v>-10</v>
      </c>
      <c r="U1693" s="16">
        <f t="shared" ca="1" si="348"/>
        <v>8.6528822055137855</v>
      </c>
      <c r="V1693" s="3">
        <f t="shared" ca="1" si="353"/>
        <v>47.92</v>
      </c>
      <c r="W1693" s="3">
        <f t="shared" ca="1" si="354"/>
        <v>49.69</v>
      </c>
      <c r="X1693" s="12">
        <f t="shared" ca="1" si="355"/>
        <v>589.99999999999636</v>
      </c>
      <c r="Y1693" s="17">
        <f t="shared" ca="1" si="356"/>
        <v>-891.24686716792087</v>
      </c>
      <c r="Z1693" s="17">
        <f t="shared" ca="1" si="349"/>
        <v>-301.24686716792451</v>
      </c>
      <c r="AA1693" s="19">
        <f t="shared" ca="1" si="350"/>
        <v>23966.425728428843</v>
      </c>
      <c r="AB1693">
        <v>44709.222829503618</v>
      </c>
    </row>
    <row r="1694" spans="1:28" x14ac:dyDescent="0.25">
      <c r="A1694" s="22">
        <v>38467</v>
      </c>
      <c r="B1694">
        <v>49.9</v>
      </c>
      <c r="C1694">
        <v>48.38</v>
      </c>
      <c r="D1694">
        <v>49.66</v>
      </c>
      <c r="E1694">
        <v>51.83</v>
      </c>
      <c r="F1694">
        <v>50</v>
      </c>
      <c r="G1694">
        <v>51.68</v>
      </c>
      <c r="H1694" s="2">
        <v>1</v>
      </c>
      <c r="I1694" s="2">
        <v>1</v>
      </c>
      <c r="J1694" s="6">
        <f ca="1">100*(D1694-MIN(OFFSET(C1694,-$J$3+1,0):C1694))/(MAX(OFFSET(B1694,-$J$3+1,0):B1694)-MIN(OFFSET(C1694,-$J$3+1,0):C1694))</f>
        <v>31.260229132569506</v>
      </c>
      <c r="K1694" s="6">
        <f ca="1">100*(G1694-MIN(OFFSET(F1694,-$J$3+1,0):F1694))/(MAX(OFFSET(E1694,-$J$3+1,0):E1694)-MIN(OFFSET(F1694,-$J$3+1,0):F1694))</f>
        <v>30.675675675675695</v>
      </c>
      <c r="L1694" s="6">
        <f t="shared" ca="1" si="344"/>
        <v>0.58455345689381133</v>
      </c>
      <c r="M1694" s="6">
        <f ca="1">100*(L1694-MIN(OFFSET(L1694,-$M$3+1,0):L1694))/(MAX(OFFSET(L1694,-$M$3+1,0):L1694)-MIN(OFFSET(L1694,-$M$3+1,0):L1694))</f>
        <v>99.999999999999986</v>
      </c>
      <c r="N1694" s="8">
        <f t="shared" si="345"/>
        <v>1.8799999999999955</v>
      </c>
      <c r="O1694" s="8">
        <f t="shared" si="346"/>
        <v>2.0300000000000011</v>
      </c>
      <c r="P1694" s="15">
        <f ca="1">AVERAGE(N1694:OFFSET(N1694,-$P$3+1,0))*$P$4*H1694</f>
        <v>161.125</v>
      </c>
      <c r="Q1694" s="15">
        <f ca="1">AVERAGE(O1694:OFFSET(O1694,-$P$3+1,0))*$Q$4*I1694</f>
        <v>203.25000000000006</v>
      </c>
      <c r="R1694" s="11" t="str">
        <f t="shared" ca="1" si="351"/>
        <v xml:space="preserve"> </v>
      </c>
      <c r="S1694" s="11" t="str">
        <f t="shared" ca="1" si="352"/>
        <v>Sell</v>
      </c>
      <c r="T1694" s="3">
        <f t="shared" ca="1" si="347"/>
        <v>-10</v>
      </c>
      <c r="U1694" s="16">
        <f t="shared" ca="1" si="348"/>
        <v>8.6528822055137855</v>
      </c>
      <c r="V1694" s="3">
        <f t="shared" ca="1" si="353"/>
        <v>47.92</v>
      </c>
      <c r="W1694" s="3">
        <f t="shared" ca="1" si="354"/>
        <v>49.69</v>
      </c>
      <c r="X1694" s="12">
        <f t="shared" ca="1" si="355"/>
        <v>-1639.9999999999934</v>
      </c>
      <c r="Y1694" s="17">
        <f t="shared" ca="1" si="356"/>
        <v>1626.7418546365939</v>
      </c>
      <c r="Z1694" s="17">
        <f t="shared" ca="1" si="349"/>
        <v>-13.258145363399535</v>
      </c>
      <c r="AA1694" s="19">
        <f t="shared" ca="1" si="350"/>
        <v>23953.167583065442</v>
      </c>
      <c r="AB1694">
        <v>44709.222829503618</v>
      </c>
    </row>
    <row r="1695" spans="1:28" x14ac:dyDescent="0.25">
      <c r="A1695" s="22">
        <v>38468</v>
      </c>
      <c r="B1695">
        <v>50.97</v>
      </c>
      <c r="C1695">
        <v>49.03</v>
      </c>
      <c r="D1695">
        <v>49.27</v>
      </c>
      <c r="E1695">
        <v>53.4</v>
      </c>
      <c r="F1695">
        <v>51.37</v>
      </c>
      <c r="G1695">
        <v>51.88</v>
      </c>
      <c r="H1695" s="2">
        <v>1</v>
      </c>
      <c r="I1695" s="2">
        <v>1</v>
      </c>
      <c r="J1695" s="6">
        <f ca="1">100*(D1695-MIN(OFFSET(C1695,-$J$3+1,0):C1695))/(MAX(OFFSET(B1695,-$J$3+1,0):B1695)-MIN(OFFSET(C1695,-$J$3+1,0):C1695))</f>
        <v>25.589225589225652</v>
      </c>
      <c r="K1695" s="6">
        <f ca="1">100*(G1695-MIN(OFFSET(F1695,-$J$3+1,0):F1695))/(MAX(OFFSET(E1695,-$J$3+1,0):E1695)-MIN(OFFSET(F1695,-$J$3+1,0):F1695))</f>
        <v>33.882030178326531</v>
      </c>
      <c r="L1695" s="6">
        <f t="shared" ca="1" si="344"/>
        <v>-8.2928045891008786</v>
      </c>
      <c r="M1695" s="6">
        <f ca="1">100*(L1695-MIN(OFFSET(L1695,-$M$3+1,0):L1695))/(MAX(OFFSET(L1695,-$M$3+1,0):L1695)-MIN(OFFSET(L1695,-$M$3+1,0):L1695))</f>
        <v>65.954052064150048</v>
      </c>
      <c r="N1695" s="8">
        <f t="shared" si="345"/>
        <v>1.9399999999999977</v>
      </c>
      <c r="O1695" s="8">
        <f t="shared" si="346"/>
        <v>2.0300000000000011</v>
      </c>
      <c r="P1695" s="15">
        <f ca="1">AVERAGE(N1695:OFFSET(N1695,-$P$3+1,0))*$P$4*H1695</f>
        <v>154.37499999999994</v>
      </c>
      <c r="Q1695" s="15">
        <f ca="1">AVERAGE(O1695:OFFSET(O1695,-$P$3+1,0))*$Q$4*I1695</f>
        <v>193.62500000000011</v>
      </c>
      <c r="R1695" s="11" t="str">
        <f t="shared" ca="1" si="351"/>
        <v xml:space="preserve"> </v>
      </c>
      <c r="S1695" s="11" t="str">
        <f t="shared" ca="1" si="352"/>
        <v>Sell</v>
      </c>
      <c r="T1695" s="3">
        <f t="shared" ca="1" si="347"/>
        <v>-10</v>
      </c>
      <c r="U1695" s="16">
        <f t="shared" ca="1" si="348"/>
        <v>8.6528822055137855</v>
      </c>
      <c r="V1695" s="3">
        <f t="shared" ca="1" si="353"/>
        <v>47.92</v>
      </c>
      <c r="W1695" s="3">
        <f t="shared" ca="1" si="354"/>
        <v>49.69</v>
      </c>
      <c r="X1695" s="12">
        <f t="shared" ca="1" si="355"/>
        <v>389.99999999999346</v>
      </c>
      <c r="Y1695" s="17">
        <f t="shared" ca="1" si="356"/>
        <v>173.05764411027818</v>
      </c>
      <c r="Z1695" s="17">
        <f t="shared" ca="1" si="349"/>
        <v>563.05764411027167</v>
      </c>
      <c r="AA1695" s="19">
        <f t="shared" ca="1" si="350"/>
        <v>24516.225227175713</v>
      </c>
      <c r="AB1695">
        <v>44709.222829503618</v>
      </c>
    </row>
    <row r="1696" spans="1:28" x14ac:dyDescent="0.25">
      <c r="A1696" s="22">
        <v>38469</v>
      </c>
      <c r="B1696">
        <v>49.27</v>
      </c>
      <c r="C1696">
        <v>48.41</v>
      </c>
      <c r="D1696">
        <v>48.61</v>
      </c>
      <c r="E1696">
        <v>52.63</v>
      </c>
      <c r="F1696">
        <v>51.28</v>
      </c>
      <c r="G1696">
        <v>52.35</v>
      </c>
      <c r="H1696" s="2">
        <v>1</v>
      </c>
      <c r="I1696" s="2">
        <v>1</v>
      </c>
      <c r="J1696" s="6">
        <f ca="1">100*(D1696-MIN(OFFSET(C1696,-$J$3+1,0):C1696))/(MAX(OFFSET(B1696,-$J$3+1,0):B1696)-MIN(OFFSET(C1696,-$J$3+1,0):C1696))</f>
        <v>17.768595041322289</v>
      </c>
      <c r="K1696" s="6">
        <f ca="1">100*(G1696-MIN(OFFSET(F1696,-$J$3+1,0):F1696))/(MAX(OFFSET(E1696,-$J$3+1,0):E1696)-MIN(OFFSET(F1696,-$J$3+1,0):F1696))</f>
        <v>46.009389671361568</v>
      </c>
      <c r="L1696" s="6">
        <f t="shared" ca="1" si="344"/>
        <v>-28.240794630039279</v>
      </c>
      <c r="M1696" s="6">
        <f ca="1">100*(L1696-MIN(OFFSET(L1696,-$M$3+1,0):L1696))/(MAX(OFFSET(L1696,-$M$3+1,0):L1696)-MIN(OFFSET(L1696,-$M$3+1,0):L1696))</f>
        <v>0</v>
      </c>
      <c r="N1696" s="8">
        <f t="shared" si="345"/>
        <v>0.86000000000000654</v>
      </c>
      <c r="O1696" s="8">
        <f t="shared" si="346"/>
        <v>1.3500000000000014</v>
      </c>
      <c r="P1696" s="15">
        <f ca="1">AVERAGE(N1696:OFFSET(N1696,-$P$3+1,0))*$P$4*H1696</f>
        <v>137.25000000000006</v>
      </c>
      <c r="Q1696" s="15">
        <f ca="1">AVERAGE(O1696:OFFSET(O1696,-$P$3+1,0))*$Q$4*I1696</f>
        <v>171.75000000000011</v>
      </c>
      <c r="R1696" s="11" t="str">
        <f t="shared" ca="1" si="351"/>
        <v>Buy</v>
      </c>
      <c r="S1696" s="11" t="str">
        <f t="shared" ca="1" si="352"/>
        <v>Exit</v>
      </c>
      <c r="T1696" s="3">
        <f t="shared" ca="1" si="347"/>
        <v>10</v>
      </c>
      <c r="U1696" s="16">
        <f t="shared" ca="1" si="348"/>
        <v>-7.9912663755458491</v>
      </c>
      <c r="V1696" s="3">
        <f t="shared" ca="1" si="353"/>
        <v>48.61</v>
      </c>
      <c r="W1696" s="3">
        <f t="shared" ca="1" si="354"/>
        <v>52.35</v>
      </c>
      <c r="X1696" s="12">
        <f t="shared" ca="1" si="355"/>
        <v>660.00000000000364</v>
      </c>
      <c r="Y1696" s="17">
        <f t="shared" ca="1" si="356"/>
        <v>406.68546365914693</v>
      </c>
      <c r="Z1696" s="17">
        <f t="shared" ca="1" si="349"/>
        <v>1066.6854636591506</v>
      </c>
      <c r="AA1696" s="19">
        <f t="shared" ca="1" si="350"/>
        <v>25582.910690834862</v>
      </c>
      <c r="AB1696">
        <v>44709.222829503618</v>
      </c>
    </row>
    <row r="1697" spans="1:28" x14ac:dyDescent="0.25">
      <c r="A1697" s="22">
        <v>38470</v>
      </c>
      <c r="B1697">
        <v>49.11</v>
      </c>
      <c r="C1697">
        <v>45.9</v>
      </c>
      <c r="D1697">
        <v>46.96</v>
      </c>
      <c r="E1697">
        <v>52.5</v>
      </c>
      <c r="F1697">
        <v>50.2</v>
      </c>
      <c r="G1697">
        <v>50.49</v>
      </c>
      <c r="H1697" s="2">
        <v>1</v>
      </c>
      <c r="I1697" s="2">
        <v>1</v>
      </c>
      <c r="J1697" s="6">
        <f ca="1">100*(D1697-MIN(OFFSET(C1697,-$J$3+1,0):C1697))/(MAX(OFFSET(B1697,-$J$3+1,0):B1697)-MIN(OFFSET(C1697,-$J$3+1,0):C1697))</f>
        <v>20.907297830374798</v>
      </c>
      <c r="K1697" s="6">
        <f ca="1">100*(G1697-MIN(OFFSET(F1697,-$J$3+1,0):F1697))/(MAX(OFFSET(E1697,-$J$3+1,0):E1697)-MIN(OFFSET(F1697,-$J$3+1,0):F1697))</f>
        <v>25.174825174825266</v>
      </c>
      <c r="L1697" s="6">
        <f t="shared" ca="1" si="344"/>
        <v>-4.2675273444504676</v>
      </c>
      <c r="M1697" s="6">
        <f ca="1">100*(L1697-MIN(OFFSET(L1697,-$M$3+1,0):L1697))/(MAX(OFFSET(L1697,-$M$3+1,0):L1697)-MIN(OFFSET(L1697,-$M$3+1,0):L1697))</f>
        <v>83.167312371350718</v>
      </c>
      <c r="N1697" s="8">
        <f t="shared" si="345"/>
        <v>3.2100000000000009</v>
      </c>
      <c r="O1697" s="8">
        <f t="shared" si="346"/>
        <v>2.2999999999999972</v>
      </c>
      <c r="P1697" s="15">
        <f ca="1">AVERAGE(N1697:OFFSET(N1697,-$P$3+1,0))*$P$4*H1697</f>
        <v>166.75000000000006</v>
      </c>
      <c r="Q1697" s="15">
        <f ca="1">AVERAGE(O1697:OFFSET(O1697,-$P$3+1,0))*$Q$4*I1697</f>
        <v>186.00000000000011</v>
      </c>
      <c r="R1697" s="11" t="str">
        <f t="shared" ca="1" si="351"/>
        <v>Exit</v>
      </c>
      <c r="S1697" s="11" t="str">
        <f t="shared" ca="1" si="352"/>
        <v xml:space="preserve"> </v>
      </c>
      <c r="T1697" s="3">
        <f t="shared" ca="1" si="347"/>
        <v>10</v>
      </c>
      <c r="U1697" s="16">
        <f t="shared" ca="1" si="348"/>
        <v>-7.9912663755458491</v>
      </c>
      <c r="V1697" s="3">
        <f t="shared" ca="1" si="353"/>
        <v>48.61</v>
      </c>
      <c r="W1697" s="3">
        <f t="shared" ca="1" si="354"/>
        <v>52.35</v>
      </c>
      <c r="X1697" s="12">
        <f t="shared" ca="1" si="355"/>
        <v>-1649.9999999999986</v>
      </c>
      <c r="Y1697" s="17">
        <f t="shared" ca="1" si="356"/>
        <v>1486.3755458515275</v>
      </c>
      <c r="Z1697" s="17">
        <f t="shared" ca="1" si="349"/>
        <v>-163.62445414847116</v>
      </c>
      <c r="AA1697" s="19">
        <f t="shared" ca="1" si="350"/>
        <v>25419.286236686392</v>
      </c>
      <c r="AB1697">
        <v>44545.598375355148</v>
      </c>
    </row>
    <row r="1698" spans="1:28" x14ac:dyDescent="0.25">
      <c r="A1698" s="22">
        <v>38471</v>
      </c>
      <c r="B1698">
        <v>47.71</v>
      </c>
      <c r="C1698">
        <v>46.19</v>
      </c>
      <c r="D1698">
        <v>46.96</v>
      </c>
      <c r="E1698">
        <v>52.35</v>
      </c>
      <c r="F1698">
        <v>50.1</v>
      </c>
      <c r="G1698">
        <v>52.2</v>
      </c>
      <c r="H1698" s="2">
        <v>1</v>
      </c>
      <c r="I1698" s="2">
        <v>1</v>
      </c>
      <c r="J1698" s="6">
        <f ca="1">100*(D1698-MIN(OFFSET(C1698,-$J$3+1,0):C1698))/(MAX(OFFSET(B1698,-$J$3+1,0):B1698)-MIN(OFFSET(C1698,-$J$3+1,0):C1698))</f>
        <v>20.907297830374798</v>
      </c>
      <c r="K1698" s="6">
        <f ca="1">100*(G1698-MIN(OFFSET(F1698,-$J$3+1,0):F1698))/(MAX(OFFSET(E1698,-$J$3+1,0):E1698)-MIN(OFFSET(F1698,-$J$3+1,0):F1698))</f>
        <v>69.924812030075316</v>
      </c>
      <c r="L1698" s="6">
        <f t="shared" ca="1" si="344"/>
        <v>-49.017514199700514</v>
      </c>
      <c r="M1698" s="6">
        <f ca="1">100*(L1698-MIN(OFFSET(L1698,-$M$3+1,0):L1698))/(MAX(OFFSET(L1698,-$M$3+1,0):L1698)-MIN(OFFSET(L1698,-$M$3+1,0):L1698))</f>
        <v>0</v>
      </c>
      <c r="N1698" s="8">
        <f t="shared" si="345"/>
        <v>1.5200000000000031</v>
      </c>
      <c r="O1698" s="8">
        <f t="shared" si="346"/>
        <v>2.25</v>
      </c>
      <c r="P1698" s="15">
        <f ca="1">AVERAGE(N1698:OFFSET(N1698,-$P$3+1,0))*$P$4*H1698</f>
        <v>164.87500000000006</v>
      </c>
      <c r="Q1698" s="15">
        <f ca="1">AVERAGE(O1698:OFFSET(O1698,-$P$3+1,0))*$Q$4*I1698</f>
        <v>192.50000000000006</v>
      </c>
      <c r="R1698" s="11" t="str">
        <f t="shared" ca="1" si="351"/>
        <v>Buy</v>
      </c>
      <c r="S1698" s="11" t="str">
        <f t="shared" ca="1" si="352"/>
        <v xml:space="preserve"> </v>
      </c>
      <c r="T1698" s="3">
        <f t="shared" ca="1" si="347"/>
        <v>10</v>
      </c>
      <c r="U1698" s="16">
        <f t="shared" ca="1" si="348"/>
        <v>-8.5649350649350655</v>
      </c>
      <c r="V1698" s="3">
        <f t="shared" ca="1" si="353"/>
        <v>46.96</v>
      </c>
      <c r="W1698" s="3" t="str">
        <f t="shared" ca="1" si="354"/>
        <v xml:space="preserve"> </v>
      </c>
      <c r="X1698" s="12">
        <f t="shared" ca="1" si="355"/>
        <v>0</v>
      </c>
      <c r="Y1698" s="17">
        <f t="shared" ca="1" si="356"/>
        <v>-1366.5065502183409</v>
      </c>
      <c r="Z1698" s="17">
        <f t="shared" ca="1" si="349"/>
        <v>-1366.5065502183409</v>
      </c>
      <c r="AA1698" s="19">
        <f t="shared" ca="1" si="350"/>
        <v>24052.779686468049</v>
      </c>
      <c r="AB1698">
        <v>43179.091825136806</v>
      </c>
    </row>
    <row r="1699" spans="1:28" x14ac:dyDescent="0.25">
      <c r="A1699" s="22">
        <v>38474</v>
      </c>
      <c r="B1699">
        <v>47.46</v>
      </c>
      <c r="C1699">
        <v>46.23</v>
      </c>
      <c r="D1699">
        <v>46.96</v>
      </c>
      <c r="E1699">
        <v>52.97</v>
      </c>
      <c r="F1699">
        <v>51.72</v>
      </c>
      <c r="G1699">
        <v>52.4</v>
      </c>
      <c r="H1699" s="2">
        <v>1</v>
      </c>
      <c r="I1699" s="2">
        <v>1</v>
      </c>
      <c r="J1699" s="6">
        <f ca="1">100*(D1699-MIN(OFFSET(C1699,-$J$3+1,0):C1699))/(MAX(OFFSET(B1699,-$J$3+1,0):B1699)-MIN(OFFSET(C1699,-$J$3+1,0):C1699))</f>
        <v>20.907297830374798</v>
      </c>
      <c r="K1699" s="6">
        <f ca="1">100*(G1699-MIN(OFFSET(F1699,-$J$3+1,0):F1699))/(MAX(OFFSET(E1699,-$J$3+1,0):E1699)-MIN(OFFSET(F1699,-$J$3+1,0):F1699))</f>
        <v>74.937343358396006</v>
      </c>
      <c r="L1699" s="6">
        <f t="shared" ca="1" si="344"/>
        <v>-54.030045528021205</v>
      </c>
      <c r="M1699" s="6">
        <f ca="1">100*(L1699-MIN(OFFSET(L1699,-$M$3+1,0):L1699))/(MAX(OFFSET(L1699,-$M$3+1,0):L1699)-MIN(OFFSET(L1699,-$M$3+1,0):L1699))</f>
        <v>0</v>
      </c>
      <c r="N1699" s="8">
        <f t="shared" si="345"/>
        <v>1.230000000000004</v>
      </c>
      <c r="O1699" s="8">
        <f t="shared" si="346"/>
        <v>1.25</v>
      </c>
      <c r="P1699" s="15">
        <f ca="1">AVERAGE(N1699:OFFSET(N1699,-$P$3+1,0))*$P$4*H1699</f>
        <v>162.87500000000011</v>
      </c>
      <c r="Q1699" s="15">
        <f ca="1">AVERAGE(O1699:OFFSET(O1699,-$P$3+1,0))*$Q$4*I1699</f>
        <v>176.62500000000003</v>
      </c>
      <c r="R1699" s="11" t="str">
        <f t="shared" ca="1" si="351"/>
        <v>Buy</v>
      </c>
      <c r="S1699" s="11" t="str">
        <f t="shared" ca="1" si="352"/>
        <v xml:space="preserve"> </v>
      </c>
      <c r="T1699" s="3">
        <f t="shared" ca="1" si="347"/>
        <v>10</v>
      </c>
      <c r="U1699" s="16">
        <f t="shared" ca="1" si="348"/>
        <v>-8.5649350649350655</v>
      </c>
      <c r="V1699" s="3">
        <f t="shared" ca="1" si="353"/>
        <v>46.96</v>
      </c>
      <c r="W1699" s="3" t="str">
        <f t="shared" ca="1" si="354"/>
        <v xml:space="preserve"> </v>
      </c>
      <c r="X1699" s="12">
        <f t="shared" ca="1" si="355"/>
        <v>0</v>
      </c>
      <c r="Y1699" s="17">
        <f t="shared" ca="1" si="356"/>
        <v>-171.29870129869767</v>
      </c>
      <c r="Z1699" s="17">
        <f t="shared" ca="1" si="349"/>
        <v>-171.29870129869767</v>
      </c>
      <c r="AA1699" s="19">
        <f t="shared" ca="1" si="350"/>
        <v>23881.480985169354</v>
      </c>
      <c r="AB1699">
        <v>43019.266497625889</v>
      </c>
    </row>
    <row r="1700" spans="1:28" x14ac:dyDescent="0.25">
      <c r="A1700" s="22">
        <v>38475</v>
      </c>
      <c r="B1700">
        <v>47.18</v>
      </c>
      <c r="C1700">
        <v>45.9</v>
      </c>
      <c r="D1700">
        <v>46.12</v>
      </c>
      <c r="E1700">
        <v>53.37</v>
      </c>
      <c r="F1700">
        <v>52.19</v>
      </c>
      <c r="G1700">
        <v>52.61</v>
      </c>
      <c r="H1700" s="2">
        <v>1</v>
      </c>
      <c r="I1700" s="2">
        <v>1</v>
      </c>
      <c r="J1700" s="6">
        <f ca="1">100*(D1700-MIN(OFFSET(C1700,-$J$3+1,0):C1700))/(MAX(OFFSET(B1700,-$J$3+1,0):B1700)-MIN(OFFSET(C1700,-$J$3+1,0):C1700))</f>
        <v>4.3392504930966247</v>
      </c>
      <c r="K1700" s="6">
        <f ca="1">100*(G1700-MIN(OFFSET(F1700,-$J$3+1,0):F1700))/(MAX(OFFSET(E1700,-$J$3+1,0):E1700)-MIN(OFFSET(F1700,-$J$3+1,0):F1700))</f>
        <v>80.20050125313287</v>
      </c>
      <c r="L1700" s="6">
        <f t="shared" ca="1" si="344"/>
        <v>-75.861250760036242</v>
      </c>
      <c r="M1700" s="6">
        <f ca="1">100*(L1700-MIN(OFFSET(L1700,-$M$3+1,0):L1700))/(MAX(OFFSET(L1700,-$M$3+1,0):L1700)-MIN(OFFSET(L1700,-$M$3+1,0):L1700))</f>
        <v>0</v>
      </c>
      <c r="N1700" s="8">
        <f t="shared" si="345"/>
        <v>1.2800000000000011</v>
      </c>
      <c r="O1700" s="8">
        <f t="shared" si="346"/>
        <v>1.1799999999999997</v>
      </c>
      <c r="P1700" s="15">
        <f ca="1">AVERAGE(N1700:OFFSET(N1700,-$P$3+1,0))*$P$4*H1700</f>
        <v>163.37500000000017</v>
      </c>
      <c r="Q1700" s="15">
        <f ca="1">AVERAGE(O1700:OFFSET(O1700,-$P$3+1,0))*$Q$4*I1700</f>
        <v>173.625</v>
      </c>
      <c r="R1700" s="11" t="str">
        <f t="shared" ca="1" si="351"/>
        <v>Buy</v>
      </c>
      <c r="S1700" s="11" t="str">
        <f t="shared" ca="1" si="352"/>
        <v xml:space="preserve"> </v>
      </c>
      <c r="T1700" s="3">
        <f t="shared" ca="1" si="347"/>
        <v>10</v>
      </c>
      <c r="U1700" s="16">
        <f t="shared" ca="1" si="348"/>
        <v>-8.5649350649350655</v>
      </c>
      <c r="V1700" s="3">
        <f t="shared" ca="1" si="353"/>
        <v>46.96</v>
      </c>
      <c r="W1700" s="3" t="str">
        <f t="shared" ca="1" si="354"/>
        <v xml:space="preserve"> </v>
      </c>
      <c r="X1700" s="12">
        <f t="shared" ca="1" si="355"/>
        <v>-840.00000000000341</v>
      </c>
      <c r="Y1700" s="17">
        <f t="shared" ca="1" si="356"/>
        <v>-179.86363636363711</v>
      </c>
      <c r="Z1700" s="17">
        <f t="shared" ca="1" si="349"/>
        <v>-1019.8636363636406</v>
      </c>
      <c r="AA1700" s="19">
        <f t="shared" ca="1" si="350"/>
        <v>22861.617348805714</v>
      </c>
      <c r="AB1700">
        <v>42011.44990373942</v>
      </c>
    </row>
    <row r="1701" spans="1:28" x14ac:dyDescent="0.25">
      <c r="A1701" s="22">
        <v>38476</v>
      </c>
      <c r="B1701">
        <v>47.66</v>
      </c>
      <c r="C1701">
        <v>45.94</v>
      </c>
      <c r="D1701">
        <v>47.51</v>
      </c>
      <c r="E1701">
        <v>53.3</v>
      </c>
      <c r="F1701">
        <v>51.6</v>
      </c>
      <c r="G1701">
        <v>53.12</v>
      </c>
      <c r="H1701" s="2">
        <v>1</v>
      </c>
      <c r="I1701" s="2">
        <v>1</v>
      </c>
      <c r="J1701" s="6">
        <f ca="1">100*(D1701-MIN(OFFSET(C1701,-$J$3+1,0):C1701))/(MAX(OFFSET(B1701,-$J$3+1,0):B1701)-MIN(OFFSET(C1701,-$J$3+1,0):C1701))</f>
        <v>31.755424063116358</v>
      </c>
      <c r="K1701" s="6">
        <f ca="1">100*(G1701-MIN(OFFSET(F1701,-$J$3+1,0):F1701))/(MAX(OFFSET(E1701,-$J$3+1,0):E1701)-MIN(OFFSET(F1701,-$J$3+1,0):F1701))</f>
        <v>92.74611398963728</v>
      </c>
      <c r="L1701" s="6">
        <f t="shared" ca="1" si="344"/>
        <v>-60.990689926520922</v>
      </c>
      <c r="M1701" s="6">
        <f ca="1">100*(L1701-MIN(OFFSET(L1701,-$M$3+1,0):L1701))/(MAX(OFFSET(L1701,-$M$3+1,0):L1701)-MIN(OFFSET(L1701,-$M$3+1,0):L1701))</f>
        <v>19.452422517941166</v>
      </c>
      <c r="N1701" s="8">
        <f t="shared" si="345"/>
        <v>1.7199999999999989</v>
      </c>
      <c r="O1701" s="8">
        <f t="shared" si="346"/>
        <v>1.6999999999999957</v>
      </c>
      <c r="P1701" s="15">
        <f ca="1">AVERAGE(N1701:OFFSET(N1701,-$P$3+1,0))*$P$4*H1701</f>
        <v>170.50000000000009</v>
      </c>
      <c r="Q1701" s="15">
        <f ca="1">AVERAGE(O1701:OFFSET(O1701,-$P$3+1,0))*$Q$4*I1701</f>
        <v>176.12499999999994</v>
      </c>
      <c r="R1701" s="11" t="str">
        <f t="shared" ca="1" si="351"/>
        <v>Buy</v>
      </c>
      <c r="S1701" s="11" t="str">
        <f t="shared" ca="1" si="352"/>
        <v xml:space="preserve"> </v>
      </c>
      <c r="T1701" s="3">
        <f t="shared" ca="1" si="347"/>
        <v>10</v>
      </c>
      <c r="U1701" s="16">
        <f t="shared" ca="1" si="348"/>
        <v>-8.5649350649350655</v>
      </c>
      <c r="V1701" s="3">
        <f t="shared" ca="1" si="353"/>
        <v>46.96</v>
      </c>
      <c r="W1701" s="3" t="str">
        <f t="shared" ca="1" si="354"/>
        <v xml:space="preserve"> </v>
      </c>
      <c r="X1701" s="12">
        <f t="shared" ca="1" si="355"/>
        <v>1390.0000000000005</v>
      </c>
      <c r="Y1701" s="17">
        <f t="shared" ca="1" si="356"/>
        <v>-436.81168831168662</v>
      </c>
      <c r="Z1701" s="17">
        <f t="shared" ca="1" si="349"/>
        <v>953.18831168831389</v>
      </c>
      <c r="AA1701" s="19">
        <f t="shared" ca="1" si="350"/>
        <v>23814.805660494028</v>
      </c>
      <c r="AB1701">
        <v>42993.895318586583</v>
      </c>
    </row>
    <row r="1702" spans="1:28" x14ac:dyDescent="0.25">
      <c r="A1702" s="22">
        <v>38477</v>
      </c>
      <c r="B1702">
        <v>48.69</v>
      </c>
      <c r="C1702">
        <v>47.22</v>
      </c>
      <c r="D1702">
        <v>48.15</v>
      </c>
      <c r="E1702">
        <v>54.6</v>
      </c>
      <c r="F1702">
        <v>53.26</v>
      </c>
      <c r="G1702">
        <v>54.07</v>
      </c>
      <c r="H1702" s="2">
        <v>1</v>
      </c>
      <c r="I1702" s="2">
        <v>1</v>
      </c>
      <c r="J1702" s="6">
        <f ca="1">100*(D1702-MIN(OFFSET(C1702,-$J$3+1,0):C1702))/(MAX(OFFSET(B1702,-$J$3+1,0):B1702)-MIN(OFFSET(C1702,-$J$3+1,0):C1702))</f>
        <v>44.378698224852066</v>
      </c>
      <c r="K1702" s="6">
        <f ca="1">100*(G1702-MIN(OFFSET(F1702,-$J$3+1,0):F1702))/(MAX(OFFSET(E1702,-$J$3+1,0):E1702)-MIN(OFFSET(F1702,-$J$3+1,0):F1702))</f>
        <v>89.525691699604721</v>
      </c>
      <c r="L1702" s="6">
        <f t="shared" ca="1" si="344"/>
        <v>-45.146993474752655</v>
      </c>
      <c r="M1702" s="6">
        <f ca="1">100*(L1702-MIN(OFFSET(L1702,-$M$3+1,0):L1702))/(MAX(OFFSET(L1702,-$M$3+1,0):L1702)-MIN(OFFSET(L1702,-$M$3+1,0):L1702))</f>
        <v>40.177819567606122</v>
      </c>
      <c r="N1702" s="8">
        <f t="shared" si="345"/>
        <v>1.4699999999999989</v>
      </c>
      <c r="O1702" s="8">
        <f t="shared" si="346"/>
        <v>1.480000000000004</v>
      </c>
      <c r="P1702" s="15">
        <f ca="1">AVERAGE(N1702:OFFSET(N1702,-$P$3+1,0))*$P$4*H1702</f>
        <v>165.37500000000014</v>
      </c>
      <c r="Q1702" s="15">
        <f ca="1">AVERAGE(O1702:OFFSET(O1702,-$P$3+1,0))*$Q$4*I1702</f>
        <v>169.25</v>
      </c>
      <c r="R1702" s="11" t="str">
        <f t="shared" ca="1" si="351"/>
        <v>Buy</v>
      </c>
      <c r="S1702" s="11" t="str">
        <f t="shared" ca="1" si="352"/>
        <v xml:space="preserve"> </v>
      </c>
      <c r="T1702" s="3">
        <f t="shared" ca="1" si="347"/>
        <v>10</v>
      </c>
      <c r="U1702" s="16">
        <f t="shared" ca="1" si="348"/>
        <v>-8.5649350649350655</v>
      </c>
      <c r="V1702" s="3">
        <f t="shared" ca="1" si="353"/>
        <v>46.96</v>
      </c>
      <c r="W1702" s="3" t="str">
        <f t="shared" ca="1" si="354"/>
        <v xml:space="preserve"> </v>
      </c>
      <c r="X1702" s="12">
        <f t="shared" ca="1" si="355"/>
        <v>640.00000000000057</v>
      </c>
      <c r="Y1702" s="17">
        <f t="shared" ca="1" si="356"/>
        <v>-813.66883116883366</v>
      </c>
      <c r="Z1702" s="17">
        <f t="shared" ca="1" si="349"/>
        <v>-173.66883116883309</v>
      </c>
      <c r="AA1702" s="19">
        <f t="shared" ca="1" si="350"/>
        <v>23641.136829325194</v>
      </c>
      <c r="AB1702">
        <v>42874.725012909723</v>
      </c>
    </row>
    <row r="1703" spans="1:28" x14ac:dyDescent="0.25">
      <c r="A1703" s="22">
        <v>38478</v>
      </c>
      <c r="B1703">
        <v>49.15</v>
      </c>
      <c r="C1703">
        <v>47.48</v>
      </c>
      <c r="D1703">
        <v>48.6</v>
      </c>
      <c r="E1703">
        <v>54.7</v>
      </c>
      <c r="F1703">
        <v>52.55</v>
      </c>
      <c r="G1703">
        <v>54.44</v>
      </c>
      <c r="H1703" s="2">
        <v>1</v>
      </c>
      <c r="I1703" s="2">
        <v>1</v>
      </c>
      <c r="J1703" s="6">
        <f ca="1">100*(D1703-MIN(OFFSET(C1703,-$J$3+1,0):C1703))/(MAX(OFFSET(B1703,-$J$3+1,0):B1703)-MIN(OFFSET(C1703,-$J$3+1,0):C1703))</f>
        <v>53.254437869822539</v>
      </c>
      <c r="K1703" s="6">
        <f ca="1">100*(G1703-MIN(OFFSET(F1703,-$J$3+1,0):F1703))/(MAX(OFFSET(E1703,-$J$3+1,0):E1703)-MIN(OFFSET(F1703,-$J$3+1,0):F1703))</f>
        <v>94.468085106382873</v>
      </c>
      <c r="L1703" s="6">
        <f t="shared" ca="1" si="344"/>
        <v>-41.213647236560334</v>
      </c>
      <c r="M1703" s="6">
        <f ca="1">100*(L1703-MIN(OFFSET(L1703,-$M$3+1,0):L1703))/(MAX(OFFSET(L1703,-$M$3+1,0):L1703)-MIN(OFFSET(L1703,-$M$3+1,0):L1703))</f>
        <v>45.323093763467377</v>
      </c>
      <c r="N1703" s="8">
        <f t="shared" si="345"/>
        <v>1.6700000000000017</v>
      </c>
      <c r="O1703" s="8">
        <f t="shared" si="346"/>
        <v>2.1500000000000057</v>
      </c>
      <c r="P1703" s="15">
        <f ca="1">AVERAGE(N1703:OFFSET(N1703,-$P$3+1,0))*$P$4*H1703</f>
        <v>162.0000000000002</v>
      </c>
      <c r="Q1703" s="15">
        <f ca="1">AVERAGE(O1703:OFFSET(O1703,-$P$3+1,0))*$Q$4*I1703</f>
        <v>170.75000000000006</v>
      </c>
      <c r="R1703" s="11" t="str">
        <f t="shared" ca="1" si="351"/>
        <v>Buy</v>
      </c>
      <c r="S1703" s="11" t="str">
        <f t="shared" ca="1" si="352"/>
        <v xml:space="preserve"> </v>
      </c>
      <c r="T1703" s="3">
        <f t="shared" ca="1" si="347"/>
        <v>10</v>
      </c>
      <c r="U1703" s="16">
        <f t="shared" ca="1" si="348"/>
        <v>-8.5649350649350655</v>
      </c>
      <c r="V1703" s="3">
        <f t="shared" ca="1" si="353"/>
        <v>46.96</v>
      </c>
      <c r="W1703" s="3" t="str">
        <f t="shared" ca="1" si="354"/>
        <v xml:space="preserve"> </v>
      </c>
      <c r="X1703" s="12">
        <f t="shared" ca="1" si="355"/>
        <v>450.00000000000284</v>
      </c>
      <c r="Y1703" s="17">
        <f t="shared" ca="1" si="356"/>
        <v>-316.90259740259523</v>
      </c>
      <c r="Z1703" s="17">
        <f t="shared" ca="1" si="349"/>
        <v>133.09740259740761</v>
      </c>
      <c r="AA1703" s="19">
        <f t="shared" ca="1" si="350"/>
        <v>23774.234231922601</v>
      </c>
      <c r="AB1703">
        <v>43029.048157014535</v>
      </c>
    </row>
    <row r="1704" spans="1:28" x14ac:dyDescent="0.25">
      <c r="A1704" s="22">
        <v>38481</v>
      </c>
      <c r="B1704">
        <v>49.67</v>
      </c>
      <c r="C1704">
        <v>48.58</v>
      </c>
      <c r="D1704">
        <v>49.39</v>
      </c>
      <c r="E1704">
        <v>54.62</v>
      </c>
      <c r="F1704">
        <v>53.9</v>
      </c>
      <c r="G1704">
        <v>54.5</v>
      </c>
      <c r="H1704" s="2">
        <v>1</v>
      </c>
      <c r="I1704" s="2">
        <v>1</v>
      </c>
      <c r="J1704" s="6">
        <f ca="1">100*(D1704-MIN(OFFSET(C1704,-$J$3+1,0):C1704))/(MAX(OFFSET(B1704,-$J$3+1,0):B1704)-MIN(OFFSET(C1704,-$J$3+1,0):C1704))</f>
        <v>68.836291913215035</v>
      </c>
      <c r="K1704" s="6">
        <f ca="1">100*(G1704-MIN(OFFSET(F1704,-$J$3+1,0):F1704))/(MAX(OFFSET(E1704,-$J$3+1,0):E1704)-MIN(OFFSET(F1704,-$J$3+1,0):F1704))</f>
        <v>95.652173913043427</v>
      </c>
      <c r="L1704" s="6">
        <f t="shared" ca="1" si="344"/>
        <v>-26.815881999828392</v>
      </c>
      <c r="M1704" s="6">
        <f ca="1">100*(L1704-MIN(OFFSET(L1704,-$M$3+1,0):L1704))/(MAX(OFFSET(L1704,-$M$3+1,0):L1704)-MIN(OFFSET(L1704,-$M$3+1,0):L1704))</f>
        <v>68.50512366218237</v>
      </c>
      <c r="N1704" s="8">
        <f t="shared" si="345"/>
        <v>1.0900000000000034</v>
      </c>
      <c r="O1704" s="8">
        <f t="shared" si="346"/>
        <v>0.71999999999999886</v>
      </c>
      <c r="P1704" s="15">
        <f ca="1">AVERAGE(N1704:OFFSET(N1704,-$P$3+1,0))*$P$4*H1704</f>
        <v>164.87500000000014</v>
      </c>
      <c r="Q1704" s="15">
        <f ca="1">AVERAGE(O1704:OFFSET(O1704,-$P$3+1,0))*$Q$4*I1704</f>
        <v>162.875</v>
      </c>
      <c r="R1704" s="11" t="str">
        <f t="shared" ca="1" si="351"/>
        <v>Exit</v>
      </c>
      <c r="S1704" s="11" t="str">
        <f t="shared" ca="1" si="352"/>
        <v xml:space="preserve"> </v>
      </c>
      <c r="T1704" s="3">
        <f t="shared" ca="1" si="347"/>
        <v>10</v>
      </c>
      <c r="U1704" s="16">
        <f t="shared" ca="1" si="348"/>
        <v>-8.5649350649350655</v>
      </c>
      <c r="V1704" s="3">
        <f t="shared" ca="1" si="353"/>
        <v>46.96</v>
      </c>
      <c r="W1704" s="3" t="str">
        <f t="shared" ca="1" si="354"/>
        <v xml:space="preserve"> </v>
      </c>
      <c r="X1704" s="12">
        <f t="shared" ca="1" si="355"/>
        <v>789.99999999999909</v>
      </c>
      <c r="Y1704" s="17">
        <f t="shared" ca="1" si="356"/>
        <v>-51.389610389612336</v>
      </c>
      <c r="Z1704" s="17">
        <f t="shared" ca="1" si="349"/>
        <v>738.61038961038673</v>
      </c>
      <c r="AA1704" s="19">
        <f t="shared" ca="1" si="350"/>
        <v>24512.844621532986</v>
      </c>
      <c r="AB1704">
        <v>43771.10055876126</v>
      </c>
    </row>
    <row r="1705" spans="1:28" x14ac:dyDescent="0.25">
      <c r="A1705" s="22">
        <v>38482</v>
      </c>
      <c r="B1705">
        <v>49.45</v>
      </c>
      <c r="C1705">
        <v>48.5</v>
      </c>
      <c r="D1705">
        <v>48.5</v>
      </c>
      <c r="E1705">
        <v>54.55</v>
      </c>
      <c r="F1705">
        <v>53.09</v>
      </c>
      <c r="G1705">
        <v>53.19</v>
      </c>
      <c r="H1705" s="2">
        <v>1</v>
      </c>
      <c r="I1705" s="2">
        <v>1</v>
      </c>
      <c r="J1705" s="6">
        <f ca="1">100*(D1705-MIN(OFFSET(C1705,-$J$3+1,0):C1705))/(MAX(OFFSET(B1705,-$J$3+1,0):B1705)-MIN(OFFSET(C1705,-$J$3+1,0):C1705))</f>
        <v>68.965517241379288</v>
      </c>
      <c r="K1705" s="6">
        <f ca="1">100*(G1705-MIN(OFFSET(F1705,-$J$3+1,0):F1705))/(MAX(OFFSET(E1705,-$J$3+1,0):E1705)-MIN(OFFSET(F1705,-$J$3+1,0):F1705))</f>
        <v>67.173913043478166</v>
      </c>
      <c r="L1705" s="6">
        <f t="shared" ca="1" si="344"/>
        <v>1.7916041979011226</v>
      </c>
      <c r="M1705" s="6">
        <f ca="1">100*(L1705-MIN(OFFSET(L1705,-$M$3+1,0):L1705))/(MAX(OFFSET(L1705,-$M$3+1,0):L1705)-MIN(OFFSET(L1705,-$M$3+1,0):L1705))</f>
        <v>100</v>
      </c>
      <c r="N1705" s="8">
        <f t="shared" si="345"/>
        <v>0.95000000000000284</v>
      </c>
      <c r="O1705" s="8">
        <f t="shared" si="346"/>
        <v>1.4599999999999937</v>
      </c>
      <c r="P1705" s="15">
        <f ca="1">AVERAGE(N1705:OFFSET(N1705,-$P$3+1,0))*$P$4*H1705</f>
        <v>136.62500000000017</v>
      </c>
      <c r="Q1705" s="15">
        <f ca="1">AVERAGE(O1705:OFFSET(O1705,-$P$3+1,0))*$Q$4*I1705</f>
        <v>152.37499999999997</v>
      </c>
      <c r="R1705" s="11" t="str">
        <f t="shared" ca="1" si="351"/>
        <v xml:space="preserve"> </v>
      </c>
      <c r="S1705" s="11" t="str">
        <f t="shared" ca="1" si="352"/>
        <v>Sell</v>
      </c>
      <c r="T1705" s="3">
        <f t="shared" ca="1" si="347"/>
        <v>-10</v>
      </c>
      <c r="U1705" s="16">
        <f t="shared" ca="1" si="348"/>
        <v>8.9663658736669536</v>
      </c>
      <c r="V1705" s="3" t="str">
        <f t="shared" ca="1" si="353"/>
        <v xml:space="preserve"> </v>
      </c>
      <c r="W1705" s="3">
        <f t="shared" ca="1" si="354"/>
        <v>53.19</v>
      </c>
      <c r="X1705" s="12">
        <f t="shared" ca="1" si="355"/>
        <v>-890.00000000000057</v>
      </c>
      <c r="Y1705" s="17">
        <f t="shared" ca="1" si="356"/>
        <v>1122.0064935064956</v>
      </c>
      <c r="Z1705" s="17">
        <f t="shared" ca="1" si="349"/>
        <v>232.00649350649508</v>
      </c>
      <c r="AA1705" s="19">
        <f t="shared" ca="1" si="350"/>
        <v>24744.851115039481</v>
      </c>
      <c r="AB1705">
        <v>43927.95645395777</v>
      </c>
    </row>
    <row r="1706" spans="1:28" x14ac:dyDescent="0.25">
      <c r="A1706" s="22">
        <v>38483</v>
      </c>
      <c r="B1706">
        <v>49.28</v>
      </c>
      <c r="C1706">
        <v>48.05</v>
      </c>
      <c r="D1706">
        <v>48.9</v>
      </c>
      <c r="E1706">
        <v>54.19</v>
      </c>
      <c r="F1706">
        <v>52.7</v>
      </c>
      <c r="G1706">
        <v>54.09</v>
      </c>
      <c r="H1706" s="2">
        <v>1</v>
      </c>
      <c r="I1706" s="2">
        <v>1</v>
      </c>
      <c r="J1706" s="6">
        <f ca="1">100*(D1706-MIN(OFFSET(C1706,-$J$3+1,0):C1706))/(MAX(OFFSET(B1706,-$J$3+1,0):B1706)-MIN(OFFSET(C1706,-$J$3+1,0):C1706))</f>
        <v>79.575596816976059</v>
      </c>
      <c r="K1706" s="6">
        <f ca="1">100*(G1706-MIN(OFFSET(F1706,-$J$3+1,0):F1706))/(MAX(OFFSET(E1706,-$J$3+1,0):E1706)-MIN(OFFSET(F1706,-$J$3+1,0):F1706))</f>
        <v>86.739130434782638</v>
      </c>
      <c r="L1706" s="6">
        <f t="shared" ca="1" si="344"/>
        <v>-7.1635336178065785</v>
      </c>
      <c r="M1706" s="6">
        <f ca="1">100*(L1706-MIN(OFFSET(L1706,-$M$3+1,0):L1706))/(MAX(OFFSET(L1706,-$M$3+1,0):L1706)-MIN(OFFSET(L1706,-$M$3+1,0):L1706))</f>
        <v>88.46772881620582</v>
      </c>
      <c r="N1706" s="8">
        <f t="shared" si="345"/>
        <v>1.230000000000004</v>
      </c>
      <c r="O1706" s="8">
        <f t="shared" si="346"/>
        <v>1.4899999999999949</v>
      </c>
      <c r="P1706" s="15">
        <f ca="1">AVERAGE(N1706:OFFSET(N1706,-$P$3+1,0))*$P$4*H1706</f>
        <v>133.00000000000017</v>
      </c>
      <c r="Q1706" s="15">
        <f ca="1">AVERAGE(O1706:OFFSET(O1706,-$P$3+1,0))*$Q$4*I1706</f>
        <v>142.87499999999991</v>
      </c>
      <c r="R1706" s="11" t="str">
        <f t="shared" ca="1" si="351"/>
        <v xml:space="preserve"> </v>
      </c>
      <c r="S1706" s="11" t="str">
        <f t="shared" ca="1" si="352"/>
        <v>Sell</v>
      </c>
      <c r="T1706" s="3">
        <f t="shared" ca="1" si="347"/>
        <v>-10</v>
      </c>
      <c r="U1706" s="16">
        <f t="shared" ca="1" si="348"/>
        <v>8.9663658736669536</v>
      </c>
      <c r="V1706" s="3">
        <f t="shared" ca="1" si="353"/>
        <v>48.9</v>
      </c>
      <c r="W1706" s="3">
        <f t="shared" ca="1" si="354"/>
        <v>53.19</v>
      </c>
      <c r="X1706" s="12">
        <f t="shared" ca="1" si="355"/>
        <v>-399.99999999999858</v>
      </c>
      <c r="Y1706" s="17">
        <f t="shared" ca="1" si="356"/>
        <v>806.97292863003088</v>
      </c>
      <c r="Z1706" s="17">
        <f t="shared" ca="1" si="349"/>
        <v>406.9729286300323</v>
      </c>
      <c r="AA1706" s="19">
        <f t="shared" ca="1" si="350"/>
        <v>25151.824043669512</v>
      </c>
      <c r="AB1706">
        <v>43927.95645395777</v>
      </c>
    </row>
    <row r="1707" spans="1:28" x14ac:dyDescent="0.25">
      <c r="A1707" s="22">
        <v>38484</v>
      </c>
      <c r="B1707">
        <v>49.09</v>
      </c>
      <c r="C1707">
        <v>47.26</v>
      </c>
      <c r="D1707">
        <v>47.26</v>
      </c>
      <c r="E1707">
        <v>54.34</v>
      </c>
      <c r="F1707">
        <v>51.94</v>
      </c>
      <c r="G1707">
        <v>52.01</v>
      </c>
      <c r="H1707" s="2">
        <v>1</v>
      </c>
      <c r="I1707" s="2">
        <v>1</v>
      </c>
      <c r="J1707" s="6">
        <f ca="1">100*(D1707-MIN(OFFSET(C1707,-$J$3+1,0):C1707))/(MAX(OFFSET(B1707,-$J$3+1,0):B1707)-MIN(OFFSET(C1707,-$J$3+1,0):C1707))</f>
        <v>36.074270557029131</v>
      </c>
      <c r="K1707" s="6">
        <f ca="1">100*(G1707-MIN(OFFSET(F1707,-$J$3+1,0):F1707))/(MAX(OFFSET(E1707,-$J$3+1,0):E1707)-MIN(OFFSET(F1707,-$J$3+1,0):F1707))</f>
        <v>41.521739130434696</v>
      </c>
      <c r="L1707" s="6">
        <f t="shared" ca="1" si="344"/>
        <v>-5.4474685734055655</v>
      </c>
      <c r="M1707" s="6">
        <f ca="1">100*(L1707-MIN(OFFSET(L1707,-$M$3+1,0):L1707))/(MAX(OFFSET(L1707,-$M$3+1,0):L1707)-MIN(OFFSET(L1707,-$M$3+1,0):L1707))</f>
        <v>90.67764762129103</v>
      </c>
      <c r="N1707" s="8">
        <f t="shared" si="345"/>
        <v>1.8300000000000054</v>
      </c>
      <c r="O1707" s="8">
        <f t="shared" si="346"/>
        <v>2.4000000000000057</v>
      </c>
      <c r="P1707" s="15">
        <f ca="1">AVERAGE(N1707:OFFSET(N1707,-$P$3+1,0))*$P$4*H1707</f>
        <v>140.5000000000002</v>
      </c>
      <c r="Q1707" s="15">
        <f ca="1">AVERAGE(O1707:OFFSET(O1707,-$P$3+1,0))*$Q$4*I1707</f>
        <v>157.24999999999997</v>
      </c>
      <c r="R1707" s="11" t="str">
        <f t="shared" ca="1" si="351"/>
        <v xml:space="preserve"> </v>
      </c>
      <c r="S1707" s="11" t="str">
        <f t="shared" ca="1" si="352"/>
        <v>Sell</v>
      </c>
      <c r="T1707" s="3">
        <f t="shared" ca="1" si="347"/>
        <v>-10</v>
      </c>
      <c r="U1707" s="16">
        <f t="shared" ca="1" si="348"/>
        <v>8.9663658736669536</v>
      </c>
      <c r="V1707" s="3">
        <f t="shared" ca="1" si="353"/>
        <v>48.9</v>
      </c>
      <c r="W1707" s="3">
        <f t="shared" ca="1" si="354"/>
        <v>53.19</v>
      </c>
      <c r="X1707" s="12">
        <f t="shared" ca="1" si="355"/>
        <v>1640.0000000000005</v>
      </c>
      <c r="Y1707" s="17">
        <f t="shared" ca="1" si="356"/>
        <v>-1865.0041017227313</v>
      </c>
      <c r="Z1707" s="17">
        <f t="shared" ca="1" si="349"/>
        <v>-225.00410172273087</v>
      </c>
      <c r="AA1707" s="19">
        <f t="shared" ca="1" si="350"/>
        <v>24926.819941946782</v>
      </c>
      <c r="AB1707">
        <v>43927.95645395777</v>
      </c>
    </row>
    <row r="1708" spans="1:28" x14ac:dyDescent="0.25">
      <c r="A1708" s="22">
        <v>38485</v>
      </c>
      <c r="B1708">
        <v>47.76</v>
      </c>
      <c r="C1708">
        <v>46.41</v>
      </c>
      <c r="D1708">
        <v>46.91</v>
      </c>
      <c r="E1708">
        <v>52.39</v>
      </c>
      <c r="F1708">
        <v>50.79</v>
      </c>
      <c r="G1708">
        <v>51.46</v>
      </c>
      <c r="H1708" s="2">
        <v>1</v>
      </c>
      <c r="I1708" s="2">
        <v>1</v>
      </c>
      <c r="J1708" s="6">
        <f ca="1">100*(D1708-MIN(OFFSET(C1708,-$J$3+1,0):C1708))/(MAX(OFFSET(B1708,-$J$3+1,0):B1708)-MIN(OFFSET(C1708,-$J$3+1,0):C1708))</f>
        <v>26.790450928381887</v>
      </c>
      <c r="K1708" s="6">
        <f ca="1">100*(G1708-MIN(OFFSET(F1708,-$J$3+1,0):F1708))/(MAX(OFFSET(E1708,-$J$3+1,0):E1708)-MIN(OFFSET(F1708,-$J$3+1,0):F1708))</f>
        <v>17.135549872122791</v>
      </c>
      <c r="L1708" s="6">
        <f t="shared" ca="1" si="344"/>
        <v>9.6549010562590958</v>
      </c>
      <c r="M1708" s="6">
        <f ca="1">100*(L1708-MIN(OFFSET(L1708,-$M$3+1,0):L1708))/(MAX(OFFSET(L1708,-$M$3+1,0):L1708)-MIN(OFFSET(L1708,-$M$3+1,0):L1708))</f>
        <v>100</v>
      </c>
      <c r="N1708" s="8">
        <f t="shared" si="345"/>
        <v>1.3500000000000014</v>
      </c>
      <c r="O1708" s="8">
        <f t="shared" si="346"/>
        <v>1.6000000000000014</v>
      </c>
      <c r="P1708" s="15">
        <f ca="1">AVERAGE(N1708:OFFSET(N1708,-$P$3+1,0))*$P$4*H1708</f>
        <v>141.3750000000002</v>
      </c>
      <c r="Q1708" s="15">
        <f ca="1">AVERAGE(O1708:OFFSET(O1708,-$P$3+1,0))*$Q$4*I1708</f>
        <v>162.5</v>
      </c>
      <c r="R1708" s="11" t="str">
        <f t="shared" ca="1" si="351"/>
        <v xml:space="preserve"> </v>
      </c>
      <c r="S1708" s="11" t="str">
        <f t="shared" ca="1" si="352"/>
        <v>Sell</v>
      </c>
      <c r="T1708" s="3">
        <f t="shared" ca="1" si="347"/>
        <v>-10</v>
      </c>
      <c r="U1708" s="16">
        <f t="shared" ca="1" si="348"/>
        <v>8.9663658736669536</v>
      </c>
      <c r="V1708" s="3">
        <f t="shared" ca="1" si="353"/>
        <v>48.9</v>
      </c>
      <c r="W1708" s="3">
        <f t="shared" ca="1" si="354"/>
        <v>53.19</v>
      </c>
      <c r="X1708" s="12">
        <f t="shared" ca="1" si="355"/>
        <v>350.00000000000142</v>
      </c>
      <c r="Y1708" s="17">
        <f t="shared" ca="1" si="356"/>
        <v>-493.15012305167994</v>
      </c>
      <c r="Z1708" s="17">
        <f t="shared" ca="1" si="349"/>
        <v>-143.15012305167852</v>
      </c>
      <c r="AA1708" s="19">
        <f t="shared" ca="1" si="350"/>
        <v>24783.669818895105</v>
      </c>
      <c r="AB1708">
        <v>43927.95645395777</v>
      </c>
    </row>
    <row r="1709" spans="1:28" x14ac:dyDescent="0.25">
      <c r="A1709" s="22">
        <v>38488</v>
      </c>
      <c r="B1709">
        <v>48.76</v>
      </c>
      <c r="C1709">
        <v>46.67</v>
      </c>
      <c r="D1709">
        <v>48.68</v>
      </c>
      <c r="E1709">
        <v>53.81</v>
      </c>
      <c r="F1709">
        <v>51.44</v>
      </c>
      <c r="G1709">
        <v>53.68</v>
      </c>
      <c r="H1709" s="2">
        <v>1</v>
      </c>
      <c r="I1709" s="2">
        <v>1</v>
      </c>
      <c r="J1709" s="6">
        <f ca="1">100*(D1709-MIN(OFFSET(C1709,-$J$3+1,0):C1709))/(MAX(OFFSET(B1709,-$J$3+1,0):B1709)-MIN(OFFSET(C1709,-$J$3+1,0):C1709))</f>
        <v>73.740053050397847</v>
      </c>
      <c r="K1709" s="6">
        <f ca="1">100*(G1709-MIN(OFFSET(F1709,-$J$3+1,0):F1709))/(MAX(OFFSET(E1709,-$J$3+1,0):E1709)-MIN(OFFSET(F1709,-$J$3+1,0):F1709))</f>
        <v>73.913043478260818</v>
      </c>
      <c r="L1709" s="6">
        <f t="shared" ca="1" si="344"/>
        <v>-0.17299042786297036</v>
      </c>
      <c r="M1709" s="6">
        <f ca="1">100*(L1709-MIN(OFFSET(L1709,-$M$3+1,0):L1709))/(MAX(OFFSET(L1709,-$M$3+1,0):L1709)-MIN(OFFSET(L1709,-$M$3+1,0):L1709))</f>
        <v>88.5075611151982</v>
      </c>
      <c r="N1709" s="8">
        <f t="shared" si="345"/>
        <v>2.0899999999999963</v>
      </c>
      <c r="O1709" s="8">
        <f t="shared" si="346"/>
        <v>2.3700000000000045</v>
      </c>
      <c r="P1709" s="15">
        <f ca="1">AVERAGE(N1709:OFFSET(N1709,-$P$3+1,0))*$P$4*H1709</f>
        <v>146.00000000000017</v>
      </c>
      <c r="Q1709" s="15">
        <f ca="1">AVERAGE(O1709:OFFSET(O1709,-$P$3+1,0))*$Q$4*I1709</f>
        <v>170.87500000000011</v>
      </c>
      <c r="R1709" s="11" t="str">
        <f t="shared" ca="1" si="351"/>
        <v xml:space="preserve"> </v>
      </c>
      <c r="S1709" s="11" t="str">
        <f t="shared" ca="1" si="352"/>
        <v>Sell</v>
      </c>
      <c r="T1709" s="3">
        <f t="shared" ca="1" si="347"/>
        <v>-10</v>
      </c>
      <c r="U1709" s="16">
        <f t="shared" ca="1" si="348"/>
        <v>8.9663658736669536</v>
      </c>
      <c r="V1709" s="3">
        <f t="shared" ca="1" si="353"/>
        <v>48.9</v>
      </c>
      <c r="W1709" s="3">
        <f t="shared" ca="1" si="354"/>
        <v>53.19</v>
      </c>
      <c r="X1709" s="12">
        <f t="shared" ca="1" si="355"/>
        <v>-1770.0000000000032</v>
      </c>
      <c r="Y1709" s="17">
        <f t="shared" ca="1" si="356"/>
        <v>1990.5332239540626</v>
      </c>
      <c r="Z1709" s="17">
        <f t="shared" ca="1" si="349"/>
        <v>220.53322395405939</v>
      </c>
      <c r="AA1709" s="19">
        <f t="shared" ca="1" si="350"/>
        <v>25004.203042849163</v>
      </c>
      <c r="AB1709">
        <v>43927.95645395777</v>
      </c>
    </row>
    <row r="1710" spans="1:28" x14ac:dyDescent="0.25">
      <c r="A1710" s="22">
        <v>38489</v>
      </c>
      <c r="B1710">
        <v>48.99</v>
      </c>
      <c r="C1710">
        <v>47.86</v>
      </c>
      <c r="D1710">
        <v>48.83</v>
      </c>
      <c r="E1710">
        <v>54.59</v>
      </c>
      <c r="F1710">
        <v>52.92</v>
      </c>
      <c r="G1710">
        <v>54.49</v>
      </c>
      <c r="H1710" s="2">
        <v>1</v>
      </c>
      <c r="I1710" s="2">
        <v>1</v>
      </c>
      <c r="J1710" s="6">
        <f ca="1">100*(D1710-MIN(OFFSET(C1710,-$J$3+1,0):C1710))/(MAX(OFFSET(B1710,-$J$3+1,0):B1710)-MIN(OFFSET(C1710,-$J$3+1,0):C1710))</f>
        <v>77.479892761394041</v>
      </c>
      <c r="K1710" s="6">
        <f ca="1">100*(G1710-MIN(OFFSET(F1710,-$J$3+1,0):F1710))/(MAX(OFFSET(E1710,-$J$3+1,0):E1710)-MIN(OFFSET(F1710,-$J$3+1,0):F1710))</f>
        <v>94.629156010230162</v>
      </c>
      <c r="L1710" s="6">
        <f t="shared" ca="1" si="344"/>
        <v>-17.149263248836121</v>
      </c>
      <c r="M1710" s="6">
        <f ca="1">100*(L1710-MIN(OFFSET(L1710,-$M$3+1,0):L1710))/(MAX(OFFSET(L1710,-$M$3+1,0):L1710)-MIN(OFFSET(L1710,-$M$3+1,0):L1710))</f>
        <v>62.058263039191253</v>
      </c>
      <c r="N1710" s="8">
        <f t="shared" si="345"/>
        <v>1.1300000000000026</v>
      </c>
      <c r="O1710" s="8">
        <f t="shared" si="346"/>
        <v>1.6700000000000017</v>
      </c>
      <c r="P1710" s="15">
        <f ca="1">AVERAGE(N1710:OFFSET(N1710,-$P$3+1,0))*$P$4*H1710</f>
        <v>141.75000000000023</v>
      </c>
      <c r="Q1710" s="15">
        <f ca="1">AVERAGE(O1710:OFFSET(O1710,-$P$3+1,0))*$Q$4*I1710</f>
        <v>173.25000000000009</v>
      </c>
      <c r="R1710" s="11" t="str">
        <f t="shared" ca="1" si="351"/>
        <v xml:space="preserve"> </v>
      </c>
      <c r="S1710" s="11" t="str">
        <f t="shared" ca="1" si="352"/>
        <v>Sell</v>
      </c>
      <c r="T1710" s="3">
        <f t="shared" ca="1" si="347"/>
        <v>-10</v>
      </c>
      <c r="U1710" s="16">
        <f t="shared" ca="1" si="348"/>
        <v>8.9663658736669536</v>
      </c>
      <c r="V1710" s="3">
        <f t="shared" ca="1" si="353"/>
        <v>48.9</v>
      </c>
      <c r="W1710" s="3">
        <f t="shared" ca="1" si="354"/>
        <v>53.19</v>
      </c>
      <c r="X1710" s="12">
        <f t="shared" ca="1" si="355"/>
        <v>-149.99999999999858</v>
      </c>
      <c r="Y1710" s="17">
        <f t="shared" ca="1" si="356"/>
        <v>726.27563576702528</v>
      </c>
      <c r="Z1710" s="17">
        <f t="shared" ca="1" si="349"/>
        <v>576.27563576702664</v>
      </c>
      <c r="AA1710" s="19">
        <f t="shared" ca="1" si="350"/>
        <v>25580.478678616189</v>
      </c>
      <c r="AB1710">
        <v>43927.95645395777</v>
      </c>
    </row>
    <row r="1711" spans="1:28" x14ac:dyDescent="0.25">
      <c r="A1711" s="22">
        <v>38490</v>
      </c>
      <c r="B1711">
        <v>51.63</v>
      </c>
      <c r="C1711">
        <v>49.67</v>
      </c>
      <c r="D1711">
        <v>51.27</v>
      </c>
      <c r="E1711">
        <v>58.41</v>
      </c>
      <c r="F1711">
        <v>54.89</v>
      </c>
      <c r="G1711">
        <v>58.41</v>
      </c>
      <c r="H1711" s="2">
        <v>1</v>
      </c>
      <c r="I1711" s="2">
        <v>1</v>
      </c>
      <c r="J1711" s="6">
        <f ca="1">100*(D1711-MIN(OFFSET(C1711,-$J$3+1,0):C1711))/(MAX(OFFSET(B1711,-$J$3+1,0):B1711)-MIN(OFFSET(C1711,-$J$3+1,0):C1711))</f>
        <v>93.103448275862092</v>
      </c>
      <c r="K1711" s="6">
        <f ca="1">100*(G1711-MIN(OFFSET(F1711,-$J$3+1,0):F1711))/(MAX(OFFSET(E1711,-$J$3+1,0):E1711)-MIN(OFFSET(F1711,-$J$3+1,0):F1711))</f>
        <v>100</v>
      </c>
      <c r="L1711" s="6">
        <f t="shared" ca="1" si="344"/>
        <v>-6.8965517241379075</v>
      </c>
      <c r="M1711" s="6">
        <f ca="1">100*(L1711-MIN(OFFSET(L1711,-$M$3+1,0):L1711))/(MAX(OFFSET(L1711,-$M$3+1,0):L1711)-MIN(OFFSET(L1711,-$M$3+1,0):L1711))</f>
        <v>69.797663161023138</v>
      </c>
      <c r="N1711" s="8">
        <f t="shared" si="345"/>
        <v>2.8000000000000043</v>
      </c>
      <c r="O1711" s="8">
        <f t="shared" si="346"/>
        <v>3.9199999999999946</v>
      </c>
      <c r="P1711" s="15">
        <f ca="1">AVERAGE(N1711:OFFSET(N1711,-$P$3+1,0))*$P$4*H1711</f>
        <v>155.87500000000026</v>
      </c>
      <c r="Q1711" s="15">
        <f ca="1">AVERAGE(O1711:OFFSET(O1711,-$P$3+1,0))*$Q$4*I1711</f>
        <v>195.37499999999994</v>
      </c>
      <c r="R1711" s="11" t="str">
        <f t="shared" ca="1" si="351"/>
        <v xml:space="preserve"> </v>
      </c>
      <c r="S1711" s="11" t="str">
        <f t="shared" ca="1" si="352"/>
        <v>Sell</v>
      </c>
      <c r="T1711" s="3">
        <f t="shared" ca="1" si="347"/>
        <v>-10</v>
      </c>
      <c r="U1711" s="16">
        <f t="shared" ca="1" si="348"/>
        <v>8.9663658736669536</v>
      </c>
      <c r="V1711" s="3">
        <f t="shared" ca="1" si="353"/>
        <v>48.9</v>
      </c>
      <c r="W1711" s="3">
        <f t="shared" ca="1" si="354"/>
        <v>53.19</v>
      </c>
      <c r="X1711" s="12">
        <f t="shared" ca="1" si="355"/>
        <v>-2440.000000000005</v>
      </c>
      <c r="Y1711" s="17">
        <f t="shared" ca="1" si="356"/>
        <v>3514.8154224774407</v>
      </c>
      <c r="Z1711" s="17">
        <f t="shared" ca="1" si="349"/>
        <v>1074.8154224774357</v>
      </c>
      <c r="AA1711" s="19">
        <f t="shared" ca="1" si="350"/>
        <v>26655.294101093627</v>
      </c>
      <c r="AB1711">
        <v>43927.95645395777</v>
      </c>
    </row>
    <row r="1712" spans="1:28" x14ac:dyDescent="0.25">
      <c r="A1712" s="22">
        <v>38491</v>
      </c>
      <c r="B1712">
        <v>51.99</v>
      </c>
      <c r="C1712">
        <v>50.96</v>
      </c>
      <c r="D1712">
        <v>51.53</v>
      </c>
      <c r="E1712">
        <v>59.69</v>
      </c>
      <c r="F1712">
        <v>58.19</v>
      </c>
      <c r="G1712">
        <v>58.6</v>
      </c>
      <c r="H1712" s="2">
        <v>1</v>
      </c>
      <c r="I1712" s="2">
        <v>1</v>
      </c>
      <c r="J1712" s="6">
        <f ca="1">100*(D1712-MIN(OFFSET(C1712,-$J$3+1,0):C1712))/(MAX(OFFSET(B1712,-$J$3+1,0):B1712)-MIN(OFFSET(C1712,-$J$3+1,0):C1712))</f>
        <v>91.756272401433691</v>
      </c>
      <c r="K1712" s="6">
        <f ca="1">100*(G1712-MIN(OFFSET(F1712,-$J$3+1,0):F1712))/(MAX(OFFSET(E1712,-$J$3+1,0):E1712)-MIN(OFFSET(F1712,-$J$3+1,0):F1712))</f>
        <v>87.752808988764087</v>
      </c>
      <c r="L1712" s="6">
        <f t="shared" ca="1" si="344"/>
        <v>4.0034634126696034</v>
      </c>
      <c r="M1712" s="6">
        <f ca="1">100*(L1712-MIN(OFFSET(L1712,-$M$3+1,0):L1712))/(MAX(OFFSET(L1712,-$M$3+1,0):L1712)-MIN(OFFSET(L1712,-$M$3+1,0):L1712))</f>
        <v>88.890114160408928</v>
      </c>
      <c r="N1712" s="8">
        <f t="shared" si="345"/>
        <v>1.0300000000000011</v>
      </c>
      <c r="O1712" s="8">
        <f t="shared" si="346"/>
        <v>1.5</v>
      </c>
      <c r="P1712" s="15">
        <f ca="1">AVERAGE(N1712:OFFSET(N1712,-$P$3+1,0))*$P$4*H1712</f>
        <v>155.12500000000023</v>
      </c>
      <c r="Q1712" s="15">
        <f ca="1">AVERAGE(O1712:OFFSET(O1712,-$P$3+1,0))*$Q$4*I1712</f>
        <v>205.12499999999994</v>
      </c>
      <c r="R1712" s="11" t="str">
        <f t="shared" ca="1" si="351"/>
        <v xml:space="preserve"> </v>
      </c>
      <c r="S1712" s="11" t="str">
        <f t="shared" ca="1" si="352"/>
        <v>Sell</v>
      </c>
      <c r="T1712" s="3">
        <f t="shared" ca="1" si="347"/>
        <v>-10</v>
      </c>
      <c r="U1712" s="16">
        <f t="shared" ca="1" si="348"/>
        <v>8.9663658736669536</v>
      </c>
      <c r="V1712" s="3">
        <f t="shared" ca="1" si="353"/>
        <v>48.9</v>
      </c>
      <c r="W1712" s="3">
        <f t="shared" ca="1" si="354"/>
        <v>53.19</v>
      </c>
      <c r="X1712" s="12">
        <f t="shared" ca="1" si="355"/>
        <v>-259.99999999999801</v>
      </c>
      <c r="Y1712" s="17">
        <f t="shared" ca="1" si="356"/>
        <v>170.36095159967647</v>
      </c>
      <c r="Z1712" s="17">
        <f t="shared" ca="1" si="349"/>
        <v>-89.639048400321542</v>
      </c>
      <c r="AA1712" s="19">
        <f t="shared" ca="1" si="350"/>
        <v>26565.655052693306</v>
      </c>
      <c r="AB1712">
        <v>43927.95645395777</v>
      </c>
    </row>
    <row r="1713" spans="1:28" x14ac:dyDescent="0.25">
      <c r="A1713" s="22">
        <v>38492</v>
      </c>
      <c r="B1713">
        <v>51.59</v>
      </c>
      <c r="C1713">
        <v>50.46</v>
      </c>
      <c r="D1713">
        <v>51.13</v>
      </c>
      <c r="E1713">
        <v>59.04</v>
      </c>
      <c r="F1713">
        <v>57.84</v>
      </c>
      <c r="G1713">
        <v>58.61</v>
      </c>
      <c r="H1713" s="2">
        <v>1</v>
      </c>
      <c r="I1713" s="2">
        <v>1</v>
      </c>
      <c r="J1713" s="6">
        <f ca="1">100*(D1713-MIN(OFFSET(C1713,-$J$3+1,0):C1713))/(MAX(OFFSET(B1713,-$J$3+1,0):B1713)-MIN(OFFSET(C1713,-$J$3+1,0):C1713))</f>
        <v>84.587813620071699</v>
      </c>
      <c r="K1713" s="6">
        <f ca="1">100*(G1713-MIN(OFFSET(F1713,-$J$3+1,0):F1713))/(MAX(OFFSET(E1713,-$J$3+1,0):E1713)-MIN(OFFSET(F1713,-$J$3+1,0):F1713))</f>
        <v>87.86516853932585</v>
      </c>
      <c r="L1713" s="6">
        <f t="shared" ca="1" si="344"/>
        <v>-3.2773549192541509</v>
      </c>
      <c r="M1713" s="6">
        <f ca="1">100*(L1713-MIN(OFFSET(L1713,-$M$3+1,0):L1713))/(MAX(OFFSET(L1713,-$M$3+1,0):L1713)-MIN(OFFSET(L1713,-$M$3+1,0):L1713))</f>
        <v>64.540777872454626</v>
      </c>
      <c r="N1713" s="8">
        <f t="shared" si="345"/>
        <v>1.1300000000000026</v>
      </c>
      <c r="O1713" s="8">
        <f t="shared" si="346"/>
        <v>1.1999999999999957</v>
      </c>
      <c r="P1713" s="15">
        <f ca="1">AVERAGE(N1713:OFFSET(N1713,-$P$3+1,0))*$P$4*H1713</f>
        <v>157.37500000000023</v>
      </c>
      <c r="Q1713" s="15">
        <f ca="1">AVERAGE(O1713:OFFSET(O1713,-$P$3+1,0))*$Q$4*I1713</f>
        <v>201.87499999999997</v>
      </c>
      <c r="R1713" s="11" t="str">
        <f t="shared" ca="1" si="351"/>
        <v xml:space="preserve"> </v>
      </c>
      <c r="S1713" s="11" t="str">
        <f t="shared" ca="1" si="352"/>
        <v>Sell</v>
      </c>
      <c r="T1713" s="3">
        <f t="shared" ca="1" si="347"/>
        <v>-10</v>
      </c>
      <c r="U1713" s="16">
        <f t="shared" ca="1" si="348"/>
        <v>8.9663658736669536</v>
      </c>
      <c r="V1713" s="3">
        <f t="shared" ca="1" si="353"/>
        <v>48.9</v>
      </c>
      <c r="W1713" s="3">
        <f t="shared" ca="1" si="354"/>
        <v>53.19</v>
      </c>
      <c r="X1713" s="12">
        <f t="shared" ca="1" si="355"/>
        <v>399.99999999999858</v>
      </c>
      <c r="Y1713" s="17">
        <f t="shared" ca="1" si="356"/>
        <v>8.9663658736651684</v>
      </c>
      <c r="Z1713" s="17">
        <f t="shared" ca="1" si="349"/>
        <v>408.96636587366373</v>
      </c>
      <c r="AA1713" s="19">
        <f t="shared" ca="1" si="350"/>
        <v>26974.621418566971</v>
      </c>
      <c r="AB1713">
        <v>43927.95645395777</v>
      </c>
    </row>
    <row r="1714" spans="1:28" x14ac:dyDescent="0.25">
      <c r="A1714" s="22">
        <v>38495</v>
      </c>
      <c r="B1714">
        <v>51.99</v>
      </c>
      <c r="C1714">
        <v>50.64</v>
      </c>
      <c r="D1714">
        <v>51.52</v>
      </c>
      <c r="E1714">
        <v>60.89</v>
      </c>
      <c r="F1714">
        <v>59.08</v>
      </c>
      <c r="G1714">
        <v>60.09</v>
      </c>
      <c r="H1714" s="2">
        <v>1</v>
      </c>
      <c r="I1714" s="2">
        <v>1</v>
      </c>
      <c r="J1714" s="6">
        <f ca="1">100*(D1714-MIN(OFFSET(C1714,-$J$3+1,0):C1714))/(MAX(OFFSET(B1714,-$J$3+1,0):B1714)-MIN(OFFSET(C1714,-$J$3+1,0):C1714))</f>
        <v>91.57706093189968</v>
      </c>
      <c r="K1714" s="6">
        <f ca="1">100*(G1714-MIN(OFFSET(F1714,-$J$3+1,0):F1714))/(MAX(OFFSET(E1714,-$J$3+1,0):E1714)-MIN(OFFSET(F1714,-$J$3+1,0):F1714))</f>
        <v>92.079207920792115</v>
      </c>
      <c r="L1714" s="6">
        <f t="shared" ca="1" si="344"/>
        <v>-0.50214698889243436</v>
      </c>
      <c r="M1714" s="6">
        <f ca="1">100*(L1714-MIN(OFFSET(L1714,-$M$3+1,0):L1714))/(MAX(OFFSET(L1714,-$M$3+1,0):L1714)-MIN(OFFSET(L1714,-$M$3+1,0):L1714))</f>
        <v>62.10645506593626</v>
      </c>
      <c r="N1714" s="8">
        <f t="shared" si="345"/>
        <v>1.3500000000000014</v>
      </c>
      <c r="O1714" s="8">
        <f t="shared" si="346"/>
        <v>2.2800000000000011</v>
      </c>
      <c r="P1714" s="15">
        <f ca="1">AVERAGE(N1714:OFFSET(N1714,-$P$3+1,0))*$P$4*H1714</f>
        <v>158.8750000000002</v>
      </c>
      <c r="Q1714" s="15">
        <f ca="1">AVERAGE(O1714:OFFSET(O1714,-$P$3+1,0))*$Q$4*I1714</f>
        <v>211.75000000000006</v>
      </c>
      <c r="R1714" s="11" t="str">
        <f t="shared" ca="1" si="351"/>
        <v xml:space="preserve"> </v>
      </c>
      <c r="S1714" s="11" t="str">
        <f t="shared" ca="1" si="352"/>
        <v>Sell</v>
      </c>
      <c r="T1714" s="3">
        <f t="shared" ca="1" si="347"/>
        <v>-10</v>
      </c>
      <c r="U1714" s="16">
        <f t="shared" ca="1" si="348"/>
        <v>8.9663658736669536</v>
      </c>
      <c r="V1714" s="3">
        <f t="shared" ca="1" si="353"/>
        <v>48.9</v>
      </c>
      <c r="W1714" s="3">
        <f t="shared" ca="1" si="354"/>
        <v>53.19</v>
      </c>
      <c r="X1714" s="12">
        <f t="shared" ca="1" si="355"/>
        <v>-390.00000000000057</v>
      </c>
      <c r="Y1714" s="17">
        <f t="shared" ca="1" si="356"/>
        <v>1327.0221493027127</v>
      </c>
      <c r="Z1714" s="17">
        <f t="shared" ca="1" si="349"/>
        <v>937.02214930271214</v>
      </c>
      <c r="AA1714" s="19">
        <f t="shared" ca="1" si="350"/>
        <v>27911.643567869683</v>
      </c>
      <c r="AB1714">
        <v>43927.95645395777</v>
      </c>
    </row>
    <row r="1715" spans="1:28" x14ac:dyDescent="0.25">
      <c r="A1715" s="22">
        <v>38496</v>
      </c>
      <c r="B1715">
        <v>52.04</v>
      </c>
      <c r="C1715">
        <v>51.16</v>
      </c>
      <c r="D1715">
        <v>51.52</v>
      </c>
      <c r="E1715">
        <v>60.9</v>
      </c>
      <c r="F1715">
        <v>59.51</v>
      </c>
      <c r="G1715">
        <v>60.74</v>
      </c>
      <c r="H1715" s="2">
        <v>1</v>
      </c>
      <c r="I1715" s="2">
        <v>1</v>
      </c>
      <c r="J1715" s="6">
        <f ca="1">100*(D1715-MIN(OFFSET(C1715,-$J$3+1,0):C1715))/(MAX(OFFSET(B1715,-$J$3+1,0):B1715)-MIN(OFFSET(C1715,-$J$3+1,0):C1715))</f>
        <v>90.763765541740753</v>
      </c>
      <c r="K1715" s="6">
        <f ca="1">100*(G1715-MIN(OFFSET(F1715,-$J$3+1,0):F1715))/(MAX(OFFSET(E1715,-$J$3+1,0):E1715)-MIN(OFFSET(F1715,-$J$3+1,0):F1715))</f>
        <v>98.417408506429311</v>
      </c>
      <c r="L1715" s="6">
        <f t="shared" ca="1" si="344"/>
        <v>-7.653642964688558</v>
      </c>
      <c r="M1715" s="6">
        <f ca="1">100*(L1715-MIN(OFFSET(L1715,-$M$3+1,0):L1715))/(MAX(OFFSET(L1715,-$M$3+1,0):L1715)-MIN(OFFSET(L1715,-$M$3+1,0):L1715))</f>
        <v>35.425914332059719</v>
      </c>
      <c r="N1715" s="8">
        <f t="shared" si="345"/>
        <v>0.88000000000000256</v>
      </c>
      <c r="O1715" s="8">
        <f t="shared" si="346"/>
        <v>1.3900000000000006</v>
      </c>
      <c r="P1715" s="15">
        <f ca="1">AVERAGE(N1715:OFFSET(N1715,-$P$3+1,0))*$P$4*H1715</f>
        <v>147.00000000000014</v>
      </c>
      <c r="Q1715" s="15">
        <f ca="1">AVERAGE(O1715:OFFSET(O1715,-$P$3+1,0))*$Q$4*I1715</f>
        <v>199.125</v>
      </c>
      <c r="R1715" s="11" t="str">
        <f t="shared" ca="1" si="351"/>
        <v xml:space="preserve"> </v>
      </c>
      <c r="S1715" s="11" t="str">
        <f t="shared" ca="1" si="352"/>
        <v>Exit</v>
      </c>
      <c r="T1715" s="3">
        <f t="shared" ca="1" si="347"/>
        <v>-10</v>
      </c>
      <c r="U1715" s="16">
        <f t="shared" ca="1" si="348"/>
        <v>8.9663658736669536</v>
      </c>
      <c r="V1715" s="3">
        <f t="shared" ca="1" si="353"/>
        <v>48.9</v>
      </c>
      <c r="W1715" s="3">
        <f t="shared" ca="1" si="354"/>
        <v>53.19</v>
      </c>
      <c r="X1715" s="12">
        <f t="shared" ca="1" si="355"/>
        <v>0</v>
      </c>
      <c r="Y1715" s="17">
        <f t="shared" ca="1" si="356"/>
        <v>582.81378178835075</v>
      </c>
      <c r="Z1715" s="17">
        <f t="shared" ca="1" si="349"/>
        <v>582.81378178835075</v>
      </c>
      <c r="AA1715" s="19">
        <f t="shared" ca="1" si="350"/>
        <v>28494.457349658034</v>
      </c>
      <c r="AB1715">
        <v>43927.95645395777</v>
      </c>
    </row>
    <row r="1716" spans="1:28" x14ac:dyDescent="0.25">
      <c r="A1716" s="22">
        <v>38497</v>
      </c>
      <c r="B1716">
        <v>51.71</v>
      </c>
      <c r="C1716">
        <v>50.92</v>
      </c>
      <c r="D1716">
        <v>50.93</v>
      </c>
      <c r="E1716">
        <v>60.83</v>
      </c>
      <c r="F1716">
        <v>59.26</v>
      </c>
      <c r="G1716">
        <v>59.41</v>
      </c>
      <c r="H1716" s="2">
        <v>1</v>
      </c>
      <c r="I1716" s="2">
        <v>1</v>
      </c>
      <c r="J1716" s="6">
        <f ca="1">100*(D1716-MIN(OFFSET(C1716,-$J$3+1,0):C1716))/(MAX(OFFSET(B1716,-$J$3+1,0):B1716)-MIN(OFFSET(C1716,-$J$3+1,0):C1716))</f>
        <v>80.284191829484925</v>
      </c>
      <c r="K1716" s="6">
        <f ca="1">100*(G1716-MIN(OFFSET(F1716,-$J$3+1,0):F1716))/(MAX(OFFSET(E1716,-$J$3+1,0):E1716)-MIN(OFFSET(F1716,-$J$3+1,0):F1716))</f>
        <v>85.262116716122634</v>
      </c>
      <c r="L1716" s="6">
        <f t="shared" ca="1" si="344"/>
        <v>-4.9779248866377088</v>
      </c>
      <c r="M1716" s="6">
        <f ca="1">100*(L1716-MIN(OFFSET(L1716,-$M$3+1,0):L1716))/(MAX(OFFSET(L1716,-$M$3+1,0):L1716)-MIN(OFFSET(L1716,-$M$3+1,0):L1716))</f>
        <v>45.408385889817708</v>
      </c>
      <c r="N1716" s="8">
        <f t="shared" si="345"/>
        <v>0.78999999999999915</v>
      </c>
      <c r="O1716" s="8">
        <f t="shared" si="346"/>
        <v>1.5700000000000003</v>
      </c>
      <c r="P1716" s="15">
        <f ca="1">AVERAGE(N1716:OFFSET(N1716,-$P$3+1,0))*$P$4*H1716</f>
        <v>140.00000000000011</v>
      </c>
      <c r="Q1716" s="15">
        <f ca="1">AVERAGE(O1716:OFFSET(O1716,-$P$3+1,0))*$Q$4*I1716</f>
        <v>198.74999999999997</v>
      </c>
      <c r="R1716" s="11" t="str">
        <f t="shared" ca="1" si="351"/>
        <v xml:space="preserve"> </v>
      </c>
      <c r="S1716" s="11" t="str">
        <f t="shared" ca="1" si="352"/>
        <v xml:space="preserve"> </v>
      </c>
      <c r="T1716" s="3" t="str">
        <f t="shared" ca="1" si="347"/>
        <v xml:space="preserve"> </v>
      </c>
      <c r="U1716" s="16" t="str">
        <f t="shared" ca="1" si="348"/>
        <v xml:space="preserve"> </v>
      </c>
      <c r="V1716" s="3" t="str">
        <f t="shared" ca="1" si="353"/>
        <v xml:space="preserve"> </v>
      </c>
      <c r="W1716" s="3" t="str">
        <f t="shared" ca="1" si="354"/>
        <v xml:space="preserve"> </v>
      </c>
      <c r="X1716" s="12" t="str">
        <f t="shared" ca="1" si="355"/>
        <v xml:space="preserve"> </v>
      </c>
      <c r="Y1716" s="17" t="str">
        <f t="shared" ca="1" si="356"/>
        <v xml:space="preserve"> </v>
      </c>
      <c r="Z1716" s="17" t="str">
        <f t="shared" ca="1" si="349"/>
        <v xml:space="preserve"> </v>
      </c>
      <c r="AA1716" s="19">
        <f t="shared" ca="1" si="350"/>
        <v>28494.457349658034</v>
      </c>
      <c r="AB1716">
        <v>43927.95645395777</v>
      </c>
    </row>
    <row r="1717" spans="1:28" x14ac:dyDescent="0.25">
      <c r="A1717" s="22">
        <v>38498</v>
      </c>
      <c r="B1717">
        <v>53.53</v>
      </c>
      <c r="C1717">
        <v>51.79</v>
      </c>
      <c r="D1717">
        <v>52.99</v>
      </c>
      <c r="E1717">
        <v>61.83</v>
      </c>
      <c r="F1717">
        <v>60.69</v>
      </c>
      <c r="G1717">
        <v>61.74</v>
      </c>
      <c r="H1717" s="2">
        <v>1</v>
      </c>
      <c r="I1717" s="2">
        <v>1</v>
      </c>
      <c r="J1717" s="6">
        <f ca="1">100*(D1717-MIN(OFFSET(C1717,-$J$3+1,0):C1717))/(MAX(OFFSET(B1717,-$J$3+1,0):B1717)-MIN(OFFSET(C1717,-$J$3+1,0):C1717))</f>
        <v>92.415730337078671</v>
      </c>
      <c r="K1717" s="6">
        <f ca="1">100*(G1717-MIN(OFFSET(F1717,-$J$3+1,0):F1717))/(MAX(OFFSET(E1717,-$J$3+1,0):E1717)-MIN(OFFSET(F1717,-$J$3+1,0):F1717))</f>
        <v>99.184782608695684</v>
      </c>
      <c r="L1717" s="6">
        <f t="shared" ca="1" si="344"/>
        <v>-6.7690522716170136</v>
      </c>
      <c r="M1717" s="6">
        <f ca="1">100*(L1717-MIN(OFFSET(L1717,-$M$3+1,0):L1717))/(MAX(OFFSET(L1717,-$M$3+1,0):L1717)-MIN(OFFSET(L1717,-$M$3+1,0):L1717))</f>
        <v>38.726113073579128</v>
      </c>
      <c r="N1717" s="8">
        <f t="shared" si="345"/>
        <v>2.6000000000000014</v>
      </c>
      <c r="O1717" s="8">
        <f t="shared" si="346"/>
        <v>2.4200000000000017</v>
      </c>
      <c r="P1717" s="15">
        <f ca="1">AVERAGE(N1717:OFFSET(N1717,-$P$3+1,0))*$P$4*H1717</f>
        <v>146.3750000000002</v>
      </c>
      <c r="Q1717" s="15">
        <f ca="1">AVERAGE(O1717:OFFSET(O1717,-$P$3+1,0))*$Q$4*I1717</f>
        <v>199.37499999999994</v>
      </c>
      <c r="R1717" s="11" t="str">
        <f t="shared" ca="1" si="351"/>
        <v xml:space="preserve"> </v>
      </c>
      <c r="S1717" s="11" t="str">
        <f t="shared" ca="1" si="352"/>
        <v xml:space="preserve"> </v>
      </c>
      <c r="T1717" s="3" t="str">
        <f t="shared" ca="1" si="347"/>
        <v xml:space="preserve"> </v>
      </c>
      <c r="U1717" s="16" t="str">
        <f t="shared" ca="1" si="348"/>
        <v xml:space="preserve"> </v>
      </c>
      <c r="V1717" s="3" t="str">
        <f t="shared" ca="1" si="353"/>
        <v xml:space="preserve"> </v>
      </c>
      <c r="W1717" s="3" t="str">
        <f t="shared" ca="1" si="354"/>
        <v xml:space="preserve"> </v>
      </c>
      <c r="X1717" s="12" t="str">
        <f t="shared" ca="1" si="355"/>
        <v xml:space="preserve"> </v>
      </c>
      <c r="Y1717" s="17" t="str">
        <f t="shared" ca="1" si="356"/>
        <v xml:space="preserve"> </v>
      </c>
      <c r="Z1717" s="17" t="str">
        <f t="shared" ca="1" si="349"/>
        <v xml:space="preserve"> </v>
      </c>
      <c r="AA1717" s="19">
        <f t="shared" ca="1" si="350"/>
        <v>28494.457349658034</v>
      </c>
      <c r="AB1717">
        <v>44346.698592322544</v>
      </c>
    </row>
    <row r="1718" spans="1:28" x14ac:dyDescent="0.25">
      <c r="A1718" s="22">
        <v>38499</v>
      </c>
      <c r="B1718">
        <v>53.22</v>
      </c>
      <c r="C1718">
        <v>52.59</v>
      </c>
      <c r="D1718">
        <v>53.08</v>
      </c>
      <c r="E1718">
        <v>61.85</v>
      </c>
      <c r="F1718">
        <v>60.82</v>
      </c>
      <c r="G1718">
        <v>61.65</v>
      </c>
      <c r="H1718" s="2">
        <v>1</v>
      </c>
      <c r="I1718" s="2">
        <v>1</v>
      </c>
      <c r="J1718" s="6">
        <f ca="1">100*(D1718-MIN(OFFSET(C1718,-$J$3+1,0):C1718))/(MAX(OFFSET(B1718,-$J$3+1,0):B1718)-MIN(OFFSET(C1718,-$J$3+1,0):C1718))</f>
        <v>93.440233236151556</v>
      </c>
      <c r="K1718" s="6">
        <f ca="1">100*(G1718-MIN(OFFSET(F1718,-$J$3+1,0):F1718))/(MAX(OFFSET(E1718,-$J$3+1,0):E1718)-MIN(OFFSET(F1718,-$J$3+1,0):F1718))</f>
        <v>98.078770413064333</v>
      </c>
      <c r="L1718" s="6">
        <f t="shared" ca="1" si="344"/>
        <v>-4.6385371769127772</v>
      </c>
      <c r="M1718" s="6">
        <f ca="1">100*(L1718-MIN(OFFSET(L1718,-$M$3+1,0):L1718))/(MAX(OFFSET(L1718,-$M$3+1,0):L1718)-MIN(OFFSET(L1718,-$M$3+1,0):L1718))</f>
        <v>59.144744184165553</v>
      </c>
      <c r="N1718" s="8">
        <f t="shared" si="345"/>
        <v>0.62999999999999545</v>
      </c>
      <c r="O1718" s="8">
        <f t="shared" si="346"/>
        <v>1.0300000000000011</v>
      </c>
      <c r="P1718" s="15">
        <f ca="1">AVERAGE(N1718:OFFSET(N1718,-$P$3+1,0))*$P$4*H1718</f>
        <v>140.12500000000011</v>
      </c>
      <c r="Q1718" s="15">
        <f ca="1">AVERAGE(O1718:OFFSET(O1718,-$P$3+1,0))*$Q$4*I1718</f>
        <v>191.37499999999994</v>
      </c>
      <c r="R1718" s="11" t="str">
        <f t="shared" ca="1" si="351"/>
        <v xml:space="preserve"> </v>
      </c>
      <c r="S1718" s="11" t="str">
        <f t="shared" ca="1" si="352"/>
        <v xml:space="preserve"> </v>
      </c>
      <c r="T1718" s="3" t="str">
        <f t="shared" ca="1" si="347"/>
        <v xml:space="preserve"> </v>
      </c>
      <c r="U1718" s="16" t="str">
        <f t="shared" ca="1" si="348"/>
        <v xml:space="preserve"> </v>
      </c>
      <c r="V1718" s="3" t="str">
        <f t="shared" ca="1" si="353"/>
        <v xml:space="preserve"> </v>
      </c>
      <c r="W1718" s="3" t="str">
        <f t="shared" ca="1" si="354"/>
        <v xml:space="preserve"> </v>
      </c>
      <c r="X1718" s="12" t="str">
        <f t="shared" ca="1" si="355"/>
        <v xml:space="preserve"> </v>
      </c>
      <c r="Y1718" s="17" t="str">
        <f t="shared" ca="1" si="356"/>
        <v xml:space="preserve"> </v>
      </c>
      <c r="Z1718" s="17" t="str">
        <f t="shared" ca="1" si="349"/>
        <v xml:space="preserve"> </v>
      </c>
      <c r="AA1718" s="19">
        <f t="shared" ca="1" si="350"/>
        <v>28494.457349658034</v>
      </c>
      <c r="AB1718">
        <v>44500.094818737634</v>
      </c>
    </row>
    <row r="1719" spans="1:28" x14ac:dyDescent="0.25">
      <c r="A1719" s="22">
        <v>38503</v>
      </c>
      <c r="B1719">
        <v>53.9</v>
      </c>
      <c r="C1719">
        <v>52.87</v>
      </c>
      <c r="D1719">
        <v>53.52</v>
      </c>
      <c r="E1719">
        <v>62.94</v>
      </c>
      <c r="F1719">
        <v>61.47</v>
      </c>
      <c r="G1719">
        <v>62.93</v>
      </c>
      <c r="H1719" s="2">
        <v>1</v>
      </c>
      <c r="I1719" s="2">
        <v>1</v>
      </c>
      <c r="J1719" s="6">
        <f ca="1">100*(D1719-MIN(OFFSET(C1719,-$J$3+1,0):C1719))/(MAX(OFFSET(B1719,-$J$3+1,0):B1719)-MIN(OFFSET(C1719,-$J$3+1,0):C1719))</f>
        <v>93.708609271523244</v>
      </c>
      <c r="K1719" s="6">
        <f ca="1">100*(G1719-MIN(OFFSET(F1719,-$J$3+1,0):F1719))/(MAX(OFFSET(E1719,-$J$3+1,0):E1719)-MIN(OFFSET(F1719,-$J$3+1,0):F1719))</f>
        <v>99.900199600798416</v>
      </c>
      <c r="L1719" s="6">
        <f t="shared" ca="1" si="344"/>
        <v>-6.1915903292751722</v>
      </c>
      <c r="M1719" s="6">
        <f ca="1">100*(L1719-MIN(OFFSET(L1719,-$M$3+1,0):L1719))/(MAX(OFFSET(L1719,-$M$3+1,0):L1719)-MIN(OFFSET(L1719,-$M$3+1,0):L1719))</f>
        <v>51.802649818673274</v>
      </c>
      <c r="N1719" s="8">
        <f t="shared" si="345"/>
        <v>1.0300000000000011</v>
      </c>
      <c r="O1719" s="8">
        <f t="shared" si="346"/>
        <v>1.4699999999999989</v>
      </c>
      <c r="P1719" s="15">
        <f ca="1">AVERAGE(N1719:OFFSET(N1719,-$P$3+1,0))*$P$4*H1719</f>
        <v>118.00000000000006</v>
      </c>
      <c r="Q1719" s="15">
        <f ca="1">AVERAGE(O1719:OFFSET(O1719,-$P$3+1,0))*$Q$4*I1719</f>
        <v>160.75</v>
      </c>
      <c r="R1719" s="11" t="str">
        <f t="shared" ca="1" si="351"/>
        <v xml:space="preserve"> </v>
      </c>
      <c r="S1719" s="11" t="str">
        <f t="shared" ca="1" si="352"/>
        <v xml:space="preserve"> </v>
      </c>
      <c r="T1719" s="3" t="str">
        <f t="shared" ca="1" si="347"/>
        <v xml:space="preserve"> </v>
      </c>
      <c r="U1719" s="16" t="str">
        <f t="shared" ca="1" si="348"/>
        <v xml:space="preserve"> </v>
      </c>
      <c r="V1719" s="3" t="str">
        <f t="shared" ca="1" si="353"/>
        <v xml:space="preserve"> </v>
      </c>
      <c r="W1719" s="3" t="str">
        <f t="shared" ca="1" si="354"/>
        <v xml:space="preserve"> </v>
      </c>
      <c r="X1719" s="12" t="str">
        <f t="shared" ca="1" si="355"/>
        <v xml:space="preserve"> </v>
      </c>
      <c r="Y1719" s="17" t="str">
        <f t="shared" ca="1" si="356"/>
        <v xml:space="preserve"> </v>
      </c>
      <c r="Z1719" s="17" t="str">
        <f t="shared" ca="1" si="349"/>
        <v xml:space="preserve"> </v>
      </c>
      <c r="AA1719" s="19">
        <f t="shared" ca="1" si="350"/>
        <v>28494.457349658034</v>
      </c>
      <c r="AB1719">
        <v>44038.459598611851</v>
      </c>
    </row>
    <row r="1720" spans="1:28" x14ac:dyDescent="0.25">
      <c r="A1720" s="22">
        <v>38504</v>
      </c>
      <c r="B1720">
        <v>54.73</v>
      </c>
      <c r="C1720">
        <v>52.98</v>
      </c>
      <c r="D1720">
        <v>54.34</v>
      </c>
      <c r="E1720">
        <v>63.84</v>
      </c>
      <c r="F1720">
        <v>61.89</v>
      </c>
      <c r="G1720">
        <v>63.1</v>
      </c>
      <c r="H1720" s="2">
        <v>1</v>
      </c>
      <c r="I1720" s="2">
        <v>1</v>
      </c>
      <c r="J1720" s="6">
        <f ca="1">100*(D1720-MIN(OFFSET(C1720,-$J$3+1,0):C1720))/(MAX(OFFSET(B1720,-$J$3+1,0):B1720)-MIN(OFFSET(C1720,-$J$3+1,0):C1720))</f>
        <v>92.292490118577192</v>
      </c>
      <c r="K1720" s="6">
        <f ca="1">100*(G1720-MIN(OFFSET(F1720,-$J$3+1,0):F1720))/(MAX(OFFSET(E1720,-$J$3+1,0):E1720)-MIN(OFFSET(F1720,-$J$3+1,0):F1720))</f>
        <v>91.731843575418978</v>
      </c>
      <c r="L1720" s="6">
        <f t="shared" ca="1" si="344"/>
        <v>0.56064654315821372</v>
      </c>
      <c r="M1720" s="6">
        <f ca="1">100*(L1720-MIN(OFFSET(L1720,-$M$3+1,0):L1720))/(MAX(OFFSET(L1720,-$M$3+1,0):L1720)-MIN(OFFSET(L1720,-$M$3+1,0):L1720))</f>
        <v>70.465939332951066</v>
      </c>
      <c r="N1720" s="8">
        <f t="shared" si="345"/>
        <v>1.75</v>
      </c>
      <c r="O1720" s="8">
        <f t="shared" si="346"/>
        <v>1.9500000000000028</v>
      </c>
      <c r="P1720" s="15">
        <f ca="1">AVERAGE(N1720:OFFSET(N1720,-$P$3+1,0))*$P$4*H1720</f>
        <v>127.00000000000004</v>
      </c>
      <c r="Q1720" s="15">
        <f ca="1">AVERAGE(O1720:OFFSET(O1720,-$P$3+1,0))*$Q$4*I1720</f>
        <v>166.37500000000003</v>
      </c>
      <c r="R1720" s="11" t="str">
        <f t="shared" ca="1" si="351"/>
        <v xml:space="preserve"> </v>
      </c>
      <c r="S1720" s="11" t="str">
        <f t="shared" ca="1" si="352"/>
        <v xml:space="preserve"> </v>
      </c>
      <c r="T1720" s="3" t="str">
        <f t="shared" ca="1" si="347"/>
        <v xml:space="preserve"> </v>
      </c>
      <c r="U1720" s="16" t="str">
        <f t="shared" ca="1" si="348"/>
        <v xml:space="preserve"> </v>
      </c>
      <c r="V1720" s="3" t="str">
        <f t="shared" ca="1" si="353"/>
        <v xml:space="preserve"> </v>
      </c>
      <c r="W1720" s="3" t="str">
        <f t="shared" ca="1" si="354"/>
        <v xml:space="preserve"> </v>
      </c>
      <c r="X1720" s="12" t="str">
        <f t="shared" ca="1" si="355"/>
        <v xml:space="preserve"> </v>
      </c>
      <c r="Y1720" s="17" t="str">
        <f t="shared" ca="1" si="356"/>
        <v xml:space="preserve"> </v>
      </c>
      <c r="Z1720" s="17" t="str">
        <f t="shared" ca="1" si="349"/>
        <v xml:space="preserve"> </v>
      </c>
      <c r="AA1720" s="19">
        <f t="shared" ca="1" si="350"/>
        <v>28494.457349658034</v>
      </c>
      <c r="AB1720">
        <v>44738.711170938892</v>
      </c>
    </row>
    <row r="1721" spans="1:28" x14ac:dyDescent="0.25">
      <c r="A1721" s="22">
        <v>38505</v>
      </c>
      <c r="B1721">
        <v>54.84</v>
      </c>
      <c r="C1721">
        <v>53.95</v>
      </c>
      <c r="D1721">
        <v>54.82</v>
      </c>
      <c r="E1721">
        <v>64.06</v>
      </c>
      <c r="F1721">
        <v>62.6</v>
      </c>
      <c r="G1721">
        <v>63.65</v>
      </c>
      <c r="H1721" s="2">
        <v>1</v>
      </c>
      <c r="I1721" s="2">
        <v>1</v>
      </c>
      <c r="J1721" s="6">
        <f ca="1">100*(D1721-MIN(OFFSET(C1721,-$J$3+1,0):C1721))/(MAX(OFFSET(B1721,-$J$3+1,0):B1721)-MIN(OFFSET(C1721,-$J$3+1,0):C1721))</f>
        <v>99.543378995433713</v>
      </c>
      <c r="K1721" s="6">
        <f ca="1">100*(G1721-MIN(OFFSET(F1721,-$J$3+1,0):F1721))/(MAX(OFFSET(E1721,-$J$3+1,0):E1721)-MIN(OFFSET(F1721,-$J$3+1,0):F1721))</f>
        <v>93.408360128617304</v>
      </c>
      <c r="L1721" s="6">
        <f t="shared" ca="1" si="344"/>
        <v>6.1350188668164094</v>
      </c>
      <c r="M1721" s="6">
        <f ca="1">100*(L1721-MIN(OFFSET(L1721,-$M$3+1,0):L1721))/(MAX(OFFSET(L1721,-$M$3+1,0):L1721)-MIN(OFFSET(L1721,-$M$3+1,0):L1721))</f>
        <v>100</v>
      </c>
      <c r="N1721" s="8">
        <f t="shared" si="345"/>
        <v>0.89000000000000057</v>
      </c>
      <c r="O1721" s="8">
        <f t="shared" si="346"/>
        <v>1.4600000000000009</v>
      </c>
      <c r="P1721" s="15">
        <f ca="1">AVERAGE(N1721:OFFSET(N1721,-$P$3+1,0))*$P$4*H1721</f>
        <v>124.00000000000003</v>
      </c>
      <c r="Q1721" s="15">
        <f ca="1">AVERAGE(O1721:OFFSET(O1721,-$P$3+1,0))*$Q$4*I1721</f>
        <v>169.62500000000009</v>
      </c>
      <c r="R1721" s="11" t="str">
        <f t="shared" ca="1" si="351"/>
        <v xml:space="preserve"> </v>
      </c>
      <c r="S1721" s="11" t="str">
        <f t="shared" ca="1" si="352"/>
        <v>Sell</v>
      </c>
      <c r="T1721" s="3">
        <f t="shared" ca="1" si="347"/>
        <v>-10</v>
      </c>
      <c r="U1721" s="16">
        <f t="shared" ca="1" si="348"/>
        <v>7.3102431834929966</v>
      </c>
      <c r="V1721" s="3">
        <f t="shared" ca="1" si="353"/>
        <v>54.82</v>
      </c>
      <c r="W1721" s="3">
        <f t="shared" ca="1" si="354"/>
        <v>63.65</v>
      </c>
      <c r="X1721" s="12" t="str">
        <f t="shared" ca="1" si="355"/>
        <v xml:space="preserve"> </v>
      </c>
      <c r="Y1721" s="17" t="str">
        <f t="shared" ca="1" si="356"/>
        <v xml:space="preserve"> </v>
      </c>
      <c r="Z1721" s="17" t="str">
        <f t="shared" ca="1" si="349"/>
        <v xml:space="preserve"> </v>
      </c>
      <c r="AA1721" s="19">
        <f t="shared" ca="1" si="350"/>
        <v>28494.457349658034</v>
      </c>
      <c r="AB1721">
        <v>44738.711170938892</v>
      </c>
    </row>
    <row r="1722" spans="1:28" x14ac:dyDescent="0.25">
      <c r="A1722" s="22">
        <v>38506</v>
      </c>
      <c r="B1722">
        <v>55.31</v>
      </c>
      <c r="C1722">
        <v>54.12</v>
      </c>
      <c r="D1722">
        <v>54.25</v>
      </c>
      <c r="E1722">
        <v>64.349999999999994</v>
      </c>
      <c r="F1722">
        <v>62.35</v>
      </c>
      <c r="G1722">
        <v>62.76</v>
      </c>
      <c r="H1722" s="2">
        <v>1</v>
      </c>
      <c r="I1722" s="2">
        <v>1</v>
      </c>
      <c r="J1722" s="6">
        <f ca="1">100*(D1722-MIN(OFFSET(C1722,-$J$3+1,0):C1722))/(MAX(OFFSET(B1722,-$J$3+1,0):B1722)-MIN(OFFSET(C1722,-$J$3+1,0):C1722))</f>
        <v>78.144329896907166</v>
      </c>
      <c r="K1722" s="6">
        <f ca="1">100*(G1722-MIN(OFFSET(F1722,-$J$3+1,0):F1722))/(MAX(OFFSET(E1722,-$J$3+1,0):E1722)-MIN(OFFSET(F1722,-$J$3+1,0):F1722))</f>
        <v>75.576036866359459</v>
      </c>
      <c r="L1722" s="6">
        <f t="shared" ca="1" si="344"/>
        <v>2.5682930305477072</v>
      </c>
      <c r="M1722" s="6">
        <f ca="1">100*(L1722-MIN(OFFSET(L1722,-$M$3+1,0):L1722))/(MAX(OFFSET(L1722,-$M$3+1,0):L1722)-MIN(OFFSET(L1722,-$M$3+1,0):L1722))</f>
        <v>74.132908038115175</v>
      </c>
      <c r="N1722" s="8">
        <f t="shared" si="345"/>
        <v>1.1900000000000048</v>
      </c>
      <c r="O1722" s="8">
        <f t="shared" si="346"/>
        <v>1.9999999999999929</v>
      </c>
      <c r="P1722" s="15">
        <f ca="1">AVERAGE(N1722:OFFSET(N1722,-$P$3+1,0))*$P$4*H1722</f>
        <v>122.00000000000006</v>
      </c>
      <c r="Q1722" s="15">
        <f ca="1">AVERAGE(O1722:OFFSET(O1722,-$P$3+1,0))*$Q$4*I1722</f>
        <v>166.125</v>
      </c>
      <c r="R1722" s="11" t="str">
        <f t="shared" ca="1" si="351"/>
        <v xml:space="preserve"> </v>
      </c>
      <c r="S1722" s="11" t="str">
        <f t="shared" ca="1" si="352"/>
        <v>Sell</v>
      </c>
      <c r="T1722" s="3">
        <f t="shared" ca="1" si="347"/>
        <v>-10</v>
      </c>
      <c r="U1722" s="16">
        <f t="shared" ca="1" si="348"/>
        <v>7.3102431834929966</v>
      </c>
      <c r="V1722" s="3">
        <f t="shared" ca="1" si="353"/>
        <v>54.82</v>
      </c>
      <c r="W1722" s="3">
        <f t="shared" ca="1" si="354"/>
        <v>63.65</v>
      </c>
      <c r="X1722" s="12">
        <f t="shared" ca="1" si="355"/>
        <v>570.00000000000023</v>
      </c>
      <c r="Y1722" s="17">
        <f t="shared" ca="1" si="356"/>
        <v>-650.6116433308772</v>
      </c>
      <c r="Z1722" s="17">
        <f t="shared" ca="1" si="349"/>
        <v>-80.611643330876973</v>
      </c>
      <c r="AA1722" s="19">
        <f t="shared" ca="1" si="350"/>
        <v>28413.845706327156</v>
      </c>
      <c r="AB1722">
        <v>44738.711170938892</v>
      </c>
    </row>
    <row r="1723" spans="1:28" x14ac:dyDescent="0.25">
      <c r="A1723" s="22">
        <v>38509</v>
      </c>
      <c r="B1723">
        <v>55.25</v>
      </c>
      <c r="C1723">
        <v>54.07</v>
      </c>
      <c r="D1723">
        <v>55.07</v>
      </c>
      <c r="E1723">
        <v>64.39</v>
      </c>
      <c r="F1723">
        <v>62.02</v>
      </c>
      <c r="G1723">
        <v>63.44</v>
      </c>
      <c r="H1723" s="2">
        <v>1</v>
      </c>
      <c r="I1723" s="2">
        <v>1</v>
      </c>
      <c r="J1723" s="6">
        <f ca="1">100*(D1723-MIN(OFFSET(C1723,-$J$3+1,0):C1723))/(MAX(OFFSET(B1723,-$J$3+1,0):B1723)-MIN(OFFSET(C1723,-$J$3+1,0):C1723))</f>
        <v>94.860813704496749</v>
      </c>
      <c r="K1723" s="6">
        <f ca="1">100*(G1723-MIN(OFFSET(F1723,-$J$3+1,0):F1723))/(MAX(OFFSET(E1723,-$J$3+1,0):E1723)-MIN(OFFSET(F1723,-$J$3+1,0):F1723))</f>
        <v>82.109227871939694</v>
      </c>
      <c r="L1723" s="6">
        <f t="shared" ca="1" si="344"/>
        <v>12.751585832557055</v>
      </c>
      <c r="M1723" s="6">
        <f ca="1">100*(L1723-MIN(OFFSET(L1723,-$M$3+1,0):L1723))/(MAX(OFFSET(L1723,-$M$3+1,0):L1723)-MIN(OFFSET(L1723,-$M$3+1,0):L1723))</f>
        <v>100</v>
      </c>
      <c r="N1723" s="8">
        <f t="shared" si="345"/>
        <v>1.1799999999999997</v>
      </c>
      <c r="O1723" s="8">
        <f t="shared" si="346"/>
        <v>2.3699999999999974</v>
      </c>
      <c r="P1723" s="15">
        <f ca="1">AVERAGE(N1723:OFFSET(N1723,-$P$3+1,0))*$P$4*H1723</f>
        <v>125.75000000000003</v>
      </c>
      <c r="Q1723" s="15">
        <f ca="1">AVERAGE(O1723:OFFSET(O1723,-$P$3+1,0))*$Q$4*I1723</f>
        <v>178.37499999999994</v>
      </c>
      <c r="R1723" s="11" t="str">
        <f t="shared" ca="1" si="351"/>
        <v xml:space="preserve"> </v>
      </c>
      <c r="S1723" s="11" t="str">
        <f t="shared" ca="1" si="352"/>
        <v>Sell</v>
      </c>
      <c r="T1723" s="3">
        <f t="shared" ca="1" si="347"/>
        <v>-10</v>
      </c>
      <c r="U1723" s="16">
        <f t="shared" ca="1" si="348"/>
        <v>7.3102431834929966</v>
      </c>
      <c r="V1723" s="3">
        <f t="shared" ca="1" si="353"/>
        <v>54.82</v>
      </c>
      <c r="W1723" s="3">
        <f t="shared" ca="1" si="354"/>
        <v>63.65</v>
      </c>
      <c r="X1723" s="12">
        <f t="shared" ca="1" si="355"/>
        <v>-820.00000000000023</v>
      </c>
      <c r="Y1723" s="17">
        <f t="shared" ca="1" si="356"/>
        <v>497.09653647752356</v>
      </c>
      <c r="Z1723" s="17">
        <f t="shared" ca="1" si="349"/>
        <v>-322.90346352247667</v>
      </c>
      <c r="AA1723" s="19">
        <f t="shared" ca="1" si="350"/>
        <v>28090.942242804678</v>
      </c>
      <c r="AB1723">
        <v>44738.711170938892</v>
      </c>
    </row>
    <row r="1724" spans="1:28" x14ac:dyDescent="0.25">
      <c r="A1724" s="22">
        <v>38510</v>
      </c>
      <c r="B1724">
        <v>55.97</v>
      </c>
      <c r="C1724">
        <v>55.1</v>
      </c>
      <c r="D1724">
        <v>55.2</v>
      </c>
      <c r="E1724">
        <v>64.84</v>
      </c>
      <c r="F1724">
        <v>63.59</v>
      </c>
      <c r="G1724">
        <v>64.31</v>
      </c>
      <c r="H1724" s="2">
        <v>1</v>
      </c>
      <c r="I1724" s="2">
        <v>1</v>
      </c>
      <c r="J1724" s="6">
        <f ca="1">100*(D1724-MIN(OFFSET(C1724,-$J$3+1,0):C1724))/(MAX(OFFSET(B1724,-$J$3+1,0):B1724)-MIN(OFFSET(C1724,-$J$3+1,0):C1724))</f>
        <v>84.752475247524828</v>
      </c>
      <c r="K1724" s="6">
        <f ca="1">100*(G1724-MIN(OFFSET(F1724,-$J$3+1,0):F1724))/(MAX(OFFSET(E1724,-$J$3+1,0):E1724)-MIN(OFFSET(F1724,-$J$3+1,0):F1724))</f>
        <v>90.501792114695334</v>
      </c>
      <c r="L1724" s="6">
        <f t="shared" ca="1" si="344"/>
        <v>-5.7493168671705064</v>
      </c>
      <c r="M1724" s="6">
        <f ca="1">100*(L1724-MIN(OFFSET(L1724,-$M$3+1,0):L1724))/(MAX(OFFSET(L1724,-$M$3+1,0):L1724)-MIN(OFFSET(L1724,-$M$3+1,0):L1724))</f>
        <v>9.3325397937959202</v>
      </c>
      <c r="N1724" s="8">
        <f t="shared" si="345"/>
        <v>0.89999999999999858</v>
      </c>
      <c r="O1724" s="8">
        <f t="shared" si="346"/>
        <v>1.4000000000000057</v>
      </c>
      <c r="P1724" s="15">
        <f ca="1">AVERAGE(N1724:OFFSET(N1724,-$P$3+1,0))*$P$4*H1724</f>
        <v>127.12500000000003</v>
      </c>
      <c r="Q1724" s="15">
        <f ca="1">AVERAGE(O1724:OFFSET(O1724,-$P$3+1,0))*$Q$4*I1724</f>
        <v>176.25000000000003</v>
      </c>
      <c r="R1724" s="11" t="str">
        <f t="shared" ca="1" si="351"/>
        <v xml:space="preserve"> </v>
      </c>
      <c r="S1724" s="11" t="str">
        <f t="shared" ca="1" si="352"/>
        <v>Exit</v>
      </c>
      <c r="T1724" s="3">
        <f t="shared" ca="1" si="347"/>
        <v>-10</v>
      </c>
      <c r="U1724" s="16">
        <f t="shared" ca="1" si="348"/>
        <v>7.3102431834929966</v>
      </c>
      <c r="V1724" s="3">
        <f t="shared" ca="1" si="353"/>
        <v>54.82</v>
      </c>
      <c r="W1724" s="3">
        <f t="shared" ca="1" si="354"/>
        <v>63.65</v>
      </c>
      <c r="X1724" s="12">
        <f t="shared" ca="1" si="355"/>
        <v>-130.00000000000256</v>
      </c>
      <c r="Y1724" s="17">
        <f t="shared" ca="1" si="356"/>
        <v>635.99115696389401</v>
      </c>
      <c r="Z1724" s="17">
        <f t="shared" ca="1" si="349"/>
        <v>505.99115696389146</v>
      </c>
      <c r="AA1724" s="19">
        <f t="shared" ca="1" si="350"/>
        <v>28596.933399768568</v>
      </c>
      <c r="AB1724">
        <v>44738.711170938892</v>
      </c>
    </row>
    <row r="1725" spans="1:28" x14ac:dyDescent="0.25">
      <c r="A1725" s="22">
        <v>38511</v>
      </c>
      <c r="B1725">
        <v>55.38</v>
      </c>
      <c r="C1725">
        <v>54.09</v>
      </c>
      <c r="D1725">
        <v>54.15</v>
      </c>
      <c r="E1725">
        <v>64.7</v>
      </c>
      <c r="F1725">
        <v>62.72</v>
      </c>
      <c r="G1725">
        <v>63.17</v>
      </c>
      <c r="H1725" s="2">
        <v>1</v>
      </c>
      <c r="I1725" s="2">
        <v>1</v>
      </c>
      <c r="J1725" s="6">
        <f ca="1">100*(D1725-MIN(OFFSET(C1725,-$J$3+1,0):C1725))/(MAX(OFFSET(B1725,-$J$3+1,0):B1725)-MIN(OFFSET(C1725,-$J$3+1,0):C1725))</f>
        <v>63.960396039603928</v>
      </c>
      <c r="K1725" s="6">
        <f ca="1">100*(G1725-MIN(OFFSET(F1725,-$J$3+1,0):F1725))/(MAX(OFFSET(E1725,-$J$3+1,0):E1725)-MIN(OFFSET(F1725,-$J$3+1,0):F1725))</f>
        <v>70.071684587813607</v>
      </c>
      <c r="L1725" s="6">
        <f t="shared" ca="1" si="344"/>
        <v>-6.1112885482096786</v>
      </c>
      <c r="M1725" s="6">
        <f ca="1">100*(L1725-MIN(OFFSET(L1725,-$M$3+1,0):L1725))/(MAX(OFFSET(L1725,-$M$3+1,0):L1725)-MIN(OFFSET(L1725,-$M$3+1,0):L1725))</f>
        <v>3.3695810551740437</v>
      </c>
      <c r="N1725" s="8">
        <f t="shared" si="345"/>
        <v>1.2899999999999991</v>
      </c>
      <c r="O1725" s="8">
        <f t="shared" si="346"/>
        <v>1.980000000000004</v>
      </c>
      <c r="P1725" s="15">
        <f ca="1">AVERAGE(N1725:OFFSET(N1725,-$P$3+1,0))*$P$4*H1725</f>
        <v>110.75</v>
      </c>
      <c r="Q1725" s="15">
        <f ca="1">AVERAGE(O1725:OFFSET(O1725,-$P$3+1,0))*$Q$4*I1725</f>
        <v>170.75000000000006</v>
      </c>
      <c r="R1725" s="11" t="str">
        <f t="shared" ca="1" si="351"/>
        <v>Buy</v>
      </c>
      <c r="S1725" s="11" t="str">
        <f t="shared" ca="1" si="352"/>
        <v xml:space="preserve"> </v>
      </c>
      <c r="T1725" s="3">
        <f t="shared" ca="1" si="347"/>
        <v>10</v>
      </c>
      <c r="U1725" s="16">
        <f t="shared" ca="1" si="348"/>
        <v>-6.4860907759882851</v>
      </c>
      <c r="V1725" s="3">
        <f t="shared" ca="1" si="353"/>
        <v>54.15</v>
      </c>
      <c r="W1725" s="3">
        <f t="shared" ca="1" si="354"/>
        <v>63.17</v>
      </c>
      <c r="X1725" s="12">
        <f t="shared" ca="1" si="355"/>
        <v>1050.0000000000043</v>
      </c>
      <c r="Y1725" s="17">
        <f t="shared" ca="1" si="356"/>
        <v>-833.36772291820205</v>
      </c>
      <c r="Z1725" s="17">
        <f t="shared" ca="1" si="349"/>
        <v>216.63227708180227</v>
      </c>
      <c r="AA1725" s="19">
        <f t="shared" ca="1" si="350"/>
        <v>28813.565676850369</v>
      </c>
      <c r="AB1725">
        <v>44738.711170938892</v>
      </c>
    </row>
    <row r="1726" spans="1:28" x14ac:dyDescent="0.25">
      <c r="A1726" s="22">
        <v>38512</v>
      </c>
      <c r="B1726">
        <v>55.42</v>
      </c>
      <c r="C1726">
        <v>53.31</v>
      </c>
      <c r="D1726">
        <v>54.82</v>
      </c>
      <c r="E1726">
        <v>63.88</v>
      </c>
      <c r="F1726">
        <v>62.01</v>
      </c>
      <c r="G1726">
        <v>63.07</v>
      </c>
      <c r="H1726" s="2">
        <v>1</v>
      </c>
      <c r="I1726" s="2">
        <v>1</v>
      </c>
      <c r="J1726" s="6">
        <f ca="1">100*(D1726-MIN(OFFSET(C1726,-$J$3+1,0):C1726))/(MAX(OFFSET(B1726,-$J$3+1,0):B1726)-MIN(OFFSET(C1726,-$J$3+1,0):C1726))</f>
        <v>72.48803827751199</v>
      </c>
      <c r="K1726" s="6">
        <f ca="1">100*(G1726-MIN(OFFSET(F1726,-$J$3+1,0):F1726))/(MAX(OFFSET(E1726,-$J$3+1,0):E1726)-MIN(OFFSET(F1726,-$J$3+1,0):F1726))</f>
        <v>57.349397590361427</v>
      </c>
      <c r="L1726" s="6">
        <f t="shared" ref="L1726:L1789" ca="1" si="357">J1726-K1726</f>
        <v>15.138640687150563</v>
      </c>
      <c r="M1726" s="6">
        <f ca="1">100*(L1726-MIN(OFFSET(L1726,-$M$3+1,0):L1726))/(MAX(OFFSET(L1726,-$M$3+1,0):L1726)-MIN(OFFSET(L1726,-$M$3+1,0):L1726))</f>
        <v>100</v>
      </c>
      <c r="N1726" s="8">
        <f t="shared" ref="N1726:N1789" si="358">MAX(B1726-C1726,B1726-D1725,D1725-C1726)</f>
        <v>2.1099999999999994</v>
      </c>
      <c r="O1726" s="8">
        <f t="shared" ref="O1726:O1789" si="359">MAX(E1726-F1726,E1726-G1725,G1725-F1726)</f>
        <v>1.8700000000000045</v>
      </c>
      <c r="P1726" s="15">
        <f ca="1">AVERAGE(N1726:OFFSET(N1726,-$P$3+1,0))*$P$4*H1726</f>
        <v>129.25000000000006</v>
      </c>
      <c r="Q1726" s="15">
        <f ca="1">AVERAGE(O1726:OFFSET(O1726,-$P$3+1,0))*$Q$4*I1726</f>
        <v>181.25000000000009</v>
      </c>
      <c r="R1726" s="11" t="str">
        <f t="shared" ca="1" si="351"/>
        <v>Exit</v>
      </c>
      <c r="S1726" s="11" t="str">
        <f t="shared" ca="1" si="352"/>
        <v>Sell</v>
      </c>
      <c r="T1726" s="3">
        <f t="shared" ref="T1726:T1789" ca="1" si="360">IF(AND($R1726="Buy",$R1725=" "),T$3,IF(AND($R1726="Buy",$R1725="Exit"),T$3,IF(AND($S1726="Sell",$S1725=" "),-T$3,IF(OR($R1725="Buy",S1725="Sell"),T1725," "))))</f>
        <v>-10</v>
      </c>
      <c r="U1726" s="16">
        <f t="shared" ref="U1726:U1789" ca="1" si="361">IF(AND($R1726="Buy",$R1725=" "),-T$3*P1726/Q1726,IF(AND($R1726="Buy",$R1725="Exit"),-T$3*P1726/Q1726,IF(AND($S1726="Sell",S1725=" "),T$3*P1726/Q1726,IF(OR($R1725="Buy",$S1725="Sell"),U1725," "))))</f>
        <v>7.1310344827586203</v>
      </c>
      <c r="V1726" s="3">
        <f t="shared" ca="1" si="353"/>
        <v>54.15</v>
      </c>
      <c r="W1726" s="3">
        <f t="shared" ca="1" si="354"/>
        <v>63.17</v>
      </c>
      <c r="X1726" s="12">
        <f t="shared" ca="1" si="355"/>
        <v>670.00000000000171</v>
      </c>
      <c r="Y1726" s="17">
        <f t="shared" ca="1" si="356"/>
        <v>64.860907759883773</v>
      </c>
      <c r="Z1726" s="17">
        <f t="shared" ref="Z1726:Z1789" ca="1" si="362">IF(X1726&lt;&gt;" ",X1726+Y1726," ")</f>
        <v>734.86090775988544</v>
      </c>
      <c r="AA1726" s="19">
        <f t="shared" ref="AA1726:AA1789" ca="1" si="363">IF(Z1726&lt;&gt;" ",AA1725+Z1726,AA1725)</f>
        <v>29548.426584610253</v>
      </c>
      <c r="AB1726">
        <v>44738.711170938892</v>
      </c>
    </row>
    <row r="1727" spans="1:28" x14ac:dyDescent="0.25">
      <c r="A1727" s="22">
        <v>38513</v>
      </c>
      <c r="B1727">
        <v>55.41</v>
      </c>
      <c r="C1727">
        <v>54.04</v>
      </c>
      <c r="D1727">
        <v>54.34</v>
      </c>
      <c r="E1727">
        <v>63.91</v>
      </c>
      <c r="F1727">
        <v>62.48</v>
      </c>
      <c r="G1727">
        <v>62.78</v>
      </c>
      <c r="H1727" s="2">
        <v>1</v>
      </c>
      <c r="I1727" s="2">
        <v>1</v>
      </c>
      <c r="J1727" s="6">
        <f ca="1">100*(D1727-MIN(OFFSET(C1727,-$J$3+1,0):C1727))/(MAX(OFFSET(B1727,-$J$3+1,0):B1727)-MIN(OFFSET(C1727,-$J$3+1,0):C1727))</f>
        <v>51.775147928994151</v>
      </c>
      <c r="K1727" s="6">
        <f ca="1">100*(G1727-MIN(OFFSET(F1727,-$J$3+1,0):F1727))/(MAX(OFFSET(E1727,-$J$3+1,0):E1727)-MIN(OFFSET(F1727,-$J$3+1,0):F1727))</f>
        <v>48.756218905472622</v>
      </c>
      <c r="L1727" s="6">
        <f t="shared" ca="1" si="357"/>
        <v>3.0189290235215296</v>
      </c>
      <c r="M1727" s="6">
        <f ca="1">100*(L1727-MIN(OFFSET(L1727,-$M$3+1,0):L1727))/(MAX(OFFSET(L1727,-$M$3+1,0):L1727)-MIN(OFFSET(L1727,-$M$3+1,0):L1727))</f>
        <v>43.180588835179385</v>
      </c>
      <c r="N1727" s="8">
        <f t="shared" si="358"/>
        <v>1.3699999999999974</v>
      </c>
      <c r="O1727" s="8">
        <f t="shared" si="359"/>
        <v>1.4299999999999997</v>
      </c>
      <c r="P1727" s="15">
        <f ca="1">AVERAGE(N1727:OFFSET(N1727,-$P$3+1,0))*$P$4*H1727</f>
        <v>133.5</v>
      </c>
      <c r="Q1727" s="15">
        <f ca="1">AVERAGE(O1727:OFFSET(O1727,-$P$3+1,0))*$Q$4*I1727</f>
        <v>180.75000000000011</v>
      </c>
      <c r="R1727" s="11" t="str">
        <f t="shared" ca="1" si="351"/>
        <v xml:space="preserve"> </v>
      </c>
      <c r="S1727" s="11" t="str">
        <f t="shared" ca="1" si="352"/>
        <v>Exit</v>
      </c>
      <c r="T1727" s="3">
        <f t="shared" ca="1" si="360"/>
        <v>-10</v>
      </c>
      <c r="U1727" s="16">
        <f t="shared" ca="1" si="361"/>
        <v>7.1310344827586203</v>
      </c>
      <c r="V1727" s="3">
        <f t="shared" ca="1" si="353"/>
        <v>54.15</v>
      </c>
      <c r="W1727" s="3">
        <f t="shared" ca="1" si="354"/>
        <v>63.17</v>
      </c>
      <c r="X1727" s="12">
        <f t="shared" ca="1" si="355"/>
        <v>479.99999999999687</v>
      </c>
      <c r="Y1727" s="17">
        <f t="shared" ca="1" si="356"/>
        <v>-206.79999999999939</v>
      </c>
      <c r="Z1727" s="17">
        <f t="shared" ca="1" si="362"/>
        <v>273.19999999999749</v>
      </c>
      <c r="AA1727" s="19">
        <f t="shared" ca="1" si="363"/>
        <v>29821.626584610251</v>
      </c>
      <c r="AB1727">
        <v>44738.711170938892</v>
      </c>
    </row>
    <row r="1728" spans="1:28" x14ac:dyDescent="0.25">
      <c r="A1728" s="22">
        <v>38516</v>
      </c>
      <c r="B1728">
        <v>55.08</v>
      </c>
      <c r="C1728">
        <v>53.75</v>
      </c>
      <c r="D1728">
        <v>55.02</v>
      </c>
      <c r="E1728">
        <v>63.53</v>
      </c>
      <c r="F1728">
        <v>62.29</v>
      </c>
      <c r="G1728">
        <v>63.39</v>
      </c>
      <c r="H1728" s="2">
        <v>1</v>
      </c>
      <c r="I1728" s="2">
        <v>1</v>
      </c>
      <c r="J1728" s="6">
        <f ca="1">100*(D1728-MIN(OFFSET(C1728,-$J$3+1,0):C1728))/(MAX(OFFSET(B1728,-$J$3+1,0):B1728)-MIN(OFFSET(C1728,-$J$3+1,0):C1728))</f>
        <v>69.354838709677566</v>
      </c>
      <c r="K1728" s="6">
        <f ca="1">100*(G1728-MIN(OFFSET(F1728,-$J$3+1,0):F1728))/(MAX(OFFSET(E1728,-$J$3+1,0):E1728)-MIN(OFFSET(F1728,-$J$3+1,0):F1728))</f>
        <v>56.973293768545965</v>
      </c>
      <c r="L1728" s="6">
        <f t="shared" ca="1" si="357"/>
        <v>12.381544941131601</v>
      </c>
      <c r="M1728" s="6">
        <f ca="1">100*(L1728-MIN(OFFSET(L1728,-$M$3+1,0):L1728))/(MAX(OFFSET(L1728,-$M$3+1,0):L1728)-MIN(OFFSET(L1728,-$M$3+1,0):L1728))</f>
        <v>87.07423401136252</v>
      </c>
      <c r="N1728" s="8">
        <f t="shared" si="358"/>
        <v>1.3299999999999983</v>
      </c>
      <c r="O1728" s="8">
        <f t="shared" si="359"/>
        <v>1.240000000000002</v>
      </c>
      <c r="P1728" s="15">
        <f ca="1">AVERAGE(N1728:OFFSET(N1728,-$P$3+1,0))*$P$4*H1728</f>
        <v>128.24999999999997</v>
      </c>
      <c r="Q1728" s="15">
        <f ca="1">AVERAGE(O1728:OFFSET(O1728,-$P$3+1,0))*$Q$4*I1728</f>
        <v>171.87500000000009</v>
      </c>
      <c r="R1728" s="11" t="str">
        <f t="shared" ca="1" si="351"/>
        <v xml:space="preserve"> </v>
      </c>
      <c r="S1728" s="11" t="str">
        <f t="shared" ca="1" si="352"/>
        <v xml:space="preserve"> </v>
      </c>
      <c r="T1728" s="3" t="str">
        <f t="shared" ca="1" si="360"/>
        <v xml:space="preserve"> </v>
      </c>
      <c r="U1728" s="16" t="str">
        <f t="shared" ca="1" si="361"/>
        <v xml:space="preserve"> </v>
      </c>
      <c r="V1728" s="3" t="str">
        <f t="shared" ca="1" si="353"/>
        <v xml:space="preserve"> </v>
      </c>
      <c r="W1728" s="3" t="str">
        <f t="shared" ca="1" si="354"/>
        <v xml:space="preserve"> </v>
      </c>
      <c r="X1728" s="12" t="str">
        <f t="shared" ca="1" si="355"/>
        <v xml:space="preserve"> </v>
      </c>
      <c r="Y1728" s="17" t="str">
        <f t="shared" ca="1" si="356"/>
        <v xml:space="preserve"> </v>
      </c>
      <c r="Z1728" s="17" t="str">
        <f t="shared" ca="1" si="362"/>
        <v xml:space="preserve"> </v>
      </c>
      <c r="AA1728" s="19">
        <f t="shared" ca="1" si="363"/>
        <v>29821.626584610251</v>
      </c>
      <c r="AB1728">
        <v>44738.711170938892</v>
      </c>
    </row>
    <row r="1729" spans="1:28" x14ac:dyDescent="0.25">
      <c r="A1729" s="22">
        <v>38517</v>
      </c>
      <c r="B1729">
        <v>55.95</v>
      </c>
      <c r="C1729">
        <v>54.74</v>
      </c>
      <c r="D1729">
        <v>55.95</v>
      </c>
      <c r="E1729">
        <v>65.17</v>
      </c>
      <c r="F1729">
        <v>63.32</v>
      </c>
      <c r="G1729">
        <v>65.02</v>
      </c>
      <c r="H1729" s="2">
        <v>1</v>
      </c>
      <c r="I1729" s="2">
        <v>1</v>
      </c>
      <c r="J1729" s="6">
        <f ca="1">100*(D1729-MIN(OFFSET(C1729,-$J$3+1,0):C1729))/(MAX(OFFSET(B1729,-$J$3+1,0):B1729)-MIN(OFFSET(C1729,-$J$3+1,0):C1729))</f>
        <v>99.331103678929892</v>
      </c>
      <c r="K1729" s="6">
        <f ca="1">100*(G1729-MIN(OFFSET(F1729,-$J$3+1,0):F1729))/(MAX(OFFSET(E1729,-$J$3+1,0):E1729)-MIN(OFFSET(F1729,-$J$3+1,0):F1729))</f>
        <v>95.426829268292508</v>
      </c>
      <c r="L1729" s="6">
        <f t="shared" ca="1" si="357"/>
        <v>3.9042744106373846</v>
      </c>
      <c r="M1729" s="6">
        <f ca="1">100*(L1729-MIN(OFFSET(L1729,-$M$3+1,0):L1729))/(MAX(OFFSET(L1729,-$M$3+1,0):L1729)-MIN(OFFSET(L1729,-$M$3+1,0):L1729))</f>
        <v>47.132217937841396</v>
      </c>
      <c r="N1729" s="8">
        <f t="shared" si="358"/>
        <v>1.2100000000000009</v>
      </c>
      <c r="O1729" s="8">
        <f t="shared" si="359"/>
        <v>1.8500000000000014</v>
      </c>
      <c r="P1729" s="15">
        <f ca="1">AVERAGE(N1729:OFFSET(N1729,-$P$3+1,0))*$P$4*H1729</f>
        <v>132.24999999999997</v>
      </c>
      <c r="Q1729" s="15">
        <f ca="1">AVERAGE(O1729:OFFSET(O1729,-$P$3+1,0))*$Q$4*I1729</f>
        <v>176.75000000000009</v>
      </c>
      <c r="R1729" s="11" t="str">
        <f t="shared" ca="1" si="351"/>
        <v xml:space="preserve"> </v>
      </c>
      <c r="S1729" s="11" t="str">
        <f t="shared" ca="1" si="352"/>
        <v xml:space="preserve"> </v>
      </c>
      <c r="T1729" s="3" t="str">
        <f t="shared" ca="1" si="360"/>
        <v xml:space="preserve"> </v>
      </c>
      <c r="U1729" s="16" t="str">
        <f t="shared" ca="1" si="361"/>
        <v xml:space="preserve"> </v>
      </c>
      <c r="V1729" s="3" t="str">
        <f t="shared" ca="1" si="353"/>
        <v xml:space="preserve"> </v>
      </c>
      <c r="W1729" s="3" t="str">
        <f t="shared" ca="1" si="354"/>
        <v xml:space="preserve"> </v>
      </c>
      <c r="X1729" s="12" t="str">
        <f t="shared" ca="1" si="355"/>
        <v xml:space="preserve"> </v>
      </c>
      <c r="Y1729" s="17" t="str">
        <f t="shared" ca="1" si="356"/>
        <v xml:space="preserve"> </v>
      </c>
      <c r="Z1729" s="17" t="str">
        <f t="shared" ca="1" si="362"/>
        <v xml:space="preserve"> </v>
      </c>
      <c r="AA1729" s="19">
        <f t="shared" ca="1" si="363"/>
        <v>29821.626584610251</v>
      </c>
      <c r="AB1729">
        <v>44738.711170938892</v>
      </c>
    </row>
    <row r="1730" spans="1:28" x14ac:dyDescent="0.25">
      <c r="A1730" s="22">
        <v>38518</v>
      </c>
      <c r="B1730">
        <v>57.17</v>
      </c>
      <c r="C1730">
        <v>56.1</v>
      </c>
      <c r="D1730">
        <v>57.1</v>
      </c>
      <c r="E1730">
        <v>66.59</v>
      </c>
      <c r="F1730">
        <v>65.23</v>
      </c>
      <c r="G1730">
        <v>66.349999999999994</v>
      </c>
      <c r="H1730" s="2">
        <v>1</v>
      </c>
      <c r="I1730" s="2">
        <v>1</v>
      </c>
      <c r="J1730" s="6">
        <f ca="1">100*(D1730-MIN(OFFSET(C1730,-$J$3+1,0):C1730))/(MAX(OFFSET(B1730,-$J$3+1,0):B1730)-MIN(OFFSET(C1730,-$J$3+1,0):C1730))</f>
        <v>98.186528497409313</v>
      </c>
      <c r="K1730" s="6">
        <f ca="1">100*(G1730-MIN(OFFSET(F1730,-$J$3+1,0):F1730))/(MAX(OFFSET(E1730,-$J$3+1,0):E1730)-MIN(OFFSET(F1730,-$J$3+1,0):F1730))</f>
        <v>94.759825327510725</v>
      </c>
      <c r="L1730" s="6">
        <f t="shared" ca="1" si="357"/>
        <v>3.4267031698985875</v>
      </c>
      <c r="M1730" s="6">
        <f ca="1">100*(L1730-MIN(OFFSET(L1730,-$M$3+1,0):L1730))/(MAX(OFFSET(L1730,-$M$3+1,0):L1730)-MIN(OFFSET(L1730,-$M$3+1,0):L1730))</f>
        <v>44.884816379702983</v>
      </c>
      <c r="N1730" s="8">
        <f t="shared" si="358"/>
        <v>1.2199999999999989</v>
      </c>
      <c r="O1730" s="8">
        <f t="shared" si="359"/>
        <v>1.5700000000000074</v>
      </c>
      <c r="P1730" s="15">
        <f ca="1">AVERAGE(N1730:OFFSET(N1730,-$P$3+1,0))*$P$4*H1730</f>
        <v>132.62499999999991</v>
      </c>
      <c r="Q1730" s="15">
        <f ca="1">AVERAGE(O1730:OFFSET(O1730,-$P$3+1,0))*$Q$4*I1730</f>
        <v>171.37500000000028</v>
      </c>
      <c r="R1730" s="11" t="str">
        <f t="shared" ca="1" si="351"/>
        <v xml:space="preserve"> </v>
      </c>
      <c r="S1730" s="11" t="str">
        <f t="shared" ca="1" si="352"/>
        <v xml:space="preserve"> </v>
      </c>
      <c r="T1730" s="3" t="str">
        <f t="shared" ca="1" si="360"/>
        <v xml:space="preserve"> </v>
      </c>
      <c r="U1730" s="16" t="str">
        <f t="shared" ca="1" si="361"/>
        <v xml:space="preserve"> </v>
      </c>
      <c r="V1730" s="3" t="str">
        <f t="shared" ca="1" si="353"/>
        <v xml:space="preserve"> </v>
      </c>
      <c r="W1730" s="3" t="str">
        <f t="shared" ca="1" si="354"/>
        <v xml:space="preserve"> </v>
      </c>
      <c r="X1730" s="12" t="str">
        <f t="shared" ca="1" si="355"/>
        <v xml:space="preserve"> </v>
      </c>
      <c r="Y1730" s="17" t="str">
        <f t="shared" ca="1" si="356"/>
        <v xml:space="preserve"> </v>
      </c>
      <c r="Z1730" s="17" t="str">
        <f t="shared" ca="1" si="362"/>
        <v xml:space="preserve"> </v>
      </c>
      <c r="AA1730" s="19">
        <f t="shared" ca="1" si="363"/>
        <v>29821.626584610251</v>
      </c>
      <c r="AB1730">
        <v>44738.711170938892</v>
      </c>
    </row>
    <row r="1731" spans="1:28" x14ac:dyDescent="0.25">
      <c r="A1731" s="22">
        <v>38519</v>
      </c>
      <c r="B1731">
        <v>58.02</v>
      </c>
      <c r="C1731">
        <v>56.61</v>
      </c>
      <c r="D1731">
        <v>57.63</v>
      </c>
      <c r="E1731">
        <v>67.89</v>
      </c>
      <c r="F1731">
        <v>66.11</v>
      </c>
      <c r="G1731">
        <v>67.64</v>
      </c>
      <c r="H1731" s="2">
        <v>1</v>
      </c>
      <c r="I1731" s="2">
        <v>1</v>
      </c>
      <c r="J1731" s="6">
        <f ca="1">100*(D1731-MIN(OFFSET(C1731,-$J$3+1,0):C1731))/(MAX(OFFSET(B1731,-$J$3+1,0):B1731)-MIN(OFFSET(C1731,-$J$3+1,0):C1731))</f>
        <v>91.719745222929916</v>
      </c>
      <c r="K1731" s="6">
        <f ca="1">100*(G1731-MIN(OFFSET(F1731,-$J$3+1,0):F1731))/(MAX(OFFSET(E1731,-$J$3+1,0):E1731)-MIN(OFFSET(F1731,-$J$3+1,0):F1731))</f>
        <v>95.748299319727892</v>
      </c>
      <c r="L1731" s="6">
        <f t="shared" ca="1" si="357"/>
        <v>-4.0285540967979756</v>
      </c>
      <c r="M1731" s="6">
        <f ca="1">100*(L1731-MIN(OFFSET(L1731,-$M$3+1,0):L1731))/(MAX(OFFSET(L1731,-$M$3+1,0):L1731)-MIN(OFFSET(L1731,-$M$3+1,0):L1731))</f>
        <v>9.8011359395305551</v>
      </c>
      <c r="N1731" s="8">
        <f t="shared" si="358"/>
        <v>1.4100000000000037</v>
      </c>
      <c r="O1731" s="8">
        <f t="shared" si="359"/>
        <v>1.7800000000000011</v>
      </c>
      <c r="P1731" s="15">
        <f ca="1">AVERAGE(N1731:OFFSET(N1731,-$P$3+1,0))*$P$4*H1731</f>
        <v>135.49999999999994</v>
      </c>
      <c r="Q1731" s="15">
        <f ca="1">AVERAGE(O1731:OFFSET(O1731,-$P$3+1,0))*$Q$4*I1731</f>
        <v>164.00000000000031</v>
      </c>
      <c r="R1731" s="11" t="str">
        <f t="shared" ca="1" si="351"/>
        <v xml:space="preserve"> </v>
      </c>
      <c r="S1731" s="11" t="str">
        <f t="shared" ca="1" si="352"/>
        <v xml:space="preserve"> </v>
      </c>
      <c r="T1731" s="3" t="str">
        <f t="shared" ca="1" si="360"/>
        <v xml:space="preserve"> </v>
      </c>
      <c r="U1731" s="16" t="str">
        <f t="shared" ca="1" si="361"/>
        <v xml:space="preserve"> </v>
      </c>
      <c r="V1731" s="3" t="str">
        <f t="shared" ca="1" si="353"/>
        <v xml:space="preserve"> </v>
      </c>
      <c r="W1731" s="3" t="str">
        <f t="shared" ca="1" si="354"/>
        <v xml:space="preserve"> </v>
      </c>
      <c r="X1731" s="12" t="str">
        <f t="shared" ca="1" si="355"/>
        <v xml:space="preserve"> </v>
      </c>
      <c r="Y1731" s="17" t="str">
        <f t="shared" ca="1" si="356"/>
        <v xml:space="preserve"> </v>
      </c>
      <c r="Z1731" s="17" t="str">
        <f t="shared" ca="1" si="362"/>
        <v xml:space="preserve"> </v>
      </c>
      <c r="AA1731" s="19">
        <f t="shared" ca="1" si="363"/>
        <v>29821.626584610251</v>
      </c>
      <c r="AB1731">
        <v>44738.711170938892</v>
      </c>
    </row>
    <row r="1732" spans="1:28" x14ac:dyDescent="0.25">
      <c r="A1732" s="22">
        <v>38520</v>
      </c>
      <c r="B1732">
        <v>60.69</v>
      </c>
      <c r="C1732">
        <v>58.09</v>
      </c>
      <c r="D1732">
        <v>58.76</v>
      </c>
      <c r="E1732">
        <v>78.290000000000006</v>
      </c>
      <c r="F1732">
        <v>71.05</v>
      </c>
      <c r="G1732">
        <v>72.64</v>
      </c>
      <c r="H1732" s="2">
        <v>1</v>
      </c>
      <c r="I1732" s="2">
        <v>1</v>
      </c>
      <c r="J1732" s="6">
        <f ca="1">100*(D1732-MIN(OFFSET(C1732,-$J$3+1,0):C1732))/(MAX(OFFSET(B1732,-$J$3+1,0):B1732)-MIN(OFFSET(C1732,-$J$3+1,0):C1732))</f>
        <v>73.848238482384801</v>
      </c>
      <c r="K1732" s="6">
        <f ca="1">100*(G1732-MIN(OFFSET(F1732,-$J$3+1,0):F1732))/(MAX(OFFSET(E1732,-$J$3+1,0):E1732)-MIN(OFFSET(F1732,-$J$3+1,0):F1732))</f>
        <v>65.29484029484027</v>
      </c>
      <c r="L1732" s="6">
        <f t="shared" ca="1" si="357"/>
        <v>8.5533981875445306</v>
      </c>
      <c r="M1732" s="6">
        <f ca="1">100*(L1732-MIN(OFFSET(L1732,-$M$3+1,0):L1732))/(MAX(OFFSET(L1732,-$M$3+1,0):L1732)-MIN(OFFSET(L1732,-$M$3+1,0):L1732))</f>
        <v>69.010520333177979</v>
      </c>
      <c r="N1732" s="8">
        <f t="shared" si="358"/>
        <v>3.0599999999999952</v>
      </c>
      <c r="O1732" s="8">
        <f t="shared" si="359"/>
        <v>10.650000000000006</v>
      </c>
      <c r="P1732" s="15">
        <f ca="1">AVERAGE(N1732:OFFSET(N1732,-$P$3+1,0))*$P$4*H1732</f>
        <v>162.49999999999991</v>
      </c>
      <c r="Q1732" s="15">
        <f ca="1">AVERAGE(O1732:OFFSET(O1732,-$P$3+1,0))*$Q$4*I1732</f>
        <v>279.62500000000034</v>
      </c>
      <c r="R1732" s="11" t="str">
        <f t="shared" ca="1" si="351"/>
        <v xml:space="preserve"> </v>
      </c>
      <c r="S1732" s="11" t="str">
        <f t="shared" ca="1" si="352"/>
        <v xml:space="preserve"> </v>
      </c>
      <c r="T1732" s="3" t="str">
        <f t="shared" ca="1" si="360"/>
        <v xml:space="preserve"> </v>
      </c>
      <c r="U1732" s="16" t="str">
        <f t="shared" ca="1" si="361"/>
        <v xml:space="preserve"> </v>
      </c>
      <c r="V1732" s="3" t="str">
        <f t="shared" ca="1" si="353"/>
        <v xml:space="preserve"> </v>
      </c>
      <c r="W1732" s="3" t="str">
        <f t="shared" ca="1" si="354"/>
        <v xml:space="preserve"> </v>
      </c>
      <c r="X1732" s="12" t="str">
        <f t="shared" ca="1" si="355"/>
        <v xml:space="preserve"> </v>
      </c>
      <c r="Y1732" s="17" t="str">
        <f t="shared" ca="1" si="356"/>
        <v xml:space="preserve"> </v>
      </c>
      <c r="Z1732" s="17" t="str">
        <f t="shared" ca="1" si="362"/>
        <v xml:space="preserve"> </v>
      </c>
      <c r="AA1732" s="19">
        <f t="shared" ca="1" si="363"/>
        <v>29821.626584610251</v>
      </c>
      <c r="AB1732">
        <v>44738.711170938892</v>
      </c>
    </row>
    <row r="1733" spans="1:28" x14ac:dyDescent="0.25">
      <c r="A1733" s="22">
        <v>38523</v>
      </c>
      <c r="B1733">
        <v>58.99</v>
      </c>
      <c r="C1733">
        <v>57.18</v>
      </c>
      <c r="D1733">
        <v>57.51</v>
      </c>
      <c r="E1733">
        <v>72.8</v>
      </c>
      <c r="F1733">
        <v>69.91</v>
      </c>
      <c r="G1733">
        <v>70.09</v>
      </c>
      <c r="H1733" s="2">
        <v>1</v>
      </c>
      <c r="I1733" s="2">
        <v>1</v>
      </c>
      <c r="J1733" s="6">
        <f ca="1">100*(D1733-MIN(OFFSET(C1733,-$J$3+1,0):C1733))/(MAX(OFFSET(B1733,-$J$3+1,0):B1733)-MIN(OFFSET(C1733,-$J$3+1,0):C1733))</f>
        <v>56.910569105691032</v>
      </c>
      <c r="K1733" s="6">
        <f ca="1">100*(G1733-MIN(OFFSET(F1733,-$J$3+1,0):F1733))/(MAX(OFFSET(E1733,-$J$3+1,0):E1733)-MIN(OFFSET(F1733,-$J$3+1,0):F1733))</f>
        <v>49.631449631449641</v>
      </c>
      <c r="L1733" s="6">
        <f t="shared" ca="1" si="357"/>
        <v>7.2791194742413907</v>
      </c>
      <c r="M1733" s="6">
        <f ca="1">100*(L1733-MIN(OFFSET(L1733,-$M$3+1,0):L1733))/(MAX(OFFSET(L1733,-$M$3+1,0):L1733)-MIN(OFFSET(L1733,-$M$3+1,0):L1733))</f>
        <v>63.0138946541488</v>
      </c>
      <c r="N1733" s="8">
        <f t="shared" si="358"/>
        <v>1.8100000000000023</v>
      </c>
      <c r="O1733" s="8">
        <f t="shared" si="359"/>
        <v>2.8900000000000006</v>
      </c>
      <c r="P1733" s="15">
        <f ca="1">AVERAGE(N1733:OFFSET(N1733,-$P$3+1,0))*$P$4*H1733</f>
        <v>168.99999999999994</v>
      </c>
      <c r="Q1733" s="15">
        <f ca="1">AVERAGE(O1733:OFFSET(O1733,-$P$3+1,0))*$Q$4*I1733</f>
        <v>291.00000000000028</v>
      </c>
      <c r="R1733" s="11" t="str">
        <f t="shared" ca="1" si="351"/>
        <v xml:space="preserve"> </v>
      </c>
      <c r="S1733" s="11" t="str">
        <f t="shared" ca="1" si="352"/>
        <v xml:space="preserve"> </v>
      </c>
      <c r="T1733" s="3" t="str">
        <f t="shared" ca="1" si="360"/>
        <v xml:space="preserve"> </v>
      </c>
      <c r="U1733" s="16" t="str">
        <f t="shared" ca="1" si="361"/>
        <v xml:space="preserve"> </v>
      </c>
      <c r="V1733" s="3" t="str">
        <f t="shared" ca="1" si="353"/>
        <v xml:space="preserve"> </v>
      </c>
      <c r="W1733" s="3" t="str">
        <f t="shared" ca="1" si="354"/>
        <v xml:space="preserve"> </v>
      </c>
      <c r="X1733" s="12" t="str">
        <f t="shared" ca="1" si="355"/>
        <v xml:space="preserve"> </v>
      </c>
      <c r="Y1733" s="17" t="str">
        <f t="shared" ca="1" si="356"/>
        <v xml:space="preserve"> </v>
      </c>
      <c r="Z1733" s="17" t="str">
        <f t="shared" ca="1" si="362"/>
        <v xml:space="preserve"> </v>
      </c>
      <c r="AA1733" s="19">
        <f t="shared" ca="1" si="363"/>
        <v>29821.626584610251</v>
      </c>
      <c r="AB1733">
        <v>44738.711170938892</v>
      </c>
    </row>
    <row r="1734" spans="1:28" x14ac:dyDescent="0.25">
      <c r="A1734" s="22">
        <v>38524</v>
      </c>
      <c r="B1734">
        <v>59.51</v>
      </c>
      <c r="C1734">
        <v>57.01</v>
      </c>
      <c r="D1734">
        <v>58.83</v>
      </c>
      <c r="E1734">
        <v>71.13</v>
      </c>
      <c r="F1734">
        <v>69.489999999999995</v>
      </c>
      <c r="G1734">
        <v>70.010000000000005</v>
      </c>
      <c r="H1734" s="2">
        <v>1</v>
      </c>
      <c r="I1734" s="2">
        <v>1</v>
      </c>
      <c r="J1734" s="6">
        <f ca="1">100*(D1734-MIN(OFFSET(C1734,-$J$3+1,0):C1734))/(MAX(OFFSET(B1734,-$J$3+1,0):B1734)-MIN(OFFSET(C1734,-$J$3+1,0):C1734))</f>
        <v>74.796747967479661</v>
      </c>
      <c r="K1734" s="6">
        <f ca="1">100*(G1734-MIN(OFFSET(F1734,-$J$3+1,0):F1734))/(MAX(OFFSET(E1734,-$J$3+1,0):E1734)-MIN(OFFSET(F1734,-$J$3+1,0):F1734))</f>
        <v>49.140049140049157</v>
      </c>
      <c r="L1734" s="6">
        <f t="shared" ca="1" si="357"/>
        <v>25.656698827430503</v>
      </c>
      <c r="M1734" s="6">
        <f ca="1">100*(L1734-MIN(OFFSET(L1734,-$M$3+1,0):L1734))/(MAX(OFFSET(L1734,-$M$3+1,0):L1734)-MIN(OFFSET(L1734,-$M$3+1,0):L1734))</f>
        <v>100</v>
      </c>
      <c r="N1734" s="8">
        <f t="shared" si="358"/>
        <v>2.5</v>
      </c>
      <c r="O1734" s="8">
        <f t="shared" si="359"/>
        <v>1.6400000000000006</v>
      </c>
      <c r="P1734" s="15">
        <f ca="1">AVERAGE(N1734:OFFSET(N1734,-$P$3+1,0))*$P$4*H1734</f>
        <v>173.87499999999994</v>
      </c>
      <c r="Q1734" s="15">
        <f ca="1">AVERAGE(O1734:OFFSET(O1734,-$P$3+1,0))*$Q$4*I1734</f>
        <v>288.12500000000023</v>
      </c>
      <c r="R1734" s="11" t="str">
        <f t="shared" ca="1" si="351"/>
        <v xml:space="preserve"> </v>
      </c>
      <c r="S1734" s="11" t="str">
        <f t="shared" ca="1" si="352"/>
        <v>Sell</v>
      </c>
      <c r="T1734" s="3">
        <f t="shared" ca="1" si="360"/>
        <v>-10</v>
      </c>
      <c r="U1734" s="16">
        <f t="shared" ca="1" si="361"/>
        <v>6.034707158351404</v>
      </c>
      <c r="V1734" s="3">
        <f t="shared" ca="1" si="353"/>
        <v>58.83</v>
      </c>
      <c r="W1734" s="3">
        <f t="shared" ca="1" si="354"/>
        <v>70.010000000000005</v>
      </c>
      <c r="X1734" s="12" t="str">
        <f t="shared" ca="1" si="355"/>
        <v xml:space="preserve"> </v>
      </c>
      <c r="Y1734" s="17" t="str">
        <f t="shared" ca="1" si="356"/>
        <v xml:space="preserve"> </v>
      </c>
      <c r="Z1734" s="17" t="str">
        <f t="shared" ca="1" si="362"/>
        <v xml:space="preserve"> </v>
      </c>
      <c r="AA1734" s="19">
        <f t="shared" ca="1" si="363"/>
        <v>29821.626584610251</v>
      </c>
      <c r="AB1734">
        <v>44738.711170938892</v>
      </c>
    </row>
    <row r="1735" spans="1:28" x14ac:dyDescent="0.25">
      <c r="A1735" s="22">
        <v>38525</v>
      </c>
      <c r="B1735">
        <v>59.54</v>
      </c>
      <c r="C1735">
        <v>57.94</v>
      </c>
      <c r="D1735">
        <v>58.41</v>
      </c>
      <c r="E1735">
        <v>70.89</v>
      </c>
      <c r="F1735">
        <v>68.900000000000006</v>
      </c>
      <c r="G1735">
        <v>69.180000000000007</v>
      </c>
      <c r="H1735" s="2">
        <v>1</v>
      </c>
      <c r="I1735" s="2">
        <v>1</v>
      </c>
      <c r="J1735" s="6">
        <f ca="1">100*(D1735-MIN(OFFSET(C1735,-$J$3+1,0):C1735))/(MAX(OFFSET(B1735,-$J$3+1,0):B1735)-MIN(OFFSET(C1735,-$J$3+1,0):C1735))</f>
        <v>69.10569105691053</v>
      </c>
      <c r="K1735" s="6">
        <f ca="1">100*(G1735-MIN(OFFSET(F1735,-$J$3+1,0):F1735))/(MAX(OFFSET(E1735,-$J$3+1,0):E1735)-MIN(OFFSET(F1735,-$J$3+1,0):F1735))</f>
        <v>44.041769041769072</v>
      </c>
      <c r="L1735" s="6">
        <f t="shared" ca="1" si="357"/>
        <v>25.063922015141458</v>
      </c>
      <c r="M1735" s="6">
        <f ca="1">100*(L1735-MIN(OFFSET(L1735,-$M$3+1,0):L1735))/(MAX(OFFSET(L1735,-$M$3+1,0):L1735)-MIN(OFFSET(L1735,-$M$3+1,0):L1735))</f>
        <v>98.003126960709722</v>
      </c>
      <c r="N1735" s="8">
        <f t="shared" si="358"/>
        <v>1.6000000000000014</v>
      </c>
      <c r="O1735" s="8">
        <f t="shared" si="359"/>
        <v>1.9899999999999949</v>
      </c>
      <c r="P1735" s="15">
        <f ca="1">AVERAGE(N1735:OFFSET(N1735,-$P$3+1,0))*$P$4*H1735</f>
        <v>176.75</v>
      </c>
      <c r="Q1735" s="15">
        <f ca="1">AVERAGE(O1735:OFFSET(O1735,-$P$3+1,0))*$Q$4*I1735</f>
        <v>295.12500000000017</v>
      </c>
      <c r="R1735" s="11" t="str">
        <f t="shared" ca="1" si="351"/>
        <v xml:space="preserve"> </v>
      </c>
      <c r="S1735" s="11" t="str">
        <f t="shared" ca="1" si="352"/>
        <v>Sell</v>
      </c>
      <c r="T1735" s="3">
        <f t="shared" ca="1" si="360"/>
        <v>-10</v>
      </c>
      <c r="U1735" s="16">
        <f t="shared" ca="1" si="361"/>
        <v>6.034707158351404</v>
      </c>
      <c r="V1735" s="3">
        <f t="shared" ca="1" si="353"/>
        <v>58.83</v>
      </c>
      <c r="W1735" s="3">
        <f t="shared" ca="1" si="354"/>
        <v>70.010000000000005</v>
      </c>
      <c r="X1735" s="12">
        <f t="shared" ca="1" si="355"/>
        <v>420.00000000000171</v>
      </c>
      <c r="Y1735" s="17">
        <f t="shared" ca="1" si="356"/>
        <v>-500.8806941431655</v>
      </c>
      <c r="Z1735" s="17">
        <f t="shared" ca="1" si="362"/>
        <v>-80.880694143163794</v>
      </c>
      <c r="AA1735" s="19">
        <f t="shared" ca="1" si="363"/>
        <v>29740.745890467086</v>
      </c>
      <c r="AB1735">
        <v>44657.830476795731</v>
      </c>
    </row>
    <row r="1736" spans="1:28" x14ac:dyDescent="0.25">
      <c r="A1736" s="22">
        <v>38526</v>
      </c>
      <c r="B1736">
        <v>59.22</v>
      </c>
      <c r="C1736">
        <v>57.66</v>
      </c>
      <c r="D1736">
        <v>57.74</v>
      </c>
      <c r="E1736">
        <v>70.349999999999994</v>
      </c>
      <c r="F1736">
        <v>68.599999999999994</v>
      </c>
      <c r="G1736">
        <v>68.599999999999994</v>
      </c>
      <c r="H1736" s="2">
        <v>1</v>
      </c>
      <c r="I1736" s="2">
        <v>1</v>
      </c>
      <c r="J1736" s="6">
        <f ca="1">100*(D1736-MIN(OFFSET(C1736,-$J$3+1,0):C1736))/(MAX(OFFSET(B1736,-$J$3+1,0):B1736)-MIN(OFFSET(C1736,-$J$3+1,0):C1736))</f>
        <v>57.492795389049043</v>
      </c>
      <c r="K1736" s="6">
        <f ca="1">100*(G1736-MIN(OFFSET(F1736,-$J$3+1,0):F1736))/(MAX(OFFSET(E1736,-$J$3+1,0):E1736)-MIN(OFFSET(F1736,-$J$3+1,0):F1736))</f>
        <v>39.437499999999957</v>
      </c>
      <c r="L1736" s="6">
        <f t="shared" ca="1" si="357"/>
        <v>18.055295389049085</v>
      </c>
      <c r="M1736" s="6">
        <f ca="1">100*(L1736-MIN(OFFSET(L1736,-$M$3+1,0):L1736))/(MAX(OFFSET(L1736,-$M$3+1,0):L1736)-MIN(OFFSET(L1736,-$M$3+1,0):L1736))</f>
        <v>74.393334435168953</v>
      </c>
      <c r="N1736" s="8">
        <f t="shared" si="358"/>
        <v>1.5600000000000023</v>
      </c>
      <c r="O1736" s="8">
        <f t="shared" si="359"/>
        <v>1.75</v>
      </c>
      <c r="P1736" s="15">
        <f ca="1">AVERAGE(N1736:OFFSET(N1736,-$P$3+1,0))*$P$4*H1736</f>
        <v>179.62500000000006</v>
      </c>
      <c r="Q1736" s="15">
        <f ca="1">AVERAGE(O1736:OFFSET(O1736,-$P$3+1,0))*$Q$4*I1736</f>
        <v>301.50000000000017</v>
      </c>
      <c r="R1736" s="11" t="str">
        <f t="shared" ca="1" si="351"/>
        <v xml:space="preserve"> </v>
      </c>
      <c r="S1736" s="11" t="str">
        <f t="shared" ca="1" si="352"/>
        <v>Sell</v>
      </c>
      <c r="T1736" s="3">
        <f t="shared" ca="1" si="360"/>
        <v>-10</v>
      </c>
      <c r="U1736" s="16">
        <f t="shared" ca="1" si="361"/>
        <v>6.034707158351404</v>
      </c>
      <c r="V1736" s="3">
        <f t="shared" ca="1" si="353"/>
        <v>58.83</v>
      </c>
      <c r="W1736" s="3">
        <f t="shared" ca="1" si="354"/>
        <v>70.010000000000005</v>
      </c>
      <c r="X1736" s="12">
        <f t="shared" ca="1" si="355"/>
        <v>669.99999999999454</v>
      </c>
      <c r="Y1736" s="17">
        <f t="shared" ca="1" si="356"/>
        <v>-350.01301518438896</v>
      </c>
      <c r="Z1736" s="17">
        <f t="shared" ca="1" si="362"/>
        <v>319.98698481560558</v>
      </c>
      <c r="AA1736" s="19">
        <f t="shared" ca="1" si="363"/>
        <v>30060.732875282691</v>
      </c>
      <c r="AB1736">
        <v>44977.817461611339</v>
      </c>
    </row>
    <row r="1737" spans="1:28" x14ac:dyDescent="0.25">
      <c r="A1737" s="22">
        <v>38527</v>
      </c>
      <c r="B1737">
        <v>58.1</v>
      </c>
      <c r="C1737">
        <v>56.68</v>
      </c>
      <c r="D1737">
        <v>56.68</v>
      </c>
      <c r="E1737">
        <v>69.849999999999994</v>
      </c>
      <c r="F1737">
        <v>66.959999999999994</v>
      </c>
      <c r="G1737">
        <v>67.39</v>
      </c>
      <c r="H1737" s="2">
        <v>1</v>
      </c>
      <c r="I1737" s="2">
        <v>1</v>
      </c>
      <c r="J1737" s="6">
        <f ca="1">100*(D1737-MIN(OFFSET(C1737,-$J$3+1,0):C1737))/(MAX(OFFSET(B1737,-$J$3+1,0):B1737)-MIN(OFFSET(C1737,-$J$3+1,0):C1737))</f>
        <v>42.219020172910675</v>
      </c>
      <c r="K1737" s="6">
        <f ca="1">100*(G1737-MIN(OFFSET(F1737,-$J$3+1,0):F1737))/(MAX(OFFSET(E1737,-$J$3+1,0):E1737)-MIN(OFFSET(F1737,-$J$3+1,0):F1737))</f>
        <v>31.874999999999993</v>
      </c>
      <c r="L1737" s="6">
        <f t="shared" ca="1" si="357"/>
        <v>10.344020172910682</v>
      </c>
      <c r="M1737" s="6">
        <f ca="1">100*(L1737-MIN(OFFSET(L1737,-$M$3+1,0):L1737))/(MAX(OFFSET(L1737,-$M$3+1,0):L1737)-MIN(OFFSET(L1737,-$M$3+1,0):L1737))</f>
        <v>48.416546446124649</v>
      </c>
      <c r="N1737" s="8">
        <f t="shared" si="358"/>
        <v>1.4200000000000017</v>
      </c>
      <c r="O1737" s="8">
        <f t="shared" si="359"/>
        <v>2.8900000000000006</v>
      </c>
      <c r="P1737" s="15">
        <f ca="1">AVERAGE(N1737:OFFSET(N1737,-$P$3+1,0))*$P$4*H1737</f>
        <v>182.25000000000006</v>
      </c>
      <c r="Q1737" s="15">
        <f ca="1">AVERAGE(O1737:OFFSET(O1737,-$P$3+1,0))*$Q$4*I1737</f>
        <v>314.50000000000011</v>
      </c>
      <c r="R1737" s="11" t="str">
        <f t="shared" ca="1" si="351"/>
        <v xml:space="preserve"> </v>
      </c>
      <c r="S1737" s="11" t="str">
        <f t="shared" ca="1" si="352"/>
        <v>Exit</v>
      </c>
      <c r="T1737" s="3">
        <f t="shared" ca="1" si="360"/>
        <v>-10</v>
      </c>
      <c r="U1737" s="16">
        <f t="shared" ca="1" si="361"/>
        <v>6.034707158351404</v>
      </c>
      <c r="V1737" s="3">
        <f t="shared" ca="1" si="353"/>
        <v>58.83</v>
      </c>
      <c r="W1737" s="3">
        <f t="shared" ca="1" si="354"/>
        <v>70.010000000000005</v>
      </c>
      <c r="X1737" s="12">
        <f t="shared" ca="1" si="355"/>
        <v>1060.0000000000023</v>
      </c>
      <c r="Y1737" s="17">
        <f t="shared" ca="1" si="356"/>
        <v>-730.19956616051616</v>
      </c>
      <c r="Z1737" s="17">
        <f t="shared" ca="1" si="362"/>
        <v>329.80043383948612</v>
      </c>
      <c r="AA1737" s="19">
        <f t="shared" ca="1" si="363"/>
        <v>30390.533309122176</v>
      </c>
      <c r="AB1737">
        <v>45307.617895450829</v>
      </c>
    </row>
    <row r="1738" spans="1:28" x14ac:dyDescent="0.25">
      <c r="A1738" s="22">
        <v>38530</v>
      </c>
      <c r="B1738">
        <v>58.69</v>
      </c>
      <c r="C1738">
        <v>56.71</v>
      </c>
      <c r="D1738">
        <v>58.48</v>
      </c>
      <c r="E1738">
        <v>69.7</v>
      </c>
      <c r="F1738">
        <v>67.489999999999995</v>
      </c>
      <c r="G1738">
        <v>69.39</v>
      </c>
      <c r="H1738" s="2">
        <v>1</v>
      </c>
      <c r="I1738" s="2">
        <v>1</v>
      </c>
      <c r="J1738" s="6">
        <f ca="1">100*(D1738-MIN(OFFSET(C1738,-$J$3+1,0):C1738))/(MAX(OFFSET(B1738,-$J$3+1,0):B1738)-MIN(OFFSET(C1738,-$J$3+1,0):C1738))</f>
        <v>62.857142857142819</v>
      </c>
      <c r="K1738" s="6">
        <f ca="1">100*(G1738-MIN(OFFSET(F1738,-$J$3+1,0):F1738))/(MAX(OFFSET(E1738,-$J$3+1,0):E1738)-MIN(OFFSET(F1738,-$J$3+1,0):F1738))</f>
        <v>40.547762191048747</v>
      </c>
      <c r="L1738" s="6">
        <f t="shared" ca="1" si="357"/>
        <v>22.309380666094071</v>
      </c>
      <c r="M1738" s="6">
        <f ca="1">100*(L1738-MIN(OFFSET(L1738,-$M$3+1,0):L1738))/(MAX(OFFSET(L1738,-$M$3+1,0):L1738)-MIN(OFFSET(L1738,-$M$3+1,0):L1738))</f>
        <v>88.72396954177735</v>
      </c>
      <c r="N1738" s="8">
        <f t="shared" si="358"/>
        <v>2.009999999999998</v>
      </c>
      <c r="O1738" s="8">
        <f t="shared" si="359"/>
        <v>2.3100000000000023</v>
      </c>
      <c r="P1738" s="15">
        <f ca="1">AVERAGE(N1738:OFFSET(N1738,-$P$3+1,0))*$P$4*H1738</f>
        <v>192.12500000000006</v>
      </c>
      <c r="Q1738" s="15">
        <f ca="1">AVERAGE(O1738:OFFSET(O1738,-$P$3+1,0))*$Q$4*I1738</f>
        <v>323.75000000000006</v>
      </c>
      <c r="R1738" s="11" t="str">
        <f t="shared" ca="1" si="351"/>
        <v xml:space="preserve"> </v>
      </c>
      <c r="S1738" s="11" t="str">
        <f t="shared" ca="1" si="352"/>
        <v xml:space="preserve"> </v>
      </c>
      <c r="T1738" s="3" t="str">
        <f t="shared" ca="1" si="360"/>
        <v xml:space="preserve"> </v>
      </c>
      <c r="U1738" s="16" t="str">
        <f t="shared" ca="1" si="361"/>
        <v xml:space="preserve"> </v>
      </c>
      <c r="V1738" s="3" t="str">
        <f t="shared" ca="1" si="353"/>
        <v xml:space="preserve"> </v>
      </c>
      <c r="W1738" s="3" t="str">
        <f t="shared" ca="1" si="354"/>
        <v xml:space="preserve"> </v>
      </c>
      <c r="X1738" s="12" t="str">
        <f t="shared" ca="1" si="355"/>
        <v xml:space="preserve"> </v>
      </c>
      <c r="Y1738" s="17" t="str">
        <f t="shared" ca="1" si="356"/>
        <v xml:space="preserve"> </v>
      </c>
      <c r="Z1738" s="17" t="str">
        <f t="shared" ca="1" si="362"/>
        <v xml:space="preserve"> </v>
      </c>
      <c r="AA1738" s="19">
        <f t="shared" ca="1" si="363"/>
        <v>30390.533309122176</v>
      </c>
      <c r="AB1738">
        <v>45307.617895450829</v>
      </c>
    </row>
    <row r="1739" spans="1:28" x14ac:dyDescent="0.25">
      <c r="A1739" s="22">
        <v>38531</v>
      </c>
      <c r="B1739">
        <v>59.24</v>
      </c>
      <c r="C1739">
        <v>58.61</v>
      </c>
      <c r="D1739">
        <v>59.17</v>
      </c>
      <c r="E1739">
        <v>71.75</v>
      </c>
      <c r="F1739">
        <v>69.81</v>
      </c>
      <c r="G1739">
        <v>71.44</v>
      </c>
      <c r="H1739" s="2">
        <v>1</v>
      </c>
      <c r="I1739" s="2">
        <v>1</v>
      </c>
      <c r="J1739" s="6">
        <f ca="1">100*(D1739-MIN(OFFSET(C1739,-$J$3+1,0):C1739))/(MAX(OFFSET(B1739,-$J$3+1,0):B1739)-MIN(OFFSET(C1739,-$J$3+1,0):C1739))</f>
        <v>66.884531590413999</v>
      </c>
      <c r="K1739" s="6">
        <f ca="1">100*(G1739-MIN(OFFSET(F1739,-$J$3+1,0):F1739))/(MAX(OFFSET(E1739,-$J$3+1,0):E1739)-MIN(OFFSET(F1739,-$J$3+1,0):F1739))</f>
        <v>47.549770290964716</v>
      </c>
      <c r="L1739" s="6">
        <f t="shared" ca="1" si="357"/>
        <v>19.334761299449283</v>
      </c>
      <c r="M1739" s="6">
        <f ca="1">100*(L1739-MIN(OFFSET(L1739,-$M$3+1,0):L1739))/(MAX(OFFSET(L1739,-$M$3+1,0):L1739)-MIN(OFFSET(L1739,-$M$3+1,0):L1739))</f>
        <v>78.703440580014771</v>
      </c>
      <c r="N1739" s="8">
        <f t="shared" si="358"/>
        <v>0.76000000000000512</v>
      </c>
      <c r="O1739" s="8">
        <f t="shared" si="359"/>
        <v>2.3599999999999994</v>
      </c>
      <c r="P1739" s="15">
        <f ca="1">AVERAGE(N1739:OFFSET(N1739,-$P$3+1,0))*$P$4*H1739</f>
        <v>184.00000000000009</v>
      </c>
      <c r="Q1739" s="15">
        <f ca="1">AVERAGE(O1739:OFFSET(O1739,-$P$3+1,0))*$Q$4*I1739</f>
        <v>331.00000000000006</v>
      </c>
      <c r="R1739" s="11" t="str">
        <f t="shared" ca="1" si="351"/>
        <v xml:space="preserve"> </v>
      </c>
      <c r="S1739" s="11" t="str">
        <f t="shared" ca="1" si="352"/>
        <v xml:space="preserve"> </v>
      </c>
      <c r="T1739" s="3" t="str">
        <f t="shared" ca="1" si="360"/>
        <v xml:space="preserve"> </v>
      </c>
      <c r="U1739" s="16" t="str">
        <f t="shared" ca="1" si="361"/>
        <v xml:space="preserve"> </v>
      </c>
      <c r="V1739" s="3" t="str">
        <f t="shared" ca="1" si="353"/>
        <v xml:space="preserve"> </v>
      </c>
      <c r="W1739" s="3" t="str">
        <f t="shared" ca="1" si="354"/>
        <v xml:space="preserve"> </v>
      </c>
      <c r="X1739" s="12" t="str">
        <f t="shared" ca="1" si="355"/>
        <v xml:space="preserve"> </v>
      </c>
      <c r="Y1739" s="17" t="str">
        <f t="shared" ca="1" si="356"/>
        <v xml:space="preserve"> </v>
      </c>
      <c r="Z1739" s="17" t="str">
        <f t="shared" ca="1" si="362"/>
        <v xml:space="preserve"> </v>
      </c>
      <c r="AA1739" s="19">
        <f t="shared" ca="1" si="363"/>
        <v>30390.533309122176</v>
      </c>
      <c r="AB1739">
        <v>45307.617895450829</v>
      </c>
    </row>
    <row r="1740" spans="1:28" x14ac:dyDescent="0.25">
      <c r="A1740" s="22">
        <v>38532</v>
      </c>
      <c r="B1740">
        <v>59.31</v>
      </c>
      <c r="C1740">
        <v>57.67</v>
      </c>
      <c r="D1740">
        <v>57.67</v>
      </c>
      <c r="E1740">
        <v>72.03</v>
      </c>
      <c r="F1740">
        <v>69.989999999999995</v>
      </c>
      <c r="G1740">
        <v>70.48</v>
      </c>
      <c r="H1740" s="2">
        <v>1</v>
      </c>
      <c r="I1740" s="2">
        <v>1</v>
      </c>
      <c r="J1740" s="6">
        <f ca="1">100*(D1740-MIN(OFFSET(C1740,-$J$3+1,0):C1740))/(MAX(OFFSET(B1740,-$J$3+1,0):B1740)-MIN(OFFSET(C1740,-$J$3+1,0):C1740))</f>
        <v>25.980392156862813</v>
      </c>
      <c r="K1740" s="6">
        <f ca="1">100*(G1740-MIN(OFFSET(F1740,-$J$3+1,0):F1740))/(MAX(OFFSET(E1740,-$J$3+1,0):E1740)-MIN(OFFSET(F1740,-$J$3+1,0):F1740))</f>
        <v>35.878489326765205</v>
      </c>
      <c r="L1740" s="6">
        <f t="shared" ca="1" si="357"/>
        <v>-9.8980971699023925</v>
      </c>
      <c r="M1740" s="6">
        <f ca="1">100*(L1740-MIN(OFFSET(L1740,-$M$3+1,0):L1740))/(MAX(OFFSET(L1740,-$M$3+1,0):L1740)-MIN(OFFSET(L1740,-$M$3+1,0):L1740))</f>
        <v>0</v>
      </c>
      <c r="N1740" s="8">
        <f t="shared" si="358"/>
        <v>1.6400000000000006</v>
      </c>
      <c r="O1740" s="8">
        <f t="shared" si="359"/>
        <v>2.0400000000000063</v>
      </c>
      <c r="P1740" s="15">
        <f ca="1">AVERAGE(N1740:OFFSET(N1740,-$P$3+1,0))*$P$4*H1740</f>
        <v>166.25000000000014</v>
      </c>
      <c r="Q1740" s="15">
        <f ca="1">AVERAGE(O1740:OFFSET(O1740,-$P$3+1,0))*$Q$4*I1740</f>
        <v>223.37500000000006</v>
      </c>
      <c r="R1740" s="11" t="str">
        <f t="shared" ca="1" si="351"/>
        <v>Buy</v>
      </c>
      <c r="S1740" s="11" t="str">
        <f t="shared" ca="1" si="352"/>
        <v xml:space="preserve"> </v>
      </c>
      <c r="T1740" s="3">
        <f t="shared" ca="1" si="360"/>
        <v>10</v>
      </c>
      <c r="U1740" s="16">
        <f t="shared" ca="1" si="361"/>
        <v>-7.4426412982652534</v>
      </c>
      <c r="V1740" s="3">
        <f t="shared" ca="1" si="353"/>
        <v>57.67</v>
      </c>
      <c r="W1740" s="3">
        <f t="shared" ca="1" si="354"/>
        <v>70.48</v>
      </c>
      <c r="X1740" s="12" t="str">
        <f t="shared" ca="1" si="355"/>
        <v xml:space="preserve"> </v>
      </c>
      <c r="Y1740" s="17" t="str">
        <f t="shared" ca="1" si="356"/>
        <v xml:space="preserve"> </v>
      </c>
      <c r="Z1740" s="17" t="str">
        <f t="shared" ca="1" si="362"/>
        <v xml:space="preserve"> </v>
      </c>
      <c r="AA1740" s="19">
        <f t="shared" ca="1" si="363"/>
        <v>30390.533309122176</v>
      </c>
      <c r="AB1740">
        <v>45307.617895450829</v>
      </c>
    </row>
    <row r="1741" spans="1:28" x14ac:dyDescent="0.25">
      <c r="A1741" s="22">
        <v>38533</v>
      </c>
      <c r="B1741">
        <v>59.64</v>
      </c>
      <c r="C1741">
        <v>58.65</v>
      </c>
      <c r="D1741">
        <v>58.87</v>
      </c>
      <c r="E1741">
        <v>72.510000000000005</v>
      </c>
      <c r="F1741">
        <v>70.64</v>
      </c>
      <c r="G1741">
        <v>71.62</v>
      </c>
      <c r="H1741" s="2">
        <v>1</v>
      </c>
      <c r="I1741" s="2">
        <v>1</v>
      </c>
      <c r="J1741" s="6">
        <f ca="1">100*(D1741-MIN(OFFSET(C1741,-$J$3+1,0):C1741))/(MAX(OFFSET(B1741,-$J$3+1,0):B1741)-MIN(OFFSET(C1741,-$J$3+1,0):C1741))</f>
        <v>54.613466334164556</v>
      </c>
      <c r="K1741" s="6">
        <f ca="1">100*(G1741-MIN(OFFSET(F1741,-$J$3+1,0):F1741))/(MAX(OFFSET(E1741,-$J$3+1,0):E1741)-MIN(OFFSET(F1741,-$J$3+1,0):F1741))</f>
        <v>41.129744042365452</v>
      </c>
      <c r="L1741" s="6">
        <f t="shared" ca="1" si="357"/>
        <v>13.483722291799104</v>
      </c>
      <c r="M1741" s="6">
        <f ca="1">100*(L1741-MIN(OFFSET(L1741,-$M$3+1,0):L1741))/(MAX(OFFSET(L1741,-$M$3+1,0):L1741)-MIN(OFFSET(L1741,-$M$3+1,0):L1741))</f>
        <v>65.762772098187426</v>
      </c>
      <c r="N1741" s="8">
        <f t="shared" si="358"/>
        <v>1.9699999999999989</v>
      </c>
      <c r="O1741" s="8">
        <f t="shared" si="359"/>
        <v>2.0300000000000011</v>
      </c>
      <c r="P1741" s="15">
        <f ca="1">AVERAGE(N1741:OFFSET(N1741,-$P$3+1,0))*$P$4*H1741</f>
        <v>168.25000000000011</v>
      </c>
      <c r="Q1741" s="15">
        <f ca="1">AVERAGE(O1741:OFFSET(O1741,-$P$3+1,0))*$Q$4*I1741</f>
        <v>212.62500000000006</v>
      </c>
      <c r="R1741" s="11" t="str">
        <f t="shared" ca="1" si="351"/>
        <v>Exit</v>
      </c>
      <c r="S1741" s="11" t="str">
        <f t="shared" ca="1" si="352"/>
        <v xml:space="preserve"> </v>
      </c>
      <c r="T1741" s="3">
        <f t="shared" ca="1" si="360"/>
        <v>10</v>
      </c>
      <c r="U1741" s="16">
        <f t="shared" ca="1" si="361"/>
        <v>-7.4426412982652534</v>
      </c>
      <c r="V1741" s="3">
        <f t="shared" ca="1" si="353"/>
        <v>57.67</v>
      </c>
      <c r="W1741" s="3">
        <f t="shared" ca="1" si="354"/>
        <v>70.48</v>
      </c>
      <c r="X1741" s="12">
        <f t="shared" ca="1" si="355"/>
        <v>1199.9999999999957</v>
      </c>
      <c r="Y1741" s="17">
        <f t="shared" ca="1" si="356"/>
        <v>-848.46110800223937</v>
      </c>
      <c r="Z1741" s="17">
        <f t="shared" ca="1" si="362"/>
        <v>351.53889199775631</v>
      </c>
      <c r="AA1741" s="19">
        <f t="shared" ca="1" si="363"/>
        <v>30742.072201119932</v>
      </c>
      <c r="AB1741">
        <v>45659.156787448585</v>
      </c>
    </row>
    <row r="1742" spans="1:28" x14ac:dyDescent="0.25">
      <c r="A1742" s="22">
        <v>38534</v>
      </c>
      <c r="B1742">
        <v>59.39</v>
      </c>
      <c r="C1742">
        <v>58.25</v>
      </c>
      <c r="D1742">
        <v>58.81</v>
      </c>
      <c r="E1742">
        <v>72.34</v>
      </c>
      <c r="F1742">
        <v>69</v>
      </c>
      <c r="G1742">
        <v>71.12</v>
      </c>
      <c r="H1742" s="2">
        <v>1</v>
      </c>
      <c r="I1742" s="2">
        <v>1</v>
      </c>
      <c r="J1742" s="6">
        <f ca="1">100*(D1742-MIN(OFFSET(C1742,-$J$3+1,0):C1742))/(MAX(OFFSET(B1742,-$J$3+1,0):B1742)-MIN(OFFSET(C1742,-$J$3+1,0):C1742))</f>
        <v>71.959459459459524</v>
      </c>
      <c r="K1742" s="6">
        <f ca="1">100*(G1742-MIN(OFFSET(F1742,-$J$3+1,0):F1742))/(MAX(OFFSET(E1742,-$J$3+1,0):E1742)-MIN(OFFSET(F1742,-$J$3+1,0):F1742))</f>
        <v>71.232876712328917</v>
      </c>
      <c r="L1742" s="6">
        <f t="shared" ca="1" si="357"/>
        <v>0.72658274713060678</v>
      </c>
      <c r="M1742" s="6">
        <f ca="1">100*(L1742-MIN(OFFSET(L1742,-$M$3+1,0):L1742))/(MAX(OFFSET(L1742,-$M$3+1,0):L1742)-MIN(OFFSET(L1742,-$M$3+1,0):L1742))</f>
        <v>29.882550634884808</v>
      </c>
      <c r="N1742" s="8">
        <f t="shared" si="358"/>
        <v>1.1400000000000006</v>
      </c>
      <c r="O1742" s="8">
        <f t="shared" si="359"/>
        <v>3.3400000000000034</v>
      </c>
      <c r="P1742" s="15">
        <f ca="1">AVERAGE(N1742:OFFSET(N1742,-$P$3+1,0))*$P$4*H1742</f>
        <v>151.25000000000011</v>
      </c>
      <c r="Q1742" s="15">
        <f ca="1">AVERAGE(O1742:OFFSET(O1742,-$P$3+1,0))*$Q$4*I1742</f>
        <v>233.87500000000011</v>
      </c>
      <c r="R1742" s="11" t="str">
        <f t="shared" ca="1" si="351"/>
        <v xml:space="preserve"> </v>
      </c>
      <c r="S1742" s="11" t="str">
        <f t="shared" ca="1" si="352"/>
        <v xml:space="preserve"> </v>
      </c>
      <c r="T1742" s="3" t="str">
        <f t="shared" ca="1" si="360"/>
        <v xml:space="preserve"> </v>
      </c>
      <c r="U1742" s="16" t="str">
        <f t="shared" ca="1" si="361"/>
        <v xml:space="preserve"> </v>
      </c>
      <c r="V1742" s="3" t="str">
        <f t="shared" ca="1" si="353"/>
        <v xml:space="preserve"> </v>
      </c>
      <c r="W1742" s="3" t="str">
        <f t="shared" ca="1" si="354"/>
        <v xml:space="preserve"> </v>
      </c>
      <c r="X1742" s="12" t="str">
        <f t="shared" ca="1" si="355"/>
        <v xml:space="preserve"> </v>
      </c>
      <c r="Y1742" s="17" t="str">
        <f t="shared" ca="1" si="356"/>
        <v xml:space="preserve"> </v>
      </c>
      <c r="Z1742" s="17" t="str">
        <f t="shared" ca="1" si="362"/>
        <v xml:space="preserve"> </v>
      </c>
      <c r="AA1742" s="19">
        <f t="shared" ca="1" si="363"/>
        <v>30742.072201119932</v>
      </c>
      <c r="AB1742">
        <v>45971.288852361853</v>
      </c>
    </row>
    <row r="1743" spans="1:28" x14ac:dyDescent="0.25">
      <c r="A1743" s="22">
        <v>38538</v>
      </c>
      <c r="B1743">
        <v>59.61</v>
      </c>
      <c r="C1743">
        <v>58.05</v>
      </c>
      <c r="D1743">
        <v>59.48</v>
      </c>
      <c r="E1743">
        <v>70.88</v>
      </c>
      <c r="F1743">
        <v>68.33</v>
      </c>
      <c r="G1743">
        <v>70.39</v>
      </c>
      <c r="H1743" s="2">
        <v>1</v>
      </c>
      <c r="I1743" s="2">
        <v>1</v>
      </c>
      <c r="J1743" s="6">
        <f ca="1">100*(D1743-MIN(OFFSET(C1743,-$J$3+1,0):C1743))/(MAX(OFFSET(B1743,-$J$3+1,0):B1743)-MIN(OFFSET(C1743,-$J$3+1,0):C1743))</f>
        <v>94.594594594594469</v>
      </c>
      <c r="K1743" s="6">
        <f ca="1">100*(G1743-MIN(OFFSET(F1743,-$J$3+1,0):F1743))/(MAX(OFFSET(E1743,-$J$3+1,0):E1743)-MIN(OFFSET(F1743,-$J$3+1,0):F1743))</f>
        <v>61.801801801801801</v>
      </c>
      <c r="L1743" s="6">
        <f t="shared" ca="1" si="357"/>
        <v>32.792792792792667</v>
      </c>
      <c r="M1743" s="6">
        <f ca="1">100*(L1743-MIN(OFFSET(L1743,-$M$3+1,0):L1743))/(MAX(OFFSET(L1743,-$M$3+1,0):L1743)-MIN(OFFSET(L1743,-$M$3+1,0):L1743))</f>
        <v>100.00000000000001</v>
      </c>
      <c r="N1743" s="8">
        <f t="shared" si="358"/>
        <v>1.5600000000000023</v>
      </c>
      <c r="O1743" s="8">
        <f t="shared" si="359"/>
        <v>2.7900000000000063</v>
      </c>
      <c r="P1743" s="15">
        <f ca="1">AVERAGE(N1743:OFFSET(N1743,-$P$3+1,0))*$P$4*H1743</f>
        <v>150.75000000000011</v>
      </c>
      <c r="Q1743" s="15">
        <f ca="1">AVERAGE(O1743:OFFSET(O1743,-$P$3+1,0))*$Q$4*I1743</f>
        <v>243.87500000000023</v>
      </c>
      <c r="R1743" s="11" t="str">
        <f t="shared" ca="1" si="351"/>
        <v xml:space="preserve"> </v>
      </c>
      <c r="S1743" s="11" t="str">
        <f t="shared" ca="1" si="352"/>
        <v>Sell</v>
      </c>
      <c r="T1743" s="3">
        <f t="shared" ca="1" si="360"/>
        <v>-10</v>
      </c>
      <c r="U1743" s="16">
        <f t="shared" ca="1" si="361"/>
        <v>6.1814454126089178</v>
      </c>
      <c r="V1743" s="3">
        <f t="shared" ca="1" si="353"/>
        <v>59.48</v>
      </c>
      <c r="W1743" s="3">
        <f t="shared" ca="1" si="354"/>
        <v>70.39</v>
      </c>
      <c r="X1743" s="12" t="str">
        <f t="shared" ca="1" si="355"/>
        <v xml:space="preserve"> </v>
      </c>
      <c r="Y1743" s="17" t="str">
        <f t="shared" ca="1" si="356"/>
        <v xml:space="preserve"> </v>
      </c>
      <c r="Z1743" s="17" t="str">
        <f t="shared" ca="1" si="362"/>
        <v xml:space="preserve"> </v>
      </c>
      <c r="AA1743" s="19">
        <f t="shared" ca="1" si="363"/>
        <v>30742.072201119932</v>
      </c>
      <c r="AB1743">
        <v>47184.601667135212</v>
      </c>
    </row>
    <row r="1744" spans="1:28" x14ac:dyDescent="0.25">
      <c r="A1744" s="22">
        <v>38539</v>
      </c>
      <c r="B1744">
        <v>60</v>
      </c>
      <c r="C1744">
        <v>58.87</v>
      </c>
      <c r="D1744">
        <v>59.12</v>
      </c>
      <c r="E1744">
        <v>72.06</v>
      </c>
      <c r="F1744">
        <v>70.89</v>
      </c>
      <c r="G1744">
        <v>71.55</v>
      </c>
      <c r="H1744" s="2">
        <v>1</v>
      </c>
      <c r="I1744" s="2">
        <v>1</v>
      </c>
      <c r="J1744" s="6">
        <f ca="1">100*(D1744-MIN(OFFSET(C1744,-$J$3+1,0):C1744))/(MAX(OFFSET(B1744,-$J$3+1,0):B1744)-MIN(OFFSET(C1744,-$J$3+1,0):C1744))</f>
        <v>73.493975903614384</v>
      </c>
      <c r="K1744" s="6">
        <f ca="1">100*(G1744-MIN(OFFSET(F1744,-$J$3+1,0):F1744))/(MAX(OFFSET(E1744,-$J$3+1,0):E1744)-MIN(OFFSET(F1744,-$J$3+1,0):F1744))</f>
        <v>82.702702702702595</v>
      </c>
      <c r="L1744" s="6">
        <f t="shared" ca="1" si="357"/>
        <v>-9.2087267990882111</v>
      </c>
      <c r="M1744" s="6">
        <f ca="1">100*(L1744-MIN(OFFSET(L1744,-$M$3+1,0):L1744))/(MAX(OFFSET(L1744,-$M$3+1,0):L1744)-MIN(OFFSET(L1744,-$M$3+1,0):L1744))</f>
        <v>1.6147950333585919</v>
      </c>
      <c r="N1744" s="8">
        <f t="shared" si="358"/>
        <v>1.1300000000000026</v>
      </c>
      <c r="O1744" s="8">
        <f t="shared" si="359"/>
        <v>1.6700000000000017</v>
      </c>
      <c r="P1744" s="15">
        <f ca="1">AVERAGE(N1744:OFFSET(N1744,-$P$3+1,0))*$P$4*H1744</f>
        <v>145.37500000000011</v>
      </c>
      <c r="Q1744" s="15">
        <f ca="1">AVERAGE(O1744:OFFSET(O1744,-$P$3+1,0))*$Q$4*I1744</f>
        <v>242.87500000000026</v>
      </c>
      <c r="R1744" s="11" t="str">
        <f t="shared" ca="1" si="351"/>
        <v>Buy</v>
      </c>
      <c r="S1744" s="11" t="str">
        <f t="shared" ca="1" si="352"/>
        <v>Exit</v>
      </c>
      <c r="T1744" s="3">
        <f t="shared" ca="1" si="360"/>
        <v>10</v>
      </c>
      <c r="U1744" s="16">
        <f t="shared" ca="1" si="361"/>
        <v>-5.9855892949047851</v>
      </c>
      <c r="V1744" s="3">
        <f t="shared" ca="1" si="353"/>
        <v>59.12</v>
      </c>
      <c r="W1744" s="3">
        <f t="shared" ca="1" si="354"/>
        <v>71.55</v>
      </c>
      <c r="X1744" s="12">
        <f t="shared" ca="1" si="355"/>
        <v>359.99999999999943</v>
      </c>
      <c r="Y1744" s="17">
        <f t="shared" ca="1" si="356"/>
        <v>717.04766786263235</v>
      </c>
      <c r="Z1744" s="17">
        <f t="shared" ca="1" si="362"/>
        <v>1077.0476678626319</v>
      </c>
      <c r="AA1744" s="19">
        <f t="shared" ca="1" si="363"/>
        <v>31819.119868982565</v>
      </c>
      <c r="AB1744">
        <v>48261.649334997841</v>
      </c>
    </row>
    <row r="1745" spans="1:28" x14ac:dyDescent="0.25">
      <c r="A1745" s="22">
        <v>38540</v>
      </c>
      <c r="B1745">
        <v>60.72</v>
      </c>
      <c r="C1745">
        <v>57.94</v>
      </c>
      <c r="D1745">
        <v>60.58</v>
      </c>
      <c r="E1745">
        <v>73.87</v>
      </c>
      <c r="F1745">
        <v>70.94</v>
      </c>
      <c r="G1745">
        <v>73.87</v>
      </c>
      <c r="H1745" s="2">
        <v>1</v>
      </c>
      <c r="I1745" s="2">
        <v>1</v>
      </c>
      <c r="J1745" s="6">
        <f ca="1">100*(D1745-MIN(OFFSET(C1745,-$J$3+1,0):C1745))/(MAX(OFFSET(B1745,-$J$3+1,0):B1745)-MIN(OFFSET(C1745,-$J$3+1,0):C1745))</f>
        <v>96.534653465346523</v>
      </c>
      <c r="K1745" s="6">
        <f ca="1">100*(G1745-MIN(OFFSET(F1745,-$J$3+1,0):F1745))/(MAX(OFFSET(E1745,-$J$3+1,0):E1745)-MIN(OFFSET(F1745,-$J$3+1,0):F1745))</f>
        <v>100.00000000000001</v>
      </c>
      <c r="L1745" s="6">
        <f t="shared" ca="1" si="357"/>
        <v>-3.4653465346534915</v>
      </c>
      <c r="M1745" s="6">
        <f ca="1">100*(L1745-MIN(OFFSET(L1745,-$M$3+1,0):L1745))/(MAX(OFFSET(L1745,-$M$3+1,0):L1745)-MIN(OFFSET(L1745,-$M$3+1,0):L1745))</f>
        <v>15.068204576831464</v>
      </c>
      <c r="N1745" s="8">
        <f t="shared" si="358"/>
        <v>2.7800000000000011</v>
      </c>
      <c r="O1745" s="8">
        <f t="shared" si="359"/>
        <v>2.9300000000000068</v>
      </c>
      <c r="P1745" s="15">
        <f ca="1">AVERAGE(N1745:OFFSET(N1745,-$P$3+1,0))*$P$4*H1745</f>
        <v>162.37500000000011</v>
      </c>
      <c r="Q1745" s="15">
        <f ca="1">AVERAGE(O1745:OFFSET(O1745,-$P$3+1,0))*$Q$4*I1745</f>
        <v>243.37500000000034</v>
      </c>
      <c r="R1745" s="11" t="str">
        <f t="shared" ca="1" si="351"/>
        <v>Buy</v>
      </c>
      <c r="S1745" s="11" t="str">
        <f t="shared" ca="1" si="352"/>
        <v xml:space="preserve"> </v>
      </c>
      <c r="T1745" s="3">
        <f t="shared" ca="1" si="360"/>
        <v>10</v>
      </c>
      <c r="U1745" s="16">
        <f t="shared" ca="1" si="361"/>
        <v>-5.9855892949047851</v>
      </c>
      <c r="V1745" s="3">
        <f t="shared" ca="1" si="353"/>
        <v>59.12</v>
      </c>
      <c r="W1745" s="3">
        <f t="shared" ca="1" si="354"/>
        <v>71.55</v>
      </c>
      <c r="X1745" s="12">
        <f t="shared" ca="1" si="355"/>
        <v>1460.0000000000009</v>
      </c>
      <c r="Y1745" s="17">
        <f t="shared" ca="1" si="356"/>
        <v>-1388.6567164179146</v>
      </c>
      <c r="Z1745" s="17">
        <f t="shared" ca="1" si="362"/>
        <v>71.343283582086315</v>
      </c>
      <c r="AA1745" s="19">
        <f t="shared" ca="1" si="363"/>
        <v>31890.463152564651</v>
      </c>
      <c r="AB1745">
        <v>48261.649334997841</v>
      </c>
    </row>
    <row r="1746" spans="1:28" x14ac:dyDescent="0.25">
      <c r="A1746" s="22">
        <v>38541</v>
      </c>
      <c r="B1746">
        <v>60.98</v>
      </c>
      <c r="C1746">
        <v>60.11</v>
      </c>
      <c r="D1746">
        <v>60.91</v>
      </c>
      <c r="E1746">
        <v>74.92</v>
      </c>
      <c r="F1746">
        <v>73.39</v>
      </c>
      <c r="G1746">
        <v>74.62</v>
      </c>
      <c r="H1746" s="2">
        <v>1</v>
      </c>
      <c r="I1746" s="2">
        <v>1</v>
      </c>
      <c r="J1746" s="6">
        <f ca="1">100*(D1746-MIN(OFFSET(C1746,-$J$3+1,0):C1746))/(MAX(OFFSET(B1746,-$J$3+1,0):B1746)-MIN(OFFSET(C1746,-$J$3+1,0):C1746))</f>
        <v>98.3720930232558</v>
      </c>
      <c r="K1746" s="6">
        <f ca="1">100*(G1746-MIN(OFFSET(F1746,-$J$3+1,0):F1746))/(MAX(OFFSET(E1746,-$J$3+1,0):E1746)-MIN(OFFSET(F1746,-$J$3+1,0):F1746))</f>
        <v>96.231155778894518</v>
      </c>
      <c r="L1746" s="6">
        <f t="shared" ca="1" si="357"/>
        <v>2.1409372443612824</v>
      </c>
      <c r="M1746" s="6">
        <f ca="1">100*(L1746-MIN(OFFSET(L1746,-$M$3+1,0):L1746))/(MAX(OFFSET(L1746,-$M$3+1,0):L1746)-MIN(OFFSET(L1746,-$M$3+1,0):L1746))</f>
        <v>28.200476553156527</v>
      </c>
      <c r="N1746" s="8">
        <f t="shared" si="358"/>
        <v>0.86999999999999744</v>
      </c>
      <c r="O1746" s="8">
        <f t="shared" si="359"/>
        <v>1.5300000000000011</v>
      </c>
      <c r="P1746" s="15">
        <f ca="1">AVERAGE(N1746:OFFSET(N1746,-$P$3+1,0))*$P$4*H1746</f>
        <v>148.12500000000011</v>
      </c>
      <c r="Q1746" s="15">
        <f ca="1">AVERAGE(O1746:OFFSET(O1746,-$P$3+1,0))*$Q$4*I1746</f>
        <v>233.62500000000034</v>
      </c>
      <c r="R1746" s="11" t="str">
        <f t="shared" ca="1" si="351"/>
        <v>Buy</v>
      </c>
      <c r="S1746" s="11" t="str">
        <f t="shared" ca="1" si="352"/>
        <v xml:space="preserve"> </v>
      </c>
      <c r="T1746" s="3">
        <f t="shared" ca="1" si="360"/>
        <v>10</v>
      </c>
      <c r="U1746" s="16">
        <f t="shared" ca="1" si="361"/>
        <v>-5.9855892949047851</v>
      </c>
      <c r="V1746" s="3">
        <f t="shared" ca="1" si="353"/>
        <v>59.12</v>
      </c>
      <c r="W1746" s="3">
        <f t="shared" ca="1" si="354"/>
        <v>71.55</v>
      </c>
      <c r="X1746" s="12">
        <f t="shared" ca="1" si="355"/>
        <v>329.99999999999829</v>
      </c>
      <c r="Y1746" s="17">
        <f t="shared" ca="1" si="356"/>
        <v>-448.91919711785891</v>
      </c>
      <c r="Z1746" s="17">
        <f t="shared" ca="1" si="362"/>
        <v>-118.91919711786062</v>
      </c>
      <c r="AA1746" s="19">
        <f t="shared" ca="1" si="363"/>
        <v>31771.543955446792</v>
      </c>
      <c r="AB1746">
        <v>48261.649334997841</v>
      </c>
    </row>
    <row r="1747" spans="1:28" x14ac:dyDescent="0.25">
      <c r="A1747" s="22">
        <v>38544</v>
      </c>
      <c r="B1747">
        <v>62.39</v>
      </c>
      <c r="C1747">
        <v>60.94</v>
      </c>
      <c r="D1747">
        <v>62.14</v>
      </c>
      <c r="E1747">
        <v>76.900000000000006</v>
      </c>
      <c r="F1747">
        <v>74.540000000000006</v>
      </c>
      <c r="G1747">
        <v>76.69</v>
      </c>
      <c r="H1747" s="2">
        <v>1</v>
      </c>
      <c r="I1747" s="2">
        <v>1</v>
      </c>
      <c r="J1747" s="6">
        <f ca="1">100*(D1747-MIN(OFFSET(C1747,-$J$3+1,0):C1747))/(MAX(OFFSET(B1747,-$J$3+1,0):B1747)-MIN(OFFSET(C1747,-$J$3+1,0):C1747))</f>
        <v>95.598591549295776</v>
      </c>
      <c r="K1747" s="6">
        <f ca="1">100*(G1747-MIN(OFFSET(F1747,-$J$3+1,0):F1747))/(MAX(OFFSET(E1747,-$J$3+1,0):E1747)-MIN(OFFSET(F1747,-$J$3+1,0):F1747))</f>
        <v>97.768331562167816</v>
      </c>
      <c r="L1747" s="6">
        <f t="shared" ca="1" si="357"/>
        <v>-2.1697400128720403</v>
      </c>
      <c r="M1747" s="6">
        <f ca="1">100*(L1747-MIN(OFFSET(L1747,-$M$3+1,0):L1747))/(MAX(OFFSET(L1747,-$M$3+1,0):L1747)-MIN(OFFSET(L1747,-$M$3+1,0):L1747))</f>
        <v>18.103059373519006</v>
      </c>
      <c r="N1747" s="8">
        <f t="shared" si="358"/>
        <v>1.480000000000004</v>
      </c>
      <c r="O1747" s="8">
        <f t="shared" si="359"/>
        <v>2.3599999999999994</v>
      </c>
      <c r="P1747" s="15">
        <f ca="1">AVERAGE(N1747:OFFSET(N1747,-$P$3+1,0))*$P$4*H1747</f>
        <v>157.12500000000009</v>
      </c>
      <c r="Q1747" s="15">
        <f ca="1">AVERAGE(O1747:OFFSET(O1747,-$P$3+1,0))*$Q$4*I1747</f>
        <v>233.62500000000034</v>
      </c>
      <c r="R1747" s="11" t="str">
        <f t="shared" ref="R1747:R1810" ca="1" si="364">IF(M1747&lt;$R$3,"Buy",IF(AND(R1746="Buy",M1747&lt;$R$4),"Buy",IF(AND(R1746="Buy",M1747&gt;=$R$4),"Exit"," ")))</f>
        <v>Buy</v>
      </c>
      <c r="S1747" s="11" t="str">
        <f t="shared" ref="S1747:S1810" ca="1" si="365">IF($M1747&gt;$S$3,"Sell",IF(AND(S1746="Sell",$M1747&gt;$S$4),"Sell",IF(AND(S1746="Sell",$M1747&lt;=$S$4),"Exit"," ")))</f>
        <v xml:space="preserve"> </v>
      </c>
      <c r="T1747" s="3">
        <f t="shared" ca="1" si="360"/>
        <v>10</v>
      </c>
      <c r="U1747" s="16">
        <f t="shared" ca="1" si="361"/>
        <v>-5.9855892949047851</v>
      </c>
      <c r="V1747" s="3">
        <f t="shared" ca="1" si="353"/>
        <v>59.12</v>
      </c>
      <c r="W1747" s="3">
        <f t="shared" ca="1" si="354"/>
        <v>71.55</v>
      </c>
      <c r="X1747" s="12">
        <f t="shared" ca="1" si="355"/>
        <v>1230.0000000000041</v>
      </c>
      <c r="Y1747" s="17">
        <f t="shared" ca="1" si="356"/>
        <v>-1239.0169840452866</v>
      </c>
      <c r="Z1747" s="17">
        <f t="shared" ca="1" si="362"/>
        <v>-9.0169840452824701</v>
      </c>
      <c r="AA1747" s="19">
        <f t="shared" ca="1" si="363"/>
        <v>31762.526971401508</v>
      </c>
      <c r="AB1747">
        <v>48261.649334997841</v>
      </c>
    </row>
    <row r="1748" spans="1:28" x14ac:dyDescent="0.25">
      <c r="A1748" s="22">
        <v>38545</v>
      </c>
      <c r="B1748">
        <v>62.22</v>
      </c>
      <c r="C1748">
        <v>61.25</v>
      </c>
      <c r="D1748">
        <v>61.55</v>
      </c>
      <c r="E1748">
        <v>76.760000000000005</v>
      </c>
      <c r="F1748">
        <v>74.89</v>
      </c>
      <c r="G1748">
        <v>75.540000000000006</v>
      </c>
      <c r="H1748" s="2">
        <v>1</v>
      </c>
      <c r="I1748" s="2">
        <v>1</v>
      </c>
      <c r="J1748" s="6">
        <f ca="1">100*(D1748-MIN(OFFSET(C1748,-$J$3+1,0):C1748))/(MAX(OFFSET(B1748,-$J$3+1,0):B1748)-MIN(OFFSET(C1748,-$J$3+1,0):C1748))</f>
        <v>82.203389830508399</v>
      </c>
      <c r="K1748" s="6">
        <f ca="1">100*(G1748-MIN(OFFSET(F1748,-$J$3+1,0):F1748))/(MAX(OFFSET(E1748,-$J$3+1,0):E1748)-MIN(OFFSET(F1748,-$J$3+1,0):F1748))</f>
        <v>84.130688448074693</v>
      </c>
      <c r="L1748" s="6">
        <f t="shared" ca="1" si="357"/>
        <v>-1.9272986175662936</v>
      </c>
      <c r="M1748" s="6">
        <f ca="1">100*(L1748-MIN(OFFSET(L1748,-$M$3+1,0):L1748))/(MAX(OFFSET(L1748,-$M$3+1,0):L1748)-MIN(OFFSET(L1748,-$M$3+1,0):L1748))</f>
        <v>18.670958978136294</v>
      </c>
      <c r="N1748" s="8">
        <f t="shared" si="358"/>
        <v>0.96999999999999886</v>
      </c>
      <c r="O1748" s="8">
        <f t="shared" si="359"/>
        <v>1.8700000000000045</v>
      </c>
      <c r="P1748" s="15">
        <f ca="1">AVERAGE(N1748:OFFSET(N1748,-$P$3+1,0))*$P$4*H1748</f>
        <v>148.75000000000006</v>
      </c>
      <c r="Q1748" s="15">
        <f ca="1">AVERAGE(O1748:OFFSET(O1748,-$P$3+1,0))*$Q$4*I1748</f>
        <v>231.50000000000031</v>
      </c>
      <c r="R1748" s="11" t="str">
        <f t="shared" ca="1" si="364"/>
        <v>Buy</v>
      </c>
      <c r="S1748" s="11" t="str">
        <f t="shared" ca="1" si="365"/>
        <v xml:space="preserve"> </v>
      </c>
      <c r="T1748" s="3">
        <f t="shared" ca="1" si="360"/>
        <v>10</v>
      </c>
      <c r="U1748" s="16">
        <f t="shared" ca="1" si="361"/>
        <v>-5.9855892949047851</v>
      </c>
      <c r="V1748" s="3">
        <f t="shared" ca="1" si="353"/>
        <v>59.12</v>
      </c>
      <c r="W1748" s="3">
        <f t="shared" ca="1" si="354"/>
        <v>71.55</v>
      </c>
      <c r="X1748" s="12">
        <f t="shared" ca="1" si="355"/>
        <v>-590.00000000000341</v>
      </c>
      <c r="Y1748" s="17">
        <f t="shared" ca="1" si="356"/>
        <v>688.34276891404511</v>
      </c>
      <c r="Z1748" s="17">
        <f t="shared" ca="1" si="362"/>
        <v>98.342768914041699</v>
      </c>
      <c r="AA1748" s="19">
        <f t="shared" ca="1" si="363"/>
        <v>31860.869740315549</v>
      </c>
      <c r="AB1748">
        <v>48261.649334997841</v>
      </c>
    </row>
    <row r="1749" spans="1:28" x14ac:dyDescent="0.25">
      <c r="A1749" s="22">
        <v>38546</v>
      </c>
      <c r="B1749">
        <v>61.93</v>
      </c>
      <c r="C1749">
        <v>61.19</v>
      </c>
      <c r="D1749">
        <v>61.78</v>
      </c>
      <c r="E1749">
        <v>76.150000000000006</v>
      </c>
      <c r="F1749">
        <v>74.64</v>
      </c>
      <c r="G1749">
        <v>76.13</v>
      </c>
      <c r="H1749" s="2">
        <v>1</v>
      </c>
      <c r="I1749" s="2">
        <v>1</v>
      </c>
      <c r="J1749" s="6">
        <f ca="1">100*(D1749-MIN(OFFSET(C1749,-$J$3+1,0):C1749))/(MAX(OFFSET(B1749,-$J$3+1,0):B1749)-MIN(OFFSET(C1749,-$J$3+1,0):C1749))</f>
        <v>87.076271186440692</v>
      </c>
      <c r="K1749" s="6">
        <f ca="1">100*(G1749-MIN(OFFSET(F1749,-$J$3+1,0):F1749))/(MAX(OFFSET(E1749,-$J$3+1,0):E1749)-MIN(OFFSET(F1749,-$J$3+1,0):F1749))</f>
        <v>91.015169194865706</v>
      </c>
      <c r="L1749" s="6">
        <f t="shared" ca="1" si="357"/>
        <v>-3.9388980084250136</v>
      </c>
      <c r="M1749" s="6">
        <f ca="1">100*(L1749-MIN(OFFSET(L1749,-$M$3+1,0):L1749))/(MAX(OFFSET(L1749,-$M$3+1,0):L1749)-MIN(OFFSET(L1749,-$M$3+1,0):L1749))</f>
        <v>13.958948072257938</v>
      </c>
      <c r="N1749" s="8">
        <f t="shared" si="358"/>
        <v>0.74000000000000199</v>
      </c>
      <c r="O1749" s="8">
        <f t="shared" si="359"/>
        <v>1.5100000000000051</v>
      </c>
      <c r="P1749" s="15">
        <f ca="1">AVERAGE(N1749:OFFSET(N1749,-$P$3+1,0))*$P$4*H1749</f>
        <v>133.37500000000011</v>
      </c>
      <c r="Q1749" s="15">
        <f ca="1">AVERAGE(O1749:OFFSET(O1749,-$P$3+1,0))*$Q$4*I1749</f>
        <v>225.00000000000034</v>
      </c>
      <c r="R1749" s="11" t="str">
        <f t="shared" ca="1" si="364"/>
        <v>Buy</v>
      </c>
      <c r="S1749" s="11" t="str">
        <f t="shared" ca="1" si="365"/>
        <v xml:space="preserve"> </v>
      </c>
      <c r="T1749" s="3">
        <f t="shared" ca="1" si="360"/>
        <v>10</v>
      </c>
      <c r="U1749" s="16">
        <f t="shared" ca="1" si="361"/>
        <v>-5.9855892949047851</v>
      </c>
      <c r="V1749" s="3">
        <f t="shared" ca="1" si="353"/>
        <v>59.12</v>
      </c>
      <c r="W1749" s="3">
        <f t="shared" ca="1" si="354"/>
        <v>71.55</v>
      </c>
      <c r="X1749" s="12">
        <f t="shared" ca="1" si="355"/>
        <v>230.00000000000398</v>
      </c>
      <c r="Y1749" s="17">
        <f t="shared" ca="1" si="356"/>
        <v>-353.14976839937583</v>
      </c>
      <c r="Z1749" s="17">
        <f t="shared" ca="1" si="362"/>
        <v>-123.14976839937185</v>
      </c>
      <c r="AA1749" s="19">
        <f t="shared" ca="1" si="363"/>
        <v>31737.719971916176</v>
      </c>
      <c r="AB1749">
        <v>48261.649334997841</v>
      </c>
    </row>
    <row r="1750" spans="1:28" x14ac:dyDescent="0.25">
      <c r="A1750" s="22">
        <v>38547</v>
      </c>
      <c r="B1750">
        <v>62.69</v>
      </c>
      <c r="C1750">
        <v>60.8</v>
      </c>
      <c r="D1750">
        <v>61.33</v>
      </c>
      <c r="E1750">
        <v>77.39</v>
      </c>
      <c r="F1750">
        <v>74.040000000000006</v>
      </c>
      <c r="G1750">
        <v>74.81</v>
      </c>
      <c r="H1750" s="2">
        <v>1</v>
      </c>
      <c r="I1750" s="2">
        <v>1</v>
      </c>
      <c r="J1750" s="6">
        <f ca="1">100*(D1750-MIN(OFFSET(C1750,-$J$3+1,0):C1750))/(MAX(OFFSET(B1750,-$J$3+1,0):B1750)-MIN(OFFSET(C1750,-$J$3+1,0):C1750))</f>
        <v>71.368421052631589</v>
      </c>
      <c r="K1750" s="6">
        <f ca="1">100*(G1750-MIN(OFFSET(F1750,-$J$3+1,0):F1750))/(MAX(OFFSET(E1750,-$J$3+1,0):E1750)-MIN(OFFSET(F1750,-$J$3+1,0):F1750))</f>
        <v>71.523178807947048</v>
      </c>
      <c r="L1750" s="6">
        <f t="shared" ca="1" si="357"/>
        <v>-0.15475775531545821</v>
      </c>
      <c r="M1750" s="6">
        <f ca="1">100*(L1750-MIN(OFFSET(L1750,-$M$3+1,0):L1750))/(MAX(OFFSET(L1750,-$M$3+1,0):L1750)-MIN(OFFSET(L1750,-$M$3+1,0):L1750))</f>
        <v>21.556289228932883</v>
      </c>
      <c r="N1750" s="8">
        <f t="shared" si="358"/>
        <v>1.8900000000000006</v>
      </c>
      <c r="O1750" s="8">
        <f t="shared" si="359"/>
        <v>3.3499999999999943</v>
      </c>
      <c r="P1750" s="15">
        <f ca="1">AVERAGE(N1750:OFFSET(N1750,-$P$3+1,0))*$P$4*H1750</f>
        <v>142.75000000000011</v>
      </c>
      <c r="Q1750" s="15">
        <f ca="1">AVERAGE(O1750:OFFSET(O1750,-$P$3+1,0))*$Q$4*I1750</f>
        <v>225.12500000000023</v>
      </c>
      <c r="R1750" s="11" t="str">
        <f t="shared" ca="1" si="364"/>
        <v>Buy</v>
      </c>
      <c r="S1750" s="11" t="str">
        <f t="shared" ca="1" si="365"/>
        <v xml:space="preserve"> </v>
      </c>
      <c r="T1750" s="3">
        <f t="shared" ca="1" si="360"/>
        <v>10</v>
      </c>
      <c r="U1750" s="16">
        <f t="shared" ca="1" si="361"/>
        <v>-5.9855892949047851</v>
      </c>
      <c r="V1750" s="3">
        <f t="shared" ca="1" si="353"/>
        <v>59.12</v>
      </c>
      <c r="W1750" s="3">
        <f t="shared" ca="1" si="354"/>
        <v>71.55</v>
      </c>
      <c r="X1750" s="12">
        <f t="shared" ca="1" si="355"/>
        <v>-450.00000000000284</v>
      </c>
      <c r="Y1750" s="17">
        <f t="shared" ca="1" si="356"/>
        <v>790.09778692742759</v>
      </c>
      <c r="Z1750" s="17">
        <f t="shared" ca="1" si="362"/>
        <v>340.09778692742475</v>
      </c>
      <c r="AA1750" s="19">
        <f t="shared" ca="1" si="363"/>
        <v>32077.817758843601</v>
      </c>
      <c r="AB1750">
        <v>48261.649334997841</v>
      </c>
    </row>
    <row r="1751" spans="1:28" x14ac:dyDescent="0.25">
      <c r="A1751" s="22">
        <v>38548</v>
      </c>
      <c r="B1751">
        <v>62.2</v>
      </c>
      <c r="C1751">
        <v>61.19</v>
      </c>
      <c r="D1751">
        <v>62.06</v>
      </c>
      <c r="E1751">
        <v>78.19</v>
      </c>
      <c r="F1751">
        <v>74.61</v>
      </c>
      <c r="G1751">
        <v>77.86</v>
      </c>
      <c r="H1751" s="2">
        <v>1</v>
      </c>
      <c r="I1751" s="2">
        <v>1</v>
      </c>
      <c r="J1751" s="6">
        <f ca="1">100*(D1751-MIN(OFFSET(C1751,-$J$3+1,0):C1751))/(MAX(OFFSET(B1751,-$J$3+1,0):B1751)-MIN(OFFSET(C1751,-$J$3+1,0):C1751))</f>
        <v>86.73684210526325</v>
      </c>
      <c r="K1751" s="6">
        <f ca="1">100*(G1751-MIN(OFFSET(F1751,-$J$3+1,0):F1751))/(MAX(OFFSET(E1751,-$J$3+1,0):E1751)-MIN(OFFSET(F1751,-$J$3+1,0):F1751))</f>
        <v>96.653144016227202</v>
      </c>
      <c r="L1751" s="6">
        <f t="shared" ca="1" si="357"/>
        <v>-9.9163019109639521</v>
      </c>
      <c r="M1751" s="6">
        <f ca="1">100*(L1751-MIN(OFFSET(L1751,-$M$3+1,0):L1751))/(MAX(OFFSET(L1751,-$M$3+1,0):L1751)-MIN(OFFSET(L1751,-$M$3+1,0):L1751))</f>
        <v>0</v>
      </c>
      <c r="N1751" s="8">
        <f t="shared" si="358"/>
        <v>1.0100000000000051</v>
      </c>
      <c r="O1751" s="8">
        <f t="shared" si="359"/>
        <v>3.5799999999999983</v>
      </c>
      <c r="P1751" s="15">
        <f ca="1">AVERAGE(N1751:OFFSET(N1751,-$P$3+1,0))*$P$4*H1751</f>
        <v>135.87500000000014</v>
      </c>
      <c r="Q1751" s="15">
        <f ca="1">AVERAGE(O1751:OFFSET(O1751,-$P$3+1,0))*$Q$4*I1751</f>
        <v>235.00000000000014</v>
      </c>
      <c r="R1751" s="11" t="str">
        <f t="shared" ca="1" si="364"/>
        <v>Buy</v>
      </c>
      <c r="S1751" s="11" t="str">
        <f t="shared" ca="1" si="365"/>
        <v xml:space="preserve"> </v>
      </c>
      <c r="T1751" s="3">
        <f t="shared" ca="1" si="360"/>
        <v>10</v>
      </c>
      <c r="U1751" s="16">
        <f t="shared" ca="1" si="361"/>
        <v>-5.9855892949047851</v>
      </c>
      <c r="V1751" s="3">
        <f t="shared" ca="1" si="353"/>
        <v>59.12</v>
      </c>
      <c r="W1751" s="3">
        <f t="shared" ca="1" si="354"/>
        <v>71.55</v>
      </c>
      <c r="X1751" s="12">
        <f t="shared" ca="1" si="355"/>
        <v>730.00000000000398</v>
      </c>
      <c r="Y1751" s="17">
        <f t="shared" ca="1" si="356"/>
        <v>-1825.6047349459577</v>
      </c>
      <c r="Z1751" s="17">
        <f t="shared" ca="1" si="362"/>
        <v>-1095.6047349459536</v>
      </c>
      <c r="AA1751" s="19">
        <f t="shared" ca="1" si="363"/>
        <v>30982.213023897646</v>
      </c>
      <c r="AB1751">
        <v>48261.649334997841</v>
      </c>
    </row>
    <row r="1752" spans="1:28" x14ac:dyDescent="0.25">
      <c r="A1752" s="22">
        <v>38551</v>
      </c>
      <c r="B1752">
        <v>62.44</v>
      </c>
      <c r="C1752">
        <v>60.95</v>
      </c>
      <c r="D1752">
        <v>61.65</v>
      </c>
      <c r="E1752">
        <v>78.150000000000006</v>
      </c>
      <c r="F1752">
        <v>77.06</v>
      </c>
      <c r="G1752">
        <v>77.69</v>
      </c>
      <c r="H1752" s="2">
        <v>1</v>
      </c>
      <c r="I1752" s="2">
        <v>1</v>
      </c>
      <c r="J1752" s="6">
        <f ca="1">100*(D1752-MIN(OFFSET(C1752,-$J$3+1,0):C1752))/(MAX(OFFSET(B1752,-$J$3+1,0):B1752)-MIN(OFFSET(C1752,-$J$3+1,0):C1752))</f>
        <v>78.105263157894754</v>
      </c>
      <c r="K1752" s="6">
        <f ca="1">100*(G1752-MIN(OFFSET(F1752,-$J$3+1,0):F1752))/(MAX(OFFSET(E1752,-$J$3+1,0):E1752)-MIN(OFFSET(F1752,-$J$3+1,0):F1752))</f>
        <v>94.929006085192697</v>
      </c>
      <c r="L1752" s="6">
        <f t="shared" ca="1" si="357"/>
        <v>-16.823742927297943</v>
      </c>
      <c r="M1752" s="6">
        <f ca="1">100*(L1752-MIN(OFFSET(L1752,-$M$3+1,0):L1752))/(MAX(OFFSET(L1752,-$M$3+1,0):L1752)-MIN(OFFSET(L1752,-$M$3+1,0):L1752))</f>
        <v>0</v>
      </c>
      <c r="N1752" s="8">
        <f t="shared" si="358"/>
        <v>1.4899999999999949</v>
      </c>
      <c r="O1752" s="8">
        <f t="shared" si="359"/>
        <v>1.0900000000000034</v>
      </c>
      <c r="P1752" s="15">
        <f ca="1">AVERAGE(N1752:OFFSET(N1752,-$P$3+1,0))*$P$4*H1752</f>
        <v>140.37500000000006</v>
      </c>
      <c r="Q1752" s="15">
        <f ca="1">AVERAGE(O1752:OFFSET(O1752,-$P$3+1,0))*$Q$4*I1752</f>
        <v>227.75000000000017</v>
      </c>
      <c r="R1752" s="11" t="str">
        <f t="shared" ca="1" si="364"/>
        <v>Buy</v>
      </c>
      <c r="S1752" s="11" t="str">
        <f t="shared" ca="1" si="365"/>
        <v xml:space="preserve"> </v>
      </c>
      <c r="T1752" s="3">
        <f t="shared" ca="1" si="360"/>
        <v>10</v>
      </c>
      <c r="U1752" s="16">
        <f t="shared" ca="1" si="361"/>
        <v>-5.9855892949047851</v>
      </c>
      <c r="V1752" s="3">
        <f t="shared" ref="V1752:V1815" ca="1" si="366">IF(AND($R1752="Buy",$R1751=" "),D1752,IF(AND($R1752="Buy",$R1751="Exit"),D1752,IF(AND($S1752="Sell",V1751=" "),D1752,IF(OR($R1751="Buy",S1751="Sell"),V1751," "))))</f>
        <v>59.12</v>
      </c>
      <c r="W1752" s="3">
        <f t="shared" ref="W1752:W1815" ca="1" si="367">IF(AND($R1752="Buy",$R1751=" "),G1752,IF(AND($S1752="Sell",W1751=" "),G1752,IF(OR($R1751="Buy",S1751="Sell"),W1751," ")))</f>
        <v>71.55</v>
      </c>
      <c r="X1752" s="12">
        <f t="shared" ca="1" si="355"/>
        <v>-410.00000000000369</v>
      </c>
      <c r="Y1752" s="17">
        <f t="shared" ca="1" si="356"/>
        <v>101.75501801338235</v>
      </c>
      <c r="Z1752" s="17">
        <f t="shared" ca="1" si="362"/>
        <v>-308.24498198662133</v>
      </c>
      <c r="AA1752" s="19">
        <f t="shared" ca="1" si="363"/>
        <v>30673.968041911026</v>
      </c>
      <c r="AB1752">
        <v>48261.649334997841</v>
      </c>
    </row>
    <row r="1753" spans="1:28" x14ac:dyDescent="0.25">
      <c r="A1753" s="22">
        <v>38552</v>
      </c>
      <c r="B1753">
        <v>62.65</v>
      </c>
      <c r="C1753">
        <v>61.22</v>
      </c>
      <c r="D1753">
        <v>62.36</v>
      </c>
      <c r="E1753">
        <v>79.66</v>
      </c>
      <c r="F1753">
        <v>77.040000000000006</v>
      </c>
      <c r="G1753">
        <v>79.39</v>
      </c>
      <c r="H1753" s="2">
        <v>1</v>
      </c>
      <c r="I1753" s="2">
        <v>1</v>
      </c>
      <c r="J1753" s="6">
        <f ca="1">100*(D1753-MIN(OFFSET(C1753,-$J$3+1,0):C1753))/(MAX(OFFSET(B1753,-$J$3+1,0):B1753)-MIN(OFFSET(C1753,-$J$3+1,0):C1753))</f>
        <v>93.052631578947398</v>
      </c>
      <c r="K1753" s="6">
        <f ca="1">100*(G1753-MIN(OFFSET(F1753,-$J$3+1,0):F1753))/(MAX(OFFSET(E1753,-$J$3+1,0):E1753)-MIN(OFFSET(F1753,-$J$3+1,0):F1753))</f>
        <v>96.921322690992056</v>
      </c>
      <c r="L1753" s="6">
        <f t="shared" ca="1" si="357"/>
        <v>-3.8686911120446581</v>
      </c>
      <c r="M1753" s="6">
        <f ca="1">100*(L1753-MIN(OFFSET(L1753,-$M$3+1,0):L1753))/(MAX(OFFSET(L1753,-$M$3+1,0):L1753)-MIN(OFFSET(L1753,-$M$3+1,0):L1753))</f>
        <v>68.311470048481411</v>
      </c>
      <c r="N1753" s="8">
        <f t="shared" si="358"/>
        <v>1.4299999999999997</v>
      </c>
      <c r="O1753" s="8">
        <f t="shared" si="359"/>
        <v>2.6199999999999903</v>
      </c>
      <c r="P1753" s="15">
        <f ca="1">AVERAGE(N1753:OFFSET(N1753,-$P$3+1,0))*$P$4*H1753</f>
        <v>123.50000000000003</v>
      </c>
      <c r="Q1753" s="15">
        <f ca="1">AVERAGE(O1753:OFFSET(O1753,-$P$3+1,0))*$Q$4*I1753</f>
        <v>223.87499999999994</v>
      </c>
      <c r="R1753" s="11" t="str">
        <f t="shared" ca="1" si="364"/>
        <v>Exit</v>
      </c>
      <c r="S1753" s="11" t="str">
        <f t="shared" ca="1" si="365"/>
        <v xml:space="preserve"> </v>
      </c>
      <c r="T1753" s="3">
        <f t="shared" ca="1" si="360"/>
        <v>10</v>
      </c>
      <c r="U1753" s="16">
        <f t="shared" ca="1" si="361"/>
        <v>-5.9855892949047851</v>
      </c>
      <c r="V1753" s="3">
        <f t="shared" ca="1" si="366"/>
        <v>59.12</v>
      </c>
      <c r="W1753" s="3">
        <f t="shared" ca="1" si="367"/>
        <v>71.55</v>
      </c>
      <c r="X1753" s="12">
        <f t="shared" ref="X1753:X1816" ca="1" si="368">IF(AND(T1753&lt;&gt;" ",T1752&lt;&gt;" "),T1752*(D1753-D1752)*$P$4*H1752," ")</f>
        <v>710.00000000000091</v>
      </c>
      <c r="Y1753" s="17">
        <f t="shared" ref="Y1753:Y1816" ca="1" si="369">IF(AND(U1753&lt;&gt;" ",U1752&lt;&gt;" "),U1752*(G1753-G1752)*$Q$4*I1752," ")</f>
        <v>-1017.5501801338152</v>
      </c>
      <c r="Z1753" s="17">
        <f t="shared" ca="1" si="362"/>
        <v>-307.55018013381425</v>
      </c>
      <c r="AA1753" s="19">
        <f t="shared" ca="1" si="363"/>
        <v>30366.417861777212</v>
      </c>
      <c r="AB1753">
        <v>47923.844724679511</v>
      </c>
    </row>
    <row r="1754" spans="1:28" x14ac:dyDescent="0.25">
      <c r="A1754" s="22">
        <v>38553</v>
      </c>
      <c r="B1754">
        <v>63.49</v>
      </c>
      <c r="C1754">
        <v>62.18</v>
      </c>
      <c r="D1754">
        <v>63.16</v>
      </c>
      <c r="E1754">
        <v>80.84</v>
      </c>
      <c r="F1754">
        <v>78.64</v>
      </c>
      <c r="G1754">
        <v>79.790000000000006</v>
      </c>
      <c r="H1754" s="2">
        <v>1</v>
      </c>
      <c r="I1754" s="2">
        <v>1</v>
      </c>
      <c r="J1754" s="6">
        <f ca="1">100*(D1754-MIN(OFFSET(C1754,-$J$3+1,0):C1754))/(MAX(OFFSET(B1754,-$J$3+1,0):B1754)-MIN(OFFSET(C1754,-$J$3+1,0):C1754))</f>
        <v>94.054054054053964</v>
      </c>
      <c r="K1754" s="6">
        <f ca="1">100*(G1754-MIN(OFFSET(F1754,-$J$3+1,0):F1754))/(MAX(OFFSET(E1754,-$J$3+1,0):E1754)-MIN(OFFSET(F1754,-$J$3+1,0):F1754))</f>
        <v>89.393939393939434</v>
      </c>
      <c r="L1754" s="6">
        <f t="shared" ca="1" si="357"/>
        <v>4.6601146601145302</v>
      </c>
      <c r="M1754" s="6">
        <f ca="1">100*(L1754-MIN(OFFSET(L1754,-$M$3+1,0):L1754))/(MAX(OFFSET(L1754,-$M$3+1,0):L1754)-MIN(OFFSET(L1754,-$M$3+1,0):L1754))</f>
        <v>100</v>
      </c>
      <c r="N1754" s="8">
        <f t="shared" si="358"/>
        <v>1.3100000000000023</v>
      </c>
      <c r="O1754" s="8">
        <f t="shared" si="359"/>
        <v>2.2000000000000028</v>
      </c>
      <c r="P1754" s="15">
        <f ca="1">AVERAGE(N1754:OFFSET(N1754,-$P$3+1,0))*$P$4*H1754</f>
        <v>129.00000000000009</v>
      </c>
      <c r="Q1754" s="15">
        <f ca="1">AVERAGE(O1754:OFFSET(O1754,-$P$3+1,0))*$Q$4*I1754</f>
        <v>232.24999999999997</v>
      </c>
      <c r="R1754" s="11" t="str">
        <f t="shared" ca="1" si="364"/>
        <v xml:space="preserve"> </v>
      </c>
      <c r="S1754" s="11" t="str">
        <f t="shared" ca="1" si="365"/>
        <v>Sell</v>
      </c>
      <c r="T1754" s="3">
        <f t="shared" ca="1" si="360"/>
        <v>-10</v>
      </c>
      <c r="U1754" s="16">
        <f t="shared" ca="1" si="361"/>
        <v>5.5543595263724477</v>
      </c>
      <c r="V1754" s="3" t="str">
        <f t="shared" ca="1" si="366"/>
        <v xml:space="preserve"> </v>
      </c>
      <c r="W1754" s="3" t="str">
        <f t="shared" ca="1" si="367"/>
        <v xml:space="preserve"> </v>
      </c>
      <c r="X1754" s="12">
        <f t="shared" ca="1" si="368"/>
        <v>799.99999999999716</v>
      </c>
      <c r="Y1754" s="17">
        <f t="shared" ca="1" si="369"/>
        <v>-239.42357179619484</v>
      </c>
      <c r="Z1754" s="17">
        <f t="shared" ca="1" si="362"/>
        <v>560.57642820380238</v>
      </c>
      <c r="AA1754" s="19">
        <f t="shared" ca="1" si="363"/>
        <v>30926.994289981016</v>
      </c>
      <c r="AB1754">
        <v>48477.302463428132</v>
      </c>
    </row>
    <row r="1755" spans="1:28" x14ac:dyDescent="0.25">
      <c r="A1755" s="22">
        <v>38554</v>
      </c>
      <c r="B1755">
        <v>62.95</v>
      </c>
      <c r="C1755">
        <v>61.32</v>
      </c>
      <c r="D1755">
        <v>61.64</v>
      </c>
      <c r="E1755">
        <v>78.89</v>
      </c>
      <c r="F1755">
        <v>77.069999999999993</v>
      </c>
      <c r="G1755">
        <v>77.39</v>
      </c>
      <c r="H1755" s="2">
        <v>1</v>
      </c>
      <c r="I1755" s="2">
        <v>1</v>
      </c>
      <c r="J1755" s="6">
        <f ca="1">100*(D1755-MIN(OFFSET(C1755,-$J$3+1,0):C1755))/(MAX(OFFSET(B1755,-$J$3+1,0):B1755)-MIN(OFFSET(C1755,-$J$3+1,0):C1755))</f>
        <v>45.26627218934911</v>
      </c>
      <c r="K1755" s="6">
        <f ca="1">100*(G1755-MIN(OFFSET(F1755,-$J$3+1,0):F1755))/(MAX(OFFSET(E1755,-$J$3+1,0):E1755)-MIN(OFFSET(F1755,-$J$3+1,0):F1755))</f>
        <v>53.691275167785214</v>
      </c>
      <c r="L1755" s="6">
        <f t="shared" ca="1" si="357"/>
        <v>-8.4250029784361047</v>
      </c>
      <c r="M1755" s="6">
        <f ca="1">100*(L1755-MIN(OFFSET(L1755,-$M$3+1,0):L1755))/(MAX(OFFSET(L1755,-$M$3+1,0):L1755)-MIN(OFFSET(L1755,-$M$3+1,0):L1755))</f>
        <v>39.093258343802802</v>
      </c>
      <c r="N1755" s="8">
        <f t="shared" si="358"/>
        <v>1.8399999999999963</v>
      </c>
      <c r="O1755" s="8">
        <f t="shared" si="359"/>
        <v>2.7200000000000131</v>
      </c>
      <c r="P1755" s="15">
        <f ca="1">AVERAGE(N1755:OFFSET(N1755,-$P$3+1,0))*$P$4*H1755</f>
        <v>133.5</v>
      </c>
      <c r="Q1755" s="15">
        <f ca="1">AVERAGE(O1755:OFFSET(O1755,-$P$3+1,0))*$Q$4*I1755</f>
        <v>236.75000000000014</v>
      </c>
      <c r="R1755" s="11" t="str">
        <f t="shared" ca="1" si="364"/>
        <v xml:space="preserve"> </v>
      </c>
      <c r="S1755" s="11" t="str">
        <f t="shared" ca="1" si="365"/>
        <v>Exit</v>
      </c>
      <c r="T1755" s="3">
        <f t="shared" ca="1" si="360"/>
        <v>-10</v>
      </c>
      <c r="U1755" s="16">
        <f t="shared" ca="1" si="361"/>
        <v>5.5543595263724477</v>
      </c>
      <c r="V1755" s="3" t="str">
        <f t="shared" ca="1" si="366"/>
        <v xml:space="preserve"> </v>
      </c>
      <c r="W1755" s="3" t="str">
        <f t="shared" ca="1" si="367"/>
        <v xml:space="preserve"> </v>
      </c>
      <c r="X1755" s="12">
        <f t="shared" ca="1" si="368"/>
        <v>1519.9999999999959</v>
      </c>
      <c r="Y1755" s="17">
        <f t="shared" ca="1" si="369"/>
        <v>-1333.0462863293906</v>
      </c>
      <c r="Z1755" s="17">
        <f t="shared" ca="1" si="362"/>
        <v>186.95371367060534</v>
      </c>
      <c r="AA1755" s="19">
        <f t="shared" ca="1" si="363"/>
        <v>31113.948003651622</v>
      </c>
      <c r="AB1755">
        <v>48477.302463428132</v>
      </c>
    </row>
    <row r="1756" spans="1:28" x14ac:dyDescent="0.25">
      <c r="A1756" s="22">
        <v>38555</v>
      </c>
      <c r="B1756">
        <v>62.12</v>
      </c>
      <c r="C1756">
        <v>61.26</v>
      </c>
      <c r="D1756">
        <v>61.77</v>
      </c>
      <c r="E1756">
        <v>78.930000000000007</v>
      </c>
      <c r="F1756">
        <v>76.89</v>
      </c>
      <c r="G1756">
        <v>78.84</v>
      </c>
      <c r="H1756" s="2">
        <v>1</v>
      </c>
      <c r="I1756" s="2">
        <v>1</v>
      </c>
      <c r="J1756" s="6">
        <f ca="1">100*(D1756-MIN(OFFSET(C1756,-$J$3+1,0):C1756))/(MAX(OFFSET(B1756,-$J$3+1,0):B1756)-MIN(OFFSET(C1756,-$J$3+1,0):C1756))</f>
        <v>36.0594795539035</v>
      </c>
      <c r="K1756" s="6">
        <f ca="1">100*(G1756-MIN(OFFSET(F1756,-$J$3+1,0):F1756))/(MAX(OFFSET(E1756,-$J$3+1,0):E1756)-MIN(OFFSET(F1756,-$J$3+1,0):F1756))</f>
        <v>70.588235294117638</v>
      </c>
      <c r="L1756" s="6">
        <f t="shared" ca="1" si="357"/>
        <v>-34.528755740214137</v>
      </c>
      <c r="M1756" s="6">
        <f ca="1">100*(L1756-MIN(OFFSET(L1756,-$M$3+1,0):L1756))/(MAX(OFFSET(L1756,-$M$3+1,0):L1756)-MIN(OFFSET(L1756,-$M$3+1,0):L1756))</f>
        <v>0</v>
      </c>
      <c r="N1756" s="8">
        <f t="shared" si="358"/>
        <v>0.85999999999999943</v>
      </c>
      <c r="O1756" s="8">
        <f t="shared" si="359"/>
        <v>2.0400000000000063</v>
      </c>
      <c r="P1756" s="15">
        <f ca="1">AVERAGE(N1756:OFFSET(N1756,-$P$3+1,0))*$P$4*H1756</f>
        <v>132.125</v>
      </c>
      <c r="Q1756" s="15">
        <f ca="1">AVERAGE(O1756:OFFSET(O1756,-$P$3+1,0))*$Q$4*I1756</f>
        <v>238.87500000000017</v>
      </c>
      <c r="R1756" s="11" t="str">
        <f t="shared" ca="1" si="364"/>
        <v>Buy</v>
      </c>
      <c r="S1756" s="11" t="str">
        <f t="shared" ca="1" si="365"/>
        <v xml:space="preserve"> </v>
      </c>
      <c r="T1756" s="3">
        <f t="shared" ca="1" si="360"/>
        <v>10</v>
      </c>
      <c r="U1756" s="16">
        <f t="shared" ca="1" si="361"/>
        <v>-5.5311355311355275</v>
      </c>
      <c r="V1756" s="3">
        <f t="shared" ca="1" si="366"/>
        <v>61.77</v>
      </c>
      <c r="W1756" s="3">
        <f t="shared" ca="1" si="367"/>
        <v>78.84</v>
      </c>
      <c r="X1756" s="12">
        <f t="shared" ca="1" si="368"/>
        <v>-130.00000000000256</v>
      </c>
      <c r="Y1756" s="17">
        <f t="shared" ca="1" si="369"/>
        <v>805.38213132400642</v>
      </c>
      <c r="Z1756" s="17">
        <f t="shared" ca="1" si="362"/>
        <v>675.38213132400392</v>
      </c>
      <c r="AA1756" s="19">
        <f t="shared" ca="1" si="363"/>
        <v>31789.330134975626</v>
      </c>
      <c r="AB1756">
        <v>48477.302463428132</v>
      </c>
    </row>
    <row r="1757" spans="1:28" x14ac:dyDescent="0.25">
      <c r="A1757" s="22">
        <v>38558</v>
      </c>
      <c r="B1757">
        <v>62.33</v>
      </c>
      <c r="C1757">
        <v>60.29</v>
      </c>
      <c r="D1757">
        <v>60.33</v>
      </c>
      <c r="E1757">
        <v>79.19</v>
      </c>
      <c r="F1757">
        <v>75.239999999999995</v>
      </c>
      <c r="G1757">
        <v>75.39</v>
      </c>
      <c r="H1757" s="2">
        <v>1</v>
      </c>
      <c r="I1757" s="2">
        <v>1</v>
      </c>
      <c r="J1757" s="6">
        <f ca="1">100*(D1757-MIN(OFFSET(C1757,-$J$3+1,0):C1757))/(MAX(OFFSET(B1757,-$J$3+1,0):B1757)-MIN(OFFSET(C1757,-$J$3+1,0):C1757))</f>
        <v>1.2499999999999722</v>
      </c>
      <c r="K1757" s="6">
        <f ca="1">100*(G1757-MIN(OFFSET(F1757,-$J$3+1,0):F1757))/(MAX(OFFSET(E1757,-$J$3+1,0):E1757)-MIN(OFFSET(F1757,-$J$3+1,0):F1757))</f>
        <v>19.852941176470512</v>
      </c>
      <c r="L1757" s="6">
        <f t="shared" ca="1" si="357"/>
        <v>-18.602941176470541</v>
      </c>
      <c r="M1757" s="6">
        <f ca="1">100*(L1757-MIN(OFFSET(L1757,-$M$3+1,0):L1757))/(MAX(OFFSET(L1757,-$M$3+1,0):L1757)-MIN(OFFSET(L1757,-$M$3+1,0):L1757))</f>
        <v>40.638616017903978</v>
      </c>
      <c r="N1757" s="8">
        <f t="shared" si="358"/>
        <v>2.0399999999999991</v>
      </c>
      <c r="O1757" s="8">
        <f t="shared" si="359"/>
        <v>3.9500000000000028</v>
      </c>
      <c r="P1757" s="15">
        <f ca="1">AVERAGE(N1757:OFFSET(N1757,-$P$3+1,0))*$P$4*H1757</f>
        <v>148.37499999999997</v>
      </c>
      <c r="Q1757" s="15">
        <f ca="1">AVERAGE(O1757:OFFSET(O1757,-$P$3+1,0))*$Q$4*I1757</f>
        <v>269.37500000000011</v>
      </c>
      <c r="R1757" s="11" t="str">
        <f t="shared" ca="1" si="364"/>
        <v>Buy</v>
      </c>
      <c r="S1757" s="11" t="str">
        <f t="shared" ca="1" si="365"/>
        <v xml:space="preserve"> </v>
      </c>
      <c r="T1757" s="3">
        <f t="shared" ca="1" si="360"/>
        <v>10</v>
      </c>
      <c r="U1757" s="16">
        <f t="shared" ca="1" si="361"/>
        <v>-5.5311355311355275</v>
      </c>
      <c r="V1757" s="3">
        <f t="shared" ca="1" si="366"/>
        <v>61.77</v>
      </c>
      <c r="W1757" s="3">
        <f t="shared" ca="1" si="367"/>
        <v>78.84</v>
      </c>
      <c r="X1757" s="12">
        <f t="shared" ca="1" si="368"/>
        <v>-1440.0000000000048</v>
      </c>
      <c r="Y1757" s="17">
        <f t="shared" ca="1" si="369"/>
        <v>1908.2417582417584</v>
      </c>
      <c r="Z1757" s="17">
        <f t="shared" ca="1" si="362"/>
        <v>468.24175824175359</v>
      </c>
      <c r="AA1757" s="19">
        <f t="shared" ca="1" si="363"/>
        <v>32257.57189321738</v>
      </c>
      <c r="AB1757">
        <v>48945.544221669887</v>
      </c>
    </row>
    <row r="1758" spans="1:28" x14ac:dyDescent="0.25">
      <c r="A1758" s="22">
        <v>38559</v>
      </c>
      <c r="B1758">
        <v>61.67</v>
      </c>
      <c r="C1758">
        <v>60.2</v>
      </c>
      <c r="D1758">
        <v>60.98</v>
      </c>
      <c r="E1758">
        <v>76.64</v>
      </c>
      <c r="F1758">
        <v>74.58</v>
      </c>
      <c r="G1758">
        <v>76.430000000000007</v>
      </c>
      <c r="H1758" s="2">
        <v>1</v>
      </c>
      <c r="I1758" s="2">
        <v>1</v>
      </c>
      <c r="J1758" s="6">
        <f ca="1">100*(D1758-MIN(OFFSET(C1758,-$J$3+1,0):C1758))/(MAX(OFFSET(B1758,-$J$3+1,0):B1758)-MIN(OFFSET(C1758,-$J$3+1,0):C1758))</f>
        <v>23.708206686929916</v>
      </c>
      <c r="K1758" s="6">
        <f ca="1">100*(G1758-MIN(OFFSET(F1758,-$J$3+1,0):F1758))/(MAX(OFFSET(E1758,-$J$3+1,0):E1758)-MIN(OFFSET(F1758,-$J$3+1,0):F1758))</f>
        <v>35.147058823529434</v>
      </c>
      <c r="L1758" s="6">
        <f t="shared" ca="1" si="357"/>
        <v>-11.438852136599518</v>
      </c>
      <c r="M1758" s="6">
        <f ca="1">100*(L1758-MIN(OFFSET(L1758,-$M$3+1,0):L1758))/(MAX(OFFSET(L1758,-$M$3+1,0):L1758)-MIN(OFFSET(L1758,-$M$3+1,0):L1758))</f>
        <v>58.919543655488908</v>
      </c>
      <c r="N1758" s="8">
        <f t="shared" si="358"/>
        <v>1.4699999999999989</v>
      </c>
      <c r="O1758" s="8">
        <f t="shared" si="359"/>
        <v>2.0600000000000023</v>
      </c>
      <c r="P1758" s="15">
        <f ca="1">AVERAGE(N1758:OFFSET(N1758,-$P$3+1,0))*$P$4*H1758</f>
        <v>143.12499999999994</v>
      </c>
      <c r="Q1758" s="15">
        <f ca="1">AVERAGE(O1758:OFFSET(O1758,-$P$3+1,0))*$Q$4*I1758</f>
        <v>253.25000000000023</v>
      </c>
      <c r="R1758" s="11" t="str">
        <f t="shared" ca="1" si="364"/>
        <v>Exit</v>
      </c>
      <c r="S1758" s="11" t="str">
        <f t="shared" ca="1" si="365"/>
        <v xml:space="preserve"> </v>
      </c>
      <c r="T1758" s="3">
        <f t="shared" ca="1" si="360"/>
        <v>10</v>
      </c>
      <c r="U1758" s="16">
        <f t="shared" ca="1" si="361"/>
        <v>-5.5311355311355275</v>
      </c>
      <c r="V1758" s="3">
        <f t="shared" ca="1" si="366"/>
        <v>61.77</v>
      </c>
      <c r="W1758" s="3">
        <f t="shared" ca="1" si="367"/>
        <v>78.84</v>
      </c>
      <c r="X1758" s="12">
        <f t="shared" ca="1" si="368"/>
        <v>649.99999999999864</v>
      </c>
      <c r="Y1758" s="17">
        <f t="shared" ca="1" si="369"/>
        <v>-575.23809523809837</v>
      </c>
      <c r="Z1758" s="17">
        <f t="shared" ca="1" si="362"/>
        <v>74.761904761900269</v>
      </c>
      <c r="AA1758" s="19">
        <f t="shared" ca="1" si="363"/>
        <v>32332.333797979281</v>
      </c>
      <c r="AB1758">
        <v>49020.306126431788</v>
      </c>
    </row>
    <row r="1759" spans="1:28" x14ac:dyDescent="0.25">
      <c r="A1759" s="22">
        <v>38560</v>
      </c>
      <c r="B1759">
        <v>61.63</v>
      </c>
      <c r="C1759">
        <v>60.39</v>
      </c>
      <c r="D1759">
        <v>61.5</v>
      </c>
      <c r="E1759">
        <v>76.73</v>
      </c>
      <c r="F1759">
        <v>74.66</v>
      </c>
      <c r="G1759">
        <v>76.66</v>
      </c>
      <c r="H1759" s="2">
        <v>1</v>
      </c>
      <c r="I1759" s="2">
        <v>1</v>
      </c>
      <c r="J1759" s="6">
        <f ca="1">100*(D1759-MIN(OFFSET(C1759,-$J$3+1,0):C1759))/(MAX(OFFSET(B1759,-$J$3+1,0):B1759)-MIN(OFFSET(C1759,-$J$3+1,0):C1759))</f>
        <v>39.513677811550075</v>
      </c>
      <c r="K1759" s="6">
        <f ca="1">100*(G1759-MIN(OFFSET(F1759,-$J$3+1,0):F1759))/(MAX(OFFSET(E1759,-$J$3+1,0):E1759)-MIN(OFFSET(F1759,-$J$3+1,0):F1759))</f>
        <v>38.529411764705756</v>
      </c>
      <c r="L1759" s="6">
        <f t="shared" ca="1" si="357"/>
        <v>0.98426604684431851</v>
      </c>
      <c r="M1759" s="6">
        <f ca="1">100*(L1759-MIN(OFFSET(L1759,-$M$3+1,0):L1759))/(MAX(OFFSET(L1759,-$M$3+1,0):L1759)-MIN(OFFSET(L1759,-$M$3+1,0):L1759))</f>
        <v>90.620172064874353</v>
      </c>
      <c r="N1759" s="8">
        <f t="shared" si="358"/>
        <v>1.240000000000002</v>
      </c>
      <c r="O1759" s="8">
        <f t="shared" si="359"/>
        <v>2.0700000000000074</v>
      </c>
      <c r="P1759" s="15">
        <f ca="1">AVERAGE(N1759:OFFSET(N1759,-$P$3+1,0))*$P$4*H1759</f>
        <v>145.99999999999991</v>
      </c>
      <c r="Q1759" s="15">
        <f ca="1">AVERAGE(O1759:OFFSET(O1759,-$P$3+1,0))*$Q$4*I1759</f>
        <v>234.37500000000034</v>
      </c>
      <c r="R1759" s="11" t="str">
        <f t="shared" ca="1" si="364"/>
        <v xml:space="preserve"> </v>
      </c>
      <c r="S1759" s="11" t="str">
        <f t="shared" ca="1" si="365"/>
        <v xml:space="preserve"> </v>
      </c>
      <c r="T1759" s="3" t="str">
        <f t="shared" ca="1" si="360"/>
        <v xml:space="preserve"> </v>
      </c>
      <c r="U1759" s="16" t="str">
        <f t="shared" ca="1" si="361"/>
        <v xml:space="preserve"> </v>
      </c>
      <c r="V1759" s="3" t="str">
        <f t="shared" ca="1" si="366"/>
        <v xml:space="preserve"> </v>
      </c>
      <c r="W1759" s="3" t="str">
        <f t="shared" ca="1" si="367"/>
        <v xml:space="preserve"> </v>
      </c>
      <c r="X1759" s="12" t="str">
        <f t="shared" ca="1" si="368"/>
        <v xml:space="preserve"> </v>
      </c>
      <c r="Y1759" s="17" t="str">
        <f t="shared" ca="1" si="369"/>
        <v xml:space="preserve"> </v>
      </c>
      <c r="Z1759" s="17" t="str">
        <f t="shared" ca="1" si="362"/>
        <v xml:space="preserve"> </v>
      </c>
      <c r="AA1759" s="19">
        <f t="shared" ca="1" si="363"/>
        <v>32332.333797979281</v>
      </c>
      <c r="AB1759">
        <v>49413.090009215681</v>
      </c>
    </row>
    <row r="1760" spans="1:28" x14ac:dyDescent="0.25">
      <c r="A1760" s="22">
        <v>38561</v>
      </c>
      <c r="B1760">
        <v>64.19</v>
      </c>
      <c r="C1760">
        <v>62.17</v>
      </c>
      <c r="D1760">
        <v>63.61</v>
      </c>
      <c r="E1760">
        <v>79.95</v>
      </c>
      <c r="F1760">
        <v>77.09</v>
      </c>
      <c r="G1760">
        <v>79.25</v>
      </c>
      <c r="H1760" s="2">
        <v>1</v>
      </c>
      <c r="I1760" s="2">
        <v>1</v>
      </c>
      <c r="J1760" s="6">
        <f ca="1">100*(D1760-MIN(OFFSET(C1760,-$J$3+1,0):C1760))/(MAX(OFFSET(B1760,-$J$3+1,0):B1760)-MIN(OFFSET(C1760,-$J$3+1,0):C1760))</f>
        <v>85.463659147869691</v>
      </c>
      <c r="K1760" s="6">
        <f ca="1">100*(G1760-MIN(OFFSET(F1760,-$J$3+1,0):F1760))/(MAX(OFFSET(E1760,-$J$3+1,0):E1760)-MIN(OFFSET(F1760,-$J$3+1,0):F1760))</f>
        <v>74.600638977635754</v>
      </c>
      <c r="L1760" s="6">
        <f t="shared" ca="1" si="357"/>
        <v>10.863020170233938</v>
      </c>
      <c r="M1760" s="6">
        <f ca="1">100*(L1760-MIN(OFFSET(L1760,-$M$3+1,0):L1760))/(MAX(OFFSET(L1760,-$M$3+1,0):L1760)-MIN(OFFSET(L1760,-$M$3+1,0):L1760))</f>
        <v>100</v>
      </c>
      <c r="N1760" s="8">
        <f t="shared" si="358"/>
        <v>2.6899999999999977</v>
      </c>
      <c r="O1760" s="8">
        <f t="shared" si="359"/>
        <v>3.2900000000000063</v>
      </c>
      <c r="P1760" s="15">
        <f ca="1">AVERAGE(N1760:OFFSET(N1760,-$P$3+1,0))*$P$4*H1760</f>
        <v>160.99999999999994</v>
      </c>
      <c r="Q1760" s="15">
        <f ca="1">AVERAGE(O1760:OFFSET(O1760,-$P$3+1,0))*$Q$4*I1760</f>
        <v>261.8750000000004</v>
      </c>
      <c r="R1760" s="11" t="str">
        <f t="shared" ca="1" si="364"/>
        <v xml:space="preserve"> </v>
      </c>
      <c r="S1760" s="11" t="str">
        <f t="shared" ca="1" si="365"/>
        <v>Sell</v>
      </c>
      <c r="T1760" s="3">
        <f t="shared" ca="1" si="360"/>
        <v>-10</v>
      </c>
      <c r="U1760" s="16">
        <f t="shared" ca="1" si="361"/>
        <v>6.1479713603818507</v>
      </c>
      <c r="V1760" s="3">
        <f t="shared" ca="1" si="366"/>
        <v>63.61</v>
      </c>
      <c r="W1760" s="3">
        <f t="shared" ca="1" si="367"/>
        <v>79.25</v>
      </c>
      <c r="X1760" s="12" t="str">
        <f t="shared" ca="1" si="368"/>
        <v xml:space="preserve"> </v>
      </c>
      <c r="Y1760" s="17" t="str">
        <f t="shared" ca="1" si="369"/>
        <v xml:space="preserve"> </v>
      </c>
      <c r="Z1760" s="17" t="str">
        <f t="shared" ca="1" si="362"/>
        <v xml:space="preserve"> </v>
      </c>
      <c r="AA1760" s="19">
        <f t="shared" ca="1" si="363"/>
        <v>32332.333797979281</v>
      </c>
      <c r="AB1760">
        <v>49413.090009215681</v>
      </c>
    </row>
    <row r="1761" spans="1:28" x14ac:dyDescent="0.25">
      <c r="A1761" s="22">
        <v>38562</v>
      </c>
      <c r="B1761">
        <v>63.38</v>
      </c>
      <c r="C1761">
        <v>62.43</v>
      </c>
      <c r="D1761">
        <v>62.63</v>
      </c>
      <c r="E1761">
        <v>78.900000000000006</v>
      </c>
      <c r="F1761">
        <v>76.86</v>
      </c>
      <c r="G1761">
        <v>77.3</v>
      </c>
      <c r="H1761" s="2">
        <v>1</v>
      </c>
      <c r="I1761" s="2">
        <v>1</v>
      </c>
      <c r="J1761" s="6">
        <f ca="1">100*(D1761-MIN(OFFSET(C1761,-$J$3+1,0):C1761))/(MAX(OFFSET(B1761,-$J$3+1,0):B1761)-MIN(OFFSET(C1761,-$J$3+1,0):C1761))</f>
        <v>60.902255639097817</v>
      </c>
      <c r="K1761" s="6">
        <f ca="1">100*(G1761-MIN(OFFSET(F1761,-$J$3+1,0):F1761))/(MAX(OFFSET(E1761,-$J$3+1,0):E1761)-MIN(OFFSET(F1761,-$J$3+1,0):F1761))</f>
        <v>43.450479233226787</v>
      </c>
      <c r="L1761" s="6">
        <f t="shared" ca="1" si="357"/>
        <v>17.45177640587103</v>
      </c>
      <c r="M1761" s="6">
        <f ca="1">100*(L1761-MIN(OFFSET(L1761,-$M$3+1,0):L1761))/(MAX(OFFSET(L1761,-$M$3+1,0):L1761)-MIN(OFFSET(L1761,-$M$3+1,0):L1761))</f>
        <v>100</v>
      </c>
      <c r="N1761" s="8">
        <f t="shared" si="358"/>
        <v>1.1799999999999997</v>
      </c>
      <c r="O1761" s="8">
        <f t="shared" si="359"/>
        <v>2.3900000000000006</v>
      </c>
      <c r="P1761" s="15">
        <f ca="1">AVERAGE(N1761:OFFSET(N1761,-$P$3+1,0))*$P$4*H1761</f>
        <v>157.87499999999994</v>
      </c>
      <c r="Q1761" s="15">
        <f ca="1">AVERAGE(O1761:OFFSET(O1761,-$P$3+1,0))*$Q$4*I1761</f>
        <v>259.00000000000051</v>
      </c>
      <c r="R1761" s="11" t="str">
        <f t="shared" ca="1" si="364"/>
        <v xml:space="preserve"> </v>
      </c>
      <c r="S1761" s="11" t="str">
        <f t="shared" ca="1" si="365"/>
        <v>Sell</v>
      </c>
      <c r="T1761" s="3">
        <f t="shared" ca="1" si="360"/>
        <v>-10</v>
      </c>
      <c r="U1761" s="16">
        <f t="shared" ca="1" si="361"/>
        <v>6.1479713603818507</v>
      </c>
      <c r="V1761" s="3">
        <f t="shared" ca="1" si="366"/>
        <v>63.61</v>
      </c>
      <c r="W1761" s="3">
        <f t="shared" ca="1" si="367"/>
        <v>79.25</v>
      </c>
      <c r="X1761" s="12">
        <f t="shared" ca="1" si="368"/>
        <v>979.99999999999682</v>
      </c>
      <c r="Y1761" s="17">
        <f t="shared" ca="1" si="369"/>
        <v>-1198.8544152744628</v>
      </c>
      <c r="Z1761" s="17">
        <f t="shared" ca="1" si="362"/>
        <v>-218.85441527446596</v>
      </c>
      <c r="AA1761" s="19">
        <f t="shared" ca="1" si="363"/>
        <v>32113.479382704816</v>
      </c>
      <c r="AB1761">
        <v>49413.090009215681</v>
      </c>
    </row>
    <row r="1762" spans="1:28" x14ac:dyDescent="0.25">
      <c r="A1762" s="22">
        <v>38565</v>
      </c>
      <c r="B1762">
        <v>63.24</v>
      </c>
      <c r="C1762">
        <v>61.66</v>
      </c>
      <c r="D1762">
        <v>62.84</v>
      </c>
      <c r="E1762">
        <v>79.25</v>
      </c>
      <c r="F1762">
        <v>75.260000000000005</v>
      </c>
      <c r="G1762">
        <v>76.89</v>
      </c>
      <c r="H1762" s="2">
        <v>1</v>
      </c>
      <c r="I1762" s="2">
        <v>1</v>
      </c>
      <c r="J1762" s="6">
        <f ca="1">100*(D1762-MIN(OFFSET(C1762,-$J$3+1,0):C1762))/(MAX(OFFSET(B1762,-$J$3+1,0):B1762)-MIN(OFFSET(C1762,-$J$3+1,0):C1762))</f>
        <v>66.16541353383468</v>
      </c>
      <c r="K1762" s="6">
        <f ca="1">100*(G1762-MIN(OFFSET(F1762,-$J$3+1,0):F1762))/(MAX(OFFSET(E1762,-$J$3+1,0):E1762)-MIN(OFFSET(F1762,-$J$3+1,0):F1762))</f>
        <v>36.90095846645368</v>
      </c>
      <c r="L1762" s="6">
        <f t="shared" ca="1" si="357"/>
        <v>29.264455067381</v>
      </c>
      <c r="M1762" s="6">
        <f ca="1">100*(L1762-MIN(OFFSET(L1762,-$M$3+1,0):L1762))/(MAX(OFFSET(L1762,-$M$3+1,0):L1762)-MIN(OFFSET(L1762,-$M$3+1,0):L1762))</f>
        <v>100</v>
      </c>
      <c r="N1762" s="8">
        <f t="shared" si="358"/>
        <v>1.5800000000000054</v>
      </c>
      <c r="O1762" s="8">
        <f t="shared" si="359"/>
        <v>3.9899999999999949</v>
      </c>
      <c r="P1762" s="15">
        <f ca="1">AVERAGE(N1762:OFFSET(N1762,-$P$3+1,0))*$P$4*H1762</f>
        <v>161.24999999999997</v>
      </c>
      <c r="Q1762" s="15">
        <f ca="1">AVERAGE(O1762:OFFSET(O1762,-$P$3+1,0))*$Q$4*I1762</f>
        <v>281.3750000000004</v>
      </c>
      <c r="R1762" s="11" t="str">
        <f t="shared" ca="1" si="364"/>
        <v xml:space="preserve"> </v>
      </c>
      <c r="S1762" s="11" t="str">
        <f t="shared" ca="1" si="365"/>
        <v>Sell</v>
      </c>
      <c r="T1762" s="3">
        <f t="shared" ca="1" si="360"/>
        <v>-10</v>
      </c>
      <c r="U1762" s="16">
        <f t="shared" ca="1" si="361"/>
        <v>6.1479713603818507</v>
      </c>
      <c r="V1762" s="3">
        <f t="shared" ca="1" si="366"/>
        <v>63.61</v>
      </c>
      <c r="W1762" s="3">
        <f t="shared" ca="1" si="367"/>
        <v>79.25</v>
      </c>
      <c r="X1762" s="12">
        <f t="shared" ca="1" si="368"/>
        <v>-210.00000000000085</v>
      </c>
      <c r="Y1762" s="17">
        <f t="shared" ca="1" si="369"/>
        <v>-252.0668257756538</v>
      </c>
      <c r="Z1762" s="17">
        <f t="shared" ca="1" si="362"/>
        <v>-462.06682577565465</v>
      </c>
      <c r="AA1762" s="19">
        <f t="shared" ca="1" si="363"/>
        <v>31651.412556929161</v>
      </c>
      <c r="AB1762">
        <v>49413.090009215681</v>
      </c>
    </row>
    <row r="1763" spans="1:28" x14ac:dyDescent="0.25">
      <c r="A1763" s="22">
        <v>38566</v>
      </c>
      <c r="B1763">
        <v>63.13</v>
      </c>
      <c r="C1763">
        <v>61.8</v>
      </c>
      <c r="D1763">
        <v>62.51</v>
      </c>
      <c r="E1763">
        <v>77.45</v>
      </c>
      <c r="F1763">
        <v>75.83</v>
      </c>
      <c r="G1763">
        <v>76.709999999999994</v>
      </c>
      <c r="H1763" s="2">
        <v>1</v>
      </c>
      <c r="I1763" s="2">
        <v>1</v>
      </c>
      <c r="J1763" s="6">
        <f ca="1">100*(D1763-MIN(OFFSET(C1763,-$J$3+1,0):C1763))/(MAX(OFFSET(B1763,-$J$3+1,0):B1763)-MIN(OFFSET(C1763,-$J$3+1,0):C1763))</f>
        <v>57.894736842105218</v>
      </c>
      <c r="K1763" s="6">
        <f ca="1">100*(G1763-MIN(OFFSET(F1763,-$J$3+1,0):F1763))/(MAX(OFFSET(E1763,-$J$3+1,0):E1763)-MIN(OFFSET(F1763,-$J$3+1,0):F1763))</f>
        <v>34.025559105431206</v>
      </c>
      <c r="L1763" s="6">
        <f t="shared" ca="1" si="357"/>
        <v>23.869177736674011</v>
      </c>
      <c r="M1763" s="6">
        <f ca="1">100*(L1763-MIN(OFFSET(L1763,-$M$3+1,0):L1763))/(MAX(OFFSET(L1763,-$M$3+1,0):L1763)-MIN(OFFSET(L1763,-$M$3+1,0):L1763))</f>
        <v>91.542552471642267</v>
      </c>
      <c r="N1763" s="8">
        <f t="shared" si="358"/>
        <v>1.3300000000000054</v>
      </c>
      <c r="O1763" s="8">
        <f t="shared" si="359"/>
        <v>1.6200000000000045</v>
      </c>
      <c r="P1763" s="15">
        <f ca="1">AVERAGE(N1763:OFFSET(N1763,-$P$3+1,0))*$P$4*H1763</f>
        <v>154.87500000000009</v>
      </c>
      <c r="Q1763" s="15">
        <f ca="1">AVERAGE(O1763:OFFSET(O1763,-$P$3+1,0))*$Q$4*I1763</f>
        <v>267.62500000000034</v>
      </c>
      <c r="R1763" s="11" t="str">
        <f t="shared" ca="1" si="364"/>
        <v xml:space="preserve"> </v>
      </c>
      <c r="S1763" s="11" t="str">
        <f t="shared" ca="1" si="365"/>
        <v>Sell</v>
      </c>
      <c r="T1763" s="3">
        <f t="shared" ca="1" si="360"/>
        <v>-10</v>
      </c>
      <c r="U1763" s="16">
        <f t="shared" ca="1" si="361"/>
        <v>6.1479713603818507</v>
      </c>
      <c r="V1763" s="3">
        <f t="shared" ca="1" si="366"/>
        <v>63.61</v>
      </c>
      <c r="W1763" s="3">
        <f t="shared" ca="1" si="367"/>
        <v>79.25</v>
      </c>
      <c r="X1763" s="12">
        <f t="shared" ca="1" si="368"/>
        <v>330.0000000000054</v>
      </c>
      <c r="Y1763" s="17">
        <f t="shared" ca="1" si="369"/>
        <v>-110.66348448687751</v>
      </c>
      <c r="Z1763" s="17">
        <f t="shared" ca="1" si="362"/>
        <v>219.33651551312789</v>
      </c>
      <c r="AA1763" s="19">
        <f t="shared" ca="1" si="363"/>
        <v>31870.74907244229</v>
      </c>
      <c r="AB1763">
        <v>49639.935855506221</v>
      </c>
    </row>
    <row r="1764" spans="1:28" x14ac:dyDescent="0.25">
      <c r="A1764" s="22">
        <v>38567</v>
      </c>
      <c r="B1764">
        <v>62.5</v>
      </c>
      <c r="C1764">
        <v>61.52</v>
      </c>
      <c r="D1764">
        <v>61.87</v>
      </c>
      <c r="E1764">
        <v>76.36</v>
      </c>
      <c r="F1764">
        <v>74.319999999999993</v>
      </c>
      <c r="G1764">
        <v>74.62</v>
      </c>
      <c r="H1764" s="2">
        <v>1</v>
      </c>
      <c r="I1764" s="2">
        <v>1</v>
      </c>
      <c r="J1764" s="6">
        <f ca="1">100*(D1764-MIN(OFFSET(C1764,-$J$3+1,0):C1764))/(MAX(OFFSET(B1764,-$J$3+1,0):B1764)-MIN(OFFSET(C1764,-$J$3+1,0):C1764))</f>
        <v>41.854636591478616</v>
      </c>
      <c r="K1764" s="6">
        <f ca="1">100*(G1764-MIN(OFFSET(F1764,-$J$3+1,0):F1764))/(MAX(OFFSET(E1764,-$J$3+1,0):E1764)-MIN(OFFSET(F1764,-$J$3+1,0):F1764))</f>
        <v>5.3285968028421111</v>
      </c>
      <c r="L1764" s="6">
        <f t="shared" ca="1" si="357"/>
        <v>36.526039788636503</v>
      </c>
      <c r="M1764" s="6">
        <f ca="1">100*(L1764-MIN(OFFSET(L1764,-$M$3+1,0):L1764))/(MAX(OFFSET(L1764,-$M$3+1,0):L1764)-MIN(OFFSET(L1764,-$M$3+1,0):L1764))</f>
        <v>100</v>
      </c>
      <c r="N1764" s="8">
        <f t="shared" si="358"/>
        <v>0.98999999999999488</v>
      </c>
      <c r="O1764" s="8">
        <f t="shared" si="359"/>
        <v>2.3900000000000006</v>
      </c>
      <c r="P1764" s="15">
        <f ca="1">AVERAGE(N1764:OFFSET(N1764,-$P$3+1,0))*$P$4*H1764</f>
        <v>156.50000000000003</v>
      </c>
      <c r="Q1764" s="15">
        <f ca="1">AVERAGE(O1764:OFFSET(O1764,-$P$3+1,0))*$Q$4*I1764</f>
        <v>272.00000000000023</v>
      </c>
      <c r="R1764" s="11" t="str">
        <f t="shared" ca="1" si="364"/>
        <v xml:space="preserve"> </v>
      </c>
      <c r="S1764" s="11" t="str">
        <f t="shared" ca="1" si="365"/>
        <v>Sell</v>
      </c>
      <c r="T1764" s="3">
        <f t="shared" ca="1" si="360"/>
        <v>-10</v>
      </c>
      <c r="U1764" s="16">
        <f t="shared" ca="1" si="361"/>
        <v>6.1479713603818507</v>
      </c>
      <c r="V1764" s="3">
        <f t="shared" ca="1" si="366"/>
        <v>63.61</v>
      </c>
      <c r="W1764" s="3">
        <f t="shared" ca="1" si="367"/>
        <v>79.25</v>
      </c>
      <c r="X1764" s="12">
        <f t="shared" ca="1" si="368"/>
        <v>640.00000000000057</v>
      </c>
      <c r="Y1764" s="17">
        <f t="shared" ca="1" si="369"/>
        <v>-1284.9260143198003</v>
      </c>
      <c r="Z1764" s="17">
        <f t="shared" ca="1" si="362"/>
        <v>-644.92601431979972</v>
      </c>
      <c r="AA1764" s="19">
        <f t="shared" ca="1" si="363"/>
        <v>31225.823058122489</v>
      </c>
      <c r="AB1764">
        <v>49082.201515213026</v>
      </c>
    </row>
    <row r="1765" spans="1:28" x14ac:dyDescent="0.25">
      <c r="A1765" s="22">
        <v>38568</v>
      </c>
      <c r="B1765">
        <v>62.19</v>
      </c>
      <c r="C1765">
        <v>61.19</v>
      </c>
      <c r="D1765">
        <v>61.51</v>
      </c>
      <c r="E1765">
        <v>74.59</v>
      </c>
      <c r="F1765">
        <v>72.739999999999995</v>
      </c>
      <c r="G1765">
        <v>73.75</v>
      </c>
      <c r="H1765" s="2">
        <v>1</v>
      </c>
      <c r="I1765" s="2">
        <v>1</v>
      </c>
      <c r="J1765" s="6">
        <f ca="1">100*(D1765-MIN(OFFSET(C1765,-$J$3+1,0):C1765))/(MAX(OFFSET(B1765,-$J$3+1,0):B1765)-MIN(OFFSET(C1765,-$J$3+1,0):C1765))</f>
        <v>32.832080200501174</v>
      </c>
      <c r="K1765" s="6">
        <f ca="1">100*(G1765-MIN(OFFSET(F1765,-$J$3+1,0):F1765))/(MAX(OFFSET(E1765,-$J$3+1,0):E1765)-MIN(OFFSET(F1765,-$J$3+1,0):F1765))</f>
        <v>14.008321775312123</v>
      </c>
      <c r="L1765" s="6">
        <f t="shared" ca="1" si="357"/>
        <v>18.823758425189052</v>
      </c>
      <c r="M1765" s="6">
        <f ca="1">100*(L1765-MIN(OFFSET(L1765,-$M$3+1,0):L1765))/(MAX(OFFSET(L1765,-$M$3+1,0):L1765)-MIN(OFFSET(L1765,-$M$3+1,0):L1765))</f>
        <v>75.086436838369735</v>
      </c>
      <c r="N1765" s="8">
        <f t="shared" si="358"/>
        <v>1</v>
      </c>
      <c r="O1765" s="8">
        <f t="shared" si="359"/>
        <v>1.8800000000000097</v>
      </c>
      <c r="P1765" s="15">
        <f ca="1">AVERAGE(N1765:OFFSET(N1765,-$P$3+1,0))*$P$4*H1765</f>
        <v>143.50000000000006</v>
      </c>
      <c r="Q1765" s="15">
        <f ca="1">AVERAGE(O1765:OFFSET(O1765,-$P$3+1,0))*$Q$4*I1765</f>
        <v>246.12500000000034</v>
      </c>
      <c r="R1765" s="11" t="str">
        <f t="shared" ca="1" si="364"/>
        <v xml:space="preserve"> </v>
      </c>
      <c r="S1765" s="11" t="str">
        <f t="shared" ca="1" si="365"/>
        <v>Sell</v>
      </c>
      <c r="T1765" s="3">
        <f t="shared" ca="1" si="360"/>
        <v>-10</v>
      </c>
      <c r="U1765" s="16">
        <f t="shared" ca="1" si="361"/>
        <v>6.1479713603818507</v>
      </c>
      <c r="V1765" s="3">
        <f t="shared" ca="1" si="366"/>
        <v>63.61</v>
      </c>
      <c r="W1765" s="3">
        <f t="shared" ca="1" si="367"/>
        <v>79.25</v>
      </c>
      <c r="X1765" s="12">
        <f t="shared" ca="1" si="368"/>
        <v>359.99999999999943</v>
      </c>
      <c r="Y1765" s="17">
        <f t="shared" ca="1" si="369"/>
        <v>-534.87350835322377</v>
      </c>
      <c r="Z1765" s="17">
        <f t="shared" ca="1" si="362"/>
        <v>-174.87350835322434</v>
      </c>
      <c r="AA1765" s="19">
        <f t="shared" ca="1" si="363"/>
        <v>31050.949549769266</v>
      </c>
      <c r="AB1765">
        <v>48943.623105617291</v>
      </c>
    </row>
    <row r="1766" spans="1:28" x14ac:dyDescent="0.25">
      <c r="A1766" s="22">
        <v>38569</v>
      </c>
      <c r="B1766">
        <v>60.83</v>
      </c>
      <c r="C1766">
        <v>57.8</v>
      </c>
      <c r="D1766">
        <v>58.59</v>
      </c>
      <c r="E1766">
        <v>72.489999999999995</v>
      </c>
      <c r="F1766">
        <v>68.61</v>
      </c>
      <c r="G1766">
        <v>69.89</v>
      </c>
      <c r="H1766" s="2">
        <v>1</v>
      </c>
      <c r="I1766" s="2">
        <v>1</v>
      </c>
      <c r="J1766" s="6">
        <f ca="1">100*(D1766-MIN(OFFSET(C1766,-$J$3+1,0):C1766))/(MAX(OFFSET(B1766,-$J$3+1,0):B1766)-MIN(OFFSET(C1766,-$J$3+1,0):C1766))</f>
        <v>12.363067292644855</v>
      </c>
      <c r="K1766" s="6">
        <f ca="1">100*(G1766-MIN(OFFSET(F1766,-$J$3+1,0):F1766))/(MAX(OFFSET(E1766,-$J$3+1,0):E1766)-MIN(OFFSET(F1766,-$J$3+1,0):F1766))</f>
        <v>11.287477954144627</v>
      </c>
      <c r="L1766" s="6">
        <f t="shared" ca="1" si="357"/>
        <v>1.0755893385002278</v>
      </c>
      <c r="M1766" s="6">
        <f ca="1">100*(L1766-MIN(OFFSET(L1766,-$M$3+1,0):L1766))/(MAX(OFFSET(L1766,-$M$3+1,0):L1766)-MIN(OFFSET(L1766,-$M$3+1,0):L1766))</f>
        <v>35.695436720344894</v>
      </c>
      <c r="N1766" s="8">
        <f t="shared" si="358"/>
        <v>3.7100000000000009</v>
      </c>
      <c r="O1766" s="8">
        <f t="shared" si="359"/>
        <v>5.1400000000000006</v>
      </c>
      <c r="P1766" s="15">
        <f ca="1">AVERAGE(N1766:OFFSET(N1766,-$P$3+1,0))*$P$4*H1766</f>
        <v>171.50000000000009</v>
      </c>
      <c r="Q1766" s="15">
        <f ca="1">AVERAGE(O1766:OFFSET(O1766,-$P$3+1,0))*$Q$4*I1766</f>
        <v>284.62500000000028</v>
      </c>
      <c r="R1766" s="11" t="str">
        <f t="shared" ca="1" si="364"/>
        <v xml:space="preserve"> </v>
      </c>
      <c r="S1766" s="11" t="str">
        <f t="shared" ca="1" si="365"/>
        <v>Exit</v>
      </c>
      <c r="T1766" s="3">
        <f t="shared" ca="1" si="360"/>
        <v>-10</v>
      </c>
      <c r="U1766" s="16">
        <f t="shared" ca="1" si="361"/>
        <v>6.1479713603818507</v>
      </c>
      <c r="V1766" s="3">
        <f t="shared" ca="1" si="366"/>
        <v>63.61</v>
      </c>
      <c r="W1766" s="3">
        <f t="shared" ca="1" si="367"/>
        <v>79.25</v>
      </c>
      <c r="X1766" s="12">
        <f t="shared" ca="1" si="368"/>
        <v>2919.9999999999945</v>
      </c>
      <c r="Y1766" s="17">
        <f t="shared" ca="1" si="369"/>
        <v>-2373.1169451073938</v>
      </c>
      <c r="Z1766" s="17">
        <f t="shared" ca="1" si="362"/>
        <v>546.88305489260074</v>
      </c>
      <c r="AA1766" s="19">
        <f t="shared" ca="1" si="363"/>
        <v>31597.832604661868</v>
      </c>
      <c r="AB1766">
        <v>48943.623105617291</v>
      </c>
    </row>
    <row r="1767" spans="1:28" x14ac:dyDescent="0.25">
      <c r="A1767" s="22">
        <v>38572</v>
      </c>
      <c r="B1767">
        <v>59.17</v>
      </c>
      <c r="C1767">
        <v>56.5</v>
      </c>
      <c r="D1767">
        <v>56.88</v>
      </c>
      <c r="E1767">
        <v>70.61</v>
      </c>
      <c r="F1767">
        <v>66.89</v>
      </c>
      <c r="G1767">
        <v>67.84</v>
      </c>
      <c r="H1767" s="2">
        <v>1</v>
      </c>
      <c r="I1767" s="2">
        <v>1</v>
      </c>
      <c r="J1767" s="6">
        <f ca="1">100*(D1767-MIN(OFFSET(C1767,-$J$3+1,0):C1767))/(MAX(OFFSET(B1767,-$J$3+1,0):B1767)-MIN(OFFSET(C1767,-$J$3+1,0):C1767))</f>
        <v>4.9414824447334551</v>
      </c>
      <c r="K1767" s="6">
        <f ca="1">100*(G1767-MIN(OFFSET(F1767,-$J$3+1,0):F1767))/(MAX(OFFSET(E1767,-$J$3+1,0):E1767)-MIN(OFFSET(F1767,-$J$3+1,0):F1767))</f>
        <v>7.274119448698336</v>
      </c>
      <c r="L1767" s="6">
        <f t="shared" ca="1" si="357"/>
        <v>-2.3326370039648809</v>
      </c>
      <c r="M1767" s="6">
        <f ca="1">100*(L1767-MIN(OFFSET(L1767,-$M$3+1,0):L1767))/(MAX(OFFSET(L1767,-$M$3+1,0):L1767)-MIN(OFFSET(L1767,-$M$3+1,0):L1767))</f>
        <v>18.985167623912726</v>
      </c>
      <c r="N1767" s="8">
        <f t="shared" si="358"/>
        <v>2.6700000000000017</v>
      </c>
      <c r="O1767" s="8">
        <f t="shared" si="359"/>
        <v>3.7199999999999989</v>
      </c>
      <c r="P1767" s="15">
        <f ca="1">AVERAGE(N1767:OFFSET(N1767,-$P$3+1,0))*$P$4*H1767</f>
        <v>189.37500000000006</v>
      </c>
      <c r="Q1767" s="15">
        <f ca="1">AVERAGE(O1767:OFFSET(O1767,-$P$3+1,0))*$Q$4*I1767</f>
        <v>305.25000000000023</v>
      </c>
      <c r="R1767" s="11" t="str">
        <f t="shared" ca="1" si="364"/>
        <v xml:space="preserve"> </v>
      </c>
      <c r="S1767" s="11" t="str">
        <f t="shared" ca="1" si="365"/>
        <v xml:space="preserve"> </v>
      </c>
      <c r="T1767" s="3" t="str">
        <f t="shared" ca="1" si="360"/>
        <v xml:space="preserve"> </v>
      </c>
      <c r="U1767" s="16" t="str">
        <f t="shared" ca="1" si="361"/>
        <v xml:space="preserve"> </v>
      </c>
      <c r="V1767" s="3" t="str">
        <f t="shared" ca="1" si="366"/>
        <v xml:space="preserve"> </v>
      </c>
      <c r="W1767" s="3" t="str">
        <f t="shared" ca="1" si="367"/>
        <v xml:space="preserve"> </v>
      </c>
      <c r="X1767" s="12" t="str">
        <f t="shared" ca="1" si="368"/>
        <v xml:space="preserve"> </v>
      </c>
      <c r="Y1767" s="17" t="str">
        <f t="shared" ca="1" si="369"/>
        <v xml:space="preserve"> </v>
      </c>
      <c r="Z1767" s="17" t="str">
        <f t="shared" ca="1" si="362"/>
        <v xml:space="preserve"> </v>
      </c>
      <c r="AA1767" s="19">
        <f t="shared" ca="1" si="363"/>
        <v>31597.832604661868</v>
      </c>
      <c r="AB1767">
        <v>48943.623105617291</v>
      </c>
    </row>
    <row r="1768" spans="1:28" x14ac:dyDescent="0.25">
      <c r="A1768" s="22">
        <v>38573</v>
      </c>
      <c r="B1768">
        <v>57.83</v>
      </c>
      <c r="C1768">
        <v>56.44</v>
      </c>
      <c r="D1768">
        <v>57.12</v>
      </c>
      <c r="E1768">
        <v>69.430000000000007</v>
      </c>
      <c r="F1768">
        <v>67.58</v>
      </c>
      <c r="G1768">
        <v>68.58</v>
      </c>
      <c r="H1768" s="2">
        <v>1</v>
      </c>
      <c r="I1768" s="2">
        <v>1</v>
      </c>
      <c r="J1768" s="6">
        <f ca="1">100*(D1768-MIN(OFFSET(C1768,-$J$3+1,0):C1768))/(MAX(OFFSET(B1768,-$J$3+1,0):B1768)-MIN(OFFSET(C1768,-$J$3+1,0):C1768))</f>
        <v>8.7741935483870925</v>
      </c>
      <c r="K1768" s="6">
        <f ca="1">100*(G1768-MIN(OFFSET(F1768,-$J$3+1,0):F1768))/(MAX(OFFSET(E1768,-$J$3+1,0):E1768)-MIN(OFFSET(F1768,-$J$3+1,0):F1768))</f>
        <v>12.940275650842247</v>
      </c>
      <c r="L1768" s="6">
        <f t="shared" ca="1" si="357"/>
        <v>-4.1660821024551549</v>
      </c>
      <c r="M1768" s="6">
        <f ca="1">100*(L1768-MIN(OFFSET(L1768,-$M$3+1,0):L1768))/(MAX(OFFSET(L1768,-$M$3+1,0):L1768)-MIN(OFFSET(L1768,-$M$3+1,0):L1768))</f>
        <v>0</v>
      </c>
      <c r="N1768" s="8">
        <f t="shared" si="358"/>
        <v>1.3900000000000006</v>
      </c>
      <c r="O1768" s="8">
        <f t="shared" si="359"/>
        <v>1.8500000000000085</v>
      </c>
      <c r="P1768" s="15">
        <f ca="1">AVERAGE(N1768:OFFSET(N1768,-$P$3+1,0))*$P$4*H1768</f>
        <v>173.12500000000011</v>
      </c>
      <c r="Q1768" s="15">
        <f ca="1">AVERAGE(O1768:OFFSET(O1768,-$P$3+1,0))*$Q$4*I1768</f>
        <v>287.25000000000023</v>
      </c>
      <c r="R1768" s="11" t="str">
        <f t="shared" ca="1" si="364"/>
        <v>Buy</v>
      </c>
      <c r="S1768" s="11" t="str">
        <f t="shared" ca="1" si="365"/>
        <v xml:space="preserve"> </v>
      </c>
      <c r="T1768" s="3">
        <f t="shared" ca="1" si="360"/>
        <v>10</v>
      </c>
      <c r="U1768" s="16">
        <f t="shared" ca="1" si="361"/>
        <v>-6.0269799825935584</v>
      </c>
      <c r="V1768" s="3">
        <f t="shared" ca="1" si="366"/>
        <v>57.12</v>
      </c>
      <c r="W1768" s="3">
        <f t="shared" ca="1" si="367"/>
        <v>68.58</v>
      </c>
      <c r="X1768" s="12" t="str">
        <f t="shared" ca="1" si="368"/>
        <v xml:space="preserve"> </v>
      </c>
      <c r="Y1768" s="17" t="str">
        <f t="shared" ca="1" si="369"/>
        <v xml:space="preserve"> </v>
      </c>
      <c r="Z1768" s="17" t="str">
        <f t="shared" ca="1" si="362"/>
        <v xml:space="preserve"> </v>
      </c>
      <c r="AA1768" s="19">
        <f t="shared" ca="1" si="363"/>
        <v>31597.832604661868</v>
      </c>
      <c r="AB1768">
        <v>48943.623105617291</v>
      </c>
    </row>
    <row r="1769" spans="1:28" x14ac:dyDescent="0.25">
      <c r="A1769" s="22">
        <v>38574</v>
      </c>
      <c r="B1769">
        <v>58.85</v>
      </c>
      <c r="C1769">
        <v>56.81</v>
      </c>
      <c r="D1769">
        <v>57.33</v>
      </c>
      <c r="E1769">
        <v>70.33</v>
      </c>
      <c r="F1769">
        <v>67.88</v>
      </c>
      <c r="G1769">
        <v>68.33</v>
      </c>
      <c r="H1769" s="2">
        <v>1</v>
      </c>
      <c r="I1769" s="2">
        <v>1</v>
      </c>
      <c r="J1769" s="6">
        <f ca="1">100*(D1769-MIN(OFFSET(C1769,-$J$3+1,0):C1769))/(MAX(OFFSET(B1769,-$J$3+1,0):B1769)-MIN(OFFSET(C1769,-$J$3+1,0):C1769))</f>
        <v>11.483870967741943</v>
      </c>
      <c r="K1769" s="6">
        <f ca="1">100*(G1769-MIN(OFFSET(F1769,-$J$3+1,0):F1769))/(MAX(OFFSET(E1769,-$J$3+1,0):E1769)-MIN(OFFSET(F1769,-$J$3+1,0):F1769))</f>
        <v>11.02603369065848</v>
      </c>
      <c r="L1769" s="6">
        <f t="shared" ca="1" si="357"/>
        <v>0.45783727708346333</v>
      </c>
      <c r="M1769" s="6">
        <f ca="1">100*(L1769-MIN(OFFSET(L1769,-$M$3+1,0):L1769))/(MAX(OFFSET(L1769,-$M$3+1,0):L1769)-MIN(OFFSET(L1769,-$M$3+1,0):L1769))</f>
        <v>11.363180794341641</v>
      </c>
      <c r="N1769" s="8">
        <f t="shared" si="358"/>
        <v>2.0399999999999991</v>
      </c>
      <c r="O1769" s="8">
        <f t="shared" si="359"/>
        <v>2.4500000000000028</v>
      </c>
      <c r="P1769" s="15">
        <f ca="1">AVERAGE(N1769:OFFSET(N1769,-$P$3+1,0))*$P$4*H1769</f>
        <v>183.87500000000011</v>
      </c>
      <c r="Q1769" s="15">
        <f ca="1">AVERAGE(O1769:OFFSET(O1769,-$P$3+1,0))*$Q$4*I1769</f>
        <v>288.00000000000023</v>
      </c>
      <c r="R1769" s="11" t="str">
        <f t="shared" ca="1" si="364"/>
        <v>Buy</v>
      </c>
      <c r="S1769" s="11" t="str">
        <f t="shared" ca="1" si="365"/>
        <v xml:space="preserve"> </v>
      </c>
      <c r="T1769" s="3">
        <f t="shared" ca="1" si="360"/>
        <v>10</v>
      </c>
      <c r="U1769" s="16">
        <f t="shared" ca="1" si="361"/>
        <v>-6.0269799825935584</v>
      </c>
      <c r="V1769" s="3">
        <f t="shared" ca="1" si="366"/>
        <v>57.12</v>
      </c>
      <c r="W1769" s="3">
        <f t="shared" ca="1" si="367"/>
        <v>68.58</v>
      </c>
      <c r="X1769" s="12">
        <f t="shared" ca="1" si="368"/>
        <v>210.00000000000085</v>
      </c>
      <c r="Y1769" s="17">
        <f t="shared" ca="1" si="369"/>
        <v>150.67449956483895</v>
      </c>
      <c r="Z1769" s="17">
        <f t="shared" ca="1" si="362"/>
        <v>360.67449956483983</v>
      </c>
      <c r="AA1769" s="19">
        <f t="shared" ca="1" si="363"/>
        <v>31958.507104226708</v>
      </c>
      <c r="AB1769">
        <v>48943.623105617291</v>
      </c>
    </row>
    <row r="1770" spans="1:28" x14ac:dyDescent="0.25">
      <c r="A1770" s="22">
        <v>38575</v>
      </c>
      <c r="B1770">
        <v>58.42</v>
      </c>
      <c r="C1770">
        <v>57.22</v>
      </c>
      <c r="D1770">
        <v>58.08</v>
      </c>
      <c r="E1770">
        <v>69.44</v>
      </c>
      <c r="F1770">
        <v>68.13</v>
      </c>
      <c r="G1770">
        <v>69.28</v>
      </c>
      <c r="H1770" s="2">
        <v>1</v>
      </c>
      <c r="I1770" s="2">
        <v>1</v>
      </c>
      <c r="J1770" s="6">
        <f ca="1">100*(D1770-MIN(OFFSET(C1770,-$J$3+1,0):C1770))/(MAX(OFFSET(B1770,-$J$3+1,0):B1770)-MIN(OFFSET(C1770,-$J$3+1,0):C1770))</f>
        <v>23.631123919308347</v>
      </c>
      <c r="K1770" s="6">
        <f ca="1">100*(G1770-MIN(OFFSET(F1770,-$J$3+1,0):F1770))/(MAX(OFFSET(E1770,-$J$3+1,0):E1770)-MIN(OFFSET(F1770,-$J$3+1,0):F1770))</f>
        <v>19.336569579288032</v>
      </c>
      <c r="L1770" s="6">
        <f t="shared" ca="1" si="357"/>
        <v>4.2945543400203157</v>
      </c>
      <c r="M1770" s="6">
        <f ca="1">100*(L1770-MIN(OFFSET(L1770,-$M$3+1,0):L1770))/(MAX(OFFSET(L1770,-$M$3+1,0):L1770)-MIN(OFFSET(L1770,-$M$3+1,0):L1770))</f>
        <v>20.791829104217044</v>
      </c>
      <c r="N1770" s="8">
        <f t="shared" si="358"/>
        <v>1.2000000000000028</v>
      </c>
      <c r="O1770" s="8">
        <f t="shared" si="359"/>
        <v>1.3100000000000023</v>
      </c>
      <c r="P1770" s="15">
        <f ca="1">AVERAGE(N1770:OFFSET(N1770,-$P$3+1,0))*$P$4*H1770</f>
        <v>179.12500000000006</v>
      </c>
      <c r="Q1770" s="15">
        <f ca="1">AVERAGE(O1770:OFFSET(O1770,-$P$3+1,0))*$Q$4*I1770</f>
        <v>254.50000000000034</v>
      </c>
      <c r="R1770" s="11" t="str">
        <f t="shared" ca="1" si="364"/>
        <v>Buy</v>
      </c>
      <c r="S1770" s="11" t="str">
        <f t="shared" ca="1" si="365"/>
        <v xml:space="preserve"> </v>
      </c>
      <c r="T1770" s="3">
        <f t="shared" ca="1" si="360"/>
        <v>10</v>
      </c>
      <c r="U1770" s="16">
        <f t="shared" ca="1" si="361"/>
        <v>-6.0269799825935584</v>
      </c>
      <c r="V1770" s="3">
        <f t="shared" ca="1" si="366"/>
        <v>57.12</v>
      </c>
      <c r="W1770" s="3">
        <f t="shared" ca="1" si="367"/>
        <v>68.58</v>
      </c>
      <c r="X1770" s="12">
        <f t="shared" ca="1" si="368"/>
        <v>750</v>
      </c>
      <c r="Y1770" s="17">
        <f t="shared" ca="1" si="369"/>
        <v>-572.56309834638978</v>
      </c>
      <c r="Z1770" s="17">
        <f t="shared" ca="1" si="362"/>
        <v>177.43690165361022</v>
      </c>
      <c r="AA1770" s="19">
        <f t="shared" ca="1" si="363"/>
        <v>32135.944005880319</v>
      </c>
      <c r="AB1770">
        <v>48943.623105617291</v>
      </c>
    </row>
    <row r="1771" spans="1:28" x14ac:dyDescent="0.25">
      <c r="A1771" s="22">
        <v>38576</v>
      </c>
      <c r="B1771">
        <v>58.47</v>
      </c>
      <c r="C1771">
        <v>57.38</v>
      </c>
      <c r="D1771">
        <v>58.32</v>
      </c>
      <c r="E1771">
        <v>69.63</v>
      </c>
      <c r="F1771">
        <v>68.22</v>
      </c>
      <c r="G1771">
        <v>69.599999999999994</v>
      </c>
      <c r="H1771" s="2">
        <v>1</v>
      </c>
      <c r="I1771" s="2">
        <v>1</v>
      </c>
      <c r="J1771" s="6">
        <f ca="1">100*(D1771-MIN(OFFSET(C1771,-$J$3+1,0):C1771))/(MAX(OFFSET(B1771,-$J$3+1,0):B1771)-MIN(OFFSET(C1771,-$J$3+1,0):C1771))</f>
        <v>27.647058823529431</v>
      </c>
      <c r="K1771" s="6">
        <f ca="1">100*(G1771-MIN(OFFSET(F1771,-$J$3+1,0):F1771))/(MAX(OFFSET(E1771,-$J$3+1,0):E1771)-MIN(OFFSET(F1771,-$J$3+1,0):F1771))</f>
        <v>21.925566343042021</v>
      </c>
      <c r="L1771" s="6">
        <f t="shared" ca="1" si="357"/>
        <v>5.7214924804874094</v>
      </c>
      <c r="M1771" s="6">
        <f ca="1">100*(L1771-MIN(OFFSET(L1771,-$M$3+1,0):L1771))/(MAX(OFFSET(L1771,-$M$3+1,0):L1771)-MIN(OFFSET(L1771,-$M$3+1,0):L1771))</f>
        <v>24.298498390930941</v>
      </c>
      <c r="N1771" s="8">
        <f t="shared" si="358"/>
        <v>1.0899999999999963</v>
      </c>
      <c r="O1771" s="8">
        <f t="shared" si="359"/>
        <v>1.4099999999999966</v>
      </c>
      <c r="P1771" s="15">
        <f ca="1">AVERAGE(N1771:OFFSET(N1771,-$P$3+1,0))*$P$4*H1771</f>
        <v>176.12499999999994</v>
      </c>
      <c r="Q1771" s="15">
        <f ca="1">AVERAGE(O1771:OFFSET(O1771,-$P$3+1,0))*$Q$4*I1771</f>
        <v>251.87500000000026</v>
      </c>
      <c r="R1771" s="11" t="str">
        <f t="shared" ca="1" si="364"/>
        <v>Buy</v>
      </c>
      <c r="S1771" s="11" t="str">
        <f t="shared" ca="1" si="365"/>
        <v xml:space="preserve"> </v>
      </c>
      <c r="T1771" s="3">
        <f t="shared" ca="1" si="360"/>
        <v>10</v>
      </c>
      <c r="U1771" s="16">
        <f t="shared" ca="1" si="361"/>
        <v>-6.0269799825935584</v>
      </c>
      <c r="V1771" s="3">
        <f t="shared" ca="1" si="366"/>
        <v>57.12</v>
      </c>
      <c r="W1771" s="3">
        <f t="shared" ca="1" si="367"/>
        <v>68.58</v>
      </c>
      <c r="X1771" s="12">
        <f t="shared" ca="1" si="368"/>
        <v>240.00000000000199</v>
      </c>
      <c r="Y1771" s="17">
        <f t="shared" ca="1" si="369"/>
        <v>-192.86335944298975</v>
      </c>
      <c r="Z1771" s="17">
        <f t="shared" ca="1" si="362"/>
        <v>47.136640557012242</v>
      </c>
      <c r="AA1771" s="19">
        <f t="shared" ca="1" si="363"/>
        <v>32183.080646437331</v>
      </c>
      <c r="AB1771">
        <v>48943.623105617291</v>
      </c>
    </row>
    <row r="1772" spans="1:28" x14ac:dyDescent="0.25">
      <c r="A1772" s="22">
        <v>38579</v>
      </c>
      <c r="B1772">
        <v>58.55</v>
      </c>
      <c r="C1772">
        <v>57.68</v>
      </c>
      <c r="D1772">
        <v>58.11</v>
      </c>
      <c r="E1772">
        <v>70.05</v>
      </c>
      <c r="F1772">
        <v>68.58</v>
      </c>
      <c r="G1772">
        <v>69.56</v>
      </c>
      <c r="H1772" s="2">
        <v>1</v>
      </c>
      <c r="I1772" s="2">
        <v>1</v>
      </c>
      <c r="J1772" s="6">
        <f ca="1">100*(D1772-MIN(OFFSET(C1772,-$J$3+1,0):C1772))/(MAX(OFFSET(B1772,-$J$3+1,0):B1772)-MIN(OFFSET(C1772,-$J$3+1,0):C1772))</f>
        <v>24.962630792227213</v>
      </c>
      <c r="K1772" s="6">
        <f ca="1">100*(G1772-MIN(OFFSET(F1772,-$J$3+1,0):F1772))/(MAX(OFFSET(E1772,-$J$3+1,0):E1772)-MIN(OFFSET(F1772,-$J$3+1,0):F1772))</f>
        <v>25.284090909090921</v>
      </c>
      <c r="L1772" s="6">
        <f t="shared" ca="1" si="357"/>
        <v>-0.32146011686370812</v>
      </c>
      <c r="M1772" s="6">
        <f ca="1">100*(L1772-MIN(OFFSET(L1772,-$M$3+1,0):L1772))/(MAX(OFFSET(L1772,-$M$3+1,0):L1772)-MIN(OFFSET(L1772,-$M$3+1,0):L1772))</f>
        <v>9.448074484494045</v>
      </c>
      <c r="N1772" s="8">
        <f t="shared" si="358"/>
        <v>0.86999999999999744</v>
      </c>
      <c r="O1772" s="8">
        <f t="shared" si="359"/>
        <v>1.4699999999999989</v>
      </c>
      <c r="P1772" s="15">
        <f ca="1">AVERAGE(N1772:OFFSET(N1772,-$P$3+1,0))*$P$4*H1772</f>
        <v>174.625</v>
      </c>
      <c r="Q1772" s="15">
        <f ca="1">AVERAGE(O1772:OFFSET(O1772,-$P$3+1,0))*$Q$4*I1772</f>
        <v>240.37500000000023</v>
      </c>
      <c r="R1772" s="11" t="str">
        <f t="shared" ca="1" si="364"/>
        <v>Buy</v>
      </c>
      <c r="S1772" s="11" t="str">
        <f t="shared" ca="1" si="365"/>
        <v xml:space="preserve"> </v>
      </c>
      <c r="T1772" s="3">
        <f t="shared" ca="1" si="360"/>
        <v>10</v>
      </c>
      <c r="U1772" s="16">
        <f t="shared" ca="1" si="361"/>
        <v>-6.0269799825935584</v>
      </c>
      <c r="V1772" s="3">
        <f t="shared" ca="1" si="366"/>
        <v>57.12</v>
      </c>
      <c r="W1772" s="3">
        <f t="shared" ca="1" si="367"/>
        <v>68.58</v>
      </c>
      <c r="X1772" s="12">
        <f t="shared" ca="1" si="368"/>
        <v>-210.00000000000085</v>
      </c>
      <c r="Y1772" s="17">
        <f t="shared" ca="1" si="369"/>
        <v>24.107919930369437</v>
      </c>
      <c r="Z1772" s="17">
        <f t="shared" ca="1" si="362"/>
        <v>-185.89208006963142</v>
      </c>
      <c r="AA1772" s="19">
        <f t="shared" ca="1" si="363"/>
        <v>31997.188566367699</v>
      </c>
      <c r="AB1772">
        <v>48943.623105617291</v>
      </c>
    </row>
    <row r="1773" spans="1:28" x14ac:dyDescent="0.25">
      <c r="A1773" s="22">
        <v>38580</v>
      </c>
      <c r="B1773">
        <v>58.42</v>
      </c>
      <c r="C1773">
        <v>56.95</v>
      </c>
      <c r="D1773">
        <v>57.1</v>
      </c>
      <c r="E1773">
        <v>70.33</v>
      </c>
      <c r="F1773">
        <v>67.959999999999994</v>
      </c>
      <c r="G1773">
        <v>68.239999999999995</v>
      </c>
      <c r="H1773" s="2">
        <v>1</v>
      </c>
      <c r="I1773" s="2">
        <v>1</v>
      </c>
      <c r="J1773" s="6">
        <f ca="1">100*(D1773-MIN(OFFSET(C1773,-$J$3+1,0):C1773))/(MAX(OFFSET(B1773,-$J$3+1,0):B1773)-MIN(OFFSET(C1773,-$J$3+1,0):C1773))</f>
        <v>10.891089108910949</v>
      </c>
      <c r="K1773" s="6">
        <f ca="1">100*(G1773-MIN(OFFSET(F1773,-$J$3+1,0):F1773))/(MAX(OFFSET(E1773,-$J$3+1,0):E1773)-MIN(OFFSET(F1773,-$J$3+1,0):F1773))</f>
        <v>14.255543822597618</v>
      </c>
      <c r="L1773" s="6">
        <f t="shared" ca="1" si="357"/>
        <v>-3.3644547136866692</v>
      </c>
      <c r="M1773" s="6">
        <f ca="1">100*(L1773-MIN(OFFSET(L1773,-$M$3+1,0):L1773))/(MAX(OFFSET(L1773,-$M$3+1,0):L1773)-MIN(OFFSET(L1773,-$M$3+1,0):L1773))</f>
        <v>1.9699817839776463</v>
      </c>
      <c r="N1773" s="8">
        <f t="shared" si="358"/>
        <v>1.4699999999999989</v>
      </c>
      <c r="O1773" s="8">
        <f t="shared" si="359"/>
        <v>2.3700000000000045</v>
      </c>
      <c r="P1773" s="15">
        <f ca="1">AVERAGE(N1773:OFFSET(N1773,-$P$3+1,0))*$P$4*H1773</f>
        <v>180.49999999999997</v>
      </c>
      <c r="Q1773" s="15">
        <f ca="1">AVERAGE(O1773:OFFSET(O1773,-$P$3+1,0))*$Q$4*I1773</f>
        <v>246.50000000000017</v>
      </c>
      <c r="R1773" s="11" t="str">
        <f t="shared" ca="1" si="364"/>
        <v>Buy</v>
      </c>
      <c r="S1773" s="11" t="str">
        <f t="shared" ca="1" si="365"/>
        <v xml:space="preserve"> </v>
      </c>
      <c r="T1773" s="3">
        <f t="shared" ca="1" si="360"/>
        <v>10</v>
      </c>
      <c r="U1773" s="16">
        <f t="shared" ca="1" si="361"/>
        <v>-6.0269799825935584</v>
      </c>
      <c r="V1773" s="3">
        <f t="shared" ca="1" si="366"/>
        <v>57.12</v>
      </c>
      <c r="W1773" s="3">
        <f t="shared" ca="1" si="367"/>
        <v>68.58</v>
      </c>
      <c r="X1773" s="12">
        <f t="shared" ca="1" si="368"/>
        <v>-1009.999999999998</v>
      </c>
      <c r="Y1773" s="17">
        <f t="shared" ca="1" si="369"/>
        <v>795.56135770235414</v>
      </c>
      <c r="Z1773" s="17">
        <f t="shared" ca="1" si="362"/>
        <v>-214.43864229764381</v>
      </c>
      <c r="AA1773" s="19">
        <f t="shared" ca="1" si="363"/>
        <v>31782.749924070056</v>
      </c>
      <c r="AB1773">
        <v>48943.623105617291</v>
      </c>
    </row>
    <row r="1774" spans="1:28" x14ac:dyDescent="0.25">
      <c r="A1774" s="22">
        <v>38581</v>
      </c>
      <c r="B1774">
        <v>57.1</v>
      </c>
      <c r="C1774">
        <v>55.94</v>
      </c>
      <c r="D1774">
        <v>56.25</v>
      </c>
      <c r="E1774">
        <v>68.42</v>
      </c>
      <c r="F1774">
        <v>66.91</v>
      </c>
      <c r="G1774">
        <v>67.67</v>
      </c>
      <c r="H1774" s="2">
        <v>1</v>
      </c>
      <c r="I1774" s="2">
        <v>1</v>
      </c>
      <c r="J1774" s="6">
        <f ca="1">100*(D1774-MIN(OFFSET(C1774,-$J$3+1,0):C1774))/(MAX(OFFSET(B1774,-$J$3+1,0):B1774)-MIN(OFFSET(C1774,-$J$3+1,0):C1774))</f>
        <v>4.9600000000000364</v>
      </c>
      <c r="K1774" s="6">
        <f ca="1">100*(G1774-MIN(OFFSET(F1774,-$J$3+1,0):F1774))/(MAX(OFFSET(E1774,-$J$3+1,0):E1774)-MIN(OFFSET(F1774,-$J$3+1,0):F1774))</f>
        <v>10.129870129870142</v>
      </c>
      <c r="L1774" s="6">
        <f t="shared" ca="1" si="357"/>
        <v>-5.1698701298701053</v>
      </c>
      <c r="M1774" s="6">
        <f ca="1">100*(L1774-MIN(OFFSET(L1774,-$M$3+1,0):L1774))/(MAX(OFFSET(L1774,-$M$3+1,0):L1774)-MIN(OFFSET(L1774,-$M$3+1,0):L1774))</f>
        <v>0</v>
      </c>
      <c r="N1774" s="8">
        <f t="shared" si="358"/>
        <v>1.1600000000000037</v>
      </c>
      <c r="O1774" s="8">
        <f t="shared" si="359"/>
        <v>1.5100000000000051</v>
      </c>
      <c r="P1774" s="15">
        <f ca="1">AVERAGE(N1774:OFFSET(N1774,-$P$3+1,0))*$P$4*H1774</f>
        <v>148.625</v>
      </c>
      <c r="Q1774" s="15">
        <f ca="1">AVERAGE(O1774:OFFSET(O1774,-$P$3+1,0))*$Q$4*I1774</f>
        <v>201.12500000000023</v>
      </c>
      <c r="R1774" s="11" t="str">
        <f t="shared" ca="1" si="364"/>
        <v>Buy</v>
      </c>
      <c r="S1774" s="11" t="str">
        <f t="shared" ca="1" si="365"/>
        <v xml:space="preserve"> </v>
      </c>
      <c r="T1774" s="3">
        <f t="shared" ca="1" si="360"/>
        <v>10</v>
      </c>
      <c r="U1774" s="16">
        <f t="shared" ca="1" si="361"/>
        <v>-6.0269799825935584</v>
      </c>
      <c r="V1774" s="3">
        <f t="shared" ca="1" si="366"/>
        <v>57.12</v>
      </c>
      <c r="W1774" s="3">
        <f t="shared" ca="1" si="367"/>
        <v>68.58</v>
      </c>
      <c r="X1774" s="12">
        <f t="shared" ca="1" si="368"/>
        <v>-850.00000000000136</v>
      </c>
      <c r="Y1774" s="17">
        <f t="shared" ca="1" si="369"/>
        <v>343.53785900782873</v>
      </c>
      <c r="Z1774" s="17">
        <f t="shared" ca="1" si="362"/>
        <v>-506.46214099217264</v>
      </c>
      <c r="AA1774" s="19">
        <f t="shared" ca="1" si="363"/>
        <v>31276.287783077885</v>
      </c>
      <c r="AB1774">
        <v>48943.623105617291</v>
      </c>
    </row>
    <row r="1775" spans="1:28" x14ac:dyDescent="0.25">
      <c r="A1775" s="22">
        <v>38582</v>
      </c>
      <c r="B1775">
        <v>56.69</v>
      </c>
      <c r="C1775">
        <v>55.47</v>
      </c>
      <c r="D1775">
        <v>56.12</v>
      </c>
      <c r="E1775">
        <v>68.33</v>
      </c>
      <c r="F1775">
        <v>66.650000000000006</v>
      </c>
      <c r="G1775">
        <v>67.61</v>
      </c>
      <c r="H1775" s="2">
        <v>1</v>
      </c>
      <c r="I1775" s="2">
        <v>1</v>
      </c>
      <c r="J1775" s="6">
        <f ca="1">100*(D1775-MIN(OFFSET(C1775,-$J$3+1,0):C1775))/(MAX(OFFSET(B1775,-$J$3+1,0):B1775)-MIN(OFFSET(C1775,-$J$3+1,0):C1775))</f>
        <v>12.126865671641767</v>
      </c>
      <c r="K1775" s="6">
        <f ca="1">100*(G1775-MIN(OFFSET(F1775,-$J$3+1,0):F1775))/(MAX(OFFSET(E1775,-$J$3+1,0):E1775)-MIN(OFFSET(F1775,-$J$3+1,0):F1775))</f>
        <v>16.438356164383485</v>
      </c>
      <c r="L1775" s="6">
        <f t="shared" ca="1" si="357"/>
        <v>-4.3114904927417186</v>
      </c>
      <c r="M1775" s="6">
        <f ca="1">100*(L1775-MIN(OFFSET(L1775,-$M$3+1,0):L1775))/(MAX(OFFSET(L1775,-$M$3+1,0):L1775)-MIN(OFFSET(L1775,-$M$3+1,0):L1775))</f>
        <v>7.8812878409913667</v>
      </c>
      <c r="N1775" s="8">
        <f t="shared" si="358"/>
        <v>1.2199999999999989</v>
      </c>
      <c r="O1775" s="8">
        <f t="shared" si="359"/>
        <v>1.6799999999999926</v>
      </c>
      <c r="P1775" s="15">
        <f ca="1">AVERAGE(N1775:OFFSET(N1775,-$P$3+1,0))*$P$4*H1775</f>
        <v>130.49999999999997</v>
      </c>
      <c r="Q1775" s="15">
        <f ca="1">AVERAGE(O1775:OFFSET(O1775,-$P$3+1,0))*$Q$4*I1775</f>
        <v>175.62500000000014</v>
      </c>
      <c r="R1775" s="11" t="str">
        <f t="shared" ca="1" si="364"/>
        <v>Buy</v>
      </c>
      <c r="S1775" s="11" t="str">
        <f t="shared" ca="1" si="365"/>
        <v xml:space="preserve"> </v>
      </c>
      <c r="T1775" s="3">
        <f t="shared" ca="1" si="360"/>
        <v>10</v>
      </c>
      <c r="U1775" s="16">
        <f t="shared" ca="1" si="361"/>
        <v>-6.0269799825935584</v>
      </c>
      <c r="V1775" s="3">
        <f t="shared" ca="1" si="366"/>
        <v>57.12</v>
      </c>
      <c r="W1775" s="3">
        <f t="shared" ca="1" si="367"/>
        <v>68.58</v>
      </c>
      <c r="X1775" s="12">
        <f t="shared" ca="1" si="368"/>
        <v>-130.00000000000256</v>
      </c>
      <c r="Y1775" s="17">
        <f t="shared" ca="1" si="369"/>
        <v>36.16187989556272</v>
      </c>
      <c r="Z1775" s="17">
        <f t="shared" ca="1" si="362"/>
        <v>-93.838120104439838</v>
      </c>
      <c r="AA1775" s="19">
        <f t="shared" ca="1" si="363"/>
        <v>31182.449662973446</v>
      </c>
      <c r="AB1775">
        <v>48943.623105617291</v>
      </c>
    </row>
    <row r="1776" spans="1:28" x14ac:dyDescent="0.25">
      <c r="A1776" s="22">
        <v>38583</v>
      </c>
      <c r="B1776">
        <v>56.47</v>
      </c>
      <c r="C1776">
        <v>55.48</v>
      </c>
      <c r="D1776">
        <v>55.51</v>
      </c>
      <c r="E1776">
        <v>68.61</v>
      </c>
      <c r="F1776">
        <v>67.09</v>
      </c>
      <c r="G1776">
        <v>67.56</v>
      </c>
      <c r="H1776" s="2">
        <v>1</v>
      </c>
      <c r="I1776" s="2">
        <v>1</v>
      </c>
      <c r="J1776" s="6">
        <f ca="1">100*(D1776-MIN(OFFSET(C1776,-$J$3+1,0):C1776))/(MAX(OFFSET(B1776,-$J$3+1,0):B1776)-MIN(OFFSET(C1776,-$J$3+1,0):C1776))</f>
        <v>1.0810810810810572</v>
      </c>
      <c r="K1776" s="6">
        <f ca="1">100*(G1776-MIN(OFFSET(F1776,-$J$3+1,0):F1776))/(MAX(OFFSET(E1776,-$J$3+1,0):E1776)-MIN(OFFSET(F1776,-$J$3+1,0):F1776))</f>
        <v>22.979797979797929</v>
      </c>
      <c r="L1776" s="6">
        <f t="shared" ca="1" si="357"/>
        <v>-21.898716898716874</v>
      </c>
      <c r="M1776" s="6">
        <f ca="1">100*(L1776-MIN(OFFSET(L1776,-$M$3+1,0):L1776))/(MAX(OFFSET(L1776,-$M$3+1,0):L1776)-MIN(OFFSET(L1776,-$M$3+1,0):L1776))</f>
        <v>0</v>
      </c>
      <c r="N1776" s="8">
        <f t="shared" si="358"/>
        <v>0.99000000000000199</v>
      </c>
      <c r="O1776" s="8">
        <f t="shared" si="359"/>
        <v>1.519999999999996</v>
      </c>
      <c r="P1776" s="15">
        <f ca="1">AVERAGE(N1776:OFFSET(N1776,-$P$3+1,0))*$P$4*H1776</f>
        <v>125.49999999999999</v>
      </c>
      <c r="Q1776" s="15">
        <f ca="1">AVERAGE(O1776:OFFSET(O1776,-$P$3+1,0))*$Q$4*I1776</f>
        <v>171.5</v>
      </c>
      <c r="R1776" s="11" t="str">
        <f t="shared" ca="1" si="364"/>
        <v>Buy</v>
      </c>
      <c r="S1776" s="11" t="str">
        <f t="shared" ca="1" si="365"/>
        <v xml:space="preserve"> </v>
      </c>
      <c r="T1776" s="3">
        <f t="shared" ca="1" si="360"/>
        <v>10</v>
      </c>
      <c r="U1776" s="16">
        <f t="shared" ca="1" si="361"/>
        <v>-6.0269799825935584</v>
      </c>
      <c r="V1776" s="3">
        <f t="shared" ca="1" si="366"/>
        <v>57.12</v>
      </c>
      <c r="W1776" s="3">
        <f t="shared" ca="1" si="367"/>
        <v>68.58</v>
      </c>
      <c r="X1776" s="12">
        <f t="shared" ca="1" si="368"/>
        <v>-609.99999999999943</v>
      </c>
      <c r="Y1776" s="17">
        <f t="shared" ca="1" si="369"/>
        <v>30.13489991296608</v>
      </c>
      <c r="Z1776" s="17">
        <f t="shared" ca="1" si="362"/>
        <v>-579.8651000870334</v>
      </c>
      <c r="AA1776" s="19">
        <f t="shared" ca="1" si="363"/>
        <v>30602.584562886412</v>
      </c>
      <c r="AB1776">
        <v>48943.623105617291</v>
      </c>
    </row>
    <row r="1777" spans="1:28" x14ac:dyDescent="0.25">
      <c r="A1777" s="22">
        <v>38586</v>
      </c>
      <c r="B1777">
        <v>55.72</v>
      </c>
      <c r="C1777">
        <v>54.91</v>
      </c>
      <c r="D1777">
        <v>55.34</v>
      </c>
      <c r="E1777">
        <v>68.19</v>
      </c>
      <c r="F1777">
        <v>66.989999999999995</v>
      </c>
      <c r="G1777">
        <v>67.790000000000006</v>
      </c>
      <c r="H1777" s="2">
        <v>1</v>
      </c>
      <c r="I1777" s="2">
        <v>1</v>
      </c>
      <c r="J1777" s="6">
        <f ca="1">100*(D1777-MIN(OFFSET(C1777,-$J$3+1,0):C1777))/(MAX(OFFSET(B1777,-$J$3+1,0):B1777)-MIN(OFFSET(C1777,-$J$3+1,0):C1777))</f>
        <v>10.913705583756505</v>
      </c>
      <c r="K1777" s="6">
        <f ca="1">100*(G1777-MIN(OFFSET(F1777,-$J$3+1,0):F1777))/(MAX(OFFSET(E1777,-$J$3+1,0):E1777)-MIN(OFFSET(F1777,-$J$3+1,0):F1777))</f>
        <v>30.978260869565297</v>
      </c>
      <c r="L1777" s="6">
        <f t="shared" ca="1" si="357"/>
        <v>-20.064555285808794</v>
      </c>
      <c r="M1777" s="6">
        <f ca="1">100*(L1777-MIN(OFFSET(L1777,-$M$3+1,0):L1777))/(MAX(OFFSET(L1777,-$M$3+1,0):L1777)-MIN(OFFSET(L1777,-$M$3+1,0):L1777))</f>
        <v>6.6406506472360434</v>
      </c>
      <c r="N1777" s="8">
        <f t="shared" si="358"/>
        <v>0.81000000000000227</v>
      </c>
      <c r="O1777" s="8">
        <f t="shared" si="359"/>
        <v>1.2000000000000028</v>
      </c>
      <c r="P1777" s="15">
        <f ca="1">AVERAGE(N1777:OFFSET(N1777,-$P$3+1,0))*$P$4*H1777</f>
        <v>110.12500000000003</v>
      </c>
      <c r="Q1777" s="15">
        <f ca="1">AVERAGE(O1777:OFFSET(O1777,-$P$3+1,0))*$Q$4*I1777</f>
        <v>155.875</v>
      </c>
      <c r="R1777" s="11" t="str">
        <f t="shared" ca="1" si="364"/>
        <v>Buy</v>
      </c>
      <c r="S1777" s="11" t="str">
        <f t="shared" ca="1" si="365"/>
        <v xml:space="preserve"> </v>
      </c>
      <c r="T1777" s="3">
        <f t="shared" ca="1" si="360"/>
        <v>10</v>
      </c>
      <c r="U1777" s="16">
        <f t="shared" ca="1" si="361"/>
        <v>-6.0269799825935584</v>
      </c>
      <c r="V1777" s="3">
        <f t="shared" ca="1" si="366"/>
        <v>57.12</v>
      </c>
      <c r="W1777" s="3">
        <f t="shared" ca="1" si="367"/>
        <v>68.58</v>
      </c>
      <c r="X1777" s="12">
        <f t="shared" ca="1" si="368"/>
        <v>-169.9999999999946</v>
      </c>
      <c r="Y1777" s="17">
        <f t="shared" ca="1" si="369"/>
        <v>-138.62053959965422</v>
      </c>
      <c r="Z1777" s="17">
        <f t="shared" ca="1" si="362"/>
        <v>-308.62053959964885</v>
      </c>
      <c r="AA1777" s="19">
        <f t="shared" ca="1" si="363"/>
        <v>30293.964023286764</v>
      </c>
      <c r="AB1777">
        <v>48605.314067716419</v>
      </c>
    </row>
    <row r="1778" spans="1:28" x14ac:dyDescent="0.25">
      <c r="A1778" s="22">
        <v>38587</v>
      </c>
      <c r="B1778">
        <v>55.56</v>
      </c>
      <c r="C1778">
        <v>53.78</v>
      </c>
      <c r="D1778">
        <v>54.56</v>
      </c>
      <c r="E1778">
        <v>68.28</v>
      </c>
      <c r="F1778">
        <v>65.209999999999994</v>
      </c>
      <c r="G1778">
        <v>66.540000000000006</v>
      </c>
      <c r="H1778" s="2">
        <v>1</v>
      </c>
      <c r="I1778" s="2">
        <v>1</v>
      </c>
      <c r="J1778" s="6">
        <f ca="1">100*(D1778-MIN(OFFSET(C1778,-$J$3+1,0):C1778))/(MAX(OFFSET(B1778,-$J$3+1,0):B1778)-MIN(OFFSET(C1778,-$J$3+1,0):C1778))</f>
        <v>15.384615384615406</v>
      </c>
      <c r="K1778" s="6">
        <f ca="1">100*(G1778-MIN(OFFSET(F1778,-$J$3+1,0):F1778))/(MAX(OFFSET(E1778,-$J$3+1,0):E1778)-MIN(OFFSET(F1778,-$J$3+1,0):F1778))</f>
        <v>25.97656250000022</v>
      </c>
      <c r="L1778" s="6">
        <f t="shared" ca="1" si="357"/>
        <v>-10.591947115384814</v>
      </c>
      <c r="M1778" s="6">
        <f ca="1">100*(L1778-MIN(OFFSET(L1778,-$M$3+1,0):L1778))/(MAX(OFFSET(L1778,-$M$3+1,0):L1778)-MIN(OFFSET(L1778,-$M$3+1,0):L1778))</f>
        <v>40.936582442583209</v>
      </c>
      <c r="N1778" s="8">
        <f t="shared" si="358"/>
        <v>1.7800000000000011</v>
      </c>
      <c r="O1778" s="8">
        <f t="shared" si="359"/>
        <v>3.0700000000000074</v>
      </c>
      <c r="P1778" s="15">
        <f ca="1">AVERAGE(N1778:OFFSET(N1778,-$P$3+1,0))*$P$4*H1778</f>
        <v>117.375</v>
      </c>
      <c r="Q1778" s="15">
        <f ca="1">AVERAGE(O1778:OFFSET(O1778,-$P$3+1,0))*$Q$4*I1778</f>
        <v>177.87500000000006</v>
      </c>
      <c r="R1778" s="11" t="str">
        <f t="shared" ca="1" si="364"/>
        <v>Buy</v>
      </c>
      <c r="S1778" s="11" t="str">
        <f t="shared" ca="1" si="365"/>
        <v xml:space="preserve"> </v>
      </c>
      <c r="T1778" s="3">
        <f t="shared" ca="1" si="360"/>
        <v>10</v>
      </c>
      <c r="U1778" s="16">
        <f t="shared" ca="1" si="361"/>
        <v>-6.0269799825935584</v>
      </c>
      <c r="V1778" s="3">
        <f t="shared" ca="1" si="366"/>
        <v>57.12</v>
      </c>
      <c r="W1778" s="3">
        <f t="shared" ca="1" si="367"/>
        <v>68.58</v>
      </c>
      <c r="X1778" s="12">
        <f t="shared" ca="1" si="368"/>
        <v>-780.00000000000114</v>
      </c>
      <c r="Y1778" s="17">
        <f t="shared" ca="1" si="369"/>
        <v>753.37249782419485</v>
      </c>
      <c r="Z1778" s="17">
        <f t="shared" ca="1" si="362"/>
        <v>-26.627502175806285</v>
      </c>
      <c r="AA1778" s="19">
        <f t="shared" ca="1" si="363"/>
        <v>30267.336521110959</v>
      </c>
      <c r="AB1778">
        <v>48740.037099786387</v>
      </c>
    </row>
    <row r="1779" spans="1:28" x14ac:dyDescent="0.25">
      <c r="A1779" s="22">
        <v>38588</v>
      </c>
      <c r="B1779">
        <v>57.02</v>
      </c>
      <c r="C1779">
        <v>53.82</v>
      </c>
      <c r="D1779">
        <v>55.71</v>
      </c>
      <c r="E1779">
        <v>69.680000000000007</v>
      </c>
      <c r="F1779">
        <v>65.62</v>
      </c>
      <c r="G1779">
        <v>67.78</v>
      </c>
      <c r="H1779" s="2">
        <v>1</v>
      </c>
      <c r="I1779" s="2">
        <v>1</v>
      </c>
      <c r="J1779" s="6">
        <f ca="1">100*(D1779-MIN(OFFSET(C1779,-$J$3+1,0):C1779))/(MAX(OFFSET(B1779,-$J$3+1,0):B1779)-MIN(OFFSET(C1779,-$J$3+1,0):C1779))</f>
        <v>40.461215932914072</v>
      </c>
      <c r="K1779" s="6">
        <f ca="1">100*(G1779-MIN(OFFSET(F1779,-$J$3+1,0):F1779))/(MAX(OFFSET(E1779,-$J$3+1,0):E1779)-MIN(OFFSET(F1779,-$J$3+1,0):F1779))</f>
        <v>50.195312500000099</v>
      </c>
      <c r="L1779" s="6">
        <f t="shared" ca="1" si="357"/>
        <v>-9.7340965670860271</v>
      </c>
      <c r="M1779" s="6">
        <f ca="1">100*(L1779-MIN(OFFSET(L1779,-$M$3+1,0):L1779))/(MAX(OFFSET(L1779,-$M$3+1,0):L1779)-MIN(OFFSET(L1779,-$M$3+1,0):L1779))</f>
        <v>44.042462403597099</v>
      </c>
      <c r="N1779" s="8">
        <f t="shared" si="358"/>
        <v>3.2000000000000028</v>
      </c>
      <c r="O1779" s="8">
        <f t="shared" si="359"/>
        <v>4.0600000000000023</v>
      </c>
      <c r="P1779" s="15">
        <f ca="1">AVERAGE(N1779:OFFSET(N1779,-$P$3+1,0))*$P$4*H1779</f>
        <v>143.75000000000009</v>
      </c>
      <c r="Q1779" s="15">
        <f ca="1">AVERAGE(O1779:OFFSET(O1779,-$P$3+1,0))*$Q$4*I1779</f>
        <v>211.00000000000011</v>
      </c>
      <c r="R1779" s="11" t="str">
        <f t="shared" ca="1" si="364"/>
        <v>Buy</v>
      </c>
      <c r="S1779" s="11" t="str">
        <f t="shared" ca="1" si="365"/>
        <v xml:space="preserve"> </v>
      </c>
      <c r="T1779" s="3">
        <f t="shared" ca="1" si="360"/>
        <v>10</v>
      </c>
      <c r="U1779" s="16">
        <f t="shared" ca="1" si="361"/>
        <v>-6.0269799825935584</v>
      </c>
      <c r="V1779" s="3">
        <f t="shared" ca="1" si="366"/>
        <v>57.12</v>
      </c>
      <c r="W1779" s="3">
        <f t="shared" ca="1" si="367"/>
        <v>68.58</v>
      </c>
      <c r="X1779" s="12">
        <f t="shared" ca="1" si="368"/>
        <v>1149.9999999999986</v>
      </c>
      <c r="Y1779" s="17">
        <f t="shared" ca="1" si="369"/>
        <v>-747.34551784159817</v>
      </c>
      <c r="Z1779" s="17">
        <f t="shared" ca="1" si="362"/>
        <v>402.65448215840047</v>
      </c>
      <c r="AA1779" s="19">
        <f t="shared" ca="1" si="363"/>
        <v>30669.991003269359</v>
      </c>
      <c r="AB1779">
        <v>48982.631851972976</v>
      </c>
    </row>
    <row r="1780" spans="1:28" x14ac:dyDescent="0.25">
      <c r="A1780" s="22">
        <v>38589</v>
      </c>
      <c r="B1780">
        <v>56.73</v>
      </c>
      <c r="C1780">
        <v>54.84</v>
      </c>
      <c r="D1780">
        <v>54.9</v>
      </c>
      <c r="E1780">
        <v>69.58</v>
      </c>
      <c r="F1780">
        <v>66.53</v>
      </c>
      <c r="G1780">
        <v>66.63</v>
      </c>
      <c r="H1780" s="2">
        <v>1</v>
      </c>
      <c r="I1780" s="2">
        <v>1</v>
      </c>
      <c r="J1780" s="6">
        <f ca="1">100*(D1780-MIN(OFFSET(C1780,-$J$3+1,0):C1780))/(MAX(OFFSET(B1780,-$J$3+1,0):B1780)-MIN(OFFSET(C1780,-$J$3+1,0):C1780))</f>
        <v>23.480083857442313</v>
      </c>
      <c r="K1780" s="6">
        <f ca="1">100*(G1780-MIN(OFFSET(F1780,-$J$3+1,0):F1780))/(MAX(OFFSET(E1780,-$J$3+1,0):E1780)-MIN(OFFSET(F1780,-$J$3+1,0):F1780))</f>
        <v>27.734375000000007</v>
      </c>
      <c r="L1780" s="6">
        <f t="shared" ca="1" si="357"/>
        <v>-4.2542911425576939</v>
      </c>
      <c r="M1780" s="6">
        <f ca="1">100*(L1780-MIN(OFFSET(L1780,-$M$3+1,0):L1780))/(MAX(OFFSET(L1780,-$M$3+1,0):L1780)-MIN(OFFSET(L1780,-$M$3+1,0):L1780))</f>
        <v>63.882302678863695</v>
      </c>
      <c r="N1780" s="8">
        <f t="shared" si="358"/>
        <v>1.8899999999999935</v>
      </c>
      <c r="O1780" s="8">
        <f t="shared" si="359"/>
        <v>3.0499999999999972</v>
      </c>
      <c r="P1780" s="15">
        <f ca="1">AVERAGE(N1780:OFFSET(N1780,-$P$3+1,0))*$P$4*H1780</f>
        <v>156.50000000000003</v>
      </c>
      <c r="Q1780" s="15">
        <f ca="1">AVERAGE(O1780:OFFSET(O1780,-$P$3+1,0))*$Q$4*I1780</f>
        <v>230.75000000000011</v>
      </c>
      <c r="R1780" s="11" t="str">
        <f t="shared" ca="1" si="364"/>
        <v>Exit</v>
      </c>
      <c r="S1780" s="11" t="str">
        <f t="shared" ca="1" si="365"/>
        <v xml:space="preserve"> </v>
      </c>
      <c r="T1780" s="3">
        <f t="shared" ca="1" si="360"/>
        <v>10</v>
      </c>
      <c r="U1780" s="16">
        <f t="shared" ca="1" si="361"/>
        <v>-6.0269799825935584</v>
      </c>
      <c r="V1780" s="3">
        <f t="shared" ca="1" si="366"/>
        <v>57.12</v>
      </c>
      <c r="W1780" s="3">
        <f t="shared" ca="1" si="367"/>
        <v>68.58</v>
      </c>
      <c r="X1780" s="12">
        <f t="shared" ca="1" si="368"/>
        <v>-810.00000000000227</v>
      </c>
      <c r="Y1780" s="17">
        <f t="shared" ca="1" si="369"/>
        <v>693.10269799826267</v>
      </c>
      <c r="Z1780" s="17">
        <f t="shared" ca="1" si="362"/>
        <v>-116.8973020017396</v>
      </c>
      <c r="AA1780" s="19">
        <f t="shared" ca="1" si="363"/>
        <v>30553.093701267619</v>
      </c>
      <c r="AB1780">
        <v>48982.631851972976</v>
      </c>
    </row>
    <row r="1781" spans="1:28" x14ac:dyDescent="0.25">
      <c r="A1781" s="22">
        <v>38590</v>
      </c>
      <c r="B1781">
        <v>55.09</v>
      </c>
      <c r="C1781">
        <v>53.35</v>
      </c>
      <c r="D1781">
        <v>54.05</v>
      </c>
      <c r="E1781">
        <v>66.739999999999995</v>
      </c>
      <c r="F1781">
        <v>64.84</v>
      </c>
      <c r="G1781">
        <v>65.67</v>
      </c>
      <c r="H1781" s="2">
        <v>1</v>
      </c>
      <c r="I1781" s="2">
        <v>1</v>
      </c>
      <c r="J1781" s="6">
        <f ca="1">100*(D1781-MIN(OFFSET(C1781,-$J$3+1,0):C1781))/(MAX(OFFSET(B1781,-$J$3+1,0):B1781)-MIN(OFFSET(C1781,-$J$3+1,0):C1781))</f>
        <v>13.461538461538391</v>
      </c>
      <c r="K1781" s="6">
        <f ca="1">100*(G1781-MIN(OFFSET(F1781,-$J$3+1,0):F1781))/(MAX(OFFSET(E1781,-$J$3+1,0):E1781)-MIN(OFFSET(F1781,-$J$3+1,0):F1781))</f>
        <v>15.118397085610184</v>
      </c>
      <c r="L1781" s="6">
        <f t="shared" ca="1" si="357"/>
        <v>-1.6568586240717931</v>
      </c>
      <c r="M1781" s="6">
        <f ca="1">100*(L1781-MIN(OFFSET(L1781,-$M$3+1,0):L1781))/(MAX(OFFSET(L1781,-$M$3+1,0):L1781)-MIN(OFFSET(L1781,-$M$3+1,0):L1781))</f>
        <v>93.811083027332856</v>
      </c>
      <c r="N1781" s="8">
        <f t="shared" si="358"/>
        <v>1.740000000000002</v>
      </c>
      <c r="O1781" s="8">
        <f t="shared" si="359"/>
        <v>1.8999999999999915</v>
      </c>
      <c r="P1781" s="15">
        <f ca="1">AVERAGE(N1781:OFFSET(N1781,-$P$3+1,0))*$P$4*H1781</f>
        <v>159.87500000000009</v>
      </c>
      <c r="Q1781" s="15">
        <f ca="1">AVERAGE(O1781:OFFSET(O1781,-$P$3+1,0))*$Q$4*I1781</f>
        <v>224.87499999999994</v>
      </c>
      <c r="R1781" s="11" t="str">
        <f t="shared" ca="1" si="364"/>
        <v xml:space="preserve"> </v>
      </c>
      <c r="S1781" s="11" t="str">
        <f t="shared" ca="1" si="365"/>
        <v xml:space="preserve"> </v>
      </c>
      <c r="T1781" s="3" t="str">
        <f t="shared" ca="1" si="360"/>
        <v xml:space="preserve"> </v>
      </c>
      <c r="U1781" s="16" t="str">
        <f t="shared" ca="1" si="361"/>
        <v xml:space="preserve"> </v>
      </c>
      <c r="V1781" s="3" t="str">
        <f t="shared" ca="1" si="366"/>
        <v xml:space="preserve"> </v>
      </c>
      <c r="W1781" s="3" t="str">
        <f t="shared" ca="1" si="367"/>
        <v xml:space="preserve"> </v>
      </c>
      <c r="X1781" s="12" t="str">
        <f t="shared" ca="1" si="368"/>
        <v xml:space="preserve"> </v>
      </c>
      <c r="Y1781" s="17" t="str">
        <f t="shared" ca="1" si="369"/>
        <v xml:space="preserve"> </v>
      </c>
      <c r="Z1781" s="17" t="str">
        <f t="shared" ca="1" si="362"/>
        <v xml:space="preserve"> </v>
      </c>
      <c r="AA1781" s="19">
        <f t="shared" ca="1" si="363"/>
        <v>30553.093701267619</v>
      </c>
      <c r="AB1781">
        <v>48982.631851972976</v>
      </c>
    </row>
    <row r="1782" spans="1:28" x14ac:dyDescent="0.25">
      <c r="A1782" s="22">
        <v>38593</v>
      </c>
      <c r="B1782">
        <v>54.84</v>
      </c>
      <c r="C1782">
        <v>53.37</v>
      </c>
      <c r="D1782">
        <v>54.04</v>
      </c>
      <c r="E1782">
        <v>66.37</v>
      </c>
      <c r="F1782">
        <v>64.7</v>
      </c>
      <c r="G1782">
        <v>65.45</v>
      </c>
      <c r="H1782" s="2">
        <v>1</v>
      </c>
      <c r="I1782" s="2">
        <v>1</v>
      </c>
      <c r="J1782" s="6">
        <f ca="1">100*(D1782-MIN(OFFSET(C1782,-$J$3+1,0):C1782))/(MAX(OFFSET(B1782,-$J$3+1,0):B1782)-MIN(OFFSET(C1782,-$J$3+1,0):C1782))</f>
        <v>13.609467455621257</v>
      </c>
      <c r="K1782" s="6">
        <f ca="1">100*(G1782-MIN(OFFSET(F1782,-$J$3+1,0):F1782))/(MAX(OFFSET(E1782,-$J$3+1,0):E1782)-MIN(OFFSET(F1782,-$J$3+1,0):F1782))</f>
        <v>13.321492007104807</v>
      </c>
      <c r="L1782" s="6">
        <f t="shared" ca="1" si="357"/>
        <v>0.28797544851645007</v>
      </c>
      <c r="M1782" s="6">
        <f ca="1">100*(L1782-MIN(OFFSET(L1782,-$M$3+1,0):L1782))/(MAX(OFFSET(L1782,-$M$3+1,0):L1782)-MIN(OFFSET(L1782,-$M$3+1,0):L1782))</f>
        <v>100</v>
      </c>
      <c r="N1782" s="8">
        <f t="shared" si="358"/>
        <v>1.470000000000006</v>
      </c>
      <c r="O1782" s="8">
        <f t="shared" si="359"/>
        <v>1.6700000000000017</v>
      </c>
      <c r="P1782" s="15">
        <f ca="1">AVERAGE(N1782:OFFSET(N1782,-$P$3+1,0))*$P$4*H1782</f>
        <v>163.75000000000011</v>
      </c>
      <c r="Q1782" s="15">
        <f ca="1">AVERAGE(O1782:OFFSET(O1782,-$P$3+1,0))*$Q$4*I1782</f>
        <v>226.87499999999989</v>
      </c>
      <c r="R1782" s="11" t="str">
        <f t="shared" ca="1" si="364"/>
        <v xml:space="preserve"> </v>
      </c>
      <c r="S1782" s="11" t="str">
        <f t="shared" ca="1" si="365"/>
        <v>Sell</v>
      </c>
      <c r="T1782" s="3">
        <f t="shared" ca="1" si="360"/>
        <v>-10</v>
      </c>
      <c r="U1782" s="16">
        <f t="shared" ca="1" si="361"/>
        <v>7.2176308539944989</v>
      </c>
      <c r="V1782" s="3">
        <f t="shared" ca="1" si="366"/>
        <v>54.04</v>
      </c>
      <c r="W1782" s="3">
        <f t="shared" ca="1" si="367"/>
        <v>65.45</v>
      </c>
      <c r="X1782" s="12" t="str">
        <f t="shared" ca="1" si="368"/>
        <v xml:space="preserve"> </v>
      </c>
      <c r="Y1782" s="17" t="str">
        <f t="shared" ca="1" si="369"/>
        <v xml:space="preserve"> </v>
      </c>
      <c r="Z1782" s="17" t="str">
        <f t="shared" ca="1" si="362"/>
        <v xml:space="preserve"> </v>
      </c>
      <c r="AA1782" s="19">
        <f t="shared" ca="1" si="363"/>
        <v>30553.093701267619</v>
      </c>
      <c r="AB1782">
        <v>48982.631851972976</v>
      </c>
    </row>
    <row r="1783" spans="1:28" x14ac:dyDescent="0.25">
      <c r="A1783" s="22">
        <v>38594</v>
      </c>
      <c r="B1783">
        <v>55.11</v>
      </c>
      <c r="C1783">
        <v>53.89</v>
      </c>
      <c r="D1783">
        <v>55.09</v>
      </c>
      <c r="E1783">
        <v>66.8</v>
      </c>
      <c r="F1783">
        <v>65.08</v>
      </c>
      <c r="G1783">
        <v>66.08</v>
      </c>
      <c r="H1783" s="2">
        <v>1</v>
      </c>
      <c r="I1783" s="2">
        <v>1</v>
      </c>
      <c r="J1783" s="6">
        <f ca="1">100*(D1783-MIN(OFFSET(C1783,-$J$3+1,0):C1783))/(MAX(OFFSET(B1783,-$J$3+1,0):B1783)-MIN(OFFSET(C1783,-$J$3+1,0):C1783))</f>
        <v>46.400000000000055</v>
      </c>
      <c r="K1783" s="6">
        <f ca="1">100*(G1783-MIN(OFFSET(F1783,-$J$3+1,0):F1783))/(MAX(OFFSET(E1783,-$J$3+1,0):E1783)-MIN(OFFSET(F1783,-$J$3+1,0):F1783))</f>
        <v>27.710843373493862</v>
      </c>
      <c r="L1783" s="6">
        <f t="shared" ca="1" si="357"/>
        <v>18.689156626506193</v>
      </c>
      <c r="M1783" s="6">
        <f ca="1">100*(L1783-MIN(OFFSET(L1783,-$M$3+1,0):L1783))/(MAX(OFFSET(L1783,-$M$3+1,0):L1783)-MIN(OFFSET(L1783,-$M$3+1,0):L1783))</f>
        <v>100</v>
      </c>
      <c r="N1783" s="8">
        <f t="shared" si="358"/>
        <v>1.2199999999999989</v>
      </c>
      <c r="O1783" s="8">
        <f t="shared" si="359"/>
        <v>1.7199999999999989</v>
      </c>
      <c r="P1783" s="15">
        <f ca="1">AVERAGE(N1783:OFFSET(N1783,-$P$3+1,0))*$P$4*H1783</f>
        <v>163.75000000000011</v>
      </c>
      <c r="Q1783" s="15">
        <f ca="1">AVERAGE(O1783:OFFSET(O1783,-$P$3+1,0))*$Q$4*I1783</f>
        <v>227.37499999999997</v>
      </c>
      <c r="R1783" s="11" t="str">
        <f t="shared" ca="1" si="364"/>
        <v xml:space="preserve"> </v>
      </c>
      <c r="S1783" s="11" t="str">
        <f t="shared" ca="1" si="365"/>
        <v>Sell</v>
      </c>
      <c r="T1783" s="3">
        <f t="shared" ca="1" si="360"/>
        <v>-10</v>
      </c>
      <c r="U1783" s="16">
        <f t="shared" ca="1" si="361"/>
        <v>7.2176308539944989</v>
      </c>
      <c r="V1783" s="3">
        <f t="shared" ca="1" si="366"/>
        <v>54.04</v>
      </c>
      <c r="W1783" s="3">
        <f t="shared" ca="1" si="367"/>
        <v>65.45</v>
      </c>
      <c r="X1783" s="12">
        <f t="shared" ca="1" si="368"/>
        <v>-1050.0000000000043</v>
      </c>
      <c r="Y1783" s="17">
        <f t="shared" ca="1" si="369"/>
        <v>454.71074380165015</v>
      </c>
      <c r="Z1783" s="17">
        <f t="shared" ca="1" si="362"/>
        <v>-595.28925619835422</v>
      </c>
      <c r="AA1783" s="19">
        <f t="shared" ca="1" si="363"/>
        <v>29957.804445069265</v>
      </c>
      <c r="AB1783">
        <v>48982.631851972976</v>
      </c>
    </row>
    <row r="1784" spans="1:28" x14ac:dyDescent="0.25">
      <c r="A1784" s="22">
        <v>38595</v>
      </c>
      <c r="B1784">
        <v>57.79</v>
      </c>
      <c r="C1784">
        <v>54.96</v>
      </c>
      <c r="D1784">
        <v>57.68</v>
      </c>
      <c r="E1784">
        <v>70.180000000000007</v>
      </c>
      <c r="F1784">
        <v>66.14</v>
      </c>
      <c r="G1784">
        <v>69.78</v>
      </c>
      <c r="H1784" s="2">
        <v>1</v>
      </c>
      <c r="I1784" s="2">
        <v>1</v>
      </c>
      <c r="J1784" s="6">
        <f ca="1">100*(D1784-MIN(OFFSET(C1784,-$J$3+1,0):C1784))/(MAX(OFFSET(B1784,-$J$3+1,0):B1784)-MIN(OFFSET(C1784,-$J$3+1,0):C1784))</f>
        <v>97.522522522522536</v>
      </c>
      <c r="K1784" s="6">
        <f ca="1">100*(G1784-MIN(OFFSET(F1784,-$J$3+1,0):F1784))/(MAX(OFFSET(E1784,-$J$3+1,0):E1784)-MIN(OFFSET(F1784,-$J$3+1,0):F1784))</f>
        <v>92.700729927007202</v>
      </c>
      <c r="L1784" s="6">
        <f t="shared" ca="1" si="357"/>
        <v>4.8217925955153333</v>
      </c>
      <c r="M1784" s="6">
        <f ca="1">100*(L1784-MIN(OFFSET(L1784,-$M$3+1,0):L1784))/(MAX(OFFSET(L1784,-$M$3+1,0):L1784)-MIN(OFFSET(L1784,-$M$3+1,0):L1784))</f>
        <v>65.833726119272839</v>
      </c>
      <c r="N1784" s="8">
        <f t="shared" si="358"/>
        <v>2.8299999999999983</v>
      </c>
      <c r="O1784" s="8">
        <f t="shared" si="359"/>
        <v>4.1000000000000085</v>
      </c>
      <c r="P1784" s="15">
        <f ca="1">AVERAGE(N1784:OFFSET(N1784,-$P$3+1,0))*$P$4*H1784</f>
        <v>186.75000000000006</v>
      </c>
      <c r="Q1784" s="15">
        <f ca="1">AVERAGE(O1784:OFFSET(O1784,-$P$3+1,0))*$Q$4*I1784</f>
        <v>259.62500000000011</v>
      </c>
      <c r="R1784" s="11" t="str">
        <f t="shared" ca="1" si="364"/>
        <v xml:space="preserve"> </v>
      </c>
      <c r="S1784" s="11" t="str">
        <f t="shared" ca="1" si="365"/>
        <v>Sell</v>
      </c>
      <c r="T1784" s="3">
        <f t="shared" ca="1" si="360"/>
        <v>-10</v>
      </c>
      <c r="U1784" s="16">
        <f t="shared" ca="1" si="361"/>
        <v>7.2176308539944989</v>
      </c>
      <c r="V1784" s="3">
        <f t="shared" ca="1" si="366"/>
        <v>54.04</v>
      </c>
      <c r="W1784" s="3">
        <f t="shared" ca="1" si="367"/>
        <v>65.45</v>
      </c>
      <c r="X1784" s="12">
        <f t="shared" ca="1" si="368"/>
        <v>-2589.9999999999964</v>
      </c>
      <c r="Y1784" s="17">
        <f t="shared" ca="1" si="369"/>
        <v>2670.5234159779666</v>
      </c>
      <c r="Z1784" s="17">
        <f t="shared" ca="1" si="362"/>
        <v>80.523415977970217</v>
      </c>
      <c r="AA1784" s="19">
        <f t="shared" ca="1" si="363"/>
        <v>30038.327861047233</v>
      </c>
      <c r="AB1784">
        <v>48982.631851972976</v>
      </c>
    </row>
    <row r="1785" spans="1:28" x14ac:dyDescent="0.25">
      <c r="A1785" s="22">
        <v>38596</v>
      </c>
      <c r="B1785">
        <v>57.77</v>
      </c>
      <c r="C1785">
        <v>56.81</v>
      </c>
      <c r="D1785">
        <v>57.18</v>
      </c>
      <c r="E1785">
        <v>70.52</v>
      </c>
      <c r="F1785">
        <v>67.989999999999995</v>
      </c>
      <c r="G1785">
        <v>69.36</v>
      </c>
      <c r="H1785" s="2">
        <v>1</v>
      </c>
      <c r="I1785" s="2">
        <v>1</v>
      </c>
      <c r="J1785" s="6">
        <f ca="1">100*(D1785-MIN(OFFSET(C1785,-$J$3+1,0):C1785))/(MAX(OFFSET(B1785,-$J$3+1,0):B1785)-MIN(OFFSET(C1785,-$J$3+1,0):C1785))</f>
        <v>86.261261261261268</v>
      </c>
      <c r="K1785" s="6">
        <f ca="1">100*(G1785-MIN(OFFSET(F1785,-$J$3+1,0):F1785))/(MAX(OFFSET(E1785,-$J$3+1,0):E1785)-MIN(OFFSET(F1785,-$J$3+1,0):F1785))</f>
        <v>80.068728522336798</v>
      </c>
      <c r="L1785" s="6">
        <f t="shared" ca="1" si="357"/>
        <v>6.19253273892447</v>
      </c>
      <c r="M1785" s="6">
        <f ca="1">100*(L1785-MIN(OFFSET(L1785,-$M$3+1,0):L1785))/(MAX(OFFSET(L1785,-$M$3+1,0):L1785)-MIN(OFFSET(L1785,-$M$3+1,0):L1785))</f>
        <v>69.210942081467323</v>
      </c>
      <c r="N1785" s="8">
        <f t="shared" si="358"/>
        <v>0.96000000000000085</v>
      </c>
      <c r="O1785" s="8">
        <f t="shared" si="359"/>
        <v>2.5300000000000011</v>
      </c>
      <c r="P1785" s="15">
        <f ca="1">AVERAGE(N1785:OFFSET(N1785,-$P$3+1,0))*$P$4*H1785</f>
        <v>188.62500000000006</v>
      </c>
      <c r="Q1785" s="15">
        <f ca="1">AVERAGE(O1785:OFFSET(O1785,-$P$3+1,0))*$Q$4*I1785</f>
        <v>276.25000000000011</v>
      </c>
      <c r="R1785" s="11" t="str">
        <f t="shared" ca="1" si="364"/>
        <v xml:space="preserve"> </v>
      </c>
      <c r="S1785" s="11" t="str">
        <f t="shared" ca="1" si="365"/>
        <v>Sell</v>
      </c>
      <c r="T1785" s="3">
        <f t="shared" ca="1" si="360"/>
        <v>-10</v>
      </c>
      <c r="U1785" s="16">
        <f t="shared" ca="1" si="361"/>
        <v>7.2176308539944989</v>
      </c>
      <c r="V1785" s="3">
        <f t="shared" ca="1" si="366"/>
        <v>54.04</v>
      </c>
      <c r="W1785" s="3">
        <f t="shared" ca="1" si="367"/>
        <v>65.45</v>
      </c>
      <c r="X1785" s="12">
        <f t="shared" ca="1" si="368"/>
        <v>500</v>
      </c>
      <c r="Y1785" s="17">
        <f t="shared" ca="1" si="369"/>
        <v>-303.1404958677702</v>
      </c>
      <c r="Z1785" s="17">
        <f t="shared" ca="1" si="362"/>
        <v>196.8595041322298</v>
      </c>
      <c r="AA1785" s="19">
        <f t="shared" ca="1" si="363"/>
        <v>30235.187365179463</v>
      </c>
      <c r="AB1785">
        <v>48982.631851972976</v>
      </c>
    </row>
    <row r="1786" spans="1:28" x14ac:dyDescent="0.25">
      <c r="A1786" s="22">
        <v>38597</v>
      </c>
      <c r="B1786">
        <v>57.6</v>
      </c>
      <c r="C1786">
        <v>56.53</v>
      </c>
      <c r="D1786">
        <v>56.6</v>
      </c>
      <c r="E1786">
        <v>70.069999999999993</v>
      </c>
      <c r="F1786">
        <v>67.989999999999995</v>
      </c>
      <c r="G1786">
        <v>68.27</v>
      </c>
      <c r="H1786" s="2">
        <v>1</v>
      </c>
      <c r="I1786" s="2">
        <v>1</v>
      </c>
      <c r="J1786" s="6">
        <f ca="1">100*(D1786-MIN(OFFSET(C1786,-$J$3+1,0):C1786))/(MAX(OFFSET(B1786,-$J$3+1,0):B1786)-MIN(OFFSET(C1786,-$J$3+1,0):C1786))</f>
        <v>73.198198198198241</v>
      </c>
      <c r="K1786" s="6">
        <f ca="1">100*(G1786-MIN(OFFSET(F1786,-$J$3+1,0):F1786))/(MAX(OFFSET(E1786,-$J$3+1,0):E1786)-MIN(OFFSET(F1786,-$J$3+1,0):F1786))</f>
        <v>61.340206185566963</v>
      </c>
      <c r="L1786" s="6">
        <f t="shared" ca="1" si="357"/>
        <v>11.857992012631279</v>
      </c>
      <c r="M1786" s="6">
        <f ca="1">100*(L1786-MIN(OFFSET(L1786,-$M$3+1,0):L1786))/(MAX(OFFSET(L1786,-$M$3+1,0):L1786)-MIN(OFFSET(L1786,-$M$3+1,0):L1786))</f>
        <v>82.372876618035306</v>
      </c>
      <c r="N1786" s="8">
        <f t="shared" si="358"/>
        <v>1.0700000000000003</v>
      </c>
      <c r="O1786" s="8">
        <f t="shared" si="359"/>
        <v>2.0799999999999983</v>
      </c>
      <c r="P1786" s="15">
        <f ca="1">AVERAGE(N1786:OFFSET(N1786,-$P$3+1,0))*$P$4*H1786</f>
        <v>179.75000000000003</v>
      </c>
      <c r="Q1786" s="15">
        <f ca="1">AVERAGE(O1786:OFFSET(O1786,-$P$3+1,0))*$Q$4*I1786</f>
        <v>263.875</v>
      </c>
      <c r="R1786" s="11" t="str">
        <f t="shared" ca="1" si="364"/>
        <v xml:space="preserve"> </v>
      </c>
      <c r="S1786" s="11" t="str">
        <f t="shared" ca="1" si="365"/>
        <v>Sell</v>
      </c>
      <c r="T1786" s="3">
        <f t="shared" ca="1" si="360"/>
        <v>-10</v>
      </c>
      <c r="U1786" s="16">
        <f t="shared" ca="1" si="361"/>
        <v>7.2176308539944989</v>
      </c>
      <c r="V1786" s="3">
        <f t="shared" ca="1" si="366"/>
        <v>54.04</v>
      </c>
      <c r="W1786" s="3">
        <f t="shared" ca="1" si="367"/>
        <v>65.45</v>
      </c>
      <c r="X1786" s="12">
        <f t="shared" ca="1" si="368"/>
        <v>579.99999999999829</v>
      </c>
      <c r="Y1786" s="17">
        <f t="shared" ca="1" si="369"/>
        <v>-786.72176308540293</v>
      </c>
      <c r="Z1786" s="17">
        <f t="shared" ca="1" si="362"/>
        <v>-206.72176308540463</v>
      </c>
      <c r="AA1786" s="19">
        <f t="shared" ca="1" si="363"/>
        <v>30028.46560209406</v>
      </c>
      <c r="AB1786">
        <v>48982.631851972976</v>
      </c>
    </row>
    <row r="1787" spans="1:28" x14ac:dyDescent="0.25">
      <c r="A1787" s="22">
        <v>38601</v>
      </c>
      <c r="B1787">
        <v>57.82</v>
      </c>
      <c r="C1787">
        <v>56.84</v>
      </c>
      <c r="D1787">
        <v>57.76</v>
      </c>
      <c r="E1787">
        <v>70.16</v>
      </c>
      <c r="F1787">
        <v>68.5</v>
      </c>
      <c r="G1787">
        <v>69.94</v>
      </c>
      <c r="H1787" s="2">
        <v>1</v>
      </c>
      <c r="I1787" s="2">
        <v>1</v>
      </c>
      <c r="J1787" s="6">
        <f ca="1">100*(D1787-MIN(OFFSET(C1787,-$J$3+1,0):C1787))/(MAX(OFFSET(B1787,-$J$3+1,0):B1787)-MIN(OFFSET(C1787,-$J$3+1,0):C1787))</f>
        <v>98.657718120805313</v>
      </c>
      <c r="K1787" s="6">
        <f ca="1">100*(G1787-MIN(OFFSET(F1787,-$J$3+1,0):F1787))/(MAX(OFFSET(E1787,-$J$3+1,0):E1787)-MIN(OFFSET(F1787,-$J$3+1,0):F1787))</f>
        <v>90.034364261168406</v>
      </c>
      <c r="L1787" s="6">
        <f t="shared" ca="1" si="357"/>
        <v>8.6233538596369073</v>
      </c>
      <c r="M1787" s="6">
        <f ca="1">100*(L1787-MIN(OFFSET(L1787,-$M$3+1,0):L1787))/(MAX(OFFSET(L1787,-$M$3+1,0):L1787)-MIN(OFFSET(L1787,-$M$3+1,0):L1787))</f>
        <v>65.62355416790983</v>
      </c>
      <c r="N1787" s="8">
        <f t="shared" si="358"/>
        <v>1.2199999999999989</v>
      </c>
      <c r="O1787" s="8">
        <f t="shared" si="359"/>
        <v>1.8900000000000006</v>
      </c>
      <c r="P1787" s="15">
        <f ca="1">AVERAGE(N1787:OFFSET(N1787,-$P$3+1,0))*$P$4*H1787</f>
        <v>154.99999999999997</v>
      </c>
      <c r="Q1787" s="15">
        <f ca="1">AVERAGE(O1787:OFFSET(O1787,-$P$3+1,0))*$Q$4*I1787</f>
        <v>236.74999999999997</v>
      </c>
      <c r="R1787" s="11" t="str">
        <f t="shared" ca="1" si="364"/>
        <v xml:space="preserve"> </v>
      </c>
      <c r="S1787" s="11" t="str">
        <f t="shared" ca="1" si="365"/>
        <v>Sell</v>
      </c>
      <c r="T1787" s="3">
        <f t="shared" ca="1" si="360"/>
        <v>-10</v>
      </c>
      <c r="U1787" s="16">
        <f t="shared" ca="1" si="361"/>
        <v>7.2176308539944989</v>
      </c>
      <c r="V1787" s="3">
        <f t="shared" ca="1" si="366"/>
        <v>54.04</v>
      </c>
      <c r="W1787" s="3">
        <f t="shared" ca="1" si="367"/>
        <v>65.45</v>
      </c>
      <c r="X1787" s="12">
        <f t="shared" ca="1" si="368"/>
        <v>-1159.9999999999966</v>
      </c>
      <c r="Y1787" s="17">
        <f t="shared" ca="1" si="369"/>
        <v>1205.3443526170827</v>
      </c>
      <c r="Z1787" s="17">
        <f t="shared" ca="1" si="362"/>
        <v>45.344352617086088</v>
      </c>
      <c r="AA1787" s="19">
        <f t="shared" ca="1" si="363"/>
        <v>30073.809954711145</v>
      </c>
      <c r="AB1787">
        <v>48982.631851972976</v>
      </c>
    </row>
    <row r="1788" spans="1:28" x14ac:dyDescent="0.25">
      <c r="A1788" s="22">
        <v>38602</v>
      </c>
      <c r="B1788">
        <v>58.17</v>
      </c>
      <c r="C1788">
        <v>57.51</v>
      </c>
      <c r="D1788">
        <v>58.03</v>
      </c>
      <c r="E1788">
        <v>71.5</v>
      </c>
      <c r="F1788">
        <v>69.72</v>
      </c>
      <c r="G1788">
        <v>71.47</v>
      </c>
      <c r="H1788" s="2">
        <v>1</v>
      </c>
      <c r="I1788" s="2">
        <v>1</v>
      </c>
      <c r="J1788" s="6">
        <f ca="1">100*(D1788-MIN(OFFSET(C1788,-$J$3+1,0):C1788))/(MAX(OFFSET(B1788,-$J$3+1,0):B1788)-MIN(OFFSET(C1788,-$J$3+1,0):C1788))</f>
        <v>97.095435684647299</v>
      </c>
      <c r="K1788" s="6">
        <f ca="1">100*(G1788-MIN(OFFSET(F1788,-$J$3+1,0):F1788))/(MAX(OFFSET(E1788,-$J$3+1,0):E1788)-MIN(OFFSET(F1788,-$J$3+1,0):F1788))</f>
        <v>99.55882352941174</v>
      </c>
      <c r="L1788" s="6">
        <f t="shared" ca="1" si="357"/>
        <v>-2.4633878447644406</v>
      </c>
      <c r="M1788" s="6">
        <f ca="1">100*(L1788-MIN(OFFSET(L1788,-$M$3+1,0):L1788))/(MAX(OFFSET(L1788,-$M$3+1,0):L1788)-MIN(OFFSET(L1788,-$M$3+1,0):L1788))</f>
        <v>25.580142683880766</v>
      </c>
      <c r="N1788" s="8">
        <f t="shared" si="358"/>
        <v>0.66000000000000369</v>
      </c>
      <c r="O1788" s="8">
        <f t="shared" si="359"/>
        <v>1.7800000000000011</v>
      </c>
      <c r="P1788" s="15">
        <f ca="1">AVERAGE(N1788:OFFSET(N1788,-$P$3+1,0))*$P$4*H1788</f>
        <v>139.62500000000011</v>
      </c>
      <c r="Q1788" s="15">
        <f ca="1">AVERAGE(O1788:OFFSET(O1788,-$P$3+1,0))*$Q$4*I1788</f>
        <v>220.87500000000003</v>
      </c>
      <c r="R1788" s="11" t="str">
        <f t="shared" ca="1" si="364"/>
        <v xml:space="preserve"> </v>
      </c>
      <c r="S1788" s="11" t="str">
        <f t="shared" ca="1" si="365"/>
        <v>Exit</v>
      </c>
      <c r="T1788" s="3">
        <f t="shared" ca="1" si="360"/>
        <v>-10</v>
      </c>
      <c r="U1788" s="16">
        <f t="shared" ca="1" si="361"/>
        <v>7.2176308539944989</v>
      </c>
      <c r="V1788" s="3">
        <f t="shared" ca="1" si="366"/>
        <v>54.04</v>
      </c>
      <c r="W1788" s="3">
        <f t="shared" ca="1" si="367"/>
        <v>65.45</v>
      </c>
      <c r="X1788" s="12">
        <f t="shared" ca="1" si="368"/>
        <v>-270.00000000000313</v>
      </c>
      <c r="Y1788" s="17">
        <f t="shared" ca="1" si="369"/>
        <v>1104.2975206611593</v>
      </c>
      <c r="Z1788" s="17">
        <f t="shared" ca="1" si="362"/>
        <v>834.29752066115611</v>
      </c>
      <c r="AA1788" s="19">
        <f t="shared" ca="1" si="363"/>
        <v>30908.107475372301</v>
      </c>
      <c r="AB1788">
        <v>48982.631851972976</v>
      </c>
    </row>
    <row r="1789" spans="1:28" x14ac:dyDescent="0.25">
      <c r="A1789" s="22">
        <v>38603</v>
      </c>
      <c r="B1789">
        <v>56.55</v>
      </c>
      <c r="C1789">
        <v>55.52</v>
      </c>
      <c r="D1789">
        <v>56.55</v>
      </c>
      <c r="E1789">
        <v>70.3</v>
      </c>
      <c r="F1789">
        <v>68.08</v>
      </c>
      <c r="G1789">
        <v>70.27</v>
      </c>
      <c r="H1789" s="2">
        <v>1</v>
      </c>
      <c r="I1789" s="2">
        <v>1</v>
      </c>
      <c r="J1789" s="6">
        <f ca="1">100*(D1789-MIN(OFFSET(C1789,-$J$3+1,0):C1789))/(MAX(OFFSET(B1789,-$J$3+1,0):B1789)-MIN(OFFSET(C1789,-$J$3+1,0):C1789))</f>
        <v>66.39004149377584</v>
      </c>
      <c r="K1789" s="6">
        <f ca="1">100*(G1789-MIN(OFFSET(F1789,-$J$3+1,0):F1789))/(MAX(OFFSET(E1789,-$J$3+1,0):E1789)-MIN(OFFSET(F1789,-$J$3+1,0):F1789))</f>
        <v>81.911764705882291</v>
      </c>
      <c r="L1789" s="6">
        <f t="shared" ca="1" si="357"/>
        <v>-15.521723212106451</v>
      </c>
      <c r="M1789" s="6">
        <f ca="1">100*(L1789-MIN(OFFSET(L1789,-$M$3+1,0):L1789))/(MAX(OFFSET(L1789,-$M$3+1,0):L1789)-MIN(OFFSET(L1789,-$M$3+1,0):L1789))</f>
        <v>0</v>
      </c>
      <c r="N1789" s="8">
        <f t="shared" si="358"/>
        <v>2.509999999999998</v>
      </c>
      <c r="O1789" s="8">
        <f t="shared" si="359"/>
        <v>3.3900000000000006</v>
      </c>
      <c r="P1789" s="15">
        <f ca="1">AVERAGE(N1789:OFFSET(N1789,-$P$3+1,0))*$P$4*H1789</f>
        <v>149.25000000000006</v>
      </c>
      <c r="Q1789" s="15">
        <f ca="1">AVERAGE(O1789:OFFSET(O1789,-$P$3+1,0))*$Q$4*I1789</f>
        <v>239.50000000000014</v>
      </c>
      <c r="R1789" s="11" t="str">
        <f t="shared" ca="1" si="364"/>
        <v>Buy</v>
      </c>
      <c r="S1789" s="11" t="str">
        <f t="shared" ca="1" si="365"/>
        <v xml:space="preserve"> </v>
      </c>
      <c r="T1789" s="3">
        <f t="shared" ca="1" si="360"/>
        <v>10</v>
      </c>
      <c r="U1789" s="16">
        <f t="shared" ca="1" si="361"/>
        <v>-6.2317327766179522</v>
      </c>
      <c r="V1789" s="3">
        <f t="shared" ca="1" si="366"/>
        <v>56.55</v>
      </c>
      <c r="W1789" s="3">
        <f t="shared" ca="1" si="367"/>
        <v>70.27</v>
      </c>
      <c r="X1789" s="12">
        <f t="shared" ca="1" si="368"/>
        <v>1480.0000000000041</v>
      </c>
      <c r="Y1789" s="17">
        <f t="shared" ca="1" si="369"/>
        <v>-866.11570247934196</v>
      </c>
      <c r="Z1789" s="17">
        <f t="shared" ca="1" si="362"/>
        <v>613.88429752066213</v>
      </c>
      <c r="AA1789" s="19">
        <f t="shared" ca="1" si="363"/>
        <v>31521.991772892961</v>
      </c>
      <c r="AB1789">
        <v>48982.631851972976</v>
      </c>
    </row>
    <row r="1790" spans="1:28" x14ac:dyDescent="0.25">
      <c r="A1790" s="22">
        <v>38604</v>
      </c>
      <c r="B1790">
        <v>58.28</v>
      </c>
      <c r="C1790">
        <v>56.91</v>
      </c>
      <c r="D1790">
        <v>58.12</v>
      </c>
      <c r="E1790">
        <v>72.06</v>
      </c>
      <c r="F1790">
        <v>70.5</v>
      </c>
      <c r="G1790">
        <v>71.8</v>
      </c>
      <c r="H1790" s="2">
        <v>1</v>
      </c>
      <c r="I1790" s="2">
        <v>1</v>
      </c>
      <c r="J1790" s="6">
        <f ca="1">100*(D1790-MIN(OFFSET(C1790,-$J$3+1,0):C1790))/(MAX(OFFSET(B1790,-$J$3+1,0):B1790)-MIN(OFFSET(C1790,-$J$3+1,0):C1790))</f>
        <v>96.754563894523258</v>
      </c>
      <c r="K1790" s="6">
        <f ca="1">100*(G1790-MIN(OFFSET(F1790,-$J$3+1,0):F1790))/(MAX(OFFSET(E1790,-$J$3+1,0):E1790)-MIN(OFFSET(F1790,-$J$3+1,0):F1790))</f>
        <v>96.467391304347757</v>
      </c>
      <c r="L1790" s="6">
        <f t="shared" ref="L1790:L1853" ca="1" si="370">J1790-K1790</f>
        <v>0.28717259017550134</v>
      </c>
      <c r="M1790" s="6">
        <f ca="1">100*(L1790-MIN(OFFSET(L1790,-$M$3+1,0):L1790))/(MAX(OFFSET(L1790,-$M$3+1,0):L1790)-MIN(OFFSET(L1790,-$M$3+1,0):L1790))</f>
        <v>46.210140975208112</v>
      </c>
      <c r="N1790" s="8">
        <f t="shared" ref="N1790:N1853" si="371">MAX(B1790-C1790,B1790-D1789,D1789-C1790)</f>
        <v>1.730000000000004</v>
      </c>
      <c r="O1790" s="8">
        <f t="shared" ref="O1790:O1853" si="372">MAX(E1790-F1790,E1790-G1789,G1789-F1790)</f>
        <v>1.7900000000000063</v>
      </c>
      <c r="P1790" s="15">
        <f ca="1">AVERAGE(N1790:OFFSET(N1790,-$P$3+1,0))*$P$4*H1790</f>
        <v>152.50000000000003</v>
      </c>
      <c r="Q1790" s="15">
        <f ca="1">AVERAGE(O1790:OFFSET(O1790,-$P$3+1,0))*$Q$4*I1790</f>
        <v>241.0000000000002</v>
      </c>
      <c r="R1790" s="11" t="str">
        <f t="shared" ca="1" si="364"/>
        <v>Buy</v>
      </c>
      <c r="S1790" s="11" t="str">
        <f t="shared" ca="1" si="365"/>
        <v xml:space="preserve"> </v>
      </c>
      <c r="T1790" s="3">
        <f t="shared" ref="T1790:T1853" ca="1" si="373">IF(AND($R1790="Buy",$R1789=" "),T$3,IF(AND($R1790="Buy",$R1789="Exit"),T$3,IF(AND($S1790="Sell",$S1789=" "),-T$3,IF(OR($R1789="Buy",S1789="Sell"),T1789," "))))</f>
        <v>10</v>
      </c>
      <c r="U1790" s="16">
        <f t="shared" ref="U1790:U1853" ca="1" si="374">IF(AND($R1790="Buy",$R1789=" "),-T$3*P1790/Q1790,IF(AND($R1790="Buy",$R1789="Exit"),-T$3*P1790/Q1790,IF(AND($S1790="Sell",S1789=" "),T$3*P1790/Q1790,IF(OR($R1789="Buy",$S1789="Sell"),U1789," "))))</f>
        <v>-6.2317327766179522</v>
      </c>
      <c r="V1790" s="3">
        <f t="shared" ca="1" si="366"/>
        <v>56.55</v>
      </c>
      <c r="W1790" s="3">
        <f t="shared" ca="1" si="367"/>
        <v>70.27</v>
      </c>
      <c r="X1790" s="12">
        <f t="shared" ca="1" si="368"/>
        <v>1570.0000000000002</v>
      </c>
      <c r="Y1790" s="17">
        <f t="shared" ca="1" si="369"/>
        <v>-953.45511482254733</v>
      </c>
      <c r="Z1790" s="17">
        <f t="shared" ref="Z1790:Z1853" ca="1" si="375">IF(X1790&lt;&gt;" ",X1790+Y1790," ")</f>
        <v>616.5448851774529</v>
      </c>
      <c r="AA1790" s="19">
        <f t="shared" ref="AA1790:AA1853" ca="1" si="376">IF(Z1790&lt;&gt;" ",AA1789+Z1790,AA1789)</f>
        <v>32138.536658070414</v>
      </c>
      <c r="AB1790">
        <v>49599.176737150432</v>
      </c>
    </row>
    <row r="1791" spans="1:28" x14ac:dyDescent="0.25">
      <c r="A1791" s="22">
        <v>38607</v>
      </c>
      <c r="B1791">
        <v>58.35</v>
      </c>
      <c r="C1791">
        <v>57.68</v>
      </c>
      <c r="D1791">
        <v>57.88</v>
      </c>
      <c r="E1791">
        <v>72.87</v>
      </c>
      <c r="F1791">
        <v>71.37</v>
      </c>
      <c r="G1791">
        <v>71.459999999999994</v>
      </c>
      <c r="H1791" s="2">
        <v>1</v>
      </c>
      <c r="I1791" s="2">
        <v>1</v>
      </c>
      <c r="J1791" s="6">
        <f ca="1">100*(D1791-MIN(OFFSET(C1791,-$J$3+1,0):C1791))/(MAX(OFFSET(B1791,-$J$3+1,0):B1791)-MIN(OFFSET(C1791,-$J$3+1,0):C1791))</f>
        <v>90.562248995983964</v>
      </c>
      <c r="K1791" s="6">
        <f ca="1">100*(G1791-MIN(OFFSET(F1791,-$J$3+1,0):F1791))/(MAX(OFFSET(E1791,-$J$3+1,0):E1791)-MIN(OFFSET(F1791,-$J$3+1,0):F1791))</f>
        <v>82.741738066095337</v>
      </c>
      <c r="L1791" s="6">
        <f t="shared" ca="1" si="370"/>
        <v>7.8205109298886271</v>
      </c>
      <c r="M1791" s="6">
        <f ca="1">100*(L1791-MIN(OFFSET(L1791,-$M$3+1,0):L1791))/(MAX(OFFSET(L1791,-$M$3+1,0):L1791)-MIN(OFFSET(L1791,-$M$3+1,0):L1791))</f>
        <v>68.230440877610818</v>
      </c>
      <c r="N1791" s="8">
        <f t="shared" si="371"/>
        <v>0.67000000000000171</v>
      </c>
      <c r="O1791" s="8">
        <f t="shared" si="372"/>
        <v>1.5</v>
      </c>
      <c r="P1791" s="15">
        <f ca="1">AVERAGE(N1791:OFFSET(N1791,-$P$3+1,0))*$P$4*H1791</f>
        <v>145.62500000000006</v>
      </c>
      <c r="Q1791" s="15">
        <f ca="1">AVERAGE(O1791:OFFSET(O1791,-$P$3+1,0))*$Q$4*I1791</f>
        <v>238.2500000000002</v>
      </c>
      <c r="R1791" s="11" t="str">
        <f t="shared" ca="1" si="364"/>
        <v>Exit</v>
      </c>
      <c r="S1791" s="11" t="str">
        <f t="shared" ca="1" si="365"/>
        <v xml:space="preserve"> </v>
      </c>
      <c r="T1791" s="3">
        <f t="shared" ca="1" si="373"/>
        <v>10</v>
      </c>
      <c r="U1791" s="16">
        <f t="shared" ca="1" si="374"/>
        <v>-6.2317327766179522</v>
      </c>
      <c r="V1791" s="3">
        <f t="shared" ca="1" si="366"/>
        <v>56.55</v>
      </c>
      <c r="W1791" s="3">
        <f t="shared" ca="1" si="367"/>
        <v>70.27</v>
      </c>
      <c r="X1791" s="12">
        <f t="shared" ca="1" si="368"/>
        <v>-239.99999999999488</v>
      </c>
      <c r="Y1791" s="17">
        <f t="shared" ca="1" si="369"/>
        <v>211.87891440501252</v>
      </c>
      <c r="Z1791" s="17">
        <f t="shared" ca="1" si="375"/>
        <v>-28.121085594982361</v>
      </c>
      <c r="AA1791" s="19">
        <f t="shared" ca="1" si="376"/>
        <v>32110.415572475431</v>
      </c>
      <c r="AB1791">
        <v>49599.176737150432</v>
      </c>
    </row>
    <row r="1792" spans="1:28" x14ac:dyDescent="0.25">
      <c r="A1792" s="22">
        <v>38608</v>
      </c>
      <c r="B1792">
        <v>58.07</v>
      </c>
      <c r="C1792">
        <v>57.2</v>
      </c>
      <c r="D1792">
        <v>57.31</v>
      </c>
      <c r="E1792">
        <v>71.91</v>
      </c>
      <c r="F1792">
        <v>70.73</v>
      </c>
      <c r="G1792">
        <v>71.489999999999995</v>
      </c>
      <c r="H1792" s="2">
        <v>1</v>
      </c>
      <c r="I1792" s="2">
        <v>1</v>
      </c>
      <c r="J1792" s="6">
        <f ca="1">100*(D1792-MIN(OFFSET(C1792,-$J$3+1,0):C1792))/(MAX(OFFSET(B1792,-$J$3+1,0):B1792)-MIN(OFFSET(C1792,-$J$3+1,0):C1792))</f>
        <v>76.681614349775813</v>
      </c>
      <c r="K1792" s="6">
        <f ca="1">100*(G1792-MIN(OFFSET(F1792,-$J$3+1,0):F1792))/(MAX(OFFSET(E1792,-$J$3+1,0):E1792)-MIN(OFFSET(F1792,-$J$3+1,0):F1792))</f>
        <v>82.284980744544171</v>
      </c>
      <c r="L1792" s="6">
        <f t="shared" ca="1" si="370"/>
        <v>-5.6033663947683578</v>
      </c>
      <c r="M1792" s="6">
        <f ca="1">100*(L1792-MIN(OFFSET(L1792,-$M$3+1,0):L1792))/(MAX(OFFSET(L1792,-$M$3+1,0):L1792)-MIN(OFFSET(L1792,-$M$3+1,0):L1792))</f>
        <v>28.991820333552443</v>
      </c>
      <c r="N1792" s="8">
        <f t="shared" si="371"/>
        <v>0.86999999999999744</v>
      </c>
      <c r="O1792" s="8">
        <f t="shared" si="372"/>
        <v>1.1799999999999926</v>
      </c>
      <c r="P1792" s="15">
        <f ca="1">AVERAGE(N1792:OFFSET(N1792,-$P$3+1,0))*$P$4*H1792</f>
        <v>121.12500000000006</v>
      </c>
      <c r="Q1792" s="15">
        <f ca="1">AVERAGE(O1792:OFFSET(O1792,-$P$3+1,0))*$Q$4*I1792</f>
        <v>201.75</v>
      </c>
      <c r="R1792" s="11" t="str">
        <f t="shared" ca="1" si="364"/>
        <v xml:space="preserve"> </v>
      </c>
      <c r="S1792" s="11" t="str">
        <f t="shared" ca="1" si="365"/>
        <v xml:space="preserve"> </v>
      </c>
      <c r="T1792" s="3" t="str">
        <f t="shared" ca="1" si="373"/>
        <v xml:space="preserve"> </v>
      </c>
      <c r="U1792" s="16" t="str">
        <f t="shared" ca="1" si="374"/>
        <v xml:space="preserve"> </v>
      </c>
      <c r="V1792" s="3" t="str">
        <f t="shared" ca="1" si="366"/>
        <v xml:space="preserve"> </v>
      </c>
      <c r="W1792" s="3" t="str">
        <f t="shared" ca="1" si="367"/>
        <v xml:space="preserve"> </v>
      </c>
      <c r="X1792" s="12" t="str">
        <f t="shared" ca="1" si="368"/>
        <v xml:space="preserve"> </v>
      </c>
      <c r="Y1792" s="17" t="str">
        <f t="shared" ca="1" si="369"/>
        <v xml:space="preserve"> </v>
      </c>
      <c r="Z1792" s="17" t="str">
        <f t="shared" ca="1" si="375"/>
        <v xml:space="preserve"> </v>
      </c>
      <c r="AA1792" s="19">
        <f t="shared" ca="1" si="376"/>
        <v>32110.415572475431</v>
      </c>
      <c r="AB1792">
        <v>49599.176737150432</v>
      </c>
    </row>
    <row r="1793" spans="1:28" x14ac:dyDescent="0.25">
      <c r="A1793" s="22">
        <v>38609</v>
      </c>
      <c r="B1793">
        <v>58.06</v>
      </c>
      <c r="C1793">
        <v>57.04</v>
      </c>
      <c r="D1793">
        <v>57.67</v>
      </c>
      <c r="E1793">
        <v>72.61</v>
      </c>
      <c r="F1793">
        <v>70.53</v>
      </c>
      <c r="G1793">
        <v>72.13</v>
      </c>
      <c r="H1793" s="2">
        <v>1</v>
      </c>
      <c r="I1793" s="2">
        <v>1</v>
      </c>
      <c r="J1793" s="6">
        <f ca="1">100*(D1793-MIN(OFFSET(C1793,-$J$3+1,0):C1793))/(MAX(OFFSET(B1793,-$J$3+1,0):B1793)-MIN(OFFSET(C1793,-$J$3+1,0):C1793))</f>
        <v>79.941002949852532</v>
      </c>
      <c r="K1793" s="6">
        <f ca="1">100*(G1793-MIN(OFFSET(F1793,-$J$3+1,0):F1793))/(MAX(OFFSET(E1793,-$J$3+1,0):E1793)-MIN(OFFSET(F1793,-$J$3+1,0):F1793))</f>
        <v>89.004457652303003</v>
      </c>
      <c r="L1793" s="6">
        <f t="shared" ca="1" si="370"/>
        <v>-9.0634547024504712</v>
      </c>
      <c r="M1793" s="6">
        <f ca="1">100*(L1793-MIN(OFFSET(L1793,-$M$3+1,0):L1793))/(MAX(OFFSET(L1793,-$M$3+1,0):L1793)-MIN(OFFSET(L1793,-$M$3+1,0):L1793))</f>
        <v>23.587785543587017</v>
      </c>
      <c r="N1793" s="8">
        <f t="shared" si="371"/>
        <v>1.0200000000000031</v>
      </c>
      <c r="O1793" s="8">
        <f t="shared" si="372"/>
        <v>2.0799999999999983</v>
      </c>
      <c r="P1793" s="15">
        <f ca="1">AVERAGE(N1793:OFFSET(N1793,-$P$3+1,0))*$P$4*H1793</f>
        <v>121.87500000000009</v>
      </c>
      <c r="Q1793" s="15">
        <f ca="1">AVERAGE(O1793:OFFSET(O1793,-$P$3+1,0))*$Q$4*I1793</f>
        <v>196.12499999999997</v>
      </c>
      <c r="R1793" s="11" t="str">
        <f t="shared" ca="1" si="364"/>
        <v xml:space="preserve"> </v>
      </c>
      <c r="S1793" s="11" t="str">
        <f t="shared" ca="1" si="365"/>
        <v xml:space="preserve"> </v>
      </c>
      <c r="T1793" s="3" t="str">
        <f t="shared" ca="1" si="373"/>
        <v xml:space="preserve"> </v>
      </c>
      <c r="U1793" s="16" t="str">
        <f t="shared" ca="1" si="374"/>
        <v xml:space="preserve"> </v>
      </c>
      <c r="V1793" s="3" t="str">
        <f t="shared" ca="1" si="366"/>
        <v xml:space="preserve"> </v>
      </c>
      <c r="W1793" s="3" t="str">
        <f t="shared" ca="1" si="367"/>
        <v xml:space="preserve"> </v>
      </c>
      <c r="X1793" s="12" t="str">
        <f t="shared" ca="1" si="368"/>
        <v xml:space="preserve"> </v>
      </c>
      <c r="Y1793" s="17" t="str">
        <f t="shared" ca="1" si="369"/>
        <v xml:space="preserve"> </v>
      </c>
      <c r="Z1793" s="17" t="str">
        <f t="shared" ca="1" si="375"/>
        <v xml:space="preserve"> </v>
      </c>
      <c r="AA1793" s="19">
        <f t="shared" ca="1" si="376"/>
        <v>32110.415572475431</v>
      </c>
      <c r="AB1793">
        <v>49599.176737150432</v>
      </c>
    </row>
    <row r="1794" spans="1:28" x14ac:dyDescent="0.25">
      <c r="A1794" s="22">
        <v>38610</v>
      </c>
      <c r="B1794">
        <v>58.29</v>
      </c>
      <c r="C1794">
        <v>57.6</v>
      </c>
      <c r="D1794">
        <v>57.88</v>
      </c>
      <c r="E1794">
        <v>73.5</v>
      </c>
      <c r="F1794">
        <v>72.209999999999994</v>
      </c>
      <c r="G1794">
        <v>72.63</v>
      </c>
      <c r="H1794" s="2">
        <v>1</v>
      </c>
      <c r="I1794" s="2">
        <v>1</v>
      </c>
      <c r="J1794" s="6">
        <f ca="1">100*(D1794-MIN(OFFSET(C1794,-$J$3+1,0):C1794))/(MAX(OFFSET(B1794,-$J$3+1,0):B1794)-MIN(OFFSET(C1794,-$J$3+1,0):C1794))</f>
        <v>83.392226148409918</v>
      </c>
      <c r="K1794" s="6">
        <f ca="1">100*(G1794-MIN(OFFSET(F1794,-$J$3+1,0):F1794))/(MAX(OFFSET(E1794,-$J$3+1,0):E1794)-MIN(OFFSET(F1794,-$J$3+1,0):F1794))</f>
        <v>84.210526315789409</v>
      </c>
      <c r="L1794" s="6">
        <f t="shared" ca="1" si="370"/>
        <v>-0.81830016737949052</v>
      </c>
      <c r="M1794" s="6">
        <f ca="1">100*(L1794-MIN(OFFSET(L1794,-$M$3+1,0):L1794))/(MAX(OFFSET(L1794,-$M$3+1,0):L1794)-MIN(OFFSET(L1794,-$M$3+1,0):L1794))</f>
        <v>53.701884493825318</v>
      </c>
      <c r="N1794" s="8">
        <f t="shared" si="371"/>
        <v>0.68999999999999773</v>
      </c>
      <c r="O1794" s="8">
        <f t="shared" si="372"/>
        <v>1.3700000000000045</v>
      </c>
      <c r="P1794" s="15">
        <f ca="1">AVERAGE(N1794:OFFSET(N1794,-$P$3+1,0))*$P$4*H1794</f>
        <v>117.12500000000006</v>
      </c>
      <c r="Q1794" s="15">
        <f ca="1">AVERAGE(O1794:OFFSET(O1794,-$P$3+1,0))*$Q$4*I1794</f>
        <v>187.25000000000006</v>
      </c>
      <c r="R1794" s="11" t="str">
        <f t="shared" ca="1" si="364"/>
        <v xml:space="preserve"> </v>
      </c>
      <c r="S1794" s="11" t="str">
        <f t="shared" ca="1" si="365"/>
        <v xml:space="preserve"> </v>
      </c>
      <c r="T1794" s="3" t="str">
        <f t="shared" ca="1" si="373"/>
        <v xml:space="preserve"> </v>
      </c>
      <c r="U1794" s="16" t="str">
        <f t="shared" ca="1" si="374"/>
        <v xml:space="preserve"> </v>
      </c>
      <c r="V1794" s="3" t="str">
        <f t="shared" ca="1" si="366"/>
        <v xml:space="preserve"> </v>
      </c>
      <c r="W1794" s="3" t="str">
        <f t="shared" ca="1" si="367"/>
        <v xml:space="preserve"> </v>
      </c>
      <c r="X1794" s="12" t="str">
        <f t="shared" ca="1" si="368"/>
        <v xml:space="preserve"> </v>
      </c>
      <c r="Y1794" s="17" t="str">
        <f t="shared" ca="1" si="369"/>
        <v xml:space="preserve"> </v>
      </c>
      <c r="Z1794" s="17" t="str">
        <f t="shared" ca="1" si="375"/>
        <v xml:space="preserve"> </v>
      </c>
      <c r="AA1794" s="19">
        <f t="shared" ca="1" si="376"/>
        <v>32110.415572475431</v>
      </c>
      <c r="AB1794">
        <v>49599.176737150432</v>
      </c>
    </row>
    <row r="1795" spans="1:28" x14ac:dyDescent="0.25">
      <c r="A1795" s="22">
        <v>38611</v>
      </c>
      <c r="B1795">
        <v>58.27</v>
      </c>
      <c r="C1795">
        <v>56.01</v>
      </c>
      <c r="D1795">
        <v>56.41</v>
      </c>
      <c r="E1795">
        <v>73.02</v>
      </c>
      <c r="F1795">
        <v>69.900000000000006</v>
      </c>
      <c r="G1795">
        <v>70.58</v>
      </c>
      <c r="H1795" s="2">
        <v>1</v>
      </c>
      <c r="I1795" s="2">
        <v>1</v>
      </c>
      <c r="J1795" s="6">
        <f ca="1">100*(D1795-MIN(OFFSET(C1795,-$J$3+1,0):C1795))/(MAX(OFFSET(B1795,-$J$3+1,0):B1795)-MIN(OFFSET(C1795,-$J$3+1,0):C1795))</f>
        <v>31.448763250883179</v>
      </c>
      <c r="K1795" s="6">
        <f ca="1">100*(G1795-MIN(OFFSET(F1795,-$J$3+1,0):F1795))/(MAX(OFFSET(E1795,-$J$3+1,0):E1795)-MIN(OFFSET(F1795,-$J$3+1,0):F1795))</f>
        <v>47.00544464609802</v>
      </c>
      <c r="L1795" s="6">
        <f t="shared" ca="1" si="370"/>
        <v>-15.556681395214842</v>
      </c>
      <c r="M1795" s="6">
        <f ca="1">100*(L1795-MIN(OFFSET(L1795,-$M$3+1,0):L1795))/(MAX(OFFSET(L1795,-$M$3+1,0):L1795)-MIN(OFFSET(L1795,-$M$3+1,0):L1795))</f>
        <v>0</v>
      </c>
      <c r="N1795" s="8">
        <f t="shared" si="371"/>
        <v>2.2600000000000051</v>
      </c>
      <c r="O1795" s="8">
        <f t="shared" si="372"/>
        <v>3.1199999999999903</v>
      </c>
      <c r="P1795" s="15">
        <f ca="1">AVERAGE(N1795:OFFSET(N1795,-$P$3+1,0))*$P$4*H1795</f>
        <v>130.12500000000014</v>
      </c>
      <c r="Q1795" s="15">
        <f ca="1">AVERAGE(O1795:OFFSET(O1795,-$P$3+1,0))*$Q$4*I1795</f>
        <v>202.62499999999991</v>
      </c>
      <c r="R1795" s="11" t="str">
        <f t="shared" ca="1" si="364"/>
        <v>Buy</v>
      </c>
      <c r="S1795" s="11" t="str">
        <f t="shared" ca="1" si="365"/>
        <v xml:space="preserve"> </v>
      </c>
      <c r="T1795" s="3">
        <f t="shared" ca="1" si="373"/>
        <v>10</v>
      </c>
      <c r="U1795" s="16">
        <f t="shared" ca="1" si="374"/>
        <v>-6.421961752004945</v>
      </c>
      <c r="V1795" s="3">
        <f t="shared" ca="1" si="366"/>
        <v>56.41</v>
      </c>
      <c r="W1795" s="3">
        <f t="shared" ca="1" si="367"/>
        <v>70.58</v>
      </c>
      <c r="X1795" s="12" t="str">
        <f t="shared" ca="1" si="368"/>
        <v xml:space="preserve"> </v>
      </c>
      <c r="Y1795" s="17" t="str">
        <f t="shared" ca="1" si="369"/>
        <v xml:space="preserve"> </v>
      </c>
      <c r="Z1795" s="17" t="str">
        <f t="shared" ca="1" si="375"/>
        <v xml:space="preserve"> </v>
      </c>
      <c r="AA1795" s="19">
        <f t="shared" ca="1" si="376"/>
        <v>32110.415572475431</v>
      </c>
      <c r="AB1795">
        <v>49599.176737150432</v>
      </c>
    </row>
    <row r="1796" spans="1:28" x14ac:dyDescent="0.25">
      <c r="A1796" s="22">
        <v>38614</v>
      </c>
      <c r="B1796">
        <v>56.54</v>
      </c>
      <c r="C1796">
        <v>54.4</v>
      </c>
      <c r="D1796">
        <v>54.63</v>
      </c>
      <c r="E1796">
        <v>71.19</v>
      </c>
      <c r="F1796">
        <v>68.81</v>
      </c>
      <c r="G1796">
        <v>69.23</v>
      </c>
      <c r="H1796" s="2">
        <v>1</v>
      </c>
      <c r="I1796" s="2">
        <v>1</v>
      </c>
      <c r="J1796" s="6">
        <f ca="1">100*(D1796-MIN(OFFSET(C1796,-$J$3+1,0):C1796))/(MAX(OFFSET(B1796,-$J$3+1,0):B1796)-MIN(OFFSET(C1796,-$J$3+1,0):C1796))</f>
        <v>5.822784810126679</v>
      </c>
      <c r="K1796" s="6">
        <f ca="1">100*(G1796-MIN(OFFSET(F1796,-$J$3+1,0):F1796))/(MAX(OFFSET(E1796,-$J$3+1,0):E1796)-MIN(OFFSET(F1796,-$J$3+1,0):F1796))</f>
        <v>21.217712177121868</v>
      </c>
      <c r="L1796" s="6">
        <f t="shared" ca="1" si="370"/>
        <v>-15.394927366995189</v>
      </c>
      <c r="M1796" s="6">
        <f ca="1">100*(L1796-MIN(OFFSET(L1796,-$M$3+1,0):L1796))/(MAX(OFFSET(L1796,-$M$3+1,0):L1796)-MIN(OFFSET(L1796,-$M$3+1,0):L1796))</f>
        <v>0.6689569577331218</v>
      </c>
      <c r="N1796" s="8">
        <f t="shared" si="371"/>
        <v>2.1400000000000006</v>
      </c>
      <c r="O1796" s="8">
        <f t="shared" si="372"/>
        <v>2.3799999999999955</v>
      </c>
      <c r="P1796" s="15">
        <f ca="1">AVERAGE(N1796:OFFSET(N1796,-$P$3+1,0))*$P$4*H1796</f>
        <v>148.62500000000009</v>
      </c>
      <c r="Q1796" s="15">
        <f ca="1">AVERAGE(O1796:OFFSET(O1796,-$P$3+1,0))*$Q$4*I1796</f>
        <v>210.12499999999986</v>
      </c>
      <c r="R1796" s="11" t="str">
        <f t="shared" ca="1" si="364"/>
        <v>Buy</v>
      </c>
      <c r="S1796" s="11" t="str">
        <f t="shared" ca="1" si="365"/>
        <v xml:space="preserve"> </v>
      </c>
      <c r="T1796" s="3">
        <f t="shared" ca="1" si="373"/>
        <v>10</v>
      </c>
      <c r="U1796" s="16">
        <f t="shared" ca="1" si="374"/>
        <v>-6.421961752004945</v>
      </c>
      <c r="V1796" s="3">
        <f t="shared" ca="1" si="366"/>
        <v>56.41</v>
      </c>
      <c r="W1796" s="3">
        <f t="shared" ca="1" si="367"/>
        <v>70.58</v>
      </c>
      <c r="X1796" s="12">
        <f t="shared" ca="1" si="368"/>
        <v>-1779.9999999999941</v>
      </c>
      <c r="Y1796" s="17">
        <f t="shared" ca="1" si="369"/>
        <v>866.96483652066388</v>
      </c>
      <c r="Z1796" s="17">
        <f t="shared" ca="1" si="375"/>
        <v>-913.03516347933021</v>
      </c>
      <c r="AA1796" s="19">
        <f t="shared" ca="1" si="376"/>
        <v>31197.380408996101</v>
      </c>
      <c r="AB1796">
        <v>49599.176737150432</v>
      </c>
    </row>
    <row r="1797" spans="1:28" x14ac:dyDescent="0.25">
      <c r="A1797" s="22">
        <v>38615</v>
      </c>
      <c r="B1797">
        <v>55</v>
      </c>
      <c r="C1797">
        <v>49.67</v>
      </c>
      <c r="D1797">
        <v>49.81</v>
      </c>
      <c r="E1797">
        <v>69.38</v>
      </c>
      <c r="F1797">
        <v>66.040000000000006</v>
      </c>
      <c r="G1797">
        <v>66.33</v>
      </c>
      <c r="H1797" s="2">
        <v>1</v>
      </c>
      <c r="I1797" s="2">
        <v>1</v>
      </c>
      <c r="J1797" s="6">
        <f ca="1">100*(D1797-MIN(OFFSET(C1797,-$J$3+1,0):C1797))/(MAX(OFFSET(B1797,-$J$3+1,0):B1797)-MIN(OFFSET(C1797,-$J$3+1,0):C1797))</f>
        <v>1.6129032258064582</v>
      </c>
      <c r="K1797" s="6">
        <f ca="1">100*(G1797-MIN(OFFSET(F1797,-$J$3+1,0):F1797))/(MAX(OFFSET(E1797,-$J$3+1,0):E1797)-MIN(OFFSET(F1797,-$J$3+1,0):F1797))</f>
        <v>3.887399463806867</v>
      </c>
      <c r="L1797" s="6">
        <f t="shared" ca="1" si="370"/>
        <v>-2.2744962380004088</v>
      </c>
      <c r="M1797" s="6">
        <f ca="1">100*(L1797-MIN(OFFSET(L1797,-$M$3+1,0):L1797))/(MAX(OFFSET(L1797,-$M$3+1,0):L1797)-MIN(OFFSET(L1797,-$M$3+1,0):L1797))</f>
        <v>56.816853677297388</v>
      </c>
      <c r="N1797" s="8">
        <f t="shared" si="371"/>
        <v>5.3299999999999983</v>
      </c>
      <c r="O1797" s="8">
        <f t="shared" si="372"/>
        <v>3.3399999999999892</v>
      </c>
      <c r="P1797" s="15">
        <f ca="1">AVERAGE(N1797:OFFSET(N1797,-$P$3+1,0))*$P$4*H1797</f>
        <v>183.87500000000011</v>
      </c>
      <c r="Q1797" s="15">
        <f ca="1">AVERAGE(O1797:OFFSET(O1797,-$P$3+1,0))*$Q$4*I1797</f>
        <v>209.49999999999972</v>
      </c>
      <c r="R1797" s="11" t="str">
        <f t="shared" ca="1" si="364"/>
        <v>Exit</v>
      </c>
      <c r="S1797" s="11" t="str">
        <f t="shared" ca="1" si="365"/>
        <v xml:space="preserve"> </v>
      </c>
      <c r="T1797" s="3">
        <f t="shared" ca="1" si="373"/>
        <v>10</v>
      </c>
      <c r="U1797" s="16">
        <f t="shared" ca="1" si="374"/>
        <v>-6.421961752004945</v>
      </c>
      <c r="V1797" s="3">
        <f t="shared" ca="1" si="366"/>
        <v>56.41</v>
      </c>
      <c r="W1797" s="3">
        <f t="shared" ca="1" si="367"/>
        <v>70.58</v>
      </c>
      <c r="X1797" s="12">
        <f t="shared" ca="1" si="368"/>
        <v>-4820</v>
      </c>
      <c r="Y1797" s="17">
        <f t="shared" ca="1" si="369"/>
        <v>1862.3689080814377</v>
      </c>
      <c r="Z1797" s="17">
        <f t="shared" ca="1" si="375"/>
        <v>-2957.6310919185626</v>
      </c>
      <c r="AA1797" s="19">
        <f t="shared" ca="1" si="376"/>
        <v>28239.749317077538</v>
      </c>
      <c r="AB1797">
        <v>49599.176737150432</v>
      </c>
    </row>
    <row r="1798" spans="1:28" x14ac:dyDescent="0.25">
      <c r="A1798" s="22">
        <v>38616</v>
      </c>
      <c r="B1798">
        <v>52.16</v>
      </c>
      <c r="C1798">
        <v>49.11</v>
      </c>
      <c r="D1798">
        <v>49.21</v>
      </c>
      <c r="E1798">
        <v>68.33</v>
      </c>
      <c r="F1798">
        <v>66.239999999999995</v>
      </c>
      <c r="G1798">
        <v>66.3</v>
      </c>
      <c r="H1798" s="2">
        <v>1</v>
      </c>
      <c r="I1798" s="2">
        <v>1</v>
      </c>
      <c r="J1798" s="6">
        <f ca="1">100*(D1798-MIN(OFFSET(C1798,-$J$3+1,0):C1798))/(MAX(OFFSET(B1798,-$J$3+1,0):B1798)-MIN(OFFSET(C1798,-$J$3+1,0):C1798))</f>
        <v>1.0822510822510973</v>
      </c>
      <c r="K1798" s="6">
        <f ca="1">100*(G1798-MIN(OFFSET(F1798,-$J$3+1,0):F1798))/(MAX(OFFSET(E1798,-$J$3+1,0):E1798)-MIN(OFFSET(F1798,-$J$3+1,0):F1798))</f>
        <v>3.4852546916888891</v>
      </c>
      <c r="L1798" s="6">
        <f t="shared" ca="1" si="370"/>
        <v>-2.4030036094377918</v>
      </c>
      <c r="M1798" s="6">
        <f ca="1">100*(L1798-MIN(OFFSET(L1798,-$M$3+1,0):L1798))/(MAX(OFFSET(L1798,-$M$3+1,0):L1798)-MIN(OFFSET(L1798,-$M$3+1,0):L1798))</f>
        <v>56.267141078580444</v>
      </c>
      <c r="N1798" s="8">
        <f t="shared" si="371"/>
        <v>3.0499999999999972</v>
      </c>
      <c r="O1798" s="8">
        <f t="shared" si="372"/>
        <v>2.0900000000000034</v>
      </c>
      <c r="P1798" s="15">
        <f ca="1">AVERAGE(N1798:OFFSET(N1798,-$P$3+1,0))*$P$4*H1798</f>
        <v>200.375</v>
      </c>
      <c r="Q1798" s="15">
        <f ca="1">AVERAGE(O1798:OFFSET(O1798,-$P$3+1,0))*$Q$4*I1798</f>
        <v>213.24999999999966</v>
      </c>
      <c r="R1798" s="11" t="str">
        <f t="shared" ca="1" si="364"/>
        <v xml:space="preserve"> </v>
      </c>
      <c r="S1798" s="11" t="str">
        <f t="shared" ca="1" si="365"/>
        <v xml:space="preserve"> </v>
      </c>
      <c r="T1798" s="3" t="str">
        <f t="shared" ca="1" si="373"/>
        <v xml:space="preserve"> </v>
      </c>
      <c r="U1798" s="16" t="str">
        <f t="shared" ca="1" si="374"/>
        <v xml:space="preserve"> </v>
      </c>
      <c r="V1798" s="3" t="str">
        <f t="shared" ca="1" si="366"/>
        <v xml:space="preserve"> </v>
      </c>
      <c r="W1798" s="3" t="str">
        <f t="shared" ca="1" si="367"/>
        <v xml:space="preserve"> </v>
      </c>
      <c r="X1798" s="12" t="str">
        <f t="shared" ca="1" si="368"/>
        <v xml:space="preserve"> </v>
      </c>
      <c r="Y1798" s="17" t="str">
        <f t="shared" ca="1" si="369"/>
        <v xml:space="preserve"> </v>
      </c>
      <c r="Z1798" s="17" t="str">
        <f t="shared" ca="1" si="375"/>
        <v xml:space="preserve"> </v>
      </c>
      <c r="AA1798" s="19">
        <f t="shared" ca="1" si="376"/>
        <v>28239.749317077538</v>
      </c>
      <c r="AB1798">
        <v>49599.176737150432</v>
      </c>
    </row>
    <row r="1799" spans="1:28" x14ac:dyDescent="0.25">
      <c r="A1799" s="22">
        <v>38617</v>
      </c>
      <c r="B1799">
        <v>53.39</v>
      </c>
      <c r="C1799">
        <v>49.37</v>
      </c>
      <c r="D1799">
        <v>52.85</v>
      </c>
      <c r="E1799">
        <v>69.58</v>
      </c>
      <c r="F1799">
        <v>66.03</v>
      </c>
      <c r="G1799">
        <v>69.28</v>
      </c>
      <c r="H1799" s="2">
        <v>1</v>
      </c>
      <c r="I1799" s="2">
        <v>1</v>
      </c>
      <c r="J1799" s="6">
        <f ca="1">100*(D1799-MIN(OFFSET(C1799,-$J$3+1,0):C1799))/(MAX(OFFSET(B1799,-$J$3+1,0):B1799)-MIN(OFFSET(C1799,-$J$3+1,0):C1799))</f>
        <v>40.476190476190489</v>
      </c>
      <c r="K1799" s="6">
        <f ca="1">100*(G1799-MIN(OFFSET(F1799,-$J$3+1,0):F1799))/(MAX(OFFSET(E1799,-$J$3+1,0):E1799)-MIN(OFFSET(F1799,-$J$3+1,0):F1799))</f>
        <v>43.507362784471226</v>
      </c>
      <c r="L1799" s="6">
        <f t="shared" ca="1" si="370"/>
        <v>-3.0311723082807376</v>
      </c>
      <c r="M1799" s="6">
        <f ca="1">100*(L1799-MIN(OFFSET(L1799,-$M$3+1,0):L1799))/(MAX(OFFSET(L1799,-$M$3+1,0):L1799)-MIN(OFFSET(L1799,-$M$3+1,0):L1799))</f>
        <v>53.580040377576289</v>
      </c>
      <c r="N1799" s="8">
        <f t="shared" si="371"/>
        <v>4.18</v>
      </c>
      <c r="O1799" s="8">
        <f t="shared" si="372"/>
        <v>3.5499999999999972</v>
      </c>
      <c r="P1799" s="15">
        <f ca="1">AVERAGE(N1799:OFFSET(N1799,-$P$3+1,0))*$P$4*H1799</f>
        <v>244.25</v>
      </c>
      <c r="Q1799" s="15">
        <f ca="1">AVERAGE(O1799:OFFSET(O1799,-$P$3+1,0))*$Q$4*I1799</f>
        <v>238.87499999999963</v>
      </c>
      <c r="R1799" s="11" t="str">
        <f t="shared" ca="1" si="364"/>
        <v xml:space="preserve"> </v>
      </c>
      <c r="S1799" s="11" t="str">
        <f t="shared" ca="1" si="365"/>
        <v xml:space="preserve"> </v>
      </c>
      <c r="T1799" s="3" t="str">
        <f t="shared" ca="1" si="373"/>
        <v xml:space="preserve"> </v>
      </c>
      <c r="U1799" s="16" t="str">
        <f t="shared" ca="1" si="374"/>
        <v xml:space="preserve"> </v>
      </c>
      <c r="V1799" s="3" t="str">
        <f t="shared" ca="1" si="366"/>
        <v xml:space="preserve"> </v>
      </c>
      <c r="W1799" s="3" t="str">
        <f t="shared" ca="1" si="367"/>
        <v xml:space="preserve"> </v>
      </c>
      <c r="X1799" s="12" t="str">
        <f t="shared" ca="1" si="368"/>
        <v xml:space="preserve"> </v>
      </c>
      <c r="Y1799" s="17" t="str">
        <f t="shared" ca="1" si="369"/>
        <v xml:space="preserve"> </v>
      </c>
      <c r="Z1799" s="17" t="str">
        <f t="shared" ca="1" si="375"/>
        <v xml:space="preserve"> </v>
      </c>
      <c r="AA1799" s="19">
        <f t="shared" ca="1" si="376"/>
        <v>28239.749317077538</v>
      </c>
      <c r="AB1799">
        <v>49599.176737150432</v>
      </c>
    </row>
    <row r="1800" spans="1:28" x14ac:dyDescent="0.25">
      <c r="A1800" s="22">
        <v>38618</v>
      </c>
      <c r="B1800">
        <v>52.87</v>
      </c>
      <c r="C1800">
        <v>51.71</v>
      </c>
      <c r="D1800">
        <v>52.07</v>
      </c>
      <c r="E1800">
        <v>69.73</v>
      </c>
      <c r="F1800">
        <v>68.41</v>
      </c>
      <c r="G1800">
        <v>69.58</v>
      </c>
      <c r="H1800" s="2">
        <v>1</v>
      </c>
      <c r="I1800" s="2">
        <v>1</v>
      </c>
      <c r="J1800" s="6">
        <f ca="1">100*(D1800-MIN(OFFSET(C1800,-$J$3+1,0):C1800))/(MAX(OFFSET(B1800,-$J$3+1,0):B1800)-MIN(OFFSET(C1800,-$J$3+1,0):C1800))</f>
        <v>32.03463203463204</v>
      </c>
      <c r="K1800" s="6">
        <f ca="1">100*(G1800-MIN(OFFSET(F1800,-$J$3+1,0):F1800))/(MAX(OFFSET(E1800,-$J$3+1,0):E1800)-MIN(OFFSET(F1800,-$J$3+1,0):F1800))</f>
        <v>47.523427041499296</v>
      </c>
      <c r="L1800" s="6">
        <f t="shared" ca="1" si="370"/>
        <v>-15.488795006867257</v>
      </c>
      <c r="M1800" s="6">
        <f ca="1">100*(L1800-MIN(OFFSET(L1800,-$M$3+1,0):L1800))/(MAX(OFFSET(L1800,-$M$3+1,0):L1800)-MIN(OFFSET(L1800,-$M$3+1,0):L1800))</f>
        <v>0.29039581573141032</v>
      </c>
      <c r="N1800" s="8">
        <f t="shared" si="371"/>
        <v>1.1599999999999966</v>
      </c>
      <c r="O1800" s="8">
        <f t="shared" si="372"/>
        <v>1.3200000000000074</v>
      </c>
      <c r="P1800" s="15">
        <f ca="1">AVERAGE(N1800:OFFSET(N1800,-$P$3+1,0))*$P$4*H1800</f>
        <v>247.87499999999997</v>
      </c>
      <c r="Q1800" s="15">
        <f ca="1">AVERAGE(O1800:OFFSET(O1800,-$P$3+1,0))*$Q$4*I1800</f>
        <v>240.62499999999983</v>
      </c>
      <c r="R1800" s="11" t="str">
        <f t="shared" ca="1" si="364"/>
        <v>Buy</v>
      </c>
      <c r="S1800" s="11" t="str">
        <f t="shared" ca="1" si="365"/>
        <v xml:space="preserve"> </v>
      </c>
      <c r="T1800" s="3">
        <f t="shared" ca="1" si="373"/>
        <v>10</v>
      </c>
      <c r="U1800" s="16">
        <f t="shared" ca="1" si="374"/>
        <v>-10.301298701298707</v>
      </c>
      <c r="V1800" s="3">
        <f t="shared" ca="1" si="366"/>
        <v>52.07</v>
      </c>
      <c r="W1800" s="3">
        <f t="shared" ca="1" si="367"/>
        <v>69.58</v>
      </c>
      <c r="X1800" s="12" t="str">
        <f t="shared" ca="1" si="368"/>
        <v xml:space="preserve"> </v>
      </c>
      <c r="Y1800" s="17" t="str">
        <f t="shared" ca="1" si="369"/>
        <v xml:space="preserve"> </v>
      </c>
      <c r="Z1800" s="17" t="str">
        <f t="shared" ca="1" si="375"/>
        <v xml:space="preserve"> </v>
      </c>
      <c r="AA1800" s="19">
        <f t="shared" ca="1" si="376"/>
        <v>28239.749317077538</v>
      </c>
      <c r="AB1800">
        <v>49599.176737150432</v>
      </c>
    </row>
    <row r="1801" spans="1:28" x14ac:dyDescent="0.25">
      <c r="A1801" s="22">
        <v>38621</v>
      </c>
      <c r="B1801">
        <v>53.6</v>
      </c>
      <c r="C1801">
        <v>52.26</v>
      </c>
      <c r="D1801">
        <v>52.73</v>
      </c>
      <c r="E1801">
        <v>70.55</v>
      </c>
      <c r="F1801">
        <v>68.38</v>
      </c>
      <c r="G1801">
        <v>68.97</v>
      </c>
      <c r="H1801" s="2">
        <v>1</v>
      </c>
      <c r="I1801" s="2">
        <v>1</v>
      </c>
      <c r="J1801" s="6">
        <f ca="1">100*(D1801-MIN(OFFSET(C1801,-$J$3+1,0):C1801))/(MAX(OFFSET(B1801,-$J$3+1,0):B1801)-MIN(OFFSET(C1801,-$J$3+1,0):C1801))</f>
        <v>39.433551198257057</v>
      </c>
      <c r="K1801" s="6">
        <f ca="1">100*(G1801-MIN(OFFSET(F1801,-$J$3+1,0):F1801))/(MAX(OFFSET(E1801,-$J$3+1,0):E1801)-MIN(OFFSET(F1801,-$J$3+1,0):F1801))</f>
        <v>39.35742971887548</v>
      </c>
      <c r="L1801" s="6">
        <f t="shared" ca="1" si="370"/>
        <v>7.6121479381576762E-2</v>
      </c>
      <c r="M1801" s="6">
        <f ca="1">100*(L1801-MIN(OFFSET(L1801,-$M$3+1,0):L1801))/(MAX(OFFSET(L1801,-$M$3+1,0):L1801)-MIN(OFFSET(L1801,-$M$3+1,0):L1801))</f>
        <v>100</v>
      </c>
      <c r="N1801" s="8">
        <f t="shared" si="371"/>
        <v>1.5300000000000011</v>
      </c>
      <c r="O1801" s="8">
        <f t="shared" si="372"/>
        <v>2.1700000000000017</v>
      </c>
      <c r="P1801" s="15">
        <f ca="1">AVERAGE(N1801:OFFSET(N1801,-$P$3+1,0))*$P$4*H1801</f>
        <v>254.24999999999994</v>
      </c>
      <c r="Q1801" s="15">
        <f ca="1">AVERAGE(O1801:OFFSET(O1801,-$P$3+1,0))*$Q$4*I1801</f>
        <v>241.74999999999986</v>
      </c>
      <c r="R1801" s="11" t="str">
        <f t="shared" ca="1" si="364"/>
        <v>Exit</v>
      </c>
      <c r="S1801" s="11" t="str">
        <f t="shared" ca="1" si="365"/>
        <v>Sell</v>
      </c>
      <c r="T1801" s="3">
        <f t="shared" ca="1" si="373"/>
        <v>-10</v>
      </c>
      <c r="U1801" s="16">
        <f t="shared" ca="1" si="374"/>
        <v>10.517063081695971</v>
      </c>
      <c r="V1801" s="3">
        <f t="shared" ca="1" si="366"/>
        <v>52.07</v>
      </c>
      <c r="W1801" s="3">
        <f t="shared" ca="1" si="367"/>
        <v>69.58</v>
      </c>
      <c r="X1801" s="12">
        <f t="shared" ca="1" si="368"/>
        <v>659.99999999999659</v>
      </c>
      <c r="Y1801" s="17">
        <f t="shared" ca="1" si="369"/>
        <v>628.37922077922053</v>
      </c>
      <c r="Z1801" s="17">
        <f t="shared" ca="1" si="375"/>
        <v>1288.3792207792171</v>
      </c>
      <c r="AA1801" s="19">
        <f t="shared" ca="1" si="376"/>
        <v>29528.128537856755</v>
      </c>
      <c r="AB1801">
        <v>49599.176737150432</v>
      </c>
    </row>
    <row r="1802" spans="1:28" x14ac:dyDescent="0.25">
      <c r="A1802" s="22">
        <v>38622</v>
      </c>
      <c r="B1802">
        <v>54.06</v>
      </c>
      <c r="C1802">
        <v>51.98</v>
      </c>
      <c r="D1802">
        <v>52.66</v>
      </c>
      <c r="E1802">
        <v>70</v>
      </c>
      <c r="F1802">
        <v>67.19</v>
      </c>
      <c r="G1802">
        <v>67.58</v>
      </c>
      <c r="H1802" s="2">
        <v>1</v>
      </c>
      <c r="I1802" s="2">
        <v>1</v>
      </c>
      <c r="J1802" s="6">
        <f ca="1">100*(D1802-MIN(OFFSET(C1802,-$J$3+1,0):C1802))/(MAX(OFFSET(B1802,-$J$3+1,0):B1802)-MIN(OFFSET(C1802,-$J$3+1,0):C1802))</f>
        <v>38.671023965141579</v>
      </c>
      <c r="K1802" s="6">
        <f ca="1">100*(G1802-MIN(OFFSET(F1802,-$J$3+1,0):F1802))/(MAX(OFFSET(E1802,-$J$3+1,0):E1802)-MIN(OFFSET(F1802,-$J$3+1,0):F1802))</f>
        <v>20.749665327978548</v>
      </c>
      <c r="L1802" s="6">
        <f t="shared" ca="1" si="370"/>
        <v>17.921358637163031</v>
      </c>
      <c r="M1802" s="6">
        <f ca="1">100*(L1802-MIN(OFFSET(L1802,-$M$3+1,0):L1802))/(MAX(OFFSET(L1802,-$M$3+1,0):L1802)-MIN(OFFSET(L1802,-$M$3+1,0):L1802))</f>
        <v>100</v>
      </c>
      <c r="N1802" s="8">
        <f t="shared" si="371"/>
        <v>2.0800000000000054</v>
      </c>
      <c r="O1802" s="8">
        <f t="shared" si="372"/>
        <v>2.8100000000000023</v>
      </c>
      <c r="P1802" s="15">
        <f ca="1">AVERAGE(N1802:OFFSET(N1802,-$P$3+1,0))*$P$4*H1802</f>
        <v>271.62500000000006</v>
      </c>
      <c r="Q1802" s="15">
        <f ca="1">AVERAGE(O1802:OFFSET(O1802,-$P$3+1,0))*$Q$4*I1802</f>
        <v>259.74999999999983</v>
      </c>
      <c r="R1802" s="11" t="str">
        <f t="shared" ca="1" si="364"/>
        <v xml:space="preserve"> </v>
      </c>
      <c r="S1802" s="11" t="str">
        <f t="shared" ca="1" si="365"/>
        <v>Sell</v>
      </c>
      <c r="T1802" s="3">
        <f t="shared" ca="1" si="373"/>
        <v>-10</v>
      </c>
      <c r="U1802" s="16">
        <f t="shared" ca="1" si="374"/>
        <v>10.517063081695971</v>
      </c>
      <c r="V1802" s="3">
        <f t="shared" ca="1" si="366"/>
        <v>52.07</v>
      </c>
      <c r="W1802" s="3">
        <f t="shared" ca="1" si="367"/>
        <v>69.58</v>
      </c>
      <c r="X1802" s="12">
        <f t="shared" ca="1" si="368"/>
        <v>70.000000000000284</v>
      </c>
      <c r="Y1802" s="17">
        <f t="shared" ca="1" si="369"/>
        <v>-1461.8717683557406</v>
      </c>
      <c r="Z1802" s="17">
        <f t="shared" ca="1" si="375"/>
        <v>-1391.8717683557404</v>
      </c>
      <c r="AA1802" s="19">
        <f t="shared" ca="1" si="376"/>
        <v>28136.256769501015</v>
      </c>
      <c r="AB1802">
        <v>49599.176737150432</v>
      </c>
    </row>
    <row r="1803" spans="1:28" x14ac:dyDescent="0.25">
      <c r="A1803" s="22">
        <v>38623</v>
      </c>
      <c r="B1803">
        <v>52.96</v>
      </c>
      <c r="C1803">
        <v>51.45</v>
      </c>
      <c r="D1803">
        <v>52.22</v>
      </c>
      <c r="E1803">
        <v>67.77</v>
      </c>
      <c r="F1803">
        <v>65.08</v>
      </c>
      <c r="G1803">
        <v>66.680000000000007</v>
      </c>
      <c r="H1803" s="2">
        <v>1</v>
      </c>
      <c r="I1803" s="2">
        <v>1</v>
      </c>
      <c r="J1803" s="6">
        <f ca="1">100*(D1803-MIN(OFFSET(C1803,-$J$3+1,0):C1803))/(MAX(OFFSET(B1803,-$J$3+1,0):B1803)-MIN(OFFSET(C1803,-$J$3+1,0):C1803))</f>
        <v>33.877995642701521</v>
      </c>
      <c r="K1803" s="6">
        <f ca="1">100*(G1803-MIN(OFFSET(F1803,-$J$3+1,0):F1803))/(MAX(OFFSET(E1803,-$J$3+1,0):E1803)-MIN(OFFSET(F1803,-$J$3+1,0):F1803))</f>
        <v>19.002375296912213</v>
      </c>
      <c r="L1803" s="6">
        <f t="shared" ca="1" si="370"/>
        <v>14.875620345789308</v>
      </c>
      <c r="M1803" s="6">
        <f ca="1">100*(L1803-MIN(OFFSET(L1803,-$M$3+1,0):L1803))/(MAX(OFFSET(L1803,-$M$3+1,0):L1803)-MIN(OFFSET(L1803,-$M$3+1,0):L1803))</f>
        <v>90.902280156102094</v>
      </c>
      <c r="N1803" s="8">
        <f t="shared" si="371"/>
        <v>1.509999999999998</v>
      </c>
      <c r="O1803" s="8">
        <f t="shared" si="372"/>
        <v>2.6899999999999977</v>
      </c>
      <c r="P1803" s="15">
        <f ca="1">AVERAGE(N1803:OFFSET(N1803,-$P$3+1,0))*$P$4*H1803</f>
        <v>262.24999999999994</v>
      </c>
      <c r="Q1803" s="15">
        <f ca="1">AVERAGE(O1803:OFFSET(O1803,-$P$3+1,0))*$Q$4*I1803</f>
        <v>254.37499999999994</v>
      </c>
      <c r="R1803" s="11" t="str">
        <f t="shared" ca="1" si="364"/>
        <v xml:space="preserve"> </v>
      </c>
      <c r="S1803" s="11" t="str">
        <f t="shared" ca="1" si="365"/>
        <v>Sell</v>
      </c>
      <c r="T1803" s="3">
        <f t="shared" ca="1" si="373"/>
        <v>-10</v>
      </c>
      <c r="U1803" s="16">
        <f t="shared" ca="1" si="374"/>
        <v>10.517063081695971</v>
      </c>
      <c r="V1803" s="3">
        <f t="shared" ca="1" si="366"/>
        <v>52.07</v>
      </c>
      <c r="W1803" s="3">
        <f t="shared" ca="1" si="367"/>
        <v>69.58</v>
      </c>
      <c r="X1803" s="12">
        <f t="shared" ca="1" si="368"/>
        <v>439.99999999999773</v>
      </c>
      <c r="Y1803" s="17">
        <f t="shared" ca="1" si="369"/>
        <v>-946.53567735262845</v>
      </c>
      <c r="Z1803" s="17">
        <f t="shared" ca="1" si="375"/>
        <v>-506.53567735263073</v>
      </c>
      <c r="AA1803" s="19">
        <f t="shared" ca="1" si="376"/>
        <v>27629.721092148386</v>
      </c>
      <c r="AB1803">
        <v>49098.031405100388</v>
      </c>
    </row>
    <row r="1804" spans="1:28" x14ac:dyDescent="0.25">
      <c r="A1804" s="22">
        <v>38624</v>
      </c>
      <c r="B1804">
        <v>54.01</v>
      </c>
      <c r="C1804">
        <v>51.94</v>
      </c>
      <c r="D1804">
        <v>54</v>
      </c>
      <c r="E1804">
        <v>67.8</v>
      </c>
      <c r="F1804">
        <v>65.83</v>
      </c>
      <c r="G1804">
        <v>67.680000000000007</v>
      </c>
      <c r="H1804" s="2">
        <v>1</v>
      </c>
      <c r="I1804" s="2">
        <v>1</v>
      </c>
      <c r="J1804" s="6">
        <f ca="1">100*(D1804-MIN(OFFSET(C1804,-$J$3+1,0):C1804))/(MAX(OFFSET(B1804,-$J$3+1,0):B1804)-MIN(OFFSET(C1804,-$J$3+1,0):C1804))</f>
        <v>53.384279475982517</v>
      </c>
      <c r="K1804" s="6">
        <f ca="1">100*(G1804-MIN(OFFSET(F1804,-$J$3+1,0):F1804))/(MAX(OFFSET(E1804,-$J$3+1,0):E1804)-MIN(OFFSET(F1804,-$J$3+1,0):F1804))</f>
        <v>32.745591939546713</v>
      </c>
      <c r="L1804" s="6">
        <f t="shared" ca="1" si="370"/>
        <v>20.638687536435803</v>
      </c>
      <c r="M1804" s="6">
        <f ca="1">100*(L1804-MIN(OFFSET(L1804,-$M$3+1,0):L1804))/(MAX(OFFSET(L1804,-$M$3+1,0):L1804)-MIN(OFFSET(L1804,-$M$3+1,0):L1804))</f>
        <v>100</v>
      </c>
      <c r="N1804" s="8">
        <f t="shared" si="371"/>
        <v>2.0700000000000003</v>
      </c>
      <c r="O1804" s="8">
        <f t="shared" si="372"/>
        <v>1.9699999999999989</v>
      </c>
      <c r="P1804" s="15">
        <f ca="1">AVERAGE(N1804:OFFSET(N1804,-$P$3+1,0))*$P$4*H1804</f>
        <v>261.37499999999994</v>
      </c>
      <c r="Q1804" s="15">
        <f ca="1">AVERAGE(O1804:OFFSET(O1804,-$P$3+1,0))*$Q$4*I1804</f>
        <v>249.24999999999997</v>
      </c>
      <c r="R1804" s="11" t="str">
        <f t="shared" ca="1" si="364"/>
        <v xml:space="preserve"> </v>
      </c>
      <c r="S1804" s="11" t="str">
        <f t="shared" ca="1" si="365"/>
        <v>Sell</v>
      </c>
      <c r="T1804" s="3">
        <f t="shared" ca="1" si="373"/>
        <v>-10</v>
      </c>
      <c r="U1804" s="16">
        <f t="shared" ca="1" si="374"/>
        <v>10.517063081695971</v>
      </c>
      <c r="V1804" s="3">
        <f t="shared" ca="1" si="366"/>
        <v>52.07</v>
      </c>
      <c r="W1804" s="3">
        <f t="shared" ca="1" si="367"/>
        <v>69.58</v>
      </c>
      <c r="X1804" s="12">
        <f t="shared" ca="1" si="368"/>
        <v>-1780.0000000000011</v>
      </c>
      <c r="Y1804" s="17">
        <f t="shared" ca="1" si="369"/>
        <v>1051.7063081695972</v>
      </c>
      <c r="Z1804" s="17">
        <f t="shared" ca="1" si="375"/>
        <v>-728.29369183040399</v>
      </c>
      <c r="AA1804" s="19">
        <f t="shared" ca="1" si="376"/>
        <v>26901.427400317982</v>
      </c>
      <c r="AB1804">
        <v>48363.748440711555</v>
      </c>
    </row>
    <row r="1805" spans="1:28" x14ac:dyDescent="0.25">
      <c r="A1805" s="22">
        <v>38625</v>
      </c>
      <c r="B1805">
        <v>55.78</v>
      </c>
      <c r="C1805">
        <v>54.61</v>
      </c>
      <c r="D1805">
        <v>55.38</v>
      </c>
      <c r="E1805">
        <v>69.239999999999995</v>
      </c>
      <c r="F1805">
        <v>67.8</v>
      </c>
      <c r="G1805">
        <v>68.78</v>
      </c>
      <c r="H1805" s="2">
        <v>1</v>
      </c>
      <c r="I1805" s="2">
        <v>1</v>
      </c>
      <c r="J1805" s="6">
        <f ca="1">100*(D1805-MIN(OFFSET(C1805,-$J$3+1,0):C1805))/(MAX(OFFSET(B1805,-$J$3+1,0):B1805)-MIN(OFFSET(C1805,-$J$3+1,0):C1805))</f>
        <v>84.387617765814312</v>
      </c>
      <c r="K1805" s="6">
        <f ca="1">100*(G1805-MIN(OFFSET(F1805,-$J$3+1,0):F1805))/(MAX(OFFSET(E1805,-$J$3+1,0):E1805)-MIN(OFFSET(F1805,-$J$3+1,0):F1805))</f>
        <v>60.556464811784011</v>
      </c>
      <c r="L1805" s="6">
        <f t="shared" ca="1" si="370"/>
        <v>23.831152954030301</v>
      </c>
      <c r="M1805" s="6">
        <f ca="1">100*(L1805-MIN(OFFSET(L1805,-$M$3+1,0):L1805))/(MAX(OFFSET(L1805,-$M$3+1,0):L1805)-MIN(OFFSET(L1805,-$M$3+1,0):L1805))</f>
        <v>100</v>
      </c>
      <c r="N1805" s="8">
        <f t="shared" si="371"/>
        <v>1.7800000000000011</v>
      </c>
      <c r="O1805" s="8">
        <f t="shared" si="372"/>
        <v>1.5599999999999881</v>
      </c>
      <c r="P1805" s="15">
        <f ca="1">AVERAGE(N1805:OFFSET(N1805,-$P$3+1,0))*$P$4*H1805</f>
        <v>217</v>
      </c>
      <c r="Q1805" s="15">
        <f ca="1">AVERAGE(O1805:OFFSET(O1805,-$P$3+1,0))*$Q$4*I1805</f>
        <v>226.99999999999994</v>
      </c>
      <c r="R1805" s="11" t="str">
        <f t="shared" ca="1" si="364"/>
        <v xml:space="preserve"> </v>
      </c>
      <c r="S1805" s="11" t="str">
        <f t="shared" ca="1" si="365"/>
        <v>Sell</v>
      </c>
      <c r="T1805" s="3">
        <f t="shared" ca="1" si="373"/>
        <v>-10</v>
      </c>
      <c r="U1805" s="16">
        <f t="shared" ca="1" si="374"/>
        <v>10.517063081695971</v>
      </c>
      <c r="V1805" s="3">
        <f t="shared" ca="1" si="366"/>
        <v>52.07</v>
      </c>
      <c r="W1805" s="3">
        <f t="shared" ca="1" si="367"/>
        <v>69.58</v>
      </c>
      <c r="X1805" s="12">
        <f t="shared" ca="1" si="368"/>
        <v>-1380.0000000000025</v>
      </c>
      <c r="Y1805" s="17">
        <f t="shared" ca="1" si="369"/>
        <v>1156.8769389865508</v>
      </c>
      <c r="Z1805" s="17">
        <f t="shared" ca="1" si="375"/>
        <v>-223.12306101345166</v>
      </c>
      <c r="AA1805" s="19">
        <f t="shared" ca="1" si="376"/>
        <v>26678.30433930453</v>
      </c>
      <c r="AB1805">
        <v>48134.037179883831</v>
      </c>
    </row>
    <row r="1806" spans="1:28" x14ac:dyDescent="0.25">
      <c r="A1806" s="22">
        <v>38628</v>
      </c>
      <c r="B1806">
        <v>57.88</v>
      </c>
      <c r="C1806">
        <v>56.28</v>
      </c>
      <c r="D1806">
        <v>57.29</v>
      </c>
      <c r="E1806">
        <v>69.83</v>
      </c>
      <c r="F1806">
        <v>67.430000000000007</v>
      </c>
      <c r="G1806">
        <v>68.84</v>
      </c>
      <c r="H1806" s="2">
        <v>1</v>
      </c>
      <c r="I1806" s="2">
        <v>1</v>
      </c>
      <c r="J1806" s="6">
        <f ca="1">100*(D1806-MIN(OFFSET(C1806,-$J$3+1,0):C1806))/(MAX(OFFSET(B1806,-$J$3+1,0):B1806)-MIN(OFFSET(C1806,-$J$3+1,0):C1806))</f>
        <v>93.272519954389935</v>
      </c>
      <c r="K1806" s="6">
        <f ca="1">100*(G1806-MIN(OFFSET(F1806,-$J$3+1,0):F1806))/(MAX(OFFSET(E1806,-$J$3+1,0):E1806)-MIN(OFFSET(F1806,-$J$3+1,0):F1806))</f>
        <v>68.73857404021949</v>
      </c>
      <c r="L1806" s="6">
        <f t="shared" ca="1" si="370"/>
        <v>24.533945914170445</v>
      </c>
      <c r="M1806" s="6">
        <f ca="1">100*(L1806-MIN(OFFSET(L1806,-$M$3+1,0):L1806))/(MAX(OFFSET(L1806,-$M$3+1,0):L1806)-MIN(OFFSET(L1806,-$M$3+1,0):L1806))</f>
        <v>100</v>
      </c>
      <c r="N1806" s="8">
        <f t="shared" si="371"/>
        <v>2.5</v>
      </c>
      <c r="O1806" s="8">
        <f t="shared" si="372"/>
        <v>2.3999999999999915</v>
      </c>
      <c r="P1806" s="15">
        <f ca="1">AVERAGE(N1806:OFFSET(N1806,-$P$3+1,0))*$P$4*H1806</f>
        <v>210.12500000000003</v>
      </c>
      <c r="Q1806" s="15">
        <f ca="1">AVERAGE(O1806:OFFSET(O1806,-$P$3+1,0))*$Q$4*I1806</f>
        <v>230.8749999999998</v>
      </c>
      <c r="R1806" s="11" t="str">
        <f t="shared" ca="1" si="364"/>
        <v xml:space="preserve"> </v>
      </c>
      <c r="S1806" s="11" t="str">
        <f t="shared" ca="1" si="365"/>
        <v>Sell</v>
      </c>
      <c r="T1806" s="3">
        <f t="shared" ca="1" si="373"/>
        <v>-10</v>
      </c>
      <c r="U1806" s="16">
        <f t="shared" ca="1" si="374"/>
        <v>10.517063081695971</v>
      </c>
      <c r="V1806" s="3">
        <f t="shared" ca="1" si="366"/>
        <v>52.07</v>
      </c>
      <c r="W1806" s="3">
        <f t="shared" ca="1" si="367"/>
        <v>69.58</v>
      </c>
      <c r="X1806" s="12">
        <f t="shared" ca="1" si="368"/>
        <v>-1909.9999999999966</v>
      </c>
      <c r="Y1806" s="17">
        <f t="shared" ca="1" si="369"/>
        <v>63.102378490178225</v>
      </c>
      <c r="Z1806" s="17">
        <f t="shared" ca="1" si="375"/>
        <v>-1846.8976215098185</v>
      </c>
      <c r="AA1806" s="19">
        <f t="shared" ca="1" si="376"/>
        <v>24831.406717794711</v>
      </c>
      <c r="AB1806">
        <v>46286.780202020505</v>
      </c>
    </row>
    <row r="1807" spans="1:28" x14ac:dyDescent="0.25">
      <c r="A1807" s="22">
        <v>38629</v>
      </c>
      <c r="B1807">
        <v>56.95</v>
      </c>
      <c r="C1807">
        <v>54.83</v>
      </c>
      <c r="D1807">
        <v>54.94</v>
      </c>
      <c r="E1807">
        <v>68.78</v>
      </c>
      <c r="F1807">
        <v>65.98</v>
      </c>
      <c r="G1807">
        <v>65.989999999999995</v>
      </c>
      <c r="H1807" s="2">
        <v>1</v>
      </c>
      <c r="I1807" s="2">
        <v>1</v>
      </c>
      <c r="J1807" s="6">
        <f ca="1">100*(D1807-MIN(OFFSET(C1807,-$J$3+1,0):C1807))/(MAX(OFFSET(B1807,-$J$3+1,0):B1807)-MIN(OFFSET(C1807,-$J$3+1,0):C1807))</f>
        <v>66.476624857468593</v>
      </c>
      <c r="K1807" s="6">
        <f ca="1">100*(G1807-MIN(OFFSET(F1807,-$J$3+1,0):F1807))/(MAX(OFFSET(E1807,-$J$3+1,0):E1807)-MIN(OFFSET(F1807,-$J$3+1,0):F1807))</f>
        <v>16.636197440584951</v>
      </c>
      <c r="L1807" s="6">
        <f t="shared" ca="1" si="370"/>
        <v>49.840427416883642</v>
      </c>
      <c r="M1807" s="6">
        <f ca="1">100*(L1807-MIN(OFFSET(L1807,-$M$3+1,0):L1807))/(MAX(OFFSET(L1807,-$M$3+1,0):L1807)-MIN(OFFSET(L1807,-$M$3+1,0):L1807))</f>
        <v>100</v>
      </c>
      <c r="N1807" s="8">
        <f t="shared" si="371"/>
        <v>2.4600000000000009</v>
      </c>
      <c r="O1807" s="8">
        <f t="shared" si="372"/>
        <v>2.8599999999999994</v>
      </c>
      <c r="P1807" s="15">
        <f ca="1">AVERAGE(N1807:OFFSET(N1807,-$P$3+1,0))*$P$4*H1807</f>
        <v>188.62500000000006</v>
      </c>
      <c r="Q1807" s="15">
        <f ca="1">AVERAGE(O1807:OFFSET(O1807,-$P$3+1,0))*$Q$4*I1807</f>
        <v>222.24999999999983</v>
      </c>
      <c r="R1807" s="11" t="str">
        <f t="shared" ca="1" si="364"/>
        <v xml:space="preserve"> </v>
      </c>
      <c r="S1807" s="11" t="str">
        <f t="shared" ca="1" si="365"/>
        <v>Sell</v>
      </c>
      <c r="T1807" s="3">
        <f t="shared" ca="1" si="373"/>
        <v>-10</v>
      </c>
      <c r="U1807" s="16">
        <f t="shared" ca="1" si="374"/>
        <v>10.517063081695971</v>
      </c>
      <c r="V1807" s="3">
        <f t="shared" ca="1" si="366"/>
        <v>52.07</v>
      </c>
      <c r="W1807" s="3">
        <f t="shared" ca="1" si="367"/>
        <v>69.58</v>
      </c>
      <c r="X1807" s="12">
        <f t="shared" ca="1" si="368"/>
        <v>2350.0000000000014</v>
      </c>
      <c r="Y1807" s="17">
        <f t="shared" ca="1" si="369"/>
        <v>-2997.3629782833609</v>
      </c>
      <c r="Z1807" s="17">
        <f t="shared" ca="1" si="375"/>
        <v>-647.36297828335955</v>
      </c>
      <c r="AA1807" s="19">
        <f t="shared" ca="1" si="376"/>
        <v>24184.043739511351</v>
      </c>
      <c r="AB1807">
        <v>45656.486650528677</v>
      </c>
    </row>
    <row r="1808" spans="1:28" x14ac:dyDescent="0.25">
      <c r="A1808" s="22">
        <v>38630</v>
      </c>
      <c r="B1808">
        <v>54.88</v>
      </c>
      <c r="C1808">
        <v>51.89</v>
      </c>
      <c r="D1808">
        <v>53.27</v>
      </c>
      <c r="E1808">
        <v>65.58</v>
      </c>
      <c r="F1808">
        <v>61.78</v>
      </c>
      <c r="G1808">
        <v>63</v>
      </c>
      <c r="H1808" s="2">
        <v>1</v>
      </c>
      <c r="I1808" s="2">
        <v>1</v>
      </c>
      <c r="J1808" s="6">
        <f ca="1">100*(D1808-MIN(OFFSET(C1808,-$J$3+1,0):C1808))/(MAX(OFFSET(B1808,-$J$3+1,0):B1808)-MIN(OFFSET(C1808,-$J$3+1,0):C1808))</f>
        <v>45.828437132784998</v>
      </c>
      <c r="K1808" s="6">
        <f ca="1">100*(G1808-MIN(OFFSET(F1808,-$J$3+1,0):F1808))/(MAX(OFFSET(E1808,-$J$3+1,0):E1808)-MIN(OFFSET(F1808,-$J$3+1,0):F1808))</f>
        <v>13.911060433295319</v>
      </c>
      <c r="L1808" s="6">
        <f t="shared" ca="1" si="370"/>
        <v>31.917376699489679</v>
      </c>
      <c r="M1808" s="6">
        <f ca="1">100*(L1808-MIN(OFFSET(L1808,-$M$3+1,0):L1808))/(MAX(OFFSET(L1808,-$M$3+1,0):L1808)-MIN(OFFSET(L1808,-$M$3+1,0):L1808))</f>
        <v>72.565032840681852</v>
      </c>
      <c r="N1808" s="8">
        <f t="shared" si="371"/>
        <v>3.0499999999999972</v>
      </c>
      <c r="O1808" s="8">
        <f t="shared" si="372"/>
        <v>4.2099999999999937</v>
      </c>
      <c r="P1808" s="15">
        <f ca="1">AVERAGE(N1808:OFFSET(N1808,-$P$3+1,0))*$P$4*H1808</f>
        <v>212.25000000000006</v>
      </c>
      <c r="Q1808" s="15">
        <f ca="1">AVERAGE(O1808:OFFSET(O1808,-$P$3+1,0))*$Q$4*I1808</f>
        <v>258.37499999999966</v>
      </c>
      <c r="R1808" s="11" t="str">
        <f t="shared" ca="1" si="364"/>
        <v xml:space="preserve"> </v>
      </c>
      <c r="S1808" s="11" t="str">
        <f t="shared" ca="1" si="365"/>
        <v>Sell</v>
      </c>
      <c r="T1808" s="3">
        <f t="shared" ca="1" si="373"/>
        <v>-10</v>
      </c>
      <c r="U1808" s="16">
        <f t="shared" ca="1" si="374"/>
        <v>10.517063081695971</v>
      </c>
      <c r="V1808" s="3">
        <f t="shared" ca="1" si="366"/>
        <v>52.07</v>
      </c>
      <c r="W1808" s="3">
        <f t="shared" ca="1" si="367"/>
        <v>69.58</v>
      </c>
      <c r="X1808" s="12">
        <f t="shared" ca="1" si="368"/>
        <v>1669.9999999999945</v>
      </c>
      <c r="Y1808" s="17">
        <f t="shared" ca="1" si="369"/>
        <v>-3144.6018614270902</v>
      </c>
      <c r="Z1808" s="17">
        <f t="shared" ca="1" si="375"/>
        <v>-1474.6018614270956</v>
      </c>
      <c r="AA1808" s="19">
        <f t="shared" ca="1" si="376"/>
        <v>22709.441878084257</v>
      </c>
      <c r="AB1808">
        <v>44199.792714051291</v>
      </c>
    </row>
    <row r="1809" spans="1:28" x14ac:dyDescent="0.25">
      <c r="A1809" s="22">
        <v>38631</v>
      </c>
      <c r="B1809">
        <v>53.55</v>
      </c>
      <c r="C1809">
        <v>52.05</v>
      </c>
      <c r="D1809">
        <v>52.81</v>
      </c>
      <c r="E1809">
        <v>63.02</v>
      </c>
      <c r="F1809">
        <v>60.74</v>
      </c>
      <c r="G1809">
        <v>61.88</v>
      </c>
      <c r="H1809" s="2">
        <v>1</v>
      </c>
      <c r="I1809" s="2">
        <v>1</v>
      </c>
      <c r="J1809" s="6">
        <f ca="1">100*(D1809-MIN(OFFSET(C1809,-$J$3+1,0):C1809))/(MAX(OFFSET(B1809,-$J$3+1,0):B1809)-MIN(OFFSET(C1809,-$J$3+1,0):C1809))</f>
        <v>21.150855365474332</v>
      </c>
      <c r="K1809" s="6">
        <f ca="1">100*(G1809-MIN(OFFSET(F1809,-$J$3+1,0):F1809))/(MAX(OFFSET(E1809,-$J$3+1,0):E1809)-MIN(OFFSET(F1809,-$J$3+1,0):F1809))</f>
        <v>11.620795107033651</v>
      </c>
      <c r="L1809" s="6">
        <f t="shared" ca="1" si="370"/>
        <v>9.5300602584406811</v>
      </c>
      <c r="M1809" s="6">
        <f ca="1">100*(L1809-MIN(OFFSET(L1809,-$M$3+1,0):L1809))/(MAX(OFFSET(L1809,-$M$3+1,0):L1809)-MIN(OFFSET(L1809,-$M$3+1,0):L1809))</f>
        <v>38.296575922832588</v>
      </c>
      <c r="N1809" s="8">
        <f t="shared" si="371"/>
        <v>1.5</v>
      </c>
      <c r="O1809" s="8">
        <f t="shared" si="372"/>
        <v>2.2800000000000011</v>
      </c>
      <c r="P1809" s="15">
        <f ca="1">AVERAGE(N1809:OFFSET(N1809,-$P$3+1,0))*$P$4*H1809</f>
        <v>211.87500000000003</v>
      </c>
      <c r="Q1809" s="15">
        <f ca="1">AVERAGE(O1809:OFFSET(O1809,-$P$3+1,0))*$Q$4*I1809</f>
        <v>259.74999999999966</v>
      </c>
      <c r="R1809" s="11" t="str">
        <f t="shared" ca="1" si="364"/>
        <v xml:space="preserve"> </v>
      </c>
      <c r="S1809" s="11" t="str">
        <f t="shared" ca="1" si="365"/>
        <v>Exit</v>
      </c>
      <c r="T1809" s="3">
        <f t="shared" ca="1" si="373"/>
        <v>-10</v>
      </c>
      <c r="U1809" s="16">
        <f t="shared" ca="1" si="374"/>
        <v>10.517063081695971</v>
      </c>
      <c r="V1809" s="3">
        <f t="shared" ca="1" si="366"/>
        <v>52.07</v>
      </c>
      <c r="W1809" s="3">
        <f t="shared" ca="1" si="367"/>
        <v>69.58</v>
      </c>
      <c r="X1809" s="12">
        <f t="shared" ca="1" si="368"/>
        <v>460.00000000000085</v>
      </c>
      <c r="Y1809" s="17">
        <f t="shared" ca="1" si="369"/>
        <v>-1177.9110651499459</v>
      </c>
      <c r="Z1809" s="17">
        <f t="shared" ca="1" si="375"/>
        <v>-717.91106514994499</v>
      </c>
      <c r="AA1809" s="19">
        <f t="shared" ca="1" si="376"/>
        <v>21991.53081293431</v>
      </c>
      <c r="AB1809">
        <v>43488.58963416679</v>
      </c>
    </row>
    <row r="1810" spans="1:28" x14ac:dyDescent="0.25">
      <c r="A1810" s="22">
        <v>38632</v>
      </c>
      <c r="B1810">
        <v>53.96</v>
      </c>
      <c r="C1810">
        <v>52.66</v>
      </c>
      <c r="D1810">
        <v>53.25</v>
      </c>
      <c r="E1810">
        <v>62.87</v>
      </c>
      <c r="F1810">
        <v>61.08</v>
      </c>
      <c r="G1810">
        <v>62.53</v>
      </c>
      <c r="H1810" s="2">
        <v>1</v>
      </c>
      <c r="I1810" s="2">
        <v>1</v>
      </c>
      <c r="J1810" s="6">
        <f ca="1">100*(D1810-MIN(OFFSET(C1810,-$J$3+1,0):C1810))/(MAX(OFFSET(B1810,-$J$3+1,0):B1810)-MIN(OFFSET(C1810,-$J$3+1,0):C1810))</f>
        <v>27.993779160186584</v>
      </c>
      <c r="K1810" s="6">
        <f ca="1">100*(G1810-MIN(OFFSET(F1810,-$J$3+1,0):F1810))/(MAX(OFFSET(E1810,-$J$3+1,0):E1810)-MIN(OFFSET(F1810,-$J$3+1,0):F1810))</f>
        <v>18.246687054026506</v>
      </c>
      <c r="L1810" s="6">
        <f t="shared" ca="1" si="370"/>
        <v>9.7470921061600784</v>
      </c>
      <c r="M1810" s="6">
        <f ca="1">100*(L1810-MIN(OFFSET(L1810,-$M$3+1,0):L1810))/(MAX(OFFSET(L1810,-$M$3+1,0):L1810)-MIN(OFFSET(L1810,-$M$3+1,0):L1810))</f>
        <v>19.433548694367541</v>
      </c>
      <c r="N1810" s="8">
        <f t="shared" si="371"/>
        <v>1.3000000000000043</v>
      </c>
      <c r="O1810" s="8">
        <f t="shared" si="372"/>
        <v>1.7899999999999991</v>
      </c>
      <c r="P1810" s="15">
        <f ca="1">AVERAGE(N1810:OFFSET(N1810,-$P$3+1,0))*$P$4*H1810</f>
        <v>202.12500000000003</v>
      </c>
      <c r="Q1810" s="15">
        <f ca="1">AVERAGE(O1810:OFFSET(O1810,-$P$3+1,0))*$Q$4*I1810</f>
        <v>246.99999999999963</v>
      </c>
      <c r="R1810" s="11" t="str">
        <f t="shared" ca="1" si="364"/>
        <v xml:space="preserve"> </v>
      </c>
      <c r="S1810" s="11" t="str">
        <f t="shared" ca="1" si="365"/>
        <v xml:space="preserve"> </v>
      </c>
      <c r="T1810" s="3" t="str">
        <f t="shared" ca="1" si="373"/>
        <v xml:space="preserve"> </v>
      </c>
      <c r="U1810" s="16" t="str">
        <f t="shared" ca="1" si="374"/>
        <v xml:space="preserve"> </v>
      </c>
      <c r="V1810" s="3" t="str">
        <f t="shared" ca="1" si="366"/>
        <v xml:space="preserve"> </v>
      </c>
      <c r="W1810" s="3" t="str">
        <f t="shared" ca="1" si="367"/>
        <v xml:space="preserve"> </v>
      </c>
      <c r="X1810" s="12" t="str">
        <f t="shared" ca="1" si="368"/>
        <v xml:space="preserve"> </v>
      </c>
      <c r="Y1810" s="17" t="str">
        <f t="shared" ca="1" si="369"/>
        <v xml:space="preserve"> </v>
      </c>
      <c r="Z1810" s="17" t="str">
        <f t="shared" ca="1" si="375"/>
        <v xml:space="preserve"> </v>
      </c>
      <c r="AA1810" s="19">
        <f t="shared" ca="1" si="376"/>
        <v>21991.53081293431</v>
      </c>
      <c r="AB1810">
        <v>43728.305707314052</v>
      </c>
    </row>
    <row r="1811" spans="1:28" x14ac:dyDescent="0.25">
      <c r="A1811" s="22">
        <v>38635</v>
      </c>
      <c r="B1811">
        <v>52.95</v>
      </c>
      <c r="C1811">
        <v>50.69</v>
      </c>
      <c r="D1811">
        <v>50.81</v>
      </c>
      <c r="E1811">
        <v>62.56</v>
      </c>
      <c r="F1811">
        <v>59.68</v>
      </c>
      <c r="G1811">
        <v>60.16</v>
      </c>
      <c r="H1811" s="2">
        <v>1</v>
      </c>
      <c r="I1811" s="2">
        <v>1</v>
      </c>
      <c r="J1811" s="6">
        <f ca="1">100*(D1811-MIN(OFFSET(C1811,-$J$3+1,0):C1811))/(MAX(OFFSET(B1811,-$J$3+1,0):B1811)-MIN(OFFSET(C1811,-$J$3+1,0):C1811))</f>
        <v>1.6689847009736365</v>
      </c>
      <c r="K1811" s="6">
        <f ca="1">100*(G1811-MIN(OFFSET(F1811,-$J$3+1,0):F1811))/(MAX(OFFSET(E1811,-$J$3+1,0):E1811)-MIN(OFFSET(F1811,-$J$3+1,0):F1811))</f>
        <v>4.6511627906976436</v>
      </c>
      <c r="L1811" s="6">
        <f t="shared" ca="1" si="370"/>
        <v>-2.9821780897240071</v>
      </c>
      <c r="M1811" s="6">
        <f ca="1">100*(L1811-MIN(OFFSET(L1811,-$M$3+1,0):L1811))/(MAX(OFFSET(L1811,-$M$3+1,0):L1811)-MIN(OFFSET(L1811,-$M$3+1,0):L1811))</f>
        <v>0</v>
      </c>
      <c r="N1811" s="8">
        <f t="shared" si="371"/>
        <v>2.5600000000000023</v>
      </c>
      <c r="O1811" s="8">
        <f t="shared" si="372"/>
        <v>2.8800000000000026</v>
      </c>
      <c r="P1811" s="15">
        <f ca="1">AVERAGE(N1811:OFFSET(N1811,-$P$3+1,0))*$P$4*H1811</f>
        <v>215.25000000000009</v>
      </c>
      <c r="Q1811" s="15">
        <f ca="1">AVERAGE(O1811:OFFSET(O1811,-$P$3+1,0))*$Q$4*I1811</f>
        <v>249.37499999999969</v>
      </c>
      <c r="R1811" s="11" t="str">
        <f t="shared" ref="R1811:R1874" ca="1" si="377">IF(M1811&lt;$R$3,"Buy",IF(AND(R1810="Buy",M1811&lt;$R$4),"Buy",IF(AND(R1810="Buy",M1811&gt;=$R$4),"Exit"," ")))</f>
        <v>Buy</v>
      </c>
      <c r="S1811" s="11" t="str">
        <f t="shared" ref="S1811:S1874" ca="1" si="378">IF($M1811&gt;$S$3,"Sell",IF(AND(S1810="Sell",$M1811&gt;$S$4),"Sell",IF(AND(S1810="Sell",$M1811&lt;=$S$4),"Exit"," ")))</f>
        <v xml:space="preserve"> </v>
      </c>
      <c r="T1811" s="3">
        <f t="shared" ca="1" si="373"/>
        <v>10</v>
      </c>
      <c r="U1811" s="16">
        <f t="shared" ca="1" si="374"/>
        <v>-8.6315789473684355</v>
      </c>
      <c r="V1811" s="3">
        <f t="shared" ca="1" si="366"/>
        <v>50.81</v>
      </c>
      <c r="W1811" s="3">
        <f t="shared" ca="1" si="367"/>
        <v>60.16</v>
      </c>
      <c r="X1811" s="12" t="str">
        <f t="shared" ca="1" si="368"/>
        <v xml:space="preserve"> </v>
      </c>
      <c r="Y1811" s="17" t="str">
        <f t="shared" ca="1" si="369"/>
        <v xml:space="preserve"> </v>
      </c>
      <c r="Z1811" s="17" t="str">
        <f t="shared" ca="1" si="375"/>
        <v xml:space="preserve"> </v>
      </c>
      <c r="AA1811" s="19">
        <f t="shared" ca="1" si="376"/>
        <v>21991.53081293431</v>
      </c>
      <c r="AB1811">
        <v>43689.956332915579</v>
      </c>
    </row>
    <row r="1812" spans="1:28" x14ac:dyDescent="0.25">
      <c r="A1812" s="22">
        <v>38636</v>
      </c>
      <c r="B1812">
        <v>52.45</v>
      </c>
      <c r="C1812">
        <v>50.54</v>
      </c>
      <c r="D1812">
        <v>51.14</v>
      </c>
      <c r="E1812">
        <v>62.29</v>
      </c>
      <c r="F1812">
        <v>59.33</v>
      </c>
      <c r="G1812">
        <v>60.08</v>
      </c>
      <c r="H1812" s="2">
        <v>1</v>
      </c>
      <c r="I1812" s="2">
        <v>1</v>
      </c>
      <c r="J1812" s="6">
        <f ca="1">100*(D1812-MIN(OFFSET(C1812,-$J$3+1,0):C1812))/(MAX(OFFSET(B1812,-$J$3+1,0):B1812)-MIN(OFFSET(C1812,-$J$3+1,0):C1812))</f>
        <v>8.1743869209809414</v>
      </c>
      <c r="K1812" s="6">
        <f ca="1">100*(G1812-MIN(OFFSET(F1812,-$J$3+1,0):F1812))/(MAX(OFFSET(E1812,-$J$3+1,0):E1812)-MIN(OFFSET(F1812,-$J$3+1,0):F1812))</f>
        <v>7.1428571428571432</v>
      </c>
      <c r="L1812" s="6">
        <f t="shared" ca="1" si="370"/>
        <v>1.0315297781237982</v>
      </c>
      <c r="M1812" s="6">
        <f ca="1">100*(L1812-MIN(OFFSET(L1812,-$M$3+1,0):L1812))/(MAX(OFFSET(L1812,-$M$3+1,0):L1812)-MIN(OFFSET(L1812,-$M$3+1,0):L1812))</f>
        <v>7.5984662803990712</v>
      </c>
      <c r="N1812" s="8">
        <f t="shared" si="371"/>
        <v>1.9100000000000037</v>
      </c>
      <c r="O1812" s="8">
        <f t="shared" si="372"/>
        <v>2.9600000000000009</v>
      </c>
      <c r="P1812" s="15">
        <f ca="1">AVERAGE(N1812:OFFSET(N1812,-$P$3+1,0))*$P$4*H1812</f>
        <v>213.25000000000011</v>
      </c>
      <c r="Q1812" s="15">
        <f ca="1">AVERAGE(O1812:OFFSET(O1812,-$P$3+1,0))*$Q$4*I1812</f>
        <v>261.74999999999972</v>
      </c>
      <c r="R1812" s="11" t="str">
        <f t="shared" ca="1" si="377"/>
        <v>Buy</v>
      </c>
      <c r="S1812" s="11" t="str">
        <f t="shared" ca="1" si="378"/>
        <v xml:space="preserve"> </v>
      </c>
      <c r="T1812" s="3">
        <f t="shared" ca="1" si="373"/>
        <v>10</v>
      </c>
      <c r="U1812" s="16">
        <f t="shared" ca="1" si="374"/>
        <v>-8.6315789473684355</v>
      </c>
      <c r="V1812" s="3">
        <f t="shared" ca="1" si="366"/>
        <v>50.81</v>
      </c>
      <c r="W1812" s="3">
        <f t="shared" ca="1" si="367"/>
        <v>60.16</v>
      </c>
      <c r="X1812" s="12">
        <f t="shared" ca="1" si="368"/>
        <v>329.99999999999829</v>
      </c>
      <c r="Y1812" s="17">
        <f t="shared" ca="1" si="369"/>
        <v>69.052631578946006</v>
      </c>
      <c r="Z1812" s="17">
        <f t="shared" ca="1" si="375"/>
        <v>399.05263157894433</v>
      </c>
      <c r="AA1812" s="19">
        <f t="shared" ca="1" si="376"/>
        <v>22390.583444513253</v>
      </c>
      <c r="AB1812">
        <v>43689.956332915579</v>
      </c>
    </row>
    <row r="1813" spans="1:28" x14ac:dyDescent="0.25">
      <c r="A1813" s="22">
        <v>38637</v>
      </c>
      <c r="B1813">
        <v>51.29</v>
      </c>
      <c r="C1813">
        <v>49.75</v>
      </c>
      <c r="D1813">
        <v>50.07</v>
      </c>
      <c r="E1813">
        <v>61</v>
      </c>
      <c r="F1813">
        <v>58.72</v>
      </c>
      <c r="G1813">
        <v>59.68</v>
      </c>
      <c r="H1813" s="2">
        <v>1</v>
      </c>
      <c r="I1813" s="2">
        <v>1</v>
      </c>
      <c r="J1813" s="6">
        <f ca="1">100*(D1813-MIN(OFFSET(C1813,-$J$3+1,0):C1813))/(MAX(OFFSET(B1813,-$J$3+1,0):B1813)-MIN(OFFSET(C1813,-$J$3+1,0):C1813))</f>
        <v>3.9360393603936061</v>
      </c>
      <c r="K1813" s="6">
        <f ca="1">100*(G1813-MIN(OFFSET(F1813,-$J$3+1,0):F1813))/(MAX(OFFSET(E1813,-$J$3+1,0):E1813)-MIN(OFFSET(F1813,-$J$3+1,0):F1813))</f>
        <v>8.6408640864086497</v>
      </c>
      <c r="L1813" s="6">
        <f t="shared" ca="1" si="370"/>
        <v>-4.704824726015044</v>
      </c>
      <c r="M1813" s="6">
        <f ca="1">100*(L1813-MIN(OFFSET(L1813,-$M$3+1,0):L1813))/(MAX(OFFSET(L1813,-$M$3+1,0):L1813)-MIN(OFFSET(L1813,-$M$3+1,0):L1813))</f>
        <v>0</v>
      </c>
      <c r="N1813" s="8">
        <f t="shared" si="371"/>
        <v>1.5399999999999991</v>
      </c>
      <c r="O1813" s="8">
        <f t="shared" si="372"/>
        <v>2.2800000000000011</v>
      </c>
      <c r="P1813" s="15">
        <f ca="1">AVERAGE(N1813:OFFSET(N1813,-$P$3+1,0))*$P$4*H1813</f>
        <v>210.25000000000009</v>
      </c>
      <c r="Q1813" s="15">
        <f ca="1">AVERAGE(O1813:OFFSET(O1813,-$P$3+1,0))*$Q$4*I1813</f>
        <v>270.74999999999989</v>
      </c>
      <c r="R1813" s="11" t="str">
        <f t="shared" ca="1" si="377"/>
        <v>Buy</v>
      </c>
      <c r="S1813" s="11" t="str">
        <f t="shared" ca="1" si="378"/>
        <v xml:space="preserve"> </v>
      </c>
      <c r="T1813" s="3">
        <f t="shared" ca="1" si="373"/>
        <v>10</v>
      </c>
      <c r="U1813" s="16">
        <f t="shared" ca="1" si="374"/>
        <v>-8.6315789473684355</v>
      </c>
      <c r="V1813" s="3">
        <f t="shared" ca="1" si="366"/>
        <v>50.81</v>
      </c>
      <c r="W1813" s="3">
        <f t="shared" ca="1" si="367"/>
        <v>60.16</v>
      </c>
      <c r="X1813" s="12">
        <f t="shared" ca="1" si="368"/>
        <v>-1070.0000000000002</v>
      </c>
      <c r="Y1813" s="17">
        <f t="shared" ca="1" si="369"/>
        <v>345.2631578947362</v>
      </c>
      <c r="Z1813" s="17">
        <f t="shared" ca="1" si="375"/>
        <v>-724.73684210526403</v>
      </c>
      <c r="AA1813" s="19">
        <f t="shared" ca="1" si="376"/>
        <v>21665.84660240799</v>
      </c>
      <c r="AB1813">
        <v>43689.956332915579</v>
      </c>
    </row>
    <row r="1814" spans="1:28" x14ac:dyDescent="0.25">
      <c r="A1814" s="22">
        <v>38638</v>
      </c>
      <c r="B1814">
        <v>50.84</v>
      </c>
      <c r="C1814">
        <v>48.87</v>
      </c>
      <c r="D1814">
        <v>50.73</v>
      </c>
      <c r="E1814">
        <v>59.78</v>
      </c>
      <c r="F1814">
        <v>57.3</v>
      </c>
      <c r="G1814">
        <v>59.23</v>
      </c>
      <c r="H1814" s="2">
        <v>1</v>
      </c>
      <c r="I1814" s="2">
        <v>1</v>
      </c>
      <c r="J1814" s="6">
        <f ca="1">100*(D1814-MIN(OFFSET(C1814,-$J$3+1,0):C1814))/(MAX(OFFSET(B1814,-$J$3+1,0):B1814)-MIN(OFFSET(C1814,-$J$3+1,0):C1814))</f>
        <v>20.643729189789106</v>
      </c>
      <c r="K1814" s="6">
        <f ca="1">100*(G1814-MIN(OFFSET(F1814,-$J$3+1,0):F1814))/(MAX(OFFSET(E1814,-$J$3+1,0):E1814)-MIN(OFFSET(F1814,-$J$3+1,0):F1814))</f>
        <v>15.403032721468472</v>
      </c>
      <c r="L1814" s="6">
        <f t="shared" ca="1" si="370"/>
        <v>5.2406964683206336</v>
      </c>
      <c r="M1814" s="6">
        <f ca="1">100*(L1814-MIN(OFFSET(L1814,-$M$3+1,0):L1814))/(MAX(OFFSET(L1814,-$M$3+1,0):L1814)-MIN(OFFSET(L1814,-$M$3+1,0):L1814))</f>
        <v>18.233523182329805</v>
      </c>
      <c r="N1814" s="8">
        <f t="shared" si="371"/>
        <v>1.970000000000006</v>
      </c>
      <c r="O1814" s="8">
        <f t="shared" si="372"/>
        <v>2.480000000000004</v>
      </c>
      <c r="P1814" s="15">
        <f ca="1">AVERAGE(N1814:OFFSET(N1814,-$P$3+1,0))*$P$4*H1814</f>
        <v>203.62500000000017</v>
      </c>
      <c r="Q1814" s="15">
        <f ca="1">AVERAGE(O1814:OFFSET(O1814,-$P$3+1,0))*$Q$4*I1814</f>
        <v>271.75</v>
      </c>
      <c r="R1814" s="11" t="str">
        <f t="shared" ca="1" si="377"/>
        <v>Buy</v>
      </c>
      <c r="S1814" s="11" t="str">
        <f t="shared" ca="1" si="378"/>
        <v xml:space="preserve"> </v>
      </c>
      <c r="T1814" s="3">
        <f t="shared" ca="1" si="373"/>
        <v>10</v>
      </c>
      <c r="U1814" s="16">
        <f t="shared" ca="1" si="374"/>
        <v>-8.6315789473684355</v>
      </c>
      <c r="V1814" s="3">
        <f t="shared" ca="1" si="366"/>
        <v>50.81</v>
      </c>
      <c r="W1814" s="3">
        <f t="shared" ca="1" si="367"/>
        <v>60.16</v>
      </c>
      <c r="X1814" s="12">
        <f t="shared" ca="1" si="368"/>
        <v>659.99999999999659</v>
      </c>
      <c r="Y1814" s="17">
        <f t="shared" ca="1" si="369"/>
        <v>388.42105263158209</v>
      </c>
      <c r="Z1814" s="17">
        <f t="shared" ca="1" si="375"/>
        <v>1048.4210526315787</v>
      </c>
      <c r="AA1814" s="19">
        <f t="shared" ca="1" si="376"/>
        <v>22714.26765503957</v>
      </c>
      <c r="AB1814">
        <v>43689.956332915579</v>
      </c>
    </row>
    <row r="1815" spans="1:28" x14ac:dyDescent="0.25">
      <c r="A1815" s="22">
        <v>38639</v>
      </c>
      <c r="B1815">
        <v>52.47</v>
      </c>
      <c r="C1815">
        <v>50.63</v>
      </c>
      <c r="D1815">
        <v>51.48</v>
      </c>
      <c r="E1815">
        <v>61.98</v>
      </c>
      <c r="F1815">
        <v>59.18</v>
      </c>
      <c r="G1815">
        <v>59.62</v>
      </c>
      <c r="H1815" s="2">
        <v>1</v>
      </c>
      <c r="I1815" s="2">
        <v>1</v>
      </c>
      <c r="J1815" s="6">
        <f ca="1">100*(D1815-MIN(OFFSET(C1815,-$J$3+1,0):C1815))/(MAX(OFFSET(B1815,-$J$3+1,0):B1815)-MIN(OFFSET(C1815,-$J$3+1,0):C1815))</f>
        <v>28.967813540510519</v>
      </c>
      <c r="K1815" s="6">
        <f ca="1">100*(G1815-MIN(OFFSET(F1815,-$J$3+1,0):F1815))/(MAX(OFFSET(E1815,-$J$3+1,0):E1815)-MIN(OFFSET(F1815,-$J$3+1,0):F1815))</f>
        <v>18.515562649640863</v>
      </c>
      <c r="L1815" s="6">
        <f t="shared" ca="1" si="370"/>
        <v>10.452250890869657</v>
      </c>
      <c r="M1815" s="6">
        <f ca="1">100*(L1815-MIN(OFFSET(L1815,-$M$3+1,0):L1815))/(MAX(OFFSET(L1815,-$M$3+1,0):L1815)-MIN(OFFSET(L1815,-$M$3+1,0):L1815))</f>
        <v>27.788075077874616</v>
      </c>
      <c r="N1815" s="8">
        <f t="shared" si="371"/>
        <v>1.8399999999999963</v>
      </c>
      <c r="O1815" s="8">
        <f t="shared" si="372"/>
        <v>2.7999999999999972</v>
      </c>
      <c r="P1815" s="15">
        <f ca="1">AVERAGE(N1815:OFFSET(N1815,-$P$3+1,0))*$P$4*H1815</f>
        <v>195.87500000000011</v>
      </c>
      <c r="Q1815" s="15">
        <f ca="1">AVERAGE(O1815:OFFSET(O1815,-$P$3+1,0))*$Q$4*I1815</f>
        <v>271</v>
      </c>
      <c r="R1815" s="11" t="str">
        <f t="shared" ca="1" si="377"/>
        <v>Buy</v>
      </c>
      <c r="S1815" s="11" t="str">
        <f t="shared" ca="1" si="378"/>
        <v xml:space="preserve"> </v>
      </c>
      <c r="T1815" s="3">
        <f t="shared" ca="1" si="373"/>
        <v>10</v>
      </c>
      <c r="U1815" s="16">
        <f t="shared" ca="1" si="374"/>
        <v>-8.6315789473684355</v>
      </c>
      <c r="V1815" s="3">
        <f t="shared" ca="1" si="366"/>
        <v>50.81</v>
      </c>
      <c r="W1815" s="3">
        <f t="shared" ca="1" si="367"/>
        <v>60.16</v>
      </c>
      <c r="X1815" s="12">
        <f t="shared" ca="1" si="368"/>
        <v>750</v>
      </c>
      <c r="Y1815" s="17">
        <f t="shared" ca="1" si="369"/>
        <v>-336.63157894736946</v>
      </c>
      <c r="Z1815" s="17">
        <f t="shared" ca="1" si="375"/>
        <v>413.36842105263054</v>
      </c>
      <c r="AA1815" s="19">
        <f t="shared" ca="1" si="376"/>
        <v>23127.6360760922</v>
      </c>
      <c r="AB1815">
        <v>43689.956332915579</v>
      </c>
    </row>
    <row r="1816" spans="1:28" x14ac:dyDescent="0.25">
      <c r="A1816" s="22">
        <v>38642</v>
      </c>
      <c r="B1816">
        <v>52.36</v>
      </c>
      <c r="C1816">
        <v>50.96</v>
      </c>
      <c r="D1816">
        <v>51.6</v>
      </c>
      <c r="E1816">
        <v>60.8</v>
      </c>
      <c r="F1816">
        <v>59.02</v>
      </c>
      <c r="G1816">
        <v>60.01</v>
      </c>
      <c r="H1816" s="2">
        <v>1</v>
      </c>
      <c r="I1816" s="2">
        <v>1</v>
      </c>
      <c r="J1816" s="6">
        <f ca="1">100*(D1816-MIN(OFFSET(C1816,-$J$3+1,0):C1816))/(MAX(OFFSET(B1816,-$J$3+1,0):B1816)-MIN(OFFSET(C1816,-$J$3+1,0):C1816))</f>
        <v>33.787128712871315</v>
      </c>
      <c r="K1816" s="6">
        <f ca="1">100*(G1816-MIN(OFFSET(F1816,-$J$3+1,0):F1816))/(MAX(OFFSET(E1816,-$J$3+1,0):E1816)-MIN(OFFSET(F1816,-$J$3+1,0):F1816))</f>
        <v>23.606271777003485</v>
      </c>
      <c r="L1816" s="6">
        <f t="shared" ca="1" si="370"/>
        <v>10.18085693586783</v>
      </c>
      <c r="M1816" s="6">
        <f ca="1">100*(L1816-MIN(OFFSET(L1816,-$M$3+1,0):L1816))/(MAX(OFFSET(L1816,-$M$3+1,0):L1816)-MIN(OFFSET(L1816,-$M$3+1,0):L1816))</f>
        <v>27.290517647411516</v>
      </c>
      <c r="N1816" s="8">
        <f t="shared" si="371"/>
        <v>1.3999999999999986</v>
      </c>
      <c r="O1816" s="8">
        <f t="shared" si="372"/>
        <v>1.779999999999994</v>
      </c>
      <c r="P1816" s="15">
        <f ca="1">AVERAGE(N1816:OFFSET(N1816,-$P$3+1,0))*$P$4*H1816</f>
        <v>175.25000000000011</v>
      </c>
      <c r="Q1816" s="15">
        <f ca="1">AVERAGE(O1816:OFFSET(O1816,-$P$3+1,0))*$Q$4*I1816</f>
        <v>240.625</v>
      </c>
      <c r="R1816" s="11" t="str">
        <f t="shared" ca="1" si="377"/>
        <v>Buy</v>
      </c>
      <c r="S1816" s="11" t="str">
        <f t="shared" ca="1" si="378"/>
        <v xml:space="preserve"> </v>
      </c>
      <c r="T1816" s="3">
        <f t="shared" ca="1" si="373"/>
        <v>10</v>
      </c>
      <c r="U1816" s="16">
        <f t="shared" ca="1" si="374"/>
        <v>-8.6315789473684355</v>
      </c>
      <c r="V1816" s="3">
        <f t="shared" ref="V1816:V1879" ca="1" si="379">IF(AND($R1816="Buy",$R1815=" "),D1816,IF(AND($R1816="Buy",$R1815="Exit"),D1816,IF(AND($S1816="Sell",V1815=" "),D1816,IF(OR($R1815="Buy",S1815="Sell"),V1815," "))))</f>
        <v>50.81</v>
      </c>
      <c r="W1816" s="3">
        <f t="shared" ref="W1816:W1879" ca="1" si="380">IF(AND($R1816="Buy",$R1815=" "),G1816,IF(AND($S1816="Sell",W1815=" "),G1816,IF(OR($R1815="Buy",S1815="Sell"),W1815," ")))</f>
        <v>60.16</v>
      </c>
      <c r="X1816" s="12">
        <f t="shared" ca="1" si="368"/>
        <v>120.00000000000455</v>
      </c>
      <c r="Y1816" s="17">
        <f t="shared" ca="1" si="369"/>
        <v>-336.63157894736946</v>
      </c>
      <c r="Z1816" s="17">
        <f t="shared" ca="1" si="375"/>
        <v>-216.63157894736491</v>
      </c>
      <c r="AA1816" s="19">
        <f t="shared" ca="1" si="376"/>
        <v>22911.004497144833</v>
      </c>
      <c r="AB1816">
        <v>43689.956332915579</v>
      </c>
    </row>
    <row r="1817" spans="1:28" x14ac:dyDescent="0.25">
      <c r="A1817" s="22">
        <v>38643</v>
      </c>
      <c r="B1817">
        <v>51.61</v>
      </c>
      <c r="C1817">
        <v>49.55</v>
      </c>
      <c r="D1817">
        <v>49.57</v>
      </c>
      <c r="E1817">
        <v>59.61</v>
      </c>
      <c r="F1817">
        <v>57.37</v>
      </c>
      <c r="G1817">
        <v>57.92</v>
      </c>
      <c r="H1817" s="2">
        <v>1</v>
      </c>
      <c r="I1817" s="2">
        <v>1</v>
      </c>
      <c r="J1817" s="6">
        <f ca="1">100*(D1817-MIN(OFFSET(C1817,-$J$3+1,0):C1817))/(MAX(OFFSET(B1817,-$J$3+1,0):B1817)-MIN(OFFSET(C1817,-$J$3+1,0):C1817))</f>
        <v>11.647254575707192</v>
      </c>
      <c r="K1817" s="6">
        <f ca="1">100*(G1817-MIN(OFFSET(F1817,-$J$3+1,0):F1817))/(MAX(OFFSET(E1817,-$J$3+1,0):E1817)-MIN(OFFSET(F1817,-$J$3+1,0):F1817))</f>
        <v>7.4879227053140633</v>
      </c>
      <c r="L1817" s="6">
        <f t="shared" ca="1" si="370"/>
        <v>4.159331870393129</v>
      </c>
      <c r="M1817" s="6">
        <f ca="1">100*(L1817-MIN(OFFSET(L1817,-$M$3+1,0):L1817))/(MAX(OFFSET(L1817,-$M$3+1,0):L1817)-MIN(OFFSET(L1817,-$M$3+1,0):L1817))</f>
        <v>24.204324839508214</v>
      </c>
      <c r="N1817" s="8">
        <f t="shared" si="371"/>
        <v>2.0600000000000023</v>
      </c>
      <c r="O1817" s="8">
        <f t="shared" si="372"/>
        <v>2.6400000000000006</v>
      </c>
      <c r="P1817" s="15">
        <f ca="1">AVERAGE(N1817:OFFSET(N1817,-$P$3+1,0))*$P$4*H1817</f>
        <v>182.25000000000017</v>
      </c>
      <c r="Q1817" s="15">
        <f ca="1">AVERAGE(O1817:OFFSET(O1817,-$P$3+1,0))*$Q$4*I1817</f>
        <v>245.125</v>
      </c>
      <c r="R1817" s="11" t="str">
        <f t="shared" ca="1" si="377"/>
        <v>Buy</v>
      </c>
      <c r="S1817" s="11" t="str">
        <f t="shared" ca="1" si="378"/>
        <v xml:space="preserve"> </v>
      </c>
      <c r="T1817" s="3">
        <f t="shared" ca="1" si="373"/>
        <v>10</v>
      </c>
      <c r="U1817" s="16">
        <f t="shared" ca="1" si="374"/>
        <v>-8.6315789473684355</v>
      </c>
      <c r="V1817" s="3">
        <f t="shared" ca="1" si="379"/>
        <v>50.81</v>
      </c>
      <c r="W1817" s="3">
        <f t="shared" ca="1" si="380"/>
        <v>60.16</v>
      </c>
      <c r="X1817" s="12">
        <f t="shared" ref="X1817:X1880" ca="1" si="381">IF(AND(T1817&lt;&gt;" ",T1816&lt;&gt;" "),T1816*(D1817-D1816)*$P$4*H1816," ")</f>
        <v>-2030.0000000000011</v>
      </c>
      <c r="Y1817" s="17">
        <f t="shared" ref="Y1817:Y1880" ca="1" si="382">IF(AND(U1817&lt;&gt;" ",U1816&lt;&gt;" "),U1816*(G1817-G1816)*$Q$4*I1816," ")</f>
        <v>1804</v>
      </c>
      <c r="Z1817" s="17">
        <f t="shared" ca="1" si="375"/>
        <v>-226.00000000000114</v>
      </c>
      <c r="AA1817" s="19">
        <f t="shared" ca="1" si="376"/>
        <v>22685.004497144833</v>
      </c>
      <c r="AB1817">
        <v>43689.956332915579</v>
      </c>
    </row>
    <row r="1818" spans="1:28" x14ac:dyDescent="0.25">
      <c r="A1818" s="22">
        <v>38644</v>
      </c>
      <c r="B1818">
        <v>52.03</v>
      </c>
      <c r="C1818">
        <v>48.08</v>
      </c>
      <c r="D1818">
        <v>51.97</v>
      </c>
      <c r="E1818">
        <v>60.87</v>
      </c>
      <c r="F1818">
        <v>56.4</v>
      </c>
      <c r="G1818">
        <v>60.87</v>
      </c>
      <c r="H1818" s="2">
        <v>1</v>
      </c>
      <c r="I1818" s="2">
        <v>1</v>
      </c>
      <c r="J1818" s="6">
        <f ca="1">100*(D1818-MIN(OFFSET(C1818,-$J$3+1,0):C1818))/(MAX(OFFSET(B1818,-$J$3+1,0):B1818)-MIN(OFFSET(C1818,-$J$3+1,0):C1818))</f>
        <v>66.156462585033992</v>
      </c>
      <c r="K1818" s="6">
        <f ca="1">100*(G1818-MIN(OFFSET(F1818,-$J$3+1,0):F1818))/(MAX(OFFSET(E1818,-$J$3+1,0):E1818)-MIN(OFFSET(F1818,-$J$3+1,0):F1818))</f>
        <v>67.522658610271833</v>
      </c>
      <c r="L1818" s="6">
        <f t="shared" ca="1" si="370"/>
        <v>-1.3661960252378407</v>
      </c>
      <c r="M1818" s="6">
        <f ca="1">100*(L1818-MIN(OFFSET(L1818,-$M$3+1,0):L1818))/(MAX(OFFSET(L1818,-$M$3+1,0):L1818)-MIN(OFFSET(L1818,-$M$3+1,0):L1818))</f>
        <v>22.026865769924861</v>
      </c>
      <c r="N1818" s="8">
        <f t="shared" si="371"/>
        <v>3.9500000000000028</v>
      </c>
      <c r="O1818" s="8">
        <f t="shared" si="372"/>
        <v>4.4699999999999989</v>
      </c>
      <c r="P1818" s="15">
        <f ca="1">AVERAGE(N1818:OFFSET(N1818,-$P$3+1,0))*$P$4*H1818</f>
        <v>215.37500000000014</v>
      </c>
      <c r="Q1818" s="15">
        <f ca="1">AVERAGE(O1818:OFFSET(O1818,-$P$3+1,0))*$Q$4*I1818</f>
        <v>278.625</v>
      </c>
      <c r="R1818" s="11" t="str">
        <f t="shared" ca="1" si="377"/>
        <v>Buy</v>
      </c>
      <c r="S1818" s="11" t="str">
        <f t="shared" ca="1" si="378"/>
        <v xml:space="preserve"> </v>
      </c>
      <c r="T1818" s="3">
        <f t="shared" ca="1" si="373"/>
        <v>10</v>
      </c>
      <c r="U1818" s="16">
        <f t="shared" ca="1" si="374"/>
        <v>-8.6315789473684355</v>
      </c>
      <c r="V1818" s="3">
        <f t="shared" ca="1" si="379"/>
        <v>50.81</v>
      </c>
      <c r="W1818" s="3">
        <f t="shared" ca="1" si="380"/>
        <v>60.16</v>
      </c>
      <c r="X1818" s="12">
        <f t="shared" ca="1" si="381"/>
        <v>2399.9999999999986</v>
      </c>
      <c r="Y1818" s="17">
        <f t="shared" ca="1" si="382"/>
        <v>-2546.3157894736851</v>
      </c>
      <c r="Z1818" s="17">
        <f t="shared" ca="1" si="375"/>
        <v>-146.31578947368644</v>
      </c>
      <c r="AA1818" s="19">
        <f t="shared" ca="1" si="376"/>
        <v>22538.688707671146</v>
      </c>
      <c r="AB1818">
        <v>43689.956332915579</v>
      </c>
    </row>
    <row r="1819" spans="1:28" x14ac:dyDescent="0.25">
      <c r="A1819" s="22">
        <v>38645</v>
      </c>
      <c r="B1819">
        <v>52.42</v>
      </c>
      <c r="C1819">
        <v>50.8</v>
      </c>
      <c r="D1819">
        <v>51.32</v>
      </c>
      <c r="E1819">
        <v>61.28</v>
      </c>
      <c r="F1819">
        <v>58.83</v>
      </c>
      <c r="G1819">
        <v>59.35</v>
      </c>
      <c r="H1819" s="2">
        <v>1</v>
      </c>
      <c r="I1819" s="2">
        <v>1</v>
      </c>
      <c r="J1819" s="6">
        <f ca="1">100*(D1819-MIN(OFFSET(C1819,-$J$3+1,0):C1819))/(MAX(OFFSET(B1819,-$J$3+1,0):B1819)-MIN(OFFSET(C1819,-$J$3+1,0):C1819))</f>
        <v>55.102040816326543</v>
      </c>
      <c r="K1819" s="6">
        <f ca="1">100*(G1819-MIN(OFFSET(F1819,-$J$3+1,0):F1819))/(MAX(OFFSET(E1819,-$J$3+1,0):E1819)-MIN(OFFSET(F1819,-$J$3+1,0):F1819))</f>
        <v>45.595054095826946</v>
      </c>
      <c r="L1819" s="6">
        <f t="shared" ca="1" si="370"/>
        <v>9.5069867204995973</v>
      </c>
      <c r="M1819" s="6">
        <f ca="1">100*(L1819-MIN(OFFSET(L1819,-$M$3+1,0):L1819))/(MAX(OFFSET(L1819,-$M$3+1,0):L1819)-MIN(OFFSET(L1819,-$M$3+1,0):L1819))</f>
        <v>93.763545196561182</v>
      </c>
      <c r="N1819" s="8">
        <f t="shared" si="371"/>
        <v>1.6200000000000045</v>
      </c>
      <c r="O1819" s="8">
        <f t="shared" si="372"/>
        <v>2.4500000000000028</v>
      </c>
      <c r="P1819" s="15">
        <f ca="1">AVERAGE(N1819:OFFSET(N1819,-$P$3+1,0))*$P$4*H1819</f>
        <v>203.62500000000017</v>
      </c>
      <c r="Q1819" s="15">
        <f ca="1">AVERAGE(O1819:OFFSET(O1819,-$P$3+1,0))*$Q$4*I1819</f>
        <v>273.25</v>
      </c>
      <c r="R1819" s="11" t="str">
        <f t="shared" ca="1" si="377"/>
        <v>Exit</v>
      </c>
      <c r="S1819" s="11" t="str">
        <f t="shared" ca="1" si="378"/>
        <v xml:space="preserve"> </v>
      </c>
      <c r="T1819" s="3">
        <f t="shared" ca="1" si="373"/>
        <v>10</v>
      </c>
      <c r="U1819" s="16">
        <f t="shared" ca="1" si="374"/>
        <v>-8.6315789473684355</v>
      </c>
      <c r="V1819" s="3">
        <f t="shared" ca="1" si="379"/>
        <v>50.81</v>
      </c>
      <c r="W1819" s="3">
        <f t="shared" ca="1" si="380"/>
        <v>60.16</v>
      </c>
      <c r="X1819" s="12">
        <f t="shared" ca="1" si="381"/>
        <v>-649.99999999999864</v>
      </c>
      <c r="Y1819" s="17">
        <f t="shared" ca="1" si="382"/>
        <v>1311.9999999999986</v>
      </c>
      <c r="Z1819" s="17">
        <f t="shared" ca="1" si="375"/>
        <v>662</v>
      </c>
      <c r="AA1819" s="19">
        <f t="shared" ca="1" si="376"/>
        <v>23200.688707671146</v>
      </c>
      <c r="AB1819">
        <v>43689.956332915579</v>
      </c>
    </row>
    <row r="1820" spans="1:28" x14ac:dyDescent="0.25">
      <c r="A1820" s="22">
        <v>38646</v>
      </c>
      <c r="B1820">
        <v>52.51</v>
      </c>
      <c r="C1820">
        <v>50.82</v>
      </c>
      <c r="D1820">
        <v>51.13</v>
      </c>
      <c r="E1820">
        <v>61.11</v>
      </c>
      <c r="F1820">
        <v>59.17</v>
      </c>
      <c r="G1820">
        <v>59.86</v>
      </c>
      <c r="H1820" s="2">
        <v>1</v>
      </c>
      <c r="I1820" s="2">
        <v>1</v>
      </c>
      <c r="J1820" s="6">
        <f ca="1">100*(D1820-MIN(OFFSET(C1820,-$J$3+1,0):C1820))/(MAX(OFFSET(B1820,-$J$3+1,0):B1820)-MIN(OFFSET(C1820,-$J$3+1,0):C1820))</f>
        <v>62.628336755646849</v>
      </c>
      <c r="K1820" s="6">
        <f ca="1">100*(G1820-MIN(OFFSET(F1820,-$J$3+1,0):F1820))/(MAX(OFFSET(E1820,-$J$3+1,0):E1820)-MIN(OFFSET(F1820,-$J$3+1,0):F1820))</f>
        <v>56.168831168831154</v>
      </c>
      <c r="L1820" s="6">
        <f t="shared" ca="1" si="370"/>
        <v>6.4595055868156948</v>
      </c>
      <c r="M1820" s="6">
        <f ca="1">100*(L1820-MIN(OFFSET(L1820,-$M$3+1,0):L1820))/(MAX(OFFSET(L1820,-$M$3+1,0):L1820)-MIN(OFFSET(L1820,-$M$3+1,0):L1820))</f>
        <v>73.657548428364919</v>
      </c>
      <c r="N1820" s="8">
        <f t="shared" si="371"/>
        <v>1.6899999999999977</v>
      </c>
      <c r="O1820" s="8">
        <f t="shared" si="372"/>
        <v>1.9399999999999977</v>
      </c>
      <c r="P1820" s="15">
        <f ca="1">AVERAGE(N1820:OFFSET(N1820,-$P$3+1,0))*$P$4*H1820</f>
        <v>200.87500000000009</v>
      </c>
      <c r="Q1820" s="15">
        <f ca="1">AVERAGE(O1820:OFFSET(O1820,-$P$3+1,0))*$Q$4*I1820</f>
        <v>260.49999999999994</v>
      </c>
      <c r="R1820" s="11" t="str">
        <f t="shared" ca="1" si="377"/>
        <v xml:space="preserve"> </v>
      </c>
      <c r="S1820" s="11" t="str">
        <f t="shared" ca="1" si="378"/>
        <v xml:space="preserve"> </v>
      </c>
      <c r="T1820" s="3" t="str">
        <f t="shared" ca="1" si="373"/>
        <v xml:space="preserve"> </v>
      </c>
      <c r="U1820" s="16" t="str">
        <f t="shared" ca="1" si="374"/>
        <v xml:space="preserve"> </v>
      </c>
      <c r="V1820" s="3" t="str">
        <f t="shared" ca="1" si="379"/>
        <v xml:space="preserve"> </v>
      </c>
      <c r="W1820" s="3" t="str">
        <f t="shared" ca="1" si="380"/>
        <v xml:space="preserve"> </v>
      </c>
      <c r="X1820" s="12" t="str">
        <f t="shared" ca="1" si="381"/>
        <v xml:space="preserve"> </v>
      </c>
      <c r="Y1820" s="17" t="str">
        <f t="shared" ca="1" si="382"/>
        <v xml:space="preserve"> </v>
      </c>
      <c r="Z1820" s="17" t="str">
        <f t="shared" ca="1" si="375"/>
        <v xml:space="preserve"> </v>
      </c>
      <c r="AA1820" s="19">
        <f t="shared" ca="1" si="376"/>
        <v>23200.688707671146</v>
      </c>
      <c r="AB1820">
        <v>44260.006653135155</v>
      </c>
    </row>
    <row r="1821" spans="1:28" x14ac:dyDescent="0.25">
      <c r="A1821" s="22">
        <v>38649</v>
      </c>
      <c r="B1821">
        <v>53.56</v>
      </c>
      <c r="C1821">
        <v>51.73</v>
      </c>
      <c r="D1821">
        <v>53.44</v>
      </c>
      <c r="E1821">
        <v>62.57</v>
      </c>
      <c r="F1821">
        <v>59.96</v>
      </c>
      <c r="G1821">
        <v>62.57</v>
      </c>
      <c r="H1821" s="2">
        <v>1</v>
      </c>
      <c r="I1821" s="2">
        <v>1</v>
      </c>
      <c r="J1821" s="6">
        <f ca="1">100*(D1821-MIN(OFFSET(C1821,-$J$3+1,0):C1821))/(MAX(OFFSET(B1821,-$J$3+1,0):B1821)-MIN(OFFSET(C1821,-$J$3+1,0):C1821))</f>
        <v>97.810218978102114</v>
      </c>
      <c r="K1821" s="6">
        <f ca="1">100*(G1821-MIN(OFFSET(F1821,-$J$3+1,0):F1821))/(MAX(OFFSET(E1821,-$J$3+1,0):E1821)-MIN(OFFSET(F1821,-$J$3+1,0):F1821))</f>
        <v>100.00000000000001</v>
      </c>
      <c r="L1821" s="6">
        <f t="shared" ca="1" si="370"/>
        <v>-2.1897810218979004</v>
      </c>
      <c r="M1821" s="6">
        <f ca="1">100*(L1821-MIN(OFFSET(L1821,-$M$3+1,0):L1821))/(MAX(OFFSET(L1821,-$M$3+1,0):L1821)-MIN(OFFSET(L1821,-$M$3+1,0):L1821))</f>
        <v>16.593198897255824</v>
      </c>
      <c r="N1821" s="8">
        <f t="shared" si="371"/>
        <v>2.4299999999999997</v>
      </c>
      <c r="O1821" s="8">
        <f t="shared" si="372"/>
        <v>2.7100000000000009</v>
      </c>
      <c r="P1821" s="15">
        <f ca="1">AVERAGE(N1821:OFFSET(N1821,-$P$3+1,0))*$P$4*H1821</f>
        <v>212.00000000000011</v>
      </c>
      <c r="Q1821" s="15">
        <f ca="1">AVERAGE(O1821:OFFSET(O1821,-$P$3+1,0))*$Q$4*I1821</f>
        <v>265.87499999999994</v>
      </c>
      <c r="R1821" s="11" t="str">
        <f t="shared" ca="1" si="377"/>
        <v xml:space="preserve"> </v>
      </c>
      <c r="S1821" s="11" t="str">
        <f t="shared" ca="1" si="378"/>
        <v xml:space="preserve"> </v>
      </c>
      <c r="T1821" s="3" t="str">
        <f t="shared" ca="1" si="373"/>
        <v xml:space="preserve"> </v>
      </c>
      <c r="U1821" s="16" t="str">
        <f t="shared" ca="1" si="374"/>
        <v xml:space="preserve"> </v>
      </c>
      <c r="V1821" s="3" t="str">
        <f t="shared" ca="1" si="379"/>
        <v xml:space="preserve"> </v>
      </c>
      <c r="W1821" s="3" t="str">
        <f t="shared" ca="1" si="380"/>
        <v xml:space="preserve"> </v>
      </c>
      <c r="X1821" s="12" t="str">
        <f t="shared" ca="1" si="381"/>
        <v xml:space="preserve"> </v>
      </c>
      <c r="Y1821" s="17" t="str">
        <f t="shared" ca="1" si="382"/>
        <v xml:space="preserve"> </v>
      </c>
      <c r="Z1821" s="17" t="str">
        <f t="shared" ca="1" si="375"/>
        <v xml:space="preserve"> </v>
      </c>
      <c r="AA1821" s="19">
        <f t="shared" ca="1" si="376"/>
        <v>23200.688707671146</v>
      </c>
      <c r="AB1821">
        <v>43969.489727243119</v>
      </c>
    </row>
    <row r="1822" spans="1:28" x14ac:dyDescent="0.25">
      <c r="A1822" s="22">
        <v>38650</v>
      </c>
      <c r="B1822">
        <v>53.73</v>
      </c>
      <c r="C1822">
        <v>52.18</v>
      </c>
      <c r="D1822">
        <v>52.47</v>
      </c>
      <c r="E1822">
        <v>62.57</v>
      </c>
      <c r="F1822">
        <v>60.38</v>
      </c>
      <c r="G1822">
        <v>61.01</v>
      </c>
      <c r="H1822" s="2">
        <v>1</v>
      </c>
      <c r="I1822" s="2">
        <v>1</v>
      </c>
      <c r="J1822" s="6">
        <f ca="1">100*(D1822-MIN(OFFSET(C1822,-$J$3+1,0):C1822))/(MAX(OFFSET(B1822,-$J$3+1,0):B1822)-MIN(OFFSET(C1822,-$J$3+1,0):C1822))</f>
        <v>77.699115044247819</v>
      </c>
      <c r="K1822" s="6">
        <f ca="1">100*(G1822-MIN(OFFSET(F1822,-$J$3+1,0):F1822))/(MAX(OFFSET(E1822,-$J$3+1,0):E1822)-MIN(OFFSET(F1822,-$J$3+1,0):F1822))</f>
        <v>74.716369529983766</v>
      </c>
      <c r="L1822" s="6">
        <f t="shared" ca="1" si="370"/>
        <v>2.9827455142640531</v>
      </c>
      <c r="M1822" s="6">
        <f ca="1">100*(L1822-MIN(OFFSET(L1822,-$M$3+1,0):L1822))/(MAX(OFFSET(L1822,-$M$3+1,0):L1822)-MIN(OFFSET(L1822,-$M$3+1,0):L1822))</f>
        <v>50.719350055331823</v>
      </c>
      <c r="N1822" s="8">
        <f t="shared" si="371"/>
        <v>1.5499999999999972</v>
      </c>
      <c r="O1822" s="8">
        <f t="shared" si="372"/>
        <v>2.1899999999999977</v>
      </c>
      <c r="P1822" s="15">
        <f ca="1">AVERAGE(N1822:OFFSET(N1822,-$P$3+1,0))*$P$4*H1822</f>
        <v>206.75</v>
      </c>
      <c r="Q1822" s="15">
        <f ca="1">AVERAGE(O1822:OFFSET(O1822,-$P$3+1,0))*$Q$4*I1822</f>
        <v>262.24999999999989</v>
      </c>
      <c r="R1822" s="11" t="str">
        <f t="shared" ca="1" si="377"/>
        <v xml:space="preserve"> </v>
      </c>
      <c r="S1822" s="11" t="str">
        <f t="shared" ca="1" si="378"/>
        <v xml:space="preserve"> </v>
      </c>
      <c r="T1822" s="3" t="str">
        <f t="shared" ca="1" si="373"/>
        <v xml:space="preserve"> </v>
      </c>
      <c r="U1822" s="16" t="str">
        <f t="shared" ca="1" si="374"/>
        <v xml:space="preserve"> </v>
      </c>
      <c r="V1822" s="3" t="str">
        <f t="shared" ca="1" si="379"/>
        <v xml:space="preserve"> </v>
      </c>
      <c r="W1822" s="3" t="str">
        <f t="shared" ca="1" si="380"/>
        <v xml:space="preserve"> </v>
      </c>
      <c r="X1822" s="12" t="str">
        <f t="shared" ca="1" si="381"/>
        <v xml:space="preserve"> </v>
      </c>
      <c r="Y1822" s="17" t="str">
        <f t="shared" ca="1" si="382"/>
        <v xml:space="preserve"> </v>
      </c>
      <c r="Z1822" s="17" t="str">
        <f t="shared" ca="1" si="375"/>
        <v xml:space="preserve"> </v>
      </c>
      <c r="AA1822" s="19">
        <f t="shared" ca="1" si="376"/>
        <v>23200.688707671146</v>
      </c>
      <c r="AB1822">
        <v>43969.489727243119</v>
      </c>
    </row>
    <row r="1823" spans="1:28" x14ac:dyDescent="0.25">
      <c r="A1823" s="22">
        <v>38651</v>
      </c>
      <c r="B1823">
        <v>52.27</v>
      </c>
      <c r="C1823">
        <v>51.09</v>
      </c>
      <c r="D1823">
        <v>51.13</v>
      </c>
      <c r="E1823">
        <v>61.38</v>
      </c>
      <c r="F1823">
        <v>59</v>
      </c>
      <c r="G1823">
        <v>60.11</v>
      </c>
      <c r="H1823" s="2">
        <v>1</v>
      </c>
      <c r="I1823" s="2">
        <v>1</v>
      </c>
      <c r="J1823" s="6">
        <f ca="1">100*(D1823-MIN(OFFSET(C1823,-$J$3+1,0):C1823))/(MAX(OFFSET(B1823,-$J$3+1,0):B1823)-MIN(OFFSET(C1823,-$J$3+1,0):C1823))</f>
        <v>53.982300884955848</v>
      </c>
      <c r="K1823" s="6">
        <f ca="1">100*(G1823-MIN(OFFSET(F1823,-$J$3+1,0):F1823))/(MAX(OFFSET(E1823,-$J$3+1,0):E1823)-MIN(OFFSET(F1823,-$J$3+1,0):F1823))</f>
        <v>60.129659643435986</v>
      </c>
      <c r="L1823" s="6">
        <f t="shared" ca="1" si="370"/>
        <v>-6.1473587584801379</v>
      </c>
      <c r="M1823" s="6">
        <f ca="1">100*(L1823-MIN(OFFSET(L1823,-$M$3+1,0):L1823))/(MAX(OFFSET(L1823,-$M$3+1,0):L1823)-MIN(OFFSET(L1823,-$M$3+1,0):L1823))</f>
        <v>0</v>
      </c>
      <c r="N1823" s="8">
        <f t="shared" si="371"/>
        <v>1.3799999999999955</v>
      </c>
      <c r="O1823" s="8">
        <f t="shared" si="372"/>
        <v>2.3800000000000026</v>
      </c>
      <c r="P1823" s="15">
        <f ca="1">AVERAGE(N1823:OFFSET(N1823,-$P$3+1,0))*$P$4*H1823</f>
        <v>200.99999999999997</v>
      </c>
      <c r="Q1823" s="15">
        <f ca="1">AVERAGE(O1823:OFFSET(O1823,-$P$3+1,0))*$Q$4*I1823</f>
        <v>256.99999999999994</v>
      </c>
      <c r="R1823" s="11" t="str">
        <f t="shared" ca="1" si="377"/>
        <v>Buy</v>
      </c>
      <c r="S1823" s="11" t="str">
        <f t="shared" ca="1" si="378"/>
        <v xml:space="preserve"> </v>
      </c>
      <c r="T1823" s="3">
        <f t="shared" ca="1" si="373"/>
        <v>10</v>
      </c>
      <c r="U1823" s="16">
        <f t="shared" ca="1" si="374"/>
        <v>-7.8210116731517516</v>
      </c>
      <c r="V1823" s="3">
        <f t="shared" ca="1" si="379"/>
        <v>51.13</v>
      </c>
      <c r="W1823" s="3">
        <f t="shared" ca="1" si="380"/>
        <v>60.11</v>
      </c>
      <c r="X1823" s="12" t="str">
        <f t="shared" ca="1" si="381"/>
        <v xml:space="preserve"> </v>
      </c>
      <c r="Y1823" s="17" t="str">
        <f t="shared" ca="1" si="382"/>
        <v xml:space="preserve"> </v>
      </c>
      <c r="Z1823" s="17" t="str">
        <f t="shared" ca="1" si="375"/>
        <v xml:space="preserve"> </v>
      </c>
      <c r="AA1823" s="19">
        <f t="shared" ca="1" si="376"/>
        <v>23200.688707671146</v>
      </c>
      <c r="AB1823">
        <v>43969.489727243119</v>
      </c>
    </row>
    <row r="1824" spans="1:28" x14ac:dyDescent="0.25">
      <c r="A1824" s="22">
        <v>38652</v>
      </c>
      <c r="B1824">
        <v>51.22</v>
      </c>
      <c r="C1824">
        <v>48.78</v>
      </c>
      <c r="D1824">
        <v>49.06</v>
      </c>
      <c r="E1824">
        <v>60.09</v>
      </c>
      <c r="F1824">
        <v>56.74</v>
      </c>
      <c r="G1824">
        <v>56.95</v>
      </c>
      <c r="H1824" s="2">
        <v>1</v>
      </c>
      <c r="I1824" s="2">
        <v>1</v>
      </c>
      <c r="J1824" s="6">
        <f ca="1">100*(D1824-MIN(OFFSET(C1824,-$J$3+1,0):C1824))/(MAX(OFFSET(B1824,-$J$3+1,0):B1824)-MIN(OFFSET(C1824,-$J$3+1,0):C1824))</f>
        <v>17.345132743362907</v>
      </c>
      <c r="K1824" s="6">
        <f ca="1">100*(G1824-MIN(OFFSET(F1824,-$J$3+1,0):F1824))/(MAX(OFFSET(E1824,-$J$3+1,0):E1824)-MIN(OFFSET(F1824,-$J$3+1,0):F1824))</f>
        <v>8.9141004862237292</v>
      </c>
      <c r="L1824" s="6">
        <f t="shared" ca="1" si="370"/>
        <v>8.4310322571391776</v>
      </c>
      <c r="M1824" s="6">
        <f ca="1">100*(L1824-MIN(OFFSET(L1824,-$M$3+1,0):L1824))/(MAX(OFFSET(L1824,-$M$3+1,0):L1824)-MIN(OFFSET(L1824,-$M$3+1,0):L1824))</f>
        <v>87.823697807197235</v>
      </c>
      <c r="N1824" s="8">
        <f t="shared" si="371"/>
        <v>2.4399999999999977</v>
      </c>
      <c r="O1824" s="8">
        <f t="shared" si="372"/>
        <v>3.3699999999999974</v>
      </c>
      <c r="P1824" s="15">
        <f ca="1">AVERAGE(N1824:OFFSET(N1824,-$P$3+1,0))*$P$4*H1824</f>
        <v>213.99999999999997</v>
      </c>
      <c r="Q1824" s="15">
        <f ca="1">AVERAGE(O1824:OFFSET(O1824,-$P$3+1,0))*$Q$4*I1824</f>
        <v>276.875</v>
      </c>
      <c r="R1824" s="11" t="str">
        <f t="shared" ca="1" si="377"/>
        <v>Exit</v>
      </c>
      <c r="S1824" s="11" t="str">
        <f t="shared" ca="1" si="378"/>
        <v xml:space="preserve"> </v>
      </c>
      <c r="T1824" s="3">
        <f t="shared" ca="1" si="373"/>
        <v>10</v>
      </c>
      <c r="U1824" s="16">
        <f t="shared" ca="1" si="374"/>
        <v>-7.8210116731517516</v>
      </c>
      <c r="V1824" s="3">
        <f t="shared" ca="1" si="379"/>
        <v>51.13</v>
      </c>
      <c r="W1824" s="3">
        <f t="shared" ca="1" si="380"/>
        <v>60.11</v>
      </c>
      <c r="X1824" s="12">
        <f t="shared" ca="1" si="381"/>
        <v>-2070.0000000000005</v>
      </c>
      <c r="Y1824" s="17">
        <f t="shared" ca="1" si="382"/>
        <v>2471.439688715951</v>
      </c>
      <c r="Z1824" s="17">
        <f t="shared" ca="1" si="375"/>
        <v>401.43968871595052</v>
      </c>
      <c r="AA1824" s="19">
        <f t="shared" ca="1" si="376"/>
        <v>23602.128396387096</v>
      </c>
      <c r="AB1824">
        <v>43969.489727243119</v>
      </c>
    </row>
    <row r="1825" spans="1:28" x14ac:dyDescent="0.25">
      <c r="A1825" s="22">
        <v>38653</v>
      </c>
      <c r="B1825">
        <v>50.82</v>
      </c>
      <c r="C1825">
        <v>49.52</v>
      </c>
      <c r="D1825">
        <v>50.82</v>
      </c>
      <c r="E1825">
        <v>58.71</v>
      </c>
      <c r="F1825">
        <v>56.95</v>
      </c>
      <c r="G1825">
        <v>58.71</v>
      </c>
      <c r="H1825" s="2">
        <v>1</v>
      </c>
      <c r="I1825" s="2">
        <v>1</v>
      </c>
      <c r="J1825" s="6">
        <f ca="1">100*(D1825-MIN(OFFSET(C1825,-$J$3+1,0):C1825))/(MAX(OFFSET(B1825,-$J$3+1,0):B1825)-MIN(OFFSET(C1825,-$J$3+1,0):C1825))</f>
        <v>48.495575221238994</v>
      </c>
      <c r="K1825" s="6">
        <f ca="1">100*(G1825-MIN(OFFSET(F1825,-$J$3+1,0):F1825))/(MAX(OFFSET(E1825,-$J$3+1,0):E1825)-MIN(OFFSET(F1825,-$J$3+1,0):F1825))</f>
        <v>37.439222042139413</v>
      </c>
      <c r="L1825" s="6">
        <f t="shared" ca="1" si="370"/>
        <v>11.056353179099581</v>
      </c>
      <c r="M1825" s="6">
        <f ca="1">100*(L1825-MIN(OFFSET(L1825,-$M$3+1,0):L1825))/(MAX(OFFSET(L1825,-$M$3+1,0):L1825)-MIN(OFFSET(L1825,-$M$3+1,0):L1825))</f>
        <v>100</v>
      </c>
      <c r="N1825" s="8">
        <f t="shared" si="371"/>
        <v>1.759999999999998</v>
      </c>
      <c r="O1825" s="8">
        <f t="shared" si="372"/>
        <v>1.759999999999998</v>
      </c>
      <c r="P1825" s="15">
        <f ca="1">AVERAGE(N1825:OFFSET(N1825,-$P$3+1,0))*$P$4*H1825</f>
        <v>210.24999999999991</v>
      </c>
      <c r="Q1825" s="15">
        <f ca="1">AVERAGE(O1825:OFFSET(O1825,-$P$3+1,0))*$Q$4*I1825</f>
        <v>265.87499999999994</v>
      </c>
      <c r="R1825" s="11" t="str">
        <f t="shared" ca="1" si="377"/>
        <v xml:space="preserve"> </v>
      </c>
      <c r="S1825" s="11" t="str">
        <f t="shared" ca="1" si="378"/>
        <v>Sell</v>
      </c>
      <c r="T1825" s="3">
        <f t="shared" ca="1" si="373"/>
        <v>-10</v>
      </c>
      <c r="U1825" s="16">
        <f t="shared" ca="1" si="374"/>
        <v>7.9078514339445212</v>
      </c>
      <c r="V1825" s="3" t="str">
        <f t="shared" ca="1" si="379"/>
        <v xml:space="preserve"> </v>
      </c>
      <c r="W1825" s="3" t="str">
        <f t="shared" ca="1" si="380"/>
        <v xml:space="preserve"> </v>
      </c>
      <c r="X1825" s="12">
        <f t="shared" ca="1" si="381"/>
        <v>1759.999999999998</v>
      </c>
      <c r="Y1825" s="17">
        <f t="shared" ca="1" si="382"/>
        <v>-1376.4980544747066</v>
      </c>
      <c r="Z1825" s="17">
        <f t="shared" ca="1" si="375"/>
        <v>383.50194552529138</v>
      </c>
      <c r="AA1825" s="19">
        <f t="shared" ca="1" si="376"/>
        <v>23985.630341912387</v>
      </c>
      <c r="AB1825">
        <v>43969.489727243119</v>
      </c>
    </row>
    <row r="1826" spans="1:28" x14ac:dyDescent="0.25">
      <c r="A1826" s="22">
        <v>38656</v>
      </c>
      <c r="B1826">
        <v>52.29</v>
      </c>
      <c r="C1826">
        <v>50.76</v>
      </c>
      <c r="D1826">
        <v>51.27</v>
      </c>
      <c r="E1826">
        <v>61.19</v>
      </c>
      <c r="F1826">
        <v>58.84</v>
      </c>
      <c r="G1826">
        <v>60.93</v>
      </c>
      <c r="H1826" s="2">
        <v>1</v>
      </c>
      <c r="I1826" s="2">
        <v>1</v>
      </c>
      <c r="J1826" s="6">
        <f ca="1">100*(D1826-MIN(OFFSET(C1826,-$J$3+1,0):C1826))/(MAX(OFFSET(B1826,-$J$3+1,0):B1826)-MIN(OFFSET(C1826,-$J$3+1,0):C1826))</f>
        <v>56.46017699115054</v>
      </c>
      <c r="K1826" s="6">
        <f ca="1">100*(G1826-MIN(OFFSET(F1826,-$J$3+1,0):F1826))/(MAX(OFFSET(E1826,-$J$3+1,0):E1826)-MIN(OFFSET(F1826,-$J$3+1,0):F1826))</f>
        <v>73.419773095623981</v>
      </c>
      <c r="L1826" s="6">
        <f t="shared" ca="1" si="370"/>
        <v>-16.959596104473441</v>
      </c>
      <c r="M1826" s="6">
        <f ca="1">100*(L1826-MIN(OFFSET(L1826,-$M$3+1,0):L1826))/(MAX(OFFSET(L1826,-$M$3+1,0):L1826)-MIN(OFFSET(L1826,-$M$3+1,0):L1826))</f>
        <v>0</v>
      </c>
      <c r="N1826" s="8">
        <f t="shared" si="371"/>
        <v>1.5300000000000011</v>
      </c>
      <c r="O1826" s="8">
        <f t="shared" si="372"/>
        <v>2.4799999999999969</v>
      </c>
      <c r="P1826" s="15">
        <f ca="1">AVERAGE(N1826:OFFSET(N1826,-$P$3+1,0))*$P$4*H1826</f>
        <v>179.99999999999989</v>
      </c>
      <c r="Q1826" s="15">
        <f ca="1">AVERAGE(O1826:OFFSET(O1826,-$P$3+1,0))*$Q$4*I1826</f>
        <v>240.99999999999991</v>
      </c>
      <c r="R1826" s="11" t="str">
        <f t="shared" ca="1" si="377"/>
        <v>Buy</v>
      </c>
      <c r="S1826" s="11" t="str">
        <f t="shared" ca="1" si="378"/>
        <v>Exit</v>
      </c>
      <c r="T1826" s="3">
        <f t="shared" ca="1" si="373"/>
        <v>10</v>
      </c>
      <c r="U1826" s="16">
        <f t="shared" ca="1" si="374"/>
        <v>-7.4688796680497909</v>
      </c>
      <c r="V1826" s="3">
        <f t="shared" ca="1" si="379"/>
        <v>51.27</v>
      </c>
      <c r="W1826" s="3">
        <f t="shared" ca="1" si="380"/>
        <v>60.93</v>
      </c>
      <c r="X1826" s="12">
        <f t="shared" ca="1" si="381"/>
        <v>-450.00000000000284</v>
      </c>
      <c r="Y1826" s="17">
        <f t="shared" ca="1" si="382"/>
        <v>1755.543018335683</v>
      </c>
      <c r="Z1826" s="17">
        <f t="shared" ca="1" si="375"/>
        <v>1305.5430183356802</v>
      </c>
      <c r="AA1826" s="19">
        <f t="shared" ca="1" si="376"/>
        <v>25291.173360248067</v>
      </c>
      <c r="AB1826">
        <v>43969.489727243119</v>
      </c>
    </row>
    <row r="1827" spans="1:28" x14ac:dyDescent="0.25">
      <c r="A1827" s="22">
        <v>38657</v>
      </c>
      <c r="B1827">
        <v>52.71</v>
      </c>
      <c r="C1827">
        <v>50.71</v>
      </c>
      <c r="D1827">
        <v>52.62</v>
      </c>
      <c r="E1827">
        <v>61.47</v>
      </c>
      <c r="F1827">
        <v>59.89</v>
      </c>
      <c r="G1827">
        <v>60.98</v>
      </c>
      <c r="H1827" s="2">
        <v>1</v>
      </c>
      <c r="I1827" s="2">
        <v>1</v>
      </c>
      <c r="J1827" s="6">
        <f ca="1">100*(D1827-MIN(OFFSET(C1827,-$J$3+1,0):C1827))/(MAX(OFFSET(B1827,-$J$3+1,0):B1827)-MIN(OFFSET(C1827,-$J$3+1,0):C1827))</f>
        <v>80.353982300884951</v>
      </c>
      <c r="K1827" s="6">
        <f ca="1">100*(G1827-MIN(OFFSET(F1827,-$J$3+1,0):F1827))/(MAX(OFFSET(E1827,-$J$3+1,0):E1827)-MIN(OFFSET(F1827,-$J$3+1,0):F1827))</f>
        <v>74.230145867098813</v>
      </c>
      <c r="L1827" s="6">
        <f t="shared" ca="1" si="370"/>
        <v>6.1238364337861384</v>
      </c>
      <c r="M1827" s="6">
        <f ca="1">100*(L1827-MIN(OFFSET(L1827,-$M$3+1,0):L1827))/(MAX(OFFSET(L1827,-$M$3+1,0):L1827)-MIN(OFFSET(L1827,-$M$3+1,0):L1827))</f>
        <v>82.393897506783418</v>
      </c>
      <c r="N1827" s="8">
        <f t="shared" si="371"/>
        <v>2</v>
      </c>
      <c r="O1827" s="8">
        <f t="shared" si="372"/>
        <v>1.5799999999999983</v>
      </c>
      <c r="P1827" s="15">
        <f ca="1">AVERAGE(N1827:OFFSET(N1827,-$P$3+1,0))*$P$4*H1827</f>
        <v>184.74999999999983</v>
      </c>
      <c r="Q1827" s="15">
        <f ca="1">AVERAGE(O1827:OFFSET(O1827,-$P$3+1,0))*$Q$4*I1827</f>
        <v>230.12499999999986</v>
      </c>
      <c r="R1827" s="11" t="str">
        <f t="shared" ca="1" si="377"/>
        <v>Exit</v>
      </c>
      <c r="S1827" s="11" t="str">
        <f t="shared" ca="1" si="378"/>
        <v xml:space="preserve"> </v>
      </c>
      <c r="T1827" s="3">
        <f t="shared" ca="1" si="373"/>
        <v>10</v>
      </c>
      <c r="U1827" s="16">
        <f t="shared" ca="1" si="374"/>
        <v>-7.4688796680497909</v>
      </c>
      <c r="V1827" s="3">
        <f t="shared" ca="1" si="379"/>
        <v>51.27</v>
      </c>
      <c r="W1827" s="3">
        <f t="shared" ca="1" si="380"/>
        <v>60.93</v>
      </c>
      <c r="X1827" s="12">
        <f t="shared" ca="1" si="381"/>
        <v>1349.9999999999943</v>
      </c>
      <c r="Y1827" s="17">
        <f t="shared" ca="1" si="382"/>
        <v>-37.344398340246833</v>
      </c>
      <c r="Z1827" s="17">
        <f t="shared" ca="1" si="375"/>
        <v>1312.6556016597474</v>
      </c>
      <c r="AA1827" s="19">
        <f t="shared" ca="1" si="376"/>
        <v>26603.828961907813</v>
      </c>
      <c r="AB1827">
        <v>45282.145328902865</v>
      </c>
    </row>
    <row r="1828" spans="1:28" x14ac:dyDescent="0.25">
      <c r="A1828" s="22">
        <v>38658</v>
      </c>
      <c r="B1828">
        <v>54.88</v>
      </c>
      <c r="C1828">
        <v>52.25</v>
      </c>
      <c r="D1828">
        <v>54.29</v>
      </c>
      <c r="E1828">
        <v>64.53</v>
      </c>
      <c r="F1828">
        <v>60.88</v>
      </c>
      <c r="G1828">
        <v>64.12</v>
      </c>
      <c r="H1828" s="2">
        <v>1</v>
      </c>
      <c r="I1828" s="2">
        <v>1</v>
      </c>
      <c r="J1828" s="6">
        <f ca="1">100*(D1828-MIN(OFFSET(C1828,-$J$3+1,0):C1828))/(MAX(OFFSET(B1828,-$J$3+1,0):B1828)-MIN(OFFSET(C1828,-$J$3+1,0):C1828))</f>
        <v>90.327868852458963</v>
      </c>
      <c r="K1828" s="6">
        <f ca="1">100*(G1828-MIN(OFFSET(F1828,-$J$3+1,0):F1828))/(MAX(OFFSET(E1828,-$J$3+1,0):E1828)-MIN(OFFSET(F1828,-$J$3+1,0):F1828))</f>
        <v>94.736842105263193</v>
      </c>
      <c r="L1828" s="6">
        <f t="shared" ca="1" si="370"/>
        <v>-4.4089732528042305</v>
      </c>
      <c r="M1828" s="6">
        <f ca="1">100*(L1828-MIN(OFFSET(L1828,-$M$3+1,0):L1828))/(MAX(OFFSET(L1828,-$M$3+1,0):L1828)-MIN(OFFSET(L1828,-$M$3+1,0):L1828))</f>
        <v>44.79813525015264</v>
      </c>
      <c r="N1828" s="8">
        <f t="shared" si="371"/>
        <v>2.6300000000000026</v>
      </c>
      <c r="O1828" s="8">
        <f t="shared" si="372"/>
        <v>3.6499999999999986</v>
      </c>
      <c r="P1828" s="15">
        <f ca="1">AVERAGE(N1828:OFFSET(N1828,-$P$3+1,0))*$P$4*H1828</f>
        <v>196.49999999999989</v>
      </c>
      <c r="Q1828" s="15">
        <f ca="1">AVERAGE(O1828:OFFSET(O1828,-$P$3+1,0))*$Q$4*I1828</f>
        <v>251.49999999999989</v>
      </c>
      <c r="R1828" s="11" t="str">
        <f t="shared" ca="1" si="377"/>
        <v xml:space="preserve"> </v>
      </c>
      <c r="S1828" s="11" t="str">
        <f t="shared" ca="1" si="378"/>
        <v xml:space="preserve"> </v>
      </c>
      <c r="T1828" s="3" t="str">
        <f t="shared" ca="1" si="373"/>
        <v xml:space="preserve"> </v>
      </c>
      <c r="U1828" s="16" t="str">
        <f t="shared" ca="1" si="374"/>
        <v xml:space="preserve"> </v>
      </c>
      <c r="V1828" s="3" t="str">
        <f t="shared" ca="1" si="379"/>
        <v xml:space="preserve"> </v>
      </c>
      <c r="W1828" s="3" t="str">
        <f t="shared" ca="1" si="380"/>
        <v xml:space="preserve"> </v>
      </c>
      <c r="X1828" s="12" t="str">
        <f t="shared" ca="1" si="381"/>
        <v xml:space="preserve"> </v>
      </c>
      <c r="Y1828" s="17" t="str">
        <f t="shared" ca="1" si="382"/>
        <v xml:space="preserve"> </v>
      </c>
      <c r="Z1828" s="17" t="str">
        <f t="shared" ca="1" si="375"/>
        <v xml:space="preserve"> </v>
      </c>
      <c r="AA1828" s="19">
        <f t="shared" ca="1" si="376"/>
        <v>26603.828961907813</v>
      </c>
      <c r="AB1828">
        <v>45282.145328902865</v>
      </c>
    </row>
    <row r="1829" spans="1:28" x14ac:dyDescent="0.25">
      <c r="A1829" s="22">
        <v>38659</v>
      </c>
      <c r="B1829">
        <v>55.84</v>
      </c>
      <c r="C1829">
        <v>53.36</v>
      </c>
      <c r="D1829">
        <v>53.78</v>
      </c>
      <c r="E1829">
        <v>65.83</v>
      </c>
      <c r="F1829">
        <v>62.15</v>
      </c>
      <c r="G1829">
        <v>62.66</v>
      </c>
      <c r="H1829" s="2">
        <v>1</v>
      </c>
      <c r="I1829" s="2">
        <v>1</v>
      </c>
      <c r="J1829" s="6">
        <f ca="1">100*(D1829-MIN(OFFSET(C1829,-$J$3+1,0):C1829))/(MAX(OFFSET(B1829,-$J$3+1,0):B1829)-MIN(OFFSET(C1829,-$J$3+1,0):C1829))</f>
        <v>70.821529745042469</v>
      </c>
      <c r="K1829" s="6">
        <f ca="1">100*(G1829-MIN(OFFSET(F1829,-$J$3+1,0):F1829))/(MAX(OFFSET(E1829,-$J$3+1,0):E1829)-MIN(OFFSET(F1829,-$J$3+1,0):F1829))</f>
        <v>65.126512651265088</v>
      </c>
      <c r="L1829" s="6">
        <f t="shared" ca="1" si="370"/>
        <v>5.6950170937773805</v>
      </c>
      <c r="M1829" s="6">
        <f ca="1">100*(L1829-MIN(OFFSET(L1829,-$M$3+1,0):L1829))/(MAX(OFFSET(L1829,-$M$3+1,0):L1829)-MIN(OFFSET(L1829,-$M$3+1,0):L1829))</f>
        <v>80.863271734769356</v>
      </c>
      <c r="N1829" s="8">
        <f t="shared" si="371"/>
        <v>2.480000000000004</v>
      </c>
      <c r="O1829" s="8">
        <f t="shared" si="372"/>
        <v>3.6799999999999997</v>
      </c>
      <c r="P1829" s="15">
        <f ca="1">AVERAGE(N1829:OFFSET(N1829,-$P$3+1,0))*$P$4*H1829</f>
        <v>197.12499999999994</v>
      </c>
      <c r="Q1829" s="15">
        <f ca="1">AVERAGE(O1829:OFFSET(O1829,-$P$3+1,0))*$Q$4*I1829</f>
        <v>263.62499999999989</v>
      </c>
      <c r="R1829" s="11" t="str">
        <f t="shared" ca="1" si="377"/>
        <v xml:space="preserve"> </v>
      </c>
      <c r="S1829" s="11" t="str">
        <f t="shared" ca="1" si="378"/>
        <v xml:space="preserve"> </v>
      </c>
      <c r="T1829" s="3" t="str">
        <f t="shared" ca="1" si="373"/>
        <v xml:space="preserve"> </v>
      </c>
      <c r="U1829" s="16" t="str">
        <f t="shared" ca="1" si="374"/>
        <v xml:space="preserve"> </v>
      </c>
      <c r="V1829" s="3" t="str">
        <f t="shared" ca="1" si="379"/>
        <v xml:space="preserve"> </v>
      </c>
      <c r="W1829" s="3" t="str">
        <f t="shared" ca="1" si="380"/>
        <v xml:space="preserve"> </v>
      </c>
      <c r="X1829" s="12" t="str">
        <f t="shared" ca="1" si="381"/>
        <v xml:space="preserve"> </v>
      </c>
      <c r="Y1829" s="17" t="str">
        <f t="shared" ca="1" si="382"/>
        <v xml:space="preserve"> </v>
      </c>
      <c r="Z1829" s="17" t="str">
        <f t="shared" ca="1" si="375"/>
        <v xml:space="preserve"> </v>
      </c>
      <c r="AA1829" s="19">
        <f t="shared" ca="1" si="376"/>
        <v>26603.828961907813</v>
      </c>
      <c r="AB1829">
        <v>45282.145328902865</v>
      </c>
    </row>
    <row r="1830" spans="1:28" x14ac:dyDescent="0.25">
      <c r="A1830" s="22">
        <v>38660</v>
      </c>
      <c r="B1830">
        <v>54.67</v>
      </c>
      <c r="C1830">
        <v>53.06</v>
      </c>
      <c r="D1830">
        <v>53.64</v>
      </c>
      <c r="E1830">
        <v>63.29</v>
      </c>
      <c r="F1830">
        <v>60.89</v>
      </c>
      <c r="G1830">
        <v>61.98</v>
      </c>
      <c r="H1830" s="2">
        <v>1</v>
      </c>
      <c r="I1830" s="2">
        <v>1</v>
      </c>
      <c r="J1830" s="6">
        <f ca="1">100*(D1830-MIN(OFFSET(C1830,-$J$3+1,0):C1830))/(MAX(OFFSET(B1830,-$J$3+1,0):B1830)-MIN(OFFSET(C1830,-$J$3+1,0):C1830))</f>
        <v>68.83852691218128</v>
      </c>
      <c r="K1830" s="6">
        <f ca="1">100*(G1830-MIN(OFFSET(F1830,-$J$3+1,0):F1830))/(MAX(OFFSET(E1830,-$J$3+1,0):E1830)-MIN(OFFSET(F1830,-$J$3+1,0):F1830))</f>
        <v>57.645764576457616</v>
      </c>
      <c r="L1830" s="6">
        <f t="shared" ca="1" si="370"/>
        <v>11.192762335723664</v>
      </c>
      <c r="M1830" s="6">
        <f ca="1">100*(L1830-MIN(OFFSET(L1830,-$M$3+1,0):L1830))/(MAX(OFFSET(L1830,-$M$3+1,0):L1830)-MIN(OFFSET(L1830,-$M$3+1,0):L1830))</f>
        <v>100</v>
      </c>
      <c r="N1830" s="8">
        <f t="shared" si="371"/>
        <v>1.6099999999999994</v>
      </c>
      <c r="O1830" s="8">
        <f t="shared" si="372"/>
        <v>2.3999999999999986</v>
      </c>
      <c r="P1830" s="15">
        <f ca="1">AVERAGE(N1830:OFFSET(N1830,-$P$3+1,0))*$P$4*H1830</f>
        <v>197.87499999999997</v>
      </c>
      <c r="Q1830" s="15">
        <f ca="1">AVERAGE(O1830:OFFSET(O1830,-$P$3+1,0))*$Q$4*I1830</f>
        <v>266.24999999999989</v>
      </c>
      <c r="R1830" s="11" t="str">
        <f t="shared" ca="1" si="377"/>
        <v xml:space="preserve"> </v>
      </c>
      <c r="S1830" s="11" t="str">
        <f t="shared" ca="1" si="378"/>
        <v>Sell</v>
      </c>
      <c r="T1830" s="3">
        <f t="shared" ca="1" si="373"/>
        <v>-10</v>
      </c>
      <c r="U1830" s="16">
        <f t="shared" ca="1" si="374"/>
        <v>7.4319248826291107</v>
      </c>
      <c r="V1830" s="3">
        <f t="shared" ca="1" si="379"/>
        <v>53.64</v>
      </c>
      <c r="W1830" s="3">
        <f t="shared" ca="1" si="380"/>
        <v>61.98</v>
      </c>
      <c r="X1830" s="12" t="str">
        <f t="shared" ca="1" si="381"/>
        <v xml:space="preserve"> </v>
      </c>
      <c r="Y1830" s="17" t="str">
        <f t="shared" ca="1" si="382"/>
        <v xml:space="preserve"> </v>
      </c>
      <c r="Z1830" s="17" t="str">
        <f t="shared" ca="1" si="375"/>
        <v xml:space="preserve"> </v>
      </c>
      <c r="AA1830" s="19">
        <f t="shared" ca="1" si="376"/>
        <v>26603.828961907813</v>
      </c>
      <c r="AB1830">
        <v>45282.145328902865</v>
      </c>
    </row>
    <row r="1831" spans="1:28" x14ac:dyDescent="0.25">
      <c r="A1831" s="22">
        <v>38663</v>
      </c>
      <c r="B1831">
        <v>54.52</v>
      </c>
      <c r="C1831">
        <v>52.95</v>
      </c>
      <c r="D1831">
        <v>54.15</v>
      </c>
      <c r="E1831">
        <v>63.54</v>
      </c>
      <c r="F1831">
        <v>61.22</v>
      </c>
      <c r="G1831">
        <v>63.22</v>
      </c>
      <c r="H1831" s="2">
        <v>1</v>
      </c>
      <c r="I1831" s="2">
        <v>1</v>
      </c>
      <c r="J1831" s="6">
        <f ca="1">100*(D1831-MIN(OFFSET(C1831,-$J$3+1,0):C1831))/(MAX(OFFSET(B1831,-$J$3+1,0):B1831)-MIN(OFFSET(C1831,-$J$3+1,0):C1831))</f>
        <v>76.062322946175584</v>
      </c>
      <c r="K1831" s="6">
        <f ca="1">100*(G1831-MIN(OFFSET(F1831,-$J$3+1,0):F1831))/(MAX(OFFSET(E1831,-$J$3+1,0):E1831)-MIN(OFFSET(F1831,-$J$3+1,0):F1831))</f>
        <v>71.287128712871279</v>
      </c>
      <c r="L1831" s="6">
        <f t="shared" ca="1" si="370"/>
        <v>4.7751942333043047</v>
      </c>
      <c r="M1831" s="6">
        <f ca="1">100*(L1831-MIN(OFFSET(L1831,-$M$3+1,0):L1831))/(MAX(OFFSET(L1831,-$M$3+1,0):L1831)-MIN(OFFSET(L1831,-$M$3+1,0):L1831))</f>
        <v>77.204154614428006</v>
      </c>
      <c r="N1831" s="8">
        <f t="shared" si="371"/>
        <v>1.5700000000000003</v>
      </c>
      <c r="O1831" s="8">
        <f t="shared" si="372"/>
        <v>2.3200000000000003</v>
      </c>
      <c r="P1831" s="15">
        <f ca="1">AVERAGE(N1831:OFFSET(N1831,-$P$3+1,0))*$P$4*H1831</f>
        <v>200.25000000000003</v>
      </c>
      <c r="Q1831" s="15">
        <f ca="1">AVERAGE(O1831:OFFSET(O1831,-$P$3+1,0))*$Q$4*I1831</f>
        <v>265.49999999999983</v>
      </c>
      <c r="R1831" s="11" t="str">
        <f t="shared" ca="1" si="377"/>
        <v xml:space="preserve"> </v>
      </c>
      <c r="S1831" s="11" t="str">
        <f t="shared" ca="1" si="378"/>
        <v>Sell</v>
      </c>
      <c r="T1831" s="3">
        <f t="shared" ca="1" si="373"/>
        <v>-10</v>
      </c>
      <c r="U1831" s="16">
        <f t="shared" ca="1" si="374"/>
        <v>7.4319248826291107</v>
      </c>
      <c r="V1831" s="3">
        <f t="shared" ca="1" si="379"/>
        <v>53.64</v>
      </c>
      <c r="W1831" s="3">
        <f t="shared" ca="1" si="380"/>
        <v>61.98</v>
      </c>
      <c r="X1831" s="12">
        <f t="shared" ca="1" si="381"/>
        <v>-509.99999999999801</v>
      </c>
      <c r="Y1831" s="17">
        <f t="shared" ca="1" si="382"/>
        <v>921.55868544601117</v>
      </c>
      <c r="Z1831" s="17">
        <f t="shared" ca="1" si="375"/>
        <v>411.55868544601316</v>
      </c>
      <c r="AA1831" s="19">
        <f t="shared" ca="1" si="376"/>
        <v>27015.387647353826</v>
      </c>
      <c r="AB1831">
        <v>45282.145328902865</v>
      </c>
    </row>
    <row r="1832" spans="1:28" x14ac:dyDescent="0.25">
      <c r="A1832" s="22">
        <v>38664</v>
      </c>
      <c r="B1832">
        <v>52</v>
      </c>
      <c r="C1832">
        <v>50.73</v>
      </c>
      <c r="D1832">
        <v>51.15</v>
      </c>
      <c r="E1832">
        <v>60.2</v>
      </c>
      <c r="F1832">
        <v>58.79</v>
      </c>
      <c r="G1832">
        <v>59.51</v>
      </c>
      <c r="H1832" s="2">
        <v>1</v>
      </c>
      <c r="I1832" s="2">
        <v>1</v>
      </c>
      <c r="J1832" s="6">
        <f ca="1">100*(D1832-MIN(OFFSET(C1832,-$J$3+1,0):C1832))/(MAX(OFFSET(B1832,-$J$3+1,0):B1832)-MIN(OFFSET(C1832,-$J$3+1,0):C1832))</f>
        <v>33.569405099150096</v>
      </c>
      <c r="K1832" s="6">
        <f ca="1">100*(G1832-MIN(OFFSET(F1832,-$J$3+1,0):F1832))/(MAX(OFFSET(E1832,-$J$3+1,0):E1832)-MIN(OFFSET(F1832,-$J$3+1,0):F1832))</f>
        <v>30.473047304730443</v>
      </c>
      <c r="L1832" s="6">
        <f t="shared" ca="1" si="370"/>
        <v>3.096357794419653</v>
      </c>
      <c r="M1832" s="6">
        <f ca="1">100*(L1832-MIN(OFFSET(L1832,-$M$3+1,0):L1832))/(MAX(OFFSET(L1832,-$M$3+1,0):L1832)-MIN(OFFSET(L1832,-$M$3+1,0):L1832))</f>
        <v>71.240759247567595</v>
      </c>
      <c r="N1832" s="8">
        <f t="shared" si="371"/>
        <v>3.4200000000000017</v>
      </c>
      <c r="O1832" s="8">
        <f t="shared" si="372"/>
        <v>4.43</v>
      </c>
      <c r="P1832" s="15">
        <f ca="1">AVERAGE(N1832:OFFSET(N1832,-$P$3+1,0))*$P$4*H1832</f>
        <v>212.50000000000009</v>
      </c>
      <c r="Q1832" s="15">
        <f ca="1">AVERAGE(O1832:OFFSET(O1832,-$P$3+1,0))*$Q$4*I1832</f>
        <v>278.74999999999989</v>
      </c>
      <c r="R1832" s="11" t="str">
        <f t="shared" ca="1" si="377"/>
        <v xml:space="preserve"> </v>
      </c>
      <c r="S1832" s="11" t="str">
        <f t="shared" ca="1" si="378"/>
        <v>Sell</v>
      </c>
      <c r="T1832" s="3">
        <f t="shared" ca="1" si="373"/>
        <v>-10</v>
      </c>
      <c r="U1832" s="16">
        <f t="shared" ca="1" si="374"/>
        <v>7.4319248826291107</v>
      </c>
      <c r="V1832" s="3">
        <f t="shared" ca="1" si="379"/>
        <v>53.64</v>
      </c>
      <c r="W1832" s="3">
        <f t="shared" ca="1" si="380"/>
        <v>61.98</v>
      </c>
      <c r="X1832" s="12">
        <f t="shared" ca="1" si="381"/>
        <v>3000</v>
      </c>
      <c r="Y1832" s="17">
        <f t="shared" ca="1" si="382"/>
        <v>-2757.2441314554007</v>
      </c>
      <c r="Z1832" s="17">
        <f t="shared" ca="1" si="375"/>
        <v>242.75586854459925</v>
      </c>
      <c r="AA1832" s="19">
        <f t="shared" ca="1" si="376"/>
        <v>27258.143515898424</v>
      </c>
      <c r="AB1832">
        <v>45282.145328902865</v>
      </c>
    </row>
    <row r="1833" spans="1:28" x14ac:dyDescent="0.25">
      <c r="A1833" s="22">
        <v>38665</v>
      </c>
      <c r="B1833">
        <v>51.71</v>
      </c>
      <c r="C1833">
        <v>50.27</v>
      </c>
      <c r="D1833">
        <v>50.36</v>
      </c>
      <c r="E1833">
        <v>60.01</v>
      </c>
      <c r="F1833">
        <v>58.27</v>
      </c>
      <c r="G1833">
        <v>58.6</v>
      </c>
      <c r="H1833" s="2">
        <v>1</v>
      </c>
      <c r="I1833" s="2">
        <v>1</v>
      </c>
      <c r="J1833" s="6">
        <f ca="1">100*(D1833-MIN(OFFSET(C1833,-$J$3+1,0):C1833))/(MAX(OFFSET(B1833,-$J$3+1,0):B1833)-MIN(OFFSET(C1833,-$J$3+1,0):C1833))</f>
        <v>22.379603399433396</v>
      </c>
      <c r="K1833" s="6">
        <f ca="1">100*(G1833-MIN(OFFSET(F1833,-$J$3+1,0):F1833))/(MAX(OFFSET(E1833,-$J$3+1,0):E1833)-MIN(OFFSET(F1833,-$J$3+1,0):F1833))</f>
        <v>20.462046204620464</v>
      </c>
      <c r="L1833" s="6">
        <f t="shared" ca="1" si="370"/>
        <v>1.9175571948129324</v>
      </c>
      <c r="M1833" s="6">
        <f ca="1">100*(L1833-MIN(OFFSET(L1833,-$M$3+1,0):L1833))/(MAX(OFFSET(L1833,-$M$3+1,0):L1833)-MIN(OFFSET(L1833,-$M$3+1,0):L1833))</f>
        <v>67.053541320121838</v>
      </c>
      <c r="N1833" s="8">
        <f t="shared" si="371"/>
        <v>1.4399999999999977</v>
      </c>
      <c r="O1833" s="8">
        <f t="shared" si="372"/>
        <v>1.7399999999999949</v>
      </c>
      <c r="P1833" s="15">
        <f ca="1">AVERAGE(N1833:OFFSET(N1833,-$P$3+1,0))*$P$4*H1833</f>
        <v>208.50000000000009</v>
      </c>
      <c r="Q1833" s="15">
        <f ca="1">AVERAGE(O1833:OFFSET(O1833,-$P$3+1,0))*$Q$4*I1833</f>
        <v>278.49999999999983</v>
      </c>
      <c r="R1833" s="11" t="str">
        <f t="shared" ca="1" si="377"/>
        <v xml:space="preserve"> </v>
      </c>
      <c r="S1833" s="11" t="str">
        <f t="shared" ca="1" si="378"/>
        <v>Sell</v>
      </c>
      <c r="T1833" s="3">
        <f t="shared" ca="1" si="373"/>
        <v>-10</v>
      </c>
      <c r="U1833" s="16">
        <f t="shared" ca="1" si="374"/>
        <v>7.4319248826291107</v>
      </c>
      <c r="V1833" s="3">
        <f t="shared" ca="1" si="379"/>
        <v>53.64</v>
      </c>
      <c r="W1833" s="3">
        <f t="shared" ca="1" si="380"/>
        <v>61.98</v>
      </c>
      <c r="X1833" s="12">
        <f t="shared" ca="1" si="381"/>
        <v>789.99999999999909</v>
      </c>
      <c r="Y1833" s="17">
        <f t="shared" ca="1" si="382"/>
        <v>-676.3051643192465</v>
      </c>
      <c r="Z1833" s="17">
        <f t="shared" ca="1" si="375"/>
        <v>113.69483568075259</v>
      </c>
      <c r="AA1833" s="19">
        <f t="shared" ca="1" si="376"/>
        <v>27371.838351579176</v>
      </c>
      <c r="AB1833">
        <v>45282.145328902865</v>
      </c>
    </row>
    <row r="1834" spans="1:28" x14ac:dyDescent="0.25">
      <c r="A1834" s="22">
        <v>38666</v>
      </c>
      <c r="B1834">
        <v>52.11</v>
      </c>
      <c r="C1834">
        <v>49.98</v>
      </c>
      <c r="D1834">
        <v>52.11</v>
      </c>
      <c r="E1834">
        <v>60.97</v>
      </c>
      <c r="F1834">
        <v>58.42</v>
      </c>
      <c r="G1834">
        <v>60.89</v>
      </c>
      <c r="H1834" s="2">
        <v>1</v>
      </c>
      <c r="I1834" s="2">
        <v>1</v>
      </c>
      <c r="J1834" s="6">
        <f ca="1">100*(D1834-MIN(OFFSET(C1834,-$J$3+1,0):C1834))/(MAX(OFFSET(B1834,-$J$3+1,0):B1834)-MIN(OFFSET(C1834,-$J$3+1,0):C1834))</f>
        <v>40.98101265822779</v>
      </c>
      <c r="K1834" s="6">
        <f ca="1">100*(G1834-MIN(OFFSET(F1834,-$J$3+1,0):F1834))/(MAX(OFFSET(E1834,-$J$3+1,0):E1834)-MIN(OFFSET(F1834,-$J$3+1,0):F1834))</f>
        <v>44.369369369369366</v>
      </c>
      <c r="L1834" s="6">
        <f t="shared" ca="1" si="370"/>
        <v>-3.3883567111415758</v>
      </c>
      <c r="M1834" s="6">
        <f ca="1">100*(L1834-MIN(OFFSET(L1834,-$M$3+1,0):L1834))/(MAX(OFFSET(L1834,-$M$3+1,0):L1834)-MIN(OFFSET(L1834,-$M$3+1,0):L1834))</f>
        <v>48.206403105305334</v>
      </c>
      <c r="N1834" s="8">
        <f t="shared" si="371"/>
        <v>2.1300000000000026</v>
      </c>
      <c r="O1834" s="8">
        <f t="shared" si="372"/>
        <v>2.5499999999999972</v>
      </c>
      <c r="P1834" s="15">
        <f ca="1">AVERAGE(N1834:OFFSET(N1834,-$P$3+1,0))*$P$4*H1834</f>
        <v>216.00000000000011</v>
      </c>
      <c r="Q1834" s="15">
        <f ca="1">AVERAGE(O1834:OFFSET(O1834,-$P$3+1,0))*$Q$4*I1834</f>
        <v>279.37499999999983</v>
      </c>
      <c r="R1834" s="11" t="str">
        <f t="shared" ca="1" si="377"/>
        <v xml:space="preserve"> </v>
      </c>
      <c r="S1834" s="11" t="str">
        <f t="shared" ca="1" si="378"/>
        <v>Exit</v>
      </c>
      <c r="T1834" s="3">
        <f t="shared" ca="1" si="373"/>
        <v>-10</v>
      </c>
      <c r="U1834" s="16">
        <f t="shared" ca="1" si="374"/>
        <v>7.4319248826291107</v>
      </c>
      <c r="V1834" s="3">
        <f t="shared" ca="1" si="379"/>
        <v>53.64</v>
      </c>
      <c r="W1834" s="3">
        <f t="shared" ca="1" si="380"/>
        <v>61.98</v>
      </c>
      <c r="X1834" s="12">
        <f t="shared" ca="1" si="381"/>
        <v>-1750</v>
      </c>
      <c r="Y1834" s="17">
        <f t="shared" ca="1" si="382"/>
        <v>1701.9107981220657</v>
      </c>
      <c r="Z1834" s="17">
        <f t="shared" ca="1" si="375"/>
        <v>-48.089201877934329</v>
      </c>
      <c r="AA1834" s="19">
        <f t="shared" ca="1" si="376"/>
        <v>27323.749149701242</v>
      </c>
      <c r="AB1834">
        <v>45282.145328902865</v>
      </c>
    </row>
    <row r="1835" spans="1:28" x14ac:dyDescent="0.25">
      <c r="A1835" s="22">
        <v>38667</v>
      </c>
      <c r="B1835">
        <v>52.99</v>
      </c>
      <c r="C1835">
        <v>51.4</v>
      </c>
      <c r="D1835">
        <v>51.76</v>
      </c>
      <c r="E1835">
        <v>62.42</v>
      </c>
      <c r="F1835">
        <v>60.88</v>
      </c>
      <c r="G1835">
        <v>61.45</v>
      </c>
      <c r="H1835" s="2">
        <v>1</v>
      </c>
      <c r="I1835" s="2">
        <v>1</v>
      </c>
      <c r="J1835" s="6">
        <f ca="1">100*(D1835-MIN(OFFSET(C1835,-$J$3+1,0):C1835))/(MAX(OFFSET(B1835,-$J$3+1,0):B1835)-MIN(OFFSET(C1835,-$J$3+1,0):C1835))</f>
        <v>30.375426621160393</v>
      </c>
      <c r="K1835" s="6">
        <f ca="1">100*(G1835-MIN(OFFSET(F1835,-$J$3+1,0):F1835))/(MAX(OFFSET(E1835,-$J$3+1,0):E1835)-MIN(OFFSET(F1835,-$J$3+1,0):F1835))</f>
        <v>42.063492063492092</v>
      </c>
      <c r="L1835" s="6">
        <f t="shared" ca="1" si="370"/>
        <v>-11.688065442331698</v>
      </c>
      <c r="M1835" s="6">
        <f ca="1">100*(L1835-MIN(OFFSET(L1835,-$M$3+1,0):L1835))/(MAX(OFFSET(L1835,-$M$3+1,0):L1835)-MIN(OFFSET(L1835,-$M$3+1,0):L1835))</f>
        <v>18.72500548520593</v>
      </c>
      <c r="N1835" s="8">
        <f t="shared" si="371"/>
        <v>1.5900000000000034</v>
      </c>
      <c r="O1835" s="8">
        <f t="shared" si="372"/>
        <v>1.5399999999999991</v>
      </c>
      <c r="P1835" s="15">
        <f ca="1">AVERAGE(N1835:OFFSET(N1835,-$P$3+1,0))*$P$4*H1835</f>
        <v>210.87500000000014</v>
      </c>
      <c r="Q1835" s="15">
        <f ca="1">AVERAGE(O1835:OFFSET(O1835,-$P$3+1,0))*$Q$4*I1835</f>
        <v>278.87499999999983</v>
      </c>
      <c r="R1835" s="11" t="str">
        <f t="shared" ca="1" si="377"/>
        <v xml:space="preserve"> </v>
      </c>
      <c r="S1835" s="11" t="str">
        <f t="shared" ca="1" si="378"/>
        <v xml:space="preserve"> </v>
      </c>
      <c r="T1835" s="3" t="str">
        <f t="shared" ca="1" si="373"/>
        <v xml:space="preserve"> </v>
      </c>
      <c r="U1835" s="16" t="str">
        <f t="shared" ca="1" si="374"/>
        <v xml:space="preserve"> </v>
      </c>
      <c r="V1835" s="3" t="str">
        <f t="shared" ca="1" si="379"/>
        <v xml:space="preserve"> </v>
      </c>
      <c r="W1835" s="3" t="str">
        <f t="shared" ca="1" si="380"/>
        <v xml:space="preserve"> </v>
      </c>
      <c r="X1835" s="12" t="str">
        <f t="shared" ca="1" si="381"/>
        <v xml:space="preserve"> </v>
      </c>
      <c r="Y1835" s="17" t="str">
        <f t="shared" ca="1" si="382"/>
        <v xml:space="preserve"> </v>
      </c>
      <c r="Z1835" s="17" t="str">
        <f t="shared" ca="1" si="375"/>
        <v xml:space="preserve"> </v>
      </c>
      <c r="AA1835" s="19">
        <f t="shared" ca="1" si="376"/>
        <v>27323.749149701242</v>
      </c>
      <c r="AB1835">
        <v>45282.145328902865</v>
      </c>
    </row>
    <row r="1836" spans="1:28" x14ac:dyDescent="0.25">
      <c r="A1836" s="22">
        <v>38670</v>
      </c>
      <c r="B1836">
        <v>51.96</v>
      </c>
      <c r="C1836">
        <v>51.01</v>
      </c>
      <c r="D1836">
        <v>51.22</v>
      </c>
      <c r="E1836">
        <v>62.15</v>
      </c>
      <c r="F1836">
        <v>60.8</v>
      </c>
      <c r="G1836">
        <v>61.62</v>
      </c>
      <c r="H1836" s="2">
        <v>1</v>
      </c>
      <c r="I1836" s="2">
        <v>1</v>
      </c>
      <c r="J1836" s="6">
        <f ca="1">100*(D1836-MIN(OFFSET(C1836,-$J$3+1,0):C1836))/(MAX(OFFSET(B1836,-$J$3+1,0):B1836)-MIN(OFFSET(C1836,-$J$3+1,0):C1836))</f>
        <v>21.160409556314004</v>
      </c>
      <c r="K1836" s="6">
        <f ca="1">100*(G1836-MIN(OFFSET(F1836,-$J$3+1,0):F1836))/(MAX(OFFSET(E1836,-$J$3+1,0):E1836)-MIN(OFFSET(F1836,-$J$3+1,0):F1836))</f>
        <v>44.312169312169267</v>
      </c>
      <c r="L1836" s="6">
        <f t="shared" ca="1" si="370"/>
        <v>-23.151759755855263</v>
      </c>
      <c r="M1836" s="6">
        <f ca="1">100*(L1836-MIN(OFFSET(L1836,-$M$3+1,0):L1836))/(MAX(OFFSET(L1836,-$M$3+1,0):L1836)-MIN(OFFSET(L1836,-$M$3+1,0):L1836))</f>
        <v>0</v>
      </c>
      <c r="N1836" s="8">
        <f t="shared" si="371"/>
        <v>0.95000000000000284</v>
      </c>
      <c r="O1836" s="8">
        <f t="shared" si="372"/>
        <v>1.3500000000000014</v>
      </c>
      <c r="P1836" s="15">
        <f ca="1">AVERAGE(N1836:OFFSET(N1836,-$P$3+1,0))*$P$4*H1836</f>
        <v>189.87500000000014</v>
      </c>
      <c r="Q1836" s="15">
        <f ca="1">AVERAGE(O1836:OFFSET(O1836,-$P$3+1,0))*$Q$4*I1836</f>
        <v>250.12499999999989</v>
      </c>
      <c r="R1836" s="11" t="str">
        <f t="shared" ca="1" si="377"/>
        <v>Buy</v>
      </c>
      <c r="S1836" s="11" t="str">
        <f t="shared" ca="1" si="378"/>
        <v xml:space="preserve"> </v>
      </c>
      <c r="T1836" s="3">
        <f t="shared" ca="1" si="373"/>
        <v>10</v>
      </c>
      <c r="U1836" s="16">
        <f t="shared" ca="1" si="374"/>
        <v>-7.5912043978011088</v>
      </c>
      <c r="V1836" s="3">
        <f t="shared" ca="1" si="379"/>
        <v>51.22</v>
      </c>
      <c r="W1836" s="3">
        <f t="shared" ca="1" si="380"/>
        <v>61.62</v>
      </c>
      <c r="X1836" s="12" t="str">
        <f t="shared" ca="1" si="381"/>
        <v xml:space="preserve"> </v>
      </c>
      <c r="Y1836" s="17" t="str">
        <f t="shared" ca="1" si="382"/>
        <v xml:space="preserve"> </v>
      </c>
      <c r="Z1836" s="17" t="str">
        <f t="shared" ca="1" si="375"/>
        <v xml:space="preserve"> </v>
      </c>
      <c r="AA1836" s="19">
        <f t="shared" ca="1" si="376"/>
        <v>27323.749149701242</v>
      </c>
      <c r="AB1836">
        <v>44613.597592461811</v>
      </c>
    </row>
    <row r="1837" spans="1:28" x14ac:dyDescent="0.25">
      <c r="A1837" s="22">
        <v>38671</v>
      </c>
      <c r="B1837">
        <v>51.94</v>
      </c>
      <c r="C1837">
        <v>50.37</v>
      </c>
      <c r="D1837">
        <v>50.85</v>
      </c>
      <c r="E1837">
        <v>61.35</v>
      </c>
      <c r="F1837">
        <v>59.89</v>
      </c>
      <c r="G1837">
        <v>60.25</v>
      </c>
      <c r="H1837" s="2">
        <v>1</v>
      </c>
      <c r="I1837" s="2">
        <v>1</v>
      </c>
      <c r="J1837" s="6">
        <f ca="1">100*(D1837-MIN(OFFSET(C1837,-$J$3+1,0):C1837))/(MAX(OFFSET(B1837,-$J$3+1,0):B1837)-MIN(OFFSET(C1837,-$J$3+1,0):C1837))</f>
        <v>14.84641638225262</v>
      </c>
      <c r="K1837" s="6">
        <f ca="1">100*(G1837-MIN(OFFSET(F1837,-$J$3+1,0):F1837))/(MAX(OFFSET(E1837,-$J$3+1,0):E1837)-MIN(OFFSET(F1837,-$J$3+1,0):F1837))</f>
        <v>26.190476190476165</v>
      </c>
      <c r="L1837" s="6">
        <f t="shared" ca="1" si="370"/>
        <v>-11.344059808223545</v>
      </c>
      <c r="M1837" s="6">
        <f ca="1">100*(L1837-MIN(OFFSET(L1837,-$M$3+1,0):L1837))/(MAX(OFFSET(L1837,-$M$3+1,0):L1837)-MIN(OFFSET(L1837,-$M$3+1,0):L1837))</f>
        <v>34.380155053975543</v>
      </c>
      <c r="N1837" s="8">
        <f t="shared" si="371"/>
        <v>1.5700000000000003</v>
      </c>
      <c r="O1837" s="8">
        <f t="shared" si="372"/>
        <v>1.7299999999999969</v>
      </c>
      <c r="P1837" s="15">
        <f ca="1">AVERAGE(N1837:OFFSET(N1837,-$P$3+1,0))*$P$4*H1837</f>
        <v>178.50000000000011</v>
      </c>
      <c r="Q1837" s="15">
        <f ca="1">AVERAGE(O1837:OFFSET(O1837,-$P$3+1,0))*$Q$4*I1837</f>
        <v>225.74999999999986</v>
      </c>
      <c r="R1837" s="11" t="str">
        <f t="shared" ca="1" si="377"/>
        <v>Buy</v>
      </c>
      <c r="S1837" s="11" t="str">
        <f t="shared" ca="1" si="378"/>
        <v xml:space="preserve"> </v>
      </c>
      <c r="T1837" s="3">
        <f t="shared" ca="1" si="373"/>
        <v>10</v>
      </c>
      <c r="U1837" s="16">
        <f t="shared" ca="1" si="374"/>
        <v>-7.5912043978011088</v>
      </c>
      <c r="V1837" s="3">
        <f t="shared" ca="1" si="379"/>
        <v>51.22</v>
      </c>
      <c r="W1837" s="3">
        <f t="shared" ca="1" si="380"/>
        <v>61.62</v>
      </c>
      <c r="X1837" s="12">
        <f t="shared" ca="1" si="381"/>
        <v>-369.99999999999744</v>
      </c>
      <c r="Y1837" s="17">
        <f t="shared" ca="1" si="382"/>
        <v>1039.99500249875</v>
      </c>
      <c r="Z1837" s="17">
        <f t="shared" ca="1" si="375"/>
        <v>669.99500249875246</v>
      </c>
      <c r="AA1837" s="19">
        <f t="shared" ca="1" si="376"/>
        <v>27993.744152199994</v>
      </c>
      <c r="AB1837">
        <v>45279.541115545631</v>
      </c>
    </row>
    <row r="1838" spans="1:28" x14ac:dyDescent="0.25">
      <c r="A1838" s="22">
        <v>38672</v>
      </c>
      <c r="B1838">
        <v>51.64</v>
      </c>
      <c r="C1838">
        <v>50.25</v>
      </c>
      <c r="D1838">
        <v>51.23</v>
      </c>
      <c r="E1838">
        <v>61.35</v>
      </c>
      <c r="F1838">
        <v>59.4</v>
      </c>
      <c r="G1838">
        <v>61.32</v>
      </c>
      <c r="H1838" s="2">
        <v>1</v>
      </c>
      <c r="I1838" s="2">
        <v>1</v>
      </c>
      <c r="J1838" s="6">
        <f ca="1">100*(D1838-MIN(OFFSET(C1838,-$J$3+1,0):C1838))/(MAX(OFFSET(B1838,-$J$3+1,0):B1838)-MIN(OFFSET(C1838,-$J$3+1,0):C1838))</f>
        <v>21.331058020477791</v>
      </c>
      <c r="K1838" s="6">
        <f ca="1">100*(G1838-MIN(OFFSET(F1838,-$J$3+1,0):F1838))/(MAX(OFFSET(E1838,-$J$3+1,0):E1838)-MIN(OFFSET(F1838,-$J$3+1,0):F1838))</f>
        <v>40.343915343915334</v>
      </c>
      <c r="L1838" s="6">
        <f t="shared" ca="1" si="370"/>
        <v>-19.012857323437544</v>
      </c>
      <c r="M1838" s="6">
        <f ca="1">100*(L1838-MIN(OFFSET(L1838,-$M$3+1,0):L1838))/(MAX(OFFSET(L1838,-$M$3+1,0):L1838)-MIN(OFFSET(L1838,-$M$3+1,0):L1838))</f>
        <v>12.051128332435157</v>
      </c>
      <c r="N1838" s="8">
        <f t="shared" si="371"/>
        <v>1.3900000000000006</v>
      </c>
      <c r="O1838" s="8">
        <f t="shared" si="372"/>
        <v>1.9500000000000028</v>
      </c>
      <c r="P1838" s="15">
        <f ca="1">AVERAGE(N1838:OFFSET(N1838,-$P$3+1,0))*$P$4*H1838</f>
        <v>175.75000000000011</v>
      </c>
      <c r="Q1838" s="15">
        <f ca="1">AVERAGE(O1838:OFFSET(O1838,-$P$3+1,0))*$Q$4*I1838</f>
        <v>220.12499999999991</v>
      </c>
      <c r="R1838" s="11" t="str">
        <f t="shared" ca="1" si="377"/>
        <v>Buy</v>
      </c>
      <c r="S1838" s="11" t="str">
        <f t="shared" ca="1" si="378"/>
        <v xml:space="preserve"> </v>
      </c>
      <c r="T1838" s="3">
        <f t="shared" ca="1" si="373"/>
        <v>10</v>
      </c>
      <c r="U1838" s="16">
        <f t="shared" ca="1" si="374"/>
        <v>-7.5912043978011088</v>
      </c>
      <c r="V1838" s="3">
        <f t="shared" ca="1" si="379"/>
        <v>51.22</v>
      </c>
      <c r="W1838" s="3">
        <f t="shared" ca="1" si="380"/>
        <v>61.62</v>
      </c>
      <c r="X1838" s="12">
        <f t="shared" ca="1" si="381"/>
        <v>379.99999999999545</v>
      </c>
      <c r="Y1838" s="17">
        <f t="shared" ca="1" si="382"/>
        <v>-812.2588705647189</v>
      </c>
      <c r="Z1838" s="17">
        <f t="shared" ca="1" si="375"/>
        <v>-432.25887056472345</v>
      </c>
      <c r="AA1838" s="19">
        <f t="shared" ca="1" si="376"/>
        <v>27561.485281635269</v>
      </c>
      <c r="AB1838">
        <v>44850.446539122495</v>
      </c>
    </row>
    <row r="1839" spans="1:28" x14ac:dyDescent="0.25">
      <c r="A1839" s="22">
        <v>38673</v>
      </c>
      <c r="B1839">
        <v>53.7</v>
      </c>
      <c r="C1839">
        <v>50.93</v>
      </c>
      <c r="D1839">
        <v>52.96</v>
      </c>
      <c r="E1839">
        <v>63.84</v>
      </c>
      <c r="F1839">
        <v>60.57</v>
      </c>
      <c r="G1839">
        <v>63.29</v>
      </c>
      <c r="H1839" s="2">
        <v>1</v>
      </c>
      <c r="I1839" s="2">
        <v>1</v>
      </c>
      <c r="J1839" s="6">
        <f ca="1">100*(D1839-MIN(OFFSET(C1839,-$J$3+1,0):C1839))/(MAX(OFFSET(B1839,-$J$3+1,0):B1839)-MIN(OFFSET(C1839,-$J$3+1,0):C1839))</f>
        <v>63.539445628997889</v>
      </c>
      <c r="K1839" s="6">
        <f ca="1">100*(G1839-MIN(OFFSET(F1839,-$J$3+1,0):F1839))/(MAX(OFFSET(E1839,-$J$3+1,0):E1839)-MIN(OFFSET(F1839,-$J$3+1,0):F1839))</f>
        <v>90.125673249551085</v>
      </c>
      <c r="L1839" s="6">
        <f t="shared" ca="1" si="370"/>
        <v>-26.586227620553196</v>
      </c>
      <c r="M1839" s="6">
        <f ca="1">100*(L1839-MIN(OFFSET(L1839,-$M$3+1,0):L1839))/(MAX(OFFSET(L1839,-$M$3+1,0):L1839)-MIN(OFFSET(L1839,-$M$3+1,0):L1839))</f>
        <v>0</v>
      </c>
      <c r="N1839" s="8">
        <f t="shared" si="371"/>
        <v>2.7700000000000031</v>
      </c>
      <c r="O1839" s="8">
        <f t="shared" si="372"/>
        <v>3.2700000000000031</v>
      </c>
      <c r="P1839" s="15">
        <f ca="1">AVERAGE(N1839:OFFSET(N1839,-$P$3+1,0))*$P$4*H1839</f>
        <v>190.75000000000014</v>
      </c>
      <c r="Q1839" s="15">
        <f ca="1">AVERAGE(O1839:OFFSET(O1839,-$P$3+1,0))*$Q$4*I1839</f>
        <v>231.99999999999994</v>
      </c>
      <c r="R1839" s="11" t="str">
        <f t="shared" ca="1" si="377"/>
        <v>Buy</v>
      </c>
      <c r="S1839" s="11" t="str">
        <f t="shared" ca="1" si="378"/>
        <v xml:space="preserve"> </v>
      </c>
      <c r="T1839" s="3">
        <f t="shared" ca="1" si="373"/>
        <v>10</v>
      </c>
      <c r="U1839" s="16">
        <f t="shared" ca="1" si="374"/>
        <v>-7.5912043978011088</v>
      </c>
      <c r="V1839" s="3">
        <f t="shared" ca="1" si="379"/>
        <v>51.22</v>
      </c>
      <c r="W1839" s="3">
        <f t="shared" ca="1" si="380"/>
        <v>61.62</v>
      </c>
      <c r="X1839" s="12">
        <f t="shared" ca="1" si="381"/>
        <v>1730.0000000000041</v>
      </c>
      <c r="Y1839" s="17">
        <f t="shared" ca="1" si="382"/>
        <v>-1495.4672663668175</v>
      </c>
      <c r="Z1839" s="17">
        <f t="shared" ca="1" si="375"/>
        <v>234.53273363318658</v>
      </c>
      <c r="AA1839" s="19">
        <f t="shared" ca="1" si="376"/>
        <v>27796.018015268455</v>
      </c>
      <c r="AB1839">
        <v>45090.805122717298</v>
      </c>
    </row>
    <row r="1840" spans="1:28" x14ac:dyDescent="0.25">
      <c r="A1840" s="22">
        <v>38674</v>
      </c>
      <c r="B1840">
        <v>53.56</v>
      </c>
      <c r="C1840">
        <v>52.13</v>
      </c>
      <c r="D1840">
        <v>52.72</v>
      </c>
      <c r="E1840">
        <v>64.319999999999993</v>
      </c>
      <c r="F1840">
        <v>62.27</v>
      </c>
      <c r="G1840">
        <v>62.69</v>
      </c>
      <c r="H1840" s="2">
        <v>1</v>
      </c>
      <c r="I1840" s="2">
        <v>1</v>
      </c>
      <c r="J1840" s="6">
        <f ca="1">100*(D1840-MIN(OFFSET(C1840,-$J$3+1,0):C1840))/(MAX(OFFSET(B1840,-$J$3+1,0):B1840)-MIN(OFFSET(C1840,-$J$3+1,0):C1840))</f>
        <v>60.35242290748895</v>
      </c>
      <c r="K1840" s="6">
        <f ca="1">100*(G1840-MIN(OFFSET(F1840,-$J$3+1,0):F1840))/(MAX(OFFSET(E1840,-$J$3+1,0):E1840)-MIN(OFFSET(F1840,-$J$3+1,0):F1840))</f>
        <v>73.057851239669446</v>
      </c>
      <c r="L1840" s="6">
        <f t="shared" ca="1" si="370"/>
        <v>-12.705428332180496</v>
      </c>
      <c r="M1840" s="6">
        <f ca="1">100*(L1840-MIN(OFFSET(L1840,-$M$3+1,0):L1840))/(MAX(OFFSET(L1840,-$M$3+1,0):L1840)-MIN(OFFSET(L1840,-$M$3+1,0):L1840))</f>
        <v>44.260746062651307</v>
      </c>
      <c r="N1840" s="8">
        <f t="shared" si="371"/>
        <v>1.4299999999999997</v>
      </c>
      <c r="O1840" s="8">
        <f t="shared" si="372"/>
        <v>2.0499999999999901</v>
      </c>
      <c r="P1840" s="15">
        <f ca="1">AVERAGE(N1840:OFFSET(N1840,-$P$3+1,0))*$P$4*H1840</f>
        <v>165.87500000000011</v>
      </c>
      <c r="Q1840" s="15">
        <f ca="1">AVERAGE(O1840:OFFSET(O1840,-$P$3+1,0))*$Q$4*I1840</f>
        <v>202.24999999999983</v>
      </c>
      <c r="R1840" s="11" t="str">
        <f t="shared" ca="1" si="377"/>
        <v>Buy</v>
      </c>
      <c r="S1840" s="11" t="str">
        <f t="shared" ca="1" si="378"/>
        <v xml:space="preserve"> </v>
      </c>
      <c r="T1840" s="3">
        <f t="shared" ca="1" si="373"/>
        <v>10</v>
      </c>
      <c r="U1840" s="16">
        <f t="shared" ca="1" si="374"/>
        <v>-7.5912043978011088</v>
      </c>
      <c r="V1840" s="3">
        <f t="shared" ca="1" si="379"/>
        <v>51.22</v>
      </c>
      <c r="W1840" s="3">
        <f t="shared" ca="1" si="380"/>
        <v>61.62</v>
      </c>
      <c r="X1840" s="12">
        <f t="shared" ca="1" si="381"/>
        <v>-240.00000000000199</v>
      </c>
      <c r="Y1840" s="17">
        <f t="shared" ca="1" si="382"/>
        <v>455.47226386806761</v>
      </c>
      <c r="Z1840" s="17">
        <f t="shared" ca="1" si="375"/>
        <v>215.47226386806562</v>
      </c>
      <c r="AA1840" s="19">
        <f t="shared" ca="1" si="376"/>
        <v>28011.49027913652</v>
      </c>
      <c r="AB1840">
        <v>45304.503016038681</v>
      </c>
    </row>
    <row r="1841" spans="1:28" x14ac:dyDescent="0.25">
      <c r="A1841" s="22">
        <v>38677</v>
      </c>
      <c r="B1841">
        <v>53.31</v>
      </c>
      <c r="C1841">
        <v>52.24</v>
      </c>
      <c r="D1841">
        <v>53.19</v>
      </c>
      <c r="E1841">
        <v>65.47</v>
      </c>
      <c r="F1841">
        <v>62.83</v>
      </c>
      <c r="G1841">
        <v>65.3</v>
      </c>
      <c r="H1841" s="2">
        <v>1</v>
      </c>
      <c r="I1841" s="2">
        <v>1</v>
      </c>
      <c r="J1841" s="6">
        <f ca="1">100*(D1841-MIN(OFFSET(C1841,-$J$3+1,0):C1841))/(MAX(OFFSET(B1841,-$J$3+1,0):B1841)-MIN(OFFSET(C1841,-$J$3+1,0):C1841))</f>
        <v>86.290322580645054</v>
      </c>
      <c r="K1841" s="6">
        <f ca="1">100*(G1841-MIN(OFFSET(F1841,-$J$3+1,0):F1841))/(MAX(OFFSET(E1841,-$J$3+1,0):E1841)-MIN(OFFSET(F1841,-$J$3+1,0):F1841))</f>
        <v>97.638888888888872</v>
      </c>
      <c r="L1841" s="6">
        <f t="shared" ca="1" si="370"/>
        <v>-11.348566308243818</v>
      </c>
      <c r="M1841" s="6">
        <f ca="1">100*(L1841-MIN(OFFSET(L1841,-$M$3+1,0):L1841))/(MAX(OFFSET(L1841,-$M$3+1,0):L1841)-MIN(OFFSET(L1841,-$M$3+1,0):L1841))</f>
        <v>51.335357413384259</v>
      </c>
      <c r="N1841" s="8">
        <f t="shared" si="371"/>
        <v>1.0700000000000003</v>
      </c>
      <c r="O1841" s="8">
        <f t="shared" si="372"/>
        <v>2.7800000000000011</v>
      </c>
      <c r="P1841" s="15">
        <f ca="1">AVERAGE(N1841:OFFSET(N1841,-$P$3+1,0))*$P$4*H1841</f>
        <v>161.25000000000017</v>
      </c>
      <c r="Q1841" s="15">
        <f ca="1">AVERAGE(O1841:OFFSET(O1841,-$P$3+1,0))*$Q$4*I1841</f>
        <v>215.24999999999989</v>
      </c>
      <c r="R1841" s="11" t="str">
        <f t="shared" ca="1" si="377"/>
        <v>Exit</v>
      </c>
      <c r="S1841" s="11" t="str">
        <f t="shared" ca="1" si="378"/>
        <v xml:space="preserve"> </v>
      </c>
      <c r="T1841" s="3">
        <f t="shared" ca="1" si="373"/>
        <v>10</v>
      </c>
      <c r="U1841" s="16">
        <f t="shared" ca="1" si="374"/>
        <v>-7.5912043978011088</v>
      </c>
      <c r="V1841" s="3">
        <f t="shared" ca="1" si="379"/>
        <v>51.22</v>
      </c>
      <c r="W1841" s="3">
        <f t="shared" ca="1" si="380"/>
        <v>61.62</v>
      </c>
      <c r="X1841" s="12">
        <f t="shared" ca="1" si="381"/>
        <v>469.99999999999886</v>
      </c>
      <c r="Y1841" s="17">
        <f t="shared" ca="1" si="382"/>
        <v>-1981.304347826089</v>
      </c>
      <c r="Z1841" s="17">
        <f t="shared" ca="1" si="375"/>
        <v>-1511.3043478260902</v>
      </c>
      <c r="AA1841" s="19">
        <f t="shared" ca="1" si="376"/>
        <v>26500.185931310429</v>
      </c>
      <c r="AB1841">
        <v>45304.503016038681</v>
      </c>
    </row>
    <row r="1842" spans="1:28" x14ac:dyDescent="0.25">
      <c r="A1842" s="22">
        <v>38678</v>
      </c>
      <c r="B1842">
        <v>55.38</v>
      </c>
      <c r="C1842">
        <v>52.38</v>
      </c>
      <c r="D1842">
        <v>54.89</v>
      </c>
      <c r="E1842">
        <v>67.62</v>
      </c>
      <c r="F1842">
        <v>64.3</v>
      </c>
      <c r="G1842">
        <v>67.47</v>
      </c>
      <c r="H1842" s="2">
        <v>1</v>
      </c>
      <c r="I1842" s="2">
        <v>1</v>
      </c>
      <c r="J1842" s="6">
        <f ca="1">100*(D1842-MIN(OFFSET(C1842,-$J$3+1,0):C1842))/(MAX(OFFSET(B1842,-$J$3+1,0):B1842)-MIN(OFFSET(C1842,-$J$3+1,0):C1842))</f>
        <v>90.925925925925895</v>
      </c>
      <c r="K1842" s="6">
        <f ca="1">100*(G1842-MIN(OFFSET(F1842,-$J$3+1,0):F1842))/(MAX(OFFSET(E1842,-$J$3+1,0):E1842)-MIN(OFFSET(F1842,-$J$3+1,0):F1842))</f>
        <v>98.395721925133628</v>
      </c>
      <c r="L1842" s="6">
        <f t="shared" ca="1" si="370"/>
        <v>-7.469795999207733</v>
      </c>
      <c r="M1842" s="6">
        <f ca="1">100*(L1842-MIN(OFFSET(L1842,-$M$3+1,0):L1842))/(MAX(OFFSET(L1842,-$M$3+1,0):L1842)-MIN(OFFSET(L1842,-$M$3+1,0):L1842))</f>
        <v>67.066292231619599</v>
      </c>
      <c r="N1842" s="8">
        <f t="shared" si="371"/>
        <v>3</v>
      </c>
      <c r="O1842" s="8">
        <f t="shared" si="372"/>
        <v>3.3200000000000074</v>
      </c>
      <c r="P1842" s="15">
        <f ca="1">AVERAGE(N1842:OFFSET(N1842,-$P$3+1,0))*$P$4*H1842</f>
        <v>172.12500000000011</v>
      </c>
      <c r="Q1842" s="15">
        <f ca="1">AVERAGE(O1842:OFFSET(O1842,-$P$3+1,0))*$Q$4*I1842</f>
        <v>224.87500000000003</v>
      </c>
      <c r="R1842" s="11" t="str">
        <f t="shared" ca="1" si="377"/>
        <v xml:space="preserve"> </v>
      </c>
      <c r="S1842" s="11" t="str">
        <f t="shared" ca="1" si="378"/>
        <v xml:space="preserve"> </v>
      </c>
      <c r="T1842" s="3" t="str">
        <f t="shared" ca="1" si="373"/>
        <v xml:space="preserve"> </v>
      </c>
      <c r="U1842" s="16" t="str">
        <f t="shared" ca="1" si="374"/>
        <v xml:space="preserve"> </v>
      </c>
      <c r="V1842" s="3" t="str">
        <f t="shared" ca="1" si="379"/>
        <v xml:space="preserve"> </v>
      </c>
      <c r="W1842" s="3" t="str">
        <f t="shared" ca="1" si="380"/>
        <v xml:space="preserve"> </v>
      </c>
      <c r="X1842" s="12" t="str">
        <f t="shared" ca="1" si="381"/>
        <v xml:space="preserve"> </v>
      </c>
      <c r="Y1842" s="17" t="str">
        <f t="shared" ca="1" si="382"/>
        <v xml:space="preserve"> </v>
      </c>
      <c r="Z1842" s="17" t="str">
        <f t="shared" ca="1" si="375"/>
        <v xml:space="preserve"> </v>
      </c>
      <c r="AA1842" s="19">
        <f t="shared" ca="1" si="376"/>
        <v>26500.185931310429</v>
      </c>
      <c r="AB1842">
        <v>45304.503016038681</v>
      </c>
    </row>
    <row r="1843" spans="1:28" x14ac:dyDescent="0.25">
      <c r="A1843" s="22">
        <v>38679</v>
      </c>
      <c r="B1843">
        <v>55.64</v>
      </c>
      <c r="C1843">
        <v>54.5</v>
      </c>
      <c r="D1843">
        <v>54.9</v>
      </c>
      <c r="E1843">
        <v>68.7</v>
      </c>
      <c r="F1843">
        <v>66.930000000000007</v>
      </c>
      <c r="G1843">
        <v>67.36</v>
      </c>
      <c r="H1843" s="2">
        <v>1</v>
      </c>
      <c r="I1843" s="2">
        <v>1</v>
      </c>
      <c r="J1843" s="6">
        <f ca="1">100*(D1843-MIN(OFFSET(C1843,-$J$3+1,0):C1843))/(MAX(OFFSET(B1843,-$J$3+1,0):B1843)-MIN(OFFSET(C1843,-$J$3+1,0):C1843))</f>
        <v>86.925795053003512</v>
      </c>
      <c r="K1843" s="6">
        <f ca="1">100*(G1843-MIN(OFFSET(F1843,-$J$3+1,0):F1843))/(MAX(OFFSET(E1843,-$J$3+1,0):E1843)-MIN(OFFSET(F1843,-$J$3+1,0):F1843))</f>
        <v>86.96498054474705</v>
      </c>
      <c r="L1843" s="6">
        <f t="shared" ca="1" si="370"/>
        <v>-3.9185491743538137E-2</v>
      </c>
      <c r="M1843" s="6">
        <f ca="1">100*(L1843-MIN(OFFSET(L1843,-$M$3+1,0):L1843))/(MAX(OFFSET(L1843,-$M$3+1,0):L1843)-MIN(OFFSET(L1843,-$M$3+1,0):L1843))</f>
        <v>100</v>
      </c>
      <c r="N1843" s="8">
        <f t="shared" si="371"/>
        <v>1.1400000000000006</v>
      </c>
      <c r="O1843" s="8">
        <f t="shared" si="372"/>
        <v>1.769999999999996</v>
      </c>
      <c r="P1843" s="15">
        <f ca="1">AVERAGE(N1843:OFFSET(N1843,-$P$3+1,0))*$P$4*H1843</f>
        <v>166.50000000000009</v>
      </c>
      <c r="Q1843" s="15">
        <f ca="1">AVERAGE(O1843:OFFSET(O1843,-$P$3+1,0))*$Q$4*I1843</f>
        <v>227.75</v>
      </c>
      <c r="R1843" s="11" t="str">
        <f t="shared" ca="1" si="377"/>
        <v xml:space="preserve"> </v>
      </c>
      <c r="S1843" s="11" t="str">
        <f t="shared" ca="1" si="378"/>
        <v>Sell</v>
      </c>
      <c r="T1843" s="3">
        <f t="shared" ca="1" si="373"/>
        <v>-10</v>
      </c>
      <c r="U1843" s="16">
        <f t="shared" ca="1" si="374"/>
        <v>7.3106476399560965</v>
      </c>
      <c r="V1843" s="3">
        <f t="shared" ca="1" si="379"/>
        <v>54.9</v>
      </c>
      <c r="W1843" s="3">
        <f t="shared" ca="1" si="380"/>
        <v>67.36</v>
      </c>
      <c r="X1843" s="12" t="str">
        <f t="shared" ca="1" si="381"/>
        <v xml:space="preserve"> </v>
      </c>
      <c r="Y1843" s="17" t="str">
        <f t="shared" ca="1" si="382"/>
        <v xml:space="preserve"> </v>
      </c>
      <c r="Z1843" s="17" t="str">
        <f t="shared" ca="1" si="375"/>
        <v xml:space="preserve"> </v>
      </c>
      <c r="AA1843" s="19">
        <f t="shared" ca="1" si="376"/>
        <v>26500.185931310429</v>
      </c>
      <c r="AB1843">
        <v>45304.503016038681</v>
      </c>
    </row>
    <row r="1844" spans="1:28" x14ac:dyDescent="0.25">
      <c r="A1844" s="22">
        <v>38681</v>
      </c>
      <c r="B1844">
        <v>55.63</v>
      </c>
      <c r="C1844">
        <v>54.89</v>
      </c>
      <c r="D1844">
        <v>55.19</v>
      </c>
      <c r="E1844">
        <v>67.819999999999993</v>
      </c>
      <c r="F1844">
        <v>67.06</v>
      </c>
      <c r="G1844">
        <v>67.67</v>
      </c>
      <c r="H1844" s="2">
        <v>1</v>
      </c>
      <c r="I1844" s="2">
        <v>1</v>
      </c>
      <c r="J1844" s="6">
        <f ca="1">100*(D1844-MIN(OFFSET(C1844,-$J$3+1,0):C1844))/(MAX(OFFSET(B1844,-$J$3+1,0):B1844)-MIN(OFFSET(C1844,-$J$3+1,0):C1844))</f>
        <v>91.651205936920164</v>
      </c>
      <c r="K1844" s="6">
        <f ca="1">100*(G1844-MIN(OFFSET(F1844,-$J$3+1,0):F1844))/(MAX(OFFSET(E1844,-$J$3+1,0):E1844)-MIN(OFFSET(F1844,-$J$3+1,0):F1844))</f>
        <v>88.924731182795696</v>
      </c>
      <c r="L1844" s="6">
        <f t="shared" ca="1" si="370"/>
        <v>2.7264747541244674</v>
      </c>
      <c r="M1844" s="6">
        <f ca="1">100*(L1844-MIN(OFFSET(L1844,-$M$3+1,0):L1844))/(MAX(OFFSET(L1844,-$M$3+1,0):L1844)-MIN(OFFSET(L1844,-$M$3+1,0):L1844))</f>
        <v>100</v>
      </c>
      <c r="N1844" s="8">
        <f t="shared" si="371"/>
        <v>0.74000000000000199</v>
      </c>
      <c r="O1844" s="8">
        <f t="shared" si="372"/>
        <v>0.75999999999999091</v>
      </c>
      <c r="P1844" s="15">
        <f ca="1">AVERAGE(N1844:OFFSET(N1844,-$P$3+1,0))*$P$4*H1844</f>
        <v>163.87500000000009</v>
      </c>
      <c r="Q1844" s="15">
        <f ca="1">AVERAGE(O1844:OFFSET(O1844,-$P$3+1,0))*$Q$4*I1844</f>
        <v>220.37499999999986</v>
      </c>
      <c r="R1844" s="11" t="str">
        <f t="shared" ca="1" si="377"/>
        <v xml:space="preserve"> </v>
      </c>
      <c r="S1844" s="11" t="str">
        <f t="shared" ca="1" si="378"/>
        <v>Sell</v>
      </c>
      <c r="T1844" s="3">
        <f t="shared" ca="1" si="373"/>
        <v>-10</v>
      </c>
      <c r="U1844" s="16">
        <f t="shared" ca="1" si="374"/>
        <v>7.3106476399560965</v>
      </c>
      <c r="V1844" s="3">
        <f t="shared" ca="1" si="379"/>
        <v>54.9</v>
      </c>
      <c r="W1844" s="3">
        <f t="shared" ca="1" si="380"/>
        <v>67.36</v>
      </c>
      <c r="X1844" s="12">
        <f t="shared" ca="1" si="381"/>
        <v>-289.99999999999915</v>
      </c>
      <c r="Y1844" s="17">
        <f t="shared" ca="1" si="382"/>
        <v>226.63007683864066</v>
      </c>
      <c r="Z1844" s="17">
        <f t="shared" ca="1" si="375"/>
        <v>-63.369923161358486</v>
      </c>
      <c r="AA1844" s="19">
        <f t="shared" ca="1" si="376"/>
        <v>26436.816008149071</v>
      </c>
      <c r="AB1844">
        <v>45304.503016038681</v>
      </c>
    </row>
    <row r="1845" spans="1:28" x14ac:dyDescent="0.25">
      <c r="A1845" s="22">
        <v>38684</v>
      </c>
      <c r="B1845">
        <v>55.04</v>
      </c>
      <c r="C1845">
        <v>53.37</v>
      </c>
      <c r="D1845">
        <v>53.46</v>
      </c>
      <c r="E1845">
        <v>67.069999999999993</v>
      </c>
      <c r="F1845">
        <v>65.3</v>
      </c>
      <c r="G1845">
        <v>65.400000000000006</v>
      </c>
      <c r="H1845" s="2">
        <v>1</v>
      </c>
      <c r="I1845" s="2">
        <v>1</v>
      </c>
      <c r="J1845" s="6">
        <f ca="1">100*(D1845-MIN(OFFSET(C1845,-$J$3+1,0):C1845))/(MAX(OFFSET(B1845,-$J$3+1,0):B1845)-MIN(OFFSET(C1845,-$J$3+1,0):C1845))</f>
        <v>59.554730983302427</v>
      </c>
      <c r="K1845" s="6">
        <f ca="1">100*(G1845-MIN(OFFSET(F1845,-$J$3+1,0):F1845))/(MAX(OFFSET(E1845,-$J$3+1,0):E1845)-MIN(OFFSET(F1845,-$J$3+1,0):F1845))</f>
        <v>64.516129032258107</v>
      </c>
      <c r="L1845" s="6">
        <f t="shared" ca="1" si="370"/>
        <v>-4.9613980489556795</v>
      </c>
      <c r="M1845" s="6">
        <f ca="1">100*(L1845-MIN(OFFSET(L1845,-$M$3+1,0):L1845))/(MAX(OFFSET(L1845,-$M$3+1,0):L1845)-MIN(OFFSET(L1845,-$M$3+1,0):L1845))</f>
        <v>73.772896456924883</v>
      </c>
      <c r="N1845" s="8">
        <f t="shared" si="371"/>
        <v>1.8200000000000003</v>
      </c>
      <c r="O1845" s="8">
        <f t="shared" si="372"/>
        <v>2.3700000000000045</v>
      </c>
      <c r="P1845" s="15">
        <f ca="1">AVERAGE(N1845:OFFSET(N1845,-$P$3+1,0))*$P$4*H1845</f>
        <v>167.00000000000009</v>
      </c>
      <c r="Q1845" s="15">
        <f ca="1">AVERAGE(O1845:OFFSET(O1845,-$P$3+1,0))*$Q$4*I1845</f>
        <v>228.37499999999994</v>
      </c>
      <c r="R1845" s="11" t="str">
        <f t="shared" ca="1" si="377"/>
        <v xml:space="preserve"> </v>
      </c>
      <c r="S1845" s="11" t="str">
        <f t="shared" ca="1" si="378"/>
        <v>Sell</v>
      </c>
      <c r="T1845" s="3">
        <f t="shared" ca="1" si="373"/>
        <v>-10</v>
      </c>
      <c r="U1845" s="16">
        <f t="shared" ca="1" si="374"/>
        <v>7.3106476399560965</v>
      </c>
      <c r="V1845" s="3">
        <f t="shared" ca="1" si="379"/>
        <v>54.9</v>
      </c>
      <c r="W1845" s="3">
        <f t="shared" ca="1" si="380"/>
        <v>67.36</v>
      </c>
      <c r="X1845" s="12">
        <f t="shared" ca="1" si="381"/>
        <v>1729.9999999999968</v>
      </c>
      <c r="Y1845" s="17">
        <f t="shared" ca="1" si="382"/>
        <v>-1659.5170142700313</v>
      </c>
      <c r="Z1845" s="17">
        <f t="shared" ca="1" si="375"/>
        <v>70.482985729965549</v>
      </c>
      <c r="AA1845" s="19">
        <f t="shared" ca="1" si="376"/>
        <v>26507.298993879038</v>
      </c>
      <c r="AB1845">
        <v>45304.503016038681</v>
      </c>
    </row>
    <row r="1846" spans="1:28" x14ac:dyDescent="0.25">
      <c r="A1846" s="22">
        <v>38685</v>
      </c>
      <c r="B1846">
        <v>55.57</v>
      </c>
      <c r="C1846">
        <v>53.22</v>
      </c>
      <c r="D1846">
        <v>53.25</v>
      </c>
      <c r="E1846">
        <v>68.27</v>
      </c>
      <c r="F1846">
        <v>64.61</v>
      </c>
      <c r="G1846">
        <v>65.41</v>
      </c>
      <c r="H1846" s="2">
        <v>1</v>
      </c>
      <c r="I1846" s="2">
        <v>1</v>
      </c>
      <c r="J1846" s="6">
        <f ca="1">100*(D1846-MIN(OFFSET(C1846,-$J$3+1,0):C1846))/(MAX(OFFSET(B1846,-$J$3+1,0):B1846)-MIN(OFFSET(C1846,-$J$3+1,0):C1846))</f>
        <v>55.658627087198511</v>
      </c>
      <c r="K1846" s="6">
        <f ca="1">100*(G1846-MIN(OFFSET(F1846,-$J$3+1,0):F1846))/(MAX(OFFSET(E1846,-$J$3+1,0):E1846)-MIN(OFFSET(F1846,-$J$3+1,0):F1846))</f>
        <v>64.623655913978439</v>
      </c>
      <c r="L1846" s="6">
        <f t="shared" ca="1" si="370"/>
        <v>-8.9650288267799283</v>
      </c>
      <c r="M1846" s="6">
        <f ca="1">100*(L1846-MIN(OFFSET(L1846,-$M$3+1,0):L1846))/(MAX(OFFSET(L1846,-$M$3+1,0):L1846)-MIN(OFFSET(L1846,-$M$3+1,0):L1846))</f>
        <v>60.114548868737792</v>
      </c>
      <c r="N1846" s="8">
        <f t="shared" si="371"/>
        <v>2.3500000000000014</v>
      </c>
      <c r="O1846" s="8">
        <f t="shared" si="372"/>
        <v>3.6599999999999966</v>
      </c>
      <c r="P1846" s="15">
        <f ca="1">AVERAGE(N1846:OFFSET(N1846,-$P$3+1,0))*$P$4*H1846</f>
        <v>179.00000000000009</v>
      </c>
      <c r="Q1846" s="15">
        <f ca="1">AVERAGE(O1846:OFFSET(O1846,-$P$3+1,0))*$Q$4*I1846</f>
        <v>249.74999999999989</v>
      </c>
      <c r="R1846" s="11" t="str">
        <f t="shared" ca="1" si="377"/>
        <v xml:space="preserve"> </v>
      </c>
      <c r="S1846" s="11" t="str">
        <f t="shared" ca="1" si="378"/>
        <v>Sell</v>
      </c>
      <c r="T1846" s="3">
        <f t="shared" ca="1" si="373"/>
        <v>-10</v>
      </c>
      <c r="U1846" s="16">
        <f t="shared" ca="1" si="374"/>
        <v>7.3106476399560965</v>
      </c>
      <c r="V1846" s="3">
        <f t="shared" ca="1" si="379"/>
        <v>54.9</v>
      </c>
      <c r="W1846" s="3">
        <f t="shared" ca="1" si="380"/>
        <v>67.36</v>
      </c>
      <c r="X1846" s="12">
        <f t="shared" ca="1" si="381"/>
        <v>210.00000000000085</v>
      </c>
      <c r="Y1846" s="17">
        <f t="shared" ca="1" si="382"/>
        <v>7.3106476399494467</v>
      </c>
      <c r="Z1846" s="17">
        <f t="shared" ca="1" si="375"/>
        <v>217.3106476399503</v>
      </c>
      <c r="AA1846" s="19">
        <f t="shared" ca="1" si="376"/>
        <v>26724.60964151899</v>
      </c>
      <c r="AB1846">
        <v>45304.503016038681</v>
      </c>
    </row>
    <row r="1847" spans="1:28" x14ac:dyDescent="0.25">
      <c r="A1847" s="22">
        <v>38686</v>
      </c>
      <c r="B1847">
        <v>54.44</v>
      </c>
      <c r="C1847">
        <v>52.86</v>
      </c>
      <c r="D1847">
        <v>53.49</v>
      </c>
      <c r="E1847">
        <v>66.489999999999995</v>
      </c>
      <c r="F1847">
        <v>65.17</v>
      </c>
      <c r="G1847">
        <v>65.540000000000006</v>
      </c>
      <c r="H1847" s="2">
        <v>1</v>
      </c>
      <c r="I1847" s="2">
        <v>1</v>
      </c>
      <c r="J1847" s="6">
        <f ca="1">100*(D1847-MIN(OFFSET(C1847,-$J$3+1,0):C1847))/(MAX(OFFSET(B1847,-$J$3+1,0):B1847)-MIN(OFFSET(C1847,-$J$3+1,0):C1847))</f>
        <v>60.111317254174431</v>
      </c>
      <c r="K1847" s="6">
        <f ca="1">100*(G1847-MIN(OFFSET(F1847,-$J$3+1,0):F1847))/(MAX(OFFSET(E1847,-$J$3+1,0):E1847)-MIN(OFFSET(F1847,-$J$3+1,0):F1847))</f>
        <v>66.021505376344138</v>
      </c>
      <c r="L1847" s="6">
        <f t="shared" ca="1" si="370"/>
        <v>-5.910188122169707</v>
      </c>
      <c r="M1847" s="6">
        <f ca="1">100*(L1847-MIN(OFFSET(L1847,-$M$3+1,0):L1847))/(MAX(OFFSET(L1847,-$M$3+1,0):L1847)-MIN(OFFSET(L1847,-$M$3+1,0):L1847))</f>
        <v>70.536108319527983</v>
      </c>
      <c r="N1847" s="8">
        <f t="shared" si="371"/>
        <v>1.5799999999999983</v>
      </c>
      <c r="O1847" s="8">
        <f t="shared" si="372"/>
        <v>1.3199999999999932</v>
      </c>
      <c r="P1847" s="15">
        <f ca="1">AVERAGE(N1847:OFFSET(N1847,-$P$3+1,0))*$P$4*H1847</f>
        <v>164.12500000000003</v>
      </c>
      <c r="Q1847" s="15">
        <f ca="1">AVERAGE(O1847:OFFSET(O1847,-$P$3+1,0))*$Q$4*I1847</f>
        <v>225.37499999999974</v>
      </c>
      <c r="R1847" s="11" t="str">
        <f t="shared" ca="1" si="377"/>
        <v xml:space="preserve"> </v>
      </c>
      <c r="S1847" s="11" t="str">
        <f t="shared" ca="1" si="378"/>
        <v>Sell</v>
      </c>
      <c r="T1847" s="3">
        <f t="shared" ca="1" si="373"/>
        <v>-10</v>
      </c>
      <c r="U1847" s="16">
        <f t="shared" ca="1" si="374"/>
        <v>7.3106476399560965</v>
      </c>
      <c r="V1847" s="3">
        <f t="shared" ca="1" si="379"/>
        <v>54.9</v>
      </c>
      <c r="W1847" s="3">
        <f t="shared" ca="1" si="380"/>
        <v>67.36</v>
      </c>
      <c r="X1847" s="12">
        <f t="shared" ca="1" si="381"/>
        <v>-240.00000000000199</v>
      </c>
      <c r="Y1847" s="17">
        <f t="shared" ca="1" si="382"/>
        <v>95.038419319436315</v>
      </c>
      <c r="Z1847" s="17">
        <f t="shared" ca="1" si="375"/>
        <v>-144.96158068056567</v>
      </c>
      <c r="AA1847" s="19">
        <f t="shared" ca="1" si="376"/>
        <v>26579.648060838423</v>
      </c>
      <c r="AB1847">
        <v>45304.503016038681</v>
      </c>
    </row>
    <row r="1848" spans="1:28" x14ac:dyDescent="0.25">
      <c r="A1848" s="22">
        <v>38687</v>
      </c>
      <c r="B1848">
        <v>54.46</v>
      </c>
      <c r="C1848">
        <v>53.72</v>
      </c>
      <c r="D1848">
        <v>54.32</v>
      </c>
      <c r="E1848">
        <v>66.59</v>
      </c>
      <c r="F1848">
        <v>65.84</v>
      </c>
      <c r="G1848">
        <v>66.5</v>
      </c>
      <c r="H1848" s="2">
        <v>1</v>
      </c>
      <c r="I1848" s="2">
        <v>1</v>
      </c>
      <c r="J1848" s="6">
        <f ca="1">100*(D1848-MIN(OFFSET(C1848,-$J$3+1,0):C1848))/(MAX(OFFSET(B1848,-$J$3+1,0):B1848)-MIN(OFFSET(C1848,-$J$3+1,0):C1848))</f>
        <v>71.974522292993626</v>
      </c>
      <c r="K1848" s="6">
        <f ca="1">100*(G1848-MIN(OFFSET(F1848,-$J$3+1,0):F1848))/(MAX(OFFSET(E1848,-$J$3+1,0):E1848)-MIN(OFFSET(F1848,-$J$3+1,0):F1848))</f>
        <v>72.939729397293945</v>
      </c>
      <c r="L1848" s="6">
        <f t="shared" ca="1" si="370"/>
        <v>-0.96520710430031897</v>
      </c>
      <c r="M1848" s="6">
        <f ca="1">100*(L1848-MIN(OFFSET(L1848,-$M$3+1,0):L1848))/(MAX(OFFSET(L1848,-$M$3+1,0):L1848)-MIN(OFFSET(L1848,-$M$3+1,0):L1848))</f>
        <v>87.405863126376502</v>
      </c>
      <c r="N1848" s="8">
        <f t="shared" si="371"/>
        <v>0.96999999999999886</v>
      </c>
      <c r="O1848" s="8">
        <f t="shared" si="372"/>
        <v>1.0499999999999972</v>
      </c>
      <c r="P1848" s="15">
        <f ca="1">AVERAGE(N1848:OFFSET(N1848,-$P$3+1,0))*$P$4*H1848</f>
        <v>158.37500000000003</v>
      </c>
      <c r="Q1848" s="15">
        <f ca="1">AVERAGE(O1848:OFFSET(O1848,-$P$3+1,0))*$Q$4*I1848</f>
        <v>212.87499999999983</v>
      </c>
      <c r="R1848" s="11" t="str">
        <f t="shared" ca="1" si="377"/>
        <v xml:space="preserve"> </v>
      </c>
      <c r="S1848" s="11" t="str">
        <f t="shared" ca="1" si="378"/>
        <v>Sell</v>
      </c>
      <c r="T1848" s="3">
        <f t="shared" ca="1" si="373"/>
        <v>-10</v>
      </c>
      <c r="U1848" s="16">
        <f t="shared" ca="1" si="374"/>
        <v>7.3106476399560965</v>
      </c>
      <c r="V1848" s="3">
        <f t="shared" ca="1" si="379"/>
        <v>54.9</v>
      </c>
      <c r="W1848" s="3">
        <f t="shared" ca="1" si="380"/>
        <v>67.36</v>
      </c>
      <c r="X1848" s="12">
        <f t="shared" ca="1" si="381"/>
        <v>-829.99999999999829</v>
      </c>
      <c r="Y1848" s="17">
        <f t="shared" ca="1" si="382"/>
        <v>701.82217343578066</v>
      </c>
      <c r="Z1848" s="17">
        <f t="shared" ca="1" si="375"/>
        <v>-128.17782656421764</v>
      </c>
      <c r="AA1848" s="19">
        <f t="shared" ca="1" si="376"/>
        <v>26451.470234274206</v>
      </c>
      <c r="AB1848">
        <v>45304.503016038681</v>
      </c>
    </row>
    <row r="1849" spans="1:28" x14ac:dyDescent="0.25">
      <c r="A1849" s="22">
        <v>38688</v>
      </c>
      <c r="B1849">
        <v>54.95</v>
      </c>
      <c r="C1849">
        <v>54.09</v>
      </c>
      <c r="D1849">
        <v>54.7</v>
      </c>
      <c r="E1849">
        <v>67.400000000000006</v>
      </c>
      <c r="F1849">
        <v>66.22</v>
      </c>
      <c r="G1849">
        <v>66.97</v>
      </c>
      <c r="H1849" s="2">
        <v>1</v>
      </c>
      <c r="I1849" s="2">
        <v>1</v>
      </c>
      <c r="J1849" s="6">
        <f ca="1">100*(D1849-MIN(OFFSET(C1849,-$J$3+1,0):C1849))/(MAX(OFFSET(B1849,-$J$3+1,0):B1849)-MIN(OFFSET(C1849,-$J$3+1,0):C1849))</f>
        <v>73.219373219373267</v>
      </c>
      <c r="K1849" s="6">
        <f ca="1">100*(G1849-MIN(OFFSET(F1849,-$J$3+1,0):F1849))/(MAX(OFFSET(E1849,-$J$3+1,0):E1849)-MIN(OFFSET(F1849,-$J$3+1,0):F1849))</f>
        <v>73.094867807153904</v>
      </c>
      <c r="L1849" s="6">
        <f t="shared" ca="1" si="370"/>
        <v>0.12450541221936362</v>
      </c>
      <c r="M1849" s="6">
        <f ca="1">100*(L1849-MIN(OFFSET(L1849,-$M$3+1,0):L1849))/(MAX(OFFSET(L1849,-$M$3+1,0):L1849)-MIN(OFFSET(L1849,-$M$3+1,0):L1849))</f>
        <v>83.139024867164821</v>
      </c>
      <c r="N1849" s="8">
        <f t="shared" si="371"/>
        <v>0.85999999999999943</v>
      </c>
      <c r="O1849" s="8">
        <f t="shared" si="372"/>
        <v>1.1800000000000068</v>
      </c>
      <c r="P1849" s="15">
        <f ca="1">AVERAGE(N1849:OFFSET(N1849,-$P$3+1,0))*$P$4*H1849</f>
        <v>155.75</v>
      </c>
      <c r="Q1849" s="15">
        <f ca="1">AVERAGE(O1849:OFFSET(O1849,-$P$3+1,0))*$Q$4*I1849</f>
        <v>192.87499999999991</v>
      </c>
      <c r="R1849" s="11" t="str">
        <f t="shared" ca="1" si="377"/>
        <v xml:space="preserve"> </v>
      </c>
      <c r="S1849" s="11" t="str">
        <f t="shared" ca="1" si="378"/>
        <v>Sell</v>
      </c>
      <c r="T1849" s="3">
        <f t="shared" ca="1" si="373"/>
        <v>-10</v>
      </c>
      <c r="U1849" s="16">
        <f t="shared" ca="1" si="374"/>
        <v>7.3106476399560965</v>
      </c>
      <c r="V1849" s="3">
        <f t="shared" ca="1" si="379"/>
        <v>54.9</v>
      </c>
      <c r="W1849" s="3">
        <f t="shared" ca="1" si="380"/>
        <v>67.36</v>
      </c>
      <c r="X1849" s="12">
        <f t="shared" ca="1" si="381"/>
        <v>-380.00000000000256</v>
      </c>
      <c r="Y1849" s="17">
        <f t="shared" ca="1" si="382"/>
        <v>343.60043907793568</v>
      </c>
      <c r="Z1849" s="17">
        <f t="shared" ca="1" si="375"/>
        <v>-36.399560922066883</v>
      </c>
      <c r="AA1849" s="19">
        <f t="shared" ca="1" si="376"/>
        <v>26415.07067335214</v>
      </c>
      <c r="AB1849">
        <v>45304.503016038681</v>
      </c>
    </row>
    <row r="1850" spans="1:28" x14ac:dyDescent="0.25">
      <c r="A1850" s="22">
        <v>38691</v>
      </c>
      <c r="B1850">
        <v>54.6</v>
      </c>
      <c r="C1850">
        <v>53.67</v>
      </c>
      <c r="D1850">
        <v>53.93</v>
      </c>
      <c r="E1850">
        <v>66.84</v>
      </c>
      <c r="F1850">
        <v>65.87</v>
      </c>
      <c r="G1850">
        <v>66.84</v>
      </c>
      <c r="H1850" s="2">
        <v>1</v>
      </c>
      <c r="I1850" s="2">
        <v>1</v>
      </c>
      <c r="J1850" s="6">
        <f ca="1">100*(D1850-MIN(OFFSET(C1850,-$J$3+1,0):C1850))/(MAX(OFFSET(B1850,-$J$3+1,0):B1850)-MIN(OFFSET(C1850,-$J$3+1,0):C1850))</f>
        <v>49.705882352941131</v>
      </c>
      <c r="K1850" s="6">
        <f ca="1">100*(G1850-MIN(OFFSET(F1850,-$J$3+1,0):F1850))/(MAX(OFFSET(E1850,-$J$3+1,0):E1850)-MIN(OFFSET(F1850,-$J$3+1,0):F1850))</f>
        <v>68.313458262350977</v>
      </c>
      <c r="L1850" s="6">
        <f t="shared" ca="1" si="370"/>
        <v>-18.607575909409846</v>
      </c>
      <c r="M1850" s="6">
        <f ca="1">100*(L1850-MIN(OFFSET(L1850,-$M$3+1,0):L1850))/(MAX(OFFSET(L1850,-$M$3+1,0):L1850)-MIN(OFFSET(L1850,-$M$3+1,0):L1850))</f>
        <v>0</v>
      </c>
      <c r="N1850" s="8">
        <f t="shared" si="371"/>
        <v>1.0300000000000011</v>
      </c>
      <c r="O1850" s="8">
        <f t="shared" si="372"/>
        <v>1.0999999999999943</v>
      </c>
      <c r="P1850" s="15">
        <f ca="1">AVERAGE(N1850:OFFSET(N1850,-$P$3+1,0))*$P$4*H1850</f>
        <v>131.12500000000003</v>
      </c>
      <c r="Q1850" s="15">
        <f ca="1">AVERAGE(O1850:OFFSET(O1850,-$P$3+1,0))*$Q$4*I1850</f>
        <v>165.12499999999974</v>
      </c>
      <c r="R1850" s="11" t="str">
        <f t="shared" ca="1" si="377"/>
        <v>Buy</v>
      </c>
      <c r="S1850" s="11" t="str">
        <f t="shared" ca="1" si="378"/>
        <v>Exit</v>
      </c>
      <c r="T1850" s="3">
        <f t="shared" ca="1" si="373"/>
        <v>10</v>
      </c>
      <c r="U1850" s="16">
        <f t="shared" ca="1" si="374"/>
        <v>-7.9409538228614824</v>
      </c>
      <c r="V1850" s="3">
        <f t="shared" ca="1" si="379"/>
        <v>53.93</v>
      </c>
      <c r="W1850" s="3">
        <f t="shared" ca="1" si="380"/>
        <v>66.84</v>
      </c>
      <c r="X1850" s="12">
        <f t="shared" ca="1" si="381"/>
        <v>770.00000000000318</v>
      </c>
      <c r="Y1850" s="17">
        <f t="shared" ca="1" si="382"/>
        <v>-95.038419319425927</v>
      </c>
      <c r="Z1850" s="17">
        <f t="shared" ca="1" si="375"/>
        <v>674.9615806805773</v>
      </c>
      <c r="AA1850" s="19">
        <f t="shared" ca="1" si="376"/>
        <v>27090.032254032718</v>
      </c>
      <c r="AB1850">
        <v>45304.503016038681</v>
      </c>
    </row>
    <row r="1851" spans="1:28" x14ac:dyDescent="0.25">
      <c r="A1851" s="22">
        <v>38692</v>
      </c>
      <c r="B1851">
        <v>54.68</v>
      </c>
      <c r="C1851">
        <v>54.05</v>
      </c>
      <c r="D1851">
        <v>54.16</v>
      </c>
      <c r="E1851">
        <v>67.87</v>
      </c>
      <c r="F1851">
        <v>66.319999999999993</v>
      </c>
      <c r="G1851">
        <v>66.42</v>
      </c>
      <c r="H1851" s="2">
        <v>1</v>
      </c>
      <c r="I1851" s="2">
        <v>1</v>
      </c>
      <c r="J1851" s="6">
        <f ca="1">100*(D1851-MIN(OFFSET(C1851,-$J$3+1,0):C1851))/(MAX(OFFSET(B1851,-$J$3+1,0):B1851)-MIN(OFFSET(C1851,-$J$3+1,0):C1851))</f>
        <v>54.601226993864884</v>
      </c>
      <c r="K1851" s="6">
        <f ca="1">100*(G1851-MIN(OFFSET(F1851,-$J$3+1,0):F1851))/(MAX(OFFSET(E1851,-$J$3+1,0):E1851)-MIN(OFFSET(F1851,-$J$3+1,0):F1851))</f>
        <v>48.181818181818223</v>
      </c>
      <c r="L1851" s="6">
        <f t="shared" ca="1" si="370"/>
        <v>6.4194088120466617</v>
      </c>
      <c r="M1851" s="6">
        <f ca="1">100*(L1851-MIN(OFFSET(L1851,-$M$3+1,0):L1851))/(MAX(OFFSET(L1851,-$M$3+1,0):L1851)-MIN(OFFSET(L1851,-$M$3+1,0):L1851))</f>
        <v>100</v>
      </c>
      <c r="N1851" s="8">
        <f t="shared" si="371"/>
        <v>0.75</v>
      </c>
      <c r="O1851" s="8">
        <f t="shared" si="372"/>
        <v>1.5500000000000114</v>
      </c>
      <c r="P1851" s="15">
        <f ca="1">AVERAGE(N1851:OFFSET(N1851,-$P$3+1,0))*$P$4*H1851</f>
        <v>126.25000000000001</v>
      </c>
      <c r="Q1851" s="15">
        <f ca="1">AVERAGE(O1851:OFFSET(O1851,-$P$3+1,0))*$Q$4*I1851</f>
        <v>162.37499999999994</v>
      </c>
      <c r="R1851" s="11" t="str">
        <f t="shared" ca="1" si="377"/>
        <v>Exit</v>
      </c>
      <c r="S1851" s="11" t="str">
        <f t="shared" ca="1" si="378"/>
        <v>Sell</v>
      </c>
      <c r="T1851" s="3">
        <f t="shared" ca="1" si="373"/>
        <v>10</v>
      </c>
      <c r="U1851" s="16">
        <f t="shared" ca="1" si="374"/>
        <v>-7.9409538228614824</v>
      </c>
      <c r="V1851" s="3">
        <f t="shared" ca="1" si="379"/>
        <v>53.93</v>
      </c>
      <c r="W1851" s="3">
        <f t="shared" ca="1" si="380"/>
        <v>66.84</v>
      </c>
      <c r="X1851" s="12">
        <f t="shared" ca="1" si="381"/>
        <v>229.99999999999687</v>
      </c>
      <c r="Y1851" s="17">
        <f t="shared" ca="1" si="382"/>
        <v>333.52006056018359</v>
      </c>
      <c r="Z1851" s="17">
        <f t="shared" ca="1" si="375"/>
        <v>563.52006056018047</v>
      </c>
      <c r="AA1851" s="19">
        <f t="shared" ca="1" si="376"/>
        <v>27653.5523145929</v>
      </c>
      <c r="AB1851">
        <v>45868.02307659886</v>
      </c>
    </row>
    <row r="1852" spans="1:28" x14ac:dyDescent="0.25">
      <c r="A1852" s="22">
        <v>38693</v>
      </c>
      <c r="B1852">
        <v>54.01</v>
      </c>
      <c r="C1852">
        <v>52.07</v>
      </c>
      <c r="D1852">
        <v>52.41</v>
      </c>
      <c r="E1852">
        <v>66.48</v>
      </c>
      <c r="F1852">
        <v>63.7</v>
      </c>
      <c r="G1852">
        <v>64.040000000000006</v>
      </c>
      <c r="H1852" s="2">
        <v>1</v>
      </c>
      <c r="I1852" s="2">
        <v>1</v>
      </c>
      <c r="J1852" s="6">
        <f ca="1">100*(D1852-MIN(OFFSET(C1852,-$J$3+1,0):C1852))/(MAX(OFFSET(B1852,-$J$3+1,0):B1852)-MIN(OFFSET(C1852,-$J$3+1,0):C1852))</f>
        <v>9.5238095238094189</v>
      </c>
      <c r="K1852" s="6">
        <f ca="1">100*(G1852-MIN(OFFSET(F1852,-$J$3+1,0):F1852))/(MAX(OFFSET(E1852,-$J$3+1,0):E1852)-MIN(OFFSET(F1852,-$J$3+1,0):F1852))</f>
        <v>6.8000000000000682</v>
      </c>
      <c r="L1852" s="6">
        <f t="shared" ca="1" si="370"/>
        <v>2.7238095238093507</v>
      </c>
      <c r="M1852" s="6">
        <f ca="1">100*(L1852-MIN(OFFSET(L1852,-$M$3+1,0):L1852))/(MAX(OFFSET(L1852,-$M$3+1,0):L1852)-MIN(OFFSET(L1852,-$M$3+1,0):L1852))</f>
        <v>85.233541597726145</v>
      </c>
      <c r="N1852" s="8">
        <f t="shared" si="371"/>
        <v>2.0899999999999963</v>
      </c>
      <c r="O1852" s="8">
        <f t="shared" si="372"/>
        <v>2.7800000000000011</v>
      </c>
      <c r="P1852" s="15">
        <f ca="1">AVERAGE(N1852:OFFSET(N1852,-$P$3+1,0))*$P$4*H1852</f>
        <v>143.12499999999994</v>
      </c>
      <c r="Q1852" s="15">
        <f ca="1">AVERAGE(O1852:OFFSET(O1852,-$P$3+1,0))*$Q$4*I1852</f>
        <v>187.62500000000006</v>
      </c>
      <c r="R1852" s="11" t="str">
        <f t="shared" ca="1" si="377"/>
        <v xml:space="preserve"> </v>
      </c>
      <c r="S1852" s="11" t="str">
        <f t="shared" ca="1" si="378"/>
        <v>Sell</v>
      </c>
      <c r="T1852" s="3">
        <f t="shared" ca="1" si="373"/>
        <v>10</v>
      </c>
      <c r="U1852" s="16">
        <f t="shared" ca="1" si="374"/>
        <v>-7.9409538228614824</v>
      </c>
      <c r="V1852" s="3">
        <f t="shared" ca="1" si="379"/>
        <v>53.93</v>
      </c>
      <c r="W1852" s="3">
        <f t="shared" ca="1" si="380"/>
        <v>66.84</v>
      </c>
      <c r="X1852" s="12">
        <f t="shared" ca="1" si="381"/>
        <v>-1750</v>
      </c>
      <c r="Y1852" s="17">
        <f t="shared" ca="1" si="382"/>
        <v>1889.9470098410291</v>
      </c>
      <c r="Z1852" s="17">
        <f t="shared" ca="1" si="375"/>
        <v>139.94700984102906</v>
      </c>
      <c r="AA1852" s="19">
        <f t="shared" ca="1" si="376"/>
        <v>27793.499324433928</v>
      </c>
      <c r="AB1852">
        <v>46007.970086439891</v>
      </c>
    </row>
    <row r="1853" spans="1:28" x14ac:dyDescent="0.25">
      <c r="A1853" s="22">
        <v>38694</v>
      </c>
      <c r="B1853">
        <v>53.77</v>
      </c>
      <c r="C1853">
        <v>51.45</v>
      </c>
      <c r="D1853">
        <v>53.17</v>
      </c>
      <c r="E1853">
        <v>65.7</v>
      </c>
      <c r="F1853">
        <v>63.03</v>
      </c>
      <c r="G1853">
        <v>64.790000000000006</v>
      </c>
      <c r="H1853" s="2">
        <v>1</v>
      </c>
      <c r="I1853" s="2">
        <v>1</v>
      </c>
      <c r="J1853" s="6">
        <f ca="1">100*(D1853-MIN(OFFSET(C1853,-$J$3+1,0):C1853))/(MAX(OFFSET(B1853,-$J$3+1,0):B1853)-MIN(OFFSET(C1853,-$J$3+1,0):C1853))</f>
        <v>41.14832535885165</v>
      </c>
      <c r="K1853" s="6">
        <f ca="1">100*(G1853-MIN(OFFSET(F1853,-$J$3+1,0):F1853))/(MAX(OFFSET(E1853,-$J$3+1,0):E1853)-MIN(OFFSET(F1853,-$J$3+1,0):F1853))</f>
        <v>33.587786259542113</v>
      </c>
      <c r="L1853" s="6">
        <f t="shared" ca="1" si="370"/>
        <v>7.5605390993095369</v>
      </c>
      <c r="M1853" s="6">
        <f ca="1">100*(L1853-MIN(OFFSET(L1853,-$M$3+1,0):L1853))/(MAX(OFFSET(L1853,-$M$3+1,0):L1853)-MIN(OFFSET(L1853,-$M$3+1,0):L1853))</f>
        <v>100</v>
      </c>
      <c r="N1853" s="8">
        <f t="shared" si="371"/>
        <v>2.3200000000000003</v>
      </c>
      <c r="O1853" s="8">
        <f t="shared" si="372"/>
        <v>2.6700000000000017</v>
      </c>
      <c r="P1853" s="15">
        <f ca="1">AVERAGE(N1853:OFFSET(N1853,-$P$3+1,0))*$P$4*H1853</f>
        <v>149.37499999999994</v>
      </c>
      <c r="Q1853" s="15">
        <f ca="1">AVERAGE(O1853:OFFSET(O1853,-$P$3+1,0))*$Q$4*I1853</f>
        <v>191.37500000000003</v>
      </c>
      <c r="R1853" s="11" t="str">
        <f t="shared" ca="1" si="377"/>
        <v xml:space="preserve"> </v>
      </c>
      <c r="S1853" s="11" t="str">
        <f t="shared" ca="1" si="378"/>
        <v>Sell</v>
      </c>
      <c r="T1853" s="3">
        <f t="shared" ca="1" si="373"/>
        <v>10</v>
      </c>
      <c r="U1853" s="16">
        <f t="shared" ca="1" si="374"/>
        <v>-7.9409538228614824</v>
      </c>
      <c r="V1853" s="3">
        <f t="shared" ca="1" si="379"/>
        <v>53.93</v>
      </c>
      <c r="W1853" s="3">
        <f t="shared" ca="1" si="380"/>
        <v>66.84</v>
      </c>
      <c r="X1853" s="12">
        <f t="shared" ca="1" si="381"/>
        <v>760.00000000000512</v>
      </c>
      <c r="Y1853" s="17">
        <f t="shared" ca="1" si="382"/>
        <v>-595.57153671461128</v>
      </c>
      <c r="Z1853" s="17">
        <f t="shared" ca="1" si="375"/>
        <v>164.42846328539383</v>
      </c>
      <c r="AA1853" s="19">
        <f t="shared" ca="1" si="376"/>
        <v>27957.92778771932</v>
      </c>
      <c r="AB1853">
        <v>46007.970086439891</v>
      </c>
    </row>
    <row r="1854" spans="1:28" x14ac:dyDescent="0.25">
      <c r="A1854" s="22">
        <v>38695</v>
      </c>
      <c r="B1854">
        <v>53.68</v>
      </c>
      <c r="C1854">
        <v>52.65</v>
      </c>
      <c r="D1854">
        <v>53.61</v>
      </c>
      <c r="E1854">
        <v>65.150000000000006</v>
      </c>
      <c r="F1854">
        <v>63.6</v>
      </c>
      <c r="G1854">
        <v>65.02</v>
      </c>
      <c r="H1854" s="2">
        <v>1</v>
      </c>
      <c r="I1854" s="2">
        <v>1</v>
      </c>
      <c r="J1854" s="6">
        <f ca="1">100*(D1854-MIN(OFFSET(C1854,-$J$3+1,0):C1854))/(MAX(OFFSET(B1854,-$J$3+1,0):B1854)-MIN(OFFSET(C1854,-$J$3+1,0):C1854))</f>
        <v>52.427184466019369</v>
      </c>
      <c r="K1854" s="6">
        <f ca="1">100*(G1854-MIN(OFFSET(F1854,-$J$3+1,0):F1854))/(MAX(OFFSET(E1854,-$J$3+1,0):E1854)-MIN(OFFSET(F1854,-$J$3+1,0):F1854))</f>
        <v>37.977099236641159</v>
      </c>
      <c r="L1854" s="6">
        <f t="shared" ref="L1854:L1917" ca="1" si="383">J1854-K1854</f>
        <v>14.45008522937821</v>
      </c>
      <c r="M1854" s="6">
        <f ca="1">100*(L1854-MIN(OFFSET(L1854,-$M$3+1,0):L1854))/(MAX(OFFSET(L1854,-$M$3+1,0):L1854)-MIN(OFFSET(L1854,-$M$3+1,0):L1854))</f>
        <v>100</v>
      </c>
      <c r="N1854" s="8">
        <f t="shared" ref="N1854:N1917" si="384">MAX(B1854-C1854,B1854-D1853,D1853-C1854)</f>
        <v>1.0300000000000011</v>
      </c>
      <c r="O1854" s="8">
        <f t="shared" ref="O1854:O1917" si="385">MAX(E1854-F1854,E1854-G1853,G1853-F1854)</f>
        <v>1.5500000000000043</v>
      </c>
      <c r="P1854" s="15">
        <f ca="1">AVERAGE(N1854:OFFSET(N1854,-$P$3+1,0))*$P$4*H1854</f>
        <v>132.87499999999994</v>
      </c>
      <c r="Q1854" s="15">
        <f ca="1">AVERAGE(O1854:OFFSET(O1854,-$P$3+1,0))*$Q$4*I1854</f>
        <v>165.00000000000011</v>
      </c>
      <c r="R1854" s="11" t="str">
        <f t="shared" ca="1" si="377"/>
        <v xml:space="preserve"> </v>
      </c>
      <c r="S1854" s="11" t="str">
        <f t="shared" ca="1" si="378"/>
        <v>Sell</v>
      </c>
      <c r="T1854" s="3">
        <f t="shared" ref="T1854:T1917" ca="1" si="386">IF(AND($R1854="Buy",$R1853=" "),T$3,IF(AND($R1854="Buy",$R1853="Exit"),T$3,IF(AND($S1854="Sell",$S1853=" "),-T$3,IF(OR($R1853="Buy",S1853="Sell"),T1853," "))))</f>
        <v>10</v>
      </c>
      <c r="U1854" s="16">
        <f t="shared" ref="U1854:U1917" ca="1" si="387">IF(AND($R1854="Buy",$R1853=" "),-T$3*P1854/Q1854,IF(AND($R1854="Buy",$R1853="Exit"),-T$3*P1854/Q1854,IF(AND($S1854="Sell",S1853=" "),T$3*P1854/Q1854,IF(OR($R1853="Buy",$S1853="Sell"),U1853," "))))</f>
        <v>-7.9409538228614824</v>
      </c>
      <c r="V1854" s="3">
        <f t="shared" ca="1" si="379"/>
        <v>53.93</v>
      </c>
      <c r="W1854" s="3">
        <f t="shared" ca="1" si="380"/>
        <v>66.84</v>
      </c>
      <c r="X1854" s="12">
        <f t="shared" ca="1" si="381"/>
        <v>439.99999999999773</v>
      </c>
      <c r="Y1854" s="17">
        <f t="shared" ca="1" si="382"/>
        <v>-182.64193792580596</v>
      </c>
      <c r="Z1854" s="17">
        <f t="shared" ref="Z1854:Z1917" ca="1" si="388">IF(X1854&lt;&gt;" ",X1854+Y1854," ")</f>
        <v>257.35806207419176</v>
      </c>
      <c r="AA1854" s="19">
        <f t="shared" ref="AA1854:AA1917" ca="1" si="389">IF(Z1854&lt;&gt;" ",AA1853+Z1854,AA1853)</f>
        <v>28215.285849793512</v>
      </c>
      <c r="AB1854">
        <v>46007.970086439891</v>
      </c>
    </row>
    <row r="1855" spans="1:28" x14ac:dyDescent="0.25">
      <c r="A1855" s="22">
        <v>38698</v>
      </c>
      <c r="B1855">
        <v>54.3</v>
      </c>
      <c r="C1855">
        <v>53.61</v>
      </c>
      <c r="D1855">
        <v>53.91</v>
      </c>
      <c r="E1855">
        <v>66.05</v>
      </c>
      <c r="F1855">
        <v>64.930000000000007</v>
      </c>
      <c r="G1855">
        <v>65.22</v>
      </c>
      <c r="H1855" s="2">
        <v>1</v>
      </c>
      <c r="I1855" s="2">
        <v>1</v>
      </c>
      <c r="J1855" s="6">
        <f ca="1">100*(D1855-MIN(OFFSET(C1855,-$J$3+1,0):C1855))/(MAX(OFFSET(B1855,-$J$3+1,0):B1855)-MIN(OFFSET(C1855,-$J$3+1,0):C1855))</f>
        <v>59.708737864077555</v>
      </c>
      <c r="K1855" s="6">
        <f ca="1">100*(G1855-MIN(OFFSET(F1855,-$J$3+1,0):F1855))/(MAX(OFFSET(E1855,-$J$3+1,0):E1855)-MIN(OFFSET(F1855,-$J$3+1,0):F1855))</f>
        <v>41.793893129770993</v>
      </c>
      <c r="L1855" s="6">
        <f t="shared" ca="1" si="383"/>
        <v>17.914844734306563</v>
      </c>
      <c r="M1855" s="6">
        <f ca="1">100*(L1855-MIN(OFFSET(L1855,-$M$3+1,0):L1855))/(MAX(OFFSET(L1855,-$M$3+1,0):L1855)-MIN(OFFSET(L1855,-$M$3+1,0):L1855))</f>
        <v>100</v>
      </c>
      <c r="N1855" s="8">
        <f t="shared" si="384"/>
        <v>0.68999999999999773</v>
      </c>
      <c r="O1855" s="8">
        <f t="shared" si="385"/>
        <v>1.1199999999999903</v>
      </c>
      <c r="P1855" s="15">
        <f ca="1">AVERAGE(N1855:OFFSET(N1855,-$P$3+1,0))*$P$4*H1855</f>
        <v>121.74999999999994</v>
      </c>
      <c r="Q1855" s="15">
        <f ca="1">AVERAGE(O1855:OFFSET(O1855,-$P$3+1,0))*$Q$4*I1855</f>
        <v>162.50000000000009</v>
      </c>
      <c r="R1855" s="11" t="str">
        <f t="shared" ca="1" si="377"/>
        <v xml:space="preserve"> </v>
      </c>
      <c r="S1855" s="11" t="str">
        <f t="shared" ca="1" si="378"/>
        <v>Sell</v>
      </c>
      <c r="T1855" s="3">
        <f t="shared" ca="1" si="386"/>
        <v>10</v>
      </c>
      <c r="U1855" s="16">
        <f t="shared" ca="1" si="387"/>
        <v>-7.9409538228614824</v>
      </c>
      <c r="V1855" s="3">
        <f t="shared" ca="1" si="379"/>
        <v>53.93</v>
      </c>
      <c r="W1855" s="3">
        <f t="shared" ca="1" si="380"/>
        <v>66.84</v>
      </c>
      <c r="X1855" s="12">
        <f t="shared" ca="1" si="381"/>
        <v>299.99999999999716</v>
      </c>
      <c r="Y1855" s="17">
        <f t="shared" ca="1" si="382"/>
        <v>-158.81907645723189</v>
      </c>
      <c r="Z1855" s="17">
        <f t="shared" ca="1" si="388"/>
        <v>141.18092354276527</v>
      </c>
      <c r="AA1855" s="19">
        <f t="shared" ca="1" si="389"/>
        <v>28356.466773336277</v>
      </c>
      <c r="AB1855">
        <v>45869.030692500499</v>
      </c>
    </row>
    <row r="1856" spans="1:28" x14ac:dyDescent="0.25">
      <c r="A1856" s="22">
        <v>38699</v>
      </c>
      <c r="B1856">
        <v>55.27</v>
      </c>
      <c r="C1856">
        <v>53.52</v>
      </c>
      <c r="D1856">
        <v>54.91</v>
      </c>
      <c r="E1856">
        <v>66.510000000000005</v>
      </c>
      <c r="F1856">
        <v>64.48</v>
      </c>
      <c r="G1856">
        <v>66.260000000000005</v>
      </c>
      <c r="H1856" s="2">
        <v>1</v>
      </c>
      <c r="I1856" s="2">
        <v>1</v>
      </c>
      <c r="J1856" s="6">
        <f ca="1">100*(D1856-MIN(OFFSET(C1856,-$J$3+1,0):C1856))/(MAX(OFFSET(B1856,-$J$3+1,0):B1856)-MIN(OFFSET(C1856,-$J$3+1,0):C1856))</f>
        <v>90.575916230366317</v>
      </c>
      <c r="K1856" s="6">
        <f ca="1">100*(G1856-MIN(OFFSET(F1856,-$J$3+1,0):F1856))/(MAX(OFFSET(E1856,-$J$3+1,0):E1856)-MIN(OFFSET(F1856,-$J$3+1,0):F1856))</f>
        <v>66.735537190082681</v>
      </c>
      <c r="L1856" s="6">
        <f t="shared" ca="1" si="383"/>
        <v>23.840379040283636</v>
      </c>
      <c r="M1856" s="6">
        <f ca="1">100*(L1856-MIN(OFFSET(L1856,-$M$3+1,0):L1856))/(MAX(OFFSET(L1856,-$M$3+1,0):L1856)-MIN(OFFSET(L1856,-$M$3+1,0):L1856))</f>
        <v>100</v>
      </c>
      <c r="N1856" s="8">
        <f t="shared" si="384"/>
        <v>1.75</v>
      </c>
      <c r="O1856" s="8">
        <f t="shared" si="385"/>
        <v>2.0300000000000011</v>
      </c>
      <c r="P1856" s="15">
        <f ca="1">AVERAGE(N1856:OFFSET(N1856,-$P$3+1,0))*$P$4*H1856</f>
        <v>131.49999999999994</v>
      </c>
      <c r="Q1856" s="15">
        <f ca="1">AVERAGE(O1856:OFFSET(O1856,-$P$3+1,0))*$Q$4*I1856</f>
        <v>174.75000000000014</v>
      </c>
      <c r="R1856" s="11" t="str">
        <f t="shared" ca="1" si="377"/>
        <v xml:space="preserve"> </v>
      </c>
      <c r="S1856" s="11" t="str">
        <f t="shared" ca="1" si="378"/>
        <v>Sell</v>
      </c>
      <c r="T1856" s="3">
        <f t="shared" ca="1" si="386"/>
        <v>10</v>
      </c>
      <c r="U1856" s="16">
        <f t="shared" ca="1" si="387"/>
        <v>-7.9409538228614824</v>
      </c>
      <c r="V1856" s="3">
        <f t="shared" ca="1" si="379"/>
        <v>53.93</v>
      </c>
      <c r="W1856" s="3">
        <f t="shared" ca="1" si="380"/>
        <v>66.84</v>
      </c>
      <c r="X1856" s="12">
        <f t="shared" ca="1" si="381"/>
        <v>1000</v>
      </c>
      <c r="Y1856" s="17">
        <f t="shared" ca="1" si="382"/>
        <v>-825.85919757759905</v>
      </c>
      <c r="Z1856" s="17">
        <f t="shared" ca="1" si="388"/>
        <v>174.14080242240095</v>
      </c>
      <c r="AA1856" s="19">
        <f t="shared" ca="1" si="389"/>
        <v>28530.607575758677</v>
      </c>
      <c r="AB1856">
        <v>45706.545844015651</v>
      </c>
    </row>
    <row r="1857" spans="1:28" x14ac:dyDescent="0.25">
      <c r="A1857" s="22">
        <v>38700</v>
      </c>
      <c r="B1857">
        <v>57.44</v>
      </c>
      <c r="C1857">
        <v>54.69</v>
      </c>
      <c r="D1857">
        <v>56.34</v>
      </c>
      <c r="E1857">
        <v>69.81</v>
      </c>
      <c r="F1857">
        <v>66.08</v>
      </c>
      <c r="G1857">
        <v>69.62</v>
      </c>
      <c r="H1857" s="2">
        <v>1</v>
      </c>
      <c r="I1857" s="2">
        <v>1</v>
      </c>
      <c r="J1857" s="6">
        <f ca="1">100*(D1857-MIN(OFFSET(C1857,-$J$3+1,0):C1857))/(MAX(OFFSET(B1857,-$J$3+1,0):B1857)-MIN(OFFSET(C1857,-$J$3+1,0):C1857))</f>
        <v>81.636060100167029</v>
      </c>
      <c r="K1857" s="6">
        <f ca="1">100*(G1857-MIN(OFFSET(F1857,-$J$3+1,0):F1857))/(MAX(OFFSET(E1857,-$J$3+1,0):E1857)-MIN(OFFSET(F1857,-$J$3+1,0):F1857))</f>
        <v>97.19764011799414</v>
      </c>
      <c r="L1857" s="6">
        <f t="shared" ca="1" si="383"/>
        <v>-15.561580017827112</v>
      </c>
      <c r="M1857" s="6">
        <f ca="1">100*(L1857-MIN(OFFSET(L1857,-$M$3+1,0):L1857))/(MAX(OFFSET(L1857,-$M$3+1,0):L1857)-MIN(OFFSET(L1857,-$M$3+1,0):L1857))</f>
        <v>7.1758366102504771</v>
      </c>
      <c r="N1857" s="8">
        <f t="shared" si="384"/>
        <v>2.75</v>
      </c>
      <c r="O1857" s="8">
        <f t="shared" si="385"/>
        <v>3.730000000000004</v>
      </c>
      <c r="P1857" s="15">
        <f ca="1">AVERAGE(N1857:OFFSET(N1857,-$P$3+1,0))*$P$4*H1857</f>
        <v>155.12499999999994</v>
      </c>
      <c r="Q1857" s="15">
        <f ca="1">AVERAGE(O1857:OFFSET(O1857,-$P$3+1,0))*$Q$4*I1857</f>
        <v>206.62500000000011</v>
      </c>
      <c r="R1857" s="11" t="str">
        <f t="shared" ca="1" si="377"/>
        <v xml:space="preserve"> </v>
      </c>
      <c r="S1857" s="11" t="str">
        <f t="shared" ca="1" si="378"/>
        <v>Exit</v>
      </c>
      <c r="T1857" s="3">
        <f t="shared" ca="1" si="386"/>
        <v>10</v>
      </c>
      <c r="U1857" s="16">
        <f t="shared" ca="1" si="387"/>
        <v>-7.9409538228614824</v>
      </c>
      <c r="V1857" s="3">
        <f t="shared" ca="1" si="379"/>
        <v>53.93</v>
      </c>
      <c r="W1857" s="3">
        <f t="shared" ca="1" si="380"/>
        <v>66.84</v>
      </c>
      <c r="X1857" s="12">
        <f t="shared" ca="1" si="381"/>
        <v>1430.0000000000068</v>
      </c>
      <c r="Y1857" s="17">
        <f t="shared" ca="1" si="382"/>
        <v>-2668.1604844814574</v>
      </c>
      <c r="Z1857" s="17">
        <f t="shared" ca="1" si="388"/>
        <v>-1238.1604844814506</v>
      </c>
      <c r="AA1857" s="19">
        <f t="shared" ca="1" si="389"/>
        <v>27292.447091277227</v>
      </c>
      <c r="AB1857">
        <v>46982.36402583382</v>
      </c>
    </row>
    <row r="1858" spans="1:28" x14ac:dyDescent="0.25">
      <c r="A1858" s="22">
        <v>38701</v>
      </c>
      <c r="B1858">
        <v>58.56</v>
      </c>
      <c r="C1858">
        <v>57.03</v>
      </c>
      <c r="D1858">
        <v>58.34</v>
      </c>
      <c r="E1858">
        <v>70.95</v>
      </c>
      <c r="F1858">
        <v>68.349999999999994</v>
      </c>
      <c r="G1858">
        <v>69.709999999999994</v>
      </c>
      <c r="H1858" s="2">
        <v>1</v>
      </c>
      <c r="I1858" s="2">
        <v>1</v>
      </c>
      <c r="J1858" s="6">
        <f ca="1">100*(D1858-MIN(OFFSET(C1858,-$J$3+1,0):C1858))/(MAX(OFFSET(B1858,-$J$3+1,0):B1858)-MIN(OFFSET(C1858,-$J$3+1,0):C1858))</f>
        <v>96.905766526019704</v>
      </c>
      <c r="K1858" s="6">
        <f ca="1">100*(G1858-MIN(OFFSET(F1858,-$J$3+1,0):F1858))/(MAX(OFFSET(E1858,-$J$3+1,0):E1858)-MIN(OFFSET(F1858,-$J$3+1,0):F1858))</f>
        <v>84.34343434343424</v>
      </c>
      <c r="L1858" s="6">
        <f t="shared" ca="1" si="383"/>
        <v>12.562332182585465</v>
      </c>
      <c r="M1858" s="6">
        <f ca="1">100*(L1858-MIN(OFFSET(L1858,-$M$3+1,0):L1858))/(MAX(OFFSET(L1858,-$M$3+1,0):L1858)-MIN(OFFSET(L1858,-$M$3+1,0):L1858))</f>
        <v>73.430882898683421</v>
      </c>
      <c r="N1858" s="8">
        <f t="shared" si="384"/>
        <v>2.2199999999999989</v>
      </c>
      <c r="O1858" s="8">
        <f t="shared" si="385"/>
        <v>2.6000000000000085</v>
      </c>
      <c r="P1858" s="15">
        <f ca="1">AVERAGE(N1858:OFFSET(N1858,-$P$3+1,0))*$P$4*H1858</f>
        <v>169.99999999999994</v>
      </c>
      <c r="Q1858" s="15">
        <f ca="1">AVERAGE(O1858:OFFSET(O1858,-$P$3+1,0))*$Q$4*I1858</f>
        <v>225.37500000000028</v>
      </c>
      <c r="R1858" s="11" t="str">
        <f t="shared" ca="1" si="377"/>
        <v xml:space="preserve"> </v>
      </c>
      <c r="S1858" s="11" t="str">
        <f t="shared" ca="1" si="378"/>
        <v xml:space="preserve"> </v>
      </c>
      <c r="T1858" s="3" t="str">
        <f t="shared" ca="1" si="386"/>
        <v xml:space="preserve"> </v>
      </c>
      <c r="U1858" s="16" t="str">
        <f t="shared" ca="1" si="387"/>
        <v xml:space="preserve"> </v>
      </c>
      <c r="V1858" s="3" t="str">
        <f t="shared" ca="1" si="379"/>
        <v xml:space="preserve"> </v>
      </c>
      <c r="W1858" s="3" t="str">
        <f t="shared" ca="1" si="380"/>
        <v xml:space="preserve"> </v>
      </c>
      <c r="X1858" s="12" t="str">
        <f t="shared" ca="1" si="381"/>
        <v xml:space="preserve"> </v>
      </c>
      <c r="Y1858" s="17" t="str">
        <f t="shared" ca="1" si="382"/>
        <v xml:space="preserve"> </v>
      </c>
      <c r="Z1858" s="17" t="str">
        <f t="shared" ca="1" si="388"/>
        <v xml:space="preserve"> </v>
      </c>
      <c r="AA1858" s="19">
        <f t="shared" ca="1" si="389"/>
        <v>27292.447091277227</v>
      </c>
      <c r="AB1858">
        <v>46982.36402583382</v>
      </c>
    </row>
    <row r="1859" spans="1:28" x14ac:dyDescent="0.25">
      <c r="A1859" s="22">
        <v>38702</v>
      </c>
      <c r="B1859">
        <v>59.57</v>
      </c>
      <c r="C1859">
        <v>58.47</v>
      </c>
      <c r="D1859">
        <v>58.57</v>
      </c>
      <c r="E1859">
        <v>71.67</v>
      </c>
      <c r="F1859">
        <v>69.900000000000006</v>
      </c>
      <c r="G1859">
        <v>70.69</v>
      </c>
      <c r="H1859" s="2">
        <v>1</v>
      </c>
      <c r="I1859" s="2">
        <v>1</v>
      </c>
      <c r="J1859" s="6">
        <f ca="1">100*(D1859-MIN(OFFSET(C1859,-$J$3+1,0):C1859))/(MAX(OFFSET(B1859,-$J$3+1,0):B1859)-MIN(OFFSET(C1859,-$J$3+1,0):C1859))</f>
        <v>87.684729064039402</v>
      </c>
      <c r="K1859" s="6">
        <f ca="1">100*(G1859-MIN(OFFSET(F1859,-$J$3+1,0):F1859))/(MAX(OFFSET(E1859,-$J$3+1,0):E1859)-MIN(OFFSET(F1859,-$J$3+1,0):F1859))</f>
        <v>88.657407407407362</v>
      </c>
      <c r="L1859" s="6">
        <f t="shared" ca="1" si="383"/>
        <v>-0.97267834336796</v>
      </c>
      <c r="M1859" s="6">
        <f ca="1">100*(L1859-MIN(OFFSET(L1859,-$M$3+1,0):L1859))/(MAX(OFFSET(L1859,-$M$3+1,0):L1859)-MIN(OFFSET(L1859,-$M$3+1,0):L1859))</f>
        <v>41.544751889558881</v>
      </c>
      <c r="N1859" s="8">
        <f t="shared" si="384"/>
        <v>1.2299999999999969</v>
      </c>
      <c r="O1859" s="8">
        <f t="shared" si="385"/>
        <v>1.960000000000008</v>
      </c>
      <c r="P1859" s="15">
        <f ca="1">AVERAGE(N1859:OFFSET(N1859,-$P$3+1,0))*$P$4*H1859</f>
        <v>175.99999999999989</v>
      </c>
      <c r="Q1859" s="15">
        <f ca="1">AVERAGE(O1859:OFFSET(O1859,-$P$3+1,0))*$Q$4*I1859</f>
        <v>230.50000000000023</v>
      </c>
      <c r="R1859" s="11" t="str">
        <f t="shared" ca="1" si="377"/>
        <v xml:space="preserve"> </v>
      </c>
      <c r="S1859" s="11" t="str">
        <f t="shared" ca="1" si="378"/>
        <v xml:space="preserve"> </v>
      </c>
      <c r="T1859" s="3" t="str">
        <f t="shared" ca="1" si="386"/>
        <v xml:space="preserve"> </v>
      </c>
      <c r="U1859" s="16" t="str">
        <f t="shared" ca="1" si="387"/>
        <v xml:space="preserve"> </v>
      </c>
      <c r="V1859" s="3" t="str">
        <f t="shared" ca="1" si="379"/>
        <v xml:space="preserve"> </v>
      </c>
      <c r="W1859" s="3" t="str">
        <f t="shared" ca="1" si="380"/>
        <v xml:space="preserve"> </v>
      </c>
      <c r="X1859" s="12" t="str">
        <f t="shared" ca="1" si="381"/>
        <v xml:space="preserve"> </v>
      </c>
      <c r="Y1859" s="17" t="str">
        <f t="shared" ca="1" si="382"/>
        <v xml:space="preserve"> </v>
      </c>
      <c r="Z1859" s="17" t="str">
        <f t="shared" ca="1" si="388"/>
        <v xml:space="preserve"> </v>
      </c>
      <c r="AA1859" s="19">
        <f t="shared" ca="1" si="389"/>
        <v>27292.447091277227</v>
      </c>
      <c r="AB1859">
        <v>46982.36402583382</v>
      </c>
    </row>
    <row r="1860" spans="1:28" x14ac:dyDescent="0.25">
      <c r="A1860" s="22">
        <v>38705</v>
      </c>
      <c r="B1860">
        <v>58.82</v>
      </c>
      <c r="C1860">
        <v>57.2</v>
      </c>
      <c r="D1860">
        <v>57.47</v>
      </c>
      <c r="E1860">
        <v>70.97</v>
      </c>
      <c r="F1860">
        <v>68.89</v>
      </c>
      <c r="G1860">
        <v>69.010000000000005</v>
      </c>
      <c r="H1860" s="2">
        <v>1</v>
      </c>
      <c r="I1860" s="2">
        <v>1</v>
      </c>
      <c r="J1860" s="6">
        <f ca="1">100*(D1860-MIN(OFFSET(C1860,-$J$3+1,0):C1860))/(MAX(OFFSET(B1860,-$J$3+1,0):B1860)-MIN(OFFSET(C1860,-$J$3+1,0):C1860))</f>
        <v>74.137931034482719</v>
      </c>
      <c r="K1860" s="6">
        <f ca="1">100*(G1860-MIN(OFFSET(F1860,-$J$3+1,0):F1860))/(MAX(OFFSET(E1860,-$J$3+1,0):E1860)-MIN(OFFSET(F1860,-$J$3+1,0):F1860))</f>
        <v>69.212962962963005</v>
      </c>
      <c r="L1860" s="6">
        <f t="shared" ca="1" si="383"/>
        <v>4.9249680715197144</v>
      </c>
      <c r="M1860" s="6">
        <f ca="1">100*(L1860-MIN(OFFSET(L1860,-$M$3+1,0):L1860))/(MAX(OFFSET(L1860,-$M$3+1,0):L1860)-MIN(OFFSET(L1860,-$M$3+1,0):L1860))</f>
        <v>51.99372970042652</v>
      </c>
      <c r="N1860" s="8">
        <f t="shared" si="384"/>
        <v>1.6199999999999974</v>
      </c>
      <c r="O1860" s="8">
        <f t="shared" si="385"/>
        <v>2.0799999999999983</v>
      </c>
      <c r="P1860" s="15">
        <f ca="1">AVERAGE(N1860:OFFSET(N1860,-$P$3+1,0))*$P$4*H1860</f>
        <v>170.12499999999991</v>
      </c>
      <c r="Q1860" s="15">
        <f ca="1">AVERAGE(O1860:OFFSET(O1860,-$P$3+1,0))*$Q$4*I1860</f>
        <v>221.7500000000002</v>
      </c>
      <c r="R1860" s="11" t="str">
        <f t="shared" ca="1" si="377"/>
        <v xml:space="preserve"> </v>
      </c>
      <c r="S1860" s="11" t="str">
        <f t="shared" ca="1" si="378"/>
        <v xml:space="preserve"> </v>
      </c>
      <c r="T1860" s="3" t="str">
        <f t="shared" ca="1" si="386"/>
        <v xml:space="preserve"> </v>
      </c>
      <c r="U1860" s="16" t="str">
        <f t="shared" ca="1" si="387"/>
        <v xml:space="preserve"> </v>
      </c>
      <c r="V1860" s="3" t="str">
        <f t="shared" ca="1" si="379"/>
        <v xml:space="preserve"> </v>
      </c>
      <c r="W1860" s="3" t="str">
        <f t="shared" ca="1" si="380"/>
        <v xml:space="preserve"> </v>
      </c>
      <c r="X1860" s="12" t="str">
        <f t="shared" ca="1" si="381"/>
        <v xml:space="preserve"> </v>
      </c>
      <c r="Y1860" s="17" t="str">
        <f t="shared" ca="1" si="382"/>
        <v xml:space="preserve"> </v>
      </c>
      <c r="Z1860" s="17" t="str">
        <f t="shared" ca="1" si="388"/>
        <v xml:space="preserve"> </v>
      </c>
      <c r="AA1860" s="19">
        <f t="shared" ca="1" si="389"/>
        <v>27292.447091277227</v>
      </c>
      <c r="AB1860">
        <v>46982.36402583382</v>
      </c>
    </row>
    <row r="1861" spans="1:28" x14ac:dyDescent="0.25">
      <c r="A1861" s="22">
        <v>38706</v>
      </c>
      <c r="B1861">
        <v>58.35</v>
      </c>
      <c r="C1861">
        <v>57.18</v>
      </c>
      <c r="D1861">
        <v>57.82</v>
      </c>
      <c r="E1861">
        <v>70.28</v>
      </c>
      <c r="F1861">
        <v>68.38</v>
      </c>
      <c r="G1861">
        <v>69.72</v>
      </c>
      <c r="H1861" s="2">
        <v>1</v>
      </c>
      <c r="I1861" s="2">
        <v>1</v>
      </c>
      <c r="J1861" s="6">
        <f ca="1">100*(D1861-MIN(OFFSET(C1861,-$J$3+1,0):C1861))/(MAX(OFFSET(B1861,-$J$3+1,0):B1861)-MIN(OFFSET(C1861,-$J$3+1,0):C1861))</f>
        <v>78.448275862068968</v>
      </c>
      <c r="K1861" s="6">
        <f ca="1">100*(G1861-MIN(OFFSET(F1861,-$J$3+1,0):F1861))/(MAX(OFFSET(E1861,-$J$3+1,0):E1861)-MIN(OFFSET(F1861,-$J$3+1,0):F1861))</f>
        <v>77.430555555555529</v>
      </c>
      <c r="L1861" s="6">
        <f t="shared" ca="1" si="383"/>
        <v>1.0177203065134393</v>
      </c>
      <c r="M1861" s="6">
        <f ca="1">100*(L1861-MIN(OFFSET(L1861,-$M$3+1,0):L1861))/(MAX(OFFSET(L1861,-$M$3+1,0):L1861)-MIN(OFFSET(L1861,-$M$3+1,0):L1861))</f>
        <v>42.077350265475602</v>
      </c>
      <c r="N1861" s="8">
        <f t="shared" si="384"/>
        <v>1.1700000000000017</v>
      </c>
      <c r="O1861" s="8">
        <f t="shared" si="385"/>
        <v>1.9000000000000057</v>
      </c>
      <c r="P1861" s="15">
        <f ca="1">AVERAGE(N1861:OFFSET(N1861,-$P$3+1,0))*$P$4*H1861</f>
        <v>155.74999999999991</v>
      </c>
      <c r="Q1861" s="15">
        <f ca="1">AVERAGE(O1861:OFFSET(O1861,-$P$3+1,0))*$Q$4*I1861</f>
        <v>212.12500000000026</v>
      </c>
      <c r="R1861" s="11" t="str">
        <f t="shared" ca="1" si="377"/>
        <v xml:space="preserve"> </v>
      </c>
      <c r="S1861" s="11" t="str">
        <f t="shared" ca="1" si="378"/>
        <v xml:space="preserve"> </v>
      </c>
      <c r="T1861" s="3" t="str">
        <f t="shared" ca="1" si="386"/>
        <v xml:space="preserve"> </v>
      </c>
      <c r="U1861" s="16" t="str">
        <f t="shared" ca="1" si="387"/>
        <v xml:space="preserve"> </v>
      </c>
      <c r="V1861" s="3" t="str">
        <f t="shared" ca="1" si="379"/>
        <v xml:space="preserve"> </v>
      </c>
      <c r="W1861" s="3" t="str">
        <f t="shared" ca="1" si="380"/>
        <v xml:space="preserve"> </v>
      </c>
      <c r="X1861" s="12" t="str">
        <f t="shared" ca="1" si="381"/>
        <v xml:space="preserve"> </v>
      </c>
      <c r="Y1861" s="17" t="str">
        <f t="shared" ca="1" si="382"/>
        <v xml:space="preserve"> </v>
      </c>
      <c r="Z1861" s="17" t="str">
        <f t="shared" ca="1" si="388"/>
        <v xml:space="preserve"> </v>
      </c>
      <c r="AA1861" s="19">
        <f t="shared" ca="1" si="389"/>
        <v>27292.447091277227</v>
      </c>
      <c r="AB1861">
        <v>46982.36402583382</v>
      </c>
    </row>
    <row r="1862" spans="1:28" x14ac:dyDescent="0.25">
      <c r="A1862" s="22">
        <v>38707</v>
      </c>
      <c r="B1862">
        <v>58.07</v>
      </c>
      <c r="C1862">
        <v>57.04</v>
      </c>
      <c r="D1862">
        <v>57.44</v>
      </c>
      <c r="E1862">
        <v>70.2</v>
      </c>
      <c r="F1862">
        <v>68.95</v>
      </c>
      <c r="G1862">
        <v>69.680000000000007</v>
      </c>
      <c r="H1862" s="2">
        <v>1</v>
      </c>
      <c r="I1862" s="2">
        <v>1</v>
      </c>
      <c r="J1862" s="6">
        <f ca="1">100*(D1862-MIN(OFFSET(C1862,-$J$3+1,0):C1862))/(MAX(OFFSET(B1862,-$J$3+1,0):B1862)-MIN(OFFSET(C1862,-$J$3+1,0):C1862))</f>
        <v>73.768472906403915</v>
      </c>
      <c r="K1862" s="6">
        <f ca="1">100*(G1862-MIN(OFFSET(F1862,-$J$3+1,0):F1862))/(MAX(OFFSET(E1862,-$J$3+1,0):E1862)-MIN(OFFSET(F1862,-$J$3+1,0):F1862))</f>
        <v>76.967592592592652</v>
      </c>
      <c r="L1862" s="6">
        <f t="shared" ca="1" si="383"/>
        <v>-3.1991196861887374</v>
      </c>
      <c r="M1862" s="6">
        <f ca="1">100*(L1862-MIN(OFFSET(L1862,-$M$3+1,0):L1862))/(MAX(OFFSET(L1862,-$M$3+1,0):L1862)-MIN(OFFSET(L1862,-$M$3+1,0):L1862))</f>
        <v>31.375242823347911</v>
      </c>
      <c r="N1862" s="8">
        <f t="shared" si="384"/>
        <v>1.0300000000000011</v>
      </c>
      <c r="O1862" s="8">
        <f t="shared" si="385"/>
        <v>1.25</v>
      </c>
      <c r="P1862" s="15">
        <f ca="1">AVERAGE(N1862:OFFSET(N1862,-$P$3+1,0))*$P$4*H1862</f>
        <v>155.74999999999991</v>
      </c>
      <c r="Q1862" s="15">
        <f ca="1">AVERAGE(O1862:OFFSET(O1862,-$P$3+1,0))*$Q$4*I1862</f>
        <v>208.3750000000002</v>
      </c>
      <c r="R1862" s="11" t="str">
        <f t="shared" ca="1" si="377"/>
        <v xml:space="preserve"> </v>
      </c>
      <c r="S1862" s="11" t="str">
        <f t="shared" ca="1" si="378"/>
        <v xml:space="preserve"> </v>
      </c>
      <c r="T1862" s="3" t="str">
        <f t="shared" ca="1" si="386"/>
        <v xml:space="preserve"> </v>
      </c>
      <c r="U1862" s="16" t="str">
        <f t="shared" ca="1" si="387"/>
        <v xml:space="preserve"> </v>
      </c>
      <c r="V1862" s="3" t="str">
        <f t="shared" ca="1" si="379"/>
        <v xml:space="preserve"> </v>
      </c>
      <c r="W1862" s="3" t="str">
        <f t="shared" ca="1" si="380"/>
        <v xml:space="preserve"> </v>
      </c>
      <c r="X1862" s="12" t="str">
        <f t="shared" ca="1" si="381"/>
        <v xml:space="preserve"> </v>
      </c>
      <c r="Y1862" s="17" t="str">
        <f t="shared" ca="1" si="382"/>
        <v xml:space="preserve"> </v>
      </c>
      <c r="Z1862" s="17" t="str">
        <f t="shared" ca="1" si="388"/>
        <v xml:space="preserve"> </v>
      </c>
      <c r="AA1862" s="19">
        <f t="shared" ca="1" si="389"/>
        <v>27292.447091277227</v>
      </c>
      <c r="AB1862">
        <v>46982.36402583382</v>
      </c>
    </row>
    <row r="1863" spans="1:28" x14ac:dyDescent="0.25">
      <c r="A1863" s="22">
        <v>38708</v>
      </c>
      <c r="B1863">
        <v>58.54</v>
      </c>
      <c r="C1863">
        <v>57.25</v>
      </c>
      <c r="D1863">
        <v>58</v>
      </c>
      <c r="E1863">
        <v>71.56</v>
      </c>
      <c r="F1863">
        <v>69.64</v>
      </c>
      <c r="G1863">
        <v>71.319999999999993</v>
      </c>
      <c r="H1863" s="2">
        <v>1</v>
      </c>
      <c r="I1863" s="2">
        <v>1</v>
      </c>
      <c r="J1863" s="6">
        <f ca="1">100*(D1863-MIN(OFFSET(C1863,-$J$3+1,0):C1863))/(MAX(OFFSET(B1863,-$J$3+1,0):B1863)-MIN(OFFSET(C1863,-$J$3+1,0):C1863))</f>
        <v>77.312138728323703</v>
      </c>
      <c r="K1863" s="6">
        <f ca="1">100*(G1863-MIN(OFFSET(F1863,-$J$3+1,0):F1863))/(MAX(OFFSET(E1863,-$J$3+1,0):E1863)-MIN(OFFSET(F1863,-$J$3+1,0):F1863))</f>
        <v>95.662949194547608</v>
      </c>
      <c r="L1863" s="6">
        <f t="shared" ca="1" si="383"/>
        <v>-18.350810466223905</v>
      </c>
      <c r="M1863" s="6">
        <f ca="1">100*(L1863-MIN(OFFSET(L1863,-$M$3+1,0):L1863))/(MAX(OFFSET(L1863,-$M$3+1,0):L1863)-MIN(OFFSET(L1863,-$M$3+1,0):L1863))</f>
        <v>0</v>
      </c>
      <c r="N1863" s="8">
        <f t="shared" si="384"/>
        <v>1.2899999999999991</v>
      </c>
      <c r="O1863" s="8">
        <f t="shared" si="385"/>
        <v>1.9200000000000017</v>
      </c>
      <c r="P1863" s="15">
        <f ca="1">AVERAGE(N1863:OFFSET(N1863,-$P$3+1,0))*$P$4*H1863</f>
        <v>163.24999999999994</v>
      </c>
      <c r="Q1863" s="15">
        <f ca="1">AVERAGE(O1863:OFFSET(O1863,-$P$3+1,0))*$Q$4*I1863</f>
        <v>218.37500000000034</v>
      </c>
      <c r="R1863" s="11" t="str">
        <f t="shared" ca="1" si="377"/>
        <v>Buy</v>
      </c>
      <c r="S1863" s="11" t="str">
        <f t="shared" ca="1" si="378"/>
        <v xml:space="preserve"> </v>
      </c>
      <c r="T1863" s="3">
        <f t="shared" ca="1" si="386"/>
        <v>10</v>
      </c>
      <c r="U1863" s="16">
        <f t="shared" ca="1" si="387"/>
        <v>-7.4756725815683893</v>
      </c>
      <c r="V1863" s="3">
        <f t="shared" ca="1" si="379"/>
        <v>58</v>
      </c>
      <c r="W1863" s="3">
        <f t="shared" ca="1" si="380"/>
        <v>71.319999999999993</v>
      </c>
      <c r="X1863" s="12" t="str">
        <f t="shared" ca="1" si="381"/>
        <v xml:space="preserve"> </v>
      </c>
      <c r="Y1863" s="17" t="str">
        <f t="shared" ca="1" si="382"/>
        <v xml:space="preserve"> </v>
      </c>
      <c r="Z1863" s="17" t="str">
        <f t="shared" ca="1" si="388"/>
        <v xml:space="preserve"> </v>
      </c>
      <c r="AA1863" s="19">
        <f t="shared" ca="1" si="389"/>
        <v>27292.447091277227</v>
      </c>
      <c r="AB1863">
        <v>46982.36402583382</v>
      </c>
    </row>
    <row r="1864" spans="1:28" x14ac:dyDescent="0.25">
      <c r="A1864" s="22">
        <v>38709</v>
      </c>
      <c r="B1864">
        <v>58.38</v>
      </c>
      <c r="C1864">
        <v>56.97</v>
      </c>
      <c r="D1864">
        <v>57.39</v>
      </c>
      <c r="E1864">
        <v>71.92</v>
      </c>
      <c r="F1864">
        <v>70.150000000000006</v>
      </c>
      <c r="G1864">
        <v>70.27</v>
      </c>
      <c r="H1864" s="2">
        <v>1</v>
      </c>
      <c r="I1864" s="2">
        <v>1</v>
      </c>
      <c r="J1864" s="6">
        <f ca="1">100*(D1864-MIN(OFFSET(C1864,-$J$3+1,0):C1864))/(MAX(OFFSET(B1864,-$J$3+1,0):B1864)-MIN(OFFSET(C1864,-$J$3+1,0):C1864))</f>
        <v>63.966942148760324</v>
      </c>
      <c r="K1864" s="6">
        <f ca="1">100*(G1864-MIN(OFFSET(F1864,-$J$3+1,0):F1864))/(MAX(OFFSET(E1864,-$J$3+1,0):E1864)-MIN(OFFSET(F1864,-$J$3+1,0):F1864))</f>
        <v>77.82258064516121</v>
      </c>
      <c r="L1864" s="6">
        <f t="shared" ca="1" si="383"/>
        <v>-13.855638496400886</v>
      </c>
      <c r="M1864" s="6">
        <f ca="1">100*(L1864-MIN(OFFSET(L1864,-$M$3+1,0):L1864))/(MAX(OFFSET(L1864,-$M$3+1,0):L1864)-MIN(OFFSET(L1864,-$M$3+1,0):L1864))</f>
        <v>10.654290676326362</v>
      </c>
      <c r="N1864" s="8">
        <f t="shared" si="384"/>
        <v>1.4100000000000037</v>
      </c>
      <c r="O1864" s="8">
        <f t="shared" si="385"/>
        <v>1.769999999999996</v>
      </c>
      <c r="P1864" s="15">
        <f ca="1">AVERAGE(N1864:OFFSET(N1864,-$P$3+1,0))*$P$4*H1864</f>
        <v>159</v>
      </c>
      <c r="Q1864" s="15">
        <f ca="1">AVERAGE(O1864:OFFSET(O1864,-$P$3+1,0))*$Q$4*I1864</f>
        <v>215.12500000000028</v>
      </c>
      <c r="R1864" s="11" t="str">
        <f t="shared" ca="1" si="377"/>
        <v>Buy</v>
      </c>
      <c r="S1864" s="11" t="str">
        <f t="shared" ca="1" si="378"/>
        <v xml:space="preserve"> </v>
      </c>
      <c r="T1864" s="3">
        <f t="shared" ca="1" si="386"/>
        <v>10</v>
      </c>
      <c r="U1864" s="16">
        <f t="shared" ca="1" si="387"/>
        <v>-7.4756725815683893</v>
      </c>
      <c r="V1864" s="3">
        <f t="shared" ca="1" si="379"/>
        <v>58</v>
      </c>
      <c r="W1864" s="3">
        <f t="shared" ca="1" si="380"/>
        <v>71.319999999999993</v>
      </c>
      <c r="X1864" s="12">
        <f t="shared" ca="1" si="381"/>
        <v>-609.99999999999943</v>
      </c>
      <c r="Y1864" s="17">
        <f t="shared" ca="1" si="382"/>
        <v>784.94562106467868</v>
      </c>
      <c r="Z1864" s="17">
        <f t="shared" ca="1" si="388"/>
        <v>174.94562106467924</v>
      </c>
      <c r="AA1864" s="19">
        <f t="shared" ca="1" si="389"/>
        <v>27467.392712341905</v>
      </c>
      <c r="AB1864">
        <v>47157.309646898502</v>
      </c>
    </row>
    <row r="1865" spans="1:28" x14ac:dyDescent="0.25">
      <c r="A1865" s="22">
        <v>38713</v>
      </c>
      <c r="B1865">
        <v>58.39</v>
      </c>
      <c r="C1865">
        <v>57.36</v>
      </c>
      <c r="D1865">
        <v>57.57</v>
      </c>
      <c r="E1865">
        <v>71.17</v>
      </c>
      <c r="F1865">
        <v>70.02</v>
      </c>
      <c r="G1865">
        <v>70.02</v>
      </c>
      <c r="H1865" s="2">
        <v>1</v>
      </c>
      <c r="I1865" s="2">
        <v>1</v>
      </c>
      <c r="J1865" s="6">
        <f ca="1">100*(D1865-MIN(OFFSET(C1865,-$J$3+1,0):C1865))/(MAX(OFFSET(B1865,-$J$3+1,0):B1865)-MIN(OFFSET(C1865,-$J$3+1,0):C1865))</f>
        <v>66.942148760330568</v>
      </c>
      <c r="K1865" s="6">
        <f ca="1">100*(G1865-MIN(OFFSET(F1865,-$J$3+1,0):F1865))/(MAX(OFFSET(E1865,-$J$3+1,0):E1865)-MIN(OFFSET(F1865,-$J$3+1,0):F1865))</f>
        <v>74.46236559139777</v>
      </c>
      <c r="L1865" s="6">
        <f t="shared" ca="1" si="383"/>
        <v>-7.5202168310672022</v>
      </c>
      <c r="M1865" s="6">
        <f ca="1">100*(L1865-MIN(OFFSET(L1865,-$M$3+1,0):L1865))/(MAX(OFFSET(L1865,-$M$3+1,0):L1865)-MIN(OFFSET(L1865,-$M$3+1,0):L1865))</f>
        <v>25.670273253344039</v>
      </c>
      <c r="N1865" s="8">
        <f t="shared" si="384"/>
        <v>1.0300000000000011</v>
      </c>
      <c r="O1865" s="8">
        <f t="shared" si="385"/>
        <v>1.1500000000000057</v>
      </c>
      <c r="P1865" s="15">
        <f ca="1">AVERAGE(N1865:OFFSET(N1865,-$P$3+1,0))*$P$4*H1865</f>
        <v>137.5</v>
      </c>
      <c r="Q1865" s="15">
        <f ca="1">AVERAGE(O1865:OFFSET(O1865,-$P$3+1,0))*$Q$4*I1865</f>
        <v>182.87500000000028</v>
      </c>
      <c r="R1865" s="11" t="str">
        <f t="shared" ca="1" si="377"/>
        <v>Buy</v>
      </c>
      <c r="S1865" s="11" t="str">
        <f t="shared" ca="1" si="378"/>
        <v xml:space="preserve"> </v>
      </c>
      <c r="T1865" s="3">
        <f t="shared" ca="1" si="386"/>
        <v>10</v>
      </c>
      <c r="U1865" s="16">
        <f t="shared" ca="1" si="387"/>
        <v>-7.4756725815683893</v>
      </c>
      <c r="V1865" s="3">
        <f t="shared" ca="1" si="379"/>
        <v>58</v>
      </c>
      <c r="W1865" s="3">
        <f t="shared" ca="1" si="380"/>
        <v>71.319999999999993</v>
      </c>
      <c r="X1865" s="12">
        <f t="shared" ca="1" si="381"/>
        <v>179.99999999999972</v>
      </c>
      <c r="Y1865" s="17">
        <f t="shared" ca="1" si="382"/>
        <v>186.89181453920975</v>
      </c>
      <c r="Z1865" s="17">
        <f t="shared" ca="1" si="388"/>
        <v>366.89181453920946</v>
      </c>
      <c r="AA1865" s="19">
        <f t="shared" ca="1" si="389"/>
        <v>27834.284526881114</v>
      </c>
      <c r="AB1865">
        <v>47524.201461437711</v>
      </c>
    </row>
    <row r="1866" spans="1:28" x14ac:dyDescent="0.25">
      <c r="A1866" s="22">
        <v>38714</v>
      </c>
      <c r="B1866">
        <v>57.56</v>
      </c>
      <c r="C1866">
        <v>56.79</v>
      </c>
      <c r="D1866">
        <v>56.94</v>
      </c>
      <c r="E1866">
        <v>70.05</v>
      </c>
      <c r="F1866">
        <v>68.73</v>
      </c>
      <c r="G1866">
        <v>68.73</v>
      </c>
      <c r="H1866" s="2">
        <v>1</v>
      </c>
      <c r="I1866" s="2">
        <v>1</v>
      </c>
      <c r="J1866" s="6">
        <f ca="1">100*(D1866-MIN(OFFSET(C1866,-$J$3+1,0):C1866))/(MAX(OFFSET(B1866,-$J$3+1,0):B1866)-MIN(OFFSET(C1866,-$J$3+1,0):C1866))</f>
        <v>46.106557377049157</v>
      </c>
      <c r="K1866" s="6">
        <f ca="1">100*(G1866-MIN(OFFSET(F1866,-$J$3+1,0):F1866))/(MAX(OFFSET(E1866,-$J$3+1,0):E1866)-MIN(OFFSET(F1866,-$J$3+1,0):F1866))</f>
        <v>45.376712328767191</v>
      </c>
      <c r="L1866" s="6">
        <f t="shared" ca="1" si="383"/>
        <v>0.72984504828196606</v>
      </c>
      <c r="M1866" s="6">
        <f ca="1">100*(L1866-MIN(OFFSET(L1866,-$M$3+1,0):L1866))/(MAX(OFFSET(L1866,-$M$3+1,0):L1866)-MIN(OFFSET(L1866,-$M$3+1,0):L1866))</f>
        <v>61.723441486596215</v>
      </c>
      <c r="N1866" s="8">
        <f t="shared" si="384"/>
        <v>0.78000000000000114</v>
      </c>
      <c r="O1866" s="8">
        <f t="shared" si="385"/>
        <v>1.3199999999999932</v>
      </c>
      <c r="P1866" s="15">
        <f ca="1">AVERAGE(N1866:OFFSET(N1866,-$P$3+1,0))*$P$4*H1866</f>
        <v>119.50000000000003</v>
      </c>
      <c r="Q1866" s="15">
        <f ca="1">AVERAGE(O1866:OFFSET(O1866,-$P$3+1,0))*$Q$4*I1866</f>
        <v>166.87500000000011</v>
      </c>
      <c r="R1866" s="11" t="str">
        <f t="shared" ca="1" si="377"/>
        <v>Exit</v>
      </c>
      <c r="S1866" s="11" t="str">
        <f t="shared" ca="1" si="378"/>
        <v xml:space="preserve"> </v>
      </c>
      <c r="T1866" s="3">
        <f t="shared" ca="1" si="386"/>
        <v>10</v>
      </c>
      <c r="U1866" s="16">
        <f t="shared" ca="1" si="387"/>
        <v>-7.4756725815683893</v>
      </c>
      <c r="V1866" s="3">
        <f t="shared" ca="1" si="379"/>
        <v>58</v>
      </c>
      <c r="W1866" s="3">
        <f t="shared" ca="1" si="380"/>
        <v>71.319999999999993</v>
      </c>
      <c r="X1866" s="12">
        <f t="shared" ca="1" si="381"/>
        <v>-630.0000000000025</v>
      </c>
      <c r="Y1866" s="17">
        <f t="shared" ca="1" si="382"/>
        <v>964.36176302231638</v>
      </c>
      <c r="Z1866" s="17">
        <f t="shared" ca="1" si="388"/>
        <v>334.36176302231388</v>
      </c>
      <c r="AA1866" s="19">
        <f t="shared" ca="1" si="389"/>
        <v>28168.646289903427</v>
      </c>
      <c r="AB1866">
        <v>47858.563224460027</v>
      </c>
    </row>
    <row r="1867" spans="1:28" x14ac:dyDescent="0.25">
      <c r="A1867" s="22">
        <v>38715</v>
      </c>
      <c r="B1867">
        <v>58.54</v>
      </c>
      <c r="C1867">
        <v>56.43</v>
      </c>
      <c r="D1867">
        <v>57.2</v>
      </c>
      <c r="E1867">
        <v>69.73</v>
      </c>
      <c r="F1867">
        <v>68.27</v>
      </c>
      <c r="G1867">
        <v>68.89</v>
      </c>
      <c r="H1867" s="2">
        <v>1</v>
      </c>
      <c r="I1867" s="2">
        <v>1</v>
      </c>
      <c r="J1867" s="6">
        <f ca="1">100*(D1867-MIN(OFFSET(C1867,-$J$3+1,0):C1867))/(MAX(OFFSET(B1867,-$J$3+1,0):B1867)-MIN(OFFSET(C1867,-$J$3+1,0):C1867))</f>
        <v>24.522292993630668</v>
      </c>
      <c r="K1867" s="6">
        <f ca="1">100*(G1867-MIN(OFFSET(F1867,-$J$3+1,0):F1867))/(MAX(OFFSET(E1867,-$J$3+1,0):E1867)-MIN(OFFSET(F1867,-$J$3+1,0):F1867))</f>
        <v>16.986301369863114</v>
      </c>
      <c r="L1867" s="6">
        <f t="shared" ca="1" si="383"/>
        <v>7.5359916237675542</v>
      </c>
      <c r="M1867" s="6">
        <f ca="1">100*(L1867-MIN(OFFSET(L1867,-$M$3+1,0):L1867))/(MAX(OFFSET(L1867,-$M$3+1,0):L1867)-MIN(OFFSET(L1867,-$M$3+1,0):L1867))</f>
        <v>83.740441352340156</v>
      </c>
      <c r="N1867" s="8">
        <f t="shared" si="384"/>
        <v>2.1099999999999994</v>
      </c>
      <c r="O1867" s="8">
        <f t="shared" si="385"/>
        <v>1.460000000000008</v>
      </c>
      <c r="P1867" s="15">
        <f ca="1">AVERAGE(N1867:OFFSET(N1867,-$P$3+1,0))*$P$4*H1867</f>
        <v>130.50000000000006</v>
      </c>
      <c r="Q1867" s="15">
        <f ca="1">AVERAGE(O1867:OFFSET(O1867,-$P$3+1,0))*$Q$4*I1867</f>
        <v>160.62500000000011</v>
      </c>
      <c r="R1867" s="11" t="str">
        <f t="shared" ca="1" si="377"/>
        <v xml:space="preserve"> </v>
      </c>
      <c r="S1867" s="11" t="str">
        <f t="shared" ca="1" si="378"/>
        <v xml:space="preserve"> </v>
      </c>
      <c r="T1867" s="3" t="str">
        <f t="shared" ca="1" si="386"/>
        <v xml:space="preserve"> </v>
      </c>
      <c r="U1867" s="16" t="str">
        <f t="shared" ca="1" si="387"/>
        <v xml:space="preserve"> </v>
      </c>
      <c r="V1867" s="3" t="str">
        <f t="shared" ca="1" si="379"/>
        <v xml:space="preserve"> </v>
      </c>
      <c r="W1867" s="3" t="str">
        <f t="shared" ca="1" si="380"/>
        <v xml:space="preserve"> </v>
      </c>
      <c r="X1867" s="12" t="str">
        <f t="shared" ca="1" si="381"/>
        <v xml:space="preserve"> </v>
      </c>
      <c r="Y1867" s="17" t="str">
        <f t="shared" ca="1" si="382"/>
        <v xml:space="preserve"> </v>
      </c>
      <c r="Z1867" s="17" t="str">
        <f t="shared" ca="1" si="388"/>
        <v xml:space="preserve"> </v>
      </c>
      <c r="AA1867" s="19">
        <f t="shared" ca="1" si="389"/>
        <v>28168.646289903427</v>
      </c>
      <c r="AB1867">
        <v>47998.952463154943</v>
      </c>
    </row>
    <row r="1868" spans="1:28" x14ac:dyDescent="0.25">
      <c r="A1868" s="22">
        <v>38716</v>
      </c>
      <c r="B1868">
        <v>57.12</v>
      </c>
      <c r="C1868">
        <v>56.39</v>
      </c>
      <c r="D1868">
        <v>56.77</v>
      </c>
      <c r="E1868">
        <v>68.77</v>
      </c>
      <c r="F1868">
        <v>68.010000000000005</v>
      </c>
      <c r="G1868">
        <v>68.430000000000007</v>
      </c>
      <c r="H1868" s="2">
        <v>1</v>
      </c>
      <c r="I1868" s="2">
        <v>1</v>
      </c>
      <c r="J1868" s="6">
        <f ca="1">100*(D1868-MIN(OFFSET(C1868,-$J$3+1,0):C1868))/(MAX(OFFSET(B1868,-$J$3+1,0):B1868)-MIN(OFFSET(C1868,-$J$3+1,0):C1868))</f>
        <v>11.949685534591277</v>
      </c>
      <c r="K1868" s="6">
        <f ca="1">100*(G1868-MIN(OFFSET(F1868,-$J$3+1,0):F1868))/(MAX(OFFSET(E1868,-$J$3+1,0):E1868)-MIN(OFFSET(F1868,-$J$3+1,0):F1868))</f>
        <v>10.741687979539694</v>
      </c>
      <c r="L1868" s="6">
        <f t="shared" ca="1" si="383"/>
        <v>1.2079975550515822</v>
      </c>
      <c r="M1868" s="6">
        <f ca="1">100*(L1868-MIN(OFFSET(L1868,-$M$3+1,0):L1868))/(MAX(OFFSET(L1868,-$M$3+1,0):L1868)-MIN(OFFSET(L1868,-$M$3+1,0):L1868))</f>
        <v>75.555134053570313</v>
      </c>
      <c r="N1868" s="8">
        <f t="shared" si="384"/>
        <v>0.81000000000000227</v>
      </c>
      <c r="O1868" s="8">
        <f t="shared" si="385"/>
        <v>0.87999999999999545</v>
      </c>
      <c r="P1868" s="15">
        <f ca="1">AVERAGE(N1868:OFFSET(N1868,-$P$3+1,0))*$P$4*H1868</f>
        <v>120.37500000000011</v>
      </c>
      <c r="Q1868" s="15">
        <f ca="1">AVERAGE(O1868:OFFSET(O1868,-$P$3+1,0))*$Q$4*I1868</f>
        <v>145.62500000000006</v>
      </c>
      <c r="R1868" s="11" t="str">
        <f t="shared" ca="1" si="377"/>
        <v xml:space="preserve"> </v>
      </c>
      <c r="S1868" s="11" t="str">
        <f t="shared" ca="1" si="378"/>
        <v xml:space="preserve"> </v>
      </c>
      <c r="T1868" s="3" t="str">
        <f t="shared" ca="1" si="386"/>
        <v xml:space="preserve"> </v>
      </c>
      <c r="U1868" s="16" t="str">
        <f t="shared" ca="1" si="387"/>
        <v xml:space="preserve"> </v>
      </c>
      <c r="V1868" s="3" t="str">
        <f t="shared" ca="1" si="379"/>
        <v xml:space="preserve"> </v>
      </c>
      <c r="W1868" s="3" t="str">
        <f t="shared" ca="1" si="380"/>
        <v xml:space="preserve"> </v>
      </c>
      <c r="X1868" s="12" t="str">
        <f t="shared" ca="1" si="381"/>
        <v xml:space="preserve"> </v>
      </c>
      <c r="Y1868" s="17" t="str">
        <f t="shared" ca="1" si="382"/>
        <v xml:space="preserve"> </v>
      </c>
      <c r="Z1868" s="17" t="str">
        <f t="shared" ca="1" si="388"/>
        <v xml:space="preserve"> </v>
      </c>
      <c r="AA1868" s="19">
        <f t="shared" ca="1" si="389"/>
        <v>28168.646289903427</v>
      </c>
      <c r="AB1868">
        <v>47998.952463154943</v>
      </c>
    </row>
    <row r="1869" spans="1:28" x14ac:dyDescent="0.25">
      <c r="A1869" s="22">
        <v>38720</v>
      </c>
      <c r="B1869">
        <v>58.72</v>
      </c>
      <c r="C1869">
        <v>56.04</v>
      </c>
      <c r="D1869">
        <v>58.49</v>
      </c>
      <c r="E1869">
        <v>71.709999999999994</v>
      </c>
      <c r="F1869">
        <v>67.98</v>
      </c>
      <c r="G1869">
        <v>71.430000000000007</v>
      </c>
      <c r="H1869" s="2">
        <v>1</v>
      </c>
      <c r="I1869" s="2">
        <v>1</v>
      </c>
      <c r="J1869" s="6">
        <f ca="1">100*(D1869-MIN(OFFSET(C1869,-$J$3+1,0):C1869))/(MAX(OFFSET(B1869,-$J$3+1,0):B1869)-MIN(OFFSET(C1869,-$J$3+1,0):C1869))</f>
        <v>88.129496402877763</v>
      </c>
      <c r="K1869" s="6">
        <f ca="1">100*(G1869-MIN(OFFSET(F1869,-$J$3+1,0):F1869))/(MAX(OFFSET(E1869,-$J$3+1,0):E1869)-MIN(OFFSET(F1869,-$J$3+1,0):F1869))</f>
        <v>87.56345177664987</v>
      </c>
      <c r="L1869" s="6">
        <f t="shared" ca="1" si="383"/>
        <v>0.56604462622789242</v>
      </c>
      <c r="M1869" s="6">
        <f ca="1">100*(L1869-MIN(OFFSET(L1869,-$M$3+1,0):L1869))/(MAX(OFFSET(L1869,-$M$3+1,0):L1869)-MIN(OFFSET(L1869,-$M$3+1,0):L1869))</f>
        <v>73.075287656970062</v>
      </c>
      <c r="N1869" s="8">
        <f t="shared" si="384"/>
        <v>2.6799999999999997</v>
      </c>
      <c r="O1869" s="8">
        <f t="shared" si="385"/>
        <v>3.7299999999999898</v>
      </c>
      <c r="P1869" s="15">
        <f ca="1">AVERAGE(N1869:OFFSET(N1869,-$P$3+1,0))*$P$4*H1869</f>
        <v>139.25000000000009</v>
      </c>
      <c r="Q1869" s="15">
        <f ca="1">AVERAGE(O1869:OFFSET(O1869,-$P$3+1,0))*$Q$4*I1869</f>
        <v>168.49999999999989</v>
      </c>
      <c r="R1869" s="11" t="str">
        <f t="shared" ca="1" si="377"/>
        <v xml:space="preserve"> </v>
      </c>
      <c r="S1869" s="11" t="str">
        <f t="shared" ca="1" si="378"/>
        <v xml:space="preserve"> </v>
      </c>
      <c r="T1869" s="3" t="str">
        <f t="shared" ca="1" si="386"/>
        <v xml:space="preserve"> </v>
      </c>
      <c r="U1869" s="16" t="str">
        <f t="shared" ca="1" si="387"/>
        <v xml:space="preserve"> </v>
      </c>
      <c r="V1869" s="3" t="str">
        <f t="shared" ca="1" si="379"/>
        <v xml:space="preserve"> </v>
      </c>
      <c r="W1869" s="3" t="str">
        <f t="shared" ca="1" si="380"/>
        <v xml:space="preserve"> </v>
      </c>
      <c r="X1869" s="12" t="str">
        <f t="shared" ca="1" si="381"/>
        <v xml:space="preserve"> </v>
      </c>
      <c r="Y1869" s="17" t="str">
        <f t="shared" ca="1" si="382"/>
        <v xml:space="preserve"> </v>
      </c>
      <c r="Z1869" s="17" t="str">
        <f t="shared" ca="1" si="388"/>
        <v xml:space="preserve"> </v>
      </c>
      <c r="AA1869" s="19">
        <f t="shared" ca="1" si="389"/>
        <v>28168.646289903427</v>
      </c>
      <c r="AB1869">
        <v>47998.952463154943</v>
      </c>
    </row>
    <row r="1870" spans="1:28" x14ac:dyDescent="0.25">
      <c r="A1870" s="22">
        <v>38721</v>
      </c>
      <c r="B1870">
        <v>58.31</v>
      </c>
      <c r="C1870">
        <v>57.29</v>
      </c>
      <c r="D1870">
        <v>57.82</v>
      </c>
      <c r="E1870">
        <v>71.28</v>
      </c>
      <c r="F1870">
        <v>70.42</v>
      </c>
      <c r="G1870">
        <v>70.89</v>
      </c>
      <c r="H1870" s="2">
        <v>1</v>
      </c>
      <c r="I1870" s="2">
        <v>1</v>
      </c>
      <c r="J1870" s="6">
        <f ca="1">100*(D1870-MIN(OFFSET(C1870,-$J$3+1,0):C1870))/(MAX(OFFSET(B1870,-$J$3+1,0):B1870)-MIN(OFFSET(C1870,-$J$3+1,0):C1870))</f>
        <v>66.417910447761244</v>
      </c>
      <c r="K1870" s="6">
        <f ca="1">100*(G1870-MIN(OFFSET(F1870,-$J$3+1,0):F1870))/(MAX(OFFSET(E1870,-$J$3+1,0):E1870)-MIN(OFFSET(F1870,-$J$3+1,0):F1870))</f>
        <v>73.857868020304522</v>
      </c>
      <c r="L1870" s="6">
        <f t="shared" ca="1" si="383"/>
        <v>-7.4399575725432783</v>
      </c>
      <c r="M1870" s="6">
        <f ca="1">100*(L1870-MIN(OFFSET(L1870,-$M$3+1,0):L1870))/(MAX(OFFSET(L1870,-$M$3+1,0):L1870)-MIN(OFFSET(L1870,-$M$3+1,0):L1870))</f>
        <v>42.14832274666734</v>
      </c>
      <c r="N1870" s="8">
        <f t="shared" si="384"/>
        <v>1.2000000000000028</v>
      </c>
      <c r="O1870" s="8">
        <f t="shared" si="385"/>
        <v>1.0100000000000051</v>
      </c>
      <c r="P1870" s="15">
        <f ca="1">AVERAGE(N1870:OFFSET(N1870,-$P$3+1,0))*$P$4*H1870</f>
        <v>141.37500000000011</v>
      </c>
      <c r="Q1870" s="15">
        <f ca="1">AVERAGE(O1870:OFFSET(O1870,-$P$3+1,0))*$Q$4*I1870</f>
        <v>165.49999999999994</v>
      </c>
      <c r="R1870" s="11" t="str">
        <f t="shared" ca="1" si="377"/>
        <v xml:space="preserve"> </v>
      </c>
      <c r="S1870" s="11" t="str">
        <f t="shared" ca="1" si="378"/>
        <v xml:space="preserve"> </v>
      </c>
      <c r="T1870" s="3" t="str">
        <f t="shared" ca="1" si="386"/>
        <v xml:space="preserve"> </v>
      </c>
      <c r="U1870" s="16" t="str">
        <f t="shared" ca="1" si="387"/>
        <v xml:space="preserve"> </v>
      </c>
      <c r="V1870" s="3" t="str">
        <f t="shared" ca="1" si="379"/>
        <v xml:space="preserve"> </v>
      </c>
      <c r="W1870" s="3" t="str">
        <f t="shared" ca="1" si="380"/>
        <v xml:space="preserve"> </v>
      </c>
      <c r="X1870" s="12" t="str">
        <f t="shared" ca="1" si="381"/>
        <v xml:space="preserve"> </v>
      </c>
      <c r="Y1870" s="17" t="str">
        <f t="shared" ca="1" si="382"/>
        <v xml:space="preserve"> </v>
      </c>
      <c r="Z1870" s="17" t="str">
        <f t="shared" ca="1" si="388"/>
        <v xml:space="preserve"> </v>
      </c>
      <c r="AA1870" s="19">
        <f t="shared" ca="1" si="389"/>
        <v>28168.646289903427</v>
      </c>
      <c r="AB1870">
        <v>47998.952463154943</v>
      </c>
    </row>
    <row r="1871" spans="1:28" x14ac:dyDescent="0.25">
      <c r="A1871" s="22">
        <v>38722</v>
      </c>
      <c r="B1871">
        <v>59.27</v>
      </c>
      <c r="C1871">
        <v>57.53</v>
      </c>
      <c r="D1871">
        <v>58.63</v>
      </c>
      <c r="E1871">
        <v>72.680000000000007</v>
      </c>
      <c r="F1871">
        <v>70.28</v>
      </c>
      <c r="G1871">
        <v>71.489999999999995</v>
      </c>
      <c r="H1871" s="2">
        <v>1</v>
      </c>
      <c r="I1871" s="2">
        <v>1</v>
      </c>
      <c r="J1871" s="6">
        <f ca="1">100*(D1871-MIN(OFFSET(C1871,-$J$3+1,0):C1871))/(MAX(OFFSET(B1871,-$J$3+1,0):B1871)-MIN(OFFSET(C1871,-$J$3+1,0):C1871))</f>
        <v>80.185758513931901</v>
      </c>
      <c r="K1871" s="6">
        <f ca="1">100*(G1871-MIN(OFFSET(F1871,-$J$3+1,0):F1871))/(MAX(OFFSET(E1871,-$J$3+1,0):E1871)-MIN(OFFSET(F1871,-$J$3+1,0):F1871))</f>
        <v>74.68085106382955</v>
      </c>
      <c r="L1871" s="6">
        <f t="shared" ca="1" si="383"/>
        <v>5.5049074501023512</v>
      </c>
      <c r="M1871" s="6">
        <f ca="1">100*(L1871-MIN(OFFSET(L1871,-$M$3+1,0):L1871))/(MAX(OFFSET(L1871,-$M$3+1,0):L1871)-MIN(OFFSET(L1871,-$M$3+1,0):L1871))</f>
        <v>92.153978051810142</v>
      </c>
      <c r="N1871" s="8">
        <f t="shared" si="384"/>
        <v>1.740000000000002</v>
      </c>
      <c r="O1871" s="8">
        <f t="shared" si="385"/>
        <v>2.4000000000000057</v>
      </c>
      <c r="P1871" s="15">
        <f ca="1">AVERAGE(N1871:OFFSET(N1871,-$P$3+1,0))*$P$4*H1871</f>
        <v>147.00000000000014</v>
      </c>
      <c r="Q1871" s="15">
        <f ca="1">AVERAGE(O1871:OFFSET(O1871,-$P$3+1,0))*$Q$4*I1871</f>
        <v>171.5</v>
      </c>
      <c r="R1871" s="11" t="str">
        <f t="shared" ca="1" si="377"/>
        <v xml:space="preserve"> </v>
      </c>
      <c r="S1871" s="11" t="str">
        <f t="shared" ca="1" si="378"/>
        <v xml:space="preserve"> </v>
      </c>
      <c r="T1871" s="3" t="str">
        <f t="shared" ca="1" si="386"/>
        <v xml:space="preserve"> </v>
      </c>
      <c r="U1871" s="16" t="str">
        <f t="shared" ca="1" si="387"/>
        <v xml:space="preserve"> </v>
      </c>
      <c r="V1871" s="3" t="str">
        <f t="shared" ca="1" si="379"/>
        <v xml:space="preserve"> </v>
      </c>
      <c r="W1871" s="3" t="str">
        <f t="shared" ca="1" si="380"/>
        <v xml:space="preserve"> </v>
      </c>
      <c r="X1871" s="12" t="str">
        <f t="shared" ca="1" si="381"/>
        <v xml:space="preserve"> </v>
      </c>
      <c r="Y1871" s="17" t="str">
        <f t="shared" ca="1" si="382"/>
        <v xml:space="preserve"> </v>
      </c>
      <c r="Z1871" s="17" t="str">
        <f t="shared" ca="1" si="388"/>
        <v xml:space="preserve"> </v>
      </c>
      <c r="AA1871" s="19">
        <f t="shared" ca="1" si="389"/>
        <v>28168.646289903427</v>
      </c>
      <c r="AB1871">
        <v>47998.952463154943</v>
      </c>
    </row>
    <row r="1872" spans="1:28" x14ac:dyDescent="0.25">
      <c r="A1872" s="22">
        <v>38723</v>
      </c>
      <c r="B1872">
        <v>58.47</v>
      </c>
      <c r="C1872">
        <v>57.65</v>
      </c>
      <c r="D1872">
        <v>58.35</v>
      </c>
      <c r="E1872">
        <v>71.83</v>
      </c>
      <c r="F1872">
        <v>70.290000000000006</v>
      </c>
      <c r="G1872">
        <v>71.510000000000005</v>
      </c>
      <c r="H1872" s="2">
        <v>1</v>
      </c>
      <c r="I1872" s="2">
        <v>1</v>
      </c>
      <c r="J1872" s="6">
        <f ca="1">100*(D1872-MIN(OFFSET(C1872,-$J$3+1,0):C1872))/(MAX(OFFSET(B1872,-$J$3+1,0):B1872)-MIN(OFFSET(C1872,-$J$3+1,0):C1872))</f>
        <v>71.517027863777074</v>
      </c>
      <c r="K1872" s="6">
        <f ca="1">100*(G1872-MIN(OFFSET(F1872,-$J$3+1,0):F1872))/(MAX(OFFSET(E1872,-$J$3+1,0):E1872)-MIN(OFFSET(F1872,-$J$3+1,0):F1872))</f>
        <v>75.106382978723389</v>
      </c>
      <c r="L1872" s="6">
        <f t="shared" ca="1" si="383"/>
        <v>-3.589355114946315</v>
      </c>
      <c r="M1872" s="6">
        <f ca="1">100*(L1872-MIN(OFFSET(L1872,-$M$3+1,0):L1872))/(MAX(OFFSET(L1872,-$M$3+1,0):L1872)-MIN(OFFSET(L1872,-$M$3+1,0):L1872))</f>
        <v>57.02309346655364</v>
      </c>
      <c r="N1872" s="8">
        <f t="shared" si="384"/>
        <v>0.98000000000000398</v>
      </c>
      <c r="O1872" s="8">
        <f t="shared" si="385"/>
        <v>1.539999999999992</v>
      </c>
      <c r="P1872" s="15">
        <f ca="1">AVERAGE(N1872:OFFSET(N1872,-$P$3+1,0))*$P$4*H1872</f>
        <v>141.62500000000017</v>
      </c>
      <c r="Q1872" s="15">
        <f ca="1">AVERAGE(O1872:OFFSET(O1872,-$P$3+1,0))*$Q$4*I1872</f>
        <v>168.62499999999994</v>
      </c>
      <c r="R1872" s="11" t="str">
        <f t="shared" ca="1" si="377"/>
        <v xml:space="preserve"> </v>
      </c>
      <c r="S1872" s="11" t="str">
        <f t="shared" ca="1" si="378"/>
        <v xml:space="preserve"> </v>
      </c>
      <c r="T1872" s="3" t="str">
        <f t="shared" ca="1" si="386"/>
        <v xml:space="preserve"> </v>
      </c>
      <c r="U1872" s="16" t="str">
        <f t="shared" ca="1" si="387"/>
        <v xml:space="preserve"> </v>
      </c>
      <c r="V1872" s="3" t="str">
        <f t="shared" ca="1" si="379"/>
        <v xml:space="preserve"> </v>
      </c>
      <c r="W1872" s="3" t="str">
        <f t="shared" ca="1" si="380"/>
        <v xml:space="preserve"> </v>
      </c>
      <c r="X1872" s="12" t="str">
        <f t="shared" ca="1" si="381"/>
        <v xml:space="preserve"> </v>
      </c>
      <c r="Y1872" s="17" t="str">
        <f t="shared" ca="1" si="382"/>
        <v xml:space="preserve"> </v>
      </c>
      <c r="Z1872" s="17" t="str">
        <f t="shared" ca="1" si="388"/>
        <v xml:space="preserve"> </v>
      </c>
      <c r="AA1872" s="19">
        <f t="shared" ca="1" si="389"/>
        <v>28168.646289903427</v>
      </c>
      <c r="AB1872">
        <v>47998.952463154943</v>
      </c>
    </row>
    <row r="1873" spans="1:28" x14ac:dyDescent="0.25">
      <c r="A1873" s="22">
        <v>38726</v>
      </c>
      <c r="B1873">
        <v>61.5</v>
      </c>
      <c r="C1873">
        <v>58.05</v>
      </c>
      <c r="D1873">
        <v>60.92</v>
      </c>
      <c r="E1873">
        <v>75.91</v>
      </c>
      <c r="F1873">
        <v>71.34</v>
      </c>
      <c r="G1873">
        <v>75.66</v>
      </c>
      <c r="H1873" s="2">
        <v>1</v>
      </c>
      <c r="I1873" s="2">
        <v>1</v>
      </c>
      <c r="J1873" s="6">
        <f ca="1">100*(D1873-MIN(OFFSET(C1873,-$J$3+1,0):C1873))/(MAX(OFFSET(B1873,-$J$3+1,0):B1873)-MIN(OFFSET(C1873,-$J$3+1,0):C1873))</f>
        <v>89.377289377289401</v>
      </c>
      <c r="K1873" s="6">
        <f ca="1">100*(G1873-MIN(OFFSET(F1873,-$J$3+1,0):F1873))/(MAX(OFFSET(E1873,-$J$3+1,0):E1873)-MIN(OFFSET(F1873,-$J$3+1,0):F1873))</f>
        <v>96.847414880201768</v>
      </c>
      <c r="L1873" s="6">
        <f t="shared" ca="1" si="383"/>
        <v>-7.4701255029123672</v>
      </c>
      <c r="M1873" s="6">
        <f ca="1">100*(L1873-MIN(OFFSET(L1873,-$M$3+1,0):L1873))/(MAX(OFFSET(L1873,-$M$3+1,0):L1873)-MIN(OFFSET(L1873,-$M$3+1,0):L1873))</f>
        <v>29.850520776666453</v>
      </c>
      <c r="N1873" s="8">
        <f t="shared" si="384"/>
        <v>3.4500000000000028</v>
      </c>
      <c r="O1873" s="8">
        <f t="shared" si="385"/>
        <v>4.5699999999999932</v>
      </c>
      <c r="P1873" s="15">
        <f ca="1">AVERAGE(N1873:OFFSET(N1873,-$P$3+1,0))*$P$4*H1873</f>
        <v>171.87500000000017</v>
      </c>
      <c r="Q1873" s="15">
        <f ca="1">AVERAGE(O1873:OFFSET(O1873,-$P$3+1,0))*$Q$4*I1873</f>
        <v>211.37499999999977</v>
      </c>
      <c r="R1873" s="11" t="str">
        <f t="shared" ca="1" si="377"/>
        <v xml:space="preserve"> </v>
      </c>
      <c r="S1873" s="11" t="str">
        <f t="shared" ca="1" si="378"/>
        <v xml:space="preserve"> </v>
      </c>
      <c r="T1873" s="3" t="str">
        <f t="shared" ca="1" si="386"/>
        <v xml:space="preserve"> </v>
      </c>
      <c r="U1873" s="16" t="str">
        <f t="shared" ca="1" si="387"/>
        <v xml:space="preserve"> </v>
      </c>
      <c r="V1873" s="3" t="str">
        <f t="shared" ca="1" si="379"/>
        <v xml:space="preserve"> </v>
      </c>
      <c r="W1873" s="3" t="str">
        <f t="shared" ca="1" si="380"/>
        <v xml:space="preserve"> </v>
      </c>
      <c r="X1873" s="12" t="str">
        <f t="shared" ca="1" si="381"/>
        <v xml:space="preserve"> </v>
      </c>
      <c r="Y1873" s="17" t="str">
        <f t="shared" ca="1" si="382"/>
        <v xml:space="preserve"> </v>
      </c>
      <c r="Z1873" s="17" t="str">
        <f t="shared" ca="1" si="388"/>
        <v xml:space="preserve"> </v>
      </c>
      <c r="AA1873" s="19">
        <f t="shared" ca="1" si="389"/>
        <v>28168.646289903427</v>
      </c>
      <c r="AB1873">
        <v>47998.952463154943</v>
      </c>
    </row>
    <row r="1874" spans="1:28" x14ac:dyDescent="0.25">
      <c r="A1874" s="22">
        <v>38727</v>
      </c>
      <c r="B1874">
        <v>62.1</v>
      </c>
      <c r="C1874">
        <v>60.06</v>
      </c>
      <c r="D1874">
        <v>61.58</v>
      </c>
      <c r="E1874">
        <v>77.67</v>
      </c>
      <c r="F1874">
        <v>74.88</v>
      </c>
      <c r="G1874">
        <v>76.989999999999995</v>
      </c>
      <c r="H1874" s="2">
        <v>1</v>
      </c>
      <c r="I1874" s="2">
        <v>1</v>
      </c>
      <c r="J1874" s="6">
        <f ca="1">100*(D1874-MIN(OFFSET(C1874,-$J$3+1,0):C1874))/(MAX(OFFSET(B1874,-$J$3+1,0):B1874)-MIN(OFFSET(C1874,-$J$3+1,0):C1874))</f>
        <v>91.419141914191371</v>
      </c>
      <c r="K1874" s="6">
        <f ca="1">100*(G1874-MIN(OFFSET(F1874,-$J$3+1,0):F1874))/(MAX(OFFSET(E1874,-$J$3+1,0):E1874)-MIN(OFFSET(F1874,-$J$3+1,0):F1874))</f>
        <v>92.982456140350806</v>
      </c>
      <c r="L1874" s="6">
        <f t="shared" ca="1" si="383"/>
        <v>-1.5633142261594344</v>
      </c>
      <c r="M1874" s="6">
        <f ca="1">100*(L1874-MIN(OFFSET(L1874,-$M$3+1,0):L1874))/(MAX(OFFSET(L1874,-$M$3+1,0):L1874)-MIN(OFFSET(L1874,-$M$3+1,0):L1874))</f>
        <v>39.564427012133486</v>
      </c>
      <c r="N1874" s="8">
        <f t="shared" si="384"/>
        <v>2.0399999999999991</v>
      </c>
      <c r="O1874" s="8">
        <f t="shared" si="385"/>
        <v>2.7900000000000063</v>
      </c>
      <c r="P1874" s="15">
        <f ca="1">AVERAGE(N1874:OFFSET(N1874,-$P$3+1,0))*$P$4*H1874</f>
        <v>187.62500000000014</v>
      </c>
      <c r="Q1874" s="15">
        <f ca="1">AVERAGE(O1874:OFFSET(O1874,-$P$3+1,0))*$Q$4*I1874</f>
        <v>229.74999999999994</v>
      </c>
      <c r="R1874" s="11" t="str">
        <f t="shared" ca="1" si="377"/>
        <v xml:space="preserve"> </v>
      </c>
      <c r="S1874" s="11" t="str">
        <f t="shared" ca="1" si="378"/>
        <v xml:space="preserve"> </v>
      </c>
      <c r="T1874" s="3" t="str">
        <f t="shared" ca="1" si="386"/>
        <v xml:space="preserve"> </v>
      </c>
      <c r="U1874" s="16" t="str">
        <f t="shared" ca="1" si="387"/>
        <v xml:space="preserve"> </v>
      </c>
      <c r="V1874" s="3" t="str">
        <f t="shared" ca="1" si="379"/>
        <v xml:space="preserve"> </v>
      </c>
      <c r="W1874" s="3" t="str">
        <f t="shared" ca="1" si="380"/>
        <v xml:space="preserve"> </v>
      </c>
      <c r="X1874" s="12" t="str">
        <f t="shared" ca="1" si="381"/>
        <v xml:space="preserve"> </v>
      </c>
      <c r="Y1874" s="17" t="str">
        <f t="shared" ca="1" si="382"/>
        <v xml:space="preserve"> </v>
      </c>
      <c r="Z1874" s="17" t="str">
        <f t="shared" ca="1" si="388"/>
        <v xml:space="preserve"> </v>
      </c>
      <c r="AA1874" s="19">
        <f t="shared" ca="1" si="389"/>
        <v>28168.646289903427</v>
      </c>
      <c r="AB1874">
        <v>47998.952463154943</v>
      </c>
    </row>
    <row r="1875" spans="1:28" x14ac:dyDescent="0.25">
      <c r="A1875" s="22">
        <v>38728</v>
      </c>
      <c r="B1875">
        <v>61.87</v>
      </c>
      <c r="C1875">
        <v>61.01</v>
      </c>
      <c r="D1875">
        <v>61.62</v>
      </c>
      <c r="E1875">
        <v>77.760000000000005</v>
      </c>
      <c r="F1875">
        <v>75.819999999999993</v>
      </c>
      <c r="G1875">
        <v>77.430000000000007</v>
      </c>
      <c r="H1875" s="2">
        <v>1</v>
      </c>
      <c r="I1875" s="2">
        <v>1</v>
      </c>
      <c r="J1875" s="6">
        <f ca="1">100*(D1875-MIN(OFFSET(C1875,-$J$3+1,0):C1875))/(MAX(OFFSET(B1875,-$J$3+1,0):B1875)-MIN(OFFSET(C1875,-$J$3+1,0):C1875))</f>
        <v>92.079207920792001</v>
      </c>
      <c r="K1875" s="6">
        <f ca="1">100*(G1875-MIN(OFFSET(F1875,-$J$3+1,0):F1875))/(MAX(OFFSET(E1875,-$J$3+1,0):E1875)-MIN(OFFSET(F1875,-$J$3+1,0):F1875))</f>
        <v>96.625766871165652</v>
      </c>
      <c r="L1875" s="6">
        <f t="shared" ca="1" si="383"/>
        <v>-4.546558950373651</v>
      </c>
      <c r="M1875" s="6">
        <f ca="1">100*(L1875-MIN(OFFSET(L1875,-$M$3+1,0):L1875))/(MAX(OFFSET(L1875,-$M$3+1,0):L1875)-MIN(OFFSET(L1875,-$M$3+1,0):L1875))</f>
        <v>19.482498556144154</v>
      </c>
      <c r="N1875" s="8">
        <f t="shared" si="384"/>
        <v>0.85999999999999943</v>
      </c>
      <c r="O1875" s="8">
        <f t="shared" si="385"/>
        <v>1.9400000000000119</v>
      </c>
      <c r="P1875" s="15">
        <f ca="1">AVERAGE(N1875:OFFSET(N1875,-$P$3+1,0))*$P$4*H1875</f>
        <v>172.00000000000014</v>
      </c>
      <c r="Q1875" s="15">
        <f ca="1">AVERAGE(O1875:OFFSET(O1875,-$P$3+1,0))*$Q$4*I1875</f>
        <v>235.75</v>
      </c>
      <c r="R1875" s="11" t="str">
        <f t="shared" ref="R1875:R1938" ca="1" si="390">IF(M1875&lt;$R$3,"Buy",IF(AND(R1874="Buy",M1875&lt;$R$4),"Buy",IF(AND(R1874="Buy",M1875&gt;=$R$4),"Exit"," ")))</f>
        <v xml:space="preserve"> </v>
      </c>
      <c r="S1875" s="11" t="str">
        <f t="shared" ref="S1875:S1938" ca="1" si="391">IF($M1875&gt;$S$3,"Sell",IF(AND(S1874="Sell",$M1875&gt;$S$4),"Sell",IF(AND(S1874="Sell",$M1875&lt;=$S$4),"Exit"," ")))</f>
        <v xml:space="preserve"> </v>
      </c>
      <c r="T1875" s="3" t="str">
        <f t="shared" ca="1" si="386"/>
        <v xml:space="preserve"> </v>
      </c>
      <c r="U1875" s="16" t="str">
        <f t="shared" ca="1" si="387"/>
        <v xml:space="preserve"> </v>
      </c>
      <c r="V1875" s="3" t="str">
        <f t="shared" ca="1" si="379"/>
        <v xml:space="preserve"> </v>
      </c>
      <c r="W1875" s="3" t="str">
        <f t="shared" ca="1" si="380"/>
        <v xml:space="preserve"> </v>
      </c>
      <c r="X1875" s="12" t="str">
        <f t="shared" ca="1" si="381"/>
        <v xml:space="preserve"> </v>
      </c>
      <c r="Y1875" s="17" t="str">
        <f t="shared" ca="1" si="382"/>
        <v xml:space="preserve"> </v>
      </c>
      <c r="Z1875" s="17" t="str">
        <f t="shared" ca="1" si="388"/>
        <v xml:space="preserve"> </v>
      </c>
      <c r="AA1875" s="19">
        <f t="shared" ca="1" si="389"/>
        <v>28168.646289903427</v>
      </c>
      <c r="AB1875">
        <v>47998.952463154943</v>
      </c>
    </row>
    <row r="1876" spans="1:28" x14ac:dyDescent="0.25">
      <c r="A1876" s="22">
        <v>38729</v>
      </c>
      <c r="B1876">
        <v>61.43</v>
      </c>
      <c r="C1876">
        <v>60.54</v>
      </c>
      <c r="D1876">
        <v>60.91</v>
      </c>
      <c r="E1876">
        <v>76.97</v>
      </c>
      <c r="F1876">
        <v>75.3</v>
      </c>
      <c r="G1876">
        <v>75.61</v>
      </c>
      <c r="H1876" s="2">
        <v>1</v>
      </c>
      <c r="I1876" s="2">
        <v>1</v>
      </c>
      <c r="J1876" s="6">
        <f ca="1">100*(D1876-MIN(OFFSET(C1876,-$J$3+1,0):C1876))/(MAX(OFFSET(B1876,-$J$3+1,0):B1876)-MIN(OFFSET(C1876,-$J$3+1,0):C1876))</f>
        <v>80.363036303630295</v>
      </c>
      <c r="K1876" s="6">
        <f ca="1">100*(G1876-MIN(OFFSET(F1876,-$J$3+1,0):F1876))/(MAX(OFFSET(E1876,-$J$3+1,0):E1876)-MIN(OFFSET(F1876,-$J$3+1,0):F1876))</f>
        <v>78.016359918200351</v>
      </c>
      <c r="L1876" s="6">
        <f t="shared" ca="1" si="383"/>
        <v>2.3466763854299444</v>
      </c>
      <c r="M1876" s="6">
        <f ca="1">100*(L1876-MIN(OFFSET(L1876,-$M$3+1,0):L1876))/(MAX(OFFSET(L1876,-$M$3+1,0):L1876)-MIN(OFFSET(L1876,-$M$3+1,0):L1876))</f>
        <v>65.418667637137531</v>
      </c>
      <c r="N1876" s="8">
        <f t="shared" si="384"/>
        <v>1.0799999999999983</v>
      </c>
      <c r="O1876" s="8">
        <f t="shared" si="385"/>
        <v>2.1300000000000097</v>
      </c>
      <c r="P1876" s="15">
        <f ca="1">AVERAGE(N1876:OFFSET(N1876,-$P$3+1,0))*$P$4*H1876</f>
        <v>175.37500000000011</v>
      </c>
      <c r="Q1876" s="15">
        <f ca="1">AVERAGE(O1876:OFFSET(O1876,-$P$3+1,0))*$Q$4*I1876</f>
        <v>251.37500000000017</v>
      </c>
      <c r="R1876" s="11" t="str">
        <f t="shared" ca="1" si="390"/>
        <v xml:space="preserve"> </v>
      </c>
      <c r="S1876" s="11" t="str">
        <f t="shared" ca="1" si="391"/>
        <v xml:space="preserve"> </v>
      </c>
      <c r="T1876" s="3" t="str">
        <f t="shared" ca="1" si="386"/>
        <v xml:space="preserve"> </v>
      </c>
      <c r="U1876" s="16" t="str">
        <f t="shared" ca="1" si="387"/>
        <v xml:space="preserve"> </v>
      </c>
      <c r="V1876" s="3" t="str">
        <f t="shared" ca="1" si="379"/>
        <v xml:space="preserve"> </v>
      </c>
      <c r="W1876" s="3" t="str">
        <f t="shared" ca="1" si="380"/>
        <v xml:space="preserve"> </v>
      </c>
      <c r="X1876" s="12" t="str">
        <f t="shared" ca="1" si="381"/>
        <v xml:space="preserve"> </v>
      </c>
      <c r="Y1876" s="17" t="str">
        <f t="shared" ca="1" si="382"/>
        <v xml:space="preserve"> </v>
      </c>
      <c r="Z1876" s="17" t="str">
        <f t="shared" ca="1" si="388"/>
        <v xml:space="preserve"> </v>
      </c>
      <c r="AA1876" s="19">
        <f t="shared" ca="1" si="389"/>
        <v>28168.646289903427</v>
      </c>
      <c r="AB1876">
        <v>47998.952463154943</v>
      </c>
    </row>
    <row r="1877" spans="1:28" x14ac:dyDescent="0.25">
      <c r="A1877" s="22">
        <v>38730</v>
      </c>
      <c r="B1877">
        <v>60.84</v>
      </c>
      <c r="C1877">
        <v>59.34</v>
      </c>
      <c r="D1877">
        <v>59.69</v>
      </c>
      <c r="E1877">
        <v>76.010000000000005</v>
      </c>
      <c r="F1877">
        <v>74.37</v>
      </c>
      <c r="G1877">
        <v>75.150000000000006</v>
      </c>
      <c r="H1877" s="2">
        <v>1</v>
      </c>
      <c r="I1877" s="2">
        <v>1</v>
      </c>
      <c r="J1877" s="6">
        <f ca="1">100*(D1877-MIN(OFFSET(C1877,-$J$3+1,0):C1877))/(MAX(OFFSET(B1877,-$J$3+1,0):B1877)-MIN(OFFSET(C1877,-$J$3+1,0):C1877))</f>
        <v>60.231023102310189</v>
      </c>
      <c r="K1877" s="6">
        <f ca="1">100*(G1877-MIN(OFFSET(F1877,-$J$3+1,0):F1877))/(MAX(OFFSET(E1877,-$J$3+1,0):E1877)-MIN(OFFSET(F1877,-$J$3+1,0):F1877))</f>
        <v>73.312883435582833</v>
      </c>
      <c r="L1877" s="6">
        <f t="shared" ca="1" si="383"/>
        <v>-13.081860333272644</v>
      </c>
      <c r="M1877" s="6">
        <f ca="1">100*(L1877-MIN(OFFSET(L1877,-$M$3+1,0):L1877))/(MAX(OFFSET(L1877,-$M$3+1,0):L1877)-MIN(OFFSET(L1877,-$M$3+1,0):L1877))</f>
        <v>0</v>
      </c>
      <c r="N1877" s="8">
        <f t="shared" si="384"/>
        <v>1.5699999999999932</v>
      </c>
      <c r="O1877" s="8">
        <f t="shared" si="385"/>
        <v>1.6400000000000006</v>
      </c>
      <c r="P1877" s="15">
        <f ca="1">AVERAGE(N1877:OFFSET(N1877,-$P$3+1,0))*$P$4*H1877</f>
        <v>161.50000000000003</v>
      </c>
      <c r="Q1877" s="15">
        <f ca="1">AVERAGE(O1877:OFFSET(O1877,-$P$3+1,0))*$Q$4*I1877</f>
        <v>225.25000000000031</v>
      </c>
      <c r="R1877" s="11" t="str">
        <f t="shared" ca="1" si="390"/>
        <v>Buy</v>
      </c>
      <c r="S1877" s="11" t="str">
        <f t="shared" ca="1" si="391"/>
        <v xml:space="preserve"> </v>
      </c>
      <c r="T1877" s="3">
        <f t="shared" ca="1" si="386"/>
        <v>10</v>
      </c>
      <c r="U1877" s="16">
        <f t="shared" ca="1" si="387"/>
        <v>-7.1698113207547083</v>
      </c>
      <c r="V1877" s="3">
        <f t="shared" ca="1" si="379"/>
        <v>59.69</v>
      </c>
      <c r="W1877" s="3">
        <f t="shared" ca="1" si="380"/>
        <v>75.150000000000006</v>
      </c>
      <c r="X1877" s="12" t="str">
        <f t="shared" ca="1" si="381"/>
        <v xml:space="preserve"> </v>
      </c>
      <c r="Y1877" s="17" t="str">
        <f t="shared" ca="1" si="382"/>
        <v xml:space="preserve"> </v>
      </c>
      <c r="Z1877" s="17" t="str">
        <f t="shared" ca="1" si="388"/>
        <v xml:space="preserve"> </v>
      </c>
      <c r="AA1877" s="19">
        <f t="shared" ca="1" si="389"/>
        <v>28168.646289903427</v>
      </c>
      <c r="AB1877">
        <v>47998.952463154943</v>
      </c>
    </row>
    <row r="1878" spans="1:28" x14ac:dyDescent="0.25">
      <c r="A1878" s="22">
        <v>38734</v>
      </c>
      <c r="B1878">
        <v>59.7</v>
      </c>
      <c r="C1878">
        <v>58.74</v>
      </c>
      <c r="D1878">
        <v>59.14</v>
      </c>
      <c r="E1878">
        <v>74.98</v>
      </c>
      <c r="F1878">
        <v>73.709999999999994</v>
      </c>
      <c r="G1878">
        <v>74.14</v>
      </c>
      <c r="H1878" s="2">
        <v>1</v>
      </c>
      <c r="I1878" s="2">
        <v>1</v>
      </c>
      <c r="J1878" s="6">
        <f ca="1">100*(D1878-MIN(OFFSET(C1878,-$J$3+1,0):C1878))/(MAX(OFFSET(B1878,-$J$3+1,0):B1878)-MIN(OFFSET(C1878,-$J$3+1,0):C1878))</f>
        <v>51.155115511551152</v>
      </c>
      <c r="K1878" s="6">
        <f ca="1">100*(G1878-MIN(OFFSET(F1878,-$J$3+1,0):F1878))/(MAX(OFFSET(E1878,-$J$3+1,0):E1878)-MIN(OFFSET(F1878,-$J$3+1,0):F1878))</f>
        <v>62.985685071574601</v>
      </c>
      <c r="L1878" s="6">
        <f t="shared" ca="1" si="383"/>
        <v>-11.830569560023449</v>
      </c>
      <c r="M1878" s="6">
        <f ca="1">100*(L1878-MIN(OFFSET(L1878,-$M$3+1,0):L1878))/(MAX(OFFSET(L1878,-$M$3+1,0):L1878)-MIN(OFFSET(L1878,-$M$3+1,0):L1878))</f>
        <v>6.732159070542739</v>
      </c>
      <c r="N1878" s="8">
        <f t="shared" si="384"/>
        <v>0.96000000000000085</v>
      </c>
      <c r="O1878" s="8">
        <f t="shared" si="385"/>
        <v>1.4400000000000119</v>
      </c>
      <c r="P1878" s="15">
        <f ca="1">AVERAGE(N1878:OFFSET(N1878,-$P$3+1,0))*$P$4*H1878</f>
        <v>158.5</v>
      </c>
      <c r="Q1878" s="15">
        <f ca="1">AVERAGE(O1878:OFFSET(O1878,-$P$3+1,0))*$Q$4*I1878</f>
        <v>230.6250000000004</v>
      </c>
      <c r="R1878" s="11" t="str">
        <f t="shared" ca="1" si="390"/>
        <v>Buy</v>
      </c>
      <c r="S1878" s="11" t="str">
        <f t="shared" ca="1" si="391"/>
        <v xml:space="preserve"> </v>
      </c>
      <c r="T1878" s="3">
        <f t="shared" ca="1" si="386"/>
        <v>10</v>
      </c>
      <c r="U1878" s="16">
        <f t="shared" ca="1" si="387"/>
        <v>-7.1698113207547083</v>
      </c>
      <c r="V1878" s="3">
        <f t="shared" ca="1" si="379"/>
        <v>59.69</v>
      </c>
      <c r="W1878" s="3">
        <f t="shared" ca="1" si="380"/>
        <v>75.150000000000006</v>
      </c>
      <c r="X1878" s="12">
        <f t="shared" ca="1" si="381"/>
        <v>-549.99999999999716</v>
      </c>
      <c r="Y1878" s="17">
        <f t="shared" ca="1" si="382"/>
        <v>724.1509433962292</v>
      </c>
      <c r="Z1878" s="17">
        <f t="shared" ca="1" si="388"/>
        <v>174.15094339623204</v>
      </c>
      <c r="AA1878" s="19">
        <f t="shared" ca="1" si="389"/>
        <v>28342.797233299658</v>
      </c>
      <c r="AB1878">
        <v>47998.952463154943</v>
      </c>
    </row>
    <row r="1879" spans="1:28" x14ac:dyDescent="0.25">
      <c r="A1879" s="22">
        <v>38735</v>
      </c>
      <c r="B1879">
        <v>59.6</v>
      </c>
      <c r="C1879">
        <v>57.94</v>
      </c>
      <c r="D1879">
        <v>58.99</v>
      </c>
      <c r="E1879">
        <v>74.92</v>
      </c>
      <c r="F1879">
        <v>72.97</v>
      </c>
      <c r="G1879">
        <v>74.540000000000006</v>
      </c>
      <c r="H1879" s="2">
        <v>1</v>
      </c>
      <c r="I1879" s="2">
        <v>1</v>
      </c>
      <c r="J1879" s="6">
        <f ca="1">100*(D1879-MIN(OFFSET(C1879,-$J$3+1,0):C1879))/(MAX(OFFSET(B1879,-$J$3+1,0):B1879)-MIN(OFFSET(C1879,-$J$3+1,0):C1879))</f>
        <v>35.343035343035389</v>
      </c>
      <c r="K1879" s="6">
        <f ca="1">100*(G1879-MIN(OFFSET(F1879,-$J$3+1,0):F1879))/(MAX(OFFSET(E1879,-$J$3+1,0):E1879)-MIN(OFFSET(F1879,-$J$3+1,0):F1879))</f>
        <v>56.951871657754047</v>
      </c>
      <c r="L1879" s="6">
        <f t="shared" ca="1" si="383"/>
        <v>-21.608836314718658</v>
      </c>
      <c r="M1879" s="6">
        <f ca="1">100*(L1879-MIN(OFFSET(L1879,-$M$3+1,0):L1879))/(MAX(OFFSET(L1879,-$M$3+1,0):L1879)-MIN(OFFSET(L1879,-$M$3+1,0):L1879))</f>
        <v>0</v>
      </c>
      <c r="N1879" s="8">
        <f t="shared" si="384"/>
        <v>1.6600000000000037</v>
      </c>
      <c r="O1879" s="8">
        <f t="shared" si="385"/>
        <v>1.9500000000000028</v>
      </c>
      <c r="P1879" s="15">
        <f ca="1">AVERAGE(N1879:OFFSET(N1879,-$P$3+1,0))*$P$4*H1879</f>
        <v>157.50000000000003</v>
      </c>
      <c r="Q1879" s="15">
        <f ca="1">AVERAGE(O1879:OFFSET(O1879,-$P$3+1,0))*$Q$4*I1879</f>
        <v>225.00000000000034</v>
      </c>
      <c r="R1879" s="11" t="str">
        <f t="shared" ca="1" si="390"/>
        <v>Buy</v>
      </c>
      <c r="S1879" s="11" t="str">
        <f t="shared" ca="1" si="391"/>
        <v xml:space="preserve"> </v>
      </c>
      <c r="T1879" s="3">
        <f t="shared" ca="1" si="386"/>
        <v>10</v>
      </c>
      <c r="U1879" s="16">
        <f t="shared" ca="1" si="387"/>
        <v>-7.1698113207547083</v>
      </c>
      <c r="V1879" s="3">
        <f t="shared" ca="1" si="379"/>
        <v>59.69</v>
      </c>
      <c r="W1879" s="3">
        <f t="shared" ca="1" si="380"/>
        <v>75.150000000000006</v>
      </c>
      <c r="X1879" s="12">
        <f t="shared" ca="1" si="381"/>
        <v>-149.99999999999858</v>
      </c>
      <c r="Y1879" s="17">
        <f t="shared" ca="1" si="382"/>
        <v>-286.79245283019242</v>
      </c>
      <c r="Z1879" s="17">
        <f t="shared" ca="1" si="388"/>
        <v>-436.792452830191</v>
      </c>
      <c r="AA1879" s="19">
        <f t="shared" ca="1" si="389"/>
        <v>27906.004780469466</v>
      </c>
      <c r="AB1879">
        <v>47998.952463154943</v>
      </c>
    </row>
    <row r="1880" spans="1:28" x14ac:dyDescent="0.25">
      <c r="A1880" s="22">
        <v>38736</v>
      </c>
      <c r="B1880">
        <v>59.07</v>
      </c>
      <c r="C1880">
        <v>58.01</v>
      </c>
      <c r="D1880">
        <v>58.35</v>
      </c>
      <c r="E1880">
        <v>74.69</v>
      </c>
      <c r="F1880">
        <v>73.040000000000006</v>
      </c>
      <c r="G1880">
        <v>73.650000000000006</v>
      </c>
      <c r="H1880" s="2">
        <v>1</v>
      </c>
      <c r="I1880" s="2">
        <v>1</v>
      </c>
      <c r="J1880" s="6">
        <f ca="1">100*(D1880-MIN(OFFSET(C1880,-$J$3+1,0):C1880))/(MAX(OFFSET(B1880,-$J$3+1,0):B1880)-MIN(OFFSET(C1880,-$J$3+1,0):C1880))</f>
        <v>17.943107221006571</v>
      </c>
      <c r="K1880" s="6">
        <f ca="1">100*(G1880-MIN(OFFSET(F1880,-$J$3+1,0):F1880))/(MAX(OFFSET(E1880,-$J$3+1,0):E1880)-MIN(OFFSET(F1880,-$J$3+1,0):F1880))</f>
        <v>45.053475935828914</v>
      </c>
      <c r="L1880" s="6">
        <f t="shared" ca="1" si="383"/>
        <v>-27.110368714822343</v>
      </c>
      <c r="M1880" s="6">
        <f ca="1">100*(L1880-MIN(OFFSET(L1880,-$M$3+1,0):L1880))/(MAX(OFFSET(L1880,-$M$3+1,0):L1880)-MIN(OFFSET(L1880,-$M$3+1,0):L1880))</f>
        <v>0</v>
      </c>
      <c r="N1880" s="8">
        <f t="shared" si="384"/>
        <v>1.0600000000000023</v>
      </c>
      <c r="O1880" s="8">
        <f t="shared" si="385"/>
        <v>1.6499999999999915</v>
      </c>
      <c r="P1880" s="15">
        <f ca="1">AVERAGE(N1880:OFFSET(N1880,-$P$3+1,0))*$P$4*H1880</f>
        <v>158.5</v>
      </c>
      <c r="Q1880" s="15">
        <f ca="1">AVERAGE(O1880:OFFSET(O1880,-$P$3+1,0))*$Q$4*I1880</f>
        <v>226.37500000000034</v>
      </c>
      <c r="R1880" s="11" t="str">
        <f t="shared" ca="1" si="390"/>
        <v>Buy</v>
      </c>
      <c r="S1880" s="11" t="str">
        <f t="shared" ca="1" si="391"/>
        <v xml:space="preserve"> </v>
      </c>
      <c r="T1880" s="3">
        <f t="shared" ca="1" si="386"/>
        <v>10</v>
      </c>
      <c r="U1880" s="16">
        <f t="shared" ca="1" si="387"/>
        <v>-7.1698113207547083</v>
      </c>
      <c r="V1880" s="3">
        <f t="shared" ref="V1880:V1943" ca="1" si="392">IF(AND($R1880="Buy",$R1879=" "),D1880,IF(AND($R1880="Buy",$R1879="Exit"),D1880,IF(AND($S1880="Sell",V1879=" "),D1880,IF(OR($R1879="Buy",S1879="Sell"),V1879," "))))</f>
        <v>59.69</v>
      </c>
      <c r="W1880" s="3">
        <f t="shared" ref="W1880:W1943" ca="1" si="393">IF(AND($R1880="Buy",$R1879=" "),G1880,IF(AND($S1880="Sell",W1879=" "),G1880,IF(OR($R1879="Buy",S1879="Sell"),W1879," ")))</f>
        <v>75.150000000000006</v>
      </c>
      <c r="X1880" s="12">
        <f t="shared" ca="1" si="381"/>
        <v>-640.00000000000057</v>
      </c>
      <c r="Y1880" s="17">
        <f t="shared" ca="1" si="382"/>
        <v>638.11320754716951</v>
      </c>
      <c r="Z1880" s="17">
        <f t="shared" ca="1" si="388"/>
        <v>-1.8867924528310596</v>
      </c>
      <c r="AA1880" s="19">
        <f t="shared" ca="1" si="389"/>
        <v>27904.117988016635</v>
      </c>
      <c r="AB1880">
        <v>47998.952463154943</v>
      </c>
    </row>
    <row r="1881" spans="1:28" x14ac:dyDescent="0.25">
      <c r="A1881" s="22">
        <v>38737</v>
      </c>
      <c r="B1881">
        <v>58.92</v>
      </c>
      <c r="C1881">
        <v>57.08</v>
      </c>
      <c r="D1881">
        <v>57.49</v>
      </c>
      <c r="E1881">
        <v>74</v>
      </c>
      <c r="F1881">
        <v>71.64</v>
      </c>
      <c r="G1881">
        <v>72.5</v>
      </c>
      <c r="H1881" s="2">
        <v>1</v>
      </c>
      <c r="I1881" s="2">
        <v>1</v>
      </c>
      <c r="J1881" s="6">
        <f ca="1">100*(D1881-MIN(OFFSET(C1881,-$J$3+1,0):C1881))/(MAX(OFFSET(B1881,-$J$3+1,0):B1881)-MIN(OFFSET(C1881,-$J$3+1,0):C1881))</f>
        <v>8.1673306772909058</v>
      </c>
      <c r="K1881" s="6">
        <f ca="1">100*(G1881-MIN(OFFSET(F1881,-$J$3+1,0):F1881))/(MAX(OFFSET(E1881,-$J$3+1,0):E1881)-MIN(OFFSET(F1881,-$J$3+1,0):F1881))</f>
        <v>29.585006693440349</v>
      </c>
      <c r="L1881" s="6">
        <f t="shared" ca="1" si="383"/>
        <v>-21.417676016149443</v>
      </c>
      <c r="M1881" s="6">
        <f ca="1">100*(L1881-MIN(OFFSET(L1881,-$M$3+1,0):L1881))/(MAX(OFFSET(L1881,-$M$3+1,0):L1881)-MIN(OFFSET(L1881,-$M$3+1,0):L1881))</f>
        <v>19.325403071824553</v>
      </c>
      <c r="N1881" s="8">
        <f t="shared" si="384"/>
        <v>1.8400000000000034</v>
      </c>
      <c r="O1881" s="8">
        <f t="shared" si="385"/>
        <v>2.3599999999999994</v>
      </c>
      <c r="P1881" s="15">
        <f ca="1">AVERAGE(N1881:OFFSET(N1881,-$P$3+1,0))*$P$4*H1881</f>
        <v>138.375</v>
      </c>
      <c r="Q1881" s="15">
        <f ca="1">AVERAGE(O1881:OFFSET(O1881,-$P$3+1,0))*$Q$4*I1881</f>
        <v>198.75000000000043</v>
      </c>
      <c r="R1881" s="11" t="str">
        <f t="shared" ca="1" si="390"/>
        <v>Buy</v>
      </c>
      <c r="S1881" s="11" t="str">
        <f t="shared" ca="1" si="391"/>
        <v xml:space="preserve"> </v>
      </c>
      <c r="T1881" s="3">
        <f t="shared" ca="1" si="386"/>
        <v>10</v>
      </c>
      <c r="U1881" s="16">
        <f t="shared" ca="1" si="387"/>
        <v>-7.1698113207547083</v>
      </c>
      <c r="V1881" s="3">
        <f t="shared" ca="1" si="392"/>
        <v>59.69</v>
      </c>
      <c r="W1881" s="3">
        <f t="shared" ca="1" si="393"/>
        <v>75.150000000000006</v>
      </c>
      <c r="X1881" s="12">
        <f t="shared" ref="X1881:X1944" ca="1" si="394">IF(AND(T1881&lt;&gt;" ",T1880&lt;&gt;" "),T1880*(D1881-D1880)*$P$4*H1880," ")</f>
        <v>-859.99999999999943</v>
      </c>
      <c r="Y1881" s="17">
        <f t="shared" ref="Y1881:Y1944" ca="1" si="395">IF(AND(U1881&lt;&gt;" ",U1880&lt;&gt;" "),U1880*(G1881-G1880)*$Q$4*I1880," ")</f>
        <v>824.52830188679548</v>
      </c>
      <c r="Z1881" s="17">
        <f t="shared" ca="1" si="388"/>
        <v>-35.471698113203956</v>
      </c>
      <c r="AA1881" s="19">
        <f t="shared" ca="1" si="389"/>
        <v>27868.64628990343</v>
      </c>
      <c r="AB1881">
        <v>47998.952463154943</v>
      </c>
    </row>
    <row r="1882" spans="1:28" x14ac:dyDescent="0.25">
      <c r="A1882" s="22">
        <v>38740</v>
      </c>
      <c r="B1882">
        <v>57.49</v>
      </c>
      <c r="C1882">
        <v>56.66</v>
      </c>
      <c r="D1882">
        <v>56.96</v>
      </c>
      <c r="E1882">
        <v>71.540000000000006</v>
      </c>
      <c r="F1882">
        <v>70.27</v>
      </c>
      <c r="G1882">
        <v>70.75</v>
      </c>
      <c r="H1882" s="2">
        <v>1</v>
      </c>
      <c r="I1882" s="2">
        <v>1</v>
      </c>
      <c r="J1882" s="6">
        <f ca="1">100*(D1882-MIN(OFFSET(C1882,-$J$3+1,0):C1882))/(MAX(OFFSET(B1882,-$J$3+1,0):B1882)-MIN(OFFSET(C1882,-$J$3+1,0):C1882))</f>
        <v>5.5147058823530148</v>
      </c>
      <c r="K1882" s="6">
        <f ca="1">100*(G1882-MIN(OFFSET(F1882,-$J$3+1,0):F1882))/(MAX(OFFSET(E1882,-$J$3+1,0):E1882)-MIN(OFFSET(F1882,-$J$3+1,0):F1882))</f>
        <v>6.4085447263017814</v>
      </c>
      <c r="L1882" s="6">
        <f t="shared" ca="1" si="383"/>
        <v>-0.89383884394876656</v>
      </c>
      <c r="M1882" s="6">
        <f ca="1">100*(L1882-MIN(OFFSET(L1882,-$M$3+1,0):L1882))/(MAX(OFFSET(L1882,-$M$3+1,0):L1882)-MIN(OFFSET(L1882,-$M$3+1,0):L1882))</f>
        <v>88.999184343337404</v>
      </c>
      <c r="N1882" s="8">
        <f t="shared" si="384"/>
        <v>0.8300000000000054</v>
      </c>
      <c r="O1882" s="8">
        <f t="shared" si="385"/>
        <v>2.230000000000004</v>
      </c>
      <c r="P1882" s="15">
        <f ca="1">AVERAGE(N1882:OFFSET(N1882,-$P$3+1,0))*$P$4*H1882</f>
        <v>123.25000000000009</v>
      </c>
      <c r="Q1882" s="15">
        <f ca="1">AVERAGE(O1882:OFFSET(O1882,-$P$3+1,0))*$Q$4*I1882</f>
        <v>191.7500000000004</v>
      </c>
      <c r="R1882" s="11" t="str">
        <f t="shared" ca="1" si="390"/>
        <v>Exit</v>
      </c>
      <c r="S1882" s="11" t="str">
        <f t="shared" ca="1" si="391"/>
        <v xml:space="preserve"> </v>
      </c>
      <c r="T1882" s="3">
        <f t="shared" ca="1" si="386"/>
        <v>10</v>
      </c>
      <c r="U1882" s="16">
        <f t="shared" ca="1" si="387"/>
        <v>-7.1698113207547083</v>
      </c>
      <c r="V1882" s="3">
        <f t="shared" ca="1" si="392"/>
        <v>59.69</v>
      </c>
      <c r="W1882" s="3">
        <f t="shared" ca="1" si="393"/>
        <v>75.150000000000006</v>
      </c>
      <c r="X1882" s="12">
        <f t="shared" ca="1" si="394"/>
        <v>-530.00000000000114</v>
      </c>
      <c r="Y1882" s="17">
        <f t="shared" ca="1" si="395"/>
        <v>1254.7169811320739</v>
      </c>
      <c r="Z1882" s="17">
        <f t="shared" ca="1" si="388"/>
        <v>724.71698113207276</v>
      </c>
      <c r="AA1882" s="19">
        <f t="shared" ca="1" si="389"/>
        <v>28593.363271035501</v>
      </c>
      <c r="AB1882">
        <v>47998.952463154943</v>
      </c>
    </row>
    <row r="1883" spans="1:28" x14ac:dyDescent="0.25">
      <c r="A1883" s="22">
        <v>38741</v>
      </c>
      <c r="B1883">
        <v>59.58</v>
      </c>
      <c r="C1883">
        <v>58.07</v>
      </c>
      <c r="D1883">
        <v>58.66</v>
      </c>
      <c r="E1883">
        <v>72.37</v>
      </c>
      <c r="F1883">
        <v>70.81</v>
      </c>
      <c r="G1883">
        <v>71.39</v>
      </c>
      <c r="H1883" s="2">
        <v>1</v>
      </c>
      <c r="I1883" s="2">
        <v>1</v>
      </c>
      <c r="J1883" s="6">
        <f ca="1">100*(D1883-MIN(OFFSET(C1883,-$J$3+1,0):C1883))/(MAX(OFFSET(B1883,-$J$3+1,0):B1883)-MIN(OFFSET(C1883,-$J$3+1,0):C1883))</f>
        <v>36.764705882352906</v>
      </c>
      <c r="K1883" s="6">
        <f ca="1">100*(G1883-MIN(OFFSET(F1883,-$J$3+1,0):F1883))/(MAX(OFFSET(E1883,-$J$3+1,0):E1883)-MIN(OFFSET(F1883,-$J$3+1,0):F1883))</f>
        <v>14.953271028037426</v>
      </c>
      <c r="L1883" s="6">
        <f t="shared" ca="1" si="383"/>
        <v>21.811434854315479</v>
      </c>
      <c r="M1883" s="6">
        <f ca="1">100*(L1883-MIN(OFFSET(L1883,-$M$3+1,0):L1883))/(MAX(OFFSET(L1883,-$M$3+1,0):L1883)-MIN(OFFSET(L1883,-$M$3+1,0):L1883))</f>
        <v>100</v>
      </c>
      <c r="N1883" s="8">
        <f t="shared" si="384"/>
        <v>2.6199999999999974</v>
      </c>
      <c r="O1883" s="8">
        <f t="shared" si="385"/>
        <v>1.6200000000000045</v>
      </c>
      <c r="P1883" s="15">
        <f ca="1">AVERAGE(N1883:OFFSET(N1883,-$P$3+1,0))*$P$4*H1883</f>
        <v>145.25000000000006</v>
      </c>
      <c r="Q1883" s="15">
        <f ca="1">AVERAGE(O1883:OFFSET(O1883,-$P$3+1,0))*$Q$4*I1883</f>
        <v>187.75000000000031</v>
      </c>
      <c r="R1883" s="11" t="str">
        <f t="shared" ca="1" si="390"/>
        <v xml:space="preserve"> </v>
      </c>
      <c r="S1883" s="11" t="str">
        <f t="shared" ca="1" si="391"/>
        <v>Sell</v>
      </c>
      <c r="T1883" s="3">
        <f t="shared" ca="1" si="386"/>
        <v>-10</v>
      </c>
      <c r="U1883" s="16">
        <f t="shared" ca="1" si="387"/>
        <v>7.7363515312916009</v>
      </c>
      <c r="V1883" s="3" t="str">
        <f t="shared" ca="1" si="392"/>
        <v xml:space="preserve"> </v>
      </c>
      <c r="W1883" s="3" t="str">
        <f t="shared" ca="1" si="393"/>
        <v xml:space="preserve"> </v>
      </c>
      <c r="X1883" s="12">
        <f t="shared" ca="1" si="394"/>
        <v>1699.9999999999957</v>
      </c>
      <c r="Y1883" s="17">
        <f t="shared" ca="1" si="395"/>
        <v>-458.86792452830167</v>
      </c>
      <c r="Z1883" s="17">
        <f t="shared" ca="1" si="388"/>
        <v>1241.132075471694</v>
      </c>
      <c r="AA1883" s="19">
        <f t="shared" ca="1" si="389"/>
        <v>29834.495346507196</v>
      </c>
      <c r="AB1883">
        <v>47998.952463154943</v>
      </c>
    </row>
    <row r="1884" spans="1:28" x14ac:dyDescent="0.25">
      <c r="A1884" s="22">
        <v>38742</v>
      </c>
      <c r="B1884">
        <v>58.67</v>
      </c>
      <c r="C1884">
        <v>56.72</v>
      </c>
      <c r="D1884">
        <v>57.2</v>
      </c>
      <c r="E1884">
        <v>71.39</v>
      </c>
      <c r="F1884">
        <v>69.23</v>
      </c>
      <c r="G1884">
        <v>70.5</v>
      </c>
      <c r="H1884" s="2">
        <v>1</v>
      </c>
      <c r="I1884" s="2">
        <v>1</v>
      </c>
      <c r="J1884" s="6">
        <f ca="1">100*(D1884-MIN(OFFSET(C1884,-$J$3+1,0):C1884))/(MAX(OFFSET(B1884,-$J$3+1,0):B1884)-MIN(OFFSET(C1884,-$J$3+1,0):C1884))</f>
        <v>10.364683301343689</v>
      </c>
      <c r="K1884" s="6">
        <f ca="1">100*(G1884-MIN(OFFSET(F1884,-$J$3+1,0):F1884))/(MAX(OFFSET(E1884,-$J$3+1,0):E1884)-MIN(OFFSET(F1884,-$J$3+1,0):F1884))</f>
        <v>14.888628370457161</v>
      </c>
      <c r="L1884" s="6">
        <f t="shared" ca="1" si="383"/>
        <v>-4.5239450691134717</v>
      </c>
      <c r="M1884" s="6">
        <f ca="1">100*(L1884-MIN(OFFSET(L1884,-$M$3+1,0):L1884))/(MAX(OFFSET(L1884,-$M$3+1,0):L1884)-MIN(OFFSET(L1884,-$M$3+1,0):L1884))</f>
        <v>46.168419800363715</v>
      </c>
      <c r="N1884" s="8">
        <f t="shared" si="384"/>
        <v>1.9500000000000028</v>
      </c>
      <c r="O1884" s="8">
        <f t="shared" si="385"/>
        <v>2.1599999999999966</v>
      </c>
      <c r="P1884" s="15">
        <f ca="1">AVERAGE(N1884:OFFSET(N1884,-$P$3+1,0))*$P$4*H1884</f>
        <v>156.12500000000011</v>
      </c>
      <c r="Q1884" s="15">
        <f ca="1">AVERAGE(O1884:OFFSET(O1884,-$P$3+1,0))*$Q$4*I1884</f>
        <v>188.12500000000014</v>
      </c>
      <c r="R1884" s="11" t="str">
        <f t="shared" ca="1" si="390"/>
        <v xml:space="preserve"> </v>
      </c>
      <c r="S1884" s="11" t="str">
        <f t="shared" ca="1" si="391"/>
        <v>Exit</v>
      </c>
      <c r="T1884" s="3">
        <f t="shared" ca="1" si="386"/>
        <v>-10</v>
      </c>
      <c r="U1884" s="16">
        <f t="shared" ca="1" si="387"/>
        <v>7.7363515312916009</v>
      </c>
      <c r="V1884" s="3" t="str">
        <f t="shared" ca="1" si="392"/>
        <v xml:space="preserve"> </v>
      </c>
      <c r="W1884" s="3" t="str">
        <f t="shared" ca="1" si="393"/>
        <v xml:space="preserve"> </v>
      </c>
      <c r="X1884" s="12">
        <f t="shared" ca="1" si="394"/>
        <v>1459.9999999999936</v>
      </c>
      <c r="Y1884" s="17">
        <f t="shared" ca="1" si="395"/>
        <v>-688.53528628495292</v>
      </c>
      <c r="Z1884" s="17">
        <f t="shared" ca="1" si="388"/>
        <v>771.46471371504072</v>
      </c>
      <c r="AA1884" s="19">
        <f t="shared" ca="1" si="389"/>
        <v>30605.960060222238</v>
      </c>
      <c r="AB1884">
        <v>48770.417176869982</v>
      </c>
    </row>
    <row r="1885" spans="1:28" x14ac:dyDescent="0.25">
      <c r="A1885" s="22">
        <v>38743</v>
      </c>
      <c r="B1885">
        <v>58.67</v>
      </c>
      <c r="C1885">
        <v>57.64</v>
      </c>
      <c r="D1885">
        <v>58.66</v>
      </c>
      <c r="E1885">
        <v>71.62</v>
      </c>
      <c r="F1885">
        <v>69.680000000000007</v>
      </c>
      <c r="G1885">
        <v>70.97</v>
      </c>
      <c r="H1885" s="2">
        <v>1</v>
      </c>
      <c r="I1885" s="2">
        <v>1</v>
      </c>
      <c r="J1885" s="6">
        <f ca="1">100*(D1885-MIN(OFFSET(C1885,-$J$3+1,0):C1885))/(MAX(OFFSET(B1885,-$J$3+1,0):B1885)-MIN(OFFSET(C1885,-$J$3+1,0):C1885))</f>
        <v>41.928721174004167</v>
      </c>
      <c r="K1885" s="6">
        <f ca="1">100*(G1885-MIN(OFFSET(F1885,-$J$3+1,0):F1885))/(MAX(OFFSET(E1885,-$J$3+1,0):E1885)-MIN(OFFSET(F1885,-$J$3+1,0):F1885))</f>
        <v>22.480620155038707</v>
      </c>
      <c r="L1885" s="6">
        <f t="shared" ca="1" si="383"/>
        <v>19.44810101896546</v>
      </c>
      <c r="M1885" s="6">
        <f ca="1">100*(L1885-MIN(OFFSET(L1885,-$M$3+1,0):L1885))/(MAX(OFFSET(L1885,-$M$3+1,0):L1885)-MIN(OFFSET(L1885,-$M$3+1,0):L1885))</f>
        <v>95.169160450084235</v>
      </c>
      <c r="N1885" s="8">
        <f t="shared" si="384"/>
        <v>1.4699999999999989</v>
      </c>
      <c r="O1885" s="8">
        <f t="shared" si="385"/>
        <v>1.9399999999999977</v>
      </c>
      <c r="P1885" s="15">
        <f ca="1">AVERAGE(N1885:OFFSET(N1885,-$P$3+1,0))*$P$4*H1885</f>
        <v>154.87500000000017</v>
      </c>
      <c r="Q1885" s="15">
        <f ca="1">AVERAGE(O1885:OFFSET(O1885,-$P$3+1,0))*$Q$4*I1885</f>
        <v>191.87500000000011</v>
      </c>
      <c r="R1885" s="11" t="str">
        <f t="shared" ca="1" si="390"/>
        <v xml:space="preserve"> </v>
      </c>
      <c r="S1885" s="11" t="str">
        <f t="shared" ca="1" si="391"/>
        <v>Sell</v>
      </c>
      <c r="T1885" s="3" t="str">
        <f t="shared" ca="1" si="386"/>
        <v xml:space="preserve"> </v>
      </c>
      <c r="U1885" s="16" t="str">
        <f t="shared" ca="1" si="387"/>
        <v xml:space="preserve"> </v>
      </c>
      <c r="V1885" s="3">
        <f t="shared" ca="1" si="392"/>
        <v>58.66</v>
      </c>
      <c r="W1885" s="3">
        <f t="shared" ca="1" si="393"/>
        <v>70.97</v>
      </c>
      <c r="X1885" s="12" t="str">
        <f t="shared" ca="1" si="394"/>
        <v xml:space="preserve"> </v>
      </c>
      <c r="Y1885" s="17" t="str">
        <f t="shared" ca="1" si="395"/>
        <v xml:space="preserve"> </v>
      </c>
      <c r="Z1885" s="17" t="str">
        <f t="shared" ca="1" si="388"/>
        <v xml:space="preserve"> </v>
      </c>
      <c r="AA1885" s="19">
        <f t="shared" ca="1" si="389"/>
        <v>30605.960060222238</v>
      </c>
      <c r="AB1885">
        <v>48770.417176869982</v>
      </c>
    </row>
    <row r="1886" spans="1:28" x14ac:dyDescent="0.25">
      <c r="A1886" s="22">
        <v>38744</v>
      </c>
      <c r="B1886">
        <v>60</v>
      </c>
      <c r="C1886">
        <v>58.39</v>
      </c>
      <c r="D1886">
        <v>59.06</v>
      </c>
      <c r="E1886">
        <v>73.069999999999993</v>
      </c>
      <c r="F1886">
        <v>70.569999999999993</v>
      </c>
      <c r="G1886">
        <v>72.069999999999993</v>
      </c>
      <c r="H1886" s="2">
        <v>1</v>
      </c>
      <c r="I1886" s="2">
        <v>1</v>
      </c>
      <c r="J1886" s="6">
        <f ca="1">100*(D1886-MIN(OFFSET(C1886,-$J$3+1,0):C1886))/(MAX(OFFSET(B1886,-$J$3+1,0):B1886)-MIN(OFFSET(C1886,-$J$3+1,0):C1886))</f>
        <v>57.416267942583772</v>
      </c>
      <c r="K1886" s="6">
        <f ca="1">100*(G1886-MIN(OFFSET(F1886,-$J$3+1,0):F1886))/(MAX(OFFSET(E1886,-$J$3+1,0):E1886)-MIN(OFFSET(F1886,-$J$3+1,0):F1886))</f>
        <v>41.887905604719599</v>
      </c>
      <c r="L1886" s="6">
        <f t="shared" ca="1" si="383"/>
        <v>15.528362337864174</v>
      </c>
      <c r="M1886" s="6">
        <f ca="1">100*(L1886-MIN(OFFSET(L1886,-$M$3+1,0):L1886))/(MAX(OFFSET(L1886,-$M$3+1,0):L1886)-MIN(OFFSET(L1886,-$M$3+1,0):L1886))</f>
        <v>87.156907435818738</v>
      </c>
      <c r="N1886" s="8">
        <f t="shared" si="384"/>
        <v>1.6099999999999994</v>
      </c>
      <c r="O1886" s="8">
        <f t="shared" si="385"/>
        <v>2.5</v>
      </c>
      <c r="P1886" s="15">
        <f ca="1">AVERAGE(N1886:OFFSET(N1886,-$P$3+1,0))*$P$4*H1886</f>
        <v>163.00000000000017</v>
      </c>
      <c r="Q1886" s="15">
        <f ca="1">AVERAGE(O1886:OFFSET(O1886,-$P$3+1,0))*$Q$4*I1886</f>
        <v>205.12499999999994</v>
      </c>
      <c r="R1886" s="11" t="str">
        <f t="shared" ca="1" si="390"/>
        <v xml:space="preserve"> </v>
      </c>
      <c r="S1886" s="11" t="str">
        <f t="shared" ca="1" si="391"/>
        <v>Sell</v>
      </c>
      <c r="T1886" s="3" t="str">
        <f t="shared" ca="1" si="386"/>
        <v xml:space="preserve"> </v>
      </c>
      <c r="U1886" s="16" t="str">
        <f t="shared" ca="1" si="387"/>
        <v xml:space="preserve"> </v>
      </c>
      <c r="V1886" s="3">
        <f t="shared" ca="1" si="392"/>
        <v>58.66</v>
      </c>
      <c r="W1886" s="3">
        <f t="shared" ca="1" si="393"/>
        <v>70.97</v>
      </c>
      <c r="X1886" s="12" t="str">
        <f t="shared" ca="1" si="394"/>
        <v xml:space="preserve"> </v>
      </c>
      <c r="Y1886" s="17" t="str">
        <f t="shared" ca="1" si="395"/>
        <v xml:space="preserve"> </v>
      </c>
      <c r="Z1886" s="17" t="str">
        <f t="shared" ca="1" si="388"/>
        <v xml:space="preserve"> </v>
      </c>
      <c r="AA1886" s="19">
        <f t="shared" ca="1" si="389"/>
        <v>30605.960060222238</v>
      </c>
      <c r="AB1886">
        <v>48770.417176869982</v>
      </c>
    </row>
    <row r="1887" spans="1:28" x14ac:dyDescent="0.25">
      <c r="A1887" s="22">
        <v>38747</v>
      </c>
      <c r="B1887">
        <v>59.22</v>
      </c>
      <c r="C1887">
        <v>58.33</v>
      </c>
      <c r="D1887">
        <v>58.67</v>
      </c>
      <c r="E1887">
        <v>73.62</v>
      </c>
      <c r="F1887">
        <v>71.33</v>
      </c>
      <c r="G1887">
        <v>73.28</v>
      </c>
      <c r="H1887" s="2">
        <v>1</v>
      </c>
      <c r="I1887" s="2">
        <v>1</v>
      </c>
      <c r="J1887" s="6">
        <f ca="1">100*(D1887-MIN(OFFSET(C1887,-$J$3+1,0):C1887))/(MAX(OFFSET(B1887,-$J$3+1,0):B1887)-MIN(OFFSET(C1887,-$J$3+1,0):C1887))</f>
        <v>60.179640718562965</v>
      </c>
      <c r="K1887" s="6">
        <f ca="1">100*(G1887-MIN(OFFSET(F1887,-$J$3+1,0):F1887))/(MAX(OFFSET(E1887,-$J$3+1,0):E1887)-MIN(OFFSET(F1887,-$J$3+1,0):F1887))</f>
        <v>70.434782608695599</v>
      </c>
      <c r="L1887" s="6">
        <f t="shared" ca="1" si="383"/>
        <v>-10.255141890132634</v>
      </c>
      <c r="M1887" s="6">
        <f ca="1">100*(L1887-MIN(OFFSET(L1887,-$M$3+1,0):L1887))/(MAX(OFFSET(L1887,-$M$3+1,0):L1887)-MIN(OFFSET(L1887,-$M$3+1,0):L1887))</f>
        <v>34.453404402536741</v>
      </c>
      <c r="N1887" s="8">
        <f t="shared" si="384"/>
        <v>0.89000000000000057</v>
      </c>
      <c r="O1887" s="8">
        <f t="shared" si="385"/>
        <v>2.2900000000000063</v>
      </c>
      <c r="P1887" s="15">
        <f ca="1">AVERAGE(N1887:OFFSET(N1887,-$P$3+1,0))*$P$4*H1887</f>
        <v>153.37500000000011</v>
      </c>
      <c r="Q1887" s="15">
        <f ca="1">AVERAGE(O1887:OFFSET(O1887,-$P$3+1,0))*$Q$4*I1887</f>
        <v>209.375</v>
      </c>
      <c r="R1887" s="11" t="str">
        <f t="shared" ca="1" si="390"/>
        <v xml:space="preserve"> </v>
      </c>
      <c r="S1887" s="11" t="str">
        <f t="shared" ca="1" si="391"/>
        <v>Exit</v>
      </c>
      <c r="T1887" s="3" t="str">
        <f t="shared" ca="1" si="386"/>
        <v xml:space="preserve"> </v>
      </c>
      <c r="U1887" s="16" t="str">
        <f t="shared" ca="1" si="387"/>
        <v xml:space="preserve"> </v>
      </c>
      <c r="V1887" s="3">
        <f t="shared" ca="1" si="392"/>
        <v>58.66</v>
      </c>
      <c r="W1887" s="3">
        <f t="shared" ca="1" si="393"/>
        <v>70.97</v>
      </c>
      <c r="X1887" s="12" t="str">
        <f t="shared" ca="1" si="394"/>
        <v xml:space="preserve"> </v>
      </c>
      <c r="Y1887" s="17" t="str">
        <f t="shared" ca="1" si="395"/>
        <v xml:space="preserve"> </v>
      </c>
      <c r="Z1887" s="17" t="str">
        <f t="shared" ca="1" si="388"/>
        <v xml:space="preserve"> </v>
      </c>
      <c r="AA1887" s="19">
        <f t="shared" ca="1" si="389"/>
        <v>30605.960060222238</v>
      </c>
      <c r="AB1887">
        <v>48770.417176869982</v>
      </c>
    </row>
    <row r="1888" spans="1:28" x14ac:dyDescent="0.25">
      <c r="A1888" s="22">
        <v>38748</v>
      </c>
      <c r="B1888">
        <v>58.5</v>
      </c>
      <c r="C1888">
        <v>57.59</v>
      </c>
      <c r="D1888">
        <v>58.29</v>
      </c>
      <c r="E1888">
        <v>72.88</v>
      </c>
      <c r="F1888">
        <v>71.42</v>
      </c>
      <c r="G1888">
        <v>71.97</v>
      </c>
      <c r="H1888" s="2">
        <v>1</v>
      </c>
      <c r="I1888" s="2">
        <v>1</v>
      </c>
      <c r="J1888" s="6">
        <f ca="1">100*(D1888-MIN(OFFSET(C1888,-$J$3+1,0):C1888))/(MAX(OFFSET(B1888,-$J$3+1,0):B1888)-MIN(OFFSET(C1888,-$J$3+1,0):C1888))</f>
        <v>48.802395209580865</v>
      </c>
      <c r="K1888" s="6">
        <f ca="1">100*(G1888-MIN(OFFSET(F1888,-$J$3+1,0):F1888))/(MAX(OFFSET(E1888,-$J$3+1,0):E1888)-MIN(OFFSET(F1888,-$J$3+1,0):F1888))</f>
        <v>48.154657293497294</v>
      </c>
      <c r="L1888" s="6">
        <f t="shared" ca="1" si="383"/>
        <v>0.64773791608357101</v>
      </c>
      <c r="M1888" s="6">
        <f ca="1">100*(L1888-MIN(OFFSET(L1888,-$M$3+1,0):L1888))/(MAX(OFFSET(L1888,-$M$3+1,0):L1888)-MIN(OFFSET(L1888,-$M$3+1,0):L1888))</f>
        <v>56.739745074355831</v>
      </c>
      <c r="N1888" s="8">
        <f t="shared" si="384"/>
        <v>1.0799999999999983</v>
      </c>
      <c r="O1888" s="8">
        <f t="shared" si="385"/>
        <v>1.8599999999999994</v>
      </c>
      <c r="P1888" s="15">
        <f ca="1">AVERAGE(N1888:OFFSET(N1888,-$P$3+1,0))*$P$4*H1888</f>
        <v>153.62500000000009</v>
      </c>
      <c r="Q1888" s="15">
        <f ca="1">AVERAGE(O1888:OFFSET(O1888,-$P$3+1,0))*$Q$4*I1888</f>
        <v>212.00000000000011</v>
      </c>
      <c r="R1888" s="11" t="str">
        <f t="shared" ca="1" si="390"/>
        <v xml:space="preserve"> </v>
      </c>
      <c r="S1888" s="11" t="str">
        <f t="shared" ca="1" si="391"/>
        <v xml:space="preserve"> </v>
      </c>
      <c r="T1888" s="3" t="str">
        <f t="shared" ca="1" si="386"/>
        <v xml:space="preserve"> </v>
      </c>
      <c r="U1888" s="16" t="str">
        <f t="shared" ca="1" si="387"/>
        <v xml:space="preserve"> </v>
      </c>
      <c r="V1888" s="3" t="str">
        <f t="shared" ca="1" si="392"/>
        <v xml:space="preserve"> </v>
      </c>
      <c r="W1888" s="3" t="str">
        <f t="shared" ca="1" si="393"/>
        <v xml:space="preserve"> </v>
      </c>
      <c r="X1888" s="12" t="str">
        <f t="shared" ca="1" si="394"/>
        <v xml:space="preserve"> </v>
      </c>
      <c r="Y1888" s="17" t="str">
        <f t="shared" ca="1" si="395"/>
        <v xml:space="preserve"> </v>
      </c>
      <c r="Z1888" s="17" t="str">
        <f t="shared" ca="1" si="388"/>
        <v xml:space="preserve"> </v>
      </c>
      <c r="AA1888" s="19">
        <f t="shared" ca="1" si="389"/>
        <v>30605.960060222238</v>
      </c>
      <c r="AB1888">
        <v>49350.041057466995</v>
      </c>
    </row>
    <row r="1889" spans="1:28" x14ac:dyDescent="0.25">
      <c r="A1889" s="22">
        <v>38749</v>
      </c>
      <c r="B1889">
        <v>57.91</v>
      </c>
      <c r="C1889">
        <v>56.85</v>
      </c>
      <c r="D1889">
        <v>57.31</v>
      </c>
      <c r="E1889">
        <v>71.459999999999994</v>
      </c>
      <c r="F1889">
        <v>69.31</v>
      </c>
      <c r="G1889">
        <v>69.73</v>
      </c>
      <c r="H1889" s="2">
        <v>1</v>
      </c>
      <c r="I1889" s="2">
        <v>1</v>
      </c>
      <c r="J1889" s="6">
        <f ca="1">100*(D1889-MIN(OFFSET(C1889,-$J$3+1,0):C1889))/(MAX(OFFSET(B1889,-$J$3+1,0):B1889)-MIN(OFFSET(C1889,-$J$3+1,0):C1889))</f>
        <v>19.461077844311529</v>
      </c>
      <c r="K1889" s="6">
        <f ca="1">100*(G1889-MIN(OFFSET(F1889,-$J$3+1,0):F1889))/(MAX(OFFSET(E1889,-$J$3+1,0):E1889)-MIN(OFFSET(F1889,-$J$3+1,0):F1889))</f>
        <v>9.1575091575091676</v>
      </c>
      <c r="L1889" s="6">
        <f t="shared" ca="1" si="383"/>
        <v>10.303568686802361</v>
      </c>
      <c r="M1889" s="6">
        <f ca="1">100*(L1889-MIN(OFFSET(L1889,-$M$3+1,0):L1889))/(MAX(OFFSET(L1889,-$M$3+1,0):L1889)-MIN(OFFSET(L1889,-$M$3+1,0):L1889))</f>
        <v>76.477019799055782</v>
      </c>
      <c r="N1889" s="8">
        <f t="shared" si="384"/>
        <v>1.4399999999999977</v>
      </c>
      <c r="O1889" s="8">
        <f t="shared" si="385"/>
        <v>2.6599999999999966</v>
      </c>
      <c r="P1889" s="15">
        <f ca="1">AVERAGE(N1889:OFFSET(N1889,-$P$3+1,0))*$P$4*H1889</f>
        <v>148.625</v>
      </c>
      <c r="Q1889" s="15">
        <f ca="1">AVERAGE(O1889:OFFSET(O1889,-$P$3+1,0))*$Q$4*I1889</f>
        <v>215.75000000000006</v>
      </c>
      <c r="R1889" s="11" t="str">
        <f t="shared" ca="1" si="390"/>
        <v xml:space="preserve"> </v>
      </c>
      <c r="S1889" s="11" t="str">
        <f t="shared" ca="1" si="391"/>
        <v xml:space="preserve"> </v>
      </c>
      <c r="T1889" s="3" t="str">
        <f t="shared" ca="1" si="386"/>
        <v xml:space="preserve"> </v>
      </c>
      <c r="U1889" s="16" t="str">
        <f t="shared" ca="1" si="387"/>
        <v xml:space="preserve"> </v>
      </c>
      <c r="V1889" s="3" t="str">
        <f t="shared" ca="1" si="392"/>
        <v xml:space="preserve"> </v>
      </c>
      <c r="W1889" s="3" t="str">
        <f t="shared" ca="1" si="393"/>
        <v xml:space="preserve"> </v>
      </c>
      <c r="X1889" s="12" t="str">
        <f t="shared" ca="1" si="394"/>
        <v xml:space="preserve"> </v>
      </c>
      <c r="Y1889" s="17" t="str">
        <f t="shared" ca="1" si="395"/>
        <v xml:space="preserve"> </v>
      </c>
      <c r="Z1889" s="17" t="str">
        <f t="shared" ca="1" si="388"/>
        <v xml:space="preserve"> </v>
      </c>
      <c r="AA1889" s="19">
        <f t="shared" ca="1" si="389"/>
        <v>30605.960060222238</v>
      </c>
      <c r="AB1889">
        <v>50010.92463955655</v>
      </c>
    </row>
    <row r="1890" spans="1:28" x14ac:dyDescent="0.25">
      <c r="A1890" s="22">
        <v>38750</v>
      </c>
      <c r="B1890">
        <v>57.82</v>
      </c>
      <c r="C1890">
        <v>56.05</v>
      </c>
      <c r="D1890">
        <v>56.14</v>
      </c>
      <c r="E1890">
        <v>69.66</v>
      </c>
      <c r="F1890">
        <v>67.16</v>
      </c>
      <c r="G1890">
        <v>67.709999999999994</v>
      </c>
      <c r="H1890" s="2">
        <v>1</v>
      </c>
      <c r="I1890" s="2">
        <v>1</v>
      </c>
      <c r="J1890" s="6">
        <f ca="1">100*(D1890-MIN(OFFSET(C1890,-$J$3+1,0):C1890))/(MAX(OFFSET(B1890,-$J$3+1,0):B1890)-MIN(OFFSET(C1890,-$J$3+1,0):C1890))</f>
        <v>2.2784810126583124</v>
      </c>
      <c r="K1890" s="6">
        <f ca="1">100*(G1890-MIN(OFFSET(F1890,-$J$3+1,0):F1890))/(MAX(OFFSET(E1890,-$J$3+1,0):E1890)-MIN(OFFSET(F1890,-$J$3+1,0):F1890))</f>
        <v>8.0409356725145749</v>
      </c>
      <c r="L1890" s="6">
        <f t="shared" ca="1" si="383"/>
        <v>-5.762454659856262</v>
      </c>
      <c r="M1890" s="6">
        <f ca="1">100*(L1890-MIN(OFFSET(L1890,-$M$3+1,0):L1890))/(MAX(OFFSET(L1890,-$M$3+1,0):L1890)-MIN(OFFSET(L1890,-$M$3+1,0):L1890))</f>
        <v>36.214534699091324</v>
      </c>
      <c r="N1890" s="8">
        <f t="shared" si="384"/>
        <v>1.7700000000000031</v>
      </c>
      <c r="O1890" s="8">
        <f t="shared" si="385"/>
        <v>2.5700000000000074</v>
      </c>
      <c r="P1890" s="15">
        <f ca="1">AVERAGE(N1890:OFFSET(N1890,-$P$3+1,0))*$P$4*H1890</f>
        <v>160.37499999999997</v>
      </c>
      <c r="Q1890" s="15">
        <f ca="1">AVERAGE(O1890:OFFSET(O1890,-$P$3+1,0))*$Q$4*I1890</f>
        <v>220.00000000000011</v>
      </c>
      <c r="R1890" s="11" t="str">
        <f t="shared" ca="1" si="390"/>
        <v xml:space="preserve"> </v>
      </c>
      <c r="S1890" s="11" t="str">
        <f t="shared" ca="1" si="391"/>
        <v xml:space="preserve"> </v>
      </c>
      <c r="T1890" s="3" t="str">
        <f t="shared" ca="1" si="386"/>
        <v xml:space="preserve"> </v>
      </c>
      <c r="U1890" s="16" t="str">
        <f t="shared" ca="1" si="387"/>
        <v xml:space="preserve"> </v>
      </c>
      <c r="V1890" s="3" t="str">
        <f t="shared" ca="1" si="392"/>
        <v xml:space="preserve"> </v>
      </c>
      <c r="W1890" s="3" t="str">
        <f t="shared" ca="1" si="393"/>
        <v xml:space="preserve"> </v>
      </c>
      <c r="X1890" s="12" t="str">
        <f t="shared" ca="1" si="394"/>
        <v xml:space="preserve"> </v>
      </c>
      <c r="Y1890" s="17" t="str">
        <f t="shared" ca="1" si="395"/>
        <v xml:space="preserve"> </v>
      </c>
      <c r="Z1890" s="17" t="str">
        <f t="shared" ca="1" si="388"/>
        <v xml:space="preserve"> </v>
      </c>
      <c r="AA1890" s="19">
        <f t="shared" ca="1" si="389"/>
        <v>30605.960060222238</v>
      </c>
      <c r="AB1890">
        <v>50010.92463955655</v>
      </c>
    </row>
    <row r="1891" spans="1:28" x14ac:dyDescent="0.25">
      <c r="A1891" s="22">
        <v>38751</v>
      </c>
      <c r="B1891">
        <v>57.35</v>
      </c>
      <c r="C1891">
        <v>55.02</v>
      </c>
      <c r="D1891">
        <v>56.72</v>
      </c>
      <c r="E1891">
        <v>68.5</v>
      </c>
      <c r="F1891">
        <v>65.67</v>
      </c>
      <c r="G1891">
        <v>67.62</v>
      </c>
      <c r="H1891" s="2">
        <v>1</v>
      </c>
      <c r="I1891" s="2">
        <v>1</v>
      </c>
      <c r="J1891" s="6">
        <f ca="1">100*(D1891-MIN(OFFSET(C1891,-$J$3+1,0):C1891))/(MAX(OFFSET(B1891,-$J$3+1,0):B1891)-MIN(OFFSET(C1891,-$J$3+1,0):C1891))</f>
        <v>34.13654618473889</v>
      </c>
      <c r="K1891" s="6">
        <f ca="1">100*(G1891-MIN(OFFSET(F1891,-$J$3+1,0):F1891))/(MAX(OFFSET(E1891,-$J$3+1,0):E1891)-MIN(OFFSET(F1891,-$J$3+1,0):F1891))</f>
        <v>24.52830188679248</v>
      </c>
      <c r="L1891" s="6">
        <f t="shared" ca="1" si="383"/>
        <v>9.6082442979464098</v>
      </c>
      <c r="M1891" s="6">
        <f ca="1">100*(L1891-MIN(OFFSET(L1891,-$M$3+1,0):L1891))/(MAX(OFFSET(L1891,-$M$3+1,0):L1891)-MIN(OFFSET(L1891,-$M$3+1,0):L1891))</f>
        <v>61.944205477181519</v>
      </c>
      <c r="N1891" s="8">
        <f t="shared" si="384"/>
        <v>2.3299999999999983</v>
      </c>
      <c r="O1891" s="8">
        <f t="shared" si="385"/>
        <v>2.8299999999999983</v>
      </c>
      <c r="P1891" s="15">
        <f ca="1">AVERAGE(N1891:OFFSET(N1891,-$P$3+1,0))*$P$4*H1891</f>
        <v>156.75</v>
      </c>
      <c r="Q1891" s="15">
        <f ca="1">AVERAGE(O1891:OFFSET(O1891,-$P$3+1,0))*$Q$4*I1891</f>
        <v>235.12500000000003</v>
      </c>
      <c r="R1891" s="11" t="str">
        <f t="shared" ca="1" si="390"/>
        <v xml:space="preserve"> </v>
      </c>
      <c r="S1891" s="11" t="str">
        <f t="shared" ca="1" si="391"/>
        <v xml:space="preserve"> </v>
      </c>
      <c r="T1891" s="3" t="str">
        <f t="shared" ca="1" si="386"/>
        <v xml:space="preserve"> </v>
      </c>
      <c r="U1891" s="16" t="str">
        <f t="shared" ca="1" si="387"/>
        <v xml:space="preserve"> </v>
      </c>
      <c r="V1891" s="3" t="str">
        <f t="shared" ca="1" si="392"/>
        <v xml:space="preserve"> </v>
      </c>
      <c r="W1891" s="3" t="str">
        <f t="shared" ca="1" si="393"/>
        <v xml:space="preserve"> </v>
      </c>
      <c r="X1891" s="12" t="str">
        <f t="shared" ca="1" si="394"/>
        <v xml:space="preserve"> </v>
      </c>
      <c r="Y1891" s="17" t="str">
        <f t="shared" ca="1" si="395"/>
        <v xml:space="preserve"> </v>
      </c>
      <c r="Z1891" s="17" t="str">
        <f t="shared" ca="1" si="388"/>
        <v xml:space="preserve"> </v>
      </c>
      <c r="AA1891" s="19">
        <f t="shared" ca="1" si="389"/>
        <v>30605.960060222238</v>
      </c>
      <c r="AB1891">
        <v>50010.92463955655</v>
      </c>
    </row>
    <row r="1892" spans="1:28" x14ac:dyDescent="0.25">
      <c r="A1892" s="22">
        <v>38754</v>
      </c>
      <c r="B1892">
        <v>56.91</v>
      </c>
      <c r="C1892">
        <v>55.83</v>
      </c>
      <c r="D1892">
        <v>56.14</v>
      </c>
      <c r="E1892">
        <v>67.849999999999994</v>
      </c>
      <c r="F1892">
        <v>65.87</v>
      </c>
      <c r="G1892">
        <v>66.16</v>
      </c>
      <c r="H1892" s="2">
        <v>1</v>
      </c>
      <c r="I1892" s="2">
        <v>1</v>
      </c>
      <c r="J1892" s="6">
        <f ca="1">100*(D1892-MIN(OFFSET(C1892,-$J$3+1,0):C1892))/(MAX(OFFSET(B1892,-$J$3+1,0):B1892)-MIN(OFFSET(C1892,-$J$3+1,0):C1892))</f>
        <v>22.489959839357393</v>
      </c>
      <c r="K1892" s="6">
        <f ca="1">100*(G1892-MIN(OFFSET(F1892,-$J$3+1,0):F1892))/(MAX(OFFSET(E1892,-$J$3+1,0):E1892)-MIN(OFFSET(F1892,-$J$3+1,0):F1892))</f>
        <v>6.1635220125785501</v>
      </c>
      <c r="L1892" s="6">
        <f t="shared" ca="1" si="383"/>
        <v>16.326437826778843</v>
      </c>
      <c r="M1892" s="6">
        <f ca="1">100*(L1892-MIN(OFFSET(L1892,-$M$3+1,0):L1892))/(MAX(OFFSET(L1892,-$M$3+1,0):L1892)-MIN(OFFSET(L1892,-$M$3+1,0):L1892))</f>
        <v>82.894971698261216</v>
      </c>
      <c r="N1892" s="8">
        <f t="shared" si="384"/>
        <v>1.0799999999999983</v>
      </c>
      <c r="O1892" s="8">
        <f t="shared" si="385"/>
        <v>1.9799999999999898</v>
      </c>
      <c r="P1892" s="15">
        <f ca="1">AVERAGE(N1892:OFFSET(N1892,-$P$3+1,0))*$P$4*H1892</f>
        <v>145.87499999999994</v>
      </c>
      <c r="Q1892" s="15">
        <f ca="1">AVERAGE(O1892:OFFSET(O1892,-$P$3+1,0))*$Q$4*I1892</f>
        <v>232.87499999999994</v>
      </c>
      <c r="R1892" s="11" t="str">
        <f t="shared" ca="1" si="390"/>
        <v xml:space="preserve"> </v>
      </c>
      <c r="S1892" s="11" t="str">
        <f t="shared" ca="1" si="391"/>
        <v xml:space="preserve"> </v>
      </c>
      <c r="T1892" s="3" t="str">
        <f t="shared" ca="1" si="386"/>
        <v xml:space="preserve"> </v>
      </c>
      <c r="U1892" s="16" t="str">
        <f t="shared" ca="1" si="387"/>
        <v xml:space="preserve"> </v>
      </c>
      <c r="V1892" s="3" t="str">
        <f t="shared" ca="1" si="392"/>
        <v xml:space="preserve"> </v>
      </c>
      <c r="W1892" s="3" t="str">
        <f t="shared" ca="1" si="393"/>
        <v xml:space="preserve"> </v>
      </c>
      <c r="X1892" s="12" t="str">
        <f t="shared" ca="1" si="394"/>
        <v xml:space="preserve"> </v>
      </c>
      <c r="Y1892" s="17" t="str">
        <f t="shared" ca="1" si="395"/>
        <v xml:space="preserve"> </v>
      </c>
      <c r="Z1892" s="17" t="str">
        <f t="shared" ca="1" si="388"/>
        <v xml:space="preserve"> </v>
      </c>
      <c r="AA1892" s="19">
        <f t="shared" ca="1" si="389"/>
        <v>30605.960060222238</v>
      </c>
      <c r="AB1892">
        <v>50010.92463955655</v>
      </c>
    </row>
    <row r="1893" spans="1:28" x14ac:dyDescent="0.25">
      <c r="A1893" s="22">
        <v>38755</v>
      </c>
      <c r="B1893">
        <v>55.76</v>
      </c>
      <c r="C1893">
        <v>53.63</v>
      </c>
      <c r="D1893">
        <v>53.81</v>
      </c>
      <c r="E1893">
        <v>65.48</v>
      </c>
      <c r="F1893">
        <v>63.28</v>
      </c>
      <c r="G1893">
        <v>63.52</v>
      </c>
      <c r="H1893" s="2">
        <v>1</v>
      </c>
      <c r="I1893" s="2">
        <v>1</v>
      </c>
      <c r="J1893" s="6">
        <f ca="1">100*(D1893-MIN(OFFSET(C1893,-$J$3+1,0):C1893))/(MAX(OFFSET(B1893,-$J$3+1,0):B1893)-MIN(OFFSET(C1893,-$J$3+1,0):C1893))</f>
        <v>2.8257456828885368</v>
      </c>
      <c r="K1893" s="6">
        <f ca="1">100*(G1893-MIN(OFFSET(F1893,-$J$3+1,0):F1893))/(MAX(OFFSET(E1893,-$J$3+1,0):E1893)-MIN(OFFSET(F1893,-$J$3+1,0):F1893))</f>
        <v>2.3210831721470204</v>
      </c>
      <c r="L1893" s="6">
        <f t="shared" ca="1" si="383"/>
        <v>0.50466251074151636</v>
      </c>
      <c r="M1893" s="6">
        <f ca="1">100*(L1893-MIN(OFFSET(L1893,-$M$3+1,0):L1893))/(MAX(OFFSET(L1893,-$M$3+1,0):L1893)-MIN(OFFSET(L1893,-$M$3+1,0):L1893))</f>
        <v>36.224342351448854</v>
      </c>
      <c r="N1893" s="8">
        <f t="shared" si="384"/>
        <v>2.509999999999998</v>
      </c>
      <c r="O1893" s="8">
        <f t="shared" si="385"/>
        <v>2.8799999999999955</v>
      </c>
      <c r="P1893" s="15">
        <f ca="1">AVERAGE(N1893:OFFSET(N1893,-$P$3+1,0))*$P$4*H1893</f>
        <v>158.87499999999991</v>
      </c>
      <c r="Q1893" s="15">
        <f ca="1">AVERAGE(O1893:OFFSET(O1893,-$P$3+1,0))*$Q$4*I1893</f>
        <v>244.62499999999991</v>
      </c>
      <c r="R1893" s="11" t="str">
        <f t="shared" ca="1" si="390"/>
        <v xml:space="preserve"> </v>
      </c>
      <c r="S1893" s="11" t="str">
        <f t="shared" ca="1" si="391"/>
        <v xml:space="preserve"> </v>
      </c>
      <c r="T1893" s="3" t="str">
        <f t="shared" ca="1" si="386"/>
        <v xml:space="preserve"> </v>
      </c>
      <c r="U1893" s="16" t="str">
        <f t="shared" ca="1" si="387"/>
        <v xml:space="preserve"> </v>
      </c>
      <c r="V1893" s="3" t="str">
        <f t="shared" ca="1" si="392"/>
        <v xml:space="preserve"> </v>
      </c>
      <c r="W1893" s="3" t="str">
        <f t="shared" ca="1" si="393"/>
        <v xml:space="preserve"> </v>
      </c>
      <c r="X1893" s="12" t="str">
        <f t="shared" ca="1" si="394"/>
        <v xml:space="preserve"> </v>
      </c>
      <c r="Y1893" s="17" t="str">
        <f t="shared" ca="1" si="395"/>
        <v xml:space="preserve"> </v>
      </c>
      <c r="Z1893" s="17" t="str">
        <f t="shared" ca="1" si="388"/>
        <v xml:space="preserve"> </v>
      </c>
      <c r="AA1893" s="19">
        <f t="shared" ca="1" si="389"/>
        <v>30605.960060222238</v>
      </c>
      <c r="AB1893">
        <v>50687.204832793264</v>
      </c>
    </row>
    <row r="1894" spans="1:28" x14ac:dyDescent="0.25">
      <c r="A1894" s="22">
        <v>38756</v>
      </c>
      <c r="B1894">
        <v>53.96</v>
      </c>
      <c r="C1894">
        <v>52.61</v>
      </c>
      <c r="D1894">
        <v>53.85</v>
      </c>
      <c r="E1894">
        <v>64.95</v>
      </c>
      <c r="F1894">
        <v>62.01</v>
      </c>
      <c r="G1894">
        <v>64.819999999999993</v>
      </c>
      <c r="H1894" s="2">
        <v>1</v>
      </c>
      <c r="I1894" s="2">
        <v>1</v>
      </c>
      <c r="J1894" s="6">
        <f ca="1">100*(D1894-MIN(OFFSET(C1894,-$J$3+1,0):C1894))/(MAX(OFFSET(B1894,-$J$3+1,0):B1894)-MIN(OFFSET(C1894,-$J$3+1,0):C1894))</f>
        <v>16.779431664411394</v>
      </c>
      <c r="K1894" s="6">
        <f ca="1">100*(G1894-MIN(OFFSET(F1894,-$J$3+1,0):F1894))/(MAX(OFFSET(E1894,-$J$3+1,0):E1894)-MIN(OFFSET(F1894,-$J$3+1,0):F1894))</f>
        <v>24.203273040482291</v>
      </c>
      <c r="L1894" s="6">
        <f t="shared" ca="1" si="383"/>
        <v>-7.4238413760708966</v>
      </c>
      <c r="M1894" s="6">
        <f ca="1">100*(L1894-MIN(OFFSET(L1894,-$M$3+1,0):L1894))/(MAX(OFFSET(L1894,-$M$3+1,0):L1894)-MIN(OFFSET(L1894,-$M$3+1,0):L1894))</f>
        <v>9.5319575802765666</v>
      </c>
      <c r="N1894" s="8">
        <f t="shared" si="384"/>
        <v>1.3500000000000014</v>
      </c>
      <c r="O1894" s="8">
        <f t="shared" si="385"/>
        <v>2.9400000000000048</v>
      </c>
      <c r="P1894" s="15">
        <f ca="1">AVERAGE(N1894:OFFSET(N1894,-$P$3+1,0))*$P$4*H1894</f>
        <v>155.62499999999994</v>
      </c>
      <c r="Q1894" s="15">
        <f ca="1">AVERAGE(O1894:OFFSET(O1894,-$P$3+1,0))*$Q$4*I1894</f>
        <v>250.12499999999997</v>
      </c>
      <c r="R1894" s="11" t="str">
        <f t="shared" ca="1" si="390"/>
        <v xml:space="preserve"> </v>
      </c>
      <c r="S1894" s="11" t="str">
        <f t="shared" ca="1" si="391"/>
        <v xml:space="preserve"> </v>
      </c>
      <c r="T1894" s="3" t="str">
        <f t="shared" ca="1" si="386"/>
        <v xml:space="preserve"> </v>
      </c>
      <c r="U1894" s="16" t="str">
        <f t="shared" ca="1" si="387"/>
        <v xml:space="preserve"> </v>
      </c>
      <c r="V1894" s="3" t="str">
        <f t="shared" ca="1" si="392"/>
        <v xml:space="preserve"> </v>
      </c>
      <c r="W1894" s="3" t="str">
        <f t="shared" ca="1" si="393"/>
        <v xml:space="preserve"> </v>
      </c>
      <c r="X1894" s="12" t="str">
        <f t="shared" ca="1" si="394"/>
        <v xml:space="preserve"> </v>
      </c>
      <c r="Y1894" s="17" t="str">
        <f t="shared" ca="1" si="395"/>
        <v xml:space="preserve"> </v>
      </c>
      <c r="Z1894" s="17" t="str">
        <f t="shared" ca="1" si="388"/>
        <v xml:space="preserve"> </v>
      </c>
      <c r="AA1894" s="19">
        <f t="shared" ca="1" si="389"/>
        <v>30605.960060222238</v>
      </c>
      <c r="AB1894">
        <v>51461.536555820632</v>
      </c>
    </row>
    <row r="1895" spans="1:28" x14ac:dyDescent="0.25">
      <c r="A1895" s="22">
        <v>38757</v>
      </c>
      <c r="B1895">
        <v>54.62</v>
      </c>
      <c r="C1895">
        <v>53.5</v>
      </c>
      <c r="D1895">
        <v>53.63</v>
      </c>
      <c r="E1895">
        <v>65.8</v>
      </c>
      <c r="F1895">
        <v>64.52</v>
      </c>
      <c r="G1895">
        <v>65.05</v>
      </c>
      <c r="H1895" s="2">
        <v>1</v>
      </c>
      <c r="I1895" s="2">
        <v>1</v>
      </c>
      <c r="J1895" s="6">
        <f ca="1">100*(D1895-MIN(OFFSET(C1895,-$J$3+1,0):C1895))/(MAX(OFFSET(B1895,-$J$3+1,0):B1895)-MIN(OFFSET(C1895,-$J$3+1,0):C1895))</f>
        <v>13.802435723951326</v>
      </c>
      <c r="K1895" s="6">
        <f ca="1">100*(G1895-MIN(OFFSET(F1895,-$J$3+1,0):F1895))/(MAX(OFFSET(E1895,-$J$3+1,0):E1895)-MIN(OFFSET(F1895,-$J$3+1,0):F1895))</f>
        <v>26.184323858742438</v>
      </c>
      <c r="L1895" s="6">
        <f t="shared" ca="1" si="383"/>
        <v>-12.381888134791112</v>
      </c>
      <c r="M1895" s="6">
        <f ca="1">100*(L1895-MIN(OFFSET(L1895,-$M$3+1,0):L1895))/(MAX(OFFSET(L1895,-$M$3+1,0):L1895)-MIN(OFFSET(L1895,-$M$3+1,0):L1895))</f>
        <v>0</v>
      </c>
      <c r="N1895" s="8">
        <f t="shared" si="384"/>
        <v>1.1199999999999974</v>
      </c>
      <c r="O1895" s="8">
        <f t="shared" si="385"/>
        <v>1.2800000000000011</v>
      </c>
      <c r="P1895" s="15">
        <f ca="1">AVERAGE(N1895:OFFSET(N1895,-$P$3+1,0))*$P$4*H1895</f>
        <v>158.49999999999991</v>
      </c>
      <c r="Q1895" s="15">
        <f ca="1">AVERAGE(O1895:OFFSET(O1895,-$P$3+1,0))*$Q$4*I1895</f>
        <v>237.49999999999991</v>
      </c>
      <c r="R1895" s="11" t="str">
        <f t="shared" ca="1" si="390"/>
        <v>Buy</v>
      </c>
      <c r="S1895" s="11" t="str">
        <f t="shared" ca="1" si="391"/>
        <v xml:space="preserve"> </v>
      </c>
      <c r="T1895" s="3">
        <f t="shared" ca="1" si="386"/>
        <v>10</v>
      </c>
      <c r="U1895" s="16">
        <f t="shared" ca="1" si="387"/>
        <v>-6.6736842105263143</v>
      </c>
      <c r="V1895" s="3">
        <f t="shared" ca="1" si="392"/>
        <v>53.63</v>
      </c>
      <c r="W1895" s="3">
        <f t="shared" ca="1" si="393"/>
        <v>65.05</v>
      </c>
      <c r="X1895" s="12" t="str">
        <f t="shared" ca="1" si="394"/>
        <v xml:space="preserve"> </v>
      </c>
      <c r="Y1895" s="17" t="str">
        <f t="shared" ca="1" si="395"/>
        <v xml:space="preserve"> </v>
      </c>
      <c r="Z1895" s="17" t="str">
        <f t="shared" ca="1" si="388"/>
        <v xml:space="preserve"> </v>
      </c>
      <c r="AA1895" s="19">
        <f t="shared" ca="1" si="389"/>
        <v>30605.960060222238</v>
      </c>
      <c r="AB1895">
        <v>51825.610629894705</v>
      </c>
    </row>
    <row r="1896" spans="1:28" x14ac:dyDescent="0.25">
      <c r="A1896" s="22">
        <v>38758</v>
      </c>
      <c r="B1896">
        <v>53.53</v>
      </c>
      <c r="C1896">
        <v>52.09</v>
      </c>
      <c r="D1896">
        <v>53.03</v>
      </c>
      <c r="E1896">
        <v>64.180000000000007</v>
      </c>
      <c r="F1896">
        <v>62.85</v>
      </c>
      <c r="G1896">
        <v>63.24</v>
      </c>
      <c r="H1896" s="2">
        <v>1</v>
      </c>
      <c r="I1896" s="2">
        <v>1</v>
      </c>
      <c r="J1896" s="6">
        <f ca="1">100*(D1896-MIN(OFFSET(C1896,-$J$3+1,0):C1896))/(MAX(OFFSET(B1896,-$J$3+1,0):B1896)-MIN(OFFSET(C1896,-$J$3+1,0):C1896))</f>
        <v>13.183730715287494</v>
      </c>
      <c r="K1896" s="6">
        <f ca="1">100*(G1896-MIN(OFFSET(F1896,-$J$3+1,0):F1896))/(MAX(OFFSET(E1896,-$J$3+1,0):E1896)-MIN(OFFSET(F1896,-$J$3+1,0):F1896))</f>
        <v>10.594315245478064</v>
      </c>
      <c r="L1896" s="6">
        <f t="shared" ca="1" si="383"/>
        <v>2.5894154698094294</v>
      </c>
      <c r="M1896" s="6">
        <f ca="1">100*(L1896-MIN(OFFSET(L1896,-$M$3+1,0):L1896))/(MAX(OFFSET(L1896,-$M$3+1,0):L1896)-MIN(OFFSET(L1896,-$M$3+1,0):L1896))</f>
        <v>52.149692129877906</v>
      </c>
      <c r="N1896" s="8">
        <f t="shared" si="384"/>
        <v>1.5399999999999991</v>
      </c>
      <c r="O1896" s="8">
        <f t="shared" si="385"/>
        <v>2.1999999999999957</v>
      </c>
      <c r="P1896" s="15">
        <f ca="1">AVERAGE(N1896:OFFSET(N1896,-$P$3+1,0))*$P$4*H1896</f>
        <v>164.24999999999991</v>
      </c>
      <c r="Q1896" s="15">
        <f ca="1">AVERAGE(O1896:OFFSET(O1896,-$P$3+1,0))*$Q$4*I1896</f>
        <v>241.74999999999986</v>
      </c>
      <c r="R1896" s="11" t="str">
        <f t="shared" ca="1" si="390"/>
        <v>Exit</v>
      </c>
      <c r="S1896" s="11" t="str">
        <f t="shared" ca="1" si="391"/>
        <v xml:space="preserve"> </v>
      </c>
      <c r="T1896" s="3">
        <f t="shared" ca="1" si="386"/>
        <v>10</v>
      </c>
      <c r="U1896" s="16">
        <f t="shared" ca="1" si="387"/>
        <v>-6.6736842105263143</v>
      </c>
      <c r="V1896" s="3">
        <f t="shared" ca="1" si="392"/>
        <v>53.63</v>
      </c>
      <c r="W1896" s="3">
        <f t="shared" ca="1" si="393"/>
        <v>65.05</v>
      </c>
      <c r="X1896" s="12">
        <f t="shared" ca="1" si="394"/>
        <v>-600.00000000000136</v>
      </c>
      <c r="Y1896" s="17">
        <f t="shared" ca="1" si="395"/>
        <v>1207.9368421052595</v>
      </c>
      <c r="Z1896" s="17">
        <f t="shared" ca="1" si="388"/>
        <v>607.93684210525817</v>
      </c>
      <c r="AA1896" s="19">
        <f t="shared" ca="1" si="389"/>
        <v>31213.896902327495</v>
      </c>
      <c r="AB1896">
        <v>52433.547471999962</v>
      </c>
    </row>
    <row r="1897" spans="1:28" x14ac:dyDescent="0.25">
      <c r="A1897" s="22">
        <v>38761</v>
      </c>
      <c r="B1897">
        <v>53.09</v>
      </c>
      <c r="C1897">
        <v>52.14</v>
      </c>
      <c r="D1897">
        <v>52.4</v>
      </c>
      <c r="E1897">
        <v>63.2</v>
      </c>
      <c r="F1897">
        <v>61.57</v>
      </c>
      <c r="G1897">
        <v>61.97</v>
      </c>
      <c r="H1897" s="2">
        <v>1</v>
      </c>
      <c r="I1897" s="2">
        <v>1</v>
      </c>
      <c r="J1897" s="6">
        <f ca="1">100*(D1897-MIN(OFFSET(C1897,-$J$3+1,0):C1897))/(MAX(OFFSET(B1897,-$J$3+1,0):B1897)-MIN(OFFSET(C1897,-$J$3+1,0):C1897))</f>
        <v>4.8361934477378368</v>
      </c>
      <c r="K1897" s="6">
        <f ca="1">100*(G1897-MIN(OFFSET(F1897,-$J$3+1,0):F1897))/(MAX(OFFSET(E1897,-$J$3+1,0):E1897)-MIN(OFFSET(F1897,-$J$3+1,0):F1897))</f>
        <v>3.5366931918655946</v>
      </c>
      <c r="L1897" s="6">
        <f t="shared" ca="1" si="383"/>
        <v>1.2995002558722422</v>
      </c>
      <c r="M1897" s="6">
        <f ca="1">100*(L1897-MIN(OFFSET(L1897,-$M$3+1,0):L1897))/(MAX(OFFSET(L1897,-$M$3+1,0):L1897)-MIN(OFFSET(L1897,-$M$3+1,0):L1897))</f>
        <v>47.656517516826909</v>
      </c>
      <c r="N1897" s="8">
        <f t="shared" si="384"/>
        <v>0.95000000000000284</v>
      </c>
      <c r="O1897" s="8">
        <f t="shared" si="385"/>
        <v>1.6700000000000017</v>
      </c>
      <c r="P1897" s="15">
        <f ca="1">AVERAGE(N1897:OFFSET(N1897,-$P$3+1,0))*$P$4*H1897</f>
        <v>158.12499999999997</v>
      </c>
      <c r="Q1897" s="15">
        <f ca="1">AVERAGE(O1897:OFFSET(O1897,-$P$3+1,0))*$Q$4*I1897</f>
        <v>229.37499999999994</v>
      </c>
      <c r="R1897" s="11" t="str">
        <f t="shared" ca="1" si="390"/>
        <v xml:space="preserve"> </v>
      </c>
      <c r="S1897" s="11" t="str">
        <f t="shared" ca="1" si="391"/>
        <v xml:space="preserve"> </v>
      </c>
      <c r="T1897" s="3" t="str">
        <f t="shared" ca="1" si="386"/>
        <v xml:space="preserve"> </v>
      </c>
      <c r="U1897" s="16" t="str">
        <f t="shared" ca="1" si="387"/>
        <v xml:space="preserve"> </v>
      </c>
      <c r="V1897" s="3" t="str">
        <f t="shared" ca="1" si="392"/>
        <v xml:space="preserve"> </v>
      </c>
      <c r="W1897" s="3" t="str">
        <f t="shared" ca="1" si="393"/>
        <v xml:space="preserve"> </v>
      </c>
      <c r="X1897" s="12" t="str">
        <f t="shared" ca="1" si="394"/>
        <v xml:space="preserve"> </v>
      </c>
      <c r="Y1897" s="17" t="str">
        <f t="shared" ca="1" si="395"/>
        <v xml:space="preserve"> </v>
      </c>
      <c r="Z1897" s="17" t="str">
        <f t="shared" ca="1" si="388"/>
        <v xml:space="preserve"> </v>
      </c>
      <c r="AA1897" s="19">
        <f t="shared" ca="1" si="389"/>
        <v>31213.896902327495</v>
      </c>
      <c r="AB1897">
        <v>52651.105366736803</v>
      </c>
    </row>
    <row r="1898" spans="1:28" x14ac:dyDescent="0.25">
      <c r="A1898" s="22">
        <v>38762</v>
      </c>
      <c r="B1898">
        <v>53.62</v>
      </c>
      <c r="C1898">
        <v>51.24</v>
      </c>
      <c r="D1898">
        <v>53.27</v>
      </c>
      <c r="E1898">
        <v>63.25</v>
      </c>
      <c r="F1898">
        <v>60.82</v>
      </c>
      <c r="G1898">
        <v>63.04</v>
      </c>
      <c r="H1898" s="2">
        <v>1</v>
      </c>
      <c r="I1898" s="2">
        <v>1</v>
      </c>
      <c r="J1898" s="6">
        <f ca="1">100*(D1898-MIN(OFFSET(C1898,-$J$3+1,0):C1898))/(MAX(OFFSET(B1898,-$J$3+1,0):B1898)-MIN(OFFSET(C1898,-$J$3+1,0):C1898))</f>
        <v>30.434782608695695</v>
      </c>
      <c r="K1898" s="6">
        <f ca="1">100*(G1898-MIN(OFFSET(F1898,-$J$3+1,0):F1898))/(MAX(OFFSET(E1898,-$J$3+1,0):E1898)-MIN(OFFSET(F1898,-$J$3+1,0):F1898))</f>
        <v>20.86466165413534</v>
      </c>
      <c r="L1898" s="6">
        <f t="shared" ca="1" si="383"/>
        <v>9.5701209545603554</v>
      </c>
      <c r="M1898" s="6">
        <f ca="1">100*(L1898-MIN(OFFSET(L1898,-$M$3+1,0):L1898))/(MAX(OFFSET(L1898,-$M$3+1,0):L1898)-MIN(OFFSET(L1898,-$M$3+1,0):L1898))</f>
        <v>76.465653618177711</v>
      </c>
      <c r="N1898" s="8">
        <f t="shared" si="384"/>
        <v>2.3799999999999955</v>
      </c>
      <c r="O1898" s="8">
        <f t="shared" si="385"/>
        <v>2.4299999999999997</v>
      </c>
      <c r="P1898" s="15">
        <f ca="1">AVERAGE(N1898:OFFSET(N1898,-$P$3+1,0))*$P$4*H1898</f>
        <v>165.74999999999989</v>
      </c>
      <c r="Q1898" s="15">
        <f ca="1">AVERAGE(O1898:OFFSET(O1898,-$P$3+1,0))*$Q$4*I1898</f>
        <v>227.62499999999983</v>
      </c>
      <c r="R1898" s="11" t="str">
        <f t="shared" ca="1" si="390"/>
        <v xml:space="preserve"> </v>
      </c>
      <c r="S1898" s="11" t="str">
        <f t="shared" ca="1" si="391"/>
        <v xml:space="preserve"> </v>
      </c>
      <c r="T1898" s="3" t="str">
        <f t="shared" ca="1" si="386"/>
        <v xml:space="preserve"> </v>
      </c>
      <c r="U1898" s="16" t="str">
        <f t="shared" ca="1" si="387"/>
        <v xml:space="preserve"> </v>
      </c>
      <c r="V1898" s="3" t="str">
        <f t="shared" ca="1" si="392"/>
        <v xml:space="preserve"> </v>
      </c>
      <c r="W1898" s="3" t="str">
        <f t="shared" ca="1" si="393"/>
        <v xml:space="preserve"> </v>
      </c>
      <c r="X1898" s="12" t="str">
        <f t="shared" ca="1" si="394"/>
        <v xml:space="preserve"> </v>
      </c>
      <c r="Y1898" s="17" t="str">
        <f t="shared" ca="1" si="395"/>
        <v xml:space="preserve"> </v>
      </c>
      <c r="Z1898" s="17" t="str">
        <f t="shared" ca="1" si="388"/>
        <v xml:space="preserve"> </v>
      </c>
      <c r="AA1898" s="19">
        <f t="shared" ca="1" si="389"/>
        <v>31213.896902327495</v>
      </c>
      <c r="AB1898">
        <v>52651.105366736803</v>
      </c>
    </row>
    <row r="1899" spans="1:28" x14ac:dyDescent="0.25">
      <c r="A1899" s="22">
        <v>38763</v>
      </c>
      <c r="B1899">
        <v>54.62</v>
      </c>
      <c r="C1899">
        <v>52.85</v>
      </c>
      <c r="D1899">
        <v>54.02</v>
      </c>
      <c r="E1899">
        <v>64.540000000000006</v>
      </c>
      <c r="F1899">
        <v>62.69</v>
      </c>
      <c r="G1899">
        <v>63.27</v>
      </c>
      <c r="H1899" s="2">
        <v>1</v>
      </c>
      <c r="I1899" s="2">
        <v>1</v>
      </c>
      <c r="J1899" s="6">
        <f ca="1">100*(D1899-MIN(OFFSET(C1899,-$J$3+1,0):C1899))/(MAX(OFFSET(B1899,-$J$3+1,0):B1899)-MIN(OFFSET(C1899,-$J$3+1,0):C1899))</f>
        <v>42.249240121580577</v>
      </c>
      <c r="K1899" s="6">
        <f ca="1">100*(G1899-MIN(OFFSET(F1899,-$J$3+1,0):F1899))/(MAX(OFFSET(E1899,-$J$3+1,0):E1899)-MIN(OFFSET(F1899,-$J$3+1,0):F1899))</f>
        <v>27.714932126696876</v>
      </c>
      <c r="L1899" s="6">
        <f t="shared" ca="1" si="383"/>
        <v>14.534307994883701</v>
      </c>
      <c r="M1899" s="6">
        <f ca="1">100*(L1899-MIN(OFFSET(L1899,-$M$3+1,0):L1899))/(MAX(OFFSET(L1899,-$M$3+1,0):L1899)-MIN(OFFSET(L1899,-$M$3+1,0):L1899))</f>
        <v>93.757456166917734</v>
      </c>
      <c r="N1899" s="8">
        <f t="shared" si="384"/>
        <v>1.769999999999996</v>
      </c>
      <c r="O1899" s="8">
        <f t="shared" si="385"/>
        <v>1.8500000000000085</v>
      </c>
      <c r="P1899" s="15">
        <f ca="1">AVERAGE(N1899:OFFSET(N1899,-$P$3+1,0))*$P$4*H1899</f>
        <v>158.74999999999986</v>
      </c>
      <c r="Q1899" s="15">
        <f ca="1">AVERAGE(O1899:OFFSET(O1899,-$P$3+1,0))*$Q$4*I1899</f>
        <v>215.37499999999997</v>
      </c>
      <c r="R1899" s="11" t="str">
        <f t="shared" ca="1" si="390"/>
        <v xml:space="preserve"> </v>
      </c>
      <c r="S1899" s="11" t="str">
        <f t="shared" ca="1" si="391"/>
        <v xml:space="preserve"> </v>
      </c>
      <c r="T1899" s="3" t="str">
        <f t="shared" ca="1" si="386"/>
        <v xml:space="preserve"> </v>
      </c>
      <c r="U1899" s="16" t="str">
        <f t="shared" ca="1" si="387"/>
        <v xml:space="preserve"> </v>
      </c>
      <c r="V1899" s="3" t="str">
        <f t="shared" ca="1" si="392"/>
        <v xml:space="preserve"> </v>
      </c>
      <c r="W1899" s="3" t="str">
        <f t="shared" ca="1" si="393"/>
        <v xml:space="preserve"> </v>
      </c>
      <c r="X1899" s="12" t="str">
        <f t="shared" ca="1" si="394"/>
        <v xml:space="preserve"> </v>
      </c>
      <c r="Y1899" s="17" t="str">
        <f t="shared" ca="1" si="395"/>
        <v xml:space="preserve"> </v>
      </c>
      <c r="Z1899" s="17" t="str">
        <f t="shared" ca="1" si="388"/>
        <v xml:space="preserve"> </v>
      </c>
      <c r="AA1899" s="19">
        <f t="shared" ca="1" si="389"/>
        <v>31213.896902327495</v>
      </c>
      <c r="AB1899">
        <v>52651.105366736803</v>
      </c>
    </row>
    <row r="1900" spans="1:28" x14ac:dyDescent="0.25">
      <c r="A1900" s="22">
        <v>38764</v>
      </c>
      <c r="B1900">
        <v>54.95</v>
      </c>
      <c r="C1900">
        <v>53.68</v>
      </c>
      <c r="D1900">
        <v>54.76</v>
      </c>
      <c r="E1900">
        <v>64.38</v>
      </c>
      <c r="F1900">
        <v>62.74</v>
      </c>
      <c r="G1900">
        <v>64.31</v>
      </c>
      <c r="H1900" s="2">
        <v>1</v>
      </c>
      <c r="I1900" s="2">
        <v>1</v>
      </c>
      <c r="J1900" s="6">
        <f ca="1">100*(D1900-MIN(OFFSET(C1900,-$J$3+1,0):C1900))/(MAX(OFFSET(B1900,-$J$3+1,0):B1900)-MIN(OFFSET(C1900,-$J$3+1,0):C1900))</f>
        <v>57.610474631751167</v>
      </c>
      <c r="K1900" s="6">
        <f ca="1">100*(G1900-MIN(OFFSET(F1900,-$J$3+1,0):F1900))/(MAX(OFFSET(E1900,-$J$3+1,0):E1900)-MIN(OFFSET(F1900,-$J$3+1,0):F1900))</f>
        <v>45.442708333333364</v>
      </c>
      <c r="L1900" s="6">
        <f t="shared" ca="1" si="383"/>
        <v>12.167766298417803</v>
      </c>
      <c r="M1900" s="6">
        <f ca="1">100*(L1900-MIN(OFFSET(L1900,-$M$3+1,0):L1900))/(MAX(OFFSET(L1900,-$M$3+1,0):L1900)-MIN(OFFSET(L1900,-$M$3+1,0):L1900))</f>
        <v>85.514057719952064</v>
      </c>
      <c r="N1900" s="8">
        <f t="shared" si="384"/>
        <v>1.2700000000000031</v>
      </c>
      <c r="O1900" s="8">
        <f t="shared" si="385"/>
        <v>1.6399999999999935</v>
      </c>
      <c r="P1900" s="15">
        <f ca="1">AVERAGE(N1900:OFFSET(N1900,-$P$3+1,0))*$P$4*H1900</f>
        <v>161.12499999999991</v>
      </c>
      <c r="Q1900" s="15">
        <f ca="1">AVERAGE(O1900:OFFSET(O1900,-$P$3+1,0))*$Q$4*I1900</f>
        <v>211.125</v>
      </c>
      <c r="R1900" s="11" t="str">
        <f t="shared" ca="1" si="390"/>
        <v xml:space="preserve"> </v>
      </c>
      <c r="S1900" s="11" t="str">
        <f t="shared" ca="1" si="391"/>
        <v xml:space="preserve"> </v>
      </c>
      <c r="T1900" s="3" t="str">
        <f t="shared" ca="1" si="386"/>
        <v xml:space="preserve"> </v>
      </c>
      <c r="U1900" s="16" t="str">
        <f t="shared" ca="1" si="387"/>
        <v xml:space="preserve"> </v>
      </c>
      <c r="V1900" s="3" t="str">
        <f t="shared" ca="1" si="392"/>
        <v xml:space="preserve"> </v>
      </c>
      <c r="W1900" s="3" t="str">
        <f t="shared" ca="1" si="393"/>
        <v xml:space="preserve"> </v>
      </c>
      <c r="X1900" s="12" t="str">
        <f t="shared" ca="1" si="394"/>
        <v xml:space="preserve"> </v>
      </c>
      <c r="Y1900" s="17" t="str">
        <f t="shared" ca="1" si="395"/>
        <v xml:space="preserve"> </v>
      </c>
      <c r="Z1900" s="17" t="str">
        <f t="shared" ca="1" si="388"/>
        <v xml:space="preserve"> </v>
      </c>
      <c r="AA1900" s="19">
        <f t="shared" ca="1" si="389"/>
        <v>31213.896902327495</v>
      </c>
      <c r="AB1900">
        <v>52677.67530289467</v>
      </c>
    </row>
    <row r="1901" spans="1:28" x14ac:dyDescent="0.25">
      <c r="A1901" s="22">
        <v>38765</v>
      </c>
      <c r="B1901">
        <v>55.09</v>
      </c>
      <c r="C1901">
        <v>53.89</v>
      </c>
      <c r="D1901">
        <v>54.2</v>
      </c>
      <c r="E1901">
        <v>64.72</v>
      </c>
      <c r="F1901">
        <v>63.4</v>
      </c>
      <c r="G1901">
        <v>63.53</v>
      </c>
      <c r="H1901" s="2">
        <v>1</v>
      </c>
      <c r="I1901" s="2">
        <v>1</v>
      </c>
      <c r="J1901" s="6">
        <f ca="1">100*(D1901-MIN(OFFSET(C1901,-$J$3+1,0):C1901))/(MAX(OFFSET(B1901,-$J$3+1,0):B1901)-MIN(OFFSET(C1901,-$J$3+1,0):C1901))</f>
        <v>52.204585537918938</v>
      </c>
      <c r="K1901" s="6">
        <f ca="1">100*(G1901-MIN(OFFSET(F1901,-$J$3+1,0):F1901))/(MAX(OFFSET(E1901,-$J$3+1,0):E1901)-MIN(OFFSET(F1901,-$J$3+1,0):F1901))</f>
        <v>38.5490753911807</v>
      </c>
      <c r="L1901" s="6">
        <f t="shared" ca="1" si="383"/>
        <v>13.655510146738237</v>
      </c>
      <c r="M1901" s="6">
        <f ca="1">100*(L1901-MIN(OFFSET(L1901,-$M$3+1,0):L1901))/(MAX(OFFSET(L1901,-$M$3+1,0):L1901)-MIN(OFFSET(L1901,-$M$3+1,0):L1901))</f>
        <v>90.696330800980846</v>
      </c>
      <c r="N1901" s="8">
        <f t="shared" si="384"/>
        <v>1.2000000000000028</v>
      </c>
      <c r="O1901" s="8">
        <f t="shared" si="385"/>
        <v>1.3200000000000003</v>
      </c>
      <c r="P1901" s="15">
        <f ca="1">AVERAGE(N1901:OFFSET(N1901,-$P$3+1,0))*$P$4*H1901</f>
        <v>144.74999999999997</v>
      </c>
      <c r="Q1901" s="15">
        <f ca="1">AVERAGE(O1901:OFFSET(O1901,-$P$3+1,0))*$Q$4*I1901</f>
        <v>191.62500000000006</v>
      </c>
      <c r="R1901" s="11" t="str">
        <f t="shared" ca="1" si="390"/>
        <v xml:space="preserve"> </v>
      </c>
      <c r="S1901" s="11" t="str">
        <f t="shared" ca="1" si="391"/>
        <v xml:space="preserve"> </v>
      </c>
      <c r="T1901" s="3" t="str">
        <f t="shared" ca="1" si="386"/>
        <v xml:space="preserve"> </v>
      </c>
      <c r="U1901" s="16" t="str">
        <f t="shared" ca="1" si="387"/>
        <v xml:space="preserve"> </v>
      </c>
      <c r="V1901" s="3" t="str">
        <f t="shared" ca="1" si="392"/>
        <v xml:space="preserve"> </v>
      </c>
      <c r="W1901" s="3" t="str">
        <f t="shared" ca="1" si="393"/>
        <v xml:space="preserve"> </v>
      </c>
      <c r="X1901" s="12" t="str">
        <f t="shared" ca="1" si="394"/>
        <v xml:space="preserve"> </v>
      </c>
      <c r="Y1901" s="17" t="str">
        <f t="shared" ca="1" si="395"/>
        <v xml:space="preserve"> </v>
      </c>
      <c r="Z1901" s="17" t="str">
        <f t="shared" ca="1" si="388"/>
        <v xml:space="preserve"> </v>
      </c>
      <c r="AA1901" s="19">
        <f t="shared" ca="1" si="389"/>
        <v>31213.896902327495</v>
      </c>
      <c r="AB1901">
        <v>52662.747850776264</v>
      </c>
    </row>
    <row r="1902" spans="1:28" x14ac:dyDescent="0.25">
      <c r="A1902" s="22">
        <v>38769</v>
      </c>
      <c r="B1902">
        <v>55.38</v>
      </c>
      <c r="C1902">
        <v>53.62</v>
      </c>
      <c r="D1902">
        <v>54.75</v>
      </c>
      <c r="E1902">
        <v>64.260000000000005</v>
      </c>
      <c r="F1902">
        <v>62.69</v>
      </c>
      <c r="G1902">
        <v>63.94</v>
      </c>
      <c r="H1902" s="2">
        <v>1</v>
      </c>
      <c r="I1902" s="2">
        <v>1</v>
      </c>
      <c r="J1902" s="6">
        <f ca="1">100*(D1902-MIN(OFFSET(C1902,-$J$3+1,0):C1902))/(MAX(OFFSET(B1902,-$J$3+1,0):B1902)-MIN(OFFSET(C1902,-$J$3+1,0):C1902))</f>
        <v>77.654867256637189</v>
      </c>
      <c r="K1902" s="6">
        <f ca="1">100*(G1902-MIN(OFFSET(F1902,-$J$3+1,0):F1902))/(MAX(OFFSET(E1902,-$J$3+1,0):E1902)-MIN(OFFSET(F1902,-$J$3+1,0):F1902))</f>
        <v>62.650602409638545</v>
      </c>
      <c r="L1902" s="6">
        <f t="shared" ca="1" si="383"/>
        <v>15.004264846998645</v>
      </c>
      <c r="M1902" s="6">
        <f ca="1">100*(L1902-MIN(OFFSET(L1902,-$M$3+1,0):L1902))/(MAX(OFFSET(L1902,-$M$3+1,0):L1902)-MIN(OFFSET(L1902,-$M$3+1,0):L1902))</f>
        <v>100</v>
      </c>
      <c r="N1902" s="8">
        <f t="shared" si="384"/>
        <v>1.7600000000000051</v>
      </c>
      <c r="O1902" s="8">
        <f t="shared" si="385"/>
        <v>1.5700000000000074</v>
      </c>
      <c r="P1902" s="15">
        <f ca="1">AVERAGE(N1902:OFFSET(N1902,-$P$3+1,0))*$P$4*H1902</f>
        <v>149.87500000000003</v>
      </c>
      <c r="Q1902" s="15">
        <f ca="1">AVERAGE(O1902:OFFSET(O1902,-$P$3+1,0))*$Q$4*I1902</f>
        <v>174.50000000000011</v>
      </c>
      <c r="R1902" s="11" t="str">
        <f t="shared" ca="1" si="390"/>
        <v xml:space="preserve"> </v>
      </c>
      <c r="S1902" s="11" t="str">
        <f t="shared" ca="1" si="391"/>
        <v>Sell</v>
      </c>
      <c r="T1902" s="3">
        <f t="shared" ca="1" si="386"/>
        <v>-10</v>
      </c>
      <c r="U1902" s="16">
        <f t="shared" ca="1" si="387"/>
        <v>8.5888252148997086</v>
      </c>
      <c r="V1902" s="3">
        <f t="shared" ca="1" si="392"/>
        <v>54.75</v>
      </c>
      <c r="W1902" s="3">
        <f t="shared" ca="1" si="393"/>
        <v>63.94</v>
      </c>
      <c r="X1902" s="12" t="str">
        <f t="shared" ca="1" si="394"/>
        <v xml:space="preserve"> </v>
      </c>
      <c r="Y1902" s="17" t="str">
        <f t="shared" ca="1" si="395"/>
        <v xml:space="preserve"> </v>
      </c>
      <c r="Z1902" s="17" t="str">
        <f t="shared" ca="1" si="388"/>
        <v xml:space="preserve"> </v>
      </c>
      <c r="AA1902" s="19">
        <f t="shared" ca="1" si="389"/>
        <v>31213.896902327495</v>
      </c>
      <c r="AB1902">
        <v>52414.953306376963</v>
      </c>
    </row>
    <row r="1903" spans="1:28" x14ac:dyDescent="0.25">
      <c r="A1903" s="22">
        <v>38770</v>
      </c>
      <c r="B1903">
        <v>57.26</v>
      </c>
      <c r="C1903">
        <v>54.52</v>
      </c>
      <c r="D1903">
        <v>56.97</v>
      </c>
      <c r="E1903">
        <v>66.58</v>
      </c>
      <c r="F1903">
        <v>63.37</v>
      </c>
      <c r="G1903">
        <v>66.14</v>
      </c>
      <c r="H1903" s="2">
        <v>1</v>
      </c>
      <c r="I1903" s="2">
        <v>1</v>
      </c>
      <c r="J1903" s="6">
        <f ca="1">100*(D1903-MIN(OFFSET(C1903,-$J$3+1,0):C1903))/(MAX(OFFSET(B1903,-$J$3+1,0):B1903)-MIN(OFFSET(C1903,-$J$3+1,0):C1903))</f>
        <v>95.182724252491695</v>
      </c>
      <c r="K1903" s="6">
        <f ca="1">100*(G1903-MIN(OFFSET(F1903,-$J$3+1,0):F1903))/(MAX(OFFSET(E1903,-$J$3+1,0):E1903)-MIN(OFFSET(F1903,-$J$3+1,0):F1903))</f>
        <v>92.361111111111143</v>
      </c>
      <c r="L1903" s="6">
        <f t="shared" ca="1" si="383"/>
        <v>2.8216131413805527</v>
      </c>
      <c r="M1903" s="6">
        <f ca="1">100*(L1903-MIN(OFFSET(L1903,-$M$3+1,0):L1903))/(MAX(OFFSET(L1903,-$M$3+1,0):L1903)-MIN(OFFSET(L1903,-$M$3+1,0):L1903))</f>
        <v>55.515286452540934</v>
      </c>
      <c r="N1903" s="8">
        <f t="shared" si="384"/>
        <v>2.7399999999999949</v>
      </c>
      <c r="O1903" s="8">
        <f t="shared" si="385"/>
        <v>3.2100000000000009</v>
      </c>
      <c r="P1903" s="15">
        <f ca="1">AVERAGE(N1903:OFFSET(N1903,-$P$3+1,0))*$P$4*H1903</f>
        <v>170.125</v>
      </c>
      <c r="Q1903" s="15">
        <f ca="1">AVERAGE(O1903:OFFSET(O1903,-$P$3+1,0))*$Q$4*I1903</f>
        <v>198.62500000000009</v>
      </c>
      <c r="R1903" s="11" t="str">
        <f t="shared" ca="1" si="390"/>
        <v xml:space="preserve"> </v>
      </c>
      <c r="S1903" s="11" t="str">
        <f t="shared" ca="1" si="391"/>
        <v>Sell</v>
      </c>
      <c r="T1903" s="3">
        <f t="shared" ca="1" si="386"/>
        <v>-10</v>
      </c>
      <c r="U1903" s="16">
        <f t="shared" ca="1" si="387"/>
        <v>8.5888252148997086</v>
      </c>
      <c r="V1903" s="3">
        <f t="shared" ca="1" si="392"/>
        <v>54.75</v>
      </c>
      <c r="W1903" s="3">
        <f t="shared" ca="1" si="393"/>
        <v>63.94</v>
      </c>
      <c r="X1903" s="12">
        <f t="shared" ca="1" si="394"/>
        <v>-2219.9999999999991</v>
      </c>
      <c r="Y1903" s="17">
        <f t="shared" ca="1" si="395"/>
        <v>1889.5415472779384</v>
      </c>
      <c r="Z1903" s="17">
        <f t="shared" ca="1" si="388"/>
        <v>-330.45845272206066</v>
      </c>
      <c r="AA1903" s="19">
        <f t="shared" ca="1" si="389"/>
        <v>30883.438449605434</v>
      </c>
      <c r="AB1903">
        <v>51816.54355594168</v>
      </c>
    </row>
    <row r="1904" spans="1:28" x14ac:dyDescent="0.25">
      <c r="A1904" s="22">
        <v>38771</v>
      </c>
      <c r="B1904">
        <v>57.47</v>
      </c>
      <c r="C1904">
        <v>56.29</v>
      </c>
      <c r="D1904">
        <v>56.84</v>
      </c>
      <c r="E1904">
        <v>67.3</v>
      </c>
      <c r="F1904">
        <v>65.319999999999993</v>
      </c>
      <c r="G1904">
        <v>66.010000000000005</v>
      </c>
      <c r="H1904" s="2">
        <v>1</v>
      </c>
      <c r="I1904" s="2">
        <v>1</v>
      </c>
      <c r="J1904" s="6">
        <f ca="1">100*(D1904-MIN(OFFSET(C1904,-$J$3+1,0):C1904))/(MAX(OFFSET(B1904,-$J$3+1,0):B1904)-MIN(OFFSET(C1904,-$J$3+1,0):C1904))</f>
        <v>89.887640449438265</v>
      </c>
      <c r="K1904" s="6">
        <f ca="1">100*(G1904-MIN(OFFSET(F1904,-$J$3+1,0):F1904))/(MAX(OFFSET(E1904,-$J$3+1,0):E1904)-MIN(OFFSET(F1904,-$J$3+1,0):F1904))</f>
        <v>80.092592592592695</v>
      </c>
      <c r="L1904" s="6">
        <f t="shared" ca="1" si="383"/>
        <v>9.7950478568455708</v>
      </c>
      <c r="M1904" s="6">
        <f ca="1">100*(L1904-MIN(OFFSET(L1904,-$M$3+1,0):L1904))/(MAX(OFFSET(L1904,-$M$3+1,0):L1904)-MIN(OFFSET(L1904,-$M$3+1,0):L1904))</f>
        <v>80.97864642172668</v>
      </c>
      <c r="N1904" s="8">
        <f t="shared" si="384"/>
        <v>1.1799999999999997</v>
      </c>
      <c r="O1904" s="8">
        <f t="shared" si="385"/>
        <v>1.980000000000004</v>
      </c>
      <c r="P1904" s="15">
        <f ca="1">AVERAGE(N1904:OFFSET(N1904,-$P$3+1,0))*$P$4*H1904</f>
        <v>165.625</v>
      </c>
      <c r="Q1904" s="15">
        <f ca="1">AVERAGE(O1904:OFFSET(O1904,-$P$3+1,0))*$Q$4*I1904</f>
        <v>195.8750000000002</v>
      </c>
      <c r="R1904" s="11" t="str">
        <f t="shared" ca="1" si="390"/>
        <v xml:space="preserve"> </v>
      </c>
      <c r="S1904" s="11" t="str">
        <f t="shared" ca="1" si="391"/>
        <v>Sell</v>
      </c>
      <c r="T1904" s="3">
        <f t="shared" ca="1" si="386"/>
        <v>-10</v>
      </c>
      <c r="U1904" s="16">
        <f t="shared" ca="1" si="387"/>
        <v>8.5888252148997086</v>
      </c>
      <c r="V1904" s="3">
        <f t="shared" ca="1" si="392"/>
        <v>54.75</v>
      </c>
      <c r="W1904" s="3">
        <f t="shared" ca="1" si="393"/>
        <v>63.94</v>
      </c>
      <c r="X1904" s="12">
        <f t="shared" ca="1" si="394"/>
        <v>129.99999999999545</v>
      </c>
      <c r="Y1904" s="17">
        <f t="shared" ca="1" si="395"/>
        <v>-111.6547277936923</v>
      </c>
      <c r="Z1904" s="17">
        <f t="shared" ca="1" si="388"/>
        <v>18.34527220630315</v>
      </c>
      <c r="AA1904" s="19">
        <f t="shared" ca="1" si="389"/>
        <v>30901.783721811738</v>
      </c>
      <c r="AB1904">
        <v>51850.72231392195</v>
      </c>
    </row>
    <row r="1905" spans="1:28" x14ac:dyDescent="0.25">
      <c r="A1905" s="22">
        <v>38772</v>
      </c>
      <c r="B1905">
        <v>56.86</v>
      </c>
      <c r="C1905">
        <v>56.06</v>
      </c>
      <c r="D1905">
        <v>56.61</v>
      </c>
      <c r="E1905">
        <v>66.11</v>
      </c>
      <c r="F1905">
        <v>65.069999999999993</v>
      </c>
      <c r="G1905">
        <v>65.28</v>
      </c>
      <c r="H1905" s="2">
        <v>1</v>
      </c>
      <c r="I1905" s="2">
        <v>1</v>
      </c>
      <c r="J1905" s="6">
        <f ca="1">100*(D1905-MIN(OFFSET(C1905,-$J$3+1,0):C1905))/(MAX(OFFSET(B1905,-$J$3+1,0):B1905)-MIN(OFFSET(C1905,-$J$3+1,0):C1905))</f>
        <v>86.195826645264859</v>
      </c>
      <c r="K1905" s="6">
        <f ca="1">100*(G1905-MIN(OFFSET(F1905,-$J$3+1,0):F1905))/(MAX(OFFSET(E1905,-$J$3+1,0):E1905)-MIN(OFFSET(F1905,-$J$3+1,0):F1905))</f>
        <v>68.827160493827208</v>
      </c>
      <c r="L1905" s="6">
        <f t="shared" ca="1" si="383"/>
        <v>17.368666151437651</v>
      </c>
      <c r="M1905" s="6">
        <f ca="1">100*(L1905-MIN(OFFSET(L1905,-$M$3+1,0):L1905))/(MAX(OFFSET(L1905,-$M$3+1,0):L1905)-MIN(OFFSET(L1905,-$M$3+1,0):L1905))</f>
        <v>100</v>
      </c>
      <c r="N1905" s="8">
        <f t="shared" si="384"/>
        <v>0.79999999999999716</v>
      </c>
      <c r="O1905" s="8">
        <f t="shared" si="385"/>
        <v>1.0400000000000063</v>
      </c>
      <c r="P1905" s="15">
        <f ca="1">AVERAGE(N1905:OFFSET(N1905,-$P$3+1,0))*$P$4*H1905</f>
        <v>163.74999999999994</v>
      </c>
      <c r="Q1905" s="15">
        <f ca="1">AVERAGE(O1905:OFFSET(O1905,-$P$3+1,0))*$Q$4*I1905</f>
        <v>188.00000000000026</v>
      </c>
      <c r="R1905" s="11" t="str">
        <f t="shared" ca="1" si="390"/>
        <v xml:space="preserve"> </v>
      </c>
      <c r="S1905" s="11" t="str">
        <f t="shared" ca="1" si="391"/>
        <v>Sell</v>
      </c>
      <c r="T1905" s="3">
        <f t="shared" ca="1" si="386"/>
        <v>-10</v>
      </c>
      <c r="U1905" s="16">
        <f t="shared" ca="1" si="387"/>
        <v>8.5888252148997086</v>
      </c>
      <c r="V1905" s="3">
        <f t="shared" ca="1" si="392"/>
        <v>54.75</v>
      </c>
      <c r="W1905" s="3">
        <f t="shared" ca="1" si="393"/>
        <v>63.94</v>
      </c>
      <c r="X1905" s="12">
        <f t="shared" ca="1" si="394"/>
        <v>230.00000000000398</v>
      </c>
      <c r="Y1905" s="17">
        <f t="shared" ca="1" si="395"/>
        <v>-626.98424068768213</v>
      </c>
      <c r="Z1905" s="17">
        <f t="shared" ca="1" si="388"/>
        <v>-396.98424068767815</v>
      </c>
      <c r="AA1905" s="19">
        <f t="shared" ca="1" si="389"/>
        <v>30504.799481124061</v>
      </c>
      <c r="AB1905">
        <v>51542.649185657297</v>
      </c>
    </row>
    <row r="1906" spans="1:28" x14ac:dyDescent="0.25">
      <c r="A1906" s="22">
        <v>38775</v>
      </c>
      <c r="B1906">
        <v>56.83</v>
      </c>
      <c r="C1906">
        <v>55.57</v>
      </c>
      <c r="D1906">
        <v>56.36</v>
      </c>
      <c r="E1906">
        <v>65.099999999999994</v>
      </c>
      <c r="F1906">
        <v>63.65</v>
      </c>
      <c r="G1906">
        <v>64.069999999999993</v>
      </c>
      <c r="H1906" s="2">
        <v>1</v>
      </c>
      <c r="I1906" s="2">
        <v>1</v>
      </c>
      <c r="J1906" s="6">
        <f ca="1">100*(D1906-MIN(OFFSET(C1906,-$J$3+1,0):C1906))/(MAX(OFFSET(B1906,-$J$3+1,0):B1906)-MIN(OFFSET(C1906,-$J$3+1,0):C1906))</f>
        <v>82.18298555377207</v>
      </c>
      <c r="K1906" s="6">
        <f ca="1">100*(G1906-MIN(OFFSET(F1906,-$J$3+1,0):F1906))/(MAX(OFFSET(E1906,-$J$3+1,0):E1906)-MIN(OFFSET(F1906,-$J$3+1,0):F1906))</f>
        <v>50.154320987654238</v>
      </c>
      <c r="L1906" s="6">
        <f t="shared" ca="1" si="383"/>
        <v>32.028664566117833</v>
      </c>
      <c r="M1906" s="6">
        <f ca="1">100*(L1906-MIN(OFFSET(L1906,-$M$3+1,0):L1906))/(MAX(OFFSET(L1906,-$M$3+1,0):L1906)-MIN(OFFSET(L1906,-$M$3+1,0):L1906))</f>
        <v>100</v>
      </c>
      <c r="N1906" s="8">
        <f t="shared" si="384"/>
        <v>1.259999999999998</v>
      </c>
      <c r="O1906" s="8">
        <f t="shared" si="385"/>
        <v>1.6300000000000026</v>
      </c>
      <c r="P1906" s="15">
        <f ca="1">AVERAGE(N1906:OFFSET(N1906,-$P$3+1,0))*$P$4*H1906</f>
        <v>149.74999999999997</v>
      </c>
      <c r="Q1906" s="15">
        <f ca="1">AVERAGE(O1906:OFFSET(O1906,-$P$3+1,0))*$Q$4*I1906</f>
        <v>178.00000000000028</v>
      </c>
      <c r="R1906" s="11" t="str">
        <f t="shared" ca="1" si="390"/>
        <v xml:space="preserve"> </v>
      </c>
      <c r="S1906" s="11" t="str">
        <f t="shared" ca="1" si="391"/>
        <v>Sell</v>
      </c>
      <c r="T1906" s="3">
        <f t="shared" ca="1" si="386"/>
        <v>-10</v>
      </c>
      <c r="U1906" s="16">
        <f t="shared" ca="1" si="387"/>
        <v>8.5888252148997086</v>
      </c>
      <c r="V1906" s="3">
        <f t="shared" ca="1" si="392"/>
        <v>54.75</v>
      </c>
      <c r="W1906" s="3">
        <f t="shared" ca="1" si="393"/>
        <v>63.94</v>
      </c>
      <c r="X1906" s="12">
        <f t="shared" ca="1" si="394"/>
        <v>250</v>
      </c>
      <c r="Y1906" s="17">
        <f t="shared" ca="1" si="395"/>
        <v>-1039.2478510028716</v>
      </c>
      <c r="Z1906" s="17">
        <f t="shared" ca="1" si="388"/>
        <v>-789.24785100287158</v>
      </c>
      <c r="AA1906" s="19">
        <f t="shared" ca="1" si="389"/>
        <v>29715.55163012119</v>
      </c>
      <c r="AB1906">
        <v>50900.774548396701</v>
      </c>
    </row>
    <row r="1907" spans="1:28" x14ac:dyDescent="0.25">
      <c r="A1907" s="22">
        <v>38776</v>
      </c>
      <c r="B1907">
        <v>56.86</v>
      </c>
      <c r="C1907">
        <v>55.44</v>
      </c>
      <c r="D1907">
        <v>55.79</v>
      </c>
      <c r="E1907">
        <v>64.099999999999994</v>
      </c>
      <c r="F1907">
        <v>62.86</v>
      </c>
      <c r="G1907">
        <v>63.05</v>
      </c>
      <c r="H1907" s="2">
        <v>1</v>
      </c>
      <c r="I1907" s="2">
        <v>1</v>
      </c>
      <c r="J1907" s="6">
        <f ca="1">100*(D1907-MIN(OFFSET(C1907,-$J$3+1,0):C1907))/(MAX(OFFSET(B1907,-$J$3+1,0):B1907)-MIN(OFFSET(C1907,-$J$3+1,0):C1907))</f>
        <v>73.033707865168537</v>
      </c>
      <c r="K1907" s="6">
        <f ca="1">100*(G1907-MIN(OFFSET(F1907,-$J$3+1,0):F1907))/(MAX(OFFSET(E1907,-$J$3+1,0):E1907)-MIN(OFFSET(F1907,-$J$3+1,0):F1907))</f>
        <v>34.413580246913547</v>
      </c>
      <c r="L1907" s="6">
        <f t="shared" ca="1" si="383"/>
        <v>38.62012761825499</v>
      </c>
      <c r="M1907" s="6">
        <f ca="1">100*(L1907-MIN(OFFSET(L1907,-$M$3+1,0):L1907))/(MAX(OFFSET(L1907,-$M$3+1,0):L1907)-MIN(OFFSET(L1907,-$M$3+1,0):L1907))</f>
        <v>100</v>
      </c>
      <c r="N1907" s="8">
        <f t="shared" si="384"/>
        <v>1.4200000000000017</v>
      </c>
      <c r="O1907" s="8">
        <f t="shared" si="385"/>
        <v>1.2399999999999949</v>
      </c>
      <c r="P1907" s="15">
        <f ca="1">AVERAGE(N1907:OFFSET(N1907,-$P$3+1,0))*$P$4*H1907</f>
        <v>145.37500000000003</v>
      </c>
      <c r="Q1907" s="15">
        <f ca="1">AVERAGE(O1907:OFFSET(O1907,-$P$3+1,0))*$Q$4*I1907</f>
        <v>170.37500000000011</v>
      </c>
      <c r="R1907" s="11" t="str">
        <f t="shared" ca="1" si="390"/>
        <v xml:space="preserve"> </v>
      </c>
      <c r="S1907" s="11" t="str">
        <f t="shared" ca="1" si="391"/>
        <v>Sell</v>
      </c>
      <c r="T1907" s="3">
        <f t="shared" ca="1" si="386"/>
        <v>-10</v>
      </c>
      <c r="U1907" s="16">
        <f t="shared" ca="1" si="387"/>
        <v>8.5888252148997086</v>
      </c>
      <c r="V1907" s="3">
        <f t="shared" ca="1" si="392"/>
        <v>54.75</v>
      </c>
      <c r="W1907" s="3">
        <f t="shared" ca="1" si="393"/>
        <v>63.94</v>
      </c>
      <c r="X1907" s="12">
        <f t="shared" ca="1" si="394"/>
        <v>570.00000000000023</v>
      </c>
      <c r="Y1907" s="17">
        <f t="shared" ca="1" si="395"/>
        <v>-876.06017191976684</v>
      </c>
      <c r="Z1907" s="17">
        <f t="shared" ca="1" si="388"/>
        <v>-306.06017191976662</v>
      </c>
      <c r="AA1907" s="19">
        <f t="shared" ca="1" si="389"/>
        <v>29409.491458201424</v>
      </c>
      <c r="AB1907">
        <v>50718.946341780334</v>
      </c>
    </row>
    <row r="1908" spans="1:28" x14ac:dyDescent="0.25">
      <c r="A1908" s="22">
        <v>38777</v>
      </c>
      <c r="B1908">
        <v>55.76</v>
      </c>
      <c r="C1908">
        <v>54.7</v>
      </c>
      <c r="D1908">
        <v>55.19</v>
      </c>
      <c r="E1908">
        <v>63.25</v>
      </c>
      <c r="F1908">
        <v>62.48</v>
      </c>
      <c r="G1908">
        <v>62.56</v>
      </c>
      <c r="H1908" s="2">
        <v>1</v>
      </c>
      <c r="I1908" s="2">
        <v>1</v>
      </c>
      <c r="J1908" s="6">
        <f ca="1">100*(D1908-MIN(OFFSET(C1908,-$J$3+1,0):C1908))/(MAX(OFFSET(B1908,-$J$3+1,0):B1908)-MIN(OFFSET(C1908,-$J$3+1,0):C1908))</f>
        <v>50.649350649350595</v>
      </c>
      <c r="K1908" s="6">
        <f ca="1">100*(G1908-MIN(OFFSET(F1908,-$J$3+1,0):F1908))/(MAX(OFFSET(E1908,-$J$3+1,0):E1908)-MIN(OFFSET(F1908,-$J$3+1,0):F1908))</f>
        <v>1.6597510373445103</v>
      </c>
      <c r="L1908" s="6">
        <f t="shared" ca="1" si="383"/>
        <v>48.989599612006081</v>
      </c>
      <c r="M1908" s="6">
        <f ca="1">100*(L1908-MIN(OFFSET(L1908,-$M$3+1,0):L1908))/(MAX(OFFSET(L1908,-$M$3+1,0):L1908)-MIN(OFFSET(L1908,-$M$3+1,0):L1908))</f>
        <v>100</v>
      </c>
      <c r="N1908" s="8">
        <f t="shared" si="384"/>
        <v>1.0899999999999963</v>
      </c>
      <c r="O1908" s="8">
        <f t="shared" si="385"/>
        <v>0.77000000000000313</v>
      </c>
      <c r="P1908" s="15">
        <f ca="1">AVERAGE(N1908:OFFSET(N1908,-$P$3+1,0))*$P$4*H1908</f>
        <v>143.12499999999994</v>
      </c>
      <c r="Q1908" s="15">
        <f ca="1">AVERAGE(O1908:OFFSET(O1908,-$P$3+1,0))*$Q$4*I1908</f>
        <v>159.50000000000023</v>
      </c>
      <c r="R1908" s="11" t="str">
        <f t="shared" ca="1" si="390"/>
        <v xml:space="preserve"> </v>
      </c>
      <c r="S1908" s="11" t="str">
        <f t="shared" ca="1" si="391"/>
        <v>Sell</v>
      </c>
      <c r="T1908" s="3">
        <f t="shared" ca="1" si="386"/>
        <v>-10</v>
      </c>
      <c r="U1908" s="16">
        <f t="shared" ca="1" si="387"/>
        <v>8.5888252148997086</v>
      </c>
      <c r="V1908" s="3">
        <f t="shared" ca="1" si="392"/>
        <v>54.75</v>
      </c>
      <c r="W1908" s="3">
        <f t="shared" ca="1" si="393"/>
        <v>63.94</v>
      </c>
      <c r="X1908" s="12">
        <f t="shared" ca="1" si="394"/>
        <v>600.00000000000136</v>
      </c>
      <c r="Y1908" s="17">
        <f t="shared" ca="1" si="395"/>
        <v>-420.85243553008132</v>
      </c>
      <c r="Z1908" s="17">
        <f t="shared" ca="1" si="388"/>
        <v>179.14756446992004</v>
      </c>
      <c r="AA1908" s="19">
        <f t="shared" ca="1" si="389"/>
        <v>29588.639022671345</v>
      </c>
      <c r="AB1908">
        <v>50957.773968013651</v>
      </c>
    </row>
    <row r="1909" spans="1:28" x14ac:dyDescent="0.25">
      <c r="A1909" s="22">
        <v>38778</v>
      </c>
      <c r="B1909">
        <v>55.49</v>
      </c>
      <c r="C1909">
        <v>54.29</v>
      </c>
      <c r="D1909">
        <v>55.22</v>
      </c>
      <c r="E1909">
        <v>63.82</v>
      </c>
      <c r="F1909">
        <v>62.25</v>
      </c>
      <c r="G1909">
        <v>62.95</v>
      </c>
      <c r="H1909" s="2">
        <v>1</v>
      </c>
      <c r="I1909" s="2">
        <v>1</v>
      </c>
      <c r="J1909" s="6">
        <f ca="1">100*(D1909-MIN(OFFSET(C1909,-$J$3+1,0):C1909))/(MAX(OFFSET(B1909,-$J$3+1,0):B1909)-MIN(OFFSET(C1909,-$J$3+1,0):C1909))</f>
        <v>41.558441558441579</v>
      </c>
      <c r="K1909" s="6">
        <f ca="1">100*(G1909-MIN(OFFSET(F1909,-$J$3+1,0):F1909))/(MAX(OFFSET(E1909,-$J$3+1,0):E1909)-MIN(OFFSET(F1909,-$J$3+1,0):F1909))</f>
        <v>13.861386138613925</v>
      </c>
      <c r="L1909" s="6">
        <f t="shared" ca="1" si="383"/>
        <v>27.697055419827656</v>
      </c>
      <c r="M1909" s="6">
        <f ca="1">100*(L1909-MIN(OFFSET(L1909,-$M$3+1,0):L1909))/(MAX(OFFSET(L1909,-$M$3+1,0):L1909)-MIN(OFFSET(L1909,-$M$3+1,0):L1909))</f>
        <v>53.880284110449892</v>
      </c>
      <c r="N1909" s="8">
        <f t="shared" si="384"/>
        <v>1.2000000000000028</v>
      </c>
      <c r="O1909" s="8">
        <f t="shared" si="385"/>
        <v>1.5700000000000003</v>
      </c>
      <c r="P1909" s="15">
        <f ca="1">AVERAGE(N1909:OFFSET(N1909,-$P$3+1,0))*$P$4*H1909</f>
        <v>143.12499999999994</v>
      </c>
      <c r="Q1909" s="15">
        <f ca="1">AVERAGE(O1909:OFFSET(O1909,-$P$3+1,0))*$Q$4*I1909</f>
        <v>162.62500000000023</v>
      </c>
      <c r="R1909" s="11" t="str">
        <f t="shared" ca="1" si="390"/>
        <v xml:space="preserve"> </v>
      </c>
      <c r="S1909" s="11" t="str">
        <f t="shared" ca="1" si="391"/>
        <v>Sell</v>
      </c>
      <c r="T1909" s="3">
        <f t="shared" ca="1" si="386"/>
        <v>-10</v>
      </c>
      <c r="U1909" s="16">
        <f t="shared" ca="1" si="387"/>
        <v>8.5888252148997086</v>
      </c>
      <c r="V1909" s="3">
        <f t="shared" ca="1" si="392"/>
        <v>54.75</v>
      </c>
      <c r="W1909" s="3">
        <f t="shared" ca="1" si="393"/>
        <v>63.94</v>
      </c>
      <c r="X1909" s="12">
        <f t="shared" ca="1" si="394"/>
        <v>-30.000000000001137</v>
      </c>
      <c r="Y1909" s="17">
        <f t="shared" ca="1" si="395"/>
        <v>334.96418338108913</v>
      </c>
      <c r="Z1909" s="17">
        <f t="shared" ca="1" si="388"/>
        <v>304.96418338108799</v>
      </c>
      <c r="AA1909" s="19">
        <f t="shared" ca="1" si="389"/>
        <v>29893.603206052434</v>
      </c>
      <c r="AB1909">
        <v>51215.23769407285</v>
      </c>
    </row>
    <row r="1910" spans="1:28" x14ac:dyDescent="0.25">
      <c r="A1910" s="22">
        <v>38779</v>
      </c>
      <c r="B1910">
        <v>55.21</v>
      </c>
      <c r="C1910">
        <v>53.88</v>
      </c>
      <c r="D1910">
        <v>54.19</v>
      </c>
      <c r="E1910">
        <v>62.62</v>
      </c>
      <c r="F1910">
        <v>61.18</v>
      </c>
      <c r="G1910">
        <v>61.49</v>
      </c>
      <c r="H1910" s="2">
        <v>1</v>
      </c>
      <c r="I1910" s="2">
        <v>1</v>
      </c>
      <c r="J1910" s="6">
        <f ca="1">100*(D1910-MIN(OFFSET(C1910,-$J$3+1,0):C1910))/(MAX(OFFSET(B1910,-$J$3+1,0):B1910)-MIN(OFFSET(C1910,-$J$3+1,0):C1910))</f>
        <v>14.805194805194807</v>
      </c>
      <c r="K1910" s="6">
        <f ca="1">100*(G1910-MIN(OFFSET(F1910,-$J$3+1,0):F1910))/(MAX(OFFSET(E1910,-$J$3+1,0):E1910)-MIN(OFFSET(F1910,-$J$3+1,0):F1910))</f>
        <v>5.0653594771242219</v>
      </c>
      <c r="L1910" s="6">
        <f t="shared" ca="1" si="383"/>
        <v>9.7398353280705852</v>
      </c>
      <c r="M1910" s="6">
        <f ca="1">100*(L1910-MIN(OFFSET(L1910,-$M$3+1,0):L1910))/(MAX(OFFSET(L1910,-$M$3+1,0):L1910)-MIN(OFFSET(L1910,-$M$3+1,0):L1910))</f>
        <v>14.984890430713858</v>
      </c>
      <c r="N1910" s="8">
        <f t="shared" si="384"/>
        <v>1.3399999999999963</v>
      </c>
      <c r="O1910" s="8">
        <f t="shared" si="385"/>
        <v>1.7700000000000031</v>
      </c>
      <c r="P1910" s="15">
        <f ca="1">AVERAGE(N1910:OFFSET(N1910,-$P$3+1,0))*$P$4*H1910</f>
        <v>137.87499999999983</v>
      </c>
      <c r="Q1910" s="15">
        <f ca="1">AVERAGE(O1910:OFFSET(O1910,-$P$3+1,0))*$Q$4*I1910</f>
        <v>165.1250000000002</v>
      </c>
      <c r="R1910" s="11" t="str">
        <f t="shared" ca="1" si="390"/>
        <v xml:space="preserve"> </v>
      </c>
      <c r="S1910" s="11" t="str">
        <f t="shared" ca="1" si="391"/>
        <v>Exit</v>
      </c>
      <c r="T1910" s="3">
        <f t="shared" ca="1" si="386"/>
        <v>-10</v>
      </c>
      <c r="U1910" s="16">
        <f t="shared" ca="1" si="387"/>
        <v>8.5888252148997086</v>
      </c>
      <c r="V1910" s="3">
        <f t="shared" ca="1" si="392"/>
        <v>54.75</v>
      </c>
      <c r="W1910" s="3">
        <f t="shared" ca="1" si="393"/>
        <v>63.94</v>
      </c>
      <c r="X1910" s="12">
        <f t="shared" ca="1" si="394"/>
        <v>1030.0000000000011</v>
      </c>
      <c r="Y1910" s="17">
        <f t="shared" ca="1" si="395"/>
        <v>-1253.9684813753581</v>
      </c>
      <c r="Z1910" s="17">
        <f t="shared" ca="1" si="388"/>
        <v>-223.96848137535699</v>
      </c>
      <c r="AA1910" s="19">
        <f t="shared" ca="1" si="389"/>
        <v>29669.634724677078</v>
      </c>
      <c r="AB1910">
        <v>51169.091437543539</v>
      </c>
    </row>
    <row r="1911" spans="1:28" x14ac:dyDescent="0.25">
      <c r="A1911" s="22">
        <v>38782</v>
      </c>
      <c r="B1911">
        <v>54.31</v>
      </c>
      <c r="C1911">
        <v>52.93</v>
      </c>
      <c r="D1911">
        <v>53.22</v>
      </c>
      <c r="E1911">
        <v>61.37</v>
      </c>
      <c r="F1911">
        <v>59.82</v>
      </c>
      <c r="G1911">
        <v>60.06</v>
      </c>
      <c r="H1911" s="2">
        <v>1</v>
      </c>
      <c r="I1911" s="2">
        <v>1</v>
      </c>
      <c r="J1911" s="6">
        <f ca="1">100*(D1911-MIN(OFFSET(C1911,-$J$3+1,0):C1911))/(MAX(OFFSET(B1911,-$J$3+1,0):B1911)-MIN(OFFSET(C1911,-$J$3+1,0):C1911))</f>
        <v>6.387665198237868</v>
      </c>
      <c r="K1911" s="6">
        <f ca="1">100*(G1911-MIN(OFFSET(F1911,-$J$3+1,0):F1911))/(MAX(OFFSET(E1911,-$J$3+1,0):E1911)-MIN(OFFSET(F1911,-$J$3+1,0):F1911))</f>
        <v>3.2085561497326482</v>
      </c>
      <c r="L1911" s="6">
        <f t="shared" ca="1" si="383"/>
        <v>3.1791090485052198</v>
      </c>
      <c r="M1911" s="6">
        <f ca="1">100*(L1911-MIN(OFFSET(L1911,-$M$3+1,0):L1911))/(MAX(OFFSET(L1911,-$M$3+1,0):L1911)-MIN(OFFSET(L1911,-$M$3+1,0):L1911))</f>
        <v>0.77433722900634738</v>
      </c>
      <c r="N1911" s="8">
        <f t="shared" si="384"/>
        <v>1.3800000000000026</v>
      </c>
      <c r="O1911" s="8">
        <f t="shared" si="385"/>
        <v>1.6700000000000017</v>
      </c>
      <c r="P1911" s="15">
        <f ca="1">AVERAGE(N1911:OFFSET(N1911,-$P$3+1,0))*$P$4*H1911</f>
        <v>120.87499999999993</v>
      </c>
      <c r="Q1911" s="15">
        <f ca="1">AVERAGE(O1911:OFFSET(O1911,-$P$3+1,0))*$Q$4*I1911</f>
        <v>145.8750000000002</v>
      </c>
      <c r="R1911" s="11" t="str">
        <f t="shared" ca="1" si="390"/>
        <v>Buy</v>
      </c>
      <c r="S1911" s="11" t="str">
        <f t="shared" ca="1" si="391"/>
        <v xml:space="preserve"> </v>
      </c>
      <c r="T1911" s="3">
        <f t="shared" ca="1" si="386"/>
        <v>10</v>
      </c>
      <c r="U1911" s="16">
        <f t="shared" ca="1" si="387"/>
        <v>-8.2862039417309177</v>
      </c>
      <c r="V1911" s="3">
        <f t="shared" ca="1" si="392"/>
        <v>53.22</v>
      </c>
      <c r="W1911" s="3">
        <f t="shared" ca="1" si="393"/>
        <v>60.06</v>
      </c>
      <c r="X1911" s="12">
        <f t="shared" ca="1" si="394"/>
        <v>969.99999999999886</v>
      </c>
      <c r="Y1911" s="17">
        <f t="shared" ca="1" si="395"/>
        <v>-1228.2020057306579</v>
      </c>
      <c r="Z1911" s="17">
        <f t="shared" ca="1" si="388"/>
        <v>-258.20200573065904</v>
      </c>
      <c r="AA1911" s="19">
        <f t="shared" ca="1" si="389"/>
        <v>29411.43271894642</v>
      </c>
      <c r="AB1911">
        <v>51085.057775326473</v>
      </c>
    </row>
    <row r="1912" spans="1:28" x14ac:dyDescent="0.25">
      <c r="A1912" s="22">
        <v>38783</v>
      </c>
      <c r="B1912">
        <v>53.22</v>
      </c>
      <c r="C1912">
        <v>51.72</v>
      </c>
      <c r="D1912">
        <v>52.36</v>
      </c>
      <c r="E1912">
        <v>59.52</v>
      </c>
      <c r="F1912">
        <v>57.59</v>
      </c>
      <c r="G1912">
        <v>58.59</v>
      </c>
      <c r="H1912" s="2">
        <v>1</v>
      </c>
      <c r="I1912" s="2">
        <v>1</v>
      </c>
      <c r="J1912" s="6">
        <f ca="1">100*(D1912-MIN(OFFSET(C1912,-$J$3+1,0):C1912))/(MAX(OFFSET(B1912,-$J$3+1,0):B1912)-MIN(OFFSET(C1912,-$J$3+1,0):C1912))</f>
        <v>11.130434782608706</v>
      </c>
      <c r="K1912" s="6">
        <f ca="1">100*(G1912-MIN(OFFSET(F1912,-$J$3+1,0):F1912))/(MAX(OFFSET(E1912,-$J$3+1,0):E1912)-MIN(OFFSET(F1912,-$J$3+1,0):F1912))</f>
        <v>10.29866117404738</v>
      </c>
      <c r="L1912" s="6">
        <f t="shared" ca="1" si="383"/>
        <v>0.83177360856132587</v>
      </c>
      <c r="M1912" s="6">
        <f ca="1">100*(L1912-MIN(OFFSET(L1912,-$M$3+1,0):L1912))/(MAX(OFFSET(L1912,-$M$3+1,0):L1912)-MIN(OFFSET(L1912,-$M$3+1,0):L1912))</f>
        <v>0</v>
      </c>
      <c r="N1912" s="8">
        <f t="shared" si="384"/>
        <v>1.5</v>
      </c>
      <c r="O1912" s="8">
        <f t="shared" si="385"/>
        <v>2.4699999999999989</v>
      </c>
      <c r="P1912" s="15">
        <f ca="1">AVERAGE(N1912:OFFSET(N1912,-$P$3+1,0))*$P$4*H1912</f>
        <v>124.87499999999994</v>
      </c>
      <c r="Q1912" s="15">
        <f ca="1">AVERAGE(O1912:OFFSET(O1912,-$P$3+1,0))*$Q$4*I1912</f>
        <v>152.00000000000014</v>
      </c>
      <c r="R1912" s="11" t="str">
        <f t="shared" ca="1" si="390"/>
        <v>Buy</v>
      </c>
      <c r="S1912" s="11" t="str">
        <f t="shared" ca="1" si="391"/>
        <v xml:space="preserve"> </v>
      </c>
      <c r="T1912" s="3">
        <f t="shared" ca="1" si="386"/>
        <v>10</v>
      </c>
      <c r="U1912" s="16">
        <f t="shared" ca="1" si="387"/>
        <v>-8.2862039417309177</v>
      </c>
      <c r="V1912" s="3">
        <f t="shared" ca="1" si="392"/>
        <v>53.22</v>
      </c>
      <c r="W1912" s="3">
        <f t="shared" ca="1" si="393"/>
        <v>60.06</v>
      </c>
      <c r="X1912" s="12">
        <f t="shared" ca="1" si="394"/>
        <v>-859.99999999999943</v>
      </c>
      <c r="Y1912" s="17">
        <f t="shared" ca="1" si="395"/>
        <v>1218.0719794344438</v>
      </c>
      <c r="Z1912" s="17">
        <f t="shared" ca="1" si="388"/>
        <v>358.07197943444442</v>
      </c>
      <c r="AA1912" s="19">
        <f t="shared" ca="1" si="389"/>
        <v>29769.504698380864</v>
      </c>
      <c r="AB1912">
        <v>50861.540654026416</v>
      </c>
    </row>
    <row r="1913" spans="1:28" x14ac:dyDescent="0.25">
      <c r="A1913" s="22">
        <v>38784</v>
      </c>
      <c r="B1913">
        <v>52.5</v>
      </c>
      <c r="C1913">
        <v>51.43</v>
      </c>
      <c r="D1913">
        <v>52.4</v>
      </c>
      <c r="E1913">
        <v>59.52</v>
      </c>
      <c r="F1913">
        <v>57.82</v>
      </c>
      <c r="G1913">
        <v>59.37</v>
      </c>
      <c r="H1913" s="2">
        <v>1</v>
      </c>
      <c r="I1913" s="2">
        <v>1</v>
      </c>
      <c r="J1913" s="6">
        <f ca="1">100*(D1913-MIN(OFFSET(C1913,-$J$3+1,0):C1913))/(MAX(OFFSET(B1913,-$J$3+1,0):B1913)-MIN(OFFSET(C1913,-$J$3+1,0):C1913))</f>
        <v>16.059602649006607</v>
      </c>
      <c r="K1913" s="6">
        <f ca="1">100*(G1913-MIN(OFFSET(F1913,-$J$3+1,0):F1913))/(MAX(OFFSET(E1913,-$J$3+1,0):E1913)-MIN(OFFSET(F1913,-$J$3+1,0):F1913))</f>
        <v>18.331616889804277</v>
      </c>
      <c r="L1913" s="6">
        <f t="shared" ca="1" si="383"/>
        <v>-2.2720142407976702</v>
      </c>
      <c r="M1913" s="6">
        <f ca="1">100*(L1913-MIN(OFFSET(L1913,-$M$3+1,0):L1913))/(MAX(OFFSET(L1913,-$M$3+1,0):L1913)-MIN(OFFSET(L1913,-$M$3+1,0):L1913))</f>
        <v>0</v>
      </c>
      <c r="N1913" s="8">
        <f t="shared" si="384"/>
        <v>1.0700000000000003</v>
      </c>
      <c r="O1913" s="8">
        <f t="shared" si="385"/>
        <v>1.7000000000000028</v>
      </c>
      <c r="P1913" s="15">
        <f ca="1">AVERAGE(N1913:OFFSET(N1913,-$P$3+1,0))*$P$4*H1913</f>
        <v>128.24999999999997</v>
      </c>
      <c r="Q1913" s="15">
        <f ca="1">AVERAGE(O1913:OFFSET(O1913,-$P$3+1,0))*$Q$4*I1913</f>
        <v>160.25000000000009</v>
      </c>
      <c r="R1913" s="11" t="str">
        <f t="shared" ca="1" si="390"/>
        <v>Buy</v>
      </c>
      <c r="S1913" s="11" t="str">
        <f t="shared" ca="1" si="391"/>
        <v xml:space="preserve"> </v>
      </c>
      <c r="T1913" s="3">
        <f t="shared" ca="1" si="386"/>
        <v>10</v>
      </c>
      <c r="U1913" s="16">
        <f t="shared" ca="1" si="387"/>
        <v>-8.2862039417309177</v>
      </c>
      <c r="V1913" s="3">
        <f t="shared" ca="1" si="392"/>
        <v>53.22</v>
      </c>
      <c r="W1913" s="3">
        <f t="shared" ca="1" si="393"/>
        <v>60.06</v>
      </c>
      <c r="X1913" s="12">
        <f t="shared" ca="1" si="394"/>
        <v>39.999999999999147</v>
      </c>
      <c r="Y1913" s="17">
        <f t="shared" ca="1" si="395"/>
        <v>-646.32390745500663</v>
      </c>
      <c r="Z1913" s="17">
        <f t="shared" ca="1" si="388"/>
        <v>-606.32390745500743</v>
      </c>
      <c r="AA1913" s="19">
        <f t="shared" ca="1" si="389"/>
        <v>29163.180790925857</v>
      </c>
      <c r="AB1913">
        <v>50861.540654026416</v>
      </c>
    </row>
    <row r="1914" spans="1:28" x14ac:dyDescent="0.25">
      <c r="A1914" s="22">
        <v>38785</v>
      </c>
      <c r="B1914">
        <v>52.7</v>
      </c>
      <c r="C1914">
        <v>51.13</v>
      </c>
      <c r="D1914">
        <v>51.18</v>
      </c>
      <c r="E1914">
        <v>59.98</v>
      </c>
      <c r="F1914">
        <v>58.1</v>
      </c>
      <c r="G1914">
        <v>58.2</v>
      </c>
      <c r="H1914" s="2">
        <v>1</v>
      </c>
      <c r="I1914" s="2">
        <v>1</v>
      </c>
      <c r="J1914" s="6">
        <f ca="1">100*(D1914-MIN(OFFSET(C1914,-$J$3+1,0):C1914))/(MAX(OFFSET(B1914,-$J$3+1,0):B1914)-MIN(OFFSET(C1914,-$J$3+1,0):C1914))</f>
        <v>0.87260034904009054</v>
      </c>
      <c r="K1914" s="6">
        <f ca="1">100*(G1914-MIN(OFFSET(F1914,-$J$3+1,0):F1914))/(MAX(OFFSET(E1914,-$J$3+1,0):E1914)-MIN(OFFSET(F1914,-$J$3+1,0):F1914))</f>
        <v>7.1596244131455364</v>
      </c>
      <c r="L1914" s="6">
        <f t="shared" ca="1" si="383"/>
        <v>-6.287024064105446</v>
      </c>
      <c r="M1914" s="6">
        <f ca="1">100*(L1914-MIN(OFFSET(L1914,-$M$3+1,0):L1914))/(MAX(OFFSET(L1914,-$M$3+1,0):L1914)-MIN(OFFSET(L1914,-$M$3+1,0):L1914))</f>
        <v>0</v>
      </c>
      <c r="N1914" s="8">
        <f t="shared" si="384"/>
        <v>1.5700000000000003</v>
      </c>
      <c r="O1914" s="8">
        <f t="shared" si="385"/>
        <v>1.8799999999999955</v>
      </c>
      <c r="P1914" s="15">
        <f ca="1">AVERAGE(N1914:OFFSET(N1914,-$P$3+1,0))*$P$4*H1914</f>
        <v>132.125</v>
      </c>
      <c r="Q1914" s="15">
        <f ca="1">AVERAGE(O1914:OFFSET(O1914,-$P$3+1,0))*$Q$4*I1914</f>
        <v>163.375</v>
      </c>
      <c r="R1914" s="11" t="str">
        <f t="shared" ca="1" si="390"/>
        <v>Buy</v>
      </c>
      <c r="S1914" s="11" t="str">
        <f t="shared" ca="1" si="391"/>
        <v xml:space="preserve"> </v>
      </c>
      <c r="T1914" s="3">
        <f t="shared" ca="1" si="386"/>
        <v>10</v>
      </c>
      <c r="U1914" s="16">
        <f t="shared" ca="1" si="387"/>
        <v>-8.2862039417309177</v>
      </c>
      <c r="V1914" s="3">
        <f t="shared" ca="1" si="392"/>
        <v>53.22</v>
      </c>
      <c r="W1914" s="3">
        <f t="shared" ca="1" si="393"/>
        <v>60.06</v>
      </c>
      <c r="X1914" s="12">
        <f t="shared" ca="1" si="394"/>
        <v>-1219.9999999999989</v>
      </c>
      <c r="Y1914" s="17">
        <f t="shared" ca="1" si="395"/>
        <v>969.48586118251296</v>
      </c>
      <c r="Z1914" s="17">
        <f t="shared" ca="1" si="388"/>
        <v>-250.5141388174859</v>
      </c>
      <c r="AA1914" s="19">
        <f t="shared" ca="1" si="389"/>
        <v>28912.666652108372</v>
      </c>
      <c r="AB1914">
        <v>50861.540654026416</v>
      </c>
    </row>
    <row r="1915" spans="1:28" x14ac:dyDescent="0.25">
      <c r="A1915" s="22">
        <v>38786</v>
      </c>
      <c r="B1915">
        <v>52.55</v>
      </c>
      <c r="C1915">
        <v>51.07</v>
      </c>
      <c r="D1915">
        <v>52.3</v>
      </c>
      <c r="E1915">
        <v>60.02</v>
      </c>
      <c r="F1915">
        <v>57.81</v>
      </c>
      <c r="G1915">
        <v>59.26</v>
      </c>
      <c r="H1915" s="2">
        <v>1</v>
      </c>
      <c r="I1915" s="2">
        <v>1</v>
      </c>
      <c r="J1915" s="6">
        <f ca="1">100*(D1915-MIN(OFFSET(C1915,-$J$3+1,0):C1915))/(MAX(OFFSET(B1915,-$J$3+1,0):B1915)-MIN(OFFSET(C1915,-$J$3+1,0):C1915))</f>
        <v>21.243523316062124</v>
      </c>
      <c r="K1915" s="6">
        <f ca="1">100*(G1915-MIN(OFFSET(F1915,-$J$3+1,0):F1915))/(MAX(OFFSET(E1915,-$J$3+1,0):E1915)-MIN(OFFSET(F1915,-$J$3+1,0):F1915))</f>
        <v>22.237017310252952</v>
      </c>
      <c r="L1915" s="6">
        <f t="shared" ca="1" si="383"/>
        <v>-0.99349399419082829</v>
      </c>
      <c r="M1915" s="6">
        <f ca="1">100*(L1915-MIN(OFFSET(L1915,-$M$3+1,0):L1915))/(MAX(OFFSET(L1915,-$M$3+1,0):L1915)-MIN(OFFSET(L1915,-$M$3+1,0):L1915))</f>
        <v>9.576435241290401</v>
      </c>
      <c r="N1915" s="8">
        <f t="shared" si="384"/>
        <v>1.4799999999999969</v>
      </c>
      <c r="O1915" s="8">
        <f t="shared" si="385"/>
        <v>2.2100000000000009</v>
      </c>
      <c r="P1915" s="15">
        <f ca="1">AVERAGE(N1915:OFFSET(N1915,-$P$3+1,0))*$P$4*H1915</f>
        <v>132.87499999999994</v>
      </c>
      <c r="Q1915" s="15">
        <f ca="1">AVERAGE(O1915:OFFSET(O1915,-$P$3+1,0))*$Q$4*I1915</f>
        <v>175.50000000000009</v>
      </c>
      <c r="R1915" s="11" t="str">
        <f t="shared" ca="1" si="390"/>
        <v>Buy</v>
      </c>
      <c r="S1915" s="11" t="str">
        <f t="shared" ca="1" si="391"/>
        <v xml:space="preserve"> </v>
      </c>
      <c r="T1915" s="3">
        <f t="shared" ca="1" si="386"/>
        <v>10</v>
      </c>
      <c r="U1915" s="16">
        <f t="shared" ca="1" si="387"/>
        <v>-8.2862039417309177</v>
      </c>
      <c r="V1915" s="3">
        <f t="shared" ca="1" si="392"/>
        <v>53.22</v>
      </c>
      <c r="W1915" s="3">
        <f t="shared" ca="1" si="393"/>
        <v>60.06</v>
      </c>
      <c r="X1915" s="12">
        <f t="shared" ca="1" si="394"/>
        <v>1119.9999999999975</v>
      </c>
      <c r="Y1915" s="17">
        <f t="shared" ca="1" si="395"/>
        <v>-878.33761782347324</v>
      </c>
      <c r="Z1915" s="17">
        <f t="shared" ca="1" si="388"/>
        <v>241.66238217652426</v>
      </c>
      <c r="AA1915" s="19">
        <f t="shared" ca="1" si="389"/>
        <v>29154.329034284896</v>
      </c>
      <c r="AB1915">
        <v>50861.540654026416</v>
      </c>
    </row>
    <row r="1916" spans="1:28" x14ac:dyDescent="0.25">
      <c r="A1916" s="22">
        <v>38789</v>
      </c>
      <c r="B1916">
        <v>53.49</v>
      </c>
      <c r="C1916">
        <v>52.68</v>
      </c>
      <c r="D1916">
        <v>52.77</v>
      </c>
      <c r="E1916">
        <v>60.37</v>
      </c>
      <c r="F1916">
        <v>59.27</v>
      </c>
      <c r="G1916">
        <v>59.36</v>
      </c>
      <c r="H1916" s="2">
        <v>1</v>
      </c>
      <c r="I1916" s="2">
        <v>1</v>
      </c>
      <c r="J1916" s="6">
        <f ca="1">100*(D1916-MIN(OFFSET(C1916,-$J$3+1,0):C1916))/(MAX(OFFSET(B1916,-$J$3+1,0):B1916)-MIN(OFFSET(C1916,-$J$3+1,0):C1916))</f>
        <v>29.360967184801435</v>
      </c>
      <c r="K1916" s="6">
        <f ca="1">100*(G1916-MIN(OFFSET(F1916,-$J$3+1,0):F1916))/(MAX(OFFSET(E1916,-$J$3+1,0):E1916)-MIN(OFFSET(F1916,-$J$3+1,0):F1916))</f>
        <v>27.188940092165875</v>
      </c>
      <c r="L1916" s="6">
        <f t="shared" ca="1" si="383"/>
        <v>2.1720270926355596</v>
      </c>
      <c r="M1916" s="6">
        <f ca="1">100*(L1916-MIN(OFFSET(L1916,-$M$3+1,0):L1916))/(MAX(OFFSET(L1916,-$M$3+1,0):L1916)-MIN(OFFSET(L1916,-$M$3+1,0):L1916))</f>
        <v>15.30312561473737</v>
      </c>
      <c r="N1916" s="8">
        <f t="shared" si="384"/>
        <v>1.1900000000000048</v>
      </c>
      <c r="O1916" s="8">
        <f t="shared" si="385"/>
        <v>1.1099999999999994</v>
      </c>
      <c r="P1916" s="15">
        <f ca="1">AVERAGE(N1916:OFFSET(N1916,-$P$3+1,0))*$P$4*H1916</f>
        <v>134.12500000000006</v>
      </c>
      <c r="Q1916" s="15">
        <f ca="1">AVERAGE(O1916:OFFSET(O1916,-$P$3+1,0))*$Q$4*I1916</f>
        <v>179.75000000000003</v>
      </c>
      <c r="R1916" s="11" t="str">
        <f t="shared" ca="1" si="390"/>
        <v>Buy</v>
      </c>
      <c r="S1916" s="11" t="str">
        <f t="shared" ca="1" si="391"/>
        <v xml:space="preserve"> </v>
      </c>
      <c r="T1916" s="3">
        <f t="shared" ca="1" si="386"/>
        <v>10</v>
      </c>
      <c r="U1916" s="16">
        <f t="shared" ca="1" si="387"/>
        <v>-8.2862039417309177</v>
      </c>
      <c r="V1916" s="3">
        <f t="shared" ca="1" si="392"/>
        <v>53.22</v>
      </c>
      <c r="W1916" s="3">
        <f t="shared" ca="1" si="393"/>
        <v>60.06</v>
      </c>
      <c r="X1916" s="12">
        <f t="shared" ca="1" si="394"/>
        <v>470.00000000000597</v>
      </c>
      <c r="Y1916" s="17">
        <f t="shared" ca="1" si="395"/>
        <v>-82.862039417310356</v>
      </c>
      <c r="Z1916" s="17">
        <f t="shared" ca="1" si="388"/>
        <v>387.1379605826956</v>
      </c>
      <c r="AA1916" s="19">
        <f t="shared" ca="1" si="389"/>
        <v>29541.466994867591</v>
      </c>
      <c r="AB1916">
        <v>50861.540654026416</v>
      </c>
    </row>
    <row r="1917" spans="1:28" x14ac:dyDescent="0.25">
      <c r="A1917" s="22">
        <v>38790</v>
      </c>
      <c r="B1917">
        <v>54.91</v>
      </c>
      <c r="C1917">
        <v>52.69</v>
      </c>
      <c r="D1917">
        <v>54.81</v>
      </c>
      <c r="E1917">
        <v>62.47</v>
      </c>
      <c r="F1917">
        <v>59.27</v>
      </c>
      <c r="G1917">
        <v>62.47</v>
      </c>
      <c r="H1917" s="2">
        <v>1</v>
      </c>
      <c r="I1917" s="2">
        <v>1</v>
      </c>
      <c r="J1917" s="6">
        <f ca="1">100*(D1917-MIN(OFFSET(C1917,-$J$3+1,0):C1917))/(MAX(OFFSET(B1917,-$J$3+1,0):B1917)-MIN(OFFSET(C1917,-$J$3+1,0):C1917))</f>
        <v>79.744136460554458</v>
      </c>
      <c r="K1917" s="6">
        <f ca="1">100*(G1917-MIN(OFFSET(F1917,-$J$3+1,0):F1917))/(MAX(OFFSET(E1917,-$J$3+1,0):E1917)-MIN(OFFSET(F1917,-$J$3+1,0):F1917))</f>
        <v>78.330658105938966</v>
      </c>
      <c r="L1917" s="6">
        <f t="shared" ca="1" si="383"/>
        <v>1.4134783546154921</v>
      </c>
      <c r="M1917" s="6">
        <f ca="1">100*(L1917-MIN(OFFSET(L1917,-$M$3+1,0):L1917))/(MAX(OFFSET(L1917,-$M$3+1,0):L1917)-MIN(OFFSET(L1917,-$M$3+1,0):L1917))</f>
        <v>13.930847990719094</v>
      </c>
      <c r="N1917" s="8">
        <f t="shared" si="384"/>
        <v>2.2199999999999989</v>
      </c>
      <c r="O1917" s="8">
        <f t="shared" si="385"/>
        <v>3.1999999999999957</v>
      </c>
      <c r="P1917" s="15">
        <f ca="1">AVERAGE(N1917:OFFSET(N1917,-$P$3+1,0))*$P$4*H1917</f>
        <v>146.875</v>
      </c>
      <c r="Q1917" s="15">
        <f ca="1">AVERAGE(O1917:OFFSET(O1917,-$P$3+1,0))*$Q$4*I1917</f>
        <v>200.12499999999997</v>
      </c>
      <c r="R1917" s="11" t="str">
        <f t="shared" ca="1" si="390"/>
        <v>Buy</v>
      </c>
      <c r="S1917" s="11" t="str">
        <f t="shared" ca="1" si="391"/>
        <v xml:space="preserve"> </v>
      </c>
      <c r="T1917" s="3">
        <f t="shared" ca="1" si="386"/>
        <v>10</v>
      </c>
      <c r="U1917" s="16">
        <f t="shared" ca="1" si="387"/>
        <v>-8.2862039417309177</v>
      </c>
      <c r="V1917" s="3">
        <f t="shared" ca="1" si="392"/>
        <v>53.22</v>
      </c>
      <c r="W1917" s="3">
        <f t="shared" ca="1" si="393"/>
        <v>60.06</v>
      </c>
      <c r="X1917" s="12">
        <f t="shared" ca="1" si="394"/>
        <v>2039.9999999999991</v>
      </c>
      <c r="Y1917" s="17">
        <f t="shared" ca="1" si="395"/>
        <v>-2577.0094258783151</v>
      </c>
      <c r="Z1917" s="17">
        <f t="shared" ca="1" si="388"/>
        <v>-537.00942587831605</v>
      </c>
      <c r="AA1917" s="19">
        <f t="shared" ca="1" si="389"/>
        <v>29004.457568989274</v>
      </c>
      <c r="AB1917">
        <v>50861.540654026416</v>
      </c>
    </row>
    <row r="1918" spans="1:28" x14ac:dyDescent="0.25">
      <c r="A1918" s="22">
        <v>38791</v>
      </c>
      <c r="B1918">
        <v>54.94</v>
      </c>
      <c r="C1918">
        <v>54.17</v>
      </c>
      <c r="D1918">
        <v>54.78</v>
      </c>
      <c r="E1918">
        <v>62.71</v>
      </c>
      <c r="F1918">
        <v>60.83</v>
      </c>
      <c r="G1918">
        <v>61.14</v>
      </c>
      <c r="H1918" s="2">
        <v>1</v>
      </c>
      <c r="I1918" s="2">
        <v>1</v>
      </c>
      <c r="J1918" s="6">
        <f ca="1">100*(D1918-MIN(OFFSET(C1918,-$J$3+1,0):C1918))/(MAX(OFFSET(B1918,-$J$3+1,0):B1918)-MIN(OFFSET(C1918,-$J$3+1,0):C1918))</f>
        <v>83.9366515837104</v>
      </c>
      <c r="K1918" s="6">
        <f ca="1">100*(G1918-MIN(OFFSET(F1918,-$J$3+1,0):F1918))/(MAX(OFFSET(E1918,-$J$3+1,0):E1918)-MIN(OFFSET(F1918,-$J$3+1,0):F1918))</f>
        <v>56.982343499197412</v>
      </c>
      <c r="L1918" s="6">
        <f t="shared" ref="L1918:L1981" ca="1" si="396">J1918-K1918</f>
        <v>26.954308084512988</v>
      </c>
      <c r="M1918" s="6">
        <f ca="1">100*(L1918-MIN(OFFSET(L1918,-$M$3+1,0):L1918))/(MAX(OFFSET(L1918,-$M$3+1,0):L1918)-MIN(OFFSET(L1918,-$M$3+1,0):L1918))</f>
        <v>97.814425617543009</v>
      </c>
      <c r="N1918" s="8">
        <f t="shared" ref="N1918:N1981" si="397">MAX(B1918-C1918,B1918-D1917,D1917-C1918)</f>
        <v>0.76999999999999602</v>
      </c>
      <c r="O1918" s="8">
        <f t="shared" ref="O1918:O1981" si="398">MAX(E1918-F1918,E1918-G1917,G1917-F1918)</f>
        <v>1.8800000000000026</v>
      </c>
      <c r="P1918" s="15">
        <f ca="1">AVERAGE(N1918:OFFSET(N1918,-$P$3+1,0))*$P$4*H1918</f>
        <v>139.75</v>
      </c>
      <c r="Q1918" s="15">
        <f ca="1">AVERAGE(O1918:OFFSET(O1918,-$P$3+1,0))*$Q$4*I1918</f>
        <v>201.49999999999997</v>
      </c>
      <c r="R1918" s="11" t="str">
        <f t="shared" ca="1" si="390"/>
        <v>Exit</v>
      </c>
      <c r="S1918" s="11" t="str">
        <f t="shared" ca="1" si="391"/>
        <v>Sell</v>
      </c>
      <c r="T1918" s="3">
        <f t="shared" ref="T1918:T1981" ca="1" si="399">IF(AND($R1918="Buy",$R1917=" "),T$3,IF(AND($R1918="Buy",$R1917="Exit"),T$3,IF(AND($S1918="Sell",$S1917=" "),-T$3,IF(OR($R1917="Buy",S1917="Sell"),T1917," "))))</f>
        <v>-10</v>
      </c>
      <c r="U1918" s="16">
        <f t="shared" ref="U1918:U1981" ca="1" si="400">IF(AND($R1918="Buy",$R1917=" "),-T$3*P1918/Q1918,IF(AND($R1918="Buy",$R1917="Exit"),-T$3*P1918/Q1918,IF(AND($S1918="Sell",S1917=" "),T$3*P1918/Q1918,IF(OR($R1917="Buy",$S1917="Sell"),U1917," "))))</f>
        <v>6.9354838709677429</v>
      </c>
      <c r="V1918" s="3">
        <f t="shared" ca="1" si="392"/>
        <v>53.22</v>
      </c>
      <c r="W1918" s="3">
        <f t="shared" ca="1" si="393"/>
        <v>60.06</v>
      </c>
      <c r="X1918" s="12">
        <f t="shared" ca="1" si="394"/>
        <v>-30.000000000001137</v>
      </c>
      <c r="Y1918" s="17">
        <f t="shared" ca="1" si="395"/>
        <v>1102.0651242502106</v>
      </c>
      <c r="Z1918" s="17">
        <f t="shared" ref="Z1918:Z1981" ca="1" si="401">IF(X1918&lt;&gt;" ",X1918+Y1918," ")</f>
        <v>1072.0651242502095</v>
      </c>
      <c r="AA1918" s="19">
        <f t="shared" ref="AA1918:AA1981" ca="1" si="402">IF(Z1918&lt;&gt;" ",AA1917+Z1918,AA1917)</f>
        <v>30076.522693239483</v>
      </c>
      <c r="AB1918">
        <v>50861.540654026416</v>
      </c>
    </row>
    <row r="1919" spans="1:28" x14ac:dyDescent="0.25">
      <c r="A1919" s="22">
        <v>38792</v>
      </c>
      <c r="B1919">
        <v>56.22</v>
      </c>
      <c r="C1919">
        <v>54.97</v>
      </c>
      <c r="D1919">
        <v>55.83</v>
      </c>
      <c r="E1919">
        <v>63.57</v>
      </c>
      <c r="F1919">
        <v>61.49</v>
      </c>
      <c r="G1919">
        <v>62.76</v>
      </c>
      <c r="H1919" s="2">
        <v>1</v>
      </c>
      <c r="I1919" s="2">
        <v>1</v>
      </c>
      <c r="J1919" s="6">
        <f ca="1">100*(D1919-MIN(OFFSET(C1919,-$J$3+1,0):C1919))/(MAX(OFFSET(B1919,-$J$3+1,0):B1919)-MIN(OFFSET(C1919,-$J$3+1,0):C1919))</f>
        <v>92.427184466019398</v>
      </c>
      <c r="K1919" s="6">
        <f ca="1">100*(G1919-MIN(OFFSET(F1919,-$J$3+1,0):F1919))/(MAX(OFFSET(E1919,-$J$3+1,0):E1919)-MIN(OFFSET(F1919,-$J$3+1,0):F1919))</f>
        <v>86.454849498327704</v>
      </c>
      <c r="L1919" s="6">
        <f t="shared" ca="1" si="396"/>
        <v>5.9723349676916939</v>
      </c>
      <c r="M1919" s="6">
        <f ca="1">100*(L1919-MIN(OFFSET(L1919,-$M$3+1,0):L1919))/(MAX(OFFSET(L1919,-$M$3+1,0):L1919)-MIN(OFFSET(L1919,-$M$3+1,0):L1919))</f>
        <v>36.879866838629873</v>
      </c>
      <c r="N1919" s="8">
        <f t="shared" si="397"/>
        <v>1.4399999999999977</v>
      </c>
      <c r="O1919" s="8">
        <f t="shared" si="398"/>
        <v>2.4299999999999997</v>
      </c>
      <c r="P1919" s="15">
        <f ca="1">AVERAGE(N1919:OFFSET(N1919,-$P$3+1,0))*$P$4*H1919</f>
        <v>140.49999999999994</v>
      </c>
      <c r="Q1919" s="15">
        <f ca="1">AVERAGE(O1919:OFFSET(O1919,-$P$3+1,0))*$Q$4*I1919</f>
        <v>210.99999999999994</v>
      </c>
      <c r="R1919" s="11" t="str">
        <f t="shared" ca="1" si="390"/>
        <v xml:space="preserve"> </v>
      </c>
      <c r="S1919" s="11" t="str">
        <f t="shared" ca="1" si="391"/>
        <v>Exit</v>
      </c>
      <c r="T1919" s="3">
        <f t="shared" ca="1" si="399"/>
        <v>-10</v>
      </c>
      <c r="U1919" s="16">
        <f t="shared" ca="1" si="400"/>
        <v>6.9354838709677429</v>
      </c>
      <c r="V1919" s="3">
        <f t="shared" ca="1" si="392"/>
        <v>53.22</v>
      </c>
      <c r="W1919" s="3">
        <f t="shared" ca="1" si="393"/>
        <v>60.06</v>
      </c>
      <c r="X1919" s="12">
        <f t="shared" ca="1" si="394"/>
        <v>-1049.9999999999973</v>
      </c>
      <c r="Y1919" s="17">
        <f t="shared" ca="1" si="395"/>
        <v>1123.5483870967726</v>
      </c>
      <c r="Z1919" s="17">
        <f t="shared" ca="1" si="401"/>
        <v>73.548387096775286</v>
      </c>
      <c r="AA1919" s="19">
        <f t="shared" ca="1" si="402"/>
        <v>30150.07108033626</v>
      </c>
      <c r="AB1919">
        <v>50935.089041123189</v>
      </c>
    </row>
    <row r="1920" spans="1:28" x14ac:dyDescent="0.25">
      <c r="A1920" s="22">
        <v>38793</v>
      </c>
      <c r="B1920">
        <v>56.94</v>
      </c>
      <c r="C1920">
        <v>55.85</v>
      </c>
      <c r="D1920">
        <v>55.94</v>
      </c>
      <c r="E1920">
        <v>64.569999999999993</v>
      </c>
      <c r="F1920">
        <v>63.13</v>
      </c>
      <c r="G1920">
        <v>63.3</v>
      </c>
      <c r="H1920" s="2">
        <v>1</v>
      </c>
      <c r="I1920" s="2">
        <v>1</v>
      </c>
      <c r="J1920" s="6">
        <f ca="1">100*(D1920-MIN(OFFSET(C1920,-$J$3+1,0):C1920))/(MAX(OFFSET(B1920,-$J$3+1,0):B1920)-MIN(OFFSET(C1920,-$J$3+1,0):C1920))</f>
        <v>82.964224872231682</v>
      </c>
      <c r="K1920" s="6">
        <f ca="1">100*(G1920-MIN(OFFSET(F1920,-$J$3+1,0):F1920))/(MAX(OFFSET(E1920,-$J$3+1,0):E1920)-MIN(OFFSET(F1920,-$J$3+1,0):F1920))</f>
        <v>81.805157593123226</v>
      </c>
      <c r="L1920" s="6">
        <f t="shared" ca="1" si="396"/>
        <v>1.1590672791084558</v>
      </c>
      <c r="M1920" s="6">
        <f ca="1">100*(L1920-MIN(OFFSET(L1920,-$M$3+1,0):L1920))/(MAX(OFFSET(L1920,-$M$3+1,0):L1920)-MIN(OFFSET(L1920,-$M$3+1,0):L1920))</f>
        <v>22.400099099287676</v>
      </c>
      <c r="N1920" s="8">
        <f t="shared" si="397"/>
        <v>1.1099999999999994</v>
      </c>
      <c r="O1920" s="8">
        <f t="shared" si="398"/>
        <v>1.8099999999999952</v>
      </c>
      <c r="P1920" s="15">
        <f ca="1">AVERAGE(N1920:OFFSET(N1920,-$P$3+1,0))*$P$4*H1920</f>
        <v>135.62499999999994</v>
      </c>
      <c r="Q1920" s="15">
        <f ca="1">AVERAGE(O1920:OFFSET(O1920,-$P$3+1,0))*$Q$4*I1920</f>
        <v>202.74999999999989</v>
      </c>
      <c r="R1920" s="11" t="str">
        <f t="shared" ca="1" si="390"/>
        <v xml:space="preserve"> </v>
      </c>
      <c r="S1920" s="11" t="str">
        <f t="shared" ca="1" si="391"/>
        <v xml:space="preserve"> </v>
      </c>
      <c r="T1920" s="3" t="str">
        <f t="shared" ca="1" si="399"/>
        <v xml:space="preserve"> </v>
      </c>
      <c r="U1920" s="16" t="str">
        <f t="shared" ca="1" si="400"/>
        <v xml:space="preserve"> </v>
      </c>
      <c r="V1920" s="3" t="str">
        <f t="shared" ca="1" si="392"/>
        <v xml:space="preserve"> </v>
      </c>
      <c r="W1920" s="3" t="str">
        <f t="shared" ca="1" si="393"/>
        <v xml:space="preserve"> </v>
      </c>
      <c r="X1920" s="12" t="str">
        <f t="shared" ca="1" si="394"/>
        <v xml:space="preserve"> </v>
      </c>
      <c r="Y1920" s="17" t="str">
        <f t="shared" ca="1" si="395"/>
        <v xml:space="preserve"> </v>
      </c>
      <c r="Z1920" s="17" t="str">
        <f t="shared" ca="1" si="401"/>
        <v xml:space="preserve"> </v>
      </c>
      <c r="AA1920" s="19">
        <f t="shared" ca="1" si="402"/>
        <v>30150.07108033626</v>
      </c>
      <c r="AB1920">
        <v>51199.605170155446</v>
      </c>
    </row>
    <row r="1921" spans="1:28" x14ac:dyDescent="0.25">
      <c r="A1921" s="22">
        <v>38796</v>
      </c>
      <c r="B1921">
        <v>56.04</v>
      </c>
      <c r="C1921">
        <v>54.69</v>
      </c>
      <c r="D1921">
        <v>54.8</v>
      </c>
      <c r="E1921">
        <v>63.32</v>
      </c>
      <c r="F1921">
        <v>61.3</v>
      </c>
      <c r="G1921">
        <v>61.53</v>
      </c>
      <c r="H1921" s="2">
        <v>1</v>
      </c>
      <c r="I1921" s="2">
        <v>1</v>
      </c>
      <c r="J1921" s="6">
        <f ca="1">100*(D1921-MIN(OFFSET(C1921,-$J$3+1,0):C1921))/(MAX(OFFSET(B1921,-$J$3+1,0):B1921)-MIN(OFFSET(C1921,-$J$3+1,0):C1921))</f>
        <v>63.54344122657578</v>
      </c>
      <c r="K1921" s="6">
        <f ca="1">100*(G1921-MIN(OFFSET(F1921,-$J$3+1,0):F1921))/(MAX(OFFSET(E1921,-$J$3+1,0):E1921)-MIN(OFFSET(F1921,-$J$3+1,0):F1921))</f>
        <v>56.446991404011513</v>
      </c>
      <c r="L1921" s="6">
        <f t="shared" ca="1" si="396"/>
        <v>7.0964498225642672</v>
      </c>
      <c r="M1921" s="6">
        <f ca="1">100*(L1921-MIN(OFFSET(L1921,-$M$3+1,0):L1921))/(MAX(OFFSET(L1921,-$M$3+1,0):L1921)-MIN(OFFSET(L1921,-$M$3+1,0):L1921))</f>
        <v>40.261544955038609</v>
      </c>
      <c r="N1921" s="8">
        <f t="shared" si="397"/>
        <v>1.3500000000000014</v>
      </c>
      <c r="O1921" s="8">
        <f t="shared" si="398"/>
        <v>2.0200000000000031</v>
      </c>
      <c r="P1921" s="15">
        <f ca="1">AVERAGE(N1921:OFFSET(N1921,-$P$3+1,0))*$P$4*H1921</f>
        <v>139.12499999999994</v>
      </c>
      <c r="Q1921" s="15">
        <f ca="1">AVERAGE(O1921:OFFSET(O1921,-$P$3+1,0))*$Q$4*I1921</f>
        <v>206.74999999999989</v>
      </c>
      <c r="R1921" s="11" t="str">
        <f t="shared" ca="1" si="390"/>
        <v xml:space="preserve"> </v>
      </c>
      <c r="S1921" s="11" t="str">
        <f t="shared" ca="1" si="391"/>
        <v xml:space="preserve"> </v>
      </c>
      <c r="T1921" s="3" t="str">
        <f t="shared" ca="1" si="399"/>
        <v xml:space="preserve"> </v>
      </c>
      <c r="U1921" s="16" t="str">
        <f t="shared" ca="1" si="400"/>
        <v xml:space="preserve"> </v>
      </c>
      <c r="V1921" s="3" t="str">
        <f t="shared" ca="1" si="392"/>
        <v xml:space="preserve"> </v>
      </c>
      <c r="W1921" s="3" t="str">
        <f t="shared" ca="1" si="393"/>
        <v xml:space="preserve"> </v>
      </c>
      <c r="X1921" s="12" t="str">
        <f t="shared" ca="1" si="394"/>
        <v xml:space="preserve"> </v>
      </c>
      <c r="Y1921" s="17" t="str">
        <f t="shared" ca="1" si="395"/>
        <v xml:space="preserve"> </v>
      </c>
      <c r="Z1921" s="17" t="str">
        <f t="shared" ca="1" si="401"/>
        <v xml:space="preserve"> </v>
      </c>
      <c r="AA1921" s="19">
        <f t="shared" ca="1" si="402"/>
        <v>30150.07108033626</v>
      </c>
      <c r="AB1921">
        <v>51112.024524994158</v>
      </c>
    </row>
    <row r="1922" spans="1:28" x14ac:dyDescent="0.25">
      <c r="A1922" s="22">
        <v>38797</v>
      </c>
      <c r="B1922">
        <v>54.8</v>
      </c>
      <c r="C1922">
        <v>53.27</v>
      </c>
      <c r="D1922">
        <v>53.61</v>
      </c>
      <c r="E1922">
        <v>61.33</v>
      </c>
      <c r="F1922">
        <v>59.94</v>
      </c>
      <c r="G1922">
        <v>60.27</v>
      </c>
      <c r="H1922" s="2">
        <v>1</v>
      </c>
      <c r="I1922" s="2">
        <v>1</v>
      </c>
      <c r="J1922" s="6">
        <f ca="1">100*(D1922-MIN(OFFSET(C1922,-$J$3+1,0):C1922))/(MAX(OFFSET(B1922,-$J$3+1,0):B1922)-MIN(OFFSET(C1922,-$J$3+1,0):C1922))</f>
        <v>43.270868824531519</v>
      </c>
      <c r="K1922" s="6">
        <f ca="1">100*(G1922-MIN(OFFSET(F1922,-$J$3+1,0):F1922))/(MAX(OFFSET(E1922,-$J$3+1,0):E1922)-MIN(OFFSET(F1922,-$J$3+1,0):F1922))</f>
        <v>36.390532544378758</v>
      </c>
      <c r="L1922" s="6">
        <f t="shared" ca="1" si="396"/>
        <v>6.8803362801527612</v>
      </c>
      <c r="M1922" s="6">
        <f ca="1">100*(L1922-MIN(OFFSET(L1922,-$M$3+1,0):L1922))/(MAX(OFFSET(L1922,-$M$3+1,0):L1922)-MIN(OFFSET(L1922,-$M$3+1,0):L1922))</f>
        <v>39.611409932033858</v>
      </c>
      <c r="N1922" s="8">
        <f t="shared" si="397"/>
        <v>1.529999999999994</v>
      </c>
      <c r="O1922" s="8">
        <f t="shared" si="398"/>
        <v>1.5900000000000034</v>
      </c>
      <c r="P1922" s="15">
        <f ca="1">AVERAGE(N1922:OFFSET(N1922,-$P$3+1,0))*$P$4*H1922</f>
        <v>138.62499999999986</v>
      </c>
      <c r="Q1922" s="15">
        <f ca="1">AVERAGE(O1922:OFFSET(O1922,-$P$3+1,0))*$Q$4*I1922</f>
        <v>203.125</v>
      </c>
      <c r="R1922" s="11" t="str">
        <f t="shared" ca="1" si="390"/>
        <v xml:space="preserve"> </v>
      </c>
      <c r="S1922" s="11" t="str">
        <f t="shared" ca="1" si="391"/>
        <v xml:space="preserve"> </v>
      </c>
      <c r="T1922" s="3" t="str">
        <f t="shared" ca="1" si="399"/>
        <v xml:space="preserve"> </v>
      </c>
      <c r="U1922" s="16" t="str">
        <f t="shared" ca="1" si="400"/>
        <v xml:space="preserve"> </v>
      </c>
      <c r="V1922" s="3" t="str">
        <f t="shared" ca="1" si="392"/>
        <v xml:space="preserve"> </v>
      </c>
      <c r="W1922" s="3" t="str">
        <f t="shared" ca="1" si="393"/>
        <v xml:space="preserve"> </v>
      </c>
      <c r="X1922" s="12" t="str">
        <f t="shared" ca="1" si="394"/>
        <v xml:space="preserve"> </v>
      </c>
      <c r="Y1922" s="17" t="str">
        <f t="shared" ca="1" si="395"/>
        <v xml:space="preserve"> </v>
      </c>
      <c r="Z1922" s="17" t="str">
        <f t="shared" ca="1" si="401"/>
        <v xml:space="preserve"> </v>
      </c>
      <c r="AA1922" s="19">
        <f t="shared" ca="1" si="402"/>
        <v>30150.07108033626</v>
      </c>
      <c r="AB1922">
        <v>51428.153557252219</v>
      </c>
    </row>
    <row r="1923" spans="1:28" x14ac:dyDescent="0.25">
      <c r="A1923" s="22">
        <v>38798</v>
      </c>
      <c r="B1923">
        <v>54.21</v>
      </c>
      <c r="C1923">
        <v>53.05</v>
      </c>
      <c r="D1923">
        <v>53.18</v>
      </c>
      <c r="E1923">
        <v>61.82</v>
      </c>
      <c r="F1923">
        <v>59.98</v>
      </c>
      <c r="G1923">
        <v>60.61</v>
      </c>
      <c r="H1923" s="2">
        <v>1</v>
      </c>
      <c r="I1923" s="2">
        <v>1</v>
      </c>
      <c r="J1923" s="6">
        <f ca="1">100*(D1923-MIN(OFFSET(C1923,-$J$3+1,0):C1923))/(MAX(OFFSET(B1923,-$J$3+1,0):B1923)-MIN(OFFSET(C1923,-$J$3+1,0):C1923))</f>
        <v>35.945485519591145</v>
      </c>
      <c r="K1923" s="6">
        <f ca="1">100*(G1923-MIN(OFFSET(F1923,-$J$3+1,0):F1923))/(MAX(OFFSET(E1923,-$J$3+1,0):E1923)-MIN(OFFSET(F1923,-$J$3+1,0):F1923))</f>
        <v>41.420118343195277</v>
      </c>
      <c r="L1923" s="6">
        <f t="shared" ca="1" si="396"/>
        <v>-5.4746328236041322</v>
      </c>
      <c r="M1923" s="6">
        <f ca="1">100*(L1923-MIN(OFFSET(L1923,-$M$3+1,0):L1923))/(MAX(OFFSET(L1923,-$M$3+1,0):L1923)-MIN(OFFSET(L1923,-$M$3+1,0):L1923))</f>
        <v>2.4439190248730096</v>
      </c>
      <c r="N1923" s="8">
        <f t="shared" si="397"/>
        <v>1.1600000000000037</v>
      </c>
      <c r="O1923" s="8">
        <f t="shared" si="398"/>
        <v>1.8400000000000034</v>
      </c>
      <c r="P1923" s="15">
        <f ca="1">AVERAGE(N1923:OFFSET(N1923,-$P$3+1,0))*$P$4*H1923</f>
        <v>134.62499999999994</v>
      </c>
      <c r="Q1923" s="15">
        <f ca="1">AVERAGE(O1923:OFFSET(O1923,-$P$3+1,0))*$Q$4*I1923</f>
        <v>198.50000000000003</v>
      </c>
      <c r="R1923" s="11" t="str">
        <f t="shared" ca="1" si="390"/>
        <v>Buy</v>
      </c>
      <c r="S1923" s="11" t="str">
        <f t="shared" ca="1" si="391"/>
        <v xml:space="preserve"> </v>
      </c>
      <c r="T1923" s="3">
        <f t="shared" ca="1" si="399"/>
        <v>10</v>
      </c>
      <c r="U1923" s="16">
        <f t="shared" ca="1" si="400"/>
        <v>-6.7821158690176286</v>
      </c>
      <c r="V1923" s="3">
        <f t="shared" ca="1" si="392"/>
        <v>53.18</v>
      </c>
      <c r="W1923" s="3">
        <f t="shared" ca="1" si="393"/>
        <v>60.61</v>
      </c>
      <c r="X1923" s="12" t="str">
        <f t="shared" ca="1" si="394"/>
        <v xml:space="preserve"> </v>
      </c>
      <c r="Y1923" s="17" t="str">
        <f t="shared" ca="1" si="395"/>
        <v xml:space="preserve"> </v>
      </c>
      <c r="Z1923" s="17" t="str">
        <f t="shared" ca="1" si="401"/>
        <v xml:space="preserve"> </v>
      </c>
      <c r="AA1923" s="19">
        <f t="shared" ca="1" si="402"/>
        <v>30150.07108033626</v>
      </c>
      <c r="AB1923">
        <v>52093.96000886512</v>
      </c>
    </row>
    <row r="1924" spans="1:28" x14ac:dyDescent="0.25">
      <c r="A1924" s="22">
        <v>38799</v>
      </c>
      <c r="B1924">
        <v>55.56</v>
      </c>
      <c r="C1924">
        <v>53.24</v>
      </c>
      <c r="D1924">
        <v>55.39</v>
      </c>
      <c r="E1924">
        <v>64.52</v>
      </c>
      <c r="F1924">
        <v>60.93</v>
      </c>
      <c r="G1924">
        <v>63.84</v>
      </c>
      <c r="H1924" s="2">
        <v>1</v>
      </c>
      <c r="I1924" s="2">
        <v>1</v>
      </c>
      <c r="J1924" s="6">
        <f ca="1">100*(D1924-MIN(OFFSET(C1924,-$J$3+1,0):C1924))/(MAX(OFFSET(B1924,-$J$3+1,0):B1924)-MIN(OFFSET(C1924,-$J$3+1,0):C1924))</f>
        <v>73.59454855195915</v>
      </c>
      <c r="K1924" s="6">
        <f ca="1">100*(G1924-MIN(OFFSET(F1924,-$J$3+1,0):F1924))/(MAX(OFFSET(E1924,-$J$3+1,0):E1924)-MIN(OFFSET(F1924,-$J$3+1,0):F1924))</f>
        <v>89.201183431952799</v>
      </c>
      <c r="L1924" s="6">
        <f t="shared" ca="1" si="396"/>
        <v>-15.606634879993649</v>
      </c>
      <c r="M1924" s="6">
        <f ca="1">100*(L1924-MIN(OFFSET(L1924,-$M$3+1,0):L1924))/(MAX(OFFSET(L1924,-$M$3+1,0):L1924)-MIN(OFFSET(L1924,-$M$3+1,0):L1924))</f>
        <v>0</v>
      </c>
      <c r="N1924" s="8">
        <f t="shared" si="397"/>
        <v>2.3800000000000026</v>
      </c>
      <c r="O1924" s="8">
        <f t="shared" si="398"/>
        <v>3.9099999999999966</v>
      </c>
      <c r="P1924" s="15">
        <f ca="1">AVERAGE(N1924:OFFSET(N1924,-$P$3+1,0))*$P$4*H1924</f>
        <v>149.49999999999991</v>
      </c>
      <c r="Q1924" s="15">
        <f ca="1">AVERAGE(O1924:OFFSET(O1924,-$P$3+1,0))*$Q$4*I1924</f>
        <v>233.5</v>
      </c>
      <c r="R1924" s="11" t="str">
        <f t="shared" ca="1" si="390"/>
        <v>Buy</v>
      </c>
      <c r="S1924" s="11" t="str">
        <f t="shared" ca="1" si="391"/>
        <v xml:space="preserve"> </v>
      </c>
      <c r="T1924" s="3">
        <f t="shared" ca="1" si="399"/>
        <v>10</v>
      </c>
      <c r="U1924" s="16">
        <f t="shared" ca="1" si="400"/>
        <v>-6.7821158690176286</v>
      </c>
      <c r="V1924" s="3">
        <f t="shared" ca="1" si="392"/>
        <v>53.18</v>
      </c>
      <c r="W1924" s="3">
        <f t="shared" ca="1" si="393"/>
        <v>60.61</v>
      </c>
      <c r="X1924" s="12">
        <f t="shared" ca="1" si="394"/>
        <v>2210.0000000000009</v>
      </c>
      <c r="Y1924" s="17">
        <f t="shared" ca="1" si="395"/>
        <v>-2190.6234256926969</v>
      </c>
      <c r="Z1924" s="17">
        <f t="shared" ca="1" si="401"/>
        <v>19.376574307304054</v>
      </c>
      <c r="AA1924" s="19">
        <f t="shared" ca="1" si="402"/>
        <v>30169.447654643565</v>
      </c>
      <c r="AB1924">
        <v>52124.121299187704</v>
      </c>
    </row>
    <row r="1925" spans="1:28" x14ac:dyDescent="0.25">
      <c r="A1925" s="22">
        <v>38800</v>
      </c>
      <c r="B1925">
        <v>56</v>
      </c>
      <c r="C1925">
        <v>54.21</v>
      </c>
      <c r="D1925">
        <v>55.85</v>
      </c>
      <c r="E1925">
        <v>65.12</v>
      </c>
      <c r="F1925">
        <v>62.18</v>
      </c>
      <c r="G1925">
        <v>64.22</v>
      </c>
      <c r="H1925" s="2">
        <v>1</v>
      </c>
      <c r="I1925" s="2">
        <v>1</v>
      </c>
      <c r="J1925" s="6">
        <f ca="1">100*(D1925-MIN(OFFSET(C1925,-$J$3+1,0):C1925))/(MAX(OFFSET(B1925,-$J$3+1,0):B1925)-MIN(OFFSET(C1925,-$J$3+1,0):C1925))</f>
        <v>74.413145539906182</v>
      </c>
      <c r="K1925" s="6">
        <f ca="1">100*(G1925-MIN(OFFSET(F1925,-$J$3+1,0):F1925))/(MAX(OFFSET(E1925,-$J$3+1,0):E1925)-MIN(OFFSET(F1925,-$J$3+1,0):F1925))</f>
        <v>84.615384615384514</v>
      </c>
      <c r="L1925" s="6">
        <f t="shared" ca="1" si="396"/>
        <v>-10.202239075478332</v>
      </c>
      <c r="M1925" s="6">
        <f ca="1">100*(L1925-MIN(OFFSET(L1925,-$M$3+1,0):L1925))/(MAX(OFFSET(L1925,-$M$3+1,0):L1925)-MIN(OFFSET(L1925,-$M$3+1,0):L1925))</f>
        <v>12.698017074063118</v>
      </c>
      <c r="N1925" s="8">
        <f t="shared" si="397"/>
        <v>1.7899999999999991</v>
      </c>
      <c r="O1925" s="8">
        <f t="shared" si="398"/>
        <v>2.9400000000000048</v>
      </c>
      <c r="P1925" s="15">
        <f ca="1">AVERAGE(N1925:OFFSET(N1925,-$P$3+1,0))*$P$4*H1925</f>
        <v>144.12499999999991</v>
      </c>
      <c r="Q1925" s="15">
        <f ca="1">AVERAGE(O1925:OFFSET(O1925,-$P$3+1,0))*$Q$4*I1925</f>
        <v>230.25000000000011</v>
      </c>
      <c r="R1925" s="11" t="str">
        <f t="shared" ca="1" si="390"/>
        <v>Buy</v>
      </c>
      <c r="S1925" s="11" t="str">
        <f t="shared" ca="1" si="391"/>
        <v xml:space="preserve"> </v>
      </c>
      <c r="T1925" s="3">
        <f t="shared" ca="1" si="399"/>
        <v>10</v>
      </c>
      <c r="U1925" s="16">
        <f t="shared" ca="1" si="400"/>
        <v>-6.7821158690176286</v>
      </c>
      <c r="V1925" s="3">
        <f t="shared" ca="1" si="392"/>
        <v>53.18</v>
      </c>
      <c r="W1925" s="3">
        <f t="shared" ca="1" si="393"/>
        <v>60.61</v>
      </c>
      <c r="X1925" s="12">
        <f t="shared" ca="1" si="394"/>
        <v>460.00000000000085</v>
      </c>
      <c r="Y1925" s="17">
        <f t="shared" ca="1" si="395"/>
        <v>-257.7204030226668</v>
      </c>
      <c r="Z1925" s="17">
        <f t="shared" ca="1" si="401"/>
        <v>202.27959697733405</v>
      </c>
      <c r="AA1925" s="19">
        <f t="shared" ca="1" si="402"/>
        <v>30371.727251620898</v>
      </c>
      <c r="AB1925">
        <v>52340.823654648091</v>
      </c>
    </row>
    <row r="1926" spans="1:28" x14ac:dyDescent="0.25">
      <c r="A1926" s="22">
        <v>38803</v>
      </c>
      <c r="B1926">
        <v>57.16</v>
      </c>
      <c r="C1926">
        <v>56.12</v>
      </c>
      <c r="D1926">
        <v>56.24</v>
      </c>
      <c r="E1926">
        <v>64.819999999999993</v>
      </c>
      <c r="F1926">
        <v>63.76</v>
      </c>
      <c r="G1926">
        <v>64.02</v>
      </c>
      <c r="H1926" s="2">
        <v>1</v>
      </c>
      <c r="I1926" s="2">
        <v>1</v>
      </c>
      <c r="J1926" s="6">
        <f ca="1">100*(D1926-MIN(OFFSET(C1926,-$J$3+1,0):C1926))/(MAX(OFFSET(B1926,-$J$3+1,0):B1926)-MIN(OFFSET(C1926,-$J$3+1,0):C1926))</f>
        <v>79.418344519015776</v>
      </c>
      <c r="K1926" s="6">
        <f ca="1">100*(G1926-MIN(OFFSET(F1926,-$J$3+1,0):F1926))/(MAX(OFFSET(E1926,-$J$3+1,0):E1926)-MIN(OFFSET(F1926,-$J$3+1,0):F1926))</f>
        <v>81.196581196581064</v>
      </c>
      <c r="L1926" s="6">
        <f t="shared" ca="1" si="396"/>
        <v>-1.7782366775652889</v>
      </c>
      <c r="M1926" s="6">
        <f ca="1">100*(L1926-MIN(OFFSET(L1926,-$M$3+1,0):L1926))/(MAX(OFFSET(L1926,-$M$3+1,0):L1926)-MIN(OFFSET(L1926,-$M$3+1,0):L1926))</f>
        <v>32.490817259289685</v>
      </c>
      <c r="N1926" s="8">
        <f t="shared" si="397"/>
        <v>1.3099999999999952</v>
      </c>
      <c r="O1926" s="8">
        <f t="shared" si="398"/>
        <v>1.0599999999999952</v>
      </c>
      <c r="P1926" s="15">
        <f ca="1">AVERAGE(N1926:OFFSET(N1926,-$P$3+1,0))*$P$4*H1926</f>
        <v>150.87499999999991</v>
      </c>
      <c r="Q1926" s="15">
        <f ca="1">AVERAGE(O1926:OFFSET(O1926,-$P$3+1,0))*$Q$4*I1926</f>
        <v>220.00000000000003</v>
      </c>
      <c r="R1926" s="11" t="str">
        <f t="shared" ca="1" si="390"/>
        <v>Buy</v>
      </c>
      <c r="S1926" s="11" t="str">
        <f t="shared" ca="1" si="391"/>
        <v xml:space="preserve"> </v>
      </c>
      <c r="T1926" s="3">
        <f t="shared" ca="1" si="399"/>
        <v>10</v>
      </c>
      <c r="U1926" s="16">
        <f t="shared" ca="1" si="400"/>
        <v>-6.7821158690176286</v>
      </c>
      <c r="V1926" s="3">
        <f t="shared" ca="1" si="392"/>
        <v>53.18</v>
      </c>
      <c r="W1926" s="3">
        <f t="shared" ca="1" si="393"/>
        <v>60.61</v>
      </c>
      <c r="X1926" s="12">
        <f t="shared" ca="1" si="394"/>
        <v>390.00000000000057</v>
      </c>
      <c r="Y1926" s="17">
        <f t="shared" ca="1" si="395"/>
        <v>135.64231738035451</v>
      </c>
      <c r="Z1926" s="17">
        <f t="shared" ca="1" si="401"/>
        <v>525.64231738035505</v>
      </c>
      <c r="AA1926" s="19">
        <f t="shared" ca="1" si="402"/>
        <v>30897.369569001254</v>
      </c>
      <c r="AB1926">
        <v>52858.87504651105</v>
      </c>
    </row>
    <row r="1927" spans="1:28" x14ac:dyDescent="0.25">
      <c r="A1927" s="22">
        <v>38804</v>
      </c>
      <c r="B1927">
        <v>57.78</v>
      </c>
      <c r="C1927">
        <v>56.31</v>
      </c>
      <c r="D1927">
        <v>56.94</v>
      </c>
      <c r="E1927">
        <v>64.599999999999994</v>
      </c>
      <c r="F1927">
        <v>62.38</v>
      </c>
      <c r="G1927">
        <v>62.99</v>
      </c>
      <c r="H1927" s="2">
        <v>1</v>
      </c>
      <c r="I1927" s="2">
        <v>1</v>
      </c>
      <c r="J1927" s="6">
        <f ca="1">100*(D1927-MIN(OFFSET(C1927,-$J$3+1,0):C1927))/(MAX(OFFSET(B1927,-$J$3+1,0):B1927)-MIN(OFFSET(C1927,-$J$3+1,0):C1927))</f>
        <v>82.241014799154271</v>
      </c>
      <c r="K1927" s="6">
        <f ca="1">100*(G1927-MIN(OFFSET(F1927,-$J$3+1,0):F1927))/(MAX(OFFSET(E1927,-$J$3+1,0):E1927)-MIN(OFFSET(F1927,-$J$3+1,0):F1927))</f>
        <v>58.880308880308888</v>
      </c>
      <c r="L1927" s="6">
        <f t="shared" ca="1" si="396"/>
        <v>23.360705918845383</v>
      </c>
      <c r="M1927" s="6">
        <f ca="1">100*(L1927-MIN(OFFSET(L1927,-$M$3+1,0):L1927))/(MAX(OFFSET(L1927,-$M$3+1,0):L1927)-MIN(OFFSET(L1927,-$M$3+1,0):L1927))</f>
        <v>91.556572962529373</v>
      </c>
      <c r="N1927" s="8">
        <f t="shared" si="397"/>
        <v>1.5399999999999991</v>
      </c>
      <c r="O1927" s="8">
        <f t="shared" si="398"/>
        <v>2.2199999999999918</v>
      </c>
      <c r="P1927" s="15">
        <f ca="1">AVERAGE(N1927:OFFSET(N1927,-$P$3+1,0))*$P$4*H1927</f>
        <v>152.12499999999994</v>
      </c>
      <c r="Q1927" s="15">
        <f ca="1">AVERAGE(O1927:OFFSET(O1927,-$P$3+1,0))*$Q$4*I1927</f>
        <v>217.37499999999991</v>
      </c>
      <c r="R1927" s="11" t="str">
        <f t="shared" ca="1" si="390"/>
        <v>Exit</v>
      </c>
      <c r="S1927" s="11" t="str">
        <f t="shared" ca="1" si="391"/>
        <v xml:space="preserve"> </v>
      </c>
      <c r="T1927" s="3">
        <f t="shared" ca="1" si="399"/>
        <v>10</v>
      </c>
      <c r="U1927" s="16">
        <f t="shared" ca="1" si="400"/>
        <v>-6.7821158690176286</v>
      </c>
      <c r="V1927" s="3">
        <f t="shared" ca="1" si="392"/>
        <v>53.18</v>
      </c>
      <c r="W1927" s="3">
        <f t="shared" ca="1" si="393"/>
        <v>60.61</v>
      </c>
      <c r="X1927" s="12">
        <f t="shared" ca="1" si="394"/>
        <v>699.99999999999568</v>
      </c>
      <c r="Y1927" s="17">
        <f t="shared" ca="1" si="395"/>
        <v>698.55793450881163</v>
      </c>
      <c r="Z1927" s="17">
        <f t="shared" ca="1" si="401"/>
        <v>1398.5579345088072</v>
      </c>
      <c r="AA1927" s="19">
        <f t="shared" ca="1" si="402"/>
        <v>32295.927503510062</v>
      </c>
      <c r="AB1927">
        <v>54218.339714605259</v>
      </c>
    </row>
    <row r="1928" spans="1:28" x14ac:dyDescent="0.25">
      <c r="A1928" s="22">
        <v>38805</v>
      </c>
      <c r="B1928">
        <v>57.47</v>
      </c>
      <c r="C1928">
        <v>56.31</v>
      </c>
      <c r="D1928">
        <v>57.02</v>
      </c>
      <c r="E1928">
        <v>63.52</v>
      </c>
      <c r="F1928">
        <v>62.03</v>
      </c>
      <c r="G1928">
        <v>62.76</v>
      </c>
      <c r="H1928" s="2">
        <v>1</v>
      </c>
      <c r="I1928" s="2">
        <v>1</v>
      </c>
      <c r="J1928" s="6">
        <f ca="1">100*(D1928-MIN(OFFSET(C1928,-$J$3+1,0):C1928))/(MAX(OFFSET(B1928,-$J$3+1,0):B1928)-MIN(OFFSET(C1928,-$J$3+1,0):C1928))</f>
        <v>83.932346723044446</v>
      </c>
      <c r="K1928" s="6">
        <f ca="1">100*(G1928-MIN(OFFSET(F1928,-$J$3+1,0):F1928))/(MAX(OFFSET(E1928,-$J$3+1,0):E1928)-MIN(OFFSET(F1928,-$J$3+1,0):F1928))</f>
        <v>54.440154440154366</v>
      </c>
      <c r="L1928" s="6">
        <f t="shared" ca="1" si="396"/>
        <v>29.49219228289008</v>
      </c>
      <c r="M1928" s="6">
        <f ca="1">100*(L1928-MIN(OFFSET(L1928,-$M$3+1,0):L1928))/(MAX(OFFSET(L1928,-$M$3+1,0):L1928)-MIN(OFFSET(L1928,-$M$3+1,0):L1928))</f>
        <v>100</v>
      </c>
      <c r="N1928" s="8">
        <f t="shared" si="397"/>
        <v>1.1599999999999966</v>
      </c>
      <c r="O1928" s="8">
        <f t="shared" si="398"/>
        <v>1.490000000000002</v>
      </c>
      <c r="P1928" s="15">
        <f ca="1">AVERAGE(N1928:OFFSET(N1928,-$P$3+1,0))*$P$4*H1928</f>
        <v>152.74999999999989</v>
      </c>
      <c r="Q1928" s="15">
        <f ca="1">AVERAGE(O1928:OFFSET(O1928,-$P$3+1,0))*$Q$4*I1928</f>
        <v>213.375</v>
      </c>
      <c r="R1928" s="11" t="str">
        <f t="shared" ca="1" si="390"/>
        <v xml:space="preserve"> </v>
      </c>
      <c r="S1928" s="11" t="str">
        <f t="shared" ca="1" si="391"/>
        <v>Sell</v>
      </c>
      <c r="T1928" s="3">
        <f t="shared" ca="1" si="399"/>
        <v>-10</v>
      </c>
      <c r="U1928" s="16">
        <f t="shared" ca="1" si="400"/>
        <v>7.1587580550673646</v>
      </c>
      <c r="V1928" s="3" t="str">
        <f t="shared" ca="1" si="392"/>
        <v xml:space="preserve"> </v>
      </c>
      <c r="W1928" s="3" t="str">
        <f t="shared" ca="1" si="393"/>
        <v xml:space="preserve"> </v>
      </c>
      <c r="X1928" s="12">
        <f t="shared" ca="1" si="394"/>
        <v>80.0000000000054</v>
      </c>
      <c r="Y1928" s="17">
        <f t="shared" ca="1" si="395"/>
        <v>155.98866498740816</v>
      </c>
      <c r="Z1928" s="17">
        <f t="shared" ca="1" si="401"/>
        <v>235.98866498741356</v>
      </c>
      <c r="AA1928" s="19">
        <f t="shared" ca="1" si="402"/>
        <v>32531.916168497475</v>
      </c>
      <c r="AB1928">
        <v>53977.379392581097</v>
      </c>
    </row>
    <row r="1929" spans="1:28" x14ac:dyDescent="0.25">
      <c r="A1929" s="22">
        <v>38806</v>
      </c>
      <c r="B1929">
        <v>57.15</v>
      </c>
      <c r="C1929">
        <v>55.85</v>
      </c>
      <c r="D1929">
        <v>56.47</v>
      </c>
      <c r="E1929">
        <v>62.82</v>
      </c>
      <c r="F1929">
        <v>60.57</v>
      </c>
      <c r="G1929">
        <v>61.6</v>
      </c>
      <c r="H1929" s="2">
        <v>1</v>
      </c>
      <c r="I1929" s="2">
        <v>1</v>
      </c>
      <c r="J1929" s="6">
        <f ca="1">100*(D1929-MIN(OFFSET(C1929,-$J$3+1,0):C1929))/(MAX(OFFSET(B1929,-$J$3+1,0):B1929)-MIN(OFFSET(C1929,-$J$3+1,0):C1929))</f>
        <v>72.30443974630019</v>
      </c>
      <c r="K1929" s="6">
        <f ca="1">100*(G1929-MIN(OFFSET(F1929,-$J$3+1,0):F1929))/(MAX(OFFSET(E1929,-$J$3+1,0):E1929)-MIN(OFFSET(F1929,-$J$3+1,0):F1929))</f>
        <v>32.046332046332076</v>
      </c>
      <c r="L1929" s="6">
        <f t="shared" ca="1" si="396"/>
        <v>40.258107699968114</v>
      </c>
      <c r="M1929" s="6">
        <f ca="1">100*(L1929-MIN(OFFSET(L1929,-$M$3+1,0):L1929))/(MAX(OFFSET(L1929,-$M$3+1,0):L1929)-MIN(OFFSET(L1929,-$M$3+1,0):L1929))</f>
        <v>100</v>
      </c>
      <c r="N1929" s="8">
        <f t="shared" si="397"/>
        <v>1.2999999999999972</v>
      </c>
      <c r="O1929" s="8">
        <f t="shared" si="398"/>
        <v>2.25</v>
      </c>
      <c r="P1929" s="15">
        <f ca="1">AVERAGE(N1929:OFFSET(N1929,-$P$3+1,0))*$P$4*H1929</f>
        <v>152.12499999999983</v>
      </c>
      <c r="Q1929" s="15">
        <f ca="1">AVERAGE(O1929:OFFSET(O1929,-$P$3+1,0))*$Q$4*I1929</f>
        <v>216.24999999999997</v>
      </c>
      <c r="R1929" s="11" t="str">
        <f t="shared" ca="1" si="390"/>
        <v xml:space="preserve"> </v>
      </c>
      <c r="S1929" s="11" t="str">
        <f t="shared" ca="1" si="391"/>
        <v>Sell</v>
      </c>
      <c r="T1929" s="3">
        <f t="shared" ca="1" si="399"/>
        <v>-10</v>
      </c>
      <c r="U1929" s="16">
        <f t="shared" ca="1" si="400"/>
        <v>7.1587580550673646</v>
      </c>
      <c r="V1929" s="3">
        <f t="shared" ca="1" si="392"/>
        <v>56.47</v>
      </c>
      <c r="W1929" s="3">
        <f t="shared" ca="1" si="393"/>
        <v>61.6</v>
      </c>
      <c r="X1929" s="12">
        <f t="shared" ca="1" si="394"/>
        <v>550.00000000000432</v>
      </c>
      <c r="Y1929" s="17">
        <f t="shared" ca="1" si="395"/>
        <v>-830.41593438781194</v>
      </c>
      <c r="Z1929" s="17">
        <f t="shared" ca="1" si="401"/>
        <v>-280.41593438780762</v>
      </c>
      <c r="AA1929" s="19">
        <f t="shared" ca="1" si="402"/>
        <v>32251.500234109666</v>
      </c>
      <c r="AB1929">
        <v>53715.579507589726</v>
      </c>
    </row>
    <row r="1930" spans="1:28" x14ac:dyDescent="0.25">
      <c r="A1930" s="22">
        <v>38807</v>
      </c>
      <c r="B1930">
        <v>56.72</v>
      </c>
      <c r="C1930">
        <v>55.95</v>
      </c>
      <c r="D1930">
        <v>56.3</v>
      </c>
      <c r="E1930">
        <v>61.58</v>
      </c>
      <c r="F1930">
        <v>60.54</v>
      </c>
      <c r="G1930">
        <v>61</v>
      </c>
      <c r="H1930" s="2">
        <v>1</v>
      </c>
      <c r="I1930" s="2">
        <v>1</v>
      </c>
      <c r="J1930" s="6">
        <f ca="1">100*(D1930-MIN(OFFSET(C1930,-$J$3+1,0):C1930))/(MAX(OFFSET(B1930,-$J$3+1,0):B1930)-MIN(OFFSET(C1930,-$J$3+1,0):C1930))</f>
        <v>68.710359408033767</v>
      </c>
      <c r="K1930" s="6">
        <f ca="1">100*(G1930-MIN(OFFSET(F1930,-$J$3+1,0):F1930))/(MAX(OFFSET(E1930,-$J$3+1,0):E1930)-MIN(OFFSET(F1930,-$J$3+1,0):F1930))</f>
        <v>20.463320463320482</v>
      </c>
      <c r="L1930" s="6">
        <f t="shared" ca="1" si="396"/>
        <v>48.247038944713282</v>
      </c>
      <c r="M1930" s="6">
        <f ca="1">100*(L1930-MIN(OFFSET(L1930,-$M$3+1,0):L1930))/(MAX(OFFSET(L1930,-$M$3+1,0):L1930)-MIN(OFFSET(L1930,-$M$3+1,0):L1930))</f>
        <v>100</v>
      </c>
      <c r="N1930" s="8">
        <f t="shared" si="397"/>
        <v>0.76999999999999602</v>
      </c>
      <c r="O1930" s="8">
        <f t="shared" si="398"/>
        <v>1.0600000000000023</v>
      </c>
      <c r="P1930" s="15">
        <f ca="1">AVERAGE(N1930:OFFSET(N1930,-$P$3+1,0))*$P$4*H1930</f>
        <v>142.62499999999986</v>
      </c>
      <c r="Q1930" s="15">
        <f ca="1">AVERAGE(O1930:OFFSET(O1930,-$P$3+1,0))*$Q$4*I1930</f>
        <v>209.62499999999994</v>
      </c>
      <c r="R1930" s="11" t="str">
        <f t="shared" ca="1" si="390"/>
        <v xml:space="preserve"> </v>
      </c>
      <c r="S1930" s="11" t="str">
        <f t="shared" ca="1" si="391"/>
        <v>Sell</v>
      </c>
      <c r="T1930" s="3">
        <f t="shared" ca="1" si="399"/>
        <v>-10</v>
      </c>
      <c r="U1930" s="16">
        <f t="shared" ca="1" si="400"/>
        <v>7.1587580550673646</v>
      </c>
      <c r="V1930" s="3">
        <f t="shared" ca="1" si="392"/>
        <v>56.47</v>
      </c>
      <c r="W1930" s="3">
        <f t="shared" ca="1" si="393"/>
        <v>61.6</v>
      </c>
      <c r="X1930" s="12">
        <f t="shared" ca="1" si="394"/>
        <v>170.00000000000171</v>
      </c>
      <c r="Y1930" s="17">
        <f t="shared" ca="1" si="395"/>
        <v>-429.52548330404284</v>
      </c>
      <c r="Z1930" s="17">
        <f t="shared" ca="1" si="401"/>
        <v>-259.52548330404113</v>
      </c>
      <c r="AA1930" s="19">
        <f t="shared" ca="1" si="402"/>
        <v>31991.974750805624</v>
      </c>
      <c r="AB1930">
        <v>53465.683015352806</v>
      </c>
    </row>
    <row r="1931" spans="1:28" x14ac:dyDescent="0.25">
      <c r="A1931" s="22">
        <v>38810</v>
      </c>
      <c r="B1931">
        <v>56.42</v>
      </c>
      <c r="C1931">
        <v>55.26</v>
      </c>
      <c r="D1931">
        <v>55.34</v>
      </c>
      <c r="E1931">
        <v>60.84</v>
      </c>
      <c r="F1931">
        <v>60.07</v>
      </c>
      <c r="G1931">
        <v>60.8</v>
      </c>
      <c r="H1931" s="2">
        <v>1</v>
      </c>
      <c r="I1931" s="2">
        <v>1</v>
      </c>
      <c r="J1931" s="6">
        <f ca="1">100*(D1931-MIN(OFFSET(C1931,-$J$3+1,0):C1931))/(MAX(OFFSET(B1931,-$J$3+1,0):B1931)-MIN(OFFSET(C1931,-$J$3+1,0):C1931))</f>
        <v>48.41437632135316</v>
      </c>
      <c r="K1931" s="6">
        <f ca="1">100*(G1931-MIN(OFFSET(F1931,-$J$3+1,0):F1931))/(MAX(OFFSET(E1931,-$J$3+1,0):E1931)-MIN(OFFSET(F1931,-$J$3+1,0):F1931))</f>
        <v>16.60231660231657</v>
      </c>
      <c r="L1931" s="6">
        <f t="shared" ca="1" si="396"/>
        <v>31.81205971903659</v>
      </c>
      <c r="M1931" s="6">
        <f ca="1">100*(L1931-MIN(OFFSET(L1931,-$M$3+1,0):L1931))/(MAX(OFFSET(L1931,-$M$3+1,0):L1931)-MIN(OFFSET(L1931,-$M$3+1,0):L1931))</f>
        <v>74.261497825803261</v>
      </c>
      <c r="N1931" s="8">
        <f t="shared" si="397"/>
        <v>1.1600000000000037</v>
      </c>
      <c r="O1931" s="8">
        <f t="shared" si="398"/>
        <v>0.92999999999999972</v>
      </c>
      <c r="P1931" s="15">
        <f ca="1">AVERAGE(N1931:OFFSET(N1931,-$P$3+1,0))*$P$4*H1931</f>
        <v>142.62499999999986</v>
      </c>
      <c r="Q1931" s="15">
        <f ca="1">AVERAGE(O1931:OFFSET(O1931,-$P$3+1,0))*$Q$4*I1931</f>
        <v>198.24999999999991</v>
      </c>
      <c r="R1931" s="11" t="str">
        <f t="shared" ca="1" si="390"/>
        <v xml:space="preserve"> </v>
      </c>
      <c r="S1931" s="11" t="str">
        <f t="shared" ca="1" si="391"/>
        <v>Sell</v>
      </c>
      <c r="T1931" s="3">
        <f t="shared" ca="1" si="399"/>
        <v>-10</v>
      </c>
      <c r="U1931" s="16">
        <f t="shared" ca="1" si="400"/>
        <v>7.1587580550673646</v>
      </c>
      <c r="V1931" s="3">
        <f t="shared" ca="1" si="392"/>
        <v>56.47</v>
      </c>
      <c r="W1931" s="3">
        <f t="shared" ca="1" si="393"/>
        <v>61.6</v>
      </c>
      <c r="X1931" s="12">
        <f t="shared" ca="1" si="394"/>
        <v>959.99999999999375</v>
      </c>
      <c r="Y1931" s="17">
        <f t="shared" ca="1" si="395"/>
        <v>-143.17516110134935</v>
      </c>
      <c r="Z1931" s="17">
        <f t="shared" ca="1" si="401"/>
        <v>816.82483889864443</v>
      </c>
      <c r="AA1931" s="19">
        <f t="shared" ca="1" si="402"/>
        <v>32808.799589704271</v>
      </c>
      <c r="AB1931">
        <v>54285.717517940495</v>
      </c>
    </row>
    <row r="1932" spans="1:28" x14ac:dyDescent="0.25">
      <c r="A1932" s="22">
        <v>38811</v>
      </c>
      <c r="B1932">
        <v>56.06</v>
      </c>
      <c r="C1932">
        <v>55.18</v>
      </c>
      <c r="D1932">
        <v>55.51</v>
      </c>
      <c r="E1932">
        <v>61.51</v>
      </c>
      <c r="F1932">
        <v>60.46</v>
      </c>
      <c r="G1932">
        <v>61</v>
      </c>
      <c r="H1932" s="2">
        <v>1</v>
      </c>
      <c r="I1932" s="2">
        <v>1</v>
      </c>
      <c r="J1932" s="6">
        <f ca="1">100*(D1932-MIN(OFFSET(C1932,-$J$3+1,0):C1932))/(MAX(OFFSET(B1932,-$J$3+1,0):B1932)-MIN(OFFSET(C1932,-$J$3+1,0):C1932))</f>
        <v>52.008456659619426</v>
      </c>
      <c r="K1932" s="6">
        <f ca="1">100*(G1932-MIN(OFFSET(F1932,-$J$3+1,0):F1932))/(MAX(OFFSET(E1932,-$J$3+1,0):E1932)-MIN(OFFSET(F1932,-$J$3+1,0):F1932))</f>
        <v>19.844357976653729</v>
      </c>
      <c r="L1932" s="6">
        <f t="shared" ca="1" si="396"/>
        <v>32.164098682965701</v>
      </c>
      <c r="M1932" s="6">
        <f ca="1">100*(L1932-MIN(OFFSET(L1932,-$M$3+1,0):L1932))/(MAX(OFFSET(L1932,-$M$3+1,0):L1932)-MIN(OFFSET(L1932,-$M$3+1,0):L1932))</f>
        <v>74.812819218673368</v>
      </c>
      <c r="N1932" s="8">
        <f t="shared" si="397"/>
        <v>0.88000000000000256</v>
      </c>
      <c r="O1932" s="8">
        <f t="shared" si="398"/>
        <v>1.0499999999999972</v>
      </c>
      <c r="P1932" s="15">
        <f ca="1">AVERAGE(N1932:OFFSET(N1932,-$P$3+1,0))*$P$4*H1932</f>
        <v>123.87499999999987</v>
      </c>
      <c r="Q1932" s="15">
        <f ca="1">AVERAGE(O1932:OFFSET(O1932,-$P$3+1,0))*$Q$4*I1932</f>
        <v>162.49999999999991</v>
      </c>
      <c r="R1932" s="11" t="str">
        <f t="shared" ca="1" si="390"/>
        <v xml:space="preserve"> </v>
      </c>
      <c r="S1932" s="11" t="str">
        <f t="shared" ca="1" si="391"/>
        <v>Sell</v>
      </c>
      <c r="T1932" s="3">
        <f t="shared" ca="1" si="399"/>
        <v>-10</v>
      </c>
      <c r="U1932" s="16">
        <f t="shared" ca="1" si="400"/>
        <v>7.1587580550673646</v>
      </c>
      <c r="V1932" s="3">
        <f t="shared" ca="1" si="392"/>
        <v>56.47</v>
      </c>
      <c r="W1932" s="3">
        <f t="shared" ca="1" si="393"/>
        <v>61.6</v>
      </c>
      <c r="X1932" s="12">
        <f t="shared" ca="1" si="394"/>
        <v>-169.9999999999946</v>
      </c>
      <c r="Y1932" s="17">
        <f t="shared" ca="1" si="395"/>
        <v>143.17516110134935</v>
      </c>
      <c r="Z1932" s="17">
        <f t="shared" ca="1" si="401"/>
        <v>-26.824838898645254</v>
      </c>
      <c r="AA1932" s="19">
        <f t="shared" ca="1" si="402"/>
        <v>32781.974750805624</v>
      </c>
      <c r="AB1932">
        <v>54285.717517940495</v>
      </c>
    </row>
    <row r="1933" spans="1:28" x14ac:dyDescent="0.25">
      <c r="A1933" s="22">
        <v>38812</v>
      </c>
      <c r="B1933">
        <v>58.27</v>
      </c>
      <c r="C1933">
        <v>55.68</v>
      </c>
      <c r="D1933">
        <v>58.17</v>
      </c>
      <c r="E1933">
        <v>63.77</v>
      </c>
      <c r="F1933">
        <v>61.22</v>
      </c>
      <c r="G1933">
        <v>63.67</v>
      </c>
      <c r="H1933" s="2">
        <v>1</v>
      </c>
      <c r="I1933" s="2">
        <v>1</v>
      </c>
      <c r="J1933" s="6">
        <f ca="1">100*(D1933-MIN(OFFSET(C1933,-$J$3+1,0):C1933))/(MAX(OFFSET(B1933,-$J$3+1,0):B1933)-MIN(OFFSET(C1933,-$J$3+1,0):C1933))</f>
        <v>98.011928429423435</v>
      </c>
      <c r="K1933" s="6">
        <f ca="1">100*(G1933-MIN(OFFSET(F1933,-$J$3+1,0):F1933))/(MAX(OFFSET(E1933,-$J$3+1,0):E1933)-MIN(OFFSET(F1933,-$J$3+1,0):F1933))</f>
        <v>71.287128712871251</v>
      </c>
      <c r="L1933" s="6">
        <f t="shared" ca="1" si="396"/>
        <v>26.724799716552184</v>
      </c>
      <c r="M1933" s="6">
        <f ca="1">100*(L1933-MIN(OFFSET(L1933,-$M$3+1,0):L1933))/(MAX(OFFSET(L1933,-$M$3+1,0):L1933)-MIN(OFFSET(L1933,-$M$3+1,0):L1933))</f>
        <v>66.294438614065328</v>
      </c>
      <c r="N1933" s="8">
        <f t="shared" si="397"/>
        <v>2.7600000000000051</v>
      </c>
      <c r="O1933" s="8">
        <f t="shared" si="398"/>
        <v>2.7700000000000031</v>
      </c>
      <c r="P1933" s="15">
        <f ca="1">AVERAGE(N1933:OFFSET(N1933,-$P$3+1,0))*$P$4*H1933</f>
        <v>135.99999999999994</v>
      </c>
      <c r="Q1933" s="15">
        <f ca="1">AVERAGE(O1933:OFFSET(O1933,-$P$3+1,0))*$Q$4*I1933</f>
        <v>160.37499999999989</v>
      </c>
      <c r="R1933" s="11" t="str">
        <f t="shared" ca="1" si="390"/>
        <v xml:space="preserve"> </v>
      </c>
      <c r="S1933" s="11" t="str">
        <f t="shared" ca="1" si="391"/>
        <v>Sell</v>
      </c>
      <c r="T1933" s="3">
        <f t="shared" ca="1" si="399"/>
        <v>-10</v>
      </c>
      <c r="U1933" s="16">
        <f t="shared" ca="1" si="400"/>
        <v>7.1587580550673646</v>
      </c>
      <c r="V1933" s="3">
        <f t="shared" ca="1" si="392"/>
        <v>56.47</v>
      </c>
      <c r="W1933" s="3">
        <f t="shared" ca="1" si="393"/>
        <v>61.6</v>
      </c>
      <c r="X1933" s="12">
        <f t="shared" ca="1" si="394"/>
        <v>-2660.0000000000036</v>
      </c>
      <c r="Y1933" s="17">
        <f t="shared" ca="1" si="395"/>
        <v>1911.3884007029874</v>
      </c>
      <c r="Z1933" s="17">
        <f t="shared" ca="1" si="401"/>
        <v>-748.61159929701626</v>
      </c>
      <c r="AA1933" s="19">
        <f t="shared" ca="1" si="402"/>
        <v>32033.363151508609</v>
      </c>
      <c r="AB1933">
        <v>54285.717517940495</v>
      </c>
    </row>
    <row r="1934" spans="1:28" x14ac:dyDescent="0.25">
      <c r="A1934" s="22">
        <v>38813</v>
      </c>
      <c r="B1934">
        <v>57.85</v>
      </c>
      <c r="C1934">
        <v>56.92</v>
      </c>
      <c r="D1934">
        <v>57.18</v>
      </c>
      <c r="E1934">
        <v>63.89</v>
      </c>
      <c r="F1934">
        <v>62.47</v>
      </c>
      <c r="G1934">
        <v>63.77</v>
      </c>
      <c r="H1934" s="2">
        <v>1</v>
      </c>
      <c r="I1934" s="2">
        <v>1</v>
      </c>
      <c r="J1934" s="6">
        <f ca="1">100*(D1934-MIN(OFFSET(C1934,-$J$3+1,0):C1934))/(MAX(OFFSET(B1934,-$J$3+1,0):B1934)-MIN(OFFSET(C1934,-$J$3+1,0):C1934))</f>
        <v>73.152709359605836</v>
      </c>
      <c r="K1934" s="6">
        <f ca="1">100*(G1934-MIN(OFFSET(F1934,-$J$3+1,0):F1934))/(MAX(OFFSET(E1934,-$J$3+1,0):E1934)-MIN(OFFSET(F1934,-$J$3+1,0):F1934))</f>
        <v>73.267326732673268</v>
      </c>
      <c r="L1934" s="6">
        <f t="shared" ca="1" si="396"/>
        <v>-0.11461737306743203</v>
      </c>
      <c r="M1934" s="6">
        <f ca="1">100*(L1934-MIN(OFFSET(L1934,-$M$3+1,0):L1934))/(MAX(OFFSET(L1934,-$M$3+1,0):L1934)-MIN(OFFSET(L1934,-$M$3+1,0):L1934))</f>
        <v>17.258761860028581</v>
      </c>
      <c r="N1934" s="8">
        <f t="shared" si="397"/>
        <v>1.25</v>
      </c>
      <c r="O1934" s="8">
        <f t="shared" si="398"/>
        <v>1.4200000000000017</v>
      </c>
      <c r="P1934" s="15">
        <f ca="1">AVERAGE(N1934:OFFSET(N1934,-$P$3+1,0))*$P$4*H1934</f>
        <v>135.25</v>
      </c>
      <c r="Q1934" s="15">
        <f ca="1">AVERAGE(O1934:OFFSET(O1934,-$P$3+1,0))*$Q$4*I1934</f>
        <v>164.87499999999997</v>
      </c>
      <c r="R1934" s="11" t="str">
        <f t="shared" ca="1" si="390"/>
        <v xml:space="preserve"> </v>
      </c>
      <c r="S1934" s="11" t="str">
        <f t="shared" ca="1" si="391"/>
        <v>Exit</v>
      </c>
      <c r="T1934" s="3">
        <f t="shared" ca="1" si="399"/>
        <v>-10</v>
      </c>
      <c r="U1934" s="16">
        <f t="shared" ca="1" si="400"/>
        <v>7.1587580550673646</v>
      </c>
      <c r="V1934" s="3">
        <f t="shared" ca="1" si="392"/>
        <v>56.47</v>
      </c>
      <c r="W1934" s="3">
        <f t="shared" ca="1" si="393"/>
        <v>61.6</v>
      </c>
      <c r="X1934" s="12">
        <f t="shared" ca="1" si="394"/>
        <v>990.00000000000205</v>
      </c>
      <c r="Y1934" s="17">
        <f t="shared" ca="1" si="395"/>
        <v>71.587580550674673</v>
      </c>
      <c r="Z1934" s="17">
        <f t="shared" ca="1" si="401"/>
        <v>1061.5875805506766</v>
      </c>
      <c r="AA1934" s="19">
        <f t="shared" ca="1" si="402"/>
        <v>33094.950732059282</v>
      </c>
      <c r="AB1934">
        <v>54285.717517940495</v>
      </c>
    </row>
    <row r="1935" spans="1:28" x14ac:dyDescent="0.25">
      <c r="A1935" s="22">
        <v>38814</v>
      </c>
      <c r="B1935">
        <v>57.68</v>
      </c>
      <c r="C1935">
        <v>56.73</v>
      </c>
      <c r="D1935">
        <v>57.31</v>
      </c>
      <c r="E1935">
        <v>64.52</v>
      </c>
      <c r="F1935">
        <v>62.7</v>
      </c>
      <c r="G1935">
        <v>63.72</v>
      </c>
      <c r="H1935" s="2">
        <v>1</v>
      </c>
      <c r="I1935" s="2">
        <v>1</v>
      </c>
      <c r="J1935" s="6">
        <f ca="1">100*(D1935-MIN(OFFSET(C1935,-$J$3+1,0):C1935))/(MAX(OFFSET(B1935,-$J$3+1,0):B1935)-MIN(OFFSET(C1935,-$J$3+1,0):C1935))</f>
        <v>68.93203883495147</v>
      </c>
      <c r="K1935" s="6">
        <f ca="1">100*(G1935-MIN(OFFSET(F1935,-$J$3+1,0):F1935))/(MAX(OFFSET(E1935,-$J$3+1,0):E1935)-MIN(OFFSET(F1935,-$J$3+1,0):F1935))</f>
        <v>76.84210526315799</v>
      </c>
      <c r="L1935" s="6">
        <f t="shared" ca="1" si="396"/>
        <v>-7.9100664282065196</v>
      </c>
      <c r="M1935" s="6">
        <f ca="1">100*(L1935-MIN(OFFSET(L1935,-$M$3+1,0):L1935))/(MAX(OFFSET(L1935,-$M$3+1,0):L1935)-MIN(OFFSET(L1935,-$M$3+1,0):L1935))</f>
        <v>0</v>
      </c>
      <c r="N1935" s="8">
        <f t="shared" si="397"/>
        <v>0.95000000000000284</v>
      </c>
      <c r="O1935" s="8">
        <f t="shared" si="398"/>
        <v>1.8199999999999932</v>
      </c>
      <c r="P1935" s="15">
        <f ca="1">AVERAGE(N1935:OFFSET(N1935,-$P$3+1,0))*$P$4*H1935</f>
        <v>127.87500000000006</v>
      </c>
      <c r="Q1935" s="15">
        <f ca="1">AVERAGE(O1935:OFFSET(O1935,-$P$3+1,0))*$Q$4*I1935</f>
        <v>159.875</v>
      </c>
      <c r="R1935" s="11" t="str">
        <f t="shared" ca="1" si="390"/>
        <v>Buy</v>
      </c>
      <c r="S1935" s="11" t="str">
        <f t="shared" ca="1" si="391"/>
        <v xml:space="preserve"> </v>
      </c>
      <c r="T1935" s="3">
        <f t="shared" ca="1" si="399"/>
        <v>10</v>
      </c>
      <c r="U1935" s="16">
        <f t="shared" ca="1" si="400"/>
        <v>-7.9984362783424583</v>
      </c>
      <c r="V1935" s="3">
        <f t="shared" ca="1" si="392"/>
        <v>57.31</v>
      </c>
      <c r="W1935" s="3">
        <f t="shared" ca="1" si="393"/>
        <v>63.72</v>
      </c>
      <c r="X1935" s="12">
        <f t="shared" ca="1" si="394"/>
        <v>-130.00000000000256</v>
      </c>
      <c r="Y1935" s="17">
        <f t="shared" ca="1" si="395"/>
        <v>-35.793790275339873</v>
      </c>
      <c r="Z1935" s="17">
        <f t="shared" ca="1" si="401"/>
        <v>-165.79379027534242</v>
      </c>
      <c r="AA1935" s="19">
        <f t="shared" ca="1" si="402"/>
        <v>32929.156941783942</v>
      </c>
      <c r="AB1935">
        <v>54456.733439092888</v>
      </c>
    </row>
    <row r="1936" spans="1:28" x14ac:dyDescent="0.25">
      <c r="A1936" s="22">
        <v>38817</v>
      </c>
      <c r="B1936">
        <v>58.04</v>
      </c>
      <c r="C1936">
        <v>56.68</v>
      </c>
      <c r="D1936">
        <v>56.81</v>
      </c>
      <c r="E1936">
        <v>64.25</v>
      </c>
      <c r="F1936">
        <v>63.24</v>
      </c>
      <c r="G1936">
        <v>63.72</v>
      </c>
      <c r="H1936" s="2">
        <v>1</v>
      </c>
      <c r="I1936" s="2">
        <v>1</v>
      </c>
      <c r="J1936" s="6">
        <f ca="1">100*(D1936-MIN(OFFSET(C1936,-$J$3+1,0):C1936))/(MAX(OFFSET(B1936,-$J$3+1,0):B1936)-MIN(OFFSET(C1936,-$J$3+1,0):C1936))</f>
        <v>52.750809061488695</v>
      </c>
      <c r="K1936" s="6">
        <f ca="1">100*(G1936-MIN(OFFSET(F1936,-$J$3+1,0):F1936))/(MAX(OFFSET(E1936,-$J$3+1,0):E1936)-MIN(OFFSET(F1936,-$J$3+1,0):F1936))</f>
        <v>80.573951434878666</v>
      </c>
      <c r="L1936" s="6">
        <f t="shared" ca="1" si="396"/>
        <v>-27.82314237338997</v>
      </c>
      <c r="M1936" s="6">
        <f ca="1">100*(L1936-MIN(OFFSET(L1936,-$M$3+1,0):L1936))/(MAX(OFFSET(L1936,-$M$3+1,0):L1936)-MIN(OFFSET(L1936,-$M$3+1,0):L1936))</f>
        <v>0</v>
      </c>
      <c r="N1936" s="8">
        <f t="shared" si="397"/>
        <v>1.3599999999999994</v>
      </c>
      <c r="O1936" s="8">
        <f t="shared" si="398"/>
        <v>1.009999999999998</v>
      </c>
      <c r="P1936" s="15">
        <f ca="1">AVERAGE(N1936:OFFSET(N1936,-$P$3+1,0))*$P$4*H1936</f>
        <v>130.37500000000009</v>
      </c>
      <c r="Q1936" s="15">
        <f ca="1">AVERAGE(O1936:OFFSET(O1936,-$P$3+1,0))*$Q$4*I1936</f>
        <v>153.87499999999994</v>
      </c>
      <c r="R1936" s="11" t="str">
        <f t="shared" ca="1" si="390"/>
        <v>Buy</v>
      </c>
      <c r="S1936" s="11" t="str">
        <f t="shared" ca="1" si="391"/>
        <v xml:space="preserve"> </v>
      </c>
      <c r="T1936" s="3">
        <f t="shared" ca="1" si="399"/>
        <v>10</v>
      </c>
      <c r="U1936" s="16">
        <f t="shared" ca="1" si="400"/>
        <v>-7.9984362783424583</v>
      </c>
      <c r="V1936" s="3">
        <f t="shared" ca="1" si="392"/>
        <v>57.31</v>
      </c>
      <c r="W1936" s="3">
        <f t="shared" ca="1" si="393"/>
        <v>63.72</v>
      </c>
      <c r="X1936" s="12">
        <f t="shared" ca="1" si="394"/>
        <v>-500</v>
      </c>
      <c r="Y1936" s="17">
        <f t="shared" ca="1" si="395"/>
        <v>0</v>
      </c>
      <c r="Z1936" s="17">
        <f t="shared" ca="1" si="401"/>
        <v>-500</v>
      </c>
      <c r="AA1936" s="19">
        <f t="shared" ca="1" si="402"/>
        <v>32429.156941783942</v>
      </c>
      <c r="AB1936">
        <v>53956.733439092888</v>
      </c>
    </row>
    <row r="1937" spans="1:28" x14ac:dyDescent="0.25">
      <c r="A1937" s="22">
        <v>38818</v>
      </c>
      <c r="B1937">
        <v>57.79</v>
      </c>
      <c r="C1937">
        <v>56.59</v>
      </c>
      <c r="D1937">
        <v>56.7</v>
      </c>
      <c r="E1937">
        <v>64.95</v>
      </c>
      <c r="F1937">
        <v>62.72</v>
      </c>
      <c r="G1937">
        <v>63.16</v>
      </c>
      <c r="H1937" s="2">
        <v>1</v>
      </c>
      <c r="I1937" s="2">
        <v>1</v>
      </c>
      <c r="J1937" s="6">
        <f ca="1">100*(D1937-MIN(OFFSET(C1937,-$J$3+1,0):C1937))/(MAX(OFFSET(B1937,-$J$3+1,0):B1937)-MIN(OFFSET(C1937,-$J$3+1,0):C1937))</f>
        <v>49.190938511326905</v>
      </c>
      <c r="K1937" s="6">
        <f ca="1">100*(G1937-MIN(OFFSET(F1937,-$J$3+1,0):F1937))/(MAX(OFFSET(E1937,-$J$3+1,0):E1937)-MIN(OFFSET(F1937,-$J$3+1,0):F1937))</f>
        <v>63.319672131147435</v>
      </c>
      <c r="L1937" s="6">
        <f t="shared" ca="1" si="396"/>
        <v>-14.12873361982053</v>
      </c>
      <c r="M1937" s="6">
        <f ca="1">100*(L1937-MIN(OFFSET(L1937,-$M$3+1,0):L1937))/(MAX(OFFSET(L1937,-$M$3+1,0):L1937)-MIN(OFFSET(L1937,-$M$3+1,0):L1937))</f>
        <v>18.002334839065821</v>
      </c>
      <c r="N1937" s="8">
        <f t="shared" si="397"/>
        <v>1.1999999999999957</v>
      </c>
      <c r="O1937" s="8">
        <f t="shared" si="398"/>
        <v>2.230000000000004</v>
      </c>
      <c r="P1937" s="15">
        <f ca="1">AVERAGE(N1937:OFFSET(N1937,-$P$3+1,0))*$P$4*H1937</f>
        <v>129.12500000000006</v>
      </c>
      <c r="Q1937" s="15">
        <f ca="1">AVERAGE(O1937:OFFSET(O1937,-$P$3+1,0))*$Q$4*I1937</f>
        <v>153.625</v>
      </c>
      <c r="R1937" s="11" t="str">
        <f t="shared" ca="1" si="390"/>
        <v>Buy</v>
      </c>
      <c r="S1937" s="11" t="str">
        <f t="shared" ca="1" si="391"/>
        <v xml:space="preserve"> </v>
      </c>
      <c r="T1937" s="3">
        <f t="shared" ca="1" si="399"/>
        <v>10</v>
      </c>
      <c r="U1937" s="16">
        <f t="shared" ca="1" si="400"/>
        <v>-7.9984362783424583</v>
      </c>
      <c r="V1937" s="3">
        <f t="shared" ca="1" si="392"/>
        <v>57.31</v>
      </c>
      <c r="W1937" s="3">
        <f t="shared" ca="1" si="393"/>
        <v>63.72</v>
      </c>
      <c r="X1937" s="12">
        <f t="shared" ca="1" si="394"/>
        <v>-109.99999999999943</v>
      </c>
      <c r="Y1937" s="17">
        <f t="shared" ca="1" si="395"/>
        <v>447.91243158717953</v>
      </c>
      <c r="Z1937" s="17">
        <f t="shared" ca="1" si="401"/>
        <v>337.91243158718009</v>
      </c>
      <c r="AA1937" s="19">
        <f t="shared" ca="1" si="402"/>
        <v>32767.069373371123</v>
      </c>
      <c r="AB1937">
        <v>54306.111755999635</v>
      </c>
    </row>
    <row r="1938" spans="1:28" x14ac:dyDescent="0.25">
      <c r="A1938" s="22">
        <v>38819</v>
      </c>
      <c r="B1938">
        <v>56.7</v>
      </c>
      <c r="C1938">
        <v>55.39</v>
      </c>
      <c r="D1938">
        <v>55.58</v>
      </c>
      <c r="E1938">
        <v>62.72</v>
      </c>
      <c r="F1938">
        <v>61.18</v>
      </c>
      <c r="G1938">
        <v>61.32</v>
      </c>
      <c r="H1938" s="2">
        <v>1</v>
      </c>
      <c r="I1938" s="2">
        <v>1</v>
      </c>
      <c r="J1938" s="6">
        <f ca="1">100*(D1938-MIN(OFFSET(C1938,-$J$3+1,0):C1938))/(MAX(OFFSET(B1938,-$J$3+1,0):B1938)-MIN(OFFSET(C1938,-$J$3+1,0):C1938))</f>
        <v>12.944983818770167</v>
      </c>
      <c r="K1938" s="6">
        <f ca="1">100*(G1938-MIN(OFFSET(F1938,-$J$3+1,0):F1938))/(MAX(OFFSET(E1938,-$J$3+1,0):E1938)-MIN(OFFSET(F1938,-$J$3+1,0):F1938))</f>
        <v>25.614754098360642</v>
      </c>
      <c r="L1938" s="6">
        <f t="shared" ca="1" si="396"/>
        <v>-12.669770279590475</v>
      </c>
      <c r="M1938" s="6">
        <f ca="1">100*(L1938-MIN(OFFSET(L1938,-$M$3+1,0):L1938))/(MAX(OFFSET(L1938,-$M$3+1,0):L1938)-MIN(OFFSET(L1938,-$M$3+1,0):L1938))</f>
        <v>19.920252365946816</v>
      </c>
      <c r="N1938" s="8">
        <f t="shared" si="397"/>
        <v>1.3100000000000023</v>
      </c>
      <c r="O1938" s="8">
        <f t="shared" si="398"/>
        <v>1.9799999999999969</v>
      </c>
      <c r="P1938" s="15">
        <f ca="1">AVERAGE(N1938:OFFSET(N1938,-$P$3+1,0))*$P$4*H1938</f>
        <v>135.87500000000014</v>
      </c>
      <c r="Q1938" s="15">
        <f ca="1">AVERAGE(O1938:OFFSET(O1938,-$P$3+1,0))*$Q$4*I1938</f>
        <v>165.12499999999991</v>
      </c>
      <c r="R1938" s="11" t="str">
        <f t="shared" ca="1" si="390"/>
        <v>Buy</v>
      </c>
      <c r="S1938" s="11" t="str">
        <f t="shared" ca="1" si="391"/>
        <v xml:space="preserve"> </v>
      </c>
      <c r="T1938" s="3">
        <f t="shared" ca="1" si="399"/>
        <v>10</v>
      </c>
      <c r="U1938" s="16">
        <f t="shared" ca="1" si="400"/>
        <v>-7.9984362783424583</v>
      </c>
      <c r="V1938" s="3">
        <f t="shared" ca="1" si="392"/>
        <v>57.31</v>
      </c>
      <c r="W1938" s="3">
        <f t="shared" ca="1" si="393"/>
        <v>63.72</v>
      </c>
      <c r="X1938" s="12">
        <f t="shared" ca="1" si="394"/>
        <v>-1120.0000000000045</v>
      </c>
      <c r="Y1938" s="17">
        <f t="shared" ca="1" si="395"/>
        <v>1471.7122752150094</v>
      </c>
      <c r="Z1938" s="17">
        <f t="shared" ca="1" si="401"/>
        <v>351.71227521500487</v>
      </c>
      <c r="AA1938" s="19">
        <f t="shared" ca="1" si="402"/>
        <v>33118.781648586126</v>
      </c>
      <c r="AB1938">
        <v>54695.497654407511</v>
      </c>
    </row>
    <row r="1939" spans="1:28" x14ac:dyDescent="0.25">
      <c r="A1939" s="22">
        <v>38820</v>
      </c>
      <c r="B1939">
        <v>55.54</v>
      </c>
      <c r="C1939">
        <v>54.6</v>
      </c>
      <c r="D1939">
        <v>55.29</v>
      </c>
      <c r="E1939">
        <v>60.73</v>
      </c>
      <c r="F1939">
        <v>59.77</v>
      </c>
      <c r="G1939">
        <v>60.68</v>
      </c>
      <c r="H1939" s="2">
        <v>1</v>
      </c>
      <c r="I1939" s="2">
        <v>1</v>
      </c>
      <c r="J1939" s="6">
        <f ca="1">100*(D1939-MIN(OFFSET(C1939,-$J$3+1,0):C1939))/(MAX(OFFSET(B1939,-$J$3+1,0):B1939)-MIN(OFFSET(C1939,-$J$3+1,0):C1939))</f>
        <v>18.801089918256061</v>
      </c>
      <c r="K1939" s="6">
        <f ca="1">100*(G1939-MIN(OFFSET(F1939,-$J$3+1,0):F1939))/(MAX(OFFSET(E1939,-$J$3+1,0):E1939)-MIN(OFFSET(F1939,-$J$3+1,0):F1939))</f>
        <v>17.567567567567501</v>
      </c>
      <c r="L1939" s="6">
        <f t="shared" ca="1" si="396"/>
        <v>1.2335223506885598</v>
      </c>
      <c r="M1939" s="6">
        <f ca="1">100*(L1939-MIN(OFFSET(L1939,-$M$3+1,0):L1939))/(MAX(OFFSET(L1939,-$M$3+1,0):L1939)-MIN(OFFSET(L1939,-$M$3+1,0):L1939))</f>
        <v>38.19718084090276</v>
      </c>
      <c r="N1939" s="8">
        <f t="shared" si="397"/>
        <v>0.97999999999999687</v>
      </c>
      <c r="O1939" s="8">
        <f t="shared" si="398"/>
        <v>1.5499999999999972</v>
      </c>
      <c r="P1939" s="15">
        <f ca="1">AVERAGE(N1939:OFFSET(N1939,-$P$3+1,0))*$P$4*H1939</f>
        <v>133.62500000000006</v>
      </c>
      <c r="Q1939" s="15">
        <f ca="1">AVERAGE(O1939:OFFSET(O1939,-$P$3+1,0))*$Q$4*I1939</f>
        <v>172.87499999999989</v>
      </c>
      <c r="R1939" s="11" t="str">
        <f t="shared" ref="R1939:R2002" ca="1" si="403">IF(M1939&lt;$R$3,"Buy",IF(AND(R1938="Buy",M1939&lt;$R$4),"Buy",IF(AND(R1938="Buy",M1939&gt;=$R$4),"Exit"," ")))</f>
        <v>Buy</v>
      </c>
      <c r="S1939" s="11" t="str">
        <f t="shared" ref="S1939:S2002" ca="1" si="404">IF($M1939&gt;$S$3,"Sell",IF(AND(S1938="Sell",$M1939&gt;$S$4),"Sell",IF(AND(S1938="Sell",$M1939&lt;=$S$4),"Exit"," ")))</f>
        <v xml:space="preserve"> </v>
      </c>
      <c r="T1939" s="3">
        <f t="shared" ca="1" si="399"/>
        <v>10</v>
      </c>
      <c r="U1939" s="16">
        <f t="shared" ca="1" si="400"/>
        <v>-7.9984362783424583</v>
      </c>
      <c r="V1939" s="3">
        <f t="shared" ca="1" si="392"/>
        <v>57.31</v>
      </c>
      <c r="W1939" s="3">
        <f t="shared" ca="1" si="393"/>
        <v>63.72</v>
      </c>
      <c r="X1939" s="12">
        <f t="shared" ca="1" si="394"/>
        <v>-289.99999999999915</v>
      </c>
      <c r="Y1939" s="17">
        <f t="shared" ca="1" si="395"/>
        <v>511.89992181391773</v>
      </c>
      <c r="Z1939" s="17">
        <f t="shared" ca="1" si="401"/>
        <v>221.89992181391858</v>
      </c>
      <c r="AA1939" s="19">
        <f t="shared" ca="1" si="402"/>
        <v>33340.681570400047</v>
      </c>
      <c r="AB1939">
        <v>54695.497654407511</v>
      </c>
    </row>
    <row r="1940" spans="1:28" x14ac:dyDescent="0.25">
      <c r="A1940" s="22">
        <v>38824</v>
      </c>
      <c r="B1940">
        <v>55.61</v>
      </c>
      <c r="C1940">
        <v>53.52</v>
      </c>
      <c r="D1940">
        <v>53.78</v>
      </c>
      <c r="E1940">
        <v>61.12</v>
      </c>
      <c r="F1940">
        <v>59.42</v>
      </c>
      <c r="G1940">
        <v>59.97</v>
      </c>
      <c r="H1940" s="2">
        <v>1</v>
      </c>
      <c r="I1940" s="2">
        <v>1</v>
      </c>
      <c r="J1940" s="6">
        <f ca="1">100*(D1940-MIN(OFFSET(C1940,-$J$3+1,0):C1940))/(MAX(OFFSET(B1940,-$J$3+1,0):B1940)-MIN(OFFSET(C1940,-$J$3+1,0):C1940))</f>
        <v>5.4736842105262742</v>
      </c>
      <c r="K1940" s="6">
        <f ca="1">100*(G1940-MIN(OFFSET(F1940,-$J$3+1,0):F1940))/(MAX(OFFSET(E1940,-$J$3+1,0):E1940)-MIN(OFFSET(F1940,-$J$3+1,0):F1940))</f>
        <v>9.9457504520795119</v>
      </c>
      <c r="L1940" s="6">
        <f t="shared" ca="1" si="396"/>
        <v>-4.4720662415532377</v>
      </c>
      <c r="M1940" s="6">
        <f ca="1">100*(L1940-MIN(OFFSET(L1940,-$M$3+1,0):L1940))/(MAX(OFFSET(L1940,-$M$3+1,0):L1940)-MIN(OFFSET(L1940,-$M$3+1,0):L1940))</f>
        <v>38.926737953991434</v>
      </c>
      <c r="N1940" s="8">
        <f t="shared" si="397"/>
        <v>2.0899999999999963</v>
      </c>
      <c r="O1940" s="8">
        <f t="shared" si="398"/>
        <v>1.6999999999999957</v>
      </c>
      <c r="P1940" s="15">
        <f ca="1">AVERAGE(N1940:OFFSET(N1940,-$P$3+1,0))*$P$4*H1940</f>
        <v>148.74999999999997</v>
      </c>
      <c r="Q1940" s="15">
        <f ca="1">AVERAGE(O1940:OFFSET(O1940,-$P$3+1,0))*$Q$4*I1940</f>
        <v>180.99999999999989</v>
      </c>
      <c r="R1940" s="11" t="str">
        <f t="shared" ca="1" si="403"/>
        <v>Buy</v>
      </c>
      <c r="S1940" s="11" t="str">
        <f t="shared" ca="1" si="404"/>
        <v xml:space="preserve"> </v>
      </c>
      <c r="T1940" s="3">
        <f t="shared" ca="1" si="399"/>
        <v>10</v>
      </c>
      <c r="U1940" s="16">
        <f t="shared" ca="1" si="400"/>
        <v>-7.9984362783424583</v>
      </c>
      <c r="V1940" s="3">
        <f t="shared" ca="1" si="392"/>
        <v>57.31</v>
      </c>
      <c r="W1940" s="3">
        <f t="shared" ca="1" si="393"/>
        <v>63.72</v>
      </c>
      <c r="X1940" s="12">
        <f t="shared" ca="1" si="394"/>
        <v>-1509.999999999998</v>
      </c>
      <c r="Y1940" s="17">
        <f t="shared" ca="1" si="395"/>
        <v>567.88897576231523</v>
      </c>
      <c r="Z1940" s="17">
        <f t="shared" ca="1" si="401"/>
        <v>-942.11102423768273</v>
      </c>
      <c r="AA1940" s="19">
        <f t="shared" ca="1" si="402"/>
        <v>32398.570546162366</v>
      </c>
      <c r="AB1940">
        <v>54695.497654407511</v>
      </c>
    </row>
    <row r="1941" spans="1:28" x14ac:dyDescent="0.25">
      <c r="A1941" s="22">
        <v>38825</v>
      </c>
      <c r="B1941">
        <v>55.44</v>
      </c>
      <c r="C1941">
        <v>52.69</v>
      </c>
      <c r="D1941">
        <v>55.28</v>
      </c>
      <c r="E1941">
        <v>63.48</v>
      </c>
      <c r="F1941">
        <v>58.97</v>
      </c>
      <c r="G1941">
        <v>63.33</v>
      </c>
      <c r="H1941" s="2">
        <v>1</v>
      </c>
      <c r="I1941" s="2">
        <v>1</v>
      </c>
      <c r="J1941" s="6">
        <f ca="1">100*(D1941-MIN(OFFSET(C1941,-$J$3+1,0):C1941))/(MAX(OFFSET(B1941,-$J$3+1,0):B1941)-MIN(OFFSET(C1941,-$J$3+1,0):C1941))</f>
        <v>46.415770609319011</v>
      </c>
      <c r="K1941" s="6">
        <f ca="1">100*(G1941-MIN(OFFSET(F1941,-$J$3+1,0):F1941))/(MAX(OFFSET(E1941,-$J$3+1,0):E1941)-MIN(OFFSET(F1941,-$J$3+1,0):F1941))</f>
        <v>72.909698996655464</v>
      </c>
      <c r="L1941" s="6">
        <f t="shared" ca="1" si="396"/>
        <v>-26.493928387336453</v>
      </c>
      <c r="M1941" s="6">
        <f ca="1">100*(L1941-MIN(OFFSET(L1941,-$M$3+1,0):L1941))/(MAX(OFFSET(L1941,-$M$3+1,0):L1941)-MIN(OFFSET(L1941,-$M$3+1,0):L1941))</f>
        <v>2.2158278371308535</v>
      </c>
      <c r="N1941" s="8">
        <f t="shared" si="397"/>
        <v>2.75</v>
      </c>
      <c r="O1941" s="8">
        <f t="shared" si="398"/>
        <v>4.509999999999998</v>
      </c>
      <c r="P1941" s="15">
        <f ca="1">AVERAGE(N1941:OFFSET(N1941,-$P$3+1,0))*$P$4*H1941</f>
        <v>148.62499999999991</v>
      </c>
      <c r="Q1941" s="15">
        <f ca="1">AVERAGE(O1941:OFFSET(O1941,-$P$3+1,0))*$Q$4*I1941</f>
        <v>202.7499999999998</v>
      </c>
      <c r="R1941" s="11" t="str">
        <f t="shared" ca="1" si="403"/>
        <v>Buy</v>
      </c>
      <c r="S1941" s="11" t="str">
        <f t="shared" ca="1" si="404"/>
        <v xml:space="preserve"> </v>
      </c>
      <c r="T1941" s="3">
        <f t="shared" ca="1" si="399"/>
        <v>10</v>
      </c>
      <c r="U1941" s="16">
        <f t="shared" ca="1" si="400"/>
        <v>-7.9984362783424583</v>
      </c>
      <c r="V1941" s="3">
        <f t="shared" ca="1" si="392"/>
        <v>57.31</v>
      </c>
      <c r="W1941" s="3">
        <f t="shared" ca="1" si="393"/>
        <v>63.72</v>
      </c>
      <c r="X1941" s="12">
        <f t="shared" ca="1" si="394"/>
        <v>1500</v>
      </c>
      <c r="Y1941" s="17">
        <f t="shared" ca="1" si="395"/>
        <v>-2687.4745895230658</v>
      </c>
      <c r="Z1941" s="17">
        <f t="shared" ca="1" si="401"/>
        <v>-1187.4745895230658</v>
      </c>
      <c r="AA1941" s="19">
        <f t="shared" ca="1" si="402"/>
        <v>31211.095956639299</v>
      </c>
      <c r="AB1941">
        <v>54695.497654407511</v>
      </c>
    </row>
    <row r="1942" spans="1:28" x14ac:dyDescent="0.25">
      <c r="A1942" s="22">
        <v>38826</v>
      </c>
      <c r="B1942">
        <v>55</v>
      </c>
      <c r="C1942">
        <v>53.54</v>
      </c>
      <c r="D1942">
        <v>53.93</v>
      </c>
      <c r="E1942">
        <v>63.47</v>
      </c>
      <c r="F1942">
        <v>61.12</v>
      </c>
      <c r="G1942">
        <v>62.42</v>
      </c>
      <c r="H1942" s="2">
        <v>1</v>
      </c>
      <c r="I1942" s="2">
        <v>1</v>
      </c>
      <c r="J1942" s="6">
        <f ca="1">100*(D1942-MIN(OFFSET(C1942,-$J$3+1,0):C1942))/(MAX(OFFSET(B1942,-$J$3+1,0):B1942)-MIN(OFFSET(C1942,-$J$3+1,0):C1942))</f>
        <v>22.222222222222236</v>
      </c>
      <c r="K1942" s="6">
        <f ca="1">100*(G1942-MIN(OFFSET(F1942,-$J$3+1,0):F1942))/(MAX(OFFSET(E1942,-$J$3+1,0):E1942)-MIN(OFFSET(F1942,-$J$3+1,0):F1942))</f>
        <v>57.692307692307701</v>
      </c>
      <c r="L1942" s="6">
        <f t="shared" ca="1" si="396"/>
        <v>-35.470085470085465</v>
      </c>
      <c r="M1942" s="6">
        <f ca="1">100*(L1942-MIN(OFFSET(L1942,-$M$3+1,0):L1942))/(MAX(OFFSET(L1942,-$M$3+1,0):L1942)-MIN(OFFSET(L1942,-$M$3+1,0):L1942))</f>
        <v>0</v>
      </c>
      <c r="N1942" s="8">
        <f t="shared" si="397"/>
        <v>1.740000000000002</v>
      </c>
      <c r="O1942" s="8">
        <f t="shared" si="398"/>
        <v>2.3500000000000014</v>
      </c>
      <c r="P1942" s="15">
        <f ca="1">AVERAGE(N1942:OFFSET(N1942,-$P$3+1,0))*$P$4*H1942</f>
        <v>154.74999999999994</v>
      </c>
      <c r="Q1942" s="15">
        <f ca="1">AVERAGE(O1942:OFFSET(O1942,-$P$3+1,0))*$Q$4*I1942</f>
        <v>214.3749999999998</v>
      </c>
      <c r="R1942" s="11" t="str">
        <f t="shared" ca="1" si="403"/>
        <v>Buy</v>
      </c>
      <c r="S1942" s="11" t="str">
        <f t="shared" ca="1" si="404"/>
        <v xml:space="preserve"> </v>
      </c>
      <c r="T1942" s="3">
        <f t="shared" ca="1" si="399"/>
        <v>10</v>
      </c>
      <c r="U1942" s="16">
        <f t="shared" ca="1" si="400"/>
        <v>-7.9984362783424583</v>
      </c>
      <c r="V1942" s="3">
        <f t="shared" ca="1" si="392"/>
        <v>57.31</v>
      </c>
      <c r="W1942" s="3">
        <f t="shared" ca="1" si="393"/>
        <v>63.72</v>
      </c>
      <c r="X1942" s="12">
        <f t="shared" ca="1" si="394"/>
        <v>-1350.0000000000014</v>
      </c>
      <c r="Y1942" s="17">
        <f t="shared" ca="1" si="395"/>
        <v>727.85770132916105</v>
      </c>
      <c r="Z1942" s="17">
        <f t="shared" ca="1" si="401"/>
        <v>-622.14229867084032</v>
      </c>
      <c r="AA1942" s="19">
        <f t="shared" ca="1" si="402"/>
        <v>30588.953657968457</v>
      </c>
      <c r="AB1942">
        <v>54012.569171053619</v>
      </c>
    </row>
    <row r="1943" spans="1:28" x14ac:dyDescent="0.25">
      <c r="A1943" s="22">
        <v>38827</v>
      </c>
      <c r="B1943">
        <v>53.72</v>
      </c>
      <c r="C1943">
        <v>52.78</v>
      </c>
      <c r="D1943">
        <v>53.37</v>
      </c>
      <c r="E1943">
        <v>62.89</v>
      </c>
      <c r="F1943">
        <v>60.57</v>
      </c>
      <c r="G1943">
        <v>62.04</v>
      </c>
      <c r="H1943" s="2">
        <v>1</v>
      </c>
      <c r="I1943" s="2">
        <v>1</v>
      </c>
      <c r="J1943" s="6">
        <f ca="1">100*(D1943-MIN(OFFSET(C1943,-$J$3+1,0):C1943))/(MAX(OFFSET(B1943,-$J$3+1,0):B1943)-MIN(OFFSET(C1943,-$J$3+1,0):C1943))</f>
        <v>12.710280373831766</v>
      </c>
      <c r="K1943" s="6">
        <f ca="1">100*(G1943-MIN(OFFSET(F1943,-$J$3+1,0):F1943))/(MAX(OFFSET(E1943,-$J$3+1,0):E1943)-MIN(OFFSET(F1943,-$J$3+1,0):F1943))</f>
        <v>51.337792642140435</v>
      </c>
      <c r="L1943" s="6">
        <f t="shared" ca="1" si="396"/>
        <v>-38.627512268308671</v>
      </c>
      <c r="M1943" s="6">
        <f ca="1">100*(L1943-MIN(OFFSET(L1943,-$M$3+1,0):L1943))/(MAX(OFFSET(L1943,-$M$3+1,0):L1943)-MIN(OFFSET(L1943,-$M$3+1,0):L1943))</f>
        <v>0</v>
      </c>
      <c r="N1943" s="8">
        <f t="shared" si="397"/>
        <v>1.1499999999999986</v>
      </c>
      <c r="O1943" s="8">
        <f t="shared" si="398"/>
        <v>2.3200000000000003</v>
      </c>
      <c r="P1943" s="15">
        <f ca="1">AVERAGE(N1943:OFFSET(N1943,-$P$3+1,0))*$P$4*H1943</f>
        <v>157.24999999999989</v>
      </c>
      <c r="Q1943" s="15">
        <f ca="1">AVERAGE(O1943:OFFSET(O1943,-$P$3+1,0))*$Q$4*I1943</f>
        <v>220.62499999999989</v>
      </c>
      <c r="R1943" s="11" t="str">
        <f t="shared" ca="1" si="403"/>
        <v>Buy</v>
      </c>
      <c r="S1943" s="11" t="str">
        <f t="shared" ca="1" si="404"/>
        <v xml:space="preserve"> </v>
      </c>
      <c r="T1943" s="3">
        <f t="shared" ca="1" si="399"/>
        <v>10</v>
      </c>
      <c r="U1943" s="16">
        <f t="shared" ca="1" si="400"/>
        <v>-7.9984362783424583</v>
      </c>
      <c r="V1943" s="3">
        <f t="shared" ca="1" si="392"/>
        <v>57.31</v>
      </c>
      <c r="W1943" s="3">
        <f t="shared" ca="1" si="393"/>
        <v>63.72</v>
      </c>
      <c r="X1943" s="12">
        <f t="shared" ca="1" si="394"/>
        <v>-560.00000000000227</v>
      </c>
      <c r="Y1943" s="17">
        <f t="shared" ca="1" si="395"/>
        <v>303.94057857701546</v>
      </c>
      <c r="Z1943" s="17">
        <f t="shared" ca="1" si="401"/>
        <v>-256.05942142298682</v>
      </c>
      <c r="AA1943" s="19">
        <f t="shared" ca="1" si="402"/>
        <v>30332.894236545471</v>
      </c>
      <c r="AB1943">
        <v>53731.126507675071</v>
      </c>
    </row>
    <row r="1944" spans="1:28" x14ac:dyDescent="0.25">
      <c r="A1944" s="22">
        <v>38828</v>
      </c>
      <c r="B1944">
        <v>53.81</v>
      </c>
      <c r="C1944">
        <v>52.45</v>
      </c>
      <c r="D1944">
        <v>52.46</v>
      </c>
      <c r="E1944">
        <v>62.62</v>
      </c>
      <c r="F1944">
        <v>61.15</v>
      </c>
      <c r="G1944">
        <v>61.57</v>
      </c>
      <c r="H1944" s="2">
        <v>1</v>
      </c>
      <c r="I1944" s="2">
        <v>1</v>
      </c>
      <c r="J1944" s="6">
        <f ca="1">100*(D1944-MIN(OFFSET(C1944,-$J$3+1,0):C1944))/(MAX(OFFSET(B1944,-$J$3+1,0):B1944)-MIN(OFFSET(C1944,-$J$3+1,0):C1944))</f>
        <v>0.1788908765652597</v>
      </c>
      <c r="K1944" s="6">
        <f ca="1">100*(G1944-MIN(OFFSET(F1944,-$J$3+1,0):F1944))/(MAX(OFFSET(E1944,-$J$3+1,0):E1944)-MIN(OFFSET(F1944,-$J$3+1,0):F1944))</f>
        <v>43.478260869565204</v>
      </c>
      <c r="L1944" s="6">
        <f t="shared" ca="1" si="396"/>
        <v>-43.299369992999942</v>
      </c>
      <c r="M1944" s="6">
        <f ca="1">100*(L1944-MIN(OFFSET(L1944,-$M$3+1,0):L1944))/(MAX(OFFSET(L1944,-$M$3+1,0):L1944)-MIN(OFFSET(L1944,-$M$3+1,0):L1944))</f>
        <v>0</v>
      </c>
      <c r="N1944" s="8">
        <f t="shared" si="397"/>
        <v>1.3599999999999994</v>
      </c>
      <c r="O1944" s="8">
        <f t="shared" si="398"/>
        <v>1.4699999999999989</v>
      </c>
      <c r="P1944" s="15">
        <f ca="1">AVERAGE(N1944:OFFSET(N1944,-$P$3+1,0))*$P$4*H1944</f>
        <v>157.24999999999989</v>
      </c>
      <c r="Q1944" s="15">
        <f ca="1">AVERAGE(O1944:OFFSET(O1944,-$P$3+1,0))*$Q$4*I1944</f>
        <v>226.37499999999991</v>
      </c>
      <c r="R1944" s="11" t="str">
        <f t="shared" ca="1" si="403"/>
        <v>Buy</v>
      </c>
      <c r="S1944" s="11" t="str">
        <f t="shared" ca="1" si="404"/>
        <v xml:space="preserve"> </v>
      </c>
      <c r="T1944" s="3">
        <f t="shared" ca="1" si="399"/>
        <v>10</v>
      </c>
      <c r="U1944" s="16">
        <f t="shared" ca="1" si="400"/>
        <v>-7.9984362783424583</v>
      </c>
      <c r="V1944" s="3">
        <f t="shared" ref="V1944:V2007" ca="1" si="405">IF(AND($R1944="Buy",$R1943=" "),D1944,IF(AND($R1944="Buy",$R1943="Exit"),D1944,IF(AND($S1944="Sell",V1943=" "),D1944,IF(OR($R1943="Buy",S1943="Sell"),V1943," "))))</f>
        <v>57.31</v>
      </c>
      <c r="W1944" s="3">
        <f t="shared" ref="W1944:W2007" ca="1" si="406">IF(AND($R1944="Buy",$R1943=" "),G1944,IF(AND($S1944="Sell",W1943=" "),G1944,IF(OR($R1943="Buy",S1943="Sell"),W1943," ")))</f>
        <v>63.72</v>
      </c>
      <c r="X1944" s="12">
        <f t="shared" ca="1" si="394"/>
        <v>-909.99999999999659</v>
      </c>
      <c r="Y1944" s="17">
        <f t="shared" ca="1" si="395"/>
        <v>375.92650508209459</v>
      </c>
      <c r="Z1944" s="17">
        <f t="shared" ca="1" si="401"/>
        <v>-534.07349491790205</v>
      </c>
      <c r="AA1944" s="19">
        <f t="shared" ca="1" si="402"/>
        <v>29798.820741627569</v>
      </c>
      <c r="AB1944">
        <v>53165.657950338456</v>
      </c>
    </row>
    <row r="1945" spans="1:28" x14ac:dyDescent="0.25">
      <c r="A1945" s="22">
        <v>38831</v>
      </c>
      <c r="B1945">
        <v>52.46</v>
      </c>
      <c r="C1945">
        <v>51.38</v>
      </c>
      <c r="D1945">
        <v>51.4</v>
      </c>
      <c r="E1945">
        <v>61.47</v>
      </c>
      <c r="F1945">
        <v>59.83</v>
      </c>
      <c r="G1945">
        <v>59.92</v>
      </c>
      <c r="H1945" s="2">
        <v>1</v>
      </c>
      <c r="I1945" s="2">
        <v>1</v>
      </c>
      <c r="J1945" s="6">
        <f ca="1">100*(D1945-MIN(OFFSET(C1945,-$J$3+1,0):C1945))/(MAX(OFFSET(B1945,-$J$3+1,0):B1945)-MIN(OFFSET(C1945,-$J$3+1,0):C1945))</f>
        <v>0.30030030030024069</v>
      </c>
      <c r="K1945" s="6">
        <f ca="1">100*(G1945-MIN(OFFSET(F1945,-$J$3+1,0):F1945))/(MAX(OFFSET(E1945,-$J$3+1,0):E1945)-MIN(OFFSET(F1945,-$J$3+1,0):F1945))</f>
        <v>15.886287625418097</v>
      </c>
      <c r="L1945" s="6">
        <f t="shared" ca="1" si="396"/>
        <v>-15.585987325117856</v>
      </c>
      <c r="M1945" s="6">
        <f ca="1">100*(L1945-MIN(OFFSET(L1945,-$M$3+1,0):L1945))/(MAX(OFFSET(L1945,-$M$3+1,0):L1945)-MIN(OFFSET(L1945,-$M$3+1,0):L1945))</f>
        <v>62.231265946079546</v>
      </c>
      <c r="N1945" s="8">
        <f t="shared" si="397"/>
        <v>1.0799999999999983</v>
      </c>
      <c r="O1945" s="8">
        <f t="shared" si="398"/>
        <v>1.740000000000002</v>
      </c>
      <c r="P1945" s="15">
        <f ca="1">AVERAGE(N1945:OFFSET(N1945,-$P$3+1,0))*$P$4*H1945</f>
        <v>155.74999999999991</v>
      </c>
      <c r="Q1945" s="15">
        <f ca="1">AVERAGE(O1945:OFFSET(O1945,-$P$3+1,0))*$Q$4*I1945</f>
        <v>220.24999999999989</v>
      </c>
      <c r="R1945" s="11" t="str">
        <f t="shared" ca="1" si="403"/>
        <v>Exit</v>
      </c>
      <c r="S1945" s="11" t="str">
        <f t="shared" ca="1" si="404"/>
        <v xml:space="preserve"> </v>
      </c>
      <c r="T1945" s="3">
        <f t="shared" ca="1" si="399"/>
        <v>10</v>
      </c>
      <c r="U1945" s="16">
        <f t="shared" ca="1" si="400"/>
        <v>-7.9984362783424583</v>
      </c>
      <c r="V1945" s="3">
        <f t="shared" ca="1" si="405"/>
        <v>57.31</v>
      </c>
      <c r="W1945" s="3">
        <f t="shared" ca="1" si="406"/>
        <v>63.72</v>
      </c>
      <c r="X1945" s="12">
        <f t="shared" ref="X1945:X2008" ca="1" si="407">IF(AND(T1945&lt;&gt;" ",T1944&lt;&gt;" "),T1944*(D1945-D1944)*$P$4*H1944," ")</f>
        <v>-1060.0000000000023</v>
      </c>
      <c r="Y1945" s="17">
        <f t="shared" ref="Y1945:Y2008" ca="1" si="408">IF(AND(U1945&lt;&gt;" ",U1944&lt;&gt;" "),U1944*(G1945-G1944)*$Q$4*I1944," ")</f>
        <v>1319.7419859265044</v>
      </c>
      <c r="Z1945" s="17">
        <f t="shared" ca="1" si="401"/>
        <v>259.74198592650214</v>
      </c>
      <c r="AA1945" s="19">
        <f t="shared" ca="1" si="402"/>
        <v>30058.562727554072</v>
      </c>
      <c r="AB1945">
        <v>53315.183227773719</v>
      </c>
    </row>
    <row r="1946" spans="1:28" x14ac:dyDescent="0.25">
      <c r="A1946" s="22">
        <v>38832</v>
      </c>
      <c r="B1946">
        <v>51.71</v>
      </c>
      <c r="C1946">
        <v>50.58</v>
      </c>
      <c r="D1946">
        <v>51.07</v>
      </c>
      <c r="E1946">
        <v>60.26</v>
      </c>
      <c r="F1946">
        <v>58.2</v>
      </c>
      <c r="G1946">
        <v>58.72</v>
      </c>
      <c r="H1946" s="2">
        <v>1</v>
      </c>
      <c r="I1946" s="2">
        <v>1</v>
      </c>
      <c r="J1946" s="6">
        <f ca="1">100*(D1946-MIN(OFFSET(C1946,-$J$3+1,0):C1946))/(MAX(OFFSET(B1946,-$J$3+1,0):B1946)-MIN(OFFSET(C1946,-$J$3+1,0):C1946))</f>
        <v>6.7961165048543961</v>
      </c>
      <c r="K1946" s="6">
        <f ca="1">100*(G1946-MIN(OFFSET(F1946,-$J$3+1,0):F1946))/(MAX(OFFSET(E1946,-$J$3+1,0):E1946)-MIN(OFFSET(F1946,-$J$3+1,0):F1946))</f>
        <v>7.7037037037036447</v>
      </c>
      <c r="L1946" s="6">
        <f t="shared" ca="1" si="396"/>
        <v>-0.90758719884924854</v>
      </c>
      <c r="M1946" s="6">
        <f ca="1">100*(L1946-MIN(OFFSET(L1946,-$M$3+1,0):L1946))/(MAX(OFFSET(L1946,-$M$3+1,0):L1946)-MIN(OFFSET(L1946,-$M$3+1,0):L1946))</f>
        <v>95.19207166466191</v>
      </c>
      <c r="N1946" s="8">
        <f t="shared" si="397"/>
        <v>1.1300000000000026</v>
      </c>
      <c r="O1946" s="8">
        <f t="shared" si="398"/>
        <v>2.0599999999999952</v>
      </c>
      <c r="P1946" s="15">
        <f ca="1">AVERAGE(N1946:OFFSET(N1946,-$P$3+1,0))*$P$4*H1946</f>
        <v>153.49999999999991</v>
      </c>
      <c r="Q1946" s="15">
        <f ca="1">AVERAGE(O1946:OFFSET(O1946,-$P$3+1,0))*$Q$4*I1946</f>
        <v>221.24999999999986</v>
      </c>
      <c r="R1946" s="11" t="str">
        <f t="shared" ca="1" si="403"/>
        <v xml:space="preserve"> </v>
      </c>
      <c r="S1946" s="11" t="str">
        <f t="shared" ca="1" si="404"/>
        <v>Sell</v>
      </c>
      <c r="T1946" s="3">
        <f t="shared" ca="1" si="399"/>
        <v>-10</v>
      </c>
      <c r="U1946" s="16">
        <f t="shared" ca="1" si="400"/>
        <v>6.9378531073446332</v>
      </c>
      <c r="V1946" s="3" t="str">
        <f t="shared" ca="1" si="405"/>
        <v xml:space="preserve"> </v>
      </c>
      <c r="W1946" s="3" t="str">
        <f t="shared" ca="1" si="406"/>
        <v xml:space="preserve"> </v>
      </c>
      <c r="X1946" s="12">
        <f t="shared" ca="1" si="407"/>
        <v>-329.99999999999829</v>
      </c>
      <c r="Y1946" s="17">
        <f t="shared" ca="1" si="408"/>
        <v>959.81235340109731</v>
      </c>
      <c r="Z1946" s="17">
        <f t="shared" ca="1" si="401"/>
        <v>629.81235340109902</v>
      </c>
      <c r="AA1946" s="19">
        <f t="shared" ca="1" si="402"/>
        <v>30688.375080955171</v>
      </c>
      <c r="AB1946">
        <v>53864.837974999369</v>
      </c>
    </row>
    <row r="1947" spans="1:28" x14ac:dyDescent="0.25">
      <c r="A1947" s="22">
        <v>38833</v>
      </c>
      <c r="B1947">
        <v>53.51</v>
      </c>
      <c r="C1947">
        <v>51</v>
      </c>
      <c r="D1947">
        <v>52.21</v>
      </c>
      <c r="E1947">
        <v>61.27</v>
      </c>
      <c r="F1947">
        <v>59.03</v>
      </c>
      <c r="G1947">
        <v>59.27</v>
      </c>
      <c r="H1947" s="2">
        <v>1</v>
      </c>
      <c r="I1947" s="2">
        <v>1</v>
      </c>
      <c r="J1947" s="6">
        <f ca="1">100*(D1947-MIN(OFFSET(C1947,-$J$3+1,0):C1947))/(MAX(OFFSET(B1947,-$J$3+1,0):B1947)-MIN(OFFSET(C1947,-$J$3+1,0):C1947))</f>
        <v>26.633986928104598</v>
      </c>
      <c r="K1947" s="6">
        <f ca="1">100*(G1947-MIN(OFFSET(F1947,-$J$3+1,0):F1947))/(MAX(OFFSET(E1947,-$J$3+1,0):E1947)-MIN(OFFSET(F1947,-$J$3+1,0):F1947))</f>
        <v>20.265151515151544</v>
      </c>
      <c r="L1947" s="6">
        <f t="shared" ca="1" si="396"/>
        <v>6.3688354129530538</v>
      </c>
      <c r="M1947" s="6">
        <f ca="1">100*(L1947-MIN(OFFSET(L1947,-$M$3+1,0):L1947))/(MAX(OFFSET(L1947,-$M$3+1,0):L1947)-MIN(OFFSET(L1947,-$M$3+1,0):L1947))</f>
        <v>100</v>
      </c>
      <c r="N1947" s="8">
        <f t="shared" si="397"/>
        <v>2.509999999999998</v>
      </c>
      <c r="O1947" s="8">
        <f t="shared" si="398"/>
        <v>2.5500000000000043</v>
      </c>
      <c r="P1947" s="15">
        <f ca="1">AVERAGE(N1947:OFFSET(N1947,-$P$3+1,0))*$P$4*H1947</f>
        <v>172.62499999999994</v>
      </c>
      <c r="Q1947" s="15">
        <f ca="1">AVERAGE(O1947:OFFSET(O1947,-$P$3+1,0))*$Q$4*I1947</f>
        <v>233.74999999999994</v>
      </c>
      <c r="R1947" s="11" t="str">
        <f t="shared" ca="1" si="403"/>
        <v xml:space="preserve"> </v>
      </c>
      <c r="S1947" s="11" t="str">
        <f t="shared" ca="1" si="404"/>
        <v>Sell</v>
      </c>
      <c r="T1947" s="3">
        <f t="shared" ca="1" si="399"/>
        <v>-10</v>
      </c>
      <c r="U1947" s="16">
        <f t="shared" ca="1" si="400"/>
        <v>6.9378531073446332</v>
      </c>
      <c r="V1947" s="3">
        <f t="shared" ca="1" si="405"/>
        <v>52.21</v>
      </c>
      <c r="W1947" s="3">
        <f t="shared" ca="1" si="406"/>
        <v>59.27</v>
      </c>
      <c r="X1947" s="12">
        <f t="shared" ca="1" si="407"/>
        <v>-1140.0000000000005</v>
      </c>
      <c r="Y1947" s="17">
        <f t="shared" ca="1" si="408"/>
        <v>381.58192090395778</v>
      </c>
      <c r="Z1947" s="17">
        <f t="shared" ca="1" si="401"/>
        <v>-758.41807909604267</v>
      </c>
      <c r="AA1947" s="19">
        <f t="shared" ca="1" si="402"/>
        <v>29929.957001859129</v>
      </c>
      <c r="AB1947">
        <v>53864.837974999369</v>
      </c>
    </row>
    <row r="1948" spans="1:28" x14ac:dyDescent="0.25">
      <c r="A1948" s="22">
        <v>38834</v>
      </c>
      <c r="B1948">
        <v>52.21</v>
      </c>
      <c r="C1948">
        <v>50.45</v>
      </c>
      <c r="D1948">
        <v>51.61</v>
      </c>
      <c r="E1948">
        <v>58.49</v>
      </c>
      <c r="F1948">
        <v>56.31</v>
      </c>
      <c r="G1948">
        <v>58.03</v>
      </c>
      <c r="H1948" s="2">
        <v>1</v>
      </c>
      <c r="I1948" s="2">
        <v>1</v>
      </c>
      <c r="J1948" s="6">
        <f ca="1">100*(D1948-MIN(OFFSET(C1948,-$J$3+1,0):C1948))/(MAX(OFFSET(B1948,-$J$3+1,0):B1948)-MIN(OFFSET(C1948,-$J$3+1,0):C1948))</f>
        <v>22.480620155038707</v>
      </c>
      <c r="K1948" s="6">
        <f ca="1">100*(G1948-MIN(OFFSET(F1948,-$J$3+1,0):F1948))/(MAX(OFFSET(E1948,-$J$3+1,0):E1948)-MIN(OFFSET(F1948,-$J$3+1,0):F1948))</f>
        <v>23.988842398884241</v>
      </c>
      <c r="L1948" s="6">
        <f t="shared" ca="1" si="396"/>
        <v>-1.5082222438455339</v>
      </c>
      <c r="M1948" s="6">
        <f ca="1">100*(L1948-MIN(OFFSET(L1948,-$M$3+1,0):L1948))/(MAX(OFFSET(L1948,-$M$3+1,0):L1948)-MIN(OFFSET(L1948,-$M$3+1,0):L1948))</f>
        <v>84.140643712779521</v>
      </c>
      <c r="N1948" s="8">
        <f t="shared" si="397"/>
        <v>1.759999999999998</v>
      </c>
      <c r="O1948" s="8">
        <f t="shared" si="398"/>
        <v>2.9600000000000009</v>
      </c>
      <c r="P1948" s="15">
        <f ca="1">AVERAGE(N1948:OFFSET(N1948,-$P$3+1,0))*$P$4*H1948</f>
        <v>168.49999999999997</v>
      </c>
      <c r="Q1948" s="15">
        <f ca="1">AVERAGE(O1948:OFFSET(O1948,-$P$3+1,0))*$Q$4*I1948</f>
        <v>249.5</v>
      </c>
      <c r="R1948" s="11" t="str">
        <f t="shared" ca="1" si="403"/>
        <v xml:space="preserve"> </v>
      </c>
      <c r="S1948" s="11" t="str">
        <f t="shared" ca="1" si="404"/>
        <v>Sell</v>
      </c>
      <c r="T1948" s="3">
        <f t="shared" ca="1" si="399"/>
        <v>-10</v>
      </c>
      <c r="U1948" s="16">
        <f t="shared" ca="1" si="400"/>
        <v>6.9378531073446332</v>
      </c>
      <c r="V1948" s="3">
        <f t="shared" ca="1" si="405"/>
        <v>52.21</v>
      </c>
      <c r="W1948" s="3">
        <f t="shared" ca="1" si="406"/>
        <v>59.27</v>
      </c>
      <c r="X1948" s="12">
        <f t="shared" ca="1" si="407"/>
        <v>600.00000000000136</v>
      </c>
      <c r="Y1948" s="17">
        <f t="shared" ca="1" si="408"/>
        <v>-860.29378531073598</v>
      </c>
      <c r="Z1948" s="17">
        <f t="shared" ca="1" si="401"/>
        <v>-260.29378531073462</v>
      </c>
      <c r="AA1948" s="19">
        <f t="shared" ca="1" si="402"/>
        <v>29669.663216548393</v>
      </c>
      <c r="AB1948">
        <v>53864.837974999369</v>
      </c>
    </row>
    <row r="1949" spans="1:28" x14ac:dyDescent="0.25">
      <c r="A1949" s="22">
        <v>38835</v>
      </c>
      <c r="B1949">
        <v>52.05</v>
      </c>
      <c r="C1949">
        <v>50.53</v>
      </c>
      <c r="D1949">
        <v>50.94</v>
      </c>
      <c r="E1949">
        <v>58.8</v>
      </c>
      <c r="F1949">
        <v>57.08</v>
      </c>
      <c r="G1949">
        <v>57.59</v>
      </c>
      <c r="H1949" s="2">
        <v>1</v>
      </c>
      <c r="I1949" s="2">
        <v>1</v>
      </c>
      <c r="J1949" s="6">
        <f ca="1">100*(D1949-MIN(OFFSET(C1949,-$J$3+1,0):C1949))/(MAX(OFFSET(B1949,-$J$3+1,0):B1949)-MIN(OFFSET(C1949,-$J$3+1,0):C1949))</f>
        <v>9.4961240310076587</v>
      </c>
      <c r="K1949" s="6">
        <f ca="1">100*(G1949-MIN(OFFSET(F1949,-$J$3+1,0):F1949))/(MAX(OFFSET(E1949,-$J$3+1,0):E1949)-MIN(OFFSET(F1949,-$J$3+1,0):F1949))</f>
        <v>17.852161785216207</v>
      </c>
      <c r="L1949" s="6">
        <f t="shared" ca="1" si="396"/>
        <v>-8.3560377542085487</v>
      </c>
      <c r="M1949" s="6">
        <f ca="1">100*(L1949-MIN(OFFSET(L1949,-$M$3+1,0):L1949))/(MAX(OFFSET(L1949,-$M$3+1,0):L1949)-MIN(OFFSET(L1949,-$M$3+1,0):L1949))</f>
        <v>70.353522848649661</v>
      </c>
      <c r="N1949" s="8">
        <f t="shared" si="397"/>
        <v>1.519999999999996</v>
      </c>
      <c r="O1949" s="8">
        <f t="shared" si="398"/>
        <v>1.7199999999999989</v>
      </c>
      <c r="P1949" s="15">
        <f ca="1">AVERAGE(N1949:OFFSET(N1949,-$P$3+1,0))*$P$4*H1949</f>
        <v>153.12499999999991</v>
      </c>
      <c r="Q1949" s="15">
        <f ca="1">AVERAGE(O1949:OFFSET(O1949,-$P$3+1,0))*$Q$4*I1949</f>
        <v>214.62500000000003</v>
      </c>
      <c r="R1949" s="11" t="str">
        <f t="shared" ca="1" si="403"/>
        <v xml:space="preserve"> </v>
      </c>
      <c r="S1949" s="11" t="str">
        <f t="shared" ca="1" si="404"/>
        <v>Sell</v>
      </c>
      <c r="T1949" s="3">
        <f t="shared" ca="1" si="399"/>
        <v>-10</v>
      </c>
      <c r="U1949" s="16">
        <f t="shared" ca="1" si="400"/>
        <v>6.9378531073446332</v>
      </c>
      <c r="V1949" s="3">
        <f t="shared" ca="1" si="405"/>
        <v>52.21</v>
      </c>
      <c r="W1949" s="3">
        <f t="shared" ca="1" si="406"/>
        <v>59.27</v>
      </c>
      <c r="X1949" s="12">
        <f t="shared" ca="1" si="407"/>
        <v>670.00000000000171</v>
      </c>
      <c r="Y1949" s="17">
        <f t="shared" ca="1" si="408"/>
        <v>-305.26553672316231</v>
      </c>
      <c r="Z1949" s="17">
        <f t="shared" ca="1" si="401"/>
        <v>364.73446327683939</v>
      </c>
      <c r="AA1949" s="19">
        <f t="shared" ca="1" si="402"/>
        <v>30034.397679825233</v>
      </c>
      <c r="AB1949">
        <v>53864.837974999369</v>
      </c>
    </row>
    <row r="1950" spans="1:28" x14ac:dyDescent="0.25">
      <c r="A1950" s="22">
        <v>38838</v>
      </c>
      <c r="B1950">
        <v>51.41</v>
      </c>
      <c r="C1950">
        <v>50.27</v>
      </c>
      <c r="D1950">
        <v>50.39</v>
      </c>
      <c r="E1950">
        <v>57.99</v>
      </c>
      <c r="F1950">
        <v>56.17</v>
      </c>
      <c r="G1950">
        <v>56.68</v>
      </c>
      <c r="H1950" s="2">
        <v>1</v>
      </c>
      <c r="I1950" s="2">
        <v>1</v>
      </c>
      <c r="J1950" s="6">
        <f ca="1">100*(D1950-MIN(OFFSET(C1950,-$J$3+1,0):C1950))/(MAX(OFFSET(B1950,-$J$3+1,0):B1950)-MIN(OFFSET(C1950,-$J$3+1,0):C1950))</f>
        <v>2.3210831721469547</v>
      </c>
      <c r="K1950" s="6">
        <f ca="1">100*(G1950-MIN(OFFSET(F1950,-$J$3+1,0):F1950))/(MAX(OFFSET(E1950,-$J$3+1,0):E1950)-MIN(OFFSET(F1950,-$J$3+1,0):F1950))</f>
        <v>6.9767441860464894</v>
      </c>
      <c r="L1950" s="6">
        <f t="shared" ca="1" si="396"/>
        <v>-4.6556610138995342</v>
      </c>
      <c r="M1950" s="6">
        <f ca="1">100*(L1950-MIN(OFFSET(L1950,-$M$3+1,0):L1950))/(MAX(OFFSET(L1950,-$M$3+1,0):L1950)-MIN(OFFSET(L1950,-$M$3+1,0):L1950))</f>
        <v>77.803714998868784</v>
      </c>
      <c r="N1950" s="8">
        <f t="shared" si="397"/>
        <v>1.1399999999999935</v>
      </c>
      <c r="O1950" s="8">
        <f t="shared" si="398"/>
        <v>1.8200000000000003</v>
      </c>
      <c r="P1950" s="15">
        <f ca="1">AVERAGE(N1950:OFFSET(N1950,-$P$3+1,0))*$P$4*H1950</f>
        <v>145.6249999999998</v>
      </c>
      <c r="Q1950" s="15">
        <f ca="1">AVERAGE(O1950:OFFSET(O1950,-$P$3+1,0))*$Q$4*I1950</f>
        <v>208</v>
      </c>
      <c r="R1950" s="11" t="str">
        <f t="shared" ca="1" si="403"/>
        <v xml:space="preserve"> </v>
      </c>
      <c r="S1950" s="11" t="str">
        <f t="shared" ca="1" si="404"/>
        <v>Sell</v>
      </c>
      <c r="T1950" s="3">
        <f t="shared" ca="1" si="399"/>
        <v>-10</v>
      </c>
      <c r="U1950" s="16">
        <f t="shared" ca="1" si="400"/>
        <v>6.9378531073446332</v>
      </c>
      <c r="V1950" s="3">
        <f t="shared" ca="1" si="405"/>
        <v>52.21</v>
      </c>
      <c r="W1950" s="3">
        <f t="shared" ca="1" si="406"/>
        <v>59.27</v>
      </c>
      <c r="X1950" s="12">
        <f t="shared" ca="1" si="407"/>
        <v>549.99999999999716</v>
      </c>
      <c r="Y1950" s="17">
        <f t="shared" ca="1" si="408"/>
        <v>-631.34463276836414</v>
      </c>
      <c r="Z1950" s="17">
        <f t="shared" ca="1" si="401"/>
        <v>-81.344632768366978</v>
      </c>
      <c r="AA1950" s="19">
        <f t="shared" ca="1" si="402"/>
        <v>29953.053047056866</v>
      </c>
      <c r="AB1950">
        <v>53864.837974999369</v>
      </c>
    </row>
    <row r="1951" spans="1:28" x14ac:dyDescent="0.25">
      <c r="A1951" s="22">
        <v>38839</v>
      </c>
      <c r="B1951">
        <v>49.73</v>
      </c>
      <c r="C1951">
        <v>48.5</v>
      </c>
      <c r="D1951">
        <v>49.28</v>
      </c>
      <c r="E1951">
        <v>55.77</v>
      </c>
      <c r="F1951">
        <v>54.44</v>
      </c>
      <c r="G1951">
        <v>55.52</v>
      </c>
      <c r="H1951" s="2">
        <v>1</v>
      </c>
      <c r="I1951" s="2">
        <v>1</v>
      </c>
      <c r="J1951" s="6">
        <f ca="1">100*(D1951-MIN(OFFSET(C1951,-$J$3+1,0):C1951))/(MAX(OFFSET(B1951,-$J$3+1,0):B1951)-MIN(OFFSET(C1951,-$J$3+1,0):C1951))</f>
        <v>12.000000000000018</v>
      </c>
      <c r="K1951" s="6">
        <f ca="1">100*(G1951-MIN(OFFSET(F1951,-$J$3+1,0):F1951))/(MAX(OFFSET(E1951,-$J$3+1,0):E1951)-MIN(OFFSET(F1951,-$J$3+1,0):F1951))</f>
        <v>11.960132890365507</v>
      </c>
      <c r="L1951" s="6">
        <f t="shared" ca="1" si="396"/>
        <v>3.9867109634510456E-2</v>
      </c>
      <c r="M1951" s="6">
        <f ca="1">100*(L1951-MIN(OFFSET(L1951,-$M$3+1,0):L1951))/(MAX(OFFSET(L1951,-$M$3+1,0):L1951)-MIN(OFFSET(L1951,-$M$3+1,0):L1951))</f>
        <v>87.257505578085599</v>
      </c>
      <c r="N1951" s="8">
        <f t="shared" si="397"/>
        <v>1.8900000000000006</v>
      </c>
      <c r="O1951" s="8">
        <f t="shared" si="398"/>
        <v>2.240000000000002</v>
      </c>
      <c r="P1951" s="15">
        <f ca="1">AVERAGE(N1951:OFFSET(N1951,-$P$3+1,0))*$P$4*H1951</f>
        <v>154.87499999999983</v>
      </c>
      <c r="Q1951" s="15">
        <f ca="1">AVERAGE(O1951:OFFSET(O1951,-$P$3+1,0))*$Q$4*I1951</f>
        <v>207.00000000000003</v>
      </c>
      <c r="R1951" s="11" t="str">
        <f t="shared" ca="1" si="403"/>
        <v xml:space="preserve"> </v>
      </c>
      <c r="S1951" s="11" t="str">
        <f t="shared" ca="1" si="404"/>
        <v>Sell</v>
      </c>
      <c r="T1951" s="3">
        <f t="shared" ca="1" si="399"/>
        <v>-10</v>
      </c>
      <c r="U1951" s="16">
        <f t="shared" ca="1" si="400"/>
        <v>6.9378531073446332</v>
      </c>
      <c r="V1951" s="3">
        <f t="shared" ca="1" si="405"/>
        <v>52.21</v>
      </c>
      <c r="W1951" s="3">
        <f t="shared" ca="1" si="406"/>
        <v>59.27</v>
      </c>
      <c r="X1951" s="12">
        <f t="shared" ca="1" si="407"/>
        <v>1109.9999999999995</v>
      </c>
      <c r="Y1951" s="17">
        <f t="shared" ca="1" si="408"/>
        <v>-804.79096045197502</v>
      </c>
      <c r="Z1951" s="17">
        <f t="shared" ca="1" si="401"/>
        <v>305.20903954802452</v>
      </c>
      <c r="AA1951" s="19">
        <f t="shared" ca="1" si="402"/>
        <v>30258.262086604889</v>
      </c>
      <c r="AB1951">
        <v>53864.837974999369</v>
      </c>
    </row>
    <row r="1952" spans="1:28" x14ac:dyDescent="0.25">
      <c r="A1952" s="22">
        <v>38840</v>
      </c>
      <c r="B1952">
        <v>49.96</v>
      </c>
      <c r="C1952">
        <v>48.34</v>
      </c>
      <c r="D1952">
        <v>49.45</v>
      </c>
      <c r="E1952">
        <v>56.46</v>
      </c>
      <c r="F1952">
        <v>55.17</v>
      </c>
      <c r="G1952">
        <v>55.72</v>
      </c>
      <c r="H1952" s="2">
        <v>1</v>
      </c>
      <c r="I1952" s="2">
        <v>1</v>
      </c>
      <c r="J1952" s="6">
        <f ca="1">100*(D1952-MIN(OFFSET(C1952,-$J$3+1,0):C1952))/(MAX(OFFSET(B1952,-$J$3+1,0):B1952)-MIN(OFFSET(C1952,-$J$3+1,0):C1952))</f>
        <v>20.292504570383905</v>
      </c>
      <c r="K1952" s="6">
        <f ca="1">100*(G1952-MIN(OFFSET(F1952,-$J$3+1,0):F1952))/(MAX(OFFSET(E1952,-$J$3+1,0):E1952)-MIN(OFFSET(F1952,-$J$3+1,0):F1952))</f>
        <v>15.147928994082848</v>
      </c>
      <c r="L1952" s="6">
        <f t="shared" ca="1" si="396"/>
        <v>5.1445755763010563</v>
      </c>
      <c r="M1952" s="6">
        <f ca="1">100*(L1952-MIN(OFFSET(L1952,-$M$3+1,0):L1952))/(MAX(OFFSET(L1952,-$M$3+1,0):L1952)-MIN(OFFSET(L1952,-$M$3+1,0):L1952))</f>
        <v>97.535123673896095</v>
      </c>
      <c r="N1952" s="8">
        <f t="shared" si="397"/>
        <v>1.6199999999999974</v>
      </c>
      <c r="O1952" s="8">
        <f t="shared" si="398"/>
        <v>1.2899999999999991</v>
      </c>
      <c r="P1952" s="15">
        <f ca="1">AVERAGE(N1952:OFFSET(N1952,-$P$3+1,0))*$P$4*H1952</f>
        <v>158.1249999999998</v>
      </c>
      <c r="Q1952" s="15">
        <f ca="1">AVERAGE(O1952:OFFSET(O1952,-$P$3+1,0))*$Q$4*I1952</f>
        <v>204.75000000000003</v>
      </c>
      <c r="R1952" s="11" t="str">
        <f t="shared" ca="1" si="403"/>
        <v xml:space="preserve"> </v>
      </c>
      <c r="S1952" s="11" t="str">
        <f t="shared" ca="1" si="404"/>
        <v>Sell</v>
      </c>
      <c r="T1952" s="3">
        <f t="shared" ca="1" si="399"/>
        <v>-10</v>
      </c>
      <c r="U1952" s="16">
        <f t="shared" ca="1" si="400"/>
        <v>6.9378531073446332</v>
      </c>
      <c r="V1952" s="3">
        <f t="shared" ca="1" si="405"/>
        <v>52.21</v>
      </c>
      <c r="W1952" s="3">
        <f t="shared" ca="1" si="406"/>
        <v>59.27</v>
      </c>
      <c r="X1952" s="12">
        <f t="shared" ca="1" si="407"/>
        <v>-170.00000000000171</v>
      </c>
      <c r="Y1952" s="17">
        <f t="shared" ca="1" si="408"/>
        <v>138.75706214688969</v>
      </c>
      <c r="Z1952" s="17">
        <f t="shared" ca="1" si="401"/>
        <v>-31.242937853112011</v>
      </c>
      <c r="AA1952" s="19">
        <f t="shared" ca="1" si="402"/>
        <v>30227.019148751777</v>
      </c>
      <c r="AB1952">
        <v>53864.837974999369</v>
      </c>
    </row>
    <row r="1953" spans="1:28" x14ac:dyDescent="0.25">
      <c r="A1953" s="22">
        <v>38841</v>
      </c>
      <c r="B1953">
        <v>49.69</v>
      </c>
      <c r="C1953">
        <v>48.74</v>
      </c>
      <c r="D1953">
        <v>48.74</v>
      </c>
      <c r="E1953">
        <v>56.27</v>
      </c>
      <c r="F1953">
        <v>54.67</v>
      </c>
      <c r="G1953">
        <v>54.81</v>
      </c>
      <c r="H1953" s="2">
        <v>1</v>
      </c>
      <c r="I1953" s="2">
        <v>1</v>
      </c>
      <c r="J1953" s="6">
        <f ca="1">100*(D1953-MIN(OFFSET(C1953,-$J$3+1,0):C1953))/(MAX(OFFSET(B1953,-$J$3+1,0):B1953)-MIN(OFFSET(C1953,-$J$3+1,0):C1953))</f>
        <v>7.3126142595977814</v>
      </c>
      <c r="K1953" s="6">
        <f ca="1">100*(G1953-MIN(OFFSET(F1953,-$J$3+1,0):F1953))/(MAX(OFFSET(E1953,-$J$3+1,0):E1953)-MIN(OFFSET(F1953,-$J$3+1,0):F1953))</f>
        <v>4.5232273838631363</v>
      </c>
      <c r="L1953" s="6">
        <f t="shared" ca="1" si="396"/>
        <v>2.7893868757346452</v>
      </c>
      <c r="M1953" s="6">
        <f ca="1">100*(L1953-MIN(OFFSET(L1953,-$M$3+1,0):L1953))/(MAX(OFFSET(L1953,-$M$3+1,0):L1953)-MIN(OFFSET(L1953,-$M$3+1,0):L1953))</f>
        <v>92.793279910231263</v>
      </c>
      <c r="N1953" s="8">
        <f t="shared" si="397"/>
        <v>0.94999999999999574</v>
      </c>
      <c r="O1953" s="8">
        <f t="shared" si="398"/>
        <v>1.6000000000000014</v>
      </c>
      <c r="P1953" s="15">
        <f ca="1">AVERAGE(N1953:OFFSET(N1953,-$P$3+1,0))*$P$4*H1953</f>
        <v>156.49999999999977</v>
      </c>
      <c r="Q1953" s="15">
        <f ca="1">AVERAGE(O1953:OFFSET(O1953,-$P$3+1,0))*$Q$4*I1953</f>
        <v>203.00000000000003</v>
      </c>
      <c r="R1953" s="11" t="str">
        <f t="shared" ca="1" si="403"/>
        <v xml:space="preserve"> </v>
      </c>
      <c r="S1953" s="11" t="str">
        <f t="shared" ca="1" si="404"/>
        <v>Sell</v>
      </c>
      <c r="T1953" s="3">
        <f t="shared" ca="1" si="399"/>
        <v>-10</v>
      </c>
      <c r="U1953" s="16">
        <f t="shared" ca="1" si="400"/>
        <v>6.9378531073446332</v>
      </c>
      <c r="V1953" s="3">
        <f t="shared" ca="1" si="405"/>
        <v>52.21</v>
      </c>
      <c r="W1953" s="3">
        <f t="shared" ca="1" si="406"/>
        <v>59.27</v>
      </c>
      <c r="X1953" s="12">
        <f t="shared" ca="1" si="407"/>
        <v>710.00000000000091</v>
      </c>
      <c r="Y1953" s="17">
        <f t="shared" ca="1" si="408"/>
        <v>-631.34463276835925</v>
      </c>
      <c r="Z1953" s="17">
        <f t="shared" ca="1" si="401"/>
        <v>78.655367231641662</v>
      </c>
      <c r="AA1953" s="19">
        <f t="shared" ca="1" si="402"/>
        <v>30305.674515983417</v>
      </c>
      <c r="AB1953">
        <v>53864.837974999369</v>
      </c>
    </row>
    <row r="1954" spans="1:28" x14ac:dyDescent="0.25">
      <c r="A1954" s="22">
        <v>38842</v>
      </c>
      <c r="B1954">
        <v>50.91</v>
      </c>
      <c r="C1954">
        <v>49.09</v>
      </c>
      <c r="D1954">
        <v>50.67</v>
      </c>
      <c r="E1954">
        <v>58.15</v>
      </c>
      <c r="F1954">
        <v>55.57</v>
      </c>
      <c r="G1954">
        <v>57.41</v>
      </c>
      <c r="H1954" s="2">
        <v>1</v>
      </c>
      <c r="I1954" s="2">
        <v>1</v>
      </c>
      <c r="J1954" s="6">
        <f ca="1">100*(D1954-MIN(OFFSET(C1954,-$J$3+1,0):C1954))/(MAX(OFFSET(B1954,-$J$3+1,0):B1954)-MIN(OFFSET(C1954,-$J$3+1,0):C1954))</f>
        <v>45.067698259187637</v>
      </c>
      <c r="K1954" s="6">
        <f ca="1">100*(G1954-MIN(OFFSET(F1954,-$J$3+1,0):F1954))/(MAX(OFFSET(E1954,-$J$3+1,0):E1954)-MIN(OFFSET(F1954,-$J$3+1,0):F1954))</f>
        <v>42.24751066856328</v>
      </c>
      <c r="L1954" s="6">
        <f t="shared" ca="1" si="396"/>
        <v>2.8201875906243572</v>
      </c>
      <c r="M1954" s="6">
        <f ca="1">100*(L1954-MIN(OFFSET(L1954,-$M$3+1,0):L1954))/(MAX(OFFSET(L1954,-$M$3+1,0):L1954)-MIN(OFFSET(L1954,-$M$3+1,0):L1954))</f>
        <v>83.83659087269632</v>
      </c>
      <c r="N1954" s="8">
        <f t="shared" si="397"/>
        <v>2.1699999999999946</v>
      </c>
      <c r="O1954" s="8">
        <f t="shared" si="398"/>
        <v>3.3399999999999963</v>
      </c>
      <c r="P1954" s="15">
        <f ca="1">AVERAGE(N1954:OFFSET(N1954,-$P$3+1,0))*$P$4*H1954</f>
        <v>169.49999999999966</v>
      </c>
      <c r="Q1954" s="15">
        <f ca="1">AVERAGE(O1954:OFFSET(O1954,-$P$3+1,0))*$Q$4*I1954</f>
        <v>219.00000000000003</v>
      </c>
      <c r="R1954" s="11" t="str">
        <f t="shared" ca="1" si="403"/>
        <v xml:space="preserve"> </v>
      </c>
      <c r="S1954" s="11" t="str">
        <f t="shared" ca="1" si="404"/>
        <v>Sell</v>
      </c>
      <c r="T1954" s="3">
        <f t="shared" ca="1" si="399"/>
        <v>-10</v>
      </c>
      <c r="U1954" s="16">
        <f t="shared" ca="1" si="400"/>
        <v>6.9378531073446332</v>
      </c>
      <c r="V1954" s="3">
        <f t="shared" ca="1" si="405"/>
        <v>52.21</v>
      </c>
      <c r="W1954" s="3">
        <f t="shared" ca="1" si="406"/>
        <v>59.27</v>
      </c>
      <c r="X1954" s="12">
        <f t="shared" ca="1" si="407"/>
        <v>-1929.9999999999998</v>
      </c>
      <c r="Y1954" s="17">
        <f t="shared" ca="1" si="408"/>
        <v>1803.8418079096009</v>
      </c>
      <c r="Z1954" s="17">
        <f t="shared" ca="1" si="401"/>
        <v>-126.15819209039887</v>
      </c>
      <c r="AA1954" s="19">
        <f t="shared" ca="1" si="402"/>
        <v>30179.516323893018</v>
      </c>
      <c r="AB1954">
        <v>53864.837974999369</v>
      </c>
    </row>
    <row r="1955" spans="1:28" x14ac:dyDescent="0.25">
      <c r="A1955" s="22">
        <v>38845</v>
      </c>
      <c r="B1955">
        <v>50.92</v>
      </c>
      <c r="C1955">
        <v>49.72</v>
      </c>
      <c r="D1955">
        <v>49.75</v>
      </c>
      <c r="E1955">
        <v>58.03</v>
      </c>
      <c r="F1955">
        <v>56.25</v>
      </c>
      <c r="G1955">
        <v>56.51</v>
      </c>
      <c r="H1955" s="2">
        <v>1</v>
      </c>
      <c r="I1955" s="2">
        <v>1</v>
      </c>
      <c r="J1955" s="6">
        <f ca="1">100*(D1955-MIN(OFFSET(C1955,-$J$3+1,0):C1955))/(MAX(OFFSET(B1955,-$J$3+1,0):B1955)-MIN(OFFSET(C1955,-$J$3+1,0):C1955))</f>
        <v>27.272727272727234</v>
      </c>
      <c r="K1955" s="6">
        <f ca="1">100*(G1955-MIN(OFFSET(F1955,-$J$3+1,0):F1955))/(MAX(OFFSET(E1955,-$J$3+1,0):E1955)-MIN(OFFSET(F1955,-$J$3+1,0):F1955))</f>
        <v>30.307467057101004</v>
      </c>
      <c r="L1955" s="6">
        <f t="shared" ca="1" si="396"/>
        <v>-3.0347397843737696</v>
      </c>
      <c r="M1955" s="6">
        <f ca="1">100*(L1955-MIN(OFFSET(L1955,-$M$3+1,0):L1955))/(MAX(OFFSET(L1955,-$M$3+1,0):L1955)-MIN(OFFSET(L1955,-$M$3+1,0):L1955))</f>
        <v>36.138158267481529</v>
      </c>
      <c r="N1955" s="8">
        <f t="shared" si="397"/>
        <v>1.2000000000000028</v>
      </c>
      <c r="O1955" s="8">
        <f t="shared" si="398"/>
        <v>1.7800000000000011</v>
      </c>
      <c r="P1955" s="15">
        <f ca="1">AVERAGE(N1955:OFFSET(N1955,-$P$3+1,0))*$P$4*H1955</f>
        <v>153.12499999999974</v>
      </c>
      <c r="Q1955" s="15">
        <f ca="1">AVERAGE(O1955:OFFSET(O1955,-$P$3+1,0))*$Q$4*I1955</f>
        <v>209.375</v>
      </c>
      <c r="R1955" s="11" t="str">
        <f t="shared" ca="1" si="403"/>
        <v xml:space="preserve"> </v>
      </c>
      <c r="S1955" s="11" t="str">
        <f t="shared" ca="1" si="404"/>
        <v>Exit</v>
      </c>
      <c r="T1955" s="3">
        <f t="shared" ca="1" si="399"/>
        <v>-10</v>
      </c>
      <c r="U1955" s="16">
        <f t="shared" ca="1" si="400"/>
        <v>6.9378531073446332</v>
      </c>
      <c r="V1955" s="3">
        <f t="shared" ca="1" si="405"/>
        <v>52.21</v>
      </c>
      <c r="W1955" s="3">
        <f t="shared" ca="1" si="406"/>
        <v>59.27</v>
      </c>
      <c r="X1955" s="12">
        <f t="shared" ca="1" si="407"/>
        <v>920.00000000000171</v>
      </c>
      <c r="Y1955" s="17">
        <f t="shared" ca="1" si="408"/>
        <v>-624.406779661016</v>
      </c>
      <c r="Z1955" s="17">
        <f t="shared" ca="1" si="401"/>
        <v>295.5932203389857</v>
      </c>
      <c r="AA1955" s="19">
        <f t="shared" ca="1" si="402"/>
        <v>30475.109544232004</v>
      </c>
      <c r="AB1955">
        <v>53864.837974999369</v>
      </c>
    </row>
    <row r="1956" spans="1:28" x14ac:dyDescent="0.25">
      <c r="A1956" s="22">
        <v>38846</v>
      </c>
      <c r="B1956">
        <v>49.84</v>
      </c>
      <c r="C1956">
        <v>48.47</v>
      </c>
      <c r="D1956">
        <v>48.67</v>
      </c>
      <c r="E1956">
        <v>56.63</v>
      </c>
      <c r="F1956">
        <v>55.63</v>
      </c>
      <c r="G1956">
        <v>55.71</v>
      </c>
      <c r="H1956" s="2">
        <v>1</v>
      </c>
      <c r="I1956" s="2">
        <v>1</v>
      </c>
      <c r="J1956" s="6">
        <f ca="1">100*(D1956-MIN(OFFSET(C1956,-$J$3+1,0):C1956))/(MAX(OFFSET(B1956,-$J$3+1,0):B1956)-MIN(OFFSET(C1956,-$J$3+1,0):C1956))</f>
        <v>6.3829787234042286</v>
      </c>
      <c r="K1956" s="6">
        <f ca="1">100*(G1956-MIN(OFFSET(F1956,-$J$3+1,0):F1956))/(MAX(OFFSET(E1956,-$J$3+1,0):E1956)-MIN(OFFSET(F1956,-$J$3+1,0):F1956))</f>
        <v>18.594436310395345</v>
      </c>
      <c r="L1956" s="6">
        <f t="shared" ca="1" si="396"/>
        <v>-12.211457586991116</v>
      </c>
      <c r="M1956" s="6">
        <f ca="1">100*(L1956-MIN(OFFSET(L1956,-$M$3+1,0):L1956))/(MAX(OFFSET(L1956,-$M$3+1,0):L1956)-MIN(OFFSET(L1956,-$M$3+1,0):L1956))</f>
        <v>0</v>
      </c>
      <c r="N1956" s="8">
        <f t="shared" si="397"/>
        <v>1.3700000000000045</v>
      </c>
      <c r="O1956" s="8">
        <f t="shared" si="398"/>
        <v>1</v>
      </c>
      <c r="P1956" s="15">
        <f ca="1">AVERAGE(N1956:OFFSET(N1956,-$P$3+1,0))*$P$4*H1956</f>
        <v>148.24999999999983</v>
      </c>
      <c r="Q1956" s="15">
        <f ca="1">AVERAGE(O1956:OFFSET(O1956,-$P$3+1,0))*$Q$4*I1956</f>
        <v>184.875</v>
      </c>
      <c r="R1956" s="11" t="str">
        <f t="shared" ca="1" si="403"/>
        <v>Buy</v>
      </c>
      <c r="S1956" s="11" t="str">
        <f t="shared" ca="1" si="404"/>
        <v xml:space="preserve"> </v>
      </c>
      <c r="T1956" s="3">
        <f t="shared" ca="1" si="399"/>
        <v>10</v>
      </c>
      <c r="U1956" s="16">
        <f t="shared" ca="1" si="400"/>
        <v>-8.01893171061527</v>
      </c>
      <c r="V1956" s="3">
        <f t="shared" ca="1" si="405"/>
        <v>48.67</v>
      </c>
      <c r="W1956" s="3">
        <f t="shared" ca="1" si="406"/>
        <v>55.71</v>
      </c>
      <c r="X1956" s="12">
        <f t="shared" ca="1" si="407"/>
        <v>1079.9999999999982</v>
      </c>
      <c r="Y1956" s="17">
        <f t="shared" ca="1" si="408"/>
        <v>-555.02824858756867</v>
      </c>
      <c r="Z1956" s="17">
        <f t="shared" ca="1" si="401"/>
        <v>524.97175141242951</v>
      </c>
      <c r="AA1956" s="19">
        <f t="shared" ca="1" si="402"/>
        <v>31000.081295644435</v>
      </c>
      <c r="AB1956">
        <v>53864.837974999369</v>
      </c>
    </row>
    <row r="1957" spans="1:28" x14ac:dyDescent="0.25">
      <c r="A1957" s="22">
        <v>38847</v>
      </c>
      <c r="B1957">
        <v>49.8</v>
      </c>
      <c r="C1957">
        <v>48.75</v>
      </c>
      <c r="D1957">
        <v>49.19</v>
      </c>
      <c r="E1957">
        <v>58.14</v>
      </c>
      <c r="F1957">
        <v>56.03</v>
      </c>
      <c r="G1957">
        <v>57.15</v>
      </c>
      <c r="H1957" s="2">
        <v>1</v>
      </c>
      <c r="I1957" s="2">
        <v>1</v>
      </c>
      <c r="J1957" s="6">
        <f ca="1">100*(D1957-MIN(OFFSET(C1957,-$J$3+1,0):C1957))/(MAX(OFFSET(B1957,-$J$3+1,0):B1957)-MIN(OFFSET(C1957,-$J$3+1,0):C1957))</f>
        <v>21.963824289405551</v>
      </c>
      <c r="K1957" s="6">
        <f ca="1">100*(G1957-MIN(OFFSET(F1957,-$J$3+1,0):F1957))/(MAX(OFFSET(E1957,-$J$3+1,0):E1957)-MIN(OFFSET(F1957,-$J$3+1,0):F1957))</f>
        <v>62.155963302752326</v>
      </c>
      <c r="L1957" s="6">
        <f t="shared" ca="1" si="396"/>
        <v>-40.192139013346775</v>
      </c>
      <c r="M1957" s="6">
        <f ca="1">100*(L1957-MIN(OFFSET(L1957,-$M$3+1,0):L1957))/(MAX(OFFSET(L1957,-$M$3+1,0):L1957)-MIN(OFFSET(L1957,-$M$3+1,0):L1957))</f>
        <v>0</v>
      </c>
      <c r="N1957" s="8">
        <f t="shared" si="397"/>
        <v>1.1299999999999955</v>
      </c>
      <c r="O1957" s="8">
        <f t="shared" si="398"/>
        <v>2.4299999999999997</v>
      </c>
      <c r="P1957" s="15">
        <f ca="1">AVERAGE(N1957:OFFSET(N1957,-$P$3+1,0))*$P$4*H1957</f>
        <v>143.3749999999998</v>
      </c>
      <c r="Q1957" s="15">
        <f ca="1">AVERAGE(O1957:OFFSET(O1957,-$P$3+1,0))*$Q$4*I1957</f>
        <v>193.75</v>
      </c>
      <c r="R1957" s="11" t="str">
        <f t="shared" ca="1" si="403"/>
        <v>Buy</v>
      </c>
      <c r="S1957" s="11" t="str">
        <f t="shared" ca="1" si="404"/>
        <v xml:space="preserve"> </v>
      </c>
      <c r="T1957" s="3">
        <f t="shared" ca="1" si="399"/>
        <v>10</v>
      </c>
      <c r="U1957" s="16">
        <f t="shared" ca="1" si="400"/>
        <v>-8.01893171061527</v>
      </c>
      <c r="V1957" s="3">
        <f t="shared" ca="1" si="405"/>
        <v>48.67</v>
      </c>
      <c r="W1957" s="3">
        <f t="shared" ca="1" si="406"/>
        <v>55.71</v>
      </c>
      <c r="X1957" s="12">
        <f t="shared" ca="1" si="407"/>
        <v>519.99999999999602</v>
      </c>
      <c r="Y1957" s="17">
        <f t="shared" ca="1" si="408"/>
        <v>-1154.7261663285972</v>
      </c>
      <c r="Z1957" s="17">
        <f t="shared" ca="1" si="401"/>
        <v>-634.72616632860115</v>
      </c>
      <c r="AA1957" s="19">
        <f t="shared" ca="1" si="402"/>
        <v>30365.355129315834</v>
      </c>
      <c r="AB1957">
        <v>53230.111808670765</v>
      </c>
    </row>
    <row r="1958" spans="1:28" x14ac:dyDescent="0.25">
      <c r="A1958" s="22">
        <v>38848</v>
      </c>
      <c r="B1958">
        <v>49.08</v>
      </c>
      <c r="C1958">
        <v>47.35</v>
      </c>
      <c r="D1958">
        <v>47.43</v>
      </c>
      <c r="E1958">
        <v>56.94</v>
      </c>
      <c r="F1958">
        <v>55.54</v>
      </c>
      <c r="G1958">
        <v>55.71</v>
      </c>
      <c r="H1958" s="2">
        <v>1</v>
      </c>
      <c r="I1958" s="2">
        <v>1</v>
      </c>
      <c r="J1958" s="6">
        <f ca="1">100*(D1958-MIN(OFFSET(C1958,-$J$3+1,0):C1958))/(MAX(OFFSET(B1958,-$J$3+1,0):B1958)-MIN(OFFSET(C1958,-$J$3+1,0):C1958))</f>
        <v>1.7021276595744332</v>
      </c>
      <c r="K1958" s="6">
        <f ca="1">100*(G1958-MIN(OFFSET(F1958,-$J$3+1,0):F1958))/(MAX(OFFSET(E1958,-$J$3+1,0):E1958)-MIN(OFFSET(F1958,-$J$3+1,0):F1958))</f>
        <v>29.128440366972551</v>
      </c>
      <c r="L1958" s="6">
        <f t="shared" ca="1" si="396"/>
        <v>-27.426312707398118</v>
      </c>
      <c r="M1958" s="6">
        <f ca="1">100*(L1958-MIN(OFFSET(L1958,-$M$3+1,0):L1958))/(MAX(OFFSET(L1958,-$M$3+1,0):L1958)-MIN(OFFSET(L1958,-$M$3+1,0):L1958))</f>
        <v>28.157810775427475</v>
      </c>
      <c r="N1958" s="8">
        <f t="shared" si="397"/>
        <v>1.8399999999999963</v>
      </c>
      <c r="O1958" s="8">
        <f t="shared" si="398"/>
        <v>1.6099999999999994</v>
      </c>
      <c r="P1958" s="15">
        <f ca="1">AVERAGE(N1958:OFFSET(N1958,-$P$3+1,0))*$P$4*H1958</f>
        <v>152.12499999999983</v>
      </c>
      <c r="Q1958" s="15">
        <f ca="1">AVERAGE(O1958:OFFSET(O1958,-$P$3+1,0))*$Q$4*I1958</f>
        <v>191.125</v>
      </c>
      <c r="R1958" s="11" t="str">
        <f t="shared" ca="1" si="403"/>
        <v>Buy</v>
      </c>
      <c r="S1958" s="11" t="str">
        <f t="shared" ca="1" si="404"/>
        <v xml:space="preserve"> </v>
      </c>
      <c r="T1958" s="3">
        <f t="shared" ca="1" si="399"/>
        <v>10</v>
      </c>
      <c r="U1958" s="16">
        <f t="shared" ca="1" si="400"/>
        <v>-8.01893171061527</v>
      </c>
      <c r="V1958" s="3">
        <f t="shared" ca="1" si="405"/>
        <v>48.67</v>
      </c>
      <c r="W1958" s="3">
        <f t="shared" ca="1" si="406"/>
        <v>55.71</v>
      </c>
      <c r="X1958" s="12">
        <f t="shared" ca="1" si="407"/>
        <v>-1759.999999999998</v>
      </c>
      <c r="Y1958" s="17">
        <f t="shared" ca="1" si="408"/>
        <v>1154.7261663285972</v>
      </c>
      <c r="Z1958" s="17">
        <f t="shared" ca="1" si="401"/>
        <v>-605.27383367140078</v>
      </c>
      <c r="AA1958" s="19">
        <f t="shared" ca="1" si="402"/>
        <v>29760.081295644435</v>
      </c>
      <c r="AB1958">
        <v>52624.837974999362</v>
      </c>
    </row>
    <row r="1959" spans="1:28" x14ac:dyDescent="0.25">
      <c r="A1959" s="22">
        <v>38849</v>
      </c>
      <c r="B1959">
        <v>47.14</v>
      </c>
      <c r="C1959">
        <v>45.96</v>
      </c>
      <c r="D1959">
        <v>46.78</v>
      </c>
      <c r="E1959">
        <v>55.35</v>
      </c>
      <c r="F1959">
        <v>53.76</v>
      </c>
      <c r="G1959">
        <v>54.07</v>
      </c>
      <c r="H1959" s="2">
        <v>1</v>
      </c>
      <c r="I1959" s="2">
        <v>1</v>
      </c>
      <c r="J1959" s="6">
        <f ca="1">100*(D1959-MIN(OFFSET(C1959,-$J$3+1,0):C1959))/(MAX(OFFSET(B1959,-$J$3+1,0):B1959)-MIN(OFFSET(C1959,-$J$3+1,0):C1959))</f>
        <v>15.045871559633044</v>
      </c>
      <c r="K1959" s="6">
        <f ca="1">100*(G1959-MIN(OFFSET(F1959,-$J$3+1,0):F1959))/(MAX(OFFSET(E1959,-$J$3+1,0):E1959)-MIN(OFFSET(F1959,-$J$3+1,0):F1959))</f>
        <v>7.0615034168565431</v>
      </c>
      <c r="L1959" s="6">
        <f t="shared" ca="1" si="396"/>
        <v>7.9843681427765008</v>
      </c>
      <c r="M1959" s="6">
        <f ca="1">100*(L1959-MIN(OFFSET(L1959,-$M$3+1,0):L1959))/(MAX(OFFSET(L1959,-$M$3+1,0):L1959)-MIN(OFFSET(L1959,-$M$3+1,0):L1959))</f>
        <v>100</v>
      </c>
      <c r="N1959" s="8">
        <f t="shared" si="397"/>
        <v>1.4699999999999989</v>
      </c>
      <c r="O1959" s="8">
        <f t="shared" si="398"/>
        <v>1.9500000000000028</v>
      </c>
      <c r="P1959" s="15">
        <f ca="1">AVERAGE(N1959:OFFSET(N1959,-$P$3+1,0))*$P$4*H1959</f>
        <v>146.87499999999983</v>
      </c>
      <c r="Q1959" s="15">
        <f ca="1">AVERAGE(O1959:OFFSET(O1959,-$P$3+1,0))*$Q$4*I1959</f>
        <v>187.5</v>
      </c>
      <c r="R1959" s="11" t="str">
        <f t="shared" ca="1" si="403"/>
        <v>Exit</v>
      </c>
      <c r="S1959" s="11" t="str">
        <f t="shared" ca="1" si="404"/>
        <v>Sell</v>
      </c>
      <c r="T1959" s="3">
        <f t="shared" ca="1" si="399"/>
        <v>-10</v>
      </c>
      <c r="U1959" s="16">
        <f t="shared" ca="1" si="400"/>
        <v>7.8333333333333233</v>
      </c>
      <c r="V1959" s="3">
        <f t="shared" ca="1" si="405"/>
        <v>48.67</v>
      </c>
      <c r="W1959" s="3">
        <f t="shared" ca="1" si="406"/>
        <v>55.71</v>
      </c>
      <c r="X1959" s="12">
        <f t="shared" ca="1" si="407"/>
        <v>-649.99999999999864</v>
      </c>
      <c r="Y1959" s="17">
        <f t="shared" ca="1" si="408"/>
        <v>1315.1048005409048</v>
      </c>
      <c r="Z1959" s="17">
        <f t="shared" ca="1" si="401"/>
        <v>665.10480054090613</v>
      </c>
      <c r="AA1959" s="19">
        <f t="shared" ca="1" si="402"/>
        <v>30425.186096185342</v>
      </c>
      <c r="AB1959">
        <v>53289.942775540265</v>
      </c>
    </row>
    <row r="1960" spans="1:28" x14ac:dyDescent="0.25">
      <c r="A1960" s="22">
        <v>38852</v>
      </c>
      <c r="B1960">
        <v>47.26</v>
      </c>
      <c r="C1960">
        <v>45.41</v>
      </c>
      <c r="D1960">
        <v>46.07</v>
      </c>
      <c r="E1960">
        <v>54.32</v>
      </c>
      <c r="F1960">
        <v>51.77</v>
      </c>
      <c r="G1960">
        <v>52.81</v>
      </c>
      <c r="H1960" s="2">
        <v>1</v>
      </c>
      <c r="I1960" s="2">
        <v>1</v>
      </c>
      <c r="J1960" s="6">
        <f ca="1">100*(D1960-MIN(OFFSET(C1960,-$J$3+1,0):C1960))/(MAX(OFFSET(B1960,-$J$3+1,0):B1960)-MIN(OFFSET(C1960,-$J$3+1,0):C1960))</f>
        <v>11.978221415608042</v>
      </c>
      <c r="K1960" s="6">
        <f ca="1">100*(G1960-MIN(OFFSET(F1960,-$J$3+1,0):F1960))/(MAX(OFFSET(E1960,-$J$3+1,0):E1960)-MIN(OFFSET(F1960,-$J$3+1,0):F1960))</f>
        <v>16.300940438871471</v>
      </c>
      <c r="L1960" s="6">
        <f t="shared" ca="1" si="396"/>
        <v>-4.3227190232634296</v>
      </c>
      <c r="M1960" s="6">
        <f ca="1">100*(L1960-MIN(OFFSET(L1960,-$M$3+1,0):L1960))/(MAX(OFFSET(L1960,-$M$3+1,0):L1960)-MIN(OFFSET(L1960,-$M$3+1,0):L1960))</f>
        <v>74.454173013919515</v>
      </c>
      <c r="N1960" s="8">
        <f t="shared" si="397"/>
        <v>1.8500000000000014</v>
      </c>
      <c r="O1960" s="8">
        <f t="shared" si="398"/>
        <v>2.5499999999999972</v>
      </c>
      <c r="P1960" s="15">
        <f ca="1">AVERAGE(N1960:OFFSET(N1960,-$P$3+1,0))*$P$4*H1960</f>
        <v>149.74999999999989</v>
      </c>
      <c r="Q1960" s="15">
        <f ca="1">AVERAGE(O1960:OFFSET(O1960,-$P$3+1,0))*$Q$4*I1960</f>
        <v>203.24999999999997</v>
      </c>
      <c r="R1960" s="11" t="str">
        <f t="shared" ca="1" si="403"/>
        <v xml:space="preserve"> </v>
      </c>
      <c r="S1960" s="11" t="str">
        <f t="shared" ca="1" si="404"/>
        <v>Sell</v>
      </c>
      <c r="T1960" s="3">
        <f t="shared" ca="1" si="399"/>
        <v>-10</v>
      </c>
      <c r="U1960" s="16">
        <f t="shared" ca="1" si="400"/>
        <v>7.8333333333333233</v>
      </c>
      <c r="V1960" s="3">
        <f t="shared" ca="1" si="405"/>
        <v>48.67</v>
      </c>
      <c r="W1960" s="3">
        <f t="shared" ca="1" si="406"/>
        <v>55.71</v>
      </c>
      <c r="X1960" s="12">
        <f t="shared" ca="1" si="407"/>
        <v>710.00000000000091</v>
      </c>
      <c r="Y1960" s="17">
        <f t="shared" ca="1" si="408"/>
        <v>-986.99999999999727</v>
      </c>
      <c r="Z1960" s="17">
        <f t="shared" ca="1" si="401"/>
        <v>-276.99999999999636</v>
      </c>
      <c r="AA1960" s="19">
        <f t="shared" ca="1" si="402"/>
        <v>30148.186096185345</v>
      </c>
      <c r="AB1960">
        <v>53289.942775540265</v>
      </c>
    </row>
    <row r="1961" spans="1:28" x14ac:dyDescent="0.25">
      <c r="A1961" s="22">
        <v>38853</v>
      </c>
      <c r="B1961">
        <v>46.36</v>
      </c>
      <c r="C1961">
        <v>44.99</v>
      </c>
      <c r="D1961">
        <v>45.2</v>
      </c>
      <c r="E1961">
        <v>53.26</v>
      </c>
      <c r="F1961">
        <v>52.01</v>
      </c>
      <c r="G1961">
        <v>52.22</v>
      </c>
      <c r="H1961" s="2">
        <v>1</v>
      </c>
      <c r="I1961" s="2">
        <v>1</v>
      </c>
      <c r="J1961" s="6">
        <f ca="1">100*(D1961-MIN(OFFSET(C1961,-$J$3+1,0):C1961))/(MAX(OFFSET(B1961,-$J$3+1,0):B1961)-MIN(OFFSET(C1961,-$J$3+1,0):C1961))</f>
        <v>3.5413153456998461</v>
      </c>
      <c r="K1961" s="6">
        <f ca="1">100*(G1961-MIN(OFFSET(F1961,-$J$3+1,0):F1961))/(MAX(OFFSET(E1961,-$J$3+1,0):E1961)-MIN(OFFSET(F1961,-$J$3+1,0):F1961))</f>
        <v>7.0532915360500947</v>
      </c>
      <c r="L1961" s="6">
        <f t="shared" ca="1" si="396"/>
        <v>-3.5119761903502487</v>
      </c>
      <c r="M1961" s="6">
        <f ca="1">100*(L1961-MIN(OFFSET(L1961,-$M$3+1,0):L1961))/(MAX(OFFSET(L1961,-$M$3+1,0):L1961)-MIN(OFFSET(L1961,-$M$3+1,0):L1961))</f>
        <v>76.137032317699791</v>
      </c>
      <c r="N1961" s="8">
        <f t="shared" si="397"/>
        <v>1.3699999999999974</v>
      </c>
      <c r="O1961" s="8">
        <f t="shared" si="398"/>
        <v>1.25</v>
      </c>
      <c r="P1961" s="15">
        <f ca="1">AVERAGE(N1961:OFFSET(N1961,-$P$3+1,0))*$P$4*H1961</f>
        <v>154.99999999999989</v>
      </c>
      <c r="Q1961" s="15">
        <f ca="1">AVERAGE(O1961:OFFSET(O1961,-$P$3+1,0))*$Q$4*I1961</f>
        <v>198.87499999999994</v>
      </c>
      <c r="R1961" s="11" t="str">
        <f t="shared" ca="1" si="403"/>
        <v xml:space="preserve"> </v>
      </c>
      <c r="S1961" s="11" t="str">
        <f t="shared" ca="1" si="404"/>
        <v>Sell</v>
      </c>
      <c r="T1961" s="3">
        <f t="shared" ca="1" si="399"/>
        <v>-10</v>
      </c>
      <c r="U1961" s="16">
        <f t="shared" ca="1" si="400"/>
        <v>7.8333333333333233</v>
      </c>
      <c r="V1961" s="3">
        <f t="shared" ca="1" si="405"/>
        <v>48.67</v>
      </c>
      <c r="W1961" s="3">
        <f t="shared" ca="1" si="406"/>
        <v>55.71</v>
      </c>
      <c r="X1961" s="12">
        <f t="shared" ca="1" si="407"/>
        <v>869.9999999999975</v>
      </c>
      <c r="Y1961" s="17">
        <f t="shared" ca="1" si="408"/>
        <v>-462.16666666666873</v>
      </c>
      <c r="Z1961" s="17">
        <f t="shared" ca="1" si="401"/>
        <v>407.83333333332877</v>
      </c>
      <c r="AA1961" s="19">
        <f t="shared" ca="1" si="402"/>
        <v>30556.019429518674</v>
      </c>
      <c r="AB1961">
        <v>53289.942775540265</v>
      </c>
    </row>
    <row r="1962" spans="1:28" x14ac:dyDescent="0.25">
      <c r="A1962" s="22">
        <v>38854</v>
      </c>
      <c r="B1962">
        <v>45.35</v>
      </c>
      <c r="C1962">
        <v>44</v>
      </c>
      <c r="D1962">
        <v>44.49</v>
      </c>
      <c r="E1962">
        <v>52.2</v>
      </c>
      <c r="F1962">
        <v>50.41</v>
      </c>
      <c r="G1962">
        <v>50.63</v>
      </c>
      <c r="H1962" s="2">
        <v>1</v>
      </c>
      <c r="I1962" s="2">
        <v>1</v>
      </c>
      <c r="J1962" s="6">
        <f ca="1">100*(D1962-MIN(OFFSET(C1962,-$J$3+1,0):C1962))/(MAX(OFFSET(B1962,-$J$3+1,0):B1962)-MIN(OFFSET(C1962,-$J$3+1,0):C1962))</f>
        <v>7.0809248554913564</v>
      </c>
      <c r="K1962" s="6">
        <f ca="1">100*(G1962-MIN(OFFSET(F1962,-$J$3+1,0):F1962))/(MAX(OFFSET(E1962,-$J$3+1,0):E1962)-MIN(OFFSET(F1962,-$J$3+1,0):F1962))</f>
        <v>2.8423772609819884</v>
      </c>
      <c r="L1962" s="6">
        <f t="shared" ca="1" si="396"/>
        <v>4.2385475945093685</v>
      </c>
      <c r="M1962" s="6">
        <f ca="1">100*(L1962-MIN(OFFSET(L1962,-$M$3+1,0):L1962))/(MAX(OFFSET(L1962,-$M$3+1,0):L1962)-MIN(OFFSET(L1962,-$M$3+1,0):L1962))</f>
        <v>92.22479841444661</v>
      </c>
      <c r="N1962" s="8">
        <f t="shared" si="397"/>
        <v>1.3500000000000014</v>
      </c>
      <c r="O1962" s="8">
        <f t="shared" si="398"/>
        <v>1.8100000000000023</v>
      </c>
      <c r="P1962" s="15">
        <f ca="1">AVERAGE(N1962:OFFSET(N1962,-$P$3+1,0))*$P$4*H1962</f>
        <v>144.74999999999997</v>
      </c>
      <c r="Q1962" s="15">
        <f ca="1">AVERAGE(O1962:OFFSET(O1962,-$P$3+1,0))*$Q$4*I1962</f>
        <v>179.75000000000003</v>
      </c>
      <c r="R1962" s="11" t="str">
        <f t="shared" ca="1" si="403"/>
        <v xml:space="preserve"> </v>
      </c>
      <c r="S1962" s="11" t="str">
        <f t="shared" ca="1" si="404"/>
        <v>Sell</v>
      </c>
      <c r="T1962" s="3">
        <f t="shared" ca="1" si="399"/>
        <v>-10</v>
      </c>
      <c r="U1962" s="16">
        <f t="shared" ca="1" si="400"/>
        <v>7.8333333333333233</v>
      </c>
      <c r="V1962" s="3">
        <f t="shared" ca="1" si="405"/>
        <v>48.67</v>
      </c>
      <c r="W1962" s="3">
        <f t="shared" ca="1" si="406"/>
        <v>55.71</v>
      </c>
      <c r="X1962" s="12">
        <f t="shared" ca="1" si="407"/>
        <v>710.00000000000091</v>
      </c>
      <c r="Y1962" s="17">
        <f t="shared" ca="1" si="408"/>
        <v>-1245.4999999999955</v>
      </c>
      <c r="Z1962" s="17">
        <f t="shared" ca="1" si="401"/>
        <v>-535.49999999999454</v>
      </c>
      <c r="AA1962" s="19">
        <f t="shared" ca="1" si="402"/>
        <v>30020.519429518681</v>
      </c>
      <c r="AB1962">
        <v>53289.942775540265</v>
      </c>
    </row>
    <row r="1963" spans="1:28" x14ac:dyDescent="0.25">
      <c r="A1963" s="22">
        <v>38855</v>
      </c>
      <c r="B1963">
        <v>46.35</v>
      </c>
      <c r="C1963">
        <v>44.79</v>
      </c>
      <c r="D1963">
        <v>45.29</v>
      </c>
      <c r="E1963">
        <v>52.18</v>
      </c>
      <c r="F1963">
        <v>50.42</v>
      </c>
      <c r="G1963">
        <v>50.65</v>
      </c>
      <c r="H1963" s="2">
        <v>1</v>
      </c>
      <c r="I1963" s="2">
        <v>1</v>
      </c>
      <c r="J1963" s="6">
        <f ca="1">100*(D1963-MIN(OFFSET(C1963,-$J$3+1,0):C1963))/(MAX(OFFSET(B1963,-$J$3+1,0):B1963)-MIN(OFFSET(C1963,-$J$3+1,0):C1963))</f>
        <v>18.64161849710981</v>
      </c>
      <c r="K1963" s="6">
        <f ca="1">100*(G1963-MIN(OFFSET(F1963,-$J$3+1,0):F1963))/(MAX(OFFSET(E1963,-$J$3+1,0):E1963)-MIN(OFFSET(F1963,-$J$3+1,0):F1963))</f>
        <v>3.1007751937984747</v>
      </c>
      <c r="L1963" s="6">
        <f t="shared" ca="1" si="396"/>
        <v>15.540843303311336</v>
      </c>
      <c r="M1963" s="6">
        <f ca="1">100*(L1963-MIN(OFFSET(L1963,-$M$3+1,0):L1963))/(MAX(OFFSET(L1963,-$M$3+1,0):L1963)-MIN(OFFSET(L1963,-$M$3+1,0):L1963))</f>
        <v>100</v>
      </c>
      <c r="N1963" s="8">
        <f t="shared" si="397"/>
        <v>1.8599999999999994</v>
      </c>
      <c r="O1963" s="8">
        <f t="shared" si="398"/>
        <v>1.759999999999998</v>
      </c>
      <c r="P1963" s="15">
        <f ca="1">AVERAGE(N1963:OFFSET(N1963,-$P$3+1,0))*$P$4*H1963</f>
        <v>152.99999999999994</v>
      </c>
      <c r="Q1963" s="15">
        <f ca="1">AVERAGE(O1963:OFFSET(O1963,-$P$3+1,0))*$Q$4*I1963</f>
        <v>179.5</v>
      </c>
      <c r="R1963" s="11" t="str">
        <f t="shared" ca="1" si="403"/>
        <v xml:space="preserve"> </v>
      </c>
      <c r="S1963" s="11" t="str">
        <f t="shared" ca="1" si="404"/>
        <v>Sell</v>
      </c>
      <c r="T1963" s="3">
        <f t="shared" ca="1" si="399"/>
        <v>-10</v>
      </c>
      <c r="U1963" s="16">
        <f t="shared" ca="1" si="400"/>
        <v>7.8333333333333233</v>
      </c>
      <c r="V1963" s="3">
        <f t="shared" ca="1" si="405"/>
        <v>48.67</v>
      </c>
      <c r="W1963" s="3">
        <f t="shared" ca="1" si="406"/>
        <v>55.71</v>
      </c>
      <c r="X1963" s="12">
        <f t="shared" ca="1" si="407"/>
        <v>-799.99999999999716</v>
      </c>
      <c r="Y1963" s="17">
        <f t="shared" ca="1" si="408"/>
        <v>15.666666666663529</v>
      </c>
      <c r="Z1963" s="17">
        <f t="shared" ca="1" si="401"/>
        <v>-784.3333333333336</v>
      </c>
      <c r="AA1963" s="19">
        <f t="shared" ca="1" si="402"/>
        <v>29236.186096185349</v>
      </c>
      <c r="AB1963">
        <v>53289.942775540265</v>
      </c>
    </row>
    <row r="1964" spans="1:28" x14ac:dyDescent="0.25">
      <c r="A1964" s="22">
        <v>38856</v>
      </c>
      <c r="B1964">
        <v>45.79</v>
      </c>
      <c r="C1964">
        <v>44.81</v>
      </c>
      <c r="D1964">
        <v>45.02</v>
      </c>
      <c r="E1964">
        <v>51.06</v>
      </c>
      <c r="F1964">
        <v>49.53</v>
      </c>
      <c r="G1964">
        <v>50.06</v>
      </c>
      <c r="H1964" s="2">
        <v>1</v>
      </c>
      <c r="I1964" s="2">
        <v>1</v>
      </c>
      <c r="J1964" s="6">
        <f ca="1">100*(D1964-MIN(OFFSET(C1964,-$J$3+1,0):C1964))/(MAX(OFFSET(B1964,-$J$3+1,0):B1964)-MIN(OFFSET(C1964,-$J$3+1,0):C1964))</f>
        <v>14.739884393063626</v>
      </c>
      <c r="K1964" s="6">
        <f ca="1">100*(G1964-MIN(OFFSET(F1964,-$J$3+1,0):F1964))/(MAX(OFFSET(E1964,-$J$3+1,0):E1964)-MIN(OFFSET(F1964,-$J$3+1,0):F1964))</f>
        <v>6.155632984901291</v>
      </c>
      <c r="L1964" s="6">
        <f t="shared" ca="1" si="396"/>
        <v>8.5842514081623342</v>
      </c>
      <c r="M1964" s="6">
        <f ca="1">100*(L1964-MIN(OFFSET(L1964,-$M$3+1,0):L1964))/(MAX(OFFSET(L1964,-$M$3+1,0):L1964)-MIN(OFFSET(L1964,-$M$3+1,0):L1964))</f>
        <v>87.517998129682468</v>
      </c>
      <c r="N1964" s="8">
        <f t="shared" si="397"/>
        <v>0.97999999999999687</v>
      </c>
      <c r="O1964" s="8">
        <f t="shared" si="398"/>
        <v>1.5300000000000011</v>
      </c>
      <c r="P1964" s="15">
        <f ca="1">AVERAGE(N1964:OFFSET(N1964,-$P$3+1,0))*$P$4*H1964</f>
        <v>148.12499999999983</v>
      </c>
      <c r="Q1964" s="15">
        <f ca="1">AVERAGE(O1964:OFFSET(O1964,-$P$3+1,0))*$Q$4*I1964</f>
        <v>186.125</v>
      </c>
      <c r="R1964" s="11" t="str">
        <f t="shared" ca="1" si="403"/>
        <v xml:space="preserve"> </v>
      </c>
      <c r="S1964" s="11" t="str">
        <f t="shared" ca="1" si="404"/>
        <v>Sell</v>
      </c>
      <c r="T1964" s="3">
        <f t="shared" ca="1" si="399"/>
        <v>-10</v>
      </c>
      <c r="U1964" s="16">
        <f t="shared" ca="1" si="400"/>
        <v>7.8333333333333233</v>
      </c>
      <c r="V1964" s="3">
        <f t="shared" ca="1" si="405"/>
        <v>48.67</v>
      </c>
      <c r="W1964" s="3">
        <f t="shared" ca="1" si="406"/>
        <v>55.71</v>
      </c>
      <c r="X1964" s="12">
        <f t="shared" ca="1" si="407"/>
        <v>269.99999999999602</v>
      </c>
      <c r="Y1964" s="17">
        <f t="shared" ca="1" si="408"/>
        <v>-462.16666666666316</v>
      </c>
      <c r="Z1964" s="17">
        <f t="shared" ca="1" si="401"/>
        <v>-192.16666666666714</v>
      </c>
      <c r="AA1964" s="19">
        <f t="shared" ca="1" si="402"/>
        <v>29044.019429518681</v>
      </c>
      <c r="AB1964">
        <v>53057.045839607119</v>
      </c>
    </row>
    <row r="1965" spans="1:28" x14ac:dyDescent="0.25">
      <c r="A1965" s="22">
        <v>38859</v>
      </c>
      <c r="B1965">
        <v>45.01</v>
      </c>
      <c r="C1965">
        <v>43.9</v>
      </c>
      <c r="D1965">
        <v>44.49</v>
      </c>
      <c r="E1965">
        <v>49.8</v>
      </c>
      <c r="F1965">
        <v>47.98</v>
      </c>
      <c r="G1965">
        <v>48.91</v>
      </c>
      <c r="H1965" s="2">
        <v>1</v>
      </c>
      <c r="I1965" s="2">
        <v>1</v>
      </c>
      <c r="J1965" s="6">
        <f ca="1">100*(D1965-MIN(OFFSET(C1965,-$J$3+1,0):C1965))/(MAX(OFFSET(B1965,-$J$3+1,0):B1965)-MIN(OFFSET(C1965,-$J$3+1,0):C1965))</f>
        <v>9.9326599326599823</v>
      </c>
      <c r="K1965" s="6">
        <f ca="1">100*(G1965-MIN(OFFSET(F1965,-$J$3+1,0):F1965))/(MAX(OFFSET(E1965,-$J$3+1,0):E1965)-MIN(OFFSET(F1965,-$J$3+1,0):F1965))</f>
        <v>9.1535433070866077</v>
      </c>
      <c r="L1965" s="6">
        <f t="shared" ca="1" si="396"/>
        <v>0.77911662557337458</v>
      </c>
      <c r="M1965" s="6">
        <f ca="1">100*(L1965-MIN(OFFSET(L1965,-$M$3+1,0):L1965))/(MAX(OFFSET(L1965,-$M$3+1,0):L1965)-MIN(OFFSET(L1965,-$M$3+1,0):L1965))</f>
        <v>73.513481489531188</v>
      </c>
      <c r="N1965" s="8">
        <f t="shared" si="397"/>
        <v>1.1200000000000045</v>
      </c>
      <c r="O1965" s="8">
        <f t="shared" si="398"/>
        <v>2.0800000000000054</v>
      </c>
      <c r="P1965" s="15">
        <f ca="1">AVERAGE(N1965:OFFSET(N1965,-$P$3+1,0))*$P$4*H1965</f>
        <v>147.99999999999994</v>
      </c>
      <c r="Q1965" s="15">
        <f ca="1">AVERAGE(O1965:OFFSET(O1965,-$P$3+1,0))*$Q$4*I1965</f>
        <v>181.75000000000009</v>
      </c>
      <c r="R1965" s="11" t="str">
        <f t="shared" ca="1" si="403"/>
        <v xml:space="preserve"> </v>
      </c>
      <c r="S1965" s="11" t="str">
        <f t="shared" ca="1" si="404"/>
        <v>Sell</v>
      </c>
      <c r="T1965" s="3">
        <f t="shared" ca="1" si="399"/>
        <v>-10</v>
      </c>
      <c r="U1965" s="16">
        <f t="shared" ca="1" si="400"/>
        <v>7.8333333333333233</v>
      </c>
      <c r="V1965" s="3">
        <f t="shared" ca="1" si="405"/>
        <v>48.67</v>
      </c>
      <c r="W1965" s="3">
        <f t="shared" ca="1" si="406"/>
        <v>55.71</v>
      </c>
      <c r="X1965" s="12">
        <f t="shared" ca="1" si="407"/>
        <v>530.00000000000114</v>
      </c>
      <c r="Y1965" s="17">
        <f t="shared" ca="1" si="408"/>
        <v>-900.83333333333667</v>
      </c>
      <c r="Z1965" s="17">
        <f t="shared" ca="1" si="401"/>
        <v>-370.83333333333553</v>
      </c>
      <c r="AA1965" s="19">
        <f t="shared" ca="1" si="402"/>
        <v>28673.186096185345</v>
      </c>
      <c r="AB1965">
        <v>52606.822998381489</v>
      </c>
    </row>
    <row r="1966" spans="1:28" x14ac:dyDescent="0.25">
      <c r="A1966" s="22">
        <v>38860</v>
      </c>
      <c r="B1966">
        <v>46.2</v>
      </c>
      <c r="C1966">
        <v>44.53</v>
      </c>
      <c r="D1966">
        <v>44.81</v>
      </c>
      <c r="E1966">
        <v>50.95</v>
      </c>
      <c r="F1966">
        <v>49.32</v>
      </c>
      <c r="G1966">
        <v>49.32</v>
      </c>
      <c r="H1966" s="2">
        <v>1</v>
      </c>
      <c r="I1966" s="2">
        <v>1</v>
      </c>
      <c r="J1966" s="6">
        <f ca="1">100*(D1966-MIN(OFFSET(C1966,-$J$3+1,0):C1966))/(MAX(OFFSET(B1966,-$J$3+1,0):B1966)-MIN(OFFSET(C1966,-$J$3+1,0):C1966))</f>
        <v>15.423728813559388</v>
      </c>
      <c r="K1966" s="6">
        <f ca="1">100*(G1966-MIN(OFFSET(F1966,-$J$3+1,0):F1966))/(MAX(OFFSET(E1966,-$J$3+1,0):E1966)-MIN(OFFSET(F1966,-$J$3+1,0):F1966))</f>
        <v>13.188976377952784</v>
      </c>
      <c r="L1966" s="6">
        <f t="shared" ca="1" si="396"/>
        <v>2.2347524356066035</v>
      </c>
      <c r="M1966" s="6">
        <f ca="1">100*(L1966-MIN(OFFSET(L1966,-$M$3+1,0):L1966))/(MAX(OFFSET(L1966,-$M$3+1,0):L1966)-MIN(OFFSET(L1966,-$M$3+1,0):L1966))</f>
        <v>76.125284679539462</v>
      </c>
      <c r="N1966" s="8">
        <f t="shared" si="397"/>
        <v>1.7100000000000009</v>
      </c>
      <c r="O1966" s="8">
        <f t="shared" si="398"/>
        <v>2.0400000000000063</v>
      </c>
      <c r="P1966" s="15">
        <f ca="1">AVERAGE(N1966:OFFSET(N1966,-$P$3+1,0))*$P$4*H1966</f>
        <v>146.375</v>
      </c>
      <c r="Q1966" s="15">
        <f ca="1">AVERAGE(O1966:OFFSET(O1966,-$P$3+1,0))*$Q$4*I1966</f>
        <v>187.12500000000017</v>
      </c>
      <c r="R1966" s="11" t="str">
        <f t="shared" ca="1" si="403"/>
        <v xml:space="preserve"> </v>
      </c>
      <c r="S1966" s="11" t="str">
        <f t="shared" ca="1" si="404"/>
        <v>Sell</v>
      </c>
      <c r="T1966" s="3">
        <f t="shared" ca="1" si="399"/>
        <v>-10</v>
      </c>
      <c r="U1966" s="16">
        <f t="shared" ca="1" si="400"/>
        <v>7.8333333333333233</v>
      </c>
      <c r="V1966" s="3">
        <f t="shared" ca="1" si="405"/>
        <v>48.67</v>
      </c>
      <c r="W1966" s="3">
        <f t="shared" ca="1" si="406"/>
        <v>55.71</v>
      </c>
      <c r="X1966" s="12">
        <f t="shared" ca="1" si="407"/>
        <v>-320.00000000000028</v>
      </c>
      <c r="Y1966" s="17">
        <f t="shared" ca="1" si="408"/>
        <v>321.16666666666913</v>
      </c>
      <c r="Z1966" s="17">
        <f t="shared" ca="1" si="401"/>
        <v>1.1666666666688457</v>
      </c>
      <c r="AA1966" s="19">
        <f t="shared" ca="1" si="402"/>
        <v>28674.352762852013</v>
      </c>
      <c r="AB1966">
        <v>52636.293750470628</v>
      </c>
    </row>
    <row r="1967" spans="1:28" x14ac:dyDescent="0.25">
      <c r="A1967" s="22">
        <v>38861</v>
      </c>
      <c r="B1967">
        <v>46.3</v>
      </c>
      <c r="C1967">
        <v>44.38</v>
      </c>
      <c r="D1967">
        <v>44.96</v>
      </c>
      <c r="E1967">
        <v>50.87</v>
      </c>
      <c r="F1967">
        <v>47.99</v>
      </c>
      <c r="G1967">
        <v>49.1</v>
      </c>
      <c r="H1967" s="2">
        <v>1</v>
      </c>
      <c r="I1967" s="2">
        <v>1</v>
      </c>
      <c r="J1967" s="6">
        <f ca="1">100*(D1967-MIN(OFFSET(C1967,-$J$3+1,0):C1967))/(MAX(OFFSET(B1967,-$J$3+1,0):B1967)-MIN(OFFSET(C1967,-$J$3+1,0):C1967))</f>
        <v>20.463320463320507</v>
      </c>
      <c r="K1967" s="6">
        <f ca="1">100*(G1967-MIN(OFFSET(F1967,-$J$3+1,0):F1967))/(MAX(OFFSET(E1967,-$J$3+1,0):E1967)-MIN(OFFSET(F1967,-$J$3+1,0):F1967))</f>
        <v>12.50000000000005</v>
      </c>
      <c r="L1967" s="6">
        <f t="shared" ca="1" si="396"/>
        <v>7.9633204633204571</v>
      </c>
      <c r="M1967" s="6">
        <f ca="1">100*(L1967-MIN(OFFSET(L1967,-$M$3+1,0):L1967))/(MAX(OFFSET(L1967,-$M$3+1,0):L1967)-MIN(OFFSET(L1967,-$M$3+1,0):L1967))</f>
        <v>82.364383534944224</v>
      </c>
      <c r="N1967" s="8">
        <f t="shared" si="397"/>
        <v>1.9199999999999946</v>
      </c>
      <c r="O1967" s="8">
        <f t="shared" si="398"/>
        <v>2.8799999999999955</v>
      </c>
      <c r="P1967" s="15">
        <f ca="1">AVERAGE(N1967:OFFSET(N1967,-$P$3+1,0))*$P$4*H1967</f>
        <v>151.99999999999994</v>
      </c>
      <c r="Q1967" s="15">
        <f ca="1">AVERAGE(O1967:OFFSET(O1967,-$P$3+1,0))*$Q$4*I1967</f>
        <v>198.75000000000006</v>
      </c>
      <c r="R1967" s="11" t="str">
        <f t="shared" ca="1" si="403"/>
        <v xml:space="preserve"> </v>
      </c>
      <c r="S1967" s="11" t="str">
        <f t="shared" ca="1" si="404"/>
        <v>Sell</v>
      </c>
      <c r="T1967" s="3">
        <f t="shared" ca="1" si="399"/>
        <v>-10</v>
      </c>
      <c r="U1967" s="16">
        <f t="shared" ca="1" si="400"/>
        <v>7.8333333333333233</v>
      </c>
      <c r="V1967" s="3">
        <f t="shared" ca="1" si="405"/>
        <v>48.67</v>
      </c>
      <c r="W1967" s="3">
        <f t="shared" ca="1" si="406"/>
        <v>55.71</v>
      </c>
      <c r="X1967" s="12">
        <f t="shared" ca="1" si="407"/>
        <v>-149.99999999999858</v>
      </c>
      <c r="Y1967" s="17">
        <f t="shared" ca="1" si="408"/>
        <v>-172.33333333333223</v>
      </c>
      <c r="Z1967" s="17">
        <f t="shared" ca="1" si="401"/>
        <v>-322.33333333333081</v>
      </c>
      <c r="AA1967" s="19">
        <f t="shared" ca="1" si="402"/>
        <v>28352.019429518681</v>
      </c>
      <c r="AB1967">
        <v>52298.772859105731</v>
      </c>
    </row>
    <row r="1968" spans="1:28" x14ac:dyDescent="0.25">
      <c r="A1968" s="22">
        <v>38862</v>
      </c>
      <c r="B1968">
        <v>45.46</v>
      </c>
      <c r="C1968">
        <v>44.35</v>
      </c>
      <c r="D1968">
        <v>45.09</v>
      </c>
      <c r="E1968">
        <v>49.64</v>
      </c>
      <c r="F1968">
        <v>48.31</v>
      </c>
      <c r="G1968">
        <v>48.99</v>
      </c>
      <c r="H1968" s="2">
        <v>1</v>
      </c>
      <c r="I1968" s="2">
        <v>1</v>
      </c>
      <c r="J1968" s="6">
        <f ca="1">100*(D1968-MIN(OFFSET(C1968,-$J$3+1,0):C1968))/(MAX(OFFSET(B1968,-$J$3+1,0):B1968)-MIN(OFFSET(C1968,-$J$3+1,0):C1968))</f>
        <v>35.416666666666814</v>
      </c>
      <c r="K1968" s="6">
        <f ca="1">100*(G1968-MIN(OFFSET(F1968,-$J$3+1,0):F1968))/(MAX(OFFSET(E1968,-$J$3+1,0):E1968)-MIN(OFFSET(F1968,-$J$3+1,0):F1968))</f>
        <v>13.704206241519735</v>
      </c>
      <c r="L1968" s="6">
        <f t="shared" ca="1" si="396"/>
        <v>21.712460425147079</v>
      </c>
      <c r="M1968" s="6">
        <f ca="1">100*(L1968-MIN(OFFSET(L1968,-$M$3+1,0):L1968))/(MAX(OFFSET(L1968,-$M$3+1,0):L1968)-MIN(OFFSET(L1968,-$M$3+1,0):L1968))</f>
        <v>100</v>
      </c>
      <c r="N1968" s="8">
        <f t="shared" si="397"/>
        <v>1.1099999999999994</v>
      </c>
      <c r="O1968" s="8">
        <f t="shared" si="398"/>
        <v>1.3299999999999983</v>
      </c>
      <c r="P1968" s="15">
        <f ca="1">AVERAGE(N1968:OFFSET(N1968,-$P$3+1,0))*$P$4*H1968</f>
        <v>142.74999999999994</v>
      </c>
      <c r="Q1968" s="15">
        <f ca="1">AVERAGE(O1968:OFFSET(O1968,-$P$3+1,0))*$Q$4*I1968</f>
        <v>183.50000000000009</v>
      </c>
      <c r="R1968" s="11" t="str">
        <f t="shared" ca="1" si="403"/>
        <v xml:space="preserve"> </v>
      </c>
      <c r="S1968" s="11" t="str">
        <f t="shared" ca="1" si="404"/>
        <v>Sell</v>
      </c>
      <c r="T1968" s="3">
        <f t="shared" ca="1" si="399"/>
        <v>-10</v>
      </c>
      <c r="U1968" s="16">
        <f t="shared" ca="1" si="400"/>
        <v>7.8333333333333233</v>
      </c>
      <c r="V1968" s="3">
        <f t="shared" ca="1" si="405"/>
        <v>48.67</v>
      </c>
      <c r="W1968" s="3">
        <f t="shared" ca="1" si="406"/>
        <v>55.71</v>
      </c>
      <c r="X1968" s="12">
        <f t="shared" ca="1" si="407"/>
        <v>-130.00000000000256</v>
      </c>
      <c r="Y1968" s="17">
        <f t="shared" ca="1" si="408"/>
        <v>-86.166666666666117</v>
      </c>
      <c r="Z1968" s="17">
        <f t="shared" ca="1" si="401"/>
        <v>-216.16666666666868</v>
      </c>
      <c r="AA1968" s="19">
        <f t="shared" ca="1" si="402"/>
        <v>28135.852762852013</v>
      </c>
      <c r="AB1968">
        <v>52075.012413423276</v>
      </c>
    </row>
    <row r="1969" spans="1:28" x14ac:dyDescent="0.25">
      <c r="A1969" s="22">
        <v>38863</v>
      </c>
      <c r="B1969">
        <v>45.63</v>
      </c>
      <c r="C1969">
        <v>45.1</v>
      </c>
      <c r="D1969">
        <v>45.26</v>
      </c>
      <c r="E1969">
        <v>50.32</v>
      </c>
      <c r="F1969">
        <v>49.07</v>
      </c>
      <c r="G1969">
        <v>49.39</v>
      </c>
      <c r="H1969" s="2">
        <v>1</v>
      </c>
      <c r="I1969" s="2">
        <v>1</v>
      </c>
      <c r="J1969" s="6">
        <f ca="1">100*(D1969-MIN(OFFSET(C1969,-$J$3+1,0):C1969))/(MAX(OFFSET(B1969,-$J$3+1,0):B1969)-MIN(OFFSET(C1969,-$J$3+1,0):C1969))</f>
        <v>40.476190476190467</v>
      </c>
      <c r="K1969" s="6">
        <f ca="1">100*(G1969-MIN(OFFSET(F1969,-$J$3+1,0):F1969))/(MAX(OFFSET(E1969,-$J$3+1,0):E1969)-MIN(OFFSET(F1969,-$J$3+1,0):F1969))</f>
        <v>22.239747634069445</v>
      </c>
      <c r="L1969" s="6">
        <f t="shared" ca="1" si="396"/>
        <v>18.236442842121022</v>
      </c>
      <c r="M1969" s="6">
        <f ca="1">100*(L1969-MIN(OFFSET(L1969,-$M$3+1,0):L1969))/(MAX(OFFSET(L1969,-$M$3+1,0):L1969)-MIN(OFFSET(L1969,-$M$3+1,0):L1969))</f>
        <v>86.648766566353459</v>
      </c>
      <c r="N1969" s="8">
        <f t="shared" si="397"/>
        <v>0.53999999999999915</v>
      </c>
      <c r="O1969" s="8">
        <f t="shared" si="398"/>
        <v>1.3299999999999983</v>
      </c>
      <c r="P1969" s="15">
        <f ca="1">AVERAGE(N1969:OFFSET(N1969,-$P$3+1,0))*$P$4*H1969</f>
        <v>132.37499999999994</v>
      </c>
      <c r="Q1969" s="15">
        <f ca="1">AVERAGE(O1969:OFFSET(O1969,-$P$3+1,0))*$Q$4*I1969</f>
        <v>184.50000000000006</v>
      </c>
      <c r="R1969" s="11" t="str">
        <f t="shared" ca="1" si="403"/>
        <v xml:space="preserve"> </v>
      </c>
      <c r="S1969" s="11" t="str">
        <f t="shared" ca="1" si="404"/>
        <v>Sell</v>
      </c>
      <c r="T1969" s="3">
        <f t="shared" ca="1" si="399"/>
        <v>-10</v>
      </c>
      <c r="U1969" s="16">
        <f t="shared" ca="1" si="400"/>
        <v>7.8333333333333233</v>
      </c>
      <c r="V1969" s="3">
        <f t="shared" ca="1" si="405"/>
        <v>48.67</v>
      </c>
      <c r="W1969" s="3">
        <f t="shared" ca="1" si="406"/>
        <v>55.71</v>
      </c>
      <c r="X1969" s="12">
        <f t="shared" ca="1" si="407"/>
        <v>-169.9999999999946</v>
      </c>
      <c r="Y1969" s="17">
        <f t="shared" ca="1" si="408"/>
        <v>313.33333333333184</v>
      </c>
      <c r="Z1969" s="17">
        <f t="shared" ca="1" si="401"/>
        <v>143.33333333333724</v>
      </c>
      <c r="AA1969" s="19">
        <f t="shared" ca="1" si="402"/>
        <v>28279.186096185349</v>
      </c>
      <c r="AB1969">
        <v>52245.959488632194</v>
      </c>
    </row>
    <row r="1970" spans="1:28" x14ac:dyDescent="0.25">
      <c r="A1970" s="22">
        <v>38867</v>
      </c>
      <c r="B1970">
        <v>45.03</v>
      </c>
      <c r="C1970">
        <v>43.88</v>
      </c>
      <c r="D1970">
        <v>44.11</v>
      </c>
      <c r="E1970">
        <v>49.19</v>
      </c>
      <c r="F1970">
        <v>47.85</v>
      </c>
      <c r="G1970">
        <v>47.86</v>
      </c>
      <c r="H1970" s="2">
        <v>1</v>
      </c>
      <c r="I1970" s="2">
        <v>1</v>
      </c>
      <c r="J1970" s="6">
        <f ca="1">100*(D1970-MIN(OFFSET(C1970,-$J$3+1,0):C1970))/(MAX(OFFSET(B1970,-$J$3+1,0):B1970)-MIN(OFFSET(C1970,-$J$3+1,0):C1970))</f>
        <v>9.2741935483869824</v>
      </c>
      <c r="K1970" s="6">
        <f ca="1">100*(G1970-MIN(OFFSET(F1970,-$J$3+1,0):F1970))/(MAX(OFFSET(E1970,-$J$3+1,0):E1970)-MIN(OFFSET(F1970,-$J$3+1,0):F1970))</f>
        <v>0.18484288354894671</v>
      </c>
      <c r="L1970" s="6">
        <f t="shared" ca="1" si="396"/>
        <v>9.0893506648380349</v>
      </c>
      <c r="M1970" s="6">
        <f ca="1">100*(L1970-MIN(OFFSET(L1970,-$M$3+1,0):L1970))/(MAX(OFFSET(L1970,-$M$3+1,0):L1970)-MIN(OFFSET(L1970,-$M$3+1,0):L1970))</f>
        <v>49.956821820338739</v>
      </c>
      <c r="N1970" s="8">
        <f t="shared" si="397"/>
        <v>1.3799999999999955</v>
      </c>
      <c r="O1970" s="8">
        <f t="shared" si="398"/>
        <v>1.5399999999999991</v>
      </c>
      <c r="P1970" s="15">
        <f ca="1">AVERAGE(N1970:OFFSET(N1970,-$P$3+1,0))*$P$4*H1970</f>
        <v>132.74999999999989</v>
      </c>
      <c r="Q1970" s="15">
        <f ca="1">AVERAGE(O1970:OFFSET(O1970,-$P$3+1,0))*$Q$4*I1970</f>
        <v>181.12500000000003</v>
      </c>
      <c r="R1970" s="11" t="str">
        <f t="shared" ca="1" si="403"/>
        <v xml:space="preserve"> </v>
      </c>
      <c r="S1970" s="11" t="str">
        <f t="shared" ca="1" si="404"/>
        <v>Exit</v>
      </c>
      <c r="T1970" s="3">
        <f t="shared" ca="1" si="399"/>
        <v>-10</v>
      </c>
      <c r="U1970" s="16">
        <f t="shared" ca="1" si="400"/>
        <v>7.8333333333333233</v>
      </c>
      <c r="V1970" s="3">
        <f t="shared" ca="1" si="405"/>
        <v>48.67</v>
      </c>
      <c r="W1970" s="3">
        <f t="shared" ca="1" si="406"/>
        <v>55.71</v>
      </c>
      <c r="X1970" s="12">
        <f t="shared" ca="1" si="407"/>
        <v>1149.9999999999986</v>
      </c>
      <c r="Y1970" s="17">
        <f t="shared" ca="1" si="408"/>
        <v>-1198.4999999999993</v>
      </c>
      <c r="Z1970" s="17">
        <f t="shared" ca="1" si="401"/>
        <v>-48.500000000000682</v>
      </c>
      <c r="AA1970" s="19">
        <f t="shared" ca="1" si="402"/>
        <v>28230.686096185349</v>
      </c>
      <c r="AB1970">
        <v>52091.836925958094</v>
      </c>
    </row>
    <row r="1971" spans="1:28" x14ac:dyDescent="0.25">
      <c r="A1971" s="22">
        <v>38868</v>
      </c>
      <c r="B1971">
        <v>44.38</v>
      </c>
      <c r="C1971">
        <v>43.6</v>
      </c>
      <c r="D1971">
        <v>44.2</v>
      </c>
      <c r="E1971">
        <v>48.11</v>
      </c>
      <c r="F1971">
        <v>46.67</v>
      </c>
      <c r="G1971">
        <v>47.47</v>
      </c>
      <c r="H1971" s="2">
        <v>1</v>
      </c>
      <c r="I1971" s="2">
        <v>1</v>
      </c>
      <c r="J1971" s="6">
        <f ca="1">100*(D1971-MIN(OFFSET(C1971,-$J$3+1,0):C1971))/(MAX(OFFSET(B1971,-$J$3+1,0):B1971)-MIN(OFFSET(C1971,-$J$3+1,0):C1971))</f>
        <v>21.81818181818187</v>
      </c>
      <c r="K1971" s="6">
        <f ca="1">100*(G1971-MIN(OFFSET(F1971,-$J$3+1,0):F1971))/(MAX(OFFSET(E1971,-$J$3+1,0):E1971)-MIN(OFFSET(F1971,-$J$3+1,0):F1971))</f>
        <v>14.466546112115678</v>
      </c>
      <c r="L1971" s="6">
        <f t="shared" ca="1" si="396"/>
        <v>7.3516357060661921</v>
      </c>
      <c r="M1971" s="6">
        <f ca="1">100*(L1971-MIN(OFFSET(L1971,-$M$3+1,0):L1971))/(MAX(OFFSET(L1971,-$M$3+1,0):L1971)-MIN(OFFSET(L1971,-$M$3+1,0):L1971))</f>
        <v>31.397368444436776</v>
      </c>
      <c r="N1971" s="8">
        <f t="shared" si="397"/>
        <v>0.78000000000000114</v>
      </c>
      <c r="O1971" s="8">
        <f t="shared" si="398"/>
        <v>1.4399999999999977</v>
      </c>
      <c r="P1971" s="15">
        <f ca="1">AVERAGE(N1971:OFFSET(N1971,-$P$3+1,0))*$P$4*H1971</f>
        <v>119.2499999999999</v>
      </c>
      <c r="Q1971" s="15">
        <f ca="1">AVERAGE(O1971:OFFSET(O1971,-$P$3+1,0))*$Q$4*I1971</f>
        <v>177.12500000000003</v>
      </c>
      <c r="R1971" s="11" t="str">
        <f t="shared" ca="1" si="403"/>
        <v xml:space="preserve"> </v>
      </c>
      <c r="S1971" s="11" t="str">
        <f t="shared" ca="1" si="404"/>
        <v xml:space="preserve"> </v>
      </c>
      <c r="T1971" s="3" t="str">
        <f t="shared" ca="1" si="399"/>
        <v xml:space="preserve"> </v>
      </c>
      <c r="U1971" s="16" t="str">
        <f t="shared" ca="1" si="400"/>
        <v xml:space="preserve"> </v>
      </c>
      <c r="V1971" s="3" t="str">
        <f t="shared" ca="1" si="405"/>
        <v xml:space="preserve"> </v>
      </c>
      <c r="W1971" s="3" t="str">
        <f t="shared" ca="1" si="406"/>
        <v xml:space="preserve"> </v>
      </c>
      <c r="X1971" s="12" t="str">
        <f t="shared" ca="1" si="407"/>
        <v xml:space="preserve"> </v>
      </c>
      <c r="Y1971" s="17" t="str">
        <f t="shared" ca="1" si="408"/>
        <v xml:space="preserve"> </v>
      </c>
      <c r="Z1971" s="17" t="str">
        <f t="shared" ca="1" si="401"/>
        <v xml:space="preserve"> </v>
      </c>
      <c r="AA1971" s="19">
        <f t="shared" ca="1" si="402"/>
        <v>28230.686096185349</v>
      </c>
      <c r="AB1971">
        <v>51669.413527629396</v>
      </c>
    </row>
    <row r="1972" spans="1:28" x14ac:dyDescent="0.25">
      <c r="A1972" s="22">
        <v>38869</v>
      </c>
      <c r="B1972">
        <v>44.92</v>
      </c>
      <c r="C1972">
        <v>43.87</v>
      </c>
      <c r="D1972">
        <v>44.84</v>
      </c>
      <c r="E1972">
        <v>48.41</v>
      </c>
      <c r="F1972">
        <v>47.07</v>
      </c>
      <c r="G1972">
        <v>48.33</v>
      </c>
      <c r="H1972" s="2">
        <v>1</v>
      </c>
      <c r="I1972" s="2">
        <v>1</v>
      </c>
      <c r="J1972" s="6">
        <f ca="1">100*(D1972-MIN(OFFSET(C1972,-$J$3+1,0):C1972))/(MAX(OFFSET(B1972,-$J$3+1,0):B1972)-MIN(OFFSET(C1972,-$J$3+1,0):C1972))</f>
        <v>45.090909090909165</v>
      </c>
      <c r="K1972" s="6">
        <f ca="1">100*(G1972-MIN(OFFSET(F1972,-$J$3+1,0):F1972))/(MAX(OFFSET(E1972,-$J$3+1,0):E1972)-MIN(OFFSET(F1972,-$J$3+1,0):F1972))</f>
        <v>30.1270417422867</v>
      </c>
      <c r="L1972" s="6">
        <f t="shared" ca="1" si="396"/>
        <v>14.963867348622465</v>
      </c>
      <c r="M1972" s="6">
        <f ca="1">100*(L1972-MIN(OFFSET(L1972,-$M$3+1,0):L1972))/(MAX(OFFSET(L1972,-$M$3+1,0):L1972)-MIN(OFFSET(L1972,-$M$3+1,0):L1972))</f>
        <v>67.761514160666266</v>
      </c>
      <c r="N1972" s="8">
        <f t="shared" si="397"/>
        <v>1.0500000000000043</v>
      </c>
      <c r="O1972" s="8">
        <f t="shared" si="398"/>
        <v>1.3399999999999963</v>
      </c>
      <c r="P1972" s="15">
        <f ca="1">AVERAGE(N1972:OFFSET(N1972,-$P$3+1,0))*$P$4*H1972</f>
        <v>120.125</v>
      </c>
      <c r="Q1972" s="15">
        <f ca="1">AVERAGE(O1972:OFFSET(O1972,-$P$3+1,0))*$Q$4*I1972</f>
        <v>174.74999999999997</v>
      </c>
      <c r="R1972" s="11" t="str">
        <f t="shared" ca="1" si="403"/>
        <v xml:space="preserve"> </v>
      </c>
      <c r="S1972" s="11" t="str">
        <f t="shared" ca="1" si="404"/>
        <v xml:space="preserve"> </v>
      </c>
      <c r="T1972" s="3" t="str">
        <f t="shared" ca="1" si="399"/>
        <v xml:space="preserve"> </v>
      </c>
      <c r="U1972" s="16" t="str">
        <f t="shared" ca="1" si="400"/>
        <v xml:space="preserve"> </v>
      </c>
      <c r="V1972" s="3" t="str">
        <f t="shared" ca="1" si="405"/>
        <v xml:space="preserve"> </v>
      </c>
      <c r="W1972" s="3" t="str">
        <f t="shared" ca="1" si="406"/>
        <v xml:space="preserve"> </v>
      </c>
      <c r="X1972" s="12" t="str">
        <f t="shared" ca="1" si="407"/>
        <v xml:space="preserve"> </v>
      </c>
      <c r="Y1972" s="17" t="str">
        <f t="shared" ca="1" si="408"/>
        <v xml:space="preserve"> </v>
      </c>
      <c r="Z1972" s="17" t="str">
        <f t="shared" ca="1" si="401"/>
        <v xml:space="preserve"> </v>
      </c>
      <c r="AA1972" s="19">
        <f t="shared" ca="1" si="402"/>
        <v>28230.686096185349</v>
      </c>
      <c r="AB1972">
        <v>51762.449739328556</v>
      </c>
    </row>
    <row r="1973" spans="1:28" x14ac:dyDescent="0.25">
      <c r="A1973" s="22">
        <v>38870</v>
      </c>
      <c r="B1973">
        <v>45.37</v>
      </c>
      <c r="C1973">
        <v>43.88</v>
      </c>
      <c r="D1973">
        <v>44.37</v>
      </c>
      <c r="E1973">
        <v>48.92</v>
      </c>
      <c r="F1973">
        <v>46.85</v>
      </c>
      <c r="G1973">
        <v>47.37</v>
      </c>
      <c r="H1973" s="2">
        <v>1</v>
      </c>
      <c r="I1973" s="2">
        <v>1</v>
      </c>
      <c r="J1973" s="6">
        <f ca="1">100*(D1973-MIN(OFFSET(C1973,-$J$3+1,0):C1973))/(MAX(OFFSET(B1973,-$J$3+1,0):B1973)-MIN(OFFSET(C1973,-$J$3+1,0):C1973))</f>
        <v>28.518518518518416</v>
      </c>
      <c r="K1973" s="6">
        <f ca="1">100*(G1973-MIN(OFFSET(F1973,-$J$3+1,0):F1973))/(MAX(OFFSET(E1973,-$J$3+1,0):E1973)-MIN(OFFSET(F1973,-$J$3+1,0):F1973))</f>
        <v>15.945330296127464</v>
      </c>
      <c r="L1973" s="6">
        <f t="shared" ca="1" si="396"/>
        <v>12.573188222390952</v>
      </c>
      <c r="M1973" s="6">
        <f ca="1">100*(L1973-MIN(OFFSET(L1973,-$M$3+1,0):L1973))/(MAX(OFFSET(L1973,-$M$3+1,0):L1973)-MIN(OFFSET(L1973,-$M$3+1,0):L1973))</f>
        <v>56.341078184832355</v>
      </c>
      <c r="N1973" s="8">
        <f t="shared" si="397"/>
        <v>1.4899999999999949</v>
      </c>
      <c r="O1973" s="8">
        <f t="shared" si="398"/>
        <v>2.0700000000000003</v>
      </c>
      <c r="P1973" s="15">
        <f ca="1">AVERAGE(N1973:OFFSET(N1973,-$P$3+1,0))*$P$4*H1973</f>
        <v>124.74999999999987</v>
      </c>
      <c r="Q1973" s="15">
        <f ca="1">AVERAGE(O1973:OFFSET(O1973,-$P$3+1,0))*$Q$4*I1973</f>
        <v>174.62499999999989</v>
      </c>
      <c r="R1973" s="11" t="str">
        <f t="shared" ca="1" si="403"/>
        <v xml:space="preserve"> </v>
      </c>
      <c r="S1973" s="11" t="str">
        <f t="shared" ca="1" si="404"/>
        <v xml:space="preserve"> </v>
      </c>
      <c r="T1973" s="3" t="str">
        <f t="shared" ca="1" si="399"/>
        <v xml:space="preserve"> </v>
      </c>
      <c r="U1973" s="16" t="str">
        <f t="shared" ca="1" si="400"/>
        <v xml:space="preserve"> </v>
      </c>
      <c r="V1973" s="3" t="str">
        <f t="shared" ca="1" si="405"/>
        <v xml:space="preserve"> </v>
      </c>
      <c r="W1973" s="3" t="str">
        <f t="shared" ca="1" si="406"/>
        <v xml:space="preserve"> </v>
      </c>
      <c r="X1973" s="12" t="str">
        <f t="shared" ca="1" si="407"/>
        <v xml:space="preserve"> </v>
      </c>
      <c r="Y1973" s="17" t="str">
        <f t="shared" ca="1" si="408"/>
        <v xml:space="preserve"> </v>
      </c>
      <c r="Z1973" s="17" t="str">
        <f t="shared" ca="1" si="401"/>
        <v xml:space="preserve"> </v>
      </c>
      <c r="AA1973" s="19">
        <f t="shared" ca="1" si="402"/>
        <v>28230.686096185349</v>
      </c>
      <c r="AB1973">
        <v>51414.176758827169</v>
      </c>
    </row>
    <row r="1974" spans="1:28" x14ac:dyDescent="0.25">
      <c r="A1974" s="22">
        <v>38873</v>
      </c>
      <c r="B1974">
        <v>44.37</v>
      </c>
      <c r="C1974">
        <v>42.75</v>
      </c>
      <c r="D1974">
        <v>42.81</v>
      </c>
      <c r="E1974">
        <v>46.73</v>
      </c>
      <c r="F1974">
        <v>45.32</v>
      </c>
      <c r="G1974">
        <v>45.37</v>
      </c>
      <c r="H1974" s="2">
        <v>1</v>
      </c>
      <c r="I1974" s="2">
        <v>1</v>
      </c>
      <c r="J1974" s="6">
        <f ca="1">100*(D1974-MIN(OFFSET(C1974,-$J$3+1,0):C1974))/(MAX(OFFSET(B1974,-$J$3+1,0):B1974)-MIN(OFFSET(C1974,-$J$3+1,0):C1974))</f>
        <v>1.690140845070488</v>
      </c>
      <c r="K1974" s="6">
        <f ca="1">100*(G1974-MIN(OFFSET(F1974,-$J$3+1,0):F1974))/(MAX(OFFSET(E1974,-$J$3+1,0):E1974)-MIN(OFFSET(F1974,-$J$3+1,0):F1974))</f>
        <v>0.88809946714026888</v>
      </c>
      <c r="L1974" s="6">
        <f t="shared" ca="1" si="396"/>
        <v>0.80204137793021912</v>
      </c>
      <c r="M1974" s="6">
        <f ca="1">100*(L1974-MIN(OFFSET(L1974,-$M$3+1,0):L1974))/(MAX(OFFSET(L1974,-$M$3+1,0):L1974)-MIN(OFFSET(L1974,-$M$3+1,0):L1974))</f>
        <v>0.10951309344717013</v>
      </c>
      <c r="N1974" s="8">
        <f t="shared" si="397"/>
        <v>1.6199999999999974</v>
      </c>
      <c r="O1974" s="8">
        <f t="shared" si="398"/>
        <v>2.0499999999999972</v>
      </c>
      <c r="P1974" s="15">
        <f ca="1">AVERAGE(N1974:OFFSET(N1974,-$P$3+1,0))*$P$4*H1974</f>
        <v>123.62499999999983</v>
      </c>
      <c r="Q1974" s="15">
        <f ca="1">AVERAGE(O1974:OFFSET(O1974,-$P$3+1,0))*$Q$4*I1974</f>
        <v>174.74999999999977</v>
      </c>
      <c r="R1974" s="11" t="str">
        <f t="shared" ca="1" si="403"/>
        <v>Buy</v>
      </c>
      <c r="S1974" s="11" t="str">
        <f t="shared" ca="1" si="404"/>
        <v xml:space="preserve"> </v>
      </c>
      <c r="T1974" s="3">
        <f t="shared" ca="1" si="399"/>
        <v>10</v>
      </c>
      <c r="U1974" s="16">
        <f t="shared" ca="1" si="400"/>
        <v>-7.0743919885550772</v>
      </c>
      <c r="V1974" s="3">
        <f t="shared" ca="1" si="405"/>
        <v>42.81</v>
      </c>
      <c r="W1974" s="3">
        <f t="shared" ca="1" si="406"/>
        <v>45.37</v>
      </c>
      <c r="X1974" s="12" t="str">
        <f t="shared" ca="1" si="407"/>
        <v xml:space="preserve"> </v>
      </c>
      <c r="Y1974" s="17" t="str">
        <f t="shared" ca="1" si="408"/>
        <v xml:space="preserve"> </v>
      </c>
      <c r="Z1974" s="17" t="str">
        <f t="shared" ca="1" si="401"/>
        <v xml:space="preserve"> </v>
      </c>
      <c r="AA1974" s="19">
        <f t="shared" ca="1" si="402"/>
        <v>28230.686096185349</v>
      </c>
      <c r="AB1974">
        <v>51269.441382782599</v>
      </c>
    </row>
    <row r="1975" spans="1:28" x14ac:dyDescent="0.25">
      <c r="A1975" s="22">
        <v>38874</v>
      </c>
      <c r="B1975">
        <v>42.58</v>
      </c>
      <c r="C1975">
        <v>40.75</v>
      </c>
      <c r="D1975">
        <v>41.34</v>
      </c>
      <c r="E1975">
        <v>45.05</v>
      </c>
      <c r="F1975">
        <v>41.73</v>
      </c>
      <c r="G1975">
        <v>42.09</v>
      </c>
      <c r="H1975" s="2">
        <v>1</v>
      </c>
      <c r="I1975" s="2">
        <v>1</v>
      </c>
      <c r="J1975" s="6">
        <f ca="1">100*(D1975-MIN(OFFSET(C1975,-$J$3+1,0):C1975))/(MAX(OFFSET(B1975,-$J$3+1,0):B1975)-MIN(OFFSET(C1975,-$J$3+1,0):C1975))</f>
        <v>10.630630630630698</v>
      </c>
      <c r="K1975" s="6">
        <f ca="1">100*(G1975-MIN(OFFSET(F1975,-$J$3+1,0):F1975))/(MAX(OFFSET(E1975,-$J$3+1,0):E1975)-MIN(OFFSET(F1975,-$J$3+1,0):F1975))</f>
        <v>3.9045553145336909</v>
      </c>
      <c r="L1975" s="6">
        <f t="shared" ca="1" si="396"/>
        <v>6.726075316097007</v>
      </c>
      <c r="M1975" s="6">
        <f ca="1">100*(L1975-MIN(OFFSET(L1975,-$M$3+1,0):L1975))/(MAX(OFFSET(L1975,-$M$3+1,0):L1975)-MIN(OFFSET(L1975,-$M$3+1,0):L1975))</f>
        <v>28.330536680254944</v>
      </c>
      <c r="N1975" s="8">
        <f t="shared" si="397"/>
        <v>2.0600000000000023</v>
      </c>
      <c r="O1975" s="8">
        <f t="shared" si="398"/>
        <v>3.6400000000000006</v>
      </c>
      <c r="P1975" s="15">
        <f ca="1">AVERAGE(N1975:OFFSET(N1975,-$P$3+1,0))*$P$4*H1975</f>
        <v>125.37499999999993</v>
      </c>
      <c r="Q1975" s="15">
        <f ca="1">AVERAGE(O1975:OFFSET(O1975,-$P$3+1,0))*$Q$4*I1975</f>
        <v>184.24999999999986</v>
      </c>
      <c r="R1975" s="11" t="str">
        <f t="shared" ca="1" si="403"/>
        <v>Buy</v>
      </c>
      <c r="S1975" s="11" t="str">
        <f t="shared" ca="1" si="404"/>
        <v xml:space="preserve"> </v>
      </c>
      <c r="T1975" s="3">
        <f t="shared" ca="1" si="399"/>
        <v>10</v>
      </c>
      <c r="U1975" s="16">
        <f t="shared" ca="1" si="400"/>
        <v>-7.0743919885550772</v>
      </c>
      <c r="V1975" s="3">
        <f t="shared" ca="1" si="405"/>
        <v>42.81</v>
      </c>
      <c r="W1975" s="3">
        <f t="shared" ca="1" si="406"/>
        <v>45.37</v>
      </c>
      <c r="X1975" s="12">
        <f t="shared" ca="1" si="407"/>
        <v>-1469.9999999999989</v>
      </c>
      <c r="Y1975" s="17">
        <f t="shared" ca="1" si="408"/>
        <v>2320.4005722460611</v>
      </c>
      <c r="Z1975" s="17">
        <f t="shared" ca="1" si="401"/>
        <v>850.40057224606221</v>
      </c>
      <c r="AA1975" s="19">
        <f t="shared" ca="1" si="402"/>
        <v>29081.08666843141</v>
      </c>
      <c r="AB1975">
        <v>49943.67536606951</v>
      </c>
    </row>
    <row r="1976" spans="1:28" x14ac:dyDescent="0.25">
      <c r="A1976" s="22">
        <v>38875</v>
      </c>
      <c r="B1976">
        <v>42.24</v>
      </c>
      <c r="C1976">
        <v>40.869999999999997</v>
      </c>
      <c r="D1976">
        <v>41.04</v>
      </c>
      <c r="E1976">
        <v>43.29</v>
      </c>
      <c r="F1976">
        <v>41.53</v>
      </c>
      <c r="G1976">
        <v>41.71</v>
      </c>
      <c r="H1976" s="2">
        <v>1</v>
      </c>
      <c r="I1976" s="2">
        <v>1</v>
      </c>
      <c r="J1976" s="6">
        <f ca="1">100*(D1976-MIN(OFFSET(C1976,-$J$3+1,0):C1976))/(MAX(OFFSET(B1976,-$J$3+1,0):B1976)-MIN(OFFSET(C1976,-$J$3+1,0):C1976))</f>
        <v>5.2252252252252127</v>
      </c>
      <c r="K1976" s="6">
        <f ca="1">100*(G1976-MIN(OFFSET(F1976,-$J$3+1,0):F1976))/(MAX(OFFSET(E1976,-$J$3+1,0):E1976)-MIN(OFFSET(F1976,-$J$3+1,0):F1976))</f>
        <v>1.9271948608137022</v>
      </c>
      <c r="L1976" s="6">
        <f t="shared" ca="1" si="396"/>
        <v>3.2980303644115105</v>
      </c>
      <c r="M1976" s="6">
        <f ca="1">100*(L1976-MIN(OFFSET(L1976,-$M$3+1,0):L1976))/(MAX(OFFSET(L1976,-$M$3+1,0):L1976)-MIN(OFFSET(L1976,-$M$3+1,0):L1976))</f>
        <v>11.936580423592723</v>
      </c>
      <c r="N1976" s="8">
        <f t="shared" si="397"/>
        <v>1.3700000000000045</v>
      </c>
      <c r="O1976" s="8">
        <f t="shared" si="398"/>
        <v>1.759999999999998</v>
      </c>
      <c r="P1976" s="15">
        <f ca="1">AVERAGE(N1976:OFFSET(N1976,-$P$3+1,0))*$P$4*H1976</f>
        <v>128.625</v>
      </c>
      <c r="Q1976" s="15">
        <f ca="1">AVERAGE(O1976:OFFSET(O1976,-$P$3+1,0))*$Q$4*I1976</f>
        <v>189.62499999999983</v>
      </c>
      <c r="R1976" s="11" t="str">
        <f t="shared" ca="1" si="403"/>
        <v>Buy</v>
      </c>
      <c r="S1976" s="11" t="str">
        <f t="shared" ca="1" si="404"/>
        <v xml:space="preserve"> </v>
      </c>
      <c r="T1976" s="3">
        <f t="shared" ca="1" si="399"/>
        <v>10</v>
      </c>
      <c r="U1976" s="16">
        <f t="shared" ca="1" si="400"/>
        <v>-7.0743919885550772</v>
      </c>
      <c r="V1976" s="3">
        <f t="shared" ca="1" si="405"/>
        <v>42.81</v>
      </c>
      <c r="W1976" s="3">
        <f t="shared" ca="1" si="406"/>
        <v>45.37</v>
      </c>
      <c r="X1976" s="12">
        <f t="shared" ca="1" si="407"/>
        <v>-300.00000000000426</v>
      </c>
      <c r="Y1976" s="17">
        <f t="shared" ca="1" si="408"/>
        <v>268.82689556509479</v>
      </c>
      <c r="Z1976" s="17">
        <f t="shared" ca="1" si="401"/>
        <v>-31.173104434909476</v>
      </c>
      <c r="AA1976" s="19">
        <f t="shared" ca="1" si="402"/>
        <v>29049.913563996499</v>
      </c>
      <c r="AB1976">
        <v>49919.775644621048</v>
      </c>
    </row>
    <row r="1977" spans="1:28" x14ac:dyDescent="0.25">
      <c r="A1977" s="22">
        <v>38876</v>
      </c>
      <c r="B1977">
        <v>41.13</v>
      </c>
      <c r="C1977">
        <v>39.950000000000003</v>
      </c>
      <c r="D1977">
        <v>40.85</v>
      </c>
      <c r="E1977">
        <v>41.84</v>
      </c>
      <c r="F1977">
        <v>40.08</v>
      </c>
      <c r="G1977">
        <v>41.16</v>
      </c>
      <c r="H1977" s="2">
        <v>1</v>
      </c>
      <c r="I1977" s="2">
        <v>1</v>
      </c>
      <c r="J1977" s="6">
        <f ca="1">100*(D1977-MIN(OFFSET(C1977,-$J$3+1,0):C1977))/(MAX(OFFSET(B1977,-$J$3+1,0):B1977)-MIN(OFFSET(C1977,-$J$3+1,0):C1977))</f>
        <v>15.845070422535187</v>
      </c>
      <c r="K1977" s="6">
        <f ca="1">100*(G1977-MIN(OFFSET(F1977,-$J$3+1,0):F1977))/(MAX(OFFSET(E1977,-$J$3+1,0):E1977)-MIN(OFFSET(F1977,-$J$3+1,0):F1977))</f>
        <v>10.54687499999998</v>
      </c>
      <c r="L1977" s="6">
        <f t="shared" ca="1" si="396"/>
        <v>5.2981954225352066</v>
      </c>
      <c r="M1977" s="6">
        <f ca="1">100*(L1977-MIN(OFFSET(L1977,-$M$3+1,0):L1977))/(MAX(OFFSET(L1977,-$M$3+1,0):L1977)-MIN(OFFSET(L1977,-$M$3+1,0):L1977))</f>
        <v>21.501979632509649</v>
      </c>
      <c r="N1977" s="8">
        <f t="shared" si="397"/>
        <v>1.1799999999999997</v>
      </c>
      <c r="O1977" s="8">
        <f t="shared" si="398"/>
        <v>1.7600000000000051</v>
      </c>
      <c r="P1977" s="15">
        <f ca="1">AVERAGE(N1977:OFFSET(N1977,-$P$3+1,0))*$P$4*H1977</f>
        <v>136.625</v>
      </c>
      <c r="Q1977" s="15">
        <f ca="1">AVERAGE(O1977:OFFSET(O1977,-$P$3+1,0))*$Q$4*I1977</f>
        <v>194.99999999999994</v>
      </c>
      <c r="R1977" s="11" t="str">
        <f t="shared" ca="1" si="403"/>
        <v>Buy</v>
      </c>
      <c r="S1977" s="11" t="str">
        <f t="shared" ca="1" si="404"/>
        <v xml:space="preserve"> </v>
      </c>
      <c r="T1977" s="3">
        <f t="shared" ca="1" si="399"/>
        <v>10</v>
      </c>
      <c r="U1977" s="16">
        <f t="shared" ca="1" si="400"/>
        <v>-7.0743919885550772</v>
      </c>
      <c r="V1977" s="3">
        <f t="shared" ca="1" si="405"/>
        <v>42.81</v>
      </c>
      <c r="W1977" s="3">
        <f t="shared" ca="1" si="406"/>
        <v>45.37</v>
      </c>
      <c r="X1977" s="12">
        <f t="shared" ca="1" si="407"/>
        <v>-189.99999999999773</v>
      </c>
      <c r="Y1977" s="17">
        <f t="shared" ca="1" si="408"/>
        <v>389.09155937053231</v>
      </c>
      <c r="Z1977" s="17">
        <f t="shared" ca="1" si="401"/>
        <v>199.09155937053458</v>
      </c>
      <c r="AA1977" s="19">
        <f t="shared" ca="1" si="402"/>
        <v>29249.005123367035</v>
      </c>
      <c r="AB1977">
        <v>49640.973416208784</v>
      </c>
    </row>
    <row r="1978" spans="1:28" x14ac:dyDescent="0.25">
      <c r="A1978" s="22">
        <v>38877</v>
      </c>
      <c r="B1978">
        <v>41.93</v>
      </c>
      <c r="C1978">
        <v>40.950000000000003</v>
      </c>
      <c r="D1978">
        <v>41.47</v>
      </c>
      <c r="E1978">
        <v>42.17</v>
      </c>
      <c r="F1978">
        <v>40.950000000000003</v>
      </c>
      <c r="G1978">
        <v>41.01</v>
      </c>
      <c r="H1978" s="2">
        <v>1</v>
      </c>
      <c r="I1978" s="2">
        <v>1</v>
      </c>
      <c r="J1978" s="6">
        <f ca="1">100*(D1978-MIN(OFFSET(C1978,-$J$3+1,0):C1978))/(MAX(OFFSET(B1978,-$J$3+1,0):B1978)-MIN(OFFSET(C1978,-$J$3+1,0):C1978))</f>
        <v>26.760563380281621</v>
      </c>
      <c r="K1978" s="6">
        <f ca="1">100*(G1978-MIN(OFFSET(F1978,-$J$3+1,0):F1978))/(MAX(OFFSET(E1978,-$J$3+1,0):E1978)-MIN(OFFSET(F1978,-$J$3+1,0):F1978))</f>
        <v>9.0820312499999947</v>
      </c>
      <c r="L1978" s="6">
        <f t="shared" ca="1" si="396"/>
        <v>17.678532130281624</v>
      </c>
      <c r="M1978" s="6">
        <f ca="1">100*(L1978-MIN(OFFSET(L1978,-$M$3+1,0):L1978))/(MAX(OFFSET(L1978,-$M$3+1,0):L1978)-MIN(OFFSET(L1978,-$M$3+1,0):L1978))</f>
        <v>96.79994341655312</v>
      </c>
      <c r="N1978" s="8">
        <f t="shared" si="397"/>
        <v>1.0799999999999983</v>
      </c>
      <c r="O1978" s="8">
        <f t="shared" si="398"/>
        <v>1.2199999999999989</v>
      </c>
      <c r="P1978" s="15">
        <f ca="1">AVERAGE(N1978:OFFSET(N1978,-$P$3+1,0))*$P$4*H1978</f>
        <v>132.87500000000003</v>
      </c>
      <c r="Q1978" s="15">
        <f ca="1">AVERAGE(O1978:OFFSET(O1978,-$P$3+1,0))*$Q$4*I1978</f>
        <v>190.99999999999991</v>
      </c>
      <c r="R1978" s="11" t="str">
        <f t="shared" ca="1" si="403"/>
        <v>Exit</v>
      </c>
      <c r="S1978" s="11" t="str">
        <f t="shared" ca="1" si="404"/>
        <v>Sell</v>
      </c>
      <c r="T1978" s="3">
        <f t="shared" ca="1" si="399"/>
        <v>-10</v>
      </c>
      <c r="U1978" s="16">
        <f t="shared" ca="1" si="400"/>
        <v>6.9568062827225177</v>
      </c>
      <c r="V1978" s="3">
        <f t="shared" ca="1" si="405"/>
        <v>42.81</v>
      </c>
      <c r="W1978" s="3">
        <f t="shared" ca="1" si="406"/>
        <v>45.37</v>
      </c>
      <c r="X1978" s="12">
        <f t="shared" ca="1" si="407"/>
        <v>619.9999999999975</v>
      </c>
      <c r="Y1978" s="17">
        <f t="shared" ca="1" si="408"/>
        <v>106.11587982832515</v>
      </c>
      <c r="Z1978" s="17">
        <f t="shared" ca="1" si="401"/>
        <v>726.1158798283227</v>
      </c>
      <c r="AA1978" s="19">
        <f t="shared" ca="1" si="402"/>
        <v>29975.121003195356</v>
      </c>
      <c r="AB1978">
        <v>48893.118263005446</v>
      </c>
    </row>
    <row r="1979" spans="1:28" x14ac:dyDescent="0.25">
      <c r="A1979" s="22">
        <v>38880</v>
      </c>
      <c r="B1979">
        <v>41.35</v>
      </c>
      <c r="C1979">
        <v>40.11</v>
      </c>
      <c r="D1979">
        <v>40.130000000000003</v>
      </c>
      <c r="E1979">
        <v>41.02</v>
      </c>
      <c r="F1979">
        <v>39.450000000000003</v>
      </c>
      <c r="G1979">
        <v>39.590000000000003</v>
      </c>
      <c r="H1979" s="2">
        <v>1</v>
      </c>
      <c r="I1979" s="2">
        <v>1</v>
      </c>
      <c r="J1979" s="6">
        <f ca="1">100*(D1979-MIN(OFFSET(C1979,-$J$3+1,0):C1979))/(MAX(OFFSET(B1979,-$J$3+1,0):B1979)-MIN(OFFSET(C1979,-$J$3+1,0):C1979))</f>
        <v>3.3210332103321014</v>
      </c>
      <c r="K1979" s="6">
        <f ca="1">100*(G1979-MIN(OFFSET(F1979,-$J$3+1,0):F1979))/(MAX(OFFSET(E1979,-$J$3+1,0):E1979)-MIN(OFFSET(F1979,-$J$3+1,0):F1979))</f>
        <v>1.4373716632443598</v>
      </c>
      <c r="L1979" s="6">
        <f t="shared" ca="1" si="396"/>
        <v>1.8836615470877416</v>
      </c>
      <c r="M1979" s="6">
        <f ca="1">100*(L1979-MIN(OFFSET(L1979,-$M$3+1,0):L1979))/(MAX(OFFSET(L1979,-$M$3+1,0):L1979)-MIN(OFFSET(L1979,-$M$3+1,0):L1979))</f>
        <v>6.4090348226382323</v>
      </c>
      <c r="N1979" s="8">
        <f t="shared" si="397"/>
        <v>1.3599999999999994</v>
      </c>
      <c r="O1979" s="8">
        <f t="shared" si="398"/>
        <v>1.5700000000000003</v>
      </c>
      <c r="P1979" s="15">
        <f ca="1">AVERAGE(N1979:OFFSET(N1979,-$P$3+1,0))*$P$4*H1979</f>
        <v>140.125</v>
      </c>
      <c r="Q1979" s="15">
        <f ca="1">AVERAGE(O1979:OFFSET(O1979,-$P$3+1,0))*$Q$4*I1979</f>
        <v>192.62499999999994</v>
      </c>
      <c r="R1979" s="11" t="str">
        <f t="shared" ca="1" si="403"/>
        <v xml:space="preserve"> </v>
      </c>
      <c r="S1979" s="11" t="str">
        <f t="shared" ca="1" si="404"/>
        <v>Exit</v>
      </c>
      <c r="T1979" s="3">
        <f t="shared" ca="1" si="399"/>
        <v>-10</v>
      </c>
      <c r="U1979" s="16">
        <f t="shared" ca="1" si="400"/>
        <v>6.9568062827225177</v>
      </c>
      <c r="V1979" s="3">
        <f t="shared" ca="1" si="405"/>
        <v>42.81</v>
      </c>
      <c r="W1979" s="3">
        <f t="shared" ca="1" si="406"/>
        <v>45.37</v>
      </c>
      <c r="X1979" s="12">
        <f t="shared" ca="1" si="407"/>
        <v>1339.9999999999964</v>
      </c>
      <c r="Y1979" s="17">
        <f t="shared" ca="1" si="408"/>
        <v>-987.86649214659371</v>
      </c>
      <c r="Z1979" s="17">
        <f t="shared" ca="1" si="401"/>
        <v>352.13350785340265</v>
      </c>
      <c r="AA1979" s="19">
        <f t="shared" ca="1" si="402"/>
        <v>30327.254511048759</v>
      </c>
      <c r="AB1979">
        <v>49022.756146013802</v>
      </c>
    </row>
    <row r="1980" spans="1:28" x14ac:dyDescent="0.25">
      <c r="A1980" s="22">
        <v>38881</v>
      </c>
      <c r="B1980">
        <v>40.53</v>
      </c>
      <c r="C1980">
        <v>39.18</v>
      </c>
      <c r="D1980">
        <v>39.43</v>
      </c>
      <c r="E1980">
        <v>40.47</v>
      </c>
      <c r="F1980">
        <v>38.22</v>
      </c>
      <c r="G1980">
        <v>38.53</v>
      </c>
      <c r="H1980" s="2">
        <v>1</v>
      </c>
      <c r="I1980" s="2">
        <v>1</v>
      </c>
      <c r="J1980" s="6">
        <f ca="1">100*(D1980-MIN(OFFSET(C1980,-$J$3+1,0):C1980))/(MAX(OFFSET(B1980,-$J$3+1,0):B1980)-MIN(OFFSET(C1980,-$J$3+1,0):C1980))</f>
        <v>4.0387722132471744</v>
      </c>
      <c r="K1980" s="6">
        <f ca="1">100*(G1980-MIN(OFFSET(F1980,-$J$3+1,0):F1980))/(MAX(OFFSET(E1980,-$J$3+1,0):E1980)-MIN(OFFSET(F1980,-$J$3+1,0):F1980))</f>
        <v>2.8971962616822635</v>
      </c>
      <c r="L1980" s="6">
        <f t="shared" ca="1" si="396"/>
        <v>1.1415759515649109</v>
      </c>
      <c r="M1980" s="6">
        <f ca="1">100*(L1980-MIN(OFFSET(L1980,-$M$3+1,0):L1980))/(MAX(OFFSET(L1980,-$M$3+1,0):L1980)-MIN(OFFSET(L1980,-$M$3+1,0):L1980))</f>
        <v>2.0118790014884129</v>
      </c>
      <c r="N1980" s="8">
        <f t="shared" si="397"/>
        <v>1.3500000000000014</v>
      </c>
      <c r="O1980" s="8">
        <f t="shared" si="398"/>
        <v>2.25</v>
      </c>
      <c r="P1980" s="15">
        <f ca="1">AVERAGE(N1980:OFFSET(N1980,-$P$3+1,0))*$P$4*H1980</f>
        <v>143.87499999999997</v>
      </c>
      <c r="Q1980" s="15">
        <f ca="1">AVERAGE(O1980:OFFSET(O1980,-$P$3+1,0))*$Q$4*I1980</f>
        <v>204</v>
      </c>
      <c r="R1980" s="11" t="str">
        <f t="shared" ca="1" si="403"/>
        <v>Buy</v>
      </c>
      <c r="S1980" s="11" t="str">
        <f t="shared" ca="1" si="404"/>
        <v xml:space="preserve"> </v>
      </c>
      <c r="T1980" s="3">
        <f t="shared" ca="1" si="399"/>
        <v>10</v>
      </c>
      <c r="U1980" s="16">
        <f t="shared" ca="1" si="400"/>
        <v>-7.0526960784313717</v>
      </c>
      <c r="V1980" s="3">
        <f t="shared" ca="1" si="405"/>
        <v>39.43</v>
      </c>
      <c r="W1980" s="3">
        <f t="shared" ca="1" si="406"/>
        <v>38.53</v>
      </c>
      <c r="X1980" s="12">
        <f t="shared" ca="1" si="407"/>
        <v>700.00000000000284</v>
      </c>
      <c r="Y1980" s="17">
        <f t="shared" ca="1" si="408"/>
        <v>-737.42146596858845</v>
      </c>
      <c r="Z1980" s="17">
        <f t="shared" ca="1" si="401"/>
        <v>-37.421465968585608</v>
      </c>
      <c r="AA1980" s="19">
        <f t="shared" ca="1" si="402"/>
        <v>30289.833045080173</v>
      </c>
      <c r="AB1980">
        <v>48819.246396710179</v>
      </c>
    </row>
    <row r="1981" spans="1:28" x14ac:dyDescent="0.25">
      <c r="A1981" s="22">
        <v>38882</v>
      </c>
      <c r="B1981">
        <v>40.06</v>
      </c>
      <c r="C1981">
        <v>39.18</v>
      </c>
      <c r="D1981">
        <v>40.01</v>
      </c>
      <c r="E1981">
        <v>39.770000000000003</v>
      </c>
      <c r="F1981">
        <v>38.770000000000003</v>
      </c>
      <c r="G1981">
        <v>39.46</v>
      </c>
      <c r="H1981" s="2">
        <v>1</v>
      </c>
      <c r="I1981" s="2">
        <v>1</v>
      </c>
      <c r="J1981" s="6">
        <f ca="1">100*(D1981-MIN(OFFSET(C1981,-$J$3+1,0):C1981))/(MAX(OFFSET(B1981,-$J$3+1,0):B1981)-MIN(OFFSET(C1981,-$J$3+1,0):C1981))</f>
        <v>13.408723747980591</v>
      </c>
      <c r="K1981" s="6">
        <f ca="1">100*(G1981-MIN(OFFSET(F1981,-$J$3+1,0):F1981))/(MAX(OFFSET(E1981,-$J$3+1,0):E1981)-MIN(OFFSET(F1981,-$J$3+1,0):F1981))</f>
        <v>11.588785046728988</v>
      </c>
      <c r="L1981" s="6">
        <f t="shared" ca="1" si="396"/>
        <v>1.8199387012516031</v>
      </c>
      <c r="M1981" s="6">
        <f ca="1">100*(L1981-MIN(OFFSET(L1981,-$M$3+1,0):L1981))/(MAX(OFFSET(L1981,-$M$3+1,0):L1981)-MIN(OFFSET(L1981,-$M$3+1,0):L1981))</f>
        <v>6.0314513144834931</v>
      </c>
      <c r="N1981" s="8">
        <f t="shared" si="397"/>
        <v>0.88000000000000256</v>
      </c>
      <c r="O1981" s="8">
        <f t="shared" si="398"/>
        <v>1.240000000000002</v>
      </c>
      <c r="P1981" s="15">
        <f ca="1">AVERAGE(N1981:OFFSET(N1981,-$P$3+1,0))*$P$4*H1981</f>
        <v>136.25000000000006</v>
      </c>
      <c r="Q1981" s="15">
        <f ca="1">AVERAGE(O1981:OFFSET(O1981,-$P$3+1,0))*$Q$4*I1981</f>
        <v>193.62500000000003</v>
      </c>
      <c r="R1981" s="11" t="str">
        <f t="shared" ca="1" si="403"/>
        <v>Buy</v>
      </c>
      <c r="S1981" s="11" t="str">
        <f t="shared" ca="1" si="404"/>
        <v xml:space="preserve"> </v>
      </c>
      <c r="T1981" s="3">
        <f t="shared" ca="1" si="399"/>
        <v>10</v>
      </c>
      <c r="U1981" s="16">
        <f t="shared" ca="1" si="400"/>
        <v>-7.0526960784313717</v>
      </c>
      <c r="V1981" s="3">
        <f t="shared" ca="1" si="405"/>
        <v>39.43</v>
      </c>
      <c r="W1981" s="3">
        <f t="shared" ca="1" si="406"/>
        <v>38.53</v>
      </c>
      <c r="X1981" s="12">
        <f t="shared" ca="1" si="407"/>
        <v>579.99999999999829</v>
      </c>
      <c r="Y1981" s="17">
        <f t="shared" ca="1" si="408"/>
        <v>-655.90073529411734</v>
      </c>
      <c r="Z1981" s="17">
        <f t="shared" ca="1" si="401"/>
        <v>-75.900735294119045</v>
      </c>
      <c r="AA1981" s="19">
        <f t="shared" ca="1" si="402"/>
        <v>30213.932309786054</v>
      </c>
      <c r="AB1981">
        <v>49031.948346570905</v>
      </c>
    </row>
    <row r="1982" spans="1:28" x14ac:dyDescent="0.25">
      <c r="A1982" s="22">
        <v>38883</v>
      </c>
      <c r="B1982">
        <v>42.06</v>
      </c>
      <c r="C1982">
        <v>39.83</v>
      </c>
      <c r="D1982">
        <v>41.72</v>
      </c>
      <c r="E1982">
        <v>41.67</v>
      </c>
      <c r="F1982">
        <v>38.770000000000003</v>
      </c>
      <c r="G1982">
        <v>41.37</v>
      </c>
      <c r="H1982" s="2">
        <v>1</v>
      </c>
      <c r="I1982" s="2">
        <v>1</v>
      </c>
      <c r="J1982" s="6">
        <f ca="1">100*(D1982-MIN(OFFSET(C1982,-$J$3+1,0):C1982))/(MAX(OFFSET(B1982,-$J$3+1,0):B1982)-MIN(OFFSET(C1982,-$J$3+1,0):C1982))</f>
        <v>41.033925686591274</v>
      </c>
      <c r="K1982" s="6">
        <f ca="1">100*(G1982-MIN(OFFSET(F1982,-$J$3+1,0):F1982))/(MAX(OFFSET(E1982,-$J$3+1,0):E1982)-MIN(OFFSET(F1982,-$J$3+1,0):F1982))</f>
        <v>29.439252336448579</v>
      </c>
      <c r="L1982" s="6">
        <f t="shared" ref="L1982:L2045" ca="1" si="409">J1982-K1982</f>
        <v>11.594673350142696</v>
      </c>
      <c r="M1982" s="6">
        <f ca="1">100*(L1982-MIN(OFFSET(L1982,-$M$3+1,0):L1982))/(MAX(OFFSET(L1982,-$M$3+1,0):L1982)-MIN(OFFSET(L1982,-$M$3+1,0):L1982))</f>
        <v>63.950688153037596</v>
      </c>
      <c r="N1982" s="8">
        <f t="shared" ref="N1982:N2045" si="410">MAX(B1982-C1982,B1982-D1981,D1981-C1982)</f>
        <v>2.230000000000004</v>
      </c>
      <c r="O1982" s="8">
        <f t="shared" ref="O1982:O2045" si="411">MAX(E1982-F1982,E1982-G1981,G1981-F1982)</f>
        <v>2.8999999999999986</v>
      </c>
      <c r="P1982" s="15">
        <f ca="1">AVERAGE(N1982:OFFSET(N1982,-$P$3+1,0))*$P$4*H1982</f>
        <v>143.87500000000014</v>
      </c>
      <c r="Q1982" s="15">
        <f ca="1">AVERAGE(O1982:OFFSET(O1982,-$P$3+1,0))*$Q$4*I1982</f>
        <v>204.25000000000006</v>
      </c>
      <c r="R1982" s="11" t="str">
        <f t="shared" ca="1" si="403"/>
        <v>Exit</v>
      </c>
      <c r="S1982" s="11" t="str">
        <f t="shared" ca="1" si="404"/>
        <v xml:space="preserve"> </v>
      </c>
      <c r="T1982" s="3">
        <f t="shared" ref="T1982:T2045" ca="1" si="412">IF(AND($R1982="Buy",$R1981=" "),T$3,IF(AND($R1982="Buy",$R1981="Exit"),T$3,IF(AND($S1982="Sell",$S1981=" "),-T$3,IF(OR($R1981="Buy",S1981="Sell"),T1981," "))))</f>
        <v>10</v>
      </c>
      <c r="U1982" s="16">
        <f t="shared" ref="U1982:U2045" ca="1" si="413">IF(AND($R1982="Buy",$R1981=" "),-T$3*P1982/Q1982,IF(AND($R1982="Buy",$R1981="Exit"),-T$3*P1982/Q1982,IF(AND($S1982="Sell",S1981=" "),T$3*P1982/Q1982,IF(OR($R1981="Buy",$S1981="Sell"),U1981," "))))</f>
        <v>-7.0526960784313717</v>
      </c>
      <c r="V1982" s="3">
        <f t="shared" ca="1" si="405"/>
        <v>39.43</v>
      </c>
      <c r="W1982" s="3">
        <f t="shared" ca="1" si="406"/>
        <v>38.53</v>
      </c>
      <c r="X1982" s="12">
        <f t="shared" ca="1" si="407"/>
        <v>1710.0000000000009</v>
      </c>
      <c r="Y1982" s="17">
        <f t="shared" ca="1" si="408"/>
        <v>-1347.0649509803898</v>
      </c>
      <c r="Z1982" s="17">
        <f t="shared" ref="Z1982:Z2045" ca="1" si="414">IF(X1982&lt;&gt;" ",X1982+Y1982," ")</f>
        <v>362.93504901961114</v>
      </c>
      <c r="AA1982" s="19">
        <f t="shared" ref="AA1982:AA2045" ca="1" si="415">IF(Z1982&lt;&gt;" ",AA1981+Z1982,AA1981)</f>
        <v>30576.867358805666</v>
      </c>
      <c r="AB1982">
        <v>48949.970630693468</v>
      </c>
    </row>
    <row r="1983" spans="1:28" x14ac:dyDescent="0.25">
      <c r="A1983" s="22">
        <v>38884</v>
      </c>
      <c r="B1983">
        <v>42.11</v>
      </c>
      <c r="C1983">
        <v>40.89</v>
      </c>
      <c r="D1983">
        <v>41.23</v>
      </c>
      <c r="E1983">
        <v>42.76</v>
      </c>
      <c r="F1983">
        <v>41.19</v>
      </c>
      <c r="G1983">
        <v>41.74</v>
      </c>
      <c r="H1983" s="2">
        <v>1</v>
      </c>
      <c r="I1983" s="2">
        <v>1</v>
      </c>
      <c r="J1983" s="6">
        <f ca="1">100*(D1983-MIN(OFFSET(C1983,-$J$3+1,0):C1983))/(MAX(OFFSET(B1983,-$J$3+1,0):B1983)-MIN(OFFSET(C1983,-$J$3+1,0):C1983))</f>
        <v>39.499036608863157</v>
      </c>
      <c r="K1983" s="6">
        <f ca="1">100*(G1983-MIN(OFFSET(F1983,-$J$3+1,0):F1983))/(MAX(OFFSET(E1983,-$J$3+1,0):E1983)-MIN(OFFSET(F1983,-$J$3+1,0):F1983))</f>
        <v>41.363102232667501</v>
      </c>
      <c r="L1983" s="6">
        <f t="shared" ca="1" si="409"/>
        <v>-1.8640656238043434</v>
      </c>
      <c r="M1983" s="6">
        <f ca="1">100*(L1983-MIN(OFFSET(L1983,-$M$3+1,0):L1983))/(MAX(OFFSET(L1983,-$M$3+1,0):L1983)-MIN(OFFSET(L1983,-$M$3+1,0):L1983))</f>
        <v>0</v>
      </c>
      <c r="N1983" s="8">
        <f t="shared" si="410"/>
        <v>1.2199999999999989</v>
      </c>
      <c r="O1983" s="8">
        <f t="shared" si="411"/>
        <v>1.5700000000000003</v>
      </c>
      <c r="P1983" s="15">
        <f ca="1">AVERAGE(N1983:OFFSET(N1983,-$P$3+1,0))*$P$4*H1983</f>
        <v>133.37500000000011</v>
      </c>
      <c r="Q1983" s="15">
        <f ca="1">AVERAGE(O1983:OFFSET(O1983,-$P$3+1,0))*$Q$4*I1983</f>
        <v>178.37500000000003</v>
      </c>
      <c r="R1983" s="11" t="str">
        <f t="shared" ca="1" si="403"/>
        <v>Buy</v>
      </c>
      <c r="S1983" s="11" t="str">
        <f t="shared" ca="1" si="404"/>
        <v xml:space="preserve"> </v>
      </c>
      <c r="T1983" s="3">
        <f t="shared" ca="1" si="412"/>
        <v>10</v>
      </c>
      <c r="U1983" s="16">
        <f t="shared" ca="1" si="413"/>
        <v>-7.4772249474421919</v>
      </c>
      <c r="V1983" s="3">
        <f t="shared" ca="1" si="405"/>
        <v>41.23</v>
      </c>
      <c r="W1983" s="3" t="str">
        <f t="shared" ca="1" si="406"/>
        <v xml:space="preserve"> </v>
      </c>
      <c r="X1983" s="12">
        <f t="shared" ca="1" si="407"/>
        <v>-490.00000000000199</v>
      </c>
      <c r="Y1983" s="17">
        <f t="shared" ca="1" si="408"/>
        <v>-260.94975490196396</v>
      </c>
      <c r="Z1983" s="17">
        <f t="shared" ca="1" si="414"/>
        <v>-750.94975490196589</v>
      </c>
      <c r="AA1983" s="19">
        <f t="shared" ca="1" si="415"/>
        <v>29825.917603903701</v>
      </c>
      <c r="AB1983">
        <v>49755.346675261717</v>
      </c>
    </row>
    <row r="1984" spans="1:28" x14ac:dyDescent="0.25">
      <c r="A1984" s="22">
        <v>38887</v>
      </c>
      <c r="B1984">
        <v>41.7</v>
      </c>
      <c r="C1984">
        <v>40</v>
      </c>
      <c r="D1984">
        <v>40.24</v>
      </c>
      <c r="E1984">
        <v>42.51</v>
      </c>
      <c r="F1984">
        <v>40.700000000000003</v>
      </c>
      <c r="G1984">
        <v>41.08</v>
      </c>
      <c r="H1984" s="2">
        <v>1</v>
      </c>
      <c r="I1984" s="2">
        <v>1</v>
      </c>
      <c r="J1984" s="6">
        <f ca="1">100*(D1984-MIN(OFFSET(C1984,-$J$3+1,0):C1984))/(MAX(OFFSET(B1984,-$J$3+1,0):B1984)-MIN(OFFSET(C1984,-$J$3+1,0):C1984))</f>
        <v>31.176470588235375</v>
      </c>
      <c r="K1984" s="6">
        <f ca="1">100*(G1984-MIN(OFFSET(F1984,-$J$3+1,0):F1984))/(MAX(OFFSET(E1984,-$J$3+1,0):E1984)-MIN(OFFSET(F1984,-$J$3+1,0):F1984))</f>
        <v>41.874084919472914</v>
      </c>
      <c r="L1984" s="6">
        <f t="shared" ca="1" si="409"/>
        <v>-10.697614331237538</v>
      </c>
      <c r="M1984" s="6">
        <f ca="1">100*(L1984-MIN(OFFSET(L1984,-$M$3+1,0):L1984))/(MAX(OFFSET(L1984,-$M$3+1,0):L1984)-MIN(OFFSET(L1984,-$M$3+1,0):L1984))</f>
        <v>0</v>
      </c>
      <c r="N1984" s="8">
        <f t="shared" si="410"/>
        <v>1.7000000000000028</v>
      </c>
      <c r="O1984" s="8">
        <f t="shared" si="411"/>
        <v>1.8099999999999952</v>
      </c>
      <c r="P1984" s="15">
        <f ca="1">AVERAGE(N1984:OFFSET(N1984,-$P$3+1,0))*$P$4*H1984</f>
        <v>137.50000000000009</v>
      </c>
      <c r="Q1984" s="15">
        <f ca="1">AVERAGE(O1984:OFFSET(O1984,-$P$3+1,0))*$Q$4*I1984</f>
        <v>179</v>
      </c>
      <c r="R1984" s="11" t="str">
        <f t="shared" ca="1" si="403"/>
        <v>Buy</v>
      </c>
      <c r="S1984" s="11" t="str">
        <f t="shared" ca="1" si="404"/>
        <v xml:space="preserve"> </v>
      </c>
      <c r="T1984" s="3">
        <f t="shared" ca="1" si="412"/>
        <v>10</v>
      </c>
      <c r="U1984" s="16">
        <f t="shared" ca="1" si="413"/>
        <v>-7.4772249474421919</v>
      </c>
      <c r="V1984" s="3">
        <f t="shared" ca="1" si="405"/>
        <v>41.23</v>
      </c>
      <c r="W1984" s="3" t="str">
        <f t="shared" ca="1" si="406"/>
        <v xml:space="preserve"> </v>
      </c>
      <c r="X1984" s="12">
        <f t="shared" ca="1" si="407"/>
        <v>-989.99999999999488</v>
      </c>
      <c r="Y1984" s="17">
        <f t="shared" ca="1" si="408"/>
        <v>493.49684653118737</v>
      </c>
      <c r="Z1984" s="17">
        <f t="shared" ca="1" si="414"/>
        <v>-496.50315346880751</v>
      </c>
      <c r="AA1984" s="19">
        <f t="shared" ca="1" si="415"/>
        <v>29329.414450434895</v>
      </c>
      <c r="AB1984">
        <v>50182.784001166998</v>
      </c>
    </row>
    <row r="1985" spans="1:28" x14ac:dyDescent="0.25">
      <c r="A1985" s="22">
        <v>38888</v>
      </c>
      <c r="B1985">
        <v>40.659999999999997</v>
      </c>
      <c r="C1985">
        <v>39.49</v>
      </c>
      <c r="D1985">
        <v>39.5</v>
      </c>
      <c r="E1985">
        <v>41.92</v>
      </c>
      <c r="F1985">
        <v>40.32</v>
      </c>
      <c r="G1985">
        <v>40.35</v>
      </c>
      <c r="H1985" s="2">
        <v>1</v>
      </c>
      <c r="I1985" s="2">
        <v>1</v>
      </c>
      <c r="J1985" s="6">
        <f ca="1">100*(D1985-MIN(OFFSET(C1985,-$J$3+1,0):C1985))/(MAX(OFFSET(B1985,-$J$3+1,0):B1985)-MIN(OFFSET(C1985,-$J$3+1,0):C1985))</f>
        <v>10.457516339869283</v>
      </c>
      <c r="K1985" s="6">
        <f ca="1">100*(G1985-MIN(OFFSET(F1985,-$J$3+1,0):F1985))/(MAX(OFFSET(E1985,-$J$3+1,0):E1985)-MIN(OFFSET(F1985,-$J$3+1,0):F1985))</f>
        <v>42.011834319526677</v>
      </c>
      <c r="L1985" s="6">
        <f t="shared" ca="1" si="409"/>
        <v>-31.554317979657394</v>
      </c>
      <c r="M1985" s="6">
        <f ca="1">100*(L1985-MIN(OFFSET(L1985,-$M$3+1,0):L1985))/(MAX(OFFSET(L1985,-$M$3+1,0):L1985)-MIN(OFFSET(L1985,-$M$3+1,0):L1985))</f>
        <v>0</v>
      </c>
      <c r="N1985" s="8">
        <f t="shared" si="410"/>
        <v>1.1699999999999946</v>
      </c>
      <c r="O1985" s="8">
        <f t="shared" si="411"/>
        <v>1.6000000000000014</v>
      </c>
      <c r="P1985" s="15">
        <f ca="1">AVERAGE(N1985:OFFSET(N1985,-$P$3+1,0))*$P$4*H1985</f>
        <v>137.37500000000003</v>
      </c>
      <c r="Q1985" s="15">
        <f ca="1">AVERAGE(O1985:OFFSET(O1985,-$P$3+1,0))*$Q$4*I1985</f>
        <v>176.99999999999994</v>
      </c>
      <c r="R1985" s="11" t="str">
        <f t="shared" ca="1" si="403"/>
        <v>Buy</v>
      </c>
      <c r="S1985" s="11" t="str">
        <f t="shared" ca="1" si="404"/>
        <v xml:space="preserve"> </v>
      </c>
      <c r="T1985" s="3">
        <f t="shared" ca="1" si="412"/>
        <v>10</v>
      </c>
      <c r="U1985" s="16">
        <f t="shared" ca="1" si="413"/>
        <v>-7.4772249474421919</v>
      </c>
      <c r="V1985" s="3">
        <f t="shared" ca="1" si="405"/>
        <v>41.23</v>
      </c>
      <c r="W1985" s="3" t="str">
        <f t="shared" ca="1" si="406"/>
        <v xml:space="preserve"> </v>
      </c>
      <c r="X1985" s="12">
        <f t="shared" ca="1" si="407"/>
        <v>-740.00000000000205</v>
      </c>
      <c r="Y1985" s="17">
        <f t="shared" ca="1" si="408"/>
        <v>545.83742116327767</v>
      </c>
      <c r="Z1985" s="17">
        <f t="shared" ca="1" si="414"/>
        <v>-194.16257883672438</v>
      </c>
      <c r="AA1985" s="19">
        <f t="shared" ca="1" si="415"/>
        <v>29135.251871598171</v>
      </c>
      <c r="AB1985">
        <v>50003.538191111125</v>
      </c>
    </row>
    <row r="1986" spans="1:28" x14ac:dyDescent="0.25">
      <c r="A1986" s="22">
        <v>38889</v>
      </c>
      <c r="B1986">
        <v>41.29</v>
      </c>
      <c r="C1986">
        <v>39.549999999999997</v>
      </c>
      <c r="D1986">
        <v>41.18</v>
      </c>
      <c r="E1986">
        <v>42.17</v>
      </c>
      <c r="F1986">
        <v>40.49</v>
      </c>
      <c r="G1986">
        <v>42.06</v>
      </c>
      <c r="H1986" s="2">
        <v>1</v>
      </c>
      <c r="I1986" s="2">
        <v>1</v>
      </c>
      <c r="J1986" s="6">
        <f ca="1">100*(D1986-MIN(OFFSET(C1986,-$J$3+1,0):C1986))/(MAX(OFFSET(B1986,-$J$3+1,0):B1986)-MIN(OFFSET(C1986,-$J$3+1,0):C1986))</f>
        <v>68.259385665529024</v>
      </c>
      <c r="K1986" s="6">
        <f ca="1">100*(G1986-MIN(OFFSET(F1986,-$J$3+1,0):F1986))/(MAX(OFFSET(E1986,-$J$3+1,0):E1986)-MIN(OFFSET(F1986,-$J$3+1,0):F1986))</f>
        <v>84.581497797356917</v>
      </c>
      <c r="L1986" s="6">
        <f t="shared" ca="1" si="409"/>
        <v>-16.322112131827893</v>
      </c>
      <c r="M1986" s="6">
        <f ca="1">100*(L1986-MIN(OFFSET(L1986,-$M$3+1,0):L1986))/(MAX(OFFSET(L1986,-$M$3+1,0):L1986)-MIN(OFFSET(L1986,-$M$3+1,0):L1986))</f>
        <v>30.939110398474483</v>
      </c>
      <c r="N1986" s="8">
        <f t="shared" si="410"/>
        <v>1.7899999999999991</v>
      </c>
      <c r="O1986" s="8">
        <f t="shared" si="411"/>
        <v>1.8200000000000003</v>
      </c>
      <c r="P1986" s="15">
        <f ca="1">AVERAGE(N1986:OFFSET(N1986,-$P$3+1,0))*$P$4*H1986</f>
        <v>146.25000000000003</v>
      </c>
      <c r="Q1986" s="15">
        <f ca="1">AVERAGE(O1986:OFFSET(O1986,-$P$3+1,0))*$Q$4*I1986</f>
        <v>184.49999999999997</v>
      </c>
      <c r="R1986" s="11" t="str">
        <f t="shared" ca="1" si="403"/>
        <v>Buy</v>
      </c>
      <c r="S1986" s="11" t="str">
        <f t="shared" ca="1" si="404"/>
        <v xml:space="preserve"> </v>
      </c>
      <c r="T1986" s="3">
        <f t="shared" ca="1" si="412"/>
        <v>10</v>
      </c>
      <c r="U1986" s="16">
        <f t="shared" ca="1" si="413"/>
        <v>-7.4772249474421919</v>
      </c>
      <c r="V1986" s="3">
        <f t="shared" ca="1" si="405"/>
        <v>41.23</v>
      </c>
      <c r="W1986" s="3" t="str">
        <f t="shared" ca="1" si="406"/>
        <v xml:space="preserve"> </v>
      </c>
      <c r="X1986" s="12">
        <f t="shared" ca="1" si="407"/>
        <v>1679.9999999999998</v>
      </c>
      <c r="Y1986" s="17">
        <f t="shared" ca="1" si="408"/>
        <v>-1278.6054660126156</v>
      </c>
      <c r="Z1986" s="17">
        <f t="shared" ca="1" si="414"/>
        <v>401.39453398738419</v>
      </c>
      <c r="AA1986" s="19">
        <f t="shared" ca="1" si="415"/>
        <v>29536.646405585554</v>
      </c>
      <c r="AB1986">
        <v>50369.990705077602</v>
      </c>
    </row>
    <row r="1987" spans="1:28" x14ac:dyDescent="0.25">
      <c r="A1987" s="22">
        <v>38890</v>
      </c>
      <c r="B1987">
        <v>41.44</v>
      </c>
      <c r="C1987">
        <v>40.46</v>
      </c>
      <c r="D1987">
        <v>40.89</v>
      </c>
      <c r="E1987">
        <v>42.06</v>
      </c>
      <c r="F1987">
        <v>40.94</v>
      </c>
      <c r="G1987">
        <v>41.35</v>
      </c>
      <c r="H1987" s="2">
        <v>1</v>
      </c>
      <c r="I1987" s="2">
        <v>1</v>
      </c>
      <c r="J1987" s="6">
        <f ca="1">100*(D1987-MIN(OFFSET(C1987,-$J$3+1,0):C1987))/(MAX(OFFSET(B1987,-$J$3+1,0):B1987)-MIN(OFFSET(C1987,-$J$3+1,0):C1987))</f>
        <v>58.361774744027336</v>
      </c>
      <c r="K1987" s="6">
        <f ca="1">100*(G1987-MIN(OFFSET(F1987,-$J$3+1,0):F1987))/(MAX(OFFSET(E1987,-$J$3+1,0):E1987)-MIN(OFFSET(F1987,-$J$3+1,0):F1987))</f>
        <v>68.942731277533099</v>
      </c>
      <c r="L1987" s="6">
        <f t="shared" ca="1" si="409"/>
        <v>-10.580956533505763</v>
      </c>
      <c r="M1987" s="6">
        <f ca="1">100*(L1987-MIN(OFFSET(L1987,-$M$3+1,0):L1987))/(MAX(OFFSET(L1987,-$M$3+1,0):L1987)-MIN(OFFSET(L1987,-$M$3+1,0):L1987))</f>
        <v>42.600339812375744</v>
      </c>
      <c r="N1987" s="8">
        <f t="shared" si="410"/>
        <v>0.97999999999999687</v>
      </c>
      <c r="O1987" s="8">
        <f t="shared" si="411"/>
        <v>1.1200000000000045</v>
      </c>
      <c r="P1987" s="15">
        <f ca="1">AVERAGE(N1987:OFFSET(N1987,-$P$3+1,0))*$P$4*H1987</f>
        <v>141.5</v>
      </c>
      <c r="Q1987" s="15">
        <f ca="1">AVERAGE(O1987:OFFSET(O1987,-$P$3+1,0))*$Q$4*I1987</f>
        <v>178.87500000000003</v>
      </c>
      <c r="R1987" s="11" t="str">
        <f t="shared" ca="1" si="403"/>
        <v>Buy</v>
      </c>
      <c r="S1987" s="11" t="str">
        <f t="shared" ca="1" si="404"/>
        <v xml:space="preserve"> </v>
      </c>
      <c r="T1987" s="3">
        <f t="shared" ca="1" si="412"/>
        <v>10</v>
      </c>
      <c r="U1987" s="16">
        <f t="shared" ca="1" si="413"/>
        <v>-7.4772249474421919</v>
      </c>
      <c r="V1987" s="3">
        <f t="shared" ca="1" si="405"/>
        <v>41.23</v>
      </c>
      <c r="W1987" s="3" t="str">
        <f t="shared" ca="1" si="406"/>
        <v xml:space="preserve"> </v>
      </c>
      <c r="X1987" s="12">
        <f t="shared" ca="1" si="407"/>
        <v>-289.99999999999915</v>
      </c>
      <c r="Y1987" s="17">
        <f t="shared" ca="1" si="408"/>
        <v>530.88297126839632</v>
      </c>
      <c r="Z1987" s="17">
        <f t="shared" ca="1" si="414"/>
        <v>240.88297126839717</v>
      </c>
      <c r="AA1987" s="19">
        <f t="shared" ca="1" si="415"/>
        <v>29777.529376853952</v>
      </c>
      <c r="AB1987">
        <v>50625.381766530118</v>
      </c>
    </row>
    <row r="1988" spans="1:28" x14ac:dyDescent="0.25">
      <c r="A1988" s="22">
        <v>38891</v>
      </c>
      <c r="B1988">
        <v>41.37</v>
      </c>
      <c r="C1988">
        <v>40.5</v>
      </c>
      <c r="D1988">
        <v>40.880000000000003</v>
      </c>
      <c r="E1988">
        <v>42.23</v>
      </c>
      <c r="F1988">
        <v>40.96</v>
      </c>
      <c r="G1988">
        <v>41.62</v>
      </c>
      <c r="H1988" s="2">
        <v>1</v>
      </c>
      <c r="I1988" s="2">
        <v>1</v>
      </c>
      <c r="J1988" s="6">
        <f ca="1">100*(D1988-MIN(OFFSET(C1988,-$J$3+1,0):C1988))/(MAX(OFFSET(B1988,-$J$3+1,0):B1988)-MIN(OFFSET(C1988,-$J$3+1,0):C1988))</f>
        <v>58.020477815699763</v>
      </c>
      <c r="K1988" s="6">
        <f ca="1">100*(G1988-MIN(OFFSET(F1988,-$J$3+1,0):F1988))/(MAX(OFFSET(E1988,-$J$3+1,0):E1988)-MIN(OFFSET(F1988,-$J$3+1,0):F1988))</f>
        <v>74.889867841409682</v>
      </c>
      <c r="L1988" s="6">
        <f t="shared" ca="1" si="409"/>
        <v>-16.869390025709919</v>
      </c>
      <c r="M1988" s="6">
        <f ca="1">100*(L1988-MIN(OFFSET(L1988,-$M$3+1,0):L1988))/(MAX(OFFSET(L1988,-$M$3+1,0):L1988)-MIN(OFFSET(L1988,-$M$3+1,0):L1988))</f>
        <v>34.03307354674034</v>
      </c>
      <c r="N1988" s="8">
        <f t="shared" si="410"/>
        <v>0.86999999999999744</v>
      </c>
      <c r="O1988" s="8">
        <f t="shared" si="411"/>
        <v>1.269999999999996</v>
      </c>
      <c r="P1988" s="15">
        <f ca="1">AVERAGE(N1988:OFFSET(N1988,-$P$3+1,0))*$P$4*H1988</f>
        <v>135.49999999999994</v>
      </c>
      <c r="Q1988" s="15">
        <f ca="1">AVERAGE(O1988:OFFSET(O1988,-$P$3+1,0))*$Q$4*I1988</f>
        <v>166.62499999999997</v>
      </c>
      <c r="R1988" s="11" t="str">
        <f t="shared" ca="1" si="403"/>
        <v>Buy</v>
      </c>
      <c r="S1988" s="11" t="str">
        <f t="shared" ca="1" si="404"/>
        <v xml:space="preserve"> </v>
      </c>
      <c r="T1988" s="3">
        <f t="shared" ca="1" si="412"/>
        <v>10</v>
      </c>
      <c r="U1988" s="16">
        <f t="shared" ca="1" si="413"/>
        <v>-7.4772249474421919</v>
      </c>
      <c r="V1988" s="3">
        <f t="shared" ca="1" si="405"/>
        <v>41.23</v>
      </c>
      <c r="W1988" s="3" t="str">
        <f t="shared" ca="1" si="406"/>
        <v xml:space="preserve"> </v>
      </c>
      <c r="X1988" s="12">
        <f t="shared" ca="1" si="407"/>
        <v>-9.9999999999980105</v>
      </c>
      <c r="Y1988" s="17">
        <f t="shared" ca="1" si="408"/>
        <v>-201.88507358093619</v>
      </c>
      <c r="Z1988" s="17">
        <f t="shared" ca="1" si="414"/>
        <v>-211.8850735809342</v>
      </c>
      <c r="AA1988" s="19">
        <f t="shared" ca="1" si="415"/>
        <v>29565.644303273017</v>
      </c>
      <c r="AB1988">
        <v>50407.979531893252</v>
      </c>
    </row>
    <row r="1989" spans="1:28" x14ac:dyDescent="0.25">
      <c r="A1989" s="22">
        <v>38894</v>
      </c>
      <c r="B1989">
        <v>42.8</v>
      </c>
      <c r="C1989">
        <v>40.6</v>
      </c>
      <c r="D1989">
        <v>42.01</v>
      </c>
      <c r="E1989">
        <v>43.68</v>
      </c>
      <c r="F1989">
        <v>41.54</v>
      </c>
      <c r="G1989">
        <v>43.45</v>
      </c>
      <c r="H1989" s="2">
        <v>1</v>
      </c>
      <c r="I1989" s="2">
        <v>1</v>
      </c>
      <c r="J1989" s="6">
        <f ca="1">100*(D1989-MIN(OFFSET(C1989,-$J$3+1,0):C1989))/(MAX(OFFSET(B1989,-$J$3+1,0):B1989)-MIN(OFFSET(C1989,-$J$3+1,0):C1989))</f>
        <v>78.176795580110507</v>
      </c>
      <c r="K1989" s="6">
        <f ca="1">100*(G1989-MIN(OFFSET(F1989,-$J$3+1,0):F1989))/(MAX(OFFSET(E1989,-$J$3+1,0):E1989)-MIN(OFFSET(F1989,-$J$3+1,0):F1989))</f>
        <v>95.787545787545852</v>
      </c>
      <c r="L1989" s="6">
        <f t="shared" ca="1" si="409"/>
        <v>-17.610750207435345</v>
      </c>
      <c r="M1989" s="6">
        <f ca="1">100*(L1989-MIN(OFFSET(L1989,-$M$3+1,0):L1989))/(MAX(OFFSET(L1989,-$M$3+1,0):L1989)-MIN(OFFSET(L1989,-$M$3+1,0):L1989))</f>
        <v>32.314933310137825</v>
      </c>
      <c r="N1989" s="8">
        <f t="shared" si="410"/>
        <v>2.1999999999999957</v>
      </c>
      <c r="O1989" s="8">
        <f t="shared" si="411"/>
        <v>2.1400000000000006</v>
      </c>
      <c r="P1989" s="15">
        <f ca="1">AVERAGE(N1989:OFFSET(N1989,-$P$3+1,0))*$P$4*H1989</f>
        <v>151.99999999999986</v>
      </c>
      <c r="Q1989" s="15">
        <f ca="1">AVERAGE(O1989:OFFSET(O1989,-$P$3+1,0))*$Q$4*I1989</f>
        <v>177.87499999999997</v>
      </c>
      <c r="R1989" s="11" t="str">
        <f t="shared" ca="1" si="403"/>
        <v>Buy</v>
      </c>
      <c r="S1989" s="11" t="str">
        <f t="shared" ca="1" si="404"/>
        <v xml:space="preserve"> </v>
      </c>
      <c r="T1989" s="3">
        <f t="shared" ca="1" si="412"/>
        <v>10</v>
      </c>
      <c r="U1989" s="16">
        <f t="shared" ca="1" si="413"/>
        <v>-7.4772249474421919</v>
      </c>
      <c r="V1989" s="3">
        <f t="shared" ca="1" si="405"/>
        <v>41.23</v>
      </c>
      <c r="W1989" s="3" t="str">
        <f t="shared" ca="1" si="406"/>
        <v xml:space="preserve"> </v>
      </c>
      <c r="X1989" s="12">
        <f t="shared" ca="1" si="407"/>
        <v>1129.9999999999955</v>
      </c>
      <c r="Y1989" s="17">
        <f t="shared" ca="1" si="408"/>
        <v>-1368.3321653819253</v>
      </c>
      <c r="Z1989" s="17">
        <f t="shared" ca="1" si="414"/>
        <v>-238.33216538192983</v>
      </c>
      <c r="AA1989" s="19">
        <f t="shared" ca="1" si="415"/>
        <v>29327.312137891087</v>
      </c>
      <c r="AB1989">
        <v>50132.253274909999</v>
      </c>
    </row>
    <row r="1990" spans="1:28" x14ac:dyDescent="0.25">
      <c r="A1990" s="22">
        <v>38895</v>
      </c>
      <c r="B1990">
        <v>42.17</v>
      </c>
      <c r="C1990">
        <v>40.28</v>
      </c>
      <c r="D1990">
        <v>40.32</v>
      </c>
      <c r="E1990">
        <v>43.76</v>
      </c>
      <c r="F1990">
        <v>41.74</v>
      </c>
      <c r="G1990">
        <v>41.79</v>
      </c>
      <c r="H1990" s="2">
        <v>1</v>
      </c>
      <c r="I1990" s="2">
        <v>1</v>
      </c>
      <c r="J1990" s="6">
        <f ca="1">100*(D1990-MIN(OFFSET(C1990,-$J$3+1,0):C1990))/(MAX(OFFSET(B1990,-$J$3+1,0):B1990)-MIN(OFFSET(C1990,-$J$3+1,0):C1990))</f>
        <v>31.491712707182359</v>
      </c>
      <c r="K1990" s="6">
        <f ca="1">100*(G1990-MIN(OFFSET(F1990,-$J$3+1,0):F1990))/(MAX(OFFSET(E1990,-$J$3+1,0):E1990)-MIN(OFFSET(F1990,-$J$3+1,0):F1990))</f>
        <v>60.521042084168322</v>
      </c>
      <c r="L1990" s="6">
        <f t="shared" ca="1" si="409"/>
        <v>-29.029329376985963</v>
      </c>
      <c r="M1990" s="6">
        <f ca="1">100*(L1990-MIN(OFFSET(L1990,-$M$3+1,0):L1990))/(MAX(OFFSET(L1990,-$M$3+1,0):L1990)-MIN(OFFSET(L1990,-$M$3+1,0):L1990))</f>
        <v>5.8517905630104323</v>
      </c>
      <c r="N1990" s="8">
        <f t="shared" si="410"/>
        <v>1.8900000000000006</v>
      </c>
      <c r="O1990" s="8">
        <f t="shared" si="411"/>
        <v>2.019999999999996</v>
      </c>
      <c r="P1990" s="15">
        <f ca="1">AVERAGE(N1990:OFFSET(N1990,-$P$3+1,0))*$P$4*H1990</f>
        <v>147.74999999999983</v>
      </c>
      <c r="Q1990" s="15">
        <f ca="1">AVERAGE(O1990:OFFSET(O1990,-$P$3+1,0))*$Q$4*I1990</f>
        <v>166.87499999999994</v>
      </c>
      <c r="R1990" s="11" t="str">
        <f t="shared" ca="1" si="403"/>
        <v>Buy</v>
      </c>
      <c r="S1990" s="11" t="str">
        <f t="shared" ca="1" si="404"/>
        <v xml:space="preserve"> </v>
      </c>
      <c r="T1990" s="3">
        <f t="shared" ca="1" si="412"/>
        <v>10</v>
      </c>
      <c r="U1990" s="16">
        <f t="shared" ca="1" si="413"/>
        <v>-7.4772249474421919</v>
      </c>
      <c r="V1990" s="3">
        <f t="shared" ca="1" si="405"/>
        <v>41.23</v>
      </c>
      <c r="W1990" s="3" t="str">
        <f t="shared" ca="1" si="406"/>
        <v xml:space="preserve"> </v>
      </c>
      <c r="X1990" s="12">
        <f t="shared" ca="1" si="407"/>
        <v>-1689.9999999999977</v>
      </c>
      <c r="Y1990" s="17">
        <f t="shared" ca="1" si="408"/>
        <v>1241.2193412754066</v>
      </c>
      <c r="Z1990" s="17">
        <f t="shared" ca="1" si="414"/>
        <v>-448.78065872459115</v>
      </c>
      <c r="AA1990" s="19">
        <f t="shared" ca="1" si="415"/>
        <v>28878.531479166497</v>
      </c>
      <c r="AB1990">
        <v>49717.392939714475</v>
      </c>
    </row>
    <row r="1991" spans="1:28" x14ac:dyDescent="0.25">
      <c r="A1991" s="22">
        <v>38896</v>
      </c>
      <c r="B1991">
        <v>40.32</v>
      </c>
      <c r="C1991">
        <v>39.36</v>
      </c>
      <c r="D1991">
        <v>39.9</v>
      </c>
      <c r="E1991">
        <v>41.95</v>
      </c>
      <c r="F1991">
        <v>40.9</v>
      </c>
      <c r="G1991">
        <v>41.27</v>
      </c>
      <c r="H1991" s="2">
        <v>1</v>
      </c>
      <c r="I1991" s="2">
        <v>1</v>
      </c>
      <c r="J1991" s="6">
        <f ca="1">100*(D1991-MIN(OFFSET(C1991,-$J$3+1,0):C1991))/(MAX(OFFSET(B1991,-$J$3+1,0):B1991)-MIN(OFFSET(C1991,-$J$3+1,0):C1991))</f>
        <v>15.697674418604636</v>
      </c>
      <c r="K1991" s="6">
        <f ca="1">100*(G1991-MIN(OFFSET(F1991,-$J$3+1,0):F1991))/(MAX(OFFSET(E1991,-$J$3+1,0):E1991)-MIN(OFFSET(F1991,-$J$3+1,0):F1991))</f>
        <v>50.100200400801654</v>
      </c>
      <c r="L1991" s="6">
        <f t="shared" ca="1" si="409"/>
        <v>-34.40252598219702</v>
      </c>
      <c r="M1991" s="6">
        <f ca="1">100*(L1991-MIN(OFFSET(L1991,-$M$3+1,0):L1991))/(MAX(OFFSET(L1991,-$M$3+1,0):L1991)-MIN(OFFSET(L1991,-$M$3+1,0):L1991))</f>
        <v>0</v>
      </c>
      <c r="N1991" s="8">
        <f t="shared" si="410"/>
        <v>0.96000000000000085</v>
      </c>
      <c r="O1991" s="8">
        <f t="shared" si="411"/>
        <v>1.0500000000000043</v>
      </c>
      <c r="P1991" s="15">
        <f ca="1">AVERAGE(N1991:OFFSET(N1991,-$P$3+1,0))*$P$4*H1991</f>
        <v>144.49999999999986</v>
      </c>
      <c r="Q1991" s="15">
        <f ca="1">AVERAGE(O1991:OFFSET(O1991,-$P$3+1,0))*$Q$4*I1991</f>
        <v>160.37499999999997</v>
      </c>
      <c r="R1991" s="11" t="str">
        <f t="shared" ca="1" si="403"/>
        <v>Buy</v>
      </c>
      <c r="S1991" s="11" t="str">
        <f t="shared" ca="1" si="404"/>
        <v xml:space="preserve"> </v>
      </c>
      <c r="T1991" s="3">
        <f t="shared" ca="1" si="412"/>
        <v>10</v>
      </c>
      <c r="U1991" s="16">
        <f t="shared" ca="1" si="413"/>
        <v>-7.4772249474421919</v>
      </c>
      <c r="V1991" s="3">
        <f t="shared" ca="1" si="405"/>
        <v>41.23</v>
      </c>
      <c r="W1991" s="3" t="str">
        <f t="shared" ca="1" si="406"/>
        <v xml:space="preserve"> </v>
      </c>
      <c r="X1991" s="12">
        <f t="shared" ca="1" si="407"/>
        <v>-420.00000000000171</v>
      </c>
      <c r="Y1991" s="17">
        <f t="shared" ca="1" si="408"/>
        <v>388.81569726699098</v>
      </c>
      <c r="Z1991" s="17">
        <f t="shared" ca="1" si="414"/>
        <v>-31.184302733010725</v>
      </c>
      <c r="AA1991" s="19">
        <f t="shared" ca="1" si="415"/>
        <v>28847.347176433486</v>
      </c>
      <c r="AB1991">
        <v>49696.834280496594</v>
      </c>
    </row>
    <row r="1992" spans="1:28" x14ac:dyDescent="0.25">
      <c r="A1992" s="22">
        <v>38897</v>
      </c>
      <c r="B1992">
        <v>41.24</v>
      </c>
      <c r="C1992">
        <v>39.47</v>
      </c>
      <c r="D1992">
        <v>41.19</v>
      </c>
      <c r="E1992">
        <v>43.19</v>
      </c>
      <c r="F1992">
        <v>40.9</v>
      </c>
      <c r="G1992">
        <v>43.19</v>
      </c>
      <c r="H1992" s="2">
        <v>1</v>
      </c>
      <c r="I1992" s="2">
        <v>1</v>
      </c>
      <c r="J1992" s="6">
        <f ca="1">100*(D1992-MIN(OFFSET(C1992,-$J$3+1,0):C1992))/(MAX(OFFSET(B1992,-$J$3+1,0):B1992)-MIN(OFFSET(C1992,-$J$3+1,0):C1992))</f>
        <v>53.197674418604635</v>
      </c>
      <c r="K1992" s="6">
        <f ca="1">100*(G1992-MIN(OFFSET(F1992,-$J$3+1,0):F1992))/(MAX(OFFSET(E1992,-$J$3+1,0):E1992)-MIN(OFFSET(F1992,-$J$3+1,0):F1992))</f>
        <v>83.430232558139522</v>
      </c>
      <c r="L1992" s="6">
        <f t="shared" ca="1" si="409"/>
        <v>-30.232558139534888</v>
      </c>
      <c r="M1992" s="6">
        <f ca="1">100*(L1992-MIN(OFFSET(L1992,-$M$3+1,0):L1992))/(MAX(OFFSET(L1992,-$M$3+1,0):L1992)-MIN(OFFSET(L1992,-$M$3+1,0):L1992))</f>
        <v>12.815504472960006</v>
      </c>
      <c r="N1992" s="8">
        <f t="shared" si="410"/>
        <v>1.7700000000000031</v>
      </c>
      <c r="O1992" s="8">
        <f t="shared" si="411"/>
        <v>2.2899999999999991</v>
      </c>
      <c r="P1992" s="15">
        <f ca="1">AVERAGE(N1992:OFFSET(N1992,-$P$3+1,0))*$P$4*H1992</f>
        <v>145.37499999999986</v>
      </c>
      <c r="Q1992" s="15">
        <f ca="1">AVERAGE(O1992:OFFSET(O1992,-$P$3+1,0))*$Q$4*I1992</f>
        <v>166.37500000000003</v>
      </c>
      <c r="R1992" s="11" t="str">
        <f t="shared" ca="1" si="403"/>
        <v>Buy</v>
      </c>
      <c r="S1992" s="11" t="str">
        <f t="shared" ca="1" si="404"/>
        <v xml:space="preserve"> </v>
      </c>
      <c r="T1992" s="3">
        <f t="shared" ca="1" si="412"/>
        <v>10</v>
      </c>
      <c r="U1992" s="16">
        <f t="shared" ca="1" si="413"/>
        <v>-7.4772249474421919</v>
      </c>
      <c r="V1992" s="3">
        <f t="shared" ca="1" si="405"/>
        <v>41.23</v>
      </c>
      <c r="W1992" s="3" t="str">
        <f t="shared" ca="1" si="406"/>
        <v xml:space="preserve"> </v>
      </c>
      <c r="X1992" s="12">
        <f t="shared" ca="1" si="407"/>
        <v>1289.9999999999991</v>
      </c>
      <c r="Y1992" s="17">
        <f t="shared" ca="1" si="408"/>
        <v>-1435.6271899088968</v>
      </c>
      <c r="Z1992" s="17">
        <f t="shared" ca="1" si="414"/>
        <v>-145.62718990889766</v>
      </c>
      <c r="AA1992" s="19">
        <f t="shared" ca="1" si="415"/>
        <v>28701.719986524589</v>
      </c>
      <c r="AB1992">
        <v>49511.973945301062</v>
      </c>
    </row>
    <row r="1993" spans="1:28" x14ac:dyDescent="0.25">
      <c r="A1993" s="22">
        <v>38898</v>
      </c>
      <c r="B1993">
        <v>41.29</v>
      </c>
      <c r="C1993">
        <v>40.36</v>
      </c>
      <c r="D1993">
        <v>40.72</v>
      </c>
      <c r="E1993">
        <v>43.31</v>
      </c>
      <c r="F1993">
        <v>42.12</v>
      </c>
      <c r="G1993">
        <v>42.12</v>
      </c>
      <c r="H1993" s="2">
        <v>1</v>
      </c>
      <c r="I1993" s="2">
        <v>1</v>
      </c>
      <c r="J1993" s="6">
        <f ca="1">100*(D1993-MIN(OFFSET(C1993,-$J$3+1,0):C1993))/(MAX(OFFSET(B1993,-$J$3+1,0):B1993)-MIN(OFFSET(C1993,-$J$3+1,0):C1993))</f>
        <v>39.534883720930239</v>
      </c>
      <c r="K1993" s="6">
        <f ca="1">100*(G1993-MIN(OFFSET(F1993,-$J$3+1,0):F1993))/(MAX(OFFSET(E1993,-$J$3+1,0):E1993)-MIN(OFFSET(F1993,-$J$3+1,0):F1993))</f>
        <v>52.325581395348792</v>
      </c>
      <c r="L1993" s="6">
        <f t="shared" ca="1" si="409"/>
        <v>-12.790697674418553</v>
      </c>
      <c r="M1993" s="6">
        <f ca="1">100*(L1993-MIN(OFFSET(L1993,-$M$3+1,0):L1993))/(MAX(OFFSET(L1993,-$M$3+1,0):L1993)-MIN(OFFSET(L1993,-$M$3+1,0):L1993))</f>
        <v>90.723780204019306</v>
      </c>
      <c r="N1993" s="8">
        <f t="shared" si="410"/>
        <v>0.92999999999999972</v>
      </c>
      <c r="O1993" s="8">
        <f t="shared" si="411"/>
        <v>1.1900000000000048</v>
      </c>
      <c r="P1993" s="15">
        <f ca="1">AVERAGE(N1993:OFFSET(N1993,-$P$3+1,0))*$P$4*H1993</f>
        <v>142.37499999999991</v>
      </c>
      <c r="Q1993" s="15">
        <f ca="1">AVERAGE(O1993:OFFSET(O1993,-$P$3+1,0))*$Q$4*I1993</f>
        <v>161.25000000000006</v>
      </c>
      <c r="R1993" s="11" t="str">
        <f t="shared" ca="1" si="403"/>
        <v>Exit</v>
      </c>
      <c r="S1993" s="11" t="str">
        <f t="shared" ca="1" si="404"/>
        <v xml:space="preserve"> </v>
      </c>
      <c r="T1993" s="3">
        <f t="shared" ca="1" si="412"/>
        <v>10</v>
      </c>
      <c r="U1993" s="16">
        <f t="shared" ca="1" si="413"/>
        <v>-7.4772249474421919</v>
      </c>
      <c r="V1993" s="3">
        <f t="shared" ca="1" si="405"/>
        <v>41.23</v>
      </c>
      <c r="W1993" s="3" t="str">
        <f t="shared" ca="1" si="406"/>
        <v xml:space="preserve"> </v>
      </c>
      <c r="X1993" s="12">
        <f t="shared" ca="1" si="407"/>
        <v>-469.99999999999886</v>
      </c>
      <c r="Y1993" s="17">
        <f t="shared" ca="1" si="408"/>
        <v>800.06306937631473</v>
      </c>
      <c r="Z1993" s="17">
        <f t="shared" ca="1" si="414"/>
        <v>330.06306937631587</v>
      </c>
      <c r="AA1993" s="19">
        <f t="shared" ca="1" si="415"/>
        <v>29031.783055900905</v>
      </c>
      <c r="AB1993">
        <v>49863.901319602737</v>
      </c>
    </row>
    <row r="1994" spans="1:28" x14ac:dyDescent="0.25">
      <c r="A1994" s="22">
        <v>38901</v>
      </c>
      <c r="B1994">
        <v>40.83</v>
      </c>
      <c r="C1994">
        <v>39.96</v>
      </c>
      <c r="D1994">
        <v>40.61</v>
      </c>
      <c r="E1994">
        <v>42.88</v>
      </c>
      <c r="F1994">
        <v>41.98</v>
      </c>
      <c r="G1994">
        <v>42.53</v>
      </c>
      <c r="H1994" s="2">
        <v>1</v>
      </c>
      <c r="I1994" s="2">
        <v>1</v>
      </c>
      <c r="J1994" s="6">
        <f ca="1">100*(D1994-MIN(OFFSET(C1994,-$J$3+1,0):C1994))/(MAX(OFFSET(B1994,-$J$3+1,0):B1994)-MIN(OFFSET(C1994,-$J$3+1,0):C1994))</f>
        <v>36.337209302325604</v>
      </c>
      <c r="K1994" s="6">
        <f ca="1">100*(G1994-MIN(OFFSET(F1994,-$J$3+1,0):F1994))/(MAX(OFFSET(E1994,-$J$3+1,0):E1994)-MIN(OFFSET(F1994,-$J$3+1,0):F1994))</f>
        <v>64.2441860465117</v>
      </c>
      <c r="L1994" s="6">
        <f t="shared" ca="1" si="409"/>
        <v>-27.906976744186096</v>
      </c>
      <c r="M1994" s="6">
        <f ca="1">100*(L1994-MIN(OFFSET(L1994,-$M$3+1,0):L1994))/(MAX(OFFSET(L1994,-$M$3+1,0):L1994)-MIN(OFFSET(L1994,-$M$3+1,0):L1994))</f>
        <v>27.267511706151609</v>
      </c>
      <c r="N1994" s="8">
        <f t="shared" si="410"/>
        <v>0.86999999999999744</v>
      </c>
      <c r="O1994" s="8">
        <f t="shared" si="411"/>
        <v>0.90000000000000568</v>
      </c>
      <c r="P1994" s="15">
        <f ca="1">AVERAGE(N1994:OFFSET(N1994,-$P$3+1,0))*$P$4*H1994</f>
        <v>130.87499999999989</v>
      </c>
      <c r="Q1994" s="15">
        <f ca="1">AVERAGE(O1994:OFFSET(O1994,-$P$3+1,0))*$Q$4*I1994</f>
        <v>149.75000000000014</v>
      </c>
      <c r="R1994" s="11" t="str">
        <f t="shared" ca="1" si="403"/>
        <v xml:space="preserve"> </v>
      </c>
      <c r="S1994" s="11" t="str">
        <f t="shared" ca="1" si="404"/>
        <v xml:space="preserve"> </v>
      </c>
      <c r="T1994" s="3" t="str">
        <f t="shared" ca="1" si="412"/>
        <v xml:space="preserve"> </v>
      </c>
      <c r="U1994" s="16" t="str">
        <f t="shared" ca="1" si="413"/>
        <v xml:space="preserve"> </v>
      </c>
      <c r="V1994" s="3" t="str">
        <f t="shared" ca="1" si="405"/>
        <v xml:space="preserve"> </v>
      </c>
      <c r="W1994" s="3" t="str">
        <f t="shared" ca="1" si="406"/>
        <v xml:space="preserve"> </v>
      </c>
      <c r="X1994" s="12" t="str">
        <f t="shared" ca="1" si="407"/>
        <v xml:space="preserve"> </v>
      </c>
      <c r="Y1994" s="17" t="str">
        <f t="shared" ca="1" si="408"/>
        <v xml:space="preserve"> </v>
      </c>
      <c r="Z1994" s="17" t="str">
        <f t="shared" ca="1" si="414"/>
        <v xml:space="preserve"> </v>
      </c>
      <c r="AA1994" s="19">
        <f t="shared" ca="1" si="415"/>
        <v>29031.783055900905</v>
      </c>
      <c r="AB1994">
        <v>49438.957185524523</v>
      </c>
    </row>
    <row r="1995" spans="1:28" x14ac:dyDescent="0.25">
      <c r="A1995" s="22">
        <v>38903</v>
      </c>
      <c r="B1995">
        <v>40.81</v>
      </c>
      <c r="C1995">
        <v>39.9</v>
      </c>
      <c r="D1995">
        <v>40.549999999999997</v>
      </c>
      <c r="E1995">
        <v>42.22</v>
      </c>
      <c r="F1995">
        <v>41.31</v>
      </c>
      <c r="G1995">
        <v>41.64</v>
      </c>
      <c r="H1995" s="2">
        <v>1</v>
      </c>
      <c r="I1995" s="2">
        <v>1</v>
      </c>
      <c r="J1995" s="6">
        <f ca="1">100*(D1995-MIN(OFFSET(C1995,-$J$3+1,0):C1995))/(MAX(OFFSET(B1995,-$J$3+1,0):B1995)-MIN(OFFSET(C1995,-$J$3+1,0):C1995))</f>
        <v>34.593023255813911</v>
      </c>
      <c r="K1995" s="6">
        <f ca="1">100*(G1995-MIN(OFFSET(F1995,-$J$3+1,0):F1995))/(MAX(OFFSET(E1995,-$J$3+1,0):E1995)-MIN(OFFSET(F1995,-$J$3+1,0):F1995))</f>
        <v>35.168195718654431</v>
      </c>
      <c r="L1995" s="6">
        <f t="shared" ca="1" si="409"/>
        <v>-0.57517246284051993</v>
      </c>
      <c r="M1995" s="6">
        <f ca="1">100*(L1995-MIN(OFFSET(L1995,-$M$3+1,0):L1995))/(MAX(OFFSET(L1995,-$M$3+1,0):L1995)-MIN(OFFSET(L1995,-$M$3+1,0):L1995))</f>
        <v>100</v>
      </c>
      <c r="N1995" s="8">
        <f t="shared" si="410"/>
        <v>0.91000000000000369</v>
      </c>
      <c r="O1995" s="8">
        <f t="shared" si="411"/>
        <v>1.2199999999999989</v>
      </c>
      <c r="P1995" s="15">
        <f ca="1">AVERAGE(N1995:OFFSET(N1995,-$P$3+1,0))*$P$4*H1995</f>
        <v>129.99999999999997</v>
      </c>
      <c r="Q1995" s="15">
        <f ca="1">AVERAGE(O1995:OFFSET(O1995,-$P$3+1,0))*$Q$4*I1995</f>
        <v>151.00000000000006</v>
      </c>
      <c r="R1995" s="11" t="str">
        <f t="shared" ca="1" si="403"/>
        <v xml:space="preserve"> </v>
      </c>
      <c r="S1995" s="11" t="str">
        <f t="shared" ca="1" si="404"/>
        <v>Sell</v>
      </c>
      <c r="T1995" s="3">
        <f t="shared" ca="1" si="412"/>
        <v>-10</v>
      </c>
      <c r="U1995" s="16">
        <f t="shared" ca="1" si="413"/>
        <v>8.6092715231788031</v>
      </c>
      <c r="V1995" s="3">
        <f t="shared" ca="1" si="405"/>
        <v>40.549999999999997</v>
      </c>
      <c r="W1995" s="3">
        <f t="shared" ca="1" si="406"/>
        <v>41.64</v>
      </c>
      <c r="X1995" s="12" t="str">
        <f t="shared" ca="1" si="407"/>
        <v xml:space="preserve"> </v>
      </c>
      <c r="Y1995" s="17" t="str">
        <f t="shared" ca="1" si="408"/>
        <v xml:space="preserve"> </v>
      </c>
      <c r="Z1995" s="17" t="str">
        <f t="shared" ca="1" si="414"/>
        <v xml:space="preserve"> </v>
      </c>
      <c r="AA1995" s="19">
        <f t="shared" ca="1" si="415"/>
        <v>29031.783055900905</v>
      </c>
      <c r="AB1995">
        <v>50062.616403401618</v>
      </c>
    </row>
    <row r="1996" spans="1:28" x14ac:dyDescent="0.25">
      <c r="A1996" s="22">
        <v>38904</v>
      </c>
      <c r="B1996">
        <v>40.96</v>
      </c>
      <c r="C1996">
        <v>39.909999999999997</v>
      </c>
      <c r="D1996">
        <v>40.29</v>
      </c>
      <c r="E1996">
        <v>42.79</v>
      </c>
      <c r="F1996">
        <v>41.51</v>
      </c>
      <c r="G1996">
        <v>42.27</v>
      </c>
      <c r="H1996" s="2">
        <v>1</v>
      </c>
      <c r="I1996" s="2">
        <v>1</v>
      </c>
      <c r="J1996" s="6">
        <f ca="1">100*(D1996-MIN(OFFSET(C1996,-$J$3+1,0):C1996))/(MAX(OFFSET(B1996,-$J$3+1,0):B1996)-MIN(OFFSET(C1996,-$J$3+1,0):C1996))</f>
        <v>27.034883720930242</v>
      </c>
      <c r="K1996" s="6">
        <f ca="1">100*(G1996-MIN(OFFSET(F1996,-$J$3+1,0):F1996))/(MAX(OFFSET(E1996,-$J$3+1,0):E1996)-MIN(OFFSET(F1996,-$J$3+1,0):F1996))</f>
        <v>47.90209790209807</v>
      </c>
      <c r="L1996" s="6">
        <f t="shared" ca="1" si="409"/>
        <v>-20.867214181167828</v>
      </c>
      <c r="M1996" s="6">
        <f ca="1">100*(L1996-MIN(OFFSET(L1996,-$M$3+1,0):L1996))/(MAX(OFFSET(L1996,-$M$3+1,0):L1996)-MIN(OFFSET(L1996,-$M$3+1,0):L1996))</f>
        <v>40.012919702051448</v>
      </c>
      <c r="N1996" s="8">
        <f t="shared" si="410"/>
        <v>1.0500000000000043</v>
      </c>
      <c r="O1996" s="8">
        <f t="shared" si="411"/>
        <v>1.2800000000000011</v>
      </c>
      <c r="P1996" s="15">
        <f ca="1">AVERAGE(N1996:OFFSET(N1996,-$P$3+1,0))*$P$4*H1996</f>
        <v>132.25000000000006</v>
      </c>
      <c r="Q1996" s="15">
        <f ca="1">AVERAGE(O1996:OFFSET(O1996,-$P$3+1,0))*$Q$4*I1996</f>
        <v>151.12500000000014</v>
      </c>
      <c r="R1996" s="11" t="str">
        <f t="shared" ca="1" si="403"/>
        <v xml:space="preserve"> </v>
      </c>
      <c r="S1996" s="11" t="str">
        <f t="shared" ca="1" si="404"/>
        <v>Exit</v>
      </c>
      <c r="T1996" s="3">
        <f t="shared" ca="1" si="412"/>
        <v>-10</v>
      </c>
      <c r="U1996" s="16">
        <f t="shared" ca="1" si="413"/>
        <v>8.6092715231788031</v>
      </c>
      <c r="V1996" s="3">
        <f t="shared" ca="1" si="405"/>
        <v>40.549999999999997</v>
      </c>
      <c r="W1996" s="3">
        <f t="shared" ca="1" si="406"/>
        <v>41.64</v>
      </c>
      <c r="X1996" s="12">
        <f t="shared" ca="1" si="407"/>
        <v>259.99999999999801</v>
      </c>
      <c r="Y1996" s="17">
        <f t="shared" ca="1" si="408"/>
        <v>542.38410596026677</v>
      </c>
      <c r="Z1996" s="17">
        <f t="shared" ca="1" si="414"/>
        <v>802.38410596026483</v>
      </c>
      <c r="AA1996" s="19">
        <f t="shared" ca="1" si="415"/>
        <v>29834.167161861169</v>
      </c>
      <c r="AB1996">
        <v>50062.616403401618</v>
      </c>
    </row>
    <row r="1997" spans="1:28" x14ac:dyDescent="0.25">
      <c r="A1997" s="22">
        <v>38905</v>
      </c>
      <c r="B1997">
        <v>41.15</v>
      </c>
      <c r="C1997">
        <v>40.08</v>
      </c>
      <c r="D1997">
        <v>40.69</v>
      </c>
      <c r="E1997">
        <v>43.14</v>
      </c>
      <c r="F1997">
        <v>41.84</v>
      </c>
      <c r="G1997">
        <v>42.03</v>
      </c>
      <c r="H1997" s="2">
        <v>1</v>
      </c>
      <c r="I1997" s="2">
        <v>1</v>
      </c>
      <c r="J1997" s="6">
        <f ca="1">100*(D1997-MIN(OFFSET(C1997,-$J$3+1,0):C1997))/(MAX(OFFSET(B1997,-$J$3+1,0):B1997)-MIN(OFFSET(C1997,-$J$3+1,0):C1997))</f>
        <v>38.662790697674396</v>
      </c>
      <c r="K1997" s="6">
        <f ca="1">100*(G1997-MIN(OFFSET(F1997,-$J$3+1,0):F1997))/(MAX(OFFSET(E1997,-$J$3+1,0):E1997)-MIN(OFFSET(F1997,-$J$3+1,0):F1997))</f>
        <v>39.510489510489606</v>
      </c>
      <c r="L1997" s="6">
        <f t="shared" ca="1" si="409"/>
        <v>-0.84769881281521009</v>
      </c>
      <c r="M1997" s="6">
        <f ca="1">100*(L1997-MIN(OFFSET(L1997,-$M$3+1,0):L1997))/(MAX(OFFSET(L1997,-$M$3+1,0):L1997)-MIN(OFFSET(L1997,-$M$3+1,0):L1997))</f>
        <v>99.194361007819467</v>
      </c>
      <c r="N1997" s="8">
        <f t="shared" si="410"/>
        <v>1.0700000000000003</v>
      </c>
      <c r="O1997" s="8">
        <f t="shared" si="411"/>
        <v>1.2999999999999972</v>
      </c>
      <c r="P1997" s="15">
        <f ca="1">AVERAGE(N1997:OFFSET(N1997,-$P$3+1,0))*$P$4*H1997</f>
        <v>118.12500000000013</v>
      </c>
      <c r="Q1997" s="15">
        <f ca="1">AVERAGE(O1997:OFFSET(O1997,-$P$3+1,0))*$Q$4*I1997</f>
        <v>140.62500000000009</v>
      </c>
      <c r="R1997" s="11" t="str">
        <f t="shared" ca="1" si="403"/>
        <v xml:space="preserve"> </v>
      </c>
      <c r="S1997" s="11" t="str">
        <f t="shared" ca="1" si="404"/>
        <v>Sell</v>
      </c>
      <c r="T1997" s="3" t="str">
        <f t="shared" ca="1" si="412"/>
        <v xml:space="preserve"> </v>
      </c>
      <c r="U1997" s="16" t="str">
        <f t="shared" ca="1" si="413"/>
        <v xml:space="preserve"> </v>
      </c>
      <c r="V1997" s="3" t="str">
        <f t="shared" ca="1" si="405"/>
        <v xml:space="preserve"> </v>
      </c>
      <c r="W1997" s="3" t="str">
        <f t="shared" ca="1" si="406"/>
        <v xml:space="preserve"> </v>
      </c>
      <c r="X1997" s="12" t="str">
        <f t="shared" ca="1" si="407"/>
        <v xml:space="preserve"> </v>
      </c>
      <c r="Y1997" s="17" t="str">
        <f t="shared" ca="1" si="408"/>
        <v xml:space="preserve"> </v>
      </c>
      <c r="Z1997" s="17" t="str">
        <f t="shared" ca="1" si="414"/>
        <v xml:space="preserve"> </v>
      </c>
      <c r="AA1997" s="19">
        <f t="shared" ca="1" si="415"/>
        <v>29834.167161861169</v>
      </c>
      <c r="AB1997">
        <v>50062.616403401618</v>
      </c>
    </row>
    <row r="1998" spans="1:28" x14ac:dyDescent="0.25">
      <c r="A1998" s="22">
        <v>38908</v>
      </c>
      <c r="B1998">
        <v>40.909999999999997</v>
      </c>
      <c r="C1998">
        <v>40.229999999999997</v>
      </c>
      <c r="D1998">
        <v>40.25</v>
      </c>
      <c r="E1998">
        <v>42.52</v>
      </c>
      <c r="F1998">
        <v>41.37</v>
      </c>
      <c r="G1998">
        <v>41.39</v>
      </c>
      <c r="H1998" s="2">
        <v>1</v>
      </c>
      <c r="I1998" s="2">
        <v>1</v>
      </c>
      <c r="J1998" s="6">
        <f ca="1">100*(D1998-MIN(OFFSET(C1998,-$J$3+1,0):C1998))/(MAX(OFFSET(B1998,-$J$3+1,0):B1998)-MIN(OFFSET(C1998,-$J$3+1,0):C1998))</f>
        <v>25.872093023255847</v>
      </c>
      <c r="K1998" s="6">
        <f ca="1">100*(G1998-MIN(OFFSET(F1998,-$J$3+1,0):F1998))/(MAX(OFFSET(E1998,-$J$3+1,0):E1998)-MIN(OFFSET(F1998,-$J$3+1,0):F1998))</f>
        <v>17.132867132867204</v>
      </c>
      <c r="L1998" s="6">
        <f t="shared" ca="1" si="409"/>
        <v>8.7392258903886422</v>
      </c>
      <c r="M1998" s="6">
        <f ca="1">100*(L1998-MIN(OFFSET(L1998,-$M$3+1,0):L1998))/(MAX(OFFSET(L1998,-$M$3+1,0):L1998)-MIN(OFFSET(L1998,-$M$3+1,0):L1998))</f>
        <v>100</v>
      </c>
      <c r="N1998" s="8">
        <f t="shared" si="410"/>
        <v>0.67999999999999972</v>
      </c>
      <c r="O1998" s="8">
        <f t="shared" si="411"/>
        <v>1.1500000000000057</v>
      </c>
      <c r="P1998" s="15">
        <f ca="1">AVERAGE(N1998:OFFSET(N1998,-$P$3+1,0))*$P$4*H1998</f>
        <v>103.00000000000011</v>
      </c>
      <c r="Q1998" s="15">
        <f ca="1">AVERAGE(O1998:OFFSET(O1998,-$P$3+1,0))*$Q$4*I1998</f>
        <v>129.7500000000002</v>
      </c>
      <c r="R1998" s="11" t="str">
        <f t="shared" ca="1" si="403"/>
        <v xml:space="preserve"> </v>
      </c>
      <c r="S1998" s="11" t="str">
        <f t="shared" ca="1" si="404"/>
        <v>Sell</v>
      </c>
      <c r="T1998" s="3" t="str">
        <f t="shared" ca="1" si="412"/>
        <v xml:space="preserve"> </v>
      </c>
      <c r="U1998" s="16" t="str">
        <f t="shared" ca="1" si="413"/>
        <v xml:space="preserve"> </v>
      </c>
      <c r="V1998" s="3">
        <f t="shared" ca="1" si="405"/>
        <v>40.25</v>
      </c>
      <c r="W1998" s="3">
        <f t="shared" ca="1" si="406"/>
        <v>41.39</v>
      </c>
      <c r="X1998" s="12" t="str">
        <f t="shared" ca="1" si="407"/>
        <v xml:space="preserve"> </v>
      </c>
      <c r="Y1998" s="17" t="str">
        <f t="shared" ca="1" si="408"/>
        <v xml:space="preserve"> </v>
      </c>
      <c r="Z1998" s="17" t="str">
        <f t="shared" ca="1" si="414"/>
        <v xml:space="preserve"> </v>
      </c>
      <c r="AA1998" s="19">
        <f t="shared" ca="1" si="415"/>
        <v>29834.167161861169</v>
      </c>
      <c r="AB1998">
        <v>49965.016403401612</v>
      </c>
    </row>
    <row r="1999" spans="1:28" x14ac:dyDescent="0.25">
      <c r="A1999" s="22">
        <v>38909</v>
      </c>
      <c r="B1999">
        <v>40.07</v>
      </c>
      <c r="C1999">
        <v>38.96</v>
      </c>
      <c r="D1999">
        <v>39.44</v>
      </c>
      <c r="E1999">
        <v>40.93</v>
      </c>
      <c r="F1999">
        <v>39.72</v>
      </c>
      <c r="G1999">
        <v>40.270000000000003</v>
      </c>
      <c r="H1999" s="2">
        <v>1</v>
      </c>
      <c r="I1999" s="2">
        <v>1</v>
      </c>
      <c r="J1999" s="6">
        <f ca="1">100*(D1999-MIN(OFFSET(C1999,-$J$3+1,0):C1999))/(MAX(OFFSET(B1999,-$J$3+1,0):B1999)-MIN(OFFSET(C1999,-$J$3+1,0):C1999))</f>
        <v>14.953271028037282</v>
      </c>
      <c r="K1999" s="6">
        <f ca="1">100*(G1999-MIN(OFFSET(F1999,-$J$3+1,0):F1999))/(MAX(OFFSET(E1999,-$J$3+1,0):E1999)-MIN(OFFSET(F1999,-$J$3+1,0):F1999))</f>
        <v>13.613861386138723</v>
      </c>
      <c r="L1999" s="6">
        <f t="shared" ca="1" si="409"/>
        <v>1.339409641898559</v>
      </c>
      <c r="M1999" s="6">
        <f ca="1">100*(L1999-MIN(OFFSET(L1999,-$M$3+1,0):L1999))/(MAX(OFFSET(L1999,-$M$3+1,0):L1999)-MIN(OFFSET(L1999,-$M$3+1,0):L1999))</f>
        <v>82.847668610341529</v>
      </c>
      <c r="N1999" s="8">
        <f t="shared" si="410"/>
        <v>1.2899999999999991</v>
      </c>
      <c r="O1999" s="8">
        <f t="shared" si="411"/>
        <v>1.6700000000000017</v>
      </c>
      <c r="P1999" s="15">
        <f ca="1">AVERAGE(N1999:OFFSET(N1999,-$P$3+1,0))*$P$4*H1999</f>
        <v>107.12500000000009</v>
      </c>
      <c r="Q1999" s="15">
        <f ca="1">AVERAGE(O1999:OFFSET(O1999,-$P$3+1,0))*$Q$4*I1999</f>
        <v>137.50000000000017</v>
      </c>
      <c r="R1999" s="11" t="str">
        <f t="shared" ca="1" si="403"/>
        <v xml:space="preserve"> </v>
      </c>
      <c r="S1999" s="11" t="str">
        <f t="shared" ca="1" si="404"/>
        <v>Sell</v>
      </c>
      <c r="T1999" s="3" t="str">
        <f t="shared" ca="1" si="412"/>
        <v xml:space="preserve"> </v>
      </c>
      <c r="U1999" s="16" t="str">
        <f t="shared" ca="1" si="413"/>
        <v xml:space="preserve"> </v>
      </c>
      <c r="V1999" s="3">
        <f t="shared" ca="1" si="405"/>
        <v>40.25</v>
      </c>
      <c r="W1999" s="3">
        <f t="shared" ca="1" si="406"/>
        <v>41.39</v>
      </c>
      <c r="X1999" s="12" t="str">
        <f t="shared" ca="1" si="407"/>
        <v xml:space="preserve"> </v>
      </c>
      <c r="Y1999" s="17" t="str">
        <f t="shared" ca="1" si="408"/>
        <v xml:space="preserve"> </v>
      </c>
      <c r="Z1999" s="17" t="str">
        <f t="shared" ca="1" si="414"/>
        <v xml:space="preserve"> </v>
      </c>
      <c r="AA1999" s="19">
        <f t="shared" ca="1" si="415"/>
        <v>29834.167161861169</v>
      </c>
      <c r="AB1999">
        <v>49834.216403401617</v>
      </c>
    </row>
    <row r="2000" spans="1:28" x14ac:dyDescent="0.25">
      <c r="A2000" s="22">
        <v>38910</v>
      </c>
      <c r="B2000">
        <v>39.61</v>
      </c>
      <c r="C2000">
        <v>37.79</v>
      </c>
      <c r="D2000">
        <v>37.979999999999997</v>
      </c>
      <c r="E2000">
        <v>40.6</v>
      </c>
      <c r="F2000">
        <v>38.54</v>
      </c>
      <c r="G2000">
        <v>38.67</v>
      </c>
      <c r="H2000" s="2">
        <v>1</v>
      </c>
      <c r="I2000" s="2">
        <v>1</v>
      </c>
      <c r="J2000" s="6">
        <f ca="1">100*(D2000-MIN(OFFSET(C2000,-$J$3+1,0):C2000))/(MAX(OFFSET(B2000,-$J$3+1,0):B2000)-MIN(OFFSET(C2000,-$J$3+1,0):C2000))</f>
        <v>5.428571428571364</v>
      </c>
      <c r="K2000" s="6">
        <f ca="1">100*(G2000-MIN(OFFSET(F2000,-$J$3+1,0):F2000))/(MAX(OFFSET(E2000,-$J$3+1,0):E2000)-MIN(OFFSET(F2000,-$J$3+1,0):F2000))</f>
        <v>2.7253668763103245</v>
      </c>
      <c r="L2000" s="6">
        <f t="shared" ca="1" si="409"/>
        <v>2.7032045522610395</v>
      </c>
      <c r="M2000" s="6">
        <f ca="1">100*(L2000-MIN(OFFSET(L2000,-$M$3+1,0):L2000))/(MAX(OFFSET(L2000,-$M$3+1,0):L2000)-MIN(OFFSET(L2000,-$M$3+1,0):L2000))</f>
        <v>86.008863627155634</v>
      </c>
      <c r="N2000" s="8">
        <f t="shared" si="410"/>
        <v>1.8200000000000003</v>
      </c>
      <c r="O2000" s="8">
        <f t="shared" si="411"/>
        <v>2.0600000000000023</v>
      </c>
      <c r="P2000" s="15">
        <f ca="1">AVERAGE(N2000:OFFSET(N2000,-$P$3+1,0))*$P$4*H2000</f>
        <v>107.75000000000006</v>
      </c>
      <c r="Q2000" s="15">
        <f ca="1">AVERAGE(O2000:OFFSET(O2000,-$P$3+1,0))*$Q$4*I2000</f>
        <v>134.62500000000023</v>
      </c>
      <c r="R2000" s="11" t="str">
        <f t="shared" ca="1" si="403"/>
        <v xml:space="preserve"> </v>
      </c>
      <c r="S2000" s="11" t="str">
        <f t="shared" ca="1" si="404"/>
        <v>Sell</v>
      </c>
      <c r="T2000" s="3" t="str">
        <f t="shared" ca="1" si="412"/>
        <v xml:space="preserve"> </v>
      </c>
      <c r="U2000" s="16" t="str">
        <f t="shared" ca="1" si="413"/>
        <v xml:space="preserve"> </v>
      </c>
      <c r="V2000" s="3">
        <f t="shared" ca="1" si="405"/>
        <v>40.25</v>
      </c>
      <c r="W2000" s="3">
        <f t="shared" ca="1" si="406"/>
        <v>41.39</v>
      </c>
      <c r="X2000" s="12" t="str">
        <f t="shared" ca="1" si="407"/>
        <v xml:space="preserve"> </v>
      </c>
      <c r="Y2000" s="17" t="str">
        <f t="shared" ca="1" si="408"/>
        <v xml:space="preserve"> </v>
      </c>
      <c r="Z2000" s="17" t="str">
        <f t="shared" ca="1" si="414"/>
        <v xml:space="preserve"> </v>
      </c>
      <c r="AA2000" s="19">
        <f t="shared" ca="1" si="415"/>
        <v>29834.167161861169</v>
      </c>
      <c r="AB2000">
        <v>49950.216403401617</v>
      </c>
    </row>
    <row r="2001" spans="1:28" x14ac:dyDescent="0.25">
      <c r="A2001" s="22">
        <v>38911</v>
      </c>
      <c r="B2001">
        <v>38.42</v>
      </c>
      <c r="C2001">
        <v>37.47</v>
      </c>
      <c r="D2001">
        <v>37.47</v>
      </c>
      <c r="E2001">
        <v>39.270000000000003</v>
      </c>
      <c r="F2001">
        <v>37.83</v>
      </c>
      <c r="G2001">
        <v>37.94</v>
      </c>
      <c r="H2001" s="2">
        <v>1</v>
      </c>
      <c r="I2001" s="2">
        <v>1</v>
      </c>
      <c r="J2001" s="6">
        <f ca="1">100*(D2001-MIN(OFFSET(C2001,-$J$3+1,0):C2001))/(MAX(OFFSET(B2001,-$J$3+1,0):B2001)-MIN(OFFSET(C2001,-$J$3+1,0):C2001))</f>
        <v>0</v>
      </c>
      <c r="K2001" s="6">
        <f ca="1">100*(G2001-MIN(OFFSET(F2001,-$J$3+1,0):F2001))/(MAX(OFFSET(E2001,-$J$3+1,0):E2001)-MIN(OFFSET(F2001,-$J$3+1,0):F2001))</f>
        <v>2.007299270072981</v>
      </c>
      <c r="L2001" s="6">
        <f t="shared" ca="1" si="409"/>
        <v>-2.007299270072981</v>
      </c>
      <c r="M2001" s="6">
        <f ca="1">100*(L2001-MIN(OFFSET(L2001,-$M$3+1,0):L2001))/(MAX(OFFSET(L2001,-$M$3+1,0):L2001)-MIN(OFFSET(L2001,-$M$3+1,0):L2001))</f>
        <v>72.424857039620861</v>
      </c>
      <c r="N2001" s="8">
        <f t="shared" si="410"/>
        <v>0.95000000000000284</v>
      </c>
      <c r="O2001" s="8">
        <f t="shared" si="411"/>
        <v>1.4400000000000048</v>
      </c>
      <c r="P2001" s="15">
        <f ca="1">AVERAGE(N2001:OFFSET(N2001,-$P$3+1,0))*$P$4*H2001</f>
        <v>108.0000000000001</v>
      </c>
      <c r="Q2001" s="15">
        <f ca="1">AVERAGE(O2001:OFFSET(O2001,-$P$3+1,0))*$Q$4*I2001</f>
        <v>137.75000000000023</v>
      </c>
      <c r="R2001" s="11" t="str">
        <f t="shared" ca="1" si="403"/>
        <v xml:space="preserve"> </v>
      </c>
      <c r="S2001" s="11" t="str">
        <f t="shared" ca="1" si="404"/>
        <v>Sell</v>
      </c>
      <c r="T2001" s="3" t="str">
        <f t="shared" ca="1" si="412"/>
        <v xml:space="preserve"> </v>
      </c>
      <c r="U2001" s="16" t="str">
        <f t="shared" ca="1" si="413"/>
        <v xml:space="preserve"> </v>
      </c>
      <c r="V2001" s="3">
        <f t="shared" ca="1" si="405"/>
        <v>40.25</v>
      </c>
      <c r="W2001" s="3">
        <f t="shared" ca="1" si="406"/>
        <v>41.39</v>
      </c>
      <c r="X2001" s="12" t="str">
        <f t="shared" ca="1" si="407"/>
        <v xml:space="preserve"> </v>
      </c>
      <c r="Y2001" s="17" t="str">
        <f t="shared" ca="1" si="408"/>
        <v xml:space="preserve"> </v>
      </c>
      <c r="Z2001" s="17" t="str">
        <f t="shared" ca="1" si="414"/>
        <v xml:space="preserve"> </v>
      </c>
      <c r="AA2001" s="19">
        <f t="shared" ca="1" si="415"/>
        <v>29834.167161861169</v>
      </c>
      <c r="AB2001">
        <v>49847.016403401612</v>
      </c>
    </row>
    <row r="2002" spans="1:28" x14ac:dyDescent="0.25">
      <c r="A2002" s="22">
        <v>38912</v>
      </c>
      <c r="B2002">
        <v>37.270000000000003</v>
      </c>
      <c r="C2002">
        <v>35.1</v>
      </c>
      <c r="D2002">
        <v>36.49</v>
      </c>
      <c r="E2002">
        <v>36.86</v>
      </c>
      <c r="F2002">
        <v>35.56</v>
      </c>
      <c r="G2002">
        <v>36.19</v>
      </c>
      <c r="H2002" s="2">
        <v>1</v>
      </c>
      <c r="I2002" s="2">
        <v>1</v>
      </c>
      <c r="J2002" s="6">
        <f ca="1">100*(D2002-MIN(OFFSET(C2002,-$J$3+1,0):C2002))/(MAX(OFFSET(B2002,-$J$3+1,0):B2002)-MIN(OFFSET(C2002,-$J$3+1,0):C2002))</f>
        <v>22.4555735056543</v>
      </c>
      <c r="K2002" s="6">
        <f ca="1">100*(G2002-MIN(OFFSET(F2002,-$J$3+1,0):F2002))/(MAX(OFFSET(E2002,-$J$3+1,0):E2002)-MIN(OFFSET(F2002,-$J$3+1,0):F2002))</f>
        <v>8.1290322580644574</v>
      </c>
      <c r="L2002" s="6">
        <f t="shared" ca="1" si="409"/>
        <v>14.326541247589843</v>
      </c>
      <c r="M2002" s="6">
        <f ca="1">100*(L2002-MIN(OFFSET(L2002,-$M$3+1,0):L2002))/(MAX(OFFSET(L2002,-$M$3+1,0):L2002)-MIN(OFFSET(L2002,-$M$3+1,0):L2002))</f>
        <v>100</v>
      </c>
      <c r="N2002" s="8">
        <f t="shared" si="410"/>
        <v>2.3699999999999974</v>
      </c>
      <c r="O2002" s="8">
        <f t="shared" si="411"/>
        <v>2.3799999999999955</v>
      </c>
      <c r="P2002" s="15">
        <f ca="1">AVERAGE(N2002:OFFSET(N2002,-$P$3+1,0))*$P$4*H2002</f>
        <v>126.7500000000001</v>
      </c>
      <c r="Q2002" s="15">
        <f ca="1">AVERAGE(O2002:OFFSET(O2002,-$P$3+1,0))*$Q$4*I2002</f>
        <v>156.25000000000009</v>
      </c>
      <c r="R2002" s="11" t="str">
        <f t="shared" ca="1" si="403"/>
        <v xml:space="preserve"> </v>
      </c>
      <c r="S2002" s="11" t="str">
        <f t="shared" ca="1" si="404"/>
        <v>Sell</v>
      </c>
      <c r="T2002" s="3" t="str">
        <f t="shared" ca="1" si="412"/>
        <v xml:space="preserve"> </v>
      </c>
      <c r="U2002" s="16" t="str">
        <f t="shared" ca="1" si="413"/>
        <v xml:space="preserve"> </v>
      </c>
      <c r="V2002" s="3">
        <f t="shared" ca="1" si="405"/>
        <v>40.25</v>
      </c>
      <c r="W2002" s="3">
        <f t="shared" ca="1" si="406"/>
        <v>41.39</v>
      </c>
      <c r="X2002" s="12" t="str">
        <f t="shared" ca="1" si="407"/>
        <v xml:space="preserve"> </v>
      </c>
      <c r="Y2002" s="17" t="str">
        <f t="shared" ca="1" si="408"/>
        <v xml:space="preserve"> </v>
      </c>
      <c r="Z2002" s="17" t="str">
        <f t="shared" ca="1" si="414"/>
        <v xml:space="preserve"> </v>
      </c>
      <c r="AA2002" s="19">
        <f t="shared" ca="1" si="415"/>
        <v>29834.167161861169</v>
      </c>
      <c r="AB2002">
        <v>49847.016403401612</v>
      </c>
    </row>
    <row r="2003" spans="1:28" x14ac:dyDescent="0.25">
      <c r="A2003" s="22">
        <v>38915</v>
      </c>
      <c r="B2003">
        <v>37.479999999999997</v>
      </c>
      <c r="C2003">
        <v>36.32</v>
      </c>
      <c r="D2003">
        <v>37.46</v>
      </c>
      <c r="E2003">
        <v>36.71</v>
      </c>
      <c r="F2003">
        <v>35.270000000000003</v>
      </c>
      <c r="G2003">
        <v>35.619999999999997</v>
      </c>
      <c r="H2003" s="2">
        <v>1</v>
      </c>
      <c r="I2003" s="2">
        <v>1</v>
      </c>
      <c r="J2003" s="6">
        <f ca="1">100*(D2003-MIN(OFFSET(C2003,-$J$3+1,0):C2003))/(MAX(OFFSET(B2003,-$J$3+1,0):B2003)-MIN(OFFSET(C2003,-$J$3+1,0):C2003))</f>
        <v>39.008264462809926</v>
      </c>
      <c r="K2003" s="6">
        <f ca="1">100*(G2003-MIN(OFFSET(F2003,-$J$3+1,0):F2003))/(MAX(OFFSET(E2003,-$J$3+1,0):E2003)-MIN(OFFSET(F2003,-$J$3+1,0):F2003))</f>
        <v>4.4472681067343638</v>
      </c>
      <c r="L2003" s="6">
        <f t="shared" ca="1" si="409"/>
        <v>34.560996356075563</v>
      </c>
      <c r="M2003" s="6">
        <f ca="1">100*(L2003-MIN(OFFSET(L2003,-$M$3+1,0):L2003))/(MAX(OFFSET(L2003,-$M$3+1,0):L2003)-MIN(OFFSET(L2003,-$M$3+1,0):L2003))</f>
        <v>100</v>
      </c>
      <c r="N2003" s="8">
        <f t="shared" si="410"/>
        <v>1.1599999999999966</v>
      </c>
      <c r="O2003" s="8">
        <f t="shared" si="411"/>
        <v>1.4399999999999977</v>
      </c>
      <c r="P2003" s="15">
        <f ca="1">AVERAGE(N2003:OFFSET(N2003,-$P$3+1,0))*$P$4*H2003</f>
        <v>129.875</v>
      </c>
      <c r="Q2003" s="15">
        <f ca="1">AVERAGE(O2003:OFFSET(O2003,-$P$3+1,0))*$Q$4*I2003</f>
        <v>159.00000000000009</v>
      </c>
      <c r="R2003" s="11" t="str">
        <f t="shared" ref="R2003:R2066" ca="1" si="416">IF(M2003&lt;$R$3,"Buy",IF(AND(R2002="Buy",M2003&lt;$R$4),"Buy",IF(AND(R2002="Buy",M2003&gt;=$R$4),"Exit"," ")))</f>
        <v xml:space="preserve"> </v>
      </c>
      <c r="S2003" s="11" t="str">
        <f t="shared" ref="S2003:S2066" ca="1" si="417">IF($M2003&gt;$S$3,"Sell",IF(AND(S2002="Sell",$M2003&gt;$S$4),"Sell",IF(AND(S2002="Sell",$M2003&lt;=$S$4),"Exit"," ")))</f>
        <v>Sell</v>
      </c>
      <c r="T2003" s="3" t="str">
        <f t="shared" ca="1" si="412"/>
        <v xml:space="preserve"> </v>
      </c>
      <c r="U2003" s="16" t="str">
        <f t="shared" ca="1" si="413"/>
        <v xml:space="preserve"> </v>
      </c>
      <c r="V2003" s="3">
        <f t="shared" ca="1" si="405"/>
        <v>40.25</v>
      </c>
      <c r="W2003" s="3">
        <f t="shared" ca="1" si="406"/>
        <v>41.39</v>
      </c>
      <c r="X2003" s="12" t="str">
        <f t="shared" ca="1" si="407"/>
        <v xml:space="preserve"> </v>
      </c>
      <c r="Y2003" s="17" t="str">
        <f t="shared" ca="1" si="408"/>
        <v xml:space="preserve"> </v>
      </c>
      <c r="Z2003" s="17" t="str">
        <f t="shared" ca="1" si="414"/>
        <v xml:space="preserve"> </v>
      </c>
      <c r="AA2003" s="19">
        <f t="shared" ca="1" si="415"/>
        <v>29834.167161861169</v>
      </c>
      <c r="AB2003">
        <v>49847.016403401612</v>
      </c>
    </row>
    <row r="2004" spans="1:28" x14ac:dyDescent="0.25">
      <c r="A2004" s="22">
        <v>38916</v>
      </c>
      <c r="B2004">
        <v>37.74</v>
      </c>
      <c r="C2004">
        <v>36.29</v>
      </c>
      <c r="D2004">
        <v>36.92</v>
      </c>
      <c r="E2004">
        <v>36.07</v>
      </c>
      <c r="F2004">
        <v>34.229999999999997</v>
      </c>
      <c r="G2004">
        <v>35.31</v>
      </c>
      <c r="H2004" s="2">
        <v>1</v>
      </c>
      <c r="I2004" s="2">
        <v>1</v>
      </c>
      <c r="J2004" s="6">
        <f ca="1">100*(D2004-MIN(OFFSET(C2004,-$J$3+1,0):C2004))/(MAX(OFFSET(B2004,-$J$3+1,0):B2004)-MIN(OFFSET(C2004,-$J$3+1,0):C2004))</f>
        <v>30.082644628099192</v>
      </c>
      <c r="K2004" s="6">
        <f ca="1">100*(G2004-MIN(OFFSET(F2004,-$J$3+1,0):F2004))/(MAX(OFFSET(E2004,-$J$3+1,0):E2004)-MIN(OFFSET(F2004,-$J$3+1,0):F2004))</f>
        <v>12.121212121212176</v>
      </c>
      <c r="L2004" s="6">
        <f t="shared" ca="1" si="409"/>
        <v>17.961432506887014</v>
      </c>
      <c r="M2004" s="6">
        <f ca="1">100*(L2004-MIN(OFFSET(L2004,-$M$3+1,0):L2004))/(MAX(OFFSET(L2004,-$M$3+1,0):L2004)-MIN(OFFSET(L2004,-$M$3+1,0):L2004))</f>
        <v>70.052138273461054</v>
      </c>
      <c r="N2004" s="8">
        <f t="shared" si="410"/>
        <v>1.4500000000000028</v>
      </c>
      <c r="O2004" s="8">
        <f t="shared" si="411"/>
        <v>1.8400000000000034</v>
      </c>
      <c r="P2004" s="15">
        <f ca="1">AVERAGE(N2004:OFFSET(N2004,-$P$3+1,0))*$P$4*H2004</f>
        <v>134.875</v>
      </c>
      <c r="Q2004" s="15">
        <f ca="1">AVERAGE(O2004:OFFSET(O2004,-$P$3+1,0))*$Q$4*I2004</f>
        <v>166.00000000000011</v>
      </c>
      <c r="R2004" s="11" t="str">
        <f t="shared" ca="1" si="416"/>
        <v xml:space="preserve"> </v>
      </c>
      <c r="S2004" s="11" t="str">
        <f t="shared" ca="1" si="417"/>
        <v>Sell</v>
      </c>
      <c r="T2004" s="3" t="str">
        <f t="shared" ca="1" si="412"/>
        <v xml:space="preserve"> </v>
      </c>
      <c r="U2004" s="16" t="str">
        <f t="shared" ca="1" si="413"/>
        <v xml:space="preserve"> </v>
      </c>
      <c r="V2004" s="3">
        <f t="shared" ca="1" si="405"/>
        <v>40.25</v>
      </c>
      <c r="W2004" s="3">
        <f t="shared" ca="1" si="406"/>
        <v>41.39</v>
      </c>
      <c r="X2004" s="12" t="str">
        <f t="shared" ca="1" si="407"/>
        <v xml:space="preserve"> </v>
      </c>
      <c r="Y2004" s="17" t="str">
        <f t="shared" ca="1" si="408"/>
        <v xml:space="preserve"> </v>
      </c>
      <c r="Z2004" s="17" t="str">
        <f t="shared" ca="1" si="414"/>
        <v xml:space="preserve"> </v>
      </c>
      <c r="AA2004" s="19">
        <f t="shared" ca="1" si="415"/>
        <v>29834.167161861169</v>
      </c>
      <c r="AB2004">
        <v>50133.800994596582</v>
      </c>
    </row>
    <row r="2005" spans="1:28" x14ac:dyDescent="0.25">
      <c r="A2005" s="22">
        <v>38917</v>
      </c>
      <c r="B2005">
        <v>38.85</v>
      </c>
      <c r="C2005">
        <v>36.82</v>
      </c>
      <c r="D2005">
        <v>38.81</v>
      </c>
      <c r="E2005">
        <v>37.369999999999997</v>
      </c>
      <c r="F2005">
        <v>35.6</v>
      </c>
      <c r="G2005">
        <v>36.880000000000003</v>
      </c>
      <c r="H2005" s="2">
        <v>1</v>
      </c>
      <c r="I2005" s="2">
        <v>1</v>
      </c>
      <c r="J2005" s="6">
        <f ca="1">100*(D2005-MIN(OFFSET(C2005,-$J$3+1,0):C2005))/(MAX(OFFSET(B2005,-$J$3+1,0):B2005)-MIN(OFFSET(C2005,-$J$3+1,0):C2005))</f>
        <v>61.322314049586822</v>
      </c>
      <c r="K2005" s="6">
        <f ca="1">100*(G2005-MIN(OFFSET(F2005,-$J$3+1,0):F2005))/(MAX(OFFSET(E2005,-$J$3+1,0):E2005)-MIN(OFFSET(F2005,-$J$3+1,0):F2005))</f>
        <v>29.741863075196459</v>
      </c>
      <c r="L2005" s="6">
        <f t="shared" ca="1" si="409"/>
        <v>31.580450974390363</v>
      </c>
      <c r="M2005" s="6">
        <f ca="1">100*(L2005-MIN(OFFSET(L2005,-$M$3+1,0):L2005))/(MAX(OFFSET(L2005,-$M$3+1,0):L2005)-MIN(OFFSET(L2005,-$M$3+1,0):L2005))</f>
        <v>94.622692392924165</v>
      </c>
      <c r="N2005" s="8">
        <f t="shared" si="410"/>
        <v>2.0300000000000011</v>
      </c>
      <c r="O2005" s="8">
        <f t="shared" si="411"/>
        <v>2.0599999999999952</v>
      </c>
      <c r="P2005" s="15">
        <f ca="1">AVERAGE(N2005:OFFSET(N2005,-$P$3+1,0))*$P$4*H2005</f>
        <v>146.875</v>
      </c>
      <c r="Q2005" s="15">
        <f ca="1">AVERAGE(O2005:OFFSET(O2005,-$P$3+1,0))*$Q$4*I2005</f>
        <v>175.50000000000009</v>
      </c>
      <c r="R2005" s="11" t="str">
        <f t="shared" ca="1" si="416"/>
        <v xml:space="preserve"> </v>
      </c>
      <c r="S2005" s="11" t="str">
        <f t="shared" ca="1" si="417"/>
        <v>Sell</v>
      </c>
      <c r="T2005" s="3" t="str">
        <f t="shared" ca="1" si="412"/>
        <v xml:space="preserve"> </v>
      </c>
      <c r="U2005" s="16" t="str">
        <f t="shared" ca="1" si="413"/>
        <v xml:space="preserve"> </v>
      </c>
      <c r="V2005" s="3">
        <f t="shared" ca="1" si="405"/>
        <v>40.25</v>
      </c>
      <c r="W2005" s="3">
        <f t="shared" ca="1" si="406"/>
        <v>41.39</v>
      </c>
      <c r="X2005" s="12" t="str">
        <f t="shared" ca="1" si="407"/>
        <v xml:space="preserve"> </v>
      </c>
      <c r="Y2005" s="17" t="str">
        <f t="shared" ca="1" si="408"/>
        <v xml:space="preserve"> </v>
      </c>
      <c r="Z2005" s="17" t="str">
        <f t="shared" ca="1" si="414"/>
        <v xml:space="preserve"> </v>
      </c>
      <c r="AA2005" s="19">
        <f t="shared" ca="1" si="415"/>
        <v>29834.167161861169</v>
      </c>
      <c r="AB2005">
        <v>49526.214516609158</v>
      </c>
    </row>
    <row r="2006" spans="1:28" x14ac:dyDescent="0.25">
      <c r="A2006" s="22">
        <v>38918</v>
      </c>
      <c r="B2006">
        <v>38.799999999999997</v>
      </c>
      <c r="C2006">
        <v>37.71</v>
      </c>
      <c r="D2006">
        <v>37.950000000000003</v>
      </c>
      <c r="E2006">
        <v>36.630000000000003</v>
      </c>
      <c r="F2006">
        <v>35.14</v>
      </c>
      <c r="G2006">
        <v>35.299999999999997</v>
      </c>
      <c r="H2006" s="2">
        <v>1</v>
      </c>
      <c r="I2006" s="2">
        <v>1</v>
      </c>
      <c r="J2006" s="6">
        <f ca="1">100*(D2006-MIN(OFFSET(C2006,-$J$3+1,0):C2006))/(MAX(OFFSET(B2006,-$J$3+1,0):B2006)-MIN(OFFSET(C2006,-$J$3+1,0):C2006))</f>
        <v>47.107438016528967</v>
      </c>
      <c r="K2006" s="6">
        <f ca="1">100*(G2006-MIN(OFFSET(F2006,-$J$3+1,0):F2006))/(MAX(OFFSET(E2006,-$J$3+1,0):E2006)-MIN(OFFSET(F2006,-$J$3+1,0):F2006))</f>
        <v>12.008978675645341</v>
      </c>
      <c r="L2006" s="6">
        <f t="shared" ca="1" si="409"/>
        <v>35.098459340883622</v>
      </c>
      <c r="M2006" s="6">
        <f ca="1">100*(L2006-MIN(OFFSET(L2006,-$M$3+1,0):L2006))/(MAX(OFFSET(L2006,-$M$3+1,0):L2006)-MIN(OFFSET(L2006,-$M$3+1,0):L2006))</f>
        <v>100</v>
      </c>
      <c r="N2006" s="8">
        <f t="shared" si="410"/>
        <v>1.1000000000000014</v>
      </c>
      <c r="O2006" s="8">
        <f t="shared" si="411"/>
        <v>1.740000000000002</v>
      </c>
      <c r="P2006" s="15">
        <f ca="1">AVERAGE(N2006:OFFSET(N2006,-$P$3+1,0))*$P$4*H2006</f>
        <v>152.12500000000003</v>
      </c>
      <c r="Q2006" s="15">
        <f ca="1">AVERAGE(O2006:OFFSET(O2006,-$P$3+1,0))*$Q$4*I2006</f>
        <v>182.87500000000003</v>
      </c>
      <c r="R2006" s="11" t="str">
        <f t="shared" ca="1" si="416"/>
        <v xml:space="preserve"> </v>
      </c>
      <c r="S2006" s="11" t="str">
        <f t="shared" ca="1" si="417"/>
        <v>Sell</v>
      </c>
      <c r="T2006" s="3" t="str">
        <f t="shared" ca="1" si="412"/>
        <v xml:space="preserve"> </v>
      </c>
      <c r="U2006" s="16" t="str">
        <f t="shared" ca="1" si="413"/>
        <v xml:space="preserve"> </v>
      </c>
      <c r="V2006" s="3">
        <f t="shared" ca="1" si="405"/>
        <v>40.25</v>
      </c>
      <c r="W2006" s="3">
        <f t="shared" ca="1" si="406"/>
        <v>41.39</v>
      </c>
      <c r="X2006" s="12" t="str">
        <f t="shared" ca="1" si="407"/>
        <v xml:space="preserve"> </v>
      </c>
      <c r="Y2006" s="17" t="str">
        <f t="shared" ca="1" si="408"/>
        <v xml:space="preserve"> </v>
      </c>
      <c r="Z2006" s="17" t="str">
        <f t="shared" ca="1" si="414"/>
        <v xml:space="preserve"> </v>
      </c>
      <c r="AA2006" s="19">
        <f t="shared" ca="1" si="415"/>
        <v>29834.167161861169</v>
      </c>
      <c r="AB2006">
        <v>49095.632755602863</v>
      </c>
    </row>
    <row r="2007" spans="1:28" x14ac:dyDescent="0.25">
      <c r="A2007" s="22">
        <v>38919</v>
      </c>
      <c r="B2007">
        <v>39.53</v>
      </c>
      <c r="C2007">
        <v>37.159999999999997</v>
      </c>
      <c r="D2007">
        <v>39.06</v>
      </c>
      <c r="E2007">
        <v>35.89</v>
      </c>
      <c r="F2007">
        <v>34.159999999999997</v>
      </c>
      <c r="G2007">
        <v>35.39</v>
      </c>
      <c r="H2007" s="2">
        <v>1</v>
      </c>
      <c r="I2007" s="2">
        <v>1</v>
      </c>
      <c r="J2007" s="6">
        <f ca="1">100*(D2007-MIN(OFFSET(C2007,-$J$3+1,0):C2007))/(MAX(OFFSET(B2007,-$J$3+1,0):B2007)-MIN(OFFSET(C2007,-$J$3+1,0):C2007))</f>
        <v>68.158347676420036</v>
      </c>
      <c r="K2007" s="6">
        <f ca="1">100*(G2007-MIN(OFFSET(F2007,-$J$3+1,0):F2007))/(MAX(OFFSET(E2007,-$J$3+1,0):E2007)-MIN(OFFSET(F2007,-$J$3+1,0):F2007))</f>
        <v>14.712918660287118</v>
      </c>
      <c r="L2007" s="6">
        <f t="shared" ca="1" si="409"/>
        <v>53.44542901613292</v>
      </c>
      <c r="M2007" s="6">
        <f ca="1">100*(L2007-MIN(OFFSET(L2007,-$M$3+1,0):L2007))/(MAX(OFFSET(L2007,-$M$3+1,0):L2007)-MIN(OFFSET(L2007,-$M$3+1,0):L2007))</f>
        <v>100</v>
      </c>
      <c r="N2007" s="8">
        <f t="shared" si="410"/>
        <v>2.3700000000000045</v>
      </c>
      <c r="O2007" s="8">
        <f t="shared" si="411"/>
        <v>1.730000000000004</v>
      </c>
      <c r="P2007" s="15">
        <f ca="1">AVERAGE(N2007:OFFSET(N2007,-$P$3+1,0))*$P$4*H2007</f>
        <v>165.62500000000009</v>
      </c>
      <c r="Q2007" s="15">
        <f ca="1">AVERAGE(O2007:OFFSET(O2007,-$P$3+1,0))*$Q$4*I2007</f>
        <v>183.62500000000006</v>
      </c>
      <c r="R2007" s="11" t="str">
        <f t="shared" ca="1" si="416"/>
        <v xml:space="preserve"> </v>
      </c>
      <c r="S2007" s="11" t="str">
        <f t="shared" ca="1" si="417"/>
        <v>Sell</v>
      </c>
      <c r="T2007" s="3" t="str">
        <f t="shared" ca="1" si="412"/>
        <v xml:space="preserve"> </v>
      </c>
      <c r="U2007" s="16" t="str">
        <f t="shared" ca="1" si="413"/>
        <v xml:space="preserve"> </v>
      </c>
      <c r="V2007" s="3">
        <f t="shared" ca="1" si="405"/>
        <v>40.25</v>
      </c>
      <c r="W2007" s="3">
        <f t="shared" ca="1" si="406"/>
        <v>41.39</v>
      </c>
      <c r="X2007" s="12" t="str">
        <f t="shared" ca="1" si="407"/>
        <v xml:space="preserve"> </v>
      </c>
      <c r="Y2007" s="17" t="str">
        <f t="shared" ca="1" si="408"/>
        <v xml:space="preserve"> </v>
      </c>
      <c r="Z2007" s="17" t="str">
        <f t="shared" ca="1" si="414"/>
        <v xml:space="preserve"> </v>
      </c>
      <c r="AA2007" s="19">
        <f t="shared" ca="1" si="415"/>
        <v>29834.167161861169</v>
      </c>
      <c r="AB2007">
        <v>48059.146906546259</v>
      </c>
    </row>
    <row r="2008" spans="1:28" x14ac:dyDescent="0.25">
      <c r="A2008" s="22">
        <v>38922</v>
      </c>
      <c r="B2008">
        <v>41.17</v>
      </c>
      <c r="C2008">
        <v>39.270000000000003</v>
      </c>
      <c r="D2008">
        <v>41.13</v>
      </c>
      <c r="E2008">
        <v>36.83</v>
      </c>
      <c r="F2008">
        <v>35.450000000000003</v>
      </c>
      <c r="G2008">
        <v>36.58</v>
      </c>
      <c r="H2008" s="2">
        <v>1</v>
      </c>
      <c r="I2008" s="2">
        <v>1</v>
      </c>
      <c r="J2008" s="6">
        <f ca="1">100*(D2008-MIN(OFFSET(C2008,-$J$3+1,0):C2008))/(MAX(OFFSET(B2008,-$J$3+1,0):B2008)-MIN(OFFSET(C2008,-$J$3+1,0):C2008))</f>
        <v>99.341021416803969</v>
      </c>
      <c r="K2008" s="6">
        <f ca="1">100*(G2008-MIN(OFFSET(F2008,-$J$3+1,0):F2008))/(MAX(OFFSET(E2008,-$J$3+1,0):E2008)-MIN(OFFSET(F2008,-$J$3+1,0):F2008))</f>
        <v>35.745937961595281</v>
      </c>
      <c r="L2008" s="6">
        <f t="shared" ca="1" si="409"/>
        <v>63.595083455208687</v>
      </c>
      <c r="M2008" s="6">
        <f ca="1">100*(L2008-MIN(OFFSET(L2008,-$M$3+1,0):L2008))/(MAX(OFFSET(L2008,-$M$3+1,0):L2008)-MIN(OFFSET(L2008,-$M$3+1,0):L2008))</f>
        <v>100</v>
      </c>
      <c r="N2008" s="8">
        <f t="shared" si="410"/>
        <v>2.1099999999999994</v>
      </c>
      <c r="O2008" s="8">
        <f t="shared" si="411"/>
        <v>1.4399999999999977</v>
      </c>
      <c r="P2008" s="15">
        <f ca="1">AVERAGE(N2008:OFFSET(N2008,-$P$3+1,0))*$P$4*H2008</f>
        <v>169.25000000000009</v>
      </c>
      <c r="Q2008" s="15">
        <f ca="1">AVERAGE(O2008:OFFSET(O2008,-$P$3+1,0))*$Q$4*I2008</f>
        <v>175.875</v>
      </c>
      <c r="R2008" s="11" t="str">
        <f t="shared" ca="1" si="416"/>
        <v xml:space="preserve"> </v>
      </c>
      <c r="S2008" s="11" t="str">
        <f t="shared" ca="1" si="417"/>
        <v>Sell</v>
      </c>
      <c r="T2008" s="3" t="str">
        <f t="shared" ca="1" si="412"/>
        <v xml:space="preserve"> </v>
      </c>
      <c r="U2008" s="16" t="str">
        <f t="shared" ca="1" si="413"/>
        <v xml:space="preserve"> </v>
      </c>
      <c r="V2008" s="3">
        <f t="shared" ref="V2008:V2071" ca="1" si="418">IF(AND($R2008="Buy",$R2007=" "),D2008,IF(AND($R2008="Buy",$R2007="Exit"),D2008,IF(AND($S2008="Sell",V2007=" "),D2008,IF(OR($R2007="Buy",S2007="Sell"),V2007," "))))</f>
        <v>40.25</v>
      </c>
      <c r="W2008" s="3">
        <f t="shared" ref="W2008:W2071" ca="1" si="419">IF(AND($R2008="Buy",$R2007=" "),G2008,IF(AND($S2008="Sell",W2007=" "),G2008,IF(OR($R2007="Buy",S2007="Sell"),W2007," ")))</f>
        <v>41.39</v>
      </c>
      <c r="X2008" s="12" t="str">
        <f t="shared" ca="1" si="407"/>
        <v xml:space="preserve"> </v>
      </c>
      <c r="Y2008" s="17" t="str">
        <f t="shared" ca="1" si="408"/>
        <v xml:space="preserve"> </v>
      </c>
      <c r="Z2008" s="17" t="str">
        <f t="shared" ca="1" si="414"/>
        <v xml:space="preserve"> </v>
      </c>
      <c r="AA2008" s="19">
        <f t="shared" ca="1" si="415"/>
        <v>29834.167161861169</v>
      </c>
      <c r="AB2008">
        <v>46961.167346797825</v>
      </c>
    </row>
    <row r="2009" spans="1:28" x14ac:dyDescent="0.25">
      <c r="A2009" s="22">
        <v>38923</v>
      </c>
      <c r="B2009">
        <v>42.32</v>
      </c>
      <c r="C2009">
        <v>40.42</v>
      </c>
      <c r="D2009">
        <v>41.55</v>
      </c>
      <c r="E2009">
        <v>39.29</v>
      </c>
      <c r="F2009">
        <v>36.22</v>
      </c>
      <c r="G2009">
        <v>38.619999999999997</v>
      </c>
      <c r="H2009" s="2">
        <v>1</v>
      </c>
      <c r="I2009" s="2">
        <v>1</v>
      </c>
      <c r="J2009" s="6">
        <f ca="1">100*(D2009-MIN(OFFSET(C2009,-$J$3+1,0):C2009))/(MAX(OFFSET(B2009,-$J$3+1,0):B2009)-MIN(OFFSET(C2009,-$J$3+1,0):C2009))</f>
        <v>89.335180055401608</v>
      </c>
      <c r="K2009" s="6">
        <f ca="1">100*(G2009-MIN(OFFSET(F2009,-$J$3+1,0):F2009))/(MAX(OFFSET(E2009,-$J$3+1,0):E2009)-MIN(OFFSET(F2009,-$J$3+1,0):F2009))</f>
        <v>69.254658385093137</v>
      </c>
      <c r="L2009" s="6">
        <f t="shared" ca="1" si="409"/>
        <v>20.080521670308471</v>
      </c>
      <c r="M2009" s="6">
        <f ca="1">100*(L2009-MIN(OFFSET(L2009,-$M$3+1,0):L2009))/(MAX(OFFSET(L2009,-$M$3+1,0):L2009)-MIN(OFFSET(L2009,-$M$3+1,0):L2009))</f>
        <v>33.669235815529774</v>
      </c>
      <c r="N2009" s="8">
        <f t="shared" si="410"/>
        <v>1.8999999999999986</v>
      </c>
      <c r="O2009" s="8">
        <f t="shared" si="411"/>
        <v>3.0700000000000003</v>
      </c>
      <c r="P2009" s="15">
        <f ca="1">AVERAGE(N2009:OFFSET(N2009,-$P$3+1,0))*$P$4*H2009</f>
        <v>181.12500000000003</v>
      </c>
      <c r="Q2009" s="15">
        <f ca="1">AVERAGE(O2009:OFFSET(O2009,-$P$3+1,0))*$Q$4*I2009</f>
        <v>196.24999999999994</v>
      </c>
      <c r="R2009" s="11" t="str">
        <f t="shared" ca="1" si="416"/>
        <v xml:space="preserve"> </v>
      </c>
      <c r="S2009" s="11" t="str">
        <f t="shared" ca="1" si="417"/>
        <v>Exit</v>
      </c>
      <c r="T2009" s="3" t="str">
        <f t="shared" ca="1" si="412"/>
        <v xml:space="preserve"> </v>
      </c>
      <c r="U2009" s="16" t="str">
        <f t="shared" ca="1" si="413"/>
        <v xml:space="preserve"> </v>
      </c>
      <c r="V2009" s="3">
        <f t="shared" ca="1" si="418"/>
        <v>40.25</v>
      </c>
      <c r="W2009" s="3">
        <f t="shared" ca="1" si="419"/>
        <v>41.39</v>
      </c>
      <c r="X2009" s="12" t="str">
        <f t="shared" ref="X2009:X2072" ca="1" si="420">IF(AND(T2009&lt;&gt;" ",T2008&lt;&gt;" "),T2008*(D2009-D2008)*$P$4*H2008," ")</f>
        <v xml:space="preserve"> </v>
      </c>
      <c r="Y2009" s="17" t="str">
        <f t="shared" ref="Y2009:Y2072" ca="1" si="421">IF(AND(U2009&lt;&gt;" ",U2008&lt;&gt;" "),U2008*(G2009-G2008)*$Q$4*I2008," ")</f>
        <v xml:space="preserve"> </v>
      </c>
      <c r="Z2009" s="17" t="str">
        <f t="shared" ca="1" si="414"/>
        <v xml:space="preserve"> </v>
      </c>
      <c r="AA2009" s="19">
        <f t="shared" ca="1" si="415"/>
        <v>29834.167161861169</v>
      </c>
      <c r="AB2009">
        <v>48207.488101514813</v>
      </c>
    </row>
    <row r="2010" spans="1:28" x14ac:dyDescent="0.25">
      <c r="A2010" s="22">
        <v>38924</v>
      </c>
      <c r="B2010">
        <v>41.77</v>
      </c>
      <c r="C2010">
        <v>40.54</v>
      </c>
      <c r="D2010">
        <v>41.53</v>
      </c>
      <c r="E2010">
        <v>39</v>
      </c>
      <c r="F2010">
        <v>37.49</v>
      </c>
      <c r="G2010">
        <v>38.630000000000003</v>
      </c>
      <c r="H2010" s="2">
        <v>1</v>
      </c>
      <c r="I2010" s="2">
        <v>1</v>
      </c>
      <c r="J2010" s="6">
        <f ca="1">100*(D2010-MIN(OFFSET(C2010,-$J$3+1,0):C2010))/(MAX(OFFSET(B2010,-$J$3+1,0):B2010)-MIN(OFFSET(C2010,-$J$3+1,0):C2010))</f>
        <v>89.058171745152364</v>
      </c>
      <c r="K2010" s="6">
        <f ca="1">100*(G2010-MIN(OFFSET(F2010,-$J$3+1,0):F2010))/(MAX(OFFSET(E2010,-$J$3+1,0):E2010)-MIN(OFFSET(F2010,-$J$3+1,0):F2010))</f>
        <v>87.134502923976669</v>
      </c>
      <c r="L2010" s="6">
        <f t="shared" ca="1" si="409"/>
        <v>1.9236688211756956</v>
      </c>
      <c r="M2010" s="6">
        <f ca="1">100*(L2010-MIN(OFFSET(L2010,-$M$3+1,0):L2010))/(MAX(OFFSET(L2010,-$M$3+1,0):L2010)-MIN(OFFSET(L2010,-$M$3+1,0):L2010))</f>
        <v>5.9921117617177195</v>
      </c>
      <c r="N2010" s="8">
        <f t="shared" si="410"/>
        <v>1.230000000000004</v>
      </c>
      <c r="O2010" s="8">
        <f t="shared" si="411"/>
        <v>1.509999999999998</v>
      </c>
      <c r="P2010" s="15">
        <f ca="1">AVERAGE(N2010:OFFSET(N2010,-$P$3+1,0))*$P$4*H2010</f>
        <v>166.87500000000011</v>
      </c>
      <c r="Q2010" s="15">
        <f ca="1">AVERAGE(O2010:OFFSET(O2010,-$P$3+1,0))*$Q$4*I2010</f>
        <v>185.37499999999997</v>
      </c>
      <c r="R2010" s="11" t="str">
        <f t="shared" ca="1" si="416"/>
        <v xml:space="preserve"> </v>
      </c>
      <c r="S2010" s="11" t="str">
        <f t="shared" ca="1" si="417"/>
        <v xml:space="preserve"> </v>
      </c>
      <c r="T2010" s="3" t="str">
        <f t="shared" ca="1" si="412"/>
        <v xml:space="preserve"> </v>
      </c>
      <c r="U2010" s="16" t="str">
        <f t="shared" ca="1" si="413"/>
        <v xml:space="preserve"> </v>
      </c>
      <c r="V2010" s="3" t="str">
        <f t="shared" ca="1" si="418"/>
        <v xml:space="preserve"> </v>
      </c>
      <c r="W2010" s="3" t="str">
        <f t="shared" ca="1" si="419"/>
        <v xml:space="preserve"> </v>
      </c>
      <c r="X2010" s="12" t="str">
        <f t="shared" ca="1" si="420"/>
        <v xml:space="preserve"> </v>
      </c>
      <c r="Y2010" s="17" t="str">
        <f t="shared" ca="1" si="421"/>
        <v xml:space="preserve"> </v>
      </c>
      <c r="Z2010" s="17" t="str">
        <f t="shared" ca="1" si="414"/>
        <v xml:space="preserve"> </v>
      </c>
      <c r="AA2010" s="19">
        <f t="shared" ca="1" si="415"/>
        <v>29834.167161861169</v>
      </c>
      <c r="AB2010">
        <v>48235.656340508525</v>
      </c>
    </row>
    <row r="2011" spans="1:28" x14ac:dyDescent="0.25">
      <c r="A2011" s="22">
        <v>38925</v>
      </c>
      <c r="B2011">
        <v>42.23</v>
      </c>
      <c r="C2011">
        <v>40.369999999999997</v>
      </c>
      <c r="D2011">
        <v>40.71</v>
      </c>
      <c r="E2011">
        <v>39.520000000000003</v>
      </c>
      <c r="F2011">
        <v>37.450000000000003</v>
      </c>
      <c r="G2011">
        <v>37.770000000000003</v>
      </c>
      <c r="H2011" s="2">
        <v>1</v>
      </c>
      <c r="I2011" s="2">
        <v>1</v>
      </c>
      <c r="J2011" s="6">
        <f ca="1">100*(D2011-MIN(OFFSET(C2011,-$J$3+1,0):C2011))/(MAX(OFFSET(B2011,-$J$3+1,0):B2011)-MIN(OFFSET(C2011,-$J$3+1,0):C2011))</f>
        <v>77.700831024930764</v>
      </c>
      <c r="K2011" s="6">
        <f ca="1">100*(G2011-MIN(OFFSET(F2011,-$J$3+1,0):F2011))/(MAX(OFFSET(E2011,-$J$3+1,0):E2011)-MIN(OFFSET(F2011,-$J$3+1,0):F2011))</f>
        <v>67.350746268656764</v>
      </c>
      <c r="L2011" s="6">
        <f t="shared" ca="1" si="409"/>
        <v>10.350084756274001</v>
      </c>
      <c r="M2011" s="6">
        <f ca="1">100*(L2011-MIN(OFFSET(L2011,-$M$3+1,0):L2011))/(MAX(OFFSET(L2011,-$M$3+1,0):L2011)-MIN(OFFSET(L2011,-$M$3+1,0):L2011))</f>
        <v>13.663406271936299</v>
      </c>
      <c r="N2011" s="8">
        <f t="shared" si="410"/>
        <v>1.8599999999999994</v>
      </c>
      <c r="O2011" s="8">
        <f t="shared" si="411"/>
        <v>2.0700000000000003</v>
      </c>
      <c r="P2011" s="15">
        <f ca="1">AVERAGE(N2011:OFFSET(N2011,-$P$3+1,0))*$P$4*H2011</f>
        <v>175.62500000000014</v>
      </c>
      <c r="Q2011" s="15">
        <f ca="1">AVERAGE(O2011:OFFSET(O2011,-$P$3+1,0))*$Q$4*I2011</f>
        <v>193.25</v>
      </c>
      <c r="R2011" s="11" t="str">
        <f t="shared" ca="1" si="416"/>
        <v xml:space="preserve"> </v>
      </c>
      <c r="S2011" s="11" t="str">
        <f t="shared" ca="1" si="417"/>
        <v xml:space="preserve"> </v>
      </c>
      <c r="T2011" s="3" t="str">
        <f t="shared" ca="1" si="412"/>
        <v xml:space="preserve"> </v>
      </c>
      <c r="U2011" s="16" t="str">
        <f t="shared" ca="1" si="413"/>
        <v xml:space="preserve"> </v>
      </c>
      <c r="V2011" s="3" t="str">
        <f t="shared" ca="1" si="418"/>
        <v xml:space="preserve"> </v>
      </c>
      <c r="W2011" s="3" t="str">
        <f t="shared" ca="1" si="419"/>
        <v xml:space="preserve"> </v>
      </c>
      <c r="X2011" s="12" t="str">
        <f t="shared" ca="1" si="420"/>
        <v xml:space="preserve"> </v>
      </c>
      <c r="Y2011" s="17" t="str">
        <f t="shared" ca="1" si="421"/>
        <v xml:space="preserve"> </v>
      </c>
      <c r="Z2011" s="17" t="str">
        <f t="shared" ca="1" si="414"/>
        <v xml:space="preserve"> </v>
      </c>
      <c r="AA2011" s="19">
        <f t="shared" ca="1" si="415"/>
        <v>29834.167161861169</v>
      </c>
      <c r="AB2011">
        <v>48235.656340508525</v>
      </c>
    </row>
    <row r="2012" spans="1:28" x14ac:dyDescent="0.25">
      <c r="A2012" s="22">
        <v>38926</v>
      </c>
      <c r="B2012">
        <v>42.21</v>
      </c>
      <c r="C2012">
        <v>40.75</v>
      </c>
      <c r="D2012">
        <v>41.79</v>
      </c>
      <c r="E2012">
        <v>39.78</v>
      </c>
      <c r="F2012">
        <v>38.200000000000003</v>
      </c>
      <c r="G2012">
        <v>39.47</v>
      </c>
      <c r="H2012" s="2">
        <v>1</v>
      </c>
      <c r="I2012" s="2">
        <v>1</v>
      </c>
      <c r="J2012" s="6">
        <f ca="1">100*(D2012-MIN(OFFSET(C2012,-$J$3+1,0):C2012))/(MAX(OFFSET(B2012,-$J$3+1,0):B2012)-MIN(OFFSET(C2012,-$J$3+1,0):C2012))</f>
        <v>91.210613598673277</v>
      </c>
      <c r="K2012" s="6">
        <f ca="1">100*(G2012-MIN(OFFSET(F2012,-$J$3+1,0):F2012))/(MAX(OFFSET(E2012,-$J$3+1,0):E2012)-MIN(OFFSET(F2012,-$J$3+1,0):F2012))</f>
        <v>94.483985765124515</v>
      </c>
      <c r="L2012" s="6">
        <f t="shared" ca="1" si="409"/>
        <v>-3.2733721664512387</v>
      </c>
      <c r="M2012" s="6">
        <f ca="1">100*(L2012-MIN(OFFSET(L2012,-$M$3+1,0):L2012))/(MAX(OFFSET(L2012,-$M$3+1,0):L2012)-MIN(OFFSET(L2012,-$M$3+1,0):L2012))</f>
        <v>0</v>
      </c>
      <c r="N2012" s="8">
        <f t="shared" si="410"/>
        <v>1.5</v>
      </c>
      <c r="O2012" s="8">
        <f t="shared" si="411"/>
        <v>2.009999999999998</v>
      </c>
      <c r="P2012" s="15">
        <f ca="1">AVERAGE(N2012:OFFSET(N2012,-$P$3+1,0))*$P$4*H2012</f>
        <v>176.25000000000011</v>
      </c>
      <c r="Q2012" s="15">
        <f ca="1">AVERAGE(O2012:OFFSET(O2012,-$P$3+1,0))*$Q$4*I2012</f>
        <v>195.37499999999994</v>
      </c>
      <c r="R2012" s="11" t="str">
        <f t="shared" ca="1" si="416"/>
        <v>Buy</v>
      </c>
      <c r="S2012" s="11" t="str">
        <f t="shared" ca="1" si="417"/>
        <v xml:space="preserve"> </v>
      </c>
      <c r="T2012" s="3">
        <f t="shared" ca="1" si="412"/>
        <v>10</v>
      </c>
      <c r="U2012" s="16">
        <f t="shared" ca="1" si="413"/>
        <v>-9.0211132437620041</v>
      </c>
      <c r="V2012" s="3">
        <f t="shared" ca="1" si="418"/>
        <v>41.79</v>
      </c>
      <c r="W2012" s="3">
        <f t="shared" ca="1" si="419"/>
        <v>39.47</v>
      </c>
      <c r="X2012" s="12" t="str">
        <f t="shared" ca="1" si="420"/>
        <v xml:space="preserve"> </v>
      </c>
      <c r="Y2012" s="17" t="str">
        <f t="shared" ca="1" si="421"/>
        <v xml:space="preserve"> </v>
      </c>
      <c r="Z2012" s="17" t="str">
        <f t="shared" ca="1" si="414"/>
        <v xml:space="preserve"> </v>
      </c>
      <c r="AA2012" s="19">
        <f t="shared" ca="1" si="415"/>
        <v>29834.167161861169</v>
      </c>
      <c r="AB2012">
        <v>48235.656340508525</v>
      </c>
    </row>
    <row r="2013" spans="1:28" x14ac:dyDescent="0.25">
      <c r="A2013" s="22">
        <v>38929</v>
      </c>
      <c r="B2013">
        <v>41.79</v>
      </c>
      <c r="C2013">
        <v>40.74</v>
      </c>
      <c r="D2013">
        <v>41.07</v>
      </c>
      <c r="E2013">
        <v>39.130000000000003</v>
      </c>
      <c r="F2013">
        <v>38.57</v>
      </c>
      <c r="G2013">
        <v>38.79</v>
      </c>
      <c r="H2013" s="2">
        <v>1</v>
      </c>
      <c r="I2013" s="2">
        <v>1</v>
      </c>
      <c r="J2013" s="6">
        <f ca="1">100*(D2013-MIN(OFFSET(C2013,-$J$3+1,0):C2013))/(MAX(OFFSET(B2013,-$J$3+1,0):B2013)-MIN(OFFSET(C2013,-$J$3+1,0):C2013))</f>
        <v>79.27031509121062</v>
      </c>
      <c r="K2013" s="6">
        <f ca="1">100*(G2013-MIN(OFFSET(F2013,-$J$3+1,0):F2013))/(MAX(OFFSET(E2013,-$J$3+1,0):E2013)-MIN(OFFSET(F2013,-$J$3+1,0):F2013))</f>
        <v>82.38434163701065</v>
      </c>
      <c r="L2013" s="6">
        <f t="shared" ca="1" si="409"/>
        <v>-3.11402654580003</v>
      </c>
      <c r="M2013" s="6">
        <f ca="1">100*(L2013-MIN(OFFSET(L2013,-$M$3+1,0):L2013))/(MAX(OFFSET(L2013,-$M$3+1,0):L2013)-MIN(OFFSET(L2013,-$M$3+1,0):L2013))</f>
        <v>0.23829714499880525</v>
      </c>
      <c r="N2013" s="8">
        <f t="shared" si="410"/>
        <v>1.0499999999999972</v>
      </c>
      <c r="O2013" s="8">
        <f t="shared" si="411"/>
        <v>0.89999999999999858</v>
      </c>
      <c r="P2013" s="15">
        <f ca="1">AVERAGE(N2013:OFFSET(N2013,-$P$3+1,0))*$P$4*H2013</f>
        <v>164.00000000000006</v>
      </c>
      <c r="Q2013" s="15">
        <f ca="1">AVERAGE(O2013:OFFSET(O2013,-$P$3+1,0))*$Q$4*I2013</f>
        <v>180.875</v>
      </c>
      <c r="R2013" s="11" t="str">
        <f t="shared" ca="1" si="416"/>
        <v>Buy</v>
      </c>
      <c r="S2013" s="11" t="str">
        <f t="shared" ca="1" si="417"/>
        <v xml:space="preserve"> </v>
      </c>
      <c r="T2013" s="3">
        <f t="shared" ca="1" si="412"/>
        <v>10</v>
      </c>
      <c r="U2013" s="16">
        <f t="shared" ca="1" si="413"/>
        <v>-9.0211132437620041</v>
      </c>
      <c r="V2013" s="3">
        <f t="shared" ca="1" si="418"/>
        <v>41.79</v>
      </c>
      <c r="W2013" s="3">
        <f t="shared" ca="1" si="419"/>
        <v>39.47</v>
      </c>
      <c r="X2013" s="12">
        <f t="shared" ca="1" si="420"/>
        <v>-719.99999999999886</v>
      </c>
      <c r="Y2013" s="17">
        <f t="shared" ca="1" si="421"/>
        <v>613.43570057581599</v>
      </c>
      <c r="Z2013" s="17">
        <f t="shared" ca="1" si="414"/>
        <v>-106.56429942418288</v>
      </c>
      <c r="AA2013" s="19">
        <f t="shared" ca="1" si="415"/>
        <v>29727.602862436986</v>
      </c>
      <c r="AB2013">
        <v>48235.656340508525</v>
      </c>
    </row>
    <row r="2014" spans="1:28" x14ac:dyDescent="0.25">
      <c r="A2014" s="22">
        <v>38930</v>
      </c>
      <c r="B2014">
        <v>41.71</v>
      </c>
      <c r="C2014">
        <v>40.31</v>
      </c>
      <c r="D2014">
        <v>41.51</v>
      </c>
      <c r="E2014">
        <v>38.479999999999997</v>
      </c>
      <c r="F2014">
        <v>37.28</v>
      </c>
      <c r="G2014">
        <v>38.380000000000003</v>
      </c>
      <c r="H2014" s="2">
        <v>1</v>
      </c>
      <c r="I2014" s="2">
        <v>1</v>
      </c>
      <c r="J2014" s="6">
        <f ca="1">100*(D2014-MIN(OFFSET(C2014,-$J$3+1,0):C2014))/(MAX(OFFSET(B2014,-$J$3+1,0):B2014)-MIN(OFFSET(C2014,-$J$3+1,0):C2014))</f>
        <v>85.272727272727238</v>
      </c>
      <c r="K2014" s="6">
        <f ca="1">100*(G2014-MIN(OFFSET(F2014,-$J$3+1,0):F2014))/(MAX(OFFSET(E2014,-$J$3+1,0):E2014)-MIN(OFFSET(F2014,-$J$3+1,0):F2014))</f>
        <v>75.088967971530295</v>
      </c>
      <c r="L2014" s="6">
        <f t="shared" ca="1" si="409"/>
        <v>10.183759301196943</v>
      </c>
      <c r="M2014" s="6">
        <f ca="1">100*(L2014-MIN(OFFSET(L2014,-$M$3+1,0):L2014))/(MAX(OFFSET(L2014,-$M$3+1,0):L2014)-MIN(OFFSET(L2014,-$M$3+1,0):L2014))</f>
        <v>20.12478281805744</v>
      </c>
      <c r="N2014" s="8">
        <f t="shared" si="410"/>
        <v>1.3999999999999986</v>
      </c>
      <c r="O2014" s="8">
        <f t="shared" si="411"/>
        <v>1.509999999999998</v>
      </c>
      <c r="P2014" s="15">
        <f ca="1">AVERAGE(N2014:OFFSET(N2014,-$P$3+1,0))*$P$4*H2014</f>
        <v>167.75000000000003</v>
      </c>
      <c r="Q2014" s="15">
        <f ca="1">AVERAGE(O2014:OFFSET(O2014,-$P$3+1,0))*$Q$4*I2014</f>
        <v>177.99999999999994</v>
      </c>
      <c r="R2014" s="11" t="str">
        <f t="shared" ca="1" si="416"/>
        <v>Buy</v>
      </c>
      <c r="S2014" s="11" t="str">
        <f t="shared" ca="1" si="417"/>
        <v xml:space="preserve"> </v>
      </c>
      <c r="T2014" s="3">
        <f t="shared" ca="1" si="412"/>
        <v>10</v>
      </c>
      <c r="U2014" s="16">
        <f t="shared" ca="1" si="413"/>
        <v>-9.0211132437620041</v>
      </c>
      <c r="V2014" s="3">
        <f t="shared" ca="1" si="418"/>
        <v>41.79</v>
      </c>
      <c r="W2014" s="3">
        <f t="shared" ca="1" si="419"/>
        <v>39.47</v>
      </c>
      <c r="X2014" s="12">
        <f t="shared" ca="1" si="420"/>
        <v>439.99999999999773</v>
      </c>
      <c r="Y2014" s="17">
        <f t="shared" ca="1" si="421"/>
        <v>369.86564299423907</v>
      </c>
      <c r="Z2014" s="17">
        <f t="shared" ca="1" si="414"/>
        <v>809.86564299423685</v>
      </c>
      <c r="AA2014" s="19">
        <f t="shared" ca="1" si="415"/>
        <v>30537.468505431225</v>
      </c>
      <c r="AB2014">
        <v>48235.656340508525</v>
      </c>
    </row>
    <row r="2015" spans="1:28" x14ac:dyDescent="0.25">
      <c r="A2015" s="22">
        <v>38931</v>
      </c>
      <c r="B2015">
        <v>42.4</v>
      </c>
      <c r="C2015">
        <v>41.44</v>
      </c>
      <c r="D2015">
        <v>41.55</v>
      </c>
      <c r="E2015">
        <v>39.479999999999997</v>
      </c>
      <c r="F2015">
        <v>38</v>
      </c>
      <c r="G2015">
        <v>39.32</v>
      </c>
      <c r="H2015" s="2">
        <v>1</v>
      </c>
      <c r="I2015" s="2">
        <v>1</v>
      </c>
      <c r="J2015" s="6">
        <f ca="1">100*(D2015-MIN(OFFSET(C2015,-$J$3+1,0):C2015))/(MAX(OFFSET(B2015,-$J$3+1,0):B2015)-MIN(OFFSET(C2015,-$J$3+1,0):C2015))</f>
        <v>83.778625954198446</v>
      </c>
      <c r="K2015" s="6">
        <f ca="1">100*(G2015-MIN(OFFSET(F2015,-$J$3+1,0):F2015))/(MAX(OFFSET(E2015,-$J$3+1,0):E2015)-MIN(OFFSET(F2015,-$J$3+1,0):F2015))</f>
        <v>91.814946619217068</v>
      </c>
      <c r="L2015" s="6">
        <f t="shared" ca="1" si="409"/>
        <v>-8.0363206650186214</v>
      </c>
      <c r="M2015" s="6">
        <f ca="1">100*(L2015-MIN(OFFSET(L2015,-$M$3+1,0):L2015))/(MAX(OFFSET(L2015,-$M$3+1,0):L2015)-MIN(OFFSET(L2015,-$M$3+1,0):L2015))</f>
        <v>0</v>
      </c>
      <c r="N2015" s="8">
        <f t="shared" si="410"/>
        <v>0.96000000000000085</v>
      </c>
      <c r="O2015" s="8">
        <f t="shared" si="411"/>
        <v>1.4799999999999969</v>
      </c>
      <c r="P2015" s="15">
        <f ca="1">AVERAGE(N2015:OFFSET(N2015,-$P$3+1,0))*$P$4*H2015</f>
        <v>150.12499999999997</v>
      </c>
      <c r="Q2015" s="15">
        <f ca="1">AVERAGE(O2015:OFFSET(O2015,-$P$3+1,0))*$Q$4*I2015</f>
        <v>174.87499999999986</v>
      </c>
      <c r="R2015" s="11" t="str">
        <f t="shared" ca="1" si="416"/>
        <v>Buy</v>
      </c>
      <c r="S2015" s="11" t="str">
        <f t="shared" ca="1" si="417"/>
        <v xml:space="preserve"> </v>
      </c>
      <c r="T2015" s="3">
        <f t="shared" ca="1" si="412"/>
        <v>10</v>
      </c>
      <c r="U2015" s="16">
        <f t="shared" ca="1" si="413"/>
        <v>-9.0211132437620041</v>
      </c>
      <c r="V2015" s="3">
        <f t="shared" ca="1" si="418"/>
        <v>41.79</v>
      </c>
      <c r="W2015" s="3">
        <f t="shared" ca="1" si="419"/>
        <v>39.47</v>
      </c>
      <c r="X2015" s="12">
        <f t="shared" ca="1" si="420"/>
        <v>39.999999999999147</v>
      </c>
      <c r="Y2015" s="17">
        <f t="shared" ca="1" si="421"/>
        <v>-847.98464491362631</v>
      </c>
      <c r="Z2015" s="17">
        <f t="shared" ca="1" si="414"/>
        <v>-807.98464491362711</v>
      </c>
      <c r="AA2015" s="19">
        <f t="shared" ca="1" si="415"/>
        <v>29729.483860517597</v>
      </c>
      <c r="AB2015">
        <v>48235.656340508525</v>
      </c>
    </row>
    <row r="2016" spans="1:28" x14ac:dyDescent="0.25">
      <c r="A2016" s="22">
        <v>38932</v>
      </c>
      <c r="B2016">
        <v>44.2</v>
      </c>
      <c r="C2016">
        <v>41</v>
      </c>
      <c r="D2016">
        <v>43.53</v>
      </c>
      <c r="E2016">
        <v>42.22</v>
      </c>
      <c r="F2016">
        <v>38.51</v>
      </c>
      <c r="G2016">
        <v>42.01</v>
      </c>
      <c r="H2016" s="2">
        <v>1</v>
      </c>
      <c r="I2016" s="2">
        <v>1</v>
      </c>
      <c r="J2016" s="6">
        <f ca="1">100*(D2016-MIN(OFFSET(C2016,-$J$3+1,0):C2016))/(MAX(OFFSET(B2016,-$J$3+1,0):B2016)-MIN(OFFSET(C2016,-$J$3+1,0):C2016))</f>
        <v>90.482954545454533</v>
      </c>
      <c r="K2016" s="6">
        <f ca="1">100*(G2016-MIN(OFFSET(F2016,-$J$3+1,0):F2016))/(MAX(OFFSET(E2016,-$J$3+1,0):E2016)-MIN(OFFSET(F2016,-$J$3+1,0):F2016))</f>
        <v>97.394540942928032</v>
      </c>
      <c r="L2016" s="6">
        <f t="shared" ca="1" si="409"/>
        <v>-6.9115863974734992</v>
      </c>
      <c r="M2016" s="6">
        <f ca="1">100*(L2016-MIN(OFFSET(L2016,-$M$3+1,0):L2016))/(MAX(OFFSET(L2016,-$M$3+1,0):L2016)-MIN(OFFSET(L2016,-$M$3+1,0):L2016))</f>
        <v>1.5701692314412128</v>
      </c>
      <c r="N2016" s="8">
        <f t="shared" si="410"/>
        <v>3.2000000000000028</v>
      </c>
      <c r="O2016" s="8">
        <f t="shared" si="411"/>
        <v>3.7100000000000009</v>
      </c>
      <c r="P2016" s="15">
        <f ca="1">AVERAGE(N2016:OFFSET(N2016,-$P$3+1,0))*$P$4*H2016</f>
        <v>163.75000000000003</v>
      </c>
      <c r="Q2016" s="15">
        <f ca="1">AVERAGE(O2016:OFFSET(O2016,-$P$3+1,0))*$Q$4*I2016</f>
        <v>203.24999999999989</v>
      </c>
      <c r="R2016" s="11" t="str">
        <f t="shared" ca="1" si="416"/>
        <v>Buy</v>
      </c>
      <c r="S2016" s="11" t="str">
        <f t="shared" ca="1" si="417"/>
        <v xml:space="preserve"> </v>
      </c>
      <c r="T2016" s="3">
        <f t="shared" ca="1" si="412"/>
        <v>10</v>
      </c>
      <c r="U2016" s="16">
        <f t="shared" ca="1" si="413"/>
        <v>-9.0211132437620041</v>
      </c>
      <c r="V2016" s="3">
        <f t="shared" ca="1" si="418"/>
        <v>41.79</v>
      </c>
      <c r="W2016" s="3">
        <f t="shared" ca="1" si="419"/>
        <v>39.47</v>
      </c>
      <c r="X2016" s="12">
        <f t="shared" ca="1" si="420"/>
        <v>1980.0000000000041</v>
      </c>
      <c r="Y2016" s="17">
        <f t="shared" ca="1" si="421"/>
        <v>-2426.6794625719772</v>
      </c>
      <c r="Z2016" s="17">
        <f t="shared" ca="1" si="414"/>
        <v>-446.67946257197309</v>
      </c>
      <c r="AA2016" s="19">
        <f t="shared" ca="1" si="415"/>
        <v>29282.804397945623</v>
      </c>
      <c r="AB2016">
        <v>47906.371136791589</v>
      </c>
    </row>
    <row r="2017" spans="1:28" x14ac:dyDescent="0.25">
      <c r="A2017" s="22">
        <v>38933</v>
      </c>
      <c r="B2017">
        <v>45.38</v>
      </c>
      <c r="C2017">
        <v>42.95</v>
      </c>
      <c r="D2017">
        <v>43.29</v>
      </c>
      <c r="E2017">
        <v>44.11</v>
      </c>
      <c r="F2017">
        <v>41.6</v>
      </c>
      <c r="G2017">
        <v>42.27</v>
      </c>
      <c r="H2017" s="2">
        <v>1</v>
      </c>
      <c r="I2017" s="2">
        <v>1</v>
      </c>
      <c r="J2017" s="6">
        <f ca="1">100*(D2017-MIN(OFFSET(C2017,-$J$3+1,0):C2017))/(MAX(OFFSET(B2017,-$J$3+1,0):B2017)-MIN(OFFSET(C2017,-$J$3+1,0):C2017))</f>
        <v>65.793780687397643</v>
      </c>
      <c r="K2017" s="6">
        <f ca="1">100*(G2017-MIN(OFFSET(F2017,-$J$3+1,0):F2017))/(MAX(OFFSET(E2017,-$J$3+1,0):E2017)-MIN(OFFSET(F2017,-$J$3+1,0):F2017))</f>
        <v>78.752886836027741</v>
      </c>
      <c r="L2017" s="6">
        <f t="shared" ca="1" si="409"/>
        <v>-12.959106148630099</v>
      </c>
      <c r="M2017" s="6">
        <f ca="1">100*(L2017-MIN(OFFSET(L2017,-$M$3+1,0):L2017))/(MAX(OFFSET(L2017,-$M$3+1,0):L2017)-MIN(OFFSET(L2017,-$M$3+1,0):L2017))</f>
        <v>0</v>
      </c>
      <c r="N2017" s="8">
        <f t="shared" si="410"/>
        <v>2.4299999999999997</v>
      </c>
      <c r="O2017" s="8">
        <f t="shared" si="411"/>
        <v>2.509999999999998</v>
      </c>
      <c r="P2017" s="15">
        <f ca="1">AVERAGE(N2017:OFFSET(N2017,-$P$3+1,0))*$P$4*H2017</f>
        <v>170.37500000000003</v>
      </c>
      <c r="Q2017" s="15">
        <f ca="1">AVERAGE(O2017:OFFSET(O2017,-$P$3+1,0))*$Q$4*I2017</f>
        <v>196.24999999999986</v>
      </c>
      <c r="R2017" s="11" t="str">
        <f t="shared" ca="1" si="416"/>
        <v>Buy</v>
      </c>
      <c r="S2017" s="11" t="str">
        <f t="shared" ca="1" si="417"/>
        <v xml:space="preserve"> </v>
      </c>
      <c r="T2017" s="3">
        <f t="shared" ca="1" si="412"/>
        <v>10</v>
      </c>
      <c r="U2017" s="16">
        <f t="shared" ca="1" si="413"/>
        <v>-9.0211132437620041</v>
      </c>
      <c r="V2017" s="3">
        <f t="shared" ca="1" si="418"/>
        <v>41.79</v>
      </c>
      <c r="W2017" s="3">
        <f t="shared" ca="1" si="419"/>
        <v>39.47</v>
      </c>
      <c r="X2017" s="12">
        <f t="shared" ca="1" si="420"/>
        <v>-240.00000000000199</v>
      </c>
      <c r="Y2017" s="17">
        <f t="shared" ca="1" si="421"/>
        <v>-234.54894433781672</v>
      </c>
      <c r="Z2017" s="17">
        <f t="shared" ca="1" si="414"/>
        <v>-474.54894433781874</v>
      </c>
      <c r="AA2017" s="19">
        <f t="shared" ca="1" si="415"/>
        <v>28808.255453607806</v>
      </c>
      <c r="AB2017">
        <v>47443.168849443478</v>
      </c>
    </row>
    <row r="2018" spans="1:28" x14ac:dyDescent="0.25">
      <c r="A2018" s="22">
        <v>38936</v>
      </c>
      <c r="B2018">
        <v>44.59</v>
      </c>
      <c r="C2018">
        <v>43.05</v>
      </c>
      <c r="D2018">
        <v>43.86</v>
      </c>
      <c r="E2018">
        <v>43.75</v>
      </c>
      <c r="F2018">
        <v>41.7</v>
      </c>
      <c r="G2018">
        <v>43.05</v>
      </c>
      <c r="H2018" s="2">
        <v>1</v>
      </c>
      <c r="I2018" s="2">
        <v>1</v>
      </c>
      <c r="J2018" s="6">
        <f ca="1">100*(D2018-MIN(OFFSET(C2018,-$J$3+1,0):C2018))/(MAX(OFFSET(B2018,-$J$3+1,0):B2018)-MIN(OFFSET(C2018,-$J$3+1,0):C2018))</f>
        <v>70.019723865877651</v>
      </c>
      <c r="K2018" s="6">
        <f ca="1">100*(G2018-MIN(OFFSET(F2018,-$J$3+1,0):F2018))/(MAX(OFFSET(E2018,-$J$3+1,0):E2018)-MIN(OFFSET(F2018,-$J$3+1,0):F2018))</f>
        <v>86.565272496831398</v>
      </c>
      <c r="L2018" s="6">
        <f t="shared" ca="1" si="409"/>
        <v>-16.545548630953746</v>
      </c>
      <c r="M2018" s="6">
        <f ca="1">100*(L2018-MIN(OFFSET(L2018,-$M$3+1,0):L2018))/(MAX(OFFSET(L2018,-$M$3+1,0):L2018)-MIN(OFFSET(L2018,-$M$3+1,0):L2018))</f>
        <v>0</v>
      </c>
      <c r="N2018" s="8">
        <f t="shared" si="410"/>
        <v>1.5400000000000063</v>
      </c>
      <c r="O2018" s="8">
        <f t="shared" si="411"/>
        <v>2.0499999999999972</v>
      </c>
      <c r="P2018" s="15">
        <f ca="1">AVERAGE(N2018:OFFSET(N2018,-$P$3+1,0))*$P$4*H2018</f>
        <v>174.25000000000006</v>
      </c>
      <c r="Q2018" s="15">
        <f ca="1">AVERAGE(O2018:OFFSET(O2018,-$P$3+1,0))*$Q$4*I2018</f>
        <v>202.99999999999986</v>
      </c>
      <c r="R2018" s="11" t="str">
        <f t="shared" ca="1" si="416"/>
        <v>Buy</v>
      </c>
      <c r="S2018" s="11" t="str">
        <f t="shared" ca="1" si="417"/>
        <v xml:space="preserve"> </v>
      </c>
      <c r="T2018" s="3">
        <f t="shared" ca="1" si="412"/>
        <v>10</v>
      </c>
      <c r="U2018" s="16">
        <f t="shared" ca="1" si="413"/>
        <v>-9.0211132437620041</v>
      </c>
      <c r="V2018" s="3">
        <f t="shared" ca="1" si="418"/>
        <v>41.79</v>
      </c>
      <c r="W2018" s="3">
        <f t="shared" ca="1" si="419"/>
        <v>39.47</v>
      </c>
      <c r="X2018" s="12">
        <f t="shared" ca="1" si="420"/>
        <v>570.00000000000023</v>
      </c>
      <c r="Y2018" s="17">
        <f t="shared" ca="1" si="421"/>
        <v>-703.64683301343098</v>
      </c>
      <c r="Z2018" s="17">
        <f t="shared" ca="1" si="414"/>
        <v>-133.64683301343075</v>
      </c>
      <c r="AA2018" s="19">
        <f t="shared" ca="1" si="415"/>
        <v>28674.608620594376</v>
      </c>
      <c r="AB2018">
        <v>47343.561987399167</v>
      </c>
    </row>
    <row r="2019" spans="1:28" x14ac:dyDescent="0.25">
      <c r="A2019" s="22">
        <v>38937</v>
      </c>
      <c r="B2019">
        <v>44.78</v>
      </c>
      <c r="C2019">
        <v>42.45</v>
      </c>
      <c r="D2019">
        <v>42.81</v>
      </c>
      <c r="E2019">
        <v>43.92</v>
      </c>
      <c r="F2019">
        <v>40.700000000000003</v>
      </c>
      <c r="G2019">
        <v>40.97</v>
      </c>
      <c r="H2019" s="2">
        <v>1</v>
      </c>
      <c r="I2019" s="2">
        <v>1</v>
      </c>
      <c r="J2019" s="6">
        <f ca="1">100*(D2019-MIN(OFFSET(C2019,-$J$3+1,0):C2019))/(MAX(OFFSET(B2019,-$J$3+1,0):B2019)-MIN(OFFSET(C2019,-$J$3+1,0):C2019))</f>
        <v>49.309664694280073</v>
      </c>
      <c r="K2019" s="6">
        <f ca="1">100*(G2019-MIN(OFFSET(F2019,-$J$3+1,0):F2019))/(MAX(OFFSET(E2019,-$J$3+1,0):E2019)-MIN(OFFSET(F2019,-$J$3+1,0):F2019))</f>
        <v>54.026354319180065</v>
      </c>
      <c r="L2019" s="6">
        <f t="shared" ca="1" si="409"/>
        <v>-4.7166896248999919</v>
      </c>
      <c r="M2019" s="6">
        <f ca="1">100*(L2019-MIN(OFFSET(L2019,-$M$3+1,0):L2019))/(MAX(OFFSET(L2019,-$M$3+1,0):L2019)-MIN(OFFSET(L2019,-$M$3+1,0):L2019))</f>
        <v>43.980592818725235</v>
      </c>
      <c r="N2019" s="8">
        <f t="shared" si="410"/>
        <v>2.3299999999999983</v>
      </c>
      <c r="O2019" s="8">
        <f t="shared" si="411"/>
        <v>3.2199999999999989</v>
      </c>
      <c r="P2019" s="15">
        <f ca="1">AVERAGE(N2019:OFFSET(N2019,-$P$3+1,0))*$P$4*H2019</f>
        <v>180.12500000000006</v>
      </c>
      <c r="Q2019" s="15">
        <f ca="1">AVERAGE(O2019:OFFSET(O2019,-$P$3+1,0))*$Q$4*I2019</f>
        <v>217.37499999999983</v>
      </c>
      <c r="R2019" s="11" t="str">
        <f t="shared" ca="1" si="416"/>
        <v>Buy</v>
      </c>
      <c r="S2019" s="11" t="str">
        <f t="shared" ca="1" si="417"/>
        <v xml:space="preserve"> </v>
      </c>
      <c r="T2019" s="3">
        <f t="shared" ca="1" si="412"/>
        <v>10</v>
      </c>
      <c r="U2019" s="16">
        <f t="shared" ca="1" si="413"/>
        <v>-9.0211132437620041</v>
      </c>
      <c r="V2019" s="3">
        <f t="shared" ca="1" si="418"/>
        <v>41.79</v>
      </c>
      <c r="W2019" s="3">
        <f t="shared" ca="1" si="419"/>
        <v>39.47</v>
      </c>
      <c r="X2019" s="12">
        <f t="shared" ca="1" si="420"/>
        <v>-1049.9999999999973</v>
      </c>
      <c r="Y2019" s="17">
        <f t="shared" ca="1" si="421"/>
        <v>1876.3915547024953</v>
      </c>
      <c r="Z2019" s="17">
        <f t="shared" ca="1" si="414"/>
        <v>826.39155470249807</v>
      </c>
      <c r="AA2019" s="19">
        <f t="shared" ca="1" si="415"/>
        <v>29501.000175296875</v>
      </c>
      <c r="AB2019">
        <v>48079.180286184019</v>
      </c>
    </row>
    <row r="2020" spans="1:28" x14ac:dyDescent="0.25">
      <c r="A2020" s="22">
        <v>38938</v>
      </c>
      <c r="B2020">
        <v>42.81</v>
      </c>
      <c r="C2020">
        <v>40.72</v>
      </c>
      <c r="D2020">
        <v>41.01</v>
      </c>
      <c r="E2020">
        <v>40.090000000000003</v>
      </c>
      <c r="F2020">
        <v>38.53</v>
      </c>
      <c r="G2020">
        <v>38.89</v>
      </c>
      <c r="H2020" s="2">
        <v>1</v>
      </c>
      <c r="I2020" s="2">
        <v>1</v>
      </c>
      <c r="J2020" s="6">
        <f ca="1">100*(D2020-MIN(OFFSET(C2020,-$J$3+1,0):C2020))/(MAX(OFFSET(B2020,-$J$3+1,0):B2020)-MIN(OFFSET(C2020,-$J$3+1,0):C2020))</f>
        <v>13.806706114398338</v>
      </c>
      <c r="K2020" s="6">
        <f ca="1">100*(G2020-MIN(OFFSET(F2020,-$J$3+1,0):F2020))/(MAX(OFFSET(E2020,-$J$3+1,0):E2020)-MIN(OFFSET(F2020,-$J$3+1,0):F2020))</f>
        <v>23.572474377745237</v>
      </c>
      <c r="L2020" s="6">
        <f t="shared" ca="1" si="409"/>
        <v>-9.7657682633468994</v>
      </c>
      <c r="M2020" s="6">
        <f ca="1">100*(L2020-MIN(OFFSET(L2020,-$M$3+1,0):L2020))/(MAX(OFFSET(L2020,-$M$3+1,0):L2020)-MIN(OFFSET(L2020,-$M$3+1,0):L2020))</f>
        <v>25.207736400907528</v>
      </c>
      <c r="N2020" s="8">
        <f t="shared" si="410"/>
        <v>2.0900000000000034</v>
      </c>
      <c r="O2020" s="8">
        <f t="shared" si="411"/>
        <v>2.4399999999999977</v>
      </c>
      <c r="P2020" s="15">
        <f ca="1">AVERAGE(N2020:OFFSET(N2020,-$P$3+1,0))*$P$4*H2020</f>
        <v>187.50000000000009</v>
      </c>
      <c r="Q2020" s="15">
        <f ca="1">AVERAGE(O2020:OFFSET(O2020,-$P$3+1,0))*$Q$4*I2020</f>
        <v>222.74999999999983</v>
      </c>
      <c r="R2020" s="11" t="str">
        <f t="shared" ca="1" si="416"/>
        <v>Buy</v>
      </c>
      <c r="S2020" s="11" t="str">
        <f t="shared" ca="1" si="417"/>
        <v xml:space="preserve"> </v>
      </c>
      <c r="T2020" s="3">
        <f t="shared" ca="1" si="412"/>
        <v>10</v>
      </c>
      <c r="U2020" s="16">
        <f t="shared" ca="1" si="413"/>
        <v>-9.0211132437620041</v>
      </c>
      <c r="V2020" s="3">
        <f t="shared" ca="1" si="418"/>
        <v>41.79</v>
      </c>
      <c r="W2020" s="3">
        <f t="shared" ca="1" si="419"/>
        <v>39.47</v>
      </c>
      <c r="X2020" s="12">
        <f t="shared" ca="1" si="420"/>
        <v>-1800.0000000000043</v>
      </c>
      <c r="Y2020" s="17">
        <f t="shared" ca="1" si="421"/>
        <v>1876.3915547024953</v>
      </c>
      <c r="Z2020" s="17">
        <f t="shared" ca="1" si="414"/>
        <v>76.391554702491021</v>
      </c>
      <c r="AA2020" s="19">
        <f t="shared" ca="1" si="415"/>
        <v>29577.391729999366</v>
      </c>
      <c r="AB2020">
        <v>48064.798584968863</v>
      </c>
    </row>
    <row r="2021" spans="1:28" x14ac:dyDescent="0.25">
      <c r="A2021" s="22">
        <v>38939</v>
      </c>
      <c r="B2021">
        <v>41.48</v>
      </c>
      <c r="C2021">
        <v>40.549999999999997</v>
      </c>
      <c r="D2021">
        <v>41.15</v>
      </c>
      <c r="E2021">
        <v>39.26</v>
      </c>
      <c r="F2021">
        <v>38.08</v>
      </c>
      <c r="G2021">
        <v>38.51</v>
      </c>
      <c r="H2021" s="2">
        <v>1</v>
      </c>
      <c r="I2021" s="2">
        <v>1</v>
      </c>
      <c r="J2021" s="6">
        <f ca="1">100*(D2021-MIN(OFFSET(C2021,-$J$3+1,0):C2021))/(MAX(OFFSET(B2021,-$J$3+1,0):B2021)-MIN(OFFSET(C2021,-$J$3+1,0):C2021))</f>
        <v>16.568047337278031</v>
      </c>
      <c r="K2021" s="6">
        <f ca="1">100*(G2021-MIN(OFFSET(F2021,-$J$3+1,0):F2021))/(MAX(OFFSET(E2021,-$J$3+1,0):E2021)-MIN(OFFSET(F2021,-$J$3+1,0):F2021))</f>
        <v>18.00878477305999</v>
      </c>
      <c r="L2021" s="6">
        <f t="shared" ca="1" si="409"/>
        <v>-1.4407374357819585</v>
      </c>
      <c r="M2021" s="6">
        <f ca="1">100*(L2021-MIN(OFFSET(L2021,-$M$3+1,0):L2021))/(MAX(OFFSET(L2021,-$M$3+1,0):L2021)-MIN(OFFSET(L2021,-$M$3+1,0):L2021))</f>
        <v>56.510296613416379</v>
      </c>
      <c r="N2021" s="8">
        <f t="shared" si="410"/>
        <v>0.92999999999999972</v>
      </c>
      <c r="O2021" s="8">
        <f t="shared" si="411"/>
        <v>1.1799999999999997</v>
      </c>
      <c r="P2021" s="15">
        <f ca="1">AVERAGE(N2021:OFFSET(N2021,-$P$3+1,0))*$P$4*H2021</f>
        <v>186.00000000000011</v>
      </c>
      <c r="Q2021" s="15">
        <f ca="1">AVERAGE(O2021:OFFSET(O2021,-$P$3+1,0))*$Q$4*I2021</f>
        <v>226.24999999999983</v>
      </c>
      <c r="R2021" s="11" t="str">
        <f t="shared" ca="1" si="416"/>
        <v>Exit</v>
      </c>
      <c r="S2021" s="11" t="str">
        <f t="shared" ca="1" si="417"/>
        <v xml:space="preserve"> </v>
      </c>
      <c r="T2021" s="3">
        <f t="shared" ca="1" si="412"/>
        <v>10</v>
      </c>
      <c r="U2021" s="16">
        <f t="shared" ca="1" si="413"/>
        <v>-9.0211132437620041</v>
      </c>
      <c r="V2021" s="3">
        <f t="shared" ca="1" si="418"/>
        <v>41.79</v>
      </c>
      <c r="W2021" s="3">
        <f t="shared" ca="1" si="419"/>
        <v>39.47</v>
      </c>
      <c r="X2021" s="12">
        <f t="shared" ca="1" si="420"/>
        <v>140.00000000000057</v>
      </c>
      <c r="Y2021" s="17">
        <f t="shared" ca="1" si="421"/>
        <v>342.80230326295845</v>
      </c>
      <c r="Z2021" s="17">
        <f t="shared" ca="1" si="414"/>
        <v>482.80230326295901</v>
      </c>
      <c r="AA2021" s="19">
        <f t="shared" ca="1" si="415"/>
        <v>30060.194033262327</v>
      </c>
      <c r="AB2021">
        <v>48531.017312631484</v>
      </c>
    </row>
    <row r="2022" spans="1:28" x14ac:dyDescent="0.25">
      <c r="A2022" s="22">
        <v>38940</v>
      </c>
      <c r="B2022">
        <v>40.99</v>
      </c>
      <c r="C2022">
        <v>39.85</v>
      </c>
      <c r="D2022">
        <v>40.090000000000003</v>
      </c>
      <c r="E2022">
        <v>38.39</v>
      </c>
      <c r="F2022">
        <v>37.36</v>
      </c>
      <c r="G2022">
        <v>37.630000000000003</v>
      </c>
      <c r="H2022" s="2">
        <v>1</v>
      </c>
      <c r="I2022" s="2">
        <v>1</v>
      </c>
      <c r="J2022" s="6">
        <f ca="1">100*(D2022-MIN(OFFSET(C2022,-$J$3+1,0):C2022))/(MAX(OFFSET(B2022,-$J$3+1,0):B2022)-MIN(OFFSET(C2022,-$J$3+1,0):C2022))</f>
        <v>4.339963833634755</v>
      </c>
      <c r="K2022" s="6">
        <f ca="1">100*(G2022-MIN(OFFSET(F2022,-$J$3+1,0):F2022))/(MAX(OFFSET(E2022,-$J$3+1,0):E2022)-MIN(OFFSET(F2022,-$J$3+1,0):F2022))</f>
        <v>5.1244509516837704</v>
      </c>
      <c r="L2022" s="6">
        <f t="shared" ca="1" si="409"/>
        <v>-0.78448711804901539</v>
      </c>
      <c r="M2022" s="6">
        <f ca="1">100*(L2022-MIN(OFFSET(L2022,-$M$3+1,0):L2022))/(MAX(OFFSET(L2022,-$M$3+1,0):L2022)-MIN(OFFSET(L2022,-$M$3+1,0):L2022))</f>
        <v>58.96546799083761</v>
      </c>
      <c r="N2022" s="8">
        <f t="shared" si="410"/>
        <v>1.2999999999999972</v>
      </c>
      <c r="O2022" s="8">
        <f t="shared" si="411"/>
        <v>1.1499999999999986</v>
      </c>
      <c r="P2022" s="15">
        <f ca="1">AVERAGE(N2022:OFFSET(N2022,-$P$3+1,0))*$P$4*H2022</f>
        <v>184.75000000000011</v>
      </c>
      <c r="Q2022" s="15">
        <f ca="1">AVERAGE(O2022:OFFSET(O2022,-$P$3+1,0))*$Q$4*I2022</f>
        <v>221.74999999999986</v>
      </c>
      <c r="R2022" s="11" t="str">
        <f t="shared" ca="1" si="416"/>
        <v xml:space="preserve"> </v>
      </c>
      <c r="S2022" s="11" t="str">
        <f t="shared" ca="1" si="417"/>
        <v xml:space="preserve"> </v>
      </c>
      <c r="T2022" s="3" t="str">
        <f t="shared" ca="1" si="412"/>
        <v xml:space="preserve"> </v>
      </c>
      <c r="U2022" s="16" t="str">
        <f t="shared" ca="1" si="413"/>
        <v xml:space="preserve"> </v>
      </c>
      <c r="V2022" s="3" t="str">
        <f t="shared" ca="1" si="418"/>
        <v xml:space="preserve"> </v>
      </c>
      <c r="W2022" s="3" t="str">
        <f t="shared" ca="1" si="419"/>
        <v xml:space="preserve"> </v>
      </c>
      <c r="X2022" s="12" t="str">
        <f t="shared" ca="1" si="420"/>
        <v xml:space="preserve"> </v>
      </c>
      <c r="Y2022" s="17" t="str">
        <f t="shared" ca="1" si="421"/>
        <v xml:space="preserve"> </v>
      </c>
      <c r="Z2022" s="17" t="str">
        <f t="shared" ca="1" si="414"/>
        <v xml:space="preserve"> </v>
      </c>
      <c r="AA2022" s="19">
        <f t="shared" ca="1" si="415"/>
        <v>30060.194033262327</v>
      </c>
      <c r="AB2022">
        <v>48531.017312631484</v>
      </c>
    </row>
    <row r="2023" spans="1:28" x14ac:dyDescent="0.25">
      <c r="A2023" s="22">
        <v>38943</v>
      </c>
      <c r="B2023">
        <v>40.659999999999997</v>
      </c>
      <c r="C2023">
        <v>38.93</v>
      </c>
      <c r="D2023">
        <v>39.33</v>
      </c>
      <c r="E2023">
        <v>38.19</v>
      </c>
      <c r="F2023">
        <v>36.590000000000003</v>
      </c>
      <c r="G2023">
        <v>36.770000000000003</v>
      </c>
      <c r="H2023" s="2">
        <v>1</v>
      </c>
      <c r="I2023" s="2">
        <v>1</v>
      </c>
      <c r="J2023" s="6">
        <f ca="1">100*(D2023-MIN(OFFSET(C2023,-$J$3+1,0):C2023))/(MAX(OFFSET(B2023,-$J$3+1,0):B2023)-MIN(OFFSET(C2023,-$J$3+1,0):C2023))</f>
        <v>6.2015503875968747</v>
      </c>
      <c r="K2023" s="6">
        <f ca="1">100*(G2023-MIN(OFFSET(F2023,-$J$3+1,0):F2023))/(MAX(OFFSET(E2023,-$J$3+1,0):E2023)-MIN(OFFSET(F2023,-$J$3+1,0):F2023))</f>
        <v>2.3936170212765933</v>
      </c>
      <c r="L2023" s="6">
        <f t="shared" ca="1" si="409"/>
        <v>3.8079333663202815</v>
      </c>
      <c r="M2023" s="6">
        <f ca="1">100*(L2023-MIN(OFFSET(L2023,-$M$3+1,0):L2023))/(MAX(OFFSET(L2023,-$M$3+1,0):L2023)-MIN(OFFSET(L2023,-$M$3+1,0):L2023))</f>
        <v>76.146685312388286</v>
      </c>
      <c r="N2023" s="8">
        <f t="shared" si="410"/>
        <v>1.7299999999999969</v>
      </c>
      <c r="O2023" s="8">
        <f t="shared" si="411"/>
        <v>1.5999999999999943</v>
      </c>
      <c r="P2023" s="15">
        <f ca="1">AVERAGE(N2023:OFFSET(N2023,-$P$3+1,0))*$P$4*H2023</f>
        <v>194.37500000000006</v>
      </c>
      <c r="Q2023" s="15">
        <f ca="1">AVERAGE(O2023:OFFSET(O2023,-$P$3+1,0))*$Q$4*I2023</f>
        <v>223.24999999999983</v>
      </c>
      <c r="R2023" s="11" t="str">
        <f t="shared" ca="1" si="416"/>
        <v xml:space="preserve"> </v>
      </c>
      <c r="S2023" s="11" t="str">
        <f t="shared" ca="1" si="417"/>
        <v xml:space="preserve"> </v>
      </c>
      <c r="T2023" s="3" t="str">
        <f t="shared" ca="1" si="412"/>
        <v xml:space="preserve"> </v>
      </c>
      <c r="U2023" s="16" t="str">
        <f t="shared" ca="1" si="413"/>
        <v xml:space="preserve"> </v>
      </c>
      <c r="V2023" s="3" t="str">
        <f t="shared" ca="1" si="418"/>
        <v xml:space="preserve"> </v>
      </c>
      <c r="W2023" s="3" t="str">
        <f t="shared" ca="1" si="419"/>
        <v xml:space="preserve"> </v>
      </c>
      <c r="X2023" s="12" t="str">
        <f t="shared" ca="1" si="420"/>
        <v xml:space="preserve"> </v>
      </c>
      <c r="Y2023" s="17" t="str">
        <f t="shared" ca="1" si="421"/>
        <v xml:space="preserve"> </v>
      </c>
      <c r="Z2023" s="17" t="str">
        <f t="shared" ca="1" si="414"/>
        <v xml:space="preserve"> </v>
      </c>
      <c r="AA2023" s="19">
        <f t="shared" ca="1" si="415"/>
        <v>30060.194033262327</v>
      </c>
      <c r="AB2023">
        <v>48531.017312631484</v>
      </c>
    </row>
    <row r="2024" spans="1:28" x14ac:dyDescent="0.25">
      <c r="A2024" s="22">
        <v>38944</v>
      </c>
      <c r="B2024">
        <v>40.479999999999997</v>
      </c>
      <c r="C2024">
        <v>39.270000000000003</v>
      </c>
      <c r="D2024">
        <v>40.28</v>
      </c>
      <c r="E2024">
        <v>38.44</v>
      </c>
      <c r="F2024">
        <v>36.82</v>
      </c>
      <c r="G2024">
        <v>38.36</v>
      </c>
      <c r="H2024" s="2">
        <v>1</v>
      </c>
      <c r="I2024" s="2">
        <v>1</v>
      </c>
      <c r="J2024" s="6">
        <f ca="1">100*(D2024-MIN(OFFSET(C2024,-$J$3+1,0):C2024))/(MAX(OFFSET(B2024,-$J$3+1,0):B2024)-MIN(OFFSET(C2024,-$J$3+1,0):C2024))</f>
        <v>20.930232558139547</v>
      </c>
      <c r="K2024" s="6">
        <f ca="1">100*(G2024-MIN(OFFSET(F2024,-$J$3+1,0):F2024))/(MAX(OFFSET(E2024,-$J$3+1,0):E2024)-MIN(OFFSET(F2024,-$J$3+1,0):F2024))</f>
        <v>23.537234042553152</v>
      </c>
      <c r="L2024" s="6">
        <f t="shared" ca="1" si="409"/>
        <v>-2.6070014844136047</v>
      </c>
      <c r="M2024" s="6">
        <f ca="1">100*(L2024-MIN(OFFSET(L2024,-$M$3+1,0):L2024))/(MAX(OFFSET(L2024,-$M$3+1,0):L2024)-MIN(OFFSET(L2024,-$M$3+1,0):L2024))</f>
        <v>68.48237146060292</v>
      </c>
      <c r="N2024" s="8">
        <f t="shared" si="410"/>
        <v>1.2099999999999937</v>
      </c>
      <c r="O2024" s="8">
        <f t="shared" si="411"/>
        <v>1.6699999999999946</v>
      </c>
      <c r="P2024" s="15">
        <f ca="1">AVERAGE(N2024:OFFSET(N2024,-$P$3+1,0))*$P$4*H2024</f>
        <v>169.49999999999994</v>
      </c>
      <c r="Q2024" s="15">
        <f ca="1">AVERAGE(O2024:OFFSET(O2024,-$P$3+1,0))*$Q$4*I2024</f>
        <v>197.74999999999974</v>
      </c>
      <c r="R2024" s="11" t="str">
        <f t="shared" ca="1" si="416"/>
        <v xml:space="preserve"> </v>
      </c>
      <c r="S2024" s="11" t="str">
        <f t="shared" ca="1" si="417"/>
        <v xml:space="preserve"> </v>
      </c>
      <c r="T2024" s="3" t="str">
        <f t="shared" ca="1" si="412"/>
        <v xml:space="preserve"> </v>
      </c>
      <c r="U2024" s="16" t="str">
        <f t="shared" ca="1" si="413"/>
        <v xml:space="preserve"> </v>
      </c>
      <c r="V2024" s="3" t="str">
        <f t="shared" ca="1" si="418"/>
        <v xml:space="preserve"> </v>
      </c>
      <c r="W2024" s="3" t="str">
        <f t="shared" ca="1" si="419"/>
        <v xml:space="preserve"> </v>
      </c>
      <c r="X2024" s="12" t="str">
        <f t="shared" ca="1" si="420"/>
        <v xml:space="preserve"> </v>
      </c>
      <c r="Y2024" s="17" t="str">
        <f t="shared" ca="1" si="421"/>
        <v xml:space="preserve"> </v>
      </c>
      <c r="Z2024" s="17" t="str">
        <f t="shared" ca="1" si="414"/>
        <v xml:space="preserve"> </v>
      </c>
      <c r="AA2024" s="19">
        <f t="shared" ca="1" si="415"/>
        <v>30060.194033262327</v>
      </c>
      <c r="AB2024">
        <v>48531.017312631484</v>
      </c>
    </row>
    <row r="2025" spans="1:28" x14ac:dyDescent="0.25">
      <c r="A2025" s="22">
        <v>38945</v>
      </c>
      <c r="B2025">
        <v>41.79</v>
      </c>
      <c r="C2025">
        <v>40.44</v>
      </c>
      <c r="D2025">
        <v>41.69</v>
      </c>
      <c r="E2025">
        <v>40.520000000000003</v>
      </c>
      <c r="F2025">
        <v>38.369999999999997</v>
      </c>
      <c r="G2025">
        <v>40.380000000000003</v>
      </c>
      <c r="H2025" s="2">
        <v>1</v>
      </c>
      <c r="I2025" s="2">
        <v>1</v>
      </c>
      <c r="J2025" s="6">
        <f ca="1">100*(D2025-MIN(OFFSET(C2025,-$J$3+1,0):C2025))/(MAX(OFFSET(B2025,-$J$3+1,0):B2025)-MIN(OFFSET(C2025,-$J$3+1,0):C2025))</f>
        <v>42.790697674418553</v>
      </c>
      <c r="K2025" s="6">
        <f ca="1">100*(G2025-MIN(OFFSET(F2025,-$J$3+1,0):F2025))/(MAX(OFFSET(E2025,-$J$3+1,0):E2025)-MIN(OFFSET(F2025,-$J$3+1,0):F2025))</f>
        <v>50.398936170212778</v>
      </c>
      <c r="L2025" s="6">
        <f t="shared" ca="1" si="409"/>
        <v>-7.6082384957942253</v>
      </c>
      <c r="M2025" s="6">
        <f ca="1">100*(L2025-MIN(OFFSET(L2025,-$M$3+1,0):L2025))/(MAX(OFFSET(L2025,-$M$3+1,0):L2025)-MIN(OFFSET(L2025,-$M$3+1,0):L2025))</f>
        <v>43.910472598037565</v>
      </c>
      <c r="N2025" s="8">
        <f t="shared" si="410"/>
        <v>1.509999999999998</v>
      </c>
      <c r="O2025" s="8">
        <f t="shared" si="411"/>
        <v>2.1600000000000037</v>
      </c>
      <c r="P2025" s="15">
        <f ca="1">AVERAGE(N2025:OFFSET(N2025,-$P$3+1,0))*$P$4*H2025</f>
        <v>157.99999999999991</v>
      </c>
      <c r="Q2025" s="15">
        <f ca="1">AVERAGE(O2025:OFFSET(O2025,-$P$3+1,0))*$Q$4*I2025</f>
        <v>193.3749999999998</v>
      </c>
      <c r="R2025" s="11" t="str">
        <f t="shared" ca="1" si="416"/>
        <v xml:space="preserve"> </v>
      </c>
      <c r="S2025" s="11" t="str">
        <f t="shared" ca="1" si="417"/>
        <v xml:space="preserve"> </v>
      </c>
      <c r="T2025" s="3" t="str">
        <f t="shared" ca="1" si="412"/>
        <v xml:space="preserve"> </v>
      </c>
      <c r="U2025" s="16" t="str">
        <f t="shared" ca="1" si="413"/>
        <v xml:space="preserve"> </v>
      </c>
      <c r="V2025" s="3" t="str">
        <f t="shared" ca="1" si="418"/>
        <v xml:space="preserve"> </v>
      </c>
      <c r="W2025" s="3" t="str">
        <f t="shared" ca="1" si="419"/>
        <v xml:space="preserve"> </v>
      </c>
      <c r="X2025" s="12" t="str">
        <f t="shared" ca="1" si="420"/>
        <v xml:space="preserve"> </v>
      </c>
      <c r="Y2025" s="17" t="str">
        <f t="shared" ca="1" si="421"/>
        <v xml:space="preserve"> </v>
      </c>
      <c r="Z2025" s="17" t="str">
        <f t="shared" ca="1" si="414"/>
        <v xml:space="preserve"> </v>
      </c>
      <c r="AA2025" s="19">
        <f t="shared" ca="1" si="415"/>
        <v>30060.194033262327</v>
      </c>
      <c r="AB2025">
        <v>48531.017312631484</v>
      </c>
    </row>
    <row r="2026" spans="1:28" x14ac:dyDescent="0.25">
      <c r="A2026" s="22">
        <v>38946</v>
      </c>
      <c r="B2026">
        <v>43.2</v>
      </c>
      <c r="C2026">
        <v>41.5</v>
      </c>
      <c r="D2026">
        <v>42.35</v>
      </c>
      <c r="E2026">
        <v>41.76</v>
      </c>
      <c r="F2026">
        <v>40.06</v>
      </c>
      <c r="G2026">
        <v>40.5</v>
      </c>
      <c r="H2026" s="2">
        <v>1</v>
      </c>
      <c r="I2026" s="2">
        <v>1</v>
      </c>
      <c r="J2026" s="6">
        <f ca="1">100*(D2026-MIN(OFFSET(C2026,-$J$3+1,0):C2026))/(MAX(OFFSET(B2026,-$J$3+1,0):B2026)-MIN(OFFSET(C2026,-$J$3+1,0):C2026))</f>
        <v>53.02325581395349</v>
      </c>
      <c r="K2026" s="6">
        <f ca="1">100*(G2026-MIN(OFFSET(F2026,-$J$3+1,0):F2026))/(MAX(OFFSET(E2026,-$J$3+1,0):E2026)-MIN(OFFSET(F2026,-$J$3+1,0):F2026))</f>
        <v>51.994680851063812</v>
      </c>
      <c r="L2026" s="6">
        <f t="shared" ca="1" si="409"/>
        <v>1.0285749628896781</v>
      </c>
      <c r="M2026" s="6">
        <f ca="1">100*(L2026-MIN(OFFSET(L2026,-$M$3+1,0):L2026))/(MAX(OFFSET(L2026,-$M$3+1,0):L2026)-MIN(OFFSET(L2026,-$M$3+1,0):L2026))</f>
        <v>86.344555669625237</v>
      </c>
      <c r="N2026" s="8">
        <f t="shared" si="410"/>
        <v>1.7000000000000028</v>
      </c>
      <c r="O2026" s="8">
        <f t="shared" si="411"/>
        <v>1.6999999999999957</v>
      </c>
      <c r="P2026" s="15">
        <f ca="1">AVERAGE(N2026:OFFSET(N2026,-$P$3+1,0))*$P$4*H2026</f>
        <v>159.99999999999989</v>
      </c>
      <c r="Q2026" s="15">
        <f ca="1">AVERAGE(O2026:OFFSET(O2026,-$P$3+1,0))*$Q$4*I2026</f>
        <v>188.9999999999998</v>
      </c>
      <c r="R2026" s="11" t="str">
        <f t="shared" ca="1" si="416"/>
        <v xml:space="preserve"> </v>
      </c>
      <c r="S2026" s="11" t="str">
        <f t="shared" ca="1" si="417"/>
        <v xml:space="preserve"> </v>
      </c>
      <c r="T2026" s="3" t="str">
        <f t="shared" ca="1" si="412"/>
        <v xml:space="preserve"> </v>
      </c>
      <c r="U2026" s="16" t="str">
        <f t="shared" ca="1" si="413"/>
        <v xml:space="preserve"> </v>
      </c>
      <c r="V2026" s="3" t="str">
        <f t="shared" ca="1" si="418"/>
        <v xml:space="preserve"> </v>
      </c>
      <c r="W2026" s="3" t="str">
        <f t="shared" ca="1" si="419"/>
        <v xml:space="preserve"> </v>
      </c>
      <c r="X2026" s="12" t="str">
        <f t="shared" ca="1" si="420"/>
        <v xml:space="preserve"> </v>
      </c>
      <c r="Y2026" s="17" t="str">
        <f t="shared" ca="1" si="421"/>
        <v xml:space="preserve"> </v>
      </c>
      <c r="Z2026" s="17" t="str">
        <f t="shared" ca="1" si="414"/>
        <v xml:space="preserve"> </v>
      </c>
      <c r="AA2026" s="19">
        <f t="shared" ca="1" si="415"/>
        <v>30060.194033262327</v>
      </c>
      <c r="AB2026">
        <v>49092.969478113067</v>
      </c>
    </row>
    <row r="2027" spans="1:28" x14ac:dyDescent="0.25">
      <c r="A2027" s="22">
        <v>38947</v>
      </c>
      <c r="B2027">
        <v>42.62</v>
      </c>
      <c r="C2027">
        <v>41.67</v>
      </c>
      <c r="D2027">
        <v>42.53</v>
      </c>
      <c r="E2027">
        <v>41.06</v>
      </c>
      <c r="F2027">
        <v>39.67</v>
      </c>
      <c r="G2027">
        <v>40.909999999999997</v>
      </c>
      <c r="H2027" s="2">
        <v>1</v>
      </c>
      <c r="I2027" s="2">
        <v>1</v>
      </c>
      <c r="J2027" s="6">
        <f ca="1">100*(D2027-MIN(OFFSET(C2027,-$J$3+1,0):C2027))/(MAX(OFFSET(B2027,-$J$3+1,0):B2027)-MIN(OFFSET(C2027,-$J$3+1,0):C2027))</f>
        <v>61.53846153846154</v>
      </c>
      <c r="K2027" s="6">
        <f ca="1">100*(G2027-MIN(OFFSET(F2027,-$J$3+1,0):F2027))/(MAX(OFFSET(E2027,-$J$3+1,0):E2027)-MIN(OFFSET(F2027,-$J$3+1,0):F2027))</f>
        <v>58.935879945429662</v>
      </c>
      <c r="L2027" s="6">
        <f t="shared" ca="1" si="409"/>
        <v>2.6025815930318785</v>
      </c>
      <c r="M2027" s="6">
        <f ca="1">100*(L2027-MIN(OFFSET(L2027,-$M$3+1,0):L2027))/(MAX(OFFSET(L2027,-$M$3+1,0):L2027)-MIN(OFFSET(L2027,-$M$3+1,0):L2027))</f>
        <v>94.07790876543956</v>
      </c>
      <c r="N2027" s="8">
        <f t="shared" si="410"/>
        <v>0.94999999999999574</v>
      </c>
      <c r="O2027" s="8">
        <f t="shared" si="411"/>
        <v>1.3900000000000006</v>
      </c>
      <c r="P2027" s="15">
        <f ca="1">AVERAGE(N2027:OFFSET(N2027,-$P$3+1,0))*$P$4*H2027</f>
        <v>142.74999999999983</v>
      </c>
      <c r="Q2027" s="15">
        <f ca="1">AVERAGE(O2027:OFFSET(O2027,-$P$3+1,0))*$Q$4*I2027</f>
        <v>166.1249999999998</v>
      </c>
      <c r="R2027" s="11" t="str">
        <f t="shared" ca="1" si="416"/>
        <v xml:space="preserve"> </v>
      </c>
      <c r="S2027" s="11" t="str">
        <f t="shared" ca="1" si="417"/>
        <v xml:space="preserve"> </v>
      </c>
      <c r="T2027" s="3" t="str">
        <f t="shared" ca="1" si="412"/>
        <v xml:space="preserve"> </v>
      </c>
      <c r="U2027" s="16" t="str">
        <f t="shared" ca="1" si="413"/>
        <v xml:space="preserve"> </v>
      </c>
      <c r="V2027" s="3" t="str">
        <f t="shared" ca="1" si="418"/>
        <v xml:space="preserve"> </v>
      </c>
      <c r="W2027" s="3" t="str">
        <f t="shared" ca="1" si="419"/>
        <v xml:space="preserve"> </v>
      </c>
      <c r="X2027" s="12" t="str">
        <f t="shared" ca="1" si="420"/>
        <v xml:space="preserve"> </v>
      </c>
      <c r="Y2027" s="17" t="str">
        <f t="shared" ca="1" si="421"/>
        <v xml:space="preserve"> </v>
      </c>
      <c r="Z2027" s="17" t="str">
        <f t="shared" ca="1" si="414"/>
        <v xml:space="preserve"> </v>
      </c>
      <c r="AA2027" s="19">
        <f t="shared" ca="1" si="415"/>
        <v>30060.194033262327</v>
      </c>
      <c r="AB2027">
        <v>49092.969478113067</v>
      </c>
    </row>
    <row r="2028" spans="1:28" x14ac:dyDescent="0.25">
      <c r="A2028" s="22">
        <v>38950</v>
      </c>
      <c r="B2028">
        <v>42.53</v>
      </c>
      <c r="C2028">
        <v>41.49</v>
      </c>
      <c r="D2028">
        <v>41.72</v>
      </c>
      <c r="E2028">
        <v>40.53</v>
      </c>
      <c r="F2028">
        <v>39.1</v>
      </c>
      <c r="G2028">
        <v>39.54</v>
      </c>
      <c r="H2028" s="2">
        <v>1</v>
      </c>
      <c r="I2028" s="2">
        <v>1</v>
      </c>
      <c r="J2028" s="6">
        <f ca="1">100*(D2028-MIN(OFFSET(C2028,-$J$3+1,0):C2028))/(MAX(OFFSET(B2028,-$J$3+1,0):B2028)-MIN(OFFSET(C2028,-$J$3+1,0):C2028))</f>
        <v>47.692307692307658</v>
      </c>
      <c r="K2028" s="6">
        <f ca="1">100*(G2028-MIN(OFFSET(F2028,-$J$3+1,0):F2028))/(MAX(OFFSET(E2028,-$J$3+1,0):E2028)-MIN(OFFSET(F2028,-$J$3+1,0):F2028))</f>
        <v>40.245566166439239</v>
      </c>
      <c r="L2028" s="6">
        <f t="shared" ca="1" si="409"/>
        <v>7.4467415258684184</v>
      </c>
      <c r="M2028" s="6">
        <f ca="1">100*(L2028-MIN(OFFSET(L2028,-$M$3+1,0):L2028))/(MAX(OFFSET(L2028,-$M$3+1,0):L2028)-MIN(OFFSET(L2028,-$M$3+1,0):L2028))</f>
        <v>100</v>
      </c>
      <c r="N2028" s="8">
        <f t="shared" si="410"/>
        <v>1.0399999999999991</v>
      </c>
      <c r="O2028" s="8">
        <f t="shared" si="411"/>
        <v>1.8099999999999952</v>
      </c>
      <c r="P2028" s="15">
        <f ca="1">AVERAGE(N2028:OFFSET(N2028,-$P$3+1,0))*$P$4*H2028</f>
        <v>129.6249999999998</v>
      </c>
      <c r="Q2028" s="15">
        <f ca="1">AVERAGE(O2028:OFFSET(O2028,-$P$3+1,0))*$Q$4*I2028</f>
        <v>158.24999999999977</v>
      </c>
      <c r="R2028" s="11" t="str">
        <f t="shared" ca="1" si="416"/>
        <v xml:space="preserve"> </v>
      </c>
      <c r="S2028" s="11" t="str">
        <f t="shared" ca="1" si="417"/>
        <v>Sell</v>
      </c>
      <c r="T2028" s="3">
        <f t="shared" ca="1" si="412"/>
        <v>-10</v>
      </c>
      <c r="U2028" s="16">
        <f t="shared" ca="1" si="413"/>
        <v>8.1911532385466028</v>
      </c>
      <c r="V2028" s="3">
        <f t="shared" ca="1" si="418"/>
        <v>41.72</v>
      </c>
      <c r="W2028" s="3">
        <f t="shared" ca="1" si="419"/>
        <v>39.54</v>
      </c>
      <c r="X2028" s="12" t="str">
        <f t="shared" ca="1" si="420"/>
        <v xml:space="preserve"> </v>
      </c>
      <c r="Y2028" s="17" t="str">
        <f t="shared" ca="1" si="421"/>
        <v xml:space="preserve"> </v>
      </c>
      <c r="Z2028" s="17" t="str">
        <f t="shared" ca="1" si="414"/>
        <v xml:space="preserve"> </v>
      </c>
      <c r="AA2028" s="19">
        <f t="shared" ca="1" si="415"/>
        <v>30060.194033262327</v>
      </c>
      <c r="AB2028">
        <v>49092.969478113067</v>
      </c>
    </row>
    <row r="2029" spans="1:28" x14ac:dyDescent="0.25">
      <c r="A2029" s="22">
        <v>38951</v>
      </c>
      <c r="B2029">
        <v>42.63</v>
      </c>
      <c r="C2029">
        <v>41.49</v>
      </c>
      <c r="D2029">
        <v>41.55</v>
      </c>
      <c r="E2029">
        <v>40.57</v>
      </c>
      <c r="F2029">
        <v>39.299999999999997</v>
      </c>
      <c r="G2029">
        <v>39.71</v>
      </c>
      <c r="H2029" s="2">
        <v>1</v>
      </c>
      <c r="I2029" s="2">
        <v>1</v>
      </c>
      <c r="J2029" s="6">
        <f ca="1">100*(D2029-MIN(OFFSET(C2029,-$J$3+1,0):C2029))/(MAX(OFFSET(B2029,-$J$3+1,0):B2029)-MIN(OFFSET(C2029,-$J$3+1,0):C2029))</f>
        <v>61.358313817330114</v>
      </c>
      <c r="K2029" s="6">
        <f ca="1">100*(G2029-MIN(OFFSET(F2029,-$J$3+1,0):F2029))/(MAX(OFFSET(E2029,-$J$3+1,0):E2029)-MIN(OFFSET(F2029,-$J$3+1,0):F2029))</f>
        <v>60.348162475822072</v>
      </c>
      <c r="L2029" s="6">
        <f t="shared" ca="1" si="409"/>
        <v>1.0101513415080419</v>
      </c>
      <c r="M2029" s="6">
        <f ca="1">100*(L2029-MIN(OFFSET(L2029,-$M$3+1,0):L2029))/(MAX(OFFSET(L2029,-$M$3+1,0):L2029)-MIN(OFFSET(L2029,-$M$3+1,0):L2029))</f>
        <v>62.605161808574302</v>
      </c>
      <c r="N2029" s="8">
        <f t="shared" si="410"/>
        <v>1.1400000000000006</v>
      </c>
      <c r="O2029" s="8">
        <f t="shared" si="411"/>
        <v>1.2700000000000031</v>
      </c>
      <c r="P2029" s="15">
        <f ca="1">AVERAGE(N2029:OFFSET(N2029,-$P$3+1,0))*$P$4*H2029</f>
        <v>132.2499999999998</v>
      </c>
      <c r="Q2029" s="15">
        <f ca="1">AVERAGE(O2029:OFFSET(O2029,-$P$3+1,0))*$Q$4*I2029</f>
        <v>159.37499999999983</v>
      </c>
      <c r="R2029" s="11" t="str">
        <f t="shared" ca="1" si="416"/>
        <v xml:space="preserve"> </v>
      </c>
      <c r="S2029" s="11" t="str">
        <f t="shared" ca="1" si="417"/>
        <v>Sell</v>
      </c>
      <c r="T2029" s="3">
        <f t="shared" ca="1" si="412"/>
        <v>-10</v>
      </c>
      <c r="U2029" s="16">
        <f t="shared" ca="1" si="413"/>
        <v>8.1911532385466028</v>
      </c>
      <c r="V2029" s="3">
        <f t="shared" ca="1" si="418"/>
        <v>41.72</v>
      </c>
      <c r="W2029" s="3">
        <f t="shared" ca="1" si="419"/>
        <v>39.54</v>
      </c>
      <c r="X2029" s="12">
        <f t="shared" ca="1" si="420"/>
        <v>170.00000000000171</v>
      </c>
      <c r="Y2029" s="17">
        <f t="shared" ca="1" si="421"/>
        <v>139.24960505529364</v>
      </c>
      <c r="Z2029" s="17">
        <f t="shared" ca="1" si="414"/>
        <v>309.24960505529532</v>
      </c>
      <c r="AA2029" s="19">
        <f t="shared" ca="1" si="415"/>
        <v>30369.443638317622</v>
      </c>
      <c r="AB2029">
        <v>49092.969478113067</v>
      </c>
    </row>
    <row r="2030" spans="1:28" x14ac:dyDescent="0.25">
      <c r="A2030" s="22">
        <v>38952</v>
      </c>
      <c r="B2030">
        <v>41.59</v>
      </c>
      <c r="C2030">
        <v>40.229999999999997</v>
      </c>
      <c r="D2030">
        <v>40.840000000000003</v>
      </c>
      <c r="E2030">
        <v>39.72</v>
      </c>
      <c r="F2030">
        <v>36.97</v>
      </c>
      <c r="G2030">
        <v>37.049999999999997</v>
      </c>
      <c r="H2030" s="2">
        <v>1</v>
      </c>
      <c r="I2030" s="2">
        <v>1</v>
      </c>
      <c r="J2030" s="6">
        <f ca="1">100*(D2030-MIN(OFFSET(C2030,-$J$3+1,0):C2030))/(MAX(OFFSET(B2030,-$J$3+1,0):B2030)-MIN(OFFSET(C2030,-$J$3+1,0):C2030))</f>
        <v>44.730679156908721</v>
      </c>
      <c r="K2030" s="6">
        <f ca="1">100*(G2030-MIN(OFFSET(F2030,-$J$3+1,0):F2030))/(MAX(OFFSET(E2030,-$J$3+1,0):E2030)-MIN(OFFSET(F2030,-$J$3+1,0):F2030))</f>
        <v>8.8974854932300627</v>
      </c>
      <c r="L2030" s="6">
        <f t="shared" ca="1" si="409"/>
        <v>35.833193663678657</v>
      </c>
      <c r="M2030" s="6">
        <f ca="1">100*(L2030-MIN(OFFSET(L2030,-$M$3+1,0):L2030))/(MAX(OFFSET(L2030,-$M$3+1,0):L2030)-MIN(OFFSET(L2030,-$M$3+1,0):L2030))</f>
        <v>100</v>
      </c>
      <c r="N2030" s="8">
        <f t="shared" si="410"/>
        <v>1.3600000000000065</v>
      </c>
      <c r="O2030" s="8">
        <f t="shared" si="411"/>
        <v>2.75</v>
      </c>
      <c r="P2030" s="15">
        <f ca="1">AVERAGE(N2030:OFFSET(N2030,-$P$3+1,0))*$P$4*H2030</f>
        <v>132.99999999999991</v>
      </c>
      <c r="Q2030" s="15">
        <f ca="1">AVERAGE(O2030:OFFSET(O2030,-$P$3+1,0))*$Q$4*I2030</f>
        <v>179.37499999999983</v>
      </c>
      <c r="R2030" s="11" t="str">
        <f t="shared" ca="1" si="416"/>
        <v xml:space="preserve"> </v>
      </c>
      <c r="S2030" s="11" t="str">
        <f t="shared" ca="1" si="417"/>
        <v>Sell</v>
      </c>
      <c r="T2030" s="3">
        <f t="shared" ca="1" si="412"/>
        <v>-10</v>
      </c>
      <c r="U2030" s="16">
        <f t="shared" ca="1" si="413"/>
        <v>8.1911532385466028</v>
      </c>
      <c r="V2030" s="3">
        <f t="shared" ca="1" si="418"/>
        <v>41.72</v>
      </c>
      <c r="W2030" s="3">
        <f t="shared" ca="1" si="419"/>
        <v>39.54</v>
      </c>
      <c r="X2030" s="12">
        <f t="shared" ca="1" si="420"/>
        <v>709.99999999999375</v>
      </c>
      <c r="Y2030" s="17">
        <f t="shared" ca="1" si="421"/>
        <v>-2178.8467614533993</v>
      </c>
      <c r="Z2030" s="17">
        <f t="shared" ca="1" si="414"/>
        <v>-1468.8467614534056</v>
      </c>
      <c r="AA2030" s="19">
        <f t="shared" ca="1" si="415"/>
        <v>28900.596876864216</v>
      </c>
      <c r="AB2030">
        <v>49092.969478113067</v>
      </c>
    </row>
    <row r="2031" spans="1:28" x14ac:dyDescent="0.25">
      <c r="A2031" s="22">
        <v>38953</v>
      </c>
      <c r="B2031">
        <v>41.47</v>
      </c>
      <c r="C2031">
        <v>40.28</v>
      </c>
      <c r="D2031">
        <v>41.36</v>
      </c>
      <c r="E2031">
        <v>37.83</v>
      </c>
      <c r="F2031">
        <v>36.35</v>
      </c>
      <c r="G2031">
        <v>37.700000000000003</v>
      </c>
      <c r="H2031" s="2">
        <v>1</v>
      </c>
      <c r="I2031" s="2">
        <v>1</v>
      </c>
      <c r="J2031" s="6">
        <f ca="1">100*(D2031-MIN(OFFSET(C2031,-$J$3+1,0):C2031))/(MAX(OFFSET(B2031,-$J$3+1,0):B2031)-MIN(OFFSET(C2031,-$J$3+1,0):C2031))</f>
        <v>56.908665105386369</v>
      </c>
      <c r="K2031" s="6">
        <f ca="1">100*(G2031-MIN(OFFSET(F2031,-$J$3+1,0):F2031))/(MAX(OFFSET(E2031,-$J$3+1,0):E2031)-MIN(OFFSET(F2031,-$J$3+1,0):F2031))</f>
        <v>24.953789279112797</v>
      </c>
      <c r="L2031" s="6">
        <f t="shared" ca="1" si="409"/>
        <v>31.954875826273572</v>
      </c>
      <c r="M2031" s="6">
        <f ca="1">100*(L2031-MIN(OFFSET(L2031,-$M$3+1,0):L2031))/(MAX(OFFSET(L2031,-$M$3+1,0):L2031)-MIN(OFFSET(L2031,-$M$3+1,0):L2031))</f>
        <v>91.072306679098801</v>
      </c>
      <c r="N2031" s="8">
        <f t="shared" si="410"/>
        <v>1.1899999999999977</v>
      </c>
      <c r="O2031" s="8">
        <f t="shared" si="411"/>
        <v>1.4799999999999969</v>
      </c>
      <c r="P2031" s="15">
        <f ca="1">AVERAGE(N2031:OFFSET(N2031,-$P$3+1,0))*$P$4*H2031</f>
        <v>126.24999999999993</v>
      </c>
      <c r="Q2031" s="15">
        <f ca="1">AVERAGE(O2031:OFFSET(O2031,-$P$3+1,0))*$Q$4*I2031</f>
        <v>177.87499999999989</v>
      </c>
      <c r="R2031" s="11" t="str">
        <f t="shared" ca="1" si="416"/>
        <v xml:space="preserve"> </v>
      </c>
      <c r="S2031" s="11" t="str">
        <f t="shared" ca="1" si="417"/>
        <v>Sell</v>
      </c>
      <c r="T2031" s="3">
        <f t="shared" ca="1" si="412"/>
        <v>-10</v>
      </c>
      <c r="U2031" s="16">
        <f t="shared" ca="1" si="413"/>
        <v>8.1911532385466028</v>
      </c>
      <c r="V2031" s="3">
        <f t="shared" ca="1" si="418"/>
        <v>41.72</v>
      </c>
      <c r="W2031" s="3">
        <f t="shared" ca="1" si="419"/>
        <v>39.54</v>
      </c>
      <c r="X2031" s="12">
        <f t="shared" ca="1" si="420"/>
        <v>-519.99999999999602</v>
      </c>
      <c r="Y2031" s="17">
        <f t="shared" ca="1" si="421"/>
        <v>532.42496050553382</v>
      </c>
      <c r="Z2031" s="17">
        <f t="shared" ca="1" si="414"/>
        <v>12.424960505537797</v>
      </c>
      <c r="AA2031" s="19">
        <f t="shared" ca="1" si="415"/>
        <v>28913.021837369753</v>
      </c>
      <c r="AB2031">
        <v>49092.969478113067</v>
      </c>
    </row>
    <row r="2032" spans="1:28" x14ac:dyDescent="0.25">
      <c r="A2032" s="22">
        <v>38954</v>
      </c>
      <c r="B2032">
        <v>41.45</v>
      </c>
      <c r="C2032">
        <v>40.659999999999997</v>
      </c>
      <c r="D2032">
        <v>41.26</v>
      </c>
      <c r="E2032">
        <v>37.89</v>
      </c>
      <c r="F2032">
        <v>36.880000000000003</v>
      </c>
      <c r="G2032">
        <v>37.46</v>
      </c>
      <c r="H2032" s="2">
        <v>1</v>
      </c>
      <c r="I2032" s="2">
        <v>1</v>
      </c>
      <c r="J2032" s="6">
        <f ca="1">100*(D2032-MIN(OFFSET(C2032,-$J$3+1,0):C2032))/(MAX(OFFSET(B2032,-$J$3+1,0):B2032)-MIN(OFFSET(C2032,-$J$3+1,0):C2032))</f>
        <v>54.566744730679076</v>
      </c>
      <c r="K2032" s="6">
        <f ca="1">100*(G2032-MIN(OFFSET(F2032,-$J$3+1,0):F2032))/(MAX(OFFSET(E2032,-$J$3+1,0):E2032)-MIN(OFFSET(F2032,-$J$3+1,0):F2032))</f>
        <v>20.517560073937155</v>
      </c>
      <c r="L2032" s="6">
        <f t="shared" ca="1" si="409"/>
        <v>34.049184656741922</v>
      </c>
      <c r="M2032" s="6">
        <f ca="1">100*(L2032-MIN(OFFSET(L2032,-$M$3+1,0):L2032))/(MAX(OFFSET(L2032,-$M$3+1,0):L2032)-MIN(OFFSET(L2032,-$M$3+1,0):L2032))</f>
        <v>95.893300661940287</v>
      </c>
      <c r="N2032" s="8">
        <f t="shared" si="410"/>
        <v>0.79000000000000625</v>
      </c>
      <c r="O2032" s="8">
        <f t="shared" si="411"/>
        <v>1.009999999999998</v>
      </c>
      <c r="P2032" s="15">
        <f ca="1">AVERAGE(N2032:OFFSET(N2032,-$P$3+1,0))*$P$4*H2032</f>
        <v>121.00000000000009</v>
      </c>
      <c r="Q2032" s="15">
        <f ca="1">AVERAGE(O2032:OFFSET(O2032,-$P$3+1,0))*$Q$4*I2032</f>
        <v>169.62499999999991</v>
      </c>
      <c r="R2032" s="11" t="str">
        <f t="shared" ca="1" si="416"/>
        <v xml:space="preserve"> </v>
      </c>
      <c r="S2032" s="11" t="str">
        <f t="shared" ca="1" si="417"/>
        <v>Sell</v>
      </c>
      <c r="T2032" s="3">
        <f t="shared" ca="1" si="412"/>
        <v>-10</v>
      </c>
      <c r="U2032" s="16">
        <f t="shared" ca="1" si="413"/>
        <v>8.1911532385466028</v>
      </c>
      <c r="V2032" s="3">
        <f t="shared" ca="1" si="418"/>
        <v>41.72</v>
      </c>
      <c r="W2032" s="3">
        <f t="shared" ca="1" si="419"/>
        <v>39.54</v>
      </c>
      <c r="X2032" s="12">
        <f t="shared" ca="1" si="420"/>
        <v>100.00000000000142</v>
      </c>
      <c r="Y2032" s="17">
        <f t="shared" ca="1" si="421"/>
        <v>-196.5876777251201</v>
      </c>
      <c r="Z2032" s="17">
        <f t="shared" ca="1" si="414"/>
        <v>-96.587677725118681</v>
      </c>
      <c r="AA2032" s="19">
        <f t="shared" ca="1" si="415"/>
        <v>28816.434159644636</v>
      </c>
      <c r="AB2032">
        <v>49092.969478113067</v>
      </c>
    </row>
    <row r="2033" spans="1:28" x14ac:dyDescent="0.25">
      <c r="A2033" s="22">
        <v>38957</v>
      </c>
      <c r="B2033">
        <v>42.28</v>
      </c>
      <c r="C2033">
        <v>41.34</v>
      </c>
      <c r="D2033">
        <v>41.75</v>
      </c>
      <c r="E2033">
        <v>38.299999999999997</v>
      </c>
      <c r="F2033">
        <v>37.29</v>
      </c>
      <c r="G2033">
        <v>38.22</v>
      </c>
      <c r="H2033" s="2">
        <v>1</v>
      </c>
      <c r="I2033" s="2">
        <v>1</v>
      </c>
      <c r="J2033" s="6">
        <f ca="1">100*(D2033-MIN(OFFSET(C2033,-$J$3+1,0):C2033))/(MAX(OFFSET(B2033,-$J$3+1,0):B2033)-MIN(OFFSET(C2033,-$J$3+1,0):C2033))</f>
        <v>63.104325699745473</v>
      </c>
      <c r="K2033" s="6">
        <f ca="1">100*(G2033-MIN(OFFSET(F2033,-$J$3+1,0):F2033))/(MAX(OFFSET(E2033,-$J$3+1,0):E2033)-MIN(OFFSET(F2033,-$J$3+1,0):F2033))</f>
        <v>34.565619223659866</v>
      </c>
      <c r="L2033" s="6">
        <f t="shared" ca="1" si="409"/>
        <v>28.538706476085608</v>
      </c>
      <c r="M2033" s="6">
        <f ca="1">100*(L2033-MIN(OFFSET(L2033,-$M$3+1,0):L2033))/(MAX(OFFSET(L2033,-$M$3+1,0):L2033)-MIN(OFFSET(L2033,-$M$3+1,0):L2033))</f>
        <v>83.208456017713488</v>
      </c>
      <c r="N2033" s="8">
        <f t="shared" si="410"/>
        <v>1.0200000000000031</v>
      </c>
      <c r="O2033" s="8">
        <f t="shared" si="411"/>
        <v>1.009999999999998</v>
      </c>
      <c r="P2033" s="15">
        <f ca="1">AVERAGE(N2033:OFFSET(N2033,-$P$3+1,0))*$P$4*H2033</f>
        <v>114.87500000000014</v>
      </c>
      <c r="Q2033" s="15">
        <f ca="1">AVERAGE(O2033:OFFSET(O2033,-$P$3+1,0))*$Q$4*I2033</f>
        <v>155.24999999999983</v>
      </c>
      <c r="R2033" s="11" t="str">
        <f t="shared" ca="1" si="416"/>
        <v xml:space="preserve"> </v>
      </c>
      <c r="S2033" s="11" t="str">
        <f t="shared" ca="1" si="417"/>
        <v>Sell</v>
      </c>
      <c r="T2033" s="3">
        <f t="shared" ca="1" si="412"/>
        <v>-10</v>
      </c>
      <c r="U2033" s="16">
        <f t="shared" ca="1" si="413"/>
        <v>8.1911532385466028</v>
      </c>
      <c r="V2033" s="3">
        <f t="shared" ca="1" si="418"/>
        <v>41.72</v>
      </c>
      <c r="W2033" s="3">
        <f t="shared" ca="1" si="419"/>
        <v>39.54</v>
      </c>
      <c r="X2033" s="12">
        <f t="shared" ca="1" si="420"/>
        <v>-490.00000000000199</v>
      </c>
      <c r="Y2033" s="17">
        <f t="shared" ca="1" si="421"/>
        <v>622.52764612954024</v>
      </c>
      <c r="Z2033" s="17">
        <f t="shared" ca="1" si="414"/>
        <v>132.52764612953825</v>
      </c>
      <c r="AA2033" s="19">
        <f t="shared" ca="1" si="415"/>
        <v>28948.961805774175</v>
      </c>
      <c r="AB2033">
        <v>49092.969478113067</v>
      </c>
    </row>
    <row r="2034" spans="1:28" x14ac:dyDescent="0.25">
      <c r="A2034" s="22">
        <v>38958</v>
      </c>
      <c r="B2034">
        <v>42.1</v>
      </c>
      <c r="C2034">
        <v>40.76</v>
      </c>
      <c r="D2034">
        <v>42</v>
      </c>
      <c r="E2034">
        <v>38.659999999999997</v>
      </c>
      <c r="F2034">
        <v>37.47</v>
      </c>
      <c r="G2034">
        <v>38.54</v>
      </c>
      <c r="H2034" s="2">
        <v>1</v>
      </c>
      <c r="I2034" s="2">
        <v>1</v>
      </c>
      <c r="J2034" s="6">
        <f ca="1">100*(D2034-MIN(OFFSET(C2034,-$J$3+1,0):C2034))/(MAX(OFFSET(B2034,-$J$3+1,0):B2034)-MIN(OFFSET(C2034,-$J$3+1,0):C2034))</f>
        <v>59.595959595959584</v>
      </c>
      <c r="K2034" s="6">
        <f ca="1">100*(G2034-MIN(OFFSET(F2034,-$J$3+1,0):F2034))/(MAX(OFFSET(E2034,-$J$3+1,0):E2034)-MIN(OFFSET(F2034,-$J$3+1,0):F2034))</f>
        <v>40.480591497227337</v>
      </c>
      <c r="L2034" s="6">
        <f t="shared" ca="1" si="409"/>
        <v>19.115368098732247</v>
      </c>
      <c r="M2034" s="6">
        <f ca="1">100*(L2034-MIN(OFFSET(L2034,-$M$3+1,0):L2034))/(MAX(OFFSET(L2034,-$M$3+1,0):L2034)-MIN(OFFSET(L2034,-$M$3+1,0):L2034))</f>
        <v>61.516403272397859</v>
      </c>
      <c r="N2034" s="8">
        <f t="shared" si="410"/>
        <v>1.3400000000000034</v>
      </c>
      <c r="O2034" s="8">
        <f t="shared" si="411"/>
        <v>1.1899999999999977</v>
      </c>
      <c r="P2034" s="15">
        <f ca="1">AVERAGE(N2034:OFFSET(N2034,-$P$3+1,0))*$P$4*H2034</f>
        <v>110.37500000000016</v>
      </c>
      <c r="Q2034" s="15">
        <f ca="1">AVERAGE(O2034:OFFSET(O2034,-$P$3+1,0))*$Q$4*I2034</f>
        <v>148.87499999999986</v>
      </c>
      <c r="R2034" s="11" t="str">
        <f t="shared" ca="1" si="416"/>
        <v xml:space="preserve"> </v>
      </c>
      <c r="S2034" s="11" t="str">
        <f t="shared" ca="1" si="417"/>
        <v>Sell</v>
      </c>
      <c r="T2034" s="3">
        <f t="shared" ca="1" si="412"/>
        <v>-10</v>
      </c>
      <c r="U2034" s="16">
        <f t="shared" ca="1" si="413"/>
        <v>8.1911532385466028</v>
      </c>
      <c r="V2034" s="3">
        <f t="shared" ca="1" si="418"/>
        <v>41.72</v>
      </c>
      <c r="W2034" s="3">
        <f t="shared" ca="1" si="419"/>
        <v>39.54</v>
      </c>
      <c r="X2034" s="12">
        <f t="shared" ca="1" si="420"/>
        <v>-250</v>
      </c>
      <c r="Y2034" s="17">
        <f t="shared" ca="1" si="421"/>
        <v>262.11690363349152</v>
      </c>
      <c r="Z2034" s="17">
        <f t="shared" ca="1" si="414"/>
        <v>12.116903633491518</v>
      </c>
      <c r="AA2034" s="19">
        <f t="shared" ca="1" si="415"/>
        <v>28961.078709407666</v>
      </c>
      <c r="AB2034">
        <v>49092.969478113067</v>
      </c>
    </row>
    <row r="2035" spans="1:28" x14ac:dyDescent="0.25">
      <c r="A2035" s="22">
        <v>38959</v>
      </c>
      <c r="B2035">
        <v>41.8</v>
      </c>
      <c r="C2035">
        <v>40.86</v>
      </c>
      <c r="D2035">
        <v>41.17</v>
      </c>
      <c r="E2035">
        <v>38.97</v>
      </c>
      <c r="F2035">
        <v>37.9</v>
      </c>
      <c r="G2035">
        <v>38.94</v>
      </c>
      <c r="H2035" s="2">
        <v>1</v>
      </c>
      <c r="I2035" s="2">
        <v>1</v>
      </c>
      <c r="J2035" s="6">
        <f ca="1">100*(D2035-MIN(OFFSET(C2035,-$J$3+1,0):C2035))/(MAX(OFFSET(B2035,-$J$3+1,0):B2035)-MIN(OFFSET(C2035,-$J$3+1,0):C2035))</f>
        <v>31.64983164983175</v>
      </c>
      <c r="K2035" s="6">
        <f ca="1">100*(G2035-MIN(OFFSET(F2035,-$J$3+1,0):F2035))/(MAX(OFFSET(E2035,-$J$3+1,0):E2035)-MIN(OFFSET(F2035,-$J$3+1,0):F2035))</f>
        <v>47.874306839186659</v>
      </c>
      <c r="L2035" s="6">
        <f t="shared" ca="1" si="409"/>
        <v>-16.224475189354909</v>
      </c>
      <c r="M2035" s="6">
        <f ca="1">100*(L2035-MIN(OFFSET(L2035,-$M$3+1,0):L2035))/(MAX(OFFSET(L2035,-$M$3+1,0):L2035)-MIN(OFFSET(L2035,-$M$3+1,0):L2035))</f>
        <v>0</v>
      </c>
      <c r="N2035" s="8">
        <f t="shared" si="410"/>
        <v>1.1400000000000006</v>
      </c>
      <c r="O2035" s="8">
        <f t="shared" si="411"/>
        <v>1.0700000000000003</v>
      </c>
      <c r="P2035" s="15">
        <f ca="1">AVERAGE(N2035:OFFSET(N2035,-$P$3+1,0))*$P$4*H2035</f>
        <v>112.75000000000021</v>
      </c>
      <c r="Q2035" s="15">
        <f ca="1">AVERAGE(O2035:OFFSET(O2035,-$P$3+1,0))*$Q$4*I2035</f>
        <v>144.87499999999986</v>
      </c>
      <c r="R2035" s="11" t="str">
        <f t="shared" ca="1" si="416"/>
        <v>Buy</v>
      </c>
      <c r="S2035" s="11" t="str">
        <f t="shared" ca="1" si="417"/>
        <v>Exit</v>
      </c>
      <c r="T2035" s="3">
        <f t="shared" ca="1" si="412"/>
        <v>10</v>
      </c>
      <c r="U2035" s="16">
        <f t="shared" ca="1" si="413"/>
        <v>-7.7825711820535162</v>
      </c>
      <c r="V2035" s="3">
        <f t="shared" ca="1" si="418"/>
        <v>41.17</v>
      </c>
      <c r="W2035" s="3">
        <f t="shared" ca="1" si="419"/>
        <v>38.94</v>
      </c>
      <c r="X2035" s="12">
        <f t="shared" ca="1" si="420"/>
        <v>829.99999999999829</v>
      </c>
      <c r="Y2035" s="17">
        <f t="shared" ca="1" si="421"/>
        <v>327.64612954186293</v>
      </c>
      <c r="Z2035" s="17">
        <f t="shared" ca="1" si="414"/>
        <v>1157.6461295418612</v>
      </c>
      <c r="AA2035" s="19">
        <f t="shared" ca="1" si="415"/>
        <v>30118.724838949529</v>
      </c>
      <c r="AB2035">
        <v>50219.526992806597</v>
      </c>
    </row>
    <row r="2036" spans="1:28" x14ac:dyDescent="0.25">
      <c r="A2036" s="22">
        <v>38960</v>
      </c>
      <c r="B2036">
        <v>41.64</v>
      </c>
      <c r="C2036">
        <v>40.72</v>
      </c>
      <c r="D2036">
        <v>41.34</v>
      </c>
      <c r="E2036">
        <v>39.68</v>
      </c>
      <c r="F2036">
        <v>38.56</v>
      </c>
      <c r="G2036">
        <v>39.28</v>
      </c>
      <c r="H2036" s="2">
        <v>1</v>
      </c>
      <c r="I2036" s="2">
        <v>1</v>
      </c>
      <c r="J2036" s="6">
        <f ca="1">100*(D2036-MIN(OFFSET(C2036,-$J$3+1,0):C2036))/(MAX(OFFSET(B2036,-$J$3+1,0):B2036)-MIN(OFFSET(C2036,-$J$3+1,0):C2036))</f>
        <v>46.250000000000163</v>
      </c>
      <c r="K2036" s="6">
        <f ca="1">100*(G2036-MIN(OFFSET(F2036,-$J$3+1,0):F2036))/(MAX(OFFSET(E2036,-$J$3+1,0):E2036)-MIN(OFFSET(F2036,-$J$3+1,0):F2036))</f>
        <v>62.208067940552006</v>
      </c>
      <c r="L2036" s="6">
        <f t="shared" ca="1" si="409"/>
        <v>-15.958067940551842</v>
      </c>
      <c r="M2036" s="6">
        <f ca="1">100*(L2036-MIN(OFFSET(L2036,-$M$3+1,0):L2036))/(MAX(OFFSET(L2036,-$M$3+1,0):L2036)-MIN(OFFSET(L2036,-$M$3+1,0):L2036))</f>
        <v>0.51175408863422789</v>
      </c>
      <c r="N2036" s="8">
        <f t="shared" si="410"/>
        <v>0.92000000000000171</v>
      </c>
      <c r="O2036" s="8">
        <f t="shared" si="411"/>
        <v>1.1199999999999974</v>
      </c>
      <c r="P2036" s="15">
        <f ca="1">AVERAGE(N2036:OFFSET(N2036,-$P$3+1,0))*$P$4*H2036</f>
        <v>111.25000000000026</v>
      </c>
      <c r="Q2036" s="15">
        <f ca="1">AVERAGE(O2036:OFFSET(O2036,-$P$3+1,0))*$Q$4*I2036</f>
        <v>136.24999999999989</v>
      </c>
      <c r="R2036" s="11" t="str">
        <f t="shared" ca="1" si="416"/>
        <v>Buy</v>
      </c>
      <c r="S2036" s="11" t="str">
        <f t="shared" ca="1" si="417"/>
        <v xml:space="preserve"> </v>
      </c>
      <c r="T2036" s="3">
        <f t="shared" ca="1" si="412"/>
        <v>10</v>
      </c>
      <c r="U2036" s="16">
        <f t="shared" ca="1" si="413"/>
        <v>-7.7825711820535162</v>
      </c>
      <c r="V2036" s="3">
        <f t="shared" ca="1" si="418"/>
        <v>41.17</v>
      </c>
      <c r="W2036" s="3">
        <f t="shared" ca="1" si="419"/>
        <v>38.94</v>
      </c>
      <c r="X2036" s="12">
        <f t="shared" ca="1" si="420"/>
        <v>170.00000000000171</v>
      </c>
      <c r="Y2036" s="17">
        <f t="shared" ca="1" si="421"/>
        <v>-264.60742018982222</v>
      </c>
      <c r="Z2036" s="17">
        <f t="shared" ca="1" si="414"/>
        <v>-94.607420189820516</v>
      </c>
      <c r="AA2036" s="19">
        <f t="shared" ca="1" si="415"/>
        <v>30024.11741875971</v>
      </c>
      <c r="AB2036">
        <v>50124.919572616775</v>
      </c>
    </row>
    <row r="2037" spans="1:28" x14ac:dyDescent="0.25">
      <c r="A2037" s="22">
        <v>38961</v>
      </c>
      <c r="B2037">
        <v>41.76</v>
      </c>
      <c r="C2037">
        <v>40.78</v>
      </c>
      <c r="D2037">
        <v>41.29</v>
      </c>
      <c r="E2037">
        <v>39.72</v>
      </c>
      <c r="F2037">
        <v>38.42</v>
      </c>
      <c r="G2037">
        <v>38.94</v>
      </c>
      <c r="H2037" s="2">
        <v>1</v>
      </c>
      <c r="I2037" s="2">
        <v>1</v>
      </c>
      <c r="J2037" s="6">
        <f ca="1">100*(D2037-MIN(OFFSET(C2037,-$J$3+1,0):C2037))/(MAX(OFFSET(B2037,-$J$3+1,0):B2037)-MIN(OFFSET(C2037,-$J$3+1,0):C2037))</f>
        <v>44.166666666666657</v>
      </c>
      <c r="K2037" s="6">
        <f ca="1">100*(G2037-MIN(OFFSET(F2037,-$J$3+1,0):F2037))/(MAX(OFFSET(E2037,-$J$3+1,0):E2037)-MIN(OFFSET(F2037,-$J$3+1,0):F2037))</f>
        <v>61.374407582938325</v>
      </c>
      <c r="L2037" s="6">
        <f t="shared" ca="1" si="409"/>
        <v>-17.207740916271668</v>
      </c>
      <c r="M2037" s="6">
        <f ca="1">100*(L2037-MIN(OFFSET(L2037,-$M$3+1,0):L2037))/(MAX(OFFSET(L2037,-$M$3+1,0):L2037)-MIN(OFFSET(L2037,-$M$3+1,0):L2037))</f>
        <v>0</v>
      </c>
      <c r="N2037" s="8">
        <f t="shared" si="410"/>
        <v>0.97999999999999687</v>
      </c>
      <c r="O2037" s="8">
        <f t="shared" si="411"/>
        <v>1.2999999999999972</v>
      </c>
      <c r="P2037" s="15">
        <f ca="1">AVERAGE(N2037:OFFSET(N2037,-$P$3+1,0))*$P$4*H2037</f>
        <v>109.2500000000002</v>
      </c>
      <c r="Q2037" s="15">
        <f ca="1">AVERAGE(O2037:OFFSET(O2037,-$P$3+1,0))*$Q$4*I2037</f>
        <v>136.62499999999983</v>
      </c>
      <c r="R2037" s="11" t="str">
        <f t="shared" ca="1" si="416"/>
        <v>Buy</v>
      </c>
      <c r="S2037" s="11" t="str">
        <f t="shared" ca="1" si="417"/>
        <v xml:space="preserve"> </v>
      </c>
      <c r="T2037" s="3">
        <f t="shared" ca="1" si="412"/>
        <v>10</v>
      </c>
      <c r="U2037" s="16">
        <f t="shared" ca="1" si="413"/>
        <v>-7.7825711820535162</v>
      </c>
      <c r="V2037" s="3">
        <f t="shared" ca="1" si="418"/>
        <v>41.17</v>
      </c>
      <c r="W2037" s="3">
        <f t="shared" ca="1" si="419"/>
        <v>38.94</v>
      </c>
      <c r="X2037" s="12">
        <f t="shared" ca="1" si="420"/>
        <v>-50.000000000004263</v>
      </c>
      <c r="Y2037" s="17">
        <f t="shared" ca="1" si="421"/>
        <v>264.60742018982222</v>
      </c>
      <c r="Z2037" s="17">
        <f t="shared" ca="1" si="414"/>
        <v>214.60742018981796</v>
      </c>
      <c r="AA2037" s="19">
        <f t="shared" ca="1" si="415"/>
        <v>30238.724838949529</v>
      </c>
      <c r="AB2037">
        <v>50339.52699280659</v>
      </c>
    </row>
    <row r="2038" spans="1:28" x14ac:dyDescent="0.25">
      <c r="A2038" s="22">
        <v>38965</v>
      </c>
      <c r="B2038">
        <v>41.68</v>
      </c>
      <c r="C2038">
        <v>40.71</v>
      </c>
      <c r="D2038">
        <v>41.06</v>
      </c>
      <c r="E2038">
        <v>39.06</v>
      </c>
      <c r="F2038">
        <v>38.020000000000003</v>
      </c>
      <c r="G2038">
        <v>38.25</v>
      </c>
      <c r="H2038" s="2">
        <v>1</v>
      </c>
      <c r="I2038" s="2">
        <v>1</v>
      </c>
      <c r="J2038" s="6">
        <f ca="1">100*(D2038-MIN(OFFSET(C2038,-$J$3+1,0):C2038))/(MAX(OFFSET(B2038,-$J$3+1,0):B2038)-MIN(OFFSET(C2038,-$J$3+1,0):C2038))</f>
        <v>34.583333333333478</v>
      </c>
      <c r="K2038" s="6">
        <f ca="1">100*(G2038-MIN(OFFSET(F2038,-$J$3+1,0):F2038))/(MAX(OFFSET(E2038,-$J$3+1,0):E2038)-MIN(OFFSET(F2038,-$J$3+1,0):F2038))</f>
        <v>45.023696682464433</v>
      </c>
      <c r="L2038" s="6">
        <f t="shared" ca="1" si="409"/>
        <v>-10.440363349130955</v>
      </c>
      <c r="M2038" s="6">
        <f ca="1">100*(L2038-MIN(OFFSET(L2038,-$M$3+1,0):L2038))/(MAX(OFFSET(L2038,-$M$3+1,0):L2038)-MIN(OFFSET(L2038,-$M$3+1,0):L2038))</f>
        <v>12.758782666131241</v>
      </c>
      <c r="N2038" s="8">
        <f t="shared" si="410"/>
        <v>0.96999999999999886</v>
      </c>
      <c r="O2038" s="8">
        <f t="shared" si="411"/>
        <v>1.0399999999999991</v>
      </c>
      <c r="P2038" s="15">
        <f ca="1">AVERAGE(N2038:OFFSET(N2038,-$P$3+1,0))*$P$4*H2038</f>
        <v>104.37500000000011</v>
      </c>
      <c r="Q2038" s="15">
        <f ca="1">AVERAGE(O2038:OFFSET(O2038,-$P$3+1,0))*$Q$4*I2038</f>
        <v>115.2499999999998</v>
      </c>
      <c r="R2038" s="11" t="str">
        <f t="shared" ca="1" si="416"/>
        <v>Buy</v>
      </c>
      <c r="S2038" s="11" t="str">
        <f t="shared" ca="1" si="417"/>
        <v xml:space="preserve"> </v>
      </c>
      <c r="T2038" s="3">
        <f t="shared" ca="1" si="412"/>
        <v>10</v>
      </c>
      <c r="U2038" s="16">
        <f t="shared" ca="1" si="413"/>
        <v>-7.7825711820535162</v>
      </c>
      <c r="V2038" s="3">
        <f t="shared" ca="1" si="418"/>
        <v>41.17</v>
      </c>
      <c r="W2038" s="3">
        <f t="shared" ca="1" si="419"/>
        <v>38.94</v>
      </c>
      <c r="X2038" s="12">
        <f t="shared" ca="1" si="420"/>
        <v>-229.99999999999687</v>
      </c>
      <c r="Y2038" s="17">
        <f t="shared" ca="1" si="421"/>
        <v>536.9974115616908</v>
      </c>
      <c r="Z2038" s="17">
        <f t="shared" ca="1" si="414"/>
        <v>306.99741156169392</v>
      </c>
      <c r="AA2038" s="19">
        <f t="shared" ca="1" si="415"/>
        <v>30545.722250511222</v>
      </c>
      <c r="AB2038">
        <v>50646.524404368283</v>
      </c>
    </row>
    <row r="2039" spans="1:28" x14ac:dyDescent="0.25">
      <c r="A2039" s="22">
        <v>38966</v>
      </c>
      <c r="B2039">
        <v>41.04</v>
      </c>
      <c r="C2039">
        <v>39.74</v>
      </c>
      <c r="D2039">
        <v>40.020000000000003</v>
      </c>
      <c r="E2039">
        <v>38.22</v>
      </c>
      <c r="F2039">
        <v>36.81</v>
      </c>
      <c r="G2039">
        <v>36.909999999999997</v>
      </c>
      <c r="H2039" s="2">
        <v>1</v>
      </c>
      <c r="I2039" s="2">
        <v>1</v>
      </c>
      <c r="J2039" s="6">
        <f ca="1">100*(D2039-MIN(OFFSET(C2039,-$J$3+1,0):C2039))/(MAX(OFFSET(B2039,-$J$3+1,0):B2039)-MIN(OFFSET(C2039,-$J$3+1,0):C2039))</f>
        <v>11.023622047244142</v>
      </c>
      <c r="K2039" s="6">
        <f ca="1">100*(G2039-MIN(OFFSET(F2039,-$J$3+1,0):F2039))/(MAX(OFFSET(E2039,-$J$3+1,0):E2039)-MIN(OFFSET(F2039,-$J$3+1,0):F2039))</f>
        <v>16.617210682492452</v>
      </c>
      <c r="L2039" s="6">
        <f t="shared" ca="1" si="409"/>
        <v>-5.5935886352483095</v>
      </c>
      <c r="M2039" s="6">
        <f ca="1">100*(L2039-MIN(OFFSET(L2039,-$M$3+1,0):L2039))/(MAX(OFFSET(L2039,-$M$3+1,0):L2039)-MIN(OFFSET(L2039,-$M$3+1,0):L2039))</f>
        <v>21.896583031577183</v>
      </c>
      <c r="N2039" s="8">
        <f t="shared" si="410"/>
        <v>1.3200000000000003</v>
      </c>
      <c r="O2039" s="8">
        <f t="shared" si="411"/>
        <v>1.4399999999999977</v>
      </c>
      <c r="P2039" s="15">
        <f ca="1">AVERAGE(N2039:OFFSET(N2039,-$P$3+1,0))*$P$4*H2039</f>
        <v>106.00000000000014</v>
      </c>
      <c r="Q2039" s="15">
        <f ca="1">AVERAGE(O2039:OFFSET(O2039,-$P$3+1,0))*$Q$4*I2039</f>
        <v>114.74999999999982</v>
      </c>
      <c r="R2039" s="11" t="str">
        <f t="shared" ca="1" si="416"/>
        <v>Buy</v>
      </c>
      <c r="S2039" s="11" t="str">
        <f t="shared" ca="1" si="417"/>
        <v xml:space="preserve"> </v>
      </c>
      <c r="T2039" s="3">
        <f t="shared" ca="1" si="412"/>
        <v>10</v>
      </c>
      <c r="U2039" s="16">
        <f t="shared" ca="1" si="413"/>
        <v>-7.7825711820535162</v>
      </c>
      <c r="V2039" s="3">
        <f t="shared" ca="1" si="418"/>
        <v>41.17</v>
      </c>
      <c r="W2039" s="3">
        <f t="shared" ca="1" si="419"/>
        <v>38.94</v>
      </c>
      <c r="X2039" s="12">
        <f t="shared" ca="1" si="420"/>
        <v>-1039.9999999999991</v>
      </c>
      <c r="Y2039" s="17">
        <f t="shared" ca="1" si="421"/>
        <v>1042.8645383951737</v>
      </c>
      <c r="Z2039" s="17">
        <f t="shared" ca="1" si="414"/>
        <v>2.8645383951745771</v>
      </c>
      <c r="AA2039" s="19">
        <f t="shared" ca="1" si="415"/>
        <v>30548.586788906396</v>
      </c>
      <c r="AB2039">
        <v>50649.388942763457</v>
      </c>
    </row>
    <row r="2040" spans="1:28" x14ac:dyDescent="0.25">
      <c r="A2040" s="22">
        <v>38967</v>
      </c>
      <c r="B2040">
        <v>40.700000000000003</v>
      </c>
      <c r="C2040">
        <v>38.78</v>
      </c>
      <c r="D2040">
        <v>39.770000000000003</v>
      </c>
      <c r="E2040">
        <v>38</v>
      </c>
      <c r="F2040">
        <v>35.18</v>
      </c>
      <c r="G2040">
        <v>36.92</v>
      </c>
      <c r="H2040" s="2">
        <v>1</v>
      </c>
      <c r="I2040" s="2">
        <v>1</v>
      </c>
      <c r="J2040" s="6">
        <f ca="1">100*(D2040-MIN(OFFSET(C2040,-$J$3+1,0):C2040))/(MAX(OFFSET(B2040,-$J$3+1,0):B2040)-MIN(OFFSET(C2040,-$J$3+1,0):C2040))</f>
        <v>28.285714285714342</v>
      </c>
      <c r="K2040" s="6">
        <f ca="1">100*(G2040-MIN(OFFSET(F2040,-$J$3+1,0):F2040))/(MAX(OFFSET(E2040,-$J$3+1,0):E2040)-MIN(OFFSET(F2040,-$J$3+1,0):F2040))</f>
        <v>38.325991189427363</v>
      </c>
      <c r="L2040" s="6">
        <f t="shared" ca="1" si="409"/>
        <v>-10.040276903713021</v>
      </c>
      <c r="M2040" s="6">
        <f ca="1">100*(L2040-MIN(OFFSET(L2040,-$M$3+1,0):L2040))/(MAX(OFFSET(L2040,-$M$3+1,0):L2040)-MIN(OFFSET(L2040,-$M$3+1,0):L2040))</f>
        <v>13.983406012810619</v>
      </c>
      <c r="N2040" s="8">
        <f t="shared" si="410"/>
        <v>1.9200000000000017</v>
      </c>
      <c r="O2040" s="8">
        <f t="shared" si="411"/>
        <v>2.8200000000000003</v>
      </c>
      <c r="P2040" s="15">
        <f ca="1">AVERAGE(N2040:OFFSET(N2040,-$P$3+1,0))*$P$4*H2040</f>
        <v>120.12500000000009</v>
      </c>
      <c r="Q2040" s="15">
        <f ca="1">AVERAGE(O2040:OFFSET(O2040,-$P$3+1,0))*$Q$4*I2040</f>
        <v>137.37499999999986</v>
      </c>
      <c r="R2040" s="11" t="str">
        <f t="shared" ca="1" si="416"/>
        <v>Buy</v>
      </c>
      <c r="S2040" s="11" t="str">
        <f t="shared" ca="1" si="417"/>
        <v xml:space="preserve"> </v>
      </c>
      <c r="T2040" s="3">
        <f t="shared" ca="1" si="412"/>
        <v>10</v>
      </c>
      <c r="U2040" s="16">
        <f t="shared" ca="1" si="413"/>
        <v>-7.7825711820535162</v>
      </c>
      <c r="V2040" s="3">
        <f t="shared" ca="1" si="418"/>
        <v>41.17</v>
      </c>
      <c r="W2040" s="3">
        <f t="shared" ca="1" si="419"/>
        <v>38.94</v>
      </c>
      <c r="X2040" s="12">
        <f t="shared" ca="1" si="420"/>
        <v>-250</v>
      </c>
      <c r="Y2040" s="17">
        <f t="shared" ca="1" si="421"/>
        <v>-7.7825711820574979</v>
      </c>
      <c r="Z2040" s="17">
        <f t="shared" ca="1" si="414"/>
        <v>-257.7825711820575</v>
      </c>
      <c r="AA2040" s="19">
        <f t="shared" ca="1" si="415"/>
        <v>30290.804217724337</v>
      </c>
      <c r="AB2040">
        <v>50649.388942763457</v>
      </c>
    </row>
    <row r="2041" spans="1:28" x14ac:dyDescent="0.25">
      <c r="A2041" s="22">
        <v>38968</v>
      </c>
      <c r="B2041">
        <v>40.43</v>
      </c>
      <c r="C2041">
        <v>38.56</v>
      </c>
      <c r="D2041">
        <v>39.24</v>
      </c>
      <c r="E2041">
        <v>37.42</v>
      </c>
      <c r="F2041">
        <v>36.380000000000003</v>
      </c>
      <c r="G2041">
        <v>36.869999999999997</v>
      </c>
      <c r="H2041" s="2">
        <v>1</v>
      </c>
      <c r="I2041" s="2">
        <v>1</v>
      </c>
      <c r="J2041" s="6">
        <f ca="1">100*(D2041-MIN(OFFSET(C2041,-$J$3+1,0):C2041))/(MAX(OFFSET(B2041,-$J$3+1,0):B2041)-MIN(OFFSET(C2041,-$J$3+1,0):C2041))</f>
        <v>18.279569892473116</v>
      </c>
      <c r="K2041" s="6">
        <f ca="1">100*(G2041-MIN(OFFSET(F2041,-$J$3+1,0):F2041))/(MAX(OFFSET(E2041,-$J$3+1,0):E2041)-MIN(OFFSET(F2041,-$J$3+1,0):F2041))</f>
        <v>37.224669603524184</v>
      </c>
      <c r="L2041" s="6">
        <f t="shared" ca="1" si="409"/>
        <v>-18.945099711051068</v>
      </c>
      <c r="M2041" s="6">
        <f ca="1">100*(L2041-MIN(OFFSET(L2041,-$M$3+1,0):L2041))/(MAX(OFFSET(L2041,-$M$3+1,0):L2041)-MIN(OFFSET(L2041,-$M$3+1,0):L2041))</f>
        <v>0</v>
      </c>
      <c r="N2041" s="8">
        <f t="shared" si="410"/>
        <v>1.8699999999999974</v>
      </c>
      <c r="O2041" s="8">
        <f t="shared" si="411"/>
        <v>1.0399999999999991</v>
      </c>
      <c r="P2041" s="15">
        <f ca="1">AVERAGE(N2041:OFFSET(N2041,-$P$3+1,0))*$P$4*H2041</f>
        <v>130.75</v>
      </c>
      <c r="Q2041" s="15">
        <f ca="1">AVERAGE(O2041:OFFSET(O2041,-$P$3+1,0))*$Q$4*I2041</f>
        <v>137.74999999999986</v>
      </c>
      <c r="R2041" s="11" t="str">
        <f t="shared" ca="1" si="416"/>
        <v>Buy</v>
      </c>
      <c r="S2041" s="11" t="str">
        <f t="shared" ca="1" si="417"/>
        <v xml:space="preserve"> </v>
      </c>
      <c r="T2041" s="3">
        <f t="shared" ca="1" si="412"/>
        <v>10</v>
      </c>
      <c r="U2041" s="16">
        <f t="shared" ca="1" si="413"/>
        <v>-7.7825711820535162</v>
      </c>
      <c r="V2041" s="3">
        <f t="shared" ca="1" si="418"/>
        <v>41.17</v>
      </c>
      <c r="W2041" s="3">
        <f t="shared" ca="1" si="419"/>
        <v>38.94</v>
      </c>
      <c r="X2041" s="12">
        <f t="shared" ca="1" si="420"/>
        <v>-530.00000000000114</v>
      </c>
      <c r="Y2041" s="17">
        <f t="shared" ca="1" si="421"/>
        <v>38.912855910270899</v>
      </c>
      <c r="Z2041" s="17">
        <f t="shared" ca="1" si="414"/>
        <v>-491.08714408973026</v>
      </c>
      <c r="AA2041" s="19">
        <f t="shared" ca="1" si="415"/>
        <v>29799.717073634605</v>
      </c>
      <c r="AB2041">
        <v>50649.388942763457</v>
      </c>
    </row>
    <row r="2042" spans="1:28" x14ac:dyDescent="0.25">
      <c r="A2042" s="22">
        <v>38971</v>
      </c>
      <c r="B2042">
        <v>40.159999999999997</v>
      </c>
      <c r="C2042">
        <v>38.340000000000003</v>
      </c>
      <c r="D2042">
        <v>39.64</v>
      </c>
      <c r="E2042">
        <v>38.32</v>
      </c>
      <c r="F2042">
        <v>35.96</v>
      </c>
      <c r="G2042">
        <v>37.630000000000003</v>
      </c>
      <c r="H2042" s="2">
        <v>1</v>
      </c>
      <c r="I2042" s="2">
        <v>1</v>
      </c>
      <c r="J2042" s="6">
        <f ca="1">100*(D2042-MIN(OFFSET(C2042,-$J$3+1,0):C2042))/(MAX(OFFSET(B2042,-$J$3+1,0):B2042)-MIN(OFFSET(C2042,-$J$3+1,0):C2042))</f>
        <v>32.994923857867967</v>
      </c>
      <c r="K2042" s="6">
        <f ca="1">100*(G2042-MIN(OFFSET(F2042,-$J$3+1,0):F2042))/(MAX(OFFSET(E2042,-$J$3+1,0):E2042)-MIN(OFFSET(F2042,-$J$3+1,0):F2042))</f>
        <v>53.964757709251174</v>
      </c>
      <c r="L2042" s="6">
        <f t="shared" ca="1" si="409"/>
        <v>-20.969833851383207</v>
      </c>
      <c r="M2042" s="6">
        <f ca="1">100*(L2042-MIN(OFFSET(L2042,-$M$3+1,0):L2042))/(MAX(OFFSET(L2042,-$M$3+1,0):L2042)-MIN(OFFSET(L2042,-$M$3+1,0):L2042))</f>
        <v>0</v>
      </c>
      <c r="N2042" s="8">
        <f t="shared" si="410"/>
        <v>1.8199999999999932</v>
      </c>
      <c r="O2042" s="8">
        <f t="shared" si="411"/>
        <v>2.3599999999999994</v>
      </c>
      <c r="P2042" s="15">
        <f ca="1">AVERAGE(N2042:OFFSET(N2042,-$P$3+1,0))*$P$4*H2042</f>
        <v>136.74999999999989</v>
      </c>
      <c r="Q2042" s="15">
        <f ca="1">AVERAGE(O2042:OFFSET(O2042,-$P$3+1,0))*$Q$4*I2042</f>
        <v>152.37499999999989</v>
      </c>
      <c r="R2042" s="11" t="str">
        <f t="shared" ca="1" si="416"/>
        <v>Buy</v>
      </c>
      <c r="S2042" s="11" t="str">
        <f t="shared" ca="1" si="417"/>
        <v xml:space="preserve"> </v>
      </c>
      <c r="T2042" s="3">
        <f t="shared" ca="1" si="412"/>
        <v>10</v>
      </c>
      <c r="U2042" s="16">
        <f t="shared" ca="1" si="413"/>
        <v>-7.7825711820535162</v>
      </c>
      <c r="V2042" s="3">
        <f t="shared" ca="1" si="418"/>
        <v>41.17</v>
      </c>
      <c r="W2042" s="3">
        <f t="shared" ca="1" si="419"/>
        <v>38.94</v>
      </c>
      <c r="X2042" s="12">
        <f t="shared" ca="1" si="420"/>
        <v>399.99999999999858</v>
      </c>
      <c r="Y2042" s="17">
        <f t="shared" ca="1" si="421"/>
        <v>-591.47540983607121</v>
      </c>
      <c r="Z2042" s="17">
        <f t="shared" ca="1" si="414"/>
        <v>-191.47540983607263</v>
      </c>
      <c r="AA2042" s="19">
        <f t="shared" ca="1" si="415"/>
        <v>29608.241663798533</v>
      </c>
      <c r="AB2042">
        <v>50649.388942763457</v>
      </c>
    </row>
    <row r="2043" spans="1:28" x14ac:dyDescent="0.25">
      <c r="A2043" s="22">
        <v>38972</v>
      </c>
      <c r="B2043">
        <v>42.18</v>
      </c>
      <c r="C2043">
        <v>39.28</v>
      </c>
      <c r="D2043">
        <v>41.96</v>
      </c>
      <c r="E2043">
        <v>40.479999999999997</v>
      </c>
      <c r="F2043">
        <v>37.65</v>
      </c>
      <c r="G2043">
        <v>40.44</v>
      </c>
      <c r="H2043" s="2">
        <v>1</v>
      </c>
      <c r="I2043" s="2">
        <v>1</v>
      </c>
      <c r="J2043" s="6">
        <f ca="1">100*(D2043-MIN(OFFSET(C2043,-$J$3+1,0):C2043))/(MAX(OFFSET(B2043,-$J$3+1,0):B2043)-MIN(OFFSET(C2043,-$J$3+1,0):C2043))</f>
        <v>94.270833333333371</v>
      </c>
      <c r="K2043" s="6">
        <f ca="1">100*(G2043-MIN(OFFSET(F2043,-$J$3+1,0):F2043))/(MAX(OFFSET(E2043,-$J$3+1,0):E2043)-MIN(OFFSET(F2043,-$J$3+1,0):F2043))</f>
        <v>99.245283018867937</v>
      </c>
      <c r="L2043" s="6">
        <f t="shared" ca="1" si="409"/>
        <v>-4.9744496855345659</v>
      </c>
      <c r="M2043" s="6">
        <f ca="1">100*(L2043-MIN(OFFSET(L2043,-$M$3+1,0):L2043))/(MAX(OFFSET(L2043,-$M$3+1,0):L2043)-MIN(OFFSET(L2043,-$M$3+1,0):L2043))</f>
        <v>39.903464090699359</v>
      </c>
      <c r="N2043" s="8">
        <f t="shared" si="410"/>
        <v>2.8999999999999986</v>
      </c>
      <c r="O2043" s="8">
        <f t="shared" si="411"/>
        <v>2.8499999999999943</v>
      </c>
      <c r="P2043" s="15">
        <f ca="1">AVERAGE(N2043:OFFSET(N2043,-$P$3+1,0))*$P$4*H2043</f>
        <v>158.74999999999986</v>
      </c>
      <c r="Q2043" s="15">
        <f ca="1">AVERAGE(O2043:OFFSET(O2043,-$P$3+1,0))*$Q$4*I2043</f>
        <v>174.6249999999998</v>
      </c>
      <c r="R2043" s="11" t="str">
        <f t="shared" ca="1" si="416"/>
        <v>Buy</v>
      </c>
      <c r="S2043" s="11" t="str">
        <f t="shared" ca="1" si="417"/>
        <v xml:space="preserve"> </v>
      </c>
      <c r="T2043" s="3">
        <f t="shared" ca="1" si="412"/>
        <v>10</v>
      </c>
      <c r="U2043" s="16">
        <f t="shared" ca="1" si="413"/>
        <v>-7.7825711820535162</v>
      </c>
      <c r="V2043" s="3">
        <f t="shared" ca="1" si="418"/>
        <v>41.17</v>
      </c>
      <c r="W2043" s="3">
        <f t="shared" ca="1" si="419"/>
        <v>38.94</v>
      </c>
      <c r="X2043" s="12">
        <f t="shared" ca="1" si="420"/>
        <v>2320.0000000000005</v>
      </c>
      <c r="Y2043" s="17">
        <f t="shared" ca="1" si="421"/>
        <v>-2186.9025021570346</v>
      </c>
      <c r="Z2043" s="17">
        <f t="shared" ca="1" si="414"/>
        <v>133.09749784296582</v>
      </c>
      <c r="AA2043" s="19">
        <f t="shared" ca="1" si="415"/>
        <v>29741.339161641499</v>
      </c>
      <c r="AB2043">
        <v>50649.388942763457</v>
      </c>
    </row>
    <row r="2044" spans="1:28" x14ac:dyDescent="0.25">
      <c r="A2044" s="22">
        <v>38973</v>
      </c>
      <c r="B2044">
        <v>42.48</v>
      </c>
      <c r="C2044">
        <v>41.62</v>
      </c>
      <c r="D2044">
        <v>41.71</v>
      </c>
      <c r="E2044">
        <v>41.21</v>
      </c>
      <c r="F2044">
        <v>39.86</v>
      </c>
      <c r="G2044">
        <v>40.07</v>
      </c>
      <c r="H2044" s="2">
        <v>1</v>
      </c>
      <c r="I2044" s="2">
        <v>1</v>
      </c>
      <c r="J2044" s="6">
        <f ca="1">100*(D2044-MIN(OFFSET(C2044,-$J$3+1,0):C2044))/(MAX(OFFSET(B2044,-$J$3+1,0):B2044)-MIN(OFFSET(C2044,-$J$3+1,0):C2044))</f>
        <v>81.400966183574951</v>
      </c>
      <c r="K2044" s="6">
        <f ca="1">100*(G2044-MIN(OFFSET(F2044,-$J$3+1,0):F2044))/(MAX(OFFSET(E2044,-$J$3+1,0):E2044)-MIN(OFFSET(F2044,-$J$3+1,0):F2044))</f>
        <v>81.094527363184071</v>
      </c>
      <c r="L2044" s="6">
        <f t="shared" ca="1" si="409"/>
        <v>0.30643882039088055</v>
      </c>
      <c r="M2044" s="6">
        <f ca="1">100*(L2044-MIN(OFFSET(L2044,-$M$3+1,0):L2044))/(MAX(OFFSET(L2044,-$M$3+1,0):L2044)-MIN(OFFSET(L2044,-$M$3+1,0):L2044))</f>
        <v>100</v>
      </c>
      <c r="N2044" s="8">
        <f t="shared" si="410"/>
        <v>0.85999999999999943</v>
      </c>
      <c r="O2044" s="8">
        <f t="shared" si="411"/>
        <v>1.3500000000000014</v>
      </c>
      <c r="P2044" s="15">
        <f ca="1">AVERAGE(N2044:OFFSET(N2044,-$P$3+1,0))*$P$4*H2044</f>
        <v>157.99999999999983</v>
      </c>
      <c r="Q2044" s="15">
        <f ca="1">AVERAGE(O2044:OFFSET(O2044,-$P$3+1,0))*$Q$4*I2044</f>
        <v>177.49999999999986</v>
      </c>
      <c r="R2044" s="11" t="str">
        <f t="shared" ca="1" si="416"/>
        <v>Exit</v>
      </c>
      <c r="S2044" s="11" t="str">
        <f t="shared" ca="1" si="417"/>
        <v>Sell</v>
      </c>
      <c r="T2044" s="3">
        <f t="shared" ca="1" si="412"/>
        <v>-10</v>
      </c>
      <c r="U2044" s="16">
        <f t="shared" ca="1" si="413"/>
        <v>8.9014084507042224</v>
      </c>
      <c r="V2044" s="3">
        <f t="shared" ca="1" si="418"/>
        <v>41.17</v>
      </c>
      <c r="W2044" s="3">
        <f t="shared" ca="1" si="419"/>
        <v>38.94</v>
      </c>
      <c r="X2044" s="12">
        <f t="shared" ca="1" si="420"/>
        <v>-250</v>
      </c>
      <c r="Y2044" s="17">
        <f t="shared" ca="1" si="421"/>
        <v>287.95513373597811</v>
      </c>
      <c r="Z2044" s="17">
        <f t="shared" ca="1" si="414"/>
        <v>37.955133735978109</v>
      </c>
      <c r="AA2044" s="19">
        <f t="shared" ca="1" si="415"/>
        <v>29779.294295377476</v>
      </c>
      <c r="AB2044">
        <v>50649.388942763457</v>
      </c>
    </row>
    <row r="2045" spans="1:28" x14ac:dyDescent="0.25">
      <c r="A2045" s="22">
        <v>38974</v>
      </c>
      <c r="B2045">
        <v>41.82</v>
      </c>
      <c r="C2045">
        <v>40.82</v>
      </c>
      <c r="D2045">
        <v>41.77</v>
      </c>
      <c r="E2045">
        <v>40.99</v>
      </c>
      <c r="F2045">
        <v>39.51</v>
      </c>
      <c r="G2045">
        <v>40.72</v>
      </c>
      <c r="H2045" s="2">
        <v>1</v>
      </c>
      <c r="I2045" s="2">
        <v>1</v>
      </c>
      <c r="J2045" s="6">
        <f ca="1">100*(D2045-MIN(OFFSET(C2045,-$J$3+1,0):C2045))/(MAX(OFFSET(B2045,-$J$3+1,0):B2045)-MIN(OFFSET(C2045,-$J$3+1,0):C2045))</f>
        <v>82.850241545893851</v>
      </c>
      <c r="K2045" s="6">
        <f ca="1">100*(G2045-MIN(OFFSET(F2045,-$J$3+1,0):F2045))/(MAX(OFFSET(E2045,-$J$3+1,0):E2045)-MIN(OFFSET(F2045,-$J$3+1,0):F2045))</f>
        <v>91.873963515754525</v>
      </c>
      <c r="L2045" s="6">
        <f t="shared" ca="1" si="409"/>
        <v>-9.0237219698606737</v>
      </c>
      <c r="M2045" s="6">
        <f ca="1">100*(L2045-MIN(OFFSET(L2045,-$M$3+1,0):L2045))/(MAX(OFFSET(L2045,-$M$3+1,0):L2045)-MIN(OFFSET(L2045,-$M$3+1,0):L2045))</f>
        <v>56.147578411940074</v>
      </c>
      <c r="N2045" s="8">
        <f t="shared" si="410"/>
        <v>1</v>
      </c>
      <c r="O2045" s="8">
        <f t="shared" si="411"/>
        <v>1.480000000000004</v>
      </c>
      <c r="P2045" s="15">
        <f ca="1">AVERAGE(N2045:OFFSET(N2045,-$P$3+1,0))*$P$4*H2045</f>
        <v>158.24999999999986</v>
      </c>
      <c r="Q2045" s="15">
        <f ca="1">AVERAGE(O2045:OFFSET(O2045,-$P$3+1,0))*$Q$4*I2045</f>
        <v>179.74999999999994</v>
      </c>
      <c r="R2045" s="11" t="str">
        <f t="shared" ca="1" si="416"/>
        <v xml:space="preserve"> </v>
      </c>
      <c r="S2045" s="11" t="str">
        <f t="shared" ca="1" si="417"/>
        <v>Sell</v>
      </c>
      <c r="T2045" s="3">
        <f t="shared" ca="1" si="412"/>
        <v>-10</v>
      </c>
      <c r="U2045" s="16">
        <f t="shared" ca="1" si="413"/>
        <v>8.9014084507042224</v>
      </c>
      <c r="V2045" s="3">
        <f t="shared" ca="1" si="418"/>
        <v>41.17</v>
      </c>
      <c r="W2045" s="3">
        <f t="shared" ca="1" si="419"/>
        <v>38.94</v>
      </c>
      <c r="X2045" s="12">
        <f t="shared" ca="1" si="420"/>
        <v>-60.000000000002274</v>
      </c>
      <c r="Y2045" s="17">
        <f t="shared" ca="1" si="421"/>
        <v>578.59154929577312</v>
      </c>
      <c r="Z2045" s="17">
        <f t="shared" ca="1" si="414"/>
        <v>518.59154929577085</v>
      </c>
      <c r="AA2045" s="19">
        <f t="shared" ca="1" si="415"/>
        <v>30297.885844673248</v>
      </c>
      <c r="AB2045">
        <v>50649.388942763457</v>
      </c>
    </row>
    <row r="2046" spans="1:28" x14ac:dyDescent="0.25">
      <c r="A2046" s="22">
        <v>38975</v>
      </c>
      <c r="B2046">
        <v>44.45</v>
      </c>
      <c r="C2046">
        <v>42.24</v>
      </c>
      <c r="D2046">
        <v>42.86</v>
      </c>
      <c r="E2046">
        <v>43.92</v>
      </c>
      <c r="F2046">
        <v>41.24</v>
      </c>
      <c r="G2046">
        <v>42.22</v>
      </c>
      <c r="H2046" s="2">
        <v>1</v>
      </c>
      <c r="I2046" s="2">
        <v>1</v>
      </c>
      <c r="J2046" s="6">
        <f ca="1">100*(D2046-MIN(OFFSET(C2046,-$J$3+1,0):C2046))/(MAX(OFFSET(B2046,-$J$3+1,0):B2046)-MIN(OFFSET(C2046,-$J$3+1,0):C2046))</f>
        <v>73.977086743044126</v>
      </c>
      <c r="K2046" s="6">
        <f ca="1">100*(G2046-MIN(OFFSET(F2046,-$J$3+1,0):F2046))/(MAX(OFFSET(E2046,-$J$3+1,0):E2046)-MIN(OFFSET(F2046,-$J$3+1,0):F2046))</f>
        <v>80.54919908466816</v>
      </c>
      <c r="L2046" s="6">
        <f t="shared" ref="L2046:L2109" ca="1" si="422">J2046-K2046</f>
        <v>-6.5721123416240346</v>
      </c>
      <c r="M2046" s="6">
        <f ca="1">100*(L2046-MIN(OFFSET(L2046,-$M$3+1,0):L2046))/(MAX(OFFSET(L2046,-$M$3+1,0):L2046)-MIN(OFFSET(L2046,-$M$3+1,0):L2046))</f>
        <v>67.670318630855562</v>
      </c>
      <c r="N2046" s="8">
        <f t="shared" ref="N2046:N2109" si="423">MAX(B2046-C2046,B2046-D2045,D2045-C2046)</f>
        <v>2.6799999999999997</v>
      </c>
      <c r="O2046" s="8">
        <f t="shared" ref="O2046:O2109" si="424">MAX(E2046-F2046,E2046-G2045,G2045-F2046)</f>
        <v>3.2000000000000028</v>
      </c>
      <c r="P2046" s="15">
        <f ca="1">AVERAGE(N2046:OFFSET(N2046,-$P$3+1,0))*$P$4*H2046</f>
        <v>179.62499999999989</v>
      </c>
      <c r="Q2046" s="15">
        <f ca="1">AVERAGE(O2046:OFFSET(O2046,-$P$3+1,0))*$Q$4*I2046</f>
        <v>206.75</v>
      </c>
      <c r="R2046" s="11" t="str">
        <f t="shared" ca="1" si="416"/>
        <v xml:space="preserve"> </v>
      </c>
      <c r="S2046" s="11" t="str">
        <f t="shared" ca="1" si="417"/>
        <v>Sell</v>
      </c>
      <c r="T2046" s="3">
        <f t="shared" ref="T2046:T2109" ca="1" si="425">IF(AND($R2046="Buy",$R2045=" "),T$3,IF(AND($R2046="Buy",$R2045="Exit"),T$3,IF(AND($S2046="Sell",$S2045=" "),-T$3,IF(OR($R2045="Buy",S2045="Sell"),T2045," "))))</f>
        <v>-10</v>
      </c>
      <c r="U2046" s="16">
        <f t="shared" ref="U2046:U2109" ca="1" si="426">IF(AND($R2046="Buy",$R2045=" "),-T$3*P2046/Q2046,IF(AND($R2046="Buy",$R2045="Exit"),-T$3*P2046/Q2046,IF(AND($S2046="Sell",S2045=" "),T$3*P2046/Q2046,IF(OR($R2045="Buy",$S2045="Sell"),U2045," "))))</f>
        <v>8.9014084507042224</v>
      </c>
      <c r="V2046" s="3">
        <f t="shared" ca="1" si="418"/>
        <v>41.17</v>
      </c>
      <c r="W2046" s="3">
        <f t="shared" ca="1" si="419"/>
        <v>38.94</v>
      </c>
      <c r="X2046" s="12">
        <f t="shared" ca="1" si="420"/>
        <v>-1089.9999999999964</v>
      </c>
      <c r="Y2046" s="17">
        <f t="shared" ca="1" si="421"/>
        <v>1335.2112676056333</v>
      </c>
      <c r="Z2046" s="17">
        <f t="shared" ref="Z2046:Z2109" ca="1" si="427">IF(X2046&lt;&gt;" ",X2046+Y2046," ")</f>
        <v>245.21126760563698</v>
      </c>
      <c r="AA2046" s="19">
        <f t="shared" ref="AA2046:AA2109" ca="1" si="428">IF(Z2046&lt;&gt;" ",AA2045+Z2046,AA2045)</f>
        <v>30543.097112278887</v>
      </c>
      <c r="AB2046">
        <v>50649.388942763457</v>
      </c>
    </row>
    <row r="2047" spans="1:28" x14ac:dyDescent="0.25">
      <c r="A2047" s="22">
        <v>38978</v>
      </c>
      <c r="B2047">
        <v>43.85</v>
      </c>
      <c r="C2047">
        <v>42.49</v>
      </c>
      <c r="D2047">
        <v>42.8</v>
      </c>
      <c r="E2047">
        <v>44.13</v>
      </c>
      <c r="F2047">
        <v>41.97</v>
      </c>
      <c r="G2047">
        <v>42.68</v>
      </c>
      <c r="H2047" s="2">
        <v>1</v>
      </c>
      <c r="I2047" s="2">
        <v>1</v>
      </c>
      <c r="J2047" s="6">
        <f ca="1">100*(D2047-MIN(OFFSET(C2047,-$J$3+1,0):C2047))/(MAX(OFFSET(B2047,-$J$3+1,0):B2047)-MIN(OFFSET(C2047,-$J$3+1,0):C2047))</f>
        <v>72.995090016366518</v>
      </c>
      <c r="K2047" s="6">
        <f ca="1">100*(G2047-MIN(OFFSET(F2047,-$J$3+1,0):F2047))/(MAX(OFFSET(E2047,-$J$3+1,0):E2047)-MIN(OFFSET(F2047,-$J$3+1,0):F2047))</f>
        <v>83.798882681564223</v>
      </c>
      <c r="L2047" s="6">
        <f t="shared" ca="1" si="422"/>
        <v>-10.803792665197705</v>
      </c>
      <c r="M2047" s="6">
        <f ca="1">100*(L2047-MIN(OFFSET(L2047,-$M$3+1,0):L2047))/(MAX(OFFSET(L2047,-$M$3+1,0):L2047)-MIN(OFFSET(L2047,-$M$3+1,0):L2047))</f>
        <v>47.781119103968621</v>
      </c>
      <c r="N2047" s="8">
        <f t="shared" si="423"/>
        <v>1.3599999999999994</v>
      </c>
      <c r="O2047" s="8">
        <f t="shared" si="424"/>
        <v>2.1600000000000037</v>
      </c>
      <c r="P2047" s="15">
        <f ca="1">AVERAGE(N2047:OFFSET(N2047,-$P$3+1,0))*$P$4*H2047</f>
        <v>180.12499999999986</v>
      </c>
      <c r="Q2047" s="15">
        <f ca="1">AVERAGE(O2047:OFFSET(O2047,-$P$3+1,0))*$Q$4*I2047</f>
        <v>215.75000000000006</v>
      </c>
      <c r="R2047" s="11" t="str">
        <f t="shared" ca="1" si="416"/>
        <v xml:space="preserve"> </v>
      </c>
      <c r="S2047" s="11" t="str">
        <f t="shared" ca="1" si="417"/>
        <v>Exit</v>
      </c>
      <c r="T2047" s="3">
        <f t="shared" ca="1" si="425"/>
        <v>-10</v>
      </c>
      <c r="U2047" s="16">
        <f t="shared" ca="1" si="426"/>
        <v>8.9014084507042224</v>
      </c>
      <c r="V2047" s="3">
        <f t="shared" ca="1" si="418"/>
        <v>41.17</v>
      </c>
      <c r="W2047" s="3">
        <f t="shared" ca="1" si="419"/>
        <v>38.94</v>
      </c>
      <c r="X2047" s="12">
        <f t="shared" ca="1" si="420"/>
        <v>60.000000000002274</v>
      </c>
      <c r="Y2047" s="17">
        <f t="shared" ca="1" si="421"/>
        <v>409.46478873239494</v>
      </c>
      <c r="Z2047" s="17">
        <f t="shared" ca="1" si="427"/>
        <v>469.46478873239721</v>
      </c>
      <c r="AA2047" s="19">
        <f t="shared" ca="1" si="428"/>
        <v>31012.561901011286</v>
      </c>
      <c r="AB2047">
        <v>50649.388942763457</v>
      </c>
    </row>
    <row r="2048" spans="1:28" x14ac:dyDescent="0.25">
      <c r="A2048" s="22">
        <v>38979</v>
      </c>
      <c r="B2048">
        <v>43.26</v>
      </c>
      <c r="C2048">
        <v>41.9</v>
      </c>
      <c r="D2048">
        <v>42.54</v>
      </c>
      <c r="E2048">
        <v>43.22</v>
      </c>
      <c r="F2048">
        <v>41.05</v>
      </c>
      <c r="G2048">
        <v>41.79</v>
      </c>
      <c r="H2048" s="2">
        <v>1</v>
      </c>
      <c r="I2048" s="2">
        <v>1</v>
      </c>
      <c r="J2048" s="6">
        <f ca="1">100*(D2048-MIN(OFFSET(C2048,-$J$3+1,0):C2048))/(MAX(OFFSET(B2048,-$J$3+1,0):B2048)-MIN(OFFSET(C2048,-$J$3+1,0):C2048))</f>
        <v>68.73977086743038</v>
      </c>
      <c r="K2048" s="6">
        <f ca="1">100*(G2048-MIN(OFFSET(F2048,-$J$3+1,0):F2048))/(MAX(OFFSET(E2048,-$J$3+1,0):E2048)-MIN(OFFSET(F2048,-$J$3+1,0):F2048))</f>
        <v>73.854748603351936</v>
      </c>
      <c r="L2048" s="6">
        <f t="shared" ca="1" si="422"/>
        <v>-5.1149777359215562</v>
      </c>
      <c r="M2048" s="6">
        <f ca="1">100*(L2048-MIN(OFFSET(L2048,-$M$3+1,0):L2048))/(MAX(OFFSET(L2048,-$M$3+1,0):L2048)-MIN(OFFSET(L2048,-$M$3+1,0):L2048))</f>
        <v>74.518955270277701</v>
      </c>
      <c r="N2048" s="8">
        <f t="shared" si="423"/>
        <v>1.3599999999999994</v>
      </c>
      <c r="O2048" s="8">
        <f t="shared" si="424"/>
        <v>2.1700000000000017</v>
      </c>
      <c r="P2048" s="15">
        <f ca="1">AVERAGE(N2048:OFFSET(N2048,-$P$3+1,0))*$P$4*H2048</f>
        <v>173.12499999999983</v>
      </c>
      <c r="Q2048" s="15">
        <f ca="1">AVERAGE(O2048:OFFSET(O2048,-$P$3+1,0))*$Q$4*I2048</f>
        <v>207.62500000000009</v>
      </c>
      <c r="R2048" s="11" t="str">
        <f t="shared" ca="1" si="416"/>
        <v xml:space="preserve"> </v>
      </c>
      <c r="S2048" s="11" t="str">
        <f t="shared" ca="1" si="417"/>
        <v xml:space="preserve"> </v>
      </c>
      <c r="T2048" s="3" t="str">
        <f t="shared" ca="1" si="425"/>
        <v xml:space="preserve"> </v>
      </c>
      <c r="U2048" s="16" t="str">
        <f t="shared" ca="1" si="426"/>
        <v xml:space="preserve"> </v>
      </c>
      <c r="V2048" s="3" t="str">
        <f t="shared" ca="1" si="418"/>
        <v xml:space="preserve"> </v>
      </c>
      <c r="W2048" s="3" t="str">
        <f t="shared" ca="1" si="419"/>
        <v xml:space="preserve"> </v>
      </c>
      <c r="X2048" s="12" t="str">
        <f t="shared" ca="1" si="420"/>
        <v xml:space="preserve"> </v>
      </c>
      <c r="Y2048" s="17" t="str">
        <f t="shared" ca="1" si="421"/>
        <v xml:space="preserve"> </v>
      </c>
      <c r="Z2048" s="17" t="str">
        <f t="shared" ca="1" si="427"/>
        <v xml:space="preserve"> </v>
      </c>
      <c r="AA2048" s="19">
        <f t="shared" ca="1" si="428"/>
        <v>31012.561901011286</v>
      </c>
      <c r="AB2048">
        <v>50649.388942763457</v>
      </c>
    </row>
    <row r="2049" spans="1:28" x14ac:dyDescent="0.25">
      <c r="A2049" s="22">
        <v>38980</v>
      </c>
      <c r="B2049">
        <v>43.42</v>
      </c>
      <c r="C2049">
        <v>42.02</v>
      </c>
      <c r="D2049">
        <v>42.17</v>
      </c>
      <c r="E2049">
        <v>42.53</v>
      </c>
      <c r="F2049">
        <v>40.770000000000003</v>
      </c>
      <c r="G2049">
        <v>40.9</v>
      </c>
      <c r="H2049" s="2">
        <v>1</v>
      </c>
      <c r="I2049" s="2">
        <v>1</v>
      </c>
      <c r="J2049" s="6">
        <f ca="1">100*(D2049-MIN(OFFSET(C2049,-$J$3+1,0):C2049))/(MAX(OFFSET(B2049,-$J$3+1,0):B2049)-MIN(OFFSET(C2049,-$J$3+1,0):C2049))</f>
        <v>62.684124386252023</v>
      </c>
      <c r="K2049" s="6">
        <f ca="1">100*(G2049-MIN(OFFSET(F2049,-$J$3+1,0):F2049))/(MAX(OFFSET(E2049,-$J$3+1,0):E2049)-MIN(OFFSET(F2049,-$J$3+1,0):F2049))</f>
        <v>63.910614525139628</v>
      </c>
      <c r="L2049" s="6">
        <f t="shared" ca="1" si="422"/>
        <v>-1.2264901388876055</v>
      </c>
      <c r="M2049" s="6">
        <f ca="1">100*(L2049-MIN(OFFSET(L2049,-$M$3+1,0):L2049))/(MAX(OFFSET(L2049,-$M$3+1,0):L2049)-MIN(OFFSET(L2049,-$M$3+1,0):L2049))</f>
        <v>92.795124489487634</v>
      </c>
      <c r="N2049" s="8">
        <f t="shared" si="423"/>
        <v>1.3999999999999986</v>
      </c>
      <c r="O2049" s="8">
        <f t="shared" si="424"/>
        <v>1.759999999999998</v>
      </c>
      <c r="P2049" s="15">
        <f ca="1">AVERAGE(N2049:OFFSET(N2049,-$P$3+1,0))*$P$4*H2049</f>
        <v>167.24999999999986</v>
      </c>
      <c r="Q2049" s="15">
        <f ca="1">AVERAGE(O2049:OFFSET(O2049,-$P$3+1,0))*$Q$4*I2049</f>
        <v>216.62500000000006</v>
      </c>
      <c r="R2049" s="11" t="str">
        <f t="shared" ca="1" si="416"/>
        <v xml:space="preserve"> </v>
      </c>
      <c r="S2049" s="11" t="str">
        <f t="shared" ca="1" si="417"/>
        <v xml:space="preserve"> </v>
      </c>
      <c r="T2049" s="3" t="str">
        <f t="shared" ca="1" si="425"/>
        <v xml:space="preserve"> </v>
      </c>
      <c r="U2049" s="16" t="str">
        <f t="shared" ca="1" si="426"/>
        <v xml:space="preserve"> </v>
      </c>
      <c r="V2049" s="3" t="str">
        <f t="shared" ca="1" si="418"/>
        <v xml:space="preserve"> </v>
      </c>
      <c r="W2049" s="3" t="str">
        <f t="shared" ca="1" si="419"/>
        <v xml:space="preserve"> </v>
      </c>
      <c r="X2049" s="12" t="str">
        <f t="shared" ca="1" si="420"/>
        <v xml:space="preserve"> </v>
      </c>
      <c r="Y2049" s="17" t="str">
        <f t="shared" ca="1" si="421"/>
        <v xml:space="preserve"> </v>
      </c>
      <c r="Z2049" s="17" t="str">
        <f t="shared" ca="1" si="427"/>
        <v xml:space="preserve"> </v>
      </c>
      <c r="AA2049" s="19">
        <f t="shared" ca="1" si="428"/>
        <v>31012.561901011286</v>
      </c>
      <c r="AB2049">
        <v>50649.388942763457</v>
      </c>
    </row>
    <row r="2050" spans="1:28" x14ac:dyDescent="0.25">
      <c r="A2050" s="22">
        <v>38981</v>
      </c>
      <c r="B2050">
        <v>43.26</v>
      </c>
      <c r="C2050">
        <v>41.5</v>
      </c>
      <c r="D2050">
        <v>41.74</v>
      </c>
      <c r="E2050">
        <v>41.32</v>
      </c>
      <c r="F2050">
        <v>39.18</v>
      </c>
      <c r="G2050">
        <v>39.57</v>
      </c>
      <c r="H2050" s="2">
        <v>1</v>
      </c>
      <c r="I2050" s="2">
        <v>1</v>
      </c>
      <c r="J2050" s="6">
        <f ca="1">100*(D2050-MIN(OFFSET(C2050,-$J$3+1,0):C2050))/(MAX(OFFSET(B2050,-$J$3+1,0):B2050)-MIN(OFFSET(C2050,-$J$3+1,0):C2050))</f>
        <v>55.646481178396058</v>
      </c>
      <c r="K2050" s="6">
        <f ca="1">100*(G2050-MIN(OFFSET(F2050,-$J$3+1,0):F2050))/(MAX(OFFSET(E2050,-$J$3+1,0):E2050)-MIN(OFFSET(F2050,-$J$3+1,0):F2050))</f>
        <v>44.186046511627893</v>
      </c>
      <c r="L2050" s="6">
        <f t="shared" ca="1" si="422"/>
        <v>11.460434666768165</v>
      </c>
      <c r="M2050" s="6">
        <f ca="1">100*(L2050-MIN(OFFSET(L2050,-$M$3+1,0):L2050))/(MAX(OFFSET(L2050,-$M$3+1,0):L2050)-MIN(OFFSET(L2050,-$M$3+1,0):L2050))</f>
        <v>100</v>
      </c>
      <c r="N2050" s="8">
        <f t="shared" si="423"/>
        <v>1.759999999999998</v>
      </c>
      <c r="O2050" s="8">
        <f t="shared" si="424"/>
        <v>2.1400000000000006</v>
      </c>
      <c r="P2050" s="15">
        <f ca="1">AVERAGE(N2050:OFFSET(N2050,-$P$3+1,0))*$P$4*H2050</f>
        <v>166.49999999999991</v>
      </c>
      <c r="Q2050" s="15">
        <f ca="1">AVERAGE(O2050:OFFSET(O2050,-$P$3+1,0))*$Q$4*I2050</f>
        <v>213.87500000000009</v>
      </c>
      <c r="R2050" s="11" t="str">
        <f t="shared" ca="1" si="416"/>
        <v xml:space="preserve"> </v>
      </c>
      <c r="S2050" s="11" t="str">
        <f t="shared" ca="1" si="417"/>
        <v>Sell</v>
      </c>
      <c r="T2050" s="3">
        <f t="shared" ca="1" si="425"/>
        <v>-10</v>
      </c>
      <c r="U2050" s="16">
        <f t="shared" ca="1" si="426"/>
        <v>7.7849210987726405</v>
      </c>
      <c r="V2050" s="3">
        <f t="shared" ca="1" si="418"/>
        <v>41.74</v>
      </c>
      <c r="W2050" s="3">
        <f t="shared" ca="1" si="419"/>
        <v>39.57</v>
      </c>
      <c r="X2050" s="12" t="str">
        <f t="shared" ca="1" si="420"/>
        <v xml:space="preserve"> </v>
      </c>
      <c r="Y2050" s="17" t="str">
        <f t="shared" ca="1" si="421"/>
        <v xml:space="preserve"> </v>
      </c>
      <c r="Z2050" s="17" t="str">
        <f t="shared" ca="1" si="427"/>
        <v xml:space="preserve"> </v>
      </c>
      <c r="AA2050" s="19">
        <f t="shared" ca="1" si="428"/>
        <v>31012.561901011286</v>
      </c>
      <c r="AB2050">
        <v>50649.388942763457</v>
      </c>
    </row>
    <row r="2051" spans="1:28" x14ac:dyDescent="0.25">
      <c r="A2051" s="22">
        <v>38982</v>
      </c>
      <c r="B2051">
        <v>42.96</v>
      </c>
      <c r="C2051">
        <v>41.24</v>
      </c>
      <c r="D2051">
        <v>42.29</v>
      </c>
      <c r="E2051">
        <v>41.31</v>
      </c>
      <c r="F2051">
        <v>38.96</v>
      </c>
      <c r="G2051">
        <v>40.770000000000003</v>
      </c>
      <c r="H2051" s="2">
        <v>1</v>
      </c>
      <c r="I2051" s="2">
        <v>1</v>
      </c>
      <c r="J2051" s="6">
        <f ca="1">100*(D2051-MIN(OFFSET(C2051,-$J$3+1,0):C2051))/(MAX(OFFSET(B2051,-$J$3+1,0):B2051)-MIN(OFFSET(C2051,-$J$3+1,0):C2051))</f>
        <v>64.648117839607139</v>
      </c>
      <c r="K2051" s="6">
        <f ca="1">100*(G2051-MIN(OFFSET(F2051,-$J$3+1,0):F2051))/(MAX(OFFSET(E2051,-$J$3+1,0):E2051)-MIN(OFFSET(F2051,-$J$3+1,0):F2051))</f>
        <v>58.873929008567949</v>
      </c>
      <c r="L2051" s="6">
        <f t="shared" ca="1" si="422"/>
        <v>5.77418883103919</v>
      </c>
      <c r="M2051" s="6">
        <f ca="1">100*(L2051-MIN(OFFSET(L2051,-$M$3+1,0):L2051))/(MAX(OFFSET(L2051,-$M$3+1,0):L2051)-MIN(OFFSET(L2051,-$M$3+1,0):L2051))</f>
        <v>82.46623880851817</v>
      </c>
      <c r="N2051" s="8">
        <f t="shared" si="423"/>
        <v>1.7199999999999989</v>
      </c>
      <c r="O2051" s="8">
        <f t="shared" si="424"/>
        <v>2.3500000000000014</v>
      </c>
      <c r="P2051" s="15">
        <f ca="1">AVERAGE(N2051:OFFSET(N2051,-$P$3+1,0))*$P$4*H2051</f>
        <v>151.74999999999991</v>
      </c>
      <c r="Q2051" s="15">
        <f ca="1">AVERAGE(O2051:OFFSET(O2051,-$P$3+1,0))*$Q$4*I2051</f>
        <v>207.62500000000017</v>
      </c>
      <c r="R2051" s="11" t="str">
        <f t="shared" ca="1" si="416"/>
        <v xml:space="preserve"> </v>
      </c>
      <c r="S2051" s="11" t="str">
        <f t="shared" ca="1" si="417"/>
        <v>Sell</v>
      </c>
      <c r="T2051" s="3">
        <f t="shared" ca="1" si="425"/>
        <v>-10</v>
      </c>
      <c r="U2051" s="16">
        <f t="shared" ca="1" si="426"/>
        <v>7.7849210987726405</v>
      </c>
      <c r="V2051" s="3">
        <f t="shared" ca="1" si="418"/>
        <v>41.74</v>
      </c>
      <c r="W2051" s="3">
        <f t="shared" ca="1" si="419"/>
        <v>39.57</v>
      </c>
      <c r="X2051" s="12">
        <f t="shared" ca="1" si="420"/>
        <v>-549.99999999999716</v>
      </c>
      <c r="Y2051" s="17">
        <f t="shared" ca="1" si="421"/>
        <v>934.19053185271912</v>
      </c>
      <c r="Z2051" s="17">
        <f t="shared" ca="1" si="427"/>
        <v>384.19053185272196</v>
      </c>
      <c r="AA2051" s="19">
        <f t="shared" ca="1" si="428"/>
        <v>31396.752432864007</v>
      </c>
      <c r="AB2051">
        <v>50649.388942763457</v>
      </c>
    </row>
    <row r="2052" spans="1:28" x14ac:dyDescent="0.25">
      <c r="A2052" s="22">
        <v>38985</v>
      </c>
      <c r="B2052">
        <v>43.66</v>
      </c>
      <c r="C2052">
        <v>42.01</v>
      </c>
      <c r="D2052">
        <v>43.34</v>
      </c>
      <c r="E2052">
        <v>42.31</v>
      </c>
      <c r="F2052">
        <v>40.15</v>
      </c>
      <c r="G2052">
        <v>42.14</v>
      </c>
      <c r="H2052" s="2">
        <v>1</v>
      </c>
      <c r="I2052" s="2">
        <v>1</v>
      </c>
      <c r="J2052" s="6">
        <f ca="1">100*(D2052-MIN(OFFSET(C2052,-$J$3+1,0):C2052))/(MAX(OFFSET(B2052,-$J$3+1,0):B2052)-MIN(OFFSET(C2052,-$J$3+1,0):C2052))</f>
        <v>78.529980657640252</v>
      </c>
      <c r="K2052" s="6">
        <f ca="1">100*(G2052-MIN(OFFSET(F2052,-$J$3+1,0):F2052))/(MAX(OFFSET(E2052,-$J$3+1,0):E2052)-MIN(OFFSET(F2052,-$J$3+1,0):F2052))</f>
        <v>69.290123456790113</v>
      </c>
      <c r="L2052" s="6">
        <f t="shared" ca="1" si="422"/>
        <v>9.239857200850139</v>
      </c>
      <c r="M2052" s="6">
        <f ca="1">100*(L2052-MIN(OFFSET(L2052,-$M$3+1,0):L2052))/(MAX(OFFSET(L2052,-$M$3+1,0):L2052)-MIN(OFFSET(L2052,-$M$3+1,0):L2052))</f>
        <v>90.026254076512103</v>
      </c>
      <c r="N2052" s="8">
        <f t="shared" si="423"/>
        <v>1.6499999999999986</v>
      </c>
      <c r="O2052" s="8">
        <f t="shared" si="424"/>
        <v>2.1600000000000037</v>
      </c>
      <c r="P2052" s="15">
        <f ca="1">AVERAGE(N2052:OFFSET(N2052,-$P$3+1,0))*$P$4*H2052</f>
        <v>161.62499999999991</v>
      </c>
      <c r="Q2052" s="15">
        <f ca="1">AVERAGE(O2052:OFFSET(O2052,-$P$3+1,0))*$Q$4*I2052</f>
        <v>217.7500000000002</v>
      </c>
      <c r="R2052" s="11" t="str">
        <f t="shared" ca="1" si="416"/>
        <v xml:space="preserve"> </v>
      </c>
      <c r="S2052" s="11" t="str">
        <f t="shared" ca="1" si="417"/>
        <v>Sell</v>
      </c>
      <c r="T2052" s="3">
        <f t="shared" ca="1" si="425"/>
        <v>-10</v>
      </c>
      <c r="U2052" s="16">
        <f t="shared" ca="1" si="426"/>
        <v>7.7849210987726405</v>
      </c>
      <c r="V2052" s="3">
        <f t="shared" ca="1" si="418"/>
        <v>41.74</v>
      </c>
      <c r="W2052" s="3">
        <f t="shared" ca="1" si="419"/>
        <v>39.57</v>
      </c>
      <c r="X2052" s="12">
        <f t="shared" ca="1" si="420"/>
        <v>-1050.0000000000043</v>
      </c>
      <c r="Y2052" s="17">
        <f t="shared" ca="1" si="421"/>
        <v>1066.5341905318496</v>
      </c>
      <c r="Z2052" s="17">
        <f t="shared" ca="1" si="427"/>
        <v>16.534190531845297</v>
      </c>
      <c r="AA2052" s="19">
        <f t="shared" ca="1" si="428"/>
        <v>31413.286623395852</v>
      </c>
      <c r="AB2052">
        <v>50649.388942763457</v>
      </c>
    </row>
    <row r="2053" spans="1:28" x14ac:dyDescent="0.25">
      <c r="A2053" s="22">
        <v>38986</v>
      </c>
      <c r="B2053">
        <v>44.37</v>
      </c>
      <c r="C2053">
        <v>42.43</v>
      </c>
      <c r="D2053">
        <v>43.41</v>
      </c>
      <c r="E2053">
        <v>43.51</v>
      </c>
      <c r="F2053">
        <v>41.25</v>
      </c>
      <c r="G2053">
        <v>42.68</v>
      </c>
      <c r="H2053" s="2">
        <v>1</v>
      </c>
      <c r="I2053" s="2">
        <v>1</v>
      </c>
      <c r="J2053" s="6">
        <f ca="1">100*(D2053-MIN(OFFSET(C2053,-$J$3+1,0):C2053))/(MAX(OFFSET(B2053,-$J$3+1,0):B2053)-MIN(OFFSET(C2053,-$J$3+1,0):C2053))</f>
        <v>71.349862258953024</v>
      </c>
      <c r="K2053" s="6">
        <f ca="1">100*(G2053-MIN(OFFSET(F2053,-$J$3+1,0):F2053))/(MAX(OFFSET(E2053,-$J$3+1,0):E2053)-MIN(OFFSET(F2053,-$J$3+1,0):F2053))</f>
        <v>71.953578336557015</v>
      </c>
      <c r="L2053" s="6">
        <f t="shared" ca="1" si="422"/>
        <v>-0.60371607760399115</v>
      </c>
      <c r="M2053" s="6">
        <f ca="1">100*(L2053-MIN(OFFSET(L2053,-$M$3+1,0):L2053))/(MAX(OFFSET(L2053,-$M$3+1,0):L2053)-MIN(OFFSET(L2053,-$M$3+1,0):L2053))</f>
        <v>45.813746129644258</v>
      </c>
      <c r="N2053" s="8">
        <f t="shared" si="423"/>
        <v>1.9399999999999977</v>
      </c>
      <c r="O2053" s="8">
        <f t="shared" si="424"/>
        <v>2.259999999999998</v>
      </c>
      <c r="P2053" s="15">
        <f ca="1">AVERAGE(N2053:OFFSET(N2053,-$P$3+1,0))*$P$4*H2053</f>
        <v>173.37499999999989</v>
      </c>
      <c r="Q2053" s="15">
        <f ca="1">AVERAGE(O2053:OFFSET(O2053,-$P$3+1,0))*$Q$4*I2053</f>
        <v>227.50000000000011</v>
      </c>
      <c r="R2053" s="11" t="str">
        <f t="shared" ca="1" si="416"/>
        <v xml:space="preserve"> </v>
      </c>
      <c r="S2053" s="11" t="str">
        <f t="shared" ca="1" si="417"/>
        <v>Exit</v>
      </c>
      <c r="T2053" s="3">
        <f t="shared" ca="1" si="425"/>
        <v>-10</v>
      </c>
      <c r="U2053" s="16">
        <f t="shared" ca="1" si="426"/>
        <v>7.7849210987726405</v>
      </c>
      <c r="V2053" s="3">
        <f t="shared" ca="1" si="418"/>
        <v>41.74</v>
      </c>
      <c r="W2053" s="3">
        <f t="shared" ca="1" si="419"/>
        <v>39.57</v>
      </c>
      <c r="X2053" s="12">
        <f t="shared" ca="1" si="420"/>
        <v>-69.999999999993179</v>
      </c>
      <c r="Y2053" s="17">
        <f t="shared" ca="1" si="421"/>
        <v>420.38573933372192</v>
      </c>
      <c r="Z2053" s="17">
        <f t="shared" ca="1" si="427"/>
        <v>350.38573933372874</v>
      </c>
      <c r="AA2053" s="19">
        <f t="shared" ca="1" si="428"/>
        <v>31763.67236272958</v>
      </c>
      <c r="AB2053">
        <v>50649.388942763457</v>
      </c>
    </row>
    <row r="2054" spans="1:28" x14ac:dyDescent="0.25">
      <c r="A2054" s="22">
        <v>38987</v>
      </c>
      <c r="B2054">
        <v>44.2</v>
      </c>
      <c r="C2054">
        <v>42.16</v>
      </c>
      <c r="D2054">
        <v>42.61</v>
      </c>
      <c r="E2054">
        <v>43.97</v>
      </c>
      <c r="F2054">
        <v>41.3</v>
      </c>
      <c r="G2054">
        <v>41.89</v>
      </c>
      <c r="H2054" s="2">
        <v>1</v>
      </c>
      <c r="I2054" s="2">
        <v>1</v>
      </c>
      <c r="J2054" s="6">
        <f ca="1">100*(D2054-MIN(OFFSET(C2054,-$J$3+1,0):C2054))/(MAX(OFFSET(B2054,-$J$3+1,0):B2054)-MIN(OFFSET(C2054,-$J$3+1,0):C2054))</f>
        <v>49.311294765840159</v>
      </c>
      <c r="K2054" s="6">
        <f ca="1">100*(G2054-MIN(OFFSET(F2054,-$J$3+1,0):F2054))/(MAX(OFFSET(E2054,-$J$3+1,0):E2054)-MIN(OFFSET(F2054,-$J$3+1,0):F2054))</f>
        <v>56.673114119922609</v>
      </c>
      <c r="L2054" s="6">
        <f t="shared" ca="1" si="422"/>
        <v>-7.3618193540824493</v>
      </c>
      <c r="M2054" s="6">
        <f ca="1">100*(L2054-MIN(OFFSET(L2054,-$M$3+1,0):L2054))/(MAX(OFFSET(L2054,-$M$3+1,0):L2054)-MIN(OFFSET(L2054,-$M$3+1,0):L2054))</f>
        <v>15.45965759239909</v>
      </c>
      <c r="N2054" s="8">
        <f t="shared" si="423"/>
        <v>2.0400000000000063</v>
      </c>
      <c r="O2054" s="8">
        <f t="shared" si="424"/>
        <v>2.6700000000000017</v>
      </c>
      <c r="P2054" s="15">
        <f ca="1">AVERAGE(N2054:OFFSET(N2054,-$P$3+1,0))*$P$4*H2054</f>
        <v>165.37499999999997</v>
      </c>
      <c r="Q2054" s="15">
        <f ca="1">AVERAGE(O2054:OFFSET(O2054,-$P$3+1,0))*$Q$4*I2054</f>
        <v>220.87500000000011</v>
      </c>
      <c r="R2054" s="11" t="str">
        <f t="shared" ca="1" si="416"/>
        <v xml:space="preserve"> </v>
      </c>
      <c r="S2054" s="11" t="str">
        <f t="shared" ca="1" si="417"/>
        <v xml:space="preserve"> </v>
      </c>
      <c r="T2054" s="3" t="str">
        <f t="shared" ca="1" si="425"/>
        <v xml:space="preserve"> </v>
      </c>
      <c r="U2054" s="16" t="str">
        <f t="shared" ca="1" si="426"/>
        <v xml:space="preserve"> </v>
      </c>
      <c r="V2054" s="3" t="str">
        <f t="shared" ca="1" si="418"/>
        <v xml:space="preserve"> </v>
      </c>
      <c r="W2054" s="3" t="str">
        <f t="shared" ca="1" si="419"/>
        <v xml:space="preserve"> </v>
      </c>
      <c r="X2054" s="12" t="str">
        <f t="shared" ca="1" si="420"/>
        <v xml:space="preserve"> </v>
      </c>
      <c r="Y2054" s="17" t="str">
        <f t="shared" ca="1" si="421"/>
        <v xml:space="preserve"> </v>
      </c>
      <c r="Z2054" s="17" t="str">
        <f t="shared" ca="1" si="427"/>
        <v xml:space="preserve"> </v>
      </c>
      <c r="AA2054" s="19">
        <f t="shared" ca="1" si="428"/>
        <v>31763.67236272958</v>
      </c>
      <c r="AB2054">
        <v>50649.388942763457</v>
      </c>
    </row>
    <row r="2055" spans="1:28" x14ac:dyDescent="0.25">
      <c r="A2055" s="22">
        <v>38988</v>
      </c>
      <c r="B2055">
        <v>43.08</v>
      </c>
      <c r="C2055">
        <v>41.61</v>
      </c>
      <c r="D2055">
        <v>42.26</v>
      </c>
      <c r="E2055">
        <v>42.52</v>
      </c>
      <c r="F2055">
        <v>40.96</v>
      </c>
      <c r="G2055">
        <v>41.66</v>
      </c>
      <c r="H2055" s="2">
        <v>1</v>
      </c>
      <c r="I2055" s="2">
        <v>1</v>
      </c>
      <c r="J2055" s="6">
        <f ca="1">100*(D2055-MIN(OFFSET(C2055,-$J$3+1,0):C2055))/(MAX(OFFSET(B2055,-$J$3+1,0):B2055)-MIN(OFFSET(C2055,-$J$3+1,0):C2055))</f>
        <v>31.775700934579305</v>
      </c>
      <c r="K2055" s="6">
        <f ca="1">100*(G2055-MIN(OFFSET(F2055,-$J$3+1,0):F2055))/(MAX(OFFSET(E2055,-$J$3+1,0):E2055)-MIN(OFFSET(F2055,-$J$3+1,0):F2055))</f>
        <v>52.224371373307442</v>
      </c>
      <c r="L2055" s="6">
        <f t="shared" ca="1" si="422"/>
        <v>-20.448670438728136</v>
      </c>
      <c r="M2055" s="6">
        <f ca="1">100*(L2055-MIN(OFFSET(L2055,-$M$3+1,0):L2055))/(MAX(OFFSET(L2055,-$M$3+1,0):L2055)-MIN(OFFSET(L2055,-$M$3+1,0):L2055))</f>
        <v>0</v>
      </c>
      <c r="N2055" s="8">
        <f t="shared" si="423"/>
        <v>1.4699999999999989</v>
      </c>
      <c r="O2055" s="8">
        <f t="shared" si="424"/>
        <v>1.5600000000000023</v>
      </c>
      <c r="P2055" s="15">
        <f ca="1">AVERAGE(N2055:OFFSET(N2055,-$P$3+1,0))*$P$4*H2055</f>
        <v>166.74999999999994</v>
      </c>
      <c r="Q2055" s="15">
        <f ca="1">AVERAGE(O2055:OFFSET(O2055,-$P$3+1,0))*$Q$4*I2055</f>
        <v>213.37500000000009</v>
      </c>
      <c r="R2055" s="11" t="str">
        <f t="shared" ca="1" si="416"/>
        <v>Buy</v>
      </c>
      <c r="S2055" s="11" t="str">
        <f t="shared" ca="1" si="417"/>
        <v xml:space="preserve"> </v>
      </c>
      <c r="T2055" s="3">
        <f t="shared" ca="1" si="425"/>
        <v>10</v>
      </c>
      <c r="U2055" s="16">
        <f t="shared" ca="1" si="426"/>
        <v>-7.8148799062683016</v>
      </c>
      <c r="V2055" s="3">
        <f t="shared" ca="1" si="418"/>
        <v>42.26</v>
      </c>
      <c r="W2055" s="3">
        <f t="shared" ca="1" si="419"/>
        <v>41.66</v>
      </c>
      <c r="X2055" s="12" t="str">
        <f t="shared" ca="1" si="420"/>
        <v xml:space="preserve"> </v>
      </c>
      <c r="Y2055" s="17" t="str">
        <f t="shared" ca="1" si="421"/>
        <v xml:space="preserve"> </v>
      </c>
      <c r="Z2055" s="17" t="str">
        <f t="shared" ca="1" si="427"/>
        <v xml:space="preserve"> </v>
      </c>
      <c r="AA2055" s="19">
        <f t="shared" ca="1" si="428"/>
        <v>31763.67236272958</v>
      </c>
      <c r="AB2055">
        <v>50649.388942763457</v>
      </c>
    </row>
    <row r="2056" spans="1:28" x14ac:dyDescent="0.25">
      <c r="A2056" s="22">
        <v>38989</v>
      </c>
      <c r="B2056">
        <v>43.1</v>
      </c>
      <c r="C2056">
        <v>41.74</v>
      </c>
      <c r="D2056">
        <v>41.74</v>
      </c>
      <c r="E2056">
        <v>42.37</v>
      </c>
      <c r="F2056">
        <v>40.31</v>
      </c>
      <c r="G2056">
        <v>40.32</v>
      </c>
      <c r="H2056" s="2">
        <v>1</v>
      </c>
      <c r="I2056" s="2">
        <v>1</v>
      </c>
      <c r="J2056" s="6">
        <f ca="1">100*(D2056-MIN(OFFSET(C2056,-$J$3+1,0):C2056))/(MAX(OFFSET(B2056,-$J$3+1,0):B2056)-MIN(OFFSET(C2056,-$J$3+1,0):C2056))</f>
        <v>15.974440894568714</v>
      </c>
      <c r="K2056" s="6">
        <f ca="1">100*(G2056-MIN(OFFSET(F2056,-$J$3+1,0):F2056))/(MAX(OFFSET(E2056,-$J$3+1,0):E2056)-MIN(OFFSET(F2056,-$J$3+1,0):F2056))</f>
        <v>26.305609284332668</v>
      </c>
      <c r="L2056" s="6">
        <f t="shared" ca="1" si="422"/>
        <v>-10.331168389763954</v>
      </c>
      <c r="M2056" s="6">
        <f ca="1">100*(L2056-MIN(OFFSET(L2056,-$M$3+1,0):L2056))/(MAX(OFFSET(L2056,-$M$3+1,0):L2056)-MIN(OFFSET(L2056,-$M$3+1,0):L2056))</f>
        <v>31.70725727191094</v>
      </c>
      <c r="N2056" s="8">
        <f t="shared" si="423"/>
        <v>1.3599999999999994</v>
      </c>
      <c r="O2056" s="8">
        <f t="shared" si="424"/>
        <v>2.0599999999999952</v>
      </c>
      <c r="P2056" s="15">
        <f ca="1">AVERAGE(N2056:OFFSET(N2056,-$P$3+1,0))*$P$4*H2056</f>
        <v>166.74999999999994</v>
      </c>
      <c r="Q2056" s="15">
        <f ca="1">AVERAGE(O2056:OFFSET(O2056,-$P$3+1,0))*$Q$4*I2056</f>
        <v>212</v>
      </c>
      <c r="R2056" s="11" t="str">
        <f t="shared" ca="1" si="416"/>
        <v>Buy</v>
      </c>
      <c r="S2056" s="11" t="str">
        <f t="shared" ca="1" si="417"/>
        <v xml:space="preserve"> </v>
      </c>
      <c r="T2056" s="3">
        <f t="shared" ca="1" si="425"/>
        <v>10</v>
      </c>
      <c r="U2056" s="16">
        <f t="shared" ca="1" si="426"/>
        <v>-7.8148799062683016</v>
      </c>
      <c r="V2056" s="3">
        <f t="shared" ca="1" si="418"/>
        <v>42.26</v>
      </c>
      <c r="W2056" s="3">
        <f t="shared" ca="1" si="419"/>
        <v>41.66</v>
      </c>
      <c r="X2056" s="12">
        <f t="shared" ca="1" si="420"/>
        <v>-519.99999999999602</v>
      </c>
      <c r="Y2056" s="17">
        <f t="shared" ca="1" si="421"/>
        <v>1047.1939074399495</v>
      </c>
      <c r="Z2056" s="17">
        <f t="shared" ca="1" si="427"/>
        <v>527.19390743995348</v>
      </c>
      <c r="AA2056" s="19">
        <f t="shared" ca="1" si="428"/>
        <v>32290.866270169532</v>
      </c>
      <c r="AB2056">
        <v>51176.582850203413</v>
      </c>
    </row>
    <row r="2057" spans="1:28" x14ac:dyDescent="0.25">
      <c r="A2057" s="22">
        <v>38992</v>
      </c>
      <c r="B2057">
        <v>42.68</v>
      </c>
      <c r="C2057">
        <v>41.1</v>
      </c>
      <c r="D2057">
        <v>42.11</v>
      </c>
      <c r="E2057">
        <v>41.45</v>
      </c>
      <c r="F2057">
        <v>39.659999999999997</v>
      </c>
      <c r="G2057">
        <v>40.6</v>
      </c>
      <c r="H2057" s="2">
        <v>1</v>
      </c>
      <c r="I2057" s="2">
        <v>1</v>
      </c>
      <c r="J2057" s="6">
        <f ca="1">100*(D2057-MIN(OFFSET(C2057,-$J$3+1,0):C2057))/(MAX(OFFSET(B2057,-$J$3+1,0):B2057)-MIN(OFFSET(C2057,-$J$3+1,0):C2057))</f>
        <v>30.886850152905176</v>
      </c>
      <c r="K2057" s="6">
        <f ca="1">100*(G2057-MIN(OFFSET(F2057,-$J$3+1,0):F2057))/(MAX(OFFSET(E2057,-$J$3+1,0):E2057)-MIN(OFFSET(F2057,-$J$3+1,0):F2057))</f>
        <v>32.734530938123775</v>
      </c>
      <c r="L2057" s="6">
        <f t="shared" ca="1" si="422"/>
        <v>-1.8476807852185999</v>
      </c>
      <c r="M2057" s="6">
        <f ca="1">100*(L2057-MIN(OFFSET(L2057,-$M$3+1,0):L2057))/(MAX(OFFSET(L2057,-$M$3+1,0):L2057)-MIN(OFFSET(L2057,-$M$3+1,0):L2057))</f>
        <v>58.293673833884924</v>
      </c>
      <c r="N2057" s="8">
        <f t="shared" si="423"/>
        <v>1.5799999999999983</v>
      </c>
      <c r="O2057" s="8">
        <f t="shared" si="424"/>
        <v>1.7900000000000063</v>
      </c>
      <c r="P2057" s="15">
        <f ca="1">AVERAGE(N2057:OFFSET(N2057,-$P$3+1,0))*$P$4*H2057</f>
        <v>168.99999999999994</v>
      </c>
      <c r="Q2057" s="15">
        <f ca="1">AVERAGE(O2057:OFFSET(O2057,-$P$3+1,0))*$Q$4*I2057</f>
        <v>212.37500000000011</v>
      </c>
      <c r="R2057" s="11" t="str">
        <f t="shared" ca="1" si="416"/>
        <v>Exit</v>
      </c>
      <c r="S2057" s="11" t="str">
        <f t="shared" ca="1" si="417"/>
        <v xml:space="preserve"> </v>
      </c>
      <c r="T2057" s="3">
        <f t="shared" ca="1" si="425"/>
        <v>10</v>
      </c>
      <c r="U2057" s="16">
        <f t="shared" ca="1" si="426"/>
        <v>-7.8148799062683016</v>
      </c>
      <c r="V2057" s="3">
        <f t="shared" ca="1" si="418"/>
        <v>42.26</v>
      </c>
      <c r="W2057" s="3">
        <f t="shared" ca="1" si="419"/>
        <v>41.66</v>
      </c>
      <c r="X2057" s="12">
        <f t="shared" ca="1" si="420"/>
        <v>369.99999999999744</v>
      </c>
      <c r="Y2057" s="17">
        <f t="shared" ca="1" si="421"/>
        <v>-218.81663737551332</v>
      </c>
      <c r="Z2057" s="17">
        <f t="shared" ca="1" si="427"/>
        <v>151.18336262448412</v>
      </c>
      <c r="AA2057" s="19">
        <f t="shared" ca="1" si="428"/>
        <v>32442.049632794016</v>
      </c>
      <c r="AB2057">
        <v>51327.766212827897</v>
      </c>
    </row>
    <row r="2058" spans="1:28" x14ac:dyDescent="0.25">
      <c r="A2058" s="22">
        <v>38993</v>
      </c>
      <c r="B2058">
        <v>42</v>
      </c>
      <c r="C2058">
        <v>41.05</v>
      </c>
      <c r="D2058">
        <v>41.37</v>
      </c>
      <c r="E2058">
        <v>40.71</v>
      </c>
      <c r="F2058">
        <v>39.67</v>
      </c>
      <c r="G2058">
        <v>39.89</v>
      </c>
      <c r="H2058" s="2">
        <v>1</v>
      </c>
      <c r="I2058" s="2">
        <v>1</v>
      </c>
      <c r="J2058" s="6">
        <f ca="1">100*(D2058-MIN(OFFSET(C2058,-$J$3+1,0):C2058))/(MAX(OFFSET(B2058,-$J$3+1,0):B2058)-MIN(OFFSET(C2058,-$J$3+1,0):C2058))</f>
        <v>9.6385542168674778</v>
      </c>
      <c r="K2058" s="6">
        <f ca="1">100*(G2058-MIN(OFFSET(F2058,-$J$3+1,0):F2058))/(MAX(OFFSET(E2058,-$J$3+1,0):E2058)-MIN(OFFSET(F2058,-$J$3+1,0):F2058))</f>
        <v>18.562874251497007</v>
      </c>
      <c r="L2058" s="6">
        <f t="shared" ca="1" si="422"/>
        <v>-8.9243200346295293</v>
      </c>
      <c r="M2058" s="6">
        <f ca="1">100*(L2058-MIN(OFFSET(L2058,-$M$3+1,0):L2058))/(MAX(OFFSET(L2058,-$M$3+1,0):L2058)-MIN(OFFSET(L2058,-$M$3+1,0):L2058))</f>
        <v>36.116181779455644</v>
      </c>
      <c r="N2058" s="8">
        <f t="shared" si="423"/>
        <v>1.0600000000000023</v>
      </c>
      <c r="O2058" s="8">
        <f t="shared" si="424"/>
        <v>1.0399999999999991</v>
      </c>
      <c r="P2058" s="15">
        <f ca="1">AVERAGE(N2058:OFFSET(N2058,-$P$3+1,0))*$P$4*H2058</f>
        <v>160.25</v>
      </c>
      <c r="Q2058" s="15">
        <f ca="1">AVERAGE(O2058:OFFSET(O2058,-$P$3+1,0))*$Q$4*I2058</f>
        <v>198.62500000000009</v>
      </c>
      <c r="R2058" s="11" t="str">
        <f t="shared" ca="1" si="416"/>
        <v xml:space="preserve"> </v>
      </c>
      <c r="S2058" s="11" t="str">
        <f t="shared" ca="1" si="417"/>
        <v xml:space="preserve"> </v>
      </c>
      <c r="T2058" s="3" t="str">
        <f t="shared" ca="1" si="425"/>
        <v xml:space="preserve"> </v>
      </c>
      <c r="U2058" s="16" t="str">
        <f t="shared" ca="1" si="426"/>
        <v xml:space="preserve"> </v>
      </c>
      <c r="V2058" s="3" t="str">
        <f t="shared" ca="1" si="418"/>
        <v xml:space="preserve"> </v>
      </c>
      <c r="W2058" s="3" t="str">
        <f t="shared" ca="1" si="419"/>
        <v xml:space="preserve"> </v>
      </c>
      <c r="X2058" s="12" t="str">
        <f t="shared" ca="1" si="420"/>
        <v xml:space="preserve"> </v>
      </c>
      <c r="Y2058" s="17" t="str">
        <f t="shared" ca="1" si="421"/>
        <v xml:space="preserve"> </v>
      </c>
      <c r="Z2058" s="17" t="str">
        <f t="shared" ca="1" si="427"/>
        <v xml:space="preserve"> </v>
      </c>
      <c r="AA2058" s="19">
        <f t="shared" ca="1" si="428"/>
        <v>32442.049632794016</v>
      </c>
      <c r="AB2058">
        <v>51327.766212827897</v>
      </c>
    </row>
    <row r="2059" spans="1:28" x14ac:dyDescent="0.25">
      <c r="A2059" s="22">
        <v>38994</v>
      </c>
      <c r="B2059">
        <v>42.74</v>
      </c>
      <c r="C2059">
        <v>40.729999999999997</v>
      </c>
      <c r="D2059">
        <v>42.4</v>
      </c>
      <c r="E2059">
        <v>40.93</v>
      </c>
      <c r="F2059">
        <v>39.270000000000003</v>
      </c>
      <c r="G2059">
        <v>40.53</v>
      </c>
      <c r="H2059" s="2">
        <v>1</v>
      </c>
      <c r="I2059" s="2">
        <v>1</v>
      </c>
      <c r="J2059" s="6">
        <f ca="1">100*(D2059-MIN(OFFSET(C2059,-$J$3+1,0):C2059))/(MAX(OFFSET(B2059,-$J$3+1,0):B2059)-MIN(OFFSET(C2059,-$J$3+1,0):C2059))</f>
        <v>45.879120879120919</v>
      </c>
      <c r="K2059" s="6">
        <f ca="1">100*(G2059-MIN(OFFSET(F2059,-$J$3+1,0):F2059))/(MAX(OFFSET(E2059,-$J$3+1,0):E2059)-MIN(OFFSET(F2059,-$J$3+1,0):F2059))</f>
        <v>31.337325349301416</v>
      </c>
      <c r="L2059" s="6">
        <f t="shared" ca="1" si="422"/>
        <v>14.541795529819503</v>
      </c>
      <c r="M2059" s="6">
        <f ca="1">100*(L2059-MIN(OFFSET(L2059,-$M$3+1,0):L2059))/(MAX(OFFSET(L2059,-$M$3+1,0):L2059)-MIN(OFFSET(L2059,-$M$3+1,0):L2059))</f>
        <v>100</v>
      </c>
      <c r="N2059" s="8">
        <f t="shared" si="423"/>
        <v>2.0100000000000051</v>
      </c>
      <c r="O2059" s="8">
        <f t="shared" si="424"/>
        <v>1.6599999999999966</v>
      </c>
      <c r="P2059" s="15">
        <f ca="1">AVERAGE(N2059:OFFSET(N2059,-$P$3+1,0))*$P$4*H2059</f>
        <v>163.87500000000009</v>
      </c>
      <c r="Q2059" s="15">
        <f ca="1">AVERAGE(O2059:OFFSET(O2059,-$P$3+1,0))*$Q$4*I2059</f>
        <v>190.00000000000003</v>
      </c>
      <c r="R2059" s="11" t="str">
        <f t="shared" ca="1" si="416"/>
        <v xml:space="preserve"> </v>
      </c>
      <c r="S2059" s="11" t="str">
        <f t="shared" ca="1" si="417"/>
        <v>Sell</v>
      </c>
      <c r="T2059" s="3">
        <f t="shared" ca="1" si="425"/>
        <v>-10</v>
      </c>
      <c r="U2059" s="16">
        <f t="shared" ca="1" si="426"/>
        <v>8.6250000000000036</v>
      </c>
      <c r="V2059" s="3">
        <f t="shared" ca="1" si="418"/>
        <v>42.4</v>
      </c>
      <c r="W2059" s="3">
        <f t="shared" ca="1" si="419"/>
        <v>40.53</v>
      </c>
      <c r="X2059" s="12" t="str">
        <f t="shared" ca="1" si="420"/>
        <v xml:space="preserve"> </v>
      </c>
      <c r="Y2059" s="17" t="str">
        <f t="shared" ca="1" si="421"/>
        <v xml:space="preserve"> </v>
      </c>
      <c r="Z2059" s="17" t="str">
        <f t="shared" ca="1" si="427"/>
        <v xml:space="preserve"> </v>
      </c>
      <c r="AA2059" s="19">
        <f t="shared" ca="1" si="428"/>
        <v>32442.049632794016</v>
      </c>
      <c r="AB2059">
        <v>51327.766212827897</v>
      </c>
    </row>
    <row r="2060" spans="1:28" x14ac:dyDescent="0.25">
      <c r="A2060" s="22">
        <v>38995</v>
      </c>
      <c r="B2060">
        <v>42.68</v>
      </c>
      <c r="C2060">
        <v>41.27</v>
      </c>
      <c r="D2060">
        <v>42.12</v>
      </c>
      <c r="E2060">
        <v>41.05</v>
      </c>
      <c r="F2060">
        <v>39.76</v>
      </c>
      <c r="G2060">
        <v>40.33</v>
      </c>
      <c r="H2060" s="2">
        <v>1</v>
      </c>
      <c r="I2060" s="2">
        <v>1</v>
      </c>
      <c r="J2060" s="6">
        <f ca="1">100*(D2060-MIN(OFFSET(C2060,-$J$3+1,0):C2060))/(MAX(OFFSET(B2060,-$J$3+1,0):B2060)-MIN(OFFSET(C2060,-$J$3+1,0):C2060))</f>
        <v>38.186813186813197</v>
      </c>
      <c r="K2060" s="6">
        <f ca="1">100*(G2060-MIN(OFFSET(F2060,-$J$3+1,0):F2060))/(MAX(OFFSET(E2060,-$J$3+1,0):E2060)-MIN(OFFSET(F2060,-$J$3+1,0):F2060))</f>
        <v>27.345309381237485</v>
      </c>
      <c r="L2060" s="6">
        <f t="shared" ca="1" si="422"/>
        <v>10.841503805575712</v>
      </c>
      <c r="M2060" s="6">
        <f ca="1">100*(L2060-MIN(OFFSET(L2060,-$M$3+1,0):L2060))/(MAX(OFFSET(L2060,-$M$3+1,0):L2060)-MIN(OFFSET(L2060,-$M$3+1,0):L2060))</f>
        <v>89.424857252344324</v>
      </c>
      <c r="N2060" s="8">
        <f t="shared" si="423"/>
        <v>1.4099999999999966</v>
      </c>
      <c r="O2060" s="8">
        <f t="shared" si="424"/>
        <v>1.2899999999999991</v>
      </c>
      <c r="P2060" s="15">
        <f ca="1">AVERAGE(N2060:OFFSET(N2060,-$P$3+1,0))*$P$4*H2060</f>
        <v>160.87500000000006</v>
      </c>
      <c r="Q2060" s="15">
        <f ca="1">AVERAGE(O2060:OFFSET(O2060,-$P$3+1,0))*$Q$4*I2060</f>
        <v>179.12499999999997</v>
      </c>
      <c r="R2060" s="11" t="str">
        <f t="shared" ca="1" si="416"/>
        <v xml:space="preserve"> </v>
      </c>
      <c r="S2060" s="11" t="str">
        <f t="shared" ca="1" si="417"/>
        <v>Sell</v>
      </c>
      <c r="T2060" s="3">
        <f t="shared" ca="1" si="425"/>
        <v>-10</v>
      </c>
      <c r="U2060" s="16">
        <f t="shared" ca="1" si="426"/>
        <v>8.6250000000000036</v>
      </c>
      <c r="V2060" s="3">
        <f t="shared" ca="1" si="418"/>
        <v>42.4</v>
      </c>
      <c r="W2060" s="3">
        <f t="shared" ca="1" si="419"/>
        <v>40.53</v>
      </c>
      <c r="X2060" s="12">
        <f t="shared" ca="1" si="420"/>
        <v>280.00000000000114</v>
      </c>
      <c r="Y2060" s="17">
        <f t="shared" ca="1" si="421"/>
        <v>-172.50000000000253</v>
      </c>
      <c r="Z2060" s="17">
        <f t="shared" ca="1" si="427"/>
        <v>107.49999999999861</v>
      </c>
      <c r="AA2060" s="19">
        <f t="shared" ca="1" si="428"/>
        <v>32549.549632794016</v>
      </c>
      <c r="AB2060">
        <v>51435.266212827897</v>
      </c>
    </row>
    <row r="2061" spans="1:28" x14ac:dyDescent="0.25">
      <c r="A2061" s="22">
        <v>38996</v>
      </c>
      <c r="B2061">
        <v>41.99</v>
      </c>
      <c r="C2061">
        <v>41.21</v>
      </c>
      <c r="D2061">
        <v>41.61</v>
      </c>
      <c r="E2061">
        <v>40.28</v>
      </c>
      <c r="F2061">
        <v>39.67</v>
      </c>
      <c r="G2061">
        <v>40.11</v>
      </c>
      <c r="H2061" s="2">
        <v>1</v>
      </c>
      <c r="I2061" s="2">
        <v>1</v>
      </c>
      <c r="J2061" s="6">
        <f ca="1">100*(D2061-MIN(OFFSET(C2061,-$J$3+1,0):C2061))/(MAX(OFFSET(B2061,-$J$3+1,0):B2061)-MIN(OFFSET(C2061,-$J$3+1,0):C2061))</f>
        <v>24.175824175824243</v>
      </c>
      <c r="K2061" s="6">
        <f ca="1">100*(G2061-MIN(OFFSET(F2061,-$J$3+1,0):F2061))/(MAX(OFFSET(E2061,-$J$3+1,0):E2061)-MIN(OFFSET(F2061,-$J$3+1,0):F2061))</f>
        <v>17.872340425531853</v>
      </c>
      <c r="L2061" s="6">
        <f t="shared" ca="1" si="422"/>
        <v>6.3034837502923899</v>
      </c>
      <c r="M2061" s="6">
        <f ca="1">100*(L2061-MIN(OFFSET(L2061,-$M$3+1,0):L2061))/(MAX(OFFSET(L2061,-$M$3+1,0):L2061)-MIN(OFFSET(L2061,-$M$3+1,0):L2061))</f>
        <v>76.455552815637276</v>
      </c>
      <c r="N2061" s="8">
        <f t="shared" si="423"/>
        <v>0.90999999999999659</v>
      </c>
      <c r="O2061" s="8">
        <f t="shared" si="424"/>
        <v>0.65999999999999659</v>
      </c>
      <c r="P2061" s="15">
        <f ca="1">AVERAGE(N2061:OFFSET(N2061,-$P$3+1,0))*$P$4*H2061</f>
        <v>148.00000000000006</v>
      </c>
      <c r="Q2061" s="15">
        <f ca="1">AVERAGE(O2061:OFFSET(O2061,-$P$3+1,0))*$Q$4*I2061</f>
        <v>159.12499999999997</v>
      </c>
      <c r="R2061" s="11" t="str">
        <f t="shared" ca="1" si="416"/>
        <v xml:space="preserve"> </v>
      </c>
      <c r="S2061" s="11" t="str">
        <f t="shared" ca="1" si="417"/>
        <v>Sell</v>
      </c>
      <c r="T2061" s="3">
        <f t="shared" ca="1" si="425"/>
        <v>-10</v>
      </c>
      <c r="U2061" s="16">
        <f t="shared" ca="1" si="426"/>
        <v>8.6250000000000036</v>
      </c>
      <c r="V2061" s="3">
        <f t="shared" ca="1" si="418"/>
        <v>42.4</v>
      </c>
      <c r="W2061" s="3">
        <f t="shared" ca="1" si="419"/>
        <v>40.53</v>
      </c>
      <c r="X2061" s="12">
        <f t="shared" ca="1" si="420"/>
        <v>509.99999999999801</v>
      </c>
      <c r="Y2061" s="17">
        <f t="shared" ca="1" si="421"/>
        <v>-189.74999999999912</v>
      </c>
      <c r="Z2061" s="17">
        <f t="shared" ca="1" si="427"/>
        <v>320.24999999999886</v>
      </c>
      <c r="AA2061" s="19">
        <f t="shared" ca="1" si="428"/>
        <v>32869.799632794013</v>
      </c>
      <c r="AB2061">
        <v>51755.516212827897</v>
      </c>
    </row>
    <row r="2062" spans="1:28" x14ac:dyDescent="0.25">
      <c r="A2062" s="22">
        <v>38999</v>
      </c>
      <c r="B2062">
        <v>43.29</v>
      </c>
      <c r="C2062">
        <v>41.04</v>
      </c>
      <c r="D2062">
        <v>42.67</v>
      </c>
      <c r="E2062">
        <v>41.74</v>
      </c>
      <c r="F2062">
        <v>39.64</v>
      </c>
      <c r="G2062">
        <v>41.31</v>
      </c>
      <c r="H2062" s="2">
        <v>1</v>
      </c>
      <c r="I2062" s="2">
        <v>1</v>
      </c>
      <c r="J2062" s="6">
        <f ca="1">100*(D2062-MIN(OFFSET(C2062,-$J$3+1,0):C2062))/(MAX(OFFSET(B2062,-$J$3+1,0):B2062)-MIN(OFFSET(C2062,-$J$3+1,0):C2062))</f>
        <v>53.29670329670342</v>
      </c>
      <c r="K2062" s="6">
        <f ca="1">100*(G2062-MIN(OFFSET(F2062,-$J$3+1,0):F2062))/(MAX(OFFSET(E2062,-$J$3+1,0):E2062)-MIN(OFFSET(F2062,-$J$3+1,0):F2062))</f>
        <v>43.404255319148959</v>
      </c>
      <c r="L2062" s="6">
        <f t="shared" ca="1" si="422"/>
        <v>9.8924479775544611</v>
      </c>
      <c r="M2062" s="6">
        <f ca="1">100*(L2062-MIN(OFFSET(L2062,-$M$3+1,0):L2062))/(MAX(OFFSET(L2062,-$M$3+1,0):L2062)-MIN(OFFSET(L2062,-$M$3+1,0):L2062))</f>
        <v>86.712530331993108</v>
      </c>
      <c r="N2062" s="8">
        <f t="shared" si="423"/>
        <v>2.25</v>
      </c>
      <c r="O2062" s="8">
        <f t="shared" si="424"/>
        <v>2.1000000000000014</v>
      </c>
      <c r="P2062" s="15">
        <f ca="1">AVERAGE(N2062:OFFSET(N2062,-$P$3+1,0))*$P$4*H2062</f>
        <v>150.62499999999997</v>
      </c>
      <c r="Q2062" s="15">
        <f ca="1">AVERAGE(O2062:OFFSET(O2062,-$P$3+1,0))*$Q$4*I2062</f>
        <v>151.99999999999994</v>
      </c>
      <c r="R2062" s="11" t="str">
        <f t="shared" ca="1" si="416"/>
        <v xml:space="preserve"> </v>
      </c>
      <c r="S2062" s="11" t="str">
        <f t="shared" ca="1" si="417"/>
        <v>Sell</v>
      </c>
      <c r="T2062" s="3">
        <f t="shared" ca="1" si="425"/>
        <v>-10</v>
      </c>
      <c r="U2062" s="16">
        <f t="shared" ca="1" si="426"/>
        <v>8.6250000000000036</v>
      </c>
      <c r="V2062" s="3">
        <f t="shared" ca="1" si="418"/>
        <v>42.4</v>
      </c>
      <c r="W2062" s="3">
        <f t="shared" ca="1" si="419"/>
        <v>40.53</v>
      </c>
      <c r="X2062" s="12">
        <f t="shared" ca="1" si="420"/>
        <v>-1060.0000000000023</v>
      </c>
      <c r="Y2062" s="17">
        <f t="shared" ca="1" si="421"/>
        <v>1035.0000000000027</v>
      </c>
      <c r="Z2062" s="17">
        <f t="shared" ca="1" si="427"/>
        <v>-24.999999999999545</v>
      </c>
      <c r="AA2062" s="19">
        <f t="shared" ca="1" si="428"/>
        <v>32844.799632794013</v>
      </c>
      <c r="AB2062">
        <v>51730.516212827897</v>
      </c>
    </row>
    <row r="2063" spans="1:28" x14ac:dyDescent="0.25">
      <c r="A2063" s="22">
        <v>39000</v>
      </c>
      <c r="B2063">
        <v>44.15</v>
      </c>
      <c r="C2063">
        <v>43.28</v>
      </c>
      <c r="D2063">
        <v>43.38</v>
      </c>
      <c r="E2063">
        <v>43.2</v>
      </c>
      <c r="F2063">
        <v>41.88</v>
      </c>
      <c r="G2063">
        <v>42.27</v>
      </c>
      <c r="H2063" s="2">
        <v>1</v>
      </c>
      <c r="I2063" s="2">
        <v>1</v>
      </c>
      <c r="J2063" s="6">
        <f ca="1">100*(D2063-MIN(OFFSET(C2063,-$J$3+1,0):C2063))/(MAX(OFFSET(B2063,-$J$3+1,0):B2063)-MIN(OFFSET(C2063,-$J$3+1,0):C2063))</f>
        <v>76.368876080691678</v>
      </c>
      <c r="K2063" s="6">
        <f ca="1">100*(G2063-MIN(OFFSET(F2063,-$J$3+1,0):F2063))/(MAX(OFFSET(E2063,-$J$3+1,0):E2063)-MIN(OFFSET(F2063,-$J$3+1,0):F2063))</f>
        <v>63.829787234042612</v>
      </c>
      <c r="L2063" s="6">
        <f t="shared" ca="1" si="422"/>
        <v>12.539088846649065</v>
      </c>
      <c r="M2063" s="6">
        <f ca="1">100*(L2063-MIN(OFFSET(L2063,-$M$3+1,0):L2063))/(MAX(OFFSET(L2063,-$M$3+1,0):L2063)-MIN(OFFSET(L2063,-$M$3+1,0):L2063))</f>
        <v>94.276421797381502</v>
      </c>
      <c r="N2063" s="8">
        <f t="shared" si="423"/>
        <v>1.4799999999999969</v>
      </c>
      <c r="O2063" s="8">
        <f t="shared" si="424"/>
        <v>1.8900000000000006</v>
      </c>
      <c r="P2063" s="15">
        <f ca="1">AVERAGE(N2063:OFFSET(N2063,-$P$3+1,0))*$P$4*H2063</f>
        <v>150.74999999999994</v>
      </c>
      <c r="Q2063" s="15">
        <f ca="1">AVERAGE(O2063:OFFSET(O2063,-$P$3+1,0))*$Q$4*I2063</f>
        <v>156.12499999999994</v>
      </c>
      <c r="R2063" s="11" t="str">
        <f t="shared" ca="1" si="416"/>
        <v xml:space="preserve"> </v>
      </c>
      <c r="S2063" s="11" t="str">
        <f t="shared" ca="1" si="417"/>
        <v>Sell</v>
      </c>
      <c r="T2063" s="3">
        <f t="shared" ca="1" si="425"/>
        <v>-10</v>
      </c>
      <c r="U2063" s="16">
        <f t="shared" ca="1" si="426"/>
        <v>8.6250000000000036</v>
      </c>
      <c r="V2063" s="3">
        <f t="shared" ca="1" si="418"/>
        <v>42.4</v>
      </c>
      <c r="W2063" s="3">
        <f t="shared" ca="1" si="419"/>
        <v>40.53</v>
      </c>
      <c r="X2063" s="12">
        <f t="shared" ca="1" si="420"/>
        <v>-710.00000000000091</v>
      </c>
      <c r="Y2063" s="17">
        <f t="shared" ca="1" si="421"/>
        <v>828.00000000000102</v>
      </c>
      <c r="Z2063" s="17">
        <f t="shared" ca="1" si="427"/>
        <v>118.00000000000011</v>
      </c>
      <c r="AA2063" s="19">
        <f t="shared" ca="1" si="428"/>
        <v>32962.799632794013</v>
      </c>
      <c r="AB2063">
        <v>51730.516212827897</v>
      </c>
    </row>
    <row r="2064" spans="1:28" x14ac:dyDescent="0.25">
      <c r="A2064" s="22">
        <v>39001</v>
      </c>
      <c r="B2064">
        <v>43.81</v>
      </c>
      <c r="C2064">
        <v>42.67</v>
      </c>
      <c r="D2064">
        <v>43</v>
      </c>
      <c r="E2064">
        <v>42.69</v>
      </c>
      <c r="F2064">
        <v>41.6</v>
      </c>
      <c r="G2064">
        <v>42.27</v>
      </c>
      <c r="H2064" s="2">
        <v>1</v>
      </c>
      <c r="I2064" s="2">
        <v>1</v>
      </c>
      <c r="J2064" s="6">
        <f ca="1">100*(D2064-MIN(OFFSET(C2064,-$J$3+1,0):C2064))/(MAX(OFFSET(B2064,-$J$3+1,0):B2064)-MIN(OFFSET(C2064,-$J$3+1,0):C2064))</f>
        <v>66.374269005848006</v>
      </c>
      <c r="K2064" s="6">
        <f ca="1">100*(G2064-MIN(OFFSET(F2064,-$J$3+1,0):F2064))/(MAX(OFFSET(E2064,-$J$3+1,0):E2064)-MIN(OFFSET(F2064,-$J$3+1,0):F2064))</f>
        <v>76.335877862595424</v>
      </c>
      <c r="L2064" s="6">
        <f t="shared" ca="1" si="422"/>
        <v>-9.9616088567474179</v>
      </c>
      <c r="M2064" s="6">
        <f ca="1">100*(L2064-MIN(OFFSET(L2064,-$M$3+1,0):L2064))/(MAX(OFFSET(L2064,-$M$3+1,0):L2064)-MIN(OFFSET(L2064,-$M$3+1,0):L2064))</f>
        <v>29.971197272443774</v>
      </c>
      <c r="N2064" s="8">
        <f t="shared" si="423"/>
        <v>1.1400000000000006</v>
      </c>
      <c r="O2064" s="8">
        <f t="shared" si="424"/>
        <v>1.0899999999999963</v>
      </c>
      <c r="P2064" s="15">
        <f ca="1">AVERAGE(N2064:OFFSET(N2064,-$P$3+1,0))*$P$4*H2064</f>
        <v>147.99999999999994</v>
      </c>
      <c r="Q2064" s="15">
        <f ca="1">AVERAGE(O2064:OFFSET(O2064,-$P$3+1,0))*$Q$4*I2064</f>
        <v>143.99999999999994</v>
      </c>
      <c r="R2064" s="11" t="str">
        <f t="shared" ca="1" si="416"/>
        <v xml:space="preserve"> </v>
      </c>
      <c r="S2064" s="11" t="str">
        <f t="shared" ca="1" si="417"/>
        <v>Exit</v>
      </c>
      <c r="T2064" s="3">
        <f t="shared" ca="1" si="425"/>
        <v>-10</v>
      </c>
      <c r="U2064" s="16">
        <f t="shared" ca="1" si="426"/>
        <v>8.6250000000000036</v>
      </c>
      <c r="V2064" s="3">
        <f t="shared" ca="1" si="418"/>
        <v>42.4</v>
      </c>
      <c r="W2064" s="3">
        <f t="shared" ca="1" si="419"/>
        <v>40.53</v>
      </c>
      <c r="X2064" s="12">
        <f t="shared" ca="1" si="420"/>
        <v>380.00000000000256</v>
      </c>
      <c r="Y2064" s="17">
        <f t="shared" ca="1" si="421"/>
        <v>0</v>
      </c>
      <c r="Z2064" s="17">
        <f t="shared" ca="1" si="427"/>
        <v>380.00000000000256</v>
      </c>
      <c r="AA2064" s="19">
        <f t="shared" ca="1" si="428"/>
        <v>33342.799632794013</v>
      </c>
      <c r="AB2064">
        <v>51730.516212827897</v>
      </c>
    </row>
    <row r="2065" spans="1:28" x14ac:dyDescent="0.25">
      <c r="A2065" s="22">
        <v>39002</v>
      </c>
      <c r="B2065">
        <v>44.32</v>
      </c>
      <c r="C2065">
        <v>43.36</v>
      </c>
      <c r="D2065">
        <v>44.17</v>
      </c>
      <c r="E2065">
        <v>44</v>
      </c>
      <c r="F2065">
        <v>42.67</v>
      </c>
      <c r="G2065">
        <v>43.95</v>
      </c>
      <c r="H2065" s="2">
        <v>1</v>
      </c>
      <c r="I2065" s="2">
        <v>1</v>
      </c>
      <c r="J2065" s="6">
        <f ca="1">100*(D2065-MIN(OFFSET(C2065,-$J$3+1,0):C2065))/(MAX(OFFSET(B2065,-$J$3+1,0):B2065)-MIN(OFFSET(C2065,-$J$3+1,0):C2065))</f>
        <v>95.821727019498638</v>
      </c>
      <c r="K2065" s="6">
        <f ca="1">100*(G2065-MIN(OFFSET(F2065,-$J$3+1,0):F2065))/(MAX(OFFSET(E2065,-$J$3+1,0):E2065)-MIN(OFFSET(F2065,-$J$3+1,0):F2065))</f>
        <v>98.942917547568783</v>
      </c>
      <c r="L2065" s="6">
        <f t="shared" ca="1" si="422"/>
        <v>-3.1211905280701444</v>
      </c>
      <c r="M2065" s="6">
        <f ca="1">100*(L2065-MIN(OFFSET(L2065,-$M$3+1,0):L2065))/(MAX(OFFSET(L2065,-$M$3+1,0):L2065)-MIN(OFFSET(L2065,-$M$3+1,0):L2065))</f>
        <v>28.98720829976002</v>
      </c>
      <c r="N2065" s="8">
        <f t="shared" si="423"/>
        <v>1.3200000000000003</v>
      </c>
      <c r="O2065" s="8">
        <f t="shared" si="424"/>
        <v>1.7299999999999969</v>
      </c>
      <c r="P2065" s="15">
        <f ca="1">AVERAGE(N2065:OFFSET(N2065,-$P$3+1,0))*$P$4*H2065</f>
        <v>144.74999999999997</v>
      </c>
      <c r="Q2065" s="15">
        <f ca="1">AVERAGE(O2065:OFFSET(O2065,-$P$3+1,0))*$Q$4*I2065</f>
        <v>143.24999999999983</v>
      </c>
      <c r="R2065" s="11" t="str">
        <f t="shared" ca="1" si="416"/>
        <v xml:space="preserve"> </v>
      </c>
      <c r="S2065" s="11" t="str">
        <f t="shared" ca="1" si="417"/>
        <v xml:space="preserve"> </v>
      </c>
      <c r="T2065" s="3" t="str">
        <f t="shared" ca="1" si="425"/>
        <v xml:space="preserve"> </v>
      </c>
      <c r="U2065" s="16" t="str">
        <f t="shared" ca="1" si="426"/>
        <v xml:space="preserve"> </v>
      </c>
      <c r="V2065" s="3" t="str">
        <f t="shared" ca="1" si="418"/>
        <v xml:space="preserve"> </v>
      </c>
      <c r="W2065" s="3" t="str">
        <f t="shared" ca="1" si="419"/>
        <v xml:space="preserve"> </v>
      </c>
      <c r="X2065" s="12" t="str">
        <f t="shared" ca="1" si="420"/>
        <v xml:space="preserve"> </v>
      </c>
      <c r="Y2065" s="17" t="str">
        <f t="shared" ca="1" si="421"/>
        <v xml:space="preserve"> </v>
      </c>
      <c r="Z2065" s="17" t="str">
        <f t="shared" ca="1" si="427"/>
        <v xml:space="preserve"> </v>
      </c>
      <c r="AA2065" s="19">
        <f t="shared" ca="1" si="428"/>
        <v>33342.799632794013</v>
      </c>
      <c r="AB2065">
        <v>51730.516212827897</v>
      </c>
    </row>
    <row r="2066" spans="1:28" x14ac:dyDescent="0.25">
      <c r="A2066" s="22">
        <v>39003</v>
      </c>
      <c r="B2066">
        <v>44.05</v>
      </c>
      <c r="C2066">
        <v>42.53</v>
      </c>
      <c r="D2066">
        <v>42.78</v>
      </c>
      <c r="E2066">
        <v>43.05</v>
      </c>
      <c r="F2066">
        <v>41.02</v>
      </c>
      <c r="G2066">
        <v>41.15</v>
      </c>
      <c r="H2066" s="2">
        <v>1</v>
      </c>
      <c r="I2066" s="2">
        <v>1</v>
      </c>
      <c r="J2066" s="6">
        <f ca="1">100*(D2066-MIN(OFFSET(C2066,-$J$3+1,0):C2066))/(MAX(OFFSET(B2066,-$J$3+1,0):B2066)-MIN(OFFSET(C2066,-$J$3+1,0):C2066))</f>
        <v>57.103064066852433</v>
      </c>
      <c r="K2066" s="6">
        <f ca="1">100*(G2066-MIN(OFFSET(F2066,-$J$3+1,0):F2066))/(MAX(OFFSET(E2066,-$J$3+1,0):E2066)-MIN(OFFSET(F2066,-$J$3+1,0):F2066))</f>
        <v>39.746300211416418</v>
      </c>
      <c r="L2066" s="6">
        <f t="shared" ca="1" si="422"/>
        <v>17.356763855436014</v>
      </c>
      <c r="M2066" s="6">
        <f ca="1">100*(L2066-MIN(OFFSET(L2066,-$M$3+1,0):L2066))/(MAX(OFFSET(L2066,-$M$3+1,0):L2066)-MIN(OFFSET(L2066,-$M$3+1,0):L2066))</f>
        <v>100</v>
      </c>
      <c r="N2066" s="8">
        <f t="shared" si="423"/>
        <v>1.6400000000000006</v>
      </c>
      <c r="O2066" s="8">
        <f t="shared" si="424"/>
        <v>2.9299999999999997</v>
      </c>
      <c r="P2066" s="15">
        <f ca="1">AVERAGE(N2066:OFFSET(N2066,-$P$3+1,0))*$P$4*H2066</f>
        <v>151.99999999999994</v>
      </c>
      <c r="Q2066" s="15">
        <f ca="1">AVERAGE(O2066:OFFSET(O2066,-$P$3+1,0))*$Q$4*I2066</f>
        <v>166.87499999999983</v>
      </c>
      <c r="R2066" s="11" t="str">
        <f t="shared" ca="1" si="416"/>
        <v xml:space="preserve"> </v>
      </c>
      <c r="S2066" s="11" t="str">
        <f t="shared" ca="1" si="417"/>
        <v>Sell</v>
      </c>
      <c r="T2066" s="3">
        <f t="shared" ca="1" si="425"/>
        <v>-10</v>
      </c>
      <c r="U2066" s="16">
        <f t="shared" ca="1" si="426"/>
        <v>9.1086142322097441</v>
      </c>
      <c r="V2066" s="3">
        <f t="shared" ca="1" si="418"/>
        <v>42.78</v>
      </c>
      <c r="W2066" s="3">
        <f t="shared" ca="1" si="419"/>
        <v>41.15</v>
      </c>
      <c r="X2066" s="12" t="str">
        <f t="shared" ca="1" si="420"/>
        <v xml:space="preserve"> </v>
      </c>
      <c r="Y2066" s="17" t="str">
        <f t="shared" ca="1" si="421"/>
        <v xml:space="preserve"> </v>
      </c>
      <c r="Z2066" s="17" t="str">
        <f t="shared" ca="1" si="427"/>
        <v xml:space="preserve"> </v>
      </c>
      <c r="AA2066" s="19">
        <f t="shared" ca="1" si="428"/>
        <v>33342.799632794013</v>
      </c>
      <c r="AB2066">
        <v>51730.516212827897</v>
      </c>
    </row>
    <row r="2067" spans="1:28" x14ac:dyDescent="0.25">
      <c r="A2067" s="22">
        <v>39006</v>
      </c>
      <c r="B2067">
        <v>43.82</v>
      </c>
      <c r="C2067">
        <v>42.99</v>
      </c>
      <c r="D2067">
        <v>43.47</v>
      </c>
      <c r="E2067">
        <v>41.58</v>
      </c>
      <c r="F2067">
        <v>40.549999999999997</v>
      </c>
      <c r="G2067">
        <v>40.64</v>
      </c>
      <c r="H2067" s="2">
        <v>1</v>
      </c>
      <c r="I2067" s="2">
        <v>1</v>
      </c>
      <c r="J2067" s="6">
        <f ca="1">100*(D2067-MIN(OFFSET(C2067,-$J$3+1,0):C2067))/(MAX(OFFSET(B2067,-$J$3+1,0):B2067)-MIN(OFFSET(C2067,-$J$3+1,0):C2067))</f>
        <v>76.323119777158766</v>
      </c>
      <c r="K2067" s="6">
        <f ca="1">100*(G2067-MIN(OFFSET(F2067,-$J$3+1,0):F2067))/(MAX(OFFSET(E2067,-$J$3+1,0):E2067)-MIN(OFFSET(F2067,-$J$3+1,0):F2067))</f>
        <v>28.964059196617303</v>
      </c>
      <c r="L2067" s="6">
        <f t="shared" ca="1" si="422"/>
        <v>47.359060580541467</v>
      </c>
      <c r="M2067" s="6">
        <f ca="1">100*(L2067-MIN(OFFSET(L2067,-$M$3+1,0):L2067))/(MAX(OFFSET(L2067,-$M$3+1,0):L2067)-MIN(OFFSET(L2067,-$M$3+1,0):L2067))</f>
        <v>100</v>
      </c>
      <c r="N2067" s="8">
        <f t="shared" si="423"/>
        <v>1.0399999999999991</v>
      </c>
      <c r="O2067" s="8">
        <f t="shared" si="424"/>
        <v>1.0300000000000011</v>
      </c>
      <c r="P2067" s="15">
        <f ca="1">AVERAGE(N2067:OFFSET(N2067,-$P$3+1,0))*$P$4*H2067</f>
        <v>139.87499999999989</v>
      </c>
      <c r="Q2067" s="15">
        <f ca="1">AVERAGE(O2067:OFFSET(O2067,-$P$3+1,0))*$Q$4*I2067</f>
        <v>158.99999999999989</v>
      </c>
      <c r="R2067" s="11" t="str">
        <f t="shared" ref="R2067:R2130" ca="1" si="429">IF(M2067&lt;$R$3,"Buy",IF(AND(R2066="Buy",M2067&lt;$R$4),"Buy",IF(AND(R2066="Buy",M2067&gt;=$R$4),"Exit"," ")))</f>
        <v xml:space="preserve"> </v>
      </c>
      <c r="S2067" s="11" t="str">
        <f t="shared" ref="S2067:S2130" ca="1" si="430">IF($M2067&gt;$S$3,"Sell",IF(AND(S2066="Sell",$M2067&gt;$S$4),"Sell",IF(AND(S2066="Sell",$M2067&lt;=$S$4),"Exit"," ")))</f>
        <v>Sell</v>
      </c>
      <c r="T2067" s="3">
        <f t="shared" ca="1" si="425"/>
        <v>-10</v>
      </c>
      <c r="U2067" s="16">
        <f t="shared" ca="1" si="426"/>
        <v>9.1086142322097441</v>
      </c>
      <c r="V2067" s="3">
        <f t="shared" ca="1" si="418"/>
        <v>42.78</v>
      </c>
      <c r="W2067" s="3">
        <f t="shared" ca="1" si="419"/>
        <v>41.15</v>
      </c>
      <c r="X2067" s="12">
        <f t="shared" ca="1" si="420"/>
        <v>-689.99999999999773</v>
      </c>
      <c r="Y2067" s="17">
        <f t="shared" ca="1" si="421"/>
        <v>-464.53932584269512</v>
      </c>
      <c r="Z2067" s="17">
        <f t="shared" ca="1" si="427"/>
        <v>-1154.539325842693</v>
      </c>
      <c r="AA2067" s="19">
        <f t="shared" ca="1" si="428"/>
        <v>32188.260306951321</v>
      </c>
      <c r="AB2067">
        <v>51730.516212827897</v>
      </c>
    </row>
    <row r="2068" spans="1:28" x14ac:dyDescent="0.25">
      <c r="A2068" s="22">
        <v>39007</v>
      </c>
      <c r="B2068">
        <v>43.64</v>
      </c>
      <c r="C2068">
        <v>42.72</v>
      </c>
      <c r="D2068">
        <v>42.98</v>
      </c>
      <c r="E2068">
        <v>40.619999999999997</v>
      </c>
      <c r="F2068">
        <v>39.770000000000003</v>
      </c>
      <c r="G2068">
        <v>39.869999999999997</v>
      </c>
      <c r="H2068" s="2">
        <v>1</v>
      </c>
      <c r="I2068" s="2">
        <v>1</v>
      </c>
      <c r="J2068" s="6">
        <f ca="1">100*(D2068-MIN(OFFSET(C2068,-$J$3+1,0):C2068))/(MAX(OFFSET(B2068,-$J$3+1,0):B2068)-MIN(OFFSET(C2068,-$J$3+1,0):C2068))</f>
        <v>62.67409470752083</v>
      </c>
      <c r="K2068" s="6">
        <f ca="1">100*(G2068-MIN(OFFSET(F2068,-$J$3+1,0):F2068))/(MAX(OFFSET(E2068,-$J$3+1,0):E2068)-MIN(OFFSET(F2068,-$J$3+1,0):F2068))</f>
        <v>12.684989429175364</v>
      </c>
      <c r="L2068" s="6">
        <f t="shared" ca="1" si="422"/>
        <v>49.989105278345463</v>
      </c>
      <c r="M2068" s="6">
        <f ca="1">100*(L2068-MIN(OFFSET(L2068,-$M$3+1,0):L2068))/(MAX(OFFSET(L2068,-$M$3+1,0):L2068)-MIN(OFFSET(L2068,-$M$3+1,0):L2068))</f>
        <v>99.999999999999986</v>
      </c>
      <c r="N2068" s="8">
        <f t="shared" si="423"/>
        <v>0.92000000000000171</v>
      </c>
      <c r="O2068" s="8">
        <f t="shared" si="424"/>
        <v>0.86999999999999744</v>
      </c>
      <c r="P2068" s="15">
        <f ca="1">AVERAGE(N2068:OFFSET(N2068,-$P$3+1,0))*$P$4*H2068</f>
        <v>133.74999999999994</v>
      </c>
      <c r="Q2068" s="15">
        <f ca="1">AVERAGE(O2068:OFFSET(O2068,-$P$3+1,0))*$Q$4*I2068</f>
        <v>153.74999999999989</v>
      </c>
      <c r="R2068" s="11" t="str">
        <f t="shared" ca="1" si="429"/>
        <v xml:space="preserve"> </v>
      </c>
      <c r="S2068" s="11" t="str">
        <f t="shared" ca="1" si="430"/>
        <v>Sell</v>
      </c>
      <c r="T2068" s="3">
        <f t="shared" ca="1" si="425"/>
        <v>-10</v>
      </c>
      <c r="U2068" s="16">
        <f t="shared" ca="1" si="426"/>
        <v>9.1086142322097441</v>
      </c>
      <c r="V2068" s="3">
        <f t="shared" ca="1" si="418"/>
        <v>42.78</v>
      </c>
      <c r="W2068" s="3">
        <f t="shared" ca="1" si="419"/>
        <v>41.15</v>
      </c>
      <c r="X2068" s="12">
        <f t="shared" ca="1" si="420"/>
        <v>490.00000000000199</v>
      </c>
      <c r="Y2068" s="17">
        <f t="shared" ca="1" si="421"/>
        <v>-701.36329588015315</v>
      </c>
      <c r="Z2068" s="17">
        <f t="shared" ca="1" si="427"/>
        <v>-211.36329588015116</v>
      </c>
      <c r="AA2068" s="19">
        <f t="shared" ca="1" si="428"/>
        <v>31976.897011071171</v>
      </c>
      <c r="AB2068">
        <v>51543.134137356195</v>
      </c>
    </row>
    <row r="2069" spans="1:28" x14ac:dyDescent="0.25">
      <c r="A2069" s="22">
        <v>39008</v>
      </c>
      <c r="B2069">
        <v>43.83</v>
      </c>
      <c r="C2069">
        <v>42.22</v>
      </c>
      <c r="D2069">
        <v>42.36</v>
      </c>
      <c r="E2069">
        <v>41.09</v>
      </c>
      <c r="F2069">
        <v>39.64</v>
      </c>
      <c r="G2069">
        <v>39.71</v>
      </c>
      <c r="H2069" s="2">
        <v>1</v>
      </c>
      <c r="I2069" s="2">
        <v>1</v>
      </c>
      <c r="J2069" s="6">
        <f ca="1">100*(D2069-MIN(OFFSET(C2069,-$J$3+1,0):C2069))/(MAX(OFFSET(B2069,-$J$3+1,0):B2069)-MIN(OFFSET(C2069,-$J$3+1,0):C2069))</f>
        <v>40.243902439024382</v>
      </c>
      <c r="K2069" s="6">
        <f ca="1">100*(G2069-MIN(OFFSET(F2069,-$J$3+1,0):F2069))/(MAX(OFFSET(E2069,-$J$3+1,0):E2069)-MIN(OFFSET(F2069,-$J$3+1,0):F2069))</f>
        <v>1.6055045871559701</v>
      </c>
      <c r="L2069" s="6">
        <f t="shared" ca="1" si="422"/>
        <v>38.638397851868412</v>
      </c>
      <c r="M2069" s="6">
        <f ca="1">100*(L2069-MIN(OFFSET(L2069,-$M$3+1,0):L2069))/(MAX(OFFSET(L2069,-$M$3+1,0):L2069)-MIN(OFFSET(L2069,-$M$3+1,0):L2069))</f>
        <v>81.066601807445736</v>
      </c>
      <c r="N2069" s="8">
        <f t="shared" si="423"/>
        <v>1.6099999999999994</v>
      </c>
      <c r="O2069" s="8">
        <f t="shared" si="424"/>
        <v>1.4500000000000028</v>
      </c>
      <c r="P2069" s="15">
        <f ca="1">AVERAGE(N2069:OFFSET(N2069,-$P$3+1,0))*$P$4*H2069</f>
        <v>142.49999999999997</v>
      </c>
      <c r="Q2069" s="15">
        <f ca="1">AVERAGE(O2069:OFFSET(O2069,-$P$3+1,0))*$Q$4*I2069</f>
        <v>163.62499999999994</v>
      </c>
      <c r="R2069" s="11" t="str">
        <f t="shared" ca="1" si="429"/>
        <v xml:space="preserve"> </v>
      </c>
      <c r="S2069" s="11" t="str">
        <f t="shared" ca="1" si="430"/>
        <v>Sell</v>
      </c>
      <c r="T2069" s="3">
        <f t="shared" ca="1" si="425"/>
        <v>-10</v>
      </c>
      <c r="U2069" s="16">
        <f t="shared" ca="1" si="426"/>
        <v>9.1086142322097441</v>
      </c>
      <c r="V2069" s="3">
        <f t="shared" ca="1" si="418"/>
        <v>42.78</v>
      </c>
      <c r="W2069" s="3">
        <f t="shared" ca="1" si="419"/>
        <v>41.15</v>
      </c>
      <c r="X2069" s="12">
        <f t="shared" ca="1" si="420"/>
        <v>619.9999999999975</v>
      </c>
      <c r="Y2069" s="17">
        <f t="shared" ca="1" si="421"/>
        <v>-145.73782771535281</v>
      </c>
      <c r="Z2069" s="17">
        <f t="shared" ca="1" si="427"/>
        <v>474.26217228464469</v>
      </c>
      <c r="AA2069" s="19">
        <f t="shared" ca="1" si="428"/>
        <v>32451.159183355816</v>
      </c>
      <c r="AB2069">
        <v>52022.379420375066</v>
      </c>
    </row>
    <row r="2070" spans="1:28" x14ac:dyDescent="0.25">
      <c r="A2070" s="22">
        <v>39009</v>
      </c>
      <c r="B2070">
        <v>43.33</v>
      </c>
      <c r="C2070">
        <v>42.25</v>
      </c>
      <c r="D2070">
        <v>42.55</v>
      </c>
      <c r="E2070">
        <v>40.96</v>
      </c>
      <c r="F2070">
        <v>39.520000000000003</v>
      </c>
      <c r="G2070">
        <v>40.35</v>
      </c>
      <c r="H2070" s="2">
        <v>1</v>
      </c>
      <c r="I2070" s="2">
        <v>1</v>
      </c>
      <c r="J2070" s="6">
        <f ca="1">100*(D2070-MIN(OFFSET(C2070,-$J$3+1,0):C2070))/(MAX(OFFSET(B2070,-$J$3+1,0):B2070)-MIN(OFFSET(C2070,-$J$3+1,0):C2070))</f>
        <v>46.036585365853583</v>
      </c>
      <c r="K2070" s="6">
        <f ca="1">100*(G2070-MIN(OFFSET(F2070,-$J$3+1,0):F2070))/(MAX(OFFSET(E2070,-$J$3+1,0):E2070)-MIN(OFFSET(F2070,-$J$3+1,0):F2070))</f>
        <v>18.52678571428569</v>
      </c>
      <c r="L2070" s="6">
        <f t="shared" ca="1" si="422"/>
        <v>27.509799651567892</v>
      </c>
      <c r="M2070" s="6">
        <f ca="1">100*(L2070-MIN(OFFSET(L2070,-$M$3+1,0):L2070))/(MAX(OFFSET(L2070,-$M$3+1,0):L2070)-MIN(OFFSET(L2070,-$M$3+1,0):L2070))</f>
        <v>62.503689987540888</v>
      </c>
      <c r="N2070" s="8">
        <f t="shared" si="423"/>
        <v>1.0799999999999983</v>
      </c>
      <c r="O2070" s="8">
        <f t="shared" si="424"/>
        <v>1.4399999999999977</v>
      </c>
      <c r="P2070" s="15">
        <f ca="1">AVERAGE(N2070:OFFSET(N2070,-$P$3+1,0))*$P$4*H2070</f>
        <v>127.87499999999996</v>
      </c>
      <c r="Q2070" s="15">
        <f ca="1">AVERAGE(O2070:OFFSET(O2070,-$P$3+1,0))*$Q$4*I2070</f>
        <v>155.37499999999991</v>
      </c>
      <c r="R2070" s="11" t="str">
        <f t="shared" ca="1" si="429"/>
        <v xml:space="preserve"> </v>
      </c>
      <c r="S2070" s="11" t="str">
        <f t="shared" ca="1" si="430"/>
        <v>Sell</v>
      </c>
      <c r="T2070" s="3">
        <f t="shared" ca="1" si="425"/>
        <v>-10</v>
      </c>
      <c r="U2070" s="16">
        <f t="shared" ca="1" si="426"/>
        <v>9.1086142322097441</v>
      </c>
      <c r="V2070" s="3">
        <f t="shared" ca="1" si="418"/>
        <v>42.78</v>
      </c>
      <c r="W2070" s="3">
        <f t="shared" ca="1" si="419"/>
        <v>41.15</v>
      </c>
      <c r="X2070" s="12">
        <f t="shared" ca="1" si="420"/>
        <v>-189.99999999999773</v>
      </c>
      <c r="Y2070" s="17">
        <f t="shared" ca="1" si="421"/>
        <v>582.95131086142419</v>
      </c>
      <c r="Z2070" s="17">
        <f t="shared" ca="1" si="427"/>
        <v>392.95131086142646</v>
      </c>
      <c r="AA2070" s="19">
        <f t="shared" ca="1" si="428"/>
        <v>32844.110494217239</v>
      </c>
      <c r="AB2070">
        <v>52395.398288299599</v>
      </c>
    </row>
    <row r="2071" spans="1:28" x14ac:dyDescent="0.25">
      <c r="A2071" s="22">
        <v>39010</v>
      </c>
      <c r="B2071">
        <v>42.79</v>
      </c>
      <c r="C2071">
        <v>42</v>
      </c>
      <c r="D2071">
        <v>42.6</v>
      </c>
      <c r="E2071">
        <v>40.520000000000003</v>
      </c>
      <c r="F2071">
        <v>39.78</v>
      </c>
      <c r="G2071">
        <v>40.35</v>
      </c>
      <c r="H2071" s="2">
        <v>1</v>
      </c>
      <c r="I2071" s="2">
        <v>1</v>
      </c>
      <c r="J2071" s="6">
        <f ca="1">100*(D2071-MIN(OFFSET(C2071,-$J$3+1,0):C2071))/(MAX(OFFSET(B2071,-$J$3+1,0):B2071)-MIN(OFFSET(C2071,-$J$3+1,0):C2071))</f>
        <v>47.560975609756149</v>
      </c>
      <c r="K2071" s="6">
        <f ca="1">100*(G2071-MIN(OFFSET(F2071,-$J$3+1,0):F2071))/(MAX(OFFSET(E2071,-$J$3+1,0):E2071)-MIN(OFFSET(F2071,-$J$3+1,0):F2071))</f>
        <v>18.52678571428569</v>
      </c>
      <c r="L2071" s="6">
        <f t="shared" ca="1" si="422"/>
        <v>29.034189895470458</v>
      </c>
      <c r="M2071" s="6">
        <f ca="1">100*(L2071-MIN(OFFSET(L2071,-$M$3+1,0):L2071))/(MAX(OFFSET(L2071,-$M$3+1,0):L2071)-MIN(OFFSET(L2071,-$M$3+1,0):L2071))</f>
        <v>65.046429078967748</v>
      </c>
      <c r="N2071" s="8">
        <f t="shared" si="423"/>
        <v>0.78999999999999915</v>
      </c>
      <c r="O2071" s="8">
        <f t="shared" si="424"/>
        <v>0.74000000000000199</v>
      </c>
      <c r="P2071" s="15">
        <f ca="1">AVERAGE(N2071:OFFSET(N2071,-$P$3+1,0))*$P$4*H2071</f>
        <v>119.24999999999999</v>
      </c>
      <c r="Q2071" s="15">
        <f ca="1">AVERAGE(O2071:OFFSET(O2071,-$P$3+1,0))*$Q$4*I2071</f>
        <v>140.99999999999991</v>
      </c>
      <c r="R2071" s="11" t="str">
        <f t="shared" ca="1" si="429"/>
        <v xml:space="preserve"> </v>
      </c>
      <c r="S2071" s="11" t="str">
        <f t="shared" ca="1" si="430"/>
        <v>Sell</v>
      </c>
      <c r="T2071" s="3">
        <f t="shared" ca="1" si="425"/>
        <v>-10</v>
      </c>
      <c r="U2071" s="16">
        <f t="shared" ca="1" si="426"/>
        <v>9.1086142322097441</v>
      </c>
      <c r="V2071" s="3">
        <f t="shared" ca="1" si="418"/>
        <v>42.78</v>
      </c>
      <c r="W2071" s="3">
        <f t="shared" ca="1" si="419"/>
        <v>41.15</v>
      </c>
      <c r="X2071" s="12">
        <f t="shared" ca="1" si="420"/>
        <v>-50.000000000004263</v>
      </c>
      <c r="Y2071" s="17">
        <f t="shared" ca="1" si="421"/>
        <v>0</v>
      </c>
      <c r="Z2071" s="17">
        <f t="shared" ca="1" si="427"/>
        <v>-50.000000000004263</v>
      </c>
      <c r="AA2071" s="19">
        <f t="shared" ca="1" si="428"/>
        <v>32794.110494217231</v>
      </c>
      <c r="AB2071">
        <v>52395.398288299599</v>
      </c>
    </row>
    <row r="2072" spans="1:28" x14ac:dyDescent="0.25">
      <c r="A2072" s="22">
        <v>39013</v>
      </c>
      <c r="B2072">
        <v>42.83</v>
      </c>
      <c r="C2072">
        <v>41.56</v>
      </c>
      <c r="D2072">
        <v>41.88</v>
      </c>
      <c r="E2072">
        <v>40.57</v>
      </c>
      <c r="F2072">
        <v>39.28</v>
      </c>
      <c r="G2072">
        <v>39.729999999999997</v>
      </c>
      <c r="H2072" s="2">
        <v>1</v>
      </c>
      <c r="I2072" s="2">
        <v>1</v>
      </c>
      <c r="J2072" s="6">
        <f ca="1">100*(D2072-MIN(OFFSET(C2072,-$J$3+1,0):C2072))/(MAX(OFFSET(B2072,-$J$3+1,0):B2072)-MIN(OFFSET(C2072,-$J$3+1,0):C2072))</f>
        <v>11.594202898550744</v>
      </c>
      <c r="K2072" s="6">
        <f ca="1">100*(G2072-MIN(OFFSET(F2072,-$J$3+1,0):F2072))/(MAX(OFFSET(E2072,-$J$3+1,0):E2072)-MIN(OFFSET(F2072,-$J$3+1,0):F2072))</f>
        <v>9.5338983050846569</v>
      </c>
      <c r="L2072" s="6">
        <f t="shared" ca="1" si="422"/>
        <v>2.0603045934660873</v>
      </c>
      <c r="M2072" s="6">
        <f ca="1">100*(L2072-MIN(OFFSET(L2072,-$M$3+1,0):L2072))/(MAX(OFFSET(L2072,-$M$3+1,0):L2072)-MIN(OFFSET(L2072,-$M$3+1,0):L2072))</f>
        <v>20.052994570045218</v>
      </c>
      <c r="N2072" s="8">
        <f t="shared" si="423"/>
        <v>1.269999999999996</v>
      </c>
      <c r="O2072" s="8">
        <f t="shared" si="424"/>
        <v>1.2899999999999991</v>
      </c>
      <c r="P2072" s="15">
        <f ca="1">AVERAGE(N2072:OFFSET(N2072,-$P$3+1,0))*$P$4*H2072</f>
        <v>120.87499999999993</v>
      </c>
      <c r="Q2072" s="15">
        <f ca="1">AVERAGE(O2072:OFFSET(O2072,-$P$3+1,0))*$Q$4*I2072</f>
        <v>143.49999999999997</v>
      </c>
      <c r="R2072" s="11" t="str">
        <f t="shared" ca="1" si="429"/>
        <v xml:space="preserve"> </v>
      </c>
      <c r="S2072" s="11" t="str">
        <f t="shared" ca="1" si="430"/>
        <v>Exit</v>
      </c>
      <c r="T2072" s="3">
        <f t="shared" ca="1" si="425"/>
        <v>-10</v>
      </c>
      <c r="U2072" s="16">
        <f t="shared" ca="1" si="426"/>
        <v>9.1086142322097441</v>
      </c>
      <c r="V2072" s="3">
        <f t="shared" ref="V2072:V2135" ca="1" si="431">IF(AND($R2072="Buy",$R2071=" "),D2072,IF(AND($R2072="Buy",$R2071="Exit"),D2072,IF(AND($S2072="Sell",V2071=" "),D2072,IF(OR($R2071="Buy",S2071="Sell"),V2071," "))))</f>
        <v>42.78</v>
      </c>
      <c r="W2072" s="3">
        <f t="shared" ref="W2072:W2135" ca="1" si="432">IF(AND($R2072="Buy",$R2071=" "),G2072,IF(AND($S2072="Sell",W2071=" "),G2072,IF(OR($R2071="Buy",S2071="Sell"),W2071," ")))</f>
        <v>41.15</v>
      </c>
      <c r="X2072" s="12">
        <f t="shared" ca="1" si="420"/>
        <v>719.99999999999886</v>
      </c>
      <c r="Y2072" s="17">
        <f t="shared" ca="1" si="421"/>
        <v>-564.73408239700825</v>
      </c>
      <c r="Z2072" s="17">
        <f t="shared" ca="1" si="427"/>
        <v>155.26591760299061</v>
      </c>
      <c r="AA2072" s="19">
        <f t="shared" ca="1" si="428"/>
        <v>32949.376411820223</v>
      </c>
      <c r="AB2072">
        <v>52395.398288299599</v>
      </c>
    </row>
    <row r="2073" spans="1:28" x14ac:dyDescent="0.25">
      <c r="A2073" s="22">
        <v>39014</v>
      </c>
      <c r="B2073">
        <v>42.86</v>
      </c>
      <c r="C2073">
        <v>41.65</v>
      </c>
      <c r="D2073">
        <v>42.81</v>
      </c>
      <c r="E2073">
        <v>40.880000000000003</v>
      </c>
      <c r="F2073">
        <v>39.4</v>
      </c>
      <c r="G2073">
        <v>40.840000000000003</v>
      </c>
      <c r="H2073" s="2">
        <v>1</v>
      </c>
      <c r="I2073" s="2">
        <v>1</v>
      </c>
      <c r="J2073" s="6">
        <f ca="1">100*(D2073-MIN(OFFSET(C2073,-$J$3+1,0):C2073))/(MAX(OFFSET(B2073,-$J$3+1,0):B2073)-MIN(OFFSET(C2073,-$J$3+1,0):C2073))</f>
        <v>45.289855072463801</v>
      </c>
      <c r="K2073" s="6">
        <f ca="1">100*(G2073-MIN(OFFSET(F2073,-$J$3+1,0):F2073))/(MAX(OFFSET(E2073,-$J$3+1,0):E2073)-MIN(OFFSET(F2073,-$J$3+1,0):F2073))</f>
        <v>33.050847457627178</v>
      </c>
      <c r="L2073" s="6">
        <f t="shared" ca="1" si="422"/>
        <v>12.239007614836623</v>
      </c>
      <c r="M2073" s="6">
        <f ca="1">100*(L2073-MIN(OFFSET(L2073,-$M$3+1,0):L2073))/(MAX(OFFSET(L2073,-$M$3+1,0):L2073)-MIN(OFFSET(L2073,-$M$3+1,0):L2073))</f>
        <v>37.031446233579793</v>
      </c>
      <c r="N2073" s="8">
        <f t="shared" si="423"/>
        <v>1.2100000000000009</v>
      </c>
      <c r="O2073" s="8">
        <f t="shared" si="424"/>
        <v>1.480000000000004</v>
      </c>
      <c r="P2073" s="15">
        <f ca="1">AVERAGE(N2073:OFFSET(N2073,-$P$3+1,0))*$P$4*H2073</f>
        <v>119.49999999999994</v>
      </c>
      <c r="Q2073" s="15">
        <f ca="1">AVERAGE(O2073:OFFSET(O2073,-$P$3+1,0))*$Q$4*I2073</f>
        <v>140.37500000000006</v>
      </c>
      <c r="R2073" s="11" t="str">
        <f t="shared" ca="1" si="429"/>
        <v xml:space="preserve"> </v>
      </c>
      <c r="S2073" s="11" t="str">
        <f t="shared" ca="1" si="430"/>
        <v xml:space="preserve"> </v>
      </c>
      <c r="T2073" s="3" t="str">
        <f t="shared" ca="1" si="425"/>
        <v xml:space="preserve"> </v>
      </c>
      <c r="U2073" s="16" t="str">
        <f t="shared" ca="1" si="426"/>
        <v xml:space="preserve"> </v>
      </c>
      <c r="V2073" s="3" t="str">
        <f t="shared" ca="1" si="431"/>
        <v xml:space="preserve"> </v>
      </c>
      <c r="W2073" s="3" t="str">
        <f t="shared" ca="1" si="432"/>
        <v xml:space="preserve"> </v>
      </c>
      <c r="X2073" s="12" t="str">
        <f t="shared" ref="X2073:X2136" ca="1" si="433">IF(AND(T2073&lt;&gt;" ",T2072&lt;&gt;" "),T2072*(D2073-D2072)*$P$4*H2072," ")</f>
        <v xml:space="preserve"> </v>
      </c>
      <c r="Y2073" s="17" t="str">
        <f t="shared" ref="Y2073:Y2136" ca="1" si="434">IF(AND(U2073&lt;&gt;" ",U2072&lt;&gt;" "),U2072*(G2073-G2072)*$Q$4*I2072," ")</f>
        <v xml:space="preserve"> </v>
      </c>
      <c r="Z2073" s="17" t="str">
        <f t="shared" ca="1" si="427"/>
        <v xml:space="preserve"> </v>
      </c>
      <c r="AA2073" s="19">
        <f t="shared" ca="1" si="428"/>
        <v>32949.376411820223</v>
      </c>
      <c r="AB2073">
        <v>52395.398288299599</v>
      </c>
    </row>
    <row r="2074" spans="1:28" x14ac:dyDescent="0.25">
      <c r="A2074" s="22">
        <v>39015</v>
      </c>
      <c r="B2074">
        <v>44.26</v>
      </c>
      <c r="C2074">
        <v>42.4</v>
      </c>
      <c r="D2074">
        <v>43.92</v>
      </c>
      <c r="E2074">
        <v>42.28</v>
      </c>
      <c r="F2074">
        <v>40.35</v>
      </c>
      <c r="G2074">
        <v>42.13</v>
      </c>
      <c r="H2074" s="2">
        <v>1</v>
      </c>
      <c r="I2074" s="2">
        <v>1</v>
      </c>
      <c r="J2074" s="6">
        <f ca="1">100*(D2074-MIN(OFFSET(C2074,-$J$3+1,0):C2074))/(MAX(OFFSET(B2074,-$J$3+1,0):B2074)-MIN(OFFSET(C2074,-$J$3+1,0):C2074))</f>
        <v>85.507246376811636</v>
      </c>
      <c r="K2074" s="6">
        <f ca="1">100*(G2074-MIN(OFFSET(F2074,-$J$3+1,0):F2074))/(MAX(OFFSET(E2074,-$J$3+1,0):E2074)-MIN(OFFSET(F2074,-$J$3+1,0):F2074))</f>
        <v>60.381355932203427</v>
      </c>
      <c r="L2074" s="6">
        <f t="shared" ca="1" si="422"/>
        <v>25.12589044460821</v>
      </c>
      <c r="M2074" s="6">
        <f ca="1">100*(L2074-MIN(OFFSET(L2074,-$M$3+1,0):L2074))/(MAX(OFFSET(L2074,-$M$3+1,0):L2074)-MIN(OFFSET(L2074,-$M$3+1,0):L2074))</f>
        <v>53.185696942147644</v>
      </c>
      <c r="N2074" s="8">
        <f t="shared" si="423"/>
        <v>1.8599999999999994</v>
      </c>
      <c r="O2074" s="8">
        <f t="shared" si="424"/>
        <v>1.9299999999999997</v>
      </c>
      <c r="P2074" s="15">
        <f ca="1">AVERAGE(N2074:OFFSET(N2074,-$P$3+1,0))*$P$4*H2074</f>
        <v>122.24999999999993</v>
      </c>
      <c r="Q2074" s="15">
        <f ca="1">AVERAGE(O2074:OFFSET(O2074,-$P$3+1,0))*$Q$4*I2074</f>
        <v>127.87500000000006</v>
      </c>
      <c r="R2074" s="11" t="str">
        <f t="shared" ca="1" si="429"/>
        <v xml:space="preserve"> </v>
      </c>
      <c r="S2074" s="11" t="str">
        <f t="shared" ca="1" si="430"/>
        <v xml:space="preserve"> </v>
      </c>
      <c r="T2074" s="3" t="str">
        <f t="shared" ca="1" si="425"/>
        <v xml:space="preserve"> </v>
      </c>
      <c r="U2074" s="16" t="str">
        <f t="shared" ca="1" si="426"/>
        <v xml:space="preserve"> </v>
      </c>
      <c r="V2074" s="3" t="str">
        <f t="shared" ca="1" si="431"/>
        <v xml:space="preserve"> </v>
      </c>
      <c r="W2074" s="3" t="str">
        <f t="shared" ca="1" si="432"/>
        <v xml:space="preserve"> </v>
      </c>
      <c r="X2074" s="12" t="str">
        <f t="shared" ca="1" si="433"/>
        <v xml:space="preserve"> </v>
      </c>
      <c r="Y2074" s="17" t="str">
        <f t="shared" ca="1" si="434"/>
        <v xml:space="preserve"> </v>
      </c>
      <c r="Z2074" s="17" t="str">
        <f t="shared" ca="1" si="427"/>
        <v xml:space="preserve"> </v>
      </c>
      <c r="AA2074" s="19">
        <f t="shared" ca="1" si="428"/>
        <v>32949.376411820223</v>
      </c>
      <c r="AB2074">
        <v>52407.232660516878</v>
      </c>
    </row>
    <row r="2075" spans="1:28" x14ac:dyDescent="0.25">
      <c r="A2075" s="22">
        <v>39016</v>
      </c>
      <c r="B2075">
        <v>45.06</v>
      </c>
      <c r="C2075">
        <v>43.78</v>
      </c>
      <c r="D2075">
        <v>44.71</v>
      </c>
      <c r="E2075">
        <v>43.02</v>
      </c>
      <c r="F2075">
        <v>41.52</v>
      </c>
      <c r="G2075">
        <v>42.82</v>
      </c>
      <c r="H2075" s="2">
        <v>1</v>
      </c>
      <c r="I2075" s="2">
        <v>1</v>
      </c>
      <c r="J2075" s="6">
        <f ca="1">100*(D2075-MIN(OFFSET(C2075,-$J$3+1,0):C2075))/(MAX(OFFSET(B2075,-$J$3+1,0):B2075)-MIN(OFFSET(C2075,-$J$3+1,0):C2075))</f>
        <v>89.999999999999972</v>
      </c>
      <c r="K2075" s="6">
        <f ca="1">100*(G2075-MIN(OFFSET(F2075,-$J$3+1,0):F2075))/(MAX(OFFSET(E2075,-$J$3+1,0):E2075)-MIN(OFFSET(F2075,-$J$3+1,0):F2075))</f>
        <v>93.899204244031893</v>
      </c>
      <c r="L2075" s="6">
        <f t="shared" ca="1" si="422"/>
        <v>-3.899204244031921</v>
      </c>
      <c r="M2075" s="6">
        <f ca="1">100*(L2075-MIN(OFFSET(L2075,-$M$3+1,0):L2075))/(MAX(OFFSET(L2075,-$M$3+1,0):L2075)-MIN(OFFSET(L2075,-$M$3+1,0):L2075))</f>
        <v>0</v>
      </c>
      <c r="N2075" s="8">
        <f t="shared" si="423"/>
        <v>1.2800000000000011</v>
      </c>
      <c r="O2075" s="8">
        <f t="shared" si="424"/>
        <v>1.5</v>
      </c>
      <c r="P2075" s="15">
        <f ca="1">AVERAGE(N2075:OFFSET(N2075,-$P$3+1,0))*$P$4*H2075</f>
        <v>125.24999999999994</v>
      </c>
      <c r="Q2075" s="15">
        <f ca="1">AVERAGE(O2075:OFFSET(O2075,-$P$3+1,0))*$Q$4*I2075</f>
        <v>133.75000000000003</v>
      </c>
      <c r="R2075" s="11" t="str">
        <f t="shared" ca="1" si="429"/>
        <v>Buy</v>
      </c>
      <c r="S2075" s="11" t="str">
        <f t="shared" ca="1" si="430"/>
        <v xml:space="preserve"> </v>
      </c>
      <c r="T2075" s="3">
        <f t="shared" ca="1" si="425"/>
        <v>10</v>
      </c>
      <c r="U2075" s="16">
        <f t="shared" ca="1" si="426"/>
        <v>-9.3644859813084054</v>
      </c>
      <c r="V2075" s="3">
        <f t="shared" ca="1" si="431"/>
        <v>44.71</v>
      </c>
      <c r="W2075" s="3">
        <f t="shared" ca="1" si="432"/>
        <v>42.82</v>
      </c>
      <c r="X2075" s="12" t="str">
        <f t="shared" ca="1" si="433"/>
        <v xml:space="preserve"> </v>
      </c>
      <c r="Y2075" s="17" t="str">
        <f t="shared" ca="1" si="434"/>
        <v xml:space="preserve"> </v>
      </c>
      <c r="Z2075" s="17" t="str">
        <f t="shared" ca="1" si="427"/>
        <v xml:space="preserve"> </v>
      </c>
      <c r="AA2075" s="19">
        <f t="shared" ca="1" si="428"/>
        <v>32949.376411820223</v>
      </c>
      <c r="AB2075">
        <v>52609.84174333077</v>
      </c>
    </row>
    <row r="2076" spans="1:28" x14ac:dyDescent="0.25">
      <c r="A2076" s="22">
        <v>39017</v>
      </c>
      <c r="B2076">
        <v>44.8</v>
      </c>
      <c r="C2076">
        <v>43.64</v>
      </c>
      <c r="D2076">
        <v>44.1</v>
      </c>
      <c r="E2076">
        <v>43.31</v>
      </c>
      <c r="F2076">
        <v>41.62</v>
      </c>
      <c r="G2076">
        <v>42.03</v>
      </c>
      <c r="H2076" s="2">
        <v>1</v>
      </c>
      <c r="I2076" s="2">
        <v>1</v>
      </c>
      <c r="J2076" s="6">
        <f ca="1">100*(D2076-MIN(OFFSET(C2076,-$J$3+1,0):C2076))/(MAX(OFFSET(B2076,-$J$3+1,0):B2076)-MIN(OFFSET(C2076,-$J$3+1,0):C2076))</f>
        <v>72.571428571428541</v>
      </c>
      <c r="K2076" s="6">
        <f ca="1">100*(G2076-MIN(OFFSET(F2076,-$J$3+1,0):F2076))/(MAX(OFFSET(E2076,-$J$3+1,0):E2076)-MIN(OFFSET(F2076,-$J$3+1,0):F2076))</f>
        <v>68.238213399503707</v>
      </c>
      <c r="L2076" s="6">
        <f t="shared" ca="1" si="422"/>
        <v>4.3332151719248344</v>
      </c>
      <c r="M2076" s="6">
        <f ca="1">100*(L2076-MIN(OFFSET(L2076,-$M$3+1,0):L2076))/(MAX(OFFSET(L2076,-$M$3+1,0):L2076)-MIN(OFFSET(L2076,-$M$3+1,0):L2076))</f>
        <v>15.276818829394163</v>
      </c>
      <c r="N2076" s="8">
        <f t="shared" si="423"/>
        <v>1.1599999999999966</v>
      </c>
      <c r="O2076" s="8">
        <f t="shared" si="424"/>
        <v>1.6900000000000048</v>
      </c>
      <c r="P2076" s="15">
        <f ca="1">AVERAGE(N2076:OFFSET(N2076,-$P$3+1,0))*$P$4*H2076</f>
        <v>128.24999999999989</v>
      </c>
      <c r="Q2076" s="15">
        <f ca="1">AVERAGE(O2076:OFFSET(O2076,-$P$3+1,0))*$Q$4*I2076</f>
        <v>144.00000000000011</v>
      </c>
      <c r="R2076" s="11" t="str">
        <f t="shared" ca="1" si="429"/>
        <v>Buy</v>
      </c>
      <c r="S2076" s="11" t="str">
        <f t="shared" ca="1" si="430"/>
        <v xml:space="preserve"> </v>
      </c>
      <c r="T2076" s="3">
        <f t="shared" ca="1" si="425"/>
        <v>10</v>
      </c>
      <c r="U2076" s="16">
        <f t="shared" ca="1" si="426"/>
        <v>-9.3644859813084054</v>
      </c>
      <c r="V2076" s="3">
        <f t="shared" ca="1" si="431"/>
        <v>44.71</v>
      </c>
      <c r="W2076" s="3">
        <f t="shared" ca="1" si="432"/>
        <v>42.82</v>
      </c>
      <c r="X2076" s="12">
        <f t="shared" ca="1" si="433"/>
        <v>-609.99999999999943</v>
      </c>
      <c r="Y2076" s="17">
        <f t="shared" ca="1" si="434"/>
        <v>739.79439252336329</v>
      </c>
      <c r="Z2076" s="17">
        <f t="shared" ca="1" si="427"/>
        <v>129.79439252336385</v>
      </c>
      <c r="AA2076" s="19">
        <f t="shared" ca="1" si="428"/>
        <v>33079.170804343586</v>
      </c>
      <c r="AB2076">
        <v>52672.361778949649</v>
      </c>
    </row>
    <row r="2077" spans="1:28" x14ac:dyDescent="0.25">
      <c r="A2077" s="22">
        <v>39020</v>
      </c>
      <c r="B2077">
        <v>44.73</v>
      </c>
      <c r="C2077">
        <v>43.58</v>
      </c>
      <c r="D2077">
        <v>44.15</v>
      </c>
      <c r="E2077">
        <v>42.62</v>
      </c>
      <c r="F2077">
        <v>41.42</v>
      </c>
      <c r="G2077">
        <v>41.87</v>
      </c>
      <c r="H2077" s="2">
        <v>1</v>
      </c>
      <c r="I2077" s="2">
        <v>1</v>
      </c>
      <c r="J2077" s="6">
        <f ca="1">100*(D2077-MIN(OFFSET(C2077,-$J$3+1,0):C2077))/(MAX(OFFSET(B2077,-$J$3+1,0):B2077)-MIN(OFFSET(C2077,-$J$3+1,0):C2077))</f>
        <v>73.999999999999901</v>
      </c>
      <c r="K2077" s="6">
        <f ca="1">100*(G2077-MIN(OFFSET(F2077,-$J$3+1,0):F2077))/(MAX(OFFSET(E2077,-$J$3+1,0):E2077)-MIN(OFFSET(F2077,-$J$3+1,0):F2077))</f>
        <v>64.267990074441585</v>
      </c>
      <c r="L2077" s="6">
        <f t="shared" ca="1" si="422"/>
        <v>9.7320099255583159</v>
      </c>
      <c r="M2077" s="6">
        <f ca="1">100*(L2077-MIN(OFFSET(L2077,-$M$3+1,0):L2077))/(MAX(OFFSET(L2077,-$M$3+1,0):L2077)-MIN(OFFSET(L2077,-$M$3+1,0):L2077))</f>
        <v>25.295308556542878</v>
      </c>
      <c r="N2077" s="8">
        <f t="shared" si="423"/>
        <v>1.1499999999999986</v>
      </c>
      <c r="O2077" s="8">
        <f t="shared" si="424"/>
        <v>1.1999999999999957</v>
      </c>
      <c r="P2077" s="15">
        <f ca="1">AVERAGE(N2077:OFFSET(N2077,-$P$3+1,0))*$P$4*H2077</f>
        <v>122.49999999999987</v>
      </c>
      <c r="Q2077" s="15">
        <f ca="1">AVERAGE(O2077:OFFSET(O2077,-$P$3+1,0))*$Q$4*I2077</f>
        <v>140.87500000000003</v>
      </c>
      <c r="R2077" s="11" t="str">
        <f t="shared" ca="1" si="429"/>
        <v>Buy</v>
      </c>
      <c r="S2077" s="11" t="str">
        <f t="shared" ca="1" si="430"/>
        <v xml:space="preserve"> </v>
      </c>
      <c r="T2077" s="3">
        <f t="shared" ca="1" si="425"/>
        <v>10</v>
      </c>
      <c r="U2077" s="16">
        <f t="shared" ca="1" si="426"/>
        <v>-9.3644859813084054</v>
      </c>
      <c r="V2077" s="3">
        <f t="shared" ca="1" si="431"/>
        <v>44.71</v>
      </c>
      <c r="W2077" s="3">
        <f t="shared" ca="1" si="432"/>
        <v>42.82</v>
      </c>
      <c r="X2077" s="12">
        <f t="shared" ca="1" si="433"/>
        <v>49.999999999997158</v>
      </c>
      <c r="Y2077" s="17">
        <f t="shared" ca="1" si="434"/>
        <v>149.83177570093795</v>
      </c>
      <c r="Z2077" s="17">
        <f t="shared" ca="1" si="427"/>
        <v>199.83177570093511</v>
      </c>
      <c r="AA2077" s="19">
        <f t="shared" ca="1" si="428"/>
        <v>33279.002580044522</v>
      </c>
      <c r="AB2077">
        <v>52672.361778949649</v>
      </c>
    </row>
    <row r="2078" spans="1:28" x14ac:dyDescent="0.25">
      <c r="A2078" s="22">
        <v>39021</v>
      </c>
      <c r="B2078">
        <v>44.45</v>
      </c>
      <c r="C2078">
        <v>43.47</v>
      </c>
      <c r="D2078">
        <v>43.93</v>
      </c>
      <c r="E2078">
        <v>42.34</v>
      </c>
      <c r="F2078">
        <v>41.13</v>
      </c>
      <c r="G2078">
        <v>41.46</v>
      </c>
      <c r="H2078" s="2">
        <v>1</v>
      </c>
      <c r="I2078" s="2">
        <v>1</v>
      </c>
      <c r="J2078" s="6">
        <f ca="1">100*(D2078-MIN(OFFSET(C2078,-$J$3+1,0):C2078))/(MAX(OFFSET(B2078,-$J$3+1,0):B2078)-MIN(OFFSET(C2078,-$J$3+1,0):C2078))</f>
        <v>67.714285714285637</v>
      </c>
      <c r="K2078" s="6">
        <f ca="1">100*(G2078-MIN(OFFSET(F2078,-$J$3+1,0):F2078))/(MAX(OFFSET(E2078,-$J$3+1,0):E2078)-MIN(OFFSET(F2078,-$J$3+1,0):F2078))</f>
        <v>54.094292803970198</v>
      </c>
      <c r="L2078" s="6">
        <f t="shared" ca="1" si="422"/>
        <v>13.619992910315439</v>
      </c>
      <c r="M2078" s="6">
        <f ca="1">100*(L2078-MIN(OFFSET(L2078,-$M$3+1,0):L2078))/(MAX(OFFSET(L2078,-$M$3+1,0):L2078)-MIN(OFFSET(L2078,-$M$3+1,0):L2078))</f>
        <v>41.185201542039472</v>
      </c>
      <c r="N2078" s="8">
        <f t="shared" si="423"/>
        <v>0.98000000000000398</v>
      </c>
      <c r="O2078" s="8">
        <f t="shared" si="424"/>
        <v>1.2100000000000009</v>
      </c>
      <c r="P2078" s="15">
        <f ca="1">AVERAGE(N2078:OFFSET(N2078,-$P$3+1,0))*$P$4*H2078</f>
        <v>121.24999999999994</v>
      </c>
      <c r="Q2078" s="15">
        <f ca="1">AVERAGE(O2078:OFFSET(O2078,-$P$3+1,0))*$Q$4*I2078</f>
        <v>138.00000000000009</v>
      </c>
      <c r="R2078" s="11" t="str">
        <f t="shared" ca="1" si="429"/>
        <v>Buy</v>
      </c>
      <c r="S2078" s="11" t="str">
        <f t="shared" ca="1" si="430"/>
        <v xml:space="preserve"> </v>
      </c>
      <c r="T2078" s="3">
        <f t="shared" ca="1" si="425"/>
        <v>10</v>
      </c>
      <c r="U2078" s="16">
        <f t="shared" ca="1" si="426"/>
        <v>-9.3644859813084054</v>
      </c>
      <c r="V2078" s="3">
        <f t="shared" ca="1" si="431"/>
        <v>44.71</v>
      </c>
      <c r="W2078" s="3">
        <f t="shared" ca="1" si="432"/>
        <v>42.82</v>
      </c>
      <c r="X2078" s="12">
        <f t="shared" ca="1" si="433"/>
        <v>-219.99999999999886</v>
      </c>
      <c r="Y2078" s="17">
        <f t="shared" ca="1" si="434"/>
        <v>383.94392523364144</v>
      </c>
      <c r="Z2078" s="17">
        <f t="shared" ca="1" si="427"/>
        <v>163.94392523364257</v>
      </c>
      <c r="AA2078" s="19">
        <f t="shared" ca="1" si="428"/>
        <v>33442.946505278167</v>
      </c>
      <c r="AB2078">
        <v>52672.361778949649</v>
      </c>
    </row>
    <row r="2079" spans="1:28" x14ac:dyDescent="0.25">
      <c r="A2079" s="22">
        <v>39022</v>
      </c>
      <c r="B2079">
        <v>44.53</v>
      </c>
      <c r="C2079">
        <v>43.17</v>
      </c>
      <c r="D2079">
        <v>43.41</v>
      </c>
      <c r="E2079">
        <v>42.27</v>
      </c>
      <c r="F2079">
        <v>41.17</v>
      </c>
      <c r="G2079">
        <v>41.2</v>
      </c>
      <c r="H2079" s="2">
        <v>1</v>
      </c>
      <c r="I2079" s="2">
        <v>1</v>
      </c>
      <c r="J2079" s="6">
        <f ca="1">100*(D2079-MIN(OFFSET(C2079,-$J$3+1,0):C2079))/(MAX(OFFSET(B2079,-$J$3+1,0):B2079)-MIN(OFFSET(C2079,-$J$3+1,0):C2079))</f>
        <v>52.857142857142698</v>
      </c>
      <c r="K2079" s="6">
        <f ca="1">100*(G2079-MIN(OFFSET(F2079,-$J$3+1,0):F2079))/(MAX(OFFSET(E2079,-$J$3+1,0):E2079)-MIN(OFFSET(F2079,-$J$3+1,0):F2079))</f>
        <v>47.642679900744447</v>
      </c>
      <c r="L2079" s="6">
        <f t="shared" ca="1" si="422"/>
        <v>5.2144629563982505</v>
      </c>
      <c r="M2079" s="6">
        <f ca="1">100*(L2079-MIN(OFFSET(L2079,-$M$3+1,0):L2079))/(MAX(OFFSET(L2079,-$M$3+1,0):L2079)-MIN(OFFSET(L2079,-$M$3+1,0):L2079))</f>
        <v>27.673027449966558</v>
      </c>
      <c r="N2079" s="8">
        <f t="shared" si="423"/>
        <v>1.3599999999999994</v>
      </c>
      <c r="O2079" s="8">
        <f t="shared" si="424"/>
        <v>1.1000000000000014</v>
      </c>
      <c r="P2079" s="15">
        <f ca="1">AVERAGE(N2079:OFFSET(N2079,-$P$3+1,0))*$P$4*H2079</f>
        <v>128.37499999999994</v>
      </c>
      <c r="Q2079" s="15">
        <f ca="1">AVERAGE(O2079:OFFSET(O2079,-$P$3+1,0))*$Q$4*I2079</f>
        <v>142.50000000000006</v>
      </c>
      <c r="R2079" s="11" t="str">
        <f t="shared" ca="1" si="429"/>
        <v>Buy</v>
      </c>
      <c r="S2079" s="11" t="str">
        <f t="shared" ca="1" si="430"/>
        <v xml:space="preserve"> </v>
      </c>
      <c r="T2079" s="3">
        <f t="shared" ca="1" si="425"/>
        <v>10</v>
      </c>
      <c r="U2079" s="16">
        <f t="shared" ca="1" si="426"/>
        <v>-9.3644859813084054</v>
      </c>
      <c r="V2079" s="3">
        <f t="shared" ca="1" si="431"/>
        <v>44.71</v>
      </c>
      <c r="W2079" s="3">
        <f t="shared" ca="1" si="432"/>
        <v>42.82</v>
      </c>
      <c r="X2079" s="12">
        <f t="shared" ca="1" si="433"/>
        <v>-520.00000000000318</v>
      </c>
      <c r="Y2079" s="17">
        <f t="shared" ca="1" si="434"/>
        <v>243.47663551401669</v>
      </c>
      <c r="Z2079" s="17">
        <f t="shared" ca="1" si="427"/>
        <v>-276.52336448598646</v>
      </c>
      <c r="AA2079" s="19">
        <f t="shared" ca="1" si="428"/>
        <v>33166.423140792183</v>
      </c>
      <c r="AB2079">
        <v>52672.361778949649</v>
      </c>
    </row>
    <row r="2080" spans="1:28" x14ac:dyDescent="0.25">
      <c r="A2080" s="22">
        <v>39023</v>
      </c>
      <c r="B2080">
        <v>43.81</v>
      </c>
      <c r="C2080">
        <v>42.8</v>
      </c>
      <c r="D2080">
        <v>43.08</v>
      </c>
      <c r="E2080">
        <v>41.44</v>
      </c>
      <c r="F2080">
        <v>40.799999999999997</v>
      </c>
      <c r="G2080">
        <v>40.909999999999997</v>
      </c>
      <c r="H2080" s="2">
        <v>1</v>
      </c>
      <c r="I2080" s="2">
        <v>1</v>
      </c>
      <c r="J2080" s="6">
        <f ca="1">100*(D2080-MIN(OFFSET(C2080,-$J$3+1,0):C2080))/(MAX(OFFSET(B2080,-$J$3+1,0):B2080)-MIN(OFFSET(C2080,-$J$3+1,0):C2080))</f>
        <v>43.428571428571317</v>
      </c>
      <c r="K2080" s="6">
        <f ca="1">100*(G2080-MIN(OFFSET(F2080,-$J$3+1,0):F2080))/(MAX(OFFSET(E2080,-$J$3+1,0):E2080)-MIN(OFFSET(F2080,-$J$3+1,0):F2080))</f>
        <v>40.446650124069357</v>
      </c>
      <c r="L2080" s="6">
        <f t="shared" ca="1" si="422"/>
        <v>2.9819213045019595</v>
      </c>
      <c r="M2080" s="6">
        <f ca="1">100*(L2080-MIN(OFFSET(L2080,-$M$3+1,0):L2080))/(MAX(OFFSET(L2080,-$M$3+1,0):L2080)-MIN(OFFSET(L2080,-$M$3+1,0):L2080))</f>
        <v>20.894067339024208</v>
      </c>
      <c r="N2080" s="8">
        <f t="shared" si="423"/>
        <v>1.0100000000000051</v>
      </c>
      <c r="O2080" s="8">
        <f t="shared" si="424"/>
        <v>0.64000000000000057</v>
      </c>
      <c r="P2080" s="15">
        <f ca="1">AVERAGE(N2080:OFFSET(N2080,-$P$3+1,0))*$P$4*H2080</f>
        <v>125.12500000000006</v>
      </c>
      <c r="Q2080" s="15">
        <f ca="1">AVERAGE(O2080:OFFSET(O2080,-$P$3+1,0))*$Q$4*I2080</f>
        <v>134.37500000000009</v>
      </c>
      <c r="R2080" s="11" t="str">
        <f t="shared" ca="1" si="429"/>
        <v>Buy</v>
      </c>
      <c r="S2080" s="11" t="str">
        <f t="shared" ca="1" si="430"/>
        <v xml:space="preserve"> </v>
      </c>
      <c r="T2080" s="3">
        <f t="shared" ca="1" si="425"/>
        <v>10</v>
      </c>
      <c r="U2080" s="16">
        <f t="shared" ca="1" si="426"/>
        <v>-9.3644859813084054</v>
      </c>
      <c r="V2080" s="3">
        <f t="shared" ca="1" si="431"/>
        <v>44.71</v>
      </c>
      <c r="W2080" s="3">
        <f t="shared" ca="1" si="432"/>
        <v>42.82</v>
      </c>
      <c r="X2080" s="12">
        <f t="shared" ca="1" si="433"/>
        <v>-329.99999999999829</v>
      </c>
      <c r="Y2080" s="17">
        <f t="shared" ca="1" si="434"/>
        <v>271.57009345794961</v>
      </c>
      <c r="Z2080" s="17">
        <f t="shared" ca="1" si="427"/>
        <v>-58.429906542048684</v>
      </c>
      <c r="AA2080" s="19">
        <f t="shared" ca="1" si="428"/>
        <v>33107.993234250134</v>
      </c>
      <c r="AB2080">
        <v>52672.361778949649</v>
      </c>
    </row>
    <row r="2081" spans="1:28" x14ac:dyDescent="0.25">
      <c r="A2081" s="22">
        <v>39024</v>
      </c>
      <c r="B2081">
        <v>43.14</v>
      </c>
      <c r="C2081">
        <v>42.39</v>
      </c>
      <c r="D2081">
        <v>42.9</v>
      </c>
      <c r="E2081">
        <v>41.31</v>
      </c>
      <c r="F2081">
        <v>39.869999999999997</v>
      </c>
      <c r="G2081">
        <v>40.06</v>
      </c>
      <c r="H2081" s="2">
        <v>1</v>
      </c>
      <c r="I2081" s="2">
        <v>1</v>
      </c>
      <c r="J2081" s="6">
        <f ca="1">100*(D2081-MIN(OFFSET(C2081,-$J$3+1,0):C2081))/(MAX(OFFSET(B2081,-$J$3+1,0):B2081)-MIN(OFFSET(C2081,-$J$3+1,0):C2081))</f>
        <v>38.285714285714178</v>
      </c>
      <c r="K2081" s="6">
        <f ca="1">100*(G2081-MIN(OFFSET(F2081,-$J$3+1,0):F2081))/(MAX(OFFSET(E2081,-$J$3+1,0):E2081)-MIN(OFFSET(F2081,-$J$3+1,0):F2081))</f>
        <v>19.354838709677441</v>
      </c>
      <c r="L2081" s="6">
        <f t="shared" ca="1" si="422"/>
        <v>18.930875576036737</v>
      </c>
      <c r="M2081" s="6">
        <f ca="1">100*(L2081-MIN(OFFSET(L2081,-$M$3+1,0):L2081))/(MAX(OFFSET(L2081,-$M$3+1,0):L2081)-MIN(OFFSET(L2081,-$M$3+1,0):L2081))</f>
        <v>78.656349152252432</v>
      </c>
      <c r="N2081" s="8">
        <f t="shared" si="423"/>
        <v>0.75</v>
      </c>
      <c r="O2081" s="8">
        <f t="shared" si="424"/>
        <v>1.4400000000000048</v>
      </c>
      <c r="P2081" s="15">
        <f ca="1">AVERAGE(N2081:OFFSET(N2081,-$P$3+1,0))*$P$4*H2081</f>
        <v>119.37500000000006</v>
      </c>
      <c r="Q2081" s="15">
        <f ca="1">AVERAGE(O2081:OFFSET(O2081,-$P$3+1,0))*$Q$4*I2081</f>
        <v>133.87500000000011</v>
      </c>
      <c r="R2081" s="11" t="str">
        <f t="shared" ca="1" si="429"/>
        <v>Exit</v>
      </c>
      <c r="S2081" s="11" t="str">
        <f t="shared" ca="1" si="430"/>
        <v xml:space="preserve"> </v>
      </c>
      <c r="T2081" s="3">
        <f t="shared" ca="1" si="425"/>
        <v>10</v>
      </c>
      <c r="U2081" s="16">
        <f t="shared" ca="1" si="426"/>
        <v>-9.3644859813084054</v>
      </c>
      <c r="V2081" s="3">
        <f t="shared" ca="1" si="431"/>
        <v>44.71</v>
      </c>
      <c r="W2081" s="3">
        <f t="shared" ca="1" si="432"/>
        <v>42.82</v>
      </c>
      <c r="X2081" s="12">
        <f t="shared" ca="1" si="433"/>
        <v>-179.99999999999972</v>
      </c>
      <c r="Y2081" s="17">
        <f t="shared" ca="1" si="434"/>
        <v>795.98130841120906</v>
      </c>
      <c r="Z2081" s="17">
        <f t="shared" ca="1" si="427"/>
        <v>615.98130841120928</v>
      </c>
      <c r="AA2081" s="19">
        <f t="shared" ca="1" si="428"/>
        <v>33723.974542661344</v>
      </c>
      <c r="AB2081">
        <v>52672.361778949649</v>
      </c>
    </row>
    <row r="2082" spans="1:28" x14ac:dyDescent="0.25">
      <c r="A2082" s="22">
        <v>39027</v>
      </c>
      <c r="B2082">
        <v>43.27</v>
      </c>
      <c r="C2082">
        <v>42.8</v>
      </c>
      <c r="D2082">
        <v>43.11</v>
      </c>
      <c r="E2082">
        <v>40.729999999999997</v>
      </c>
      <c r="F2082">
        <v>39.99</v>
      </c>
      <c r="G2082">
        <v>40.32</v>
      </c>
      <c r="H2082" s="2">
        <v>1</v>
      </c>
      <c r="I2082" s="2">
        <v>1</v>
      </c>
      <c r="J2082" s="6">
        <f ca="1">100*(D2082-MIN(OFFSET(C2082,-$J$3+1,0):C2082))/(MAX(OFFSET(B2082,-$J$3+1,0):B2082)-MIN(OFFSET(C2082,-$J$3+1,0):C2082))</f>
        <v>42.815249266862146</v>
      </c>
      <c r="K2082" s="6">
        <f ca="1">100*(G2082-MIN(OFFSET(F2082,-$J$3+1,0):F2082))/(MAX(OFFSET(E2082,-$J$3+1,0):E2082)-MIN(OFFSET(F2082,-$J$3+1,0):F2082))</f>
        <v>23.529411764705905</v>
      </c>
      <c r="L2082" s="6">
        <f t="shared" ca="1" si="422"/>
        <v>19.285837502156241</v>
      </c>
      <c r="M2082" s="6">
        <f ca="1">100*(L2082-MIN(OFFSET(L2082,-$M$3+1,0):L2082))/(MAX(OFFSET(L2082,-$M$3+1,0):L2082)-MIN(OFFSET(L2082,-$M$3+1,0):L2082))</f>
        <v>79.87929753511655</v>
      </c>
      <c r="N2082" s="8">
        <f t="shared" si="423"/>
        <v>0.47000000000000597</v>
      </c>
      <c r="O2082" s="8">
        <f t="shared" si="424"/>
        <v>0.73999999999999488</v>
      </c>
      <c r="P2082" s="15">
        <f ca="1">AVERAGE(N2082:OFFSET(N2082,-$P$3+1,0))*$P$4*H2082</f>
        <v>102.00000000000014</v>
      </c>
      <c r="Q2082" s="15">
        <f ca="1">AVERAGE(O2082:OFFSET(O2082,-$P$3+1,0))*$Q$4*I2082</f>
        <v>119.00000000000004</v>
      </c>
      <c r="R2082" s="11" t="str">
        <f t="shared" ca="1" si="429"/>
        <v xml:space="preserve"> </v>
      </c>
      <c r="S2082" s="11" t="str">
        <f t="shared" ca="1" si="430"/>
        <v xml:space="preserve"> </v>
      </c>
      <c r="T2082" s="3" t="str">
        <f t="shared" ca="1" si="425"/>
        <v xml:space="preserve"> </v>
      </c>
      <c r="U2082" s="16" t="str">
        <f t="shared" ca="1" si="426"/>
        <v xml:space="preserve"> </v>
      </c>
      <c r="V2082" s="3" t="str">
        <f t="shared" ca="1" si="431"/>
        <v xml:space="preserve"> </v>
      </c>
      <c r="W2082" s="3" t="str">
        <f t="shared" ca="1" si="432"/>
        <v xml:space="preserve"> </v>
      </c>
      <c r="X2082" s="12" t="str">
        <f t="shared" ca="1" si="433"/>
        <v xml:space="preserve"> </v>
      </c>
      <c r="Y2082" s="17" t="str">
        <f t="shared" ca="1" si="434"/>
        <v xml:space="preserve"> </v>
      </c>
      <c r="Z2082" s="17" t="str">
        <f t="shared" ca="1" si="427"/>
        <v xml:space="preserve"> </v>
      </c>
      <c r="AA2082" s="19">
        <f t="shared" ca="1" si="428"/>
        <v>33723.974542661344</v>
      </c>
      <c r="AB2082">
        <v>52672.361778949649</v>
      </c>
    </row>
    <row r="2083" spans="1:28" x14ac:dyDescent="0.25">
      <c r="A2083" s="22">
        <v>39028</v>
      </c>
      <c r="B2083">
        <v>42.95</v>
      </c>
      <c r="C2083">
        <v>42.14</v>
      </c>
      <c r="D2083">
        <v>42.31</v>
      </c>
      <c r="E2083">
        <v>40.51</v>
      </c>
      <c r="F2083">
        <v>39.770000000000003</v>
      </c>
      <c r="G2083">
        <v>39.82</v>
      </c>
      <c r="H2083" s="2">
        <v>1</v>
      </c>
      <c r="I2083" s="2">
        <v>1</v>
      </c>
      <c r="J2083" s="6">
        <f ca="1">100*(D2083-MIN(OFFSET(C2083,-$J$3+1,0):C2083))/(MAX(OFFSET(B2083,-$J$3+1,0):B2083)-MIN(OFFSET(C2083,-$J$3+1,0):C2083))</f>
        <v>5.8219178082192329</v>
      </c>
      <c r="K2083" s="6">
        <f ca="1">100*(G2083-MIN(OFFSET(F2083,-$J$3+1,0):F2083))/(MAX(OFFSET(E2083,-$J$3+1,0):E2083)-MIN(OFFSET(F2083,-$J$3+1,0):F2083))</f>
        <v>1.4124293785309936</v>
      </c>
      <c r="L2083" s="6">
        <f t="shared" ca="1" si="422"/>
        <v>4.4094884296882393</v>
      </c>
      <c r="M2083" s="6">
        <f ca="1">100*(L2083-MIN(OFFSET(L2083,-$M$3+1,0):L2083))/(MAX(OFFSET(L2083,-$M$3+1,0):L2083)-MIN(OFFSET(L2083,-$M$3+1,0):L2083))</f>
        <v>28.625893430666473</v>
      </c>
      <c r="N2083" s="8">
        <f t="shared" si="423"/>
        <v>0.96999999999999886</v>
      </c>
      <c r="O2083" s="8">
        <f t="shared" si="424"/>
        <v>0.73999999999999488</v>
      </c>
      <c r="P2083" s="15">
        <f ca="1">AVERAGE(N2083:OFFSET(N2083,-$P$3+1,0))*$P$4*H2083</f>
        <v>98.125000000000114</v>
      </c>
      <c r="Q2083" s="15">
        <f ca="1">AVERAGE(O2083:OFFSET(O2083,-$P$3+1,0))*$Q$4*I2083</f>
        <v>109.49999999999997</v>
      </c>
      <c r="R2083" s="11" t="str">
        <f t="shared" ca="1" si="429"/>
        <v xml:space="preserve"> </v>
      </c>
      <c r="S2083" s="11" t="str">
        <f t="shared" ca="1" si="430"/>
        <v xml:space="preserve"> </v>
      </c>
      <c r="T2083" s="3" t="str">
        <f t="shared" ca="1" si="425"/>
        <v xml:space="preserve"> </v>
      </c>
      <c r="U2083" s="16" t="str">
        <f t="shared" ca="1" si="426"/>
        <v xml:space="preserve"> </v>
      </c>
      <c r="V2083" s="3" t="str">
        <f t="shared" ca="1" si="431"/>
        <v xml:space="preserve"> </v>
      </c>
      <c r="W2083" s="3" t="str">
        <f t="shared" ca="1" si="432"/>
        <v xml:space="preserve"> </v>
      </c>
      <c r="X2083" s="12" t="str">
        <f t="shared" ca="1" si="433"/>
        <v xml:space="preserve"> </v>
      </c>
      <c r="Y2083" s="17" t="str">
        <f t="shared" ca="1" si="434"/>
        <v xml:space="preserve"> </v>
      </c>
      <c r="Z2083" s="17" t="str">
        <f t="shared" ca="1" si="427"/>
        <v xml:space="preserve"> </v>
      </c>
      <c r="AA2083" s="19">
        <f t="shared" ca="1" si="428"/>
        <v>33723.974542661344</v>
      </c>
      <c r="AB2083">
        <v>52672.361778949649</v>
      </c>
    </row>
    <row r="2084" spans="1:28" x14ac:dyDescent="0.25">
      <c r="A2084" s="22">
        <v>39029</v>
      </c>
      <c r="B2084">
        <v>42.29</v>
      </c>
      <c r="C2084">
        <v>40.89</v>
      </c>
      <c r="D2084">
        <v>41.88</v>
      </c>
      <c r="E2084">
        <v>39.92</v>
      </c>
      <c r="F2084">
        <v>38.74</v>
      </c>
      <c r="G2084">
        <v>39.53</v>
      </c>
      <c r="H2084" s="2">
        <v>1</v>
      </c>
      <c r="I2084" s="2">
        <v>1</v>
      </c>
      <c r="J2084" s="6">
        <f ca="1">100*(D2084-MIN(OFFSET(C2084,-$J$3+1,0):C2084))/(MAX(OFFSET(B2084,-$J$3+1,0):B2084)-MIN(OFFSET(C2084,-$J$3+1,0):C2084))</f>
        <v>23.741007194244641</v>
      </c>
      <c r="K2084" s="6">
        <f ca="1">100*(G2084-MIN(OFFSET(F2084,-$J$3+1,0):F2084))/(MAX(OFFSET(E2084,-$J$3+1,0):E2084)-MIN(OFFSET(F2084,-$J$3+1,0):F2084))</f>
        <v>17.286652078774598</v>
      </c>
      <c r="L2084" s="6">
        <f t="shared" ca="1" si="422"/>
        <v>6.4543551154700438</v>
      </c>
      <c r="M2084" s="6">
        <f ca="1">100*(L2084-MIN(OFFSET(L2084,-$M$3+1,0):L2084))/(MAX(OFFSET(L2084,-$M$3+1,0):L2084)-MIN(OFFSET(L2084,-$M$3+1,0):L2084))</f>
        <v>44.656203222943027</v>
      </c>
      <c r="N2084" s="8">
        <f t="shared" si="423"/>
        <v>1.4200000000000017</v>
      </c>
      <c r="O2084" s="8">
        <f t="shared" si="424"/>
        <v>1.1799999999999997</v>
      </c>
      <c r="P2084" s="15">
        <f ca="1">AVERAGE(N2084:OFFSET(N2084,-$P$3+1,0))*$P$4*H2084</f>
        <v>101.37500000000017</v>
      </c>
      <c r="Q2084" s="15">
        <f ca="1">AVERAGE(O2084:OFFSET(O2084,-$P$3+1,0))*$Q$4*I2084</f>
        <v>103.12499999999991</v>
      </c>
      <c r="R2084" s="11" t="str">
        <f t="shared" ca="1" si="429"/>
        <v xml:space="preserve"> </v>
      </c>
      <c r="S2084" s="11" t="str">
        <f t="shared" ca="1" si="430"/>
        <v xml:space="preserve"> </v>
      </c>
      <c r="T2084" s="3" t="str">
        <f t="shared" ca="1" si="425"/>
        <v xml:space="preserve"> </v>
      </c>
      <c r="U2084" s="16" t="str">
        <f t="shared" ca="1" si="426"/>
        <v xml:space="preserve"> </v>
      </c>
      <c r="V2084" s="3" t="str">
        <f t="shared" ca="1" si="431"/>
        <v xml:space="preserve"> </v>
      </c>
      <c r="W2084" s="3" t="str">
        <f t="shared" ca="1" si="432"/>
        <v xml:space="preserve"> </v>
      </c>
      <c r="X2084" s="12" t="str">
        <f t="shared" ca="1" si="433"/>
        <v xml:space="preserve"> </v>
      </c>
      <c r="Y2084" s="17" t="str">
        <f t="shared" ca="1" si="434"/>
        <v xml:space="preserve"> </v>
      </c>
      <c r="Z2084" s="17" t="str">
        <f t="shared" ca="1" si="427"/>
        <v xml:space="preserve"> </v>
      </c>
      <c r="AA2084" s="19">
        <f t="shared" ca="1" si="428"/>
        <v>33723.974542661344</v>
      </c>
      <c r="AB2084">
        <v>52672.361778949649</v>
      </c>
    </row>
    <row r="2085" spans="1:28" x14ac:dyDescent="0.25">
      <c r="A2085" s="22">
        <v>39030</v>
      </c>
      <c r="B2085">
        <v>42.09</v>
      </c>
      <c r="C2085">
        <v>41.26</v>
      </c>
      <c r="D2085">
        <v>41.44</v>
      </c>
      <c r="E2085">
        <v>40.04</v>
      </c>
      <c r="F2085">
        <v>38.630000000000003</v>
      </c>
      <c r="G2085">
        <v>38.69</v>
      </c>
      <c r="H2085" s="2">
        <v>1</v>
      </c>
      <c r="I2085" s="2">
        <v>1</v>
      </c>
      <c r="J2085" s="6">
        <f ca="1">100*(D2085-MIN(OFFSET(C2085,-$J$3+1,0):C2085))/(MAX(OFFSET(B2085,-$J$3+1,0):B2085)-MIN(OFFSET(C2085,-$J$3+1,0):C2085))</f>
        <v>14.066496163682803</v>
      </c>
      <c r="K2085" s="6">
        <f ca="1">100*(G2085-MIN(OFFSET(F2085,-$J$3+1,0):F2085))/(MAX(OFFSET(E2085,-$J$3+1,0):E2085)-MIN(OFFSET(F2085,-$J$3+1,0):F2085))</f>
        <v>1.2820512820511789</v>
      </c>
      <c r="L2085" s="6">
        <f t="shared" ca="1" si="422"/>
        <v>12.784444881631625</v>
      </c>
      <c r="M2085" s="6">
        <f ca="1">100*(L2085-MIN(OFFSET(L2085,-$M$3+1,0):L2085))/(MAX(OFFSET(L2085,-$M$3+1,0):L2085)-MIN(OFFSET(L2085,-$M$3+1,0):L2085))</f>
        <v>60.123736274723981</v>
      </c>
      <c r="N2085" s="8">
        <f t="shared" si="423"/>
        <v>0.8300000000000054</v>
      </c>
      <c r="O2085" s="8">
        <f t="shared" si="424"/>
        <v>1.4099999999999966</v>
      </c>
      <c r="P2085" s="15">
        <f ca="1">AVERAGE(N2085:OFFSET(N2085,-$P$3+1,0))*$P$4*H2085</f>
        <v>97.375000000000256</v>
      </c>
      <c r="Q2085" s="15">
        <f ca="1">AVERAGE(O2085:OFFSET(O2085,-$P$3+1,0))*$Q$4*I2085</f>
        <v>105.74999999999991</v>
      </c>
      <c r="R2085" s="11" t="str">
        <f t="shared" ca="1" si="429"/>
        <v xml:space="preserve"> </v>
      </c>
      <c r="S2085" s="11" t="str">
        <f t="shared" ca="1" si="430"/>
        <v xml:space="preserve"> </v>
      </c>
      <c r="T2085" s="3" t="str">
        <f t="shared" ca="1" si="425"/>
        <v xml:space="preserve"> </v>
      </c>
      <c r="U2085" s="16" t="str">
        <f t="shared" ca="1" si="426"/>
        <v xml:space="preserve"> </v>
      </c>
      <c r="V2085" s="3" t="str">
        <f t="shared" ca="1" si="431"/>
        <v xml:space="preserve"> </v>
      </c>
      <c r="W2085" s="3" t="str">
        <f t="shared" ca="1" si="432"/>
        <v xml:space="preserve"> </v>
      </c>
      <c r="X2085" s="12" t="str">
        <f t="shared" ca="1" si="433"/>
        <v xml:space="preserve"> </v>
      </c>
      <c r="Y2085" s="17" t="str">
        <f t="shared" ca="1" si="434"/>
        <v xml:space="preserve"> </v>
      </c>
      <c r="Z2085" s="17" t="str">
        <f t="shared" ca="1" si="427"/>
        <v xml:space="preserve"> </v>
      </c>
      <c r="AA2085" s="19">
        <f t="shared" ca="1" si="428"/>
        <v>33723.974542661344</v>
      </c>
      <c r="AB2085">
        <v>52672.361778949649</v>
      </c>
    </row>
    <row r="2086" spans="1:28" x14ac:dyDescent="0.25">
      <c r="A2086" s="22">
        <v>39031</v>
      </c>
      <c r="B2086">
        <v>43.08</v>
      </c>
      <c r="C2086">
        <v>41.52</v>
      </c>
      <c r="D2086">
        <v>42.85</v>
      </c>
      <c r="E2086">
        <v>40.729999999999997</v>
      </c>
      <c r="F2086">
        <v>38.44</v>
      </c>
      <c r="G2086">
        <v>40.590000000000003</v>
      </c>
      <c r="H2086" s="2">
        <v>1</v>
      </c>
      <c r="I2086" s="2">
        <v>1</v>
      </c>
      <c r="J2086" s="6">
        <f ca="1">100*(D2086-MIN(OFFSET(C2086,-$J$3+1,0):C2086))/(MAX(OFFSET(B2086,-$J$3+1,0):B2086)-MIN(OFFSET(C2086,-$J$3+1,0):C2086))</f>
        <v>51.041666666666735</v>
      </c>
      <c r="K2086" s="6">
        <f ca="1">100*(G2086-MIN(OFFSET(F2086,-$J$3+1,0):F2086))/(MAX(OFFSET(E2086,-$J$3+1,0):E2086)-MIN(OFFSET(F2086,-$J$3+1,0):F2086))</f>
        <v>51.435406698564734</v>
      </c>
      <c r="L2086" s="6">
        <f t="shared" ca="1" si="422"/>
        <v>-0.39374003189799822</v>
      </c>
      <c r="M2086" s="6">
        <f ca="1">100*(L2086-MIN(OFFSET(L2086,-$M$3+1,0):L2086))/(MAX(OFFSET(L2086,-$M$3+1,0):L2086)-MIN(OFFSET(L2086,-$M$3+1,0):L2086))</f>
        <v>0</v>
      </c>
      <c r="N2086" s="8">
        <f t="shared" si="423"/>
        <v>1.6400000000000006</v>
      </c>
      <c r="O2086" s="8">
        <f t="shared" si="424"/>
        <v>2.2899999999999991</v>
      </c>
      <c r="P2086" s="15">
        <f ca="1">AVERAGE(N2086:OFFSET(N2086,-$P$3+1,0))*$P$4*H2086</f>
        <v>105.62500000000021</v>
      </c>
      <c r="Q2086" s="15">
        <f ca="1">AVERAGE(O2086:OFFSET(O2086,-$P$3+1,0))*$Q$4*I2086</f>
        <v>119.2499999999999</v>
      </c>
      <c r="R2086" s="11" t="str">
        <f t="shared" ca="1" si="429"/>
        <v>Buy</v>
      </c>
      <c r="S2086" s="11" t="str">
        <f t="shared" ca="1" si="430"/>
        <v xml:space="preserve"> </v>
      </c>
      <c r="T2086" s="3">
        <f t="shared" ca="1" si="425"/>
        <v>10</v>
      </c>
      <c r="U2086" s="16">
        <f t="shared" ca="1" si="426"/>
        <v>-8.8574423480084103</v>
      </c>
      <c r="V2086" s="3">
        <f t="shared" ca="1" si="431"/>
        <v>42.85</v>
      </c>
      <c r="W2086" s="3">
        <f t="shared" ca="1" si="432"/>
        <v>40.590000000000003</v>
      </c>
      <c r="X2086" s="12" t="str">
        <f t="shared" ca="1" si="433"/>
        <v xml:space="preserve"> </v>
      </c>
      <c r="Y2086" s="17" t="str">
        <f t="shared" ca="1" si="434"/>
        <v xml:space="preserve"> </v>
      </c>
      <c r="Z2086" s="17" t="str">
        <f t="shared" ca="1" si="427"/>
        <v xml:space="preserve"> </v>
      </c>
      <c r="AA2086" s="19">
        <f t="shared" ca="1" si="428"/>
        <v>33723.974542661344</v>
      </c>
      <c r="AB2086">
        <v>52672.361778949649</v>
      </c>
    </row>
    <row r="2087" spans="1:28" x14ac:dyDescent="0.25">
      <c r="A2087" s="22">
        <v>39034</v>
      </c>
      <c r="B2087">
        <v>43.47</v>
      </c>
      <c r="C2087">
        <v>42.5</v>
      </c>
      <c r="D2087">
        <v>42.89</v>
      </c>
      <c r="E2087">
        <v>41.97</v>
      </c>
      <c r="F2087">
        <v>40.19</v>
      </c>
      <c r="G2087">
        <v>41.55</v>
      </c>
      <c r="H2087" s="2">
        <v>1</v>
      </c>
      <c r="I2087" s="2">
        <v>1</v>
      </c>
      <c r="J2087" s="6">
        <f ca="1">100*(D2087-MIN(OFFSET(C2087,-$J$3+1,0):C2087))/(MAX(OFFSET(B2087,-$J$3+1,0):B2087)-MIN(OFFSET(C2087,-$J$3+1,0):C2087))</f>
        <v>54.945054945054935</v>
      </c>
      <c r="K2087" s="6">
        <f ca="1">100*(G2087-MIN(OFFSET(F2087,-$J$3+1,0):F2087))/(MAX(OFFSET(E2087,-$J$3+1,0):E2087)-MIN(OFFSET(F2087,-$J$3+1,0):F2087))</f>
        <v>79.743589743589609</v>
      </c>
      <c r="L2087" s="6">
        <f t="shared" ca="1" si="422"/>
        <v>-24.798534798534675</v>
      </c>
      <c r="M2087" s="6">
        <f ca="1">100*(L2087-MIN(OFFSET(L2087,-$M$3+1,0):L2087))/(MAX(OFFSET(L2087,-$M$3+1,0):L2087)-MIN(OFFSET(L2087,-$M$3+1,0):L2087))</f>
        <v>0</v>
      </c>
      <c r="N2087" s="8">
        <f t="shared" si="423"/>
        <v>0.96999999999999886</v>
      </c>
      <c r="O2087" s="8">
        <f t="shared" si="424"/>
        <v>1.7800000000000011</v>
      </c>
      <c r="P2087" s="15">
        <f ca="1">AVERAGE(N2087:OFFSET(N2087,-$P$3+1,0))*$P$4*H2087</f>
        <v>100.7500000000002</v>
      </c>
      <c r="Q2087" s="15">
        <f ca="1">AVERAGE(O2087:OFFSET(O2087,-$P$3+1,0))*$Q$4*I2087</f>
        <v>127.7499999999999</v>
      </c>
      <c r="R2087" s="11" t="str">
        <f t="shared" ca="1" si="429"/>
        <v>Buy</v>
      </c>
      <c r="S2087" s="11" t="str">
        <f t="shared" ca="1" si="430"/>
        <v xml:space="preserve"> </v>
      </c>
      <c r="T2087" s="3">
        <f t="shared" ca="1" si="425"/>
        <v>10</v>
      </c>
      <c r="U2087" s="16">
        <f t="shared" ca="1" si="426"/>
        <v>-8.8574423480084103</v>
      </c>
      <c r="V2087" s="3">
        <f t="shared" ca="1" si="431"/>
        <v>42.85</v>
      </c>
      <c r="W2087" s="3">
        <f t="shared" ca="1" si="432"/>
        <v>40.590000000000003</v>
      </c>
      <c r="X2087" s="12">
        <f t="shared" ca="1" si="433"/>
        <v>39.999999999999147</v>
      </c>
      <c r="Y2087" s="17">
        <f t="shared" ca="1" si="434"/>
        <v>-850.31446540880188</v>
      </c>
      <c r="Z2087" s="17">
        <f t="shared" ca="1" si="427"/>
        <v>-810.31446540880279</v>
      </c>
      <c r="AA2087" s="19">
        <f t="shared" ca="1" si="428"/>
        <v>32913.660077252542</v>
      </c>
      <c r="AB2087">
        <v>52672.361778949649</v>
      </c>
    </row>
    <row r="2088" spans="1:28" x14ac:dyDescent="0.25">
      <c r="A2088" s="22">
        <v>39035</v>
      </c>
      <c r="B2088">
        <v>44.96</v>
      </c>
      <c r="C2088">
        <v>43.24</v>
      </c>
      <c r="D2088">
        <v>44.85</v>
      </c>
      <c r="E2088">
        <v>44.61</v>
      </c>
      <c r="F2088">
        <v>42.36</v>
      </c>
      <c r="G2088">
        <v>44.33</v>
      </c>
      <c r="H2088" s="2">
        <v>1</v>
      </c>
      <c r="I2088" s="2">
        <v>1</v>
      </c>
      <c r="J2088" s="6">
        <f ca="1">100*(D2088-MIN(OFFSET(C2088,-$J$3+1,0):C2088))/(MAX(OFFSET(B2088,-$J$3+1,0):B2088)-MIN(OFFSET(C2088,-$J$3+1,0):C2088))</f>
        <v>97.29729729729732</v>
      </c>
      <c r="K2088" s="6">
        <f ca="1">100*(G2088-MIN(OFFSET(F2088,-$J$3+1,0):F2088))/(MAX(OFFSET(E2088,-$J$3+1,0):E2088)-MIN(OFFSET(F2088,-$J$3+1,0):F2088))</f>
        <v>95.461912479740661</v>
      </c>
      <c r="L2088" s="6">
        <f t="shared" ca="1" si="422"/>
        <v>1.8353848175566583</v>
      </c>
      <c r="M2088" s="6">
        <f ca="1">100*(L2088-MIN(OFFSET(L2088,-$M$3+1,0):L2088))/(MAX(OFFSET(L2088,-$M$3+1,0):L2088)-MIN(OFFSET(L2088,-$M$3+1,0):L2088))</f>
        <v>60.415785064209501</v>
      </c>
      <c r="N2088" s="8">
        <f t="shared" si="423"/>
        <v>2.0700000000000003</v>
      </c>
      <c r="O2088" s="8">
        <f t="shared" si="424"/>
        <v>3.0600000000000023</v>
      </c>
      <c r="P2088" s="15">
        <f ca="1">AVERAGE(N2088:OFFSET(N2088,-$P$3+1,0))*$P$4*H2088</f>
        <v>114.00000000000014</v>
      </c>
      <c r="Q2088" s="15">
        <f ca="1">AVERAGE(O2088:OFFSET(O2088,-$P$3+1,0))*$Q$4*I2088</f>
        <v>157.99999999999991</v>
      </c>
      <c r="R2088" s="11" t="str">
        <f t="shared" ca="1" si="429"/>
        <v>Exit</v>
      </c>
      <c r="S2088" s="11" t="str">
        <f t="shared" ca="1" si="430"/>
        <v xml:space="preserve"> </v>
      </c>
      <c r="T2088" s="3">
        <f t="shared" ca="1" si="425"/>
        <v>10</v>
      </c>
      <c r="U2088" s="16">
        <f t="shared" ca="1" si="426"/>
        <v>-8.8574423480084103</v>
      </c>
      <c r="V2088" s="3">
        <f t="shared" ca="1" si="431"/>
        <v>42.85</v>
      </c>
      <c r="W2088" s="3">
        <f t="shared" ca="1" si="432"/>
        <v>40.590000000000003</v>
      </c>
      <c r="X2088" s="12">
        <f t="shared" ca="1" si="433"/>
        <v>1960.0000000000009</v>
      </c>
      <c r="Y2088" s="17">
        <f t="shared" ca="1" si="434"/>
        <v>-2462.3689727463388</v>
      </c>
      <c r="Z2088" s="17">
        <f t="shared" ca="1" si="427"/>
        <v>-502.36897274633793</v>
      </c>
      <c r="AA2088" s="19">
        <f t="shared" ca="1" si="428"/>
        <v>32411.291104506203</v>
      </c>
      <c r="AB2088">
        <v>52672.361778949649</v>
      </c>
    </row>
    <row r="2089" spans="1:28" x14ac:dyDescent="0.25">
      <c r="A2089" s="22">
        <v>39036</v>
      </c>
      <c r="B2089">
        <v>46.03</v>
      </c>
      <c r="C2089">
        <v>44.71</v>
      </c>
      <c r="D2089">
        <v>45.54</v>
      </c>
      <c r="E2089">
        <v>45.77</v>
      </c>
      <c r="F2089">
        <v>44.36</v>
      </c>
      <c r="G2089">
        <v>44.97</v>
      </c>
      <c r="H2089" s="2">
        <v>1</v>
      </c>
      <c r="I2089" s="2">
        <v>1</v>
      </c>
      <c r="J2089" s="6">
        <f ca="1">100*(D2089-MIN(OFFSET(C2089,-$J$3+1,0):C2089))/(MAX(OFFSET(B2089,-$J$3+1,0):B2089)-MIN(OFFSET(C2089,-$J$3+1,0):C2089))</f>
        <v>90.46692607003888</v>
      </c>
      <c r="K2089" s="6">
        <f ca="1">100*(G2089-MIN(OFFSET(F2089,-$J$3+1,0):F2089))/(MAX(OFFSET(E2089,-$J$3+1,0):E2089)-MIN(OFFSET(F2089,-$J$3+1,0):F2089))</f>
        <v>89.0859481582537</v>
      </c>
      <c r="L2089" s="6">
        <f t="shared" ca="1" si="422"/>
        <v>1.3809779117851804</v>
      </c>
      <c r="M2089" s="6">
        <f ca="1">100*(L2089-MIN(OFFSET(L2089,-$M$3+1,0):L2089))/(MAX(OFFSET(L2089,-$M$3+1,0):L2089)-MIN(OFFSET(L2089,-$M$3+1,0):L2089))</f>
        <v>59.385018645052945</v>
      </c>
      <c r="N2089" s="8">
        <f t="shared" si="423"/>
        <v>1.3200000000000003</v>
      </c>
      <c r="O2089" s="8">
        <f t="shared" si="424"/>
        <v>1.4400000000000048</v>
      </c>
      <c r="P2089" s="15">
        <f ca="1">AVERAGE(N2089:OFFSET(N2089,-$P$3+1,0))*$P$4*H2089</f>
        <v>121.12500000000014</v>
      </c>
      <c r="Q2089" s="15">
        <f ca="1">AVERAGE(O2089:OFFSET(O2089,-$P$3+1,0))*$Q$4*I2089</f>
        <v>157.99999999999991</v>
      </c>
      <c r="R2089" s="11" t="str">
        <f t="shared" ca="1" si="429"/>
        <v xml:space="preserve"> </v>
      </c>
      <c r="S2089" s="11" t="str">
        <f t="shared" ca="1" si="430"/>
        <v xml:space="preserve"> </v>
      </c>
      <c r="T2089" s="3" t="str">
        <f t="shared" ca="1" si="425"/>
        <v xml:space="preserve"> </v>
      </c>
      <c r="U2089" s="16" t="str">
        <f t="shared" ca="1" si="426"/>
        <v xml:space="preserve"> </v>
      </c>
      <c r="V2089" s="3" t="str">
        <f t="shared" ca="1" si="431"/>
        <v xml:space="preserve"> </v>
      </c>
      <c r="W2089" s="3" t="str">
        <f t="shared" ca="1" si="432"/>
        <v xml:space="preserve"> </v>
      </c>
      <c r="X2089" s="12" t="str">
        <f t="shared" ca="1" si="433"/>
        <v xml:space="preserve"> </v>
      </c>
      <c r="Y2089" s="17" t="str">
        <f t="shared" ca="1" si="434"/>
        <v xml:space="preserve"> </v>
      </c>
      <c r="Z2089" s="17" t="str">
        <f t="shared" ca="1" si="427"/>
        <v xml:space="preserve"> </v>
      </c>
      <c r="AA2089" s="19">
        <f t="shared" ca="1" si="428"/>
        <v>32411.291104506203</v>
      </c>
      <c r="AB2089">
        <v>52672.361778949649</v>
      </c>
    </row>
    <row r="2090" spans="1:28" x14ac:dyDescent="0.25">
      <c r="A2090" s="22">
        <v>39037</v>
      </c>
      <c r="B2090">
        <v>46.68</v>
      </c>
      <c r="C2090">
        <v>45.41</v>
      </c>
      <c r="D2090">
        <v>45.98</v>
      </c>
      <c r="E2090">
        <v>46.75</v>
      </c>
      <c r="F2090">
        <v>44.91</v>
      </c>
      <c r="G2090">
        <v>45.58</v>
      </c>
      <c r="H2090" s="2">
        <v>1</v>
      </c>
      <c r="I2090" s="2">
        <v>1</v>
      </c>
      <c r="J2090" s="6">
        <f ca="1">100*(D2090-MIN(OFFSET(C2090,-$J$3+1,0):C2090))/(MAX(OFFSET(B2090,-$J$3+1,0):B2090)-MIN(OFFSET(C2090,-$J$3+1,0):C2090))</f>
        <v>87.910189982728795</v>
      </c>
      <c r="K2090" s="6">
        <f ca="1">100*(G2090-MIN(OFFSET(F2090,-$J$3+1,0):F2090))/(MAX(OFFSET(E2090,-$J$3+1,0):E2090)-MIN(OFFSET(F2090,-$J$3+1,0):F2090))</f>
        <v>85.92057761732849</v>
      </c>
      <c r="L2090" s="6">
        <f t="shared" ca="1" si="422"/>
        <v>1.9896123654003048</v>
      </c>
      <c r="M2090" s="6">
        <f ca="1">100*(L2090-MIN(OFFSET(L2090,-$M$3+1,0):L2090))/(MAX(OFFSET(L2090,-$M$3+1,0):L2090)-MIN(OFFSET(L2090,-$M$3+1,0):L2090))</f>
        <v>60.765631369815701</v>
      </c>
      <c r="N2090" s="8">
        <f t="shared" si="423"/>
        <v>1.2700000000000031</v>
      </c>
      <c r="O2090" s="8">
        <f t="shared" si="424"/>
        <v>1.8400000000000034</v>
      </c>
      <c r="P2090" s="15">
        <f ca="1">AVERAGE(N2090:OFFSET(N2090,-$P$3+1,0))*$P$4*H2090</f>
        <v>131.12500000000011</v>
      </c>
      <c r="Q2090" s="15">
        <f ca="1">AVERAGE(O2090:OFFSET(O2090,-$P$3+1,0))*$Q$4*I2090</f>
        <v>171.75000000000003</v>
      </c>
      <c r="R2090" s="11" t="str">
        <f t="shared" ca="1" si="429"/>
        <v xml:space="preserve"> </v>
      </c>
      <c r="S2090" s="11" t="str">
        <f t="shared" ca="1" si="430"/>
        <v xml:space="preserve"> </v>
      </c>
      <c r="T2090" s="3" t="str">
        <f t="shared" ca="1" si="425"/>
        <v xml:space="preserve"> </v>
      </c>
      <c r="U2090" s="16" t="str">
        <f t="shared" ca="1" si="426"/>
        <v xml:space="preserve"> </v>
      </c>
      <c r="V2090" s="3" t="str">
        <f t="shared" ca="1" si="431"/>
        <v xml:space="preserve"> </v>
      </c>
      <c r="W2090" s="3" t="str">
        <f t="shared" ca="1" si="432"/>
        <v xml:space="preserve"> </v>
      </c>
      <c r="X2090" s="12" t="str">
        <f t="shared" ca="1" si="433"/>
        <v xml:space="preserve"> </v>
      </c>
      <c r="Y2090" s="17" t="str">
        <f t="shared" ca="1" si="434"/>
        <v xml:space="preserve"> </v>
      </c>
      <c r="Z2090" s="17" t="str">
        <f t="shared" ca="1" si="427"/>
        <v xml:space="preserve"> </v>
      </c>
      <c r="AA2090" s="19">
        <f t="shared" ca="1" si="428"/>
        <v>32411.291104506203</v>
      </c>
      <c r="AB2090">
        <v>52672.361778949649</v>
      </c>
    </row>
    <row r="2091" spans="1:28" x14ac:dyDescent="0.25">
      <c r="A2091" s="22">
        <v>39038</v>
      </c>
      <c r="B2091">
        <v>46.36</v>
      </c>
      <c r="C2091">
        <v>44.96</v>
      </c>
      <c r="D2091">
        <v>45.92</v>
      </c>
      <c r="E2091">
        <v>45.95</v>
      </c>
      <c r="F2091">
        <v>44.43</v>
      </c>
      <c r="G2091">
        <v>45.84</v>
      </c>
      <c r="H2091" s="2">
        <v>1</v>
      </c>
      <c r="I2091" s="2">
        <v>1</v>
      </c>
      <c r="J2091" s="6">
        <f ca="1">100*(D2091-MIN(OFFSET(C2091,-$J$3+1,0):C2091))/(MAX(OFFSET(B2091,-$J$3+1,0):B2091)-MIN(OFFSET(C2091,-$J$3+1,0):C2091))</f>
        <v>86.873920552677063</v>
      </c>
      <c r="K2091" s="6">
        <f ca="1">100*(G2091-MIN(OFFSET(F2091,-$J$3+1,0):F2091))/(MAX(OFFSET(E2091,-$J$3+1,0):E2091)-MIN(OFFSET(F2091,-$J$3+1,0):F2091))</f>
        <v>89.04933814681111</v>
      </c>
      <c r="L2091" s="6">
        <f t="shared" ca="1" si="422"/>
        <v>-2.1754175941340463</v>
      </c>
      <c r="M2091" s="6">
        <f ca="1">100*(L2091-MIN(OFFSET(L2091,-$M$3+1,0):L2091))/(MAX(OFFSET(L2091,-$M$3+1,0):L2091)-MIN(OFFSET(L2091,-$M$3+1,0):L2091))</f>
        <v>51.317770955414204</v>
      </c>
      <c r="N2091" s="8">
        <f t="shared" si="423"/>
        <v>1.3999999999999986</v>
      </c>
      <c r="O2091" s="8">
        <f t="shared" si="424"/>
        <v>1.5200000000000031</v>
      </c>
      <c r="P2091" s="15">
        <f ca="1">AVERAGE(N2091:OFFSET(N2091,-$P$3+1,0))*$P$4*H2091</f>
        <v>136.50000000000011</v>
      </c>
      <c r="Q2091" s="15">
        <f ca="1">AVERAGE(O2091:OFFSET(O2091,-$P$3+1,0))*$Q$4*I2091</f>
        <v>181.50000000000011</v>
      </c>
      <c r="R2091" s="11" t="str">
        <f t="shared" ca="1" si="429"/>
        <v xml:space="preserve"> </v>
      </c>
      <c r="S2091" s="11" t="str">
        <f t="shared" ca="1" si="430"/>
        <v xml:space="preserve"> </v>
      </c>
      <c r="T2091" s="3" t="str">
        <f t="shared" ca="1" si="425"/>
        <v xml:space="preserve"> </v>
      </c>
      <c r="U2091" s="16" t="str">
        <f t="shared" ca="1" si="426"/>
        <v xml:space="preserve"> </v>
      </c>
      <c r="V2091" s="3" t="str">
        <f t="shared" ca="1" si="431"/>
        <v xml:space="preserve"> </v>
      </c>
      <c r="W2091" s="3" t="str">
        <f t="shared" ca="1" si="432"/>
        <v xml:space="preserve"> </v>
      </c>
      <c r="X2091" s="12" t="str">
        <f t="shared" ca="1" si="433"/>
        <v xml:space="preserve"> </v>
      </c>
      <c r="Y2091" s="17" t="str">
        <f t="shared" ca="1" si="434"/>
        <v xml:space="preserve"> </v>
      </c>
      <c r="Z2091" s="17" t="str">
        <f t="shared" ca="1" si="427"/>
        <v xml:space="preserve"> </v>
      </c>
      <c r="AA2091" s="19">
        <f t="shared" ca="1" si="428"/>
        <v>32411.291104506203</v>
      </c>
      <c r="AB2091">
        <v>52672.361778949649</v>
      </c>
    </row>
    <row r="2092" spans="1:28" x14ac:dyDescent="0.25">
      <c r="A2092" s="22">
        <v>39041</v>
      </c>
      <c r="B2092">
        <v>46.22</v>
      </c>
      <c r="C2092">
        <v>45.42</v>
      </c>
      <c r="D2092">
        <v>45.69</v>
      </c>
      <c r="E2092">
        <v>46.15</v>
      </c>
      <c r="F2092">
        <v>44.91</v>
      </c>
      <c r="G2092">
        <v>45.18</v>
      </c>
      <c r="H2092" s="2">
        <v>1</v>
      </c>
      <c r="I2092" s="2">
        <v>1</v>
      </c>
      <c r="J2092" s="6">
        <f ca="1">100*(D2092-MIN(OFFSET(C2092,-$J$3+1,0):C2092))/(MAX(OFFSET(B2092,-$J$3+1,0):B2092)-MIN(OFFSET(C2092,-$J$3+1,0):C2092))</f>
        <v>82.901554404145045</v>
      </c>
      <c r="K2092" s="6">
        <f ca="1">100*(G2092-MIN(OFFSET(F2092,-$J$3+1,0):F2092))/(MAX(OFFSET(E2092,-$J$3+1,0):E2092)-MIN(OFFSET(F2092,-$J$3+1,0):F2092))</f>
        <v>81.107099879663068</v>
      </c>
      <c r="L2092" s="6">
        <f t="shared" ca="1" si="422"/>
        <v>1.7944545244819778</v>
      </c>
      <c r="M2092" s="6">
        <f ca="1">100*(L2092-MIN(OFFSET(L2092,-$M$3+1,0):L2092))/(MAX(OFFSET(L2092,-$M$3+1,0):L2092)-MIN(OFFSET(L2092,-$M$3+1,0):L2092))</f>
        <v>70.758065351190325</v>
      </c>
      <c r="N2092" s="8">
        <f t="shared" si="423"/>
        <v>0.79999999999999716</v>
      </c>
      <c r="O2092" s="8">
        <f t="shared" si="424"/>
        <v>1.240000000000002</v>
      </c>
      <c r="P2092" s="15">
        <f ca="1">AVERAGE(N2092:OFFSET(N2092,-$P$3+1,0))*$P$4*H2092</f>
        <v>128.75000000000006</v>
      </c>
      <c r="Q2092" s="15">
        <f ca="1">AVERAGE(O2092:OFFSET(O2092,-$P$3+1,0))*$Q$4*I2092</f>
        <v>182.25000000000017</v>
      </c>
      <c r="R2092" s="11" t="str">
        <f t="shared" ca="1" si="429"/>
        <v xml:space="preserve"> </v>
      </c>
      <c r="S2092" s="11" t="str">
        <f t="shared" ca="1" si="430"/>
        <v xml:space="preserve"> </v>
      </c>
      <c r="T2092" s="3" t="str">
        <f t="shared" ca="1" si="425"/>
        <v xml:space="preserve"> </v>
      </c>
      <c r="U2092" s="16" t="str">
        <f t="shared" ca="1" si="426"/>
        <v xml:space="preserve"> </v>
      </c>
      <c r="V2092" s="3" t="str">
        <f t="shared" ca="1" si="431"/>
        <v xml:space="preserve"> </v>
      </c>
      <c r="W2092" s="3" t="str">
        <f t="shared" ca="1" si="432"/>
        <v xml:space="preserve"> </v>
      </c>
      <c r="X2092" s="12" t="str">
        <f t="shared" ca="1" si="433"/>
        <v xml:space="preserve"> </v>
      </c>
      <c r="Y2092" s="17" t="str">
        <f t="shared" ca="1" si="434"/>
        <v xml:space="preserve"> </v>
      </c>
      <c r="Z2092" s="17" t="str">
        <f t="shared" ca="1" si="427"/>
        <v xml:space="preserve"> </v>
      </c>
      <c r="AA2092" s="19">
        <f t="shared" ca="1" si="428"/>
        <v>32411.291104506203</v>
      </c>
      <c r="AB2092">
        <v>52672.361778949649</v>
      </c>
    </row>
    <row r="2093" spans="1:28" x14ac:dyDescent="0.25">
      <c r="A2093" s="22">
        <v>39042</v>
      </c>
      <c r="B2093">
        <v>46.52</v>
      </c>
      <c r="C2093">
        <v>45.5</v>
      </c>
      <c r="D2093">
        <v>46.32</v>
      </c>
      <c r="E2093">
        <v>45.92</v>
      </c>
      <c r="F2093">
        <v>44.98</v>
      </c>
      <c r="G2093">
        <v>45.56</v>
      </c>
      <c r="H2093" s="2">
        <v>1</v>
      </c>
      <c r="I2093" s="2">
        <v>1</v>
      </c>
      <c r="J2093" s="6">
        <f ca="1">100*(D2093-MIN(OFFSET(C2093,-$J$3+1,0):C2093))/(MAX(OFFSET(B2093,-$J$3+1,0):B2093)-MIN(OFFSET(C2093,-$J$3+1,0):C2093))</f>
        <v>93.78238341968914</v>
      </c>
      <c r="K2093" s="6">
        <f ca="1">100*(G2093-MIN(OFFSET(F2093,-$J$3+1,0):F2093))/(MAX(OFFSET(E2093,-$J$3+1,0):E2093)-MIN(OFFSET(F2093,-$J$3+1,0):F2093))</f>
        <v>85.679903730445275</v>
      </c>
      <c r="L2093" s="6">
        <f t="shared" ca="1" si="422"/>
        <v>8.1024796892438644</v>
      </c>
      <c r="M2093" s="6">
        <f ca="1">100*(L2093-MIN(OFFSET(L2093,-$M$3+1,0):L2093))/(MAX(OFFSET(L2093,-$M$3+1,0):L2093)-MIN(OFFSET(L2093,-$M$3+1,0):L2093))</f>
        <v>87.54232572235729</v>
      </c>
      <c r="N2093" s="8">
        <f t="shared" si="423"/>
        <v>1.0200000000000031</v>
      </c>
      <c r="O2093" s="8">
        <f t="shared" si="424"/>
        <v>0.94000000000000483</v>
      </c>
      <c r="P2093" s="15">
        <f ca="1">AVERAGE(N2093:OFFSET(N2093,-$P$3+1,0))*$P$4*H2093</f>
        <v>131.12500000000003</v>
      </c>
      <c r="Q2093" s="15">
        <f ca="1">AVERAGE(O2093:OFFSET(O2093,-$P$3+1,0))*$Q$4*I2093</f>
        <v>176.37500000000026</v>
      </c>
      <c r="R2093" s="11" t="str">
        <f t="shared" ca="1" si="429"/>
        <v xml:space="preserve"> </v>
      </c>
      <c r="S2093" s="11" t="str">
        <f t="shared" ca="1" si="430"/>
        <v xml:space="preserve"> </v>
      </c>
      <c r="T2093" s="3" t="str">
        <f t="shared" ca="1" si="425"/>
        <v xml:space="preserve"> </v>
      </c>
      <c r="U2093" s="16" t="str">
        <f t="shared" ca="1" si="426"/>
        <v xml:space="preserve"> </v>
      </c>
      <c r="V2093" s="3" t="str">
        <f t="shared" ca="1" si="431"/>
        <v xml:space="preserve"> </v>
      </c>
      <c r="W2093" s="3" t="str">
        <f t="shared" ca="1" si="432"/>
        <v xml:space="preserve"> </v>
      </c>
      <c r="X2093" s="12" t="str">
        <f t="shared" ca="1" si="433"/>
        <v xml:space="preserve"> </v>
      </c>
      <c r="Y2093" s="17" t="str">
        <f t="shared" ca="1" si="434"/>
        <v xml:space="preserve"> </v>
      </c>
      <c r="Z2093" s="17" t="str">
        <f t="shared" ca="1" si="427"/>
        <v xml:space="preserve"> </v>
      </c>
      <c r="AA2093" s="19">
        <f t="shared" ca="1" si="428"/>
        <v>32411.291104506203</v>
      </c>
      <c r="AB2093">
        <v>52672.361778949649</v>
      </c>
    </row>
    <row r="2094" spans="1:28" x14ac:dyDescent="0.25">
      <c r="A2094" s="22">
        <v>39043</v>
      </c>
      <c r="B2094">
        <v>47.83</v>
      </c>
      <c r="C2094">
        <v>46.74</v>
      </c>
      <c r="D2094">
        <v>47.58</v>
      </c>
      <c r="E2094">
        <v>46.97</v>
      </c>
      <c r="F2094">
        <v>45.6</v>
      </c>
      <c r="G2094">
        <v>46.73</v>
      </c>
      <c r="H2094" s="2">
        <v>1</v>
      </c>
      <c r="I2094" s="2">
        <v>1</v>
      </c>
      <c r="J2094" s="6">
        <f ca="1">100*(D2094-MIN(OFFSET(C2094,-$J$3+1,0):C2094))/(MAX(OFFSET(B2094,-$J$3+1,0):B2094)-MIN(OFFSET(C2094,-$J$3+1,0):C2094))</f>
        <v>96.194824961948243</v>
      </c>
      <c r="K2094" s="6">
        <f ca="1">100*(G2094-MIN(OFFSET(F2094,-$J$3+1,0):F2094))/(MAX(OFFSET(E2094,-$J$3+1,0):E2094)-MIN(OFFSET(F2094,-$J$3+1,0):F2094))</f>
        <v>97.186400937866324</v>
      </c>
      <c r="L2094" s="6">
        <f t="shared" ca="1" si="422"/>
        <v>-0.99157597591808155</v>
      </c>
      <c r="M2094" s="6">
        <f ca="1">100*(L2094-MIN(OFFSET(L2094,-$M$3+1,0):L2094))/(MAX(OFFSET(L2094,-$M$3+1,0):L2094)-MIN(OFFSET(L2094,-$M$3+1,0):L2094))</f>
        <v>63.34505413145903</v>
      </c>
      <c r="N2094" s="8">
        <f t="shared" si="423"/>
        <v>1.509999999999998</v>
      </c>
      <c r="O2094" s="8">
        <f t="shared" si="424"/>
        <v>1.4099999999999966</v>
      </c>
      <c r="P2094" s="15">
        <f ca="1">AVERAGE(N2094:OFFSET(N2094,-$P$3+1,0))*$P$4*H2094</f>
        <v>129.5</v>
      </c>
      <c r="Q2094" s="15">
        <f ca="1">AVERAGE(O2094:OFFSET(O2094,-$P$3+1,0))*$Q$4*I2094</f>
        <v>165.37500000000023</v>
      </c>
      <c r="R2094" s="11" t="str">
        <f t="shared" ca="1" si="429"/>
        <v xml:space="preserve"> </v>
      </c>
      <c r="S2094" s="11" t="str">
        <f t="shared" ca="1" si="430"/>
        <v xml:space="preserve"> </v>
      </c>
      <c r="T2094" s="3" t="str">
        <f t="shared" ca="1" si="425"/>
        <v xml:space="preserve"> </v>
      </c>
      <c r="U2094" s="16" t="str">
        <f t="shared" ca="1" si="426"/>
        <v xml:space="preserve"> </v>
      </c>
      <c r="V2094" s="3" t="str">
        <f t="shared" ca="1" si="431"/>
        <v xml:space="preserve"> </v>
      </c>
      <c r="W2094" s="3" t="str">
        <f t="shared" ca="1" si="432"/>
        <v xml:space="preserve"> </v>
      </c>
      <c r="X2094" s="12" t="str">
        <f t="shared" ca="1" si="433"/>
        <v xml:space="preserve"> </v>
      </c>
      <c r="Y2094" s="17" t="str">
        <f t="shared" ca="1" si="434"/>
        <v xml:space="preserve"> </v>
      </c>
      <c r="Z2094" s="17" t="str">
        <f t="shared" ca="1" si="427"/>
        <v xml:space="preserve"> </v>
      </c>
      <c r="AA2094" s="19">
        <f t="shared" ca="1" si="428"/>
        <v>32411.291104506203</v>
      </c>
      <c r="AB2094">
        <v>52672.361778949649</v>
      </c>
    </row>
    <row r="2095" spans="1:28" x14ac:dyDescent="0.25">
      <c r="A2095" s="22">
        <v>39045</v>
      </c>
      <c r="B2095">
        <v>47.96</v>
      </c>
      <c r="C2095">
        <v>47.12</v>
      </c>
      <c r="D2095">
        <v>47.42</v>
      </c>
      <c r="E2095">
        <v>47.18</v>
      </c>
      <c r="F2095">
        <v>45.98</v>
      </c>
      <c r="G2095">
        <v>46.64</v>
      </c>
      <c r="H2095" s="2">
        <v>1</v>
      </c>
      <c r="I2095" s="2">
        <v>1</v>
      </c>
      <c r="J2095" s="6">
        <f ca="1">100*(D2095-MIN(OFFSET(C2095,-$J$3+1,0):C2095))/(MAX(OFFSET(B2095,-$J$3+1,0):B2095)-MIN(OFFSET(C2095,-$J$3+1,0):C2095))</f>
        <v>91.614906832298146</v>
      </c>
      <c r="K2095" s="6">
        <f ca="1">100*(G2095-MIN(OFFSET(F2095,-$J$3+1,0):F2095))/(MAX(OFFSET(E2095,-$J$3+1,0):E2095)-MIN(OFFSET(F2095,-$J$3+1,0):F2095))</f>
        <v>93.821510297482845</v>
      </c>
      <c r="L2095" s="6">
        <f t="shared" ca="1" si="422"/>
        <v>-2.2066034651846991</v>
      </c>
      <c r="M2095" s="6">
        <f ca="1">100*(L2095-MIN(OFFSET(L2095,-$M$3+1,0):L2095))/(MAX(OFFSET(L2095,-$M$3+1,0):L2095)-MIN(OFFSET(L2095,-$M$3+1,0):L2095))</f>
        <v>68.666366934496835</v>
      </c>
      <c r="N2095" s="8">
        <f t="shared" si="423"/>
        <v>0.84000000000000341</v>
      </c>
      <c r="O2095" s="8">
        <f t="shared" si="424"/>
        <v>1.2000000000000028</v>
      </c>
      <c r="P2095" s="15">
        <f ca="1">AVERAGE(N2095:OFFSET(N2095,-$P$3+1,0))*$P$4*H2095</f>
        <v>127.87500000000006</v>
      </c>
      <c r="Q2095" s="15">
        <f ca="1">AVERAGE(O2095:OFFSET(O2095,-$P$3+1,0))*$Q$4*I2095</f>
        <v>158.12500000000026</v>
      </c>
      <c r="R2095" s="11" t="str">
        <f t="shared" ca="1" si="429"/>
        <v xml:space="preserve"> </v>
      </c>
      <c r="S2095" s="11" t="str">
        <f t="shared" ca="1" si="430"/>
        <v xml:space="preserve"> </v>
      </c>
      <c r="T2095" s="3" t="str">
        <f t="shared" ca="1" si="425"/>
        <v xml:space="preserve"> </v>
      </c>
      <c r="U2095" s="16" t="str">
        <f t="shared" ca="1" si="426"/>
        <v xml:space="preserve"> </v>
      </c>
      <c r="V2095" s="3" t="str">
        <f t="shared" ca="1" si="431"/>
        <v xml:space="preserve"> </v>
      </c>
      <c r="W2095" s="3" t="str">
        <f t="shared" ca="1" si="432"/>
        <v xml:space="preserve"> </v>
      </c>
      <c r="X2095" s="12" t="str">
        <f t="shared" ca="1" si="433"/>
        <v xml:space="preserve"> </v>
      </c>
      <c r="Y2095" s="17" t="str">
        <f t="shared" ca="1" si="434"/>
        <v xml:space="preserve"> </v>
      </c>
      <c r="Z2095" s="17" t="str">
        <f t="shared" ca="1" si="427"/>
        <v xml:space="preserve"> </v>
      </c>
      <c r="AA2095" s="19">
        <f t="shared" ca="1" si="428"/>
        <v>32411.291104506203</v>
      </c>
      <c r="AB2095">
        <v>52672.361778949649</v>
      </c>
    </row>
    <row r="2096" spans="1:28" x14ac:dyDescent="0.25">
      <c r="A2096" s="22">
        <v>39048</v>
      </c>
      <c r="B2096">
        <v>47.72</v>
      </c>
      <c r="C2096">
        <v>46.68</v>
      </c>
      <c r="D2096">
        <v>46.97</v>
      </c>
      <c r="E2096">
        <v>46.9</v>
      </c>
      <c r="F2096">
        <v>45.25</v>
      </c>
      <c r="G2096">
        <v>45.34</v>
      </c>
      <c r="H2096" s="2">
        <v>1</v>
      </c>
      <c r="I2096" s="2">
        <v>1</v>
      </c>
      <c r="J2096" s="6">
        <f ca="1">100*(D2096-MIN(OFFSET(C2096,-$J$3+1,0):C2096))/(MAX(OFFSET(B2096,-$J$3+1,0):B2096)-MIN(OFFSET(C2096,-$J$3+1,0):C2096))</f>
        <v>81.86813186813184</v>
      </c>
      <c r="K2096" s="6">
        <f ca="1">100*(G2096-MIN(OFFSET(F2096,-$J$3+1,0):F2096))/(MAX(OFFSET(E2096,-$J$3+1,0):E2096)-MIN(OFFSET(F2096,-$J$3+1,0):F2096))</f>
        <v>73.676680972818374</v>
      </c>
      <c r="L2096" s="6">
        <f t="shared" ca="1" si="422"/>
        <v>8.1914508953134657</v>
      </c>
      <c r="M2096" s="6">
        <f ca="1">100*(L2096-MIN(OFFSET(L2096,-$M$3+1,0):L2096))/(MAX(OFFSET(L2096,-$M$3+1,0):L2096)-MIN(OFFSET(L2096,-$M$3+1,0):L2096))</f>
        <v>100</v>
      </c>
      <c r="N2096" s="8">
        <f t="shared" si="423"/>
        <v>1.0399999999999991</v>
      </c>
      <c r="O2096" s="8">
        <f t="shared" si="424"/>
        <v>1.6499999999999986</v>
      </c>
      <c r="P2096" s="15">
        <f ca="1">AVERAGE(N2096:OFFSET(N2096,-$P$3+1,0))*$P$4*H2096</f>
        <v>115.00000000000003</v>
      </c>
      <c r="Q2096" s="15">
        <f ca="1">AVERAGE(O2096:OFFSET(O2096,-$P$3+1,0))*$Q$4*I2096</f>
        <v>140.5000000000002</v>
      </c>
      <c r="R2096" s="11" t="str">
        <f t="shared" ca="1" si="429"/>
        <v xml:space="preserve"> </v>
      </c>
      <c r="S2096" s="11" t="str">
        <f t="shared" ca="1" si="430"/>
        <v>Sell</v>
      </c>
      <c r="T2096" s="3">
        <f t="shared" ca="1" si="425"/>
        <v>-10</v>
      </c>
      <c r="U2096" s="16">
        <f t="shared" ca="1" si="426"/>
        <v>8.1850533807829073</v>
      </c>
      <c r="V2096" s="3">
        <f t="shared" ca="1" si="431"/>
        <v>46.97</v>
      </c>
      <c r="W2096" s="3">
        <f t="shared" ca="1" si="432"/>
        <v>45.34</v>
      </c>
      <c r="X2096" s="12" t="str">
        <f t="shared" ca="1" si="433"/>
        <v xml:space="preserve"> </v>
      </c>
      <c r="Y2096" s="17" t="str">
        <f t="shared" ca="1" si="434"/>
        <v xml:space="preserve"> </v>
      </c>
      <c r="Z2096" s="17" t="str">
        <f t="shared" ca="1" si="427"/>
        <v xml:space="preserve"> </v>
      </c>
      <c r="AA2096" s="19">
        <f t="shared" ca="1" si="428"/>
        <v>32411.291104506203</v>
      </c>
      <c r="AB2096">
        <v>52672.361778949649</v>
      </c>
    </row>
    <row r="2097" spans="1:28" x14ac:dyDescent="0.25">
      <c r="A2097" s="22">
        <v>39049</v>
      </c>
      <c r="B2097">
        <v>47.48</v>
      </c>
      <c r="C2097">
        <v>46.07</v>
      </c>
      <c r="D2097">
        <v>46.44</v>
      </c>
      <c r="E2097">
        <v>46.01</v>
      </c>
      <c r="F2097">
        <v>44.44</v>
      </c>
      <c r="G2097">
        <v>44.99</v>
      </c>
      <c r="H2097" s="2">
        <v>1</v>
      </c>
      <c r="I2097" s="2">
        <v>1</v>
      </c>
      <c r="J2097" s="6">
        <f ca="1">100*(D2097-MIN(OFFSET(C2097,-$J$3+1,0):C2097))/(MAX(OFFSET(B2097,-$J$3+1,0):B2097)-MIN(OFFSET(C2097,-$J$3+1,0):C2097))</f>
        <v>67.796610169491444</v>
      </c>
      <c r="K2097" s="6">
        <f ca="1">100*(G2097-MIN(OFFSET(F2097,-$J$3+1,0):F2097))/(MAX(OFFSET(E2097,-$J$3+1,0):E2097)-MIN(OFFSET(F2097,-$J$3+1,0):F2097))</f>
        <v>54.564315352697136</v>
      </c>
      <c r="L2097" s="6">
        <f t="shared" ca="1" si="422"/>
        <v>13.232294816794308</v>
      </c>
      <c r="M2097" s="6">
        <f ca="1">100*(L2097-MIN(OFFSET(L2097,-$M$3+1,0):L2097))/(MAX(OFFSET(L2097,-$M$3+1,0):L2097)-MIN(OFFSET(L2097,-$M$3+1,0):L2097))</f>
        <v>100</v>
      </c>
      <c r="N2097" s="8">
        <f t="shared" si="423"/>
        <v>1.4099999999999966</v>
      </c>
      <c r="O2097" s="8">
        <f t="shared" si="424"/>
        <v>1.5700000000000003</v>
      </c>
      <c r="P2097" s="15">
        <f ca="1">AVERAGE(N2097:OFFSET(N2097,-$P$3+1,0))*$P$4*H2097</f>
        <v>116.12499999999999</v>
      </c>
      <c r="Q2097" s="15">
        <f ca="1">AVERAGE(O2097:OFFSET(O2097,-$P$3+1,0))*$Q$4*I2097</f>
        <v>142.12500000000014</v>
      </c>
      <c r="R2097" s="11" t="str">
        <f t="shared" ca="1" si="429"/>
        <v xml:space="preserve"> </v>
      </c>
      <c r="S2097" s="11" t="str">
        <f t="shared" ca="1" si="430"/>
        <v>Sell</v>
      </c>
      <c r="T2097" s="3">
        <f t="shared" ca="1" si="425"/>
        <v>-10</v>
      </c>
      <c r="U2097" s="16">
        <f t="shared" ca="1" si="426"/>
        <v>8.1850533807829073</v>
      </c>
      <c r="V2097" s="3">
        <f t="shared" ca="1" si="431"/>
        <v>46.97</v>
      </c>
      <c r="W2097" s="3">
        <f t="shared" ca="1" si="432"/>
        <v>45.34</v>
      </c>
      <c r="X2097" s="12">
        <f t="shared" ca="1" si="433"/>
        <v>530.00000000000114</v>
      </c>
      <c r="Y2097" s="17">
        <f t="shared" ca="1" si="434"/>
        <v>-286.47686832740294</v>
      </c>
      <c r="Z2097" s="17">
        <f t="shared" ca="1" si="427"/>
        <v>243.5231316725982</v>
      </c>
      <c r="AA2097" s="19">
        <f t="shared" ca="1" si="428"/>
        <v>32654.814236178801</v>
      </c>
      <c r="AB2097">
        <v>52915.884910622248</v>
      </c>
    </row>
    <row r="2098" spans="1:28" x14ac:dyDescent="0.25">
      <c r="A2098" s="22">
        <v>39050</v>
      </c>
      <c r="B2098">
        <v>47.26</v>
      </c>
      <c r="C2098">
        <v>46.19</v>
      </c>
      <c r="D2098">
        <v>46.49</v>
      </c>
      <c r="E2098">
        <v>46.38</v>
      </c>
      <c r="F2098">
        <v>45.01</v>
      </c>
      <c r="G2098">
        <v>45.87</v>
      </c>
      <c r="H2098" s="2">
        <v>1</v>
      </c>
      <c r="I2098" s="2">
        <v>1</v>
      </c>
      <c r="J2098" s="6">
        <f ca="1">100*(D2098-MIN(OFFSET(C2098,-$J$3+1,0):C2098))/(MAX(OFFSET(B2098,-$J$3+1,0):B2098)-MIN(OFFSET(C2098,-$J$3+1,0):C2098))</f>
        <v>54.769230769230802</v>
      </c>
      <c r="K2098" s="6">
        <f ca="1">100*(G2098-MIN(OFFSET(F2098,-$J$3+1,0):F2098))/(MAX(OFFSET(E2098,-$J$3+1,0):E2098)-MIN(OFFSET(F2098,-$J$3+1,0):F2098))</f>
        <v>53.546099290780063</v>
      </c>
      <c r="L2098" s="6">
        <f t="shared" ca="1" si="422"/>
        <v>1.223131478450739</v>
      </c>
      <c r="M2098" s="6">
        <f ca="1">100*(L2098-MIN(OFFSET(L2098,-$M$3+1,0):L2098))/(MAX(OFFSET(L2098,-$M$3+1,0):L2098)-MIN(OFFSET(L2098,-$M$3+1,0):L2098))</f>
        <v>22.21489435964989</v>
      </c>
      <c r="N2098" s="8">
        <f t="shared" si="423"/>
        <v>1.0700000000000003</v>
      </c>
      <c r="O2098" s="8">
        <f t="shared" si="424"/>
        <v>1.3900000000000006</v>
      </c>
      <c r="P2098" s="15">
        <f ca="1">AVERAGE(N2098:OFFSET(N2098,-$P$3+1,0))*$P$4*H2098</f>
        <v>113.62499999999996</v>
      </c>
      <c r="Q2098" s="15">
        <f ca="1">AVERAGE(O2098:OFFSET(O2098,-$P$3+1,0))*$Q$4*I2098</f>
        <v>136.50000000000011</v>
      </c>
      <c r="R2098" s="11" t="str">
        <f t="shared" ca="1" si="429"/>
        <v xml:space="preserve"> </v>
      </c>
      <c r="S2098" s="11" t="str">
        <f t="shared" ca="1" si="430"/>
        <v>Exit</v>
      </c>
      <c r="T2098" s="3">
        <f t="shared" ca="1" si="425"/>
        <v>-10</v>
      </c>
      <c r="U2098" s="16">
        <f t="shared" ca="1" si="426"/>
        <v>8.1850533807829073</v>
      </c>
      <c r="V2098" s="3">
        <f t="shared" ca="1" si="431"/>
        <v>46.97</v>
      </c>
      <c r="W2098" s="3">
        <f t="shared" ca="1" si="432"/>
        <v>45.34</v>
      </c>
      <c r="X2098" s="12">
        <f t="shared" ca="1" si="433"/>
        <v>-50.000000000004263</v>
      </c>
      <c r="Y2098" s="17">
        <f t="shared" ca="1" si="434"/>
        <v>720.28469750889212</v>
      </c>
      <c r="Z2098" s="17">
        <f t="shared" ca="1" si="427"/>
        <v>670.2846975088878</v>
      </c>
      <c r="AA2098" s="19">
        <f t="shared" ca="1" si="428"/>
        <v>33325.098933687688</v>
      </c>
      <c r="AB2098">
        <v>53586.169608131138</v>
      </c>
    </row>
    <row r="2099" spans="1:28" x14ac:dyDescent="0.25">
      <c r="A2099" s="22">
        <v>39051</v>
      </c>
      <c r="B2099">
        <v>49.52</v>
      </c>
      <c r="C2099">
        <v>46.86</v>
      </c>
      <c r="D2099">
        <v>49.03</v>
      </c>
      <c r="E2099">
        <v>48.95</v>
      </c>
      <c r="F2099">
        <v>46.48</v>
      </c>
      <c r="G2099">
        <v>48.46</v>
      </c>
      <c r="H2099" s="2">
        <v>1</v>
      </c>
      <c r="I2099" s="2">
        <v>1</v>
      </c>
      <c r="J2099" s="6">
        <f ca="1">100*(D2099-MIN(OFFSET(C2099,-$J$3+1,0):C2099))/(MAX(OFFSET(B2099,-$J$3+1,0):B2099)-MIN(OFFSET(C2099,-$J$3+1,0):C2099))</f>
        <v>89.254385964912231</v>
      </c>
      <c r="K2099" s="6">
        <f ca="1">100*(G2099-MIN(OFFSET(F2099,-$J$3+1,0):F2099))/(MAX(OFFSET(E2099,-$J$3+1,0):E2099)-MIN(OFFSET(F2099,-$J$3+1,0):F2099))</f>
        <v>89.159292035398195</v>
      </c>
      <c r="L2099" s="6">
        <f t="shared" ca="1" si="422"/>
        <v>9.5093929514035835E-2</v>
      </c>
      <c r="M2099" s="6">
        <f ca="1">100*(L2099-MIN(OFFSET(L2099,-$M$3+1,0):L2099))/(MAX(OFFSET(L2099,-$M$3+1,0):L2099)-MIN(OFFSET(L2099,-$M$3+1,0):L2099))</f>
        <v>14.908430333953181</v>
      </c>
      <c r="N2099" s="8">
        <f t="shared" si="423"/>
        <v>3.0300000000000011</v>
      </c>
      <c r="O2099" s="8">
        <f t="shared" si="424"/>
        <v>3.0800000000000054</v>
      </c>
      <c r="P2099" s="15">
        <f ca="1">AVERAGE(N2099:OFFSET(N2099,-$P$3+1,0))*$P$4*H2099</f>
        <v>134</v>
      </c>
      <c r="Q2099" s="15">
        <f ca="1">AVERAGE(O2099:OFFSET(O2099,-$P$3+1,0))*$Q$4*I2099</f>
        <v>156.00000000000014</v>
      </c>
      <c r="R2099" s="11" t="str">
        <f t="shared" ca="1" si="429"/>
        <v xml:space="preserve"> </v>
      </c>
      <c r="S2099" s="11" t="str">
        <f t="shared" ca="1" si="430"/>
        <v xml:space="preserve"> </v>
      </c>
      <c r="T2099" s="3" t="str">
        <f t="shared" ca="1" si="425"/>
        <v xml:space="preserve"> </v>
      </c>
      <c r="U2099" s="16" t="str">
        <f t="shared" ca="1" si="426"/>
        <v xml:space="preserve"> </v>
      </c>
      <c r="V2099" s="3" t="str">
        <f t="shared" ca="1" si="431"/>
        <v xml:space="preserve"> </v>
      </c>
      <c r="W2099" s="3" t="str">
        <f t="shared" ca="1" si="432"/>
        <v xml:space="preserve"> </v>
      </c>
      <c r="X2099" s="12" t="str">
        <f t="shared" ca="1" si="433"/>
        <v xml:space="preserve"> </v>
      </c>
      <c r="Y2099" s="17" t="str">
        <f t="shared" ca="1" si="434"/>
        <v xml:space="preserve"> </v>
      </c>
      <c r="Z2099" s="17" t="str">
        <f t="shared" ca="1" si="427"/>
        <v xml:space="preserve"> </v>
      </c>
      <c r="AA2099" s="19">
        <f t="shared" ca="1" si="428"/>
        <v>33325.098933687688</v>
      </c>
      <c r="AB2099">
        <v>53586.169608131138</v>
      </c>
    </row>
    <row r="2100" spans="1:28" x14ac:dyDescent="0.25">
      <c r="A2100" s="22">
        <v>39052</v>
      </c>
      <c r="B2100">
        <v>49.57</v>
      </c>
      <c r="C2100">
        <v>48.1</v>
      </c>
      <c r="D2100">
        <v>49.05</v>
      </c>
      <c r="E2100">
        <v>49.55</v>
      </c>
      <c r="F2100">
        <v>47.68</v>
      </c>
      <c r="G2100">
        <v>48.81</v>
      </c>
      <c r="H2100" s="2">
        <v>1</v>
      </c>
      <c r="I2100" s="2">
        <v>1</v>
      </c>
      <c r="J2100" s="6">
        <f ca="1">100*(D2100-MIN(OFFSET(C2100,-$J$3+1,0):C2100))/(MAX(OFFSET(B2100,-$J$3+1,0):B2100)-MIN(OFFSET(C2100,-$J$3+1,0):C2100))</f>
        <v>88.720173535791687</v>
      </c>
      <c r="K2100" s="6">
        <f ca="1">100*(G2100-MIN(OFFSET(F2100,-$J$3+1,0):F2100))/(MAX(OFFSET(E2100,-$J$3+1,0):E2100)-MIN(OFFSET(F2100,-$J$3+1,0):F2100))</f>
        <v>85.546875000000085</v>
      </c>
      <c r="L2100" s="6">
        <f t="shared" ca="1" si="422"/>
        <v>3.1732985357916021</v>
      </c>
      <c r="M2100" s="6">
        <f ca="1">100*(L2100-MIN(OFFSET(L2100,-$M$3+1,0):L2100))/(MAX(OFFSET(L2100,-$M$3+1,0):L2100)-MIN(OFFSET(L2100,-$M$3+1,0):L2100))</f>
        <v>34.84641133529567</v>
      </c>
      <c r="N2100" s="8">
        <f t="shared" si="423"/>
        <v>1.4699999999999989</v>
      </c>
      <c r="O2100" s="8">
        <f t="shared" si="424"/>
        <v>1.8699999999999974</v>
      </c>
      <c r="P2100" s="15">
        <f ca="1">AVERAGE(N2100:OFFSET(N2100,-$P$3+1,0))*$P$4*H2100</f>
        <v>142.375</v>
      </c>
      <c r="Q2100" s="15">
        <f ca="1">AVERAGE(O2100:OFFSET(O2100,-$P$3+1,0))*$Q$4*I2100</f>
        <v>163.87500000000009</v>
      </c>
      <c r="R2100" s="11" t="str">
        <f t="shared" ca="1" si="429"/>
        <v xml:space="preserve"> </v>
      </c>
      <c r="S2100" s="11" t="str">
        <f t="shared" ca="1" si="430"/>
        <v xml:space="preserve"> </v>
      </c>
      <c r="T2100" s="3" t="str">
        <f t="shared" ca="1" si="425"/>
        <v xml:space="preserve"> </v>
      </c>
      <c r="U2100" s="16" t="str">
        <f t="shared" ca="1" si="426"/>
        <v xml:space="preserve"> </v>
      </c>
      <c r="V2100" s="3" t="str">
        <f t="shared" ca="1" si="431"/>
        <v xml:space="preserve"> </v>
      </c>
      <c r="W2100" s="3" t="str">
        <f t="shared" ca="1" si="432"/>
        <v xml:space="preserve"> </v>
      </c>
      <c r="X2100" s="12" t="str">
        <f t="shared" ca="1" si="433"/>
        <v xml:space="preserve"> </v>
      </c>
      <c r="Y2100" s="17" t="str">
        <f t="shared" ca="1" si="434"/>
        <v xml:space="preserve"> </v>
      </c>
      <c r="Z2100" s="17" t="str">
        <f t="shared" ca="1" si="427"/>
        <v xml:space="preserve"> </v>
      </c>
      <c r="AA2100" s="19">
        <f t="shared" ca="1" si="428"/>
        <v>33325.098933687688</v>
      </c>
      <c r="AB2100">
        <v>53586.169608131138</v>
      </c>
    </row>
    <row r="2101" spans="1:28" x14ac:dyDescent="0.25">
      <c r="A2101" s="22">
        <v>39055</v>
      </c>
      <c r="B2101">
        <v>49.32</v>
      </c>
      <c r="C2101">
        <v>48.46</v>
      </c>
      <c r="D2101">
        <v>48.73</v>
      </c>
      <c r="E2101">
        <v>48.98</v>
      </c>
      <c r="F2101">
        <v>47.77</v>
      </c>
      <c r="G2101">
        <v>48.19</v>
      </c>
      <c r="H2101" s="2">
        <v>1</v>
      </c>
      <c r="I2101" s="2">
        <v>1</v>
      </c>
      <c r="J2101" s="6">
        <f ca="1">100*(D2101-MIN(OFFSET(C2101,-$J$3+1,0):C2101))/(MAX(OFFSET(B2101,-$J$3+1,0):B2101)-MIN(OFFSET(C2101,-$J$3+1,0):C2101))</f>
        <v>79.759036144578232</v>
      </c>
      <c r="K2101" s="6">
        <f ca="1">100*(G2101-MIN(OFFSET(F2101,-$J$3+1,0):F2101))/(MAX(OFFSET(E2101,-$J$3+1,0):E2101)-MIN(OFFSET(F2101,-$J$3+1,0):F2101))</f>
        <v>73.385518590998046</v>
      </c>
      <c r="L2101" s="6">
        <f t="shared" ca="1" si="422"/>
        <v>6.3735175535801858</v>
      </c>
      <c r="M2101" s="6">
        <f ca="1">100*(L2101-MIN(OFFSET(L2101,-$M$3+1,0):L2101))/(MAX(OFFSET(L2101,-$M$3+1,0):L2101)-MIN(OFFSET(L2101,-$M$3+1,0):L2101))</f>
        <v>55.574697507917371</v>
      </c>
      <c r="N2101" s="8">
        <f t="shared" si="423"/>
        <v>0.85999999999999943</v>
      </c>
      <c r="O2101" s="8">
        <f t="shared" si="424"/>
        <v>1.2099999999999937</v>
      </c>
      <c r="P2101" s="15">
        <f ca="1">AVERAGE(N2101:OFFSET(N2101,-$P$3+1,0))*$P$4*H2101</f>
        <v>140.37499999999997</v>
      </c>
      <c r="Q2101" s="15">
        <f ca="1">AVERAGE(O2101:OFFSET(O2101,-$P$3+1,0))*$Q$4*I2101</f>
        <v>167.24999999999994</v>
      </c>
      <c r="R2101" s="11" t="str">
        <f t="shared" ca="1" si="429"/>
        <v xml:space="preserve"> </v>
      </c>
      <c r="S2101" s="11" t="str">
        <f t="shared" ca="1" si="430"/>
        <v xml:space="preserve"> </v>
      </c>
      <c r="T2101" s="3" t="str">
        <f t="shared" ca="1" si="425"/>
        <v xml:space="preserve"> </v>
      </c>
      <c r="U2101" s="16" t="str">
        <f t="shared" ca="1" si="426"/>
        <v xml:space="preserve"> </v>
      </c>
      <c r="V2101" s="3" t="str">
        <f t="shared" ca="1" si="431"/>
        <v xml:space="preserve"> </v>
      </c>
      <c r="W2101" s="3" t="str">
        <f t="shared" ca="1" si="432"/>
        <v xml:space="preserve"> </v>
      </c>
      <c r="X2101" s="12" t="str">
        <f t="shared" ca="1" si="433"/>
        <v xml:space="preserve"> </v>
      </c>
      <c r="Y2101" s="17" t="str">
        <f t="shared" ca="1" si="434"/>
        <v xml:space="preserve"> </v>
      </c>
      <c r="Z2101" s="17" t="str">
        <f t="shared" ca="1" si="427"/>
        <v xml:space="preserve"> </v>
      </c>
      <c r="AA2101" s="19">
        <f t="shared" ca="1" si="428"/>
        <v>33325.098933687688</v>
      </c>
      <c r="AB2101">
        <v>53586.169608131138</v>
      </c>
    </row>
    <row r="2102" spans="1:28" x14ac:dyDescent="0.25">
      <c r="A2102" s="22">
        <v>39056</v>
      </c>
      <c r="B2102">
        <v>50.4</v>
      </c>
      <c r="C2102">
        <v>48.72</v>
      </c>
      <c r="D2102">
        <v>50.04</v>
      </c>
      <c r="E2102">
        <v>49.59</v>
      </c>
      <c r="F2102">
        <v>48.18</v>
      </c>
      <c r="G2102">
        <v>48.94</v>
      </c>
      <c r="H2102" s="2">
        <v>1</v>
      </c>
      <c r="I2102" s="2">
        <v>1</v>
      </c>
      <c r="J2102" s="6">
        <f ca="1">100*(D2102-MIN(OFFSET(C2102,-$J$3+1,0):C2102))/(MAX(OFFSET(B2102,-$J$3+1,0):B2102)-MIN(OFFSET(C2102,-$J$3+1,0):C2102))</f>
        <v>92.653061224489804</v>
      </c>
      <c r="K2102" s="6">
        <f ca="1">100*(G2102-MIN(OFFSET(F2102,-$J$3+1,0):F2102))/(MAX(OFFSET(E2102,-$J$3+1,0):E2102)-MIN(OFFSET(F2102,-$J$3+1,0):F2102))</f>
        <v>87.37864077669893</v>
      </c>
      <c r="L2102" s="6">
        <f t="shared" ca="1" si="422"/>
        <v>5.2744204477908738</v>
      </c>
      <c r="M2102" s="6">
        <f ca="1">100*(L2102-MIN(OFFSET(L2102,-$M$3+1,0):L2102))/(MAX(OFFSET(L2102,-$M$3+1,0):L2102)-MIN(OFFSET(L2102,-$M$3+1,0):L2102))</f>
        <v>48.455684961068549</v>
      </c>
      <c r="N2102" s="8">
        <f t="shared" si="423"/>
        <v>1.6799999999999997</v>
      </c>
      <c r="O2102" s="8">
        <f t="shared" si="424"/>
        <v>1.4100000000000037</v>
      </c>
      <c r="P2102" s="15">
        <f ca="1">AVERAGE(N2102:OFFSET(N2102,-$P$3+1,0))*$P$4*H2102</f>
        <v>142.49999999999997</v>
      </c>
      <c r="Q2102" s="15">
        <f ca="1">AVERAGE(O2102:OFFSET(O2102,-$P$3+1,0))*$Q$4*I2102</f>
        <v>167.25000000000003</v>
      </c>
      <c r="R2102" s="11" t="str">
        <f t="shared" ca="1" si="429"/>
        <v xml:space="preserve"> </v>
      </c>
      <c r="S2102" s="11" t="str">
        <f t="shared" ca="1" si="430"/>
        <v xml:space="preserve"> </v>
      </c>
      <c r="T2102" s="3" t="str">
        <f t="shared" ca="1" si="425"/>
        <v xml:space="preserve"> </v>
      </c>
      <c r="U2102" s="16" t="str">
        <f t="shared" ca="1" si="426"/>
        <v xml:space="preserve"> </v>
      </c>
      <c r="V2102" s="3" t="str">
        <f t="shared" ca="1" si="431"/>
        <v xml:space="preserve"> </v>
      </c>
      <c r="W2102" s="3" t="str">
        <f t="shared" ca="1" si="432"/>
        <v xml:space="preserve"> </v>
      </c>
      <c r="X2102" s="12" t="str">
        <f t="shared" ca="1" si="433"/>
        <v xml:space="preserve"> </v>
      </c>
      <c r="Y2102" s="17" t="str">
        <f t="shared" ca="1" si="434"/>
        <v xml:space="preserve"> </v>
      </c>
      <c r="Z2102" s="17" t="str">
        <f t="shared" ca="1" si="427"/>
        <v xml:space="preserve"> </v>
      </c>
      <c r="AA2102" s="19">
        <f t="shared" ca="1" si="428"/>
        <v>33325.098933687688</v>
      </c>
      <c r="AB2102">
        <v>53586.169608131138</v>
      </c>
    </row>
    <row r="2103" spans="1:28" x14ac:dyDescent="0.25">
      <c r="A2103" s="22">
        <v>39057</v>
      </c>
      <c r="B2103">
        <v>51.1</v>
      </c>
      <c r="C2103">
        <v>50.36</v>
      </c>
      <c r="D2103">
        <v>50.67</v>
      </c>
      <c r="E2103">
        <v>50.47</v>
      </c>
      <c r="F2103">
        <v>49.42</v>
      </c>
      <c r="G2103">
        <v>50.26</v>
      </c>
      <c r="H2103" s="2">
        <v>1</v>
      </c>
      <c r="I2103" s="2">
        <v>1</v>
      </c>
      <c r="J2103" s="6">
        <f ca="1">100*(D2103-MIN(OFFSET(C2103,-$J$3+1,0):C2103))/(MAX(OFFSET(B2103,-$J$3+1,0):B2103)-MIN(OFFSET(C2103,-$J$3+1,0):C2103))</f>
        <v>91.451292246520879</v>
      </c>
      <c r="K2103" s="6">
        <f ca="1">100*(G2103-MIN(OFFSET(F2103,-$J$3+1,0):F2103))/(MAX(OFFSET(E2103,-$J$3+1,0):E2103)-MIN(OFFSET(F2103,-$J$3+1,0):F2103))</f>
        <v>96.517412935323364</v>
      </c>
      <c r="L2103" s="6">
        <f t="shared" ca="1" si="422"/>
        <v>-5.066120688802485</v>
      </c>
      <c r="M2103" s="6">
        <f ca="1">100*(L2103-MIN(OFFSET(L2103,-$M$3+1,0):L2103))/(MAX(OFFSET(L2103,-$M$3+1,0):L2103)-MIN(OFFSET(L2103,-$M$3+1,0):L2103))</f>
        <v>0</v>
      </c>
      <c r="N2103" s="8">
        <f t="shared" si="423"/>
        <v>1.0600000000000023</v>
      </c>
      <c r="O2103" s="8">
        <f t="shared" si="424"/>
        <v>1.5300000000000011</v>
      </c>
      <c r="P2103" s="15">
        <f ca="1">AVERAGE(N2103:OFFSET(N2103,-$P$3+1,0))*$P$4*H2103</f>
        <v>145.24999999999997</v>
      </c>
      <c r="Q2103" s="15">
        <f ca="1">AVERAGE(O2103:OFFSET(O2103,-$P$3+1,0))*$Q$4*I2103</f>
        <v>171.375</v>
      </c>
      <c r="R2103" s="11" t="str">
        <f t="shared" ca="1" si="429"/>
        <v>Buy</v>
      </c>
      <c r="S2103" s="11" t="str">
        <f t="shared" ca="1" si="430"/>
        <v xml:space="preserve"> </v>
      </c>
      <c r="T2103" s="3">
        <f t="shared" ca="1" si="425"/>
        <v>10</v>
      </c>
      <c r="U2103" s="16">
        <f t="shared" ca="1" si="426"/>
        <v>-8.4755652808169213</v>
      </c>
      <c r="V2103" s="3">
        <f t="shared" ca="1" si="431"/>
        <v>50.67</v>
      </c>
      <c r="W2103" s="3">
        <f t="shared" ca="1" si="432"/>
        <v>50.26</v>
      </c>
      <c r="X2103" s="12" t="str">
        <f t="shared" ca="1" si="433"/>
        <v xml:space="preserve"> </v>
      </c>
      <c r="Y2103" s="17" t="str">
        <f t="shared" ca="1" si="434"/>
        <v xml:space="preserve"> </v>
      </c>
      <c r="Z2103" s="17" t="str">
        <f t="shared" ca="1" si="427"/>
        <v xml:space="preserve"> </v>
      </c>
      <c r="AA2103" s="19">
        <f t="shared" ca="1" si="428"/>
        <v>33325.098933687688</v>
      </c>
      <c r="AB2103">
        <v>53586.169608131138</v>
      </c>
    </row>
    <row r="2104" spans="1:28" x14ac:dyDescent="0.25">
      <c r="A2104" s="22">
        <v>39058</v>
      </c>
      <c r="B2104">
        <v>50.42</v>
      </c>
      <c r="C2104">
        <v>49.16</v>
      </c>
      <c r="D2104">
        <v>49.76</v>
      </c>
      <c r="E2104">
        <v>50.25</v>
      </c>
      <c r="F2104">
        <v>48.25</v>
      </c>
      <c r="G2104">
        <v>48.88</v>
      </c>
      <c r="H2104" s="2">
        <v>1</v>
      </c>
      <c r="I2104" s="2">
        <v>1</v>
      </c>
      <c r="J2104" s="6">
        <f ca="1">100*(D2104-MIN(OFFSET(C2104,-$J$3+1,0):C2104))/(MAX(OFFSET(B2104,-$J$3+1,0):B2104)-MIN(OFFSET(C2104,-$J$3+1,0):C2104))</f>
        <v>73.35984095427429</v>
      </c>
      <c r="K2104" s="6">
        <f ca="1">100*(G2104-MIN(OFFSET(F2104,-$J$3+1,0):F2104))/(MAX(OFFSET(E2104,-$J$3+1,0):E2104)-MIN(OFFSET(F2104,-$J$3+1,0):F2104))</f>
        <v>73.631840796019958</v>
      </c>
      <c r="L2104" s="6">
        <f t="shared" ca="1" si="422"/>
        <v>-0.27199984174566794</v>
      </c>
      <c r="M2104" s="6">
        <f ca="1">100*(L2104-MIN(OFFSET(L2104,-$M$3+1,0):L2104))/(MAX(OFFSET(L2104,-$M$3+1,0):L2104)-MIN(OFFSET(L2104,-$M$3+1,0):L2104))</f>
        <v>26.199650158728097</v>
      </c>
      <c r="N2104" s="8">
        <f t="shared" si="423"/>
        <v>1.5100000000000051</v>
      </c>
      <c r="O2104" s="8">
        <f t="shared" si="424"/>
        <v>2.009999999999998</v>
      </c>
      <c r="P2104" s="15">
        <f ca="1">AVERAGE(N2104:OFFSET(N2104,-$P$3+1,0))*$P$4*H2104</f>
        <v>151.12500000000006</v>
      </c>
      <c r="Q2104" s="15">
        <f ca="1">AVERAGE(O2104:OFFSET(O2104,-$P$3+1,0))*$Q$4*I2104</f>
        <v>175.875</v>
      </c>
      <c r="R2104" s="11" t="str">
        <f t="shared" ca="1" si="429"/>
        <v>Buy</v>
      </c>
      <c r="S2104" s="11" t="str">
        <f t="shared" ca="1" si="430"/>
        <v xml:space="preserve"> </v>
      </c>
      <c r="T2104" s="3">
        <f t="shared" ca="1" si="425"/>
        <v>10</v>
      </c>
      <c r="U2104" s="16">
        <f t="shared" ca="1" si="426"/>
        <v>-8.4755652808169213</v>
      </c>
      <c r="V2104" s="3">
        <f t="shared" ca="1" si="431"/>
        <v>50.67</v>
      </c>
      <c r="W2104" s="3">
        <f t="shared" ca="1" si="432"/>
        <v>50.26</v>
      </c>
      <c r="X2104" s="12">
        <f t="shared" ca="1" si="433"/>
        <v>-910.00000000000364</v>
      </c>
      <c r="Y2104" s="17">
        <f t="shared" ca="1" si="434"/>
        <v>1169.6280087527314</v>
      </c>
      <c r="Z2104" s="17">
        <f t="shared" ca="1" si="427"/>
        <v>259.62800875272774</v>
      </c>
      <c r="AA2104" s="19">
        <f t="shared" ca="1" si="428"/>
        <v>33584.726942440415</v>
      </c>
      <c r="AB2104">
        <v>53586.169608131138</v>
      </c>
    </row>
    <row r="2105" spans="1:28" x14ac:dyDescent="0.25">
      <c r="A2105" s="22">
        <v>39059</v>
      </c>
      <c r="B2105">
        <v>49.72</v>
      </c>
      <c r="C2105">
        <v>48.46</v>
      </c>
      <c r="D2105">
        <v>48.82</v>
      </c>
      <c r="E2105">
        <v>49.51</v>
      </c>
      <c r="F2105">
        <v>47.8</v>
      </c>
      <c r="G2105">
        <v>48.31</v>
      </c>
      <c r="H2105" s="2">
        <v>1</v>
      </c>
      <c r="I2105" s="2">
        <v>1</v>
      </c>
      <c r="J2105" s="6">
        <f ca="1">100*(D2105-MIN(OFFSET(C2105,-$J$3+1,0):C2105))/(MAX(OFFSET(B2105,-$J$3+1,0):B2105)-MIN(OFFSET(C2105,-$J$3+1,0):C2105))</f>
        <v>54.671968190854855</v>
      </c>
      <c r="K2105" s="6">
        <f ca="1">100*(G2105-MIN(OFFSET(F2105,-$J$3+1,0):F2105))/(MAX(OFFSET(E2105,-$J$3+1,0):E2105)-MIN(OFFSET(F2105,-$J$3+1,0):F2105))</f>
        <v>64.179104477612</v>
      </c>
      <c r="L2105" s="6">
        <f t="shared" ca="1" si="422"/>
        <v>-9.5071362867571452</v>
      </c>
      <c r="M2105" s="6">
        <f ca="1">100*(L2105-MIN(OFFSET(L2105,-$M$3+1,0):L2105))/(MAX(OFFSET(L2105,-$M$3+1,0):L2105)-MIN(OFFSET(L2105,-$M$3+1,0):L2105))</f>
        <v>0</v>
      </c>
      <c r="N2105" s="8">
        <f t="shared" si="423"/>
        <v>1.2999999999999972</v>
      </c>
      <c r="O2105" s="8">
        <f t="shared" si="424"/>
        <v>1.7100000000000009</v>
      </c>
      <c r="P2105" s="15">
        <f ca="1">AVERAGE(N2105:OFFSET(N2105,-$P$3+1,0))*$P$4*H2105</f>
        <v>149.75000000000006</v>
      </c>
      <c r="Q2105" s="15">
        <f ca="1">AVERAGE(O2105:OFFSET(O2105,-$P$3+1,0))*$Q$4*I2105</f>
        <v>177.625</v>
      </c>
      <c r="R2105" s="11" t="str">
        <f t="shared" ca="1" si="429"/>
        <v>Buy</v>
      </c>
      <c r="S2105" s="11" t="str">
        <f t="shared" ca="1" si="430"/>
        <v xml:space="preserve"> </v>
      </c>
      <c r="T2105" s="3">
        <f t="shared" ca="1" si="425"/>
        <v>10</v>
      </c>
      <c r="U2105" s="16">
        <f t="shared" ca="1" si="426"/>
        <v>-8.4755652808169213</v>
      </c>
      <c r="V2105" s="3">
        <f t="shared" ca="1" si="431"/>
        <v>50.67</v>
      </c>
      <c r="W2105" s="3">
        <f t="shared" ca="1" si="432"/>
        <v>50.26</v>
      </c>
      <c r="X2105" s="12">
        <f t="shared" ca="1" si="433"/>
        <v>-939.99999999999773</v>
      </c>
      <c r="Y2105" s="17">
        <f t="shared" ca="1" si="434"/>
        <v>483.10722100656471</v>
      </c>
      <c r="Z2105" s="17">
        <f t="shared" ca="1" si="427"/>
        <v>-456.89277899343301</v>
      </c>
      <c r="AA2105" s="19">
        <f t="shared" ca="1" si="428"/>
        <v>33127.834163446983</v>
      </c>
      <c r="AB2105">
        <v>53586.169608131138</v>
      </c>
    </row>
    <row r="2106" spans="1:28" x14ac:dyDescent="0.25">
      <c r="A2106" s="22">
        <v>39062</v>
      </c>
      <c r="B2106">
        <v>49.57</v>
      </c>
      <c r="C2106">
        <v>48.53</v>
      </c>
      <c r="D2106">
        <v>48.89</v>
      </c>
      <c r="E2106">
        <v>48.76</v>
      </c>
      <c r="F2106">
        <v>48</v>
      </c>
      <c r="G2106">
        <v>48.41</v>
      </c>
      <c r="H2106" s="2">
        <v>1</v>
      </c>
      <c r="I2106" s="2">
        <v>1</v>
      </c>
      <c r="J2106" s="6">
        <f ca="1">100*(D2106-MIN(OFFSET(C2106,-$J$3+1,0):C2106))/(MAX(OFFSET(B2106,-$J$3+1,0):B2106)-MIN(OFFSET(C2106,-$J$3+1,0):C2106))</f>
        <v>56.063618290258439</v>
      </c>
      <c r="K2106" s="6">
        <f ca="1">100*(G2106-MIN(OFFSET(F2106,-$J$3+1,0):F2106))/(MAX(OFFSET(E2106,-$J$3+1,0):E2106)-MIN(OFFSET(F2106,-$J$3+1,0):F2106))</f>
        <v>65.837479270315058</v>
      </c>
      <c r="L2106" s="6">
        <f t="shared" ca="1" si="422"/>
        <v>-9.7738609800566181</v>
      </c>
      <c r="M2106" s="6">
        <f ca="1">100*(L2106-MIN(OFFSET(L2106,-$M$3+1,0):L2106))/(MAX(OFFSET(L2106,-$M$3+1,0):L2106)-MIN(OFFSET(L2106,-$M$3+1,0):L2106))</f>
        <v>0</v>
      </c>
      <c r="N2106" s="8">
        <f t="shared" si="423"/>
        <v>1.0399999999999991</v>
      </c>
      <c r="O2106" s="8">
        <f t="shared" si="424"/>
        <v>0.75999999999999801</v>
      </c>
      <c r="P2106" s="15">
        <f ca="1">AVERAGE(N2106:OFFSET(N2106,-$P$3+1,0))*$P$4*H2106</f>
        <v>149.37500000000003</v>
      </c>
      <c r="Q2106" s="15">
        <f ca="1">AVERAGE(O2106:OFFSET(O2106,-$P$3+1,0))*$Q$4*I2106</f>
        <v>169.74999999999997</v>
      </c>
      <c r="R2106" s="11" t="str">
        <f t="shared" ca="1" si="429"/>
        <v>Buy</v>
      </c>
      <c r="S2106" s="11" t="str">
        <f t="shared" ca="1" si="430"/>
        <v xml:space="preserve"> </v>
      </c>
      <c r="T2106" s="3">
        <f t="shared" ca="1" si="425"/>
        <v>10</v>
      </c>
      <c r="U2106" s="16">
        <f t="shared" ca="1" si="426"/>
        <v>-8.4755652808169213</v>
      </c>
      <c r="V2106" s="3">
        <f t="shared" ca="1" si="431"/>
        <v>50.67</v>
      </c>
      <c r="W2106" s="3">
        <f t="shared" ca="1" si="432"/>
        <v>50.26</v>
      </c>
      <c r="X2106" s="12">
        <f t="shared" ca="1" si="433"/>
        <v>70.000000000000284</v>
      </c>
      <c r="Y2106" s="17">
        <f t="shared" ca="1" si="434"/>
        <v>-84.755652808164399</v>
      </c>
      <c r="Z2106" s="17">
        <f t="shared" ca="1" si="427"/>
        <v>-14.755652808164115</v>
      </c>
      <c r="AA2106" s="19">
        <f t="shared" ca="1" si="428"/>
        <v>33113.078510638821</v>
      </c>
      <c r="AB2106">
        <v>53586.169608131138</v>
      </c>
    </row>
    <row r="2107" spans="1:28" x14ac:dyDescent="0.25">
      <c r="A2107" s="22">
        <v>39063</v>
      </c>
      <c r="B2107">
        <v>49.26</v>
      </c>
      <c r="C2107">
        <v>48.43</v>
      </c>
      <c r="D2107">
        <v>48.6</v>
      </c>
      <c r="E2107">
        <v>48.56</v>
      </c>
      <c r="F2107">
        <v>47.65</v>
      </c>
      <c r="G2107">
        <v>47.96</v>
      </c>
      <c r="H2107" s="2">
        <v>1</v>
      </c>
      <c r="I2107" s="2">
        <v>1</v>
      </c>
      <c r="J2107" s="6">
        <f ca="1">100*(D2107-MIN(OFFSET(C2107,-$J$3+1,0):C2107))/(MAX(OFFSET(B2107,-$J$3+1,0):B2107)-MIN(OFFSET(C2107,-$J$3+1,0):C2107))</f>
        <v>49.083503054989855</v>
      </c>
      <c r="K2107" s="6">
        <f ca="1">100*(G2107-MIN(OFFSET(F2107,-$J$3+1,0):F2107))/(MAX(OFFSET(E2107,-$J$3+1,0):E2107)-MIN(OFFSET(F2107,-$J$3+1,0):F2107))</f>
        <v>54.029304029304072</v>
      </c>
      <c r="L2107" s="6">
        <f t="shared" ca="1" si="422"/>
        <v>-4.9458009743142171</v>
      </c>
      <c r="M2107" s="6">
        <f ca="1">100*(L2107-MIN(OFFSET(L2107,-$M$3+1,0):L2107))/(MAX(OFFSET(L2107,-$M$3+1,0):L2107)-MIN(OFFSET(L2107,-$M$3+1,0):L2107))</f>
        <v>29.899961753451247</v>
      </c>
      <c r="N2107" s="8">
        <f t="shared" si="423"/>
        <v>0.82999999999999829</v>
      </c>
      <c r="O2107" s="8">
        <f t="shared" si="424"/>
        <v>0.91000000000000369</v>
      </c>
      <c r="P2107" s="15">
        <f ca="1">AVERAGE(N2107:OFFSET(N2107,-$P$3+1,0))*$P$4*H2107</f>
        <v>121.875</v>
      </c>
      <c r="Q2107" s="15">
        <f ca="1">AVERAGE(O2107:OFFSET(O2107,-$P$3+1,0))*$Q$4*I2107</f>
        <v>142.62499999999994</v>
      </c>
      <c r="R2107" s="11" t="str">
        <f t="shared" ca="1" si="429"/>
        <v>Buy</v>
      </c>
      <c r="S2107" s="11" t="str">
        <f t="shared" ca="1" si="430"/>
        <v xml:space="preserve"> </v>
      </c>
      <c r="T2107" s="3">
        <f t="shared" ca="1" si="425"/>
        <v>10</v>
      </c>
      <c r="U2107" s="16">
        <f t="shared" ca="1" si="426"/>
        <v>-8.4755652808169213</v>
      </c>
      <c r="V2107" s="3">
        <f t="shared" ca="1" si="431"/>
        <v>50.67</v>
      </c>
      <c r="W2107" s="3">
        <f t="shared" ca="1" si="432"/>
        <v>50.26</v>
      </c>
      <c r="X2107" s="12">
        <f t="shared" ca="1" si="433"/>
        <v>-289.99999999999915</v>
      </c>
      <c r="Y2107" s="17">
        <f t="shared" ca="1" si="434"/>
        <v>381.40043763675789</v>
      </c>
      <c r="Z2107" s="17">
        <f t="shared" ca="1" si="427"/>
        <v>91.400437636758738</v>
      </c>
      <c r="AA2107" s="19">
        <f t="shared" ca="1" si="428"/>
        <v>33204.47894827558</v>
      </c>
      <c r="AB2107">
        <v>53586.169608131138</v>
      </c>
    </row>
    <row r="2108" spans="1:28" x14ac:dyDescent="0.25">
      <c r="A2108" s="22">
        <v>39064</v>
      </c>
      <c r="B2108">
        <v>49.56</v>
      </c>
      <c r="C2108">
        <v>48.66</v>
      </c>
      <c r="D2108">
        <v>48.73</v>
      </c>
      <c r="E2108">
        <v>49.65</v>
      </c>
      <c r="F2108">
        <v>48.05</v>
      </c>
      <c r="G2108">
        <v>48.56</v>
      </c>
      <c r="H2108" s="2">
        <v>1</v>
      </c>
      <c r="I2108" s="2">
        <v>1</v>
      </c>
      <c r="J2108" s="6">
        <f ca="1">100*(D2108-MIN(OFFSET(C2108,-$J$3+1,0):C2108))/(MAX(OFFSET(B2108,-$J$3+1,0):B2108)-MIN(OFFSET(C2108,-$J$3+1,0):C2108))</f>
        <v>44.103773584905582</v>
      </c>
      <c r="K2108" s="6">
        <f ca="1">100*(G2108-MIN(OFFSET(F2108,-$J$3+1,0):F2108))/(MAX(OFFSET(E2108,-$J$3+1,0):E2108)-MIN(OFFSET(F2108,-$J$3+1,0):F2108))</f>
        <v>52.130325814536448</v>
      </c>
      <c r="L2108" s="6">
        <f t="shared" ca="1" si="422"/>
        <v>-8.026552229630866</v>
      </c>
      <c r="M2108" s="6">
        <f ca="1">100*(L2108-MIN(OFFSET(L2108,-$M$3+1,0):L2108))/(MAX(OFFSET(L2108,-$M$3+1,0):L2108)-MIN(OFFSET(L2108,-$M$3+1,0):L2108))</f>
        <v>10.821005693189836</v>
      </c>
      <c r="N2108" s="8">
        <f t="shared" si="423"/>
        <v>0.96000000000000085</v>
      </c>
      <c r="O2108" s="8">
        <f t="shared" si="424"/>
        <v>1.6899999999999977</v>
      </c>
      <c r="P2108" s="15">
        <f ca="1">AVERAGE(N2108:OFFSET(N2108,-$P$3+1,0))*$P$4*H2108</f>
        <v>115.50000000000003</v>
      </c>
      <c r="Q2108" s="15">
        <f ca="1">AVERAGE(O2108:OFFSET(O2108,-$P$3+1,0))*$Q$4*I2108</f>
        <v>140.37499999999997</v>
      </c>
      <c r="R2108" s="11" t="str">
        <f t="shared" ca="1" si="429"/>
        <v>Buy</v>
      </c>
      <c r="S2108" s="11" t="str">
        <f t="shared" ca="1" si="430"/>
        <v xml:space="preserve"> </v>
      </c>
      <c r="T2108" s="3">
        <f t="shared" ca="1" si="425"/>
        <v>10</v>
      </c>
      <c r="U2108" s="16">
        <f t="shared" ca="1" si="426"/>
        <v>-8.4755652808169213</v>
      </c>
      <c r="V2108" s="3">
        <f t="shared" ca="1" si="431"/>
        <v>50.67</v>
      </c>
      <c r="W2108" s="3">
        <f t="shared" ca="1" si="432"/>
        <v>50.26</v>
      </c>
      <c r="X2108" s="12">
        <f t="shared" ca="1" si="433"/>
        <v>129.99999999999545</v>
      </c>
      <c r="Y2108" s="17">
        <f t="shared" ca="1" si="434"/>
        <v>-508.53391684901652</v>
      </c>
      <c r="Z2108" s="17">
        <f t="shared" ca="1" si="427"/>
        <v>-378.53391684902107</v>
      </c>
      <c r="AA2108" s="19">
        <f t="shared" ca="1" si="428"/>
        <v>32825.945031426556</v>
      </c>
      <c r="AB2108">
        <v>53586.169608131138</v>
      </c>
    </row>
    <row r="2109" spans="1:28" x14ac:dyDescent="0.25">
      <c r="A2109" s="22">
        <v>39065</v>
      </c>
      <c r="B2109">
        <v>49.47</v>
      </c>
      <c r="C2109">
        <v>48.44</v>
      </c>
      <c r="D2109">
        <v>49.2</v>
      </c>
      <c r="E2109">
        <v>49.42</v>
      </c>
      <c r="F2109">
        <v>48.17</v>
      </c>
      <c r="G2109">
        <v>48.37</v>
      </c>
      <c r="H2109" s="2">
        <v>1</v>
      </c>
      <c r="I2109" s="2">
        <v>1</v>
      </c>
      <c r="J2109" s="6">
        <f ca="1">100*(D2109-MIN(OFFSET(C2109,-$J$3+1,0):C2109))/(MAX(OFFSET(B2109,-$J$3+1,0):B2109)-MIN(OFFSET(C2109,-$J$3+1,0):C2109))</f>
        <v>36.666666666666714</v>
      </c>
      <c r="K2109" s="6">
        <f ca="1">100*(G2109-MIN(OFFSET(F2109,-$J$3+1,0):F2109))/(MAX(OFFSET(E2109,-$J$3+1,0):E2109)-MIN(OFFSET(F2109,-$J$3+1,0):F2109))</f>
        <v>25.531914893616978</v>
      </c>
      <c r="L2109" s="6">
        <f t="shared" ca="1" si="422"/>
        <v>11.134751773049736</v>
      </c>
      <c r="M2109" s="6">
        <f ca="1">100*(L2109-MIN(OFFSET(L2109,-$M$3+1,0):L2109))/(MAX(OFFSET(L2109,-$M$3+1,0):L2109)-MIN(OFFSET(L2109,-$M$3+1,0):L2109))</f>
        <v>100</v>
      </c>
      <c r="N2109" s="8">
        <f t="shared" si="423"/>
        <v>1.0300000000000011</v>
      </c>
      <c r="O2109" s="8">
        <f t="shared" si="424"/>
        <v>1.25</v>
      </c>
      <c r="P2109" s="15">
        <f ca="1">AVERAGE(N2109:OFFSET(N2109,-$P$3+1,0))*$P$4*H2109</f>
        <v>117.62500000000004</v>
      </c>
      <c r="Q2109" s="15">
        <f ca="1">AVERAGE(O2109:OFFSET(O2109,-$P$3+1,0))*$Q$4*I2109</f>
        <v>140.87500000000003</v>
      </c>
      <c r="R2109" s="11" t="str">
        <f t="shared" ca="1" si="429"/>
        <v>Exit</v>
      </c>
      <c r="S2109" s="11" t="str">
        <f t="shared" ca="1" si="430"/>
        <v>Sell</v>
      </c>
      <c r="T2109" s="3">
        <f t="shared" ca="1" si="425"/>
        <v>-10</v>
      </c>
      <c r="U2109" s="16">
        <f t="shared" ca="1" si="426"/>
        <v>8.3496007098491578</v>
      </c>
      <c r="V2109" s="3">
        <f t="shared" ca="1" si="431"/>
        <v>50.67</v>
      </c>
      <c r="W2109" s="3">
        <f t="shared" ca="1" si="432"/>
        <v>50.26</v>
      </c>
      <c r="X2109" s="12">
        <f t="shared" ca="1" si="433"/>
        <v>470.00000000000597</v>
      </c>
      <c r="Y2109" s="17">
        <f t="shared" ca="1" si="434"/>
        <v>161.03574033552559</v>
      </c>
      <c r="Z2109" s="17">
        <f t="shared" ca="1" si="427"/>
        <v>631.0357403355315</v>
      </c>
      <c r="AA2109" s="19">
        <f t="shared" ca="1" si="428"/>
        <v>33456.980771762086</v>
      </c>
      <c r="AB2109">
        <v>54212.500863696601</v>
      </c>
    </row>
    <row r="2110" spans="1:28" x14ac:dyDescent="0.25">
      <c r="A2110" s="22">
        <v>39066</v>
      </c>
      <c r="B2110">
        <v>50.2</v>
      </c>
      <c r="C2110">
        <v>49.17</v>
      </c>
      <c r="D2110">
        <v>49.54</v>
      </c>
      <c r="E2110">
        <v>49.27</v>
      </c>
      <c r="F2110">
        <v>48.22</v>
      </c>
      <c r="G2110">
        <v>48.5</v>
      </c>
      <c r="H2110" s="2">
        <v>1</v>
      </c>
      <c r="I2110" s="2">
        <v>1</v>
      </c>
      <c r="J2110" s="6">
        <f ca="1">100*(D2110-MIN(OFFSET(C2110,-$J$3+1,0):C2110))/(MAX(OFFSET(B2110,-$J$3+1,0):B2110)-MIN(OFFSET(C2110,-$J$3+1,0):C2110))</f>
        <v>41.573033707865122</v>
      </c>
      <c r="K2110" s="6">
        <f ca="1">100*(G2110-MIN(OFFSET(F2110,-$J$3+1,0):F2110))/(MAX(OFFSET(E2110,-$J$3+1,0):E2110)-MIN(OFFSET(F2110,-$J$3+1,0):F2110))</f>
        <v>30.141843971631253</v>
      </c>
      <c r="L2110" s="6">
        <f t="shared" ref="L2110:L2173" ca="1" si="435">J2110-K2110</f>
        <v>11.431189736233868</v>
      </c>
      <c r="M2110" s="6">
        <f ca="1">100*(L2110-MIN(OFFSET(L2110,-$M$3+1,0):L2110))/(MAX(OFFSET(L2110,-$M$3+1,0):L2110)-MIN(OFFSET(L2110,-$M$3+1,0):L2110))</f>
        <v>100.00000000000001</v>
      </c>
      <c r="N2110" s="8">
        <f t="shared" ref="N2110:N2173" si="436">MAX(B2110-C2110,B2110-D2109,D2109-C2110)</f>
        <v>1.0300000000000011</v>
      </c>
      <c r="O2110" s="8">
        <f t="shared" ref="O2110:O2173" si="437">MAX(E2110-F2110,E2110-G2109,G2109-F2110)</f>
        <v>1.0500000000000043</v>
      </c>
      <c r="P2110" s="15">
        <f ca="1">AVERAGE(N2110:OFFSET(N2110,-$P$3+1,0))*$P$4*H2110</f>
        <v>109.50000000000006</v>
      </c>
      <c r="Q2110" s="15">
        <f ca="1">AVERAGE(O2110:OFFSET(O2110,-$P$3+1,0))*$Q$4*I2110</f>
        <v>136.37500000000006</v>
      </c>
      <c r="R2110" s="11" t="str">
        <f t="shared" ca="1" si="429"/>
        <v xml:space="preserve"> </v>
      </c>
      <c r="S2110" s="11" t="str">
        <f t="shared" ca="1" si="430"/>
        <v>Sell</v>
      </c>
      <c r="T2110" s="3">
        <f t="shared" ref="T2110:T2173" ca="1" si="438">IF(AND($R2110="Buy",$R2109=" "),T$3,IF(AND($R2110="Buy",$R2109="Exit"),T$3,IF(AND($S2110="Sell",$S2109=" "),-T$3,IF(OR($R2109="Buy",S2109="Sell"),T2109," "))))</f>
        <v>-10</v>
      </c>
      <c r="U2110" s="16">
        <f t="shared" ref="U2110:U2173" ca="1" si="439">IF(AND($R2110="Buy",$R2109=" "),-T$3*P2110/Q2110,IF(AND($R2110="Buy",$R2109="Exit"),-T$3*P2110/Q2110,IF(AND($S2110="Sell",S2109=" "),T$3*P2110/Q2110,IF(OR($R2109="Buy",$S2109="Sell"),U2109," "))))</f>
        <v>8.3496007098491578</v>
      </c>
      <c r="V2110" s="3">
        <f t="shared" ca="1" si="431"/>
        <v>50.67</v>
      </c>
      <c r="W2110" s="3">
        <f t="shared" ca="1" si="432"/>
        <v>50.26</v>
      </c>
      <c r="X2110" s="12">
        <f t="shared" ca="1" si="433"/>
        <v>-339.99999999999631</v>
      </c>
      <c r="Y2110" s="17">
        <f t="shared" ca="1" si="434"/>
        <v>108.54480922804119</v>
      </c>
      <c r="Z2110" s="17">
        <f t="shared" ref="Z2110:Z2173" ca="1" si="440">IF(X2110&lt;&gt;" ",X2110+Y2110," ")</f>
        <v>-231.45519077195513</v>
      </c>
      <c r="AA2110" s="19">
        <f t="shared" ref="AA2110:AA2173" ca="1" si="441">IF(Z2110&lt;&gt;" ",AA2109+Z2110,AA2109)</f>
        <v>33225.525580990128</v>
      </c>
      <c r="AB2110">
        <v>54445.537373046551</v>
      </c>
    </row>
    <row r="2111" spans="1:28" x14ac:dyDescent="0.25">
      <c r="A2111" s="22">
        <v>39069</v>
      </c>
      <c r="B2111">
        <v>49.9</v>
      </c>
      <c r="C2111">
        <v>49.07</v>
      </c>
      <c r="D2111">
        <v>49.18</v>
      </c>
      <c r="E2111">
        <v>49.42</v>
      </c>
      <c r="F2111">
        <v>47.58</v>
      </c>
      <c r="G2111">
        <v>47.66</v>
      </c>
      <c r="H2111" s="2">
        <v>1</v>
      </c>
      <c r="I2111" s="2">
        <v>1</v>
      </c>
      <c r="J2111" s="6">
        <f ca="1">100*(D2111-MIN(OFFSET(C2111,-$J$3+1,0):C2111))/(MAX(OFFSET(B2111,-$J$3+1,0):B2111)-MIN(OFFSET(C2111,-$J$3+1,0):C2111))</f>
        <v>28.089887640449419</v>
      </c>
      <c r="K2111" s="6">
        <f ca="1">100*(G2111-MIN(OFFSET(F2111,-$J$3+1,0):F2111))/(MAX(OFFSET(E2111,-$J$3+1,0):E2111)-MIN(OFFSET(F2111,-$J$3+1,0):F2111))</f>
        <v>2.7681660899653382</v>
      </c>
      <c r="L2111" s="6">
        <f t="shared" ca="1" si="435"/>
        <v>25.321721550484082</v>
      </c>
      <c r="M2111" s="6">
        <f ca="1">100*(L2111-MIN(OFFSET(L2111,-$M$3+1,0):L2111))/(MAX(OFFSET(L2111,-$M$3+1,0):L2111)-MIN(OFFSET(L2111,-$M$3+1,0):L2111))</f>
        <v>100</v>
      </c>
      <c r="N2111" s="8">
        <f t="shared" si="436"/>
        <v>0.82999999999999829</v>
      </c>
      <c r="O2111" s="8">
        <f t="shared" si="437"/>
        <v>1.8400000000000034</v>
      </c>
      <c r="P2111" s="15">
        <f ca="1">AVERAGE(N2111:OFFSET(N2111,-$P$3+1,0))*$P$4*H2111</f>
        <v>106.62500000000001</v>
      </c>
      <c r="Q2111" s="15">
        <f ca="1">AVERAGE(O2111:OFFSET(O2111,-$P$3+1,0))*$Q$4*I2111</f>
        <v>140.25000000000009</v>
      </c>
      <c r="R2111" s="11" t="str">
        <f t="shared" ca="1" si="429"/>
        <v xml:space="preserve"> </v>
      </c>
      <c r="S2111" s="11" t="str">
        <f t="shared" ca="1" si="430"/>
        <v>Sell</v>
      </c>
      <c r="T2111" s="3">
        <f t="shared" ca="1" si="438"/>
        <v>-10</v>
      </c>
      <c r="U2111" s="16">
        <f t="shared" ca="1" si="439"/>
        <v>8.3496007098491578</v>
      </c>
      <c r="V2111" s="3">
        <f t="shared" ca="1" si="431"/>
        <v>50.67</v>
      </c>
      <c r="W2111" s="3">
        <f t="shared" ca="1" si="432"/>
        <v>50.26</v>
      </c>
      <c r="X2111" s="12">
        <f t="shared" ca="1" si="433"/>
        <v>359.99999999999943</v>
      </c>
      <c r="Y2111" s="17">
        <f t="shared" ca="1" si="434"/>
        <v>-701.36645962733212</v>
      </c>
      <c r="Z2111" s="17">
        <f t="shared" ca="1" si="440"/>
        <v>-341.36645962733269</v>
      </c>
      <c r="AA2111" s="19">
        <f t="shared" ca="1" si="441"/>
        <v>32884.159121362798</v>
      </c>
      <c r="AB2111">
        <v>54131.073578362768</v>
      </c>
    </row>
    <row r="2112" spans="1:28" x14ac:dyDescent="0.25">
      <c r="A2112" s="22">
        <v>39070</v>
      </c>
      <c r="B2112">
        <v>48.64</v>
      </c>
      <c r="C2112">
        <v>47.77</v>
      </c>
      <c r="D2112">
        <v>48.05</v>
      </c>
      <c r="E2112">
        <v>47.97</v>
      </c>
      <c r="F2112">
        <v>46.4</v>
      </c>
      <c r="G2112">
        <v>47.37</v>
      </c>
      <c r="H2112" s="2">
        <v>1</v>
      </c>
      <c r="I2112" s="2">
        <v>1</v>
      </c>
      <c r="J2112" s="6">
        <f ca="1">100*(D2112-MIN(OFFSET(C2112,-$J$3+1,0):C2112))/(MAX(OFFSET(B2112,-$J$3+1,0):B2112)-MIN(OFFSET(C2112,-$J$3+1,0):C2112))</f>
        <v>8.4084084084082331</v>
      </c>
      <c r="K2112" s="6">
        <f ca="1">100*(G2112-MIN(OFFSET(F2112,-$J$3+1,0):F2112))/(MAX(OFFSET(E2112,-$J$3+1,0):E2112)-MIN(OFFSET(F2112,-$J$3+1,0):F2112))</f>
        <v>23.832923832923804</v>
      </c>
      <c r="L2112" s="6">
        <f t="shared" ca="1" si="435"/>
        <v>-15.424515424515571</v>
      </c>
      <c r="M2112" s="6">
        <f ca="1">100*(L2112-MIN(OFFSET(L2112,-$M$3+1,0):L2112))/(MAX(OFFSET(L2112,-$M$3+1,0):L2112)-MIN(OFFSET(L2112,-$M$3+1,0):L2112))</f>
        <v>0</v>
      </c>
      <c r="N2112" s="8">
        <f t="shared" si="436"/>
        <v>1.4099999999999966</v>
      </c>
      <c r="O2112" s="8">
        <f t="shared" si="437"/>
        <v>1.5700000000000003</v>
      </c>
      <c r="P2112" s="15">
        <f ca="1">AVERAGE(N2112:OFFSET(N2112,-$P$3+1,0))*$P$4*H2112</f>
        <v>105.37499999999991</v>
      </c>
      <c r="Q2112" s="15">
        <f ca="1">AVERAGE(O2112:OFFSET(O2112,-$P$3+1,0))*$Q$4*I2112</f>
        <v>134.75000000000011</v>
      </c>
      <c r="R2112" s="11" t="str">
        <f t="shared" ca="1" si="429"/>
        <v>Buy</v>
      </c>
      <c r="S2112" s="11" t="str">
        <f t="shared" ca="1" si="430"/>
        <v>Exit</v>
      </c>
      <c r="T2112" s="3">
        <f t="shared" ca="1" si="438"/>
        <v>10</v>
      </c>
      <c r="U2112" s="16">
        <f t="shared" ca="1" si="439"/>
        <v>-7.8200371057513784</v>
      </c>
      <c r="V2112" s="3">
        <f t="shared" ca="1" si="431"/>
        <v>48.05</v>
      </c>
      <c r="W2112" s="3">
        <f t="shared" ca="1" si="432"/>
        <v>47.37</v>
      </c>
      <c r="X2112" s="12">
        <f t="shared" ca="1" si="433"/>
        <v>1130.0000000000025</v>
      </c>
      <c r="Y2112" s="17">
        <f t="shared" ca="1" si="434"/>
        <v>-242.13842058562486</v>
      </c>
      <c r="Z2112" s="17">
        <f t="shared" ca="1" si="440"/>
        <v>887.86157941437762</v>
      </c>
      <c r="AA2112" s="19">
        <f t="shared" ca="1" si="441"/>
        <v>33772.020700777175</v>
      </c>
      <c r="AB2112">
        <v>55028.222982579086</v>
      </c>
    </row>
    <row r="2113" spans="1:28" x14ac:dyDescent="0.25">
      <c r="A2113" s="22">
        <v>39071</v>
      </c>
      <c r="B2113">
        <v>48.73</v>
      </c>
      <c r="C2113">
        <v>47.9</v>
      </c>
      <c r="D2113">
        <v>48.1</v>
      </c>
      <c r="E2113">
        <v>48.13</v>
      </c>
      <c r="F2113">
        <v>47.3</v>
      </c>
      <c r="G2113">
        <v>47.51</v>
      </c>
      <c r="H2113" s="2">
        <v>1</v>
      </c>
      <c r="I2113" s="2">
        <v>1</v>
      </c>
      <c r="J2113" s="6">
        <f ca="1">100*(D2113-MIN(OFFSET(C2113,-$J$3+1,0):C2113))/(MAX(OFFSET(B2113,-$J$3+1,0):B2113)-MIN(OFFSET(C2113,-$J$3+1,0):C2113))</f>
        <v>12.452830188679188</v>
      </c>
      <c r="K2113" s="6">
        <f ca="1">100*(G2113-MIN(OFFSET(F2113,-$J$3+1,0):F2113))/(MAX(OFFSET(E2113,-$J$3+1,0):E2113)-MIN(OFFSET(F2113,-$J$3+1,0):F2113))</f>
        <v>28.831168831168807</v>
      </c>
      <c r="L2113" s="6">
        <f t="shared" ca="1" si="435"/>
        <v>-16.378338642489616</v>
      </c>
      <c r="M2113" s="6">
        <f ca="1">100*(L2113-MIN(OFFSET(L2113,-$M$3+1,0):L2113))/(MAX(OFFSET(L2113,-$M$3+1,0):L2113)-MIN(OFFSET(L2113,-$M$3+1,0):L2113))</f>
        <v>0</v>
      </c>
      <c r="N2113" s="8">
        <f t="shared" si="436"/>
        <v>0.82999999999999829</v>
      </c>
      <c r="O2113" s="8">
        <f t="shared" si="437"/>
        <v>0.8300000000000054</v>
      </c>
      <c r="P2113" s="15">
        <f ca="1">AVERAGE(N2113:OFFSET(N2113,-$P$3+1,0))*$P$4*H2113</f>
        <v>99.499999999999915</v>
      </c>
      <c r="Q2113" s="15">
        <f ca="1">AVERAGE(O2113:OFFSET(O2113,-$P$3+1,0))*$Q$4*I2113</f>
        <v>123.75000000000016</v>
      </c>
      <c r="R2113" s="11" t="str">
        <f t="shared" ca="1" si="429"/>
        <v>Buy</v>
      </c>
      <c r="S2113" s="11" t="str">
        <f t="shared" ca="1" si="430"/>
        <v xml:space="preserve"> </v>
      </c>
      <c r="T2113" s="3">
        <f t="shared" ca="1" si="438"/>
        <v>10</v>
      </c>
      <c r="U2113" s="16">
        <f t="shared" ca="1" si="439"/>
        <v>-7.8200371057513784</v>
      </c>
      <c r="V2113" s="3">
        <f t="shared" ca="1" si="431"/>
        <v>48.05</v>
      </c>
      <c r="W2113" s="3">
        <f t="shared" ca="1" si="432"/>
        <v>47.37</v>
      </c>
      <c r="X2113" s="12">
        <f t="shared" ca="1" si="433"/>
        <v>50.000000000004263</v>
      </c>
      <c r="Y2113" s="17">
        <f t="shared" ca="1" si="434"/>
        <v>-109.48051948051973</v>
      </c>
      <c r="Z2113" s="17">
        <f t="shared" ca="1" si="440"/>
        <v>-59.480519480515468</v>
      </c>
      <c r="AA2113" s="19">
        <f t="shared" ca="1" si="441"/>
        <v>33712.540181296659</v>
      </c>
      <c r="AB2113">
        <v>55090.633615026374</v>
      </c>
    </row>
    <row r="2114" spans="1:28" x14ac:dyDescent="0.25">
      <c r="A2114" s="22">
        <v>39072</v>
      </c>
      <c r="B2114">
        <v>48.49</v>
      </c>
      <c r="C2114">
        <v>47.68</v>
      </c>
      <c r="D2114">
        <v>47.74</v>
      </c>
      <c r="E2114">
        <v>47.65</v>
      </c>
      <c r="F2114">
        <v>46.38</v>
      </c>
      <c r="G2114">
        <v>46.99</v>
      </c>
      <c r="H2114" s="2">
        <v>1</v>
      </c>
      <c r="I2114" s="2">
        <v>1</v>
      </c>
      <c r="J2114" s="6">
        <f ca="1">100*(D2114-MIN(OFFSET(C2114,-$J$3+1,0):C2114))/(MAX(OFFSET(B2114,-$J$3+1,0):B2114)-MIN(OFFSET(C2114,-$J$3+1,0):C2114))</f>
        <v>2.3809523809524684</v>
      </c>
      <c r="K2114" s="6">
        <f ca="1">100*(G2114-MIN(OFFSET(F2114,-$J$3+1,0):F2114))/(MAX(OFFSET(E2114,-$J$3+1,0):E2114)-MIN(OFFSET(F2114,-$J$3+1,0):F2114))</f>
        <v>18.654434250764531</v>
      </c>
      <c r="L2114" s="6">
        <f t="shared" ca="1" si="435"/>
        <v>-16.273481869812063</v>
      </c>
      <c r="M2114" s="6">
        <f ca="1">100*(L2114-MIN(OFFSET(L2114,-$M$3+1,0):L2114))/(MAX(OFFSET(L2114,-$M$3+1,0):L2114)-MIN(OFFSET(L2114,-$M$3+1,0):L2114))</f>
        <v>0.25145472738483421</v>
      </c>
      <c r="N2114" s="8">
        <f t="shared" si="436"/>
        <v>0.81000000000000227</v>
      </c>
      <c r="O2114" s="8">
        <f t="shared" si="437"/>
        <v>1.269999999999996</v>
      </c>
      <c r="P2114" s="15">
        <f ca="1">AVERAGE(N2114:OFFSET(N2114,-$P$3+1,0))*$P$4*H2114</f>
        <v>96.624999999999957</v>
      </c>
      <c r="Q2114" s="15">
        <f ca="1">AVERAGE(O2114:OFFSET(O2114,-$P$3+1,0))*$Q$4*I2114</f>
        <v>130.12500000000014</v>
      </c>
      <c r="R2114" s="11" t="str">
        <f t="shared" ca="1" si="429"/>
        <v>Buy</v>
      </c>
      <c r="S2114" s="11" t="str">
        <f t="shared" ca="1" si="430"/>
        <v xml:space="preserve"> </v>
      </c>
      <c r="T2114" s="3">
        <f t="shared" ca="1" si="438"/>
        <v>10</v>
      </c>
      <c r="U2114" s="16">
        <f t="shared" ca="1" si="439"/>
        <v>-7.8200371057513784</v>
      </c>
      <c r="V2114" s="3">
        <f t="shared" ca="1" si="431"/>
        <v>48.05</v>
      </c>
      <c r="W2114" s="3">
        <f t="shared" ca="1" si="432"/>
        <v>47.37</v>
      </c>
      <c r="X2114" s="12">
        <f t="shared" ca="1" si="433"/>
        <v>-359.99999999999943</v>
      </c>
      <c r="Y2114" s="17">
        <f t="shared" ca="1" si="434"/>
        <v>406.64192949906857</v>
      </c>
      <c r="Z2114" s="17">
        <f t="shared" ca="1" si="440"/>
        <v>46.641929499069136</v>
      </c>
      <c r="AA2114" s="19">
        <f t="shared" ca="1" si="441"/>
        <v>33759.182110795729</v>
      </c>
      <c r="AB2114">
        <v>55148.734625127378</v>
      </c>
    </row>
    <row r="2115" spans="1:28" x14ac:dyDescent="0.25">
      <c r="A2115" s="22">
        <v>39073</v>
      </c>
      <c r="B2115">
        <v>47.7</v>
      </c>
      <c r="C2115">
        <v>47.13</v>
      </c>
      <c r="D2115">
        <v>47.25</v>
      </c>
      <c r="E2115">
        <v>47.33</v>
      </c>
      <c r="F2115">
        <v>46.7</v>
      </c>
      <c r="G2115">
        <v>46.91</v>
      </c>
      <c r="H2115" s="2">
        <v>1</v>
      </c>
      <c r="I2115" s="2">
        <v>1</v>
      </c>
      <c r="J2115" s="6">
        <f ca="1">100*(D2115-MIN(OFFSET(C2115,-$J$3+1,0):C2115))/(MAX(OFFSET(B2115,-$J$3+1,0):B2115)-MIN(OFFSET(C2115,-$J$3+1,0):C2115))</f>
        <v>3.9087947882735321</v>
      </c>
      <c r="K2115" s="6">
        <f ca="1">100*(G2115-MIN(OFFSET(F2115,-$J$3+1,0):F2115))/(MAX(OFFSET(E2115,-$J$3+1,0):E2115)-MIN(OFFSET(F2115,-$J$3+1,0):F2115))</f>
        <v>16.207951070336229</v>
      </c>
      <c r="L2115" s="6">
        <f t="shared" ca="1" si="435"/>
        <v>-12.299156282062697</v>
      </c>
      <c r="M2115" s="6">
        <f ca="1">100*(L2115-MIN(OFFSET(L2115,-$M$3+1,0):L2115))/(MAX(OFFSET(L2115,-$M$3+1,0):L2115)-MIN(OFFSET(L2115,-$M$3+1,0):L2115))</f>
        <v>9.7821977751347404</v>
      </c>
      <c r="N2115" s="8">
        <f t="shared" si="436"/>
        <v>0.60999999999999943</v>
      </c>
      <c r="O2115" s="8">
        <f t="shared" si="437"/>
        <v>0.62999999999999545</v>
      </c>
      <c r="P2115" s="15">
        <f ca="1">AVERAGE(N2115:OFFSET(N2115,-$P$3+1,0))*$P$4*H2115</f>
        <v>93.874999999999972</v>
      </c>
      <c r="Q2115" s="15">
        <f ca="1">AVERAGE(O2115:OFFSET(O2115,-$P$3+1,0))*$Q$4*I2115</f>
        <v>126.62500000000003</v>
      </c>
      <c r="R2115" s="11" t="str">
        <f t="shared" ca="1" si="429"/>
        <v>Buy</v>
      </c>
      <c r="S2115" s="11" t="str">
        <f t="shared" ca="1" si="430"/>
        <v xml:space="preserve"> </v>
      </c>
      <c r="T2115" s="3">
        <f t="shared" ca="1" si="438"/>
        <v>10</v>
      </c>
      <c r="U2115" s="16">
        <f t="shared" ca="1" si="439"/>
        <v>-7.8200371057513784</v>
      </c>
      <c r="V2115" s="3">
        <f t="shared" ca="1" si="431"/>
        <v>48.05</v>
      </c>
      <c r="W2115" s="3">
        <f t="shared" ca="1" si="432"/>
        <v>47.37</v>
      </c>
      <c r="X2115" s="12">
        <f t="shared" ca="1" si="433"/>
        <v>-490.00000000000199</v>
      </c>
      <c r="Y2115" s="17">
        <f t="shared" ca="1" si="434"/>
        <v>62.560296846015248</v>
      </c>
      <c r="Z2115" s="17">
        <f t="shared" ca="1" si="440"/>
        <v>-427.43970315398673</v>
      </c>
      <c r="AA2115" s="19">
        <f t="shared" ca="1" si="441"/>
        <v>33331.742407641745</v>
      </c>
      <c r="AB2115">
        <v>54723.057857450614</v>
      </c>
    </row>
    <row r="2116" spans="1:28" x14ac:dyDescent="0.25">
      <c r="A2116" s="22">
        <v>39077</v>
      </c>
      <c r="B2116">
        <v>48.04</v>
      </c>
      <c r="C2116">
        <v>47.22</v>
      </c>
      <c r="D2116">
        <v>47.8</v>
      </c>
      <c r="E2116">
        <v>47.65</v>
      </c>
      <c r="F2116">
        <v>46.91</v>
      </c>
      <c r="G2116">
        <v>47.56</v>
      </c>
      <c r="H2116" s="2">
        <v>1</v>
      </c>
      <c r="I2116" s="2">
        <v>1</v>
      </c>
      <c r="J2116" s="6">
        <f ca="1">100*(D2116-MIN(OFFSET(C2116,-$J$3+1,0):C2116))/(MAX(OFFSET(B2116,-$J$3+1,0):B2116)-MIN(OFFSET(C2116,-$J$3+1,0):C2116))</f>
        <v>21.82410423452751</v>
      </c>
      <c r="K2116" s="6">
        <f ca="1">100*(G2116-MIN(OFFSET(F2116,-$J$3+1,0):F2116))/(MAX(OFFSET(E2116,-$J$3+1,0):E2116)-MIN(OFFSET(F2116,-$J$3+1,0):F2116))</f>
        <v>36.085626911315018</v>
      </c>
      <c r="L2116" s="6">
        <f t="shared" ca="1" si="435"/>
        <v>-14.261522676787507</v>
      </c>
      <c r="M2116" s="6">
        <f ca="1">100*(L2116-MIN(OFFSET(L2116,-$M$3+1,0):L2116))/(MAX(OFFSET(L2116,-$M$3+1,0):L2116)-MIN(OFFSET(L2116,-$M$3+1,0):L2116))</f>
        <v>5.0762899523554763</v>
      </c>
      <c r="N2116" s="8">
        <f t="shared" si="436"/>
        <v>0.82000000000000028</v>
      </c>
      <c r="O2116" s="8">
        <f t="shared" si="437"/>
        <v>0.74000000000000199</v>
      </c>
      <c r="P2116" s="15">
        <f ca="1">AVERAGE(N2116:OFFSET(N2116,-$P$3+1,0))*$P$4*H2116</f>
        <v>92.124999999999972</v>
      </c>
      <c r="Q2116" s="15">
        <f ca="1">AVERAGE(O2116:OFFSET(O2116,-$P$3+1,0))*$Q$4*I2116</f>
        <v>114.75000000000009</v>
      </c>
      <c r="R2116" s="11" t="str">
        <f t="shared" ca="1" si="429"/>
        <v>Buy</v>
      </c>
      <c r="S2116" s="11" t="str">
        <f t="shared" ca="1" si="430"/>
        <v xml:space="preserve"> </v>
      </c>
      <c r="T2116" s="3">
        <f t="shared" ca="1" si="438"/>
        <v>10</v>
      </c>
      <c r="U2116" s="16">
        <f t="shared" ca="1" si="439"/>
        <v>-7.8200371057513784</v>
      </c>
      <c r="V2116" s="3">
        <f t="shared" ca="1" si="431"/>
        <v>48.05</v>
      </c>
      <c r="W2116" s="3">
        <f t="shared" ca="1" si="432"/>
        <v>47.37</v>
      </c>
      <c r="X2116" s="12">
        <f t="shared" ca="1" si="433"/>
        <v>549.99999999999716</v>
      </c>
      <c r="Y2116" s="17">
        <f t="shared" ca="1" si="434"/>
        <v>-508.30241187384405</v>
      </c>
      <c r="Z2116" s="17">
        <f t="shared" ca="1" si="440"/>
        <v>41.697588126153107</v>
      </c>
      <c r="AA2116" s="19">
        <f t="shared" ca="1" si="441"/>
        <v>33373.439995767898</v>
      </c>
      <c r="AB2116">
        <v>54750.431594824346</v>
      </c>
    </row>
    <row r="2117" spans="1:28" x14ac:dyDescent="0.25">
      <c r="A2117" s="22">
        <v>39078</v>
      </c>
      <c r="B2117">
        <v>49.24</v>
      </c>
      <c r="C2117">
        <v>48.04</v>
      </c>
      <c r="D2117">
        <v>49.13</v>
      </c>
      <c r="E2117">
        <v>48.69</v>
      </c>
      <c r="F2117">
        <v>47.51</v>
      </c>
      <c r="G2117">
        <v>48.53</v>
      </c>
      <c r="H2117" s="2">
        <v>1</v>
      </c>
      <c r="I2117" s="2">
        <v>1</v>
      </c>
      <c r="J2117" s="6">
        <f ca="1">100*(D2117-MIN(OFFSET(C2117,-$J$3+1,0):C2117))/(MAX(OFFSET(B2117,-$J$3+1,0):B2117)-MIN(OFFSET(C2117,-$J$3+1,0):C2117))</f>
        <v>65.146579804560261</v>
      </c>
      <c r="K2117" s="6">
        <f ca="1">100*(G2117-MIN(OFFSET(F2117,-$J$3+1,0):F2117))/(MAX(OFFSET(E2117,-$J$3+1,0):E2117)-MIN(OFFSET(F2117,-$J$3+1,0):F2117))</f>
        <v>65.749235474006156</v>
      </c>
      <c r="L2117" s="6">
        <f t="shared" ca="1" si="435"/>
        <v>-0.60265566944589466</v>
      </c>
      <c r="M2117" s="6">
        <f ca="1">100*(L2117-MIN(OFFSET(L2117,-$M$3+1,0):L2117))/(MAX(OFFSET(L2117,-$M$3+1,0):L2117)-MIN(OFFSET(L2117,-$M$3+1,0):L2117))</f>
        <v>37.831319427452208</v>
      </c>
      <c r="N2117" s="8">
        <f t="shared" si="436"/>
        <v>1.4400000000000048</v>
      </c>
      <c r="O2117" s="8">
        <f t="shared" si="437"/>
        <v>1.1799999999999997</v>
      </c>
      <c r="P2117" s="15">
        <f ca="1">AVERAGE(N2117:OFFSET(N2117,-$P$3+1,0))*$P$4*H2117</f>
        <v>97.250000000000014</v>
      </c>
      <c r="Q2117" s="15">
        <f ca="1">AVERAGE(O2117:OFFSET(O2117,-$P$3+1,0))*$Q$4*I2117</f>
        <v>113.87500000000009</v>
      </c>
      <c r="R2117" s="11" t="str">
        <f t="shared" ca="1" si="429"/>
        <v>Buy</v>
      </c>
      <c r="S2117" s="11" t="str">
        <f t="shared" ca="1" si="430"/>
        <v xml:space="preserve"> </v>
      </c>
      <c r="T2117" s="3">
        <f t="shared" ca="1" si="438"/>
        <v>10</v>
      </c>
      <c r="U2117" s="16">
        <f t="shared" ca="1" si="439"/>
        <v>-7.8200371057513784</v>
      </c>
      <c r="V2117" s="3">
        <f t="shared" ca="1" si="431"/>
        <v>48.05</v>
      </c>
      <c r="W2117" s="3">
        <f t="shared" ca="1" si="432"/>
        <v>47.37</v>
      </c>
      <c r="X2117" s="12">
        <f t="shared" ca="1" si="433"/>
        <v>1330.0000000000055</v>
      </c>
      <c r="Y2117" s="17">
        <f t="shared" ca="1" si="434"/>
        <v>-758.54359925788287</v>
      </c>
      <c r="Z2117" s="17">
        <f t="shared" ca="1" si="440"/>
        <v>571.45640074212258</v>
      </c>
      <c r="AA2117" s="19">
        <f t="shared" ca="1" si="441"/>
        <v>33944.896396510019</v>
      </c>
      <c r="AB2117">
        <v>55300.512402905159</v>
      </c>
    </row>
    <row r="2118" spans="1:28" x14ac:dyDescent="0.25">
      <c r="A2118" s="22">
        <v>39079</v>
      </c>
      <c r="B2118">
        <v>49.52</v>
      </c>
      <c r="C2118">
        <v>48.65</v>
      </c>
      <c r="D2118">
        <v>48.82</v>
      </c>
      <c r="E2118">
        <v>49.02</v>
      </c>
      <c r="F2118">
        <v>47.77</v>
      </c>
      <c r="G2118">
        <v>48.33</v>
      </c>
      <c r="H2118" s="2">
        <v>1</v>
      </c>
      <c r="I2118" s="2">
        <v>1</v>
      </c>
      <c r="J2118" s="6">
        <f ca="1">100*(D2118-MIN(OFFSET(C2118,-$J$3+1,0):C2118))/(MAX(OFFSET(B2118,-$J$3+1,0):B2118)-MIN(OFFSET(C2118,-$J$3+1,0):C2118))</f>
        <v>55.04885993485334</v>
      </c>
      <c r="K2118" s="6">
        <f ca="1">100*(G2118-MIN(OFFSET(F2118,-$J$3+1,0):F2118))/(MAX(OFFSET(E2118,-$J$3+1,0):E2118)-MIN(OFFSET(F2118,-$J$3+1,0):F2118))</f>
        <v>64.144736842105146</v>
      </c>
      <c r="L2118" s="6">
        <f t="shared" ca="1" si="435"/>
        <v>-9.0958769072518066</v>
      </c>
      <c r="M2118" s="6">
        <f ca="1">100*(L2118-MIN(OFFSET(L2118,-$M$3+1,0):L2118))/(MAX(OFFSET(L2118,-$M$3+1,0):L2118)-MIN(OFFSET(L2118,-$M$3+1,0):L2118))</f>
        <v>17.463911806210959</v>
      </c>
      <c r="N2118" s="8">
        <f t="shared" si="436"/>
        <v>0.87000000000000455</v>
      </c>
      <c r="O2118" s="8">
        <f t="shared" si="437"/>
        <v>1.25</v>
      </c>
      <c r="P2118" s="15">
        <f ca="1">AVERAGE(N2118:OFFSET(N2118,-$P$3+1,0))*$P$4*H2118</f>
        <v>95.250000000000057</v>
      </c>
      <c r="Q2118" s="15">
        <f ca="1">AVERAGE(O2118:OFFSET(O2118,-$P$3+1,0))*$Q$4*I2118</f>
        <v>116.37500000000003</v>
      </c>
      <c r="R2118" s="11" t="str">
        <f t="shared" ca="1" si="429"/>
        <v>Buy</v>
      </c>
      <c r="S2118" s="11" t="str">
        <f t="shared" ca="1" si="430"/>
        <v xml:space="preserve"> </v>
      </c>
      <c r="T2118" s="3">
        <f t="shared" ca="1" si="438"/>
        <v>10</v>
      </c>
      <c r="U2118" s="16">
        <f t="shared" ca="1" si="439"/>
        <v>-7.8200371057513784</v>
      </c>
      <c r="V2118" s="3">
        <f t="shared" ca="1" si="431"/>
        <v>48.05</v>
      </c>
      <c r="W2118" s="3">
        <f t="shared" ca="1" si="432"/>
        <v>47.37</v>
      </c>
      <c r="X2118" s="12">
        <f t="shared" ca="1" si="433"/>
        <v>-310.00000000000227</v>
      </c>
      <c r="Y2118" s="17">
        <f t="shared" ca="1" si="434"/>
        <v>156.4007421150298</v>
      </c>
      <c r="Z2118" s="17">
        <f t="shared" ca="1" si="440"/>
        <v>-153.59925788497247</v>
      </c>
      <c r="AA2118" s="19">
        <f t="shared" ca="1" si="441"/>
        <v>33791.29713862505</v>
      </c>
      <c r="AB2118">
        <v>55300.512402905159</v>
      </c>
    </row>
    <row r="2119" spans="1:28" x14ac:dyDescent="0.25">
      <c r="A2119" s="22">
        <v>39080</v>
      </c>
      <c r="B2119">
        <v>49.35</v>
      </c>
      <c r="C2119">
        <v>48.75</v>
      </c>
      <c r="D2119">
        <v>48.99</v>
      </c>
      <c r="E2119">
        <v>48.89</v>
      </c>
      <c r="F2119">
        <v>48.05</v>
      </c>
      <c r="G2119">
        <v>48.05</v>
      </c>
      <c r="H2119" s="2">
        <v>1</v>
      </c>
      <c r="I2119" s="2">
        <v>1</v>
      </c>
      <c r="J2119" s="6">
        <f ca="1">100*(D2119-MIN(OFFSET(C2119,-$J$3+1,0):C2119))/(MAX(OFFSET(B2119,-$J$3+1,0):B2119)-MIN(OFFSET(C2119,-$J$3+1,0):C2119))</f>
        <v>60.586319218241016</v>
      </c>
      <c r="K2119" s="6">
        <f ca="1">100*(G2119-MIN(OFFSET(F2119,-$J$3+1,0):F2119))/(MAX(OFFSET(E2119,-$J$3+1,0):E2119)-MIN(OFFSET(F2119,-$J$3+1,0):F2119))</f>
        <v>54.934210526315624</v>
      </c>
      <c r="L2119" s="6">
        <f t="shared" ca="1" si="435"/>
        <v>5.6521086919253918</v>
      </c>
      <c r="M2119" s="6">
        <f ca="1">100*(L2119-MIN(OFFSET(L2119,-$M$3+1,0):L2119))/(MAX(OFFSET(L2119,-$M$3+1,0):L2119)-MIN(OFFSET(L2119,-$M$3+1,0):L2119))</f>
        <v>52.83073269550593</v>
      </c>
      <c r="N2119" s="8">
        <f t="shared" si="436"/>
        <v>0.60000000000000142</v>
      </c>
      <c r="O2119" s="8">
        <f t="shared" si="437"/>
        <v>0.84000000000000341</v>
      </c>
      <c r="P2119" s="15">
        <f ca="1">AVERAGE(N2119:OFFSET(N2119,-$P$3+1,0))*$P$4*H2119</f>
        <v>92.375000000000099</v>
      </c>
      <c r="Q2119" s="15">
        <f ca="1">AVERAGE(O2119:OFFSET(O2119,-$P$3+1,0))*$Q$4*I2119</f>
        <v>103.87500000000003</v>
      </c>
      <c r="R2119" s="11" t="str">
        <f t="shared" ca="1" si="429"/>
        <v>Exit</v>
      </c>
      <c r="S2119" s="11" t="str">
        <f t="shared" ca="1" si="430"/>
        <v xml:space="preserve"> </v>
      </c>
      <c r="T2119" s="3">
        <f t="shared" ca="1" si="438"/>
        <v>10</v>
      </c>
      <c r="U2119" s="16">
        <f t="shared" ca="1" si="439"/>
        <v>-7.8200371057513784</v>
      </c>
      <c r="V2119" s="3">
        <f t="shared" ca="1" si="431"/>
        <v>48.05</v>
      </c>
      <c r="W2119" s="3">
        <f t="shared" ca="1" si="432"/>
        <v>47.37</v>
      </c>
      <c r="X2119" s="12">
        <f t="shared" ca="1" si="433"/>
        <v>170.00000000000171</v>
      </c>
      <c r="Y2119" s="17">
        <f t="shared" ca="1" si="434"/>
        <v>218.96103896103946</v>
      </c>
      <c r="Z2119" s="17">
        <f t="shared" ca="1" si="440"/>
        <v>388.96103896104114</v>
      </c>
      <c r="AA2119" s="19">
        <f t="shared" ca="1" si="441"/>
        <v>34180.258177586089</v>
      </c>
      <c r="AB2119">
        <v>55300.512402905159</v>
      </c>
    </row>
    <row r="2120" spans="1:28" x14ac:dyDescent="0.25">
      <c r="A2120" s="22">
        <v>39085</v>
      </c>
      <c r="B2120">
        <v>48.83</v>
      </c>
      <c r="C2120">
        <v>46.81</v>
      </c>
      <c r="D2120">
        <v>47.19</v>
      </c>
      <c r="E2120">
        <v>48.38</v>
      </c>
      <c r="F2120">
        <v>45.67</v>
      </c>
      <c r="G2120">
        <v>46.03</v>
      </c>
      <c r="H2120" s="2">
        <v>1</v>
      </c>
      <c r="I2120" s="2">
        <v>1</v>
      </c>
      <c r="J2120" s="6">
        <f ca="1">100*(D2120-MIN(OFFSET(C2120,-$J$3+1,0):C2120))/(MAX(OFFSET(B2120,-$J$3+1,0):B2120)-MIN(OFFSET(C2120,-$J$3+1,0):C2120))</f>
        <v>12.297734627831582</v>
      </c>
      <c r="K2120" s="6">
        <f ca="1">100*(G2120-MIN(OFFSET(F2120,-$J$3+1,0):F2120))/(MAX(OFFSET(E2120,-$J$3+1,0):E2120)-MIN(OFFSET(F2120,-$J$3+1,0):F2120))</f>
        <v>9.5999999999999854</v>
      </c>
      <c r="L2120" s="6">
        <f t="shared" ca="1" si="435"/>
        <v>2.697734627831597</v>
      </c>
      <c r="M2120" s="6">
        <f ca="1">100*(L2120-MIN(OFFSET(L2120,-$M$3+1,0):L2120))/(MAX(OFFSET(L2120,-$M$3+1,0):L2120)-MIN(OFFSET(L2120,-$M$3+1,0):L2120))</f>
        <v>45.745913032364065</v>
      </c>
      <c r="N2120" s="8">
        <f t="shared" si="436"/>
        <v>2.1799999999999997</v>
      </c>
      <c r="O2120" s="8">
        <f t="shared" si="437"/>
        <v>2.7100000000000009</v>
      </c>
      <c r="P2120" s="15">
        <f ca="1">AVERAGE(N2120:OFFSET(N2120,-$P$3+1,0))*$P$4*H2120</f>
        <v>102.00000000000014</v>
      </c>
      <c r="Q2120" s="15">
        <f ca="1">AVERAGE(O2120:OFFSET(O2120,-$P$3+1,0))*$Q$4*I2120</f>
        <v>118.12500000000003</v>
      </c>
      <c r="R2120" s="11" t="str">
        <f t="shared" ca="1" si="429"/>
        <v xml:space="preserve"> </v>
      </c>
      <c r="S2120" s="11" t="str">
        <f t="shared" ca="1" si="430"/>
        <v xml:space="preserve"> </v>
      </c>
      <c r="T2120" s="3" t="str">
        <f t="shared" ca="1" si="438"/>
        <v xml:space="preserve"> </v>
      </c>
      <c r="U2120" s="16" t="str">
        <f t="shared" ca="1" si="439"/>
        <v xml:space="preserve"> </v>
      </c>
      <c r="V2120" s="3" t="str">
        <f t="shared" ca="1" si="431"/>
        <v xml:space="preserve"> </v>
      </c>
      <c r="W2120" s="3" t="str">
        <f t="shared" ca="1" si="432"/>
        <v xml:space="preserve"> </v>
      </c>
      <c r="X2120" s="12" t="str">
        <f t="shared" ca="1" si="433"/>
        <v xml:space="preserve"> </v>
      </c>
      <c r="Y2120" s="17" t="str">
        <f t="shared" ca="1" si="434"/>
        <v xml:space="preserve"> </v>
      </c>
      <c r="Z2120" s="17" t="str">
        <f t="shared" ca="1" si="440"/>
        <v xml:space="preserve"> </v>
      </c>
      <c r="AA2120" s="19">
        <f t="shared" ca="1" si="441"/>
        <v>34180.258177586089</v>
      </c>
      <c r="AB2120">
        <v>55300.512402905159</v>
      </c>
    </row>
    <row r="2121" spans="1:28" x14ac:dyDescent="0.25">
      <c r="A2121" s="22">
        <v>39086</v>
      </c>
      <c r="B2121">
        <v>49.71</v>
      </c>
      <c r="C2121">
        <v>46.37</v>
      </c>
      <c r="D2121">
        <v>46.66</v>
      </c>
      <c r="E2121">
        <v>46.72</v>
      </c>
      <c r="F2121">
        <v>45.46</v>
      </c>
      <c r="G2121">
        <v>45.99</v>
      </c>
      <c r="H2121" s="2">
        <v>1</v>
      </c>
      <c r="I2121" s="2">
        <v>1</v>
      </c>
      <c r="J2121" s="6">
        <f ca="1">100*(D2121-MIN(OFFSET(C2121,-$J$3+1,0):C2121))/(MAX(OFFSET(B2121,-$J$3+1,0):B2121)-MIN(OFFSET(C2121,-$J$3+1,0):C2121))</f>
        <v>8.6826347305388882</v>
      </c>
      <c r="K2121" s="6">
        <f ca="1">100*(G2121-MIN(OFFSET(F2121,-$J$3+1,0):F2121))/(MAX(OFFSET(E2121,-$J$3+1,0):E2121)-MIN(OFFSET(F2121,-$J$3+1,0):F2121))</f>
        <v>14.887640449438225</v>
      </c>
      <c r="L2121" s="6">
        <f t="shared" ca="1" si="435"/>
        <v>-6.2050057188993364</v>
      </c>
      <c r="M2121" s="6">
        <f ca="1">100*(L2121-MIN(OFFSET(L2121,-$M$3+1,0):L2121))/(MAX(OFFSET(L2121,-$M$3+1,0):L2121)-MIN(OFFSET(L2121,-$M$3+1,0):L2121))</f>
        <v>46.178512715436064</v>
      </c>
      <c r="N2121" s="8">
        <f t="shared" si="436"/>
        <v>3.3400000000000034</v>
      </c>
      <c r="O2121" s="8">
        <f t="shared" si="437"/>
        <v>1.259999999999998</v>
      </c>
      <c r="P2121" s="15">
        <f ca="1">AVERAGE(N2121:OFFSET(N2121,-$P$3+1,0))*$P$4*H2121</f>
        <v>133.3750000000002</v>
      </c>
      <c r="Q2121" s="15">
        <f ca="1">AVERAGE(O2121:OFFSET(O2121,-$P$3+1,0))*$Q$4*I2121</f>
        <v>123.49999999999994</v>
      </c>
      <c r="R2121" s="11" t="str">
        <f t="shared" ca="1" si="429"/>
        <v xml:space="preserve"> </v>
      </c>
      <c r="S2121" s="11" t="str">
        <f t="shared" ca="1" si="430"/>
        <v xml:space="preserve"> </v>
      </c>
      <c r="T2121" s="3" t="str">
        <f t="shared" ca="1" si="438"/>
        <v xml:space="preserve"> </v>
      </c>
      <c r="U2121" s="16" t="str">
        <f t="shared" ca="1" si="439"/>
        <v xml:space="preserve"> </v>
      </c>
      <c r="V2121" s="3" t="str">
        <f t="shared" ca="1" si="431"/>
        <v xml:space="preserve"> </v>
      </c>
      <c r="W2121" s="3" t="str">
        <f t="shared" ca="1" si="432"/>
        <v xml:space="preserve"> </v>
      </c>
      <c r="X2121" s="12" t="str">
        <f t="shared" ca="1" si="433"/>
        <v xml:space="preserve"> </v>
      </c>
      <c r="Y2121" s="17" t="str">
        <f t="shared" ca="1" si="434"/>
        <v xml:space="preserve"> </v>
      </c>
      <c r="Z2121" s="17" t="str">
        <f t="shared" ca="1" si="440"/>
        <v xml:space="preserve"> </v>
      </c>
      <c r="AA2121" s="19">
        <f t="shared" ca="1" si="441"/>
        <v>34180.258177586089</v>
      </c>
      <c r="AB2121">
        <v>55300.512402905159</v>
      </c>
    </row>
    <row r="2122" spans="1:28" x14ac:dyDescent="0.25">
      <c r="A2122" s="22">
        <v>39087</v>
      </c>
      <c r="B2122">
        <v>46.72</v>
      </c>
      <c r="C2122">
        <v>46.01</v>
      </c>
      <c r="D2122">
        <v>46.23</v>
      </c>
      <c r="E2122">
        <v>46.13</v>
      </c>
      <c r="F2122">
        <v>45.42</v>
      </c>
      <c r="G2122">
        <v>45.49</v>
      </c>
      <c r="H2122" s="2">
        <v>1</v>
      </c>
      <c r="I2122" s="2">
        <v>1</v>
      </c>
      <c r="J2122" s="6">
        <f ca="1">100*(D2122-MIN(OFFSET(C2122,-$J$3+1,0):C2122))/(MAX(OFFSET(B2122,-$J$3+1,0):B2122)-MIN(OFFSET(C2122,-$J$3+1,0):C2122))</f>
        <v>5.945945945945911</v>
      </c>
      <c r="K2122" s="6">
        <f ca="1">100*(G2122-MIN(OFFSET(F2122,-$J$3+1,0):F2122))/(MAX(OFFSET(E2122,-$J$3+1,0):E2122)-MIN(OFFSET(F2122,-$J$3+1,0):F2122))</f>
        <v>1.9444444444444515</v>
      </c>
      <c r="L2122" s="6">
        <f t="shared" ca="1" si="435"/>
        <v>4.0015015015014592</v>
      </c>
      <c r="M2122" s="6">
        <f ca="1">100*(L2122-MIN(OFFSET(L2122,-$M$3+1,0):L2122))/(MAX(OFFSET(L2122,-$M$3+1,0):L2122)-MIN(OFFSET(L2122,-$M$3+1,0):L2122))</f>
        <v>92.507609285602541</v>
      </c>
      <c r="N2122" s="8">
        <f t="shared" si="436"/>
        <v>0.71000000000000085</v>
      </c>
      <c r="O2122" s="8">
        <f t="shared" si="437"/>
        <v>0.71000000000000085</v>
      </c>
      <c r="P2122" s="15">
        <f ca="1">AVERAGE(N2122:OFFSET(N2122,-$P$3+1,0))*$P$4*H2122</f>
        <v>132.12500000000017</v>
      </c>
      <c r="Q2122" s="15">
        <f ca="1">AVERAGE(O2122:OFFSET(O2122,-$P$3+1,0))*$Q$4*I2122</f>
        <v>116.5</v>
      </c>
      <c r="R2122" s="11" t="str">
        <f t="shared" ca="1" si="429"/>
        <v xml:space="preserve"> </v>
      </c>
      <c r="S2122" s="11" t="str">
        <f t="shared" ca="1" si="430"/>
        <v xml:space="preserve"> </v>
      </c>
      <c r="T2122" s="3" t="str">
        <f t="shared" ca="1" si="438"/>
        <v xml:space="preserve"> </v>
      </c>
      <c r="U2122" s="16" t="str">
        <f t="shared" ca="1" si="439"/>
        <v xml:space="preserve"> </v>
      </c>
      <c r="V2122" s="3" t="str">
        <f t="shared" ca="1" si="431"/>
        <v xml:space="preserve"> </v>
      </c>
      <c r="W2122" s="3" t="str">
        <f t="shared" ca="1" si="432"/>
        <v xml:space="preserve"> </v>
      </c>
      <c r="X2122" s="12" t="str">
        <f t="shared" ca="1" si="433"/>
        <v xml:space="preserve"> </v>
      </c>
      <c r="Y2122" s="17" t="str">
        <f t="shared" ca="1" si="434"/>
        <v xml:space="preserve"> </v>
      </c>
      <c r="Z2122" s="17" t="str">
        <f t="shared" ca="1" si="440"/>
        <v xml:space="preserve"> </v>
      </c>
      <c r="AA2122" s="19">
        <f t="shared" ca="1" si="441"/>
        <v>34180.258177586089</v>
      </c>
      <c r="AB2122">
        <v>55300.512402905159</v>
      </c>
    </row>
    <row r="2123" spans="1:28" x14ac:dyDescent="0.25">
      <c r="A2123" s="22">
        <v>39090</v>
      </c>
      <c r="B2123">
        <v>46.14</v>
      </c>
      <c r="C2123">
        <v>44.93</v>
      </c>
      <c r="D2123">
        <v>45.31</v>
      </c>
      <c r="E2123">
        <v>46.09</v>
      </c>
      <c r="F2123">
        <v>44.46</v>
      </c>
      <c r="G2123">
        <v>45.05</v>
      </c>
      <c r="H2123" s="2">
        <v>1</v>
      </c>
      <c r="I2123" s="2">
        <v>1</v>
      </c>
      <c r="J2123" s="6">
        <f ca="1">100*(D2123-MIN(OFFSET(C2123,-$J$3+1,0):C2123))/(MAX(OFFSET(B2123,-$J$3+1,0):B2123)-MIN(OFFSET(C2123,-$J$3+1,0):C2123))</f>
        <v>7.9497907949791315</v>
      </c>
      <c r="K2123" s="6">
        <f ca="1">100*(G2123-MIN(OFFSET(F2123,-$J$3+1,0):F2123))/(MAX(OFFSET(E2123,-$J$3+1,0):E2123)-MIN(OFFSET(F2123,-$J$3+1,0):F2123))</f>
        <v>12.938596491227983</v>
      </c>
      <c r="L2123" s="6">
        <f t="shared" ca="1" si="435"/>
        <v>-4.9888056962488516</v>
      </c>
      <c r="M2123" s="6">
        <f ca="1">100*(L2123-MIN(OFFSET(L2123,-$M$3+1,0):L2123))/(MAX(OFFSET(L2123,-$M$3+1,0):L2123)-MIN(OFFSET(L2123,-$M$3+1,0):L2123))</f>
        <v>51.468060309655705</v>
      </c>
      <c r="N2123" s="8">
        <f t="shared" si="436"/>
        <v>1.2999999999999972</v>
      </c>
      <c r="O2123" s="8">
        <f t="shared" si="437"/>
        <v>1.6300000000000026</v>
      </c>
      <c r="P2123" s="15">
        <f ca="1">AVERAGE(N2123:OFFSET(N2123,-$P$3+1,0))*$P$4*H2123</f>
        <v>140.75000000000014</v>
      </c>
      <c r="Q2123" s="15">
        <f ca="1">AVERAGE(O2123:OFFSET(O2123,-$P$3+1,0))*$Q$4*I2123</f>
        <v>129.00000000000009</v>
      </c>
      <c r="R2123" s="11" t="str">
        <f t="shared" ca="1" si="429"/>
        <v xml:space="preserve"> </v>
      </c>
      <c r="S2123" s="11" t="str">
        <f t="shared" ca="1" si="430"/>
        <v xml:space="preserve"> </v>
      </c>
      <c r="T2123" s="3" t="str">
        <f t="shared" ca="1" si="438"/>
        <v xml:space="preserve"> </v>
      </c>
      <c r="U2123" s="16" t="str">
        <f t="shared" ca="1" si="439"/>
        <v xml:space="preserve"> </v>
      </c>
      <c r="V2123" s="3" t="str">
        <f t="shared" ca="1" si="431"/>
        <v xml:space="preserve"> </v>
      </c>
      <c r="W2123" s="3" t="str">
        <f t="shared" ca="1" si="432"/>
        <v xml:space="preserve"> </v>
      </c>
      <c r="X2123" s="12" t="str">
        <f t="shared" ca="1" si="433"/>
        <v xml:space="preserve"> </v>
      </c>
      <c r="Y2123" s="17" t="str">
        <f t="shared" ca="1" si="434"/>
        <v xml:space="preserve"> </v>
      </c>
      <c r="Z2123" s="17" t="str">
        <f t="shared" ca="1" si="440"/>
        <v xml:space="preserve"> </v>
      </c>
      <c r="AA2123" s="19">
        <f t="shared" ca="1" si="441"/>
        <v>34180.258177586089</v>
      </c>
      <c r="AB2123">
        <v>55300.512402905159</v>
      </c>
    </row>
    <row r="2124" spans="1:28" x14ac:dyDescent="0.25">
      <c r="A2124" s="22">
        <v>39091</v>
      </c>
      <c r="B2124">
        <v>45.72</v>
      </c>
      <c r="C2124">
        <v>45.08</v>
      </c>
      <c r="D2124">
        <v>45.37</v>
      </c>
      <c r="E2124">
        <v>45.66</v>
      </c>
      <c r="F2124">
        <v>44.81</v>
      </c>
      <c r="G2124">
        <v>45.28</v>
      </c>
      <c r="H2124" s="2">
        <v>1</v>
      </c>
      <c r="I2124" s="2">
        <v>1</v>
      </c>
      <c r="J2124" s="6">
        <f ca="1">100*(D2124-MIN(OFFSET(C2124,-$J$3+1,0):C2124))/(MAX(OFFSET(B2124,-$J$3+1,0):B2124)-MIN(OFFSET(C2124,-$J$3+1,0):C2124))</f>
        <v>9.2050209205020419</v>
      </c>
      <c r="K2124" s="6">
        <f ca="1">100*(G2124-MIN(OFFSET(F2124,-$J$3+1,0):F2124))/(MAX(OFFSET(E2124,-$J$3+1,0):E2124)-MIN(OFFSET(F2124,-$J$3+1,0):F2124))</f>
        <v>17.982456140350873</v>
      </c>
      <c r="L2124" s="6">
        <f t="shared" ca="1" si="435"/>
        <v>-8.7774352198488312</v>
      </c>
      <c r="M2124" s="6">
        <f ca="1">100*(L2124-MIN(OFFSET(L2124,-$M$3+1,0):L2124))/(MAX(OFFSET(L2124,-$M$3+1,0):L2124)-MIN(OFFSET(L2124,-$M$3+1,0):L2124))</f>
        <v>27.539364144075421</v>
      </c>
      <c r="N2124" s="8">
        <f t="shared" si="436"/>
        <v>0.64000000000000057</v>
      </c>
      <c r="O2124" s="8">
        <f t="shared" si="437"/>
        <v>0.84999999999999432</v>
      </c>
      <c r="P2124" s="15">
        <f ca="1">AVERAGE(N2124:OFFSET(N2124,-$P$3+1,0))*$P$4*H2124</f>
        <v>138.50000000000017</v>
      </c>
      <c r="Q2124" s="15">
        <f ca="1">AVERAGE(O2124:OFFSET(O2124,-$P$3+1,0))*$Q$4*I2124</f>
        <v>130.375</v>
      </c>
      <c r="R2124" s="11" t="str">
        <f t="shared" ca="1" si="429"/>
        <v xml:space="preserve"> </v>
      </c>
      <c r="S2124" s="11" t="str">
        <f t="shared" ca="1" si="430"/>
        <v xml:space="preserve"> </v>
      </c>
      <c r="T2124" s="3" t="str">
        <f t="shared" ca="1" si="438"/>
        <v xml:space="preserve"> </v>
      </c>
      <c r="U2124" s="16" t="str">
        <f t="shared" ca="1" si="439"/>
        <v xml:space="preserve"> </v>
      </c>
      <c r="V2124" s="3" t="str">
        <f t="shared" ca="1" si="431"/>
        <v xml:space="preserve"> </v>
      </c>
      <c r="W2124" s="3" t="str">
        <f t="shared" ca="1" si="432"/>
        <v xml:space="preserve"> </v>
      </c>
      <c r="X2124" s="12" t="str">
        <f t="shared" ca="1" si="433"/>
        <v xml:space="preserve"> </v>
      </c>
      <c r="Y2124" s="17" t="str">
        <f t="shared" ca="1" si="434"/>
        <v xml:space="preserve"> </v>
      </c>
      <c r="Z2124" s="17" t="str">
        <f t="shared" ca="1" si="440"/>
        <v xml:space="preserve"> </v>
      </c>
      <c r="AA2124" s="19">
        <f t="shared" ca="1" si="441"/>
        <v>34180.258177586089</v>
      </c>
      <c r="AB2124">
        <v>55300.512402905159</v>
      </c>
    </row>
    <row r="2125" spans="1:28" x14ac:dyDescent="0.25">
      <c r="A2125" s="22">
        <v>39092</v>
      </c>
      <c r="B2125">
        <v>45.81</v>
      </c>
      <c r="C2125">
        <v>44.94</v>
      </c>
      <c r="D2125">
        <v>45.6</v>
      </c>
      <c r="E2125">
        <v>45.66</v>
      </c>
      <c r="F2125">
        <v>44.72</v>
      </c>
      <c r="G2125">
        <v>45.36</v>
      </c>
      <c r="H2125" s="2">
        <v>1</v>
      </c>
      <c r="I2125" s="2">
        <v>1</v>
      </c>
      <c r="J2125" s="6">
        <f ca="1">100*(D2125-MIN(OFFSET(C2125,-$J$3+1,0):C2125))/(MAX(OFFSET(B2125,-$J$3+1,0):B2125)-MIN(OFFSET(C2125,-$J$3+1,0):C2125))</f>
        <v>14.016736401673672</v>
      </c>
      <c r="K2125" s="6">
        <f ca="1">100*(G2125-MIN(OFFSET(F2125,-$J$3+1,0):F2125))/(MAX(OFFSET(E2125,-$J$3+1,0):E2125)-MIN(OFFSET(F2125,-$J$3+1,0):F2125))</f>
        <v>19.736842105263118</v>
      </c>
      <c r="L2125" s="6">
        <f t="shared" ca="1" si="435"/>
        <v>-5.7201057035894465</v>
      </c>
      <c r="M2125" s="6">
        <f ca="1">100*(L2125-MIN(OFFSET(L2125,-$M$3+1,0):L2125))/(MAX(OFFSET(L2125,-$M$3+1,0):L2125)-MIN(OFFSET(L2125,-$M$3+1,0):L2125))</f>
        <v>42.892312381647386</v>
      </c>
      <c r="N2125" s="8">
        <f t="shared" si="436"/>
        <v>0.87000000000000455</v>
      </c>
      <c r="O2125" s="8">
        <f t="shared" si="437"/>
        <v>0.93999999999999773</v>
      </c>
      <c r="P2125" s="15">
        <f ca="1">AVERAGE(N2125:OFFSET(N2125,-$P$3+1,0))*$P$4*H2125</f>
        <v>131.37500000000014</v>
      </c>
      <c r="Q2125" s="15">
        <f ca="1">AVERAGE(O2125:OFFSET(O2125,-$P$3+1,0))*$Q$4*I2125</f>
        <v>127.37499999999997</v>
      </c>
      <c r="R2125" s="11" t="str">
        <f t="shared" ca="1" si="429"/>
        <v xml:space="preserve"> </v>
      </c>
      <c r="S2125" s="11" t="str">
        <f t="shared" ca="1" si="430"/>
        <v xml:space="preserve"> </v>
      </c>
      <c r="T2125" s="3" t="str">
        <f t="shared" ca="1" si="438"/>
        <v xml:space="preserve"> </v>
      </c>
      <c r="U2125" s="16" t="str">
        <f t="shared" ca="1" si="439"/>
        <v xml:space="preserve"> </v>
      </c>
      <c r="V2125" s="3" t="str">
        <f t="shared" ca="1" si="431"/>
        <v xml:space="preserve"> </v>
      </c>
      <c r="W2125" s="3" t="str">
        <f t="shared" ca="1" si="432"/>
        <v xml:space="preserve"> </v>
      </c>
      <c r="X2125" s="12" t="str">
        <f t="shared" ca="1" si="433"/>
        <v xml:space="preserve"> </v>
      </c>
      <c r="Y2125" s="17" t="str">
        <f t="shared" ca="1" si="434"/>
        <v xml:space="preserve"> </v>
      </c>
      <c r="Z2125" s="17" t="str">
        <f t="shared" ca="1" si="440"/>
        <v xml:space="preserve"> </v>
      </c>
      <c r="AA2125" s="19">
        <f t="shared" ca="1" si="441"/>
        <v>34180.258177586089</v>
      </c>
      <c r="AB2125">
        <v>55300.512402905159</v>
      </c>
    </row>
    <row r="2126" spans="1:28" x14ac:dyDescent="0.25">
      <c r="A2126" s="22">
        <v>39093</v>
      </c>
      <c r="B2126">
        <v>46.68</v>
      </c>
      <c r="C2126">
        <v>45.61</v>
      </c>
      <c r="D2126">
        <v>46.51</v>
      </c>
      <c r="E2126">
        <v>46.58</v>
      </c>
      <c r="F2126">
        <v>45.37</v>
      </c>
      <c r="G2126">
        <v>46.36</v>
      </c>
      <c r="H2126" s="2">
        <v>1</v>
      </c>
      <c r="I2126" s="2">
        <v>1</v>
      </c>
      <c r="J2126" s="6">
        <f ca="1">100*(D2126-MIN(OFFSET(C2126,-$J$3+1,0):C2126))/(MAX(OFFSET(B2126,-$J$3+1,0):B2126)-MIN(OFFSET(C2126,-$J$3+1,0):C2126))</f>
        <v>33.054393305439284</v>
      </c>
      <c r="K2126" s="6">
        <f ca="1">100*(G2126-MIN(OFFSET(F2126,-$J$3+1,0):F2126))/(MAX(OFFSET(E2126,-$J$3+1,0):E2126)-MIN(OFFSET(F2126,-$J$3+1,0):F2126))</f>
        <v>41.666666666666615</v>
      </c>
      <c r="L2126" s="6">
        <f t="shared" ca="1" si="435"/>
        <v>-8.6122733612273308</v>
      </c>
      <c r="M2126" s="6">
        <f ca="1">100*(L2126-MIN(OFFSET(L2126,-$M$3+1,0):L2126))/(MAX(OFFSET(L2126,-$M$3+1,0):L2126)-MIN(OFFSET(L2126,-$M$3+1,0):L2126))</f>
        <v>3.279115936019469</v>
      </c>
      <c r="N2126" s="8">
        <f t="shared" si="436"/>
        <v>1.0799999999999983</v>
      </c>
      <c r="O2126" s="8">
        <f t="shared" si="437"/>
        <v>1.2199999999999989</v>
      </c>
      <c r="P2126" s="15">
        <f ca="1">AVERAGE(N2126:OFFSET(N2126,-$P$3+1,0))*$P$4*H2126</f>
        <v>134.00000000000009</v>
      </c>
      <c r="Q2126" s="15">
        <f ca="1">AVERAGE(O2126:OFFSET(O2126,-$P$3+1,0))*$Q$4*I2126</f>
        <v>126.99999999999996</v>
      </c>
      <c r="R2126" s="11" t="str">
        <f t="shared" ca="1" si="429"/>
        <v>Buy</v>
      </c>
      <c r="S2126" s="11" t="str">
        <f t="shared" ca="1" si="430"/>
        <v xml:space="preserve"> </v>
      </c>
      <c r="T2126" s="3">
        <f t="shared" ca="1" si="438"/>
        <v>10</v>
      </c>
      <c r="U2126" s="16">
        <f t="shared" ca="1" si="439"/>
        <v>-10.551181102362216</v>
      </c>
      <c r="V2126" s="3">
        <f t="shared" ca="1" si="431"/>
        <v>46.51</v>
      </c>
      <c r="W2126" s="3">
        <f t="shared" ca="1" si="432"/>
        <v>46.36</v>
      </c>
      <c r="X2126" s="12" t="str">
        <f t="shared" ca="1" si="433"/>
        <v xml:space="preserve"> </v>
      </c>
      <c r="Y2126" s="17" t="str">
        <f t="shared" ca="1" si="434"/>
        <v xml:space="preserve"> </v>
      </c>
      <c r="Z2126" s="17" t="str">
        <f t="shared" ca="1" si="440"/>
        <v xml:space="preserve"> </v>
      </c>
      <c r="AA2126" s="19">
        <f t="shared" ca="1" si="441"/>
        <v>34180.258177586089</v>
      </c>
      <c r="AB2126">
        <v>55300.512402905159</v>
      </c>
    </row>
    <row r="2127" spans="1:28" x14ac:dyDescent="0.25">
      <c r="A2127" s="22">
        <v>39094</v>
      </c>
      <c r="B2127">
        <v>47.19</v>
      </c>
      <c r="C2127">
        <v>46.35</v>
      </c>
      <c r="D2127">
        <v>46.72</v>
      </c>
      <c r="E2127">
        <v>46.67</v>
      </c>
      <c r="F2127">
        <v>45.9</v>
      </c>
      <c r="G2127">
        <v>46.12</v>
      </c>
      <c r="H2127" s="2">
        <v>1</v>
      </c>
      <c r="I2127" s="2">
        <v>1</v>
      </c>
      <c r="J2127" s="6">
        <f ca="1">100*(D2127-MIN(OFFSET(C2127,-$J$3+1,0):C2127))/(MAX(OFFSET(B2127,-$J$3+1,0):B2127)-MIN(OFFSET(C2127,-$J$3+1,0):C2127))</f>
        <v>37.447698744769845</v>
      </c>
      <c r="K2127" s="6">
        <f ca="1">100*(G2127-MIN(OFFSET(F2127,-$J$3+1,0):F2127))/(MAX(OFFSET(E2127,-$J$3+1,0):E2127)-MIN(OFFSET(F2127,-$J$3+1,0):F2127))</f>
        <v>36.403508771929729</v>
      </c>
      <c r="L2127" s="6">
        <f t="shared" ca="1" si="435"/>
        <v>1.0441899728401154</v>
      </c>
      <c r="M2127" s="6">
        <f ca="1">100*(L2127-MIN(OFFSET(L2127,-$M$3+1,0):L2127))/(MAX(OFFSET(L2127,-$M$3+1,0):L2127)-MIN(OFFSET(L2127,-$M$3+1,0):L2127))</f>
        <v>68.755606058210716</v>
      </c>
      <c r="N2127" s="8">
        <f t="shared" si="436"/>
        <v>0.83999999999999631</v>
      </c>
      <c r="O2127" s="8">
        <f t="shared" si="437"/>
        <v>0.77000000000000313</v>
      </c>
      <c r="P2127" s="15">
        <f ca="1">AVERAGE(N2127:OFFSET(N2127,-$P$3+1,0))*$P$4*H2127</f>
        <v>137</v>
      </c>
      <c r="Q2127" s="15">
        <f ca="1">AVERAGE(O2127:OFFSET(O2127,-$P$3+1,0))*$Q$4*I2127</f>
        <v>126.12499999999996</v>
      </c>
      <c r="R2127" s="11" t="str">
        <f t="shared" ca="1" si="429"/>
        <v>Exit</v>
      </c>
      <c r="S2127" s="11" t="str">
        <f t="shared" ca="1" si="430"/>
        <v xml:space="preserve"> </v>
      </c>
      <c r="T2127" s="3">
        <f t="shared" ca="1" si="438"/>
        <v>10</v>
      </c>
      <c r="U2127" s="16">
        <f t="shared" ca="1" si="439"/>
        <v>-10.551181102362216</v>
      </c>
      <c r="V2127" s="3">
        <f t="shared" ca="1" si="431"/>
        <v>46.51</v>
      </c>
      <c r="W2127" s="3">
        <f t="shared" ca="1" si="432"/>
        <v>46.36</v>
      </c>
      <c r="X2127" s="12">
        <f t="shared" ca="1" si="433"/>
        <v>210.00000000000085</v>
      </c>
      <c r="Y2127" s="17">
        <f t="shared" ca="1" si="434"/>
        <v>253.22834645669531</v>
      </c>
      <c r="Z2127" s="17">
        <f t="shared" ca="1" si="440"/>
        <v>463.22834645669616</v>
      </c>
      <c r="AA2127" s="19">
        <f t="shared" ca="1" si="441"/>
        <v>34643.486524042783</v>
      </c>
      <c r="AB2127">
        <v>55763.740749361852</v>
      </c>
    </row>
    <row r="2128" spans="1:28" x14ac:dyDescent="0.25">
      <c r="A2128" s="22">
        <v>39098</v>
      </c>
      <c r="B2128">
        <v>47.04</v>
      </c>
      <c r="C2128">
        <v>45.63</v>
      </c>
      <c r="D2128">
        <v>46.29</v>
      </c>
      <c r="E2128">
        <v>46.55</v>
      </c>
      <c r="F2128">
        <v>45.43</v>
      </c>
      <c r="G2128">
        <v>45.99</v>
      </c>
      <c r="H2128" s="2">
        <v>1</v>
      </c>
      <c r="I2128" s="2">
        <v>1</v>
      </c>
      <c r="J2128" s="6">
        <f ca="1">100*(D2128-MIN(OFFSET(C2128,-$J$3+1,0):C2128))/(MAX(OFFSET(B2128,-$J$3+1,0):B2128)-MIN(OFFSET(C2128,-$J$3+1,0):C2128))</f>
        <v>28.451882845188265</v>
      </c>
      <c r="K2128" s="6">
        <f ca="1">100*(G2128-MIN(OFFSET(F2128,-$J$3+1,0):F2128))/(MAX(OFFSET(E2128,-$J$3+1,0):E2128)-MIN(OFFSET(F2128,-$J$3+1,0):F2128))</f>
        <v>34.537246049661427</v>
      </c>
      <c r="L2128" s="6">
        <f t="shared" ca="1" si="435"/>
        <v>-6.0853632044731611</v>
      </c>
      <c r="M2128" s="6">
        <f ca="1">100*(L2128-MIN(OFFSET(L2128,-$M$3+1,0):L2128))/(MAX(OFFSET(L2128,-$M$3+1,0):L2128)-MIN(OFFSET(L2128,-$M$3+1,0):L2128))</f>
        <v>18.656667402903793</v>
      </c>
      <c r="N2128" s="8">
        <f t="shared" si="436"/>
        <v>1.4099999999999966</v>
      </c>
      <c r="O2128" s="8">
        <f t="shared" si="437"/>
        <v>1.1199999999999974</v>
      </c>
      <c r="P2128" s="15">
        <f ca="1">AVERAGE(N2128:OFFSET(N2128,-$P$3+1,0))*$P$4*H2128</f>
        <v>127.37499999999997</v>
      </c>
      <c r="Q2128" s="15">
        <f ca="1">AVERAGE(O2128:OFFSET(O2128,-$P$3+1,0))*$Q$4*I2128</f>
        <v>106.24999999999991</v>
      </c>
      <c r="R2128" s="11" t="str">
        <f t="shared" ca="1" si="429"/>
        <v xml:space="preserve"> </v>
      </c>
      <c r="S2128" s="11" t="str">
        <f t="shared" ca="1" si="430"/>
        <v xml:space="preserve"> </v>
      </c>
      <c r="T2128" s="3" t="str">
        <f t="shared" ca="1" si="438"/>
        <v xml:space="preserve"> </v>
      </c>
      <c r="U2128" s="16" t="str">
        <f t="shared" ca="1" si="439"/>
        <v xml:space="preserve"> </v>
      </c>
      <c r="V2128" s="3" t="str">
        <f t="shared" ca="1" si="431"/>
        <v xml:space="preserve"> </v>
      </c>
      <c r="W2128" s="3" t="str">
        <f t="shared" ca="1" si="432"/>
        <v xml:space="preserve"> </v>
      </c>
      <c r="X2128" s="12" t="str">
        <f t="shared" ca="1" si="433"/>
        <v xml:space="preserve"> </v>
      </c>
      <c r="Y2128" s="17" t="str">
        <f t="shared" ca="1" si="434"/>
        <v xml:space="preserve"> </v>
      </c>
      <c r="Z2128" s="17" t="str">
        <f t="shared" ca="1" si="440"/>
        <v xml:space="preserve"> </v>
      </c>
      <c r="AA2128" s="19">
        <f t="shared" ca="1" si="441"/>
        <v>34643.486524042783</v>
      </c>
      <c r="AB2128">
        <v>55763.740749361852</v>
      </c>
    </row>
    <row r="2129" spans="1:28" x14ac:dyDescent="0.25">
      <c r="A2129" s="22">
        <v>39099</v>
      </c>
      <c r="B2129">
        <v>48.79</v>
      </c>
      <c r="C2129">
        <v>47.23</v>
      </c>
      <c r="D2129">
        <v>48.49</v>
      </c>
      <c r="E2129">
        <v>47.31</v>
      </c>
      <c r="F2129">
        <v>46.32</v>
      </c>
      <c r="G2129">
        <v>47.12</v>
      </c>
      <c r="H2129" s="2">
        <v>1</v>
      </c>
      <c r="I2129" s="2">
        <v>1</v>
      </c>
      <c r="J2129" s="6">
        <f ca="1">100*(D2129-MIN(OFFSET(C2129,-$J$3+1,0):C2129))/(MAX(OFFSET(B2129,-$J$3+1,0):B2129)-MIN(OFFSET(C2129,-$J$3+1,0):C2129))</f>
        <v>74.476987447698775</v>
      </c>
      <c r="K2129" s="6">
        <f ca="1">100*(G2129-MIN(OFFSET(F2129,-$J$3+1,0):F2129))/(MAX(OFFSET(E2129,-$J$3+1,0):E2129)-MIN(OFFSET(F2129,-$J$3+1,0):F2129))</f>
        <v>67.857142857142748</v>
      </c>
      <c r="L2129" s="6">
        <f t="shared" ca="1" si="435"/>
        <v>6.6198445905560277</v>
      </c>
      <c r="M2129" s="6">
        <f ca="1">100*(L2129-MIN(OFFSET(L2129,-$M$3+1,0):L2129))/(MAX(OFFSET(L2129,-$M$3+1,0):L2129)-MIN(OFFSET(L2129,-$M$3+1,0):L2129))</f>
        <v>100</v>
      </c>
      <c r="N2129" s="8">
        <f t="shared" si="436"/>
        <v>2.5</v>
      </c>
      <c r="O2129" s="8">
        <f t="shared" si="437"/>
        <v>1.3200000000000003</v>
      </c>
      <c r="P2129" s="15">
        <f ca="1">AVERAGE(N2129:OFFSET(N2129,-$P$3+1,0))*$P$4*H2129</f>
        <v>116.87499999999993</v>
      </c>
      <c r="Q2129" s="15">
        <f ca="1">AVERAGE(O2129:OFFSET(O2129,-$P$3+1,0))*$Q$4*I2129</f>
        <v>106.99999999999994</v>
      </c>
      <c r="R2129" s="11" t="str">
        <f t="shared" ca="1" si="429"/>
        <v xml:space="preserve"> </v>
      </c>
      <c r="S2129" s="11" t="str">
        <f t="shared" ca="1" si="430"/>
        <v>Sell</v>
      </c>
      <c r="T2129" s="3">
        <f t="shared" ca="1" si="438"/>
        <v>-10</v>
      </c>
      <c r="U2129" s="16">
        <f t="shared" ca="1" si="439"/>
        <v>10.922897196261681</v>
      </c>
      <c r="V2129" s="3">
        <f t="shared" ca="1" si="431"/>
        <v>48.49</v>
      </c>
      <c r="W2129" s="3">
        <f t="shared" ca="1" si="432"/>
        <v>47.12</v>
      </c>
      <c r="X2129" s="12" t="str">
        <f t="shared" ca="1" si="433"/>
        <v xml:space="preserve"> </v>
      </c>
      <c r="Y2129" s="17" t="str">
        <f t="shared" ca="1" si="434"/>
        <v xml:space="preserve"> </v>
      </c>
      <c r="Z2129" s="17" t="str">
        <f t="shared" ca="1" si="440"/>
        <v xml:space="preserve"> </v>
      </c>
      <c r="AA2129" s="19">
        <f t="shared" ca="1" si="441"/>
        <v>34643.486524042783</v>
      </c>
      <c r="AB2129">
        <v>55763.740749361852</v>
      </c>
    </row>
    <row r="2130" spans="1:28" x14ac:dyDescent="0.25">
      <c r="A2130" s="22">
        <v>39100</v>
      </c>
      <c r="B2130">
        <v>49.47</v>
      </c>
      <c r="C2130">
        <v>48.41</v>
      </c>
      <c r="D2130">
        <v>48.58</v>
      </c>
      <c r="E2130">
        <v>47.97</v>
      </c>
      <c r="F2130">
        <v>46.98</v>
      </c>
      <c r="G2130">
        <v>47.7</v>
      </c>
      <c r="H2130" s="2">
        <v>1</v>
      </c>
      <c r="I2130" s="2">
        <v>1</v>
      </c>
      <c r="J2130" s="6">
        <f ca="1">100*(D2130-MIN(OFFSET(C2130,-$J$3+1,0):C2130))/(MAX(OFFSET(B2130,-$J$3+1,0):B2130)-MIN(OFFSET(C2130,-$J$3+1,0):C2130))</f>
        <v>76.359832635983224</v>
      </c>
      <c r="K2130" s="6">
        <f ca="1">100*(G2130-MIN(OFFSET(F2130,-$J$3+1,0):F2130))/(MAX(OFFSET(E2130,-$J$3+1,0):E2130)-MIN(OFFSET(F2130,-$J$3+1,0):F2130))</f>
        <v>92.30769230769242</v>
      </c>
      <c r="L2130" s="6">
        <f t="shared" ca="1" si="435"/>
        <v>-15.947859671709196</v>
      </c>
      <c r="M2130" s="6">
        <f ca="1">100*(L2130-MIN(OFFSET(L2130,-$M$3+1,0):L2130))/(MAX(OFFSET(L2130,-$M$3+1,0):L2130)-MIN(OFFSET(L2130,-$M$3+1,0):L2130))</f>
        <v>0</v>
      </c>
      <c r="N2130" s="8">
        <f t="shared" si="436"/>
        <v>1.0600000000000023</v>
      </c>
      <c r="O2130" s="8">
        <f t="shared" si="437"/>
        <v>0.99000000000000199</v>
      </c>
      <c r="P2130" s="15">
        <f ca="1">AVERAGE(N2130:OFFSET(N2130,-$P$3+1,0))*$P$4*H2130</f>
        <v>121.24999999999994</v>
      </c>
      <c r="Q2130" s="15">
        <f ca="1">AVERAGE(O2130:OFFSET(O2130,-$P$3+1,0))*$Q$4*I2130</f>
        <v>110.49999999999996</v>
      </c>
      <c r="R2130" s="11" t="str">
        <f t="shared" ca="1" si="429"/>
        <v>Buy</v>
      </c>
      <c r="S2130" s="11" t="str">
        <f t="shared" ca="1" si="430"/>
        <v>Exit</v>
      </c>
      <c r="T2130" s="3">
        <f t="shared" ca="1" si="438"/>
        <v>10</v>
      </c>
      <c r="U2130" s="16">
        <f t="shared" ca="1" si="439"/>
        <v>-10.972850678733032</v>
      </c>
      <c r="V2130" s="3">
        <f t="shared" ca="1" si="431"/>
        <v>48.58</v>
      </c>
      <c r="W2130" s="3">
        <f t="shared" ca="1" si="432"/>
        <v>47.7</v>
      </c>
      <c r="X2130" s="12">
        <f t="shared" ca="1" si="433"/>
        <v>-89.999999999996305</v>
      </c>
      <c r="Y2130" s="17">
        <f t="shared" ca="1" si="434"/>
        <v>633.52803738318335</v>
      </c>
      <c r="Z2130" s="17">
        <f t="shared" ca="1" si="440"/>
        <v>543.52803738318698</v>
      </c>
      <c r="AA2130" s="19">
        <f t="shared" ca="1" si="441"/>
        <v>35187.014561425967</v>
      </c>
      <c r="AB2130">
        <v>55763.740749361852</v>
      </c>
    </row>
    <row r="2131" spans="1:28" x14ac:dyDescent="0.25">
      <c r="A2131" s="22">
        <v>39101</v>
      </c>
      <c r="B2131">
        <v>50.2</v>
      </c>
      <c r="C2131">
        <v>48.49</v>
      </c>
      <c r="D2131">
        <v>49.99</v>
      </c>
      <c r="E2131">
        <v>48.63</v>
      </c>
      <c r="F2131">
        <v>47.37</v>
      </c>
      <c r="G2131">
        <v>48.51</v>
      </c>
      <c r="H2131" s="2">
        <v>1</v>
      </c>
      <c r="I2131" s="2">
        <v>1</v>
      </c>
      <c r="J2131" s="6">
        <f ca="1">100*(D2131-MIN(OFFSET(C2131,-$J$3+1,0):C2131))/(MAX(OFFSET(B2131,-$J$3+1,0):B2131)-MIN(OFFSET(C2131,-$J$3+1,0):C2131))</f>
        <v>96.015180265654635</v>
      </c>
      <c r="K2131" s="6">
        <f ca="1">100*(G2131-MIN(OFFSET(F2131,-$J$3+1,0):F2131))/(MAX(OFFSET(E2131,-$J$3+1,0):E2131)-MIN(OFFSET(F2131,-$J$3+1,0):F2131))</f>
        <v>97.122302158273271</v>
      </c>
      <c r="L2131" s="6">
        <f t="shared" ca="1" si="435"/>
        <v>-1.1071218926186361</v>
      </c>
      <c r="M2131" s="6">
        <f ca="1">100*(L2131-MIN(OFFSET(L2131,-$M$3+1,0):L2131))/(MAX(OFFSET(L2131,-$M$3+1,0):L2131)-MIN(OFFSET(L2131,-$M$3+1,0):L2131))</f>
        <v>65.760954710423547</v>
      </c>
      <c r="N2131" s="8">
        <f t="shared" si="436"/>
        <v>1.7100000000000009</v>
      </c>
      <c r="O2131" s="8">
        <f t="shared" si="437"/>
        <v>1.2600000000000051</v>
      </c>
      <c r="P2131" s="15">
        <f ca="1">AVERAGE(N2131:OFFSET(N2131,-$P$3+1,0))*$P$4*H2131</f>
        <v>126.375</v>
      </c>
      <c r="Q2131" s="15">
        <f ca="1">AVERAGE(O2131:OFFSET(O2131,-$P$3+1,0))*$Q$4*I2131</f>
        <v>105.87499999999999</v>
      </c>
      <c r="R2131" s="11" t="str">
        <f t="shared" ref="R2131:R2194" ca="1" si="442">IF(M2131&lt;$R$3,"Buy",IF(AND(R2130="Buy",M2131&lt;$R$4),"Buy",IF(AND(R2130="Buy",M2131&gt;=$R$4),"Exit"," ")))</f>
        <v>Exit</v>
      </c>
      <c r="S2131" s="11" t="str">
        <f t="shared" ref="S2131:S2194" ca="1" si="443">IF($M2131&gt;$S$3,"Sell",IF(AND(S2130="Sell",$M2131&gt;$S$4),"Sell",IF(AND(S2130="Sell",$M2131&lt;=$S$4),"Exit"," ")))</f>
        <v xml:space="preserve"> </v>
      </c>
      <c r="T2131" s="3">
        <f t="shared" ca="1" si="438"/>
        <v>10</v>
      </c>
      <c r="U2131" s="16">
        <f t="shared" ca="1" si="439"/>
        <v>-10.972850678733032</v>
      </c>
      <c r="V2131" s="3">
        <f t="shared" ca="1" si="431"/>
        <v>48.58</v>
      </c>
      <c r="W2131" s="3">
        <f t="shared" ca="1" si="432"/>
        <v>47.7</v>
      </c>
      <c r="X2131" s="12">
        <f t="shared" ca="1" si="433"/>
        <v>1410.0000000000036</v>
      </c>
      <c r="Y2131" s="17">
        <f t="shared" ca="1" si="434"/>
        <v>-888.80090497737024</v>
      </c>
      <c r="Z2131" s="17">
        <f t="shared" ca="1" si="440"/>
        <v>521.1990950226334</v>
      </c>
      <c r="AA2131" s="19">
        <f t="shared" ca="1" si="441"/>
        <v>35708.213656448599</v>
      </c>
      <c r="AB2131">
        <v>55763.740749361852</v>
      </c>
    </row>
    <row r="2132" spans="1:28" x14ac:dyDescent="0.25">
      <c r="A2132" s="22">
        <v>39104</v>
      </c>
      <c r="B2132">
        <v>50.25</v>
      </c>
      <c r="C2132">
        <v>49.24</v>
      </c>
      <c r="D2132">
        <v>50.01</v>
      </c>
      <c r="E2132">
        <v>48.85</v>
      </c>
      <c r="F2132">
        <v>47.81</v>
      </c>
      <c r="G2132">
        <v>48.24</v>
      </c>
      <c r="H2132" s="2">
        <v>1</v>
      </c>
      <c r="I2132" s="2">
        <v>1</v>
      </c>
      <c r="J2132" s="6">
        <f ca="1">100*(D2132-MIN(OFFSET(C2132,-$J$3+1,0):C2132))/(MAX(OFFSET(B2132,-$J$3+1,0):B2132)-MIN(OFFSET(C2132,-$J$3+1,0):C2132))</f>
        <v>95.488721804511243</v>
      </c>
      <c r="K2132" s="6">
        <f ca="1">100*(G2132-MIN(OFFSET(F2132,-$J$3+1,0):F2132))/(MAX(OFFSET(E2132,-$J$3+1,0):E2132)-MIN(OFFSET(F2132,-$J$3+1,0):F2132))</f>
        <v>86.104783599088847</v>
      </c>
      <c r="L2132" s="6">
        <f t="shared" ca="1" si="435"/>
        <v>9.3839382054223961</v>
      </c>
      <c r="M2132" s="6">
        <f ca="1">100*(L2132-MIN(OFFSET(L2132,-$M$3+1,0):L2132))/(MAX(OFFSET(L2132,-$M$3+1,0):L2132)-MIN(OFFSET(L2132,-$M$3+1,0):L2132))</f>
        <v>100</v>
      </c>
      <c r="N2132" s="8">
        <f t="shared" si="436"/>
        <v>1.009999999999998</v>
      </c>
      <c r="O2132" s="8">
        <f t="shared" si="437"/>
        <v>1.0399999999999991</v>
      </c>
      <c r="P2132" s="15">
        <f ca="1">AVERAGE(N2132:OFFSET(N2132,-$P$3+1,0))*$P$4*H2132</f>
        <v>130.99999999999997</v>
      </c>
      <c r="Q2132" s="15">
        <f ca="1">AVERAGE(O2132:OFFSET(O2132,-$P$3+1,0))*$Q$4*I2132</f>
        <v>108.25000000000004</v>
      </c>
      <c r="R2132" s="11" t="str">
        <f t="shared" ca="1" si="442"/>
        <v xml:space="preserve"> </v>
      </c>
      <c r="S2132" s="11" t="str">
        <f t="shared" ca="1" si="443"/>
        <v>Sell</v>
      </c>
      <c r="T2132" s="3">
        <f t="shared" ca="1" si="438"/>
        <v>-10</v>
      </c>
      <c r="U2132" s="16">
        <f t="shared" ca="1" si="439"/>
        <v>12.101616628175513</v>
      </c>
      <c r="V2132" s="3" t="str">
        <f t="shared" ca="1" si="431"/>
        <v xml:space="preserve"> </v>
      </c>
      <c r="W2132" s="3" t="str">
        <f t="shared" ca="1" si="432"/>
        <v xml:space="preserve"> </v>
      </c>
      <c r="X2132" s="12">
        <f t="shared" ca="1" si="433"/>
        <v>19.999999999996021</v>
      </c>
      <c r="Y2132" s="17">
        <f t="shared" ca="1" si="434"/>
        <v>296.26696832578745</v>
      </c>
      <c r="Z2132" s="17">
        <f t="shared" ca="1" si="440"/>
        <v>316.26696832578347</v>
      </c>
      <c r="AA2132" s="19">
        <f t="shared" ca="1" si="441"/>
        <v>36024.480624774384</v>
      </c>
      <c r="AB2132">
        <v>55763.740749361852</v>
      </c>
    </row>
    <row r="2133" spans="1:28" x14ac:dyDescent="0.25">
      <c r="A2133" s="22">
        <v>39105</v>
      </c>
      <c r="B2133">
        <v>50.33</v>
      </c>
      <c r="C2133">
        <v>48.8</v>
      </c>
      <c r="D2133">
        <v>49.75</v>
      </c>
      <c r="E2133">
        <v>50.36</v>
      </c>
      <c r="F2133">
        <v>47.77</v>
      </c>
      <c r="G2133">
        <v>49.97</v>
      </c>
      <c r="H2133" s="2">
        <v>1</v>
      </c>
      <c r="I2133" s="2">
        <v>1</v>
      </c>
      <c r="J2133" s="6">
        <f ca="1">100*(D2133-MIN(OFFSET(C2133,-$J$3+1,0):C2133))/(MAX(OFFSET(B2133,-$J$3+1,0):B2133)-MIN(OFFSET(C2133,-$J$3+1,0):C2133))</f>
        <v>89.239332096474982</v>
      </c>
      <c r="K2133" s="6">
        <f ca="1">100*(G2133-MIN(OFFSET(F2133,-$J$3+1,0):F2133))/(MAX(OFFSET(E2133,-$J$3+1,0):E2133)-MIN(OFFSET(F2133,-$J$3+1,0):F2133))</f>
        <v>93.085106382978708</v>
      </c>
      <c r="L2133" s="6">
        <f t="shared" ca="1" si="435"/>
        <v>-3.8457742865037261</v>
      </c>
      <c r="M2133" s="6">
        <f ca="1">100*(L2133-MIN(OFFSET(L2133,-$M$3+1,0):L2133))/(MAX(OFFSET(L2133,-$M$3+1,0):L2133)-MIN(OFFSET(L2133,-$M$3+1,0):L2133))</f>
        <v>47.774285283282978</v>
      </c>
      <c r="N2133" s="8">
        <f t="shared" si="436"/>
        <v>1.5300000000000011</v>
      </c>
      <c r="O2133" s="8">
        <f t="shared" si="437"/>
        <v>2.5899999999999963</v>
      </c>
      <c r="P2133" s="15">
        <f ca="1">AVERAGE(N2133:OFFSET(N2133,-$P$3+1,0))*$P$4*H2133</f>
        <v>139.24999999999991</v>
      </c>
      <c r="Q2133" s="15">
        <f ca="1">AVERAGE(O2133:OFFSET(O2133,-$P$3+1,0))*$Q$4*I2133</f>
        <v>128.87500000000003</v>
      </c>
      <c r="R2133" s="11" t="str">
        <f t="shared" ca="1" si="442"/>
        <v xml:space="preserve"> </v>
      </c>
      <c r="S2133" s="11" t="str">
        <f t="shared" ca="1" si="443"/>
        <v>Exit</v>
      </c>
      <c r="T2133" s="3">
        <f t="shared" ca="1" si="438"/>
        <v>-10</v>
      </c>
      <c r="U2133" s="16">
        <f t="shared" ca="1" si="439"/>
        <v>12.101616628175513</v>
      </c>
      <c r="V2133" s="3" t="str">
        <f t="shared" ca="1" si="431"/>
        <v xml:space="preserve"> </v>
      </c>
      <c r="W2133" s="3" t="str">
        <f t="shared" ca="1" si="432"/>
        <v xml:space="preserve"> </v>
      </c>
      <c r="X2133" s="12">
        <f t="shared" ca="1" si="433"/>
        <v>259.99999999999801</v>
      </c>
      <c r="Y2133" s="17">
        <f t="shared" ca="1" si="434"/>
        <v>2093.5796766743601</v>
      </c>
      <c r="Z2133" s="17">
        <f t="shared" ca="1" si="440"/>
        <v>2353.5796766743583</v>
      </c>
      <c r="AA2133" s="19">
        <f t="shared" ca="1" si="441"/>
        <v>38378.060301448742</v>
      </c>
      <c r="AB2133">
        <v>55763.740749361852</v>
      </c>
    </row>
    <row r="2134" spans="1:28" x14ac:dyDescent="0.25">
      <c r="A2134" s="22">
        <v>39106</v>
      </c>
      <c r="B2134">
        <v>50.27</v>
      </c>
      <c r="C2134">
        <v>48.85</v>
      </c>
      <c r="D2134">
        <v>50.14</v>
      </c>
      <c r="E2134">
        <v>51</v>
      </c>
      <c r="F2134">
        <v>49.24</v>
      </c>
      <c r="G2134">
        <v>50.58</v>
      </c>
      <c r="H2134" s="2">
        <v>1</v>
      </c>
      <c r="I2134" s="2">
        <v>1</v>
      </c>
      <c r="J2134" s="6">
        <f ca="1">100*(D2134-MIN(OFFSET(C2134,-$J$3+1,0):C2134))/(MAX(OFFSET(B2134,-$J$3+1,0):B2134)-MIN(OFFSET(C2134,-$J$3+1,0):C2134))</f>
        <v>96.474953617810797</v>
      </c>
      <c r="K2134" s="6">
        <f ca="1">100*(G2134-MIN(OFFSET(F2134,-$J$3+1,0):F2134))/(MAX(OFFSET(E2134,-$J$3+1,0):E2134)-MIN(OFFSET(F2134,-$J$3+1,0):F2134))</f>
        <v>93.312101910828005</v>
      </c>
      <c r="L2134" s="6">
        <f t="shared" ca="1" si="435"/>
        <v>3.1628517069827922</v>
      </c>
      <c r="M2134" s="6">
        <f ca="1">100*(L2134-MIN(OFFSET(L2134,-$M$3+1,0):L2134))/(MAX(OFFSET(L2134,-$M$3+1,0):L2134)-MIN(OFFSET(L2134,-$M$3+1,0):L2134))</f>
        <v>75.441591123479938</v>
      </c>
      <c r="N2134" s="8">
        <f t="shared" si="436"/>
        <v>1.4200000000000017</v>
      </c>
      <c r="O2134" s="8">
        <f t="shared" si="437"/>
        <v>1.759999999999998</v>
      </c>
      <c r="P2134" s="15">
        <f ca="1">AVERAGE(N2134:OFFSET(N2134,-$P$3+1,0))*$P$4*H2134</f>
        <v>143.49999999999997</v>
      </c>
      <c r="Q2134" s="15">
        <f ca="1">AVERAGE(O2134:OFFSET(O2134,-$P$3+1,0))*$Q$4*I2134</f>
        <v>135.62500000000003</v>
      </c>
      <c r="R2134" s="11" t="str">
        <f t="shared" ca="1" si="442"/>
        <v xml:space="preserve"> </v>
      </c>
      <c r="S2134" s="11" t="str">
        <f t="shared" ca="1" si="443"/>
        <v xml:space="preserve"> </v>
      </c>
      <c r="T2134" s="3" t="str">
        <f t="shared" ca="1" si="438"/>
        <v xml:space="preserve"> </v>
      </c>
      <c r="U2134" s="16" t="str">
        <f t="shared" ca="1" si="439"/>
        <v xml:space="preserve"> </v>
      </c>
      <c r="V2134" s="3" t="str">
        <f t="shared" ca="1" si="431"/>
        <v xml:space="preserve"> </v>
      </c>
      <c r="W2134" s="3" t="str">
        <f t="shared" ca="1" si="432"/>
        <v xml:space="preserve"> </v>
      </c>
      <c r="X2134" s="12" t="str">
        <f t="shared" ca="1" si="433"/>
        <v xml:space="preserve"> </v>
      </c>
      <c r="Y2134" s="17" t="str">
        <f t="shared" ca="1" si="434"/>
        <v xml:space="preserve"> </v>
      </c>
      <c r="Z2134" s="17" t="str">
        <f t="shared" ca="1" si="440"/>
        <v xml:space="preserve"> </v>
      </c>
      <c r="AA2134" s="19">
        <f t="shared" ca="1" si="441"/>
        <v>38378.060301448742</v>
      </c>
      <c r="AB2134">
        <v>55763.740749361852</v>
      </c>
    </row>
    <row r="2135" spans="1:28" x14ac:dyDescent="0.25">
      <c r="A2135" s="22">
        <v>39107</v>
      </c>
      <c r="B2135">
        <v>50.16</v>
      </c>
      <c r="C2135">
        <v>48.33</v>
      </c>
      <c r="D2135">
        <v>48.43</v>
      </c>
      <c r="E2135">
        <v>50.77</v>
      </c>
      <c r="F2135">
        <v>48.33</v>
      </c>
      <c r="G2135">
        <v>48.89</v>
      </c>
      <c r="H2135" s="2">
        <v>1</v>
      </c>
      <c r="I2135" s="2">
        <v>1</v>
      </c>
      <c r="J2135" s="6">
        <f ca="1">100*(D2135-MIN(OFFSET(C2135,-$J$3+1,0):C2135))/(MAX(OFFSET(B2135,-$J$3+1,0):B2135)-MIN(OFFSET(C2135,-$J$3+1,0):C2135))</f>
        <v>59.745762711864423</v>
      </c>
      <c r="K2135" s="6">
        <f ca="1">100*(G2135-MIN(OFFSET(F2135,-$J$3+1,0):F2135))/(MAX(OFFSET(E2135,-$J$3+1,0):E2135)-MIN(OFFSET(F2135,-$J$3+1,0):F2135))</f>
        <v>62.522202486678538</v>
      </c>
      <c r="L2135" s="6">
        <f t="shared" ca="1" si="435"/>
        <v>-2.776439774814115</v>
      </c>
      <c r="M2135" s="6">
        <f ca="1">100*(L2135-MIN(OFFSET(L2135,-$M$3+1,0):L2135))/(MAX(OFFSET(L2135,-$M$3+1,0):L2135)-MIN(OFFSET(L2135,-$M$3+1,0):L2135))</f>
        <v>51.995598420535508</v>
      </c>
      <c r="N2135" s="8">
        <f t="shared" si="436"/>
        <v>1.8299999999999983</v>
      </c>
      <c r="O2135" s="8">
        <f t="shared" si="437"/>
        <v>2.4400000000000048</v>
      </c>
      <c r="P2135" s="15">
        <f ca="1">AVERAGE(N2135:OFFSET(N2135,-$P$3+1,0))*$P$4*H2135</f>
        <v>155.875</v>
      </c>
      <c r="Q2135" s="15">
        <f ca="1">AVERAGE(O2135:OFFSET(O2135,-$P$3+1,0))*$Q$4*I2135</f>
        <v>156.50000000000003</v>
      </c>
      <c r="R2135" s="11" t="str">
        <f t="shared" ca="1" si="442"/>
        <v xml:space="preserve"> </v>
      </c>
      <c r="S2135" s="11" t="str">
        <f t="shared" ca="1" si="443"/>
        <v xml:space="preserve"> </v>
      </c>
      <c r="T2135" s="3" t="str">
        <f t="shared" ca="1" si="438"/>
        <v xml:space="preserve"> </v>
      </c>
      <c r="U2135" s="16" t="str">
        <f t="shared" ca="1" si="439"/>
        <v xml:space="preserve"> </v>
      </c>
      <c r="V2135" s="3" t="str">
        <f t="shared" ca="1" si="431"/>
        <v xml:space="preserve"> </v>
      </c>
      <c r="W2135" s="3" t="str">
        <f t="shared" ca="1" si="432"/>
        <v xml:space="preserve"> </v>
      </c>
      <c r="X2135" s="12" t="str">
        <f t="shared" ca="1" si="433"/>
        <v xml:space="preserve"> </v>
      </c>
      <c r="Y2135" s="17" t="str">
        <f t="shared" ca="1" si="434"/>
        <v xml:space="preserve"> </v>
      </c>
      <c r="Z2135" s="17" t="str">
        <f t="shared" ca="1" si="440"/>
        <v xml:space="preserve"> </v>
      </c>
      <c r="AA2135" s="19">
        <f t="shared" ca="1" si="441"/>
        <v>38378.060301448742</v>
      </c>
      <c r="AB2135">
        <v>55763.740749361852</v>
      </c>
    </row>
    <row r="2136" spans="1:28" x14ac:dyDescent="0.25">
      <c r="A2136" s="22">
        <v>39108</v>
      </c>
      <c r="B2136">
        <v>48.87</v>
      </c>
      <c r="C2136">
        <v>47.93</v>
      </c>
      <c r="D2136">
        <v>48.25</v>
      </c>
      <c r="E2136">
        <v>49.4</v>
      </c>
      <c r="F2136">
        <v>47.53</v>
      </c>
      <c r="G2136">
        <v>47.75</v>
      </c>
      <c r="H2136" s="2">
        <v>1</v>
      </c>
      <c r="I2136" s="2">
        <v>1</v>
      </c>
      <c r="J2136" s="6">
        <f ca="1">100*(D2136-MIN(OFFSET(C2136,-$J$3+1,0):C2136))/(MAX(OFFSET(B2136,-$J$3+1,0):B2136)-MIN(OFFSET(C2136,-$J$3+1,0):C2136))</f>
        <v>55.744680851063833</v>
      </c>
      <c r="K2136" s="6">
        <f ca="1">100*(G2136-MIN(OFFSET(F2136,-$J$3+1,0):F2136))/(MAX(OFFSET(E2136,-$J$3+1,0):E2136)-MIN(OFFSET(F2136,-$J$3+1,0):F2136))</f>
        <v>41.651705565529625</v>
      </c>
      <c r="L2136" s="6">
        <f t="shared" ca="1" si="435"/>
        <v>14.092975285534209</v>
      </c>
      <c r="M2136" s="6">
        <f ca="1">100*(L2136-MIN(OFFSET(L2136,-$M$3+1,0):L2136))/(MAX(OFFSET(L2136,-$M$3+1,0):L2136)-MIN(OFFSET(L2136,-$M$3+1,0):L2136))</f>
        <v>100</v>
      </c>
      <c r="N2136" s="8">
        <f t="shared" si="436"/>
        <v>0.93999999999999773</v>
      </c>
      <c r="O2136" s="8">
        <f t="shared" si="437"/>
        <v>1.8699999999999974</v>
      </c>
      <c r="P2136" s="15">
        <f ca="1">AVERAGE(N2136:OFFSET(N2136,-$P$3+1,0))*$P$4*H2136</f>
        <v>150</v>
      </c>
      <c r="Q2136" s="15">
        <f ca="1">AVERAGE(O2136:OFFSET(O2136,-$P$3+1,0))*$Q$4*I2136</f>
        <v>165.87500000000003</v>
      </c>
      <c r="R2136" s="11" t="str">
        <f t="shared" ca="1" si="442"/>
        <v xml:space="preserve"> </v>
      </c>
      <c r="S2136" s="11" t="str">
        <f t="shared" ca="1" si="443"/>
        <v>Sell</v>
      </c>
      <c r="T2136" s="3">
        <f t="shared" ca="1" si="438"/>
        <v>-10</v>
      </c>
      <c r="U2136" s="16">
        <f t="shared" ca="1" si="439"/>
        <v>9.0429540316503374</v>
      </c>
      <c r="V2136" s="3">
        <f t="shared" ref="V2136:V2199" ca="1" si="444">IF(AND($R2136="Buy",$R2135=" "),D2136,IF(AND($R2136="Buy",$R2135="Exit"),D2136,IF(AND($S2136="Sell",V2135=" "),D2136,IF(OR($R2135="Buy",S2135="Sell"),V2135," "))))</f>
        <v>48.25</v>
      </c>
      <c r="W2136" s="3">
        <f t="shared" ref="W2136:W2199" ca="1" si="445">IF(AND($R2136="Buy",$R2135=" "),G2136,IF(AND($S2136="Sell",W2135=" "),G2136,IF(OR($R2135="Buy",S2135="Sell"),W2135," ")))</f>
        <v>47.75</v>
      </c>
      <c r="X2136" s="12" t="str">
        <f t="shared" ca="1" si="433"/>
        <v xml:space="preserve"> </v>
      </c>
      <c r="Y2136" s="17" t="str">
        <f t="shared" ca="1" si="434"/>
        <v xml:space="preserve"> </v>
      </c>
      <c r="Z2136" s="17" t="str">
        <f t="shared" ca="1" si="440"/>
        <v xml:space="preserve"> </v>
      </c>
      <c r="AA2136" s="19">
        <f t="shared" ca="1" si="441"/>
        <v>38378.060301448742</v>
      </c>
      <c r="AB2136">
        <v>56719.188033706901</v>
      </c>
    </row>
    <row r="2137" spans="1:28" x14ac:dyDescent="0.25">
      <c r="A2137" s="22">
        <v>39111</v>
      </c>
      <c r="B2137">
        <v>48.92</v>
      </c>
      <c r="C2137">
        <v>48.05</v>
      </c>
      <c r="D2137">
        <v>48.46</v>
      </c>
      <c r="E2137">
        <v>48.77</v>
      </c>
      <c r="F2137">
        <v>47.67</v>
      </c>
      <c r="G2137">
        <v>48.42</v>
      </c>
      <c r="H2137" s="2">
        <v>1</v>
      </c>
      <c r="I2137" s="2">
        <v>1</v>
      </c>
      <c r="J2137" s="6">
        <f ca="1">100*(D2137-MIN(OFFSET(C2137,-$J$3+1,0):C2137))/(MAX(OFFSET(B2137,-$J$3+1,0):B2137)-MIN(OFFSET(C2137,-$J$3+1,0):C2137))</f>
        <v>60.212765957446827</v>
      </c>
      <c r="K2137" s="6">
        <f ca="1">100*(G2137-MIN(OFFSET(F2137,-$J$3+1,0):F2137))/(MAX(OFFSET(E2137,-$J$3+1,0):E2137)-MIN(OFFSET(F2137,-$J$3+1,0):F2137))</f>
        <v>53.680430879712787</v>
      </c>
      <c r="L2137" s="6">
        <f t="shared" ca="1" si="435"/>
        <v>6.5323350777340394</v>
      </c>
      <c r="M2137" s="6">
        <f ca="1">100*(L2137-MIN(OFFSET(L2137,-$M$3+1,0):L2137))/(MAX(OFFSET(L2137,-$M$3+1,0):L2137)-MIN(OFFSET(L2137,-$M$3+1,0):L2137))</f>
        <v>74.832123612539078</v>
      </c>
      <c r="N2137" s="8">
        <f t="shared" si="436"/>
        <v>0.87000000000000455</v>
      </c>
      <c r="O2137" s="8">
        <f t="shared" si="437"/>
        <v>1.1000000000000014</v>
      </c>
      <c r="P2137" s="15">
        <f ca="1">AVERAGE(N2137:OFFSET(N2137,-$P$3+1,0))*$P$4*H2137</f>
        <v>129.62500000000006</v>
      </c>
      <c r="Q2137" s="15">
        <f ca="1">AVERAGE(O2137:OFFSET(O2137,-$P$3+1,0))*$Q$4*I2137</f>
        <v>163.12500000000006</v>
      </c>
      <c r="R2137" s="11" t="str">
        <f t="shared" ca="1" si="442"/>
        <v xml:space="preserve"> </v>
      </c>
      <c r="S2137" s="11" t="str">
        <f t="shared" ca="1" si="443"/>
        <v>Sell</v>
      </c>
      <c r="T2137" s="3">
        <f t="shared" ca="1" si="438"/>
        <v>-10</v>
      </c>
      <c r="U2137" s="16">
        <f t="shared" ca="1" si="439"/>
        <v>9.0429540316503374</v>
      </c>
      <c r="V2137" s="3">
        <f t="shared" ca="1" si="444"/>
        <v>48.25</v>
      </c>
      <c r="W2137" s="3">
        <f t="shared" ca="1" si="445"/>
        <v>47.75</v>
      </c>
      <c r="X2137" s="12">
        <f t="shared" ref="X2137:X2200" ca="1" si="446">IF(AND(T2137&lt;&gt;" ",T2136&lt;&gt;" "),T2136*(D2137-D2136)*$P$4*H2136," ")</f>
        <v>-210.00000000000085</v>
      </c>
      <c r="Y2137" s="17">
        <f t="shared" ref="Y2137:Y2200" ca="1" si="447">IF(AND(U2137&lt;&gt;" ",U2136&lt;&gt;" "),U2136*(G2137-G2136)*$Q$4*I2136," ")</f>
        <v>605.87792012057412</v>
      </c>
      <c r="Z2137" s="17">
        <f t="shared" ca="1" si="440"/>
        <v>395.87792012057326</v>
      </c>
      <c r="AA2137" s="19">
        <f t="shared" ca="1" si="441"/>
        <v>38773.938221569319</v>
      </c>
      <c r="AB2137">
        <v>56719.188033706901</v>
      </c>
    </row>
    <row r="2138" spans="1:28" x14ac:dyDescent="0.25">
      <c r="A2138" s="22">
        <v>39112</v>
      </c>
      <c r="B2138">
        <v>49.15</v>
      </c>
      <c r="C2138">
        <v>48.25</v>
      </c>
      <c r="D2138">
        <v>48.37</v>
      </c>
      <c r="E2138">
        <v>49.1</v>
      </c>
      <c r="F2138">
        <v>48.19</v>
      </c>
      <c r="G2138">
        <v>48.44</v>
      </c>
      <c r="H2138" s="2">
        <v>1</v>
      </c>
      <c r="I2138" s="2">
        <v>1</v>
      </c>
      <c r="J2138" s="6">
        <f ca="1">100*(D2138-MIN(OFFSET(C2138,-$J$3+1,0):C2138))/(MAX(OFFSET(B2138,-$J$3+1,0):B2138)-MIN(OFFSET(C2138,-$J$3+1,0):C2138))</f>
        <v>36.774193548387096</v>
      </c>
      <c r="K2138" s="6">
        <f ca="1">100*(G2138-MIN(OFFSET(F2138,-$J$3+1,0):F2138))/(MAX(OFFSET(E2138,-$J$3+1,0):E2138)-MIN(OFFSET(F2138,-$J$3+1,0):F2138))</f>
        <v>45.299145299145245</v>
      </c>
      <c r="L2138" s="6">
        <f t="shared" ca="1" si="435"/>
        <v>-8.5249517507581487</v>
      </c>
      <c r="M2138" s="6">
        <f ca="1">100*(L2138-MIN(OFFSET(L2138,-$M$3+1,0):L2138))/(MAX(OFFSET(L2138,-$M$3+1,0):L2138)-MIN(OFFSET(L2138,-$M$3+1,0):L2138))</f>
        <v>24.709392836503852</v>
      </c>
      <c r="N2138" s="8">
        <f t="shared" si="436"/>
        <v>0.89999999999999858</v>
      </c>
      <c r="O2138" s="8">
        <f t="shared" si="437"/>
        <v>0.91000000000000369</v>
      </c>
      <c r="P2138" s="15">
        <f ca="1">AVERAGE(N2138:OFFSET(N2138,-$P$3+1,0))*$P$4*H2138</f>
        <v>127.62500000000001</v>
      </c>
      <c r="Q2138" s="15">
        <f ca="1">AVERAGE(O2138:OFFSET(O2138,-$P$3+1,0))*$Q$4*I2138</f>
        <v>162.12500000000009</v>
      </c>
      <c r="R2138" s="11" t="str">
        <f t="shared" ca="1" si="442"/>
        <v xml:space="preserve"> </v>
      </c>
      <c r="S2138" s="11" t="str">
        <f t="shared" ca="1" si="443"/>
        <v>Exit</v>
      </c>
      <c r="T2138" s="3">
        <f t="shared" ca="1" si="438"/>
        <v>-10</v>
      </c>
      <c r="U2138" s="16">
        <f t="shared" ca="1" si="439"/>
        <v>9.0429540316503374</v>
      </c>
      <c r="V2138" s="3">
        <f t="shared" ca="1" si="444"/>
        <v>48.25</v>
      </c>
      <c r="W2138" s="3">
        <f t="shared" ca="1" si="445"/>
        <v>47.75</v>
      </c>
      <c r="X2138" s="12">
        <f t="shared" ca="1" si="446"/>
        <v>90.000000000003411</v>
      </c>
      <c r="Y2138" s="17">
        <f t="shared" ca="1" si="447"/>
        <v>18.085908063297076</v>
      </c>
      <c r="Z2138" s="17">
        <f t="shared" ca="1" si="440"/>
        <v>108.08590806330048</v>
      </c>
      <c r="AA2138" s="19">
        <f t="shared" ca="1" si="441"/>
        <v>38882.02412963262</v>
      </c>
      <c r="AB2138">
        <v>56719.188033706901</v>
      </c>
    </row>
    <row r="2139" spans="1:28" x14ac:dyDescent="0.25">
      <c r="A2139" s="22">
        <v>39113</v>
      </c>
      <c r="B2139">
        <v>51.11</v>
      </c>
      <c r="C2139">
        <v>48.5</v>
      </c>
      <c r="D2139">
        <v>50.87</v>
      </c>
      <c r="E2139">
        <v>51.18</v>
      </c>
      <c r="F2139">
        <v>48.19</v>
      </c>
      <c r="G2139">
        <v>50.99</v>
      </c>
      <c r="H2139" s="2">
        <v>1</v>
      </c>
      <c r="I2139" s="2">
        <v>1</v>
      </c>
      <c r="J2139" s="6">
        <f ca="1">100*(D2139-MIN(OFFSET(C2139,-$J$3+1,0):C2139))/(MAX(OFFSET(B2139,-$J$3+1,0):B2139)-MIN(OFFSET(C2139,-$J$3+1,0):C2139))</f>
        <v>92.452830188679187</v>
      </c>
      <c r="K2139" s="6">
        <f ca="1">100*(G2139-MIN(OFFSET(F2139,-$J$3+1,0):F2139))/(MAX(OFFSET(E2139,-$J$3+1,0):E2139)-MIN(OFFSET(F2139,-$J$3+1,0):F2139))</f>
        <v>95.476190476190538</v>
      </c>
      <c r="L2139" s="6">
        <f t="shared" ca="1" si="435"/>
        <v>-3.0233602875113519</v>
      </c>
      <c r="M2139" s="6">
        <f ca="1">100*(L2139-MIN(OFFSET(L2139,-$M$3+1,0):L2139))/(MAX(OFFSET(L2139,-$M$3+1,0):L2139)-MIN(OFFSET(L2139,-$M$3+1,0):L2139))</f>
        <v>43.023103061526278</v>
      </c>
      <c r="N2139" s="8">
        <f t="shared" si="436"/>
        <v>2.740000000000002</v>
      </c>
      <c r="O2139" s="8">
        <f t="shared" si="437"/>
        <v>2.990000000000002</v>
      </c>
      <c r="P2139" s="15">
        <f ca="1">AVERAGE(N2139:OFFSET(N2139,-$P$3+1,0))*$P$4*H2139</f>
        <v>140.50000000000003</v>
      </c>
      <c r="Q2139" s="15">
        <f ca="1">AVERAGE(O2139:OFFSET(O2139,-$P$3+1,0))*$Q$4*I2139</f>
        <v>183.75000000000003</v>
      </c>
      <c r="R2139" s="11" t="str">
        <f t="shared" ca="1" si="442"/>
        <v xml:space="preserve"> </v>
      </c>
      <c r="S2139" s="11" t="str">
        <f t="shared" ca="1" si="443"/>
        <v xml:space="preserve"> </v>
      </c>
      <c r="T2139" s="3" t="str">
        <f t="shared" ca="1" si="438"/>
        <v xml:space="preserve"> </v>
      </c>
      <c r="U2139" s="16" t="str">
        <f t="shared" ca="1" si="439"/>
        <v xml:space="preserve"> </v>
      </c>
      <c r="V2139" s="3" t="str">
        <f t="shared" ca="1" si="444"/>
        <v xml:space="preserve"> </v>
      </c>
      <c r="W2139" s="3" t="str">
        <f t="shared" ca="1" si="445"/>
        <v xml:space="preserve"> </v>
      </c>
      <c r="X2139" s="12" t="str">
        <f t="shared" ca="1" si="446"/>
        <v xml:space="preserve"> </v>
      </c>
      <c r="Y2139" s="17" t="str">
        <f t="shared" ca="1" si="447"/>
        <v xml:space="preserve"> </v>
      </c>
      <c r="Z2139" s="17" t="str">
        <f t="shared" ca="1" si="440"/>
        <v xml:space="preserve"> </v>
      </c>
      <c r="AA2139" s="19">
        <f t="shared" ca="1" si="441"/>
        <v>38882.02412963262</v>
      </c>
      <c r="AB2139">
        <v>56719.188033706901</v>
      </c>
    </row>
    <row r="2140" spans="1:28" x14ac:dyDescent="0.25">
      <c r="A2140" s="22">
        <v>39114</v>
      </c>
      <c r="B2140">
        <v>52.28</v>
      </c>
      <c r="C2140">
        <v>51.09</v>
      </c>
      <c r="D2140">
        <v>51.66</v>
      </c>
      <c r="E2140">
        <v>52.04</v>
      </c>
      <c r="F2140">
        <v>50.78</v>
      </c>
      <c r="G2140">
        <v>51.32</v>
      </c>
      <c r="H2140" s="2">
        <v>1</v>
      </c>
      <c r="I2140" s="2">
        <v>1</v>
      </c>
      <c r="J2140" s="6">
        <f ca="1">100*(D2140-MIN(OFFSET(C2140,-$J$3+1,0):C2140))/(MAX(OFFSET(B2140,-$J$3+1,0):B2140)-MIN(OFFSET(C2140,-$J$3+1,0):C2140))</f>
        <v>85.7471264367815</v>
      </c>
      <c r="K2140" s="6">
        <f ca="1">100*(G2140-MIN(OFFSET(F2140,-$J$3+1,0):F2140))/(MAX(OFFSET(E2140,-$J$3+1,0):E2140)-MIN(OFFSET(F2140,-$J$3+1,0):F2140))</f>
        <v>84.58244111349039</v>
      </c>
      <c r="L2140" s="6">
        <f t="shared" ca="1" si="435"/>
        <v>1.1646853232911099</v>
      </c>
      <c r="M2140" s="6">
        <f ca="1">100*(L2140-MIN(OFFSET(L2140,-$M$3+1,0):L2140))/(MAX(OFFSET(L2140,-$M$3+1,0):L2140)-MIN(OFFSET(L2140,-$M$3+1,0):L2140))</f>
        <v>42.840517871073793</v>
      </c>
      <c r="N2140" s="8">
        <f t="shared" si="436"/>
        <v>1.4100000000000037</v>
      </c>
      <c r="O2140" s="8">
        <f t="shared" si="437"/>
        <v>1.259999999999998</v>
      </c>
      <c r="P2140" s="15">
        <f ca="1">AVERAGE(N2140:OFFSET(N2140,-$P$3+1,0))*$P$4*H2140</f>
        <v>145.50000000000009</v>
      </c>
      <c r="Q2140" s="15">
        <f ca="1">AVERAGE(O2140:OFFSET(O2140,-$P$3+1,0))*$Q$4*I2140</f>
        <v>186.50000000000003</v>
      </c>
      <c r="R2140" s="11" t="str">
        <f t="shared" ca="1" si="442"/>
        <v xml:space="preserve"> </v>
      </c>
      <c r="S2140" s="11" t="str">
        <f t="shared" ca="1" si="443"/>
        <v xml:space="preserve"> </v>
      </c>
      <c r="T2140" s="3" t="str">
        <f t="shared" ca="1" si="438"/>
        <v xml:space="preserve"> </v>
      </c>
      <c r="U2140" s="16" t="str">
        <f t="shared" ca="1" si="439"/>
        <v xml:space="preserve"> </v>
      </c>
      <c r="V2140" s="3" t="str">
        <f t="shared" ca="1" si="444"/>
        <v xml:space="preserve"> </v>
      </c>
      <c r="W2140" s="3" t="str">
        <f t="shared" ca="1" si="445"/>
        <v xml:space="preserve"> </v>
      </c>
      <c r="X2140" s="12" t="str">
        <f t="shared" ca="1" si="446"/>
        <v xml:space="preserve"> </v>
      </c>
      <c r="Y2140" s="17" t="str">
        <f t="shared" ca="1" si="447"/>
        <v xml:space="preserve"> </v>
      </c>
      <c r="Z2140" s="17" t="str">
        <f t="shared" ca="1" si="440"/>
        <v xml:space="preserve"> </v>
      </c>
      <c r="AA2140" s="19">
        <f t="shared" ca="1" si="441"/>
        <v>38882.02412963262</v>
      </c>
      <c r="AB2140">
        <v>56719.188033706901</v>
      </c>
    </row>
    <row r="2141" spans="1:28" x14ac:dyDescent="0.25">
      <c r="A2141" s="22">
        <v>39115</v>
      </c>
      <c r="B2141">
        <v>53.16</v>
      </c>
      <c r="C2141">
        <v>51.66</v>
      </c>
      <c r="D2141">
        <v>52.73</v>
      </c>
      <c r="E2141">
        <v>52.85</v>
      </c>
      <c r="F2141">
        <v>50.87</v>
      </c>
      <c r="G2141">
        <v>52.41</v>
      </c>
      <c r="H2141" s="2">
        <v>1</v>
      </c>
      <c r="I2141" s="2">
        <v>1</v>
      </c>
      <c r="J2141" s="6">
        <f ca="1">100*(D2141-MIN(OFFSET(C2141,-$J$3+1,0):C2141))/(MAX(OFFSET(B2141,-$J$3+1,0):B2141)-MIN(OFFSET(C2141,-$J$3+1,0):C2141))</f>
        <v>91.77820267686424</v>
      </c>
      <c r="K2141" s="6">
        <f ca="1">100*(G2141-MIN(OFFSET(F2141,-$J$3+1,0):F2141))/(MAX(OFFSET(E2141,-$J$3+1,0):E2141)-MIN(OFFSET(F2141,-$J$3+1,0):F2141))</f>
        <v>91.72932330827058</v>
      </c>
      <c r="L2141" s="6">
        <f t="shared" ca="1" si="435"/>
        <v>4.8879368593659933E-2</v>
      </c>
      <c r="M2141" s="6">
        <f ca="1">100*(L2141-MIN(OFFSET(L2141,-$M$3+1,0):L2141))/(MAX(OFFSET(L2141,-$M$3+1,0):L2141)-MIN(OFFSET(L2141,-$M$3+1,0):L2141))</f>
        <v>37.907236616310499</v>
      </c>
      <c r="N2141" s="8">
        <f t="shared" si="436"/>
        <v>1.5</v>
      </c>
      <c r="O2141" s="8">
        <f t="shared" si="437"/>
        <v>1.980000000000004</v>
      </c>
      <c r="P2141" s="15">
        <f ca="1">AVERAGE(N2141:OFFSET(N2141,-$P$3+1,0))*$P$4*H2141</f>
        <v>145.12500000000009</v>
      </c>
      <c r="Q2141" s="15">
        <f ca="1">AVERAGE(O2141:OFFSET(O2141,-$P$3+1,0))*$Q$4*I2141</f>
        <v>178.87500000000011</v>
      </c>
      <c r="R2141" s="11" t="str">
        <f t="shared" ca="1" si="442"/>
        <v xml:space="preserve"> </v>
      </c>
      <c r="S2141" s="11" t="str">
        <f t="shared" ca="1" si="443"/>
        <v xml:space="preserve"> </v>
      </c>
      <c r="T2141" s="3" t="str">
        <f t="shared" ca="1" si="438"/>
        <v xml:space="preserve"> </v>
      </c>
      <c r="U2141" s="16" t="str">
        <f t="shared" ca="1" si="439"/>
        <v xml:space="preserve"> </v>
      </c>
      <c r="V2141" s="3" t="str">
        <f t="shared" ca="1" si="444"/>
        <v xml:space="preserve"> </v>
      </c>
      <c r="W2141" s="3" t="str">
        <f t="shared" ca="1" si="445"/>
        <v xml:space="preserve"> </v>
      </c>
      <c r="X2141" s="12" t="str">
        <f t="shared" ca="1" si="446"/>
        <v xml:space="preserve"> </v>
      </c>
      <c r="Y2141" s="17" t="str">
        <f t="shared" ca="1" si="447"/>
        <v xml:space="preserve"> </v>
      </c>
      <c r="Z2141" s="17" t="str">
        <f t="shared" ca="1" si="440"/>
        <v xml:space="preserve"> </v>
      </c>
      <c r="AA2141" s="19">
        <f t="shared" ca="1" si="441"/>
        <v>38882.02412963262</v>
      </c>
      <c r="AB2141">
        <v>56719.188033706901</v>
      </c>
    </row>
    <row r="2142" spans="1:28" x14ac:dyDescent="0.25">
      <c r="A2142" s="22">
        <v>39118</v>
      </c>
      <c r="B2142">
        <v>53.07</v>
      </c>
      <c r="C2142">
        <v>51.66</v>
      </c>
      <c r="D2142">
        <v>52.12</v>
      </c>
      <c r="E2142">
        <v>52.39</v>
      </c>
      <c r="F2142">
        <v>51.37</v>
      </c>
      <c r="G2142">
        <v>51.89</v>
      </c>
      <c r="H2142" s="2">
        <v>1</v>
      </c>
      <c r="I2142" s="2">
        <v>1</v>
      </c>
      <c r="J2142" s="6">
        <f ca="1">100*(D2142-MIN(OFFSET(C2142,-$J$3+1,0):C2142))/(MAX(OFFSET(B2142,-$J$3+1,0):B2142)-MIN(OFFSET(C2142,-$J$3+1,0):C2142))</f>
        <v>80.114722753346086</v>
      </c>
      <c r="K2142" s="6">
        <f ca="1">100*(G2142-MIN(OFFSET(F2142,-$J$3+1,0):F2142))/(MAX(OFFSET(E2142,-$J$3+1,0):E2142)-MIN(OFFSET(F2142,-$J$3+1,0):F2142))</f>
        <v>81.954887218045101</v>
      </c>
      <c r="L2142" s="6">
        <f t="shared" ca="1" si="435"/>
        <v>-1.840164464699015</v>
      </c>
      <c r="M2142" s="6">
        <f ca="1">100*(L2142-MIN(OFFSET(L2142,-$M$3+1,0):L2142))/(MAX(OFFSET(L2142,-$M$3+1,0):L2142)-MIN(OFFSET(L2142,-$M$3+1,0):L2142))</f>
        <v>29.555260636099998</v>
      </c>
      <c r="N2142" s="8">
        <f t="shared" si="436"/>
        <v>1.4100000000000037</v>
      </c>
      <c r="O2142" s="8">
        <f t="shared" si="437"/>
        <v>1.0399999999999991</v>
      </c>
      <c r="P2142" s="15">
        <f ca="1">AVERAGE(N2142:OFFSET(N2142,-$P$3+1,0))*$P$4*H2142</f>
        <v>145.00000000000011</v>
      </c>
      <c r="Q2142" s="15">
        <f ca="1">AVERAGE(O2142:OFFSET(O2142,-$P$3+1,0))*$Q$4*I2142</f>
        <v>169.87500000000014</v>
      </c>
      <c r="R2142" s="11" t="str">
        <f t="shared" ca="1" si="442"/>
        <v xml:space="preserve"> </v>
      </c>
      <c r="S2142" s="11" t="str">
        <f t="shared" ca="1" si="443"/>
        <v xml:space="preserve"> </v>
      </c>
      <c r="T2142" s="3" t="str">
        <f t="shared" ca="1" si="438"/>
        <v xml:space="preserve"> </v>
      </c>
      <c r="U2142" s="16" t="str">
        <f t="shared" ca="1" si="439"/>
        <v xml:space="preserve"> </v>
      </c>
      <c r="V2142" s="3" t="str">
        <f t="shared" ca="1" si="444"/>
        <v xml:space="preserve"> </v>
      </c>
      <c r="W2142" s="3" t="str">
        <f t="shared" ca="1" si="445"/>
        <v xml:space="preserve"> </v>
      </c>
      <c r="X2142" s="12" t="str">
        <f t="shared" ca="1" si="446"/>
        <v xml:space="preserve"> </v>
      </c>
      <c r="Y2142" s="17" t="str">
        <f t="shared" ca="1" si="447"/>
        <v xml:space="preserve"> </v>
      </c>
      <c r="Z2142" s="17" t="str">
        <f t="shared" ca="1" si="440"/>
        <v xml:space="preserve"> </v>
      </c>
      <c r="AA2142" s="19">
        <f t="shared" ca="1" si="441"/>
        <v>38882.02412963262</v>
      </c>
      <c r="AB2142">
        <v>56719.188033706901</v>
      </c>
    </row>
    <row r="2143" spans="1:28" x14ac:dyDescent="0.25">
      <c r="A2143" s="22">
        <v>39119</v>
      </c>
      <c r="B2143">
        <v>52.1</v>
      </c>
      <c r="C2143">
        <v>51.35</v>
      </c>
      <c r="D2143">
        <v>51.97</v>
      </c>
      <c r="E2143">
        <v>52.47</v>
      </c>
      <c r="F2143">
        <v>51.08</v>
      </c>
      <c r="G2143">
        <v>51.71</v>
      </c>
      <c r="H2143" s="2">
        <v>1</v>
      </c>
      <c r="I2143" s="2">
        <v>1</v>
      </c>
      <c r="J2143" s="6">
        <f ca="1">100*(D2143-MIN(OFFSET(C2143,-$J$3+1,0):C2143))/(MAX(OFFSET(B2143,-$J$3+1,0):B2143)-MIN(OFFSET(C2143,-$J$3+1,0):C2143))</f>
        <v>77.246653919694097</v>
      </c>
      <c r="K2143" s="6">
        <f ca="1">100*(G2143-MIN(OFFSET(F2143,-$J$3+1,0):F2143))/(MAX(OFFSET(E2143,-$J$3+1,0):E2143)-MIN(OFFSET(F2143,-$J$3+1,0):F2143))</f>
        <v>78.571428571428569</v>
      </c>
      <c r="L2143" s="6">
        <f t="shared" ca="1" si="435"/>
        <v>-1.3247746517344723</v>
      </c>
      <c r="M2143" s="6">
        <f ca="1">100*(L2143-MIN(OFFSET(L2143,-$M$3+1,0):L2143))/(MAX(OFFSET(L2143,-$M$3+1,0):L2143)-MIN(OFFSET(L2143,-$M$3+1,0):L2143))</f>
        <v>31.833939014262402</v>
      </c>
      <c r="N2143" s="8">
        <f t="shared" si="436"/>
        <v>0.76999999999999602</v>
      </c>
      <c r="O2143" s="8">
        <f t="shared" si="437"/>
        <v>1.3900000000000006</v>
      </c>
      <c r="P2143" s="15">
        <f ca="1">AVERAGE(N2143:OFFSET(N2143,-$P$3+1,0))*$P$4*H2143</f>
        <v>131.75000000000009</v>
      </c>
      <c r="Q2143" s="15">
        <f ca="1">AVERAGE(O2143:OFFSET(O2143,-$P$3+1,0))*$Q$4*I2143</f>
        <v>156.75000000000009</v>
      </c>
      <c r="R2143" s="11" t="str">
        <f t="shared" ca="1" si="442"/>
        <v xml:space="preserve"> </v>
      </c>
      <c r="S2143" s="11" t="str">
        <f t="shared" ca="1" si="443"/>
        <v xml:space="preserve"> </v>
      </c>
      <c r="T2143" s="3" t="str">
        <f t="shared" ca="1" si="438"/>
        <v xml:space="preserve"> </v>
      </c>
      <c r="U2143" s="16" t="str">
        <f t="shared" ca="1" si="439"/>
        <v xml:space="preserve"> </v>
      </c>
      <c r="V2143" s="3" t="str">
        <f t="shared" ca="1" si="444"/>
        <v xml:space="preserve"> </v>
      </c>
      <c r="W2143" s="3" t="str">
        <f t="shared" ca="1" si="445"/>
        <v xml:space="preserve"> </v>
      </c>
      <c r="X2143" s="12" t="str">
        <f t="shared" ca="1" si="446"/>
        <v xml:space="preserve"> </v>
      </c>
      <c r="Y2143" s="17" t="str">
        <f t="shared" ca="1" si="447"/>
        <v xml:space="preserve"> </v>
      </c>
      <c r="Z2143" s="17" t="str">
        <f t="shared" ca="1" si="440"/>
        <v xml:space="preserve"> </v>
      </c>
      <c r="AA2143" s="19">
        <f t="shared" ca="1" si="441"/>
        <v>38882.02412963262</v>
      </c>
      <c r="AB2143">
        <v>56719.188033706901</v>
      </c>
    </row>
    <row r="2144" spans="1:28" x14ac:dyDescent="0.25">
      <c r="A2144" s="22">
        <v>39120</v>
      </c>
      <c r="B2144">
        <v>52.39</v>
      </c>
      <c r="C2144">
        <v>51.34</v>
      </c>
      <c r="D2144">
        <v>51.7</v>
      </c>
      <c r="E2144">
        <v>52.26</v>
      </c>
      <c r="F2144">
        <v>51.11</v>
      </c>
      <c r="G2144">
        <v>51.49</v>
      </c>
      <c r="H2144" s="2">
        <v>1</v>
      </c>
      <c r="I2144" s="2">
        <v>1</v>
      </c>
      <c r="J2144" s="6">
        <f ca="1">100*(D2144-MIN(OFFSET(C2144,-$J$3+1,0):C2144))/(MAX(OFFSET(B2144,-$J$3+1,0):B2144)-MIN(OFFSET(C2144,-$J$3+1,0):C2144))</f>
        <v>72.084130019120565</v>
      </c>
      <c r="K2144" s="6">
        <f ca="1">100*(G2144-MIN(OFFSET(F2144,-$J$3+1,0):F2144))/(MAX(OFFSET(E2144,-$J$3+1,0):E2144)-MIN(OFFSET(F2144,-$J$3+1,0):F2144))</f>
        <v>74.43609022556393</v>
      </c>
      <c r="L2144" s="6">
        <f t="shared" ca="1" si="435"/>
        <v>-2.3519602064433656</v>
      </c>
      <c r="M2144" s="6">
        <f ca="1">100*(L2144-MIN(OFFSET(L2144,-$M$3+1,0):L2144))/(MAX(OFFSET(L2144,-$M$3+1,0):L2144)-MIN(OFFSET(L2144,-$M$3+1,0):L2144))</f>
        <v>27.292472623197085</v>
      </c>
      <c r="N2144" s="8">
        <f t="shared" si="436"/>
        <v>1.0499999999999972</v>
      </c>
      <c r="O2144" s="8">
        <f t="shared" si="437"/>
        <v>1.1499999999999986</v>
      </c>
      <c r="P2144" s="15">
        <f ca="1">AVERAGE(N2144:OFFSET(N2144,-$P$3+1,0))*$P$4*H2144</f>
        <v>133.12500000000006</v>
      </c>
      <c r="Q2144" s="15">
        <f ca="1">AVERAGE(O2144:OFFSET(O2144,-$P$3+1,0))*$Q$4*I2144</f>
        <v>147.75000000000009</v>
      </c>
      <c r="R2144" s="11" t="str">
        <f t="shared" ca="1" si="442"/>
        <v xml:space="preserve"> </v>
      </c>
      <c r="S2144" s="11" t="str">
        <f t="shared" ca="1" si="443"/>
        <v xml:space="preserve"> </v>
      </c>
      <c r="T2144" s="3" t="str">
        <f t="shared" ca="1" si="438"/>
        <v xml:space="preserve"> </v>
      </c>
      <c r="U2144" s="16" t="str">
        <f t="shared" ca="1" si="439"/>
        <v xml:space="preserve"> </v>
      </c>
      <c r="V2144" s="3" t="str">
        <f t="shared" ca="1" si="444"/>
        <v xml:space="preserve"> </v>
      </c>
      <c r="W2144" s="3" t="str">
        <f t="shared" ca="1" si="445"/>
        <v xml:space="preserve"> </v>
      </c>
      <c r="X2144" s="12" t="str">
        <f t="shared" ca="1" si="446"/>
        <v xml:space="preserve"> </v>
      </c>
      <c r="Y2144" s="17" t="str">
        <f t="shared" ca="1" si="447"/>
        <v xml:space="preserve"> </v>
      </c>
      <c r="Z2144" s="17" t="str">
        <f t="shared" ca="1" si="440"/>
        <v xml:space="preserve"> </v>
      </c>
      <c r="AA2144" s="19">
        <f t="shared" ca="1" si="441"/>
        <v>38882.02412963262</v>
      </c>
      <c r="AB2144">
        <v>56719.188033706901</v>
      </c>
    </row>
    <row r="2145" spans="1:28" x14ac:dyDescent="0.25">
      <c r="A2145" s="22">
        <v>39121</v>
      </c>
      <c r="B2145">
        <v>52.02</v>
      </c>
      <c r="C2145">
        <v>49.94</v>
      </c>
      <c r="D2145">
        <v>50.21</v>
      </c>
      <c r="E2145">
        <v>50.98</v>
      </c>
      <c r="F2145">
        <v>49.73</v>
      </c>
      <c r="G2145">
        <v>50.19</v>
      </c>
      <c r="H2145" s="2">
        <v>1</v>
      </c>
      <c r="I2145" s="2">
        <v>1</v>
      </c>
      <c r="J2145" s="6">
        <f ca="1">100*(D2145-MIN(OFFSET(C2145,-$J$3+1,0):C2145))/(MAX(OFFSET(B2145,-$J$3+1,0):B2145)-MIN(OFFSET(C2145,-$J$3+1,0):C2145))</f>
        <v>43.594646271510562</v>
      </c>
      <c r="K2145" s="6">
        <f ca="1">100*(G2145-MIN(OFFSET(F2145,-$J$3+1,0):F2145))/(MAX(OFFSET(E2145,-$J$3+1,0):E2145)-MIN(OFFSET(F2145,-$J$3+1,0):F2145))</f>
        <v>49.999999999999936</v>
      </c>
      <c r="L2145" s="6">
        <f t="shared" ca="1" si="435"/>
        <v>-6.4053537284893736</v>
      </c>
      <c r="M2145" s="6">
        <f ca="1">100*(L2145-MIN(OFFSET(L2145,-$M$3+1,0):L2145))/(MAX(OFFSET(L2145,-$M$3+1,0):L2145)-MIN(OFFSET(L2145,-$M$3+1,0):L2145))</f>
        <v>9.3713186839258196</v>
      </c>
      <c r="N2145" s="8">
        <f t="shared" si="436"/>
        <v>2.0800000000000054</v>
      </c>
      <c r="O2145" s="8">
        <f t="shared" si="437"/>
        <v>1.7600000000000051</v>
      </c>
      <c r="P2145" s="15">
        <f ca="1">AVERAGE(N2145:OFFSET(N2145,-$P$3+1,0))*$P$4*H2145</f>
        <v>148.25000000000009</v>
      </c>
      <c r="Q2145" s="15">
        <f ca="1">AVERAGE(O2145:OFFSET(O2145,-$P$3+1,0))*$Q$4*I2145</f>
        <v>156.00000000000014</v>
      </c>
      <c r="R2145" s="11" t="str">
        <f t="shared" ca="1" si="442"/>
        <v xml:space="preserve"> </v>
      </c>
      <c r="S2145" s="11" t="str">
        <f t="shared" ca="1" si="443"/>
        <v xml:space="preserve"> </v>
      </c>
      <c r="T2145" s="3" t="str">
        <f t="shared" ca="1" si="438"/>
        <v xml:space="preserve"> </v>
      </c>
      <c r="U2145" s="16" t="str">
        <f t="shared" ca="1" si="439"/>
        <v xml:space="preserve"> </v>
      </c>
      <c r="V2145" s="3" t="str">
        <f t="shared" ca="1" si="444"/>
        <v xml:space="preserve"> </v>
      </c>
      <c r="W2145" s="3" t="str">
        <f t="shared" ca="1" si="445"/>
        <v xml:space="preserve"> </v>
      </c>
      <c r="X2145" s="12" t="str">
        <f t="shared" ca="1" si="446"/>
        <v xml:space="preserve"> </v>
      </c>
      <c r="Y2145" s="17" t="str">
        <f t="shared" ca="1" si="447"/>
        <v xml:space="preserve"> </v>
      </c>
      <c r="Z2145" s="17" t="str">
        <f t="shared" ca="1" si="440"/>
        <v xml:space="preserve"> </v>
      </c>
      <c r="AA2145" s="19">
        <f t="shared" ca="1" si="441"/>
        <v>38882.02412963262</v>
      </c>
      <c r="AB2145">
        <v>56719.188033706901</v>
      </c>
    </row>
    <row r="2146" spans="1:28" x14ac:dyDescent="0.25">
      <c r="A2146" s="22">
        <v>39122</v>
      </c>
      <c r="B2146">
        <v>50.43</v>
      </c>
      <c r="C2146">
        <v>49.12</v>
      </c>
      <c r="D2146">
        <v>49.39</v>
      </c>
      <c r="E2146">
        <v>50.24</v>
      </c>
      <c r="F2146">
        <v>48.54</v>
      </c>
      <c r="G2146">
        <v>48.99</v>
      </c>
      <c r="H2146" s="2">
        <v>1</v>
      </c>
      <c r="I2146" s="2">
        <v>1</v>
      </c>
      <c r="J2146" s="6">
        <f ca="1">100*(D2146-MIN(OFFSET(C2146,-$J$3+1,0):C2146))/(MAX(OFFSET(B2146,-$J$3+1,0):B2146)-MIN(OFFSET(C2146,-$J$3+1,0):C2146))</f>
        <v>26.223091976516702</v>
      </c>
      <c r="K2146" s="6">
        <f ca="1">100*(G2146-MIN(OFFSET(F2146,-$J$3+1,0):F2146))/(MAX(OFFSET(E2146,-$J$3+1,0):E2146)-MIN(OFFSET(F2146,-$J$3+1,0):F2146))</f>
        <v>25.48262548262549</v>
      </c>
      <c r="L2146" s="6">
        <f t="shared" ca="1" si="435"/>
        <v>0.740466493891212</v>
      </c>
      <c r="M2146" s="6">
        <f ca="1">100*(L2146-MIN(OFFSET(L2146,-$M$3+1,0):L2146))/(MAX(OFFSET(L2146,-$M$3+1,0):L2146)-MIN(OFFSET(L2146,-$M$3+1,0):L2146))</f>
        <v>61.534447408658316</v>
      </c>
      <c r="N2146" s="8">
        <f t="shared" si="436"/>
        <v>1.3100000000000023</v>
      </c>
      <c r="O2146" s="8">
        <f t="shared" si="437"/>
        <v>1.7000000000000028</v>
      </c>
      <c r="P2146" s="15">
        <f ca="1">AVERAGE(N2146:OFFSET(N2146,-$P$3+1,0))*$P$4*H2146</f>
        <v>153.37500000000011</v>
      </c>
      <c r="Q2146" s="15">
        <f ca="1">AVERAGE(O2146:OFFSET(O2146,-$P$3+1,0))*$Q$4*I2146</f>
        <v>165.87500000000011</v>
      </c>
      <c r="R2146" s="11" t="str">
        <f t="shared" ca="1" si="442"/>
        <v xml:space="preserve"> </v>
      </c>
      <c r="S2146" s="11" t="str">
        <f t="shared" ca="1" si="443"/>
        <v xml:space="preserve"> </v>
      </c>
      <c r="T2146" s="3" t="str">
        <f t="shared" ca="1" si="438"/>
        <v xml:space="preserve"> </v>
      </c>
      <c r="U2146" s="16" t="str">
        <f t="shared" ca="1" si="439"/>
        <v xml:space="preserve"> </v>
      </c>
      <c r="V2146" s="3" t="str">
        <f t="shared" ca="1" si="444"/>
        <v xml:space="preserve"> </v>
      </c>
      <c r="W2146" s="3" t="str">
        <f t="shared" ca="1" si="445"/>
        <v xml:space="preserve"> </v>
      </c>
      <c r="X2146" s="12" t="str">
        <f t="shared" ca="1" si="446"/>
        <v xml:space="preserve"> </v>
      </c>
      <c r="Y2146" s="17" t="str">
        <f t="shared" ca="1" si="447"/>
        <v xml:space="preserve"> </v>
      </c>
      <c r="Z2146" s="17" t="str">
        <f t="shared" ca="1" si="440"/>
        <v xml:space="preserve"> </v>
      </c>
      <c r="AA2146" s="19">
        <f t="shared" ca="1" si="441"/>
        <v>38882.02412963262</v>
      </c>
      <c r="AB2146">
        <v>56719.188033706901</v>
      </c>
    </row>
    <row r="2147" spans="1:28" x14ac:dyDescent="0.25">
      <c r="A2147" s="22">
        <v>39125</v>
      </c>
      <c r="B2147">
        <v>49.67</v>
      </c>
      <c r="C2147">
        <v>48.53</v>
      </c>
      <c r="D2147">
        <v>48.87</v>
      </c>
      <c r="E2147">
        <v>49.43</v>
      </c>
      <c r="F2147">
        <v>48.47</v>
      </c>
      <c r="G2147">
        <v>48.96</v>
      </c>
      <c r="H2147" s="2">
        <v>1</v>
      </c>
      <c r="I2147" s="2">
        <v>1</v>
      </c>
      <c r="J2147" s="6">
        <f ca="1">100*(D2147-MIN(OFFSET(C2147,-$J$3+1,0):C2147))/(MAX(OFFSET(B2147,-$J$3+1,0):B2147)-MIN(OFFSET(C2147,-$J$3+1,0):C2147))</f>
        <v>12.627291242362482</v>
      </c>
      <c r="K2147" s="6">
        <f ca="1">100*(G2147-MIN(OFFSET(F2147,-$J$3+1,0):F2147))/(MAX(OFFSET(E2147,-$J$3+1,0):E2147)-MIN(OFFSET(F2147,-$J$3+1,0):F2147))</f>
        <v>16.523605150214646</v>
      </c>
      <c r="L2147" s="6">
        <f t="shared" ca="1" si="435"/>
        <v>-3.8963139078521642</v>
      </c>
      <c r="M2147" s="6">
        <f ca="1">100*(L2147-MIN(OFFSET(L2147,-$M$3+1,0):L2147))/(MAX(OFFSET(L2147,-$M$3+1,0):L2147)-MIN(OFFSET(L2147,-$M$3+1,0):L2147))</f>
        <v>47.768949523428297</v>
      </c>
      <c r="N2147" s="8">
        <f t="shared" si="436"/>
        <v>1.1400000000000006</v>
      </c>
      <c r="O2147" s="8">
        <f t="shared" si="437"/>
        <v>0.96000000000000085</v>
      </c>
      <c r="P2147" s="15">
        <f ca="1">AVERAGE(N2147:OFFSET(N2147,-$P$3+1,0))*$P$4*H2147</f>
        <v>133.37500000000011</v>
      </c>
      <c r="Q2147" s="15">
        <f ca="1">AVERAGE(O2147:OFFSET(O2147,-$P$3+1,0))*$Q$4*I2147</f>
        <v>140.50000000000011</v>
      </c>
      <c r="R2147" s="11" t="str">
        <f t="shared" ca="1" si="442"/>
        <v xml:space="preserve"> </v>
      </c>
      <c r="S2147" s="11" t="str">
        <f t="shared" ca="1" si="443"/>
        <v xml:space="preserve"> </v>
      </c>
      <c r="T2147" s="3" t="str">
        <f t="shared" ca="1" si="438"/>
        <v xml:space="preserve"> </v>
      </c>
      <c r="U2147" s="16" t="str">
        <f t="shared" ca="1" si="439"/>
        <v xml:space="preserve"> </v>
      </c>
      <c r="V2147" s="3" t="str">
        <f t="shared" ca="1" si="444"/>
        <v xml:space="preserve"> </v>
      </c>
      <c r="W2147" s="3" t="str">
        <f t="shared" ca="1" si="445"/>
        <v xml:space="preserve"> </v>
      </c>
      <c r="X2147" s="12" t="str">
        <f t="shared" ca="1" si="446"/>
        <v xml:space="preserve"> </v>
      </c>
      <c r="Y2147" s="17" t="str">
        <f t="shared" ca="1" si="447"/>
        <v xml:space="preserve"> </v>
      </c>
      <c r="Z2147" s="17" t="str">
        <f t="shared" ca="1" si="440"/>
        <v xml:space="preserve"> </v>
      </c>
      <c r="AA2147" s="19">
        <f t="shared" ca="1" si="441"/>
        <v>38882.02412963262</v>
      </c>
      <c r="AB2147">
        <v>56719.188033706901</v>
      </c>
    </row>
    <row r="2148" spans="1:28" x14ac:dyDescent="0.25">
      <c r="A2148" s="22">
        <v>39126</v>
      </c>
      <c r="B2148">
        <v>49.67</v>
      </c>
      <c r="C2148">
        <v>48.82</v>
      </c>
      <c r="D2148">
        <v>49.44</v>
      </c>
      <c r="E2148">
        <v>50.9</v>
      </c>
      <c r="F2148">
        <v>49.02</v>
      </c>
      <c r="G2148">
        <v>50.45</v>
      </c>
      <c r="H2148" s="2">
        <v>1</v>
      </c>
      <c r="I2148" s="2">
        <v>1</v>
      </c>
      <c r="J2148" s="6">
        <f ca="1">100*(D2148-MIN(OFFSET(C2148,-$J$3+1,0):C2148))/(MAX(OFFSET(B2148,-$J$3+1,0):B2148)-MIN(OFFSET(C2148,-$J$3+1,0):C2148))</f>
        <v>20.171673819742455</v>
      </c>
      <c r="K2148" s="6">
        <f ca="1">100*(G2148-MIN(OFFSET(F2148,-$J$3+1,0):F2148))/(MAX(OFFSET(E2148,-$J$3+1,0):E2148)-MIN(OFFSET(F2148,-$J$3+1,0):F2148))</f>
        <v>48.497854077253287</v>
      </c>
      <c r="L2148" s="6">
        <f t="shared" ca="1" si="435"/>
        <v>-28.326180257510831</v>
      </c>
      <c r="M2148" s="6">
        <f ca="1">100*(L2148-MIN(OFFSET(L2148,-$M$3+1,0):L2148))/(MAX(OFFSET(L2148,-$M$3+1,0):L2148)-MIN(OFFSET(L2148,-$M$3+1,0):L2148))</f>
        <v>0</v>
      </c>
      <c r="N2148" s="8">
        <f t="shared" si="436"/>
        <v>0.85000000000000142</v>
      </c>
      <c r="O2148" s="8">
        <f t="shared" si="437"/>
        <v>1.9399999999999977</v>
      </c>
      <c r="P2148" s="15">
        <f ca="1">AVERAGE(N2148:OFFSET(N2148,-$P$3+1,0))*$P$4*H2148</f>
        <v>126.37500000000009</v>
      </c>
      <c r="Q2148" s="15">
        <f ca="1">AVERAGE(O2148:OFFSET(O2148,-$P$3+1,0))*$Q$4*I2148</f>
        <v>149.00000000000011</v>
      </c>
      <c r="R2148" s="11" t="str">
        <f t="shared" ca="1" si="442"/>
        <v>Buy</v>
      </c>
      <c r="S2148" s="11" t="str">
        <f t="shared" ca="1" si="443"/>
        <v xml:space="preserve"> </v>
      </c>
      <c r="T2148" s="3">
        <f t="shared" ca="1" si="438"/>
        <v>10</v>
      </c>
      <c r="U2148" s="16">
        <f t="shared" ca="1" si="439"/>
        <v>-8.4815436241610733</v>
      </c>
      <c r="V2148" s="3">
        <f t="shared" ca="1" si="444"/>
        <v>49.44</v>
      </c>
      <c r="W2148" s="3">
        <f t="shared" ca="1" si="445"/>
        <v>50.45</v>
      </c>
      <c r="X2148" s="12" t="str">
        <f t="shared" ca="1" si="446"/>
        <v xml:space="preserve"> </v>
      </c>
      <c r="Y2148" s="17" t="str">
        <f t="shared" ca="1" si="447"/>
        <v xml:space="preserve"> </v>
      </c>
      <c r="Z2148" s="17" t="str">
        <f t="shared" ca="1" si="440"/>
        <v xml:space="preserve"> </v>
      </c>
      <c r="AA2148" s="19">
        <f t="shared" ca="1" si="441"/>
        <v>38882.02412963262</v>
      </c>
      <c r="AB2148">
        <v>56719.188033706901</v>
      </c>
    </row>
    <row r="2149" spans="1:28" x14ac:dyDescent="0.25">
      <c r="A2149" s="22">
        <v>39127</v>
      </c>
      <c r="B2149">
        <v>50.14</v>
      </c>
      <c r="C2149">
        <v>49.17</v>
      </c>
      <c r="D2149">
        <v>49.42</v>
      </c>
      <c r="E2149">
        <v>51.49</v>
      </c>
      <c r="F2149">
        <v>50.25</v>
      </c>
      <c r="G2149">
        <v>51.15</v>
      </c>
      <c r="H2149" s="2">
        <v>1</v>
      </c>
      <c r="I2149" s="2">
        <v>1</v>
      </c>
      <c r="J2149" s="6">
        <f ca="1">100*(D2149-MIN(OFFSET(C2149,-$J$3+1,0):C2149))/(MAX(OFFSET(B2149,-$J$3+1,0):B2149)-MIN(OFFSET(C2149,-$J$3+1,0):C2149))</f>
        <v>19.222462203023788</v>
      </c>
      <c r="K2149" s="6">
        <f ca="1">100*(G2149-MIN(OFFSET(F2149,-$J$3+1,0):F2149))/(MAX(OFFSET(E2149,-$J$3+1,0):E2149)-MIN(OFFSET(F2149,-$J$3+1,0):F2149))</f>
        <v>61.187214611872108</v>
      </c>
      <c r="L2149" s="6">
        <f t="shared" ca="1" si="435"/>
        <v>-41.964752408848319</v>
      </c>
      <c r="M2149" s="6">
        <f ca="1">100*(L2149-MIN(OFFSET(L2149,-$M$3+1,0):L2149))/(MAX(OFFSET(L2149,-$M$3+1,0):L2149)-MIN(OFFSET(L2149,-$M$3+1,0):L2149))</f>
        <v>0</v>
      </c>
      <c r="N2149" s="8">
        <f t="shared" si="436"/>
        <v>0.96999999999999886</v>
      </c>
      <c r="O2149" s="8">
        <f t="shared" si="437"/>
        <v>1.240000000000002</v>
      </c>
      <c r="P2149" s="15">
        <f ca="1">AVERAGE(N2149:OFFSET(N2149,-$P$3+1,0))*$P$4*H2149</f>
        <v>119.75000000000007</v>
      </c>
      <c r="Q2149" s="15">
        <f ca="1">AVERAGE(O2149:OFFSET(O2149,-$P$3+1,0))*$Q$4*I2149</f>
        <v>139.75000000000009</v>
      </c>
      <c r="R2149" s="11" t="str">
        <f t="shared" ca="1" si="442"/>
        <v>Buy</v>
      </c>
      <c r="S2149" s="11" t="str">
        <f t="shared" ca="1" si="443"/>
        <v xml:space="preserve"> </v>
      </c>
      <c r="T2149" s="3">
        <f t="shared" ca="1" si="438"/>
        <v>10</v>
      </c>
      <c r="U2149" s="16">
        <f t="shared" ca="1" si="439"/>
        <v>-8.4815436241610733</v>
      </c>
      <c r="V2149" s="3">
        <f t="shared" ca="1" si="444"/>
        <v>49.44</v>
      </c>
      <c r="W2149" s="3">
        <f t="shared" ca="1" si="445"/>
        <v>50.45</v>
      </c>
      <c r="X2149" s="12">
        <f t="shared" ca="1" si="446"/>
        <v>-19.999999999996021</v>
      </c>
      <c r="Y2149" s="17">
        <f t="shared" ca="1" si="447"/>
        <v>-593.70805369127152</v>
      </c>
      <c r="Z2149" s="17">
        <f t="shared" ca="1" si="440"/>
        <v>-613.70805369126754</v>
      </c>
      <c r="AA2149" s="19">
        <f t="shared" ca="1" si="441"/>
        <v>38268.316075941351</v>
      </c>
      <c r="AB2149">
        <v>56105.479980015632</v>
      </c>
    </row>
    <row r="2150" spans="1:28" x14ac:dyDescent="0.25">
      <c r="A2150" s="22">
        <v>39128</v>
      </c>
      <c r="B2150">
        <v>50.26</v>
      </c>
      <c r="C2150">
        <v>49.46</v>
      </c>
      <c r="D2150">
        <v>49.87</v>
      </c>
      <c r="E2150">
        <v>52.26</v>
      </c>
      <c r="F2150">
        <v>51.26</v>
      </c>
      <c r="G2150">
        <v>51.77</v>
      </c>
      <c r="H2150" s="2">
        <v>1</v>
      </c>
      <c r="I2150" s="2">
        <v>1</v>
      </c>
      <c r="J2150" s="6">
        <f ca="1">100*(D2150-MIN(OFFSET(C2150,-$J$3+1,0):C2150))/(MAX(OFFSET(B2150,-$J$3+1,0):B2150)-MIN(OFFSET(C2150,-$J$3+1,0):C2150))</f>
        <v>28.941684665226731</v>
      </c>
      <c r="K2150" s="6">
        <f ca="1">100*(G2150-MIN(OFFSET(F2150,-$J$3+1,0):F2150))/(MAX(OFFSET(E2150,-$J$3+1,0):E2150)-MIN(OFFSET(F2150,-$J$3+1,0):F2150))</f>
        <v>75.342465753424719</v>
      </c>
      <c r="L2150" s="6">
        <f t="shared" ca="1" si="435"/>
        <v>-46.400781088197988</v>
      </c>
      <c r="M2150" s="6">
        <f ca="1">100*(L2150-MIN(OFFSET(L2150,-$M$3+1,0):L2150))/(MAX(OFFSET(L2150,-$M$3+1,0):L2150)-MIN(OFFSET(L2150,-$M$3+1,0):L2150))</f>
        <v>0</v>
      </c>
      <c r="N2150" s="8">
        <f t="shared" si="436"/>
        <v>0.83999999999999631</v>
      </c>
      <c r="O2150" s="8">
        <f t="shared" si="437"/>
        <v>1.1099999999999994</v>
      </c>
      <c r="P2150" s="15">
        <f ca="1">AVERAGE(N2150:OFFSET(N2150,-$P$3+1,0))*$P$4*H2150</f>
        <v>112.62499999999997</v>
      </c>
      <c r="Q2150" s="15">
        <f ca="1">AVERAGE(O2150:OFFSET(O2150,-$P$3+1,0))*$Q$4*I2150</f>
        <v>140.62500000000009</v>
      </c>
      <c r="R2150" s="11" t="str">
        <f t="shared" ca="1" si="442"/>
        <v>Buy</v>
      </c>
      <c r="S2150" s="11" t="str">
        <f t="shared" ca="1" si="443"/>
        <v xml:space="preserve"> </v>
      </c>
      <c r="T2150" s="3">
        <f t="shared" ca="1" si="438"/>
        <v>10</v>
      </c>
      <c r="U2150" s="16">
        <f t="shared" ca="1" si="439"/>
        <v>-8.4815436241610733</v>
      </c>
      <c r="V2150" s="3">
        <f t="shared" ca="1" si="444"/>
        <v>49.44</v>
      </c>
      <c r="W2150" s="3">
        <f t="shared" ca="1" si="445"/>
        <v>50.45</v>
      </c>
      <c r="X2150" s="12">
        <f t="shared" ca="1" si="446"/>
        <v>449.99999999999574</v>
      </c>
      <c r="Y2150" s="17">
        <f t="shared" ca="1" si="447"/>
        <v>-525.8557046979904</v>
      </c>
      <c r="Z2150" s="17">
        <f t="shared" ca="1" si="440"/>
        <v>-75.855704697994668</v>
      </c>
      <c r="AA2150" s="19">
        <f t="shared" ca="1" si="441"/>
        <v>38192.46037124336</v>
      </c>
      <c r="AB2150">
        <v>56029.624275317641</v>
      </c>
    </row>
    <row r="2151" spans="1:28" x14ac:dyDescent="0.25">
      <c r="A2151" s="22">
        <v>39129</v>
      </c>
      <c r="B2151">
        <v>49.67</v>
      </c>
      <c r="C2151">
        <v>48.71</v>
      </c>
      <c r="D2151">
        <v>49.64</v>
      </c>
      <c r="E2151">
        <v>51.67</v>
      </c>
      <c r="F2151">
        <v>50.71</v>
      </c>
      <c r="G2151">
        <v>51.24</v>
      </c>
      <c r="H2151" s="2">
        <v>1</v>
      </c>
      <c r="I2151" s="2">
        <v>1</v>
      </c>
      <c r="J2151" s="6">
        <f ca="1">100*(D2151-MIN(OFFSET(C2151,-$J$3+1,0):C2151))/(MAX(OFFSET(B2151,-$J$3+1,0):B2151)-MIN(OFFSET(C2151,-$J$3+1,0):C2151))</f>
        <v>24.44933920704845</v>
      </c>
      <c r="K2151" s="6">
        <f ca="1">100*(G2151-MIN(OFFSET(F2151,-$J$3+1,0):F2151))/(MAX(OFFSET(E2151,-$J$3+1,0):E2151)-MIN(OFFSET(F2151,-$J$3+1,0):F2151))</f>
        <v>69.250000000000085</v>
      </c>
      <c r="L2151" s="6">
        <f t="shared" ca="1" si="435"/>
        <v>-44.800660792951632</v>
      </c>
      <c r="M2151" s="6">
        <f ca="1">100*(L2151-MIN(OFFSET(L2151,-$M$3+1,0):L2151))/(MAX(OFFSET(L2151,-$M$3+1,0):L2151)-MIN(OFFSET(L2151,-$M$3+1,0):L2151))</f>
        <v>3.3943104548940788</v>
      </c>
      <c r="N2151" s="8">
        <f t="shared" si="436"/>
        <v>1.1599999999999966</v>
      </c>
      <c r="O2151" s="8">
        <f t="shared" si="437"/>
        <v>1.0600000000000023</v>
      </c>
      <c r="P2151" s="15">
        <f ca="1">AVERAGE(N2151:OFFSET(N2151,-$P$3+1,0))*$P$4*H2151</f>
        <v>117.49999999999999</v>
      </c>
      <c r="Q2151" s="15">
        <f ca="1">AVERAGE(O2151:OFFSET(O2151,-$P$3+1,0))*$Q$4*I2151</f>
        <v>136.50000000000011</v>
      </c>
      <c r="R2151" s="11" t="str">
        <f t="shared" ca="1" si="442"/>
        <v>Buy</v>
      </c>
      <c r="S2151" s="11" t="str">
        <f t="shared" ca="1" si="443"/>
        <v xml:space="preserve"> </v>
      </c>
      <c r="T2151" s="3">
        <f t="shared" ca="1" si="438"/>
        <v>10</v>
      </c>
      <c r="U2151" s="16">
        <f t="shared" ca="1" si="439"/>
        <v>-8.4815436241610733</v>
      </c>
      <c r="V2151" s="3">
        <f t="shared" ca="1" si="444"/>
        <v>49.44</v>
      </c>
      <c r="W2151" s="3">
        <f t="shared" ca="1" si="445"/>
        <v>50.45</v>
      </c>
      <c r="X2151" s="12">
        <f t="shared" ca="1" si="446"/>
        <v>-229.99999999999687</v>
      </c>
      <c r="Y2151" s="17">
        <f t="shared" ca="1" si="447"/>
        <v>449.52181208053787</v>
      </c>
      <c r="Z2151" s="17">
        <f t="shared" ca="1" si="440"/>
        <v>219.521812080541</v>
      </c>
      <c r="AA2151" s="19">
        <f t="shared" ca="1" si="441"/>
        <v>38411.982183323904</v>
      </c>
      <c r="AB2151">
        <v>56249.146087398185</v>
      </c>
    </row>
    <row r="2152" spans="1:28" x14ac:dyDescent="0.25">
      <c r="A2152" s="22">
        <v>39133</v>
      </c>
      <c r="B2152">
        <v>50.26</v>
      </c>
      <c r="C2152">
        <v>49.28</v>
      </c>
      <c r="D2152">
        <v>49.78</v>
      </c>
      <c r="E2152">
        <v>52.23</v>
      </c>
      <c r="F2152">
        <v>51</v>
      </c>
      <c r="G2152">
        <v>51.68</v>
      </c>
      <c r="H2152" s="2">
        <v>1</v>
      </c>
      <c r="I2152" s="2">
        <v>1</v>
      </c>
      <c r="J2152" s="6">
        <f ca="1">100*(D2152-MIN(OFFSET(C2152,-$J$3+1,0):C2152))/(MAX(OFFSET(B2152,-$J$3+1,0):B2152)-MIN(OFFSET(C2152,-$J$3+1,0):C2152))</f>
        <v>32.383419689119172</v>
      </c>
      <c r="K2152" s="6">
        <f ca="1">100*(G2152-MIN(OFFSET(F2152,-$J$3+1,0):F2152))/(MAX(OFFSET(E2152,-$J$3+1,0):E2152)-MIN(OFFSET(F2152,-$J$3+1,0):F2152))</f>
        <v>80.250000000000028</v>
      </c>
      <c r="L2152" s="6">
        <f t="shared" ca="1" si="435"/>
        <v>-47.866580310880856</v>
      </c>
      <c r="M2152" s="6">
        <f ca="1">100*(L2152-MIN(OFFSET(L2152,-$M$3+1,0):L2152))/(MAX(OFFSET(L2152,-$M$3+1,0):L2152)-MIN(OFFSET(L2152,-$M$3+1,0):L2152))</f>
        <v>0</v>
      </c>
      <c r="N2152" s="8">
        <f t="shared" si="436"/>
        <v>0.97999999999999687</v>
      </c>
      <c r="O2152" s="8">
        <f t="shared" si="437"/>
        <v>1.2299999999999969</v>
      </c>
      <c r="P2152" s="15">
        <f ca="1">AVERAGE(N2152:OFFSET(N2152,-$P$3+1,0))*$P$4*H2152</f>
        <v>116.62499999999997</v>
      </c>
      <c r="Q2152" s="15">
        <f ca="1">AVERAGE(O2152:OFFSET(O2152,-$P$3+1,0))*$Q$4*I2152</f>
        <v>137.50000000000009</v>
      </c>
      <c r="R2152" s="11" t="str">
        <f t="shared" ca="1" si="442"/>
        <v>Buy</v>
      </c>
      <c r="S2152" s="11" t="str">
        <f t="shared" ca="1" si="443"/>
        <v xml:space="preserve"> </v>
      </c>
      <c r="T2152" s="3">
        <f t="shared" ca="1" si="438"/>
        <v>10</v>
      </c>
      <c r="U2152" s="16">
        <f t="shared" ca="1" si="439"/>
        <v>-8.4815436241610733</v>
      </c>
      <c r="V2152" s="3">
        <f t="shared" ca="1" si="444"/>
        <v>49.44</v>
      </c>
      <c r="W2152" s="3">
        <f t="shared" ca="1" si="445"/>
        <v>50.45</v>
      </c>
      <c r="X2152" s="12">
        <f t="shared" ca="1" si="446"/>
        <v>140.00000000000057</v>
      </c>
      <c r="Y2152" s="17">
        <f t="shared" ca="1" si="447"/>
        <v>-373.18791946308528</v>
      </c>
      <c r="Z2152" s="17">
        <f t="shared" ca="1" si="440"/>
        <v>-233.18791946308471</v>
      </c>
      <c r="AA2152" s="19">
        <f t="shared" ca="1" si="441"/>
        <v>38178.794263860822</v>
      </c>
      <c r="AB2152">
        <v>56015.958167935103</v>
      </c>
    </row>
    <row r="2153" spans="1:28" x14ac:dyDescent="0.25">
      <c r="A2153" s="22">
        <v>39134</v>
      </c>
      <c r="B2153">
        <v>49.64</v>
      </c>
      <c r="C2153">
        <v>48.22</v>
      </c>
      <c r="D2153">
        <v>49.38</v>
      </c>
      <c r="E2153">
        <v>51.12</v>
      </c>
      <c r="F2153">
        <v>50.31</v>
      </c>
      <c r="G2153">
        <v>50.75</v>
      </c>
      <c r="H2153" s="2">
        <v>1</v>
      </c>
      <c r="I2153" s="2">
        <v>1</v>
      </c>
      <c r="J2153" s="6">
        <f ca="1">100*(D2153-MIN(OFFSET(C2153,-$J$3+1,0):C2153))/(MAX(OFFSET(B2153,-$J$3+1,0):B2153)-MIN(OFFSET(C2153,-$J$3+1,0):C2153))</f>
        <v>27.81774580335739</v>
      </c>
      <c r="K2153" s="6">
        <f ca="1">100*(G2153-MIN(OFFSET(F2153,-$J$3+1,0):F2153))/(MAX(OFFSET(E2153,-$J$3+1,0):E2153)-MIN(OFFSET(F2153,-$J$3+1,0):F2153))</f>
        <v>60.158311345646482</v>
      </c>
      <c r="L2153" s="6">
        <f t="shared" ca="1" si="435"/>
        <v>-32.340565542289092</v>
      </c>
      <c r="M2153" s="6">
        <f ca="1">100*(L2153-MIN(OFFSET(L2153,-$M$3+1,0):L2153))/(MAX(OFFSET(L2153,-$M$3+1,0):L2153)-MIN(OFFSET(L2153,-$M$3+1,0):L2153))</f>
        <v>31.941900998329064</v>
      </c>
      <c r="N2153" s="8">
        <f t="shared" si="436"/>
        <v>1.5600000000000023</v>
      </c>
      <c r="O2153" s="8">
        <f t="shared" si="437"/>
        <v>1.3699999999999974</v>
      </c>
      <c r="P2153" s="15">
        <f ca="1">AVERAGE(N2153:OFFSET(N2153,-$P$3+1,0))*$P$4*H2153</f>
        <v>110.12499999999994</v>
      </c>
      <c r="Q2153" s="15">
        <f ca="1">AVERAGE(O2153:OFFSET(O2153,-$P$3+1,0))*$Q$4*I2153</f>
        <v>132.625</v>
      </c>
      <c r="R2153" s="11" t="str">
        <f t="shared" ca="1" si="442"/>
        <v>Buy</v>
      </c>
      <c r="S2153" s="11" t="str">
        <f t="shared" ca="1" si="443"/>
        <v xml:space="preserve"> </v>
      </c>
      <c r="T2153" s="3">
        <f t="shared" ca="1" si="438"/>
        <v>10</v>
      </c>
      <c r="U2153" s="16">
        <f t="shared" ca="1" si="439"/>
        <v>-8.4815436241610733</v>
      </c>
      <c r="V2153" s="3">
        <f t="shared" ca="1" si="444"/>
        <v>49.44</v>
      </c>
      <c r="W2153" s="3">
        <f t="shared" ca="1" si="445"/>
        <v>50.45</v>
      </c>
      <c r="X2153" s="12">
        <f t="shared" ca="1" si="446"/>
        <v>-399.99999999999858</v>
      </c>
      <c r="Y2153" s="17">
        <f t="shared" ca="1" si="447"/>
        <v>788.78355704697958</v>
      </c>
      <c r="Z2153" s="17">
        <f t="shared" ca="1" si="440"/>
        <v>388.783557046981</v>
      </c>
      <c r="AA2153" s="19">
        <f t="shared" ca="1" si="441"/>
        <v>38567.577820907805</v>
      </c>
      <c r="AB2153">
        <v>56404.741724982086</v>
      </c>
    </row>
    <row r="2154" spans="1:28" x14ac:dyDescent="0.25">
      <c r="A2154" s="22">
        <v>39135</v>
      </c>
      <c r="B2154">
        <v>49.93</v>
      </c>
      <c r="C2154">
        <v>48.3</v>
      </c>
      <c r="D2154">
        <v>48.65</v>
      </c>
      <c r="E2154">
        <v>51.42</v>
      </c>
      <c r="F2154">
        <v>49.14</v>
      </c>
      <c r="G2154">
        <v>49.58</v>
      </c>
      <c r="H2154" s="2">
        <v>1</v>
      </c>
      <c r="I2154" s="2">
        <v>1</v>
      </c>
      <c r="J2154" s="6">
        <f ca="1">100*(D2154-MIN(OFFSET(C2154,-$J$3+1,0):C2154))/(MAX(OFFSET(B2154,-$J$3+1,0):B2154)-MIN(OFFSET(C2154,-$J$3+1,0):C2154))</f>
        <v>11.315789473684191</v>
      </c>
      <c r="K2154" s="6">
        <f ca="1">100*(G2154-MIN(OFFSET(F2154,-$J$3+1,0):F2154))/(MAX(OFFSET(E2154,-$J$3+1,0):E2154)-MIN(OFFSET(F2154,-$J$3+1,0):F2154))</f>
        <v>29.287598944591021</v>
      </c>
      <c r="L2154" s="6">
        <f t="shared" ca="1" si="435"/>
        <v>-17.97180947090683</v>
      </c>
      <c r="M2154" s="6">
        <f ca="1">100*(L2154-MIN(OFFSET(L2154,-$M$3+1,0):L2154))/(MAX(OFFSET(L2154,-$M$3+1,0):L2154)-MIN(OFFSET(L2154,-$M$3+1,0):L2154))</f>
        <v>61.502956474695893</v>
      </c>
      <c r="N2154" s="8">
        <f t="shared" si="436"/>
        <v>1.6300000000000026</v>
      </c>
      <c r="O2154" s="8">
        <f t="shared" si="437"/>
        <v>2.2800000000000011</v>
      </c>
      <c r="P2154" s="15">
        <f ca="1">AVERAGE(N2154:OFFSET(N2154,-$P$3+1,0))*$P$4*H2154</f>
        <v>114.12499999999994</v>
      </c>
      <c r="Q2154" s="15">
        <f ca="1">AVERAGE(O2154:OFFSET(O2154,-$P$3+1,0))*$Q$4*I2154</f>
        <v>139.87499999999997</v>
      </c>
      <c r="R2154" s="11" t="str">
        <f t="shared" ca="1" si="442"/>
        <v>Exit</v>
      </c>
      <c r="S2154" s="11" t="str">
        <f t="shared" ca="1" si="443"/>
        <v xml:space="preserve"> </v>
      </c>
      <c r="T2154" s="3">
        <f t="shared" ca="1" si="438"/>
        <v>10</v>
      </c>
      <c r="U2154" s="16">
        <f t="shared" ca="1" si="439"/>
        <v>-8.4815436241610733</v>
      </c>
      <c r="V2154" s="3">
        <f t="shared" ca="1" si="444"/>
        <v>49.44</v>
      </c>
      <c r="W2154" s="3">
        <f t="shared" ca="1" si="445"/>
        <v>50.45</v>
      </c>
      <c r="X2154" s="12">
        <f t="shared" ca="1" si="446"/>
        <v>-730.00000000000398</v>
      </c>
      <c r="Y2154" s="17">
        <f t="shared" ca="1" si="447"/>
        <v>992.3406040268469</v>
      </c>
      <c r="Z2154" s="17">
        <f t="shared" ca="1" si="440"/>
        <v>262.34060402684293</v>
      </c>
      <c r="AA2154" s="19">
        <f t="shared" ca="1" si="441"/>
        <v>38829.918424934651</v>
      </c>
      <c r="AB2154">
        <v>56404.741724982086</v>
      </c>
    </row>
    <row r="2155" spans="1:28" x14ac:dyDescent="0.25">
      <c r="A2155" s="22">
        <v>39136</v>
      </c>
      <c r="B2155">
        <v>48.58</v>
      </c>
      <c r="C2155">
        <v>47.37</v>
      </c>
      <c r="D2155">
        <v>47.68</v>
      </c>
      <c r="E2155">
        <v>49.53</v>
      </c>
      <c r="F2155">
        <v>48.41</v>
      </c>
      <c r="G2155">
        <v>48.62</v>
      </c>
      <c r="H2155" s="2">
        <v>1</v>
      </c>
      <c r="I2155" s="2">
        <v>1</v>
      </c>
      <c r="J2155" s="6">
        <f ca="1">100*(D2155-MIN(OFFSET(C2155,-$J$3+1,0):C2155))/(MAX(OFFSET(B2155,-$J$3+1,0):B2155)-MIN(OFFSET(C2155,-$J$3+1,0):C2155))</f>
        <v>10.130718954248433</v>
      </c>
      <c r="K2155" s="6">
        <f ca="1">100*(G2155-MIN(OFFSET(F2155,-$J$3+1,0):F2155))/(MAX(OFFSET(E2155,-$J$3+1,0):E2155)-MIN(OFFSET(F2155,-$J$3+1,0):F2155))</f>
        <v>5.4545454545454746</v>
      </c>
      <c r="L2155" s="6">
        <f t="shared" ca="1" si="435"/>
        <v>4.6761734997029585</v>
      </c>
      <c r="M2155" s="6">
        <f ca="1">100*(L2155-MIN(OFFSET(L2155,-$M$3+1,0):L2155))/(MAX(OFFSET(L2155,-$M$3+1,0):L2155)-MIN(OFFSET(L2155,-$M$3+1,0):L2155))</f>
        <v>100</v>
      </c>
      <c r="N2155" s="8">
        <f t="shared" si="436"/>
        <v>1.2800000000000011</v>
      </c>
      <c r="O2155" s="8">
        <f t="shared" si="437"/>
        <v>1.1700000000000017</v>
      </c>
      <c r="P2155" s="15">
        <f ca="1">AVERAGE(N2155:OFFSET(N2155,-$P$3+1,0))*$P$4*H2155</f>
        <v>115.87499999999994</v>
      </c>
      <c r="Q2155" s="15">
        <f ca="1">AVERAGE(O2155:OFFSET(O2155,-$P$3+1,0))*$Q$4*I2155</f>
        <v>142.49999999999997</v>
      </c>
      <c r="R2155" s="11" t="str">
        <f t="shared" ca="1" si="442"/>
        <v xml:space="preserve"> </v>
      </c>
      <c r="S2155" s="11" t="str">
        <f t="shared" ca="1" si="443"/>
        <v>Sell</v>
      </c>
      <c r="T2155" s="3">
        <f t="shared" ca="1" si="438"/>
        <v>-10</v>
      </c>
      <c r="U2155" s="16">
        <f t="shared" ca="1" si="439"/>
        <v>8.1315789473684195</v>
      </c>
      <c r="V2155" s="3" t="str">
        <f t="shared" ca="1" si="444"/>
        <v xml:space="preserve"> </v>
      </c>
      <c r="W2155" s="3" t="str">
        <f t="shared" ca="1" si="445"/>
        <v xml:space="preserve"> </v>
      </c>
      <c r="X2155" s="12">
        <f t="shared" ca="1" si="446"/>
        <v>-969.99999999999886</v>
      </c>
      <c r="Y2155" s="17">
        <f t="shared" ca="1" si="447"/>
        <v>814.22818791946372</v>
      </c>
      <c r="Z2155" s="17">
        <f t="shared" ca="1" si="440"/>
        <v>-155.77181208053514</v>
      </c>
      <c r="AA2155" s="19">
        <f t="shared" ca="1" si="441"/>
        <v>38674.146612854114</v>
      </c>
      <c r="AB2155">
        <v>56404.741724982086</v>
      </c>
    </row>
    <row r="2156" spans="1:28" x14ac:dyDescent="0.25">
      <c r="A2156" s="22">
        <v>39139</v>
      </c>
      <c r="B2156">
        <v>48.13</v>
      </c>
      <c r="C2156">
        <v>47.31</v>
      </c>
      <c r="D2156">
        <v>47.7</v>
      </c>
      <c r="E2156">
        <v>49.15</v>
      </c>
      <c r="F2156">
        <v>48.23</v>
      </c>
      <c r="G2156">
        <v>49.04</v>
      </c>
      <c r="H2156" s="2">
        <v>1</v>
      </c>
      <c r="I2156" s="2">
        <v>1</v>
      </c>
      <c r="J2156" s="6">
        <f ca="1">100*(D2156-MIN(OFFSET(C2156,-$J$3+1,0):C2156))/(MAX(OFFSET(B2156,-$J$3+1,0):B2156)-MIN(OFFSET(C2156,-$J$3+1,0):C2156))</f>
        <v>13.220338983050885</v>
      </c>
      <c r="K2156" s="6">
        <f ca="1">100*(G2156-MIN(OFFSET(F2156,-$J$3+1,0):F2156))/(MAX(OFFSET(E2156,-$J$3+1,0):E2156)-MIN(OFFSET(F2156,-$J$3+1,0):F2156))</f>
        <v>20.099255583126602</v>
      </c>
      <c r="L2156" s="6">
        <f t="shared" ca="1" si="435"/>
        <v>-6.8789166000757174</v>
      </c>
      <c r="M2156" s="6">
        <f ca="1">100*(L2156-MIN(OFFSET(L2156,-$M$3+1,0):L2156))/(MAX(OFFSET(L2156,-$M$3+1,0):L2156)-MIN(OFFSET(L2156,-$M$3+1,0):L2156))</f>
        <v>78.008213765432458</v>
      </c>
      <c r="N2156" s="8">
        <f t="shared" si="436"/>
        <v>0.82000000000000028</v>
      </c>
      <c r="O2156" s="8">
        <f t="shared" si="437"/>
        <v>0.92000000000000171</v>
      </c>
      <c r="P2156" s="15">
        <f ca="1">AVERAGE(N2156:OFFSET(N2156,-$P$3+1,0))*$P$4*H2156</f>
        <v>115.49999999999994</v>
      </c>
      <c r="Q2156" s="15">
        <f ca="1">AVERAGE(O2156:OFFSET(O2156,-$P$3+1,0))*$Q$4*I2156</f>
        <v>129.75000000000003</v>
      </c>
      <c r="R2156" s="11" t="str">
        <f t="shared" ca="1" si="442"/>
        <v xml:space="preserve"> </v>
      </c>
      <c r="S2156" s="11" t="str">
        <f t="shared" ca="1" si="443"/>
        <v>Sell</v>
      </c>
      <c r="T2156" s="3">
        <f t="shared" ca="1" si="438"/>
        <v>-10</v>
      </c>
      <c r="U2156" s="16">
        <f t="shared" ca="1" si="439"/>
        <v>8.1315789473684195</v>
      </c>
      <c r="V2156" s="3">
        <f t="shared" ca="1" si="444"/>
        <v>47.7</v>
      </c>
      <c r="W2156" s="3">
        <f t="shared" ca="1" si="445"/>
        <v>49.04</v>
      </c>
      <c r="X2156" s="12">
        <f t="shared" ca="1" si="446"/>
        <v>-20.000000000003126</v>
      </c>
      <c r="Y2156" s="17">
        <f t="shared" ca="1" si="447"/>
        <v>341.52631578947501</v>
      </c>
      <c r="Z2156" s="17">
        <f t="shared" ca="1" si="440"/>
        <v>321.52631578947188</v>
      </c>
      <c r="AA2156" s="19">
        <f t="shared" ca="1" si="441"/>
        <v>38995.672928643588</v>
      </c>
      <c r="AB2156">
        <v>56404.741724982086</v>
      </c>
    </row>
    <row r="2157" spans="1:28" x14ac:dyDescent="0.25">
      <c r="A2157" s="22">
        <v>39140</v>
      </c>
      <c r="B2157">
        <v>47.22</v>
      </c>
      <c r="C2157">
        <v>45.75</v>
      </c>
      <c r="D2157">
        <v>46.33</v>
      </c>
      <c r="E2157">
        <v>48.16</v>
      </c>
      <c r="F2157">
        <v>46.62</v>
      </c>
      <c r="G2157">
        <v>47.11</v>
      </c>
      <c r="H2157" s="2">
        <v>1</v>
      </c>
      <c r="I2157" s="2">
        <v>1</v>
      </c>
      <c r="J2157" s="6">
        <f ca="1">100*(D2157-MIN(OFFSET(C2157,-$J$3+1,0):C2157))/(MAX(OFFSET(B2157,-$J$3+1,0):B2157)-MIN(OFFSET(C2157,-$J$3+1,0):C2157))</f>
        <v>12.860310421285998</v>
      </c>
      <c r="K2157" s="6">
        <f ca="1">100*(G2157-MIN(OFFSET(F2157,-$J$3+1,0):F2157))/(MAX(OFFSET(E2157,-$J$3+1,0):E2157)-MIN(OFFSET(F2157,-$J$3+1,0):F2157))</f>
        <v>8.6879432624113822</v>
      </c>
      <c r="L2157" s="6">
        <f t="shared" ca="1" si="435"/>
        <v>4.1723671588746161</v>
      </c>
      <c r="M2157" s="6">
        <f ca="1">100*(L2157-MIN(OFFSET(L2157,-$M$3+1,0):L2157))/(MAX(OFFSET(L2157,-$M$3+1,0):L2157)-MIN(OFFSET(L2157,-$M$3+1,0):L2157))</f>
        <v>99.041149722291735</v>
      </c>
      <c r="N2157" s="8">
        <f t="shared" si="436"/>
        <v>1.9500000000000028</v>
      </c>
      <c r="O2157" s="8">
        <f t="shared" si="437"/>
        <v>2.4200000000000017</v>
      </c>
      <c r="P2157" s="15">
        <f ca="1">AVERAGE(N2157:OFFSET(N2157,-$P$3+1,0))*$P$4*H2157</f>
        <v>127.74999999999999</v>
      </c>
      <c r="Q2157" s="15">
        <f ca="1">AVERAGE(O2157:OFFSET(O2157,-$P$3+1,0))*$Q$4*I2157</f>
        <v>144.50000000000003</v>
      </c>
      <c r="R2157" s="11" t="str">
        <f t="shared" ca="1" si="442"/>
        <v xml:space="preserve"> </v>
      </c>
      <c r="S2157" s="11" t="str">
        <f t="shared" ca="1" si="443"/>
        <v>Sell</v>
      </c>
      <c r="T2157" s="3">
        <f t="shared" ca="1" si="438"/>
        <v>-10</v>
      </c>
      <c r="U2157" s="16">
        <f t="shared" ca="1" si="439"/>
        <v>8.1315789473684195</v>
      </c>
      <c r="V2157" s="3">
        <f t="shared" ca="1" si="444"/>
        <v>47.7</v>
      </c>
      <c r="W2157" s="3">
        <f t="shared" ca="1" si="445"/>
        <v>49.04</v>
      </c>
      <c r="X2157" s="12">
        <f t="shared" ca="1" si="446"/>
        <v>1370.0000000000045</v>
      </c>
      <c r="Y2157" s="17">
        <f t="shared" ca="1" si="447"/>
        <v>-1569.3947368421047</v>
      </c>
      <c r="Z2157" s="17">
        <f t="shared" ca="1" si="440"/>
        <v>-199.3947368421002</v>
      </c>
      <c r="AA2157" s="19">
        <f t="shared" ca="1" si="441"/>
        <v>38796.278191801488</v>
      </c>
      <c r="AB2157">
        <v>56404.741724982086</v>
      </c>
    </row>
    <row r="2158" spans="1:28" x14ac:dyDescent="0.25">
      <c r="A2158" s="22">
        <v>39141</v>
      </c>
      <c r="B2158">
        <v>46.82</v>
      </c>
      <c r="C2158">
        <v>45.51</v>
      </c>
      <c r="D2158">
        <v>45.93</v>
      </c>
      <c r="E2158">
        <v>47.43</v>
      </c>
      <c r="F2158">
        <v>45.67</v>
      </c>
      <c r="G2158">
        <v>46.55</v>
      </c>
      <c r="H2158" s="2">
        <v>1</v>
      </c>
      <c r="I2158" s="2">
        <v>1</v>
      </c>
      <c r="J2158" s="6">
        <f ca="1">100*(D2158-MIN(OFFSET(C2158,-$J$3+1,0):C2158))/(MAX(OFFSET(B2158,-$J$3+1,0):B2158)-MIN(OFFSET(C2158,-$J$3+1,0):C2158))</f>
        <v>8.8421052631579311</v>
      </c>
      <c r="K2158" s="6">
        <f ca="1">100*(G2158-MIN(OFFSET(F2158,-$J$3+1,0):F2158))/(MAX(OFFSET(E2158,-$J$3+1,0):E2158)-MIN(OFFSET(F2158,-$J$3+1,0):F2158))</f>
        <v>13.353566009104643</v>
      </c>
      <c r="L2158" s="6">
        <f t="shared" ca="1" si="435"/>
        <v>-4.511460745946712</v>
      </c>
      <c r="M2158" s="6">
        <f ca="1">100*(L2158-MIN(OFFSET(L2158,-$M$3+1,0):L2158))/(MAX(OFFSET(L2158,-$M$3+1,0):L2158)-MIN(OFFSET(L2158,-$M$3+1,0):L2158))</f>
        <v>82.513984176065421</v>
      </c>
      <c r="N2158" s="8">
        <f t="shared" si="436"/>
        <v>1.3100000000000023</v>
      </c>
      <c r="O2158" s="8">
        <f t="shared" si="437"/>
        <v>1.759999999999998</v>
      </c>
      <c r="P2158" s="15">
        <f ca="1">AVERAGE(N2158:OFFSET(N2158,-$P$3+1,0))*$P$4*H2158</f>
        <v>133.62500000000006</v>
      </c>
      <c r="Q2158" s="15">
        <f ca="1">AVERAGE(O2158:OFFSET(O2158,-$P$3+1,0))*$Q$4*I2158</f>
        <v>152.625</v>
      </c>
      <c r="R2158" s="11" t="str">
        <f t="shared" ca="1" si="442"/>
        <v xml:space="preserve"> </v>
      </c>
      <c r="S2158" s="11" t="str">
        <f t="shared" ca="1" si="443"/>
        <v>Sell</v>
      </c>
      <c r="T2158" s="3">
        <f t="shared" ca="1" si="438"/>
        <v>-10</v>
      </c>
      <c r="U2158" s="16">
        <f t="shared" ca="1" si="439"/>
        <v>8.1315789473684195</v>
      </c>
      <c r="V2158" s="3">
        <f t="shared" ca="1" si="444"/>
        <v>47.7</v>
      </c>
      <c r="W2158" s="3">
        <f t="shared" ca="1" si="445"/>
        <v>49.04</v>
      </c>
      <c r="X2158" s="12">
        <f t="shared" ca="1" si="446"/>
        <v>399.99999999999858</v>
      </c>
      <c r="Y2158" s="17">
        <f t="shared" ca="1" si="447"/>
        <v>-455.36842105263338</v>
      </c>
      <c r="Z2158" s="17">
        <f t="shared" ca="1" si="440"/>
        <v>-55.368421052634801</v>
      </c>
      <c r="AA2158" s="19">
        <f t="shared" ca="1" si="441"/>
        <v>38740.909770748854</v>
      </c>
      <c r="AB2158">
        <v>56404.741724982086</v>
      </c>
    </row>
    <row r="2159" spans="1:28" x14ac:dyDescent="0.25">
      <c r="A2159" s="22">
        <v>39142</v>
      </c>
      <c r="B2159">
        <v>46.63</v>
      </c>
      <c r="C2159">
        <v>44.32</v>
      </c>
      <c r="D2159">
        <v>45.99</v>
      </c>
      <c r="E2159">
        <v>47.77</v>
      </c>
      <c r="F2159">
        <v>44.93</v>
      </c>
      <c r="G2159">
        <v>47.16</v>
      </c>
      <c r="H2159" s="2">
        <v>1</v>
      </c>
      <c r="I2159" s="2">
        <v>1</v>
      </c>
      <c r="J2159" s="6">
        <f ca="1">100*(D2159-MIN(OFFSET(C2159,-$J$3+1,0):C2159))/(MAX(OFFSET(B2159,-$J$3+1,0):B2159)-MIN(OFFSET(C2159,-$J$3+1,0):C2159))</f>
        <v>28.114478114478153</v>
      </c>
      <c r="K2159" s="6">
        <f ca="1">100*(G2159-MIN(OFFSET(F2159,-$J$3+1,0):F2159))/(MAX(OFFSET(E2159,-$J$3+1,0):E2159)-MIN(OFFSET(F2159,-$J$3+1,0):F2159))</f>
        <v>30.422919508867633</v>
      </c>
      <c r="L2159" s="6">
        <f t="shared" ca="1" si="435"/>
        <v>-2.3084413943894795</v>
      </c>
      <c r="M2159" s="6">
        <f ca="1">100*(L2159-MIN(OFFSET(L2159,-$M$3+1,0):L2159))/(MAX(OFFSET(L2159,-$M$3+1,0):L2159)-MIN(OFFSET(L2159,-$M$3+1,0):L2159))</f>
        <v>86.706797060405464</v>
      </c>
      <c r="N2159" s="8">
        <f t="shared" si="436"/>
        <v>2.3100000000000023</v>
      </c>
      <c r="O2159" s="8">
        <f t="shared" si="437"/>
        <v>2.8400000000000034</v>
      </c>
      <c r="P2159" s="15">
        <f ca="1">AVERAGE(N2159:OFFSET(N2159,-$P$3+1,0))*$P$4*H2159</f>
        <v>148.00000000000014</v>
      </c>
      <c r="Q2159" s="15">
        <f ca="1">AVERAGE(O2159:OFFSET(O2159,-$P$3+1,0))*$Q$4*I2159</f>
        <v>174.87500000000003</v>
      </c>
      <c r="R2159" s="11" t="str">
        <f t="shared" ca="1" si="442"/>
        <v xml:space="preserve"> </v>
      </c>
      <c r="S2159" s="11" t="str">
        <f t="shared" ca="1" si="443"/>
        <v>Sell</v>
      </c>
      <c r="T2159" s="3">
        <f t="shared" ca="1" si="438"/>
        <v>-10</v>
      </c>
      <c r="U2159" s="16">
        <f t="shared" ca="1" si="439"/>
        <v>8.1315789473684195</v>
      </c>
      <c r="V2159" s="3">
        <f t="shared" ca="1" si="444"/>
        <v>47.7</v>
      </c>
      <c r="W2159" s="3">
        <f t="shared" ca="1" si="445"/>
        <v>49.04</v>
      </c>
      <c r="X2159" s="12">
        <f t="shared" ca="1" si="446"/>
        <v>-60.000000000002274</v>
      </c>
      <c r="Y2159" s="17">
        <f t="shared" ca="1" si="447"/>
        <v>496.02631578947313</v>
      </c>
      <c r="Z2159" s="17">
        <f t="shared" ca="1" si="440"/>
        <v>436.02631578947086</v>
      </c>
      <c r="AA2159" s="19">
        <f t="shared" ca="1" si="441"/>
        <v>39176.936086538328</v>
      </c>
      <c r="AB2159">
        <v>56404.741724982086</v>
      </c>
    </row>
    <row r="2160" spans="1:28" x14ac:dyDescent="0.25">
      <c r="A2160" s="22">
        <v>39143</v>
      </c>
      <c r="B2160">
        <v>46.14</v>
      </c>
      <c r="C2160">
        <v>45.28</v>
      </c>
      <c r="D2160">
        <v>45.45</v>
      </c>
      <c r="E2160">
        <v>47.92</v>
      </c>
      <c r="F2160">
        <v>46.26</v>
      </c>
      <c r="G2160">
        <v>46.38</v>
      </c>
      <c r="H2160" s="2">
        <v>1</v>
      </c>
      <c r="I2160" s="2">
        <v>1</v>
      </c>
      <c r="J2160" s="6">
        <f ca="1">100*(D2160-MIN(OFFSET(C2160,-$J$3+1,0):C2160))/(MAX(OFFSET(B2160,-$J$3+1,0):B2160)-MIN(OFFSET(C2160,-$J$3+1,0):C2160))</f>
        <v>19.023569023569074</v>
      </c>
      <c r="K2160" s="6">
        <f ca="1">100*(G2160-MIN(OFFSET(F2160,-$J$3+1,0):F2160))/(MAX(OFFSET(E2160,-$J$3+1,0):E2160)-MIN(OFFSET(F2160,-$J$3+1,0):F2160))</f>
        <v>19.863013698630184</v>
      </c>
      <c r="L2160" s="6">
        <f t="shared" ca="1" si="435"/>
        <v>-0.83944467506110954</v>
      </c>
      <c r="M2160" s="6">
        <f ca="1">100*(L2160-MIN(OFFSET(L2160,-$M$3+1,0):L2160))/(MAX(OFFSET(L2160,-$M$3+1,0):L2160)-MIN(OFFSET(L2160,-$M$3+1,0):L2160))</f>
        <v>89.502609256743895</v>
      </c>
      <c r="N2160" s="8">
        <f t="shared" si="436"/>
        <v>0.85999999999999943</v>
      </c>
      <c r="O2160" s="8">
        <f t="shared" si="437"/>
        <v>1.6600000000000037</v>
      </c>
      <c r="P2160" s="15">
        <f ca="1">AVERAGE(N2160:OFFSET(N2160,-$P$3+1,0))*$P$4*H2160</f>
        <v>146.50000000000017</v>
      </c>
      <c r="Q2160" s="15">
        <f ca="1">AVERAGE(O2160:OFFSET(O2160,-$P$3+1,0))*$Q$4*I2160</f>
        <v>180.25000000000011</v>
      </c>
      <c r="R2160" s="11" t="str">
        <f t="shared" ca="1" si="442"/>
        <v xml:space="preserve"> </v>
      </c>
      <c r="S2160" s="11" t="str">
        <f t="shared" ca="1" si="443"/>
        <v>Sell</v>
      </c>
      <c r="T2160" s="3">
        <f t="shared" ca="1" si="438"/>
        <v>-10</v>
      </c>
      <c r="U2160" s="16">
        <f t="shared" ca="1" si="439"/>
        <v>8.1315789473684195</v>
      </c>
      <c r="V2160" s="3">
        <f t="shared" ca="1" si="444"/>
        <v>47.7</v>
      </c>
      <c r="W2160" s="3">
        <f t="shared" ca="1" si="445"/>
        <v>49.04</v>
      </c>
      <c r="X2160" s="12">
        <f t="shared" ca="1" si="446"/>
        <v>539.99999999999909</v>
      </c>
      <c r="Y2160" s="17">
        <f t="shared" ca="1" si="447"/>
        <v>-634.26315789473188</v>
      </c>
      <c r="Z2160" s="17">
        <f t="shared" ca="1" si="440"/>
        <v>-94.263157894732785</v>
      </c>
      <c r="AA2160" s="19">
        <f t="shared" ca="1" si="441"/>
        <v>39082.672928643595</v>
      </c>
      <c r="AB2160">
        <v>56404.741724982086</v>
      </c>
    </row>
    <row r="2161" spans="1:28" x14ac:dyDescent="0.25">
      <c r="A2161" s="22">
        <v>39146</v>
      </c>
      <c r="B2161">
        <v>44.87</v>
      </c>
      <c r="C2161">
        <v>43.78</v>
      </c>
      <c r="D2161">
        <v>43.82</v>
      </c>
      <c r="E2161">
        <v>45.56</v>
      </c>
      <c r="F2161">
        <v>44.35</v>
      </c>
      <c r="G2161">
        <v>44.77</v>
      </c>
      <c r="H2161" s="2">
        <v>1</v>
      </c>
      <c r="I2161" s="2">
        <v>1</v>
      </c>
      <c r="J2161" s="6">
        <f ca="1">100*(D2161-MIN(OFFSET(C2161,-$J$3+1,0):C2161))/(MAX(OFFSET(B2161,-$J$3+1,0):B2161)-MIN(OFFSET(C2161,-$J$3+1,0):C2161))</f>
        <v>0.61728395061727104</v>
      </c>
      <c r="K2161" s="6">
        <f ca="1">100*(G2161-MIN(OFFSET(F2161,-$J$3+1,0):F2161))/(MAX(OFFSET(E2161,-$J$3+1,0):E2161)-MIN(OFFSET(F2161,-$J$3+1,0):F2161))</f>
        <v>5.3299492385787053</v>
      </c>
      <c r="L2161" s="6">
        <f t="shared" ca="1" si="435"/>
        <v>-4.7126652879614346</v>
      </c>
      <c r="M2161" s="6">
        <f ca="1">100*(L2161-MIN(OFFSET(L2161,-$M$3+1,0):L2161))/(MAX(OFFSET(L2161,-$M$3+1,0):L2161)-MIN(OFFSET(L2161,-$M$3+1,0):L2161))</f>
        <v>82.131049275584061</v>
      </c>
      <c r="N2161" s="8">
        <f t="shared" si="436"/>
        <v>1.6700000000000017</v>
      </c>
      <c r="O2161" s="8">
        <f t="shared" si="437"/>
        <v>2.0300000000000011</v>
      </c>
      <c r="P2161" s="15">
        <f ca="1">AVERAGE(N2161:OFFSET(N2161,-$P$3+1,0))*$P$4*H2161</f>
        <v>147.87500000000017</v>
      </c>
      <c r="Q2161" s="15">
        <f ca="1">AVERAGE(O2161:OFFSET(O2161,-$P$3+1,0))*$Q$4*I2161</f>
        <v>188.50000000000017</v>
      </c>
      <c r="R2161" s="11" t="str">
        <f t="shared" ca="1" si="442"/>
        <v xml:space="preserve"> </v>
      </c>
      <c r="S2161" s="11" t="str">
        <f t="shared" ca="1" si="443"/>
        <v>Sell</v>
      </c>
      <c r="T2161" s="3">
        <f t="shared" ca="1" si="438"/>
        <v>-10</v>
      </c>
      <c r="U2161" s="16">
        <f t="shared" ca="1" si="439"/>
        <v>8.1315789473684195</v>
      </c>
      <c r="V2161" s="3">
        <f t="shared" ca="1" si="444"/>
        <v>47.7</v>
      </c>
      <c r="W2161" s="3">
        <f t="shared" ca="1" si="445"/>
        <v>49.04</v>
      </c>
      <c r="X2161" s="12">
        <f t="shared" ca="1" si="446"/>
        <v>1630.0000000000025</v>
      </c>
      <c r="Y2161" s="17">
        <f t="shared" ca="1" si="447"/>
        <v>-1309.1842105263152</v>
      </c>
      <c r="Z2161" s="17">
        <f t="shared" ca="1" si="440"/>
        <v>320.81578947368735</v>
      </c>
      <c r="AA2161" s="19">
        <f t="shared" ca="1" si="441"/>
        <v>39403.488718117282</v>
      </c>
      <c r="AB2161">
        <v>56404.741724982086</v>
      </c>
    </row>
    <row r="2162" spans="1:28" x14ac:dyDescent="0.25">
      <c r="A2162" s="22">
        <v>39147</v>
      </c>
      <c r="B2162">
        <v>45.14</v>
      </c>
      <c r="C2162">
        <v>44.03</v>
      </c>
      <c r="D2162">
        <v>44.66</v>
      </c>
      <c r="E2162">
        <v>46.32</v>
      </c>
      <c r="F2162">
        <v>44.9</v>
      </c>
      <c r="G2162">
        <v>45.73</v>
      </c>
      <c r="H2162" s="2">
        <v>1</v>
      </c>
      <c r="I2162" s="2">
        <v>1</v>
      </c>
      <c r="J2162" s="6">
        <f ca="1">100*(D2162-MIN(OFFSET(C2162,-$J$3+1,0):C2162))/(MAX(OFFSET(B2162,-$J$3+1,0):B2162)-MIN(OFFSET(C2162,-$J$3+1,0):C2162))</f>
        <v>14.308943089430823</v>
      </c>
      <c r="K2162" s="6">
        <f ca="1">100*(G2162-MIN(OFFSET(F2162,-$J$3+1,0):F2162))/(MAX(OFFSET(E2162,-$J$3+1,0):E2162)-MIN(OFFSET(F2162,-$J$3+1,0):F2162))</f>
        <v>19.519094766619453</v>
      </c>
      <c r="L2162" s="6">
        <f t="shared" ca="1" si="435"/>
        <v>-5.2101516771886303</v>
      </c>
      <c r="M2162" s="6">
        <f ca="1">100*(L2162-MIN(OFFSET(L2162,-$M$3+1,0):L2162))/(MAX(OFFSET(L2162,-$M$3+1,0):L2162)-MIN(OFFSET(L2162,-$M$3+1,0):L2162))</f>
        <v>73.29228496957424</v>
      </c>
      <c r="N2162" s="8">
        <f t="shared" si="436"/>
        <v>1.3200000000000003</v>
      </c>
      <c r="O2162" s="8">
        <f t="shared" si="437"/>
        <v>1.5499999999999972</v>
      </c>
      <c r="P2162" s="15">
        <f ca="1">AVERAGE(N2162:OFFSET(N2162,-$P$3+1,0))*$P$4*H2162</f>
        <v>144.00000000000011</v>
      </c>
      <c r="Q2162" s="15">
        <f ca="1">AVERAGE(O2162:OFFSET(O2162,-$P$3+1,0))*$Q$4*I2162</f>
        <v>179.37500000000011</v>
      </c>
      <c r="R2162" s="11" t="str">
        <f t="shared" ca="1" si="442"/>
        <v xml:space="preserve"> </v>
      </c>
      <c r="S2162" s="11" t="str">
        <f t="shared" ca="1" si="443"/>
        <v>Sell</v>
      </c>
      <c r="T2162" s="3">
        <f t="shared" ca="1" si="438"/>
        <v>-10</v>
      </c>
      <c r="U2162" s="16">
        <f t="shared" ca="1" si="439"/>
        <v>8.1315789473684195</v>
      </c>
      <c r="V2162" s="3">
        <f t="shared" ca="1" si="444"/>
        <v>47.7</v>
      </c>
      <c r="W2162" s="3">
        <f t="shared" ca="1" si="445"/>
        <v>49.04</v>
      </c>
      <c r="X2162" s="12">
        <f t="shared" ca="1" si="446"/>
        <v>-839.99999999999636</v>
      </c>
      <c r="Y2162" s="17">
        <f t="shared" ca="1" si="447"/>
        <v>780.63157894736321</v>
      </c>
      <c r="Z2162" s="17">
        <f t="shared" ca="1" si="440"/>
        <v>-59.368421052633153</v>
      </c>
      <c r="AA2162" s="19">
        <f t="shared" ca="1" si="441"/>
        <v>39344.120297064648</v>
      </c>
      <c r="AB2162">
        <v>56404.741724982086</v>
      </c>
    </row>
    <row r="2163" spans="1:28" x14ac:dyDescent="0.25">
      <c r="A2163" s="22">
        <v>39148</v>
      </c>
      <c r="B2163">
        <v>45.64</v>
      </c>
      <c r="C2163">
        <v>44.62</v>
      </c>
      <c r="D2163">
        <v>45</v>
      </c>
      <c r="E2163">
        <v>46.45</v>
      </c>
      <c r="F2163">
        <v>45.51</v>
      </c>
      <c r="G2163">
        <v>45.62</v>
      </c>
      <c r="H2163" s="2">
        <v>1</v>
      </c>
      <c r="I2163" s="2">
        <v>1</v>
      </c>
      <c r="J2163" s="6">
        <f ca="1">100*(D2163-MIN(OFFSET(C2163,-$J$3+1,0):C2163))/(MAX(OFFSET(B2163,-$J$3+1,0):B2163)-MIN(OFFSET(C2163,-$J$3+1,0):C2163))</f>
        <v>19.837398373983724</v>
      </c>
      <c r="K2163" s="6">
        <f ca="1">100*(G2163-MIN(OFFSET(F2163,-$J$3+1,0):F2163))/(MAX(OFFSET(E2163,-$J$3+1,0):E2163)-MIN(OFFSET(F2163,-$J$3+1,0):F2163))</f>
        <v>17.963224893917907</v>
      </c>
      <c r="L2163" s="6">
        <f t="shared" ca="1" si="435"/>
        <v>1.8741734800658172</v>
      </c>
      <c r="M2163" s="6">
        <f ca="1">100*(L2163-MIN(OFFSET(L2163,-$M$3+1,0):L2163))/(MAX(OFFSET(L2163,-$M$3+1,0):L2163)-MIN(OFFSET(L2163,-$M$3+1,0):L2163))</f>
        <v>87.628037237252926</v>
      </c>
      <c r="N2163" s="8">
        <f t="shared" si="436"/>
        <v>1.0200000000000031</v>
      </c>
      <c r="O2163" s="8">
        <f t="shared" si="437"/>
        <v>0.94000000000000483</v>
      </c>
      <c r="P2163" s="15">
        <f ca="1">AVERAGE(N2163:OFFSET(N2163,-$P$3+1,0))*$P$4*H2163</f>
        <v>140.75000000000014</v>
      </c>
      <c r="Q2163" s="15">
        <f ca="1">AVERAGE(O2163:OFFSET(O2163,-$P$3+1,0))*$Q$4*I2163</f>
        <v>176.50000000000014</v>
      </c>
      <c r="R2163" s="11" t="str">
        <f t="shared" ca="1" si="442"/>
        <v xml:space="preserve"> </v>
      </c>
      <c r="S2163" s="11" t="str">
        <f t="shared" ca="1" si="443"/>
        <v>Sell</v>
      </c>
      <c r="T2163" s="3">
        <f t="shared" ca="1" si="438"/>
        <v>-10</v>
      </c>
      <c r="U2163" s="16">
        <f t="shared" ca="1" si="439"/>
        <v>8.1315789473684195</v>
      </c>
      <c r="V2163" s="3">
        <f t="shared" ca="1" si="444"/>
        <v>47.7</v>
      </c>
      <c r="W2163" s="3">
        <f t="shared" ca="1" si="445"/>
        <v>49.04</v>
      </c>
      <c r="X2163" s="12">
        <f t="shared" ca="1" si="446"/>
        <v>-340.00000000000341</v>
      </c>
      <c r="Y2163" s="17">
        <f t="shared" ca="1" si="447"/>
        <v>-89.447368421052147</v>
      </c>
      <c r="Z2163" s="17">
        <f t="shared" ca="1" si="440"/>
        <v>-429.44736842105556</v>
      </c>
      <c r="AA2163" s="19">
        <f t="shared" ca="1" si="441"/>
        <v>38914.672928643595</v>
      </c>
      <c r="AB2163">
        <v>56404.741724982086</v>
      </c>
    </row>
    <row r="2164" spans="1:28" x14ac:dyDescent="0.25">
      <c r="A2164" s="22">
        <v>39149</v>
      </c>
      <c r="B2164">
        <v>46.19</v>
      </c>
      <c r="C2164">
        <v>45.13</v>
      </c>
      <c r="D2164">
        <v>45.49</v>
      </c>
      <c r="E2164">
        <v>46.56</v>
      </c>
      <c r="F2164">
        <v>45.63</v>
      </c>
      <c r="G2164">
        <v>45.81</v>
      </c>
      <c r="H2164" s="2">
        <v>1</v>
      </c>
      <c r="I2164" s="2">
        <v>1</v>
      </c>
      <c r="J2164" s="6">
        <f ca="1">100*(D2164-MIN(OFFSET(C2164,-$J$3+1,0):C2164))/(MAX(OFFSET(B2164,-$J$3+1,0):B2164)-MIN(OFFSET(C2164,-$J$3+1,0):C2164))</f>
        <v>35.625000000000036</v>
      </c>
      <c r="K2164" s="6">
        <f ca="1">100*(G2164-MIN(OFFSET(F2164,-$J$3+1,0):F2164))/(MAX(OFFSET(E2164,-$J$3+1,0):E2164)-MIN(OFFSET(F2164,-$J$3+1,0):F2164))</f>
        <v>28.185328185328203</v>
      </c>
      <c r="L2164" s="6">
        <f t="shared" ca="1" si="435"/>
        <v>7.4396718146718328</v>
      </c>
      <c r="M2164" s="6">
        <f ca="1">100*(L2164-MIN(OFFSET(L2164,-$M$3+1,0):L2164))/(MAX(OFFSET(L2164,-$M$3+1,0):L2164)-MIN(OFFSET(L2164,-$M$3+1,0):L2164))</f>
        <v>100</v>
      </c>
      <c r="N2164" s="8">
        <f t="shared" si="436"/>
        <v>1.1899999999999977</v>
      </c>
      <c r="O2164" s="8">
        <f t="shared" si="437"/>
        <v>0.94000000000000483</v>
      </c>
      <c r="P2164" s="15">
        <f ca="1">AVERAGE(N2164:OFFSET(N2164,-$P$3+1,0))*$P$4*H2164</f>
        <v>145.37500000000011</v>
      </c>
      <c r="Q2164" s="15">
        <f ca="1">AVERAGE(O2164:OFFSET(O2164,-$P$3+1,0))*$Q$4*I2164</f>
        <v>176.75000000000017</v>
      </c>
      <c r="R2164" s="11" t="str">
        <f t="shared" ca="1" si="442"/>
        <v xml:space="preserve"> </v>
      </c>
      <c r="S2164" s="11" t="str">
        <f t="shared" ca="1" si="443"/>
        <v>Sell</v>
      </c>
      <c r="T2164" s="3">
        <f t="shared" ca="1" si="438"/>
        <v>-10</v>
      </c>
      <c r="U2164" s="16">
        <f t="shared" ca="1" si="439"/>
        <v>8.1315789473684195</v>
      </c>
      <c r="V2164" s="3">
        <f t="shared" ca="1" si="444"/>
        <v>47.7</v>
      </c>
      <c r="W2164" s="3">
        <f t="shared" ca="1" si="445"/>
        <v>49.04</v>
      </c>
      <c r="X2164" s="12">
        <f t="shared" ca="1" si="446"/>
        <v>-490.00000000000199</v>
      </c>
      <c r="Y2164" s="17">
        <f t="shared" ca="1" si="447"/>
        <v>154.50000000000389</v>
      </c>
      <c r="Z2164" s="17">
        <f t="shared" ca="1" si="440"/>
        <v>-335.49999999999807</v>
      </c>
      <c r="AA2164" s="19">
        <f t="shared" ca="1" si="441"/>
        <v>38579.172928643595</v>
      </c>
      <c r="AB2164">
        <v>56404.741724982086</v>
      </c>
    </row>
    <row r="2165" spans="1:28" x14ac:dyDescent="0.25">
      <c r="A2165" s="22">
        <v>39150</v>
      </c>
      <c r="B2165">
        <v>45.84</v>
      </c>
      <c r="C2165">
        <v>44.32</v>
      </c>
      <c r="D2165">
        <v>45</v>
      </c>
      <c r="E2165">
        <v>46.32</v>
      </c>
      <c r="F2165">
        <v>44.52</v>
      </c>
      <c r="G2165">
        <v>44.93</v>
      </c>
      <c r="H2165" s="2">
        <v>1</v>
      </c>
      <c r="I2165" s="2">
        <v>1</v>
      </c>
      <c r="J2165" s="6">
        <f ca="1">100*(D2165-MIN(OFFSET(C2165,-$J$3+1,0):C2165))/(MAX(OFFSET(B2165,-$J$3+1,0):B2165)-MIN(OFFSET(C2165,-$J$3+1,0):C2165))</f>
        <v>28.045977011494216</v>
      </c>
      <c r="K2165" s="6">
        <f ca="1">100*(G2165-MIN(OFFSET(F2165,-$J$3+1,0):F2165))/(MAX(OFFSET(E2165,-$J$3+1,0):E2165)-MIN(OFFSET(F2165,-$J$3+1,0):F2165))</f>
        <v>12.083333333333306</v>
      </c>
      <c r="L2165" s="6">
        <f t="shared" ca="1" si="435"/>
        <v>15.96264367816091</v>
      </c>
      <c r="M2165" s="6">
        <f ca="1">100*(L2165-MIN(OFFSET(L2165,-$M$3+1,0):L2165))/(MAX(OFFSET(L2165,-$M$3+1,0):L2165)-MIN(OFFSET(L2165,-$M$3+1,0):L2165))</f>
        <v>100.00000000000001</v>
      </c>
      <c r="N2165" s="8">
        <f t="shared" si="436"/>
        <v>1.5200000000000031</v>
      </c>
      <c r="O2165" s="8">
        <f t="shared" si="437"/>
        <v>1.7999999999999972</v>
      </c>
      <c r="P2165" s="15">
        <f ca="1">AVERAGE(N2165:OFFSET(N2165,-$P$3+1,0))*$P$4*H2165</f>
        <v>140.00000000000011</v>
      </c>
      <c r="Q2165" s="15">
        <f ca="1">AVERAGE(O2165:OFFSET(O2165,-$P$3+1,0))*$Q$4*I2165</f>
        <v>169.00000000000011</v>
      </c>
      <c r="R2165" s="11" t="str">
        <f t="shared" ca="1" si="442"/>
        <v xml:space="preserve"> </v>
      </c>
      <c r="S2165" s="11" t="str">
        <f t="shared" ca="1" si="443"/>
        <v>Sell</v>
      </c>
      <c r="T2165" s="3">
        <f t="shared" ca="1" si="438"/>
        <v>-10</v>
      </c>
      <c r="U2165" s="16">
        <f t="shared" ca="1" si="439"/>
        <v>8.1315789473684195</v>
      </c>
      <c r="V2165" s="3">
        <f t="shared" ca="1" si="444"/>
        <v>47.7</v>
      </c>
      <c r="W2165" s="3">
        <f t="shared" ca="1" si="445"/>
        <v>49.04</v>
      </c>
      <c r="X2165" s="12">
        <f t="shared" ca="1" si="446"/>
        <v>490.00000000000199</v>
      </c>
      <c r="Y2165" s="17">
        <f t="shared" ca="1" si="447"/>
        <v>-715.57894736842297</v>
      </c>
      <c r="Z2165" s="17">
        <f t="shared" ca="1" si="440"/>
        <v>-225.57894736842098</v>
      </c>
      <c r="AA2165" s="19">
        <f t="shared" ca="1" si="441"/>
        <v>38353.593981275175</v>
      </c>
      <c r="AB2165">
        <v>56404.741724982086</v>
      </c>
    </row>
    <row r="2166" spans="1:28" x14ac:dyDescent="0.25">
      <c r="A2166" s="22">
        <v>39153</v>
      </c>
      <c r="B2166">
        <v>45</v>
      </c>
      <c r="C2166">
        <v>42.46</v>
      </c>
      <c r="D2166">
        <v>42.69</v>
      </c>
      <c r="E2166">
        <v>44.98</v>
      </c>
      <c r="F2166">
        <v>42.96</v>
      </c>
      <c r="G2166">
        <v>43.38</v>
      </c>
      <c r="H2166" s="2">
        <v>1</v>
      </c>
      <c r="I2166" s="2">
        <v>1</v>
      </c>
      <c r="J2166" s="6">
        <f ca="1">100*(D2166-MIN(OFFSET(C2166,-$J$3+1,0):C2166))/(MAX(OFFSET(B2166,-$J$3+1,0):B2166)-MIN(OFFSET(C2166,-$J$3+1,0):C2166))</f>
        <v>4.8319327731091803</v>
      </c>
      <c r="K2166" s="6">
        <f ca="1">100*(G2166-MIN(OFFSET(F2166,-$J$3+1,0):F2166))/(MAX(OFFSET(E2166,-$J$3+1,0):E2166)-MIN(OFFSET(F2166,-$J$3+1,0):F2166))</f>
        <v>8.0769230769231157</v>
      </c>
      <c r="L2166" s="6">
        <f t="shared" ca="1" si="435"/>
        <v>-3.2449903038139354</v>
      </c>
      <c r="M2166" s="6">
        <f ca="1">100*(L2166-MIN(OFFSET(L2166,-$M$3+1,0):L2166))/(MAX(OFFSET(L2166,-$M$3+1,0):L2166)-MIN(OFFSET(L2166,-$M$3+1,0):L2166))</f>
        <v>9.281539543516983</v>
      </c>
      <c r="N2166" s="8">
        <f t="shared" si="436"/>
        <v>2.5399999999999991</v>
      </c>
      <c r="O2166" s="8">
        <f t="shared" si="437"/>
        <v>2.019999999999996</v>
      </c>
      <c r="P2166" s="15">
        <f ca="1">AVERAGE(N2166:OFFSET(N2166,-$P$3+1,0))*$P$4*H2166</f>
        <v>155.37500000000009</v>
      </c>
      <c r="Q2166" s="15">
        <f ca="1">AVERAGE(O2166:OFFSET(O2166,-$P$3+1,0))*$Q$4*I2166</f>
        <v>172.25000000000011</v>
      </c>
      <c r="R2166" s="11" t="str">
        <f t="shared" ca="1" si="442"/>
        <v xml:space="preserve"> </v>
      </c>
      <c r="S2166" s="11" t="str">
        <f t="shared" ca="1" si="443"/>
        <v>Exit</v>
      </c>
      <c r="T2166" s="3">
        <f t="shared" ca="1" si="438"/>
        <v>-10</v>
      </c>
      <c r="U2166" s="16">
        <f t="shared" ca="1" si="439"/>
        <v>8.1315789473684195</v>
      </c>
      <c r="V2166" s="3">
        <f t="shared" ca="1" si="444"/>
        <v>47.7</v>
      </c>
      <c r="W2166" s="3">
        <f t="shared" ca="1" si="445"/>
        <v>49.04</v>
      </c>
      <c r="X2166" s="12">
        <f t="shared" ca="1" si="446"/>
        <v>2310.0000000000023</v>
      </c>
      <c r="Y2166" s="17">
        <f t="shared" ca="1" si="447"/>
        <v>-1260.3947368421027</v>
      </c>
      <c r="Z2166" s="17">
        <f t="shared" ca="1" si="440"/>
        <v>1049.6052631578996</v>
      </c>
      <c r="AA2166" s="19">
        <f t="shared" ca="1" si="441"/>
        <v>39403.199244433075</v>
      </c>
      <c r="AB2166">
        <v>57430.718056343037</v>
      </c>
    </row>
    <row r="2167" spans="1:28" x14ac:dyDescent="0.25">
      <c r="A2167" s="22">
        <v>39154</v>
      </c>
      <c r="B2167">
        <v>42.44</v>
      </c>
      <c r="C2167">
        <v>39.909999999999997</v>
      </c>
      <c r="D2167">
        <v>40.659999999999997</v>
      </c>
      <c r="E2167">
        <v>43.05</v>
      </c>
      <c r="F2167">
        <v>39.619999999999997</v>
      </c>
      <c r="G2167">
        <v>40.880000000000003</v>
      </c>
      <c r="H2167" s="2">
        <v>1</v>
      </c>
      <c r="I2167" s="2">
        <v>1</v>
      </c>
      <c r="J2167" s="6">
        <f ca="1">100*(D2167-MIN(OFFSET(C2167,-$J$3+1,0):C2167))/(MAX(OFFSET(B2167,-$J$3+1,0):B2167)-MIN(OFFSET(C2167,-$J$3+1,0):C2167))</f>
        <v>10.853835021707665</v>
      </c>
      <c r="K2167" s="6">
        <f ca="1">100*(G2167-MIN(OFFSET(F2167,-$J$3+1,0):F2167))/(MAX(OFFSET(E2167,-$J$3+1,0):E2167)-MIN(OFFSET(F2167,-$J$3+1,0):F2167))</f>
        <v>15.180722891566319</v>
      </c>
      <c r="L2167" s="6">
        <f t="shared" ca="1" si="435"/>
        <v>-4.3268878698586537</v>
      </c>
      <c r="M2167" s="6">
        <f ca="1">100*(L2167-MIN(OFFSET(L2167,-$M$3+1,0):L2167))/(MAX(OFFSET(L2167,-$M$3+1,0):L2167)-MIN(OFFSET(L2167,-$M$3+1,0):L2167))</f>
        <v>4.1716919873162146</v>
      </c>
      <c r="N2167" s="8">
        <f t="shared" si="436"/>
        <v>2.7800000000000011</v>
      </c>
      <c r="O2167" s="8">
        <f t="shared" si="437"/>
        <v>3.7600000000000051</v>
      </c>
      <c r="P2167" s="15">
        <f ca="1">AVERAGE(N2167:OFFSET(N2167,-$P$3+1,0))*$P$4*H2167</f>
        <v>161.25000000000006</v>
      </c>
      <c r="Q2167" s="15">
        <f ca="1">AVERAGE(O2167:OFFSET(O2167,-$P$3+1,0))*$Q$4*I2167</f>
        <v>183.75000000000011</v>
      </c>
      <c r="R2167" s="11" t="str">
        <f t="shared" ca="1" si="442"/>
        <v>Buy</v>
      </c>
      <c r="S2167" s="11" t="str">
        <f t="shared" ca="1" si="443"/>
        <v xml:space="preserve"> </v>
      </c>
      <c r="T2167" s="3">
        <f t="shared" ca="1" si="438"/>
        <v>10</v>
      </c>
      <c r="U2167" s="16">
        <f t="shared" ca="1" si="439"/>
        <v>-8.7755102040816304</v>
      </c>
      <c r="V2167" s="3">
        <f t="shared" ca="1" si="444"/>
        <v>40.659999999999997</v>
      </c>
      <c r="W2167" s="3">
        <f t="shared" ca="1" si="445"/>
        <v>40.880000000000003</v>
      </c>
      <c r="X2167" s="12">
        <f t="shared" ca="1" si="446"/>
        <v>2030.0000000000011</v>
      </c>
      <c r="Y2167" s="17">
        <f t="shared" ca="1" si="447"/>
        <v>-2032.8947368421047</v>
      </c>
      <c r="Z2167" s="17">
        <f t="shared" ca="1" si="440"/>
        <v>-2.8947368421036117</v>
      </c>
      <c r="AA2167" s="19">
        <f t="shared" ca="1" si="441"/>
        <v>39400.304507590969</v>
      </c>
      <c r="AB2167">
        <v>57430.718056343037</v>
      </c>
    </row>
    <row r="2168" spans="1:28" x14ac:dyDescent="0.25">
      <c r="A2168" s="22">
        <v>39155</v>
      </c>
      <c r="B2168">
        <v>42.42</v>
      </c>
      <c r="C2168">
        <v>40.020000000000003</v>
      </c>
      <c r="D2168">
        <v>41.99</v>
      </c>
      <c r="E2168">
        <v>43.03</v>
      </c>
      <c r="F2168">
        <v>40.36</v>
      </c>
      <c r="G2168">
        <v>42.62</v>
      </c>
      <c r="H2168" s="2">
        <v>1</v>
      </c>
      <c r="I2168" s="2">
        <v>1</v>
      </c>
      <c r="J2168" s="6">
        <f ca="1">100*(D2168-MIN(OFFSET(C2168,-$J$3+1,0):C2168))/(MAX(OFFSET(B2168,-$J$3+1,0):B2168)-MIN(OFFSET(C2168,-$J$3+1,0):C2168))</f>
        <v>30.952380952381006</v>
      </c>
      <c r="K2168" s="6">
        <f ca="1">100*(G2168-MIN(OFFSET(F2168,-$J$3+1,0):F2168))/(MAX(OFFSET(E2168,-$J$3+1,0):E2168)-MIN(OFFSET(F2168,-$J$3+1,0):F2168))</f>
        <v>36.144578313252993</v>
      </c>
      <c r="L2168" s="6">
        <f t="shared" ca="1" si="435"/>
        <v>-5.1921973608719867</v>
      </c>
      <c r="M2168" s="6">
        <f ca="1">100*(L2168-MIN(OFFSET(L2168,-$M$3+1,0):L2168))/(MAX(OFFSET(L2168,-$M$3+1,0):L2168)-MIN(OFFSET(L2168,-$M$3+1,0):L2168))</f>
        <v>8.4798988585639029E-2</v>
      </c>
      <c r="N2168" s="8">
        <f t="shared" si="436"/>
        <v>2.3999999999999986</v>
      </c>
      <c r="O2168" s="8">
        <f t="shared" si="437"/>
        <v>2.6700000000000017</v>
      </c>
      <c r="P2168" s="15">
        <f ca="1">AVERAGE(N2168:OFFSET(N2168,-$P$3+1,0))*$P$4*H2168</f>
        <v>180.50000000000006</v>
      </c>
      <c r="Q2168" s="15">
        <f ca="1">AVERAGE(O2168:OFFSET(O2168,-$P$3+1,0))*$Q$4*I2168</f>
        <v>196.37500000000011</v>
      </c>
      <c r="R2168" s="11" t="str">
        <f t="shared" ca="1" si="442"/>
        <v>Buy</v>
      </c>
      <c r="S2168" s="11" t="str">
        <f t="shared" ca="1" si="443"/>
        <v xml:space="preserve"> </v>
      </c>
      <c r="T2168" s="3">
        <f t="shared" ca="1" si="438"/>
        <v>10</v>
      </c>
      <c r="U2168" s="16">
        <f t="shared" ca="1" si="439"/>
        <v>-8.7755102040816304</v>
      </c>
      <c r="V2168" s="3">
        <f t="shared" ca="1" si="444"/>
        <v>40.659999999999997</v>
      </c>
      <c r="W2168" s="3">
        <f t="shared" ca="1" si="445"/>
        <v>40.880000000000003</v>
      </c>
      <c r="X2168" s="12">
        <f t="shared" ca="1" si="446"/>
        <v>1330.0000000000055</v>
      </c>
      <c r="Y2168" s="17">
        <f t="shared" ca="1" si="447"/>
        <v>-1526.9387755101991</v>
      </c>
      <c r="Z2168" s="17">
        <f t="shared" ca="1" si="440"/>
        <v>-196.93877551019364</v>
      </c>
      <c r="AA2168" s="19">
        <f t="shared" ca="1" si="441"/>
        <v>39203.365732080776</v>
      </c>
      <c r="AB2168">
        <v>57430.718056343037</v>
      </c>
    </row>
    <row r="2169" spans="1:28" x14ac:dyDescent="0.25">
      <c r="A2169" s="22">
        <v>39156</v>
      </c>
      <c r="B2169">
        <v>42.72</v>
      </c>
      <c r="C2169">
        <v>41.49</v>
      </c>
      <c r="D2169">
        <v>42.39</v>
      </c>
      <c r="E2169">
        <v>43.86</v>
      </c>
      <c r="F2169">
        <v>42.57</v>
      </c>
      <c r="G2169">
        <v>43.37</v>
      </c>
      <c r="H2169" s="2">
        <v>1</v>
      </c>
      <c r="I2169" s="2">
        <v>1</v>
      </c>
      <c r="J2169" s="6">
        <f ca="1">100*(D2169-MIN(OFFSET(C2169,-$J$3+1,0):C2169))/(MAX(OFFSET(B2169,-$J$3+1,0):B2169)-MIN(OFFSET(C2169,-$J$3+1,0):C2169))</f>
        <v>39.490445859872665</v>
      </c>
      <c r="K2169" s="6">
        <f ca="1">100*(G2169-MIN(OFFSET(F2169,-$J$3+1,0):F2169))/(MAX(OFFSET(E2169,-$J$3+1,0):E2169)-MIN(OFFSET(F2169,-$J$3+1,0):F2169))</f>
        <v>45.180722891566241</v>
      </c>
      <c r="L2169" s="6">
        <f t="shared" ca="1" si="435"/>
        <v>-5.6902770316935758</v>
      </c>
      <c r="M2169" s="6">
        <f ca="1">100*(L2169-MIN(OFFSET(L2169,-$M$3+1,0):L2169))/(MAX(OFFSET(L2169,-$M$3+1,0):L2169)-MIN(OFFSET(L2169,-$M$3+1,0):L2169))</f>
        <v>0</v>
      </c>
      <c r="N2169" s="8">
        <f t="shared" si="436"/>
        <v>1.2299999999999969</v>
      </c>
      <c r="O2169" s="8">
        <f t="shared" si="437"/>
        <v>1.2899999999999991</v>
      </c>
      <c r="P2169" s="15">
        <f ca="1">AVERAGE(N2169:OFFSET(N2169,-$P$3+1,0))*$P$4*H2169</f>
        <v>175</v>
      </c>
      <c r="Q2169" s="15">
        <f ca="1">AVERAGE(O2169:OFFSET(O2169,-$P$3+1,0))*$Q$4*I2169</f>
        <v>187.12500000000009</v>
      </c>
      <c r="R2169" s="11" t="str">
        <f t="shared" ca="1" si="442"/>
        <v>Buy</v>
      </c>
      <c r="S2169" s="11" t="str">
        <f t="shared" ca="1" si="443"/>
        <v xml:space="preserve"> </v>
      </c>
      <c r="T2169" s="3">
        <f t="shared" ca="1" si="438"/>
        <v>10</v>
      </c>
      <c r="U2169" s="16">
        <f t="shared" ca="1" si="439"/>
        <v>-8.7755102040816304</v>
      </c>
      <c r="V2169" s="3">
        <f t="shared" ca="1" si="444"/>
        <v>40.659999999999997</v>
      </c>
      <c r="W2169" s="3">
        <f t="shared" ca="1" si="445"/>
        <v>40.880000000000003</v>
      </c>
      <c r="X2169" s="12">
        <f t="shared" ca="1" si="446"/>
        <v>399.99999999999858</v>
      </c>
      <c r="Y2169" s="17">
        <f t="shared" ca="1" si="447"/>
        <v>-658.1632653061223</v>
      </c>
      <c r="Z2169" s="17">
        <f t="shared" ca="1" si="440"/>
        <v>-258.16326530612372</v>
      </c>
      <c r="AA2169" s="19">
        <f t="shared" ca="1" si="441"/>
        <v>38945.202466774652</v>
      </c>
      <c r="AB2169">
        <v>57430.718056343037</v>
      </c>
    </row>
    <row r="2170" spans="1:28" x14ac:dyDescent="0.25">
      <c r="A2170" s="22">
        <v>39157</v>
      </c>
      <c r="B2170">
        <v>43.11</v>
      </c>
      <c r="C2170">
        <v>41.84</v>
      </c>
      <c r="D2170">
        <v>41.99</v>
      </c>
      <c r="E2170">
        <v>43.82</v>
      </c>
      <c r="F2170">
        <v>42.09</v>
      </c>
      <c r="G2170">
        <v>42.4</v>
      </c>
      <c r="H2170" s="2">
        <v>1</v>
      </c>
      <c r="I2170" s="2">
        <v>1</v>
      </c>
      <c r="J2170" s="6">
        <f ca="1">100*(D2170-MIN(OFFSET(C2170,-$J$3+1,0):C2170))/(MAX(OFFSET(B2170,-$J$3+1,0):B2170)-MIN(OFFSET(C2170,-$J$3+1,0):C2170))</f>
        <v>33.121019108280336</v>
      </c>
      <c r="K2170" s="6">
        <f ca="1">100*(G2170-MIN(OFFSET(F2170,-$J$3+1,0):F2170))/(MAX(OFFSET(E2170,-$J$3+1,0):E2170)-MIN(OFFSET(F2170,-$J$3+1,0):F2170))</f>
        <v>40.057636887608055</v>
      </c>
      <c r="L2170" s="6">
        <f t="shared" ca="1" si="435"/>
        <v>-6.9366177793277188</v>
      </c>
      <c r="M2170" s="6">
        <f ca="1">100*(L2170-MIN(OFFSET(L2170,-$M$3+1,0):L2170))/(MAX(OFFSET(L2170,-$M$3+1,0):L2170)-MIN(OFFSET(L2170,-$M$3+1,0):L2170))</f>
        <v>0</v>
      </c>
      <c r="N2170" s="8">
        <f t="shared" si="436"/>
        <v>1.269999999999996</v>
      </c>
      <c r="O2170" s="8">
        <f t="shared" si="437"/>
        <v>1.7299999999999969</v>
      </c>
      <c r="P2170" s="15">
        <f ca="1">AVERAGE(N2170:OFFSET(N2170,-$P$3+1,0))*$P$4*H2170</f>
        <v>174.37499999999994</v>
      </c>
      <c r="Q2170" s="15">
        <f ca="1">AVERAGE(O2170:OFFSET(O2170,-$P$3+1,0))*$Q$4*I2170</f>
        <v>189.37500000000006</v>
      </c>
      <c r="R2170" s="11" t="str">
        <f t="shared" ca="1" si="442"/>
        <v>Buy</v>
      </c>
      <c r="S2170" s="11" t="str">
        <f t="shared" ca="1" si="443"/>
        <v xml:space="preserve"> </v>
      </c>
      <c r="T2170" s="3">
        <f t="shared" ca="1" si="438"/>
        <v>10</v>
      </c>
      <c r="U2170" s="16">
        <f t="shared" ca="1" si="439"/>
        <v>-8.7755102040816304</v>
      </c>
      <c r="V2170" s="3">
        <f t="shared" ca="1" si="444"/>
        <v>40.659999999999997</v>
      </c>
      <c r="W2170" s="3">
        <f t="shared" ca="1" si="445"/>
        <v>40.880000000000003</v>
      </c>
      <c r="X2170" s="12">
        <f t="shared" ca="1" si="446"/>
        <v>-399.99999999999858</v>
      </c>
      <c r="Y2170" s="17">
        <f t="shared" ca="1" si="447"/>
        <v>851.22448979591707</v>
      </c>
      <c r="Z2170" s="17">
        <f t="shared" ca="1" si="440"/>
        <v>451.22448979591849</v>
      </c>
      <c r="AA2170" s="19">
        <f t="shared" ca="1" si="441"/>
        <v>39396.426956570569</v>
      </c>
      <c r="AB2170">
        <v>57430.718056343037</v>
      </c>
    </row>
    <row r="2171" spans="1:28" x14ac:dyDescent="0.25">
      <c r="A2171" s="22">
        <v>39160</v>
      </c>
      <c r="B2171">
        <v>42.74</v>
      </c>
      <c r="C2171">
        <v>42.11</v>
      </c>
      <c r="D2171">
        <v>42.29</v>
      </c>
      <c r="E2171">
        <v>43.26</v>
      </c>
      <c r="F2171">
        <v>42.34</v>
      </c>
      <c r="G2171">
        <v>42.6</v>
      </c>
      <c r="H2171" s="2">
        <v>1</v>
      </c>
      <c r="I2171" s="2">
        <v>1</v>
      </c>
      <c r="J2171" s="6">
        <f ca="1">100*(D2171-MIN(OFFSET(C2171,-$J$3+1,0):C2171))/(MAX(OFFSET(B2171,-$J$3+1,0):B2171)-MIN(OFFSET(C2171,-$J$3+1,0):C2171))</f>
        <v>37.898089171974554</v>
      </c>
      <c r="K2171" s="6">
        <f ca="1">100*(G2171-MIN(OFFSET(F2171,-$J$3+1,0):F2171))/(MAX(OFFSET(E2171,-$J$3+1,0):E2171)-MIN(OFFSET(F2171,-$J$3+1,0):F2171))</f>
        <v>42.939481268011555</v>
      </c>
      <c r="L2171" s="6">
        <f t="shared" ca="1" si="435"/>
        <v>-5.0413920960370007</v>
      </c>
      <c r="M2171" s="6">
        <f ca="1">100*(L2171-MIN(OFFSET(L2171,-$M$3+1,0):L2171))/(MAX(OFFSET(L2171,-$M$3+1,0):L2171)-MIN(OFFSET(L2171,-$M$3+1,0):L2171))</f>
        <v>8.2763616058496599</v>
      </c>
      <c r="N2171" s="8">
        <f t="shared" si="436"/>
        <v>0.75</v>
      </c>
      <c r="O2171" s="8">
        <f t="shared" si="437"/>
        <v>0.9199999999999946</v>
      </c>
      <c r="P2171" s="15">
        <f ca="1">AVERAGE(N2171:OFFSET(N2171,-$P$3+1,0))*$P$4*H2171</f>
        <v>170.99999999999991</v>
      </c>
      <c r="Q2171" s="15">
        <f ca="1">AVERAGE(O2171:OFFSET(O2171,-$P$3+1,0))*$Q$4*I2171</f>
        <v>189.12499999999994</v>
      </c>
      <c r="R2171" s="11" t="str">
        <f t="shared" ca="1" si="442"/>
        <v>Buy</v>
      </c>
      <c r="S2171" s="11" t="str">
        <f t="shared" ca="1" si="443"/>
        <v xml:space="preserve"> </v>
      </c>
      <c r="T2171" s="3">
        <f t="shared" ca="1" si="438"/>
        <v>10</v>
      </c>
      <c r="U2171" s="16">
        <f t="shared" ca="1" si="439"/>
        <v>-8.7755102040816304</v>
      </c>
      <c r="V2171" s="3">
        <f t="shared" ca="1" si="444"/>
        <v>40.659999999999997</v>
      </c>
      <c r="W2171" s="3">
        <f t="shared" ca="1" si="445"/>
        <v>40.880000000000003</v>
      </c>
      <c r="X2171" s="12">
        <f t="shared" ca="1" si="446"/>
        <v>299.99999999999716</v>
      </c>
      <c r="Y2171" s="17">
        <f t="shared" ca="1" si="447"/>
        <v>-175.51020408163512</v>
      </c>
      <c r="Z2171" s="17">
        <f t="shared" ca="1" si="440"/>
        <v>124.48979591836203</v>
      </c>
      <c r="AA2171" s="19">
        <f t="shared" ca="1" si="441"/>
        <v>39520.916752488934</v>
      </c>
      <c r="AB2171">
        <v>57430.718056343037</v>
      </c>
    </row>
    <row r="2172" spans="1:28" x14ac:dyDescent="0.25">
      <c r="A2172" s="22">
        <v>39161</v>
      </c>
      <c r="B2172">
        <v>42.97</v>
      </c>
      <c r="C2172">
        <v>41.76</v>
      </c>
      <c r="D2172">
        <v>42.35</v>
      </c>
      <c r="E2172">
        <v>43.07</v>
      </c>
      <c r="F2172">
        <v>41.75</v>
      </c>
      <c r="G2172">
        <v>42.66</v>
      </c>
      <c r="H2172" s="2">
        <v>1</v>
      </c>
      <c r="I2172" s="2">
        <v>1</v>
      </c>
      <c r="J2172" s="6">
        <f ca="1">100*(D2172-MIN(OFFSET(C2172,-$J$3+1,0):C2172))/(MAX(OFFSET(B2172,-$J$3+1,0):B2172)-MIN(OFFSET(C2172,-$J$3+1,0):C2172))</f>
        <v>38.853503184713446</v>
      </c>
      <c r="K2172" s="6">
        <f ca="1">100*(G2172-MIN(OFFSET(F2172,-$J$3+1,0):F2172))/(MAX(OFFSET(E2172,-$J$3+1,0):E2172)-MIN(OFFSET(F2172,-$J$3+1,0):F2172))</f>
        <v>43.804034582132516</v>
      </c>
      <c r="L2172" s="6">
        <f t="shared" ca="1" si="435"/>
        <v>-4.9505313974190699</v>
      </c>
      <c r="M2172" s="6">
        <f ca="1">100*(L2172-MIN(OFFSET(L2172,-$M$3+1,0):L2172))/(MAX(OFFSET(L2172,-$M$3+1,0):L2172)-MIN(OFFSET(L2172,-$M$3+1,0):L2172))</f>
        <v>8.6731460121354669</v>
      </c>
      <c r="N2172" s="8">
        <f t="shared" si="436"/>
        <v>1.2100000000000009</v>
      </c>
      <c r="O2172" s="8">
        <f t="shared" si="437"/>
        <v>1.3200000000000003</v>
      </c>
      <c r="P2172" s="15">
        <f ca="1">AVERAGE(N2172:OFFSET(N2172,-$P$3+1,0))*$P$4*H2172</f>
        <v>171.24999999999994</v>
      </c>
      <c r="Q2172" s="15">
        <f ca="1">AVERAGE(O2172:OFFSET(O2172,-$P$3+1,0))*$Q$4*I2172</f>
        <v>193.87499999999989</v>
      </c>
      <c r="R2172" s="11" t="str">
        <f t="shared" ca="1" si="442"/>
        <v>Buy</v>
      </c>
      <c r="S2172" s="11" t="str">
        <f t="shared" ca="1" si="443"/>
        <v xml:space="preserve"> </v>
      </c>
      <c r="T2172" s="3">
        <f t="shared" ca="1" si="438"/>
        <v>10</v>
      </c>
      <c r="U2172" s="16">
        <f t="shared" ca="1" si="439"/>
        <v>-8.7755102040816304</v>
      </c>
      <c r="V2172" s="3">
        <f t="shared" ca="1" si="444"/>
        <v>40.659999999999997</v>
      </c>
      <c r="W2172" s="3">
        <f t="shared" ca="1" si="445"/>
        <v>40.880000000000003</v>
      </c>
      <c r="X2172" s="12">
        <f t="shared" ca="1" si="446"/>
        <v>60.000000000002274</v>
      </c>
      <c r="Y2172" s="17">
        <f t="shared" ca="1" si="447"/>
        <v>-52.65306122448554</v>
      </c>
      <c r="Z2172" s="17">
        <f t="shared" ca="1" si="440"/>
        <v>7.3469387755167332</v>
      </c>
      <c r="AA2172" s="19">
        <f t="shared" ca="1" si="441"/>
        <v>39528.263691264452</v>
      </c>
      <c r="AB2172">
        <v>57430.718056343037</v>
      </c>
    </row>
    <row r="2173" spans="1:28" x14ac:dyDescent="0.25">
      <c r="A2173" s="22">
        <v>39162</v>
      </c>
      <c r="B2173">
        <v>43.96</v>
      </c>
      <c r="C2173">
        <v>42.15</v>
      </c>
      <c r="D2173">
        <v>43.54</v>
      </c>
      <c r="E2173">
        <v>45.2</v>
      </c>
      <c r="F2173">
        <v>42.52</v>
      </c>
      <c r="G2173">
        <v>44.81</v>
      </c>
      <c r="H2173" s="2">
        <v>1</v>
      </c>
      <c r="I2173" s="2">
        <v>1</v>
      </c>
      <c r="J2173" s="6">
        <f ca="1">100*(D2173-MIN(OFFSET(C2173,-$J$3+1,0):C2173))/(MAX(OFFSET(B2173,-$J$3+1,0):B2173)-MIN(OFFSET(C2173,-$J$3+1,0):C2173))</f>
        <v>57.802547770700663</v>
      </c>
      <c r="K2173" s="6">
        <f ca="1">100*(G2173-MIN(OFFSET(F2173,-$J$3+1,0):F2173))/(MAX(OFFSET(E2173,-$J$3+1,0):E2173)-MIN(OFFSET(F2173,-$J$3+1,0):F2173))</f>
        <v>74.783861671469751</v>
      </c>
      <c r="L2173" s="6">
        <f t="shared" ca="1" si="435"/>
        <v>-16.981313900769088</v>
      </c>
      <c r="M2173" s="6">
        <f ca="1">100*(L2173-MIN(OFFSET(L2173,-$M$3+1,0):L2173))/(MAX(OFFSET(L2173,-$M$3+1,0):L2173)-MIN(OFFSET(L2173,-$M$3+1,0):L2173))</f>
        <v>0</v>
      </c>
      <c r="N2173" s="8">
        <f t="shared" si="436"/>
        <v>1.8100000000000023</v>
      </c>
      <c r="O2173" s="8">
        <f t="shared" si="437"/>
        <v>2.6799999999999997</v>
      </c>
      <c r="P2173" s="15">
        <f ca="1">AVERAGE(N2173:OFFSET(N2173,-$P$3+1,0))*$P$4*H2173</f>
        <v>174.87499999999994</v>
      </c>
      <c r="Q2173" s="15">
        <f ca="1">AVERAGE(O2173:OFFSET(O2173,-$P$3+1,0))*$Q$4*I2173</f>
        <v>204.87499999999991</v>
      </c>
      <c r="R2173" s="11" t="str">
        <f t="shared" ca="1" si="442"/>
        <v>Buy</v>
      </c>
      <c r="S2173" s="11" t="str">
        <f t="shared" ca="1" si="443"/>
        <v xml:space="preserve"> </v>
      </c>
      <c r="T2173" s="3">
        <f t="shared" ca="1" si="438"/>
        <v>10</v>
      </c>
      <c r="U2173" s="16">
        <f t="shared" ca="1" si="439"/>
        <v>-8.7755102040816304</v>
      </c>
      <c r="V2173" s="3">
        <f t="shared" ca="1" si="444"/>
        <v>40.659999999999997</v>
      </c>
      <c r="W2173" s="3">
        <f t="shared" ca="1" si="445"/>
        <v>40.880000000000003</v>
      </c>
      <c r="X2173" s="12">
        <f t="shared" ca="1" si="446"/>
        <v>1189.9999999999977</v>
      </c>
      <c r="Y2173" s="17">
        <f t="shared" ca="1" si="447"/>
        <v>-1886.7346938775554</v>
      </c>
      <c r="Z2173" s="17">
        <f t="shared" ca="1" si="440"/>
        <v>-696.73469387755767</v>
      </c>
      <c r="AA2173" s="19">
        <f t="shared" ca="1" si="441"/>
        <v>38831.528997386893</v>
      </c>
      <c r="AB2173">
        <v>57430.718056343037</v>
      </c>
    </row>
    <row r="2174" spans="1:28" x14ac:dyDescent="0.25">
      <c r="A2174" s="22">
        <v>39163</v>
      </c>
      <c r="B2174">
        <v>44.43</v>
      </c>
      <c r="C2174">
        <v>42.59</v>
      </c>
      <c r="D2174">
        <v>42.9</v>
      </c>
      <c r="E2174">
        <v>46.36</v>
      </c>
      <c r="F2174">
        <v>44.02</v>
      </c>
      <c r="G2174">
        <v>44.27</v>
      </c>
      <c r="H2174" s="2">
        <v>1</v>
      </c>
      <c r="I2174" s="2">
        <v>1</v>
      </c>
      <c r="J2174" s="6">
        <f ca="1">100*(D2174-MIN(OFFSET(C2174,-$J$3+1,0):C2174))/(MAX(OFFSET(B2174,-$J$3+1,0):B2174)-MIN(OFFSET(C2174,-$J$3+1,0):C2174))</f>
        <v>50.421585160202341</v>
      </c>
      <c r="K2174" s="6">
        <f ca="1">100*(G2174-MIN(OFFSET(F2174,-$J$3+1,0):F2174))/(MAX(OFFSET(E2174,-$J$3+1,0):E2174)-MIN(OFFSET(F2174,-$J$3+1,0):F2174))</f>
        <v>68.991097922848724</v>
      </c>
      <c r="L2174" s="6">
        <f t="shared" ref="L2174:L2237" ca="1" si="448">J2174-K2174</f>
        <v>-18.569512762646383</v>
      </c>
      <c r="M2174" s="6">
        <f ca="1">100*(L2174-MIN(OFFSET(L2174,-$M$3+1,0):L2174))/(MAX(OFFSET(L2174,-$M$3+1,0):L2174)-MIN(OFFSET(L2174,-$M$3+1,0):L2174))</f>
        <v>0</v>
      </c>
      <c r="N2174" s="8">
        <f t="shared" ref="N2174:N2237" si="449">MAX(B2174-C2174,B2174-D2173,D2173-C2174)</f>
        <v>1.8399999999999963</v>
      </c>
      <c r="O2174" s="8">
        <f t="shared" ref="O2174:O2237" si="450">MAX(E2174-F2174,E2174-G2173,G2173-F2174)</f>
        <v>2.3399999999999963</v>
      </c>
      <c r="P2174" s="15">
        <f ca="1">AVERAGE(N2174:OFFSET(N2174,-$P$3+1,0))*$P$4*H2174</f>
        <v>166.12499999999989</v>
      </c>
      <c r="Q2174" s="15">
        <f ca="1">AVERAGE(O2174:OFFSET(O2174,-$P$3+1,0))*$Q$4*I2174</f>
        <v>208.87499999999991</v>
      </c>
      <c r="R2174" s="11" t="str">
        <f t="shared" ca="1" si="442"/>
        <v>Buy</v>
      </c>
      <c r="S2174" s="11" t="str">
        <f t="shared" ca="1" si="443"/>
        <v xml:space="preserve"> </v>
      </c>
      <c r="T2174" s="3">
        <f t="shared" ref="T2174:T2237" ca="1" si="451">IF(AND($R2174="Buy",$R2173=" "),T$3,IF(AND($R2174="Buy",$R2173="Exit"),T$3,IF(AND($S2174="Sell",$S2173=" "),-T$3,IF(OR($R2173="Buy",S2173="Sell"),T2173," "))))</f>
        <v>10</v>
      </c>
      <c r="U2174" s="16">
        <f t="shared" ref="U2174:U2237" ca="1" si="452">IF(AND($R2174="Buy",$R2173=" "),-T$3*P2174/Q2174,IF(AND($R2174="Buy",$R2173="Exit"),-T$3*P2174/Q2174,IF(AND($S2174="Sell",S2173=" "),T$3*P2174/Q2174,IF(OR($R2173="Buy",$S2173="Sell"),U2173," "))))</f>
        <v>-8.7755102040816304</v>
      </c>
      <c r="V2174" s="3">
        <f t="shared" ca="1" si="444"/>
        <v>40.659999999999997</v>
      </c>
      <c r="W2174" s="3">
        <f t="shared" ca="1" si="445"/>
        <v>40.880000000000003</v>
      </c>
      <c r="X2174" s="12">
        <f t="shared" ca="1" si="446"/>
        <v>-640.00000000000057</v>
      </c>
      <c r="Y2174" s="17">
        <f t="shared" ca="1" si="447"/>
        <v>473.87755102040734</v>
      </c>
      <c r="Z2174" s="17">
        <f t="shared" ref="Z2174:Z2237" ca="1" si="453">IF(X2174&lt;&gt;" ",X2174+Y2174," ")</f>
        <v>-166.12244897959323</v>
      </c>
      <c r="AA2174" s="19">
        <f t="shared" ref="AA2174:AA2237" ca="1" si="454">IF(Z2174&lt;&gt;" ",AA2173+Z2174,AA2173)</f>
        <v>38665.4065484073</v>
      </c>
      <c r="AB2174">
        <v>57430.718056343037</v>
      </c>
    </row>
    <row r="2175" spans="1:28" x14ac:dyDescent="0.25">
      <c r="A2175" s="22">
        <v>39164</v>
      </c>
      <c r="B2175">
        <v>43.21</v>
      </c>
      <c r="C2175">
        <v>41.94</v>
      </c>
      <c r="D2175">
        <v>42.38</v>
      </c>
      <c r="E2175">
        <v>45.49</v>
      </c>
      <c r="F2175">
        <v>43.47</v>
      </c>
      <c r="G2175">
        <v>43.88</v>
      </c>
      <c r="H2175" s="2">
        <v>1</v>
      </c>
      <c r="I2175" s="2">
        <v>1</v>
      </c>
      <c r="J2175" s="6">
        <f ca="1">100*(D2175-MIN(OFFSET(C2175,-$J$3+1,0):C2175))/(MAX(OFFSET(B2175,-$J$3+1,0):B2175)-MIN(OFFSET(C2175,-$J$3+1,0):C2175))</f>
        <v>48.526522593320323</v>
      </c>
      <c r="K2175" s="6">
        <f ca="1">100*(G2175-MIN(OFFSET(F2175,-$J$3+1,0):F2175))/(MAX(OFFSET(E2175,-$J$3+1,0):E2175)-MIN(OFFSET(F2175,-$J$3+1,0):F2175))</f>
        <v>63.204747774480772</v>
      </c>
      <c r="L2175" s="6">
        <f t="shared" ca="1" si="448"/>
        <v>-14.67822518116045</v>
      </c>
      <c r="M2175" s="6">
        <f ca="1">100*(L2175-MIN(OFFSET(L2175,-$M$3+1,0):L2175))/(MAX(OFFSET(L2175,-$M$3+1,0):L2175)-MIN(OFFSET(L2175,-$M$3+1,0):L2175))</f>
        <v>25.392553614244267</v>
      </c>
      <c r="N2175" s="8">
        <f t="shared" si="449"/>
        <v>1.2700000000000031</v>
      </c>
      <c r="O2175" s="8">
        <f t="shared" si="450"/>
        <v>2.0200000000000031</v>
      </c>
      <c r="P2175" s="15">
        <f ca="1">AVERAGE(N2175:OFFSET(N2175,-$P$3+1,0))*$P$4*H2175</f>
        <v>147.24999999999991</v>
      </c>
      <c r="Q2175" s="15">
        <f ca="1">AVERAGE(O2175:OFFSET(O2175,-$P$3+1,0))*$Q$4*I2175</f>
        <v>187.12499999999989</v>
      </c>
      <c r="R2175" s="11" t="str">
        <f t="shared" ca="1" si="442"/>
        <v>Buy</v>
      </c>
      <c r="S2175" s="11" t="str">
        <f t="shared" ca="1" si="443"/>
        <v xml:space="preserve"> </v>
      </c>
      <c r="T2175" s="3">
        <f t="shared" ca="1" si="451"/>
        <v>10</v>
      </c>
      <c r="U2175" s="16">
        <f t="shared" ca="1" si="452"/>
        <v>-8.7755102040816304</v>
      </c>
      <c r="V2175" s="3">
        <f t="shared" ca="1" si="444"/>
        <v>40.659999999999997</v>
      </c>
      <c r="W2175" s="3">
        <f t="shared" ca="1" si="445"/>
        <v>40.880000000000003</v>
      </c>
      <c r="X2175" s="12">
        <f t="shared" ca="1" si="446"/>
        <v>-519.99999999999602</v>
      </c>
      <c r="Y2175" s="17">
        <f t="shared" ca="1" si="447"/>
        <v>342.24489795918407</v>
      </c>
      <c r="Z2175" s="17">
        <f t="shared" ca="1" si="453"/>
        <v>-177.75510204081195</v>
      </c>
      <c r="AA2175" s="19">
        <f t="shared" ca="1" si="454"/>
        <v>38487.651446366486</v>
      </c>
      <c r="AB2175">
        <v>57430.718056343037</v>
      </c>
    </row>
    <row r="2176" spans="1:28" x14ac:dyDescent="0.25">
      <c r="A2176" s="22">
        <v>39167</v>
      </c>
      <c r="B2176">
        <v>42.69</v>
      </c>
      <c r="C2176">
        <v>40.729999999999997</v>
      </c>
      <c r="D2176">
        <v>41.36</v>
      </c>
      <c r="E2176">
        <v>44.09</v>
      </c>
      <c r="F2176">
        <v>42.41</v>
      </c>
      <c r="G2176">
        <v>43.01</v>
      </c>
      <c r="H2176" s="2">
        <v>1</v>
      </c>
      <c r="I2176" s="2">
        <v>1</v>
      </c>
      <c r="J2176" s="6">
        <f ca="1">100*(D2176-MIN(OFFSET(C2176,-$J$3+1,0):C2176))/(MAX(OFFSET(B2176,-$J$3+1,0):B2176)-MIN(OFFSET(C2176,-$J$3+1,0):C2176))</f>
        <v>32.079646017699154</v>
      </c>
      <c r="K2176" s="6">
        <f ca="1">100*(G2176-MIN(OFFSET(F2176,-$J$3+1,0):F2176))/(MAX(OFFSET(E2176,-$J$3+1,0):E2176)-MIN(OFFSET(F2176,-$J$3+1,0):F2176))</f>
        <v>50.296735905044507</v>
      </c>
      <c r="L2176" s="6">
        <f t="shared" ca="1" si="448"/>
        <v>-18.217089887345352</v>
      </c>
      <c r="M2176" s="6">
        <f ca="1">100*(L2176-MIN(OFFSET(L2176,-$M$3+1,0):L2176))/(MAX(OFFSET(L2176,-$M$3+1,0):L2176)-MIN(OFFSET(L2176,-$M$3+1,0):L2176))</f>
        <v>2.4744236259391532</v>
      </c>
      <c r="N2176" s="8">
        <f t="shared" si="449"/>
        <v>1.9600000000000009</v>
      </c>
      <c r="O2176" s="8">
        <f t="shared" si="450"/>
        <v>1.6800000000000068</v>
      </c>
      <c r="P2176" s="15">
        <f ca="1">AVERAGE(N2176:OFFSET(N2176,-$P$3+1,0))*$P$4*H2176</f>
        <v>141.74999999999994</v>
      </c>
      <c r="Q2176" s="15">
        <f ca="1">AVERAGE(O2176:OFFSET(O2176,-$P$3+1,0))*$Q$4*I2176</f>
        <v>174.74999999999997</v>
      </c>
      <c r="R2176" s="11" t="str">
        <f t="shared" ca="1" si="442"/>
        <v>Buy</v>
      </c>
      <c r="S2176" s="11" t="str">
        <f t="shared" ca="1" si="443"/>
        <v xml:space="preserve"> </v>
      </c>
      <c r="T2176" s="3">
        <f t="shared" ca="1" si="451"/>
        <v>10</v>
      </c>
      <c r="U2176" s="16">
        <f t="shared" ca="1" si="452"/>
        <v>-8.7755102040816304</v>
      </c>
      <c r="V2176" s="3">
        <f t="shared" ca="1" si="444"/>
        <v>40.659999999999997</v>
      </c>
      <c r="W2176" s="3">
        <f t="shared" ca="1" si="445"/>
        <v>40.880000000000003</v>
      </c>
      <c r="X2176" s="12">
        <f t="shared" ca="1" si="446"/>
        <v>-1020.0000000000032</v>
      </c>
      <c r="Y2176" s="17">
        <f t="shared" ca="1" si="447"/>
        <v>763.4693877551058</v>
      </c>
      <c r="Z2176" s="17">
        <f t="shared" ca="1" si="453"/>
        <v>-256.53061224489738</v>
      </c>
      <c r="AA2176" s="19">
        <f t="shared" ca="1" si="454"/>
        <v>38231.12083412159</v>
      </c>
      <c r="AB2176">
        <v>57095.327274779913</v>
      </c>
    </row>
    <row r="2177" spans="1:28" x14ac:dyDescent="0.25">
      <c r="A2177" s="22">
        <v>39168</v>
      </c>
      <c r="B2177">
        <v>41.59</v>
      </c>
      <c r="C2177">
        <v>39.49</v>
      </c>
      <c r="D2177">
        <v>41.32</v>
      </c>
      <c r="E2177">
        <v>42.52</v>
      </c>
      <c r="F2177">
        <v>41.42</v>
      </c>
      <c r="G2177">
        <v>42.33</v>
      </c>
      <c r="H2177" s="2">
        <v>1</v>
      </c>
      <c r="I2177" s="2">
        <v>1</v>
      </c>
      <c r="J2177" s="6">
        <f ca="1">100*(D2177-MIN(OFFSET(C2177,-$J$3+1,0):C2177))/(MAX(OFFSET(B2177,-$J$3+1,0):B2177)-MIN(OFFSET(C2177,-$J$3+1,0):C2177))</f>
        <v>37.04453441295545</v>
      </c>
      <c r="K2177" s="6">
        <f ca="1">100*(G2177-MIN(OFFSET(F2177,-$J$3+1,0):F2177))/(MAX(OFFSET(E2177,-$J$3+1,0):E2177)-MIN(OFFSET(F2177,-$J$3+1,0):F2177))</f>
        <v>32.833333333333314</v>
      </c>
      <c r="L2177" s="6">
        <f t="shared" ca="1" si="448"/>
        <v>4.2112010796221355</v>
      </c>
      <c r="M2177" s="6">
        <f ca="1">100*(L2177-MIN(OFFSET(L2177,-$M$3+1,0):L2177))/(MAX(OFFSET(L2177,-$M$3+1,0):L2177)-MIN(OFFSET(L2177,-$M$3+1,0):L2177))</f>
        <v>100</v>
      </c>
      <c r="N2177" s="8">
        <f t="shared" si="449"/>
        <v>2.1000000000000014</v>
      </c>
      <c r="O2177" s="8">
        <f t="shared" si="450"/>
        <v>1.5899999999999963</v>
      </c>
      <c r="P2177" s="15">
        <f ca="1">AVERAGE(N2177:OFFSET(N2177,-$P$3+1,0))*$P$4*H2177</f>
        <v>152.625</v>
      </c>
      <c r="Q2177" s="15">
        <f ca="1">AVERAGE(O2177:OFFSET(O2177,-$P$3+1,0))*$Q$4*I2177</f>
        <v>178.49999999999991</v>
      </c>
      <c r="R2177" s="11" t="str">
        <f t="shared" ca="1" si="442"/>
        <v>Exit</v>
      </c>
      <c r="S2177" s="11" t="str">
        <f t="shared" ca="1" si="443"/>
        <v>Sell</v>
      </c>
      <c r="T2177" s="3">
        <f t="shared" ca="1" si="451"/>
        <v>-10</v>
      </c>
      <c r="U2177" s="16">
        <f t="shared" ca="1" si="452"/>
        <v>8.5504201680672303</v>
      </c>
      <c r="V2177" s="3">
        <f t="shared" ca="1" si="444"/>
        <v>40.659999999999997</v>
      </c>
      <c r="W2177" s="3">
        <f t="shared" ca="1" si="445"/>
        <v>40.880000000000003</v>
      </c>
      <c r="X2177" s="12">
        <f t="shared" ca="1" si="446"/>
        <v>-39.999999999999147</v>
      </c>
      <c r="Y2177" s="17">
        <f t="shared" ca="1" si="447"/>
        <v>596.73469387755063</v>
      </c>
      <c r="Z2177" s="17">
        <f t="shared" ca="1" si="453"/>
        <v>556.73469387755154</v>
      </c>
      <c r="AA2177" s="19">
        <f t="shared" ca="1" si="454"/>
        <v>38787.855527999141</v>
      </c>
      <c r="AB2177">
        <v>57590.424135167355</v>
      </c>
    </row>
    <row r="2178" spans="1:28" x14ac:dyDescent="0.25">
      <c r="A2178" s="22">
        <v>39169</v>
      </c>
      <c r="B2178">
        <v>40.81</v>
      </c>
      <c r="C2178">
        <v>39.79</v>
      </c>
      <c r="D2178">
        <v>40.369999999999997</v>
      </c>
      <c r="E2178">
        <v>41.77</v>
      </c>
      <c r="F2178">
        <v>40.75</v>
      </c>
      <c r="G2178">
        <v>40.9</v>
      </c>
      <c r="H2178" s="2">
        <v>1</v>
      </c>
      <c r="I2178" s="2">
        <v>1</v>
      </c>
      <c r="J2178" s="6">
        <f ca="1">100*(D2178-MIN(OFFSET(C2178,-$J$3+1,0):C2178))/(MAX(OFFSET(B2178,-$J$3+1,0):B2178)-MIN(OFFSET(C2178,-$J$3+1,0):C2178))</f>
        <v>17.813765182186152</v>
      </c>
      <c r="K2178" s="6">
        <f ca="1">100*(G2178-MIN(OFFSET(F2178,-$J$3+1,0):F2178))/(MAX(OFFSET(E2178,-$J$3+1,0):E2178)-MIN(OFFSET(F2178,-$J$3+1,0):F2178))</f>
        <v>2.6737967914438254</v>
      </c>
      <c r="L2178" s="6">
        <f t="shared" ca="1" si="448"/>
        <v>15.139968390742327</v>
      </c>
      <c r="M2178" s="6">
        <f ca="1">100*(L2178-MIN(OFFSET(L2178,-$M$3+1,0):L2178))/(MAX(OFFSET(L2178,-$M$3+1,0):L2178)-MIN(OFFSET(L2178,-$M$3+1,0):L2178))</f>
        <v>100</v>
      </c>
      <c r="N2178" s="8">
        <f t="shared" si="449"/>
        <v>1.5300000000000011</v>
      </c>
      <c r="O2178" s="8">
        <f t="shared" si="450"/>
        <v>1.5799999999999983</v>
      </c>
      <c r="P2178" s="15">
        <f ca="1">AVERAGE(N2178:OFFSET(N2178,-$P$3+1,0))*$P$4*H2178</f>
        <v>155.87500000000009</v>
      </c>
      <c r="Q2178" s="15">
        <f ca="1">AVERAGE(O2178:OFFSET(O2178,-$P$3+1,0))*$Q$4*I2178</f>
        <v>176.62499999999994</v>
      </c>
      <c r="R2178" s="11" t="str">
        <f t="shared" ca="1" si="442"/>
        <v xml:space="preserve"> </v>
      </c>
      <c r="S2178" s="11" t="str">
        <f t="shared" ca="1" si="443"/>
        <v>Sell</v>
      </c>
      <c r="T2178" s="3">
        <f t="shared" ca="1" si="451"/>
        <v>-10</v>
      </c>
      <c r="U2178" s="16">
        <f t="shared" ca="1" si="452"/>
        <v>8.5504201680672303</v>
      </c>
      <c r="V2178" s="3">
        <f t="shared" ca="1" si="444"/>
        <v>40.659999999999997</v>
      </c>
      <c r="W2178" s="3">
        <f t="shared" ca="1" si="445"/>
        <v>40.880000000000003</v>
      </c>
      <c r="X2178" s="12">
        <f t="shared" ca="1" si="446"/>
        <v>950.00000000000284</v>
      </c>
      <c r="Y2178" s="17">
        <f t="shared" ca="1" si="447"/>
        <v>-1222.7100840336136</v>
      </c>
      <c r="Z2178" s="17">
        <f t="shared" ca="1" si="453"/>
        <v>-272.71008403361077</v>
      </c>
      <c r="AA2178" s="19">
        <f t="shared" ca="1" si="454"/>
        <v>38515.145443965528</v>
      </c>
      <c r="AB2178">
        <v>57590.424135167355</v>
      </c>
    </row>
    <row r="2179" spans="1:28" x14ac:dyDescent="0.25">
      <c r="A2179" s="22">
        <v>39170</v>
      </c>
      <c r="B2179">
        <v>40.76</v>
      </c>
      <c r="C2179">
        <v>39.65</v>
      </c>
      <c r="D2179">
        <v>39.89</v>
      </c>
      <c r="E2179">
        <v>40.700000000000003</v>
      </c>
      <c r="F2179">
        <v>39.78</v>
      </c>
      <c r="G2179">
        <v>40.06</v>
      </c>
      <c r="H2179" s="2">
        <v>1</v>
      </c>
      <c r="I2179" s="2">
        <v>1</v>
      </c>
      <c r="J2179" s="6">
        <f ca="1">100*(D2179-MIN(OFFSET(C2179,-$J$3+1,0):C2179))/(MAX(OFFSET(B2179,-$J$3+1,0):B2179)-MIN(OFFSET(C2179,-$J$3+1,0):C2179))</f>
        <v>8.0971659919028092</v>
      </c>
      <c r="K2179" s="6">
        <f ca="1">100*(G2179-MIN(OFFSET(F2179,-$J$3+1,0):F2179))/(MAX(OFFSET(E2179,-$J$3+1,0):E2179)-MIN(OFFSET(F2179,-$J$3+1,0):F2179))</f>
        <v>4.2553191489361888</v>
      </c>
      <c r="L2179" s="6">
        <f t="shared" ca="1" si="448"/>
        <v>3.8418468429666204</v>
      </c>
      <c r="M2179" s="6">
        <f ca="1">100*(L2179-MIN(OFFSET(L2179,-$M$3+1,0):L2179))/(MAX(OFFSET(L2179,-$M$3+1,0):L2179)-MIN(OFFSET(L2179,-$M$3+1,0):L2179))</f>
        <v>66.483846202302232</v>
      </c>
      <c r="N2179" s="8">
        <f t="shared" si="449"/>
        <v>1.1099999999999994</v>
      </c>
      <c r="O2179" s="8">
        <f t="shared" si="450"/>
        <v>1.1199999999999974</v>
      </c>
      <c r="P2179" s="15">
        <f ca="1">AVERAGE(N2179:OFFSET(N2179,-$P$3+1,0))*$P$4*H2179</f>
        <v>160.37500000000006</v>
      </c>
      <c r="Q2179" s="15">
        <f ca="1">AVERAGE(O2179:OFFSET(O2179,-$P$3+1,0))*$Q$4*I2179</f>
        <v>179.12499999999997</v>
      </c>
      <c r="R2179" s="11" t="str">
        <f t="shared" ca="1" si="442"/>
        <v xml:space="preserve"> </v>
      </c>
      <c r="S2179" s="11" t="str">
        <f t="shared" ca="1" si="443"/>
        <v>Sell</v>
      </c>
      <c r="T2179" s="3">
        <f t="shared" ca="1" si="451"/>
        <v>-10</v>
      </c>
      <c r="U2179" s="16">
        <f t="shared" ca="1" si="452"/>
        <v>8.5504201680672303</v>
      </c>
      <c r="V2179" s="3">
        <f t="shared" ca="1" si="444"/>
        <v>40.659999999999997</v>
      </c>
      <c r="W2179" s="3">
        <f t="shared" ca="1" si="445"/>
        <v>40.880000000000003</v>
      </c>
      <c r="X2179" s="12">
        <f t="shared" ca="1" si="446"/>
        <v>479.99999999999687</v>
      </c>
      <c r="Y2179" s="17">
        <f t="shared" ca="1" si="447"/>
        <v>-718.23529411764412</v>
      </c>
      <c r="Z2179" s="17">
        <f t="shared" ca="1" si="453"/>
        <v>-238.23529411764724</v>
      </c>
      <c r="AA2179" s="19">
        <f t="shared" ca="1" si="454"/>
        <v>38276.910149847878</v>
      </c>
      <c r="AB2179">
        <v>57590.424135167355</v>
      </c>
    </row>
    <row r="2180" spans="1:28" x14ac:dyDescent="0.25">
      <c r="A2180" s="22">
        <v>39171</v>
      </c>
      <c r="B2180">
        <v>40.21</v>
      </c>
      <c r="C2180">
        <v>39.020000000000003</v>
      </c>
      <c r="D2180">
        <v>39.07</v>
      </c>
      <c r="E2180">
        <v>40.85</v>
      </c>
      <c r="F2180">
        <v>39.630000000000003</v>
      </c>
      <c r="G2180">
        <v>39.69</v>
      </c>
      <c r="H2180" s="2">
        <v>1</v>
      </c>
      <c r="I2180" s="2">
        <v>1</v>
      </c>
      <c r="J2180" s="6">
        <f ca="1">100*(D2180-MIN(OFFSET(C2180,-$J$3+1,0):C2180))/(MAX(OFFSET(B2180,-$J$3+1,0):B2180)-MIN(OFFSET(C2180,-$J$3+1,0):C2180))</f>
        <v>0.9242144177448649</v>
      </c>
      <c r="K2180" s="6">
        <f ca="1">100*(G2180-MIN(OFFSET(F2180,-$J$3+1,0):F2180))/(MAX(OFFSET(E2180,-$J$3+1,0):E2180)-MIN(OFFSET(F2180,-$J$3+1,0):F2180))</f>
        <v>0.89153046062399999</v>
      </c>
      <c r="L2180" s="6">
        <f t="shared" ca="1" si="448"/>
        <v>3.2683957120864915E-2</v>
      </c>
      <c r="M2180" s="6">
        <f ca="1">100*(L2180-MIN(OFFSET(L2180,-$M$3+1,0):L2180))/(MAX(OFFSET(L2180,-$M$3+1,0):L2180)-MIN(OFFSET(L2180,-$M$3+1,0):L2180))</f>
        <v>55.18387137174085</v>
      </c>
      <c r="N2180" s="8">
        <f t="shared" si="449"/>
        <v>1.1899999999999977</v>
      </c>
      <c r="O2180" s="8">
        <f t="shared" si="450"/>
        <v>1.2199999999999989</v>
      </c>
      <c r="P2180" s="15">
        <f ca="1">AVERAGE(N2180:OFFSET(N2180,-$P$3+1,0))*$P$4*H2180</f>
        <v>160.12500000000003</v>
      </c>
      <c r="Q2180" s="15">
        <f ca="1">AVERAGE(O2180:OFFSET(O2180,-$P$3+1,0))*$Q$4*I2180</f>
        <v>177.87499999999997</v>
      </c>
      <c r="R2180" s="11" t="str">
        <f t="shared" ca="1" si="442"/>
        <v xml:space="preserve"> </v>
      </c>
      <c r="S2180" s="11" t="str">
        <f t="shared" ca="1" si="443"/>
        <v>Sell</v>
      </c>
      <c r="T2180" s="3">
        <f t="shared" ca="1" si="451"/>
        <v>-10</v>
      </c>
      <c r="U2180" s="16">
        <f t="shared" ca="1" si="452"/>
        <v>8.5504201680672303</v>
      </c>
      <c r="V2180" s="3">
        <f t="shared" ca="1" si="444"/>
        <v>40.659999999999997</v>
      </c>
      <c r="W2180" s="3">
        <f t="shared" ca="1" si="445"/>
        <v>40.880000000000003</v>
      </c>
      <c r="X2180" s="12">
        <f t="shared" ca="1" si="446"/>
        <v>820.00000000000023</v>
      </c>
      <c r="Y2180" s="17">
        <f t="shared" ca="1" si="447"/>
        <v>-316.36554621849143</v>
      </c>
      <c r="Z2180" s="17">
        <f t="shared" ca="1" si="453"/>
        <v>503.6344537815088</v>
      </c>
      <c r="AA2180" s="19">
        <f t="shared" ca="1" si="454"/>
        <v>38780.544603629387</v>
      </c>
      <c r="AB2180">
        <v>57590.424135167355</v>
      </c>
    </row>
    <row r="2181" spans="1:28" x14ac:dyDescent="0.25">
      <c r="A2181" s="22">
        <v>39174</v>
      </c>
      <c r="B2181">
        <v>39.270000000000003</v>
      </c>
      <c r="C2181">
        <v>38.31</v>
      </c>
      <c r="D2181">
        <v>38.369999999999997</v>
      </c>
      <c r="E2181">
        <v>40.119999999999997</v>
      </c>
      <c r="F2181">
        <v>38.619999999999997</v>
      </c>
      <c r="G2181">
        <v>38.9</v>
      </c>
      <c r="H2181" s="2">
        <v>1</v>
      </c>
      <c r="I2181" s="2">
        <v>1</v>
      </c>
      <c r="J2181" s="6">
        <f ca="1">100*(D2181-MIN(OFFSET(C2181,-$J$3+1,0):C2181))/(MAX(OFFSET(B2181,-$J$3+1,0):B2181)-MIN(OFFSET(C2181,-$J$3+1,0):C2181))</f>
        <v>0.98039215686266656</v>
      </c>
      <c r="K2181" s="6">
        <f ca="1">100*(G2181-MIN(OFFSET(F2181,-$J$3+1,0):F2181))/(MAX(OFFSET(E2181,-$J$3+1,0):E2181)-MIN(OFFSET(F2181,-$J$3+1,0):F2181))</f>
        <v>3.6175710594315382</v>
      </c>
      <c r="L2181" s="6">
        <f t="shared" ca="1" si="448"/>
        <v>-2.6371789025688717</v>
      </c>
      <c r="M2181" s="6">
        <f ca="1">100*(L2181-MIN(OFFSET(L2181,-$M$3+1,0):L2181))/(MAX(OFFSET(L2181,-$M$3+1,0):L2181)-MIN(OFFSET(L2181,-$M$3+1,0):L2181))</f>
        <v>47.263657923361073</v>
      </c>
      <c r="N2181" s="8">
        <f t="shared" si="449"/>
        <v>0.96000000000000085</v>
      </c>
      <c r="O2181" s="8">
        <f t="shared" si="450"/>
        <v>1.5</v>
      </c>
      <c r="P2181" s="15">
        <f ca="1">AVERAGE(N2181:OFFSET(N2181,-$P$3+1,0))*$P$4*H2181</f>
        <v>149.5</v>
      </c>
      <c r="Q2181" s="15">
        <f ca="1">AVERAGE(O2181:OFFSET(O2181,-$P$3+1,0))*$Q$4*I2181</f>
        <v>163.12499999999997</v>
      </c>
      <c r="R2181" s="11" t="str">
        <f t="shared" ca="1" si="442"/>
        <v xml:space="preserve"> </v>
      </c>
      <c r="S2181" s="11" t="str">
        <f t="shared" ca="1" si="443"/>
        <v>Exit</v>
      </c>
      <c r="T2181" s="3">
        <f t="shared" ca="1" si="451"/>
        <v>-10</v>
      </c>
      <c r="U2181" s="16">
        <f t="shared" ca="1" si="452"/>
        <v>8.5504201680672303</v>
      </c>
      <c r="V2181" s="3">
        <f t="shared" ca="1" si="444"/>
        <v>40.659999999999997</v>
      </c>
      <c r="W2181" s="3">
        <f t="shared" ca="1" si="445"/>
        <v>40.880000000000003</v>
      </c>
      <c r="X2181" s="12">
        <f t="shared" ca="1" si="446"/>
        <v>700.00000000000284</v>
      </c>
      <c r="Y2181" s="17">
        <f t="shared" ca="1" si="447"/>
        <v>-675.48319327731042</v>
      </c>
      <c r="Z2181" s="17">
        <f t="shared" ca="1" si="453"/>
        <v>24.516806722692422</v>
      </c>
      <c r="AA2181" s="19">
        <f t="shared" ca="1" si="454"/>
        <v>38805.061410352078</v>
      </c>
      <c r="AB2181">
        <v>57590.424135167355</v>
      </c>
    </row>
    <row r="2182" spans="1:28" x14ac:dyDescent="0.25">
      <c r="A2182" s="22">
        <v>39175</v>
      </c>
      <c r="B2182">
        <v>39.159999999999997</v>
      </c>
      <c r="C2182">
        <v>38.19</v>
      </c>
      <c r="D2182">
        <v>38.78</v>
      </c>
      <c r="E2182">
        <v>40.270000000000003</v>
      </c>
      <c r="F2182">
        <v>38.89</v>
      </c>
      <c r="G2182">
        <v>39.57</v>
      </c>
      <c r="H2182" s="2">
        <v>1</v>
      </c>
      <c r="I2182" s="2">
        <v>1</v>
      </c>
      <c r="J2182" s="6">
        <f ca="1">100*(D2182-MIN(OFFSET(C2182,-$J$3+1,0):C2182))/(MAX(OFFSET(B2182,-$J$3+1,0):B2182)-MIN(OFFSET(C2182,-$J$3+1,0):C2182))</f>
        <v>9.4551282051282559</v>
      </c>
      <c r="K2182" s="6">
        <f ca="1">100*(G2182-MIN(OFFSET(F2182,-$J$3+1,0):F2182))/(MAX(OFFSET(E2182,-$J$3+1,0):E2182)-MIN(OFFSET(F2182,-$J$3+1,0):F2182))</f>
        <v>12.273901808785563</v>
      </c>
      <c r="L2182" s="6">
        <f t="shared" ca="1" si="448"/>
        <v>-2.8187736036573074</v>
      </c>
      <c r="M2182" s="6">
        <f ca="1">100*(L2182-MIN(OFFSET(L2182,-$M$3+1,0):L2182))/(MAX(OFFSET(L2182,-$M$3+1,0):L2182)-MIN(OFFSET(L2182,-$M$3+1,0):L2182))</f>
        <v>46.724952802798335</v>
      </c>
      <c r="N2182" s="8">
        <f t="shared" si="449"/>
        <v>0.96999999999999886</v>
      </c>
      <c r="O2182" s="8">
        <f t="shared" si="450"/>
        <v>1.3800000000000026</v>
      </c>
      <c r="P2182" s="15">
        <f ca="1">AVERAGE(N2182:OFFSET(N2182,-$P$3+1,0))*$P$4*H2182</f>
        <v>138.62500000000006</v>
      </c>
      <c r="Q2182" s="15">
        <f ca="1">AVERAGE(O2182:OFFSET(O2182,-$P$3+1,0))*$Q$4*I2182</f>
        <v>151.12500000000006</v>
      </c>
      <c r="R2182" s="11" t="str">
        <f t="shared" ca="1" si="442"/>
        <v xml:space="preserve"> </v>
      </c>
      <c r="S2182" s="11" t="str">
        <f t="shared" ca="1" si="443"/>
        <v xml:space="preserve"> </v>
      </c>
      <c r="T2182" s="3" t="str">
        <f t="shared" ca="1" si="451"/>
        <v xml:space="preserve"> </v>
      </c>
      <c r="U2182" s="16" t="str">
        <f t="shared" ca="1" si="452"/>
        <v xml:space="preserve"> </v>
      </c>
      <c r="V2182" s="3" t="str">
        <f t="shared" ca="1" si="444"/>
        <v xml:space="preserve"> </v>
      </c>
      <c r="W2182" s="3" t="str">
        <f t="shared" ca="1" si="445"/>
        <v xml:space="preserve"> </v>
      </c>
      <c r="X2182" s="12" t="str">
        <f t="shared" ca="1" si="446"/>
        <v xml:space="preserve"> </v>
      </c>
      <c r="Y2182" s="17" t="str">
        <f t="shared" ca="1" si="447"/>
        <v xml:space="preserve"> </v>
      </c>
      <c r="Z2182" s="17" t="str">
        <f t="shared" ca="1" si="453"/>
        <v xml:space="preserve"> </v>
      </c>
      <c r="AA2182" s="19">
        <f t="shared" ca="1" si="454"/>
        <v>38805.061410352078</v>
      </c>
      <c r="AB2182">
        <v>57590.424135167355</v>
      </c>
    </row>
    <row r="2183" spans="1:28" x14ac:dyDescent="0.25">
      <c r="A2183" s="22">
        <v>39176</v>
      </c>
      <c r="B2183">
        <v>39.01</v>
      </c>
      <c r="C2183">
        <v>38.520000000000003</v>
      </c>
      <c r="D2183">
        <v>38.76</v>
      </c>
      <c r="E2183">
        <v>39.659999999999997</v>
      </c>
      <c r="F2183">
        <v>38.840000000000003</v>
      </c>
      <c r="G2183">
        <v>39.07</v>
      </c>
      <c r="H2183" s="2">
        <v>1</v>
      </c>
      <c r="I2183" s="2">
        <v>1</v>
      </c>
      <c r="J2183" s="6">
        <f ca="1">100*(D2183-MIN(OFFSET(C2183,-$J$3+1,0):C2183))/(MAX(OFFSET(B2183,-$J$3+1,0):B2183)-MIN(OFFSET(C2183,-$J$3+1,0):C2183))</f>
        <v>9.1346153846153868</v>
      </c>
      <c r="K2183" s="6">
        <f ca="1">100*(G2183-MIN(OFFSET(F2183,-$J$3+1,0):F2183))/(MAX(OFFSET(E2183,-$J$3+1,0):E2183)-MIN(OFFSET(F2183,-$J$3+1,0):F2183))</f>
        <v>5.8139534883721282</v>
      </c>
      <c r="L2183" s="6">
        <f t="shared" ca="1" si="448"/>
        <v>3.3206618962432586</v>
      </c>
      <c r="M2183" s="6">
        <f ca="1">100*(L2183-MIN(OFFSET(L2183,-$M$3+1,0):L2183))/(MAX(OFFSET(L2183,-$M$3+1,0):L2183)-MIN(OFFSET(L2183,-$M$3+1,0):L2183))</f>
        <v>64.937738315468238</v>
      </c>
      <c r="N2183" s="8">
        <f t="shared" si="449"/>
        <v>0.48999999999999488</v>
      </c>
      <c r="O2183" s="8">
        <f t="shared" si="450"/>
        <v>0.81999999999999318</v>
      </c>
      <c r="P2183" s="15">
        <f ca="1">AVERAGE(N2183:OFFSET(N2183,-$P$3+1,0))*$P$4*H2183</f>
        <v>128.87499999999994</v>
      </c>
      <c r="Q2183" s="15">
        <f ca="1">AVERAGE(O2183:OFFSET(O2183,-$P$3+1,0))*$Q$4*I2183</f>
        <v>136.12499999999991</v>
      </c>
      <c r="R2183" s="11" t="str">
        <f t="shared" ca="1" si="442"/>
        <v xml:space="preserve"> </v>
      </c>
      <c r="S2183" s="11" t="str">
        <f t="shared" ca="1" si="443"/>
        <v xml:space="preserve"> </v>
      </c>
      <c r="T2183" s="3" t="str">
        <f t="shared" ca="1" si="451"/>
        <v xml:space="preserve"> </v>
      </c>
      <c r="U2183" s="16" t="str">
        <f t="shared" ca="1" si="452"/>
        <v xml:space="preserve"> </v>
      </c>
      <c r="V2183" s="3" t="str">
        <f t="shared" ca="1" si="444"/>
        <v xml:space="preserve"> </v>
      </c>
      <c r="W2183" s="3" t="str">
        <f t="shared" ca="1" si="445"/>
        <v xml:space="preserve"> </v>
      </c>
      <c r="X2183" s="12" t="str">
        <f t="shared" ca="1" si="446"/>
        <v xml:space="preserve"> </v>
      </c>
      <c r="Y2183" s="17" t="str">
        <f t="shared" ca="1" si="447"/>
        <v xml:space="preserve"> </v>
      </c>
      <c r="Z2183" s="17" t="str">
        <f t="shared" ca="1" si="453"/>
        <v xml:space="preserve"> </v>
      </c>
      <c r="AA2183" s="19">
        <f t="shared" ca="1" si="454"/>
        <v>38805.061410352078</v>
      </c>
      <c r="AB2183">
        <v>57590.424135167355</v>
      </c>
    </row>
    <row r="2184" spans="1:28" x14ac:dyDescent="0.25">
      <c r="A2184" s="22">
        <v>39177</v>
      </c>
      <c r="B2184">
        <v>39.56</v>
      </c>
      <c r="C2184">
        <v>38.47</v>
      </c>
      <c r="D2184">
        <v>39.549999999999997</v>
      </c>
      <c r="E2184">
        <v>39.700000000000003</v>
      </c>
      <c r="F2184">
        <v>38.79</v>
      </c>
      <c r="G2184">
        <v>39.44</v>
      </c>
      <c r="H2184" s="2">
        <v>1</v>
      </c>
      <c r="I2184" s="2">
        <v>1</v>
      </c>
      <c r="J2184" s="6">
        <f ca="1">100*(D2184-MIN(OFFSET(C2184,-$J$3+1,0):C2184))/(MAX(OFFSET(B2184,-$J$3+1,0):B2184)-MIN(OFFSET(C2184,-$J$3+1,0):C2184))</f>
        <v>27.091633466135431</v>
      </c>
      <c r="K2184" s="6">
        <f ca="1">100*(G2184-MIN(OFFSET(F2184,-$J$3+1,0):F2184))/(MAX(OFFSET(E2184,-$J$3+1,0):E2184)-MIN(OFFSET(F2184,-$J$3+1,0):F2184))</f>
        <v>11.935953420669573</v>
      </c>
      <c r="L2184" s="6">
        <f t="shared" ca="1" si="448"/>
        <v>15.155680045465857</v>
      </c>
      <c r="M2184" s="6">
        <f ca="1">100*(L2184-MIN(OFFSET(L2184,-$M$3+1,0):L2184))/(MAX(OFFSET(L2184,-$M$3+1,0):L2184)-MIN(OFFSET(L2184,-$M$3+1,0):L2184))</f>
        <v>100</v>
      </c>
      <c r="N2184" s="8">
        <f t="shared" si="449"/>
        <v>1.0900000000000034</v>
      </c>
      <c r="O2184" s="8">
        <f t="shared" si="450"/>
        <v>0.91000000000000369</v>
      </c>
      <c r="P2184" s="15">
        <f ca="1">AVERAGE(N2184:OFFSET(N2184,-$P$3+1,0))*$P$4*H2184</f>
        <v>117.99999999999997</v>
      </c>
      <c r="Q2184" s="15">
        <f ca="1">AVERAGE(O2184:OFFSET(O2184,-$P$3+1,0))*$Q$4*I2184</f>
        <v>126.49999999999989</v>
      </c>
      <c r="R2184" s="11" t="str">
        <f t="shared" ca="1" si="442"/>
        <v xml:space="preserve"> </v>
      </c>
      <c r="S2184" s="11" t="str">
        <f t="shared" ca="1" si="443"/>
        <v>Sell</v>
      </c>
      <c r="T2184" s="3">
        <f t="shared" ca="1" si="451"/>
        <v>-10</v>
      </c>
      <c r="U2184" s="16">
        <f t="shared" ca="1" si="452"/>
        <v>9.3280632411067259</v>
      </c>
      <c r="V2184" s="3">
        <f t="shared" ca="1" si="444"/>
        <v>39.549999999999997</v>
      </c>
      <c r="W2184" s="3">
        <f t="shared" ca="1" si="445"/>
        <v>39.44</v>
      </c>
      <c r="X2184" s="12" t="str">
        <f t="shared" ca="1" si="446"/>
        <v xml:space="preserve"> </v>
      </c>
      <c r="Y2184" s="17" t="str">
        <f t="shared" ca="1" si="447"/>
        <v xml:space="preserve"> </v>
      </c>
      <c r="Z2184" s="17" t="str">
        <f t="shared" ca="1" si="453"/>
        <v xml:space="preserve"> </v>
      </c>
      <c r="AA2184" s="19">
        <f t="shared" ca="1" si="454"/>
        <v>38805.061410352078</v>
      </c>
      <c r="AB2184">
        <v>57590.424135167355</v>
      </c>
    </row>
    <row r="2185" spans="1:28" x14ac:dyDescent="0.25">
      <c r="A2185" s="22">
        <v>39181</v>
      </c>
      <c r="B2185">
        <v>39.840000000000003</v>
      </c>
      <c r="C2185">
        <v>39.08</v>
      </c>
      <c r="D2185">
        <v>39.75</v>
      </c>
      <c r="E2185">
        <v>39.97</v>
      </c>
      <c r="F2185">
        <v>39.159999999999997</v>
      </c>
      <c r="G2185">
        <v>39.549999999999997</v>
      </c>
      <c r="H2185" s="2">
        <v>1</v>
      </c>
      <c r="I2185" s="2">
        <v>1</v>
      </c>
      <c r="J2185" s="6">
        <f ca="1">100*(D2185-MIN(OFFSET(C2185,-$J$3+1,0):C2185))/(MAX(OFFSET(B2185,-$J$3+1,0):B2185)-MIN(OFFSET(C2185,-$J$3+1,0):C2185))</f>
        <v>34.666666666666714</v>
      </c>
      <c r="K2185" s="6">
        <f ca="1">100*(G2185-MIN(OFFSET(F2185,-$J$3+1,0):F2185))/(MAX(OFFSET(E2185,-$J$3+1,0):E2185)-MIN(OFFSET(F2185,-$J$3+1,0):F2185))</f>
        <v>17.001828153564876</v>
      </c>
      <c r="L2185" s="6">
        <f t="shared" ca="1" si="448"/>
        <v>17.664838513101838</v>
      </c>
      <c r="M2185" s="6">
        <f ca="1">100*(L2185-MIN(OFFSET(L2185,-$M$3+1,0):L2185))/(MAX(OFFSET(L2185,-$M$3+1,0):L2185)-MIN(OFFSET(L2185,-$M$3+1,0):L2185))</f>
        <v>100</v>
      </c>
      <c r="N2185" s="8">
        <f t="shared" si="449"/>
        <v>0.76000000000000512</v>
      </c>
      <c r="O2185" s="8">
        <f t="shared" si="450"/>
        <v>0.81000000000000227</v>
      </c>
      <c r="P2185" s="15">
        <f ca="1">AVERAGE(N2185:OFFSET(N2185,-$P$3+1,0))*$P$4*H2185</f>
        <v>101.25000000000001</v>
      </c>
      <c r="Q2185" s="15">
        <f ca="1">AVERAGE(O2185:OFFSET(O2185,-$P$3+1,0))*$Q$4*I2185</f>
        <v>116.74999999999996</v>
      </c>
      <c r="R2185" s="11" t="str">
        <f t="shared" ca="1" si="442"/>
        <v xml:space="preserve"> </v>
      </c>
      <c r="S2185" s="11" t="str">
        <f t="shared" ca="1" si="443"/>
        <v>Sell</v>
      </c>
      <c r="T2185" s="3">
        <f t="shared" ca="1" si="451"/>
        <v>-10</v>
      </c>
      <c r="U2185" s="16">
        <f t="shared" ca="1" si="452"/>
        <v>9.3280632411067259</v>
      </c>
      <c r="V2185" s="3">
        <f t="shared" ca="1" si="444"/>
        <v>39.549999999999997</v>
      </c>
      <c r="W2185" s="3">
        <f t="shared" ca="1" si="445"/>
        <v>39.44</v>
      </c>
      <c r="X2185" s="12">
        <f t="shared" ca="1" si="446"/>
        <v>-200.00000000000284</v>
      </c>
      <c r="Y2185" s="17">
        <f t="shared" ca="1" si="447"/>
        <v>102.60869565217345</v>
      </c>
      <c r="Z2185" s="17">
        <f t="shared" ca="1" si="453"/>
        <v>-97.39130434782939</v>
      </c>
      <c r="AA2185" s="19">
        <f t="shared" ca="1" si="454"/>
        <v>38707.670106004247</v>
      </c>
      <c r="AB2185">
        <v>57590.424135167355</v>
      </c>
    </row>
    <row r="2186" spans="1:28" x14ac:dyDescent="0.25">
      <c r="A2186" s="22">
        <v>39182</v>
      </c>
      <c r="B2186">
        <v>39.86</v>
      </c>
      <c r="C2186">
        <v>39.06</v>
      </c>
      <c r="D2186">
        <v>39.130000000000003</v>
      </c>
      <c r="E2186">
        <v>39.770000000000003</v>
      </c>
      <c r="F2186">
        <v>38.880000000000003</v>
      </c>
      <c r="G2186">
        <v>38.979999999999997</v>
      </c>
      <c r="H2186" s="2">
        <v>1</v>
      </c>
      <c r="I2186" s="2">
        <v>1</v>
      </c>
      <c r="J2186" s="6">
        <f ca="1">100*(D2186-MIN(OFFSET(C2186,-$J$3+1,0):C2186))/(MAX(OFFSET(B2186,-$J$3+1,0):B2186)-MIN(OFFSET(C2186,-$J$3+1,0):C2186))</f>
        <v>27.647058823529509</v>
      </c>
      <c r="K2186" s="6">
        <f ca="1">100*(G2186-MIN(OFFSET(F2186,-$J$3+1,0):F2186))/(MAX(OFFSET(E2186,-$J$3+1,0):E2186)-MIN(OFFSET(F2186,-$J$3+1,0):F2186))</f>
        <v>9.2307692307692033</v>
      </c>
      <c r="L2186" s="6">
        <f t="shared" ca="1" si="448"/>
        <v>18.416289592760307</v>
      </c>
      <c r="M2186" s="6">
        <f ca="1">100*(L2186-MIN(OFFSET(L2186,-$M$3+1,0):L2186))/(MAX(OFFSET(L2186,-$M$3+1,0):L2186)-MIN(OFFSET(L2186,-$M$3+1,0):L2186))</f>
        <v>100</v>
      </c>
      <c r="N2186" s="8">
        <f t="shared" si="449"/>
        <v>0.79999999999999716</v>
      </c>
      <c r="O2186" s="8">
        <f t="shared" si="450"/>
        <v>0.89000000000000057</v>
      </c>
      <c r="P2186" s="15">
        <f ca="1">AVERAGE(N2186:OFFSET(N2186,-$P$3+1,0))*$P$4*H2186</f>
        <v>92.124999999999972</v>
      </c>
      <c r="Q2186" s="15">
        <f ca="1">AVERAGE(O2186:OFFSET(O2186,-$P$3+1,0))*$Q$4*I2186</f>
        <v>108.12499999999999</v>
      </c>
      <c r="R2186" s="11" t="str">
        <f t="shared" ca="1" si="442"/>
        <v xml:space="preserve"> </v>
      </c>
      <c r="S2186" s="11" t="str">
        <f t="shared" ca="1" si="443"/>
        <v>Sell</v>
      </c>
      <c r="T2186" s="3">
        <f t="shared" ca="1" si="451"/>
        <v>-10</v>
      </c>
      <c r="U2186" s="16">
        <f t="shared" ca="1" si="452"/>
        <v>9.3280632411067259</v>
      </c>
      <c r="V2186" s="3">
        <f t="shared" ca="1" si="444"/>
        <v>39.549999999999997</v>
      </c>
      <c r="W2186" s="3">
        <f t="shared" ca="1" si="445"/>
        <v>39.44</v>
      </c>
      <c r="X2186" s="12">
        <f t="shared" ca="1" si="446"/>
        <v>619.9999999999975</v>
      </c>
      <c r="Y2186" s="17">
        <f t="shared" ca="1" si="447"/>
        <v>-531.69960474308368</v>
      </c>
      <c r="Z2186" s="17">
        <f t="shared" ca="1" si="453"/>
        <v>88.300395256913816</v>
      </c>
      <c r="AA2186" s="19">
        <f t="shared" ca="1" si="454"/>
        <v>38795.970501261159</v>
      </c>
      <c r="AB2186">
        <v>57716.098653368637</v>
      </c>
    </row>
    <row r="2187" spans="1:28" x14ac:dyDescent="0.25">
      <c r="A2187" s="22">
        <v>39183</v>
      </c>
      <c r="B2187">
        <v>39.04</v>
      </c>
      <c r="C2187">
        <v>37.72</v>
      </c>
      <c r="D2187">
        <v>37.86</v>
      </c>
      <c r="E2187">
        <v>39.200000000000003</v>
      </c>
      <c r="F2187">
        <v>38.409999999999997</v>
      </c>
      <c r="G2187">
        <v>38.520000000000003</v>
      </c>
      <c r="H2187" s="2">
        <v>1</v>
      </c>
      <c r="I2187" s="2">
        <v>1</v>
      </c>
      <c r="J2187" s="6">
        <f ca="1">100*(D2187-MIN(OFFSET(C2187,-$J$3+1,0):C2187))/(MAX(OFFSET(B2187,-$J$3+1,0):B2187)-MIN(OFFSET(C2187,-$J$3+1,0):C2187))</f>
        <v>4.530744336569593</v>
      </c>
      <c r="K2187" s="6">
        <f ca="1">100*(G2187-MIN(OFFSET(F2187,-$J$3+1,0):F2187))/(MAX(OFFSET(E2187,-$J$3+1,0):E2187)-MIN(OFFSET(F2187,-$J$3+1,0):F2187))</f>
        <v>3.273809523809712</v>
      </c>
      <c r="L2187" s="6">
        <f t="shared" ca="1" si="448"/>
        <v>1.2569348127598809</v>
      </c>
      <c r="M2187" s="6">
        <f ca="1">100*(L2187-MIN(OFFSET(L2187,-$M$3+1,0):L2187))/(MAX(OFFSET(L2187,-$M$3+1,0):L2187)-MIN(OFFSET(L2187,-$M$3+1,0):L2187))</f>
        <v>19.193295441215202</v>
      </c>
      <c r="N2187" s="8">
        <f t="shared" si="449"/>
        <v>1.4100000000000037</v>
      </c>
      <c r="O2187" s="8">
        <f t="shared" si="450"/>
        <v>0.79000000000000625</v>
      </c>
      <c r="P2187" s="15">
        <f ca="1">AVERAGE(N2187:OFFSET(N2187,-$P$3+1,0))*$P$4*H2187</f>
        <v>95.875000000000028</v>
      </c>
      <c r="Q2187" s="15">
        <f ca="1">AVERAGE(O2187:OFFSET(O2187,-$P$3+1,0))*$Q$4*I2187</f>
        <v>104.00000000000009</v>
      </c>
      <c r="R2187" s="11" t="str">
        <f t="shared" ca="1" si="442"/>
        <v xml:space="preserve"> </v>
      </c>
      <c r="S2187" s="11" t="str">
        <f t="shared" ca="1" si="443"/>
        <v>Exit</v>
      </c>
      <c r="T2187" s="3">
        <f t="shared" ca="1" si="451"/>
        <v>-10</v>
      </c>
      <c r="U2187" s="16">
        <f t="shared" ca="1" si="452"/>
        <v>9.3280632411067259</v>
      </c>
      <c r="V2187" s="3">
        <f t="shared" ca="1" si="444"/>
        <v>39.549999999999997</v>
      </c>
      <c r="W2187" s="3">
        <f t="shared" ca="1" si="445"/>
        <v>39.44</v>
      </c>
      <c r="X2187" s="12">
        <f t="shared" ca="1" si="446"/>
        <v>1270.0000000000032</v>
      </c>
      <c r="Y2187" s="17">
        <f t="shared" ca="1" si="447"/>
        <v>-429.09090909090361</v>
      </c>
      <c r="Z2187" s="17">
        <f t="shared" ca="1" si="453"/>
        <v>840.90909090909963</v>
      </c>
      <c r="AA2187" s="19">
        <f t="shared" ca="1" si="454"/>
        <v>39636.879592170262</v>
      </c>
      <c r="AB2187">
        <v>58587.169317180211</v>
      </c>
    </row>
    <row r="2188" spans="1:28" x14ac:dyDescent="0.25">
      <c r="A2188" s="22">
        <v>39184</v>
      </c>
      <c r="B2188">
        <v>38.92</v>
      </c>
      <c r="C2188">
        <v>37.53</v>
      </c>
      <c r="D2188">
        <v>38.479999999999997</v>
      </c>
      <c r="E2188">
        <v>39.42</v>
      </c>
      <c r="F2188">
        <v>37.909999999999997</v>
      </c>
      <c r="G2188">
        <v>39.33</v>
      </c>
      <c r="H2188" s="2">
        <v>1</v>
      </c>
      <c r="I2188" s="2">
        <v>1</v>
      </c>
      <c r="J2188" s="6">
        <f ca="1">100*(D2188-MIN(OFFSET(C2188,-$J$3+1,0):C2188))/(MAX(OFFSET(B2188,-$J$3+1,0):B2188)-MIN(OFFSET(C2188,-$J$3+1,0):C2188))</f>
        <v>29.411764705882248</v>
      </c>
      <c r="K2188" s="6">
        <f ca="1">100*(G2188-MIN(OFFSET(F2188,-$J$3+1,0):F2188))/(MAX(OFFSET(E2188,-$J$3+1,0):E2188)-MIN(OFFSET(F2188,-$J$3+1,0):F2188))</f>
        <v>48.299319727891138</v>
      </c>
      <c r="L2188" s="6">
        <f t="shared" ca="1" si="448"/>
        <v>-18.88755502200889</v>
      </c>
      <c r="M2188" s="6">
        <f ca="1">100*(L2188-MIN(OFFSET(L2188,-$M$3+1,0):L2188))/(MAX(OFFSET(L2188,-$M$3+1,0):L2188)-MIN(OFFSET(L2188,-$M$3+1,0):L2188))</f>
        <v>0</v>
      </c>
      <c r="N2188" s="8">
        <f t="shared" si="449"/>
        <v>1.3900000000000006</v>
      </c>
      <c r="O2188" s="8">
        <f t="shared" si="450"/>
        <v>1.5100000000000051</v>
      </c>
      <c r="P2188" s="15">
        <f ca="1">AVERAGE(N2188:OFFSET(N2188,-$P$3+1,0))*$P$4*H2188</f>
        <v>98.375000000000057</v>
      </c>
      <c r="Q2188" s="15">
        <f ca="1">AVERAGE(O2188:OFFSET(O2188,-$P$3+1,0))*$Q$4*I2188</f>
        <v>107.62500000000017</v>
      </c>
      <c r="R2188" s="11" t="str">
        <f t="shared" ca="1" si="442"/>
        <v>Buy</v>
      </c>
      <c r="S2188" s="11" t="str">
        <f t="shared" ca="1" si="443"/>
        <v xml:space="preserve"> </v>
      </c>
      <c r="T2188" s="3">
        <f t="shared" ca="1" si="451"/>
        <v>10</v>
      </c>
      <c r="U2188" s="16">
        <f t="shared" ca="1" si="452"/>
        <v>-9.1405342624854722</v>
      </c>
      <c r="V2188" s="3">
        <f t="shared" ca="1" si="444"/>
        <v>38.479999999999997</v>
      </c>
      <c r="W2188" s="3">
        <f t="shared" ca="1" si="445"/>
        <v>39.33</v>
      </c>
      <c r="X2188" s="12">
        <f t="shared" ca="1" si="446"/>
        <v>-619.9999999999975</v>
      </c>
      <c r="Y2188" s="17">
        <f t="shared" ca="1" si="447"/>
        <v>755.57312252964027</v>
      </c>
      <c r="Z2188" s="17">
        <f t="shared" ca="1" si="453"/>
        <v>135.57312252964277</v>
      </c>
      <c r="AA2188" s="19">
        <f t="shared" ca="1" si="454"/>
        <v>39772.452714699903</v>
      </c>
      <c r="AB2188">
        <v>58669.631843946801</v>
      </c>
    </row>
    <row r="2189" spans="1:28" x14ac:dyDescent="0.25">
      <c r="A2189" s="22">
        <v>39185</v>
      </c>
      <c r="B2189">
        <v>38.65</v>
      </c>
      <c r="C2189">
        <v>37.729999999999997</v>
      </c>
      <c r="D2189">
        <v>37.979999999999997</v>
      </c>
      <c r="E2189">
        <v>39.520000000000003</v>
      </c>
      <c r="F2189">
        <v>37.97</v>
      </c>
      <c r="G2189">
        <v>38.31</v>
      </c>
      <c r="H2189" s="2">
        <v>1</v>
      </c>
      <c r="I2189" s="2">
        <v>1</v>
      </c>
      <c r="J2189" s="6">
        <f ca="1">100*(D2189-MIN(OFFSET(C2189,-$J$3+1,0):C2189))/(MAX(OFFSET(B2189,-$J$3+1,0):B2189)-MIN(OFFSET(C2189,-$J$3+1,0):C2189))</f>
        <v>16.791044776119247</v>
      </c>
      <c r="K2189" s="6">
        <f ca="1">100*(G2189-MIN(OFFSET(F2189,-$J$3+1,0):F2189))/(MAX(OFFSET(E2189,-$J$3+1,0):E2189)-MIN(OFFSET(F2189,-$J$3+1,0):F2189))</f>
        <v>13.60544217687092</v>
      </c>
      <c r="L2189" s="6">
        <f t="shared" ca="1" si="448"/>
        <v>3.1856025992483268</v>
      </c>
      <c r="M2189" s="6">
        <f ca="1">100*(L2189-MIN(OFFSET(L2189,-$M$3+1,0):L2189))/(MAX(OFFSET(L2189,-$M$3+1,0):L2189)-MIN(OFFSET(L2189,-$M$3+1,0):L2189))</f>
        <v>59.171267329689911</v>
      </c>
      <c r="N2189" s="8">
        <f t="shared" si="449"/>
        <v>0.92000000000000171</v>
      </c>
      <c r="O2189" s="8">
        <f t="shared" si="450"/>
        <v>1.5500000000000043</v>
      </c>
      <c r="P2189" s="15">
        <f ca="1">AVERAGE(N2189:OFFSET(N2189,-$P$3+1,0))*$P$4*H2189</f>
        <v>97.875000000000071</v>
      </c>
      <c r="Q2189" s="15">
        <f ca="1">AVERAGE(O2189:OFFSET(O2189,-$P$3+1,0))*$Q$4*I2189</f>
        <v>108.25000000000023</v>
      </c>
      <c r="R2189" s="11" t="str">
        <f t="shared" ca="1" si="442"/>
        <v>Exit</v>
      </c>
      <c r="S2189" s="11" t="str">
        <f t="shared" ca="1" si="443"/>
        <v xml:space="preserve"> </v>
      </c>
      <c r="T2189" s="3">
        <f t="shared" ca="1" si="451"/>
        <v>10</v>
      </c>
      <c r="U2189" s="16">
        <f t="shared" ca="1" si="452"/>
        <v>-9.1405342624854722</v>
      </c>
      <c r="V2189" s="3">
        <f t="shared" ca="1" si="444"/>
        <v>38.479999999999997</v>
      </c>
      <c r="W2189" s="3">
        <f t="shared" ca="1" si="445"/>
        <v>39.33</v>
      </c>
      <c r="X2189" s="12">
        <f t="shared" ca="1" si="446"/>
        <v>-500</v>
      </c>
      <c r="Y2189" s="17">
        <f t="shared" ca="1" si="447"/>
        <v>932.33449477351462</v>
      </c>
      <c r="Z2189" s="17">
        <f t="shared" ca="1" si="453"/>
        <v>432.33449477351462</v>
      </c>
      <c r="AA2189" s="19">
        <f t="shared" ca="1" si="454"/>
        <v>40204.787209473419</v>
      </c>
      <c r="AB2189">
        <v>59101.966338720318</v>
      </c>
    </row>
    <row r="2190" spans="1:28" x14ac:dyDescent="0.25">
      <c r="A2190" s="22">
        <v>39188</v>
      </c>
      <c r="B2190">
        <v>38.79</v>
      </c>
      <c r="C2190">
        <v>38.03</v>
      </c>
      <c r="D2190">
        <v>38.39</v>
      </c>
      <c r="E2190">
        <v>38.89</v>
      </c>
      <c r="F2190">
        <v>37.92</v>
      </c>
      <c r="G2190">
        <v>38.369999999999997</v>
      </c>
      <c r="H2190" s="2">
        <v>1</v>
      </c>
      <c r="I2190" s="2">
        <v>1</v>
      </c>
      <c r="J2190" s="6">
        <f ca="1">100*(D2190-MIN(OFFSET(C2190,-$J$3+1,0):C2190))/(MAX(OFFSET(B2190,-$J$3+1,0):B2190)-MIN(OFFSET(C2190,-$J$3+1,0):C2190))</f>
        <v>36.909871244635198</v>
      </c>
      <c r="K2190" s="6">
        <f ca="1">100*(G2190-MIN(OFFSET(F2190,-$J$3+1,0):F2190))/(MAX(OFFSET(E2190,-$J$3+1,0):E2190)-MIN(OFFSET(F2190,-$J$3+1,0):F2190))</f>
        <v>19.491525423728795</v>
      </c>
      <c r="L2190" s="6">
        <f t="shared" ca="1" si="448"/>
        <v>17.418345820906403</v>
      </c>
      <c r="M2190" s="6">
        <f ca="1">100*(L2190-MIN(OFFSET(L2190,-$M$3+1,0):L2190))/(MAX(OFFSET(L2190,-$M$3+1,0):L2190)-MIN(OFFSET(L2190,-$M$3+1,0):L2190))</f>
        <v>97.324823266450124</v>
      </c>
      <c r="N2190" s="8">
        <f t="shared" si="449"/>
        <v>0.81000000000000227</v>
      </c>
      <c r="O2190" s="8">
        <f t="shared" si="450"/>
        <v>0.96999999999999886</v>
      </c>
      <c r="P2190" s="15">
        <f ca="1">AVERAGE(N2190:OFFSET(N2190,-$P$3+1,0))*$P$4*H2190</f>
        <v>95.875000000000114</v>
      </c>
      <c r="Q2190" s="15">
        <f ca="1">AVERAGE(O2190:OFFSET(O2190,-$P$3+1,0))*$Q$4*I2190</f>
        <v>103.12500000000017</v>
      </c>
      <c r="R2190" s="11" t="str">
        <f t="shared" ca="1" si="442"/>
        <v xml:space="preserve"> </v>
      </c>
      <c r="S2190" s="11" t="str">
        <f t="shared" ca="1" si="443"/>
        <v>Sell</v>
      </c>
      <c r="T2190" s="3">
        <f t="shared" ca="1" si="451"/>
        <v>-10</v>
      </c>
      <c r="U2190" s="16">
        <f t="shared" ca="1" si="452"/>
        <v>9.2969696969696933</v>
      </c>
      <c r="V2190" s="3" t="str">
        <f t="shared" ca="1" si="444"/>
        <v xml:space="preserve"> </v>
      </c>
      <c r="W2190" s="3" t="str">
        <f t="shared" ca="1" si="445"/>
        <v xml:space="preserve"> </v>
      </c>
      <c r="X2190" s="12">
        <f t="shared" ca="1" si="446"/>
        <v>410.00000000000369</v>
      </c>
      <c r="Y2190" s="17">
        <f t="shared" ca="1" si="447"/>
        <v>-54.843205574908417</v>
      </c>
      <c r="Z2190" s="17">
        <f t="shared" ca="1" si="453"/>
        <v>355.15679442509526</v>
      </c>
      <c r="AA2190" s="19">
        <f t="shared" ca="1" si="454"/>
        <v>40559.944003898512</v>
      </c>
      <c r="AB2190">
        <v>59457.123133145411</v>
      </c>
    </row>
    <row r="2191" spans="1:28" x14ac:dyDescent="0.25">
      <c r="A2191" s="22">
        <v>39189</v>
      </c>
      <c r="B2191">
        <v>39.97</v>
      </c>
      <c r="C2191">
        <v>38.97</v>
      </c>
      <c r="D2191">
        <v>39.479999999999997</v>
      </c>
      <c r="E2191">
        <v>40.31</v>
      </c>
      <c r="F2191">
        <v>39.020000000000003</v>
      </c>
      <c r="G2191">
        <v>40.06</v>
      </c>
      <c r="H2191" s="2">
        <v>1</v>
      </c>
      <c r="I2191" s="2">
        <v>1</v>
      </c>
      <c r="J2191" s="6">
        <f ca="1">100*(D2191-MIN(OFFSET(C2191,-$J$3+1,0):C2191))/(MAX(OFFSET(B2191,-$J$3+1,0):B2191)-MIN(OFFSET(C2191,-$J$3+1,0):C2191))</f>
        <v>79.918032786885149</v>
      </c>
      <c r="K2191" s="6">
        <f ca="1">100*(G2191-MIN(OFFSET(F2191,-$J$3+1,0):F2191))/(MAX(OFFSET(E2191,-$J$3+1,0):E2191)-MIN(OFFSET(F2191,-$J$3+1,0):F2191))</f>
        <v>89.583333333333357</v>
      </c>
      <c r="L2191" s="6">
        <f t="shared" ca="1" si="448"/>
        <v>-9.6653005464482078</v>
      </c>
      <c r="M2191" s="6">
        <f ca="1">100*(L2191-MIN(OFFSET(L2191,-$M$3+1,0):L2191))/(MAX(OFFSET(L2191,-$M$3+1,0):L2191)-MIN(OFFSET(L2191,-$M$3+1,0):L2191))</f>
        <v>24.721994665154277</v>
      </c>
      <c r="N2191" s="8">
        <f t="shared" si="449"/>
        <v>1.5799999999999983</v>
      </c>
      <c r="O2191" s="8">
        <f t="shared" si="450"/>
        <v>1.9400000000000048</v>
      </c>
      <c r="P2191" s="15">
        <f ca="1">AVERAGE(N2191:OFFSET(N2191,-$P$3+1,0))*$P$4*H2191</f>
        <v>109.50000000000016</v>
      </c>
      <c r="Q2191" s="15">
        <f ca="1">AVERAGE(O2191:OFFSET(O2191,-$P$3+1,0))*$Q$4*I2191</f>
        <v>117.12500000000033</v>
      </c>
      <c r="R2191" s="11" t="str">
        <f t="shared" ca="1" si="442"/>
        <v xml:space="preserve"> </v>
      </c>
      <c r="S2191" s="11" t="str">
        <f t="shared" ca="1" si="443"/>
        <v>Exit</v>
      </c>
      <c r="T2191" s="3">
        <f t="shared" ca="1" si="451"/>
        <v>-10</v>
      </c>
      <c r="U2191" s="16">
        <f t="shared" ca="1" si="452"/>
        <v>9.2969696969696933</v>
      </c>
      <c r="V2191" s="3" t="str">
        <f t="shared" ca="1" si="444"/>
        <v xml:space="preserve"> </v>
      </c>
      <c r="W2191" s="3" t="str">
        <f t="shared" ca="1" si="445"/>
        <v xml:space="preserve"> </v>
      </c>
      <c r="X2191" s="12">
        <f t="shared" ca="1" si="446"/>
        <v>-1089.9999999999964</v>
      </c>
      <c r="Y2191" s="17">
        <f t="shared" ca="1" si="447"/>
        <v>1571.1878787878827</v>
      </c>
      <c r="Z2191" s="17">
        <f t="shared" ca="1" si="453"/>
        <v>481.18787878788635</v>
      </c>
      <c r="AA2191" s="19">
        <f t="shared" ca="1" si="454"/>
        <v>41041.131882686401</v>
      </c>
      <c r="AB2191">
        <v>59457.123133145411</v>
      </c>
    </row>
    <row r="2192" spans="1:28" x14ac:dyDescent="0.25">
      <c r="A2192" s="22">
        <v>39190</v>
      </c>
      <c r="B2192">
        <v>41.03</v>
      </c>
      <c r="C2192">
        <v>38.57</v>
      </c>
      <c r="D2192">
        <v>40.76</v>
      </c>
      <c r="E2192">
        <v>41.54</v>
      </c>
      <c r="F2192">
        <v>39.32</v>
      </c>
      <c r="G2192">
        <v>41.11</v>
      </c>
      <c r="H2192" s="2">
        <v>1</v>
      </c>
      <c r="I2192" s="2">
        <v>1</v>
      </c>
      <c r="J2192" s="6">
        <f ca="1">100*(D2192-MIN(OFFSET(C2192,-$J$3+1,0):C2192))/(MAX(OFFSET(B2192,-$J$3+1,0):B2192)-MIN(OFFSET(C2192,-$J$3+1,0):C2192))</f>
        <v>92.285714285714192</v>
      </c>
      <c r="K2192" s="6">
        <f ca="1">100*(G2192-MIN(OFFSET(F2192,-$J$3+1,0):F2192))/(MAX(OFFSET(E2192,-$J$3+1,0):E2192)-MIN(OFFSET(F2192,-$J$3+1,0):F2192))</f>
        <v>88.1542699724518</v>
      </c>
      <c r="L2192" s="6">
        <f t="shared" ca="1" si="448"/>
        <v>4.1314443132623921</v>
      </c>
      <c r="M2192" s="6">
        <f ca="1">100*(L2192-MIN(OFFSET(L2192,-$M$3+1,0):L2192))/(MAX(OFFSET(L2192,-$M$3+1,0):L2192)-MIN(OFFSET(L2192,-$M$3+1,0):L2192))</f>
        <v>61.706774658174744</v>
      </c>
      <c r="N2192" s="8">
        <f t="shared" si="449"/>
        <v>2.4600000000000009</v>
      </c>
      <c r="O2192" s="8">
        <f t="shared" si="450"/>
        <v>2.2199999999999989</v>
      </c>
      <c r="P2192" s="15">
        <f ca="1">AVERAGE(N2192:OFFSET(N2192,-$P$3+1,0))*$P$4*H2192</f>
        <v>126.62500000000011</v>
      </c>
      <c r="Q2192" s="15">
        <f ca="1">AVERAGE(O2192:OFFSET(O2192,-$P$3+1,0))*$Q$4*I2192</f>
        <v>133.50000000000026</v>
      </c>
      <c r="R2192" s="11" t="str">
        <f t="shared" ca="1" si="442"/>
        <v xml:space="preserve"> </v>
      </c>
      <c r="S2192" s="11" t="str">
        <f t="shared" ca="1" si="443"/>
        <v xml:space="preserve"> </v>
      </c>
      <c r="T2192" s="3" t="str">
        <f t="shared" ca="1" si="451"/>
        <v xml:space="preserve"> </v>
      </c>
      <c r="U2192" s="16" t="str">
        <f t="shared" ca="1" si="452"/>
        <v xml:space="preserve"> </v>
      </c>
      <c r="V2192" s="3" t="str">
        <f t="shared" ca="1" si="444"/>
        <v xml:space="preserve"> </v>
      </c>
      <c r="W2192" s="3" t="str">
        <f t="shared" ca="1" si="445"/>
        <v xml:space="preserve"> </v>
      </c>
      <c r="X2192" s="12" t="str">
        <f t="shared" ca="1" si="446"/>
        <v xml:space="preserve"> </v>
      </c>
      <c r="Y2192" s="17" t="str">
        <f t="shared" ca="1" si="447"/>
        <v xml:space="preserve"> </v>
      </c>
      <c r="Z2192" s="17" t="str">
        <f t="shared" ca="1" si="453"/>
        <v xml:space="preserve"> </v>
      </c>
      <c r="AA2192" s="19">
        <f t="shared" ca="1" si="454"/>
        <v>41041.131882686401</v>
      </c>
      <c r="AB2192">
        <v>59457.123133145411</v>
      </c>
    </row>
    <row r="2193" spans="1:28" x14ac:dyDescent="0.25">
      <c r="A2193" s="22">
        <v>39191</v>
      </c>
      <c r="B2193">
        <v>41.6</v>
      </c>
      <c r="C2193">
        <v>40.18</v>
      </c>
      <c r="D2193">
        <v>40.53</v>
      </c>
      <c r="E2193">
        <v>41.67</v>
      </c>
      <c r="F2193">
        <v>40.270000000000003</v>
      </c>
      <c r="G2193">
        <v>40.89</v>
      </c>
      <c r="H2193" s="2">
        <v>1</v>
      </c>
      <c r="I2193" s="2">
        <v>1</v>
      </c>
      <c r="J2193" s="6">
        <f ca="1">100*(D2193-MIN(OFFSET(C2193,-$J$3+1,0):C2193))/(MAX(OFFSET(B2193,-$J$3+1,0):B2193)-MIN(OFFSET(C2193,-$J$3+1,0):C2193))</f>
        <v>73.710073710073701</v>
      </c>
      <c r="K2193" s="6">
        <f ca="1">100*(G2193-MIN(OFFSET(F2193,-$J$3+1,0):F2193))/(MAX(OFFSET(E2193,-$J$3+1,0):E2193)-MIN(OFFSET(F2193,-$J$3+1,0):F2193))</f>
        <v>79.255319148936167</v>
      </c>
      <c r="L2193" s="6">
        <f t="shared" ca="1" si="448"/>
        <v>-5.5452454388624659</v>
      </c>
      <c r="M2193" s="6">
        <f ca="1">100*(L2193-MIN(OFFSET(L2193,-$M$3+1,0):L2193))/(MAX(OFFSET(L2193,-$M$3+1,0):L2193)-MIN(OFFSET(L2193,-$M$3+1,0):L2193))</f>
        <v>35.76658041799795</v>
      </c>
      <c r="N2193" s="8">
        <f t="shared" si="449"/>
        <v>1.4200000000000017</v>
      </c>
      <c r="O2193" s="8">
        <f t="shared" si="450"/>
        <v>1.3999999999999986</v>
      </c>
      <c r="P2193" s="15">
        <f ca="1">AVERAGE(N2193:OFFSET(N2193,-$P$3+1,0))*$P$4*H2193</f>
        <v>134.87500000000009</v>
      </c>
      <c r="Q2193" s="15">
        <f ca="1">AVERAGE(O2193:OFFSET(O2193,-$P$3+1,0))*$Q$4*I2193</f>
        <v>140.87500000000023</v>
      </c>
      <c r="R2193" s="11" t="str">
        <f t="shared" ca="1" si="442"/>
        <v xml:space="preserve"> </v>
      </c>
      <c r="S2193" s="11" t="str">
        <f t="shared" ca="1" si="443"/>
        <v xml:space="preserve"> </v>
      </c>
      <c r="T2193" s="3" t="str">
        <f t="shared" ca="1" si="451"/>
        <v xml:space="preserve"> </v>
      </c>
      <c r="U2193" s="16" t="str">
        <f t="shared" ca="1" si="452"/>
        <v xml:space="preserve"> </v>
      </c>
      <c r="V2193" s="3" t="str">
        <f t="shared" ca="1" si="444"/>
        <v xml:space="preserve"> </v>
      </c>
      <c r="W2193" s="3" t="str">
        <f t="shared" ca="1" si="445"/>
        <v xml:space="preserve"> </v>
      </c>
      <c r="X2193" s="12" t="str">
        <f t="shared" ca="1" si="446"/>
        <v xml:space="preserve"> </v>
      </c>
      <c r="Y2193" s="17" t="str">
        <f t="shared" ca="1" si="447"/>
        <v xml:space="preserve"> </v>
      </c>
      <c r="Z2193" s="17" t="str">
        <f t="shared" ca="1" si="453"/>
        <v xml:space="preserve"> </v>
      </c>
      <c r="AA2193" s="19">
        <f t="shared" ca="1" si="454"/>
        <v>41041.131882686401</v>
      </c>
      <c r="AB2193">
        <v>59457.123133145411</v>
      </c>
    </row>
    <row r="2194" spans="1:28" x14ac:dyDescent="0.25">
      <c r="A2194" s="22">
        <v>39192</v>
      </c>
      <c r="B2194">
        <v>41.81</v>
      </c>
      <c r="C2194">
        <v>40.79</v>
      </c>
      <c r="D2194">
        <v>41.16</v>
      </c>
      <c r="E2194">
        <v>42.1</v>
      </c>
      <c r="F2194">
        <v>41.53</v>
      </c>
      <c r="G2194">
        <v>41.98</v>
      </c>
      <c r="H2194" s="2">
        <v>1</v>
      </c>
      <c r="I2194" s="2">
        <v>1</v>
      </c>
      <c r="J2194" s="6">
        <f ca="1">100*(D2194-MIN(OFFSET(C2194,-$J$3+1,0):C2194))/(MAX(OFFSET(B2194,-$J$3+1,0):B2194)-MIN(OFFSET(C2194,-$J$3+1,0):C2194))</f>
        <v>84.813084112149397</v>
      </c>
      <c r="K2194" s="6">
        <f ca="1">100*(G2194-MIN(OFFSET(F2194,-$J$3+1,0):F2194))/(MAX(OFFSET(E2194,-$J$3+1,0):E2194)-MIN(OFFSET(F2194,-$J$3+1,0):F2194))</f>
        <v>97.136038186157407</v>
      </c>
      <c r="L2194" s="6">
        <f t="shared" ca="1" si="448"/>
        <v>-12.32295407400801</v>
      </c>
      <c r="M2194" s="6">
        <f ca="1">100*(L2194-MIN(OFFSET(L2194,-$M$3+1,0):L2194))/(MAX(OFFSET(L2194,-$M$3+1,0):L2194)-MIN(OFFSET(L2194,-$M$3+1,0):L2194))</f>
        <v>17.597652509526721</v>
      </c>
      <c r="N2194" s="8">
        <f t="shared" si="449"/>
        <v>1.2800000000000011</v>
      </c>
      <c r="O2194" s="8">
        <f t="shared" si="450"/>
        <v>1.2100000000000009</v>
      </c>
      <c r="P2194" s="15">
        <f ca="1">AVERAGE(N2194:OFFSET(N2194,-$P$3+1,0))*$P$4*H2194</f>
        <v>140.87500000000011</v>
      </c>
      <c r="Q2194" s="15">
        <f ca="1">AVERAGE(O2194:OFFSET(O2194,-$P$3+1,0))*$Q$4*I2194</f>
        <v>144.87500000000023</v>
      </c>
      <c r="R2194" s="11" t="str">
        <f t="shared" ca="1" si="442"/>
        <v xml:space="preserve"> </v>
      </c>
      <c r="S2194" s="11" t="str">
        <f t="shared" ca="1" si="443"/>
        <v xml:space="preserve"> </v>
      </c>
      <c r="T2194" s="3" t="str">
        <f t="shared" ca="1" si="451"/>
        <v xml:space="preserve"> </v>
      </c>
      <c r="U2194" s="16" t="str">
        <f t="shared" ca="1" si="452"/>
        <v xml:space="preserve"> </v>
      </c>
      <c r="V2194" s="3" t="str">
        <f t="shared" ca="1" si="444"/>
        <v xml:space="preserve"> </v>
      </c>
      <c r="W2194" s="3" t="str">
        <f t="shared" ca="1" si="445"/>
        <v xml:space="preserve"> </v>
      </c>
      <c r="X2194" s="12" t="str">
        <f t="shared" ca="1" si="446"/>
        <v xml:space="preserve"> </v>
      </c>
      <c r="Y2194" s="17" t="str">
        <f t="shared" ca="1" si="447"/>
        <v xml:space="preserve"> </v>
      </c>
      <c r="Z2194" s="17" t="str">
        <f t="shared" ca="1" si="453"/>
        <v xml:space="preserve"> </v>
      </c>
      <c r="AA2194" s="19">
        <f t="shared" ca="1" si="454"/>
        <v>41041.131882686401</v>
      </c>
      <c r="AB2194">
        <v>59457.123133145411</v>
      </c>
    </row>
    <row r="2195" spans="1:28" x14ac:dyDescent="0.25">
      <c r="A2195" s="22">
        <v>39195</v>
      </c>
      <c r="B2195">
        <v>41.31</v>
      </c>
      <c r="C2195">
        <v>39.89</v>
      </c>
      <c r="D2195">
        <v>40</v>
      </c>
      <c r="E2195">
        <v>42.43</v>
      </c>
      <c r="F2195">
        <v>40.69</v>
      </c>
      <c r="G2195">
        <v>41.28</v>
      </c>
      <c r="H2195" s="2">
        <v>1</v>
      </c>
      <c r="I2195" s="2">
        <v>1</v>
      </c>
      <c r="J2195" s="6">
        <f ca="1">100*(D2195-MIN(OFFSET(C2195,-$J$3+1,0):C2195))/(MAX(OFFSET(B2195,-$J$3+1,0):B2195)-MIN(OFFSET(C2195,-$J$3+1,0):C2195))</f>
        <v>57.710280373831736</v>
      </c>
      <c r="K2195" s="6">
        <f ca="1">100*(G2195-MIN(OFFSET(F2195,-$J$3+1,0):F2195))/(MAX(OFFSET(E2195,-$J$3+1,0):E2195)-MIN(OFFSET(F2195,-$J$3+1,0):F2195))</f>
        <v>74.557522123893861</v>
      </c>
      <c r="L2195" s="6">
        <f t="shared" ca="1" si="448"/>
        <v>-16.847241750062125</v>
      </c>
      <c r="M2195" s="6">
        <f ca="1">100*(L2195-MIN(OFFSET(L2195,-$M$3+1,0):L2195))/(MAX(OFFSET(L2195,-$M$3+1,0):L2195)-MIN(OFFSET(L2195,-$M$3+1,0):L2195))</f>
        <v>5.469445021060837</v>
      </c>
      <c r="N2195" s="8">
        <f t="shared" si="449"/>
        <v>1.4200000000000017</v>
      </c>
      <c r="O2195" s="8">
        <f t="shared" si="450"/>
        <v>1.740000000000002</v>
      </c>
      <c r="P2195" s="15">
        <f ca="1">AVERAGE(N2195:OFFSET(N2195,-$P$3+1,0))*$P$4*H2195</f>
        <v>141.00000000000011</v>
      </c>
      <c r="Q2195" s="15">
        <f ca="1">AVERAGE(O2195:OFFSET(O2195,-$P$3+1,0))*$Q$4*I2195</f>
        <v>156.75000000000017</v>
      </c>
      <c r="R2195" s="11" t="str">
        <f t="shared" ref="R2195:R2258" ca="1" si="455">IF(M2195&lt;$R$3,"Buy",IF(AND(R2194="Buy",M2195&lt;$R$4),"Buy",IF(AND(R2194="Buy",M2195&gt;=$R$4),"Exit"," ")))</f>
        <v xml:space="preserve"> </v>
      </c>
      <c r="S2195" s="11" t="str">
        <f t="shared" ref="S2195:S2258" ca="1" si="456">IF($M2195&gt;$S$3,"Sell",IF(AND(S2194="Sell",$M2195&gt;$S$4),"Sell",IF(AND(S2194="Sell",$M2195&lt;=$S$4),"Exit"," ")))</f>
        <v xml:space="preserve"> </v>
      </c>
      <c r="T2195" s="3" t="str">
        <f t="shared" ca="1" si="451"/>
        <v xml:space="preserve"> </v>
      </c>
      <c r="U2195" s="16" t="str">
        <f t="shared" ca="1" si="452"/>
        <v xml:space="preserve"> </v>
      </c>
      <c r="V2195" s="3" t="str">
        <f t="shared" ca="1" si="444"/>
        <v xml:space="preserve"> </v>
      </c>
      <c r="W2195" s="3" t="str">
        <f t="shared" ca="1" si="445"/>
        <v xml:space="preserve"> </v>
      </c>
      <c r="X2195" s="12" t="str">
        <f t="shared" ca="1" si="446"/>
        <v xml:space="preserve"> </v>
      </c>
      <c r="Y2195" s="17" t="str">
        <f t="shared" ca="1" si="447"/>
        <v xml:space="preserve"> </v>
      </c>
      <c r="Z2195" s="17" t="str">
        <f t="shared" ca="1" si="453"/>
        <v xml:space="preserve"> </v>
      </c>
      <c r="AA2195" s="19">
        <f t="shared" ca="1" si="454"/>
        <v>41041.131882686401</v>
      </c>
      <c r="AB2195">
        <v>59457.123133145411</v>
      </c>
    </row>
    <row r="2196" spans="1:28" x14ac:dyDescent="0.25">
      <c r="A2196" s="22">
        <v>39196</v>
      </c>
      <c r="B2196">
        <v>40.4</v>
      </c>
      <c r="C2196">
        <v>39.19</v>
      </c>
      <c r="D2196">
        <v>40.08</v>
      </c>
      <c r="E2196">
        <v>41.71</v>
      </c>
      <c r="F2196">
        <v>40.049999999999997</v>
      </c>
      <c r="G2196">
        <v>41.04</v>
      </c>
      <c r="H2196" s="2">
        <v>1</v>
      </c>
      <c r="I2196" s="2">
        <v>1</v>
      </c>
      <c r="J2196" s="6">
        <f ca="1">100*(D2196-MIN(OFFSET(C2196,-$J$3+1,0):C2196))/(MAX(OFFSET(B2196,-$J$3+1,0):B2196)-MIN(OFFSET(C2196,-$J$3+1,0):C2196))</f>
        <v>59.579439252336364</v>
      </c>
      <c r="K2196" s="6">
        <f ca="1">100*(G2196-MIN(OFFSET(F2196,-$J$3+1,0):F2196))/(MAX(OFFSET(E2196,-$J$3+1,0):E2196)-MIN(OFFSET(F2196,-$J$3+1,0):F2196))</f>
        <v>69.247787610619469</v>
      </c>
      <c r="L2196" s="6">
        <f t="shared" ca="1" si="448"/>
        <v>-9.6683483582831045</v>
      </c>
      <c r="M2196" s="6">
        <f ca="1">100*(L2196-MIN(OFFSET(L2196,-$M$3+1,0):L2196))/(MAX(OFFSET(L2196,-$M$3+1,0):L2196)-MIN(OFFSET(L2196,-$M$3+1,0):L2196))</f>
        <v>25.393135687817026</v>
      </c>
      <c r="N2196" s="8">
        <f t="shared" si="449"/>
        <v>1.2100000000000009</v>
      </c>
      <c r="O2196" s="8">
        <f t="shared" si="450"/>
        <v>1.6600000000000037</v>
      </c>
      <c r="P2196" s="15">
        <f ca="1">AVERAGE(N2196:OFFSET(N2196,-$P$3+1,0))*$P$4*H2196</f>
        <v>138.75000000000011</v>
      </c>
      <c r="Q2196" s="15">
        <f ca="1">AVERAGE(O2196:OFFSET(O2196,-$P$3+1,0))*$Q$4*I2196</f>
        <v>158.62500000000014</v>
      </c>
      <c r="R2196" s="11" t="str">
        <f t="shared" ca="1" si="455"/>
        <v xml:space="preserve"> </v>
      </c>
      <c r="S2196" s="11" t="str">
        <f t="shared" ca="1" si="456"/>
        <v xml:space="preserve"> </v>
      </c>
      <c r="T2196" s="3" t="str">
        <f t="shared" ca="1" si="451"/>
        <v xml:space="preserve"> </v>
      </c>
      <c r="U2196" s="16" t="str">
        <f t="shared" ca="1" si="452"/>
        <v xml:space="preserve"> </v>
      </c>
      <c r="V2196" s="3" t="str">
        <f t="shared" ca="1" si="444"/>
        <v xml:space="preserve"> </v>
      </c>
      <c r="W2196" s="3" t="str">
        <f t="shared" ca="1" si="445"/>
        <v xml:space="preserve"> </v>
      </c>
      <c r="X2196" s="12" t="str">
        <f t="shared" ca="1" si="446"/>
        <v xml:space="preserve"> </v>
      </c>
      <c r="Y2196" s="17" t="str">
        <f t="shared" ca="1" si="447"/>
        <v xml:space="preserve"> </v>
      </c>
      <c r="Z2196" s="17" t="str">
        <f t="shared" ca="1" si="453"/>
        <v xml:space="preserve"> </v>
      </c>
      <c r="AA2196" s="19">
        <f t="shared" ca="1" si="454"/>
        <v>41041.131882686401</v>
      </c>
      <c r="AB2196">
        <v>59753.008300609523</v>
      </c>
    </row>
    <row r="2197" spans="1:28" x14ac:dyDescent="0.25">
      <c r="A2197" s="22">
        <v>39197</v>
      </c>
      <c r="B2197">
        <v>40.479999999999997</v>
      </c>
      <c r="C2197">
        <v>39.18</v>
      </c>
      <c r="D2197">
        <v>39.979999999999997</v>
      </c>
      <c r="E2197">
        <v>41.72</v>
      </c>
      <c r="F2197">
        <v>40.36</v>
      </c>
      <c r="G2197">
        <v>41.09</v>
      </c>
      <c r="H2197" s="2">
        <v>1</v>
      </c>
      <c r="I2197" s="2">
        <v>1</v>
      </c>
      <c r="J2197" s="6">
        <f ca="1">100*(D2197-MIN(OFFSET(C2197,-$J$3+1,0):C2197))/(MAX(OFFSET(B2197,-$J$3+1,0):B2197)-MIN(OFFSET(C2197,-$J$3+1,0):C2197))</f>
        <v>57.242990654205492</v>
      </c>
      <c r="K2197" s="6">
        <f ca="1">100*(G2197-MIN(OFFSET(F2197,-$J$3+1,0):F2197))/(MAX(OFFSET(E2197,-$J$3+1,0):E2197)-MIN(OFFSET(F2197,-$J$3+1,0):F2197))</f>
        <v>70.353982300885065</v>
      </c>
      <c r="L2197" s="6">
        <f t="shared" ca="1" si="448"/>
        <v>-13.110991646679572</v>
      </c>
      <c r="M2197" s="6">
        <f ca="1">100*(L2197-MIN(OFFSET(L2197,-$M$3+1,0):L2197))/(MAX(OFFSET(L2197,-$M$3+1,0):L2197)-MIN(OFFSET(L2197,-$M$3+1,0):L2197))</f>
        <v>15.91081130398821</v>
      </c>
      <c r="N2197" s="8">
        <f t="shared" si="449"/>
        <v>1.2999999999999972</v>
      </c>
      <c r="O2197" s="8">
        <f t="shared" si="450"/>
        <v>1.3599999999999994</v>
      </c>
      <c r="P2197" s="15">
        <f ca="1">AVERAGE(N2197:OFFSET(N2197,-$P$3+1,0))*$P$4*H2197</f>
        <v>143.50000000000006</v>
      </c>
      <c r="Q2197" s="15">
        <f ca="1">AVERAGE(O2197:OFFSET(O2197,-$P$3+1,0))*$Q$4*I2197</f>
        <v>156.25000000000009</v>
      </c>
      <c r="R2197" s="11" t="str">
        <f t="shared" ca="1" si="455"/>
        <v xml:space="preserve"> </v>
      </c>
      <c r="S2197" s="11" t="str">
        <f t="shared" ca="1" si="456"/>
        <v xml:space="preserve"> </v>
      </c>
      <c r="T2197" s="3" t="str">
        <f t="shared" ca="1" si="451"/>
        <v xml:space="preserve"> </v>
      </c>
      <c r="U2197" s="16" t="str">
        <f t="shared" ca="1" si="452"/>
        <v xml:space="preserve"> </v>
      </c>
      <c r="V2197" s="3" t="str">
        <f t="shared" ca="1" si="444"/>
        <v xml:space="preserve"> </v>
      </c>
      <c r="W2197" s="3" t="str">
        <f t="shared" ca="1" si="445"/>
        <v xml:space="preserve"> </v>
      </c>
      <c r="X2197" s="12" t="str">
        <f t="shared" ca="1" si="446"/>
        <v xml:space="preserve"> </v>
      </c>
      <c r="Y2197" s="17" t="str">
        <f t="shared" ca="1" si="447"/>
        <v xml:space="preserve"> </v>
      </c>
      <c r="Z2197" s="17" t="str">
        <f t="shared" ca="1" si="453"/>
        <v xml:space="preserve"> </v>
      </c>
      <c r="AA2197" s="19">
        <f t="shared" ca="1" si="454"/>
        <v>41041.131882686401</v>
      </c>
      <c r="AB2197">
        <v>59608.032224054492</v>
      </c>
    </row>
    <row r="2198" spans="1:28" x14ac:dyDescent="0.25">
      <c r="A2198" s="22">
        <v>39198</v>
      </c>
      <c r="B2198">
        <v>41.31</v>
      </c>
      <c r="C2198">
        <v>39.74</v>
      </c>
      <c r="D2198">
        <v>41.01</v>
      </c>
      <c r="E2198">
        <v>42.83</v>
      </c>
      <c r="F2198">
        <v>41.22</v>
      </c>
      <c r="G2198">
        <v>42.58</v>
      </c>
      <c r="H2198" s="2">
        <v>1</v>
      </c>
      <c r="I2198" s="2">
        <v>1</v>
      </c>
      <c r="J2198" s="6">
        <f ca="1">100*(D2198-MIN(OFFSET(C2198,-$J$3+1,0):C2198))/(MAX(OFFSET(B2198,-$J$3+1,0):B2198)-MIN(OFFSET(C2198,-$J$3+1,0):C2198))</f>
        <v>80.392156862745026</v>
      </c>
      <c r="K2198" s="6">
        <f ca="1">100*(G2198-MIN(OFFSET(F2198,-$J$3+1,0):F2198))/(MAX(OFFSET(E2198,-$J$3+1,0):E2198)-MIN(OFFSET(F2198,-$J$3+1,0):F2198))</f>
        <v>94.908350305498985</v>
      </c>
      <c r="L2198" s="6">
        <f t="shared" ca="1" si="448"/>
        <v>-14.516193442753959</v>
      </c>
      <c r="M2198" s="6">
        <f ca="1">100*(L2198-MIN(OFFSET(L2198,-$M$3+1,0):L2198))/(MAX(OFFSET(L2198,-$M$3+1,0):L2198)-MIN(OFFSET(L2198,-$M$3+1,0):L2198))</f>
        <v>6.8028843879599572</v>
      </c>
      <c r="N2198" s="8">
        <f t="shared" si="449"/>
        <v>1.5700000000000003</v>
      </c>
      <c r="O2198" s="8">
        <f t="shared" si="450"/>
        <v>1.7399999999999949</v>
      </c>
      <c r="P2198" s="15">
        <f ca="1">AVERAGE(N2198:OFFSET(N2198,-$P$3+1,0))*$P$4*H2198</f>
        <v>153.00000000000003</v>
      </c>
      <c r="Q2198" s="15">
        <f ca="1">AVERAGE(O2198:OFFSET(O2198,-$P$3+1,0))*$Q$4*I2198</f>
        <v>165.87500000000003</v>
      </c>
      <c r="R2198" s="11" t="str">
        <f t="shared" ca="1" si="455"/>
        <v xml:space="preserve"> </v>
      </c>
      <c r="S2198" s="11" t="str">
        <f t="shared" ca="1" si="456"/>
        <v xml:space="preserve"> </v>
      </c>
      <c r="T2198" s="3" t="str">
        <f t="shared" ca="1" si="451"/>
        <v xml:space="preserve"> </v>
      </c>
      <c r="U2198" s="16" t="str">
        <f t="shared" ca="1" si="452"/>
        <v xml:space="preserve"> </v>
      </c>
      <c r="V2198" s="3" t="str">
        <f t="shared" ca="1" si="444"/>
        <v xml:space="preserve"> </v>
      </c>
      <c r="W2198" s="3" t="str">
        <f t="shared" ca="1" si="445"/>
        <v xml:space="preserve"> </v>
      </c>
      <c r="X2198" s="12" t="str">
        <f t="shared" ca="1" si="446"/>
        <v xml:space="preserve"> </v>
      </c>
      <c r="Y2198" s="17" t="str">
        <f t="shared" ca="1" si="447"/>
        <v xml:space="preserve"> </v>
      </c>
      <c r="Z2198" s="17" t="str">
        <f t="shared" ca="1" si="453"/>
        <v xml:space="preserve"> </v>
      </c>
      <c r="AA2198" s="19">
        <f t="shared" ca="1" si="454"/>
        <v>41041.131882686401</v>
      </c>
      <c r="AB2198">
        <v>59297.745142714783</v>
      </c>
    </row>
    <row r="2199" spans="1:28" x14ac:dyDescent="0.25">
      <c r="A2199" s="22">
        <v>39199</v>
      </c>
      <c r="B2199">
        <v>40.98</v>
      </c>
      <c r="C2199">
        <v>39.729999999999997</v>
      </c>
      <c r="D2199">
        <v>39.979999999999997</v>
      </c>
      <c r="E2199">
        <v>42.82</v>
      </c>
      <c r="F2199">
        <v>41.72</v>
      </c>
      <c r="G2199">
        <v>42.21</v>
      </c>
      <c r="H2199" s="2">
        <v>1</v>
      </c>
      <c r="I2199" s="2">
        <v>1</v>
      </c>
      <c r="J2199" s="6">
        <f ca="1">100*(D2199-MIN(OFFSET(C2199,-$J$3+1,0):C2199))/(MAX(OFFSET(B2199,-$J$3+1,0):B2199)-MIN(OFFSET(C2199,-$J$3+1,0):C2199))</f>
        <v>51.587301587301461</v>
      </c>
      <c r="K2199" s="6">
        <f ca="1">100*(G2199-MIN(OFFSET(F2199,-$J$3+1,0):F2199))/(MAX(OFFSET(E2199,-$J$3+1,0):E2199)-MIN(OFFSET(F2199,-$J$3+1,0):F2199))</f>
        <v>87.372708757637511</v>
      </c>
      <c r="L2199" s="6">
        <f t="shared" ca="1" si="448"/>
        <v>-35.78540717033605</v>
      </c>
      <c r="M2199" s="6">
        <f ca="1">100*(L2199-MIN(OFFSET(L2199,-$M$3+1,0):L2199))/(MAX(OFFSET(L2199,-$M$3+1,0):L2199)-MIN(OFFSET(L2199,-$M$3+1,0):L2199))</f>
        <v>0</v>
      </c>
      <c r="N2199" s="8">
        <f t="shared" si="449"/>
        <v>1.2800000000000011</v>
      </c>
      <c r="O2199" s="8">
        <f t="shared" si="450"/>
        <v>1.1000000000000014</v>
      </c>
      <c r="P2199" s="15">
        <f ca="1">AVERAGE(N2199:OFFSET(N2199,-$P$3+1,0))*$P$4*H2199</f>
        <v>149.25000000000006</v>
      </c>
      <c r="Q2199" s="15">
        <f ca="1">AVERAGE(O2199:OFFSET(O2199,-$P$3+1,0))*$Q$4*I2199</f>
        <v>155.375</v>
      </c>
      <c r="R2199" s="11" t="str">
        <f t="shared" ca="1" si="455"/>
        <v>Buy</v>
      </c>
      <c r="S2199" s="11" t="str">
        <f t="shared" ca="1" si="456"/>
        <v xml:space="preserve"> </v>
      </c>
      <c r="T2199" s="3">
        <f t="shared" ca="1" si="451"/>
        <v>10</v>
      </c>
      <c r="U2199" s="16">
        <f t="shared" ca="1" si="452"/>
        <v>-9.6057924376508481</v>
      </c>
      <c r="V2199" s="3">
        <f t="shared" ca="1" si="444"/>
        <v>39.979999999999997</v>
      </c>
      <c r="W2199" s="3">
        <f t="shared" ca="1" si="445"/>
        <v>42.21</v>
      </c>
      <c r="X2199" s="12" t="str">
        <f t="shared" ca="1" si="446"/>
        <v xml:space="preserve"> </v>
      </c>
      <c r="Y2199" s="17" t="str">
        <f t="shared" ca="1" si="447"/>
        <v xml:space="preserve"> </v>
      </c>
      <c r="Z2199" s="17" t="str">
        <f t="shared" ca="1" si="453"/>
        <v xml:space="preserve"> </v>
      </c>
      <c r="AA2199" s="19">
        <f t="shared" ca="1" si="454"/>
        <v>41041.131882686401</v>
      </c>
      <c r="AB2199">
        <v>58600.568109221953</v>
      </c>
    </row>
    <row r="2200" spans="1:28" x14ac:dyDescent="0.25">
      <c r="A2200" s="22">
        <v>39202</v>
      </c>
      <c r="B2200">
        <v>40.42</v>
      </c>
      <c r="C2200">
        <v>39.44</v>
      </c>
      <c r="D2200">
        <v>39.56</v>
      </c>
      <c r="E2200">
        <v>42.36</v>
      </c>
      <c r="F2200">
        <v>40.94</v>
      </c>
      <c r="G2200">
        <v>41.13</v>
      </c>
      <c r="H2200" s="2">
        <v>1</v>
      </c>
      <c r="I2200" s="2">
        <v>1</v>
      </c>
      <c r="J2200" s="6">
        <f ca="1">100*(D2200-MIN(OFFSET(C2200,-$J$3+1,0):C2200))/(MAX(OFFSET(B2200,-$J$3+1,0):B2200)-MIN(OFFSET(C2200,-$J$3+1,0):C2200))</f>
        <v>30.5555555555556</v>
      </c>
      <c r="K2200" s="6">
        <f ca="1">100*(G2200-MIN(OFFSET(F2200,-$J$3+1,0):F2200))/(MAX(OFFSET(E2200,-$J$3+1,0):E2200)-MIN(OFFSET(F2200,-$J$3+1,0):F2200))</f>
        <v>55.380577427821578</v>
      </c>
      <c r="L2200" s="6">
        <f t="shared" ca="1" si="448"/>
        <v>-24.825021872265978</v>
      </c>
      <c r="M2200" s="6">
        <f ca="1">100*(L2200-MIN(OFFSET(L2200,-$M$3+1,0):L2200))/(MAX(OFFSET(L2200,-$M$3+1,0):L2200)-MIN(OFFSET(L2200,-$M$3+1,0):L2200))</f>
        <v>27.458040628714464</v>
      </c>
      <c r="N2200" s="8">
        <f t="shared" si="449"/>
        <v>0.98000000000000398</v>
      </c>
      <c r="O2200" s="8">
        <f t="shared" si="450"/>
        <v>1.4200000000000017</v>
      </c>
      <c r="P2200" s="15">
        <f ca="1">AVERAGE(N2200:OFFSET(N2200,-$P$3+1,0))*$P$4*H2200</f>
        <v>130.75000000000011</v>
      </c>
      <c r="Q2200" s="15">
        <f ca="1">AVERAGE(O2200:OFFSET(O2200,-$P$3+1,0))*$Q$4*I2200</f>
        <v>145.37500000000003</v>
      </c>
      <c r="R2200" s="11" t="str">
        <f t="shared" ca="1" si="455"/>
        <v>Buy</v>
      </c>
      <c r="S2200" s="11" t="str">
        <f t="shared" ca="1" si="456"/>
        <v xml:space="preserve"> </v>
      </c>
      <c r="T2200" s="3">
        <f t="shared" ca="1" si="451"/>
        <v>10</v>
      </c>
      <c r="U2200" s="16">
        <f t="shared" ca="1" si="452"/>
        <v>-9.6057924376508481</v>
      </c>
      <c r="V2200" s="3">
        <f t="shared" ref="V2200:V2263" ca="1" si="457">IF(AND($R2200="Buy",$R2199=" "),D2200,IF(AND($R2200="Buy",$R2199="Exit"),D2200,IF(AND($S2200="Sell",V2199=" "),D2200,IF(OR($R2199="Buy",S2199="Sell"),V2199," "))))</f>
        <v>39.979999999999997</v>
      </c>
      <c r="W2200" s="3">
        <f t="shared" ref="W2200:W2263" ca="1" si="458">IF(AND($R2200="Buy",$R2199=" "),G2200,IF(AND($S2200="Sell",W2199=" "),G2200,IF(OR($R2199="Buy",S2199="Sell"),W2199," ")))</f>
        <v>42.21</v>
      </c>
      <c r="X2200" s="12">
        <f t="shared" ca="1" si="446"/>
        <v>-419.9999999999946</v>
      </c>
      <c r="Y2200" s="17">
        <f t="shared" ca="1" si="447"/>
        <v>1037.42558326629</v>
      </c>
      <c r="Z2200" s="17">
        <f t="shared" ca="1" si="453"/>
        <v>617.42558326629546</v>
      </c>
      <c r="AA2200" s="19">
        <f t="shared" ca="1" si="454"/>
        <v>41658.557465952697</v>
      </c>
      <c r="AB2200">
        <v>59152.051362810475</v>
      </c>
    </row>
    <row r="2201" spans="1:28" x14ac:dyDescent="0.25">
      <c r="A2201" s="22">
        <v>39203</v>
      </c>
      <c r="B2201">
        <v>40.619999999999997</v>
      </c>
      <c r="C2201">
        <v>39.14</v>
      </c>
      <c r="D2201">
        <v>40.270000000000003</v>
      </c>
      <c r="E2201">
        <v>41.95</v>
      </c>
      <c r="F2201">
        <v>40.28</v>
      </c>
      <c r="G2201">
        <v>41.41</v>
      </c>
      <c r="H2201" s="2">
        <v>1</v>
      </c>
      <c r="I2201" s="2">
        <v>1</v>
      </c>
      <c r="J2201" s="6">
        <f ca="1">100*(D2201-MIN(OFFSET(C2201,-$J$3+1,0):C2201))/(MAX(OFFSET(B2201,-$J$3+1,0):B2201)-MIN(OFFSET(C2201,-$J$3+1,0):C2201))</f>
        <v>52.469135802469189</v>
      </c>
      <c r="K2201" s="6">
        <f ca="1">100*(G2201-MIN(OFFSET(F2201,-$J$3+1,0):F2201))/(MAX(OFFSET(E2201,-$J$3+1,0):E2201)-MIN(OFFSET(F2201,-$J$3+1,0):F2201))</f>
        <v>59.54415954415947</v>
      </c>
      <c r="L2201" s="6">
        <f t="shared" ca="1" si="448"/>
        <v>-7.0750237416902806</v>
      </c>
      <c r="M2201" s="6">
        <f ca="1">100*(L2201-MIN(OFFSET(L2201,-$M$3+1,0):L2201))/(MAX(OFFSET(L2201,-$M$3+1,0):L2201)-MIN(OFFSET(L2201,-$M$3+1,0):L2201))</f>
        <v>71.925470976694314</v>
      </c>
      <c r="N2201" s="8">
        <f t="shared" si="449"/>
        <v>1.4799999999999969</v>
      </c>
      <c r="O2201" s="8">
        <f t="shared" si="450"/>
        <v>1.6700000000000017</v>
      </c>
      <c r="P2201" s="15">
        <f ca="1">AVERAGE(N2201:OFFSET(N2201,-$P$3+1,0))*$P$4*H2201</f>
        <v>131.50000000000003</v>
      </c>
      <c r="Q2201" s="15">
        <f ca="1">AVERAGE(O2201:OFFSET(O2201,-$P$3+1,0))*$Q$4*I2201</f>
        <v>148.75000000000006</v>
      </c>
      <c r="R2201" s="11" t="str">
        <f t="shared" ca="1" si="455"/>
        <v>Exit</v>
      </c>
      <c r="S2201" s="11" t="str">
        <f t="shared" ca="1" si="456"/>
        <v xml:space="preserve"> </v>
      </c>
      <c r="T2201" s="3">
        <f t="shared" ca="1" si="451"/>
        <v>10</v>
      </c>
      <c r="U2201" s="16">
        <f t="shared" ca="1" si="452"/>
        <v>-9.6057924376508481</v>
      </c>
      <c r="V2201" s="3">
        <f t="shared" ca="1" si="457"/>
        <v>39.979999999999997</v>
      </c>
      <c r="W2201" s="3">
        <f t="shared" ca="1" si="458"/>
        <v>42.21</v>
      </c>
      <c r="X2201" s="12">
        <f t="shared" ref="X2201:X2264" ca="1" si="459">IF(AND(T2201&lt;&gt;" ",T2200&lt;&gt;" "),T2200*(D2201-D2200)*$P$4*H2200," ")</f>
        <v>710.00000000000091</v>
      </c>
      <c r="Y2201" s="17">
        <f t="shared" ref="Y2201:Y2264" ca="1" si="460">IF(AND(U2201&lt;&gt;" ",U2200&lt;&gt;" "),U2200*(G2201-G2200)*$Q$4*I2200," ")</f>
        <v>-268.96218825421801</v>
      </c>
      <c r="Z2201" s="17">
        <f t="shared" ca="1" si="453"/>
        <v>441.0378117457829</v>
      </c>
      <c r="AA2201" s="19">
        <f t="shared" ca="1" si="454"/>
        <v>42099.595277698478</v>
      </c>
      <c r="AB2201">
        <v>59610.185334102345</v>
      </c>
    </row>
    <row r="2202" spans="1:28" x14ac:dyDescent="0.25">
      <c r="A2202" s="22">
        <v>39204</v>
      </c>
      <c r="B2202">
        <v>41.18</v>
      </c>
      <c r="C2202">
        <v>40.25</v>
      </c>
      <c r="D2202">
        <v>40.840000000000003</v>
      </c>
      <c r="E2202">
        <v>42.19</v>
      </c>
      <c r="F2202">
        <v>41.43</v>
      </c>
      <c r="G2202">
        <v>41.87</v>
      </c>
      <c r="H2202" s="2">
        <v>1</v>
      </c>
      <c r="I2202" s="2">
        <v>1</v>
      </c>
      <c r="J2202" s="6">
        <f ca="1">100*(D2202-MIN(OFFSET(C2202,-$J$3+1,0):C2202))/(MAX(OFFSET(B2202,-$J$3+1,0):B2202)-MIN(OFFSET(C2202,-$J$3+1,0):C2202))</f>
        <v>63.670411985018795</v>
      </c>
      <c r="K2202" s="6">
        <f ca="1">100*(G2202-MIN(OFFSET(F2202,-$J$3+1,0):F2202))/(MAX(OFFSET(E2202,-$J$3+1,0):E2202)-MIN(OFFSET(F2202,-$J$3+1,0):F2202))</f>
        <v>65.467625899280563</v>
      </c>
      <c r="L2202" s="6">
        <f t="shared" ca="1" si="448"/>
        <v>-1.7972139142617678</v>
      </c>
      <c r="M2202" s="6">
        <f ca="1">100*(L2202-MIN(OFFSET(L2202,-$M$3+1,0):L2202))/(MAX(OFFSET(L2202,-$M$3+1,0):L2202)-MIN(OFFSET(L2202,-$M$3+1,0):L2202))</f>
        <v>100</v>
      </c>
      <c r="N2202" s="8">
        <f t="shared" si="449"/>
        <v>0.92999999999999972</v>
      </c>
      <c r="O2202" s="8">
        <f t="shared" si="450"/>
        <v>0.78000000000000114</v>
      </c>
      <c r="P2202" s="15">
        <f ca="1">AVERAGE(N2202:OFFSET(N2202,-$P$3+1,0))*$P$4*H2202</f>
        <v>127.12500000000003</v>
      </c>
      <c r="Q2202" s="15">
        <f ca="1">AVERAGE(O2202:OFFSET(O2202,-$P$3+1,0))*$Q$4*I2202</f>
        <v>143.37500000000009</v>
      </c>
      <c r="R2202" s="11" t="str">
        <f t="shared" ca="1" si="455"/>
        <v xml:space="preserve"> </v>
      </c>
      <c r="S2202" s="11" t="str">
        <f t="shared" ca="1" si="456"/>
        <v>Sell</v>
      </c>
      <c r="T2202" s="3">
        <f t="shared" ca="1" si="451"/>
        <v>-10</v>
      </c>
      <c r="U2202" s="16">
        <f t="shared" ca="1" si="452"/>
        <v>8.8666085440278959</v>
      </c>
      <c r="V2202" s="3" t="str">
        <f t="shared" ca="1" si="457"/>
        <v xml:space="preserve"> </v>
      </c>
      <c r="W2202" s="3" t="str">
        <f t="shared" ca="1" si="458"/>
        <v xml:space="preserve"> </v>
      </c>
      <c r="X2202" s="12">
        <f t="shared" ca="1" si="459"/>
        <v>570.00000000000023</v>
      </c>
      <c r="Y2202" s="17">
        <f t="shared" ca="1" si="460"/>
        <v>-441.86645213193981</v>
      </c>
      <c r="Z2202" s="17">
        <f t="shared" ca="1" si="453"/>
        <v>128.13354786806042</v>
      </c>
      <c r="AA2202" s="19">
        <f t="shared" ca="1" si="454"/>
        <v>42227.728825566541</v>
      </c>
      <c r="AB2202">
        <v>59610.185334102345</v>
      </c>
    </row>
    <row r="2203" spans="1:28" x14ac:dyDescent="0.25">
      <c r="A2203" s="22">
        <v>39205</v>
      </c>
      <c r="B2203">
        <v>41.2</v>
      </c>
      <c r="C2203">
        <v>40.65</v>
      </c>
      <c r="D2203">
        <v>40.880000000000003</v>
      </c>
      <c r="E2203">
        <v>42.46</v>
      </c>
      <c r="F2203">
        <v>41.64</v>
      </c>
      <c r="G2203">
        <v>42.16</v>
      </c>
      <c r="H2203" s="2">
        <v>1</v>
      </c>
      <c r="I2203" s="2">
        <v>1</v>
      </c>
      <c r="J2203" s="6">
        <f ca="1">100*(D2203-MIN(OFFSET(C2203,-$J$3+1,0):C2203))/(MAX(OFFSET(B2203,-$J$3+1,0):B2203)-MIN(OFFSET(C2203,-$J$3+1,0):C2203))</f>
        <v>65.16853932584273</v>
      </c>
      <c r="K2203" s="6">
        <f ca="1">100*(G2203-MIN(OFFSET(F2203,-$J$3+1,0):F2203))/(MAX(OFFSET(E2203,-$J$3+1,0):E2203)-MIN(OFFSET(F2203,-$J$3+1,0):F2203))</f>
        <v>75.899280575539521</v>
      </c>
      <c r="L2203" s="6">
        <f t="shared" ca="1" si="448"/>
        <v>-10.730741249696791</v>
      </c>
      <c r="M2203" s="6">
        <f ca="1">100*(L2203-MIN(OFFSET(L2203,-$M$3+1,0):L2203))/(MAX(OFFSET(L2203,-$M$3+1,0):L2203)-MIN(OFFSET(L2203,-$M$3+1,0):L2203))</f>
        <v>73.715792221940347</v>
      </c>
      <c r="N2203" s="8">
        <f t="shared" si="449"/>
        <v>0.55000000000000426</v>
      </c>
      <c r="O2203" s="8">
        <f t="shared" si="450"/>
        <v>0.82000000000000028</v>
      </c>
      <c r="P2203" s="15">
        <f ca="1">AVERAGE(N2203:OFFSET(N2203,-$P$3+1,0))*$P$4*H2203</f>
        <v>116.25000000000006</v>
      </c>
      <c r="Q2203" s="15">
        <f ca="1">AVERAGE(O2203:OFFSET(O2203,-$P$3+1,0))*$Q$4*I2203</f>
        <v>131.87500000000006</v>
      </c>
      <c r="R2203" s="11" t="str">
        <f t="shared" ca="1" si="455"/>
        <v xml:space="preserve"> </v>
      </c>
      <c r="S2203" s="11" t="str">
        <f t="shared" ca="1" si="456"/>
        <v>Sell</v>
      </c>
      <c r="T2203" s="3">
        <f t="shared" ca="1" si="451"/>
        <v>-10</v>
      </c>
      <c r="U2203" s="16">
        <f t="shared" ca="1" si="452"/>
        <v>8.8666085440278959</v>
      </c>
      <c r="V2203" s="3">
        <f t="shared" ca="1" si="457"/>
        <v>40.880000000000003</v>
      </c>
      <c r="W2203" s="3">
        <f t="shared" ca="1" si="458"/>
        <v>42.16</v>
      </c>
      <c r="X2203" s="12">
        <f t="shared" ca="1" si="459"/>
        <v>-39.999999999999147</v>
      </c>
      <c r="Y2203" s="17">
        <f t="shared" ca="1" si="460"/>
        <v>257.13164777680822</v>
      </c>
      <c r="Z2203" s="17">
        <f t="shared" ca="1" si="453"/>
        <v>217.13164777680907</v>
      </c>
      <c r="AA2203" s="19">
        <f t="shared" ca="1" si="454"/>
        <v>42444.860473343353</v>
      </c>
      <c r="AB2203">
        <v>59610.185334102345</v>
      </c>
    </row>
    <row r="2204" spans="1:28" x14ac:dyDescent="0.25">
      <c r="A2204" s="22">
        <v>39206</v>
      </c>
      <c r="B2204">
        <v>41.08</v>
      </c>
      <c r="C2204">
        <v>40.049999999999997</v>
      </c>
      <c r="D2204">
        <v>40.340000000000003</v>
      </c>
      <c r="E2204">
        <v>42.59</v>
      </c>
      <c r="F2204">
        <v>41.33</v>
      </c>
      <c r="G2204">
        <v>41.71</v>
      </c>
      <c r="H2204" s="2">
        <v>1</v>
      </c>
      <c r="I2204" s="2">
        <v>1</v>
      </c>
      <c r="J2204" s="6">
        <f ca="1">100*(D2204-MIN(OFFSET(C2204,-$J$3+1,0):C2204))/(MAX(OFFSET(B2204,-$J$3+1,0):B2204)-MIN(OFFSET(C2204,-$J$3+1,0):C2204))</f>
        <v>55.299539170507003</v>
      </c>
      <c r="K2204" s="6">
        <f ca="1">100*(G2204-MIN(OFFSET(F2204,-$J$3+1,0):F2204))/(MAX(OFFSET(E2204,-$J$3+1,0):E2204)-MIN(OFFSET(F2204,-$J$3+1,0):F2204))</f>
        <v>59.712230215827447</v>
      </c>
      <c r="L2204" s="6">
        <f t="shared" ca="1" si="448"/>
        <v>-4.4126910453204431</v>
      </c>
      <c r="M2204" s="6">
        <f ca="1">100*(L2204-MIN(OFFSET(L2204,-$M$3+1,0):L2204))/(MAX(OFFSET(L2204,-$M$3+1,0):L2204)-MIN(OFFSET(L2204,-$M$3+1,0):L2204))</f>
        <v>92.304747971293708</v>
      </c>
      <c r="N2204" s="8">
        <f t="shared" si="449"/>
        <v>1.0300000000000011</v>
      </c>
      <c r="O2204" s="8">
        <f t="shared" si="450"/>
        <v>1.2600000000000051</v>
      </c>
      <c r="P2204" s="15">
        <f ca="1">AVERAGE(N2204:OFFSET(N2204,-$P$3+1,0))*$P$4*H2204</f>
        <v>114.00000000000006</v>
      </c>
      <c r="Q2204" s="15">
        <f ca="1">AVERAGE(O2204:OFFSET(O2204,-$P$3+1,0))*$Q$4*I2204</f>
        <v>126.87500000000007</v>
      </c>
      <c r="R2204" s="11" t="str">
        <f t="shared" ca="1" si="455"/>
        <v xml:space="preserve"> </v>
      </c>
      <c r="S2204" s="11" t="str">
        <f t="shared" ca="1" si="456"/>
        <v>Sell</v>
      </c>
      <c r="T2204" s="3">
        <f t="shared" ca="1" si="451"/>
        <v>-10</v>
      </c>
      <c r="U2204" s="16">
        <f t="shared" ca="1" si="452"/>
        <v>8.8666085440278959</v>
      </c>
      <c r="V2204" s="3">
        <f t="shared" ca="1" si="457"/>
        <v>40.880000000000003</v>
      </c>
      <c r="W2204" s="3">
        <f t="shared" ca="1" si="458"/>
        <v>42.16</v>
      </c>
      <c r="X2204" s="12">
        <f t="shared" ca="1" si="459"/>
        <v>539.99999999999909</v>
      </c>
      <c r="Y2204" s="17">
        <f t="shared" ca="1" si="460"/>
        <v>-398.99738448125157</v>
      </c>
      <c r="Z2204" s="17">
        <f t="shared" ca="1" si="453"/>
        <v>141.00261551874752</v>
      </c>
      <c r="AA2204" s="19">
        <f t="shared" ca="1" si="454"/>
        <v>42585.863088862097</v>
      </c>
      <c r="AB2204">
        <v>59610.185334102345</v>
      </c>
    </row>
    <row r="2205" spans="1:28" x14ac:dyDescent="0.25">
      <c r="A2205" s="22">
        <v>39209</v>
      </c>
      <c r="B2205">
        <v>40.68</v>
      </c>
      <c r="C2205">
        <v>39.770000000000003</v>
      </c>
      <c r="D2205">
        <v>40.090000000000003</v>
      </c>
      <c r="E2205">
        <v>42.1</v>
      </c>
      <c r="F2205">
        <v>41.09</v>
      </c>
      <c r="G2205">
        <v>41.32</v>
      </c>
      <c r="H2205" s="2">
        <v>1</v>
      </c>
      <c r="I2205" s="2">
        <v>1</v>
      </c>
      <c r="J2205" s="6">
        <f ca="1">100*(D2205-MIN(OFFSET(C2205,-$J$3+1,0):C2205))/(MAX(OFFSET(B2205,-$J$3+1,0):B2205)-MIN(OFFSET(C2205,-$J$3+1,0):C2205))</f>
        <v>43.778801843318071</v>
      </c>
      <c r="K2205" s="6">
        <f ca="1">100*(G2205-MIN(OFFSET(F2205,-$J$3+1,0):F2205))/(MAX(OFFSET(E2205,-$J$3+1,0):E2205)-MIN(OFFSET(F2205,-$J$3+1,0):F2205))</f>
        <v>45.683453237410163</v>
      </c>
      <c r="L2205" s="6">
        <f t="shared" ca="1" si="448"/>
        <v>-1.9046513940920917</v>
      </c>
      <c r="M2205" s="6">
        <f ca="1">100*(L2205-MIN(OFFSET(L2205,-$M$3+1,0):L2205))/(MAX(OFFSET(L2205,-$M$3+1,0):L2205)-MIN(OFFSET(L2205,-$M$3+1,0):L2205))</f>
        <v>99.683897643452639</v>
      </c>
      <c r="N2205" s="8">
        <f t="shared" si="449"/>
        <v>0.90999999999999659</v>
      </c>
      <c r="O2205" s="8">
        <f t="shared" si="450"/>
        <v>1.009999999999998</v>
      </c>
      <c r="P2205" s="15">
        <f ca="1">AVERAGE(N2205:OFFSET(N2205,-$P$3+1,0))*$P$4*H2205</f>
        <v>109.12500000000006</v>
      </c>
      <c r="Q2205" s="15">
        <f ca="1">AVERAGE(O2205:OFFSET(O2205,-$P$3+1,0))*$Q$4*I2205</f>
        <v>122.50000000000006</v>
      </c>
      <c r="R2205" s="11" t="str">
        <f t="shared" ca="1" si="455"/>
        <v xml:space="preserve"> </v>
      </c>
      <c r="S2205" s="11" t="str">
        <f t="shared" ca="1" si="456"/>
        <v>Sell</v>
      </c>
      <c r="T2205" s="3">
        <f t="shared" ca="1" si="451"/>
        <v>-10</v>
      </c>
      <c r="U2205" s="16">
        <f t="shared" ca="1" si="452"/>
        <v>8.8666085440278959</v>
      </c>
      <c r="V2205" s="3">
        <f t="shared" ca="1" si="457"/>
        <v>40.880000000000003</v>
      </c>
      <c r="W2205" s="3">
        <f t="shared" ca="1" si="458"/>
        <v>42.16</v>
      </c>
      <c r="X2205" s="12">
        <f t="shared" ca="1" si="459"/>
        <v>250</v>
      </c>
      <c r="Y2205" s="17">
        <f t="shared" ca="1" si="460"/>
        <v>-345.79773321708848</v>
      </c>
      <c r="Z2205" s="17">
        <f t="shared" ca="1" si="453"/>
        <v>-95.797733217088478</v>
      </c>
      <c r="AA2205" s="19">
        <f t="shared" ca="1" si="454"/>
        <v>42490.065355645012</v>
      </c>
      <c r="AB2205">
        <v>59610.185334102345</v>
      </c>
    </row>
    <row r="2206" spans="1:28" x14ac:dyDescent="0.25">
      <c r="A2206" s="22">
        <v>39210</v>
      </c>
      <c r="B2206">
        <v>40.29</v>
      </c>
      <c r="C2206">
        <v>39.380000000000003</v>
      </c>
      <c r="D2206">
        <v>40.200000000000003</v>
      </c>
      <c r="E2206">
        <v>41.91</v>
      </c>
      <c r="F2206">
        <v>40.51</v>
      </c>
      <c r="G2206">
        <v>41.7</v>
      </c>
      <c r="H2206" s="2">
        <v>1</v>
      </c>
      <c r="I2206" s="2">
        <v>1</v>
      </c>
      <c r="J2206" s="6">
        <f ca="1">100*(D2206-MIN(OFFSET(C2206,-$J$3+1,0):C2206))/(MAX(OFFSET(B2206,-$J$3+1,0):B2206)-MIN(OFFSET(C2206,-$J$3+1,0):C2206))</f>
        <v>48.847926267281174</v>
      </c>
      <c r="K2206" s="6">
        <f ca="1">100*(G2206-MIN(OFFSET(F2206,-$J$3+1,0):F2206))/(MAX(OFFSET(E2206,-$J$3+1,0):E2206)-MIN(OFFSET(F2206,-$J$3+1,0):F2206))</f>
        <v>55.686274509804051</v>
      </c>
      <c r="L2206" s="6">
        <f t="shared" ca="1" si="448"/>
        <v>-6.8383482425228763</v>
      </c>
      <c r="M2206" s="6">
        <f ca="1">100*(L2206-MIN(OFFSET(L2206,-$M$3+1,0):L2206))/(MAX(OFFSET(L2206,-$M$3+1,0):L2206)-MIN(OFFSET(L2206,-$M$3+1,0):L2206))</f>
        <v>85.167983804610827</v>
      </c>
      <c r="N2206" s="8">
        <f t="shared" si="449"/>
        <v>0.90999999999999659</v>
      </c>
      <c r="O2206" s="8">
        <f t="shared" si="450"/>
        <v>1.3999999999999986</v>
      </c>
      <c r="P2206" s="15">
        <f ca="1">AVERAGE(N2206:OFFSET(N2206,-$P$3+1,0))*$P$4*H2206</f>
        <v>100.875</v>
      </c>
      <c r="Q2206" s="15">
        <f ca="1">AVERAGE(O2206:OFFSET(O2206,-$P$3+1,0))*$Q$4*I2206</f>
        <v>118.2500000000001</v>
      </c>
      <c r="R2206" s="11" t="str">
        <f t="shared" ca="1" si="455"/>
        <v xml:space="preserve"> </v>
      </c>
      <c r="S2206" s="11" t="str">
        <f t="shared" ca="1" si="456"/>
        <v>Sell</v>
      </c>
      <c r="T2206" s="3">
        <f t="shared" ca="1" si="451"/>
        <v>-10</v>
      </c>
      <c r="U2206" s="16">
        <f t="shared" ca="1" si="452"/>
        <v>8.8666085440278959</v>
      </c>
      <c r="V2206" s="3">
        <f t="shared" ca="1" si="457"/>
        <v>40.880000000000003</v>
      </c>
      <c r="W2206" s="3">
        <f t="shared" ca="1" si="458"/>
        <v>42.16</v>
      </c>
      <c r="X2206" s="12">
        <f t="shared" ca="1" si="459"/>
        <v>-109.99999999999943</v>
      </c>
      <c r="Y2206" s="17">
        <f t="shared" ca="1" si="460"/>
        <v>336.9311246730623</v>
      </c>
      <c r="Z2206" s="17">
        <f t="shared" ca="1" si="453"/>
        <v>226.93112467306287</v>
      </c>
      <c r="AA2206" s="19">
        <f t="shared" ca="1" si="454"/>
        <v>42716.996480318077</v>
      </c>
      <c r="AB2206">
        <v>59610.185334102345</v>
      </c>
    </row>
    <row r="2207" spans="1:28" x14ac:dyDescent="0.25">
      <c r="A2207" s="22">
        <v>39211</v>
      </c>
      <c r="B2207">
        <v>40.46</v>
      </c>
      <c r="C2207">
        <v>39.409999999999997</v>
      </c>
      <c r="D2207">
        <v>40.17</v>
      </c>
      <c r="E2207">
        <v>42.25</v>
      </c>
      <c r="F2207">
        <v>41.1</v>
      </c>
      <c r="G2207">
        <v>41.96</v>
      </c>
      <c r="H2207" s="2">
        <v>1</v>
      </c>
      <c r="I2207" s="2">
        <v>1</v>
      </c>
      <c r="J2207" s="6">
        <f ca="1">100*(D2207-MIN(OFFSET(C2207,-$J$3+1,0):C2207))/(MAX(OFFSET(B2207,-$J$3+1,0):B2207)-MIN(OFFSET(C2207,-$J$3+1,0):C2207))</f>
        <v>47.465437788018448</v>
      </c>
      <c r="K2207" s="6">
        <f ca="1">100*(G2207-MIN(OFFSET(F2207,-$J$3+1,0):F2207))/(MAX(OFFSET(E2207,-$J$3+1,0):E2207)-MIN(OFFSET(F2207,-$J$3+1,0):F2207))</f>
        <v>65.882352941176535</v>
      </c>
      <c r="L2207" s="6">
        <f t="shared" ca="1" si="448"/>
        <v>-18.416915153158087</v>
      </c>
      <c r="M2207" s="6">
        <f ca="1">100*(L2207-MIN(OFFSET(L2207,-$M$3+1,0):L2207))/(MAX(OFFSET(L2207,-$M$3+1,0):L2207)-MIN(OFFSET(L2207,-$M$3+1,0):L2207))</f>
        <v>51.101545428790665</v>
      </c>
      <c r="N2207" s="8">
        <f t="shared" si="449"/>
        <v>1.0500000000000043</v>
      </c>
      <c r="O2207" s="8">
        <f t="shared" si="450"/>
        <v>1.1499999999999986</v>
      </c>
      <c r="P2207" s="15">
        <f ca="1">AVERAGE(N2207:OFFSET(N2207,-$P$3+1,0))*$P$4*H2207</f>
        <v>98.000000000000043</v>
      </c>
      <c r="Q2207" s="15">
        <f ca="1">AVERAGE(O2207:OFFSET(O2207,-$P$3+1,0))*$Q$4*I2207</f>
        <v>118.87500000000006</v>
      </c>
      <c r="R2207" s="11" t="str">
        <f t="shared" ca="1" si="455"/>
        <v xml:space="preserve"> </v>
      </c>
      <c r="S2207" s="11" t="str">
        <f t="shared" ca="1" si="456"/>
        <v>Sell</v>
      </c>
      <c r="T2207" s="3">
        <f t="shared" ca="1" si="451"/>
        <v>-10</v>
      </c>
      <c r="U2207" s="16">
        <f t="shared" ca="1" si="452"/>
        <v>8.8666085440278959</v>
      </c>
      <c r="V2207" s="3">
        <f t="shared" ca="1" si="457"/>
        <v>40.880000000000003</v>
      </c>
      <c r="W2207" s="3">
        <f t="shared" ca="1" si="458"/>
        <v>42.16</v>
      </c>
      <c r="X2207" s="12">
        <f t="shared" ca="1" si="459"/>
        <v>30.000000000001137</v>
      </c>
      <c r="Y2207" s="17">
        <f t="shared" ca="1" si="460"/>
        <v>230.53182214472355</v>
      </c>
      <c r="Z2207" s="17">
        <f t="shared" ca="1" si="453"/>
        <v>260.53182214472469</v>
      </c>
      <c r="AA2207" s="19">
        <f t="shared" ca="1" si="454"/>
        <v>42977.528302462801</v>
      </c>
      <c r="AB2207">
        <v>59610.185334102345</v>
      </c>
    </row>
    <row r="2208" spans="1:28" x14ac:dyDescent="0.25">
      <c r="A2208" s="22">
        <v>39212</v>
      </c>
      <c r="B2208">
        <v>39.93</v>
      </c>
      <c r="C2208">
        <v>38.75</v>
      </c>
      <c r="D2208">
        <v>39.11</v>
      </c>
      <c r="E2208">
        <v>41.7</v>
      </c>
      <c r="F2208">
        <v>40.200000000000003</v>
      </c>
      <c r="G2208">
        <v>40.520000000000003</v>
      </c>
      <c r="H2208" s="2">
        <v>1</v>
      </c>
      <c r="I2208" s="2">
        <v>1</v>
      </c>
      <c r="J2208" s="6">
        <f ca="1">100*(D2208-MIN(OFFSET(C2208,-$J$3+1,0):C2208))/(MAX(OFFSET(B2208,-$J$3+1,0):B2208)-MIN(OFFSET(C2208,-$J$3+1,0):C2208))</f>
        <v>14.693877551020368</v>
      </c>
      <c r="K2208" s="6">
        <f ca="1">100*(G2208-MIN(OFFSET(F2208,-$J$3+1,0):F2208))/(MAX(OFFSET(E2208,-$J$3+1,0):E2208)-MIN(OFFSET(F2208,-$J$3+1,0):F2208))</f>
        <v>12.213740458015289</v>
      </c>
      <c r="L2208" s="6">
        <f t="shared" ca="1" si="448"/>
        <v>2.4801370930050783</v>
      </c>
      <c r="M2208" s="6">
        <f ca="1">100*(L2208-MIN(OFFSET(L2208,-$M$3+1,0):L2208))/(MAX(OFFSET(L2208,-$M$3+1,0):L2208)-MIN(OFFSET(L2208,-$M$3+1,0):L2208))</f>
        <v>100</v>
      </c>
      <c r="N2208" s="8">
        <f t="shared" si="449"/>
        <v>1.4200000000000017</v>
      </c>
      <c r="O2208" s="8">
        <f t="shared" si="450"/>
        <v>1.759999999999998</v>
      </c>
      <c r="P2208" s="15">
        <f ca="1">AVERAGE(N2208:OFFSET(N2208,-$P$3+1,0))*$P$4*H2208</f>
        <v>103.50000000000001</v>
      </c>
      <c r="Q2208" s="15">
        <f ca="1">AVERAGE(O2208:OFFSET(O2208,-$P$3+1,0))*$Q$4*I2208</f>
        <v>123.12500000000001</v>
      </c>
      <c r="R2208" s="11" t="str">
        <f t="shared" ca="1" si="455"/>
        <v xml:space="preserve"> </v>
      </c>
      <c r="S2208" s="11" t="str">
        <f t="shared" ca="1" si="456"/>
        <v>Sell</v>
      </c>
      <c r="T2208" s="3">
        <f t="shared" ca="1" si="451"/>
        <v>-10</v>
      </c>
      <c r="U2208" s="16">
        <f t="shared" ca="1" si="452"/>
        <v>8.8666085440278959</v>
      </c>
      <c r="V2208" s="3">
        <f t="shared" ca="1" si="457"/>
        <v>40.880000000000003</v>
      </c>
      <c r="W2208" s="3">
        <f t="shared" ca="1" si="458"/>
        <v>42.16</v>
      </c>
      <c r="X2208" s="12">
        <f t="shared" ca="1" si="459"/>
        <v>1060.0000000000023</v>
      </c>
      <c r="Y2208" s="17">
        <f t="shared" ca="1" si="460"/>
        <v>-1276.791630340015</v>
      </c>
      <c r="Z2208" s="17">
        <f t="shared" ca="1" si="453"/>
        <v>-216.79163034001272</v>
      </c>
      <c r="AA2208" s="19">
        <f t="shared" ca="1" si="454"/>
        <v>42760.736672122788</v>
      </c>
      <c r="AB2208">
        <v>59737.314671641776</v>
      </c>
    </row>
    <row r="2209" spans="1:28" x14ac:dyDescent="0.25">
      <c r="A2209" s="22">
        <v>39213</v>
      </c>
      <c r="B2209">
        <v>39.9</v>
      </c>
      <c r="C2209">
        <v>38.770000000000003</v>
      </c>
      <c r="D2209">
        <v>39.06</v>
      </c>
      <c r="E2209">
        <v>42.77</v>
      </c>
      <c r="F2209">
        <v>41.66</v>
      </c>
      <c r="G2209">
        <v>41.76</v>
      </c>
      <c r="H2209" s="2">
        <v>1</v>
      </c>
      <c r="I2209" s="2">
        <v>1</v>
      </c>
      <c r="J2209" s="6">
        <f ca="1">100*(D2209-MIN(OFFSET(C2209,-$J$3+1,0):C2209))/(MAX(OFFSET(B2209,-$J$3+1,0):B2209)-MIN(OFFSET(C2209,-$J$3+1,0):C2209))</f>
        <v>12.653061224489875</v>
      </c>
      <c r="K2209" s="6">
        <f ca="1">100*(G2209-MIN(OFFSET(F2209,-$J$3+1,0):F2209))/(MAX(OFFSET(E2209,-$J$3+1,0):E2209)-MIN(OFFSET(F2209,-$J$3+1,0):F2209))</f>
        <v>60.700389105058171</v>
      </c>
      <c r="L2209" s="6">
        <f t="shared" ca="1" si="448"/>
        <v>-48.047327880568297</v>
      </c>
      <c r="M2209" s="6">
        <f ca="1">100*(L2209-MIN(OFFSET(L2209,-$M$3+1,0):L2209))/(MAX(OFFSET(L2209,-$M$3+1,0):L2209)-MIN(OFFSET(L2209,-$M$3+1,0):L2209))</f>
        <v>0</v>
      </c>
      <c r="N2209" s="8">
        <f t="shared" si="449"/>
        <v>1.1299999999999955</v>
      </c>
      <c r="O2209" s="8">
        <f t="shared" si="450"/>
        <v>2.25</v>
      </c>
      <c r="P2209" s="15">
        <f ca="1">AVERAGE(N2209:OFFSET(N2209,-$P$3+1,0))*$P$4*H2209</f>
        <v>99.125</v>
      </c>
      <c r="Q2209" s="15">
        <f ca="1">AVERAGE(O2209:OFFSET(O2209,-$P$3+1,0))*$Q$4*I2209</f>
        <v>130.375</v>
      </c>
      <c r="R2209" s="11" t="str">
        <f t="shared" ca="1" si="455"/>
        <v>Buy</v>
      </c>
      <c r="S2209" s="11" t="str">
        <f t="shared" ca="1" si="456"/>
        <v>Exit</v>
      </c>
      <c r="T2209" s="3">
        <f t="shared" ca="1" si="451"/>
        <v>10</v>
      </c>
      <c r="U2209" s="16">
        <f t="shared" ca="1" si="452"/>
        <v>-7.6030680728667308</v>
      </c>
      <c r="V2209" s="3">
        <f t="shared" ca="1" si="457"/>
        <v>39.06</v>
      </c>
      <c r="W2209" s="3">
        <f t="shared" ca="1" si="458"/>
        <v>41.76</v>
      </c>
      <c r="X2209" s="12">
        <f t="shared" ca="1" si="459"/>
        <v>49.999999999997158</v>
      </c>
      <c r="Y2209" s="17">
        <f t="shared" ca="1" si="460"/>
        <v>1099.4594594594546</v>
      </c>
      <c r="Z2209" s="17">
        <f t="shared" ca="1" si="453"/>
        <v>1149.4594594594519</v>
      </c>
      <c r="AA2209" s="19">
        <f t="shared" ca="1" si="454"/>
        <v>43910.196131582241</v>
      </c>
      <c r="AB2209">
        <v>58665.064408760605</v>
      </c>
    </row>
    <row r="2210" spans="1:28" x14ac:dyDescent="0.25">
      <c r="A2210" s="22">
        <v>39216</v>
      </c>
      <c r="B2210">
        <v>39.159999999999997</v>
      </c>
      <c r="C2210">
        <v>38.44</v>
      </c>
      <c r="D2210">
        <v>39.049999999999997</v>
      </c>
      <c r="E2210">
        <v>42.14</v>
      </c>
      <c r="F2210">
        <v>41.28</v>
      </c>
      <c r="G2210">
        <v>41.55</v>
      </c>
      <c r="H2210" s="2">
        <v>1</v>
      </c>
      <c r="I2210" s="2">
        <v>1</v>
      </c>
      <c r="J2210" s="6">
        <f ca="1">100*(D2210-MIN(OFFSET(C2210,-$J$3+1,0):C2210))/(MAX(OFFSET(B2210,-$J$3+1,0):B2210)-MIN(OFFSET(C2210,-$J$3+1,0):C2210))</f>
        <v>22.101449275362256</v>
      </c>
      <c r="K2210" s="6">
        <f ca="1">100*(G2210-MIN(OFFSET(F2210,-$J$3+1,0):F2210))/(MAX(OFFSET(E2210,-$J$3+1,0):E2210)-MIN(OFFSET(F2210,-$J$3+1,0):F2210))</f>
        <v>52.529182879377203</v>
      </c>
      <c r="L2210" s="6">
        <f t="shared" ca="1" si="448"/>
        <v>-30.427733604014946</v>
      </c>
      <c r="M2210" s="6">
        <f ca="1">100*(L2210-MIN(OFFSET(L2210,-$M$3+1,0):L2210))/(MAX(OFFSET(L2210,-$M$3+1,0):L2210)-MIN(OFFSET(L2210,-$M$3+1,0):L2210))</f>
        <v>34.871320549662769</v>
      </c>
      <c r="N2210" s="8">
        <f t="shared" si="449"/>
        <v>0.71999999999999886</v>
      </c>
      <c r="O2210" s="8">
        <f t="shared" si="450"/>
        <v>0.85999999999999943</v>
      </c>
      <c r="P2210" s="15">
        <f ca="1">AVERAGE(N2210:OFFSET(N2210,-$P$3+1,0))*$P$4*H2210</f>
        <v>96.499999999999986</v>
      </c>
      <c r="Q2210" s="15">
        <f ca="1">AVERAGE(O2210:OFFSET(O2210,-$P$3+1,0))*$Q$4*I2210</f>
        <v>131.37499999999997</v>
      </c>
      <c r="R2210" s="11" t="str">
        <f t="shared" ca="1" si="455"/>
        <v>Buy</v>
      </c>
      <c r="S2210" s="11" t="str">
        <f t="shared" ca="1" si="456"/>
        <v xml:space="preserve"> </v>
      </c>
      <c r="T2210" s="3">
        <f t="shared" ca="1" si="451"/>
        <v>10</v>
      </c>
      <c r="U2210" s="16">
        <f t="shared" ca="1" si="452"/>
        <v>-7.6030680728667308</v>
      </c>
      <c r="V2210" s="3">
        <f t="shared" ca="1" si="457"/>
        <v>39.06</v>
      </c>
      <c r="W2210" s="3">
        <f t="shared" ca="1" si="458"/>
        <v>41.76</v>
      </c>
      <c r="X2210" s="12">
        <f t="shared" ca="1" si="459"/>
        <v>-10.000000000005116</v>
      </c>
      <c r="Y2210" s="17">
        <f t="shared" ca="1" si="460"/>
        <v>159.664429530202</v>
      </c>
      <c r="Z2210" s="17">
        <f t="shared" ca="1" si="453"/>
        <v>149.66442953019688</v>
      </c>
      <c r="AA2210" s="19">
        <f t="shared" ca="1" si="454"/>
        <v>44059.860561112437</v>
      </c>
      <c r="AB2210">
        <v>58814.728838290801</v>
      </c>
    </row>
    <row r="2211" spans="1:28" x14ac:dyDescent="0.25">
      <c r="A2211" s="22">
        <v>39217</v>
      </c>
      <c r="B2211">
        <v>39.5</v>
      </c>
      <c r="C2211">
        <v>38.6</v>
      </c>
      <c r="D2211">
        <v>39.090000000000003</v>
      </c>
      <c r="E2211">
        <v>41.92</v>
      </c>
      <c r="F2211">
        <v>40.89</v>
      </c>
      <c r="G2211">
        <v>41.14</v>
      </c>
      <c r="H2211" s="2">
        <v>1</v>
      </c>
      <c r="I2211" s="2">
        <v>1</v>
      </c>
      <c r="J2211" s="6">
        <f ca="1">100*(D2211-MIN(OFFSET(C2211,-$J$3+1,0):C2211))/(MAX(OFFSET(B2211,-$J$3+1,0):B2211)-MIN(OFFSET(C2211,-$J$3+1,0):C2211))</f>
        <v>23.55072463768132</v>
      </c>
      <c r="K2211" s="6">
        <f ca="1">100*(G2211-MIN(OFFSET(F2211,-$J$3+1,0):F2211))/(MAX(OFFSET(E2211,-$J$3+1,0):E2211)-MIN(OFFSET(F2211,-$J$3+1,0):F2211))</f>
        <v>36.575875486381229</v>
      </c>
      <c r="L2211" s="6">
        <f t="shared" ca="1" si="448"/>
        <v>-13.025150848699909</v>
      </c>
      <c r="M2211" s="6">
        <f ca="1">100*(L2211-MIN(OFFSET(L2211,-$M$3+1,0):L2211))/(MAX(OFFSET(L2211,-$M$3+1,0):L2211)-MIN(OFFSET(L2211,-$M$3+1,0):L2211))</f>
        <v>69.313148898694038</v>
      </c>
      <c r="N2211" s="8">
        <f t="shared" si="449"/>
        <v>0.89999999999999858</v>
      </c>
      <c r="O2211" s="8">
        <f t="shared" si="450"/>
        <v>1.0300000000000011</v>
      </c>
      <c r="P2211" s="15">
        <f ca="1">AVERAGE(N2211:OFFSET(N2211,-$P$3+1,0))*$P$4*H2211</f>
        <v>100.87499999999991</v>
      </c>
      <c r="Q2211" s="15">
        <f ca="1">AVERAGE(O2211:OFFSET(O2211,-$P$3+1,0))*$Q$4*I2211</f>
        <v>134</v>
      </c>
      <c r="R2211" s="11" t="str">
        <f t="shared" ca="1" si="455"/>
        <v>Exit</v>
      </c>
      <c r="S2211" s="11" t="str">
        <f t="shared" ca="1" si="456"/>
        <v xml:space="preserve"> </v>
      </c>
      <c r="T2211" s="3">
        <f t="shared" ca="1" si="451"/>
        <v>10</v>
      </c>
      <c r="U2211" s="16">
        <f t="shared" ca="1" si="452"/>
        <v>-7.6030680728667308</v>
      </c>
      <c r="V2211" s="3">
        <f t="shared" ca="1" si="457"/>
        <v>39.06</v>
      </c>
      <c r="W2211" s="3">
        <f t="shared" ca="1" si="458"/>
        <v>41.76</v>
      </c>
      <c r="X2211" s="12">
        <f t="shared" ca="1" si="459"/>
        <v>40.000000000006253</v>
      </c>
      <c r="Y2211" s="17">
        <f t="shared" ca="1" si="460"/>
        <v>311.72579098753334</v>
      </c>
      <c r="Z2211" s="17">
        <f t="shared" ca="1" si="453"/>
        <v>351.7257909875396</v>
      </c>
      <c r="AA2211" s="19">
        <f t="shared" ca="1" si="454"/>
        <v>44411.586352099977</v>
      </c>
      <c r="AB2211">
        <v>59166.454629278342</v>
      </c>
    </row>
    <row r="2212" spans="1:28" x14ac:dyDescent="0.25">
      <c r="A2212" s="22">
        <v>39218</v>
      </c>
      <c r="B2212">
        <v>40.18</v>
      </c>
      <c r="C2212">
        <v>38.79</v>
      </c>
      <c r="D2212">
        <v>40.130000000000003</v>
      </c>
      <c r="E2212">
        <v>41.46</v>
      </c>
      <c r="F2212">
        <v>40.35</v>
      </c>
      <c r="G2212">
        <v>41.24</v>
      </c>
      <c r="H2212" s="2">
        <v>1</v>
      </c>
      <c r="I2212" s="2">
        <v>1</v>
      </c>
      <c r="J2212" s="6">
        <f ca="1">100*(D2212-MIN(OFFSET(C2212,-$J$3+1,0):C2212))/(MAX(OFFSET(B2212,-$J$3+1,0):B2212)-MIN(OFFSET(C2212,-$J$3+1,0):C2212))</f>
        <v>61.231884057971079</v>
      </c>
      <c r="K2212" s="6">
        <f ca="1">100*(G2212-MIN(OFFSET(F2212,-$J$3+1,0):F2212))/(MAX(OFFSET(E2212,-$J$3+1,0):E2212)-MIN(OFFSET(F2212,-$J$3+1,0):F2212))</f>
        <v>40.466926070038873</v>
      </c>
      <c r="L2212" s="6">
        <f t="shared" ca="1" si="448"/>
        <v>20.764957987932206</v>
      </c>
      <c r="M2212" s="6">
        <f ca="1">100*(L2212-MIN(OFFSET(L2212,-$M$3+1,0):L2212))/(MAX(OFFSET(L2212,-$M$3+1,0):L2212)-MIN(OFFSET(L2212,-$M$3+1,0):L2212))</f>
        <v>100</v>
      </c>
      <c r="N2212" s="8">
        <f t="shared" si="449"/>
        <v>1.3900000000000006</v>
      </c>
      <c r="O2212" s="8">
        <f t="shared" si="450"/>
        <v>1.1099999999999994</v>
      </c>
      <c r="P2212" s="15">
        <f ca="1">AVERAGE(N2212:OFFSET(N2212,-$P$3+1,0))*$P$4*H2212</f>
        <v>105.37499999999991</v>
      </c>
      <c r="Q2212" s="15">
        <f ca="1">AVERAGE(O2212:OFFSET(O2212,-$P$3+1,0))*$Q$4*I2212</f>
        <v>132.12499999999991</v>
      </c>
      <c r="R2212" s="11" t="str">
        <f t="shared" ca="1" si="455"/>
        <v xml:space="preserve"> </v>
      </c>
      <c r="S2212" s="11" t="str">
        <f t="shared" ca="1" si="456"/>
        <v>Sell</v>
      </c>
      <c r="T2212" s="3">
        <f t="shared" ca="1" si="451"/>
        <v>-10</v>
      </c>
      <c r="U2212" s="16">
        <f t="shared" ca="1" si="452"/>
        <v>7.9754020813623443</v>
      </c>
      <c r="V2212" s="3" t="str">
        <f t="shared" ca="1" si="457"/>
        <v xml:space="preserve"> </v>
      </c>
      <c r="W2212" s="3" t="str">
        <f t="shared" ca="1" si="458"/>
        <v xml:space="preserve"> </v>
      </c>
      <c r="X2212" s="12">
        <f t="shared" ca="1" si="459"/>
        <v>1039.9999999999991</v>
      </c>
      <c r="Y2212" s="17">
        <f t="shared" ca="1" si="460"/>
        <v>-76.030680728668386</v>
      </c>
      <c r="Z2212" s="17">
        <f t="shared" ca="1" si="453"/>
        <v>963.96931927133073</v>
      </c>
      <c r="AA2212" s="19">
        <f t="shared" ca="1" si="454"/>
        <v>45375.555671371309</v>
      </c>
      <c r="AB2212">
        <v>60130.423948549673</v>
      </c>
    </row>
    <row r="2213" spans="1:28" x14ac:dyDescent="0.25">
      <c r="A2213" s="22">
        <v>39219</v>
      </c>
      <c r="B2213">
        <v>41.73</v>
      </c>
      <c r="C2213">
        <v>40.03</v>
      </c>
      <c r="D2213">
        <v>41.62</v>
      </c>
      <c r="E2213">
        <v>42.22</v>
      </c>
      <c r="F2213">
        <v>40.9</v>
      </c>
      <c r="G2213">
        <v>41.89</v>
      </c>
      <c r="H2213" s="2">
        <v>1</v>
      </c>
      <c r="I2213" s="2">
        <v>1</v>
      </c>
      <c r="J2213" s="6">
        <f ca="1">100*(D2213-MIN(OFFSET(C2213,-$J$3+1,0):C2213))/(MAX(OFFSET(B2213,-$J$3+1,0):B2213)-MIN(OFFSET(C2213,-$J$3+1,0):C2213))</f>
        <v>96.65653495440732</v>
      </c>
      <c r="K2213" s="6">
        <f ca="1">100*(G2213-MIN(OFFSET(F2213,-$J$3+1,0):F2213))/(MAX(OFFSET(E2213,-$J$3+1,0):E2213)-MIN(OFFSET(F2213,-$J$3+1,0):F2213))</f>
        <v>65.758754863813138</v>
      </c>
      <c r="L2213" s="6">
        <f t="shared" ca="1" si="448"/>
        <v>30.897780090594182</v>
      </c>
      <c r="M2213" s="6">
        <f ca="1">100*(L2213-MIN(OFFSET(L2213,-$M$3+1,0):L2213))/(MAX(OFFSET(L2213,-$M$3+1,0):L2213)-MIN(OFFSET(L2213,-$M$3+1,0):L2213))</f>
        <v>100</v>
      </c>
      <c r="N2213" s="8">
        <f t="shared" si="449"/>
        <v>1.6999999999999957</v>
      </c>
      <c r="O2213" s="8">
        <f t="shared" si="450"/>
        <v>1.3200000000000003</v>
      </c>
      <c r="P2213" s="15">
        <f ca="1">AVERAGE(N2213:OFFSET(N2213,-$P$3+1,0))*$P$4*H2213</f>
        <v>115.2499999999999</v>
      </c>
      <c r="Q2213" s="15">
        <f ca="1">AVERAGE(O2213:OFFSET(O2213,-$P$3+1,0))*$Q$4*I2213</f>
        <v>135.99999999999994</v>
      </c>
      <c r="R2213" s="11" t="str">
        <f t="shared" ca="1" si="455"/>
        <v xml:space="preserve"> </v>
      </c>
      <c r="S2213" s="11" t="str">
        <f t="shared" ca="1" si="456"/>
        <v>Sell</v>
      </c>
      <c r="T2213" s="3">
        <f t="shared" ca="1" si="451"/>
        <v>-10</v>
      </c>
      <c r="U2213" s="16">
        <f t="shared" ca="1" si="452"/>
        <v>7.9754020813623443</v>
      </c>
      <c r="V2213" s="3">
        <f t="shared" ca="1" si="457"/>
        <v>41.62</v>
      </c>
      <c r="W2213" s="3">
        <f t="shared" ca="1" si="458"/>
        <v>41.89</v>
      </c>
      <c r="X2213" s="12">
        <f t="shared" ca="1" si="459"/>
        <v>-1489.999999999995</v>
      </c>
      <c r="Y2213" s="17">
        <f t="shared" ca="1" si="460"/>
        <v>518.40113528855125</v>
      </c>
      <c r="Z2213" s="17">
        <f t="shared" ca="1" si="453"/>
        <v>-971.59886471144375</v>
      </c>
      <c r="AA2213" s="19">
        <f t="shared" ca="1" si="454"/>
        <v>44403.956806659866</v>
      </c>
      <c r="AB2213">
        <v>59158.82508383823</v>
      </c>
    </row>
    <row r="2214" spans="1:28" x14ac:dyDescent="0.25">
      <c r="A2214" s="22">
        <v>39220</v>
      </c>
      <c r="B2214">
        <v>41.92</v>
      </c>
      <c r="C2214">
        <v>41.12</v>
      </c>
      <c r="D2214">
        <v>41.49</v>
      </c>
      <c r="E2214">
        <v>42.24</v>
      </c>
      <c r="F2214">
        <v>41.47</v>
      </c>
      <c r="G2214">
        <v>41.93</v>
      </c>
      <c r="H2214" s="2">
        <v>1</v>
      </c>
      <c r="I2214" s="2">
        <v>1</v>
      </c>
      <c r="J2214" s="6">
        <f ca="1">100*(D2214-MIN(OFFSET(C2214,-$J$3+1,0):C2214))/(MAX(OFFSET(B2214,-$J$3+1,0):B2214)-MIN(OFFSET(C2214,-$J$3+1,0):C2214))</f>
        <v>87.643678160919578</v>
      </c>
      <c r="K2214" s="6">
        <f ca="1">100*(G2214-MIN(OFFSET(F2214,-$J$3+1,0):F2214))/(MAX(OFFSET(E2214,-$J$3+1,0):E2214)-MIN(OFFSET(F2214,-$J$3+1,0):F2214))</f>
        <v>67.315175097276139</v>
      </c>
      <c r="L2214" s="6">
        <f t="shared" ca="1" si="448"/>
        <v>20.328503063643439</v>
      </c>
      <c r="M2214" s="6">
        <f ca="1">100*(L2214-MIN(OFFSET(L2214,-$M$3+1,0):L2214))/(MAX(OFFSET(L2214,-$M$3+1,0):L2214)-MIN(OFFSET(L2214,-$M$3+1,0):L2214))</f>
        <v>86.611865765245952</v>
      </c>
      <c r="N2214" s="8">
        <f t="shared" si="449"/>
        <v>0.80000000000000426</v>
      </c>
      <c r="O2214" s="8">
        <f t="shared" si="450"/>
        <v>0.77000000000000313</v>
      </c>
      <c r="P2214" s="15">
        <f ca="1">AVERAGE(N2214:OFFSET(N2214,-$P$3+1,0))*$P$4*H2214</f>
        <v>113.875</v>
      </c>
      <c r="Q2214" s="15">
        <f ca="1">AVERAGE(O2214:OFFSET(O2214,-$P$3+1,0))*$Q$4*I2214</f>
        <v>128.125</v>
      </c>
      <c r="R2214" s="11" t="str">
        <f t="shared" ca="1" si="455"/>
        <v xml:space="preserve"> </v>
      </c>
      <c r="S2214" s="11" t="str">
        <f t="shared" ca="1" si="456"/>
        <v>Sell</v>
      </c>
      <c r="T2214" s="3">
        <f t="shared" ca="1" si="451"/>
        <v>-10</v>
      </c>
      <c r="U2214" s="16">
        <f t="shared" ca="1" si="452"/>
        <v>7.9754020813623443</v>
      </c>
      <c r="V2214" s="3">
        <f t="shared" ca="1" si="457"/>
        <v>41.62</v>
      </c>
      <c r="W2214" s="3">
        <f t="shared" ca="1" si="458"/>
        <v>41.89</v>
      </c>
      <c r="X2214" s="12">
        <f t="shared" ca="1" si="459"/>
        <v>129.99999999999545</v>
      </c>
      <c r="Y2214" s="17">
        <f t="shared" ca="1" si="460"/>
        <v>31.901608325448699</v>
      </c>
      <c r="Z2214" s="17">
        <f t="shared" ca="1" si="453"/>
        <v>161.90160832544416</v>
      </c>
      <c r="AA2214" s="19">
        <f t="shared" ca="1" si="454"/>
        <v>44565.858414985312</v>
      </c>
      <c r="AB2214">
        <v>59320.726692163676</v>
      </c>
    </row>
    <row r="2215" spans="1:28" x14ac:dyDescent="0.25">
      <c r="A2215" s="22">
        <v>39223</v>
      </c>
      <c r="B2215">
        <v>42.76</v>
      </c>
      <c r="C2215">
        <v>41.48</v>
      </c>
      <c r="D2215">
        <v>42.37</v>
      </c>
      <c r="E2215">
        <v>42.87</v>
      </c>
      <c r="F2215">
        <v>41.9</v>
      </c>
      <c r="G2215">
        <v>42.2</v>
      </c>
      <c r="H2215" s="2">
        <v>1</v>
      </c>
      <c r="I2215" s="2">
        <v>1</v>
      </c>
      <c r="J2215" s="6">
        <f ca="1">100*(D2215-MIN(OFFSET(C2215,-$J$3+1,0):C2215))/(MAX(OFFSET(B2215,-$J$3+1,0):B2215)-MIN(OFFSET(C2215,-$J$3+1,0):C2215))</f>
        <v>90.972222222222214</v>
      </c>
      <c r="K2215" s="6">
        <f ca="1">100*(G2215-MIN(OFFSET(F2215,-$J$3+1,0):F2215))/(MAX(OFFSET(E2215,-$J$3+1,0):E2215)-MIN(OFFSET(F2215,-$J$3+1,0):F2215))</f>
        <v>74.906367041198649</v>
      </c>
      <c r="L2215" s="6">
        <f t="shared" ca="1" si="448"/>
        <v>16.065855181023565</v>
      </c>
      <c r="M2215" s="6">
        <f ca="1">100*(L2215-MIN(OFFSET(L2215,-$M$3+1,0):L2215))/(MAX(OFFSET(L2215,-$M$3+1,0):L2215)-MIN(OFFSET(L2215,-$M$3+1,0):L2215))</f>
        <v>81.212357179891981</v>
      </c>
      <c r="N2215" s="8">
        <f t="shared" si="449"/>
        <v>1.2800000000000011</v>
      </c>
      <c r="O2215" s="8">
        <f t="shared" si="450"/>
        <v>0.96999999999999886</v>
      </c>
      <c r="P2215" s="15">
        <f ca="1">AVERAGE(N2215:OFFSET(N2215,-$P$3+1,0))*$P$4*H2215</f>
        <v>116.74999999999996</v>
      </c>
      <c r="Q2215" s="15">
        <f ca="1">AVERAGE(O2215:OFFSET(O2215,-$P$3+1,0))*$Q$4*I2215</f>
        <v>125.875</v>
      </c>
      <c r="R2215" s="11" t="str">
        <f t="shared" ca="1" si="455"/>
        <v xml:space="preserve"> </v>
      </c>
      <c r="S2215" s="11" t="str">
        <f t="shared" ca="1" si="456"/>
        <v>Sell</v>
      </c>
      <c r="T2215" s="3">
        <f t="shared" ca="1" si="451"/>
        <v>-10</v>
      </c>
      <c r="U2215" s="16">
        <f t="shared" ca="1" si="452"/>
        <v>7.9754020813623443</v>
      </c>
      <c r="V2215" s="3">
        <f t="shared" ca="1" si="457"/>
        <v>41.62</v>
      </c>
      <c r="W2215" s="3">
        <f t="shared" ca="1" si="458"/>
        <v>41.89</v>
      </c>
      <c r="X2215" s="12">
        <f t="shared" ca="1" si="459"/>
        <v>-879.99999999999545</v>
      </c>
      <c r="Y2215" s="17">
        <f t="shared" ca="1" si="460"/>
        <v>215.33585619678578</v>
      </c>
      <c r="Z2215" s="17">
        <f t="shared" ca="1" si="453"/>
        <v>-664.66414380320964</v>
      </c>
      <c r="AA2215" s="19">
        <f t="shared" ca="1" si="454"/>
        <v>43901.194271182103</v>
      </c>
      <c r="AB2215">
        <v>58656.062548360467</v>
      </c>
    </row>
    <row r="2216" spans="1:28" x14ac:dyDescent="0.25">
      <c r="A2216" s="22">
        <v>39224</v>
      </c>
      <c r="B2216">
        <v>44</v>
      </c>
      <c r="C2216">
        <v>42.2</v>
      </c>
      <c r="D2216">
        <v>43.44</v>
      </c>
      <c r="E2216">
        <v>43.92</v>
      </c>
      <c r="F2216">
        <v>42.12</v>
      </c>
      <c r="G2216">
        <v>43.69</v>
      </c>
      <c r="H2216" s="2">
        <v>1</v>
      </c>
      <c r="I2216" s="2">
        <v>1</v>
      </c>
      <c r="J2216" s="6">
        <f ca="1">100*(D2216-MIN(OFFSET(C2216,-$J$3+1,0):C2216))/(MAX(OFFSET(B2216,-$J$3+1,0):B2216)-MIN(OFFSET(C2216,-$J$3+1,0):C2216))</f>
        <v>89.928057553956805</v>
      </c>
      <c r="K2216" s="6">
        <f ca="1">100*(G2216-MIN(OFFSET(F2216,-$J$3+1,0):F2216))/(MAX(OFFSET(E2216,-$J$3+1,0):E2216)-MIN(OFFSET(F2216,-$J$3+1,0):F2216))</f>
        <v>93.817204301075165</v>
      </c>
      <c r="L2216" s="6">
        <f t="shared" ca="1" si="448"/>
        <v>-3.8891467471183603</v>
      </c>
      <c r="M2216" s="6">
        <f ca="1">100*(L2216-MIN(OFFSET(L2216,-$M$3+1,0):L2216))/(MAX(OFFSET(L2216,-$M$3+1,0):L2216)-MIN(OFFSET(L2216,-$M$3+1,0):L2216))</f>
        <v>55.935297662244359</v>
      </c>
      <c r="N2216" s="8">
        <f t="shared" si="449"/>
        <v>1.7999999999999972</v>
      </c>
      <c r="O2216" s="8">
        <f t="shared" si="450"/>
        <v>1.8000000000000043</v>
      </c>
      <c r="P2216" s="15">
        <f ca="1">AVERAGE(N2216:OFFSET(N2216,-$P$3+1,0))*$P$4*H2216</f>
        <v>121.4999999999999</v>
      </c>
      <c r="Q2216" s="15">
        <f ca="1">AVERAGE(O2216:OFFSET(O2216,-$P$3+1,0))*$Q$4*I2216</f>
        <v>126.37500000000009</v>
      </c>
      <c r="R2216" s="11" t="str">
        <f t="shared" ca="1" si="455"/>
        <v xml:space="preserve"> </v>
      </c>
      <c r="S2216" s="11" t="str">
        <f t="shared" ca="1" si="456"/>
        <v>Sell</v>
      </c>
      <c r="T2216" s="3">
        <f t="shared" ca="1" si="451"/>
        <v>-10</v>
      </c>
      <c r="U2216" s="16">
        <f t="shared" ca="1" si="452"/>
        <v>7.9754020813623443</v>
      </c>
      <c r="V2216" s="3">
        <f t="shared" ca="1" si="457"/>
        <v>41.62</v>
      </c>
      <c r="W2216" s="3">
        <f t="shared" ca="1" si="458"/>
        <v>41.89</v>
      </c>
      <c r="X2216" s="12">
        <f t="shared" ca="1" si="459"/>
        <v>-1070.0000000000002</v>
      </c>
      <c r="Y2216" s="17">
        <f t="shared" ca="1" si="460"/>
        <v>1188.3349101229851</v>
      </c>
      <c r="Z2216" s="17">
        <f t="shared" ca="1" si="453"/>
        <v>118.33491012298487</v>
      </c>
      <c r="AA2216" s="19">
        <f t="shared" ca="1" si="454"/>
        <v>44019.529181305086</v>
      </c>
      <c r="AB2216">
        <v>58774.39745848345</v>
      </c>
    </row>
    <row r="2217" spans="1:28" x14ac:dyDescent="0.25">
      <c r="A2217" s="22">
        <v>39225</v>
      </c>
      <c r="B2217">
        <v>44.27</v>
      </c>
      <c r="C2217">
        <v>42.84</v>
      </c>
      <c r="D2217">
        <v>43.09</v>
      </c>
      <c r="E2217">
        <v>44.92</v>
      </c>
      <c r="F2217">
        <v>43.27</v>
      </c>
      <c r="G2217">
        <v>43.48</v>
      </c>
      <c r="H2217" s="2">
        <v>1</v>
      </c>
      <c r="I2217" s="2">
        <v>1</v>
      </c>
      <c r="J2217" s="6">
        <f ca="1">100*(D2217-MIN(OFFSET(C2217,-$J$3+1,0):C2217))/(MAX(OFFSET(B2217,-$J$3+1,0):B2217)-MIN(OFFSET(C2217,-$J$3+1,0):C2217))</f>
        <v>79.759862778730721</v>
      </c>
      <c r="K2217" s="6">
        <f ca="1">100*(G2217-MIN(OFFSET(F2217,-$J$3+1,0):F2217))/(MAX(OFFSET(E2217,-$J$3+1,0):E2217)-MIN(OFFSET(F2217,-$J$3+1,0):F2217))</f>
        <v>69.491525423728703</v>
      </c>
      <c r="L2217" s="6">
        <f t="shared" ca="1" si="448"/>
        <v>10.268337355002018</v>
      </c>
      <c r="M2217" s="6">
        <f ca="1">100*(L2217-MIN(OFFSET(L2217,-$M$3+1,0):L2217))/(MAX(OFFSET(L2217,-$M$3+1,0):L2217)-MIN(OFFSET(L2217,-$M$3+1,0):L2217))</f>
        <v>73.868624331823312</v>
      </c>
      <c r="N2217" s="8">
        <f t="shared" si="449"/>
        <v>1.4299999999999997</v>
      </c>
      <c r="O2217" s="8">
        <f t="shared" si="450"/>
        <v>1.6499999999999986</v>
      </c>
      <c r="P2217" s="15">
        <f ca="1">AVERAGE(N2217:OFFSET(N2217,-$P$3+1,0))*$P$4*H2217</f>
        <v>125.24999999999994</v>
      </c>
      <c r="Q2217" s="15">
        <f ca="1">AVERAGE(O2217:OFFSET(O2217,-$P$3+1,0))*$Q$4*I2217</f>
        <v>118.87500000000006</v>
      </c>
      <c r="R2217" s="11" t="str">
        <f t="shared" ca="1" si="455"/>
        <v xml:space="preserve"> </v>
      </c>
      <c r="S2217" s="11" t="str">
        <f t="shared" ca="1" si="456"/>
        <v>Sell</v>
      </c>
      <c r="T2217" s="3">
        <f t="shared" ca="1" si="451"/>
        <v>-10</v>
      </c>
      <c r="U2217" s="16">
        <f t="shared" ca="1" si="452"/>
        <v>7.9754020813623443</v>
      </c>
      <c r="V2217" s="3">
        <f t="shared" ca="1" si="457"/>
        <v>41.62</v>
      </c>
      <c r="W2217" s="3">
        <f t="shared" ca="1" si="458"/>
        <v>41.89</v>
      </c>
      <c r="X2217" s="12">
        <f t="shared" ca="1" si="459"/>
        <v>349.99999999999432</v>
      </c>
      <c r="Y2217" s="17">
        <f t="shared" ca="1" si="460"/>
        <v>-167.48344370860991</v>
      </c>
      <c r="Z2217" s="17">
        <f t="shared" ca="1" si="453"/>
        <v>182.5165562913844</v>
      </c>
      <c r="AA2217" s="19">
        <f t="shared" ca="1" si="454"/>
        <v>44202.045737596469</v>
      </c>
      <c r="AB2217">
        <v>58774.39745848345</v>
      </c>
    </row>
    <row r="2218" spans="1:28" x14ac:dyDescent="0.25">
      <c r="A2218" s="22">
        <v>39226</v>
      </c>
      <c r="B2218">
        <v>44.34</v>
      </c>
      <c r="C2218">
        <v>42.65</v>
      </c>
      <c r="D2218">
        <v>42.82</v>
      </c>
      <c r="E2218">
        <v>45.94</v>
      </c>
      <c r="F2218">
        <v>43.13</v>
      </c>
      <c r="G2218">
        <v>43.81</v>
      </c>
      <c r="H2218" s="2">
        <v>1</v>
      </c>
      <c r="I2218" s="2">
        <v>1</v>
      </c>
      <c r="J2218" s="6">
        <f ca="1">100*(D2218-MIN(OFFSET(C2218,-$J$3+1,0):C2218))/(MAX(OFFSET(B2218,-$J$3+1,0):B2218)-MIN(OFFSET(C2218,-$J$3+1,0):C2218))</f>
        <v>74.23728813559319</v>
      </c>
      <c r="K2218" s="6">
        <f ca="1">100*(G2218-MIN(OFFSET(F2218,-$J$3+1,0):F2218))/(MAX(OFFSET(E2218,-$J$3+1,0):E2218)-MIN(OFFSET(F2218,-$J$3+1,0):F2218))</f>
        <v>61.896243291592192</v>
      </c>
      <c r="L2218" s="6">
        <f t="shared" ca="1" si="448"/>
        <v>12.341044844000997</v>
      </c>
      <c r="M2218" s="6">
        <f ca="1">100*(L2218-MIN(OFFSET(L2218,-$M$3+1,0):L2218))/(MAX(OFFSET(L2218,-$M$3+1,0):L2218)-MIN(OFFSET(L2218,-$M$3+1,0):L2218))</f>
        <v>76.494128992297149</v>
      </c>
      <c r="N2218" s="8">
        <f t="shared" si="449"/>
        <v>1.6900000000000048</v>
      </c>
      <c r="O2218" s="8">
        <f t="shared" si="450"/>
        <v>2.8099999999999952</v>
      </c>
      <c r="P2218" s="15">
        <f ca="1">AVERAGE(N2218:OFFSET(N2218,-$P$3+1,0))*$P$4*H2218</f>
        <v>137.37500000000003</v>
      </c>
      <c r="Q2218" s="15">
        <f ca="1">AVERAGE(O2218:OFFSET(O2218,-$P$3+1,0))*$Q$4*I2218</f>
        <v>143.25</v>
      </c>
      <c r="R2218" s="11" t="str">
        <f t="shared" ca="1" si="455"/>
        <v xml:space="preserve"> </v>
      </c>
      <c r="S2218" s="11" t="str">
        <f t="shared" ca="1" si="456"/>
        <v>Sell</v>
      </c>
      <c r="T2218" s="3">
        <f t="shared" ca="1" si="451"/>
        <v>-10</v>
      </c>
      <c r="U2218" s="16">
        <f t="shared" ca="1" si="452"/>
        <v>7.9754020813623443</v>
      </c>
      <c r="V2218" s="3">
        <f t="shared" ca="1" si="457"/>
        <v>41.62</v>
      </c>
      <c r="W2218" s="3">
        <f t="shared" ca="1" si="458"/>
        <v>41.89</v>
      </c>
      <c r="X2218" s="12">
        <f t="shared" ca="1" si="459"/>
        <v>270.00000000000313</v>
      </c>
      <c r="Y2218" s="17">
        <f t="shared" ca="1" si="460"/>
        <v>263.18826868496166</v>
      </c>
      <c r="Z2218" s="17">
        <f t="shared" ca="1" si="453"/>
        <v>533.18826868496478</v>
      </c>
      <c r="AA2218" s="19">
        <f t="shared" ca="1" si="454"/>
        <v>44735.234006281433</v>
      </c>
      <c r="AB2218">
        <v>58774.39745848345</v>
      </c>
    </row>
    <row r="2219" spans="1:28" x14ac:dyDescent="0.25">
      <c r="A2219" s="22">
        <v>39227</v>
      </c>
      <c r="B2219">
        <v>43.27</v>
      </c>
      <c r="C2219">
        <v>42.06</v>
      </c>
      <c r="D2219">
        <v>42.45</v>
      </c>
      <c r="E2219">
        <v>44.68</v>
      </c>
      <c r="F2219">
        <v>43.03</v>
      </c>
      <c r="G2219">
        <v>43.79</v>
      </c>
      <c r="H2219" s="2">
        <v>1</v>
      </c>
      <c r="I2219" s="2">
        <v>1</v>
      </c>
      <c r="J2219" s="6">
        <f ca="1">100*(D2219-MIN(OFFSET(C2219,-$J$3+1,0):C2219))/(MAX(OFFSET(B2219,-$J$3+1,0):B2219)-MIN(OFFSET(C2219,-$J$3+1,0):C2219))</f>
        <v>67.966101694915281</v>
      </c>
      <c r="K2219" s="6">
        <f ca="1">100*(G2219-MIN(OFFSET(F2219,-$J$3+1,0):F2219))/(MAX(OFFSET(E2219,-$J$3+1,0):E2219)-MIN(OFFSET(F2219,-$J$3+1,0):F2219))</f>
        <v>61.53846153846154</v>
      </c>
      <c r="L2219" s="6">
        <f t="shared" ca="1" si="448"/>
        <v>6.4276401564537409</v>
      </c>
      <c r="M2219" s="6">
        <f ca="1">100*(L2219-MIN(OFFSET(L2219,-$M$3+1,0):L2219))/(MAX(OFFSET(L2219,-$M$3+1,0):L2219)-MIN(OFFSET(L2219,-$M$3+1,0):L2219))</f>
        <v>60.097945439156575</v>
      </c>
      <c r="N2219" s="8">
        <f t="shared" si="449"/>
        <v>1.2100000000000009</v>
      </c>
      <c r="O2219" s="8">
        <f t="shared" si="450"/>
        <v>1.6499999999999986</v>
      </c>
      <c r="P2219" s="15">
        <f ca="1">AVERAGE(N2219:OFFSET(N2219,-$P$3+1,0))*$P$4*H2219</f>
        <v>141.25000000000006</v>
      </c>
      <c r="Q2219" s="15">
        <f ca="1">AVERAGE(O2219:OFFSET(O2219,-$P$3+1,0))*$Q$4*I2219</f>
        <v>150.99999999999997</v>
      </c>
      <c r="R2219" s="11" t="str">
        <f t="shared" ca="1" si="455"/>
        <v xml:space="preserve"> </v>
      </c>
      <c r="S2219" s="11" t="str">
        <f t="shared" ca="1" si="456"/>
        <v>Sell</v>
      </c>
      <c r="T2219" s="3">
        <f t="shared" ca="1" si="451"/>
        <v>-10</v>
      </c>
      <c r="U2219" s="16">
        <f t="shared" ca="1" si="452"/>
        <v>7.9754020813623443</v>
      </c>
      <c r="V2219" s="3">
        <f t="shared" ca="1" si="457"/>
        <v>41.62</v>
      </c>
      <c r="W2219" s="3">
        <f t="shared" ca="1" si="458"/>
        <v>41.89</v>
      </c>
      <c r="X2219" s="12">
        <f t="shared" ca="1" si="459"/>
        <v>369.99999999999744</v>
      </c>
      <c r="Y2219" s="17">
        <f t="shared" ca="1" si="460"/>
        <v>-15.950804162727181</v>
      </c>
      <c r="Z2219" s="17">
        <f t="shared" ca="1" si="453"/>
        <v>354.04919583727025</v>
      </c>
      <c r="AA2219" s="19">
        <f t="shared" ca="1" si="454"/>
        <v>45089.283202118706</v>
      </c>
      <c r="AB2219">
        <v>58774.39745848345</v>
      </c>
    </row>
    <row r="2220" spans="1:28" x14ac:dyDescent="0.25">
      <c r="A2220" s="22">
        <v>39231</v>
      </c>
      <c r="B2220">
        <v>42.8</v>
      </c>
      <c r="C2220">
        <v>42.1</v>
      </c>
      <c r="D2220">
        <v>42.65</v>
      </c>
      <c r="E2220">
        <v>44.31</v>
      </c>
      <c r="F2220">
        <v>43.27</v>
      </c>
      <c r="G2220">
        <v>43.75</v>
      </c>
      <c r="H2220" s="2">
        <v>1</v>
      </c>
      <c r="I2220" s="2">
        <v>1</v>
      </c>
      <c r="J2220" s="6">
        <f ca="1">100*(D2220-MIN(OFFSET(C2220,-$J$3+1,0):C2220))/(MAX(OFFSET(B2220,-$J$3+1,0):B2220)-MIN(OFFSET(C2220,-$J$3+1,0):C2220))</f>
        <v>70.557491289198538</v>
      </c>
      <c r="K2220" s="6">
        <f ca="1">100*(G2220-MIN(OFFSET(F2220,-$J$3+1,0):F2220))/(MAX(OFFSET(E2220,-$J$3+1,0):E2220)-MIN(OFFSET(F2220,-$J$3+1,0):F2220))</f>
        <v>60.822898032200378</v>
      </c>
      <c r="L2220" s="6">
        <f t="shared" ca="1" si="448"/>
        <v>9.7345932569981599</v>
      </c>
      <c r="M2220" s="6">
        <f ca="1">100*(L2220-MIN(OFFSET(L2220,-$M$3+1,0):L2220))/(MAX(OFFSET(L2220,-$M$3+1,0):L2220)-MIN(OFFSET(L2220,-$M$3+1,0):L2220))</f>
        <v>51.81745302278285</v>
      </c>
      <c r="N2220" s="8">
        <f t="shared" si="449"/>
        <v>0.69999999999999574</v>
      </c>
      <c r="O2220" s="8">
        <f t="shared" si="450"/>
        <v>1.0399999999999991</v>
      </c>
      <c r="P2220" s="15">
        <f ca="1">AVERAGE(N2220:OFFSET(N2220,-$P$3+1,0))*$P$4*H2220</f>
        <v>132.625</v>
      </c>
      <c r="Q2220" s="15">
        <f ca="1">AVERAGE(O2220:OFFSET(O2220,-$P$3+1,0))*$Q$4*I2220</f>
        <v>150.12499999999997</v>
      </c>
      <c r="R2220" s="11" t="str">
        <f t="shared" ca="1" si="455"/>
        <v xml:space="preserve"> </v>
      </c>
      <c r="S2220" s="11" t="str">
        <f t="shared" ca="1" si="456"/>
        <v>Sell</v>
      </c>
      <c r="T2220" s="3">
        <f t="shared" ca="1" si="451"/>
        <v>-10</v>
      </c>
      <c r="U2220" s="16">
        <f t="shared" ca="1" si="452"/>
        <v>7.9754020813623443</v>
      </c>
      <c r="V2220" s="3">
        <f t="shared" ca="1" si="457"/>
        <v>41.62</v>
      </c>
      <c r="W2220" s="3">
        <f t="shared" ca="1" si="458"/>
        <v>41.89</v>
      </c>
      <c r="X2220" s="12">
        <f t="shared" ca="1" si="459"/>
        <v>-199.99999999999574</v>
      </c>
      <c r="Y2220" s="17">
        <f t="shared" ca="1" si="460"/>
        <v>-31.901608325448699</v>
      </c>
      <c r="Z2220" s="17">
        <f t="shared" ca="1" si="453"/>
        <v>-231.90160832544444</v>
      </c>
      <c r="AA2220" s="19">
        <f t="shared" ca="1" si="454"/>
        <v>44857.38159379326</v>
      </c>
      <c r="AB2220">
        <v>58774.39745848345</v>
      </c>
    </row>
    <row r="2221" spans="1:28" x14ac:dyDescent="0.25">
      <c r="A2221" s="22">
        <v>39232</v>
      </c>
      <c r="B2221">
        <v>43.35</v>
      </c>
      <c r="C2221">
        <v>42</v>
      </c>
      <c r="D2221">
        <v>43.1</v>
      </c>
      <c r="E2221">
        <v>44.05</v>
      </c>
      <c r="F2221">
        <v>42.95</v>
      </c>
      <c r="G2221">
        <v>43.93</v>
      </c>
      <c r="H2221" s="2">
        <v>1</v>
      </c>
      <c r="I2221" s="2">
        <v>1</v>
      </c>
      <c r="J2221" s="6">
        <f ca="1">100*(D2221-MIN(OFFSET(C2221,-$J$3+1,0):C2221))/(MAX(OFFSET(B2221,-$J$3+1,0):B2221)-MIN(OFFSET(C2221,-$J$3+1,0):C2221))</f>
        <v>77.657657657657637</v>
      </c>
      <c r="K2221" s="6">
        <f ca="1">100*(G2221-MIN(OFFSET(F2221,-$J$3+1,0):F2221))/(MAX(OFFSET(E2221,-$J$3+1,0):E2221)-MIN(OFFSET(F2221,-$J$3+1,0):F2221))</f>
        <v>64.042933810375686</v>
      </c>
      <c r="L2221" s="6">
        <f t="shared" ca="1" si="448"/>
        <v>13.614723847281951</v>
      </c>
      <c r="M2221" s="6">
        <f ca="1">100*(L2221-MIN(OFFSET(L2221,-$M$3+1,0):L2221))/(MAX(OFFSET(L2221,-$M$3+1,0):L2221)-MIN(OFFSET(L2221,-$M$3+1,0):L2221))</f>
        <v>50.317381227893776</v>
      </c>
      <c r="N2221" s="8">
        <f t="shared" si="449"/>
        <v>1.3500000000000014</v>
      </c>
      <c r="O2221" s="8">
        <f t="shared" si="450"/>
        <v>1.0999999999999943</v>
      </c>
      <c r="P2221" s="15">
        <f ca="1">AVERAGE(N2221:OFFSET(N2221,-$P$3+1,0))*$P$4*H2221</f>
        <v>128.25000000000006</v>
      </c>
      <c r="Q2221" s="15">
        <f ca="1">AVERAGE(O2221:OFFSET(O2221,-$P$3+1,0))*$Q$4*I2221</f>
        <v>147.37499999999989</v>
      </c>
      <c r="R2221" s="11" t="str">
        <f t="shared" ca="1" si="455"/>
        <v xml:space="preserve"> </v>
      </c>
      <c r="S2221" s="11" t="str">
        <f t="shared" ca="1" si="456"/>
        <v>Sell</v>
      </c>
      <c r="T2221" s="3">
        <f t="shared" ca="1" si="451"/>
        <v>-10</v>
      </c>
      <c r="U2221" s="16">
        <f t="shared" ca="1" si="452"/>
        <v>7.9754020813623443</v>
      </c>
      <c r="V2221" s="3">
        <f t="shared" ca="1" si="457"/>
        <v>41.62</v>
      </c>
      <c r="W2221" s="3">
        <f t="shared" ca="1" si="458"/>
        <v>41.89</v>
      </c>
      <c r="X2221" s="12">
        <f t="shared" ca="1" si="459"/>
        <v>-450.00000000000284</v>
      </c>
      <c r="Y2221" s="17">
        <f t="shared" ca="1" si="460"/>
        <v>143.55723746452199</v>
      </c>
      <c r="Z2221" s="17">
        <f t="shared" ca="1" si="453"/>
        <v>-306.44276253548082</v>
      </c>
      <c r="AA2221" s="19">
        <f t="shared" ca="1" si="454"/>
        <v>44550.938831257779</v>
      </c>
      <c r="AB2221">
        <v>58774.39745848345</v>
      </c>
    </row>
    <row r="2222" spans="1:28" x14ac:dyDescent="0.25">
      <c r="A2222" s="22">
        <v>39233</v>
      </c>
      <c r="B2222">
        <v>43.53</v>
      </c>
      <c r="C2222">
        <v>42.2</v>
      </c>
      <c r="D2222">
        <v>42.61</v>
      </c>
      <c r="E2222">
        <v>44.27</v>
      </c>
      <c r="F2222">
        <v>42.79</v>
      </c>
      <c r="G2222">
        <v>43.16</v>
      </c>
      <c r="H2222" s="2">
        <v>1</v>
      </c>
      <c r="I2222" s="2">
        <v>1</v>
      </c>
      <c r="J2222" s="6">
        <f ca="1">100*(D2222-MIN(OFFSET(C2222,-$J$3+1,0):C2222))/(MAX(OFFSET(B2222,-$J$3+1,0):B2222)-MIN(OFFSET(C2222,-$J$3+1,0):C2222))</f>
        <v>59.860788863108979</v>
      </c>
      <c r="K2222" s="6">
        <f ca="1">100*(G2222-MIN(OFFSET(F2222,-$J$3+1,0):F2222))/(MAX(OFFSET(E2222,-$J$3+1,0):E2222)-MIN(OFFSET(F2222,-$J$3+1,0):F2222))</f>
        <v>44.841269841269806</v>
      </c>
      <c r="L2222" s="6">
        <f t="shared" ca="1" si="448"/>
        <v>15.019519021839173</v>
      </c>
      <c r="M2222" s="6">
        <f ca="1">100*(L2222-MIN(OFFSET(L2222,-$M$3+1,0):L2222))/(MAX(OFFSET(L2222,-$M$3+1,0):L2222)-MIN(OFFSET(L2222,-$M$3+1,0):L2222))</f>
        <v>54.355666015483237</v>
      </c>
      <c r="N2222" s="8">
        <f t="shared" si="449"/>
        <v>1.3299999999999983</v>
      </c>
      <c r="O2222" s="8">
        <f t="shared" si="450"/>
        <v>1.480000000000004</v>
      </c>
      <c r="P2222" s="15">
        <f ca="1">AVERAGE(N2222:OFFSET(N2222,-$P$3+1,0))*$P$4*H2222</f>
        <v>134.875</v>
      </c>
      <c r="Q2222" s="15">
        <f ca="1">AVERAGE(O2222:OFFSET(O2222,-$P$3+1,0))*$Q$4*I2222</f>
        <v>156.24999999999991</v>
      </c>
      <c r="R2222" s="11" t="str">
        <f t="shared" ca="1" si="455"/>
        <v xml:space="preserve"> </v>
      </c>
      <c r="S2222" s="11" t="str">
        <f t="shared" ca="1" si="456"/>
        <v>Sell</v>
      </c>
      <c r="T2222" s="3">
        <f t="shared" ca="1" si="451"/>
        <v>-10</v>
      </c>
      <c r="U2222" s="16">
        <f t="shared" ca="1" si="452"/>
        <v>7.9754020813623443</v>
      </c>
      <c r="V2222" s="3">
        <f t="shared" ca="1" si="457"/>
        <v>41.62</v>
      </c>
      <c r="W2222" s="3">
        <f t="shared" ca="1" si="458"/>
        <v>41.89</v>
      </c>
      <c r="X2222" s="12">
        <f t="shared" ca="1" si="459"/>
        <v>490.00000000000199</v>
      </c>
      <c r="Y2222" s="17">
        <f t="shared" ca="1" si="460"/>
        <v>-614.10596026490293</v>
      </c>
      <c r="Z2222" s="17">
        <f t="shared" ca="1" si="453"/>
        <v>-124.10596026490094</v>
      </c>
      <c r="AA2222" s="19">
        <f t="shared" ca="1" si="454"/>
        <v>44426.832870992876</v>
      </c>
      <c r="AB2222">
        <v>58774.39745848345</v>
      </c>
    </row>
    <row r="2223" spans="1:28" x14ac:dyDescent="0.25">
      <c r="A2223" s="22">
        <v>39234</v>
      </c>
      <c r="B2223">
        <v>42.85</v>
      </c>
      <c r="C2223">
        <v>41.77</v>
      </c>
      <c r="D2223">
        <v>42.01</v>
      </c>
      <c r="E2223">
        <v>43.39</v>
      </c>
      <c r="F2223">
        <v>42.65</v>
      </c>
      <c r="G2223">
        <v>42.94</v>
      </c>
      <c r="H2223" s="2">
        <v>1</v>
      </c>
      <c r="I2223" s="2">
        <v>1</v>
      </c>
      <c r="J2223" s="6">
        <f ca="1">100*(D2223-MIN(OFFSET(C2223,-$J$3+1,0):C2223))/(MAX(OFFSET(B2223,-$J$3+1,0):B2223)-MIN(OFFSET(C2223,-$J$3+1,0):C2223))</f>
        <v>27.639751552794998</v>
      </c>
      <c r="K2223" s="6">
        <f ca="1">100*(G2223-MIN(OFFSET(F2223,-$J$3+1,0):F2223))/(MAX(OFFSET(E2223,-$J$3+1,0):E2223)-MIN(OFFSET(F2223,-$J$3+1,0):F2223))</f>
        <v>32.885906040268438</v>
      </c>
      <c r="L2223" s="6">
        <f t="shared" ca="1" si="448"/>
        <v>-5.24615448747344</v>
      </c>
      <c r="M2223" s="6">
        <f ca="1">100*(L2223-MIN(OFFSET(L2223,-$M$3+1,0):L2223))/(MAX(OFFSET(L2223,-$M$3+1,0):L2223)-MIN(OFFSET(L2223,-$M$3+1,0):L2223))</f>
        <v>0</v>
      </c>
      <c r="N2223" s="8">
        <f t="shared" si="449"/>
        <v>1.0799999999999983</v>
      </c>
      <c r="O2223" s="8">
        <f t="shared" si="450"/>
        <v>0.74000000000000199</v>
      </c>
      <c r="P2223" s="15">
        <f ca="1">AVERAGE(N2223:OFFSET(N2223,-$P$3+1,0))*$P$4*H2223</f>
        <v>132.37499999999994</v>
      </c>
      <c r="Q2223" s="15">
        <f ca="1">AVERAGE(O2223:OFFSET(O2223,-$P$3+1,0))*$Q$4*I2223</f>
        <v>153.37499999999994</v>
      </c>
      <c r="R2223" s="11" t="str">
        <f t="shared" ca="1" si="455"/>
        <v>Buy</v>
      </c>
      <c r="S2223" s="11" t="str">
        <f t="shared" ca="1" si="456"/>
        <v>Exit</v>
      </c>
      <c r="T2223" s="3">
        <f t="shared" ca="1" si="451"/>
        <v>10</v>
      </c>
      <c r="U2223" s="16">
        <f t="shared" ca="1" si="452"/>
        <v>-8.6308068459657701</v>
      </c>
      <c r="V2223" s="3">
        <f t="shared" ca="1" si="457"/>
        <v>42.01</v>
      </c>
      <c r="W2223" s="3">
        <f t="shared" ca="1" si="458"/>
        <v>42.94</v>
      </c>
      <c r="X2223" s="12">
        <f t="shared" ca="1" si="459"/>
        <v>600.00000000000136</v>
      </c>
      <c r="Y2223" s="17">
        <f t="shared" ca="1" si="460"/>
        <v>-175.45884578997067</v>
      </c>
      <c r="Z2223" s="17">
        <f t="shared" ca="1" si="453"/>
        <v>424.5411542100307</v>
      </c>
      <c r="AA2223" s="19">
        <f t="shared" ca="1" si="454"/>
        <v>44851.374025202909</v>
      </c>
      <c r="AB2223">
        <v>58774.39745848345</v>
      </c>
    </row>
    <row r="2224" spans="1:28" x14ac:dyDescent="0.25">
      <c r="A2224" s="22">
        <v>39237</v>
      </c>
      <c r="B2224">
        <v>42.47</v>
      </c>
      <c r="C2224">
        <v>41.47</v>
      </c>
      <c r="D2224">
        <v>42.32</v>
      </c>
      <c r="E2224">
        <v>44.62</v>
      </c>
      <c r="F2224">
        <v>42.5</v>
      </c>
      <c r="G2224">
        <v>44.33</v>
      </c>
      <c r="H2224" s="2">
        <v>1</v>
      </c>
      <c r="I2224" s="2">
        <v>1</v>
      </c>
      <c r="J2224" s="6">
        <f ca="1">100*(D2224-MIN(OFFSET(C2224,-$J$3+1,0):C2224))/(MAX(OFFSET(B2224,-$J$3+1,0):B2224)-MIN(OFFSET(C2224,-$J$3+1,0):C2224))</f>
        <v>29.616724738675959</v>
      </c>
      <c r="K2224" s="6">
        <f ca="1">100*(G2224-MIN(OFFSET(F2224,-$J$3+1,0):F2224))/(MAX(OFFSET(E2224,-$J$3+1,0):E2224)-MIN(OFFSET(F2224,-$J$3+1,0):F2224))</f>
        <v>60.148514851485153</v>
      </c>
      <c r="L2224" s="6">
        <f t="shared" ca="1" si="448"/>
        <v>-30.531790112809194</v>
      </c>
      <c r="M2224" s="6">
        <f ca="1">100*(L2224-MIN(OFFSET(L2224,-$M$3+1,0):L2224))/(MAX(OFFSET(L2224,-$M$3+1,0):L2224)-MIN(OFFSET(L2224,-$M$3+1,0):L2224))</f>
        <v>0</v>
      </c>
      <c r="N2224" s="8">
        <f t="shared" si="449"/>
        <v>1</v>
      </c>
      <c r="O2224" s="8">
        <f t="shared" si="450"/>
        <v>2.1199999999999974</v>
      </c>
      <c r="P2224" s="15">
        <f ca="1">AVERAGE(N2224:OFFSET(N2224,-$P$3+1,0))*$P$4*H2224</f>
        <v>122.37499999999999</v>
      </c>
      <c r="Q2224" s="15">
        <f ca="1">AVERAGE(O2224:OFFSET(O2224,-$P$3+1,0))*$Q$4*I2224</f>
        <v>157.37499999999986</v>
      </c>
      <c r="R2224" s="11" t="str">
        <f t="shared" ca="1" si="455"/>
        <v>Buy</v>
      </c>
      <c r="S2224" s="11" t="str">
        <f t="shared" ca="1" si="456"/>
        <v xml:space="preserve"> </v>
      </c>
      <c r="T2224" s="3">
        <f t="shared" ca="1" si="451"/>
        <v>10</v>
      </c>
      <c r="U2224" s="16">
        <f t="shared" ca="1" si="452"/>
        <v>-8.6308068459657701</v>
      </c>
      <c r="V2224" s="3">
        <f t="shared" ca="1" si="457"/>
        <v>42.01</v>
      </c>
      <c r="W2224" s="3">
        <f t="shared" ca="1" si="458"/>
        <v>42.94</v>
      </c>
      <c r="X2224" s="12">
        <f t="shared" ca="1" si="459"/>
        <v>310.00000000000227</v>
      </c>
      <c r="Y2224" s="17">
        <f t="shared" ca="1" si="460"/>
        <v>-1199.6821515892425</v>
      </c>
      <c r="Z2224" s="17">
        <f t="shared" ca="1" si="453"/>
        <v>-889.68215158924022</v>
      </c>
      <c r="AA2224" s="19">
        <f t="shared" ca="1" si="454"/>
        <v>43961.691873613672</v>
      </c>
      <c r="AB2224">
        <v>58774.39745848345</v>
      </c>
    </row>
    <row r="2225" spans="1:28" x14ac:dyDescent="0.25">
      <c r="A2225" s="22">
        <v>39238</v>
      </c>
      <c r="B2225">
        <v>42.41</v>
      </c>
      <c r="C2225">
        <v>41.67</v>
      </c>
      <c r="D2225">
        <v>41.85</v>
      </c>
      <c r="E2225">
        <v>44.84</v>
      </c>
      <c r="F2225">
        <v>43.51</v>
      </c>
      <c r="G2225">
        <v>44.03</v>
      </c>
      <c r="H2225" s="2">
        <v>1</v>
      </c>
      <c r="I2225" s="2">
        <v>1</v>
      </c>
      <c r="J2225" s="6">
        <f ca="1">100*(D2225-MIN(OFFSET(C2225,-$J$3+1,0):C2225))/(MAX(OFFSET(B2225,-$J$3+1,0):B2225)-MIN(OFFSET(C2225,-$J$3+1,0):C2225))</f>
        <v>13.240418118466968</v>
      </c>
      <c r="K2225" s="6">
        <f ca="1">100*(G2225-MIN(OFFSET(F2225,-$J$3+1,0):F2225))/(MAX(OFFSET(E2225,-$J$3+1,0):E2225)-MIN(OFFSET(F2225,-$J$3+1,0):F2225))</f>
        <v>50.000000000000092</v>
      </c>
      <c r="L2225" s="6">
        <f t="shared" ca="1" si="448"/>
        <v>-36.759581881533123</v>
      </c>
      <c r="M2225" s="6">
        <f ca="1">100*(L2225-MIN(OFFSET(L2225,-$M$3+1,0):L2225))/(MAX(OFFSET(L2225,-$M$3+1,0):L2225)-MIN(OFFSET(L2225,-$M$3+1,0):L2225))</f>
        <v>0</v>
      </c>
      <c r="N2225" s="8">
        <f t="shared" si="449"/>
        <v>0.73999999999999488</v>
      </c>
      <c r="O2225" s="8">
        <f t="shared" si="450"/>
        <v>1.3300000000000054</v>
      </c>
      <c r="P2225" s="15">
        <f ca="1">AVERAGE(N2225:OFFSET(N2225,-$P$3+1,0))*$P$4*H2225</f>
        <v>113.74999999999993</v>
      </c>
      <c r="Q2225" s="15">
        <f ca="1">AVERAGE(O2225:OFFSET(O2225,-$P$3+1,0))*$Q$4*I2225</f>
        <v>153.37499999999994</v>
      </c>
      <c r="R2225" s="11" t="str">
        <f t="shared" ca="1" si="455"/>
        <v>Buy</v>
      </c>
      <c r="S2225" s="11" t="str">
        <f t="shared" ca="1" si="456"/>
        <v xml:space="preserve"> </v>
      </c>
      <c r="T2225" s="3">
        <f t="shared" ca="1" si="451"/>
        <v>10</v>
      </c>
      <c r="U2225" s="16">
        <f t="shared" ca="1" si="452"/>
        <v>-8.6308068459657701</v>
      </c>
      <c r="V2225" s="3">
        <f t="shared" ca="1" si="457"/>
        <v>42.01</v>
      </c>
      <c r="W2225" s="3">
        <f t="shared" ca="1" si="458"/>
        <v>42.94</v>
      </c>
      <c r="X2225" s="12">
        <f t="shared" ca="1" si="459"/>
        <v>-469.99999999999886</v>
      </c>
      <c r="Y2225" s="17">
        <f t="shared" ca="1" si="460"/>
        <v>258.92420537897067</v>
      </c>
      <c r="Z2225" s="17">
        <f t="shared" ca="1" si="453"/>
        <v>-211.07579462102819</v>
      </c>
      <c r="AA2225" s="19">
        <f t="shared" ca="1" si="454"/>
        <v>43750.616078992643</v>
      </c>
      <c r="AB2225">
        <v>58537.677839738411</v>
      </c>
    </row>
    <row r="2226" spans="1:28" x14ac:dyDescent="0.25">
      <c r="A2226" s="22">
        <v>39239</v>
      </c>
      <c r="B2226">
        <v>41.7</v>
      </c>
      <c r="C2226">
        <v>41.02</v>
      </c>
      <c r="D2226">
        <v>41.26</v>
      </c>
      <c r="E2226">
        <v>43.7</v>
      </c>
      <c r="F2226">
        <v>42.54</v>
      </c>
      <c r="G2226">
        <v>42.77</v>
      </c>
      <c r="H2226" s="2">
        <v>1</v>
      </c>
      <c r="I2226" s="2">
        <v>1</v>
      </c>
      <c r="J2226" s="6">
        <f ca="1">100*(D2226-MIN(OFFSET(C2226,-$J$3+1,0):C2226))/(MAX(OFFSET(B2226,-$J$3+1,0):B2226)-MIN(OFFSET(C2226,-$J$3+1,0):C2226))</f>
        <v>7.228915662650448</v>
      </c>
      <c r="K2226" s="6">
        <f ca="1">100*(G2226-MIN(OFFSET(F2226,-$J$3+1,0):F2226))/(MAX(OFFSET(E2226,-$J$3+1,0):E2226)-MIN(OFFSET(F2226,-$J$3+1,0):F2226))</f>
        <v>7.8488372093024212</v>
      </c>
      <c r="L2226" s="6">
        <f t="shared" ca="1" si="448"/>
        <v>-0.61992154665197319</v>
      </c>
      <c r="M2226" s="6">
        <f ca="1">100*(L2226-MIN(OFFSET(L2226,-$M$3+1,0):L2226))/(MAX(OFFSET(L2226,-$M$3+1,0):L2226)-MIN(OFFSET(L2226,-$M$3+1,0):L2226))</f>
        <v>69.795843698258238</v>
      </c>
      <c r="N2226" s="8">
        <f t="shared" si="449"/>
        <v>0.82999999999999829</v>
      </c>
      <c r="O2226" s="8">
        <f t="shared" si="450"/>
        <v>1.490000000000002</v>
      </c>
      <c r="P2226" s="15">
        <f ca="1">AVERAGE(N2226:OFFSET(N2226,-$P$3+1,0))*$P$4*H2226</f>
        <v>102.99999999999984</v>
      </c>
      <c r="Q2226" s="15">
        <f ca="1">AVERAGE(O2226:OFFSET(O2226,-$P$3+1,0))*$Q$4*I2226</f>
        <v>136.87500000000003</v>
      </c>
      <c r="R2226" s="11" t="str">
        <f t="shared" ca="1" si="455"/>
        <v>Exit</v>
      </c>
      <c r="S2226" s="11" t="str">
        <f t="shared" ca="1" si="456"/>
        <v xml:space="preserve"> </v>
      </c>
      <c r="T2226" s="3">
        <f t="shared" ca="1" si="451"/>
        <v>10</v>
      </c>
      <c r="U2226" s="16">
        <f t="shared" ca="1" si="452"/>
        <v>-8.6308068459657701</v>
      </c>
      <c r="V2226" s="3">
        <f t="shared" ca="1" si="457"/>
        <v>42.01</v>
      </c>
      <c r="W2226" s="3">
        <f t="shared" ca="1" si="458"/>
        <v>42.94</v>
      </c>
      <c r="X2226" s="12">
        <f t="shared" ca="1" si="459"/>
        <v>-590.00000000000341</v>
      </c>
      <c r="Y2226" s="17">
        <f t="shared" ca="1" si="460"/>
        <v>1087.4816625916853</v>
      </c>
      <c r="Z2226" s="17">
        <f t="shared" ca="1" si="453"/>
        <v>497.48166259168192</v>
      </c>
      <c r="AA2226" s="19">
        <f t="shared" ca="1" si="454"/>
        <v>44248.097741584323</v>
      </c>
      <c r="AB2226">
        <v>58927.455441009261</v>
      </c>
    </row>
    <row r="2227" spans="1:28" x14ac:dyDescent="0.25">
      <c r="A2227" s="22">
        <v>39240</v>
      </c>
      <c r="B2227">
        <v>40.880000000000003</v>
      </c>
      <c r="C2227">
        <v>39.409999999999997</v>
      </c>
      <c r="D2227">
        <v>39.43</v>
      </c>
      <c r="E2227">
        <v>42.53</v>
      </c>
      <c r="F2227">
        <v>40.9</v>
      </c>
      <c r="G2227">
        <v>41.12</v>
      </c>
      <c r="H2227" s="2">
        <v>1</v>
      </c>
      <c r="I2227" s="2">
        <v>1</v>
      </c>
      <c r="J2227" s="6">
        <f ca="1">100*(D2227-MIN(OFFSET(C2227,-$J$3+1,0):C2227))/(MAX(OFFSET(B2227,-$J$3+1,0):B2227)-MIN(OFFSET(C2227,-$J$3+1,0):C2227))</f>
        <v>0.40567951318464701</v>
      </c>
      <c r="K2227" s="6">
        <f ca="1">100*(G2227-MIN(OFFSET(F2227,-$J$3+1,0):F2227))/(MAX(OFFSET(E2227,-$J$3+1,0):E2227)-MIN(OFFSET(F2227,-$J$3+1,0):F2227))</f>
        <v>4.3650793650793434</v>
      </c>
      <c r="L2227" s="6">
        <f t="shared" ca="1" si="448"/>
        <v>-3.9593998518946965</v>
      </c>
      <c r="M2227" s="6">
        <f ca="1">100*(L2227-MIN(OFFSET(L2227,-$M$3+1,0):L2227))/(MAX(OFFSET(L2227,-$M$3+1,0):L2227)-MIN(OFFSET(L2227,-$M$3+1,0):L2227))</f>
        <v>63.346372295742583</v>
      </c>
      <c r="N2227" s="8">
        <f t="shared" si="449"/>
        <v>1.8500000000000014</v>
      </c>
      <c r="O2227" s="8">
        <f t="shared" si="450"/>
        <v>1.8700000000000045</v>
      </c>
      <c r="P2227" s="15">
        <f ca="1">AVERAGE(N2227:OFFSET(N2227,-$P$3+1,0))*$P$4*H2227</f>
        <v>110.99999999999986</v>
      </c>
      <c r="Q2227" s="15">
        <f ca="1">AVERAGE(O2227:OFFSET(O2227,-$P$3+1,0))*$Q$4*I2227</f>
        <v>139.62500000000011</v>
      </c>
      <c r="R2227" s="11" t="str">
        <f t="shared" ca="1" si="455"/>
        <v xml:space="preserve"> </v>
      </c>
      <c r="S2227" s="11" t="str">
        <f t="shared" ca="1" si="456"/>
        <v xml:space="preserve"> </v>
      </c>
      <c r="T2227" s="3" t="str">
        <f t="shared" ca="1" si="451"/>
        <v xml:space="preserve"> </v>
      </c>
      <c r="U2227" s="16" t="str">
        <f t="shared" ca="1" si="452"/>
        <v xml:space="preserve"> </v>
      </c>
      <c r="V2227" s="3" t="str">
        <f t="shared" ca="1" si="457"/>
        <v xml:space="preserve"> </v>
      </c>
      <c r="W2227" s="3" t="str">
        <f t="shared" ca="1" si="458"/>
        <v xml:space="preserve"> </v>
      </c>
      <c r="X2227" s="12" t="str">
        <f t="shared" ca="1" si="459"/>
        <v xml:space="preserve"> </v>
      </c>
      <c r="Y2227" s="17" t="str">
        <f t="shared" ca="1" si="460"/>
        <v xml:space="preserve"> </v>
      </c>
      <c r="Z2227" s="17" t="str">
        <f t="shared" ca="1" si="453"/>
        <v xml:space="preserve"> </v>
      </c>
      <c r="AA2227" s="19">
        <f t="shared" ca="1" si="454"/>
        <v>44248.097741584323</v>
      </c>
      <c r="AB2227">
        <v>58380.497537911571</v>
      </c>
    </row>
    <row r="2228" spans="1:28" x14ac:dyDescent="0.25">
      <c r="A2228" s="22">
        <v>39241</v>
      </c>
      <c r="B2228">
        <v>40.28</v>
      </c>
      <c r="C2228">
        <v>39.04</v>
      </c>
      <c r="D2228">
        <v>40.159999999999997</v>
      </c>
      <c r="E2228">
        <v>41.93</v>
      </c>
      <c r="F2228">
        <v>40.72</v>
      </c>
      <c r="G2228">
        <v>41.75</v>
      </c>
      <c r="H2228" s="2">
        <v>1</v>
      </c>
      <c r="I2228" s="2">
        <v>1</v>
      </c>
      <c r="J2228" s="6">
        <f ca="1">100*(D2228-MIN(OFFSET(C2228,-$J$3+1,0):C2228))/(MAX(OFFSET(B2228,-$J$3+1,0):B2228)-MIN(OFFSET(C2228,-$J$3+1,0):C2228))</f>
        <v>24.944320712694811</v>
      </c>
      <c r="K2228" s="6">
        <f ca="1">100*(G2228-MIN(OFFSET(F2228,-$J$3+1,0):F2228))/(MAX(OFFSET(E2228,-$J$3+1,0):E2228)-MIN(OFFSET(F2228,-$J$3+1,0):F2228))</f>
        <v>25</v>
      </c>
      <c r="L2228" s="6">
        <f t="shared" ca="1" si="448"/>
        <v>-5.5679287305189007E-2</v>
      </c>
      <c r="M2228" s="6">
        <f ca="1">100*(L2228-MIN(OFFSET(L2228,-$M$3+1,0):L2228))/(MAX(OFFSET(L2228,-$M$3+1,0):L2228)-MIN(OFFSET(L2228,-$M$3+1,0):L2228))</f>
        <v>70.885554121001476</v>
      </c>
      <c r="N2228" s="8">
        <f t="shared" si="449"/>
        <v>1.240000000000002</v>
      </c>
      <c r="O2228" s="8">
        <f t="shared" si="450"/>
        <v>1.2100000000000009</v>
      </c>
      <c r="P2228" s="15">
        <f ca="1">AVERAGE(N2228:OFFSET(N2228,-$P$3+1,0))*$P$4*H2228</f>
        <v>117.74999999999993</v>
      </c>
      <c r="Q2228" s="15">
        <f ca="1">AVERAGE(O2228:OFFSET(O2228,-$P$3+1,0))*$Q$4*I2228</f>
        <v>141.75000000000014</v>
      </c>
      <c r="R2228" s="11" t="str">
        <f t="shared" ca="1" si="455"/>
        <v xml:space="preserve"> </v>
      </c>
      <c r="S2228" s="11" t="str">
        <f t="shared" ca="1" si="456"/>
        <v xml:space="preserve"> </v>
      </c>
      <c r="T2228" s="3" t="str">
        <f t="shared" ca="1" si="451"/>
        <v xml:space="preserve"> </v>
      </c>
      <c r="U2228" s="16" t="str">
        <f t="shared" ca="1" si="452"/>
        <v xml:space="preserve"> </v>
      </c>
      <c r="V2228" s="3" t="str">
        <f t="shared" ca="1" si="457"/>
        <v xml:space="preserve"> </v>
      </c>
      <c r="W2228" s="3" t="str">
        <f t="shared" ca="1" si="458"/>
        <v xml:space="preserve"> </v>
      </c>
      <c r="X2228" s="12" t="str">
        <f t="shared" ca="1" si="459"/>
        <v xml:space="preserve"> </v>
      </c>
      <c r="Y2228" s="17" t="str">
        <f t="shared" ca="1" si="460"/>
        <v xml:space="preserve"> </v>
      </c>
      <c r="Z2228" s="17" t="str">
        <f t="shared" ca="1" si="453"/>
        <v xml:space="preserve"> </v>
      </c>
      <c r="AA2228" s="19">
        <f t="shared" ca="1" si="454"/>
        <v>44248.097741584323</v>
      </c>
      <c r="AB2228">
        <v>58620.608737276139</v>
      </c>
    </row>
    <row r="2229" spans="1:28" x14ac:dyDescent="0.25">
      <c r="A2229" s="22">
        <v>39244</v>
      </c>
      <c r="B2229">
        <v>40.340000000000003</v>
      </c>
      <c r="C2229">
        <v>39.35</v>
      </c>
      <c r="D2229">
        <v>40.06</v>
      </c>
      <c r="E2229">
        <v>42.07</v>
      </c>
      <c r="F2229">
        <v>40.44</v>
      </c>
      <c r="G2229">
        <v>41.3</v>
      </c>
      <c r="H2229" s="2">
        <v>1</v>
      </c>
      <c r="I2229" s="2">
        <v>1</v>
      </c>
      <c r="J2229" s="6">
        <f ca="1">100*(D2229-MIN(OFFSET(C2229,-$J$3+1,0):C2229))/(MAX(OFFSET(B2229,-$J$3+1,0):B2229)-MIN(OFFSET(C2229,-$J$3+1,0):C2229))</f>
        <v>22.717149220490036</v>
      </c>
      <c r="K2229" s="6">
        <f ca="1">100*(G2229-MIN(OFFSET(F2229,-$J$3+1,0):F2229))/(MAX(OFFSET(E2229,-$J$3+1,0):E2229)-MIN(OFFSET(F2229,-$J$3+1,0):F2229))</f>
        <v>19.545454545454508</v>
      </c>
      <c r="L2229" s="6">
        <f t="shared" ca="1" si="448"/>
        <v>3.1716946750355284</v>
      </c>
      <c r="M2229" s="6">
        <f ca="1">100*(L2229-MIN(OFFSET(L2229,-$M$3+1,0):L2229))/(MAX(OFFSET(L2229,-$M$3+1,0):L2229)-MIN(OFFSET(L2229,-$M$3+1,0):L2229))</f>
        <v>77.118520522568559</v>
      </c>
      <c r="N2229" s="8">
        <f t="shared" si="449"/>
        <v>0.99000000000000199</v>
      </c>
      <c r="O2229" s="8">
        <f t="shared" si="450"/>
        <v>1.6300000000000026</v>
      </c>
      <c r="P2229" s="15">
        <f ca="1">AVERAGE(N2229:OFFSET(N2229,-$P$3+1,0))*$P$4*H2229</f>
        <v>113.24999999999994</v>
      </c>
      <c r="Q2229" s="15">
        <f ca="1">AVERAGE(O2229:OFFSET(O2229,-$P$3+1,0))*$Q$4*I2229</f>
        <v>148.37500000000023</v>
      </c>
      <c r="R2229" s="11" t="str">
        <f t="shared" ca="1" si="455"/>
        <v xml:space="preserve"> </v>
      </c>
      <c r="S2229" s="11" t="str">
        <f t="shared" ca="1" si="456"/>
        <v xml:space="preserve"> </v>
      </c>
      <c r="T2229" s="3" t="str">
        <f t="shared" ca="1" si="451"/>
        <v xml:space="preserve"> </v>
      </c>
      <c r="U2229" s="16" t="str">
        <f t="shared" ca="1" si="452"/>
        <v xml:space="preserve"> </v>
      </c>
      <c r="V2229" s="3" t="str">
        <f t="shared" ca="1" si="457"/>
        <v xml:space="preserve"> </v>
      </c>
      <c r="W2229" s="3" t="str">
        <f t="shared" ca="1" si="458"/>
        <v xml:space="preserve"> </v>
      </c>
      <c r="X2229" s="12" t="str">
        <f t="shared" ca="1" si="459"/>
        <v xml:space="preserve"> </v>
      </c>
      <c r="Y2229" s="17" t="str">
        <f t="shared" ca="1" si="460"/>
        <v xml:space="preserve"> </v>
      </c>
      <c r="Z2229" s="17" t="str">
        <f t="shared" ca="1" si="453"/>
        <v xml:space="preserve"> </v>
      </c>
      <c r="AA2229" s="19">
        <f t="shared" ca="1" si="454"/>
        <v>44248.097741584323</v>
      </c>
      <c r="AB2229">
        <v>58620.608737276139</v>
      </c>
    </row>
    <row r="2230" spans="1:28" x14ac:dyDescent="0.25">
      <c r="A2230" s="22">
        <v>39245</v>
      </c>
      <c r="B2230">
        <v>39.71</v>
      </c>
      <c r="C2230">
        <v>38.880000000000003</v>
      </c>
      <c r="D2230">
        <v>38.96</v>
      </c>
      <c r="E2230">
        <v>41.17</v>
      </c>
      <c r="F2230">
        <v>40.090000000000003</v>
      </c>
      <c r="G2230">
        <v>40.33</v>
      </c>
      <c r="H2230" s="2">
        <v>1</v>
      </c>
      <c r="I2230" s="2">
        <v>1</v>
      </c>
      <c r="J2230" s="6">
        <f ca="1">100*(D2230-MIN(OFFSET(C2230,-$J$3+1,0):C2230))/(MAX(OFFSET(B2230,-$J$3+1,0):B2230)-MIN(OFFSET(C2230,-$J$3+1,0):C2230))</f>
        <v>1.7204301075268456</v>
      </c>
      <c r="K2230" s="6">
        <f ca="1">100*(G2230-MIN(OFFSET(F2230,-$J$3+1,0):F2230))/(MAX(OFFSET(E2230,-$J$3+1,0):E2230)-MIN(OFFSET(F2230,-$J$3+1,0):F2230))</f>
        <v>5.0526315789472607</v>
      </c>
      <c r="L2230" s="6">
        <f t="shared" ca="1" si="448"/>
        <v>-3.3322014714204151</v>
      </c>
      <c r="M2230" s="6">
        <f ca="1">100*(L2230-MIN(OFFSET(L2230,-$M$3+1,0):L2230))/(MAX(OFFSET(L2230,-$M$3+1,0):L2230)-MIN(OFFSET(L2230,-$M$3+1,0):L2230))</f>
        <v>64.557668686625703</v>
      </c>
      <c r="N2230" s="8">
        <f t="shared" si="449"/>
        <v>1.1799999999999997</v>
      </c>
      <c r="O2230" s="8">
        <f t="shared" si="450"/>
        <v>1.2099999999999937</v>
      </c>
      <c r="P2230" s="15">
        <f ca="1">AVERAGE(N2230:OFFSET(N2230,-$P$3+1,0))*$P$4*H2230</f>
        <v>111.37499999999996</v>
      </c>
      <c r="Q2230" s="15">
        <f ca="1">AVERAGE(O2230:OFFSET(O2230,-$P$3+1,0))*$Q$4*I2230</f>
        <v>145.00000000000011</v>
      </c>
      <c r="R2230" s="11" t="str">
        <f t="shared" ca="1" si="455"/>
        <v xml:space="preserve"> </v>
      </c>
      <c r="S2230" s="11" t="str">
        <f t="shared" ca="1" si="456"/>
        <v xml:space="preserve"> </v>
      </c>
      <c r="T2230" s="3" t="str">
        <f t="shared" ca="1" si="451"/>
        <v xml:space="preserve"> </v>
      </c>
      <c r="U2230" s="16" t="str">
        <f t="shared" ca="1" si="452"/>
        <v xml:space="preserve"> </v>
      </c>
      <c r="V2230" s="3" t="str">
        <f t="shared" ca="1" si="457"/>
        <v xml:space="preserve"> </v>
      </c>
      <c r="W2230" s="3" t="str">
        <f t="shared" ca="1" si="458"/>
        <v xml:space="preserve"> </v>
      </c>
      <c r="X2230" s="12" t="str">
        <f t="shared" ca="1" si="459"/>
        <v xml:space="preserve"> </v>
      </c>
      <c r="Y2230" s="17" t="str">
        <f t="shared" ca="1" si="460"/>
        <v xml:space="preserve"> </v>
      </c>
      <c r="Z2230" s="17" t="str">
        <f t="shared" ca="1" si="453"/>
        <v xml:space="preserve"> </v>
      </c>
      <c r="AA2230" s="19">
        <f t="shared" ca="1" si="454"/>
        <v>44248.097741584323</v>
      </c>
      <c r="AB2230">
        <v>58620.608737276139</v>
      </c>
    </row>
    <row r="2231" spans="1:28" x14ac:dyDescent="0.25">
      <c r="A2231" s="22">
        <v>39246</v>
      </c>
      <c r="B2231">
        <v>39.75</v>
      </c>
      <c r="C2231">
        <v>38.36</v>
      </c>
      <c r="D2231">
        <v>39.06</v>
      </c>
      <c r="E2231">
        <v>40.81</v>
      </c>
      <c r="F2231">
        <v>39.840000000000003</v>
      </c>
      <c r="G2231">
        <v>40.770000000000003</v>
      </c>
      <c r="H2231" s="2">
        <v>1</v>
      </c>
      <c r="I2231" s="2">
        <v>1</v>
      </c>
      <c r="J2231" s="6">
        <f ca="1">100*(D2231-MIN(OFFSET(C2231,-$J$3+1,0):C2231))/(MAX(OFFSET(B2231,-$J$3+1,0):B2231)-MIN(OFFSET(C2231,-$J$3+1,0):C2231))</f>
        <v>13.539651837524229</v>
      </c>
      <c r="K2231" s="6">
        <f ca="1">100*(G2231-MIN(OFFSET(F2231,-$J$3+1,0):F2231))/(MAX(OFFSET(E2231,-$J$3+1,0):E2231)-MIN(OFFSET(F2231,-$J$3+1,0):F2231))</f>
        <v>18.599999999999994</v>
      </c>
      <c r="L2231" s="6">
        <f t="shared" ca="1" si="448"/>
        <v>-5.0603481624757656</v>
      </c>
      <c r="M2231" s="6">
        <f ca="1">100*(L2231-MIN(OFFSET(L2231,-$M$3+1,0):L2231))/(MAX(OFFSET(L2231,-$M$3+1,0):L2231)-MIN(OFFSET(L2231,-$M$3+1,0):L2231))</f>
        <v>61.220131609108016</v>
      </c>
      <c r="N2231" s="8">
        <f t="shared" si="449"/>
        <v>1.3900000000000006</v>
      </c>
      <c r="O2231" s="8">
        <f t="shared" si="450"/>
        <v>0.96999999999999886</v>
      </c>
      <c r="P2231" s="15">
        <f ca="1">AVERAGE(N2231:OFFSET(N2231,-$P$3+1,0))*$P$4*H2231</f>
        <v>115.24999999999999</v>
      </c>
      <c r="Q2231" s="15">
        <f ca="1">AVERAGE(O2231:OFFSET(O2231,-$P$3+1,0))*$Q$4*I2231</f>
        <v>147.87500000000006</v>
      </c>
      <c r="R2231" s="11" t="str">
        <f t="shared" ca="1" si="455"/>
        <v xml:space="preserve"> </v>
      </c>
      <c r="S2231" s="11" t="str">
        <f t="shared" ca="1" si="456"/>
        <v xml:space="preserve"> </v>
      </c>
      <c r="T2231" s="3" t="str">
        <f t="shared" ca="1" si="451"/>
        <v xml:space="preserve"> </v>
      </c>
      <c r="U2231" s="16" t="str">
        <f t="shared" ca="1" si="452"/>
        <v xml:space="preserve"> </v>
      </c>
      <c r="V2231" s="3" t="str">
        <f t="shared" ca="1" si="457"/>
        <v xml:space="preserve"> </v>
      </c>
      <c r="W2231" s="3" t="str">
        <f t="shared" ca="1" si="458"/>
        <v xml:space="preserve"> </v>
      </c>
      <c r="X2231" s="12" t="str">
        <f t="shared" ca="1" si="459"/>
        <v xml:space="preserve"> </v>
      </c>
      <c r="Y2231" s="17" t="str">
        <f t="shared" ca="1" si="460"/>
        <v xml:space="preserve"> </v>
      </c>
      <c r="Z2231" s="17" t="str">
        <f t="shared" ca="1" si="453"/>
        <v xml:space="preserve"> </v>
      </c>
      <c r="AA2231" s="19">
        <f t="shared" ca="1" si="454"/>
        <v>44248.097741584323</v>
      </c>
      <c r="AB2231">
        <v>58620.608737276139</v>
      </c>
    </row>
    <row r="2232" spans="1:28" x14ac:dyDescent="0.25">
      <c r="A2232" s="22">
        <v>39247</v>
      </c>
      <c r="B2232">
        <v>39.270000000000003</v>
      </c>
      <c r="C2232">
        <v>38.659999999999997</v>
      </c>
      <c r="D2232">
        <v>38.79</v>
      </c>
      <c r="E2232">
        <v>41.21</v>
      </c>
      <c r="F2232">
        <v>40.36</v>
      </c>
      <c r="G2232">
        <v>40.79</v>
      </c>
      <c r="H2232" s="2">
        <v>1</v>
      </c>
      <c r="I2232" s="2">
        <v>1</v>
      </c>
      <c r="J2232" s="6">
        <f ca="1">100*(D2232-MIN(OFFSET(C2232,-$J$3+1,0):C2232))/(MAX(OFFSET(B2232,-$J$3+1,0):B2232)-MIN(OFFSET(C2232,-$J$3+1,0):C2232))</f>
        <v>9.5768374164810588</v>
      </c>
      <c r="K2232" s="6">
        <f ca="1">100*(G2232-MIN(OFFSET(F2232,-$J$3+1,0):F2232))/(MAX(OFFSET(E2232,-$J$3+1,0):E2232)-MIN(OFFSET(F2232,-$J$3+1,0):F2232))</f>
        <v>18.999999999999915</v>
      </c>
      <c r="L2232" s="6">
        <f t="shared" ca="1" si="448"/>
        <v>-9.4231625835188559</v>
      </c>
      <c r="M2232" s="6">
        <f ca="1">100*(L2232-MIN(OFFSET(L2232,-$M$3+1,0):L2232))/(MAX(OFFSET(L2232,-$M$3+1,0):L2232)-MIN(OFFSET(L2232,-$M$3+1,0):L2232))</f>
        <v>68.458666126759368</v>
      </c>
      <c r="N2232" s="8">
        <f t="shared" si="449"/>
        <v>0.61000000000000654</v>
      </c>
      <c r="O2232" s="8">
        <f t="shared" si="450"/>
        <v>0.85000000000000142</v>
      </c>
      <c r="P2232" s="15">
        <f ca="1">AVERAGE(N2232:OFFSET(N2232,-$P$3+1,0))*$P$4*H2232</f>
        <v>110.37500000000007</v>
      </c>
      <c r="Q2232" s="15">
        <f ca="1">AVERAGE(O2232:OFFSET(O2232,-$P$3+1,0))*$Q$4*I2232</f>
        <v>132.00000000000011</v>
      </c>
      <c r="R2232" s="11" t="str">
        <f t="shared" ca="1" si="455"/>
        <v xml:space="preserve"> </v>
      </c>
      <c r="S2232" s="11" t="str">
        <f t="shared" ca="1" si="456"/>
        <v xml:space="preserve"> </v>
      </c>
      <c r="T2232" s="3" t="str">
        <f t="shared" ca="1" si="451"/>
        <v xml:space="preserve"> </v>
      </c>
      <c r="U2232" s="16" t="str">
        <f t="shared" ca="1" si="452"/>
        <v xml:space="preserve"> </v>
      </c>
      <c r="V2232" s="3" t="str">
        <f t="shared" ca="1" si="457"/>
        <v xml:space="preserve"> </v>
      </c>
      <c r="W2232" s="3" t="str">
        <f t="shared" ca="1" si="458"/>
        <v xml:space="preserve"> </v>
      </c>
      <c r="X2232" s="12" t="str">
        <f t="shared" ca="1" si="459"/>
        <v xml:space="preserve"> </v>
      </c>
      <c r="Y2232" s="17" t="str">
        <f t="shared" ca="1" si="460"/>
        <v xml:space="preserve"> </v>
      </c>
      <c r="Z2232" s="17" t="str">
        <f t="shared" ca="1" si="453"/>
        <v xml:space="preserve"> </v>
      </c>
      <c r="AA2232" s="19">
        <f t="shared" ca="1" si="454"/>
        <v>44248.097741584323</v>
      </c>
      <c r="AB2232">
        <v>58620.608737276139</v>
      </c>
    </row>
    <row r="2233" spans="1:28" x14ac:dyDescent="0.25">
      <c r="A2233" s="22">
        <v>39248</v>
      </c>
      <c r="B2233">
        <v>39.619999999999997</v>
      </c>
      <c r="C2233">
        <v>38.729999999999997</v>
      </c>
      <c r="D2233">
        <v>38.78</v>
      </c>
      <c r="E2233">
        <v>41.78</v>
      </c>
      <c r="F2233">
        <v>40.89</v>
      </c>
      <c r="G2233">
        <v>40.94</v>
      </c>
      <c r="H2233" s="2">
        <v>1</v>
      </c>
      <c r="I2233" s="2">
        <v>1</v>
      </c>
      <c r="J2233" s="6">
        <f ca="1">100*(D2233-MIN(OFFSET(C2233,-$J$3+1,0):C2233))/(MAX(OFFSET(B2233,-$J$3+1,0):B2233)-MIN(OFFSET(C2233,-$J$3+1,0):C2233))</f>
        <v>10.218978102189824</v>
      </c>
      <c r="K2233" s="6">
        <f ca="1">100*(G2233-MIN(OFFSET(F2233,-$J$3+1,0):F2233))/(MAX(OFFSET(E2233,-$J$3+1,0):E2233)-MIN(OFFSET(F2233,-$J$3+1,0):F2233))</f>
        <v>21.999999999999886</v>
      </c>
      <c r="L2233" s="6">
        <f t="shared" ca="1" si="448"/>
        <v>-11.781021897810062</v>
      </c>
      <c r="M2233" s="6">
        <f ca="1">100*(L2233-MIN(OFFSET(L2233,-$M$3+1,0):L2233))/(MAX(OFFSET(L2233,-$M$3+1,0):L2233)-MIN(OFFSET(L2233,-$M$3+1,0):L2233))</f>
        <v>62.553872897945496</v>
      </c>
      <c r="N2233" s="8">
        <f t="shared" si="449"/>
        <v>0.89000000000000057</v>
      </c>
      <c r="O2233" s="8">
        <f t="shared" si="450"/>
        <v>0.99000000000000199</v>
      </c>
      <c r="P2233" s="15">
        <f ca="1">AVERAGE(N2233:OFFSET(N2233,-$P$3+1,0))*$P$4*H2233</f>
        <v>112.25000000000014</v>
      </c>
      <c r="Q2233" s="15">
        <f ca="1">AVERAGE(O2233:OFFSET(O2233,-$P$3+1,0))*$Q$4*I2233</f>
        <v>127.75000000000007</v>
      </c>
      <c r="R2233" s="11" t="str">
        <f t="shared" ca="1" si="455"/>
        <v xml:space="preserve"> </v>
      </c>
      <c r="S2233" s="11" t="str">
        <f t="shared" ca="1" si="456"/>
        <v xml:space="preserve"> </v>
      </c>
      <c r="T2233" s="3" t="str">
        <f t="shared" ca="1" si="451"/>
        <v xml:space="preserve"> </v>
      </c>
      <c r="U2233" s="16" t="str">
        <f t="shared" ca="1" si="452"/>
        <v xml:space="preserve"> </v>
      </c>
      <c r="V2233" s="3" t="str">
        <f t="shared" ca="1" si="457"/>
        <v xml:space="preserve"> </v>
      </c>
      <c r="W2233" s="3" t="str">
        <f t="shared" ca="1" si="458"/>
        <v xml:space="preserve"> </v>
      </c>
      <c r="X2233" s="12" t="str">
        <f t="shared" ca="1" si="459"/>
        <v xml:space="preserve"> </v>
      </c>
      <c r="Y2233" s="17" t="str">
        <f t="shared" ca="1" si="460"/>
        <v xml:space="preserve"> </v>
      </c>
      <c r="Z2233" s="17" t="str">
        <f t="shared" ca="1" si="453"/>
        <v xml:space="preserve"> </v>
      </c>
      <c r="AA2233" s="19">
        <f t="shared" ca="1" si="454"/>
        <v>44248.097741584323</v>
      </c>
      <c r="AB2233">
        <v>58620.608737276139</v>
      </c>
    </row>
    <row r="2234" spans="1:28" x14ac:dyDescent="0.25">
      <c r="A2234" s="22">
        <v>39251</v>
      </c>
      <c r="B2234">
        <v>39.020000000000003</v>
      </c>
      <c r="C2234">
        <v>38.17</v>
      </c>
      <c r="D2234">
        <v>38.22</v>
      </c>
      <c r="E2234">
        <v>41.36</v>
      </c>
      <c r="F2234">
        <v>40.39</v>
      </c>
      <c r="G2234">
        <v>40.67</v>
      </c>
      <c r="H2234" s="2">
        <v>1</v>
      </c>
      <c r="I2234" s="2">
        <v>1</v>
      </c>
      <c r="J2234" s="6">
        <f ca="1">100*(D2234-MIN(OFFSET(C2234,-$J$3+1,0):C2234))/(MAX(OFFSET(B2234,-$J$3+1,0):B2234)-MIN(OFFSET(C2234,-$J$3+1,0):C2234))</f>
        <v>1.1792452830188023</v>
      </c>
      <c r="K2234" s="6">
        <f ca="1">100*(G2234-MIN(OFFSET(F2234,-$J$3+1,0):F2234))/(MAX(OFFSET(E2234,-$J$3+1,0):E2234)-MIN(OFFSET(F2234,-$J$3+1,0):F2234))</f>
        <v>16.599999999999966</v>
      </c>
      <c r="L2234" s="6">
        <f t="shared" ca="1" si="448"/>
        <v>-15.420754716981163</v>
      </c>
      <c r="M2234" s="6">
        <f ca="1">100*(L2234-MIN(OFFSET(L2234,-$M$3+1,0):L2234))/(MAX(OFFSET(L2234,-$M$3+1,0):L2234)-MIN(OFFSET(L2234,-$M$3+1,0):L2234))</f>
        <v>53.438880508421278</v>
      </c>
      <c r="N2234" s="8">
        <f t="shared" si="449"/>
        <v>0.85000000000000142</v>
      </c>
      <c r="O2234" s="8">
        <f t="shared" si="450"/>
        <v>0.96999999999999886</v>
      </c>
      <c r="P2234" s="15">
        <f ca="1">AVERAGE(N2234:OFFSET(N2234,-$P$3+1,0))*$P$4*H2234</f>
        <v>112.50000000000017</v>
      </c>
      <c r="Q2234" s="15">
        <f ca="1">AVERAGE(O2234:OFFSET(O2234,-$P$3+1,0))*$Q$4*I2234</f>
        <v>121.25000000000003</v>
      </c>
      <c r="R2234" s="11" t="str">
        <f t="shared" ca="1" si="455"/>
        <v xml:space="preserve"> </v>
      </c>
      <c r="S2234" s="11" t="str">
        <f t="shared" ca="1" si="456"/>
        <v xml:space="preserve"> </v>
      </c>
      <c r="T2234" s="3" t="str">
        <f t="shared" ca="1" si="451"/>
        <v xml:space="preserve"> </v>
      </c>
      <c r="U2234" s="16" t="str">
        <f t="shared" ca="1" si="452"/>
        <v xml:space="preserve"> </v>
      </c>
      <c r="V2234" s="3" t="str">
        <f t="shared" ca="1" si="457"/>
        <v xml:space="preserve"> </v>
      </c>
      <c r="W2234" s="3" t="str">
        <f t="shared" ca="1" si="458"/>
        <v xml:space="preserve"> </v>
      </c>
      <c r="X2234" s="12" t="str">
        <f t="shared" ca="1" si="459"/>
        <v xml:space="preserve"> </v>
      </c>
      <c r="Y2234" s="17" t="str">
        <f t="shared" ca="1" si="460"/>
        <v xml:space="preserve"> </v>
      </c>
      <c r="Z2234" s="17" t="str">
        <f t="shared" ca="1" si="453"/>
        <v xml:space="preserve"> </v>
      </c>
      <c r="AA2234" s="19">
        <f t="shared" ca="1" si="454"/>
        <v>44248.097741584323</v>
      </c>
      <c r="AB2234">
        <v>58297.849441777114</v>
      </c>
    </row>
    <row r="2235" spans="1:28" x14ac:dyDescent="0.25">
      <c r="A2235" s="22">
        <v>39252</v>
      </c>
      <c r="B2235">
        <v>39</v>
      </c>
      <c r="C2235">
        <v>38.04</v>
      </c>
      <c r="D2235">
        <v>38.700000000000003</v>
      </c>
      <c r="E2235">
        <v>41.05</v>
      </c>
      <c r="F2235">
        <v>39.869999999999997</v>
      </c>
      <c r="G2235">
        <v>40.409999999999997</v>
      </c>
      <c r="H2235" s="2">
        <v>1</v>
      </c>
      <c r="I2235" s="2">
        <v>1</v>
      </c>
      <c r="J2235" s="6">
        <f ca="1">100*(D2235-MIN(OFFSET(C2235,-$J$3+1,0):C2235))/(MAX(OFFSET(B2235,-$J$3+1,0):B2235)-MIN(OFFSET(C2235,-$J$3+1,0):C2235))</f>
        <v>18.032786885245983</v>
      </c>
      <c r="K2235" s="6">
        <f ca="1">100*(G2235-MIN(OFFSET(F2235,-$J$3+1,0):F2235))/(MAX(OFFSET(E2235,-$J$3+1,0):E2235)-MIN(OFFSET(F2235,-$J$3+1,0):F2235))</f>
        <v>14.766839378238167</v>
      </c>
      <c r="L2235" s="6">
        <f t="shared" ca="1" si="448"/>
        <v>3.2659475070078159</v>
      </c>
      <c r="M2235" s="6">
        <f ca="1">100*(L2235-MIN(OFFSET(L2235,-$M$3+1,0):L2235))/(MAX(OFFSET(L2235,-$M$3+1,0):L2235)-MIN(OFFSET(L2235,-$M$3+1,0):L2235))</f>
        <v>100</v>
      </c>
      <c r="N2235" s="8">
        <f t="shared" si="449"/>
        <v>0.96000000000000085</v>
      </c>
      <c r="O2235" s="8">
        <f t="shared" si="450"/>
        <v>1.1799999999999997</v>
      </c>
      <c r="P2235" s="15">
        <f ca="1">AVERAGE(N2235:OFFSET(N2235,-$P$3+1,0))*$P$4*H2235</f>
        <v>101.37500000000017</v>
      </c>
      <c r="Q2235" s="15">
        <f ca="1">AVERAGE(O2235:OFFSET(O2235,-$P$3+1,0))*$Q$4*I2235</f>
        <v>112.62499999999997</v>
      </c>
      <c r="R2235" s="11" t="str">
        <f t="shared" ca="1" si="455"/>
        <v xml:space="preserve"> </v>
      </c>
      <c r="S2235" s="11" t="str">
        <f t="shared" ca="1" si="456"/>
        <v>Sell</v>
      </c>
      <c r="T2235" s="3">
        <f t="shared" ca="1" si="451"/>
        <v>-10</v>
      </c>
      <c r="U2235" s="16">
        <f t="shared" ca="1" si="452"/>
        <v>9.0011098779134464</v>
      </c>
      <c r="V2235" s="3">
        <f t="shared" ca="1" si="457"/>
        <v>38.700000000000003</v>
      </c>
      <c r="W2235" s="3">
        <f t="shared" ca="1" si="458"/>
        <v>40.409999999999997</v>
      </c>
      <c r="X2235" s="12" t="str">
        <f t="shared" ca="1" si="459"/>
        <v xml:space="preserve"> </v>
      </c>
      <c r="Y2235" s="17" t="str">
        <f t="shared" ca="1" si="460"/>
        <v xml:space="preserve"> </v>
      </c>
      <c r="Z2235" s="17" t="str">
        <f t="shared" ca="1" si="453"/>
        <v xml:space="preserve"> </v>
      </c>
      <c r="AA2235" s="19">
        <f t="shared" ca="1" si="454"/>
        <v>44248.097741584323</v>
      </c>
      <c r="AB2235">
        <v>59006.303453518805</v>
      </c>
    </row>
    <row r="2236" spans="1:28" x14ac:dyDescent="0.25">
      <c r="A2236" s="22">
        <v>39253</v>
      </c>
      <c r="B2236">
        <v>39.01</v>
      </c>
      <c r="C2236">
        <v>37.99</v>
      </c>
      <c r="D2236">
        <v>37.99</v>
      </c>
      <c r="E2236">
        <v>40.479999999999997</v>
      </c>
      <c r="F2236">
        <v>39.340000000000003</v>
      </c>
      <c r="G2236">
        <v>39.450000000000003</v>
      </c>
      <c r="H2236" s="2">
        <v>1</v>
      </c>
      <c r="I2236" s="2">
        <v>1</v>
      </c>
      <c r="J2236" s="6">
        <f ca="1">100*(D2236-MIN(OFFSET(C2236,-$J$3+1,0):C2236))/(MAX(OFFSET(B2236,-$J$3+1,0):B2236)-MIN(OFFSET(C2236,-$J$3+1,0):C2236))</f>
        <v>0</v>
      </c>
      <c r="K2236" s="6">
        <f ca="1">100*(G2236-MIN(OFFSET(F2236,-$J$3+1,0):F2236))/(MAX(OFFSET(E2236,-$J$3+1,0):E2236)-MIN(OFFSET(F2236,-$J$3+1,0):F2236))</f>
        <v>3.4482758620689502</v>
      </c>
      <c r="L2236" s="6">
        <f t="shared" ca="1" si="448"/>
        <v>-3.4482758620689502</v>
      </c>
      <c r="M2236" s="6">
        <f ca="1">100*(L2236-MIN(OFFSET(L2236,-$M$3+1,0):L2236))/(MAX(OFFSET(L2236,-$M$3+1,0):L2236)-MIN(OFFSET(L2236,-$M$3+1,0):L2236))</f>
        <v>64.069511631338514</v>
      </c>
      <c r="N2236" s="8">
        <f t="shared" si="449"/>
        <v>1.019999999999996</v>
      </c>
      <c r="O2236" s="8">
        <f t="shared" si="450"/>
        <v>1.1399999999999935</v>
      </c>
      <c r="P2236" s="15">
        <f ca="1">AVERAGE(N2236:OFFSET(N2236,-$P$3+1,0))*$P$4*H2236</f>
        <v>98.625000000000099</v>
      </c>
      <c r="Q2236" s="15">
        <f ca="1">AVERAGE(O2236:OFFSET(O2236,-$P$3+1,0))*$Q$4*I2236</f>
        <v>111.74999999999989</v>
      </c>
      <c r="R2236" s="11" t="str">
        <f t="shared" ca="1" si="455"/>
        <v xml:space="preserve"> </v>
      </c>
      <c r="S2236" s="11" t="str">
        <f t="shared" ca="1" si="456"/>
        <v>Sell</v>
      </c>
      <c r="T2236" s="3">
        <f t="shared" ca="1" si="451"/>
        <v>-10</v>
      </c>
      <c r="U2236" s="16">
        <f t="shared" ca="1" si="452"/>
        <v>9.0011098779134464</v>
      </c>
      <c r="V2236" s="3">
        <f t="shared" ca="1" si="457"/>
        <v>38.700000000000003</v>
      </c>
      <c r="W2236" s="3">
        <f t="shared" ca="1" si="458"/>
        <v>40.409999999999997</v>
      </c>
      <c r="X2236" s="12">
        <f t="shared" ca="1" si="459"/>
        <v>710.00000000000091</v>
      </c>
      <c r="Y2236" s="17">
        <f t="shared" ca="1" si="460"/>
        <v>-864.10654827968528</v>
      </c>
      <c r="Z2236" s="17">
        <f t="shared" ca="1" si="453"/>
        <v>-154.10654827968438</v>
      </c>
      <c r="AA2236" s="19">
        <f t="shared" ca="1" si="454"/>
        <v>44093.991193304639</v>
      </c>
      <c r="AB2236">
        <v>59006.303453518805</v>
      </c>
    </row>
    <row r="2237" spans="1:28" x14ac:dyDescent="0.25">
      <c r="A2237" s="22">
        <v>39254</v>
      </c>
      <c r="B2237">
        <v>37.93</v>
      </c>
      <c r="C2237">
        <v>37.229999999999997</v>
      </c>
      <c r="D2237">
        <v>37.33</v>
      </c>
      <c r="E2237">
        <v>39.51</v>
      </c>
      <c r="F2237">
        <v>38.47</v>
      </c>
      <c r="G2237">
        <v>39.35</v>
      </c>
      <c r="H2237" s="2">
        <v>1</v>
      </c>
      <c r="I2237" s="2">
        <v>1</v>
      </c>
      <c r="J2237" s="6">
        <f ca="1">100*(D2237-MIN(OFFSET(C2237,-$J$3+1,0):C2237))/(MAX(OFFSET(B2237,-$J$3+1,0):B2237)-MIN(OFFSET(C2237,-$J$3+1,0):C2237))</f>
        <v>3.2154340836013251</v>
      </c>
      <c r="K2237" s="6">
        <f ca="1">100*(G2237-MIN(OFFSET(F2237,-$J$3+1,0):F2237))/(MAX(OFFSET(E2237,-$J$3+1,0):E2237)-MIN(OFFSET(F2237,-$J$3+1,0):F2237))</f>
        <v>24.444444444444507</v>
      </c>
      <c r="L2237" s="6">
        <f t="shared" ca="1" si="448"/>
        <v>-21.229010360843183</v>
      </c>
      <c r="M2237" s="6">
        <f ca="1">100*(L2237-MIN(OFFSET(L2237,-$M$3+1,0):L2237))/(MAX(OFFSET(L2237,-$M$3+1,0):L2237)-MIN(OFFSET(L2237,-$M$3+1,0):L2237))</f>
        <v>0</v>
      </c>
      <c r="N2237" s="8">
        <f t="shared" si="449"/>
        <v>0.76000000000000512</v>
      </c>
      <c r="O2237" s="8">
        <f t="shared" si="450"/>
        <v>1.0399999999999991</v>
      </c>
      <c r="P2237" s="15">
        <f ca="1">AVERAGE(N2237:OFFSET(N2237,-$P$3+1,0))*$P$4*H2237</f>
        <v>95.750000000000142</v>
      </c>
      <c r="Q2237" s="15">
        <f ca="1">AVERAGE(O2237:OFFSET(O2237,-$P$3+1,0))*$Q$4*I2237</f>
        <v>104.37499999999984</v>
      </c>
      <c r="R2237" s="11" t="str">
        <f t="shared" ca="1" si="455"/>
        <v>Buy</v>
      </c>
      <c r="S2237" s="11" t="str">
        <f t="shared" ca="1" si="456"/>
        <v>Exit</v>
      </c>
      <c r="T2237" s="3">
        <f t="shared" ca="1" si="451"/>
        <v>10</v>
      </c>
      <c r="U2237" s="16">
        <f t="shared" ca="1" si="452"/>
        <v>-9.173652694610805</v>
      </c>
      <c r="V2237" s="3">
        <f t="shared" ca="1" si="457"/>
        <v>37.33</v>
      </c>
      <c r="W2237" s="3">
        <f t="shared" ca="1" si="458"/>
        <v>39.35</v>
      </c>
      <c r="X2237" s="12">
        <f t="shared" ca="1" si="459"/>
        <v>660.00000000000364</v>
      </c>
      <c r="Y2237" s="17">
        <f t="shared" ca="1" si="460"/>
        <v>-90.01109877913575</v>
      </c>
      <c r="Z2237" s="17">
        <f t="shared" ca="1" si="453"/>
        <v>569.98890122086789</v>
      </c>
      <c r="AA2237" s="19">
        <f t="shared" ca="1" si="454"/>
        <v>44663.980094525505</v>
      </c>
      <c r="AB2237">
        <v>59006.303453518805</v>
      </c>
    </row>
    <row r="2238" spans="1:28" x14ac:dyDescent="0.25">
      <c r="A2238" s="22">
        <v>39255</v>
      </c>
      <c r="B2238">
        <v>37.229999999999997</v>
      </c>
      <c r="C2238">
        <v>36.53</v>
      </c>
      <c r="D2238">
        <v>36.78</v>
      </c>
      <c r="E2238">
        <v>39.26</v>
      </c>
      <c r="F2238">
        <v>38.299999999999997</v>
      </c>
      <c r="G2238">
        <v>38.58</v>
      </c>
      <c r="H2238" s="2">
        <v>1</v>
      </c>
      <c r="I2238" s="2">
        <v>1</v>
      </c>
      <c r="J2238" s="6">
        <f ca="1">100*(D2238-MIN(OFFSET(C2238,-$J$3+1,0):C2238))/(MAX(OFFSET(B2238,-$J$3+1,0):B2238)-MIN(OFFSET(C2238,-$J$3+1,0):C2238))</f>
        <v>6.5616797900262425</v>
      </c>
      <c r="K2238" s="6">
        <f ca="1">100*(G2238-MIN(OFFSET(F2238,-$J$3+1,0):F2238))/(MAX(OFFSET(E2238,-$J$3+1,0):E2238)-MIN(OFFSET(F2238,-$J$3+1,0):F2238))</f>
        <v>7.4270557029177962</v>
      </c>
      <c r="L2238" s="6">
        <f t="shared" ref="L2238:L2301" ca="1" si="461">J2238-K2238</f>
        <v>-0.86537591289155369</v>
      </c>
      <c r="M2238" s="6">
        <f ca="1">100*(L2238-MIN(OFFSET(L2238,-$M$3+1,0):L2238))/(MAX(OFFSET(L2238,-$M$3+1,0):L2238)-MIN(OFFSET(L2238,-$M$3+1,0):L2238))</f>
        <v>83.133984380836083</v>
      </c>
      <c r="N2238" s="8">
        <f t="shared" ref="N2238:N2301" si="462">MAX(B2238-C2238,B2238-D2237,D2237-C2238)</f>
        <v>0.79999999999999716</v>
      </c>
      <c r="O2238" s="8">
        <f t="shared" ref="O2238:O2301" si="463">MAX(E2238-F2238,E2238-G2237,G2237-F2238)</f>
        <v>1.0500000000000043</v>
      </c>
      <c r="P2238" s="15">
        <f ca="1">AVERAGE(N2238:OFFSET(N2238,-$P$3+1,0))*$P$4*H2238</f>
        <v>91.000000000000099</v>
      </c>
      <c r="Q2238" s="15">
        <f ca="1">AVERAGE(O2238:OFFSET(O2238,-$P$3+1,0))*$Q$4*I2238</f>
        <v>102.37499999999997</v>
      </c>
      <c r="R2238" s="11" t="str">
        <f t="shared" ca="1" si="455"/>
        <v>Exit</v>
      </c>
      <c r="S2238" s="11" t="str">
        <f t="shared" ca="1" si="456"/>
        <v xml:space="preserve"> </v>
      </c>
      <c r="T2238" s="3">
        <f t="shared" ref="T2238:T2301" ca="1" si="464">IF(AND($R2238="Buy",$R2237=" "),T$3,IF(AND($R2238="Buy",$R2237="Exit"),T$3,IF(AND($S2238="Sell",$S2237=" "),-T$3,IF(OR($R2237="Buy",S2237="Sell"),T2237," "))))</f>
        <v>10</v>
      </c>
      <c r="U2238" s="16">
        <f t="shared" ref="U2238:U2301" ca="1" si="465">IF(AND($R2238="Buy",$R2237=" "),-T$3*P2238/Q2238,IF(AND($R2238="Buy",$R2237="Exit"),-T$3*P2238/Q2238,IF(AND($S2238="Sell",S2237=" "),T$3*P2238/Q2238,IF(OR($R2237="Buy",$S2237="Sell"),U2237," "))))</f>
        <v>-9.173652694610805</v>
      </c>
      <c r="V2238" s="3">
        <f t="shared" ca="1" si="457"/>
        <v>37.33</v>
      </c>
      <c r="W2238" s="3">
        <f t="shared" ca="1" si="458"/>
        <v>39.35</v>
      </c>
      <c r="X2238" s="12">
        <f t="shared" ca="1" si="459"/>
        <v>-549.99999999999716</v>
      </c>
      <c r="Y2238" s="17">
        <f t="shared" ca="1" si="460"/>
        <v>706.37125748503479</v>
      </c>
      <c r="Z2238" s="17">
        <f t="shared" ref="Z2238:Z2301" ca="1" si="466">IF(X2238&lt;&gt;" ",X2238+Y2238," ")</f>
        <v>156.37125748503763</v>
      </c>
      <c r="AA2238" s="19">
        <f t="shared" ref="AA2238:AA2301" ca="1" si="467">IF(Z2238&lt;&gt;" ",AA2237+Z2238,AA2237)</f>
        <v>44820.351352010541</v>
      </c>
      <c r="AB2238">
        <v>59162.674711003841</v>
      </c>
    </row>
    <row r="2239" spans="1:28" x14ac:dyDescent="0.25">
      <c r="A2239" s="22">
        <v>39258</v>
      </c>
      <c r="B2239">
        <v>36.94</v>
      </c>
      <c r="C2239">
        <v>35.700000000000003</v>
      </c>
      <c r="D2239">
        <v>35.82</v>
      </c>
      <c r="E2239">
        <v>38.9</v>
      </c>
      <c r="F2239">
        <v>37.68</v>
      </c>
      <c r="G2239">
        <v>37.950000000000003</v>
      </c>
      <c r="H2239" s="2">
        <v>1</v>
      </c>
      <c r="I2239" s="2">
        <v>1</v>
      </c>
      <c r="J2239" s="6">
        <f ca="1">100*(D2239-MIN(OFFSET(C2239,-$J$3+1,0):C2239))/(MAX(OFFSET(B2239,-$J$3+1,0):B2239)-MIN(OFFSET(C2239,-$J$3+1,0):C2239))</f>
        <v>2.962962962962902</v>
      </c>
      <c r="K2239" s="6">
        <f ca="1">100*(G2239-MIN(OFFSET(F2239,-$J$3+1,0):F2239))/(MAX(OFFSET(E2239,-$J$3+1,0):E2239)-MIN(OFFSET(F2239,-$J$3+1,0):F2239))</f>
        <v>6.5853658536586108</v>
      </c>
      <c r="L2239" s="6">
        <f t="shared" ca="1" si="461"/>
        <v>-3.6224028906957089</v>
      </c>
      <c r="M2239" s="6">
        <f ca="1">100*(L2239-MIN(OFFSET(L2239,-$M$3+1,0):L2239))/(MAX(OFFSET(L2239,-$M$3+1,0):L2239)-MIN(OFFSET(L2239,-$M$3+1,0):L2239))</f>
        <v>71.878496648715171</v>
      </c>
      <c r="N2239" s="8">
        <f t="shared" si="462"/>
        <v>1.2399999999999949</v>
      </c>
      <c r="O2239" s="8">
        <f t="shared" si="463"/>
        <v>1.2199999999999989</v>
      </c>
      <c r="P2239" s="15">
        <f ca="1">AVERAGE(N2239:OFFSET(N2239,-$P$3+1,0))*$P$4*H2239</f>
        <v>89.125000000000028</v>
      </c>
      <c r="Q2239" s="15">
        <f ca="1">AVERAGE(O2239:OFFSET(O2239,-$P$3+1,0))*$Q$4*I2239</f>
        <v>105.49999999999997</v>
      </c>
      <c r="R2239" s="11" t="str">
        <f t="shared" ca="1" si="455"/>
        <v xml:space="preserve"> </v>
      </c>
      <c r="S2239" s="11" t="str">
        <f t="shared" ca="1" si="456"/>
        <v xml:space="preserve"> </v>
      </c>
      <c r="T2239" s="3" t="str">
        <f t="shared" ca="1" si="464"/>
        <v xml:space="preserve"> </v>
      </c>
      <c r="U2239" s="16" t="str">
        <f t="shared" ca="1" si="465"/>
        <v xml:space="preserve"> </v>
      </c>
      <c r="V2239" s="3" t="str">
        <f t="shared" ca="1" si="457"/>
        <v xml:space="preserve"> </v>
      </c>
      <c r="W2239" s="3" t="str">
        <f t="shared" ca="1" si="458"/>
        <v xml:space="preserve"> </v>
      </c>
      <c r="X2239" s="12" t="str">
        <f t="shared" ca="1" si="459"/>
        <v xml:space="preserve"> </v>
      </c>
      <c r="Y2239" s="17" t="str">
        <f t="shared" ca="1" si="460"/>
        <v xml:space="preserve"> </v>
      </c>
      <c r="Z2239" s="17" t="str">
        <f t="shared" ca="1" si="466"/>
        <v xml:space="preserve"> </v>
      </c>
      <c r="AA2239" s="19">
        <f t="shared" ca="1" si="467"/>
        <v>44820.351352010541</v>
      </c>
      <c r="AB2239">
        <v>59162.674711003841</v>
      </c>
    </row>
    <row r="2240" spans="1:28" x14ac:dyDescent="0.25">
      <c r="A2240" s="22">
        <v>39259</v>
      </c>
      <c r="B2240">
        <v>35.83</v>
      </c>
      <c r="C2240">
        <v>34.5</v>
      </c>
      <c r="D2240">
        <v>34.64</v>
      </c>
      <c r="E2240">
        <v>37.96</v>
      </c>
      <c r="F2240">
        <v>36.9</v>
      </c>
      <c r="G2240">
        <v>37.049999999999997</v>
      </c>
      <c r="H2240" s="2">
        <v>1</v>
      </c>
      <c r="I2240" s="2">
        <v>1</v>
      </c>
      <c r="J2240" s="6">
        <f ca="1">100*(D2240-MIN(OFFSET(C2240,-$J$3+1,0):C2240))/(MAX(OFFSET(B2240,-$J$3+1,0):B2240)-MIN(OFFSET(C2240,-$J$3+1,0):C2240))</f>
        <v>2.6666666666666776</v>
      </c>
      <c r="K2240" s="6">
        <f ca="1">100*(G2240-MIN(OFFSET(F2240,-$J$3+1,0):F2240))/(MAX(OFFSET(E2240,-$J$3+1,0):E2240)-MIN(OFFSET(F2240,-$J$3+1,0):F2240))</f>
        <v>3.073770491803248</v>
      </c>
      <c r="L2240" s="6">
        <f t="shared" ca="1" si="461"/>
        <v>-0.4071038251365704</v>
      </c>
      <c r="M2240" s="6">
        <f ca="1">100*(L2240-MIN(OFFSET(L2240,-$M$3+1,0):L2240))/(MAX(OFFSET(L2240,-$M$3+1,0):L2240)-MIN(OFFSET(L2240,-$M$3+1,0):L2240))</f>
        <v>85.004867728451273</v>
      </c>
      <c r="N2240" s="8">
        <f t="shared" si="462"/>
        <v>1.3299999999999983</v>
      </c>
      <c r="O2240" s="8">
        <f t="shared" si="463"/>
        <v>1.0600000000000023</v>
      </c>
      <c r="P2240" s="15">
        <f ca="1">AVERAGE(N2240:OFFSET(N2240,-$P$3+1,0))*$P$4*H2240</f>
        <v>98.124999999999929</v>
      </c>
      <c r="Q2240" s="15">
        <f ca="1">AVERAGE(O2240:OFFSET(O2240,-$P$3+1,0))*$Q$4*I2240</f>
        <v>108.12499999999999</v>
      </c>
      <c r="R2240" s="11" t="str">
        <f t="shared" ca="1" si="455"/>
        <v xml:space="preserve"> </v>
      </c>
      <c r="S2240" s="11" t="str">
        <f t="shared" ca="1" si="456"/>
        <v xml:space="preserve"> </v>
      </c>
      <c r="T2240" s="3" t="str">
        <f t="shared" ca="1" si="464"/>
        <v xml:space="preserve"> </v>
      </c>
      <c r="U2240" s="16" t="str">
        <f t="shared" ca="1" si="465"/>
        <v xml:space="preserve"> </v>
      </c>
      <c r="V2240" s="3" t="str">
        <f t="shared" ca="1" si="457"/>
        <v xml:space="preserve"> </v>
      </c>
      <c r="W2240" s="3" t="str">
        <f t="shared" ca="1" si="458"/>
        <v xml:space="preserve"> </v>
      </c>
      <c r="X2240" s="12" t="str">
        <f t="shared" ca="1" si="459"/>
        <v xml:space="preserve"> </v>
      </c>
      <c r="Y2240" s="17" t="str">
        <f t="shared" ca="1" si="460"/>
        <v xml:space="preserve"> </v>
      </c>
      <c r="Z2240" s="17" t="str">
        <f t="shared" ca="1" si="466"/>
        <v xml:space="preserve"> </v>
      </c>
      <c r="AA2240" s="19">
        <f t="shared" ca="1" si="467"/>
        <v>44820.351352010541</v>
      </c>
      <c r="AB2240">
        <v>59162.674711003841</v>
      </c>
    </row>
    <row r="2241" spans="1:28" x14ac:dyDescent="0.25">
      <c r="A2241" s="22">
        <v>39260</v>
      </c>
      <c r="B2241">
        <v>35.159999999999997</v>
      </c>
      <c r="C2241">
        <v>33.96</v>
      </c>
      <c r="D2241">
        <v>34.950000000000003</v>
      </c>
      <c r="E2241">
        <v>37.79</v>
      </c>
      <c r="F2241">
        <v>36.35</v>
      </c>
      <c r="G2241">
        <v>37.700000000000003</v>
      </c>
      <c r="H2241" s="2">
        <v>1</v>
      </c>
      <c r="I2241" s="2">
        <v>1</v>
      </c>
      <c r="J2241" s="6">
        <f ca="1">100*(D2241-MIN(OFFSET(C2241,-$J$3+1,0):C2241))/(MAX(OFFSET(B2241,-$J$3+1,0):B2241)-MIN(OFFSET(C2241,-$J$3+1,0):C2241))</f>
        <v>17.491166077738562</v>
      </c>
      <c r="K2241" s="6">
        <f ca="1">100*(G2241-MIN(OFFSET(F2241,-$J$3+1,0):F2241))/(MAX(OFFSET(E2241,-$J$3+1,0):E2241)-MIN(OFFSET(F2241,-$J$3+1,0):F2241))</f>
        <v>24.861878453038702</v>
      </c>
      <c r="L2241" s="6">
        <f t="shared" ca="1" si="461"/>
        <v>-7.3707123753001405</v>
      </c>
      <c r="M2241" s="6">
        <f ca="1">100*(L2241-MIN(OFFSET(L2241,-$M$3+1,0):L2241))/(MAX(OFFSET(L2241,-$M$3+1,0):L2241)-MIN(OFFSET(L2241,-$M$3+1,0):L2241))</f>
        <v>56.576125014412462</v>
      </c>
      <c r="N2241" s="8">
        <f t="shared" si="462"/>
        <v>1.1999999999999957</v>
      </c>
      <c r="O2241" s="8">
        <f t="shared" si="463"/>
        <v>1.4399999999999977</v>
      </c>
      <c r="P2241" s="15">
        <f ca="1">AVERAGE(N2241:OFFSET(N2241,-$P$3+1,0))*$P$4*H2241</f>
        <v>101.99999999999987</v>
      </c>
      <c r="Q2241" s="15">
        <f ca="1">AVERAGE(O2241:OFFSET(O2241,-$P$3+1,0))*$Q$4*I2241</f>
        <v>113.74999999999993</v>
      </c>
      <c r="R2241" s="11" t="str">
        <f t="shared" ca="1" si="455"/>
        <v xml:space="preserve"> </v>
      </c>
      <c r="S2241" s="11" t="str">
        <f t="shared" ca="1" si="456"/>
        <v xml:space="preserve"> </v>
      </c>
      <c r="T2241" s="3" t="str">
        <f t="shared" ca="1" si="464"/>
        <v xml:space="preserve"> </v>
      </c>
      <c r="U2241" s="16" t="str">
        <f t="shared" ca="1" si="465"/>
        <v xml:space="preserve"> </v>
      </c>
      <c r="V2241" s="3" t="str">
        <f t="shared" ca="1" si="457"/>
        <v xml:space="preserve"> </v>
      </c>
      <c r="W2241" s="3" t="str">
        <f t="shared" ca="1" si="458"/>
        <v xml:space="preserve"> </v>
      </c>
      <c r="X2241" s="12" t="str">
        <f t="shared" ca="1" si="459"/>
        <v xml:space="preserve"> </v>
      </c>
      <c r="Y2241" s="17" t="str">
        <f t="shared" ca="1" si="460"/>
        <v xml:space="preserve"> </v>
      </c>
      <c r="Z2241" s="17" t="str">
        <f t="shared" ca="1" si="466"/>
        <v xml:space="preserve"> </v>
      </c>
      <c r="AA2241" s="19">
        <f t="shared" ca="1" si="467"/>
        <v>44820.351352010541</v>
      </c>
      <c r="AB2241">
        <v>59162.674711003841</v>
      </c>
    </row>
    <row r="2242" spans="1:28" x14ac:dyDescent="0.25">
      <c r="A2242" s="22">
        <v>39261</v>
      </c>
      <c r="B2242">
        <v>34.85</v>
      </c>
      <c r="C2242">
        <v>34.119999999999997</v>
      </c>
      <c r="D2242">
        <v>34.229999999999997</v>
      </c>
      <c r="E2242">
        <v>37.979999999999997</v>
      </c>
      <c r="F2242">
        <v>37.020000000000003</v>
      </c>
      <c r="G2242">
        <v>37.159999999999997</v>
      </c>
      <c r="H2242" s="2">
        <v>1</v>
      </c>
      <c r="I2242" s="2">
        <v>1</v>
      </c>
      <c r="J2242" s="6">
        <f ca="1">100*(D2242-MIN(OFFSET(C2242,-$J$3+1,0):C2242))/(MAX(OFFSET(B2242,-$J$3+1,0):B2242)-MIN(OFFSET(C2242,-$J$3+1,0):C2242))</f>
        <v>4.7703180212013461</v>
      </c>
      <c r="K2242" s="6">
        <f ca="1">100*(G2242-MIN(OFFSET(F2242,-$J$3+1,0):F2242))/(MAX(OFFSET(E2242,-$J$3+1,0):E2242)-MIN(OFFSET(F2242,-$J$3+1,0):F2242))</f>
        <v>14.917127071823117</v>
      </c>
      <c r="L2242" s="6">
        <f t="shared" ca="1" si="461"/>
        <v>-10.146809050621771</v>
      </c>
      <c r="M2242" s="6">
        <f ca="1">100*(L2242-MIN(OFFSET(L2242,-$M$3+1,0):L2242))/(MAX(OFFSET(L2242,-$M$3+1,0):L2242)-MIN(OFFSET(L2242,-$M$3+1,0):L2242))</f>
        <v>45.242785760274835</v>
      </c>
      <c r="N2242" s="8">
        <f t="shared" si="462"/>
        <v>0.8300000000000054</v>
      </c>
      <c r="O2242" s="8">
        <f t="shared" si="463"/>
        <v>0.95999999999999375</v>
      </c>
      <c r="P2242" s="15">
        <f ca="1">AVERAGE(N2242:OFFSET(N2242,-$P$3+1,0))*$P$4*H2242</f>
        <v>101.74999999999991</v>
      </c>
      <c r="Q2242" s="15">
        <f ca="1">AVERAGE(O2242:OFFSET(O2242,-$P$3+1,0))*$Q$4*I2242</f>
        <v>113.62499999999986</v>
      </c>
      <c r="R2242" s="11" t="str">
        <f t="shared" ca="1" si="455"/>
        <v xml:space="preserve"> </v>
      </c>
      <c r="S2242" s="11" t="str">
        <f t="shared" ca="1" si="456"/>
        <v xml:space="preserve"> </v>
      </c>
      <c r="T2242" s="3" t="str">
        <f t="shared" ca="1" si="464"/>
        <v xml:space="preserve"> </v>
      </c>
      <c r="U2242" s="16" t="str">
        <f t="shared" ca="1" si="465"/>
        <v xml:space="preserve"> </v>
      </c>
      <c r="V2242" s="3" t="str">
        <f t="shared" ca="1" si="457"/>
        <v xml:space="preserve"> </v>
      </c>
      <c r="W2242" s="3" t="str">
        <f t="shared" ca="1" si="458"/>
        <v xml:space="preserve"> </v>
      </c>
      <c r="X2242" s="12" t="str">
        <f t="shared" ca="1" si="459"/>
        <v xml:space="preserve"> </v>
      </c>
      <c r="Y2242" s="17" t="str">
        <f t="shared" ca="1" si="460"/>
        <v xml:space="preserve"> </v>
      </c>
      <c r="Z2242" s="17" t="str">
        <f t="shared" ca="1" si="466"/>
        <v xml:space="preserve"> </v>
      </c>
      <c r="AA2242" s="19">
        <f t="shared" ca="1" si="467"/>
        <v>44820.351352010541</v>
      </c>
      <c r="AB2242">
        <v>59162.674711003841</v>
      </c>
    </row>
    <row r="2243" spans="1:28" x14ac:dyDescent="0.25">
      <c r="A2243" s="22">
        <v>39262</v>
      </c>
      <c r="B2243">
        <v>34.46</v>
      </c>
      <c r="C2243">
        <v>33.479999999999997</v>
      </c>
      <c r="D2243">
        <v>33.67</v>
      </c>
      <c r="E2243">
        <v>37.69</v>
      </c>
      <c r="F2243">
        <v>36.28</v>
      </c>
      <c r="G2243">
        <v>36.64</v>
      </c>
      <c r="H2243" s="2">
        <v>1</v>
      </c>
      <c r="I2243" s="2">
        <v>1</v>
      </c>
      <c r="J2243" s="6">
        <f ca="1">100*(D2243-MIN(OFFSET(C2243,-$J$3+1,0):C2243))/(MAX(OFFSET(B2243,-$J$3+1,0):B2243)-MIN(OFFSET(C2243,-$J$3+1,0):C2243))</f>
        <v>3.429602888086726</v>
      </c>
      <c r="K2243" s="6">
        <f ca="1">100*(G2243-MIN(OFFSET(F2243,-$J$3+1,0):F2243))/(MAX(OFFSET(E2243,-$J$3+1,0):E2243)-MIN(OFFSET(F2243,-$J$3+1,0):F2243))</f>
        <v>7.0866141732283374</v>
      </c>
      <c r="L2243" s="6">
        <f t="shared" ca="1" si="461"/>
        <v>-3.6570112851416114</v>
      </c>
      <c r="M2243" s="6">
        <f ca="1">100*(L2243-MIN(OFFSET(L2243,-$M$3+1,0):L2243))/(MAX(OFFSET(L2243,-$M$3+1,0):L2243)-MIN(OFFSET(L2243,-$M$3+1,0):L2243))</f>
        <v>71.73720881865394</v>
      </c>
      <c r="N2243" s="8">
        <f t="shared" si="462"/>
        <v>0.98000000000000398</v>
      </c>
      <c r="O2243" s="8">
        <f t="shared" si="463"/>
        <v>1.4099999999999966</v>
      </c>
      <c r="P2243" s="15">
        <f ca="1">AVERAGE(N2243:OFFSET(N2243,-$P$3+1,0))*$P$4*H2243</f>
        <v>101.99999999999996</v>
      </c>
      <c r="Q2243" s="15">
        <f ca="1">AVERAGE(O2243:OFFSET(O2243,-$P$3+1,0))*$Q$4*I2243</f>
        <v>116.49999999999983</v>
      </c>
      <c r="R2243" s="11" t="str">
        <f t="shared" ca="1" si="455"/>
        <v xml:space="preserve"> </v>
      </c>
      <c r="S2243" s="11" t="str">
        <f t="shared" ca="1" si="456"/>
        <v xml:space="preserve"> </v>
      </c>
      <c r="T2243" s="3" t="str">
        <f t="shared" ca="1" si="464"/>
        <v xml:space="preserve"> </v>
      </c>
      <c r="U2243" s="16" t="str">
        <f t="shared" ca="1" si="465"/>
        <v xml:space="preserve"> </v>
      </c>
      <c r="V2243" s="3" t="str">
        <f t="shared" ca="1" si="457"/>
        <v xml:space="preserve"> </v>
      </c>
      <c r="W2243" s="3" t="str">
        <f t="shared" ca="1" si="458"/>
        <v xml:space="preserve"> </v>
      </c>
      <c r="X2243" s="12" t="str">
        <f t="shared" ca="1" si="459"/>
        <v xml:space="preserve"> </v>
      </c>
      <c r="Y2243" s="17" t="str">
        <f t="shared" ca="1" si="460"/>
        <v xml:space="preserve"> </v>
      </c>
      <c r="Z2243" s="17" t="str">
        <f t="shared" ca="1" si="466"/>
        <v xml:space="preserve"> </v>
      </c>
      <c r="AA2243" s="19">
        <f t="shared" ca="1" si="467"/>
        <v>44820.351352010541</v>
      </c>
      <c r="AB2243">
        <v>59162.674711003841</v>
      </c>
    </row>
    <row r="2244" spans="1:28" x14ac:dyDescent="0.25">
      <c r="A2244" s="22">
        <v>39265</v>
      </c>
      <c r="B2244">
        <v>33.549999999999997</v>
      </c>
      <c r="C2244">
        <v>32.49</v>
      </c>
      <c r="D2244">
        <v>32.76</v>
      </c>
      <c r="E2244">
        <v>36.51</v>
      </c>
      <c r="F2244">
        <v>35.799999999999997</v>
      </c>
      <c r="G2244">
        <v>36.340000000000003</v>
      </c>
      <c r="H2244" s="2">
        <v>1</v>
      </c>
      <c r="I2244" s="2">
        <v>1</v>
      </c>
      <c r="J2244" s="6">
        <f ca="1">100*(D2244-MIN(OFFSET(C2244,-$J$3+1,0):C2244))/(MAX(OFFSET(B2244,-$J$3+1,0):B2244)-MIN(OFFSET(C2244,-$J$3+1,0):C2244))</f>
        <v>4.1411042944784695</v>
      </c>
      <c r="K2244" s="6">
        <f ca="1">100*(G2244-MIN(OFFSET(F2244,-$J$3+1,0):F2244))/(MAX(OFFSET(E2244,-$J$3+1,0):E2244)-MIN(OFFSET(F2244,-$J$3+1,0):F2244))</f>
        <v>10.285714285714405</v>
      </c>
      <c r="L2244" s="6">
        <f t="shared" ca="1" si="461"/>
        <v>-6.144609991235936</v>
      </c>
      <c r="M2244" s="6">
        <f ca="1">100*(L2244-MIN(OFFSET(L2244,-$M$3+1,0):L2244))/(MAX(OFFSET(L2244,-$M$3+1,0):L2244)-MIN(OFFSET(L2244,-$M$3+1,0):L2244))</f>
        <v>61.581654685779782</v>
      </c>
      <c r="N2244" s="8">
        <f t="shared" si="462"/>
        <v>1.1799999999999997</v>
      </c>
      <c r="O2244" s="8">
        <f t="shared" si="463"/>
        <v>0.84000000000000341</v>
      </c>
      <c r="P2244" s="15">
        <f ca="1">AVERAGE(N2244:OFFSET(N2244,-$P$3+1,0))*$P$4*H2244</f>
        <v>104</v>
      </c>
      <c r="Q2244" s="15">
        <f ca="1">AVERAGE(O2244:OFFSET(O2244,-$P$3+1,0))*$Q$4*I2244</f>
        <v>112.74999999999994</v>
      </c>
      <c r="R2244" s="11" t="str">
        <f t="shared" ca="1" si="455"/>
        <v xml:space="preserve"> </v>
      </c>
      <c r="S2244" s="11" t="str">
        <f t="shared" ca="1" si="456"/>
        <v xml:space="preserve"> </v>
      </c>
      <c r="T2244" s="3" t="str">
        <f t="shared" ca="1" si="464"/>
        <v xml:space="preserve"> </v>
      </c>
      <c r="U2244" s="16" t="str">
        <f t="shared" ca="1" si="465"/>
        <v xml:space="preserve"> </v>
      </c>
      <c r="V2244" s="3" t="str">
        <f t="shared" ca="1" si="457"/>
        <v xml:space="preserve"> </v>
      </c>
      <c r="W2244" s="3" t="str">
        <f t="shared" ca="1" si="458"/>
        <v xml:space="preserve"> </v>
      </c>
      <c r="X2244" s="12" t="str">
        <f t="shared" ca="1" si="459"/>
        <v xml:space="preserve"> </v>
      </c>
      <c r="Y2244" s="17" t="str">
        <f t="shared" ca="1" si="460"/>
        <v xml:space="preserve"> </v>
      </c>
      <c r="Z2244" s="17" t="str">
        <f t="shared" ca="1" si="466"/>
        <v xml:space="preserve"> </v>
      </c>
      <c r="AA2244" s="19">
        <f t="shared" ca="1" si="467"/>
        <v>44820.351352010541</v>
      </c>
      <c r="AB2244">
        <v>59162.674711003841</v>
      </c>
    </row>
    <row r="2245" spans="1:28" x14ac:dyDescent="0.25">
      <c r="A2245" s="22">
        <v>39266</v>
      </c>
      <c r="B2245">
        <v>33.200000000000003</v>
      </c>
      <c r="C2245">
        <v>32.28</v>
      </c>
      <c r="D2245">
        <v>32.340000000000003</v>
      </c>
      <c r="E2245">
        <v>36.75</v>
      </c>
      <c r="F2245">
        <v>35.28</v>
      </c>
      <c r="G2245">
        <v>35.35</v>
      </c>
      <c r="H2245" s="2">
        <v>1</v>
      </c>
      <c r="I2245" s="2">
        <v>1</v>
      </c>
      <c r="J2245" s="6">
        <f ca="1">100*(D2245-MIN(OFFSET(C2245,-$J$3+1,0):C2245))/(MAX(OFFSET(B2245,-$J$3+1,0):B2245)-MIN(OFFSET(C2245,-$J$3+1,0):C2245))</f>
        <v>0.89153046062410557</v>
      </c>
      <c r="K2245" s="6">
        <f ca="1">100*(G2245-MIN(OFFSET(F2245,-$J$3+1,0):F2245))/(MAX(OFFSET(E2245,-$J$3+1,0):E2245)-MIN(OFFSET(F2245,-$J$3+1,0):F2245))</f>
        <v>1.3461538461538527</v>
      </c>
      <c r="L2245" s="6">
        <f t="shared" ca="1" si="461"/>
        <v>-0.45462338552974713</v>
      </c>
      <c r="M2245" s="6">
        <f ca="1">100*(L2245-MIN(OFFSET(L2245,-$M$3+1,0):L2245))/(MAX(OFFSET(L2245,-$M$3+1,0):L2245)-MIN(OFFSET(L2245,-$M$3+1,0):L2245))</f>
        <v>99.771780935085417</v>
      </c>
      <c r="N2245" s="8">
        <f t="shared" si="462"/>
        <v>0.92000000000000171</v>
      </c>
      <c r="O2245" s="8">
        <f t="shared" si="463"/>
        <v>1.4699999999999989</v>
      </c>
      <c r="P2245" s="15">
        <f ca="1">AVERAGE(N2245:OFFSET(N2245,-$P$3+1,0))*$P$4*H2245</f>
        <v>105.99999999999996</v>
      </c>
      <c r="Q2245" s="15">
        <f ca="1">AVERAGE(O2245:OFFSET(O2245,-$P$3+1,0))*$Q$4*I2245</f>
        <v>118.12499999999994</v>
      </c>
      <c r="R2245" s="11" t="str">
        <f t="shared" ca="1" si="455"/>
        <v xml:space="preserve"> </v>
      </c>
      <c r="S2245" s="11" t="str">
        <f t="shared" ca="1" si="456"/>
        <v>Sell</v>
      </c>
      <c r="T2245" s="3">
        <f t="shared" ca="1" si="464"/>
        <v>-10</v>
      </c>
      <c r="U2245" s="16">
        <f t="shared" ca="1" si="465"/>
        <v>8.9735449735449748</v>
      </c>
      <c r="V2245" s="3">
        <f t="shared" ca="1" si="457"/>
        <v>32.340000000000003</v>
      </c>
      <c r="W2245" s="3">
        <f t="shared" ca="1" si="458"/>
        <v>35.35</v>
      </c>
      <c r="X2245" s="12" t="str">
        <f t="shared" ca="1" si="459"/>
        <v xml:space="preserve"> </v>
      </c>
      <c r="Y2245" s="17" t="str">
        <f t="shared" ca="1" si="460"/>
        <v xml:space="preserve"> </v>
      </c>
      <c r="Z2245" s="17" t="str">
        <f t="shared" ca="1" si="466"/>
        <v xml:space="preserve"> </v>
      </c>
      <c r="AA2245" s="19">
        <f t="shared" ca="1" si="467"/>
        <v>44820.351352010541</v>
      </c>
      <c r="AB2245">
        <v>59162.674711003841</v>
      </c>
    </row>
    <row r="2246" spans="1:28" x14ac:dyDescent="0.25">
      <c r="A2246" s="22">
        <v>39268</v>
      </c>
      <c r="B2246">
        <v>33.17</v>
      </c>
      <c r="C2246">
        <v>32.49</v>
      </c>
      <c r="D2246">
        <v>33.119999999999997</v>
      </c>
      <c r="E2246">
        <v>35.54</v>
      </c>
      <c r="F2246">
        <v>34.71</v>
      </c>
      <c r="G2246">
        <v>35.21</v>
      </c>
      <c r="H2246" s="2">
        <v>1</v>
      </c>
      <c r="I2246" s="2">
        <v>1</v>
      </c>
      <c r="J2246" s="6">
        <f ca="1">100*(D2246-MIN(OFFSET(C2246,-$J$3+1,0):C2246))/(MAX(OFFSET(B2246,-$J$3+1,0):B2246)-MIN(OFFSET(C2246,-$J$3+1,0):C2246))</f>
        <v>14.867256637168079</v>
      </c>
      <c r="K2246" s="6">
        <f ca="1">100*(G2246-MIN(OFFSET(F2246,-$J$3+1,0):F2246))/(MAX(OFFSET(E2246,-$J$3+1,0):E2246)-MIN(OFFSET(F2246,-$J$3+1,0):F2246))</f>
        <v>10.416666666666673</v>
      </c>
      <c r="L2246" s="6">
        <f t="shared" ca="1" si="461"/>
        <v>4.4505899705014063</v>
      </c>
      <c r="M2246" s="6">
        <f ca="1">100*(L2246-MIN(OFFSET(L2246,-$M$3+1,0):L2246))/(MAX(OFFSET(L2246,-$M$3+1,0):L2246)-MIN(OFFSET(L2246,-$M$3+1,0):L2246))</f>
        <v>100</v>
      </c>
      <c r="N2246" s="8">
        <f t="shared" si="462"/>
        <v>0.82999999999999829</v>
      </c>
      <c r="O2246" s="8">
        <f t="shared" si="463"/>
        <v>0.82999999999999829</v>
      </c>
      <c r="P2246" s="15">
        <f ca="1">AVERAGE(N2246:OFFSET(N2246,-$P$3+1,0))*$P$4*H2246</f>
        <v>106.37499999999997</v>
      </c>
      <c r="Q2246" s="15">
        <f ca="1">AVERAGE(O2246:OFFSET(O2246,-$P$3+1,0))*$Q$4*I2246</f>
        <v>115.37499999999987</v>
      </c>
      <c r="R2246" s="11" t="str">
        <f t="shared" ca="1" si="455"/>
        <v xml:space="preserve"> </v>
      </c>
      <c r="S2246" s="11" t="str">
        <f t="shared" ca="1" si="456"/>
        <v>Sell</v>
      </c>
      <c r="T2246" s="3">
        <f t="shared" ca="1" si="464"/>
        <v>-10</v>
      </c>
      <c r="U2246" s="16">
        <f t="shared" ca="1" si="465"/>
        <v>8.9735449735449748</v>
      </c>
      <c r="V2246" s="3">
        <f t="shared" ca="1" si="457"/>
        <v>32.340000000000003</v>
      </c>
      <c r="W2246" s="3">
        <f t="shared" ca="1" si="458"/>
        <v>35.35</v>
      </c>
      <c r="X2246" s="12">
        <f t="shared" ca="1" si="459"/>
        <v>-779.99999999999409</v>
      </c>
      <c r="Y2246" s="17">
        <f t="shared" ca="1" si="460"/>
        <v>-125.62962962963016</v>
      </c>
      <c r="Z2246" s="17">
        <f t="shared" ca="1" si="466"/>
        <v>-905.62962962962422</v>
      </c>
      <c r="AA2246" s="19">
        <f t="shared" ca="1" si="467"/>
        <v>43914.721722380913</v>
      </c>
      <c r="AB2246">
        <v>59162.674711003841</v>
      </c>
    </row>
    <row r="2247" spans="1:28" x14ac:dyDescent="0.25">
      <c r="A2247" s="22">
        <v>39269</v>
      </c>
      <c r="B2247">
        <v>34.49</v>
      </c>
      <c r="C2247">
        <v>32.89</v>
      </c>
      <c r="D2247">
        <v>34.15</v>
      </c>
      <c r="E2247">
        <v>36.32</v>
      </c>
      <c r="F2247">
        <v>34.479999999999997</v>
      </c>
      <c r="G2247">
        <v>36.22</v>
      </c>
      <c r="H2247" s="2">
        <v>1</v>
      </c>
      <c r="I2247" s="2">
        <v>1</v>
      </c>
      <c r="J2247" s="6">
        <f ca="1">100*(D2247-MIN(OFFSET(C2247,-$J$3+1,0):C2247))/(MAX(OFFSET(B2247,-$J$3+1,0):B2247)-MIN(OFFSET(C2247,-$J$3+1,0):C2247))</f>
        <v>37.777777777777757</v>
      </c>
      <c r="K2247" s="6">
        <f ca="1">100*(G2247-MIN(OFFSET(F2247,-$J$3+1,0):F2247))/(MAX(OFFSET(E2247,-$J$3+1,0):E2247)-MIN(OFFSET(F2247,-$J$3+1,0):F2247))</f>
        <v>36.401673640167395</v>
      </c>
      <c r="L2247" s="6">
        <f t="shared" ca="1" si="461"/>
        <v>1.376104137610362</v>
      </c>
      <c r="M2247" s="6">
        <f ca="1">100*(L2247-MIN(OFFSET(L2247,-$M$3+1,0):L2247))/(MAX(OFFSET(L2247,-$M$3+1,0):L2247)-MIN(OFFSET(L2247,-$M$3+1,0):L2247))</f>
        <v>78.93812570005035</v>
      </c>
      <c r="N2247" s="8">
        <f t="shared" si="462"/>
        <v>1.6000000000000014</v>
      </c>
      <c r="O2247" s="8">
        <f t="shared" si="463"/>
        <v>1.8400000000000034</v>
      </c>
      <c r="P2247" s="15">
        <f ca="1">AVERAGE(N2247:OFFSET(N2247,-$P$3+1,0))*$P$4*H2247</f>
        <v>110.87500000000006</v>
      </c>
      <c r="Q2247" s="15">
        <f ca="1">AVERAGE(O2247:OFFSET(O2247,-$P$3+1,0))*$Q$4*I2247</f>
        <v>123.12499999999993</v>
      </c>
      <c r="R2247" s="11" t="str">
        <f t="shared" ca="1" si="455"/>
        <v xml:space="preserve"> </v>
      </c>
      <c r="S2247" s="11" t="str">
        <f t="shared" ca="1" si="456"/>
        <v>Sell</v>
      </c>
      <c r="T2247" s="3">
        <f t="shared" ca="1" si="464"/>
        <v>-10</v>
      </c>
      <c r="U2247" s="16">
        <f t="shared" ca="1" si="465"/>
        <v>8.9735449735449748</v>
      </c>
      <c r="V2247" s="3">
        <f t="shared" ca="1" si="457"/>
        <v>32.340000000000003</v>
      </c>
      <c r="W2247" s="3">
        <f t="shared" ca="1" si="458"/>
        <v>35.35</v>
      </c>
      <c r="X2247" s="12">
        <f t="shared" ca="1" si="459"/>
        <v>-1030.0000000000011</v>
      </c>
      <c r="Y2247" s="17">
        <f t="shared" ca="1" si="460"/>
        <v>906.32804232804074</v>
      </c>
      <c r="Z2247" s="17">
        <f t="shared" ca="1" si="466"/>
        <v>-123.6719576719604</v>
      </c>
      <c r="AA2247" s="19">
        <f t="shared" ca="1" si="467"/>
        <v>43791.049764708951</v>
      </c>
      <c r="AB2247">
        <v>59162.674711003841</v>
      </c>
    </row>
    <row r="2248" spans="1:28" x14ac:dyDescent="0.25">
      <c r="A2248" s="22">
        <v>39272</v>
      </c>
      <c r="B2248">
        <v>34.53</v>
      </c>
      <c r="C2248">
        <v>33.35</v>
      </c>
      <c r="D2248">
        <v>33.42</v>
      </c>
      <c r="E2248">
        <v>36.520000000000003</v>
      </c>
      <c r="F2248">
        <v>34.99</v>
      </c>
      <c r="G2248">
        <v>35.11</v>
      </c>
      <c r="H2248" s="2">
        <v>1</v>
      </c>
      <c r="I2248" s="2">
        <v>1</v>
      </c>
      <c r="J2248" s="6">
        <f ca="1">100*(D2248-MIN(OFFSET(C2248,-$J$3+1,0):C2248))/(MAX(OFFSET(B2248,-$J$3+1,0):B2248)-MIN(OFFSET(C2248,-$J$3+1,0):C2248))</f>
        <v>24.463519313304751</v>
      </c>
      <c r="K2248" s="6">
        <f ca="1">100*(G2248-MIN(OFFSET(F2248,-$J$3+1,0):F2248))/(MAX(OFFSET(E2248,-$J$3+1,0):E2248)-MIN(OFFSET(F2248,-$J$3+1,0):F2248))</f>
        <v>14.253393665158423</v>
      </c>
      <c r="L2248" s="6">
        <f t="shared" ca="1" si="461"/>
        <v>10.210125648146327</v>
      </c>
      <c r="M2248" s="6">
        <f ca="1">100*(L2248-MIN(OFFSET(L2248,-$M$3+1,0):L2248))/(MAX(OFFSET(L2248,-$M$3+1,0):L2248)-MIN(OFFSET(L2248,-$M$3+1,0):L2248))</f>
        <v>100</v>
      </c>
      <c r="N2248" s="8">
        <f t="shared" si="462"/>
        <v>1.1799999999999997</v>
      </c>
      <c r="O2248" s="8">
        <f t="shared" si="463"/>
        <v>1.5300000000000011</v>
      </c>
      <c r="P2248" s="15">
        <f ca="1">AVERAGE(N2248:OFFSET(N2248,-$P$3+1,0))*$P$4*H2248</f>
        <v>109.00000000000007</v>
      </c>
      <c r="Q2248" s="15">
        <f ca="1">AVERAGE(O2248:OFFSET(O2248,-$P$3+1,0))*$Q$4*I2248</f>
        <v>128.99999999999991</v>
      </c>
      <c r="R2248" s="11" t="str">
        <f t="shared" ca="1" si="455"/>
        <v xml:space="preserve"> </v>
      </c>
      <c r="S2248" s="11" t="str">
        <f t="shared" ca="1" si="456"/>
        <v>Sell</v>
      </c>
      <c r="T2248" s="3">
        <f t="shared" ca="1" si="464"/>
        <v>-10</v>
      </c>
      <c r="U2248" s="16">
        <f t="shared" ca="1" si="465"/>
        <v>8.9735449735449748</v>
      </c>
      <c r="V2248" s="3">
        <f t="shared" ca="1" si="457"/>
        <v>32.340000000000003</v>
      </c>
      <c r="W2248" s="3">
        <f t="shared" ca="1" si="458"/>
        <v>35.35</v>
      </c>
      <c r="X2248" s="12">
        <f t="shared" ca="1" si="459"/>
        <v>729.99999999999682</v>
      </c>
      <c r="Y2248" s="17">
        <f t="shared" ca="1" si="460"/>
        <v>-996.06349206349159</v>
      </c>
      <c r="Z2248" s="17">
        <f t="shared" ca="1" si="466"/>
        <v>-266.06349206349478</v>
      </c>
      <c r="AA2248" s="19">
        <f t="shared" ca="1" si="467"/>
        <v>43524.986272645459</v>
      </c>
      <c r="AB2248">
        <v>58893.111259227189</v>
      </c>
    </row>
    <row r="2249" spans="1:28" x14ac:dyDescent="0.25">
      <c r="A2249" s="22">
        <v>39273</v>
      </c>
      <c r="B2249">
        <v>33.32</v>
      </c>
      <c r="C2249">
        <v>31.85</v>
      </c>
      <c r="D2249">
        <v>32</v>
      </c>
      <c r="E2249">
        <v>35.07</v>
      </c>
      <c r="F2249">
        <v>33.369999999999997</v>
      </c>
      <c r="G2249">
        <v>33.43</v>
      </c>
      <c r="H2249" s="2">
        <v>1</v>
      </c>
      <c r="I2249" s="2">
        <v>1</v>
      </c>
      <c r="J2249" s="6">
        <f ca="1">100*(D2249-MIN(OFFSET(C2249,-$J$3+1,0):C2249))/(MAX(OFFSET(B2249,-$J$3+1,0):B2249)-MIN(OFFSET(C2249,-$J$3+1,0):C2249))</f>
        <v>3.7688442211054949</v>
      </c>
      <c r="K2249" s="6">
        <f ca="1">100*(G2249-MIN(OFFSET(F2249,-$J$3+1,0):F2249))/(MAX(OFFSET(E2249,-$J$3+1,0):E2249)-MIN(OFFSET(F2249,-$J$3+1,0):F2249))</f>
        <v>1.3015184381779237</v>
      </c>
      <c r="L2249" s="6">
        <f t="shared" ca="1" si="461"/>
        <v>2.4673257829275714</v>
      </c>
      <c r="M2249" s="6">
        <f ca="1">100*(L2249-MIN(OFFSET(L2249,-$M$3+1,0):L2249))/(MAX(OFFSET(L2249,-$M$3+1,0):L2249)-MIN(OFFSET(L2249,-$M$3+1,0):L2249))</f>
        <v>61.964804722356781</v>
      </c>
      <c r="N2249" s="8">
        <f t="shared" si="462"/>
        <v>1.5700000000000003</v>
      </c>
      <c r="O2249" s="8">
        <f t="shared" si="463"/>
        <v>1.740000000000002</v>
      </c>
      <c r="P2249" s="15">
        <f ca="1">AVERAGE(N2249:OFFSET(N2249,-$P$3+1,0))*$P$4*H2249</f>
        <v>113.62500000000013</v>
      </c>
      <c r="Q2249" s="15">
        <f ca="1">AVERAGE(O2249:OFFSET(O2249,-$P$3+1,0))*$Q$4*I2249</f>
        <v>132.74999999999997</v>
      </c>
      <c r="R2249" s="11" t="str">
        <f t="shared" ca="1" si="455"/>
        <v xml:space="preserve"> </v>
      </c>
      <c r="S2249" s="11" t="str">
        <f t="shared" ca="1" si="456"/>
        <v>Sell</v>
      </c>
      <c r="T2249" s="3">
        <f t="shared" ca="1" si="464"/>
        <v>-10</v>
      </c>
      <c r="U2249" s="16">
        <f t="shared" ca="1" si="465"/>
        <v>8.9735449735449748</v>
      </c>
      <c r="V2249" s="3">
        <f t="shared" ca="1" si="457"/>
        <v>32.340000000000003</v>
      </c>
      <c r="W2249" s="3">
        <f t="shared" ca="1" si="458"/>
        <v>35.35</v>
      </c>
      <c r="X2249" s="12">
        <f t="shared" ca="1" si="459"/>
        <v>1420.0000000000018</v>
      </c>
      <c r="Y2249" s="17">
        <f t="shared" ca="1" si="460"/>
        <v>-1507.5555555555554</v>
      </c>
      <c r="Z2249" s="17">
        <f t="shared" ca="1" si="466"/>
        <v>-87.55555555555361</v>
      </c>
      <c r="AA2249" s="19">
        <f t="shared" ca="1" si="467"/>
        <v>43437.430717089905</v>
      </c>
      <c r="AB2249">
        <v>58800.25846734902</v>
      </c>
    </row>
    <row r="2250" spans="1:28" x14ac:dyDescent="0.25">
      <c r="A2250" s="22">
        <v>39274</v>
      </c>
      <c r="B2250">
        <v>32.58</v>
      </c>
      <c r="C2250">
        <v>31.6</v>
      </c>
      <c r="D2250">
        <v>31.86</v>
      </c>
      <c r="E2250">
        <v>33.64</v>
      </c>
      <c r="F2250">
        <v>32.64</v>
      </c>
      <c r="G2250">
        <v>33.21</v>
      </c>
      <c r="H2250" s="2">
        <v>1</v>
      </c>
      <c r="I2250" s="2">
        <v>1</v>
      </c>
      <c r="J2250" s="6">
        <f ca="1">100*(D2250-MIN(OFFSET(C2250,-$J$3+1,0):C2250))/(MAX(OFFSET(B2250,-$J$3+1,0):B2250)-MIN(OFFSET(C2250,-$J$3+1,0):C2250))</f>
        <v>7.3033707865168083</v>
      </c>
      <c r="K2250" s="6">
        <f ca="1">100*(G2250-MIN(OFFSET(F2250,-$J$3+1,0):F2250))/(MAX(OFFSET(E2250,-$J$3+1,0):E2250)-MIN(OFFSET(F2250,-$J$3+1,0):F2250))</f>
        <v>10.6741573033708</v>
      </c>
      <c r="L2250" s="6">
        <f t="shared" ca="1" si="461"/>
        <v>-3.3707865168539914</v>
      </c>
      <c r="M2250" s="6">
        <f ca="1">100*(L2250-MIN(OFFSET(L2250,-$M$3+1,0):L2250))/(MAX(OFFSET(L2250,-$M$3+1,0):L2250)-MIN(OFFSET(L2250,-$M$3+1,0):L2250))</f>
        <v>33.286065088069627</v>
      </c>
      <c r="N2250" s="8">
        <f t="shared" si="462"/>
        <v>0.97999999999999687</v>
      </c>
      <c r="O2250" s="8">
        <f t="shared" si="463"/>
        <v>1</v>
      </c>
      <c r="P2250" s="15">
        <f ca="1">AVERAGE(N2250:OFFSET(N2250,-$P$3+1,0))*$P$4*H2250</f>
        <v>115.50000000000003</v>
      </c>
      <c r="Q2250" s="15">
        <f ca="1">AVERAGE(O2250:OFFSET(O2250,-$P$3+1,0))*$Q$4*I2250</f>
        <v>133.25000000000006</v>
      </c>
      <c r="R2250" s="11" t="str">
        <f t="shared" ca="1" si="455"/>
        <v xml:space="preserve"> </v>
      </c>
      <c r="S2250" s="11" t="str">
        <f t="shared" ca="1" si="456"/>
        <v>Exit</v>
      </c>
      <c r="T2250" s="3">
        <f t="shared" ca="1" si="464"/>
        <v>-10</v>
      </c>
      <c r="U2250" s="16">
        <f t="shared" ca="1" si="465"/>
        <v>8.9735449735449748</v>
      </c>
      <c r="V2250" s="3">
        <f t="shared" ca="1" si="457"/>
        <v>32.340000000000003</v>
      </c>
      <c r="W2250" s="3">
        <f t="shared" ca="1" si="458"/>
        <v>35.35</v>
      </c>
      <c r="X2250" s="12">
        <f t="shared" ca="1" si="459"/>
        <v>140.00000000000057</v>
      </c>
      <c r="Y2250" s="17">
        <f t="shared" ca="1" si="460"/>
        <v>-197.41798941798842</v>
      </c>
      <c r="Z2250" s="17">
        <f t="shared" ca="1" si="466"/>
        <v>-57.417989417987854</v>
      </c>
      <c r="AA2250" s="19">
        <f t="shared" ca="1" si="467"/>
        <v>43380.012727671914</v>
      </c>
      <c r="AB2250">
        <v>58742.14679222212</v>
      </c>
    </row>
    <row r="2251" spans="1:28" x14ac:dyDescent="0.25">
      <c r="A2251" s="22">
        <v>39275</v>
      </c>
      <c r="B2251">
        <v>32.450000000000003</v>
      </c>
      <c r="C2251">
        <v>31.68</v>
      </c>
      <c r="D2251">
        <v>32.270000000000003</v>
      </c>
      <c r="E2251">
        <v>33.71</v>
      </c>
      <c r="F2251">
        <v>33.01</v>
      </c>
      <c r="G2251">
        <v>33.46</v>
      </c>
      <c r="H2251" s="2">
        <v>1</v>
      </c>
      <c r="I2251" s="2">
        <v>1</v>
      </c>
      <c r="J2251" s="6">
        <f ca="1">100*(D2251-MIN(OFFSET(C2251,-$J$3+1,0):C2251))/(MAX(OFFSET(B2251,-$J$3+1,0):B2251)-MIN(OFFSET(C2251,-$J$3+1,0):C2251))</f>
        <v>20.615384615384666</v>
      </c>
      <c r="K2251" s="6">
        <f ca="1">100*(G2251-MIN(OFFSET(F2251,-$J$3+1,0):F2251))/(MAX(OFFSET(E2251,-$J$3+1,0):E2251)-MIN(OFFSET(F2251,-$J$3+1,0):F2251))</f>
        <v>15.355805243445708</v>
      </c>
      <c r="L2251" s="6">
        <f t="shared" ca="1" si="461"/>
        <v>5.2595793719389583</v>
      </c>
      <c r="M2251" s="6">
        <f ca="1">100*(L2251-MIN(OFFSET(L2251,-$M$3+1,0):L2251))/(MAX(OFFSET(L2251,-$M$3+1,0):L2251)-MIN(OFFSET(L2251,-$M$3+1,0):L2251))</f>
        <v>75.681278397444814</v>
      </c>
      <c r="N2251" s="8">
        <f t="shared" si="462"/>
        <v>0.77000000000000313</v>
      </c>
      <c r="O2251" s="8">
        <f t="shared" si="463"/>
        <v>0.70000000000000284</v>
      </c>
      <c r="P2251" s="15">
        <f ca="1">AVERAGE(N2251:OFFSET(N2251,-$P$3+1,0))*$P$4*H2251</f>
        <v>112.87500000000001</v>
      </c>
      <c r="Q2251" s="15">
        <f ca="1">AVERAGE(O2251:OFFSET(O2251,-$P$3+1,0))*$Q$4*I2251</f>
        <v>124.37500000000013</v>
      </c>
      <c r="R2251" s="11" t="str">
        <f t="shared" ca="1" si="455"/>
        <v xml:space="preserve"> </v>
      </c>
      <c r="S2251" s="11" t="str">
        <f t="shared" ca="1" si="456"/>
        <v xml:space="preserve"> </v>
      </c>
      <c r="T2251" s="3" t="str">
        <f t="shared" ca="1" si="464"/>
        <v xml:space="preserve"> </v>
      </c>
      <c r="U2251" s="16" t="str">
        <f t="shared" ca="1" si="465"/>
        <v xml:space="preserve"> </v>
      </c>
      <c r="V2251" s="3" t="str">
        <f t="shared" ca="1" si="457"/>
        <v xml:space="preserve"> </v>
      </c>
      <c r="W2251" s="3" t="str">
        <f t="shared" ca="1" si="458"/>
        <v xml:space="preserve"> </v>
      </c>
      <c r="X2251" s="12" t="str">
        <f t="shared" ca="1" si="459"/>
        <v xml:space="preserve"> </v>
      </c>
      <c r="Y2251" s="17" t="str">
        <f t="shared" ca="1" si="460"/>
        <v xml:space="preserve"> </v>
      </c>
      <c r="Z2251" s="17" t="str">
        <f t="shared" ca="1" si="466"/>
        <v xml:space="preserve"> </v>
      </c>
      <c r="AA2251" s="19">
        <f t="shared" ca="1" si="467"/>
        <v>43380.012727671914</v>
      </c>
      <c r="AB2251">
        <v>58742.14679222212</v>
      </c>
    </row>
    <row r="2252" spans="1:28" x14ac:dyDescent="0.25">
      <c r="A2252" s="22">
        <v>39276</v>
      </c>
      <c r="B2252">
        <v>34</v>
      </c>
      <c r="C2252">
        <v>32.21</v>
      </c>
      <c r="D2252">
        <v>33.51</v>
      </c>
      <c r="E2252">
        <v>35.17</v>
      </c>
      <c r="F2252">
        <v>33.49</v>
      </c>
      <c r="G2252">
        <v>34.700000000000003</v>
      </c>
      <c r="H2252" s="2">
        <v>1</v>
      </c>
      <c r="I2252" s="2">
        <v>1</v>
      </c>
      <c r="J2252" s="6">
        <f ca="1">100*(D2252-MIN(OFFSET(C2252,-$J$3+1,0):C2252))/(MAX(OFFSET(B2252,-$J$3+1,0):B2252)-MIN(OFFSET(C2252,-$J$3+1,0):C2252))</f>
        <v>65.187713310580094</v>
      </c>
      <c r="K2252" s="6">
        <f ca="1">100*(G2252-MIN(OFFSET(F2252,-$J$3+1,0):F2252))/(MAX(OFFSET(E2252,-$J$3+1,0):E2252)-MIN(OFFSET(F2252,-$J$3+1,0):F2252))</f>
        <v>40.792079207920857</v>
      </c>
      <c r="L2252" s="6">
        <f t="shared" ca="1" si="461"/>
        <v>24.395634102659237</v>
      </c>
      <c r="M2252" s="6">
        <f ca="1">100*(L2252-MIN(OFFSET(L2252,-$M$3+1,0):L2252))/(MAX(OFFSET(L2252,-$M$3+1,0):L2252)-MIN(OFFSET(L2252,-$M$3+1,0):L2252))</f>
        <v>100</v>
      </c>
      <c r="N2252" s="8">
        <f t="shared" si="462"/>
        <v>1.7899999999999991</v>
      </c>
      <c r="O2252" s="8">
        <f t="shared" si="463"/>
        <v>1.7100000000000009</v>
      </c>
      <c r="P2252" s="15">
        <f ca="1">AVERAGE(N2252:OFFSET(N2252,-$P$3+1,0))*$P$4*H2252</f>
        <v>120.5</v>
      </c>
      <c r="Q2252" s="15">
        <f ca="1">AVERAGE(O2252:OFFSET(O2252,-$P$3+1,0))*$Q$4*I2252</f>
        <v>135.25000000000009</v>
      </c>
      <c r="R2252" s="11" t="str">
        <f t="shared" ca="1" si="455"/>
        <v xml:space="preserve"> </v>
      </c>
      <c r="S2252" s="11" t="str">
        <f t="shared" ca="1" si="456"/>
        <v>Sell</v>
      </c>
      <c r="T2252" s="3">
        <f t="shared" ca="1" si="464"/>
        <v>-10</v>
      </c>
      <c r="U2252" s="16">
        <f t="shared" ca="1" si="465"/>
        <v>8.9094269870609928</v>
      </c>
      <c r="V2252" s="3">
        <f t="shared" ca="1" si="457"/>
        <v>33.51</v>
      </c>
      <c r="W2252" s="3">
        <f t="shared" ca="1" si="458"/>
        <v>34.700000000000003</v>
      </c>
      <c r="X2252" s="12" t="str">
        <f t="shared" ca="1" si="459"/>
        <v xml:space="preserve"> </v>
      </c>
      <c r="Y2252" s="17" t="str">
        <f t="shared" ca="1" si="460"/>
        <v xml:space="preserve"> </v>
      </c>
      <c r="Z2252" s="17" t="str">
        <f t="shared" ca="1" si="466"/>
        <v xml:space="preserve"> </v>
      </c>
      <c r="AA2252" s="19">
        <f t="shared" ca="1" si="467"/>
        <v>43380.012727671914</v>
      </c>
      <c r="AB2252">
        <v>58742.14679222212</v>
      </c>
    </row>
    <row r="2253" spans="1:28" x14ac:dyDescent="0.25">
      <c r="A2253" s="22">
        <v>39279</v>
      </c>
      <c r="B2253">
        <v>33.39</v>
      </c>
      <c r="C2253">
        <v>32.19</v>
      </c>
      <c r="D2253">
        <v>32.57</v>
      </c>
      <c r="E2253">
        <v>34.89</v>
      </c>
      <c r="F2253">
        <v>33.5</v>
      </c>
      <c r="G2253">
        <v>34.07</v>
      </c>
      <c r="H2253" s="2">
        <v>1</v>
      </c>
      <c r="I2253" s="2">
        <v>1</v>
      </c>
      <c r="J2253" s="6">
        <f ca="1">100*(D2253-MIN(OFFSET(C2253,-$J$3+1,0):C2253))/(MAX(OFFSET(B2253,-$J$3+1,0):B2253)-MIN(OFFSET(C2253,-$J$3+1,0):C2253))</f>
        <v>33.105802047781538</v>
      </c>
      <c r="K2253" s="6">
        <f ca="1">100*(G2253-MIN(OFFSET(F2253,-$J$3+1,0):F2253))/(MAX(OFFSET(E2253,-$J$3+1,0):E2253)-MIN(OFFSET(F2253,-$J$3+1,0):F2253))</f>
        <v>34.79318734793187</v>
      </c>
      <c r="L2253" s="6">
        <f t="shared" ca="1" si="461"/>
        <v>-1.6873853001503321</v>
      </c>
      <c r="M2253" s="6">
        <f ca="1">100*(L2253-MIN(OFFSET(L2253,-$M$3+1,0):L2253))/(MAX(OFFSET(L2253,-$M$3+1,0):L2253)-MIN(OFFSET(L2253,-$M$3+1,0):L2253))</f>
        <v>14.59459419309808</v>
      </c>
      <c r="N2253" s="8">
        <f t="shared" si="462"/>
        <v>1.3200000000000003</v>
      </c>
      <c r="O2253" s="8">
        <f t="shared" si="463"/>
        <v>1.3900000000000006</v>
      </c>
      <c r="P2253" s="15">
        <f ca="1">AVERAGE(N2253:OFFSET(N2253,-$P$3+1,0))*$P$4*H2253</f>
        <v>125.49999999999999</v>
      </c>
      <c r="Q2253" s="15">
        <f ca="1">AVERAGE(O2253:OFFSET(O2253,-$P$3+1,0))*$Q$4*I2253</f>
        <v>134.25000000000011</v>
      </c>
      <c r="R2253" s="11" t="str">
        <f t="shared" ca="1" si="455"/>
        <v xml:space="preserve"> </v>
      </c>
      <c r="S2253" s="11" t="str">
        <f t="shared" ca="1" si="456"/>
        <v>Exit</v>
      </c>
      <c r="T2253" s="3">
        <f t="shared" ca="1" si="464"/>
        <v>-10</v>
      </c>
      <c r="U2253" s="16">
        <f t="shared" ca="1" si="465"/>
        <v>8.9094269870609928</v>
      </c>
      <c r="V2253" s="3">
        <f t="shared" ca="1" si="457"/>
        <v>33.51</v>
      </c>
      <c r="W2253" s="3">
        <f t="shared" ca="1" si="458"/>
        <v>34.700000000000003</v>
      </c>
      <c r="X2253" s="12">
        <f t="shared" ca="1" si="459"/>
        <v>939.99999999999773</v>
      </c>
      <c r="Y2253" s="17">
        <f t="shared" ca="1" si="460"/>
        <v>-561.2939001848448</v>
      </c>
      <c r="Z2253" s="17">
        <f t="shared" ca="1" si="466"/>
        <v>378.70609981515292</v>
      </c>
      <c r="AA2253" s="19">
        <f t="shared" ca="1" si="467"/>
        <v>43758.718827487064</v>
      </c>
      <c r="AB2253">
        <v>58742.14679222212</v>
      </c>
    </row>
    <row r="2254" spans="1:28" x14ac:dyDescent="0.25">
      <c r="A2254" s="22">
        <v>39280</v>
      </c>
      <c r="B2254">
        <v>32.5</v>
      </c>
      <c r="C2254">
        <v>31.66</v>
      </c>
      <c r="D2254">
        <v>31.73</v>
      </c>
      <c r="E2254">
        <v>34.32</v>
      </c>
      <c r="F2254">
        <v>33.6</v>
      </c>
      <c r="G2254">
        <v>33.659999999999997</v>
      </c>
      <c r="H2254" s="2">
        <v>1</v>
      </c>
      <c r="I2254" s="2">
        <v>1</v>
      </c>
      <c r="J2254" s="6">
        <f ca="1">100*(D2254-MIN(OFFSET(C2254,-$J$3+1,0):C2254))/(MAX(OFFSET(B2254,-$J$3+1,0):B2254)-MIN(OFFSET(C2254,-$J$3+1,0):C2254))</f>
        <v>4.4368600682593522</v>
      </c>
      <c r="K2254" s="6">
        <f ca="1">100*(G2254-MIN(OFFSET(F2254,-$J$3+1,0):F2254))/(MAX(OFFSET(E2254,-$J$3+1,0):E2254)-MIN(OFFSET(F2254,-$J$3+1,0):F2254))</f>
        <v>24.817518248175087</v>
      </c>
      <c r="L2254" s="6">
        <f t="shared" ca="1" si="461"/>
        <v>-20.380658179915734</v>
      </c>
      <c r="M2254" s="6">
        <f ca="1">100*(L2254-MIN(OFFSET(L2254,-$M$3+1,0):L2254))/(MAX(OFFSET(L2254,-$M$3+1,0):L2254)-MIN(OFFSET(L2254,-$M$3+1,0):L2254))</f>
        <v>0</v>
      </c>
      <c r="N2254" s="8">
        <f t="shared" si="462"/>
        <v>0.91000000000000014</v>
      </c>
      <c r="O2254" s="8">
        <f t="shared" si="463"/>
        <v>0.71999999999999886</v>
      </c>
      <c r="P2254" s="15">
        <f ca="1">AVERAGE(N2254:OFFSET(N2254,-$P$3+1,0))*$P$4*H2254</f>
        <v>126.50000000000001</v>
      </c>
      <c r="Q2254" s="15">
        <f ca="1">AVERAGE(O2254:OFFSET(O2254,-$P$3+1,0))*$Q$4*I2254</f>
        <v>132.87500000000011</v>
      </c>
      <c r="R2254" s="11" t="str">
        <f t="shared" ca="1" si="455"/>
        <v>Buy</v>
      </c>
      <c r="S2254" s="11" t="str">
        <f t="shared" ca="1" si="456"/>
        <v xml:space="preserve"> </v>
      </c>
      <c r="T2254" s="3">
        <f t="shared" ca="1" si="464"/>
        <v>10</v>
      </c>
      <c r="U2254" s="16">
        <f t="shared" ca="1" si="465"/>
        <v>-9.5202257761053559</v>
      </c>
      <c r="V2254" s="3">
        <f t="shared" ca="1" si="457"/>
        <v>31.73</v>
      </c>
      <c r="W2254" s="3">
        <f t="shared" ca="1" si="458"/>
        <v>33.659999999999997</v>
      </c>
      <c r="X2254" s="12">
        <f t="shared" ca="1" si="459"/>
        <v>839.99999999999989</v>
      </c>
      <c r="Y2254" s="17">
        <f t="shared" ca="1" si="460"/>
        <v>-365.28650646950399</v>
      </c>
      <c r="Z2254" s="17">
        <f t="shared" ca="1" si="466"/>
        <v>474.7134935304959</v>
      </c>
      <c r="AA2254" s="19">
        <f t="shared" ca="1" si="467"/>
        <v>44233.432321017557</v>
      </c>
      <c r="AB2254">
        <v>58742.14679222212</v>
      </c>
    </row>
    <row r="2255" spans="1:28" x14ac:dyDescent="0.25">
      <c r="A2255" s="22">
        <v>39281</v>
      </c>
      <c r="B2255">
        <v>31.88</v>
      </c>
      <c r="C2255">
        <v>30.53</v>
      </c>
      <c r="D2255">
        <v>31.29</v>
      </c>
      <c r="E2255">
        <v>35.92</v>
      </c>
      <c r="F2255">
        <v>32.729999999999997</v>
      </c>
      <c r="G2255">
        <v>33.39</v>
      </c>
      <c r="H2255" s="2">
        <v>1</v>
      </c>
      <c r="I2255" s="2">
        <v>1</v>
      </c>
      <c r="J2255" s="6">
        <f ca="1">100*(D2255-MIN(OFFSET(C2255,-$J$3+1,0):C2255))/(MAX(OFFSET(B2255,-$J$3+1,0):B2255)-MIN(OFFSET(C2255,-$J$3+1,0):C2255))</f>
        <v>18.99999999999995</v>
      </c>
      <c r="K2255" s="6">
        <f ca="1">100*(G2255-MIN(OFFSET(F2255,-$J$3+1,0):F2255))/(MAX(OFFSET(E2255,-$J$3+1,0):E2255)-MIN(OFFSET(F2255,-$J$3+1,0):F2255))</f>
        <v>19.329896907216483</v>
      </c>
      <c r="L2255" s="6">
        <f t="shared" ca="1" si="461"/>
        <v>-0.32989690721653275</v>
      </c>
      <c r="M2255" s="6">
        <f ca="1">100*(L2255-MIN(OFFSET(L2255,-$M$3+1,0):L2255))/(MAX(OFFSET(L2255,-$M$3+1,0):L2255)-MIN(OFFSET(L2255,-$M$3+1,0):L2255))</f>
        <v>44.779860614993581</v>
      </c>
      <c r="N2255" s="8">
        <f t="shared" si="462"/>
        <v>1.3499999999999979</v>
      </c>
      <c r="O2255" s="8">
        <f t="shared" si="463"/>
        <v>3.1900000000000048</v>
      </c>
      <c r="P2255" s="15">
        <f ca="1">AVERAGE(N2255:OFFSET(N2255,-$P$3+1,0))*$P$4*H2255</f>
        <v>123.37499999999997</v>
      </c>
      <c r="Q2255" s="15">
        <f ca="1">AVERAGE(O2255:OFFSET(O2255,-$P$3+1,0))*$Q$4*I2255</f>
        <v>149.75000000000014</v>
      </c>
      <c r="R2255" s="11" t="str">
        <f t="shared" ca="1" si="455"/>
        <v>Buy</v>
      </c>
      <c r="S2255" s="11" t="str">
        <f t="shared" ca="1" si="456"/>
        <v xml:space="preserve"> </v>
      </c>
      <c r="T2255" s="3">
        <f t="shared" ca="1" si="464"/>
        <v>10</v>
      </c>
      <c r="U2255" s="16">
        <f t="shared" ca="1" si="465"/>
        <v>-9.5202257761053559</v>
      </c>
      <c r="V2255" s="3">
        <f t="shared" ca="1" si="457"/>
        <v>31.73</v>
      </c>
      <c r="W2255" s="3">
        <f t="shared" ca="1" si="458"/>
        <v>33.659999999999997</v>
      </c>
      <c r="X2255" s="12">
        <f t="shared" ca="1" si="459"/>
        <v>-440.00000000000125</v>
      </c>
      <c r="Y2255" s="17">
        <f t="shared" ca="1" si="460"/>
        <v>257.04609595484078</v>
      </c>
      <c r="Z2255" s="17">
        <f t="shared" ca="1" si="466"/>
        <v>-182.95390404516047</v>
      </c>
      <c r="AA2255" s="19">
        <f t="shared" ca="1" si="467"/>
        <v>44050.478416972393</v>
      </c>
      <c r="AB2255">
        <v>58559.192888176956</v>
      </c>
    </row>
    <row r="2256" spans="1:28" x14ac:dyDescent="0.25">
      <c r="A2256" s="22">
        <v>39282</v>
      </c>
      <c r="B2256">
        <v>31.77</v>
      </c>
      <c r="C2256">
        <v>31.15</v>
      </c>
      <c r="D2256">
        <v>31.31</v>
      </c>
      <c r="E2256">
        <v>34.049999999999997</v>
      </c>
      <c r="F2256">
        <v>33.4</v>
      </c>
      <c r="G2256">
        <v>33.590000000000003</v>
      </c>
      <c r="H2256" s="2">
        <v>1</v>
      </c>
      <c r="I2256" s="2">
        <v>1</v>
      </c>
      <c r="J2256" s="6">
        <f ca="1">100*(D2256-MIN(OFFSET(C2256,-$J$3+1,0):C2256))/(MAX(OFFSET(B2256,-$J$3+1,0):B2256)-MIN(OFFSET(C2256,-$J$3+1,0):C2256))</f>
        <v>19.49999999999994</v>
      </c>
      <c r="K2256" s="6">
        <f ca="1">100*(G2256-MIN(OFFSET(F2256,-$J$3+1,0):F2256))/(MAX(OFFSET(E2256,-$J$3+1,0):E2256)-MIN(OFFSET(F2256,-$J$3+1,0):F2256))</f>
        <v>24.484536082474285</v>
      </c>
      <c r="L2256" s="6">
        <f t="shared" ca="1" si="461"/>
        <v>-4.9845360824743459</v>
      </c>
      <c r="M2256" s="6">
        <f ca="1">100*(L2256-MIN(OFFSET(L2256,-$M$3+1,0):L2256))/(MAX(OFFSET(L2256,-$M$3+1,0):L2256)-MIN(OFFSET(L2256,-$M$3+1,0):L2256))</f>
        <v>34.384539926350499</v>
      </c>
      <c r="N2256" s="8">
        <f t="shared" si="462"/>
        <v>0.62000000000000099</v>
      </c>
      <c r="O2256" s="8">
        <f t="shared" si="463"/>
        <v>0.65999999999999659</v>
      </c>
      <c r="P2256" s="15">
        <f ca="1">AVERAGE(N2256:OFFSET(N2256,-$P$3+1,0))*$P$4*H2256</f>
        <v>116.37499999999999</v>
      </c>
      <c r="Q2256" s="15">
        <f ca="1">AVERAGE(O2256:OFFSET(O2256,-$P$3+1,0))*$Q$4*I2256</f>
        <v>138.87500000000009</v>
      </c>
      <c r="R2256" s="11" t="str">
        <f t="shared" ca="1" si="455"/>
        <v>Buy</v>
      </c>
      <c r="S2256" s="11" t="str">
        <f t="shared" ca="1" si="456"/>
        <v xml:space="preserve"> </v>
      </c>
      <c r="T2256" s="3">
        <f t="shared" ca="1" si="464"/>
        <v>10</v>
      </c>
      <c r="U2256" s="16">
        <f t="shared" ca="1" si="465"/>
        <v>-9.5202257761053559</v>
      </c>
      <c r="V2256" s="3">
        <f t="shared" ca="1" si="457"/>
        <v>31.73</v>
      </c>
      <c r="W2256" s="3">
        <f t="shared" ca="1" si="458"/>
        <v>33.659999999999997</v>
      </c>
      <c r="X2256" s="12">
        <f t="shared" ca="1" si="459"/>
        <v>19.999999999999574</v>
      </c>
      <c r="Y2256" s="17">
        <f t="shared" ca="1" si="460"/>
        <v>-190.40451552210982</v>
      </c>
      <c r="Z2256" s="17">
        <f t="shared" ca="1" si="466"/>
        <v>-170.40451552211024</v>
      </c>
      <c r="AA2256" s="19">
        <f t="shared" ca="1" si="467"/>
        <v>43880.073901450283</v>
      </c>
      <c r="AB2256">
        <v>58388.788372654846</v>
      </c>
    </row>
    <row r="2257" spans="1:28" x14ac:dyDescent="0.25">
      <c r="A2257" s="22">
        <v>39283</v>
      </c>
      <c r="B2257">
        <v>31.25</v>
      </c>
      <c r="C2257">
        <v>29.89</v>
      </c>
      <c r="D2257">
        <v>30.37</v>
      </c>
      <c r="E2257">
        <v>33.51</v>
      </c>
      <c r="F2257">
        <v>31.88</v>
      </c>
      <c r="G2257">
        <v>32.299999999999997</v>
      </c>
      <c r="H2257" s="2">
        <v>1</v>
      </c>
      <c r="I2257" s="2">
        <v>1</v>
      </c>
      <c r="J2257" s="6">
        <f ca="1">100*(D2257-MIN(OFFSET(C2257,-$J$3+1,0):C2257))/(MAX(OFFSET(B2257,-$J$3+1,0):B2257)-MIN(OFFSET(C2257,-$J$3+1,0):C2257))</f>
        <v>10.344827586206904</v>
      </c>
      <c r="K2257" s="6">
        <f ca="1">100*(G2257-MIN(OFFSET(F2257,-$J$3+1,0):F2257))/(MAX(OFFSET(E2257,-$J$3+1,0):E2257)-MIN(OFFSET(F2257,-$J$3+1,0):F2257))</f>
        <v>9.0517241379309858</v>
      </c>
      <c r="L2257" s="6">
        <f t="shared" ca="1" si="461"/>
        <v>1.2931034482759181</v>
      </c>
      <c r="M2257" s="6">
        <f ca="1">100*(L2257-MIN(OFFSET(L2257,-$M$3+1,0):L2257))/(MAX(OFFSET(L2257,-$M$3+1,0):L2257)-MIN(OFFSET(L2257,-$M$3+1,0):L2257))</f>
        <v>48.404547414092519</v>
      </c>
      <c r="N2257" s="8">
        <f t="shared" si="462"/>
        <v>1.4199999999999982</v>
      </c>
      <c r="O2257" s="8">
        <f t="shared" si="463"/>
        <v>1.7100000000000044</v>
      </c>
      <c r="P2257" s="15">
        <f ca="1">AVERAGE(N2257:OFFSET(N2257,-$P$3+1,0))*$P$4*H2257</f>
        <v>114.49999999999996</v>
      </c>
      <c r="Q2257" s="15">
        <f ca="1">AVERAGE(O2257:OFFSET(O2257,-$P$3+1,0))*$Q$4*I2257</f>
        <v>138.50000000000011</v>
      </c>
      <c r="R2257" s="11" t="str">
        <f t="shared" ca="1" si="455"/>
        <v>Buy</v>
      </c>
      <c r="S2257" s="11" t="str">
        <f t="shared" ca="1" si="456"/>
        <v xml:space="preserve"> </v>
      </c>
      <c r="T2257" s="3">
        <f t="shared" ca="1" si="464"/>
        <v>10</v>
      </c>
      <c r="U2257" s="16">
        <f t="shared" ca="1" si="465"/>
        <v>-9.5202257761053559</v>
      </c>
      <c r="V2257" s="3">
        <f t="shared" ca="1" si="457"/>
        <v>31.73</v>
      </c>
      <c r="W2257" s="3">
        <f t="shared" ca="1" si="458"/>
        <v>33.659999999999997</v>
      </c>
      <c r="X2257" s="12">
        <f t="shared" ca="1" si="459"/>
        <v>-939.99999999999773</v>
      </c>
      <c r="Y2257" s="17">
        <f t="shared" ca="1" si="460"/>
        <v>1228.1091251175969</v>
      </c>
      <c r="Z2257" s="17">
        <f t="shared" ca="1" si="466"/>
        <v>288.10912511759921</v>
      </c>
      <c r="AA2257" s="19">
        <f t="shared" ca="1" si="467"/>
        <v>44168.18302656788</v>
      </c>
      <c r="AB2257">
        <v>58676.897497772443</v>
      </c>
    </row>
    <row r="2258" spans="1:28" x14ac:dyDescent="0.25">
      <c r="A2258" s="22">
        <v>39286</v>
      </c>
      <c r="B2258">
        <v>30.56</v>
      </c>
      <c r="C2258">
        <v>29.4</v>
      </c>
      <c r="D2258">
        <v>29.5</v>
      </c>
      <c r="E2258">
        <v>32.58</v>
      </c>
      <c r="F2258">
        <v>30.81</v>
      </c>
      <c r="G2258">
        <v>30.82</v>
      </c>
      <c r="H2258" s="2">
        <v>1</v>
      </c>
      <c r="I2258" s="2">
        <v>1</v>
      </c>
      <c r="J2258" s="6">
        <f ca="1">100*(D2258-MIN(OFFSET(C2258,-$J$3+1,0):C2258))/(MAX(OFFSET(B2258,-$J$3+1,0):B2258)-MIN(OFFSET(C2258,-$J$3+1,0):C2258))</f>
        <v>2.173913043478291</v>
      </c>
      <c r="K2258" s="6">
        <f ca="1">100*(G2258-MIN(OFFSET(F2258,-$J$3+1,0):F2258))/(MAX(OFFSET(E2258,-$J$3+1,0):E2258)-MIN(OFFSET(F2258,-$J$3+1,0):F2258))</f>
        <v>0.19569471624269191</v>
      </c>
      <c r="L2258" s="6">
        <f t="shared" ca="1" si="461"/>
        <v>1.9782183272355991</v>
      </c>
      <c r="M2258" s="6">
        <f ca="1">100*(L2258-MIN(OFFSET(L2258,-$M$3+1,0):L2258))/(MAX(OFFSET(L2258,-$M$3+1,0):L2258)-MIN(OFFSET(L2258,-$M$3+1,0):L2258))</f>
        <v>49.934631402815938</v>
      </c>
      <c r="N2258" s="8">
        <f t="shared" si="462"/>
        <v>1.1600000000000001</v>
      </c>
      <c r="O2258" s="8">
        <f t="shared" si="463"/>
        <v>1.7699999999999996</v>
      </c>
      <c r="P2258" s="15">
        <f ca="1">AVERAGE(N2258:OFFSET(N2258,-$P$3+1,0))*$P$4*H2258</f>
        <v>116.75</v>
      </c>
      <c r="Q2258" s="15">
        <f ca="1">AVERAGE(O2258:OFFSET(O2258,-$P$3+1,0))*$Q$4*I2258</f>
        <v>148.12500000000011</v>
      </c>
      <c r="R2258" s="11" t="str">
        <f t="shared" ca="1" si="455"/>
        <v>Buy</v>
      </c>
      <c r="S2258" s="11" t="str">
        <f t="shared" ca="1" si="456"/>
        <v xml:space="preserve"> </v>
      </c>
      <c r="T2258" s="3">
        <f t="shared" ca="1" si="464"/>
        <v>10</v>
      </c>
      <c r="U2258" s="16">
        <f t="shared" ca="1" si="465"/>
        <v>-9.5202257761053559</v>
      </c>
      <c r="V2258" s="3">
        <f t="shared" ca="1" si="457"/>
        <v>31.73</v>
      </c>
      <c r="W2258" s="3">
        <f t="shared" ca="1" si="458"/>
        <v>33.659999999999997</v>
      </c>
      <c r="X2258" s="12">
        <f t="shared" ca="1" si="459"/>
        <v>-870.00000000000102</v>
      </c>
      <c r="Y2258" s="17">
        <f t="shared" ca="1" si="460"/>
        <v>1408.9934148635898</v>
      </c>
      <c r="Z2258" s="17">
        <f t="shared" ca="1" si="466"/>
        <v>538.99341486358878</v>
      </c>
      <c r="AA2258" s="19">
        <f t="shared" ca="1" si="467"/>
        <v>44707.176441431468</v>
      </c>
      <c r="AB2258">
        <v>58676.897497772443</v>
      </c>
    </row>
    <row r="2259" spans="1:28" x14ac:dyDescent="0.25">
      <c r="A2259" s="22">
        <v>39287</v>
      </c>
      <c r="B2259">
        <v>29.88</v>
      </c>
      <c r="C2259">
        <v>28.3</v>
      </c>
      <c r="D2259">
        <v>29.11</v>
      </c>
      <c r="E2259">
        <v>30.72</v>
      </c>
      <c r="F2259">
        <v>29.3</v>
      </c>
      <c r="G2259">
        <v>29.47</v>
      </c>
      <c r="H2259" s="2">
        <v>1</v>
      </c>
      <c r="I2259" s="2">
        <v>1</v>
      </c>
      <c r="J2259" s="6">
        <f ca="1">100*(D2259-MIN(OFFSET(C2259,-$J$3+1,0):C2259))/(MAX(OFFSET(B2259,-$J$3+1,0):B2259)-MIN(OFFSET(C2259,-$J$3+1,0):C2259))</f>
        <v>14.210526315789453</v>
      </c>
      <c r="K2259" s="6">
        <f ca="1">100*(G2259-MIN(OFFSET(F2259,-$J$3+1,0):F2259))/(MAX(OFFSET(E2259,-$J$3+1,0):E2259)-MIN(OFFSET(F2259,-$J$3+1,0):F2259))</f>
        <v>2.5679758308156817</v>
      </c>
      <c r="L2259" s="6">
        <f t="shared" ca="1" si="461"/>
        <v>11.642550484973771</v>
      </c>
      <c r="M2259" s="6">
        <f ca="1">100*(L2259-MIN(OFFSET(L2259,-$M$3+1,0):L2259))/(MAX(OFFSET(L2259,-$M$3+1,0):L2259)-MIN(OFFSET(L2259,-$M$3+1,0):L2259))</f>
        <v>71.518223221335319</v>
      </c>
      <c r="N2259" s="8">
        <f t="shared" si="462"/>
        <v>1.5799999999999983</v>
      </c>
      <c r="O2259" s="8">
        <f t="shared" si="463"/>
        <v>1.5199999999999996</v>
      </c>
      <c r="P2259" s="15">
        <f ca="1">AVERAGE(N2259:OFFSET(N2259,-$P$3+1,0))*$P$4*H2259</f>
        <v>126.87499999999994</v>
      </c>
      <c r="Q2259" s="15">
        <f ca="1">AVERAGE(O2259:OFFSET(O2259,-$P$3+1,0))*$Q$4*I2259</f>
        <v>158.37500000000006</v>
      </c>
      <c r="R2259" s="11" t="str">
        <f t="shared" ref="R2259:R2322" ca="1" si="468">IF(M2259&lt;$R$3,"Buy",IF(AND(R2258="Buy",M2259&lt;$R$4),"Buy",IF(AND(R2258="Buy",M2259&gt;=$R$4),"Exit"," ")))</f>
        <v>Exit</v>
      </c>
      <c r="S2259" s="11" t="str">
        <f t="shared" ref="S2259:S2322" ca="1" si="469">IF($M2259&gt;$S$3,"Sell",IF(AND(S2258="Sell",$M2259&gt;$S$4),"Sell",IF(AND(S2258="Sell",$M2259&lt;=$S$4),"Exit"," ")))</f>
        <v xml:space="preserve"> </v>
      </c>
      <c r="T2259" s="3">
        <f t="shared" ca="1" si="464"/>
        <v>10</v>
      </c>
      <c r="U2259" s="16">
        <f t="shared" ca="1" si="465"/>
        <v>-9.5202257761053559</v>
      </c>
      <c r="V2259" s="3">
        <f t="shared" ca="1" si="457"/>
        <v>31.73</v>
      </c>
      <c r="W2259" s="3">
        <f t="shared" ca="1" si="458"/>
        <v>33.659999999999997</v>
      </c>
      <c r="X2259" s="12">
        <f t="shared" ca="1" si="459"/>
        <v>-390.00000000000057</v>
      </c>
      <c r="Y2259" s="17">
        <f t="shared" ca="1" si="460"/>
        <v>1285.2304797742245</v>
      </c>
      <c r="Z2259" s="17">
        <f t="shared" ca="1" si="466"/>
        <v>895.23047977422391</v>
      </c>
      <c r="AA2259" s="19">
        <f t="shared" ca="1" si="467"/>
        <v>45602.406921205693</v>
      </c>
      <c r="AB2259">
        <v>58676.897497772443</v>
      </c>
    </row>
    <row r="2260" spans="1:28" x14ac:dyDescent="0.25">
      <c r="A2260" s="22">
        <v>39288</v>
      </c>
      <c r="B2260">
        <v>29.8</v>
      </c>
      <c r="C2260">
        <v>28.25</v>
      </c>
      <c r="D2260">
        <v>29.11</v>
      </c>
      <c r="E2260">
        <v>30.05</v>
      </c>
      <c r="F2260">
        <v>28.33</v>
      </c>
      <c r="G2260">
        <v>29.35</v>
      </c>
      <c r="H2260" s="2">
        <v>1</v>
      </c>
      <c r="I2260" s="2">
        <v>1</v>
      </c>
      <c r="J2260" s="6">
        <f ca="1">100*(D2260-MIN(OFFSET(C2260,-$J$3+1,0):C2260))/(MAX(OFFSET(B2260,-$J$3+1,0):B2260)-MIN(OFFSET(C2260,-$J$3+1,0):C2260))</f>
        <v>14.956521739130425</v>
      </c>
      <c r="K2260" s="6">
        <f ca="1">100*(G2260-MIN(OFFSET(F2260,-$J$3+1,0):F2260))/(MAX(OFFSET(E2260,-$J$3+1,0):E2260)-MIN(OFFSET(F2260,-$J$3+1,0):F2260))</f>
        <v>13.438735177865647</v>
      </c>
      <c r="L2260" s="6">
        <f t="shared" ca="1" si="461"/>
        <v>1.5177865612647778</v>
      </c>
      <c r="M2260" s="6">
        <f ca="1">100*(L2260-MIN(OFFSET(L2260,-$M$3+1,0):L2260))/(MAX(OFFSET(L2260,-$M$3+1,0):L2260)-MIN(OFFSET(L2260,-$M$3+1,0):L2260))</f>
        <v>48.906337762366391</v>
      </c>
      <c r="N2260" s="8">
        <f t="shared" si="462"/>
        <v>1.5500000000000007</v>
      </c>
      <c r="O2260" s="8">
        <f t="shared" si="463"/>
        <v>1.7200000000000024</v>
      </c>
      <c r="P2260" s="15">
        <f ca="1">AVERAGE(N2260:OFFSET(N2260,-$P$3+1,0))*$P$4*H2260</f>
        <v>123.87499999999996</v>
      </c>
      <c r="Q2260" s="15">
        <f ca="1">AVERAGE(O2260:OFFSET(O2260,-$P$3+1,0))*$Q$4*I2260</f>
        <v>158.50000000000009</v>
      </c>
      <c r="R2260" s="11" t="str">
        <f t="shared" ca="1" si="468"/>
        <v xml:space="preserve"> </v>
      </c>
      <c r="S2260" s="11" t="str">
        <f t="shared" ca="1" si="469"/>
        <v xml:space="preserve"> </v>
      </c>
      <c r="T2260" s="3" t="str">
        <f t="shared" ca="1" si="464"/>
        <v xml:space="preserve"> </v>
      </c>
      <c r="U2260" s="16" t="str">
        <f t="shared" ca="1" si="465"/>
        <v xml:space="preserve"> </v>
      </c>
      <c r="V2260" s="3" t="str">
        <f t="shared" ca="1" si="457"/>
        <v xml:space="preserve"> </v>
      </c>
      <c r="W2260" s="3" t="str">
        <f t="shared" ca="1" si="458"/>
        <v xml:space="preserve"> </v>
      </c>
      <c r="X2260" s="12" t="str">
        <f t="shared" ca="1" si="459"/>
        <v xml:space="preserve"> </v>
      </c>
      <c r="Y2260" s="17" t="str">
        <f t="shared" ca="1" si="460"/>
        <v xml:space="preserve"> </v>
      </c>
      <c r="Z2260" s="17" t="str">
        <f t="shared" ca="1" si="466"/>
        <v xml:space="preserve"> </v>
      </c>
      <c r="AA2260" s="19">
        <f t="shared" ca="1" si="467"/>
        <v>45602.406921205693</v>
      </c>
      <c r="AB2260">
        <v>58676.897497772443</v>
      </c>
    </row>
    <row r="2261" spans="1:28" x14ac:dyDescent="0.25">
      <c r="A2261" s="22">
        <v>39289</v>
      </c>
      <c r="B2261">
        <v>28.84</v>
      </c>
      <c r="C2261">
        <v>27.81</v>
      </c>
      <c r="D2261">
        <v>28.6</v>
      </c>
      <c r="E2261">
        <v>29.1</v>
      </c>
      <c r="F2261">
        <v>27.88</v>
      </c>
      <c r="G2261">
        <v>28.77</v>
      </c>
      <c r="H2261" s="2">
        <v>1</v>
      </c>
      <c r="I2261" s="2">
        <v>1</v>
      </c>
      <c r="J2261" s="6">
        <f ca="1">100*(D2261-MIN(OFFSET(C2261,-$J$3+1,0):C2261))/(MAX(OFFSET(B2261,-$J$3+1,0):B2261)-MIN(OFFSET(C2261,-$J$3+1,0):C2261))</f>
        <v>12.762520193861107</v>
      </c>
      <c r="K2261" s="6">
        <f ca="1">100*(G2261-MIN(OFFSET(F2261,-$J$3+1,0):F2261))/(MAX(OFFSET(E2261,-$J$3+1,0):E2261)-MIN(OFFSET(F2261,-$J$3+1,0):F2261))</f>
        <v>11.069651741293535</v>
      </c>
      <c r="L2261" s="6">
        <f t="shared" ca="1" si="461"/>
        <v>1.6928684525675717</v>
      </c>
      <c r="M2261" s="6">
        <f ca="1">100*(L2261-MIN(OFFSET(L2261,-$M$3+1,0):L2261))/(MAX(OFFSET(L2261,-$M$3+1,0):L2261)-MIN(OFFSET(L2261,-$M$3+1,0):L2261))</f>
        <v>49.297352476576954</v>
      </c>
      <c r="N2261" s="8">
        <f t="shared" si="462"/>
        <v>1.3000000000000007</v>
      </c>
      <c r="O2261" s="8">
        <f t="shared" si="463"/>
        <v>1.4700000000000024</v>
      </c>
      <c r="P2261" s="15">
        <f ca="1">AVERAGE(N2261:OFFSET(N2261,-$P$3+1,0))*$P$4*H2261</f>
        <v>123.62499999999996</v>
      </c>
      <c r="Q2261" s="15">
        <f ca="1">AVERAGE(O2261:OFFSET(O2261,-$P$3+1,0))*$Q$4*I2261</f>
        <v>159.50000000000011</v>
      </c>
      <c r="R2261" s="11" t="str">
        <f t="shared" ca="1" si="468"/>
        <v xml:space="preserve"> </v>
      </c>
      <c r="S2261" s="11" t="str">
        <f t="shared" ca="1" si="469"/>
        <v xml:space="preserve"> </v>
      </c>
      <c r="T2261" s="3" t="str">
        <f t="shared" ca="1" si="464"/>
        <v xml:space="preserve"> </v>
      </c>
      <c r="U2261" s="16" t="str">
        <f t="shared" ca="1" si="465"/>
        <v xml:space="preserve"> </v>
      </c>
      <c r="V2261" s="3" t="str">
        <f t="shared" ca="1" si="457"/>
        <v xml:space="preserve"> </v>
      </c>
      <c r="W2261" s="3" t="str">
        <f t="shared" ca="1" si="458"/>
        <v xml:space="preserve"> </v>
      </c>
      <c r="X2261" s="12" t="str">
        <f t="shared" ca="1" si="459"/>
        <v xml:space="preserve"> </v>
      </c>
      <c r="Y2261" s="17" t="str">
        <f t="shared" ca="1" si="460"/>
        <v xml:space="preserve"> </v>
      </c>
      <c r="Z2261" s="17" t="str">
        <f t="shared" ca="1" si="466"/>
        <v xml:space="preserve"> </v>
      </c>
      <c r="AA2261" s="19">
        <f t="shared" ca="1" si="467"/>
        <v>45602.406921205693</v>
      </c>
      <c r="AB2261">
        <v>58676.897497772443</v>
      </c>
    </row>
    <row r="2262" spans="1:28" x14ac:dyDescent="0.25">
      <c r="A2262" s="22">
        <v>39290</v>
      </c>
      <c r="B2262">
        <v>29.41</v>
      </c>
      <c r="C2262">
        <v>27.93</v>
      </c>
      <c r="D2262">
        <v>28.27</v>
      </c>
      <c r="E2262">
        <v>29.8</v>
      </c>
      <c r="F2262">
        <v>28.28</v>
      </c>
      <c r="G2262">
        <v>28.55</v>
      </c>
      <c r="H2262" s="2">
        <v>1</v>
      </c>
      <c r="I2262" s="2">
        <v>1</v>
      </c>
      <c r="J2262" s="6">
        <f ca="1">100*(D2262-MIN(OFFSET(C2262,-$J$3+1,0):C2262))/(MAX(OFFSET(B2262,-$J$3+1,0):B2262)-MIN(OFFSET(C2262,-$J$3+1,0):C2262))</f>
        <v>8.2437275985663216</v>
      </c>
      <c r="K2262" s="6">
        <f ca="1">100*(G2262-MIN(OFFSET(F2262,-$J$3+1,0):F2262))/(MAX(OFFSET(E2262,-$J$3+1,0):E2262)-MIN(OFFSET(F2262,-$J$3+1,0):F2262))</f>
        <v>8.3333333333333517</v>
      </c>
      <c r="L2262" s="6">
        <f t="shared" ca="1" si="461"/>
        <v>-8.9605734767030043E-2</v>
      </c>
      <c r="M2262" s="6">
        <f ca="1">100*(L2262-MIN(OFFSET(L2262,-$M$3+1,0):L2262))/(MAX(OFFSET(L2262,-$M$3+1,0):L2262)-MIN(OFFSET(L2262,-$M$3+1,0):L2262))</f>
        <v>63.363583135864737</v>
      </c>
      <c r="N2262" s="8">
        <f t="shared" si="462"/>
        <v>1.4800000000000004</v>
      </c>
      <c r="O2262" s="8">
        <f t="shared" si="463"/>
        <v>1.5199999999999996</v>
      </c>
      <c r="P2262" s="15">
        <f ca="1">AVERAGE(N2262:OFFSET(N2262,-$P$3+1,0))*$P$4*H2262</f>
        <v>130.74999999999997</v>
      </c>
      <c r="Q2262" s="15">
        <f ca="1">AVERAGE(O2262:OFFSET(O2262,-$P$3+1,0))*$Q$4*I2262</f>
        <v>169.50000000000011</v>
      </c>
      <c r="R2262" s="11" t="str">
        <f t="shared" ca="1" si="468"/>
        <v xml:space="preserve"> </v>
      </c>
      <c r="S2262" s="11" t="str">
        <f t="shared" ca="1" si="469"/>
        <v xml:space="preserve"> </v>
      </c>
      <c r="T2262" s="3" t="str">
        <f t="shared" ca="1" si="464"/>
        <v xml:space="preserve"> </v>
      </c>
      <c r="U2262" s="16" t="str">
        <f t="shared" ca="1" si="465"/>
        <v xml:space="preserve"> </v>
      </c>
      <c r="V2262" s="3" t="str">
        <f t="shared" ca="1" si="457"/>
        <v xml:space="preserve"> </v>
      </c>
      <c r="W2262" s="3" t="str">
        <f t="shared" ca="1" si="458"/>
        <v xml:space="preserve"> </v>
      </c>
      <c r="X2262" s="12" t="str">
        <f t="shared" ca="1" si="459"/>
        <v xml:space="preserve"> </v>
      </c>
      <c r="Y2262" s="17" t="str">
        <f t="shared" ca="1" si="460"/>
        <v xml:space="preserve"> </v>
      </c>
      <c r="Z2262" s="17" t="str">
        <f t="shared" ca="1" si="466"/>
        <v xml:space="preserve"> </v>
      </c>
      <c r="AA2262" s="19">
        <f t="shared" ca="1" si="467"/>
        <v>45602.406921205693</v>
      </c>
      <c r="AB2262">
        <v>58676.897497772443</v>
      </c>
    </row>
    <row r="2263" spans="1:28" x14ac:dyDescent="0.25">
      <c r="A2263" s="22">
        <v>39293</v>
      </c>
      <c r="B2263">
        <v>28.56</v>
      </c>
      <c r="C2263">
        <v>27.87</v>
      </c>
      <c r="D2263">
        <v>28.31</v>
      </c>
      <c r="E2263">
        <v>29.13</v>
      </c>
      <c r="F2263">
        <v>28.39</v>
      </c>
      <c r="G2263">
        <v>28.86</v>
      </c>
      <c r="H2263" s="2">
        <v>1</v>
      </c>
      <c r="I2263" s="2">
        <v>1</v>
      </c>
      <c r="J2263" s="6">
        <f ca="1">100*(D2263-MIN(OFFSET(C2263,-$J$3+1,0):C2263))/(MAX(OFFSET(B2263,-$J$3+1,0):B2263)-MIN(OFFSET(C2263,-$J$3+1,0):C2263))</f>
        <v>10.660980810234539</v>
      </c>
      <c r="K2263" s="6">
        <f ca="1">100*(G2263-MIN(OFFSET(F2263,-$J$3+1,0):F2263))/(MAX(OFFSET(E2263,-$J$3+1,0):E2263)-MIN(OFFSET(F2263,-$J$3+1,0):F2263))</f>
        <v>12.189054726368161</v>
      </c>
      <c r="L2263" s="6">
        <f t="shared" ca="1" si="461"/>
        <v>-1.5280739161336214</v>
      </c>
      <c r="M2263" s="6">
        <f ca="1">100*(L2263-MIN(OFFSET(L2263,-$M$3+1,0):L2263))/(MAX(OFFSET(L2263,-$M$3+1,0):L2263)-MIN(OFFSET(L2263,-$M$3+1,0):L2263))</f>
        <v>58.871627952923497</v>
      </c>
      <c r="N2263" s="8">
        <f t="shared" si="462"/>
        <v>0.68999999999999773</v>
      </c>
      <c r="O2263" s="8">
        <f t="shared" si="463"/>
        <v>0.73999999999999844</v>
      </c>
      <c r="P2263" s="15">
        <f ca="1">AVERAGE(N2263:OFFSET(N2263,-$P$3+1,0))*$P$4*H2263</f>
        <v>122.49999999999997</v>
      </c>
      <c r="Q2263" s="15">
        <f ca="1">AVERAGE(O2263:OFFSET(O2263,-$P$3+1,0))*$Q$4*I2263</f>
        <v>138.87500000000003</v>
      </c>
      <c r="R2263" s="11" t="str">
        <f t="shared" ca="1" si="468"/>
        <v xml:space="preserve"> </v>
      </c>
      <c r="S2263" s="11" t="str">
        <f t="shared" ca="1" si="469"/>
        <v xml:space="preserve"> </v>
      </c>
      <c r="T2263" s="3" t="str">
        <f t="shared" ca="1" si="464"/>
        <v xml:space="preserve"> </v>
      </c>
      <c r="U2263" s="16" t="str">
        <f t="shared" ca="1" si="465"/>
        <v xml:space="preserve"> </v>
      </c>
      <c r="V2263" s="3" t="str">
        <f t="shared" ca="1" si="457"/>
        <v xml:space="preserve"> </v>
      </c>
      <c r="W2263" s="3" t="str">
        <f t="shared" ca="1" si="458"/>
        <v xml:space="preserve"> </v>
      </c>
      <c r="X2263" s="12" t="str">
        <f t="shared" ca="1" si="459"/>
        <v xml:space="preserve"> </v>
      </c>
      <c r="Y2263" s="17" t="str">
        <f t="shared" ca="1" si="460"/>
        <v xml:space="preserve"> </v>
      </c>
      <c r="Z2263" s="17" t="str">
        <f t="shared" ca="1" si="466"/>
        <v xml:space="preserve"> </v>
      </c>
      <c r="AA2263" s="19">
        <f t="shared" ca="1" si="467"/>
        <v>45602.406921205693</v>
      </c>
      <c r="AB2263">
        <v>58676.897497772443</v>
      </c>
    </row>
    <row r="2264" spans="1:28" x14ac:dyDescent="0.25">
      <c r="A2264" s="22">
        <v>39294</v>
      </c>
      <c r="B2264">
        <v>28.85</v>
      </c>
      <c r="C2264">
        <v>27.83</v>
      </c>
      <c r="D2264">
        <v>27.87</v>
      </c>
      <c r="E2264">
        <v>29.89</v>
      </c>
      <c r="F2264">
        <v>28.83</v>
      </c>
      <c r="G2264">
        <v>29.08</v>
      </c>
      <c r="H2264" s="2">
        <v>1</v>
      </c>
      <c r="I2264" s="2">
        <v>1</v>
      </c>
      <c r="J2264" s="6">
        <f ca="1">100*(D2264-MIN(OFFSET(C2264,-$J$3+1,0):C2264))/(MAX(OFFSET(B2264,-$J$3+1,0):B2264)-MIN(OFFSET(C2264,-$J$3+1,0):C2264))</f>
        <v>1.4742014742015299</v>
      </c>
      <c r="K2264" s="6">
        <f ca="1">100*(G2264-MIN(OFFSET(F2264,-$J$3+1,0):F2264))/(MAX(OFFSET(E2264,-$J$3+1,0):E2264)-MIN(OFFSET(F2264,-$J$3+1,0):F2264))</f>
        <v>14.925373134328344</v>
      </c>
      <c r="L2264" s="6">
        <f t="shared" ca="1" si="461"/>
        <v>-13.451171660126814</v>
      </c>
      <c r="M2264" s="6">
        <f ca="1">100*(L2264-MIN(OFFSET(L2264,-$M$3+1,0):L2264))/(MAX(OFFSET(L2264,-$M$3+1,0):L2264)-MIN(OFFSET(L2264,-$M$3+1,0):L2264))</f>
        <v>0</v>
      </c>
      <c r="N2264" s="8">
        <f t="shared" si="462"/>
        <v>1.0200000000000031</v>
      </c>
      <c r="O2264" s="8">
        <f t="shared" si="463"/>
        <v>1.0600000000000023</v>
      </c>
      <c r="P2264" s="15">
        <f ca="1">AVERAGE(N2264:OFFSET(N2264,-$P$3+1,0))*$P$4*H2264</f>
        <v>127.49999999999999</v>
      </c>
      <c r="Q2264" s="15">
        <f ca="1">AVERAGE(O2264:OFFSET(O2264,-$P$3+1,0))*$Q$4*I2264</f>
        <v>143.87500000000011</v>
      </c>
      <c r="R2264" s="11" t="str">
        <f t="shared" ca="1" si="468"/>
        <v>Buy</v>
      </c>
      <c r="S2264" s="11" t="str">
        <f t="shared" ca="1" si="469"/>
        <v xml:space="preserve"> </v>
      </c>
      <c r="T2264" s="3">
        <f t="shared" ca="1" si="464"/>
        <v>10</v>
      </c>
      <c r="U2264" s="16">
        <f t="shared" ca="1" si="465"/>
        <v>-8.8618592528236224</v>
      </c>
      <c r="V2264" s="3">
        <f t="shared" ref="V2264:V2327" ca="1" si="470">IF(AND($R2264="Buy",$R2263=" "),D2264,IF(AND($R2264="Buy",$R2263="Exit"),D2264,IF(AND($S2264="Sell",V2263=" "),D2264,IF(OR($R2263="Buy",S2263="Sell"),V2263," "))))</f>
        <v>27.87</v>
      </c>
      <c r="W2264" s="3">
        <f t="shared" ref="W2264:W2327" ca="1" si="471">IF(AND($R2264="Buy",$R2263=" "),G2264,IF(AND($S2264="Sell",W2263=" "),G2264,IF(OR($R2263="Buy",S2263="Sell"),W2263," ")))</f>
        <v>29.08</v>
      </c>
      <c r="X2264" s="12" t="str">
        <f t="shared" ca="1" si="459"/>
        <v xml:space="preserve"> </v>
      </c>
      <c r="Y2264" s="17" t="str">
        <f t="shared" ca="1" si="460"/>
        <v xml:space="preserve"> </v>
      </c>
      <c r="Z2264" s="17" t="str">
        <f t="shared" ca="1" si="466"/>
        <v xml:space="preserve"> </v>
      </c>
      <c r="AA2264" s="19">
        <f t="shared" ca="1" si="467"/>
        <v>45602.406921205693</v>
      </c>
      <c r="AB2264">
        <v>58676.897497772443</v>
      </c>
    </row>
    <row r="2265" spans="1:28" x14ac:dyDescent="0.25">
      <c r="A2265" s="22">
        <v>39295</v>
      </c>
      <c r="B2265">
        <v>27.88</v>
      </c>
      <c r="C2265">
        <v>25.14</v>
      </c>
      <c r="D2265">
        <v>27.74</v>
      </c>
      <c r="E2265">
        <v>29.27</v>
      </c>
      <c r="F2265">
        <v>26.56</v>
      </c>
      <c r="G2265">
        <v>28.63</v>
      </c>
      <c r="H2265" s="2">
        <v>1</v>
      </c>
      <c r="I2265" s="2">
        <v>1</v>
      </c>
      <c r="J2265" s="6">
        <f ca="1">100*(D2265-MIN(OFFSET(C2265,-$J$3+1,0):C2265))/(MAX(OFFSET(B2265,-$J$3+1,0):B2265)-MIN(OFFSET(C2265,-$J$3+1,0):C2265))</f>
        <v>39.215686274509778</v>
      </c>
      <c r="K2265" s="6">
        <f ca="1">100*(G2265-MIN(OFFSET(F2265,-$J$3+1,0):F2265))/(MAX(OFFSET(E2265,-$J$3+1,0):E2265)-MIN(OFFSET(F2265,-$J$3+1,0):F2265))</f>
        <v>27.636849132176245</v>
      </c>
      <c r="L2265" s="6">
        <f t="shared" ca="1" si="461"/>
        <v>11.578837142333533</v>
      </c>
      <c r="M2265" s="6">
        <f ca="1">100*(L2265-MIN(OFFSET(L2265,-$M$3+1,0):L2265))/(MAX(OFFSET(L2265,-$M$3+1,0):L2265)-MIN(OFFSET(L2265,-$M$3+1,0):L2265))</f>
        <v>99.746098477253298</v>
      </c>
      <c r="N2265" s="8">
        <f t="shared" si="462"/>
        <v>2.7399999999999984</v>
      </c>
      <c r="O2265" s="8">
        <f t="shared" si="463"/>
        <v>2.7100000000000009</v>
      </c>
      <c r="P2265" s="15">
        <f ca="1">AVERAGE(N2265:OFFSET(N2265,-$P$3+1,0))*$P$4*H2265</f>
        <v>144</v>
      </c>
      <c r="Q2265" s="15">
        <f ca="1">AVERAGE(O2265:OFFSET(O2265,-$P$3+1,0))*$Q$4*I2265</f>
        <v>156.37500000000006</v>
      </c>
      <c r="R2265" s="11" t="str">
        <f t="shared" ca="1" si="468"/>
        <v>Exit</v>
      </c>
      <c r="S2265" s="11" t="str">
        <f t="shared" ca="1" si="469"/>
        <v>Sell</v>
      </c>
      <c r="T2265" s="3">
        <f t="shared" ca="1" si="464"/>
        <v>-10</v>
      </c>
      <c r="U2265" s="16">
        <f t="shared" ca="1" si="465"/>
        <v>9.2086330935251759</v>
      </c>
      <c r="V2265" s="3">
        <f t="shared" ca="1" si="470"/>
        <v>27.87</v>
      </c>
      <c r="W2265" s="3">
        <f t="shared" ca="1" si="471"/>
        <v>29.08</v>
      </c>
      <c r="X2265" s="12">
        <f t="shared" ref="X2265:X2328" ca="1" si="472">IF(AND(T2265&lt;&gt;" ",T2264&lt;&gt;" "),T2264*(D2265-D2264)*$P$4*H2264," ")</f>
        <v>-130.00000000000256</v>
      </c>
      <c r="Y2265" s="17">
        <f t="shared" ref="Y2265:Y2328" ca="1" si="473">IF(AND(U2265&lt;&gt;" ",U2264&lt;&gt;" "),U2264*(G2265-G2264)*$Q$4*I2264," ")</f>
        <v>398.78366637706239</v>
      </c>
      <c r="Z2265" s="17">
        <f t="shared" ca="1" si="466"/>
        <v>268.78366637705983</v>
      </c>
      <c r="AA2265" s="19">
        <f t="shared" ca="1" si="467"/>
        <v>45871.190587582751</v>
      </c>
      <c r="AB2265">
        <v>58945.681164149501</v>
      </c>
    </row>
    <row r="2266" spans="1:28" x14ac:dyDescent="0.25">
      <c r="A2266" s="22">
        <v>39296</v>
      </c>
      <c r="B2266">
        <v>29.22</v>
      </c>
      <c r="C2266">
        <v>26.9</v>
      </c>
      <c r="D2266">
        <v>29.11</v>
      </c>
      <c r="E2266">
        <v>30.39</v>
      </c>
      <c r="F2266">
        <v>28.66</v>
      </c>
      <c r="G2266">
        <v>29.99</v>
      </c>
      <c r="H2266" s="2">
        <v>1</v>
      </c>
      <c r="I2266" s="2">
        <v>1</v>
      </c>
      <c r="J2266" s="6">
        <f ca="1">100*(D2266-MIN(OFFSET(C2266,-$J$3+1,0):C2266))/(MAX(OFFSET(B2266,-$J$3+1,0):B2266)-MIN(OFFSET(C2266,-$J$3+1,0):C2266))</f>
        <v>64.975450081833046</v>
      </c>
      <c r="K2266" s="6">
        <f ca="1">100*(G2266-MIN(OFFSET(F2266,-$J$3+1,0):F2266))/(MAX(OFFSET(E2266,-$J$3+1,0):E2266)-MIN(OFFSET(F2266,-$J$3+1,0):F2266))</f>
        <v>49.352517985611513</v>
      </c>
      <c r="L2266" s="6">
        <f t="shared" ca="1" si="461"/>
        <v>15.622932096221533</v>
      </c>
      <c r="M2266" s="6">
        <f ca="1">100*(L2266-MIN(OFFSET(L2266,-$M$3+1,0):L2266))/(MAX(OFFSET(L2266,-$M$3+1,0):L2266)-MIN(OFFSET(L2266,-$M$3+1,0):L2266))</f>
        <v>100</v>
      </c>
      <c r="N2266" s="8">
        <f t="shared" si="462"/>
        <v>2.3200000000000003</v>
      </c>
      <c r="O2266" s="8">
        <f t="shared" si="463"/>
        <v>1.7600000000000016</v>
      </c>
      <c r="P2266" s="15">
        <f ca="1">AVERAGE(N2266:OFFSET(N2266,-$P$3+1,0))*$P$4*H2266</f>
        <v>158.5</v>
      </c>
      <c r="Q2266" s="15">
        <f ca="1">AVERAGE(O2266:OFFSET(O2266,-$P$3+1,0))*$Q$4*I2266</f>
        <v>156.25000000000009</v>
      </c>
      <c r="R2266" s="11" t="str">
        <f t="shared" ca="1" si="468"/>
        <v xml:space="preserve"> </v>
      </c>
      <c r="S2266" s="11" t="str">
        <f t="shared" ca="1" si="469"/>
        <v>Sell</v>
      </c>
      <c r="T2266" s="3">
        <f t="shared" ca="1" si="464"/>
        <v>-10</v>
      </c>
      <c r="U2266" s="16">
        <f t="shared" ca="1" si="465"/>
        <v>9.2086330935251759</v>
      </c>
      <c r="V2266" s="3">
        <f t="shared" ca="1" si="470"/>
        <v>27.87</v>
      </c>
      <c r="W2266" s="3">
        <f t="shared" ca="1" si="471"/>
        <v>29.08</v>
      </c>
      <c r="X2266" s="12">
        <f t="shared" ca="1" si="472"/>
        <v>-1370.0000000000009</v>
      </c>
      <c r="Y2266" s="17">
        <f t="shared" ca="1" si="473"/>
        <v>1252.3741007194235</v>
      </c>
      <c r="Z2266" s="17">
        <f t="shared" ca="1" si="466"/>
        <v>-117.62589928057741</v>
      </c>
      <c r="AA2266" s="19">
        <f t="shared" ca="1" si="467"/>
        <v>45753.564688302176</v>
      </c>
      <c r="AB2266">
        <v>59110.468305765491</v>
      </c>
    </row>
    <row r="2267" spans="1:28" x14ac:dyDescent="0.25">
      <c r="A2267" s="22">
        <v>39297</v>
      </c>
      <c r="B2267">
        <v>29.27</v>
      </c>
      <c r="C2267">
        <v>28.51</v>
      </c>
      <c r="D2267">
        <v>28.75</v>
      </c>
      <c r="E2267">
        <v>30.09</v>
      </c>
      <c r="F2267">
        <v>28.06</v>
      </c>
      <c r="G2267">
        <v>28.21</v>
      </c>
      <c r="H2267" s="2">
        <v>1</v>
      </c>
      <c r="I2267" s="2">
        <v>1</v>
      </c>
      <c r="J2267" s="6">
        <f ca="1">100*(D2267-MIN(OFFSET(C2267,-$J$3+1,0):C2267))/(MAX(OFFSET(B2267,-$J$3+1,0):B2267)-MIN(OFFSET(C2267,-$J$3+1,0):C2267))</f>
        <v>66.605166051660532</v>
      </c>
      <c r="K2267" s="6">
        <f ca="1">100*(G2267-MIN(OFFSET(F2267,-$J$3+1,0):F2267))/(MAX(OFFSET(E2267,-$J$3+1,0):E2267)-MIN(OFFSET(F2267,-$J$3+1,0):F2267))</f>
        <v>27.408637873754191</v>
      </c>
      <c r="L2267" s="6">
        <f t="shared" ca="1" si="461"/>
        <v>39.196528177906345</v>
      </c>
      <c r="M2267" s="6">
        <f ca="1">100*(L2267-MIN(OFFSET(L2267,-$M$3+1,0):L2267))/(MAX(OFFSET(L2267,-$M$3+1,0):L2267)-MIN(OFFSET(L2267,-$M$3+1,0):L2267))</f>
        <v>100</v>
      </c>
      <c r="N2267" s="8">
        <f t="shared" si="462"/>
        <v>0.75999999999999801</v>
      </c>
      <c r="O2267" s="8">
        <f t="shared" si="463"/>
        <v>2.0300000000000011</v>
      </c>
      <c r="P2267" s="15">
        <f ca="1">AVERAGE(N2267:OFFSET(N2267,-$P$3+1,0))*$P$4*H2267</f>
        <v>148.25</v>
      </c>
      <c r="Q2267" s="15">
        <f ca="1">AVERAGE(O2267:OFFSET(O2267,-$P$3+1,0))*$Q$4*I2267</f>
        <v>162.62500000000011</v>
      </c>
      <c r="R2267" s="11" t="str">
        <f t="shared" ca="1" si="468"/>
        <v xml:space="preserve"> </v>
      </c>
      <c r="S2267" s="11" t="str">
        <f t="shared" ca="1" si="469"/>
        <v>Sell</v>
      </c>
      <c r="T2267" s="3">
        <f t="shared" ca="1" si="464"/>
        <v>-10</v>
      </c>
      <c r="U2267" s="16">
        <f t="shared" ca="1" si="465"/>
        <v>9.2086330935251759</v>
      </c>
      <c r="V2267" s="3">
        <f t="shared" ca="1" si="470"/>
        <v>27.87</v>
      </c>
      <c r="W2267" s="3">
        <f t="shared" ca="1" si="471"/>
        <v>29.08</v>
      </c>
      <c r="X2267" s="12">
        <f t="shared" ca="1" si="472"/>
        <v>359.99999999999943</v>
      </c>
      <c r="Y2267" s="17">
        <f t="shared" ca="1" si="473"/>
        <v>-1639.1366906474791</v>
      </c>
      <c r="Z2267" s="17">
        <f t="shared" ca="1" si="466"/>
        <v>-1279.1366906474796</v>
      </c>
      <c r="AA2267" s="19">
        <f t="shared" ca="1" si="467"/>
        <v>44474.427997654697</v>
      </c>
      <c r="AB2267">
        <v>60327.879252768093</v>
      </c>
    </row>
    <row r="2268" spans="1:28" x14ac:dyDescent="0.25">
      <c r="A2268" s="22">
        <v>39300</v>
      </c>
      <c r="B2268">
        <v>29.69</v>
      </c>
      <c r="C2268">
        <v>27.16</v>
      </c>
      <c r="D2268">
        <v>29.69</v>
      </c>
      <c r="E2268">
        <v>29.24</v>
      </c>
      <c r="F2268">
        <v>26.27</v>
      </c>
      <c r="G2268">
        <v>29.24</v>
      </c>
      <c r="H2268" s="2">
        <v>1</v>
      </c>
      <c r="I2268" s="2">
        <v>1</v>
      </c>
      <c r="J2268" s="6">
        <f ca="1">100*(D2268-MIN(OFFSET(C2268,-$J$3+1,0):C2268))/(MAX(OFFSET(B2268,-$J$3+1,0):B2268)-MIN(OFFSET(C2268,-$J$3+1,0):C2268))</f>
        <v>95.991561181434648</v>
      </c>
      <c r="K2268" s="6">
        <f ca="1">100*(G2268-MIN(OFFSET(F2268,-$J$3+1,0):F2268))/(MAX(OFFSET(E2268,-$J$3+1,0):E2268)-MIN(OFFSET(F2268,-$J$3+1,0):F2268))</f>
        <v>66.741573033707851</v>
      </c>
      <c r="L2268" s="6">
        <f t="shared" ca="1" si="461"/>
        <v>29.249988147726796</v>
      </c>
      <c r="M2268" s="6">
        <f ca="1">100*(L2268-MIN(OFFSET(L2268,-$M$3+1,0):L2268))/(MAX(OFFSET(L2268,-$M$3+1,0):L2268)-MIN(OFFSET(L2268,-$M$3+1,0):L2268))</f>
        <v>81.10736069993682</v>
      </c>
      <c r="N2268" s="8">
        <f t="shared" si="462"/>
        <v>2.5300000000000011</v>
      </c>
      <c r="O2268" s="8">
        <f t="shared" si="463"/>
        <v>2.9699999999999989</v>
      </c>
      <c r="P2268" s="15">
        <f ca="1">AVERAGE(N2268:OFFSET(N2268,-$P$3+1,0))*$P$4*H2268</f>
        <v>160.5</v>
      </c>
      <c r="Q2268" s="15">
        <f ca="1">AVERAGE(O2268:OFFSET(O2268,-$P$3+1,0))*$Q$4*I2268</f>
        <v>178.25000000000006</v>
      </c>
      <c r="R2268" s="11" t="str">
        <f t="shared" ca="1" si="468"/>
        <v xml:space="preserve"> </v>
      </c>
      <c r="S2268" s="11" t="str">
        <f t="shared" ca="1" si="469"/>
        <v>Sell</v>
      </c>
      <c r="T2268" s="3">
        <f t="shared" ca="1" si="464"/>
        <v>-10</v>
      </c>
      <c r="U2268" s="16">
        <f t="shared" ca="1" si="465"/>
        <v>9.2086330935251759</v>
      </c>
      <c r="V2268" s="3">
        <f t="shared" ca="1" si="470"/>
        <v>27.87</v>
      </c>
      <c r="W2268" s="3">
        <f t="shared" ca="1" si="471"/>
        <v>29.08</v>
      </c>
      <c r="X2268" s="12">
        <f t="shared" ca="1" si="472"/>
        <v>-940.00000000000125</v>
      </c>
      <c r="Y2268" s="17">
        <f t="shared" ca="1" si="473"/>
        <v>948.48920863309093</v>
      </c>
      <c r="Z2268" s="17">
        <f t="shared" ca="1" si="466"/>
        <v>8.4892086330896745</v>
      </c>
      <c r="AA2268" s="19">
        <f t="shared" ca="1" si="467"/>
        <v>44482.917206287784</v>
      </c>
      <c r="AB2268">
        <v>60326.833903037113</v>
      </c>
    </row>
    <row r="2269" spans="1:28" x14ac:dyDescent="0.25">
      <c r="A2269" s="22">
        <v>39301</v>
      </c>
      <c r="B2269">
        <v>32.96</v>
      </c>
      <c r="C2269">
        <v>28.99</v>
      </c>
      <c r="D2269">
        <v>31.79</v>
      </c>
      <c r="E2269">
        <v>31.56</v>
      </c>
      <c r="F2269">
        <v>28.57</v>
      </c>
      <c r="G2269">
        <v>30.58</v>
      </c>
      <c r="H2269" s="2">
        <v>1</v>
      </c>
      <c r="I2269" s="2">
        <v>1</v>
      </c>
      <c r="J2269" s="6">
        <f ca="1">100*(D2269-MIN(OFFSET(C2269,-$J$3+1,0):C2269))/(MAX(OFFSET(B2269,-$J$3+1,0):B2269)-MIN(OFFSET(C2269,-$J$3+1,0):C2269))</f>
        <v>85.038363171355485</v>
      </c>
      <c r="K2269" s="6">
        <f ca="1">100*(G2269-MIN(OFFSET(F2269,-$J$3+1,0):F2269))/(MAX(OFFSET(E2269,-$J$3+1,0):E2269)-MIN(OFFSET(F2269,-$J$3+1,0):F2269))</f>
        <v>81.474480151228718</v>
      </c>
      <c r="L2269" s="6">
        <f t="shared" ca="1" si="461"/>
        <v>3.5638830201267666</v>
      </c>
      <c r="M2269" s="6">
        <f ca="1">100*(L2269-MIN(OFFSET(L2269,-$M$3+1,0):L2269))/(MAX(OFFSET(L2269,-$M$3+1,0):L2269)-MIN(OFFSET(L2269,-$M$3+1,0):L2269))</f>
        <v>32.31870477266655</v>
      </c>
      <c r="N2269" s="8">
        <f t="shared" si="462"/>
        <v>3.9700000000000024</v>
      </c>
      <c r="O2269" s="8">
        <f t="shared" si="463"/>
        <v>2.9899999999999984</v>
      </c>
      <c r="P2269" s="15">
        <f ca="1">AVERAGE(N2269:OFFSET(N2269,-$P$3+1,0))*$P$4*H2269</f>
        <v>193.87500000000003</v>
      </c>
      <c r="Q2269" s="15">
        <f ca="1">AVERAGE(O2269:OFFSET(O2269,-$P$3+1,0))*$Q$4*I2269</f>
        <v>197.25</v>
      </c>
      <c r="R2269" s="11" t="str">
        <f t="shared" ca="1" si="468"/>
        <v xml:space="preserve"> </v>
      </c>
      <c r="S2269" s="11" t="str">
        <f t="shared" ca="1" si="469"/>
        <v>Exit</v>
      </c>
      <c r="T2269" s="3">
        <f t="shared" ca="1" si="464"/>
        <v>-10</v>
      </c>
      <c r="U2269" s="16">
        <f t="shared" ca="1" si="465"/>
        <v>9.2086330935251759</v>
      </c>
      <c r="V2269" s="3">
        <f t="shared" ca="1" si="470"/>
        <v>27.87</v>
      </c>
      <c r="W2269" s="3">
        <f t="shared" ca="1" si="471"/>
        <v>29.08</v>
      </c>
      <c r="X2269" s="12">
        <f t="shared" ca="1" si="472"/>
        <v>-2099.9999999999977</v>
      </c>
      <c r="Y2269" s="17">
        <f t="shared" ca="1" si="473"/>
        <v>1233.9568345323735</v>
      </c>
      <c r="Z2269" s="17">
        <f t="shared" ca="1" si="466"/>
        <v>-866.04316546762425</v>
      </c>
      <c r="AA2269" s="19">
        <f t="shared" ca="1" si="467"/>
        <v>43616.874040820163</v>
      </c>
      <c r="AB2269">
        <v>59448.386554843419</v>
      </c>
    </row>
    <row r="2270" spans="1:28" x14ac:dyDescent="0.25">
      <c r="A2270" s="22">
        <v>39302</v>
      </c>
      <c r="B2270">
        <v>34.19</v>
      </c>
      <c r="C2270">
        <v>31.8</v>
      </c>
      <c r="D2270">
        <v>33.299999999999997</v>
      </c>
      <c r="E2270">
        <v>34.94</v>
      </c>
      <c r="F2270">
        <v>30.74</v>
      </c>
      <c r="G2270">
        <v>33.49</v>
      </c>
      <c r="H2270" s="2">
        <v>1</v>
      </c>
      <c r="I2270" s="2">
        <v>1</v>
      </c>
      <c r="J2270" s="6">
        <f ca="1">100*(D2270-MIN(OFFSET(C2270,-$J$3+1,0):C2270))/(MAX(OFFSET(B2270,-$J$3+1,0):B2270)-MIN(OFFSET(C2270,-$J$3+1,0):C2270))</f>
        <v>90.165745856353581</v>
      </c>
      <c r="K2270" s="6">
        <f ca="1">100*(G2270-MIN(OFFSET(F2270,-$J$3+1,0):F2270))/(MAX(OFFSET(E2270,-$J$3+1,0):E2270)-MIN(OFFSET(F2270,-$J$3+1,0):F2270))</f>
        <v>83.2756632064591</v>
      </c>
      <c r="L2270" s="6">
        <f t="shared" ca="1" si="461"/>
        <v>6.8900826498944809</v>
      </c>
      <c r="M2270" s="6">
        <f ca="1">100*(L2270-MIN(OFFSET(L2270,-$M$3+1,0):L2270))/(MAX(OFFSET(L2270,-$M$3+1,0):L2270)-MIN(OFFSET(L2270,-$M$3+1,0):L2270))</f>
        <v>38.636548933001237</v>
      </c>
      <c r="N2270" s="8">
        <f t="shared" si="462"/>
        <v>2.3999999999999986</v>
      </c>
      <c r="O2270" s="8">
        <f t="shared" si="463"/>
        <v>4.3599999999999994</v>
      </c>
      <c r="P2270" s="15">
        <f ca="1">AVERAGE(N2270:OFFSET(N2270,-$P$3+1,0))*$P$4*H2270</f>
        <v>205.375</v>
      </c>
      <c r="Q2270" s="15">
        <f ca="1">AVERAGE(O2270:OFFSET(O2270,-$P$3+1,0))*$Q$4*I2270</f>
        <v>232.75</v>
      </c>
      <c r="R2270" s="11" t="str">
        <f t="shared" ca="1" si="468"/>
        <v xml:space="preserve"> </v>
      </c>
      <c r="S2270" s="11" t="str">
        <f t="shared" ca="1" si="469"/>
        <v xml:space="preserve"> </v>
      </c>
      <c r="T2270" s="3" t="str">
        <f t="shared" ca="1" si="464"/>
        <v xml:space="preserve"> </v>
      </c>
      <c r="U2270" s="16" t="str">
        <f t="shared" ca="1" si="465"/>
        <v xml:space="preserve"> </v>
      </c>
      <c r="V2270" s="3" t="str">
        <f t="shared" ca="1" si="470"/>
        <v xml:space="preserve"> </v>
      </c>
      <c r="W2270" s="3" t="str">
        <f t="shared" ca="1" si="471"/>
        <v xml:space="preserve"> </v>
      </c>
      <c r="X2270" s="12" t="str">
        <f t="shared" ca="1" si="472"/>
        <v xml:space="preserve"> </v>
      </c>
      <c r="Y2270" s="17" t="str">
        <f t="shared" ca="1" si="473"/>
        <v xml:space="preserve"> </v>
      </c>
      <c r="Z2270" s="17" t="str">
        <f t="shared" ca="1" si="466"/>
        <v xml:space="preserve"> </v>
      </c>
      <c r="AA2270" s="19">
        <f t="shared" ca="1" si="467"/>
        <v>43616.874040820163</v>
      </c>
      <c r="AB2270">
        <v>60591.16134346756</v>
      </c>
    </row>
    <row r="2271" spans="1:28" x14ac:dyDescent="0.25">
      <c r="A2271" s="22">
        <v>39303</v>
      </c>
      <c r="B2271">
        <v>34.35</v>
      </c>
      <c r="C2271">
        <v>31.96</v>
      </c>
      <c r="D2271">
        <v>33.75</v>
      </c>
      <c r="E2271">
        <v>34.94</v>
      </c>
      <c r="F2271">
        <v>31.52</v>
      </c>
      <c r="G2271">
        <v>33.700000000000003</v>
      </c>
      <c r="H2271" s="2">
        <v>1</v>
      </c>
      <c r="I2271" s="2">
        <v>1</v>
      </c>
      <c r="J2271" s="6">
        <f ca="1">100*(D2271-MIN(OFFSET(C2271,-$J$3+1,0):C2271))/(MAX(OFFSET(B2271,-$J$3+1,0):B2271)-MIN(OFFSET(C2271,-$J$3+1,0):C2271))</f>
        <v>93.485342019543964</v>
      </c>
      <c r="K2271" s="6">
        <f ca="1">100*(G2271-MIN(OFFSET(F2271,-$J$3+1,0):F2271))/(MAX(OFFSET(E2271,-$J$3+1,0):E2271)-MIN(OFFSET(F2271,-$J$3+1,0):F2271))</f>
        <v>85.697808535178837</v>
      </c>
      <c r="L2271" s="6">
        <f t="shared" ca="1" si="461"/>
        <v>7.7875334843651274</v>
      </c>
      <c r="M2271" s="6">
        <f ca="1">100*(L2271-MIN(OFFSET(L2271,-$M$3+1,0):L2271))/(MAX(OFFSET(L2271,-$M$3+1,0):L2271)-MIN(OFFSET(L2271,-$M$3+1,0):L2271))</f>
        <v>40.341183394205785</v>
      </c>
      <c r="N2271" s="8">
        <f t="shared" si="462"/>
        <v>2.3900000000000006</v>
      </c>
      <c r="O2271" s="8">
        <f t="shared" si="463"/>
        <v>3.4199999999999982</v>
      </c>
      <c r="P2271" s="15">
        <f ca="1">AVERAGE(N2271:OFFSET(N2271,-$P$3+1,0))*$P$4*H2271</f>
        <v>226.62500000000003</v>
      </c>
      <c r="Q2271" s="15">
        <f ca="1">AVERAGE(O2271:OFFSET(O2271,-$P$3+1,0))*$Q$4*I2271</f>
        <v>266.25</v>
      </c>
      <c r="R2271" s="11" t="str">
        <f t="shared" ca="1" si="468"/>
        <v xml:space="preserve"> </v>
      </c>
      <c r="S2271" s="11" t="str">
        <f t="shared" ca="1" si="469"/>
        <v xml:space="preserve"> </v>
      </c>
      <c r="T2271" s="3" t="str">
        <f t="shared" ca="1" si="464"/>
        <v xml:space="preserve"> </v>
      </c>
      <c r="U2271" s="16" t="str">
        <f t="shared" ca="1" si="465"/>
        <v xml:space="preserve"> </v>
      </c>
      <c r="V2271" s="3" t="str">
        <f t="shared" ca="1" si="470"/>
        <v xml:space="preserve"> </v>
      </c>
      <c r="W2271" s="3" t="str">
        <f t="shared" ca="1" si="471"/>
        <v xml:space="preserve"> </v>
      </c>
      <c r="X2271" s="12" t="str">
        <f t="shared" ca="1" si="472"/>
        <v xml:space="preserve"> </v>
      </c>
      <c r="Y2271" s="17" t="str">
        <f t="shared" ca="1" si="473"/>
        <v xml:space="preserve"> </v>
      </c>
      <c r="Z2271" s="17" t="str">
        <f t="shared" ca="1" si="466"/>
        <v xml:space="preserve"> </v>
      </c>
      <c r="AA2271" s="19">
        <f t="shared" ca="1" si="467"/>
        <v>43616.874040820163</v>
      </c>
      <c r="AB2271">
        <v>60332.598699347647</v>
      </c>
    </row>
    <row r="2272" spans="1:28" x14ac:dyDescent="0.25">
      <c r="A2272" s="22">
        <v>39304</v>
      </c>
      <c r="B2272">
        <v>33.770000000000003</v>
      </c>
      <c r="C2272">
        <v>32</v>
      </c>
      <c r="D2272">
        <v>32.729999999999997</v>
      </c>
      <c r="E2272">
        <v>34.24</v>
      </c>
      <c r="F2272">
        <v>32.270000000000003</v>
      </c>
      <c r="G2272">
        <v>33.090000000000003</v>
      </c>
      <c r="H2272" s="2">
        <v>1</v>
      </c>
      <c r="I2272" s="2">
        <v>1</v>
      </c>
      <c r="J2272" s="6">
        <f ca="1">100*(D2272-MIN(OFFSET(C2272,-$J$3+1,0):C2272))/(MAX(OFFSET(B2272,-$J$3+1,0):B2272)-MIN(OFFSET(C2272,-$J$3+1,0):C2272))</f>
        <v>82.410423452768683</v>
      </c>
      <c r="K2272" s="6">
        <f ca="1">100*(G2272-MIN(OFFSET(F2272,-$J$3+1,0):F2272))/(MAX(OFFSET(E2272,-$J$3+1,0):E2272)-MIN(OFFSET(F2272,-$J$3+1,0):F2272))</f>
        <v>78.662053056516783</v>
      </c>
      <c r="L2272" s="6">
        <f t="shared" ca="1" si="461"/>
        <v>3.7483703962519002</v>
      </c>
      <c r="M2272" s="6">
        <f ca="1">100*(L2272-MIN(OFFSET(L2272,-$M$3+1,0):L2272))/(MAX(OFFSET(L2272,-$M$3+1,0):L2272)-MIN(OFFSET(L2272,-$M$3+1,0):L2272))</f>
        <v>32.669123455140223</v>
      </c>
      <c r="N2272" s="8">
        <f t="shared" si="462"/>
        <v>1.7700000000000031</v>
      </c>
      <c r="O2272" s="8">
        <f t="shared" si="463"/>
        <v>1.9699999999999989</v>
      </c>
      <c r="P2272" s="15">
        <f ca="1">AVERAGE(N2272:OFFSET(N2272,-$P$3+1,0))*$P$4*H2272</f>
        <v>236.00000000000003</v>
      </c>
      <c r="Q2272" s="15">
        <f ca="1">AVERAGE(O2272:OFFSET(O2272,-$P$3+1,0))*$Q$4*I2272</f>
        <v>277.62499999999994</v>
      </c>
      <c r="R2272" s="11" t="str">
        <f t="shared" ca="1" si="468"/>
        <v xml:space="preserve"> </v>
      </c>
      <c r="S2272" s="11" t="str">
        <f t="shared" ca="1" si="469"/>
        <v xml:space="preserve"> </v>
      </c>
      <c r="T2272" s="3" t="str">
        <f t="shared" ca="1" si="464"/>
        <v xml:space="preserve"> </v>
      </c>
      <c r="U2272" s="16" t="str">
        <f t="shared" ca="1" si="465"/>
        <v xml:space="preserve"> </v>
      </c>
      <c r="V2272" s="3" t="str">
        <f t="shared" ca="1" si="470"/>
        <v xml:space="preserve"> </v>
      </c>
      <c r="W2272" s="3" t="str">
        <f t="shared" ca="1" si="471"/>
        <v xml:space="preserve"> </v>
      </c>
      <c r="X2272" s="12" t="str">
        <f t="shared" ca="1" si="472"/>
        <v xml:space="preserve"> </v>
      </c>
      <c r="Y2272" s="17" t="str">
        <f t="shared" ca="1" si="473"/>
        <v xml:space="preserve"> </v>
      </c>
      <c r="Z2272" s="17" t="str">
        <f t="shared" ca="1" si="466"/>
        <v xml:space="preserve"> </v>
      </c>
      <c r="AA2272" s="19">
        <f t="shared" ca="1" si="467"/>
        <v>43616.874040820163</v>
      </c>
      <c r="AB2272">
        <v>60796.518760838815</v>
      </c>
    </row>
    <row r="2273" spans="1:28" x14ac:dyDescent="0.25">
      <c r="A2273" s="22">
        <v>39307</v>
      </c>
      <c r="B2273">
        <v>32.92</v>
      </c>
      <c r="C2273">
        <v>30.09</v>
      </c>
      <c r="D2273">
        <v>30.25</v>
      </c>
      <c r="E2273">
        <v>33.909999999999997</v>
      </c>
      <c r="F2273">
        <v>30.92</v>
      </c>
      <c r="G2273">
        <v>31.32</v>
      </c>
      <c r="H2273" s="2">
        <v>1</v>
      </c>
      <c r="I2273" s="2">
        <v>1</v>
      </c>
      <c r="J2273" s="6">
        <f ca="1">100*(D2273-MIN(OFFSET(C2273,-$J$3+1,0):C2273))/(MAX(OFFSET(B2273,-$J$3+1,0):B2273)-MIN(OFFSET(C2273,-$J$3+1,0):C2273))</f>
        <v>55.483170466883813</v>
      </c>
      <c r="K2273" s="6">
        <f ca="1">100*(G2273-MIN(OFFSET(F2273,-$J$3+1,0):F2273))/(MAX(OFFSET(E2273,-$J$3+1,0):E2273)-MIN(OFFSET(F2273,-$J$3+1,0):F2273))</f>
        <v>58.246828143021936</v>
      </c>
      <c r="L2273" s="6">
        <f t="shared" ca="1" si="461"/>
        <v>-2.7636576761381235</v>
      </c>
      <c r="M2273" s="6">
        <f ca="1">100*(L2273-MIN(OFFSET(L2273,-$M$3+1,0):L2273))/(MAX(OFFSET(L2273,-$M$3+1,0):L2273)-MIN(OFFSET(L2273,-$M$3+1,0):L2273))</f>
        <v>20.300058724062122</v>
      </c>
      <c r="N2273" s="8">
        <f t="shared" si="462"/>
        <v>2.8300000000000018</v>
      </c>
      <c r="O2273" s="8">
        <f t="shared" si="463"/>
        <v>2.9899999999999949</v>
      </c>
      <c r="P2273" s="15">
        <f ca="1">AVERAGE(N2273:OFFSET(N2273,-$P$3+1,0))*$P$4*H2273</f>
        <v>237.12500000000009</v>
      </c>
      <c r="Q2273" s="15">
        <f ca="1">AVERAGE(O2273:OFFSET(O2273,-$P$3+1,0))*$Q$4*I2273</f>
        <v>281.12499999999989</v>
      </c>
      <c r="R2273" s="11" t="str">
        <f t="shared" ca="1" si="468"/>
        <v xml:space="preserve"> </v>
      </c>
      <c r="S2273" s="11" t="str">
        <f t="shared" ca="1" si="469"/>
        <v xml:space="preserve"> </v>
      </c>
      <c r="T2273" s="3" t="str">
        <f t="shared" ca="1" si="464"/>
        <v xml:space="preserve"> </v>
      </c>
      <c r="U2273" s="16" t="str">
        <f t="shared" ca="1" si="465"/>
        <v xml:space="preserve"> </v>
      </c>
      <c r="V2273" s="3" t="str">
        <f t="shared" ca="1" si="470"/>
        <v xml:space="preserve"> </v>
      </c>
      <c r="W2273" s="3" t="str">
        <f t="shared" ca="1" si="471"/>
        <v xml:space="preserve"> </v>
      </c>
      <c r="X2273" s="12" t="str">
        <f t="shared" ca="1" si="472"/>
        <v xml:space="preserve"> </v>
      </c>
      <c r="Y2273" s="17" t="str">
        <f t="shared" ca="1" si="473"/>
        <v xml:space="preserve"> </v>
      </c>
      <c r="Z2273" s="17" t="str">
        <f t="shared" ca="1" si="466"/>
        <v xml:space="preserve"> </v>
      </c>
      <c r="AA2273" s="19">
        <f t="shared" ca="1" si="467"/>
        <v>43616.874040820163</v>
      </c>
      <c r="AB2273">
        <v>60796.518760838815</v>
      </c>
    </row>
    <row r="2274" spans="1:28" x14ac:dyDescent="0.25">
      <c r="A2274" s="22">
        <v>39308</v>
      </c>
      <c r="B2274">
        <v>30.64</v>
      </c>
      <c r="C2274">
        <v>28.81</v>
      </c>
      <c r="D2274">
        <v>28.85</v>
      </c>
      <c r="E2274">
        <v>31.7</v>
      </c>
      <c r="F2274">
        <v>29.32</v>
      </c>
      <c r="G2274">
        <v>29.59</v>
      </c>
      <c r="H2274" s="2">
        <v>1</v>
      </c>
      <c r="I2274" s="2">
        <v>1</v>
      </c>
      <c r="J2274" s="6">
        <f ca="1">100*(D2274-MIN(OFFSET(C2274,-$J$3+1,0):C2274))/(MAX(OFFSET(B2274,-$J$3+1,0):B2274)-MIN(OFFSET(C2274,-$J$3+1,0):C2274))</f>
        <v>40.282301845819767</v>
      </c>
      <c r="K2274" s="6">
        <f ca="1">100*(G2274-MIN(OFFSET(F2274,-$J$3+1,0):F2274))/(MAX(OFFSET(E2274,-$J$3+1,0):E2274)-MIN(OFFSET(F2274,-$J$3+1,0):F2274))</f>
        <v>38.292964244521343</v>
      </c>
      <c r="L2274" s="6">
        <f t="shared" ca="1" si="461"/>
        <v>1.9893376012984234</v>
      </c>
      <c r="M2274" s="6">
        <f ca="1">100*(L2274-MIN(OFFSET(L2274,-$M$3+1,0):L2274))/(MAX(OFFSET(L2274,-$M$3+1,0):L2274)-MIN(OFFSET(L2274,-$M$3+1,0):L2274))</f>
        <v>11.3273932912726</v>
      </c>
      <c r="N2274" s="8">
        <f t="shared" si="462"/>
        <v>1.8300000000000018</v>
      </c>
      <c r="O2274" s="8">
        <f t="shared" si="463"/>
        <v>2.379999999999999</v>
      </c>
      <c r="P2274" s="15">
        <f ca="1">AVERAGE(N2274:OFFSET(N2274,-$P$3+1,0))*$P$4*H2274</f>
        <v>231.00000000000009</v>
      </c>
      <c r="Q2274" s="15">
        <f ca="1">AVERAGE(O2274:OFFSET(O2274,-$P$3+1,0))*$Q$4*I2274</f>
        <v>288.87499999999989</v>
      </c>
      <c r="R2274" s="11" t="str">
        <f t="shared" ca="1" si="468"/>
        <v xml:space="preserve"> </v>
      </c>
      <c r="S2274" s="11" t="str">
        <f t="shared" ca="1" si="469"/>
        <v xml:space="preserve"> </v>
      </c>
      <c r="T2274" s="3" t="str">
        <f t="shared" ca="1" si="464"/>
        <v xml:space="preserve"> </v>
      </c>
      <c r="U2274" s="16" t="str">
        <f t="shared" ca="1" si="465"/>
        <v xml:space="preserve"> </v>
      </c>
      <c r="V2274" s="3" t="str">
        <f t="shared" ca="1" si="470"/>
        <v xml:space="preserve"> </v>
      </c>
      <c r="W2274" s="3" t="str">
        <f t="shared" ca="1" si="471"/>
        <v xml:space="preserve"> </v>
      </c>
      <c r="X2274" s="12" t="str">
        <f t="shared" ca="1" si="472"/>
        <v xml:space="preserve"> </v>
      </c>
      <c r="Y2274" s="17" t="str">
        <f t="shared" ca="1" si="473"/>
        <v xml:space="preserve"> </v>
      </c>
      <c r="Z2274" s="17" t="str">
        <f t="shared" ca="1" si="466"/>
        <v xml:space="preserve"> </v>
      </c>
      <c r="AA2274" s="19">
        <f t="shared" ca="1" si="467"/>
        <v>43616.874040820163</v>
      </c>
      <c r="AB2274">
        <v>60796.518760838815</v>
      </c>
    </row>
    <row r="2275" spans="1:28" x14ac:dyDescent="0.25">
      <c r="A2275" s="22">
        <v>39309</v>
      </c>
      <c r="B2275">
        <v>29.05</v>
      </c>
      <c r="C2275">
        <v>27.33</v>
      </c>
      <c r="D2275">
        <v>27.39</v>
      </c>
      <c r="E2275">
        <v>29.83</v>
      </c>
      <c r="F2275">
        <v>27.52</v>
      </c>
      <c r="G2275">
        <v>27.9</v>
      </c>
      <c r="H2275" s="2">
        <v>1</v>
      </c>
      <c r="I2275" s="2">
        <v>1</v>
      </c>
      <c r="J2275" s="6">
        <f ca="1">100*(D2275-MIN(OFFSET(C2275,-$J$3+1,0):C2275))/(MAX(OFFSET(B2275,-$J$3+1,0):B2275)-MIN(OFFSET(C2275,-$J$3+1,0):C2275))</f>
        <v>6.5771812080537151</v>
      </c>
      <c r="K2275" s="6">
        <f ca="1">100*(G2275-MIN(OFFSET(F2275,-$J$3+1,0):F2275))/(MAX(OFFSET(E2275,-$J$3+1,0):E2275)-MIN(OFFSET(F2275,-$J$3+1,0):F2275))</f>
        <v>18.800461361014985</v>
      </c>
      <c r="L2275" s="6">
        <f t="shared" ca="1" si="461"/>
        <v>-12.223280152961269</v>
      </c>
      <c r="M2275" s="6">
        <f ca="1">100*(L2275-MIN(OFFSET(L2275,-$M$3+1,0):L2275))/(MAX(OFFSET(L2275,-$M$3+1,0):L2275)-MIN(OFFSET(L2275,-$M$3+1,0):L2275))</f>
        <v>0</v>
      </c>
      <c r="N2275" s="8">
        <f t="shared" si="462"/>
        <v>1.7200000000000024</v>
      </c>
      <c r="O2275" s="8">
        <f t="shared" si="463"/>
        <v>2.3099999999999987</v>
      </c>
      <c r="P2275" s="15">
        <f ca="1">AVERAGE(N2275:OFFSET(N2275,-$P$3+1,0))*$P$4*H2275</f>
        <v>243.00000000000014</v>
      </c>
      <c r="Q2275" s="15">
        <f ca="1">AVERAGE(O2275:OFFSET(O2275,-$P$3+1,0))*$Q$4*I2275</f>
        <v>292.37499999999983</v>
      </c>
      <c r="R2275" s="11" t="str">
        <f t="shared" ca="1" si="468"/>
        <v>Buy</v>
      </c>
      <c r="S2275" s="11" t="str">
        <f t="shared" ca="1" si="469"/>
        <v xml:space="preserve"> </v>
      </c>
      <c r="T2275" s="3">
        <f t="shared" ca="1" si="464"/>
        <v>10</v>
      </c>
      <c r="U2275" s="16">
        <f t="shared" ca="1" si="465"/>
        <v>-8.3112441214194188</v>
      </c>
      <c r="V2275" s="3">
        <f t="shared" ca="1" si="470"/>
        <v>27.39</v>
      </c>
      <c r="W2275" s="3">
        <f t="shared" ca="1" si="471"/>
        <v>27.9</v>
      </c>
      <c r="X2275" s="12" t="str">
        <f t="shared" ca="1" si="472"/>
        <v xml:space="preserve"> </v>
      </c>
      <c r="Y2275" s="17" t="str">
        <f t="shared" ca="1" si="473"/>
        <v xml:space="preserve"> </v>
      </c>
      <c r="Z2275" s="17" t="str">
        <f t="shared" ca="1" si="466"/>
        <v xml:space="preserve"> </v>
      </c>
      <c r="AA2275" s="19">
        <f t="shared" ca="1" si="467"/>
        <v>43616.874040820163</v>
      </c>
      <c r="AB2275">
        <v>60796.518760838815</v>
      </c>
    </row>
    <row r="2276" spans="1:28" x14ac:dyDescent="0.25">
      <c r="A2276" s="22">
        <v>39310</v>
      </c>
      <c r="B2276">
        <v>28.53</v>
      </c>
      <c r="C2276">
        <v>25.17</v>
      </c>
      <c r="D2276">
        <v>28.32</v>
      </c>
      <c r="E2276">
        <v>29.18</v>
      </c>
      <c r="F2276">
        <v>25.52</v>
      </c>
      <c r="G2276">
        <v>29.18</v>
      </c>
      <c r="H2276" s="2">
        <v>1</v>
      </c>
      <c r="I2276" s="2">
        <v>1</v>
      </c>
      <c r="J2276" s="6">
        <f ca="1">100*(D2276-MIN(OFFSET(C2276,-$J$3+1,0):C2276))/(MAX(OFFSET(B2276,-$J$3+1,0):B2276)-MIN(OFFSET(C2276,-$J$3+1,0):C2276))</f>
        <v>34.31372549019607</v>
      </c>
      <c r="K2276" s="6">
        <f ca="1">100*(G2276-MIN(OFFSET(F2276,-$J$3+1,0):F2276))/(MAX(OFFSET(E2276,-$J$3+1,0):E2276)-MIN(OFFSET(F2276,-$J$3+1,0):F2276))</f>
        <v>38.853503184713382</v>
      </c>
      <c r="L2276" s="6">
        <f t="shared" ca="1" si="461"/>
        <v>-4.5397776945173121</v>
      </c>
      <c r="M2276" s="6">
        <f ca="1">100*(L2276-MIN(OFFSET(L2276,-$M$3+1,0):L2276))/(MAX(OFFSET(L2276,-$M$3+1,0):L2276)-MIN(OFFSET(L2276,-$M$3+1,0):L2276))</f>
        <v>14.94268980740542</v>
      </c>
      <c r="N2276" s="8">
        <f t="shared" si="462"/>
        <v>3.3599999999999994</v>
      </c>
      <c r="O2276" s="8">
        <f t="shared" si="463"/>
        <v>3.66</v>
      </c>
      <c r="P2276" s="15">
        <f ca="1">AVERAGE(N2276:OFFSET(N2276,-$P$3+1,0))*$P$4*H2276</f>
        <v>253.37500000000011</v>
      </c>
      <c r="Q2276" s="15">
        <f ca="1">AVERAGE(O2276:OFFSET(O2276,-$P$3+1,0))*$Q$4*I2276</f>
        <v>300.99999999999983</v>
      </c>
      <c r="R2276" s="11" t="str">
        <f t="shared" ca="1" si="468"/>
        <v>Buy</v>
      </c>
      <c r="S2276" s="11" t="str">
        <f t="shared" ca="1" si="469"/>
        <v xml:space="preserve"> </v>
      </c>
      <c r="T2276" s="3">
        <f t="shared" ca="1" si="464"/>
        <v>10</v>
      </c>
      <c r="U2276" s="16">
        <f t="shared" ca="1" si="465"/>
        <v>-8.3112441214194188</v>
      </c>
      <c r="V2276" s="3">
        <f t="shared" ca="1" si="470"/>
        <v>27.39</v>
      </c>
      <c r="W2276" s="3">
        <f t="shared" ca="1" si="471"/>
        <v>27.9</v>
      </c>
      <c r="X2276" s="12">
        <f t="shared" ca="1" si="472"/>
        <v>929.99999999999977</v>
      </c>
      <c r="Y2276" s="17">
        <f t="shared" ca="1" si="473"/>
        <v>-1063.8392475416867</v>
      </c>
      <c r="Z2276" s="17">
        <f t="shared" ca="1" si="466"/>
        <v>-133.83924754168697</v>
      </c>
      <c r="AA2276" s="19">
        <f t="shared" ca="1" si="467"/>
        <v>43483.034793278479</v>
      </c>
      <c r="AB2276">
        <v>60796.518760838815</v>
      </c>
    </row>
    <row r="2277" spans="1:28" x14ac:dyDescent="0.25">
      <c r="A2277" s="22">
        <v>39311</v>
      </c>
      <c r="B2277">
        <v>31.17</v>
      </c>
      <c r="C2277">
        <v>27.44</v>
      </c>
      <c r="D2277">
        <v>27.8</v>
      </c>
      <c r="E2277">
        <v>32.409999999999997</v>
      </c>
      <c r="F2277">
        <v>28.45</v>
      </c>
      <c r="G2277">
        <v>29.82</v>
      </c>
      <c r="H2277" s="2">
        <v>1</v>
      </c>
      <c r="I2277" s="2">
        <v>1</v>
      </c>
      <c r="J2277" s="6">
        <f ca="1">100*(D2277-MIN(OFFSET(C2277,-$J$3+1,0):C2277))/(MAX(OFFSET(B2277,-$J$3+1,0):B2277)-MIN(OFFSET(C2277,-$J$3+1,0):C2277))</f>
        <v>28.649237472766874</v>
      </c>
      <c r="K2277" s="6">
        <f ca="1">100*(G2277-MIN(OFFSET(F2277,-$J$3+1,0):F2277))/(MAX(OFFSET(E2277,-$J$3+1,0):E2277)-MIN(OFFSET(F2277,-$J$3+1,0):F2277))</f>
        <v>45.647558386411902</v>
      </c>
      <c r="L2277" s="6">
        <f t="shared" ca="1" si="461"/>
        <v>-16.998320913645028</v>
      </c>
      <c r="M2277" s="6">
        <f ca="1">100*(L2277-MIN(OFFSET(L2277,-$M$3+1,0):L2277))/(MAX(OFFSET(L2277,-$M$3+1,0):L2277)-MIN(OFFSET(L2277,-$M$3+1,0):L2277))</f>
        <v>0</v>
      </c>
      <c r="N2277" s="8">
        <f t="shared" si="462"/>
        <v>3.7300000000000004</v>
      </c>
      <c r="O2277" s="8">
        <f t="shared" si="463"/>
        <v>3.9599999999999973</v>
      </c>
      <c r="P2277" s="15">
        <f ca="1">AVERAGE(N2277:OFFSET(N2277,-$P$3+1,0))*$P$4*H2277</f>
        <v>250.37500000000011</v>
      </c>
      <c r="Q2277" s="15">
        <f ca="1">AVERAGE(O2277:OFFSET(O2277,-$P$3+1,0))*$Q$4*I2277</f>
        <v>313.12499999999983</v>
      </c>
      <c r="R2277" s="11" t="str">
        <f t="shared" ca="1" si="468"/>
        <v>Buy</v>
      </c>
      <c r="S2277" s="11" t="str">
        <f t="shared" ca="1" si="469"/>
        <v xml:space="preserve"> </v>
      </c>
      <c r="T2277" s="3">
        <f t="shared" ca="1" si="464"/>
        <v>10</v>
      </c>
      <c r="U2277" s="16">
        <f t="shared" ca="1" si="465"/>
        <v>-8.3112441214194188</v>
      </c>
      <c r="V2277" s="3">
        <f t="shared" ca="1" si="470"/>
        <v>27.39</v>
      </c>
      <c r="W2277" s="3">
        <f t="shared" ca="1" si="471"/>
        <v>27.9</v>
      </c>
      <c r="X2277" s="12">
        <f t="shared" ca="1" si="472"/>
        <v>-519.99999999999955</v>
      </c>
      <c r="Y2277" s="17">
        <f t="shared" ca="1" si="473"/>
        <v>-531.91962377084337</v>
      </c>
      <c r="Z2277" s="17">
        <f t="shared" ca="1" si="466"/>
        <v>-1051.9196237708429</v>
      </c>
      <c r="AA2277" s="19">
        <f t="shared" ca="1" si="467"/>
        <v>42431.115169507633</v>
      </c>
      <c r="AB2277">
        <v>60796.518760838815</v>
      </c>
    </row>
    <row r="2278" spans="1:28" x14ac:dyDescent="0.25">
      <c r="A2278" s="22">
        <v>39314</v>
      </c>
      <c r="B2278">
        <v>27.92</v>
      </c>
      <c r="C2278">
        <v>26.7</v>
      </c>
      <c r="D2278">
        <v>27.24</v>
      </c>
      <c r="E2278">
        <v>30.18</v>
      </c>
      <c r="F2278">
        <v>28.56</v>
      </c>
      <c r="G2278">
        <v>29.04</v>
      </c>
      <c r="H2278" s="2">
        <v>1</v>
      </c>
      <c r="I2278" s="2">
        <v>1</v>
      </c>
      <c r="J2278" s="6">
        <f ca="1">100*(D2278-MIN(OFFSET(C2278,-$J$3+1,0):C2278))/(MAX(OFFSET(B2278,-$J$3+1,0):B2278)-MIN(OFFSET(C2278,-$J$3+1,0):C2278))</f>
        <v>22.5490196078431</v>
      </c>
      <c r="K2278" s="6">
        <f ca="1">100*(G2278-MIN(OFFSET(F2278,-$J$3+1,0):F2278))/(MAX(OFFSET(E2278,-$J$3+1,0):E2278)-MIN(OFFSET(F2278,-$J$3+1,0):F2278))</f>
        <v>37.367303609341825</v>
      </c>
      <c r="L2278" s="6">
        <f t="shared" ca="1" si="461"/>
        <v>-14.818284001498725</v>
      </c>
      <c r="M2278" s="6">
        <f ca="1">100*(L2278-MIN(OFFSET(L2278,-$M$3+1,0):L2278))/(MAX(OFFSET(L2278,-$M$3+1,0):L2278)-MIN(OFFSET(L2278,-$M$3+1,0):L2278))</f>
        <v>8.7954882536601993</v>
      </c>
      <c r="N2278" s="8">
        <f t="shared" si="462"/>
        <v>1.2200000000000024</v>
      </c>
      <c r="O2278" s="8">
        <f t="shared" si="463"/>
        <v>1.620000000000001</v>
      </c>
      <c r="P2278" s="15">
        <f ca="1">AVERAGE(N2278:OFFSET(N2278,-$P$3+1,0))*$P$4*H2278</f>
        <v>235.62500000000014</v>
      </c>
      <c r="Q2278" s="15">
        <f ca="1">AVERAGE(O2278:OFFSET(O2278,-$P$3+1,0))*$Q$4*I2278</f>
        <v>278.87499999999983</v>
      </c>
      <c r="R2278" s="11" t="str">
        <f t="shared" ca="1" si="468"/>
        <v>Buy</v>
      </c>
      <c r="S2278" s="11" t="str">
        <f t="shared" ca="1" si="469"/>
        <v xml:space="preserve"> </v>
      </c>
      <c r="T2278" s="3">
        <f t="shared" ca="1" si="464"/>
        <v>10</v>
      </c>
      <c r="U2278" s="16">
        <f t="shared" ca="1" si="465"/>
        <v>-8.3112441214194188</v>
      </c>
      <c r="V2278" s="3">
        <f t="shared" ca="1" si="470"/>
        <v>27.39</v>
      </c>
      <c r="W2278" s="3">
        <f t="shared" ca="1" si="471"/>
        <v>27.9</v>
      </c>
      <c r="X2278" s="12">
        <f t="shared" ca="1" si="472"/>
        <v>-560.00000000000227</v>
      </c>
      <c r="Y2278" s="17">
        <f t="shared" ca="1" si="473"/>
        <v>648.27704147071563</v>
      </c>
      <c r="Z2278" s="17">
        <f t="shared" ca="1" si="466"/>
        <v>88.277041470713357</v>
      </c>
      <c r="AA2278" s="19">
        <f t="shared" ca="1" si="467"/>
        <v>42519.392210978345</v>
      </c>
      <c r="AB2278">
        <v>60796.518760838815</v>
      </c>
    </row>
    <row r="2279" spans="1:28" x14ac:dyDescent="0.25">
      <c r="A2279" s="22">
        <v>39315</v>
      </c>
      <c r="B2279">
        <v>27.47</v>
      </c>
      <c r="C2279">
        <v>26.23</v>
      </c>
      <c r="D2279">
        <v>26.79</v>
      </c>
      <c r="E2279">
        <v>29.46</v>
      </c>
      <c r="F2279">
        <v>27.92</v>
      </c>
      <c r="G2279">
        <v>28.88</v>
      </c>
      <c r="H2279" s="2">
        <v>1</v>
      </c>
      <c r="I2279" s="2">
        <v>1</v>
      </c>
      <c r="J2279" s="6">
        <f ca="1">100*(D2279-MIN(OFFSET(C2279,-$J$3+1,0):C2279))/(MAX(OFFSET(B2279,-$J$3+1,0):B2279)-MIN(OFFSET(C2279,-$J$3+1,0):C2279))</f>
        <v>17.647058823529385</v>
      </c>
      <c r="K2279" s="6">
        <f ca="1">100*(G2279-MIN(OFFSET(F2279,-$J$3+1,0):F2279))/(MAX(OFFSET(E2279,-$J$3+1,0):E2279)-MIN(OFFSET(F2279,-$J$3+1,0):F2279))</f>
        <v>35.668789808917197</v>
      </c>
      <c r="L2279" s="6">
        <f t="shared" ca="1" si="461"/>
        <v>-18.021730985387812</v>
      </c>
      <c r="M2279" s="6">
        <f ca="1">100*(L2279-MIN(OFFSET(L2279,-$M$3+1,0):L2279))/(MAX(OFFSET(L2279,-$M$3+1,0):L2279)-MIN(OFFSET(L2279,-$M$3+1,0):L2279))</f>
        <v>0</v>
      </c>
      <c r="N2279" s="8">
        <f t="shared" si="462"/>
        <v>1.2399999999999984</v>
      </c>
      <c r="O2279" s="8">
        <f t="shared" si="463"/>
        <v>1.5399999999999991</v>
      </c>
      <c r="P2279" s="15">
        <f ca="1">AVERAGE(N2279:OFFSET(N2279,-$P$3+1,0))*$P$4*H2279</f>
        <v>221.25000000000011</v>
      </c>
      <c r="Q2279" s="15">
        <f ca="1">AVERAGE(O2279:OFFSET(O2279,-$P$3+1,0))*$Q$4*I2279</f>
        <v>255.37499999999986</v>
      </c>
      <c r="R2279" s="11" t="str">
        <f t="shared" ca="1" si="468"/>
        <v>Buy</v>
      </c>
      <c r="S2279" s="11" t="str">
        <f t="shared" ca="1" si="469"/>
        <v xml:space="preserve"> </v>
      </c>
      <c r="T2279" s="3">
        <f t="shared" ca="1" si="464"/>
        <v>10</v>
      </c>
      <c r="U2279" s="16">
        <f t="shared" ca="1" si="465"/>
        <v>-8.3112441214194188</v>
      </c>
      <c r="V2279" s="3">
        <f t="shared" ca="1" si="470"/>
        <v>27.39</v>
      </c>
      <c r="W2279" s="3">
        <f t="shared" ca="1" si="471"/>
        <v>27.9</v>
      </c>
      <c r="X2279" s="12">
        <f t="shared" ca="1" si="472"/>
        <v>-449.99999999999932</v>
      </c>
      <c r="Y2279" s="17">
        <f t="shared" ca="1" si="473"/>
        <v>132.97990594271084</v>
      </c>
      <c r="Z2279" s="17">
        <f t="shared" ca="1" si="466"/>
        <v>-317.02009405728847</v>
      </c>
      <c r="AA2279" s="19">
        <f t="shared" ca="1" si="467"/>
        <v>42202.372116921055</v>
      </c>
      <c r="AB2279">
        <v>60796.518760838815</v>
      </c>
    </row>
    <row r="2280" spans="1:28" x14ac:dyDescent="0.25">
      <c r="A2280" s="22">
        <v>39316</v>
      </c>
      <c r="B2280">
        <v>27.52</v>
      </c>
      <c r="C2280">
        <v>26.44</v>
      </c>
      <c r="D2280">
        <v>26.73</v>
      </c>
      <c r="E2280">
        <v>30.03</v>
      </c>
      <c r="F2280">
        <v>28.7</v>
      </c>
      <c r="G2280">
        <v>28.99</v>
      </c>
      <c r="H2280" s="2">
        <v>1</v>
      </c>
      <c r="I2280" s="2">
        <v>1</v>
      </c>
      <c r="J2280" s="6">
        <f ca="1">100*(D2280-MIN(OFFSET(C2280,-$J$3+1,0):C2280))/(MAX(OFFSET(B2280,-$J$3+1,0):B2280)-MIN(OFFSET(C2280,-$J$3+1,0):C2280))</f>
        <v>16.993464052287571</v>
      </c>
      <c r="K2280" s="6">
        <f ca="1">100*(G2280-MIN(OFFSET(F2280,-$J$3+1,0):F2280))/(MAX(OFFSET(E2280,-$J$3+1,0):E2280)-MIN(OFFSET(F2280,-$J$3+1,0):F2280))</f>
        <v>36.836518046709124</v>
      </c>
      <c r="L2280" s="6">
        <f t="shared" ca="1" si="461"/>
        <v>-19.843053994421552</v>
      </c>
      <c r="M2280" s="6">
        <f ca="1">100*(L2280-MIN(OFFSET(L2280,-$M$3+1,0):L2280))/(MAX(OFFSET(L2280,-$M$3+1,0):L2280)-MIN(OFFSET(L2280,-$M$3+1,0):L2280))</f>
        <v>0</v>
      </c>
      <c r="N2280" s="8">
        <f t="shared" si="462"/>
        <v>1.0799999999999983</v>
      </c>
      <c r="O2280" s="8">
        <f t="shared" si="463"/>
        <v>1.3300000000000018</v>
      </c>
      <c r="P2280" s="15">
        <f ca="1">AVERAGE(N2280:OFFSET(N2280,-$P$3+1,0))*$P$4*H2280</f>
        <v>212.62500000000006</v>
      </c>
      <c r="Q2280" s="15">
        <f ca="1">AVERAGE(O2280:OFFSET(O2280,-$P$3+1,0))*$Q$4*I2280</f>
        <v>247.37499999999989</v>
      </c>
      <c r="R2280" s="11" t="str">
        <f t="shared" ca="1" si="468"/>
        <v>Buy</v>
      </c>
      <c r="S2280" s="11" t="str">
        <f t="shared" ca="1" si="469"/>
        <v xml:space="preserve"> </v>
      </c>
      <c r="T2280" s="3">
        <f t="shared" ca="1" si="464"/>
        <v>10</v>
      </c>
      <c r="U2280" s="16">
        <f t="shared" ca="1" si="465"/>
        <v>-8.3112441214194188</v>
      </c>
      <c r="V2280" s="3">
        <f t="shared" ca="1" si="470"/>
        <v>27.39</v>
      </c>
      <c r="W2280" s="3">
        <f t="shared" ca="1" si="471"/>
        <v>27.9</v>
      </c>
      <c r="X2280" s="12">
        <f t="shared" ca="1" si="472"/>
        <v>-59.999999999998721</v>
      </c>
      <c r="Y2280" s="17">
        <f t="shared" ca="1" si="473"/>
        <v>-91.423685335613129</v>
      </c>
      <c r="Z2280" s="17">
        <f t="shared" ca="1" si="466"/>
        <v>-151.42368533561185</v>
      </c>
      <c r="AA2280" s="19">
        <f t="shared" ca="1" si="467"/>
        <v>42050.948431585442</v>
      </c>
      <c r="AB2280">
        <v>60641.217732938669</v>
      </c>
    </row>
    <row r="2281" spans="1:28" x14ac:dyDescent="0.25">
      <c r="A2281" s="22">
        <v>39317</v>
      </c>
      <c r="B2281">
        <v>28.68</v>
      </c>
      <c r="C2281">
        <v>26.64</v>
      </c>
      <c r="D2281">
        <v>27.36</v>
      </c>
      <c r="E2281">
        <v>30.39</v>
      </c>
      <c r="F2281">
        <v>29.02</v>
      </c>
      <c r="G2281">
        <v>29.32</v>
      </c>
      <c r="H2281" s="2">
        <v>1</v>
      </c>
      <c r="I2281" s="2">
        <v>1</v>
      </c>
      <c r="J2281" s="6">
        <f ca="1">100*(D2281-MIN(OFFSET(C2281,-$J$3+1,0):C2281))/(MAX(OFFSET(B2281,-$J$3+1,0):B2281)-MIN(OFFSET(C2281,-$J$3+1,0):C2281))</f>
        <v>25.465116279069736</v>
      </c>
      <c r="K2281" s="6">
        <f ca="1">100*(G2281-MIN(OFFSET(F2281,-$J$3+1,0):F2281))/(MAX(OFFSET(E2281,-$J$3+1,0):E2281)-MIN(OFFSET(F2281,-$J$3+1,0):F2281))</f>
        <v>43.577981651376142</v>
      </c>
      <c r="L2281" s="6">
        <f t="shared" ca="1" si="461"/>
        <v>-18.112865372306405</v>
      </c>
      <c r="M2281" s="6">
        <f ca="1">100*(L2281-MIN(OFFSET(L2281,-$M$3+1,0):L2281))/(MAX(OFFSET(L2281,-$M$3+1,0):L2281)-MIN(OFFSET(L2281,-$M$3+1,0):L2281))</f>
        <v>7.3339726905135647</v>
      </c>
      <c r="N2281" s="8">
        <f t="shared" si="462"/>
        <v>2.0399999999999991</v>
      </c>
      <c r="O2281" s="8">
        <f t="shared" si="463"/>
        <v>1.4000000000000021</v>
      </c>
      <c r="P2281" s="15">
        <f ca="1">AVERAGE(N2281:OFFSET(N2281,-$P$3+1,0))*$P$4*H2281</f>
        <v>202.75000000000003</v>
      </c>
      <c r="Q2281" s="15">
        <f ca="1">AVERAGE(O2281:OFFSET(O2281,-$P$3+1,0))*$Q$4*I2281</f>
        <v>227.5</v>
      </c>
      <c r="R2281" s="11" t="str">
        <f t="shared" ca="1" si="468"/>
        <v>Buy</v>
      </c>
      <c r="S2281" s="11" t="str">
        <f t="shared" ca="1" si="469"/>
        <v xml:space="preserve"> </v>
      </c>
      <c r="T2281" s="3">
        <f t="shared" ca="1" si="464"/>
        <v>10</v>
      </c>
      <c r="U2281" s="16">
        <f t="shared" ca="1" si="465"/>
        <v>-8.3112441214194188</v>
      </c>
      <c r="V2281" s="3">
        <f t="shared" ca="1" si="470"/>
        <v>27.39</v>
      </c>
      <c r="W2281" s="3">
        <f t="shared" ca="1" si="471"/>
        <v>27.9</v>
      </c>
      <c r="X2281" s="12">
        <f t="shared" ca="1" si="472"/>
        <v>629.99999999999898</v>
      </c>
      <c r="Y2281" s="17">
        <f t="shared" ca="1" si="473"/>
        <v>-274.27105600684234</v>
      </c>
      <c r="Z2281" s="17">
        <f t="shared" ca="1" si="466"/>
        <v>355.72894399315663</v>
      </c>
      <c r="AA2281" s="19">
        <f t="shared" ca="1" si="467"/>
        <v>42406.677375578598</v>
      </c>
      <c r="AB2281">
        <v>60985.314649238222</v>
      </c>
    </row>
    <row r="2282" spans="1:28" x14ac:dyDescent="0.25">
      <c r="A2282" s="22">
        <v>39318</v>
      </c>
      <c r="B2282">
        <v>28.12</v>
      </c>
      <c r="C2282">
        <v>26.6</v>
      </c>
      <c r="D2282">
        <v>27.28</v>
      </c>
      <c r="E2282">
        <v>29.82</v>
      </c>
      <c r="F2282">
        <v>28.64</v>
      </c>
      <c r="G2282">
        <v>29.5</v>
      </c>
      <c r="H2282" s="2">
        <v>1</v>
      </c>
      <c r="I2282" s="2">
        <v>1</v>
      </c>
      <c r="J2282" s="6">
        <f ca="1">100*(D2282-MIN(OFFSET(C2282,-$J$3+1,0):C2282))/(MAX(OFFSET(B2282,-$J$3+1,0):B2282)-MIN(OFFSET(C2282,-$J$3+1,0):C2282))</f>
        <v>27.225806451612897</v>
      </c>
      <c r="K2282" s="6">
        <f ca="1">100*(G2282-MIN(OFFSET(F2282,-$J$3+1,0):F2282))/(MAX(OFFSET(E2282,-$J$3+1,0):E2282)-MIN(OFFSET(F2282,-$J$3+1,0):F2282))</f>
        <v>47.437425506555449</v>
      </c>
      <c r="L2282" s="6">
        <f t="shared" ca="1" si="461"/>
        <v>-20.211619054942553</v>
      </c>
      <c r="M2282" s="6">
        <f ca="1">100*(L2282-MIN(OFFSET(L2282,-$M$3+1,0):L2282))/(MAX(OFFSET(L2282,-$M$3+1,0):L2282)-MIN(OFFSET(L2282,-$M$3+1,0):L2282))</f>
        <v>0</v>
      </c>
      <c r="N2282" s="8">
        <f t="shared" si="462"/>
        <v>1.5199999999999996</v>
      </c>
      <c r="O2282" s="8">
        <f t="shared" si="463"/>
        <v>1.1799999999999997</v>
      </c>
      <c r="P2282" s="15">
        <f ca="1">AVERAGE(N2282:OFFSET(N2282,-$P$3+1,0))*$P$4*H2282</f>
        <v>198.875</v>
      </c>
      <c r="Q2282" s="15">
        <f ca="1">AVERAGE(O2282:OFFSET(O2282,-$P$3+1,0))*$Q$4*I2282</f>
        <v>212.5</v>
      </c>
      <c r="R2282" s="11" t="str">
        <f t="shared" ca="1" si="468"/>
        <v>Buy</v>
      </c>
      <c r="S2282" s="11" t="str">
        <f t="shared" ca="1" si="469"/>
        <v xml:space="preserve"> </v>
      </c>
      <c r="T2282" s="3">
        <f t="shared" ca="1" si="464"/>
        <v>10</v>
      </c>
      <c r="U2282" s="16">
        <f t="shared" ca="1" si="465"/>
        <v>-8.3112441214194188</v>
      </c>
      <c r="V2282" s="3">
        <f t="shared" ca="1" si="470"/>
        <v>27.39</v>
      </c>
      <c r="W2282" s="3">
        <f t="shared" ca="1" si="471"/>
        <v>27.9</v>
      </c>
      <c r="X2282" s="12">
        <f t="shared" ca="1" si="472"/>
        <v>-79.999999999998295</v>
      </c>
      <c r="Y2282" s="17">
        <f t="shared" ca="1" si="473"/>
        <v>-149.60239418554931</v>
      </c>
      <c r="Z2282" s="17">
        <f t="shared" ca="1" si="466"/>
        <v>-229.60239418554761</v>
      </c>
      <c r="AA2282" s="19">
        <f t="shared" ca="1" si="467"/>
        <v>42177.074981393052</v>
      </c>
      <c r="AB2282">
        <v>60749.367512674347</v>
      </c>
    </row>
    <row r="2283" spans="1:28" x14ac:dyDescent="0.25">
      <c r="A2283" s="22">
        <v>39321</v>
      </c>
      <c r="B2283">
        <v>27.61</v>
      </c>
      <c r="C2283">
        <v>25.95</v>
      </c>
      <c r="D2283">
        <v>25.96</v>
      </c>
      <c r="E2283">
        <v>29.72</v>
      </c>
      <c r="F2283">
        <v>27.58</v>
      </c>
      <c r="G2283">
        <v>27.71</v>
      </c>
      <c r="H2283" s="2">
        <v>1</v>
      </c>
      <c r="I2283" s="2">
        <v>1</v>
      </c>
      <c r="J2283" s="6">
        <f ca="1">100*(D2283-MIN(OFFSET(C2283,-$J$3+1,0):C2283))/(MAX(OFFSET(B2283,-$J$3+1,0):B2283)-MIN(OFFSET(C2283,-$J$3+1,0):C2283))</f>
        <v>13.166666666666652</v>
      </c>
      <c r="K2283" s="6">
        <f ca="1">100*(G2283-MIN(OFFSET(F2283,-$J$3+1,0):F2283))/(MAX(OFFSET(E2283,-$J$3+1,0):E2283)-MIN(OFFSET(F2283,-$J$3+1,0):F2283))</f>
        <v>31.785195936139363</v>
      </c>
      <c r="L2283" s="6">
        <f t="shared" ca="1" si="461"/>
        <v>-18.61852926947271</v>
      </c>
      <c r="M2283" s="6">
        <f ca="1">100*(L2283-MIN(OFFSET(L2283,-$M$3+1,0):L2283))/(MAX(OFFSET(L2283,-$M$3+1,0):L2283)-MIN(OFFSET(L2283,-$M$3+1,0):L2283))</f>
        <v>7.1757708919358878</v>
      </c>
      <c r="N2283" s="8">
        <f t="shared" si="462"/>
        <v>1.6600000000000001</v>
      </c>
      <c r="O2283" s="8">
        <f t="shared" si="463"/>
        <v>2.1400000000000006</v>
      </c>
      <c r="P2283" s="15">
        <f ca="1">AVERAGE(N2283:OFFSET(N2283,-$P$3+1,0))*$P$4*H2283</f>
        <v>198.12499999999997</v>
      </c>
      <c r="Q2283" s="15">
        <f ca="1">AVERAGE(O2283:OFFSET(O2283,-$P$3+1,0))*$Q$4*I2283</f>
        <v>210.37500000000003</v>
      </c>
      <c r="R2283" s="11" t="str">
        <f t="shared" ca="1" si="468"/>
        <v>Buy</v>
      </c>
      <c r="S2283" s="11" t="str">
        <f t="shared" ca="1" si="469"/>
        <v xml:space="preserve"> </v>
      </c>
      <c r="T2283" s="3">
        <f t="shared" ca="1" si="464"/>
        <v>10</v>
      </c>
      <c r="U2283" s="16">
        <f t="shared" ca="1" si="465"/>
        <v>-8.3112441214194188</v>
      </c>
      <c r="V2283" s="3">
        <f t="shared" ca="1" si="470"/>
        <v>27.39</v>
      </c>
      <c r="W2283" s="3">
        <f t="shared" ca="1" si="471"/>
        <v>27.9</v>
      </c>
      <c r="X2283" s="12">
        <f t="shared" ca="1" si="472"/>
        <v>-1320.0000000000002</v>
      </c>
      <c r="Y2283" s="17">
        <f t="shared" ca="1" si="473"/>
        <v>1487.7126977340754</v>
      </c>
      <c r="Z2283" s="17">
        <f t="shared" ca="1" si="466"/>
        <v>167.71269773407516</v>
      </c>
      <c r="AA2283" s="19">
        <f t="shared" ca="1" si="467"/>
        <v>42344.787679127126</v>
      </c>
      <c r="AB2283">
        <v>60980.175148504008</v>
      </c>
    </row>
    <row r="2284" spans="1:28" x14ac:dyDescent="0.25">
      <c r="A2284" s="22">
        <v>39322</v>
      </c>
      <c r="B2284">
        <v>25.72</v>
      </c>
      <c r="C2284">
        <v>24.58</v>
      </c>
      <c r="D2284">
        <v>24.65</v>
      </c>
      <c r="E2284">
        <v>27.27</v>
      </c>
      <c r="F2284">
        <v>25.99</v>
      </c>
      <c r="G2284">
        <v>26.04</v>
      </c>
      <c r="H2284" s="2">
        <v>1</v>
      </c>
      <c r="I2284" s="2">
        <v>1</v>
      </c>
      <c r="J2284" s="6">
        <f ca="1">100*(D2284-MIN(OFFSET(C2284,-$J$3+1,0):C2284))/(MAX(OFFSET(B2284,-$J$3+1,0):B2284)-MIN(OFFSET(C2284,-$J$3+1,0):C2284))</f>
        <v>1.0622154779969688</v>
      </c>
      <c r="K2284" s="6">
        <f ca="1">100*(G2284-MIN(OFFSET(F2284,-$J$3+1,0):F2284))/(MAX(OFFSET(E2284,-$J$3+1,0):E2284)-MIN(OFFSET(F2284,-$J$3+1,0):F2284))</f>
        <v>7.5471698113207522</v>
      </c>
      <c r="L2284" s="6">
        <f t="shared" ca="1" si="461"/>
        <v>-6.4849543333237829</v>
      </c>
      <c r="M2284" s="6">
        <f ca="1">100*(L2284-MIN(OFFSET(L2284,-$M$3+1,0):L2284))/(MAX(OFFSET(L2284,-$M$3+1,0):L2284)-MIN(OFFSET(L2284,-$M$3+1,0):L2284))</f>
        <v>87.588078553944158</v>
      </c>
      <c r="N2284" s="8">
        <f t="shared" si="462"/>
        <v>1.3800000000000026</v>
      </c>
      <c r="O2284" s="8">
        <f t="shared" si="463"/>
        <v>1.7200000000000024</v>
      </c>
      <c r="P2284" s="15">
        <f ca="1">AVERAGE(N2284:OFFSET(N2284,-$P$3+1,0))*$P$4*H2284</f>
        <v>173.375</v>
      </c>
      <c r="Q2284" s="15">
        <f ca="1">AVERAGE(O2284:OFFSET(O2284,-$P$3+1,0))*$Q$4*I2284</f>
        <v>186.12500000000006</v>
      </c>
      <c r="R2284" s="11" t="str">
        <f t="shared" ca="1" si="468"/>
        <v>Exit</v>
      </c>
      <c r="S2284" s="11" t="str">
        <f t="shared" ca="1" si="469"/>
        <v xml:space="preserve"> </v>
      </c>
      <c r="T2284" s="3">
        <f t="shared" ca="1" si="464"/>
        <v>10</v>
      </c>
      <c r="U2284" s="16">
        <f t="shared" ca="1" si="465"/>
        <v>-8.3112441214194188</v>
      </c>
      <c r="V2284" s="3">
        <f t="shared" ca="1" si="470"/>
        <v>27.39</v>
      </c>
      <c r="W2284" s="3">
        <f t="shared" ca="1" si="471"/>
        <v>27.9</v>
      </c>
      <c r="X2284" s="12">
        <f t="shared" ca="1" si="472"/>
        <v>-1310.0000000000023</v>
      </c>
      <c r="Y2284" s="17">
        <f t="shared" ca="1" si="473"/>
        <v>1387.9777682770443</v>
      </c>
      <c r="Z2284" s="17">
        <f t="shared" ca="1" si="466"/>
        <v>77.97776827704206</v>
      </c>
      <c r="AA2284" s="19">
        <f t="shared" ca="1" si="467"/>
        <v>42422.76544740417</v>
      </c>
      <c r="AB2284">
        <v>61117.018026624421</v>
      </c>
    </row>
    <row r="2285" spans="1:28" x14ac:dyDescent="0.25">
      <c r="A2285" s="22">
        <v>39323</v>
      </c>
      <c r="B2285">
        <v>25.57</v>
      </c>
      <c r="C2285">
        <v>24.35</v>
      </c>
      <c r="D2285">
        <v>25.51</v>
      </c>
      <c r="E2285">
        <v>26.87</v>
      </c>
      <c r="F2285">
        <v>25.81</v>
      </c>
      <c r="G2285">
        <v>26.85</v>
      </c>
      <c r="H2285" s="2">
        <v>1</v>
      </c>
      <c r="I2285" s="2">
        <v>1</v>
      </c>
      <c r="J2285" s="6">
        <f ca="1">100*(D2285-MIN(OFFSET(C2285,-$J$3+1,0):C2285))/(MAX(OFFSET(B2285,-$J$3+1,0):B2285)-MIN(OFFSET(C2285,-$J$3+1,0):C2285))</f>
        <v>17.008797653958947</v>
      </c>
      <c r="K2285" s="6">
        <f ca="1">100*(G2285-MIN(OFFSET(F2285,-$J$3+1,0):F2285))/(MAX(OFFSET(E2285,-$J$3+1,0):E2285)-MIN(OFFSET(F2285,-$J$3+1,0):F2285))</f>
        <v>19.303338171262734</v>
      </c>
      <c r="L2285" s="6">
        <f t="shared" ca="1" si="461"/>
        <v>-2.2945405173037869</v>
      </c>
      <c r="M2285" s="6">
        <f ca="1">100*(L2285-MIN(OFFSET(L2285,-$M$3+1,0):L2285))/(MAX(OFFSET(L2285,-$M$3+1,0):L2285)-MIN(OFFSET(L2285,-$M$3+1,0):L2285))</f>
        <v>100</v>
      </c>
      <c r="N2285" s="8">
        <f t="shared" si="462"/>
        <v>1.2199999999999989</v>
      </c>
      <c r="O2285" s="8">
        <f t="shared" si="463"/>
        <v>1.0600000000000023</v>
      </c>
      <c r="P2285" s="15">
        <f ca="1">AVERAGE(N2285:OFFSET(N2285,-$P$3+1,0))*$P$4*H2285</f>
        <v>142</v>
      </c>
      <c r="Q2285" s="15">
        <f ca="1">AVERAGE(O2285:OFFSET(O2285,-$P$3+1,0))*$Q$4*I2285</f>
        <v>149.87500000000011</v>
      </c>
      <c r="R2285" s="11" t="str">
        <f t="shared" ca="1" si="468"/>
        <v xml:space="preserve"> </v>
      </c>
      <c r="S2285" s="11" t="str">
        <f t="shared" ca="1" si="469"/>
        <v>Sell</v>
      </c>
      <c r="T2285" s="3">
        <f t="shared" ca="1" si="464"/>
        <v>-10</v>
      </c>
      <c r="U2285" s="16">
        <f t="shared" ca="1" si="465"/>
        <v>9.4745621351125866</v>
      </c>
      <c r="V2285" s="3" t="str">
        <f t="shared" ca="1" si="470"/>
        <v xml:space="preserve"> </v>
      </c>
      <c r="W2285" s="3" t="str">
        <f t="shared" ca="1" si="471"/>
        <v xml:space="preserve"> </v>
      </c>
      <c r="X2285" s="12">
        <f t="shared" ca="1" si="472"/>
        <v>860.00000000000296</v>
      </c>
      <c r="Y2285" s="17">
        <f t="shared" ca="1" si="473"/>
        <v>-673.21077383497482</v>
      </c>
      <c r="Z2285" s="17">
        <f t="shared" ca="1" si="466"/>
        <v>186.78922616502814</v>
      </c>
      <c r="AA2285" s="19">
        <f t="shared" ca="1" si="467"/>
        <v>42609.554673569197</v>
      </c>
      <c r="AB2285">
        <v>61117.018026624421</v>
      </c>
    </row>
    <row r="2286" spans="1:28" x14ac:dyDescent="0.25">
      <c r="A2286" s="22">
        <v>39324</v>
      </c>
      <c r="B2286">
        <v>25.48</v>
      </c>
      <c r="C2286">
        <v>24.67</v>
      </c>
      <c r="D2286">
        <v>24.94</v>
      </c>
      <c r="E2286">
        <v>27.17</v>
      </c>
      <c r="F2286">
        <v>26.02</v>
      </c>
      <c r="G2286">
        <v>26.63</v>
      </c>
      <c r="H2286" s="2">
        <v>1</v>
      </c>
      <c r="I2286" s="2">
        <v>1</v>
      </c>
      <c r="J2286" s="6">
        <f ca="1">100*(D2286-MIN(OFFSET(C2286,-$J$3+1,0):C2286))/(MAX(OFFSET(B2286,-$J$3+1,0):B2286)-MIN(OFFSET(C2286,-$J$3+1,0):C2286))</f>
        <v>8.6510263929618745</v>
      </c>
      <c r="K2286" s="6">
        <f ca="1">100*(G2286-MIN(OFFSET(F2286,-$J$3+1,0):F2286))/(MAX(OFFSET(E2286,-$J$3+1,0):E2286)-MIN(OFFSET(F2286,-$J$3+1,0):F2286))</f>
        <v>12.424242424242433</v>
      </c>
      <c r="L2286" s="6">
        <f t="shared" ca="1" si="461"/>
        <v>-3.7732160312805583</v>
      </c>
      <c r="M2286" s="6">
        <f ca="1">100*(L2286-MIN(OFFSET(L2286,-$M$3+1,0):L2286))/(MAX(OFFSET(L2286,-$M$3+1,0):L2286)-MIN(OFFSET(L2286,-$M$3+1,0):L2286))</f>
        <v>91.747117082338576</v>
      </c>
      <c r="N2286" s="8">
        <f t="shared" si="462"/>
        <v>0.83999999999999986</v>
      </c>
      <c r="O2286" s="8">
        <f t="shared" si="463"/>
        <v>1.1500000000000021</v>
      </c>
      <c r="P2286" s="15">
        <f ca="1">AVERAGE(N2286:OFFSET(N2286,-$P$3+1,0))*$P$4*H2286</f>
        <v>137.24999999999997</v>
      </c>
      <c r="Q2286" s="15">
        <f ca="1">AVERAGE(O2286:OFFSET(O2286,-$P$3+1,0))*$Q$4*I2286</f>
        <v>144.00000000000011</v>
      </c>
      <c r="R2286" s="11" t="str">
        <f t="shared" ca="1" si="468"/>
        <v xml:space="preserve"> </v>
      </c>
      <c r="S2286" s="11" t="str">
        <f t="shared" ca="1" si="469"/>
        <v>Sell</v>
      </c>
      <c r="T2286" s="3">
        <f t="shared" ca="1" si="464"/>
        <v>-10</v>
      </c>
      <c r="U2286" s="16">
        <f t="shared" ca="1" si="465"/>
        <v>9.4745621351125866</v>
      </c>
      <c r="V2286" s="3">
        <f t="shared" ca="1" si="470"/>
        <v>24.94</v>
      </c>
      <c r="W2286" s="3">
        <f t="shared" ca="1" si="471"/>
        <v>26.63</v>
      </c>
      <c r="X2286" s="12">
        <f t="shared" ca="1" si="472"/>
        <v>570.00000000000023</v>
      </c>
      <c r="Y2286" s="17">
        <f t="shared" ca="1" si="473"/>
        <v>-208.44036697247921</v>
      </c>
      <c r="Z2286" s="17">
        <f t="shared" ca="1" si="466"/>
        <v>361.55963302752104</v>
      </c>
      <c r="AA2286" s="19">
        <f t="shared" ca="1" si="467"/>
        <v>42971.114306596719</v>
      </c>
      <c r="AB2286">
        <v>61117.018026624421</v>
      </c>
    </row>
    <row r="2287" spans="1:28" x14ac:dyDescent="0.25">
      <c r="A2287" s="22">
        <v>39325</v>
      </c>
      <c r="B2287">
        <v>26.29</v>
      </c>
      <c r="C2287">
        <v>24.92</v>
      </c>
      <c r="D2287">
        <v>25.67</v>
      </c>
      <c r="E2287">
        <v>28.47</v>
      </c>
      <c r="F2287">
        <v>26.75</v>
      </c>
      <c r="G2287">
        <v>27.86</v>
      </c>
      <c r="H2287" s="2">
        <v>1</v>
      </c>
      <c r="I2287" s="2">
        <v>1</v>
      </c>
      <c r="J2287" s="6">
        <f ca="1">100*(D2287-MIN(OFFSET(C2287,-$J$3+1,0):C2287))/(MAX(OFFSET(B2287,-$J$3+1,0):B2287)-MIN(OFFSET(C2287,-$J$3+1,0):C2287))</f>
        <v>30.484988452655909</v>
      </c>
      <c r="K2287" s="6">
        <f ca="1">100*(G2287-MIN(OFFSET(F2287,-$J$3+1,0):F2287))/(MAX(OFFSET(E2287,-$J$3+1,0):E2287)-MIN(OFFSET(F2287,-$J$3+1,0):F2287))</f>
        <v>44.75982532751091</v>
      </c>
      <c r="L2287" s="6">
        <f t="shared" ca="1" si="461"/>
        <v>-14.274836874855001</v>
      </c>
      <c r="M2287" s="6">
        <f ca="1">100*(L2287-MIN(OFFSET(L2287,-$M$3+1,0):L2287))/(MAX(OFFSET(L2287,-$M$3+1,0):L2287)-MIN(OFFSET(L2287,-$M$3+1,0):L2287))</f>
        <v>33.134766740102378</v>
      </c>
      <c r="N2287" s="8">
        <f t="shared" si="462"/>
        <v>1.3699999999999974</v>
      </c>
      <c r="O2287" s="8">
        <f t="shared" si="463"/>
        <v>1.8399999999999999</v>
      </c>
      <c r="P2287" s="15">
        <f ca="1">AVERAGE(N2287:OFFSET(N2287,-$P$3+1,0))*$P$4*H2287</f>
        <v>138.87499999999994</v>
      </c>
      <c r="Q2287" s="15">
        <f ca="1">AVERAGE(O2287:OFFSET(O2287,-$P$3+1,0))*$Q$4*I2287</f>
        <v>147.75000000000014</v>
      </c>
      <c r="R2287" s="11" t="str">
        <f t="shared" ca="1" si="468"/>
        <v xml:space="preserve"> </v>
      </c>
      <c r="S2287" s="11" t="str">
        <f t="shared" ca="1" si="469"/>
        <v>Exit</v>
      </c>
      <c r="T2287" s="3">
        <f t="shared" ca="1" si="464"/>
        <v>-10</v>
      </c>
      <c r="U2287" s="16">
        <f t="shared" ca="1" si="465"/>
        <v>9.4745621351125866</v>
      </c>
      <c r="V2287" s="3">
        <f t="shared" ca="1" si="470"/>
        <v>24.94</v>
      </c>
      <c r="W2287" s="3">
        <f t="shared" ca="1" si="471"/>
        <v>26.63</v>
      </c>
      <c r="X2287" s="12">
        <f t="shared" ca="1" si="472"/>
        <v>-730.00000000000045</v>
      </c>
      <c r="Y2287" s="17">
        <f t="shared" ca="1" si="473"/>
        <v>1165.3711426188486</v>
      </c>
      <c r="Z2287" s="17">
        <f t="shared" ca="1" si="466"/>
        <v>435.37114261884813</v>
      </c>
      <c r="AA2287" s="19">
        <f t="shared" ca="1" si="467"/>
        <v>43406.485449215565</v>
      </c>
      <c r="AB2287">
        <v>61117.018026624421</v>
      </c>
    </row>
    <row r="2288" spans="1:28" x14ac:dyDescent="0.25">
      <c r="A2288" s="22">
        <v>39329</v>
      </c>
      <c r="B2288">
        <v>26.35</v>
      </c>
      <c r="C2288">
        <v>25.2</v>
      </c>
      <c r="D2288">
        <v>25.97</v>
      </c>
      <c r="E2288">
        <v>28.76</v>
      </c>
      <c r="F2288">
        <v>27.43</v>
      </c>
      <c r="G2288">
        <v>28.29</v>
      </c>
      <c r="H2288" s="2">
        <v>1</v>
      </c>
      <c r="I2288" s="2">
        <v>1</v>
      </c>
      <c r="J2288" s="6">
        <f ca="1">100*(D2288-MIN(OFFSET(C2288,-$J$3+1,0):C2288))/(MAX(OFFSET(B2288,-$J$3+1,0):B2288)-MIN(OFFSET(C2288,-$J$3+1,0):C2288))</f>
        <v>37.413394919168546</v>
      </c>
      <c r="K2288" s="6">
        <f ca="1">100*(G2288-MIN(OFFSET(F2288,-$J$3+1,0):F2288))/(MAX(OFFSET(E2288,-$J$3+1,0):E2288)-MIN(OFFSET(F2288,-$J$3+1,0):F2288))</f>
        <v>54.148471615720517</v>
      </c>
      <c r="L2288" s="6">
        <f t="shared" ca="1" si="461"/>
        <v>-16.735076696551971</v>
      </c>
      <c r="M2288" s="6">
        <f ca="1">100*(L2288-MIN(OFFSET(L2288,-$M$3+1,0):L2288))/(MAX(OFFSET(L2288,-$M$3+1,0):L2288)-MIN(OFFSET(L2288,-$M$3+1,0):L2288))</f>
        <v>19.403511298381261</v>
      </c>
      <c r="N2288" s="8">
        <f t="shared" si="462"/>
        <v>1.1500000000000021</v>
      </c>
      <c r="O2288" s="8">
        <f t="shared" si="463"/>
        <v>1.3300000000000018</v>
      </c>
      <c r="P2288" s="15">
        <f ca="1">AVERAGE(N2288:OFFSET(N2288,-$P$3+1,0))*$P$4*H2288</f>
        <v>139.75</v>
      </c>
      <c r="Q2288" s="15">
        <f ca="1">AVERAGE(O2288:OFFSET(O2288,-$P$3+1,0))*$Q$4*I2288</f>
        <v>147.75000000000014</v>
      </c>
      <c r="R2288" s="11" t="str">
        <f t="shared" ca="1" si="468"/>
        <v xml:space="preserve"> </v>
      </c>
      <c r="S2288" s="11" t="str">
        <f t="shared" ca="1" si="469"/>
        <v xml:space="preserve"> </v>
      </c>
      <c r="T2288" s="3" t="str">
        <f t="shared" ca="1" si="464"/>
        <v xml:space="preserve"> </v>
      </c>
      <c r="U2288" s="16" t="str">
        <f t="shared" ca="1" si="465"/>
        <v xml:space="preserve"> </v>
      </c>
      <c r="V2288" s="3" t="str">
        <f t="shared" ca="1" si="470"/>
        <v xml:space="preserve"> </v>
      </c>
      <c r="W2288" s="3" t="str">
        <f t="shared" ca="1" si="471"/>
        <v xml:space="preserve"> </v>
      </c>
      <c r="X2288" s="12" t="str">
        <f t="shared" ca="1" si="472"/>
        <v xml:space="preserve"> </v>
      </c>
      <c r="Y2288" s="17" t="str">
        <f t="shared" ca="1" si="473"/>
        <v xml:space="preserve"> </v>
      </c>
      <c r="Z2288" s="17" t="str">
        <f t="shared" ca="1" si="466"/>
        <v xml:space="preserve"> </v>
      </c>
      <c r="AA2288" s="19">
        <f t="shared" ca="1" si="467"/>
        <v>43406.485449215565</v>
      </c>
      <c r="AB2288">
        <v>61117.018026624421</v>
      </c>
    </row>
    <row r="2289" spans="1:28" x14ac:dyDescent="0.25">
      <c r="A2289" s="22">
        <v>39330</v>
      </c>
      <c r="B2289">
        <v>25.86</v>
      </c>
      <c r="C2289">
        <v>24.6</v>
      </c>
      <c r="D2289">
        <v>25.18</v>
      </c>
      <c r="E2289">
        <v>27.88</v>
      </c>
      <c r="F2289">
        <v>26.53</v>
      </c>
      <c r="G2289">
        <v>26.77</v>
      </c>
      <c r="H2289" s="2">
        <v>1</v>
      </c>
      <c r="I2289" s="2">
        <v>1</v>
      </c>
      <c r="J2289" s="6">
        <f ca="1">100*(D2289-MIN(OFFSET(C2289,-$J$3+1,0):C2289))/(MAX(OFFSET(B2289,-$J$3+1,0):B2289)-MIN(OFFSET(C2289,-$J$3+1,0):C2289))</f>
        <v>19.168591224018442</v>
      </c>
      <c r="K2289" s="6">
        <f ca="1">100*(G2289-MIN(OFFSET(F2289,-$J$3+1,0):F2289))/(MAX(OFFSET(E2289,-$J$3+1,0):E2289)-MIN(OFFSET(F2289,-$J$3+1,0):F2289))</f>
        <v>20.960698689956342</v>
      </c>
      <c r="L2289" s="6">
        <f t="shared" ca="1" si="461"/>
        <v>-1.7921074659378995</v>
      </c>
      <c r="M2289" s="6">
        <f ca="1">100*(L2289-MIN(OFFSET(L2289,-$M$3+1,0):L2289))/(MAX(OFFSET(L2289,-$M$3+1,0):L2289)-MIN(OFFSET(L2289,-$M$3+1,0):L2289))</f>
        <v>100</v>
      </c>
      <c r="N2289" s="8">
        <f t="shared" si="462"/>
        <v>1.3699999999999974</v>
      </c>
      <c r="O2289" s="8">
        <f t="shared" si="463"/>
        <v>1.759999999999998</v>
      </c>
      <c r="P2289" s="15">
        <f ca="1">AVERAGE(N2289:OFFSET(N2289,-$P$3+1,0))*$P$4*H2289</f>
        <v>131.37499999999997</v>
      </c>
      <c r="Q2289" s="15">
        <f ca="1">AVERAGE(O2289:OFFSET(O2289,-$P$3+1,0))*$Q$4*I2289</f>
        <v>152.25000000000009</v>
      </c>
      <c r="R2289" s="11" t="str">
        <f t="shared" ca="1" si="468"/>
        <v xml:space="preserve"> </v>
      </c>
      <c r="S2289" s="11" t="str">
        <f t="shared" ca="1" si="469"/>
        <v>Sell</v>
      </c>
      <c r="T2289" s="3">
        <f t="shared" ca="1" si="464"/>
        <v>-10</v>
      </c>
      <c r="U2289" s="16">
        <f t="shared" ca="1" si="465"/>
        <v>8.628899835796382</v>
      </c>
      <c r="V2289" s="3">
        <f t="shared" ca="1" si="470"/>
        <v>25.18</v>
      </c>
      <c r="W2289" s="3">
        <f t="shared" ca="1" si="471"/>
        <v>26.77</v>
      </c>
      <c r="X2289" s="12" t="str">
        <f t="shared" ca="1" si="472"/>
        <v xml:space="preserve"> </v>
      </c>
      <c r="Y2289" s="17" t="str">
        <f t="shared" ca="1" si="473"/>
        <v xml:space="preserve"> </v>
      </c>
      <c r="Z2289" s="17" t="str">
        <f t="shared" ca="1" si="466"/>
        <v xml:space="preserve"> </v>
      </c>
      <c r="AA2289" s="19">
        <f t="shared" ca="1" si="467"/>
        <v>43406.485449215565</v>
      </c>
      <c r="AB2289">
        <v>61117.018026624421</v>
      </c>
    </row>
    <row r="2290" spans="1:28" x14ac:dyDescent="0.25">
      <c r="A2290" s="22">
        <v>39331</v>
      </c>
      <c r="B2290">
        <v>25.4</v>
      </c>
      <c r="C2290">
        <v>24.42</v>
      </c>
      <c r="D2290">
        <v>24.94</v>
      </c>
      <c r="E2290">
        <v>27</v>
      </c>
      <c r="F2290">
        <v>25.88</v>
      </c>
      <c r="G2290">
        <v>26.32</v>
      </c>
      <c r="H2290" s="2">
        <v>1</v>
      </c>
      <c r="I2290" s="2">
        <v>1</v>
      </c>
      <c r="J2290" s="6">
        <f ca="1">100*(D2290-MIN(OFFSET(C2290,-$J$3+1,0):C2290))/(MAX(OFFSET(B2290,-$J$3+1,0):B2290)-MIN(OFFSET(C2290,-$J$3+1,0):C2290))</f>
        <v>13.625866050808316</v>
      </c>
      <c r="K2290" s="6">
        <f ca="1">100*(G2290-MIN(OFFSET(F2290,-$J$3+1,0):F2290))/(MAX(OFFSET(E2290,-$J$3+1,0):E2290)-MIN(OFFSET(F2290,-$J$3+1,0):F2290))</f>
        <v>11.13537117903933</v>
      </c>
      <c r="L2290" s="6">
        <f t="shared" ca="1" si="461"/>
        <v>2.4904948717689859</v>
      </c>
      <c r="M2290" s="6">
        <f ca="1">100*(L2290-MIN(OFFSET(L2290,-$M$3+1,0):L2290))/(MAX(OFFSET(L2290,-$M$3+1,0):L2290)-MIN(OFFSET(L2290,-$M$3+1,0):L2290))</f>
        <v>100</v>
      </c>
      <c r="N2290" s="8">
        <f t="shared" si="462"/>
        <v>0.97999999999999687</v>
      </c>
      <c r="O2290" s="8">
        <f t="shared" si="463"/>
        <v>1.120000000000001</v>
      </c>
      <c r="P2290" s="15">
        <f ca="1">AVERAGE(N2290:OFFSET(N2290,-$P$3+1,0))*$P$4*H2290</f>
        <v>124.62499999999994</v>
      </c>
      <c r="Q2290" s="15">
        <f ca="1">AVERAGE(O2290:OFFSET(O2290,-$P$3+1,0))*$Q$4*I2290</f>
        <v>151.50000000000011</v>
      </c>
      <c r="R2290" s="11" t="str">
        <f t="shared" ca="1" si="468"/>
        <v xml:space="preserve"> </v>
      </c>
      <c r="S2290" s="11" t="str">
        <f t="shared" ca="1" si="469"/>
        <v>Sell</v>
      </c>
      <c r="T2290" s="3">
        <f t="shared" ca="1" si="464"/>
        <v>-10</v>
      </c>
      <c r="U2290" s="16">
        <f t="shared" ca="1" si="465"/>
        <v>8.628899835796382</v>
      </c>
      <c r="V2290" s="3">
        <f t="shared" ca="1" si="470"/>
        <v>25.18</v>
      </c>
      <c r="W2290" s="3">
        <f t="shared" ca="1" si="471"/>
        <v>26.77</v>
      </c>
      <c r="X2290" s="12">
        <f t="shared" ca="1" si="472"/>
        <v>239.99999999999844</v>
      </c>
      <c r="Y2290" s="17">
        <f t="shared" ca="1" si="473"/>
        <v>-388.30049261083656</v>
      </c>
      <c r="Z2290" s="17">
        <f t="shared" ca="1" si="466"/>
        <v>-148.30049261083812</v>
      </c>
      <c r="AA2290" s="19">
        <f t="shared" ca="1" si="467"/>
        <v>43258.184956604724</v>
      </c>
      <c r="AB2290">
        <v>61117.018026624421</v>
      </c>
    </row>
    <row r="2291" spans="1:28" x14ac:dyDescent="0.25">
      <c r="A2291" s="22">
        <v>39332</v>
      </c>
      <c r="B2291">
        <v>24.58</v>
      </c>
      <c r="C2291">
        <v>23.7</v>
      </c>
      <c r="D2291">
        <v>23.95</v>
      </c>
      <c r="E2291">
        <v>25.86</v>
      </c>
      <c r="F2291">
        <v>24.78</v>
      </c>
      <c r="G2291">
        <v>25.46</v>
      </c>
      <c r="H2291" s="2">
        <v>1</v>
      </c>
      <c r="I2291" s="2">
        <v>1</v>
      </c>
      <c r="J2291" s="6">
        <f ca="1">100*(D2291-MIN(OFFSET(C2291,-$J$3+1,0):C2291))/(MAX(OFFSET(B2291,-$J$3+1,0):B2291)-MIN(OFFSET(C2291,-$J$3+1,0):C2291))</f>
        <v>5.6561085972850655</v>
      </c>
      <c r="K2291" s="6">
        <f ca="1">100*(G2291-MIN(OFFSET(F2291,-$J$3+1,0):F2291))/(MAX(OFFSET(E2291,-$J$3+1,0):E2291)-MIN(OFFSET(F2291,-$J$3+1,0):F2291))</f>
        <v>13.492063492063489</v>
      </c>
      <c r="L2291" s="6">
        <f t="shared" ca="1" si="461"/>
        <v>-7.835954894778423</v>
      </c>
      <c r="M2291" s="6">
        <f ca="1">100*(L2291-MIN(OFFSET(L2291,-$M$3+1,0):L2291))/(MAX(OFFSET(L2291,-$M$3+1,0):L2291)-MIN(OFFSET(L2291,-$M$3+1,0):L2291))</f>
        <v>54.513267795748284</v>
      </c>
      <c r="N2291" s="8">
        <f t="shared" si="462"/>
        <v>1.240000000000002</v>
      </c>
      <c r="O2291" s="8">
        <f t="shared" si="463"/>
        <v>1.5399999999999991</v>
      </c>
      <c r="P2291" s="15">
        <f ca="1">AVERAGE(N2291:OFFSET(N2291,-$P$3+1,0))*$P$4*H2291</f>
        <v>119.37499999999997</v>
      </c>
      <c r="Q2291" s="15">
        <f ca="1">AVERAGE(O2291:OFFSET(O2291,-$P$3+1,0))*$Q$4*I2291</f>
        <v>144.00000000000009</v>
      </c>
      <c r="R2291" s="11" t="str">
        <f t="shared" ca="1" si="468"/>
        <v xml:space="preserve"> </v>
      </c>
      <c r="S2291" s="11" t="str">
        <f t="shared" ca="1" si="469"/>
        <v>Sell</v>
      </c>
      <c r="T2291" s="3">
        <f t="shared" ca="1" si="464"/>
        <v>-10</v>
      </c>
      <c r="U2291" s="16">
        <f t="shared" ca="1" si="465"/>
        <v>8.628899835796382</v>
      </c>
      <c r="V2291" s="3">
        <f t="shared" ca="1" si="470"/>
        <v>25.18</v>
      </c>
      <c r="W2291" s="3">
        <f t="shared" ca="1" si="471"/>
        <v>26.77</v>
      </c>
      <c r="X2291" s="12">
        <f t="shared" ca="1" si="472"/>
        <v>990.00000000000205</v>
      </c>
      <c r="Y2291" s="17">
        <f t="shared" ca="1" si="473"/>
        <v>-742.0853858784883</v>
      </c>
      <c r="Z2291" s="17">
        <f t="shared" ca="1" si="466"/>
        <v>247.91461412151375</v>
      </c>
      <c r="AA2291" s="19">
        <f t="shared" ca="1" si="467"/>
        <v>43506.099570726241</v>
      </c>
      <c r="AB2291">
        <v>61117.018026624421</v>
      </c>
    </row>
    <row r="2292" spans="1:28" x14ac:dyDescent="0.25">
      <c r="A2292" s="22">
        <v>39335</v>
      </c>
      <c r="B2292">
        <v>24.13</v>
      </c>
      <c r="C2292">
        <v>22.95</v>
      </c>
      <c r="D2292">
        <v>23.32</v>
      </c>
      <c r="E2292">
        <v>25.6</v>
      </c>
      <c r="F2292">
        <v>24.07</v>
      </c>
      <c r="G2292">
        <v>24.17</v>
      </c>
      <c r="H2292" s="2">
        <v>1</v>
      </c>
      <c r="I2292" s="2">
        <v>1</v>
      </c>
      <c r="J2292" s="6">
        <f ca="1">100*(D2292-MIN(OFFSET(C2292,-$J$3+1,0):C2292))/(MAX(OFFSET(B2292,-$J$3+1,0):B2292)-MIN(OFFSET(C2292,-$J$3+1,0):C2292))</f>
        <v>7.9399141630901502</v>
      </c>
      <c r="K2292" s="6">
        <f ca="1">100*(G2292-MIN(OFFSET(F2292,-$J$3+1,0):F2292))/(MAX(OFFSET(E2292,-$J$3+1,0):E2292)-MIN(OFFSET(F2292,-$J$3+1,0):F2292))</f>
        <v>1.7699115044248044</v>
      </c>
      <c r="L2292" s="6">
        <f t="shared" ca="1" si="461"/>
        <v>6.1700026586653456</v>
      </c>
      <c r="M2292" s="6">
        <f ca="1">100*(L2292-MIN(OFFSET(L2292,-$M$3+1,0):L2292))/(MAX(OFFSET(L2292,-$M$3+1,0):L2292)-MIN(OFFSET(L2292,-$M$3+1,0):L2292))</f>
        <v>100</v>
      </c>
      <c r="N2292" s="8">
        <f t="shared" si="462"/>
        <v>1.1799999999999997</v>
      </c>
      <c r="O2292" s="8">
        <f t="shared" si="463"/>
        <v>1.5300000000000011</v>
      </c>
      <c r="P2292" s="15">
        <f ca="1">AVERAGE(N2292:OFFSET(N2292,-$P$3+1,0))*$P$4*H2292</f>
        <v>116.87499999999993</v>
      </c>
      <c r="Q2292" s="15">
        <f ca="1">AVERAGE(O2292:OFFSET(O2292,-$P$3+1,0))*$Q$4*I2292</f>
        <v>141.62500000000006</v>
      </c>
      <c r="R2292" s="11" t="str">
        <f t="shared" ca="1" si="468"/>
        <v xml:space="preserve"> </v>
      </c>
      <c r="S2292" s="11" t="str">
        <f t="shared" ca="1" si="469"/>
        <v>Sell</v>
      </c>
      <c r="T2292" s="3">
        <f t="shared" ca="1" si="464"/>
        <v>-10</v>
      </c>
      <c r="U2292" s="16">
        <f t="shared" ca="1" si="465"/>
        <v>8.628899835796382</v>
      </c>
      <c r="V2292" s="3">
        <f t="shared" ca="1" si="470"/>
        <v>25.18</v>
      </c>
      <c r="W2292" s="3">
        <f t="shared" ca="1" si="471"/>
        <v>26.77</v>
      </c>
      <c r="X2292" s="12">
        <f t="shared" ca="1" si="472"/>
        <v>629.99999999999898</v>
      </c>
      <c r="Y2292" s="17">
        <f t="shared" ca="1" si="473"/>
        <v>-1113.1280788177326</v>
      </c>
      <c r="Z2292" s="17">
        <f t="shared" ca="1" si="466"/>
        <v>-483.12807881773358</v>
      </c>
      <c r="AA2292" s="19">
        <f t="shared" ca="1" si="467"/>
        <v>43022.971491908509</v>
      </c>
      <c r="AB2292">
        <v>61117.018026624421</v>
      </c>
    </row>
    <row r="2293" spans="1:28" x14ac:dyDescent="0.25">
      <c r="A2293" s="22">
        <v>39336</v>
      </c>
      <c r="B2293">
        <v>23.56</v>
      </c>
      <c r="C2293">
        <v>22.78</v>
      </c>
      <c r="D2293">
        <v>23.16</v>
      </c>
      <c r="E2293">
        <v>24.7</v>
      </c>
      <c r="F2293">
        <v>23.82</v>
      </c>
      <c r="G2293">
        <v>24.07</v>
      </c>
      <c r="H2293" s="2">
        <v>1</v>
      </c>
      <c r="I2293" s="2">
        <v>1</v>
      </c>
      <c r="J2293" s="6">
        <f ca="1">100*(D2293-MIN(OFFSET(C2293,-$J$3+1,0):C2293))/(MAX(OFFSET(B2293,-$J$3+1,0):B2293)-MIN(OFFSET(C2293,-$J$3+1,0):C2293))</f>
        <v>10.644257703081204</v>
      </c>
      <c r="K2293" s="6">
        <f ca="1">100*(G2293-MIN(OFFSET(F2293,-$J$3+1,0):F2293))/(MAX(OFFSET(E2293,-$J$3+1,0):E2293)-MIN(OFFSET(F2293,-$J$3+1,0):F2293))</f>
        <v>5.0607287449392704</v>
      </c>
      <c r="L2293" s="6">
        <f t="shared" ca="1" si="461"/>
        <v>5.5835289581419332</v>
      </c>
      <c r="M2293" s="6">
        <f ca="1">100*(L2293-MIN(OFFSET(L2293,-$M$3+1,0):L2293))/(MAX(OFFSET(L2293,-$M$3+1,0):L2293)-MIN(OFFSET(L2293,-$M$3+1,0):L2293))</f>
        <v>97.439547397202858</v>
      </c>
      <c r="N2293" s="8">
        <f t="shared" si="462"/>
        <v>0.77999999999999758</v>
      </c>
      <c r="O2293" s="8">
        <f t="shared" si="463"/>
        <v>0.87999999999999901</v>
      </c>
      <c r="P2293" s="15">
        <f ca="1">AVERAGE(N2293:OFFSET(N2293,-$P$3+1,0))*$P$4*H2293</f>
        <v>111.37499999999991</v>
      </c>
      <c r="Q2293" s="15">
        <f ca="1">AVERAGE(O2293:OFFSET(O2293,-$P$3+1,0))*$Q$4*I2293</f>
        <v>139.37500000000003</v>
      </c>
      <c r="R2293" s="11" t="str">
        <f t="shared" ca="1" si="468"/>
        <v xml:space="preserve"> </v>
      </c>
      <c r="S2293" s="11" t="str">
        <f t="shared" ca="1" si="469"/>
        <v>Sell</v>
      </c>
      <c r="T2293" s="3">
        <f t="shared" ca="1" si="464"/>
        <v>-10</v>
      </c>
      <c r="U2293" s="16">
        <f t="shared" ca="1" si="465"/>
        <v>8.628899835796382</v>
      </c>
      <c r="V2293" s="3">
        <f t="shared" ca="1" si="470"/>
        <v>25.18</v>
      </c>
      <c r="W2293" s="3">
        <f t="shared" ca="1" si="471"/>
        <v>26.77</v>
      </c>
      <c r="X2293" s="12">
        <f t="shared" ca="1" si="472"/>
        <v>160.00000000000014</v>
      </c>
      <c r="Y2293" s="17">
        <f t="shared" ca="1" si="473"/>
        <v>-86.288998357965042</v>
      </c>
      <c r="Z2293" s="17">
        <f t="shared" ca="1" si="466"/>
        <v>73.7110016420351</v>
      </c>
      <c r="AA2293" s="19">
        <f t="shared" ca="1" si="467"/>
        <v>43096.682493550543</v>
      </c>
      <c r="AB2293">
        <v>61117.018026624421</v>
      </c>
    </row>
    <row r="2294" spans="1:28" x14ac:dyDescent="0.25">
      <c r="A2294" s="22">
        <v>39337</v>
      </c>
      <c r="B2294">
        <v>23.47</v>
      </c>
      <c r="C2294">
        <v>22.46</v>
      </c>
      <c r="D2294">
        <v>22.52</v>
      </c>
      <c r="E2294">
        <v>24.2</v>
      </c>
      <c r="F2294">
        <v>23.47</v>
      </c>
      <c r="G2294">
        <v>23.78</v>
      </c>
      <c r="H2294" s="2">
        <v>1</v>
      </c>
      <c r="I2294" s="2">
        <v>1</v>
      </c>
      <c r="J2294" s="6">
        <f ca="1">100*(D2294-MIN(OFFSET(C2294,-$J$3+1,0):C2294))/(MAX(OFFSET(B2294,-$J$3+1,0):B2294)-MIN(OFFSET(C2294,-$J$3+1,0):C2294))</f>
        <v>1.5424164524421262</v>
      </c>
      <c r="K2294" s="6">
        <f ca="1">100*(G2294-MIN(OFFSET(F2294,-$J$3+1,0):F2294))/(MAX(OFFSET(E2294,-$J$3+1,0):E2294)-MIN(OFFSET(F2294,-$J$3+1,0):F2294))</f>
        <v>5.8601134215501345</v>
      </c>
      <c r="L2294" s="6">
        <f t="shared" ca="1" si="461"/>
        <v>-4.3176969691080078</v>
      </c>
      <c r="M2294" s="6">
        <f ca="1">100*(L2294-MIN(OFFSET(L2294,-$M$3+1,0):L2294))/(MAX(OFFSET(L2294,-$M$3+1,0):L2294)-MIN(OFFSET(L2294,-$M$3+1,0):L2294))</f>
        <v>54.212341004684333</v>
      </c>
      <c r="N2294" s="8">
        <f t="shared" si="462"/>
        <v>1.009999999999998</v>
      </c>
      <c r="O2294" s="8">
        <f t="shared" si="463"/>
        <v>0.73000000000000043</v>
      </c>
      <c r="P2294" s="15">
        <f ca="1">AVERAGE(N2294:OFFSET(N2294,-$P$3+1,0))*$P$4*H2294</f>
        <v>113.49999999999989</v>
      </c>
      <c r="Q2294" s="15">
        <f ca="1">AVERAGE(O2294:OFFSET(O2294,-$P$3+1,0))*$Q$4*I2294</f>
        <v>134.125</v>
      </c>
      <c r="R2294" s="11" t="str">
        <f t="shared" ca="1" si="468"/>
        <v xml:space="preserve"> </v>
      </c>
      <c r="S2294" s="11" t="str">
        <f t="shared" ca="1" si="469"/>
        <v>Sell</v>
      </c>
      <c r="T2294" s="3">
        <f t="shared" ca="1" si="464"/>
        <v>-10</v>
      </c>
      <c r="U2294" s="16">
        <f t="shared" ca="1" si="465"/>
        <v>8.628899835796382</v>
      </c>
      <c r="V2294" s="3">
        <f t="shared" ca="1" si="470"/>
        <v>25.18</v>
      </c>
      <c r="W2294" s="3">
        <f t="shared" ca="1" si="471"/>
        <v>26.77</v>
      </c>
      <c r="X2294" s="12">
        <f t="shared" ca="1" si="472"/>
        <v>640.00000000000057</v>
      </c>
      <c r="Y2294" s="17">
        <f t="shared" ca="1" si="473"/>
        <v>-250.23809523809436</v>
      </c>
      <c r="Z2294" s="17">
        <f t="shared" ca="1" si="466"/>
        <v>389.76190476190618</v>
      </c>
      <c r="AA2294" s="19">
        <f t="shared" ca="1" si="467"/>
        <v>43486.444398312451</v>
      </c>
      <c r="AB2294">
        <v>61117.018026624421</v>
      </c>
    </row>
    <row r="2295" spans="1:28" x14ac:dyDescent="0.25">
      <c r="A2295" s="22">
        <v>39338</v>
      </c>
      <c r="B2295">
        <v>23.03</v>
      </c>
      <c r="C2295">
        <v>22.12</v>
      </c>
      <c r="D2295">
        <v>22.53</v>
      </c>
      <c r="E2295">
        <v>24.55</v>
      </c>
      <c r="F2295">
        <v>23.63</v>
      </c>
      <c r="G2295">
        <v>24.21</v>
      </c>
      <c r="H2295" s="2">
        <v>1</v>
      </c>
      <c r="I2295" s="2">
        <v>1</v>
      </c>
      <c r="J2295" s="6">
        <f ca="1">100*(D2295-MIN(OFFSET(C2295,-$J$3+1,0):C2295))/(MAX(OFFSET(B2295,-$J$3+1,0):B2295)-MIN(OFFSET(C2295,-$J$3+1,0):C2295))</f>
        <v>9.6926713947990564</v>
      </c>
      <c r="K2295" s="6">
        <f ca="1">100*(G2295-MIN(OFFSET(F2295,-$J$3+1,0):F2295))/(MAX(OFFSET(E2295,-$J$3+1,0):E2295)-MIN(OFFSET(F2295,-$J$3+1,0):F2295))</f>
        <v>13.988657844990579</v>
      </c>
      <c r="L2295" s="6">
        <f t="shared" ca="1" si="461"/>
        <v>-4.2959864501915224</v>
      </c>
      <c r="M2295" s="6">
        <f ca="1">100*(L2295-MIN(OFFSET(L2295,-$M$3+1,0):L2295))/(MAX(OFFSET(L2295,-$M$3+1,0):L2295)-MIN(OFFSET(L2295,-$M$3+1,0):L2295))</f>
        <v>54.307125740330932</v>
      </c>
      <c r="N2295" s="8">
        <f t="shared" si="462"/>
        <v>0.91000000000000014</v>
      </c>
      <c r="O2295" s="8">
        <f t="shared" si="463"/>
        <v>0.92000000000000171</v>
      </c>
      <c r="P2295" s="15">
        <f ca="1">AVERAGE(N2295:OFFSET(N2295,-$P$3+1,0))*$P$4*H2295</f>
        <v>107.74999999999993</v>
      </c>
      <c r="Q2295" s="15">
        <f ca="1">AVERAGE(O2295:OFFSET(O2295,-$P$3+1,0))*$Q$4*I2295</f>
        <v>122.62500000000003</v>
      </c>
      <c r="R2295" s="11" t="str">
        <f t="shared" ca="1" si="468"/>
        <v xml:space="preserve"> </v>
      </c>
      <c r="S2295" s="11" t="str">
        <f t="shared" ca="1" si="469"/>
        <v>Sell</v>
      </c>
      <c r="T2295" s="3">
        <f t="shared" ca="1" si="464"/>
        <v>-10</v>
      </c>
      <c r="U2295" s="16">
        <f t="shared" ca="1" si="465"/>
        <v>8.628899835796382</v>
      </c>
      <c r="V2295" s="3">
        <f t="shared" ca="1" si="470"/>
        <v>25.18</v>
      </c>
      <c r="W2295" s="3">
        <f t="shared" ca="1" si="471"/>
        <v>26.77</v>
      </c>
      <c r="X2295" s="12">
        <f t="shared" ca="1" si="472"/>
        <v>-10.000000000001563</v>
      </c>
      <c r="Y2295" s="17">
        <f t="shared" ca="1" si="473"/>
        <v>371.04269293924415</v>
      </c>
      <c r="Z2295" s="17">
        <f t="shared" ca="1" si="466"/>
        <v>361.04269293924256</v>
      </c>
      <c r="AA2295" s="19">
        <f t="shared" ca="1" si="467"/>
        <v>43847.487091251693</v>
      </c>
      <c r="AB2295">
        <v>61117.018026624421</v>
      </c>
    </row>
    <row r="2296" spans="1:28" x14ac:dyDescent="0.25">
      <c r="A2296" s="22">
        <v>39339</v>
      </c>
      <c r="B2296">
        <v>23.41</v>
      </c>
      <c r="C2296">
        <v>21.92</v>
      </c>
      <c r="D2296">
        <v>23.16</v>
      </c>
      <c r="E2296">
        <v>25.14</v>
      </c>
      <c r="F2296">
        <v>23.62</v>
      </c>
      <c r="G2296">
        <v>25.1</v>
      </c>
      <c r="H2296" s="2">
        <v>1</v>
      </c>
      <c r="I2296" s="2">
        <v>1</v>
      </c>
      <c r="J2296" s="6">
        <f ca="1">100*(D2296-MIN(OFFSET(C2296,-$J$3+1,0):C2296))/(MAX(OFFSET(B2296,-$J$3+1,0):B2296)-MIN(OFFSET(C2296,-$J$3+1,0):C2296))</f>
        <v>27.990970654627507</v>
      </c>
      <c r="K2296" s="6">
        <f ca="1">100*(G2296-MIN(OFFSET(F2296,-$J$3+1,0):F2296))/(MAX(OFFSET(E2296,-$J$3+1,0):E2296)-MIN(OFFSET(F2296,-$J$3+1,0):F2296))</f>
        <v>30.812854442344079</v>
      </c>
      <c r="L2296" s="6">
        <f t="shared" ca="1" si="461"/>
        <v>-2.8218837877165726</v>
      </c>
      <c r="M2296" s="6">
        <f ca="1">100*(L2296-MIN(OFFSET(L2296,-$M$3+1,0):L2296))/(MAX(OFFSET(L2296,-$M$3+1,0):L2296)-MIN(OFFSET(L2296,-$M$3+1,0):L2296))</f>
        <v>60.742827794072902</v>
      </c>
      <c r="N2296" s="8">
        <f t="shared" si="462"/>
        <v>1.4899999999999984</v>
      </c>
      <c r="O2296" s="8">
        <f t="shared" si="463"/>
        <v>1.5199999999999996</v>
      </c>
      <c r="P2296" s="15">
        <f ca="1">AVERAGE(N2296:OFFSET(N2296,-$P$3+1,0))*$P$4*H2296</f>
        <v>111.99999999999987</v>
      </c>
      <c r="Q2296" s="15">
        <f ca="1">AVERAGE(O2296:OFFSET(O2296,-$P$3+1,0))*$Q$4*I2296</f>
        <v>125</v>
      </c>
      <c r="R2296" s="11" t="str">
        <f t="shared" ca="1" si="468"/>
        <v xml:space="preserve"> </v>
      </c>
      <c r="S2296" s="11" t="str">
        <f t="shared" ca="1" si="469"/>
        <v>Sell</v>
      </c>
      <c r="T2296" s="3">
        <f t="shared" ca="1" si="464"/>
        <v>-10</v>
      </c>
      <c r="U2296" s="16">
        <f t="shared" ca="1" si="465"/>
        <v>8.628899835796382</v>
      </c>
      <c r="V2296" s="3">
        <f t="shared" ca="1" si="470"/>
        <v>25.18</v>
      </c>
      <c r="W2296" s="3">
        <f t="shared" ca="1" si="471"/>
        <v>26.77</v>
      </c>
      <c r="X2296" s="12">
        <f t="shared" ca="1" si="472"/>
        <v>-629.99999999999898</v>
      </c>
      <c r="Y2296" s="17">
        <f t="shared" ca="1" si="473"/>
        <v>767.97208538587847</v>
      </c>
      <c r="Z2296" s="17">
        <f t="shared" ca="1" si="466"/>
        <v>137.9720853858795</v>
      </c>
      <c r="AA2296" s="19">
        <f t="shared" ca="1" si="467"/>
        <v>43985.459176637574</v>
      </c>
      <c r="AB2296">
        <v>61117.018026624421</v>
      </c>
    </row>
    <row r="2297" spans="1:28" x14ac:dyDescent="0.25">
      <c r="A2297" s="22">
        <v>39342</v>
      </c>
      <c r="B2297">
        <v>23.51</v>
      </c>
      <c r="C2297">
        <v>22.86</v>
      </c>
      <c r="D2297">
        <v>23.16</v>
      </c>
      <c r="E2297">
        <v>25.76</v>
      </c>
      <c r="F2297">
        <v>24.73</v>
      </c>
      <c r="G2297">
        <v>25.64</v>
      </c>
      <c r="H2297" s="2">
        <v>1</v>
      </c>
      <c r="I2297" s="2">
        <v>1</v>
      </c>
      <c r="J2297" s="6">
        <f ca="1">100*(D2297-MIN(OFFSET(C2297,-$J$3+1,0):C2297))/(MAX(OFFSET(B2297,-$J$3+1,0):B2297)-MIN(OFFSET(C2297,-$J$3+1,0):C2297))</f>
        <v>27.990970654627507</v>
      </c>
      <c r="K2297" s="6">
        <f ca="1">100*(G2297-MIN(OFFSET(F2297,-$J$3+1,0):F2297))/(MAX(OFFSET(E2297,-$J$3+1,0):E2297)-MIN(OFFSET(F2297,-$J$3+1,0):F2297))</f>
        <v>41.020793950850674</v>
      </c>
      <c r="L2297" s="6">
        <f t="shared" ca="1" si="461"/>
        <v>-13.029823296223167</v>
      </c>
      <c r="M2297" s="6">
        <f ca="1">100*(L2297-MIN(OFFSET(L2297,-$M$3+1,0):L2297))/(MAX(OFFSET(L2297,-$M$3+1,0):L2297)-MIN(OFFSET(L2297,-$M$3+1,0):L2297))</f>
        <v>16.176557796927348</v>
      </c>
      <c r="N2297" s="8">
        <f t="shared" si="462"/>
        <v>0.65000000000000213</v>
      </c>
      <c r="O2297" s="8">
        <f t="shared" si="463"/>
        <v>1.0300000000000011</v>
      </c>
      <c r="P2297" s="15">
        <f ca="1">AVERAGE(N2297:OFFSET(N2297,-$P$3+1,0))*$P$4*H2297</f>
        <v>102.99999999999994</v>
      </c>
      <c r="Q2297" s="15">
        <f ca="1">AVERAGE(O2297:OFFSET(O2297,-$P$3+1,0))*$Q$4*I2297</f>
        <v>115.87500000000004</v>
      </c>
      <c r="R2297" s="11" t="str">
        <f t="shared" ca="1" si="468"/>
        <v xml:space="preserve"> </v>
      </c>
      <c r="S2297" s="11" t="str">
        <f t="shared" ca="1" si="469"/>
        <v>Exit</v>
      </c>
      <c r="T2297" s="3">
        <f t="shared" ca="1" si="464"/>
        <v>-10</v>
      </c>
      <c r="U2297" s="16">
        <f t="shared" ca="1" si="465"/>
        <v>8.628899835796382</v>
      </c>
      <c r="V2297" s="3">
        <f t="shared" ca="1" si="470"/>
        <v>25.18</v>
      </c>
      <c r="W2297" s="3">
        <f t="shared" ca="1" si="471"/>
        <v>26.77</v>
      </c>
      <c r="X2297" s="12">
        <f t="shared" ca="1" si="472"/>
        <v>0</v>
      </c>
      <c r="Y2297" s="17">
        <f t="shared" ca="1" si="473"/>
        <v>465.9605911330039</v>
      </c>
      <c r="Z2297" s="17">
        <f t="shared" ca="1" si="466"/>
        <v>465.9605911330039</v>
      </c>
      <c r="AA2297" s="19">
        <f t="shared" ca="1" si="467"/>
        <v>44451.419767770582</v>
      </c>
      <c r="AB2297">
        <v>60633.178026624424</v>
      </c>
    </row>
    <row r="2298" spans="1:28" x14ac:dyDescent="0.25">
      <c r="A2298" s="22">
        <v>39343</v>
      </c>
      <c r="B2298">
        <v>23.81</v>
      </c>
      <c r="C2298">
        <v>22.75</v>
      </c>
      <c r="D2298">
        <v>23.7</v>
      </c>
      <c r="E2298">
        <v>26.83</v>
      </c>
      <c r="F2298">
        <v>24.95</v>
      </c>
      <c r="G2298">
        <v>26.69</v>
      </c>
      <c r="H2298" s="2">
        <v>1</v>
      </c>
      <c r="I2298" s="2">
        <v>1</v>
      </c>
      <c r="J2298" s="6">
        <f ca="1">100*(D2298-MIN(OFFSET(C2298,-$J$3+1,0):C2298))/(MAX(OFFSET(B2298,-$J$3+1,0):B2298)-MIN(OFFSET(C2298,-$J$3+1,0):C2298))</f>
        <v>45.177664974619255</v>
      </c>
      <c r="K2298" s="6">
        <f ca="1">100*(G2298-MIN(OFFSET(F2298,-$J$3+1,0):F2298))/(MAX(OFFSET(E2298,-$J$3+1,0):E2298)-MIN(OFFSET(F2298,-$J$3+1,0):F2298))</f>
        <v>73.015873015873069</v>
      </c>
      <c r="L2298" s="6">
        <f t="shared" ca="1" si="461"/>
        <v>-27.838208041253814</v>
      </c>
      <c r="M2298" s="6">
        <f ca="1">100*(L2298-MIN(OFFSET(L2298,-$M$3+1,0):L2298))/(MAX(OFFSET(L2298,-$M$3+1,0):L2298)-MIN(OFFSET(L2298,-$M$3+1,0):L2298))</f>
        <v>0</v>
      </c>
      <c r="N2298" s="8">
        <f t="shared" si="462"/>
        <v>1.0599999999999987</v>
      </c>
      <c r="O2298" s="8">
        <f t="shared" si="463"/>
        <v>1.879999999999999</v>
      </c>
      <c r="P2298" s="15">
        <f ca="1">AVERAGE(N2298:OFFSET(N2298,-$P$3+1,0))*$P$4*H2298</f>
        <v>103.99999999999996</v>
      </c>
      <c r="Q2298" s="15">
        <f ca="1">AVERAGE(O2298:OFFSET(O2298,-$P$3+1,0))*$Q$4*I2298</f>
        <v>125.37500000000001</v>
      </c>
      <c r="R2298" s="11" t="str">
        <f t="shared" ca="1" si="468"/>
        <v>Buy</v>
      </c>
      <c r="S2298" s="11" t="str">
        <f t="shared" ca="1" si="469"/>
        <v xml:space="preserve"> </v>
      </c>
      <c r="T2298" s="3">
        <f t="shared" ca="1" si="464"/>
        <v>10</v>
      </c>
      <c r="U2298" s="16">
        <f t="shared" ca="1" si="465"/>
        <v>-8.2951146560318989</v>
      </c>
      <c r="V2298" s="3">
        <f t="shared" ca="1" si="470"/>
        <v>23.7</v>
      </c>
      <c r="W2298" s="3">
        <f t="shared" ca="1" si="471"/>
        <v>26.69</v>
      </c>
      <c r="X2298" s="12">
        <f t="shared" ca="1" si="472"/>
        <v>-539.99999999999909</v>
      </c>
      <c r="Y2298" s="17">
        <f t="shared" ca="1" si="473"/>
        <v>906.0344827586207</v>
      </c>
      <c r="Z2298" s="17">
        <f t="shared" ca="1" si="466"/>
        <v>366.03448275862161</v>
      </c>
      <c r="AA2298" s="19">
        <f t="shared" ca="1" si="467"/>
        <v>44817.454250529205</v>
      </c>
      <c r="AB2298">
        <v>60232.378026624421</v>
      </c>
    </row>
    <row r="2299" spans="1:28" x14ac:dyDescent="0.25">
      <c r="A2299" s="22">
        <v>39344</v>
      </c>
      <c r="B2299">
        <v>25.16</v>
      </c>
      <c r="C2299">
        <v>23.72</v>
      </c>
      <c r="D2299">
        <v>24.44</v>
      </c>
      <c r="E2299">
        <v>29.21</v>
      </c>
      <c r="F2299">
        <v>26.17</v>
      </c>
      <c r="G2299">
        <v>26.84</v>
      </c>
      <c r="H2299" s="2">
        <v>1</v>
      </c>
      <c r="I2299" s="2">
        <v>1</v>
      </c>
      <c r="J2299" s="6">
        <f ca="1">100*(D2299-MIN(OFFSET(C2299,-$J$3+1,0):C2299))/(MAX(OFFSET(B2299,-$J$3+1,0):B2299)-MIN(OFFSET(C2299,-$J$3+1,0):C2299))</f>
        <v>72.413793103448327</v>
      </c>
      <c r="K2299" s="6">
        <f ca="1">100*(G2299-MIN(OFFSET(F2299,-$J$3+1,0):F2299))/(MAX(OFFSET(E2299,-$J$3+1,0):E2299)-MIN(OFFSET(F2299,-$J$3+1,0):F2299))</f>
        <v>58.710801393728225</v>
      </c>
      <c r="L2299" s="6">
        <f t="shared" ca="1" si="461"/>
        <v>13.702991709720102</v>
      </c>
      <c r="M2299" s="6">
        <f ca="1">100*(L2299-MIN(OFFSET(L2299,-$M$3+1,0):L2299))/(MAX(OFFSET(L2299,-$M$3+1,0):L2299)-MIN(OFFSET(L2299,-$M$3+1,0):L2299))</f>
        <v>100</v>
      </c>
      <c r="N2299" s="8">
        <f t="shared" si="462"/>
        <v>1.4600000000000009</v>
      </c>
      <c r="O2299" s="8">
        <f t="shared" si="463"/>
        <v>3.0399999999999991</v>
      </c>
      <c r="P2299" s="15">
        <f ca="1">AVERAGE(N2299:OFFSET(N2299,-$P$3+1,0))*$P$4*H2299</f>
        <v>106.74999999999994</v>
      </c>
      <c r="Q2299" s="15">
        <f ca="1">AVERAGE(O2299:OFFSET(O2299,-$P$3+1,0))*$Q$4*I2299</f>
        <v>144.125</v>
      </c>
      <c r="R2299" s="11" t="str">
        <f t="shared" ca="1" si="468"/>
        <v>Exit</v>
      </c>
      <c r="S2299" s="11" t="str">
        <f t="shared" ca="1" si="469"/>
        <v>Sell</v>
      </c>
      <c r="T2299" s="3">
        <f t="shared" ca="1" si="464"/>
        <v>-10</v>
      </c>
      <c r="U2299" s="16">
        <f t="shared" ca="1" si="465"/>
        <v>7.4067649609713762</v>
      </c>
      <c r="V2299" s="3">
        <f t="shared" ca="1" si="470"/>
        <v>23.7</v>
      </c>
      <c r="W2299" s="3">
        <f t="shared" ca="1" si="471"/>
        <v>26.69</v>
      </c>
      <c r="X2299" s="12">
        <f t="shared" ca="1" si="472"/>
        <v>740.00000000000205</v>
      </c>
      <c r="Y2299" s="17">
        <f t="shared" ca="1" si="473"/>
        <v>-124.4267198404773</v>
      </c>
      <c r="Z2299" s="17">
        <f t="shared" ca="1" si="466"/>
        <v>615.57328015952476</v>
      </c>
      <c r="AA2299" s="19">
        <f t="shared" ca="1" si="467"/>
        <v>45433.027530688727</v>
      </c>
      <c r="AB2299">
        <v>60837.978026624427</v>
      </c>
    </row>
    <row r="2300" spans="1:28" x14ac:dyDescent="0.25">
      <c r="A2300" s="22">
        <v>39345</v>
      </c>
      <c r="B2300">
        <v>24.44</v>
      </c>
      <c r="C2300">
        <v>22.84</v>
      </c>
      <c r="D2300">
        <v>23.01</v>
      </c>
      <c r="E2300">
        <v>26.89</v>
      </c>
      <c r="F2300">
        <v>24.79</v>
      </c>
      <c r="G2300">
        <v>24.89</v>
      </c>
      <c r="H2300" s="2">
        <v>1</v>
      </c>
      <c r="I2300" s="2">
        <v>1</v>
      </c>
      <c r="J2300" s="6">
        <f ca="1">100*(D2300-MIN(OFFSET(C2300,-$J$3+1,0):C2300))/(MAX(OFFSET(B2300,-$J$3+1,0):B2300)-MIN(OFFSET(C2300,-$J$3+1,0):C2300))</f>
        <v>33.641975308641989</v>
      </c>
      <c r="K2300" s="6">
        <f ca="1">100*(G2300-MIN(OFFSET(F2300,-$J$3+1,0):F2300))/(MAX(OFFSET(E2300,-$J$3+1,0):E2300)-MIN(OFFSET(F2300,-$J$3+1,0):F2300))</f>
        <v>24.738675958188175</v>
      </c>
      <c r="L2300" s="6">
        <f t="shared" ca="1" si="461"/>
        <v>8.903299350453814</v>
      </c>
      <c r="M2300" s="6">
        <f ca="1">100*(L2300-MIN(OFFSET(L2300,-$M$3+1,0):L2300))/(MAX(OFFSET(L2300,-$M$3+1,0):L2300)-MIN(OFFSET(L2300,-$M$3+1,0):L2300))</f>
        <v>88.445946703419992</v>
      </c>
      <c r="N2300" s="8">
        <f t="shared" si="462"/>
        <v>1.6000000000000014</v>
      </c>
      <c r="O2300" s="8">
        <f t="shared" si="463"/>
        <v>2.1000000000000014</v>
      </c>
      <c r="P2300" s="15">
        <f ca="1">AVERAGE(N2300:OFFSET(N2300,-$P$3+1,0))*$P$4*H2300</f>
        <v>111.99999999999997</v>
      </c>
      <c r="Q2300" s="15">
        <f ca="1">AVERAGE(O2300:OFFSET(O2300,-$P$3+1,0))*$Q$4*I2300</f>
        <v>151.25000000000003</v>
      </c>
      <c r="R2300" s="11" t="str">
        <f t="shared" ca="1" si="468"/>
        <v xml:space="preserve"> </v>
      </c>
      <c r="S2300" s="11" t="str">
        <f t="shared" ca="1" si="469"/>
        <v>Sell</v>
      </c>
      <c r="T2300" s="3">
        <f t="shared" ca="1" si="464"/>
        <v>-10</v>
      </c>
      <c r="U2300" s="16">
        <f t="shared" ca="1" si="465"/>
        <v>7.4067649609713762</v>
      </c>
      <c r="V2300" s="3">
        <f t="shared" ca="1" si="470"/>
        <v>23.7</v>
      </c>
      <c r="W2300" s="3">
        <f t="shared" ca="1" si="471"/>
        <v>26.69</v>
      </c>
      <c r="X2300" s="12">
        <f t="shared" ca="1" si="472"/>
        <v>1429.9999999999998</v>
      </c>
      <c r="Y2300" s="17">
        <f t="shared" ca="1" si="473"/>
        <v>-1444.3191673894178</v>
      </c>
      <c r="Z2300" s="17">
        <f t="shared" ca="1" si="466"/>
        <v>-14.319167389417998</v>
      </c>
      <c r="AA2300" s="19">
        <f t="shared" ca="1" si="467"/>
        <v>45418.708363299309</v>
      </c>
      <c r="AB2300">
        <v>60837.978026624427</v>
      </c>
    </row>
    <row r="2301" spans="1:28" x14ac:dyDescent="0.25">
      <c r="A2301" s="22">
        <v>39346</v>
      </c>
      <c r="B2301">
        <v>23.34</v>
      </c>
      <c r="C2301">
        <v>22.25</v>
      </c>
      <c r="D2301">
        <v>22.77</v>
      </c>
      <c r="E2301">
        <v>25.29</v>
      </c>
      <c r="F2301">
        <v>24.23</v>
      </c>
      <c r="G2301">
        <v>24.79</v>
      </c>
      <c r="H2301" s="2">
        <v>1</v>
      </c>
      <c r="I2301" s="2">
        <v>1</v>
      </c>
      <c r="J2301" s="6">
        <f ca="1">100*(D2301-MIN(OFFSET(C2301,-$J$3+1,0):C2301))/(MAX(OFFSET(B2301,-$J$3+1,0):B2301)-MIN(OFFSET(C2301,-$J$3+1,0):C2301))</f>
        <v>26.234567901234517</v>
      </c>
      <c r="K2301" s="6">
        <f ca="1">100*(G2301-MIN(OFFSET(F2301,-$J$3+1,0):F2301))/(MAX(OFFSET(E2301,-$J$3+1,0):E2301)-MIN(OFFSET(F2301,-$J$3+1,0):F2301))</f>
        <v>22.996515679442506</v>
      </c>
      <c r="L2301" s="6">
        <f t="shared" ca="1" si="461"/>
        <v>3.2380522217920102</v>
      </c>
      <c r="M2301" s="6">
        <f ca="1">100*(L2301-MIN(OFFSET(L2301,-$M$3+1,0):L2301))/(MAX(OFFSET(L2301,-$M$3+1,0):L2301)-MIN(OFFSET(L2301,-$M$3+1,0):L2301))</f>
        <v>74.808287794618295</v>
      </c>
      <c r="N2301" s="8">
        <f t="shared" si="462"/>
        <v>1.0899999999999999</v>
      </c>
      <c r="O2301" s="8">
        <f t="shared" si="463"/>
        <v>1.0599999999999987</v>
      </c>
      <c r="P2301" s="15">
        <f ca="1">AVERAGE(N2301:OFFSET(N2301,-$P$3+1,0))*$P$4*H2301</f>
        <v>115.875</v>
      </c>
      <c r="Q2301" s="15">
        <f ca="1">AVERAGE(O2301:OFFSET(O2301,-$P$3+1,0))*$Q$4*I2301</f>
        <v>153.5</v>
      </c>
      <c r="R2301" s="11" t="str">
        <f t="shared" ca="1" si="468"/>
        <v xml:space="preserve"> </v>
      </c>
      <c r="S2301" s="11" t="str">
        <f t="shared" ca="1" si="469"/>
        <v>Sell</v>
      </c>
      <c r="T2301" s="3">
        <f t="shared" ca="1" si="464"/>
        <v>-10</v>
      </c>
      <c r="U2301" s="16">
        <f t="shared" ca="1" si="465"/>
        <v>7.4067649609713762</v>
      </c>
      <c r="V2301" s="3">
        <f t="shared" ca="1" si="470"/>
        <v>23.7</v>
      </c>
      <c r="W2301" s="3">
        <f t="shared" ca="1" si="471"/>
        <v>26.69</v>
      </c>
      <c r="X2301" s="12">
        <f t="shared" ca="1" si="472"/>
        <v>240.00000000000199</v>
      </c>
      <c r="Y2301" s="17">
        <f t="shared" ca="1" si="473"/>
        <v>-74.06764960971482</v>
      </c>
      <c r="Z2301" s="17">
        <f t="shared" ca="1" si="466"/>
        <v>165.93235039028718</v>
      </c>
      <c r="AA2301" s="19">
        <f t="shared" ca="1" si="467"/>
        <v>45584.640713689594</v>
      </c>
      <c r="AB2301">
        <v>60837.978026624427</v>
      </c>
    </row>
    <row r="2302" spans="1:28" x14ac:dyDescent="0.25">
      <c r="A2302" s="22">
        <v>39349</v>
      </c>
      <c r="B2302">
        <v>22.8</v>
      </c>
      <c r="C2302">
        <v>21.52</v>
      </c>
      <c r="D2302">
        <v>21.65</v>
      </c>
      <c r="E2302">
        <v>24.98</v>
      </c>
      <c r="F2302">
        <v>23.23</v>
      </c>
      <c r="G2302">
        <v>23.26</v>
      </c>
      <c r="H2302" s="2">
        <v>1</v>
      </c>
      <c r="I2302" s="2">
        <v>1</v>
      </c>
      <c r="J2302" s="6">
        <f ca="1">100*(D2302-MIN(OFFSET(C2302,-$J$3+1,0):C2302))/(MAX(OFFSET(B2302,-$J$3+1,0):B2302)-MIN(OFFSET(C2302,-$J$3+1,0):C2302))</f>
        <v>3.5714285714285436</v>
      </c>
      <c r="K2302" s="6">
        <f ca="1">100*(G2302-MIN(OFFSET(F2302,-$J$3+1,0):F2302))/(MAX(OFFSET(E2302,-$J$3+1,0):E2302)-MIN(OFFSET(F2302,-$J$3+1,0):F2302))</f>
        <v>0.50167224080269457</v>
      </c>
      <c r="L2302" s="6">
        <f t="shared" ref="L2302:L2365" ca="1" si="474">J2302-K2302</f>
        <v>3.0697563306258493</v>
      </c>
      <c r="M2302" s="6">
        <f ca="1">100*(L2302-MIN(OFFSET(L2302,-$M$3+1,0):L2302))/(MAX(OFFSET(L2302,-$M$3+1,0):L2302)-MIN(OFFSET(L2302,-$M$3+1,0):L2302))</f>
        <v>74.403157725734772</v>
      </c>
      <c r="N2302" s="8">
        <f t="shared" ref="N2302:N2365" si="475">MAX(B2302-C2302,B2302-D2301,D2301-C2302)</f>
        <v>1.2800000000000011</v>
      </c>
      <c r="O2302" s="8">
        <f t="shared" ref="O2302:O2365" si="476">MAX(E2302-F2302,E2302-G2301,G2301-F2302)</f>
        <v>1.75</v>
      </c>
      <c r="P2302" s="15">
        <f ca="1">AVERAGE(N2302:OFFSET(N2302,-$P$3+1,0))*$P$4*H2302</f>
        <v>119.25000000000003</v>
      </c>
      <c r="Q2302" s="15">
        <f ca="1">AVERAGE(O2302:OFFSET(O2302,-$P$3+1,0))*$Q$4*I2302</f>
        <v>166.25</v>
      </c>
      <c r="R2302" s="11" t="str">
        <f t="shared" ca="1" si="468"/>
        <v xml:space="preserve"> </v>
      </c>
      <c r="S2302" s="11" t="str">
        <f t="shared" ca="1" si="469"/>
        <v>Sell</v>
      </c>
      <c r="T2302" s="3">
        <f t="shared" ref="T2302:T2365" ca="1" si="477">IF(AND($R2302="Buy",$R2301=" "),T$3,IF(AND($R2302="Buy",$R2301="Exit"),T$3,IF(AND($S2302="Sell",$S2301=" "),-T$3,IF(OR($R2301="Buy",S2301="Sell"),T2301," "))))</f>
        <v>-10</v>
      </c>
      <c r="U2302" s="16">
        <f t="shared" ref="U2302:U2365" ca="1" si="478">IF(AND($R2302="Buy",$R2301=" "),-T$3*P2302/Q2302,IF(AND($R2302="Buy",$R2301="Exit"),-T$3*P2302/Q2302,IF(AND($S2302="Sell",S2301=" "),T$3*P2302/Q2302,IF(OR($R2301="Buy",$S2301="Sell"),U2301," "))))</f>
        <v>7.4067649609713762</v>
      </c>
      <c r="V2302" s="3">
        <f t="shared" ca="1" si="470"/>
        <v>23.7</v>
      </c>
      <c r="W2302" s="3">
        <f t="shared" ca="1" si="471"/>
        <v>26.69</v>
      </c>
      <c r="X2302" s="12">
        <f t="shared" ca="1" si="472"/>
        <v>1120.0000000000009</v>
      </c>
      <c r="Y2302" s="17">
        <f t="shared" ca="1" si="473"/>
        <v>-1133.2350390286188</v>
      </c>
      <c r="Z2302" s="17">
        <f t="shared" ref="Z2302:Z2365" ca="1" si="479">IF(X2302&lt;&gt;" ",X2302+Y2302," ")</f>
        <v>-13.235039028617848</v>
      </c>
      <c r="AA2302" s="19">
        <f t="shared" ref="AA2302:AA2365" ca="1" si="480">IF(Z2302&lt;&gt;" ",AA2301+Z2302,AA2301)</f>
        <v>45571.405674660979</v>
      </c>
      <c r="AB2302">
        <v>60837.978026624427</v>
      </c>
    </row>
    <row r="2303" spans="1:28" x14ac:dyDescent="0.25">
      <c r="A2303" s="22">
        <v>39350</v>
      </c>
      <c r="B2303">
        <v>21.59</v>
      </c>
      <c r="C2303">
        <v>20</v>
      </c>
      <c r="D2303">
        <v>20.71</v>
      </c>
      <c r="E2303">
        <v>23.05</v>
      </c>
      <c r="F2303">
        <v>22.11</v>
      </c>
      <c r="G2303">
        <v>22.61</v>
      </c>
      <c r="H2303" s="2">
        <v>1</v>
      </c>
      <c r="I2303" s="2">
        <v>1</v>
      </c>
      <c r="J2303" s="6">
        <f ca="1">100*(D2303-MIN(OFFSET(C2303,-$J$3+1,0):C2303))/(MAX(OFFSET(B2303,-$J$3+1,0):B2303)-MIN(OFFSET(C2303,-$J$3+1,0):C2303))</f>
        <v>13.759689922480636</v>
      </c>
      <c r="K2303" s="6">
        <f ca="1">100*(G2303-MIN(OFFSET(F2303,-$J$3+1,0):F2303))/(MAX(OFFSET(E2303,-$J$3+1,0):E2303)-MIN(OFFSET(F2303,-$J$3+1,0):F2303))</f>
        <v>7.0422535211267592</v>
      </c>
      <c r="L2303" s="6">
        <f t="shared" ca="1" si="474"/>
        <v>6.7174364013538765</v>
      </c>
      <c r="M2303" s="6">
        <f ca="1">100*(L2303-MIN(OFFSET(L2303,-$M$3+1,0):L2303))/(MAX(OFFSET(L2303,-$M$3+1,0):L2303)-MIN(OFFSET(L2303,-$M$3+1,0):L2303))</f>
        <v>83.184030913304454</v>
      </c>
      <c r="N2303" s="8">
        <f t="shared" si="475"/>
        <v>1.6499999999999986</v>
      </c>
      <c r="O2303" s="8">
        <f t="shared" si="476"/>
        <v>1.1500000000000021</v>
      </c>
      <c r="P2303" s="15">
        <f ca="1">AVERAGE(N2303:OFFSET(N2303,-$P$3+1,0))*$P$4*H2303</f>
        <v>128.5</v>
      </c>
      <c r="Q2303" s="15">
        <f ca="1">AVERAGE(O2303:OFFSET(O2303,-$P$3+1,0))*$Q$4*I2303</f>
        <v>169.125</v>
      </c>
      <c r="R2303" s="11" t="str">
        <f t="shared" ca="1" si="468"/>
        <v xml:space="preserve"> </v>
      </c>
      <c r="S2303" s="11" t="str">
        <f t="shared" ca="1" si="469"/>
        <v>Sell</v>
      </c>
      <c r="T2303" s="3">
        <f t="shared" ca="1" si="477"/>
        <v>-10</v>
      </c>
      <c r="U2303" s="16">
        <f t="shared" ca="1" si="478"/>
        <v>7.4067649609713762</v>
      </c>
      <c r="V2303" s="3">
        <f t="shared" ca="1" si="470"/>
        <v>23.7</v>
      </c>
      <c r="W2303" s="3">
        <f t="shared" ca="1" si="471"/>
        <v>26.69</v>
      </c>
      <c r="X2303" s="12">
        <f t="shared" ca="1" si="472"/>
        <v>939.99999999999773</v>
      </c>
      <c r="Y2303" s="17">
        <f t="shared" ca="1" si="473"/>
        <v>-481.43972246314098</v>
      </c>
      <c r="Z2303" s="17">
        <f t="shared" ca="1" si="479"/>
        <v>458.56027753685674</v>
      </c>
      <c r="AA2303" s="19">
        <f t="shared" ca="1" si="480"/>
        <v>46029.965952197832</v>
      </c>
      <c r="AB2303">
        <v>60837.978026624427</v>
      </c>
    </row>
    <row r="2304" spans="1:28" x14ac:dyDescent="0.25">
      <c r="A2304" s="22">
        <v>39351</v>
      </c>
      <c r="B2304">
        <v>20.93</v>
      </c>
      <c r="C2304">
        <v>19.7</v>
      </c>
      <c r="D2304">
        <v>19.760000000000002</v>
      </c>
      <c r="E2304">
        <v>22.99</v>
      </c>
      <c r="F2304">
        <v>21.31</v>
      </c>
      <c r="G2304">
        <v>21.61</v>
      </c>
      <c r="H2304" s="2">
        <v>1</v>
      </c>
      <c r="I2304" s="2">
        <v>1</v>
      </c>
      <c r="J2304" s="6">
        <f ca="1">100*(D2304-MIN(OFFSET(C2304,-$J$3+1,0):C2304))/(MAX(OFFSET(B2304,-$J$3+1,0):B2304)-MIN(OFFSET(C2304,-$J$3+1,0):C2304))</f>
        <v>1.0989010989011403</v>
      </c>
      <c r="K2304" s="6">
        <f ca="1">100*(G2304-MIN(OFFSET(F2304,-$J$3+1,0):F2304))/(MAX(OFFSET(E2304,-$J$3+1,0):E2304)-MIN(OFFSET(F2304,-$J$3+1,0):F2304))</f>
        <v>3.7974683544303875</v>
      </c>
      <c r="L2304" s="6">
        <f t="shared" ca="1" si="474"/>
        <v>-2.6985672555292473</v>
      </c>
      <c r="M2304" s="6">
        <f ca="1">100*(L2304-MIN(OFFSET(L2304,-$M$3+1,0):L2304))/(MAX(OFFSET(L2304,-$M$3+1,0):L2304)-MIN(OFFSET(L2304,-$M$3+1,0):L2304))</f>
        <v>60.51736814639105</v>
      </c>
      <c r="N2304" s="8">
        <f t="shared" si="475"/>
        <v>1.2300000000000004</v>
      </c>
      <c r="O2304" s="8">
        <f t="shared" si="476"/>
        <v>1.6799999999999997</v>
      </c>
      <c r="P2304" s="15">
        <f ca="1">AVERAGE(N2304:OFFSET(N2304,-$P$3+1,0))*$P$4*H2304</f>
        <v>125.25000000000004</v>
      </c>
      <c r="Q2304" s="15">
        <f ca="1">AVERAGE(O2304:OFFSET(O2304,-$P$3+1,0))*$Q$4*I2304</f>
        <v>171.12500000000003</v>
      </c>
      <c r="R2304" s="11" t="str">
        <f t="shared" ca="1" si="468"/>
        <v xml:space="preserve"> </v>
      </c>
      <c r="S2304" s="11" t="str">
        <f t="shared" ca="1" si="469"/>
        <v>Sell</v>
      </c>
      <c r="T2304" s="3">
        <f t="shared" ca="1" si="477"/>
        <v>-10</v>
      </c>
      <c r="U2304" s="16">
        <f t="shared" ca="1" si="478"/>
        <v>7.4067649609713762</v>
      </c>
      <c r="V2304" s="3">
        <f t="shared" ca="1" si="470"/>
        <v>23.7</v>
      </c>
      <c r="W2304" s="3">
        <f t="shared" ca="1" si="471"/>
        <v>26.69</v>
      </c>
      <c r="X2304" s="12">
        <f t="shared" ca="1" si="472"/>
        <v>949.99999999999932</v>
      </c>
      <c r="Y2304" s="17">
        <f t="shared" ca="1" si="473"/>
        <v>-740.6764960971376</v>
      </c>
      <c r="Z2304" s="17">
        <f t="shared" ca="1" si="479"/>
        <v>209.32350390286172</v>
      </c>
      <c r="AA2304" s="19">
        <f t="shared" ca="1" si="480"/>
        <v>46239.289456100691</v>
      </c>
      <c r="AB2304">
        <v>60837.978026624427</v>
      </c>
    </row>
    <row r="2305" spans="1:28" x14ac:dyDescent="0.25">
      <c r="A2305" s="22">
        <v>39352</v>
      </c>
      <c r="B2305">
        <v>20.32</v>
      </c>
      <c r="C2305">
        <v>19.11</v>
      </c>
      <c r="D2305">
        <v>20</v>
      </c>
      <c r="E2305">
        <v>22.47</v>
      </c>
      <c r="F2305">
        <v>21.32</v>
      </c>
      <c r="G2305">
        <v>22.23</v>
      </c>
      <c r="H2305" s="2">
        <v>1</v>
      </c>
      <c r="I2305" s="2">
        <v>1</v>
      </c>
      <c r="J2305" s="6">
        <f ca="1">100*(D2305-MIN(OFFSET(C2305,-$J$3+1,0):C2305))/(MAX(OFFSET(B2305,-$J$3+1,0):B2305)-MIN(OFFSET(C2305,-$J$3+1,0):C2305))</f>
        <v>14.7107438016529</v>
      </c>
      <c r="K2305" s="6">
        <f ca="1">100*(G2305-MIN(OFFSET(F2305,-$J$3+1,0):F2305))/(MAX(OFFSET(E2305,-$J$3+1,0):E2305)-MIN(OFFSET(F2305,-$J$3+1,0):F2305))</f>
        <v>11.645569620253182</v>
      </c>
      <c r="L2305" s="6">
        <f t="shared" ca="1" si="474"/>
        <v>3.0651741813997173</v>
      </c>
      <c r="M2305" s="6">
        <f ca="1">100*(L2305-MIN(OFFSET(L2305,-$M$3+1,0):L2305))/(MAX(OFFSET(L2305,-$M$3+1,0):L2305)-MIN(OFFSET(L2305,-$M$3+1,0):L2305))</f>
        <v>74.392127352867362</v>
      </c>
      <c r="N2305" s="8">
        <f t="shared" si="475"/>
        <v>1.2100000000000009</v>
      </c>
      <c r="O2305" s="8">
        <f t="shared" si="476"/>
        <v>1.1499999999999986</v>
      </c>
      <c r="P2305" s="15">
        <f ca="1">AVERAGE(N2305:OFFSET(N2305,-$P$3+1,0))*$P$4*H2305</f>
        <v>132.25000000000003</v>
      </c>
      <c r="Q2305" s="15">
        <f ca="1">AVERAGE(O2305:OFFSET(O2305,-$P$3+1,0))*$Q$4*I2305</f>
        <v>172.62499999999997</v>
      </c>
      <c r="R2305" s="11" t="str">
        <f t="shared" ca="1" si="468"/>
        <v xml:space="preserve"> </v>
      </c>
      <c r="S2305" s="11" t="str">
        <f t="shared" ca="1" si="469"/>
        <v>Sell</v>
      </c>
      <c r="T2305" s="3">
        <f t="shared" ca="1" si="477"/>
        <v>-10</v>
      </c>
      <c r="U2305" s="16">
        <f t="shared" ca="1" si="478"/>
        <v>7.4067649609713762</v>
      </c>
      <c r="V2305" s="3">
        <f t="shared" ca="1" si="470"/>
        <v>23.7</v>
      </c>
      <c r="W2305" s="3">
        <f t="shared" ca="1" si="471"/>
        <v>26.69</v>
      </c>
      <c r="X2305" s="12">
        <f t="shared" ca="1" si="472"/>
        <v>-239.99999999999844</v>
      </c>
      <c r="Y2305" s="17">
        <f t="shared" ca="1" si="473"/>
        <v>459.21942758022601</v>
      </c>
      <c r="Z2305" s="17">
        <f t="shared" ca="1" si="479"/>
        <v>219.21942758022757</v>
      </c>
      <c r="AA2305" s="19">
        <f t="shared" ca="1" si="480"/>
        <v>46458.508883680915</v>
      </c>
      <c r="AB2305">
        <v>60837.978026624427</v>
      </c>
    </row>
    <row r="2306" spans="1:28" x14ac:dyDescent="0.25">
      <c r="A2306" s="22">
        <v>39353</v>
      </c>
      <c r="B2306">
        <v>20.25</v>
      </c>
      <c r="C2306">
        <v>19.77</v>
      </c>
      <c r="D2306">
        <v>20.149999999999999</v>
      </c>
      <c r="E2306">
        <v>22.79</v>
      </c>
      <c r="F2306">
        <v>21.97</v>
      </c>
      <c r="G2306">
        <v>22.58</v>
      </c>
      <c r="H2306" s="2">
        <v>1</v>
      </c>
      <c r="I2306" s="2">
        <v>1</v>
      </c>
      <c r="J2306" s="6">
        <f ca="1">100*(D2306-MIN(OFFSET(C2306,-$J$3+1,0):C2306))/(MAX(OFFSET(B2306,-$J$3+1,0):B2306)-MIN(OFFSET(C2306,-$J$3+1,0):C2306))</f>
        <v>17.190082644628085</v>
      </c>
      <c r="K2306" s="6">
        <f ca="1">100*(G2306-MIN(OFFSET(F2306,-$J$3+1,0):F2306))/(MAX(OFFSET(E2306,-$J$3+1,0):E2306)-MIN(OFFSET(F2306,-$J$3+1,0):F2306))</f>
        <v>16.075949367088597</v>
      </c>
      <c r="L2306" s="6">
        <f t="shared" ca="1" si="474"/>
        <v>1.1141332775394872</v>
      </c>
      <c r="M2306" s="6">
        <f ca="1">100*(L2306-MIN(OFFSET(L2306,-$M$3+1,0):L2306))/(MAX(OFFSET(L2306,-$M$3+1,0):L2306)-MIN(OFFSET(L2306,-$M$3+1,0):L2306))</f>
        <v>69.695486630991027</v>
      </c>
      <c r="N2306" s="8">
        <f t="shared" si="475"/>
        <v>0.48000000000000043</v>
      </c>
      <c r="O2306" s="8">
        <f t="shared" si="476"/>
        <v>0.82000000000000028</v>
      </c>
      <c r="P2306" s="15">
        <f ca="1">AVERAGE(N2306:OFFSET(N2306,-$P$3+1,0))*$P$4*H2306</f>
        <v>125.00000000000004</v>
      </c>
      <c r="Q2306" s="15">
        <f ca="1">AVERAGE(O2306:OFFSET(O2306,-$P$3+1,0))*$Q$4*I2306</f>
        <v>159.375</v>
      </c>
      <c r="R2306" s="11" t="str">
        <f t="shared" ca="1" si="468"/>
        <v xml:space="preserve"> </v>
      </c>
      <c r="S2306" s="11" t="str">
        <f t="shared" ca="1" si="469"/>
        <v>Sell</v>
      </c>
      <c r="T2306" s="3">
        <f t="shared" ca="1" si="477"/>
        <v>-10</v>
      </c>
      <c r="U2306" s="16">
        <f t="shared" ca="1" si="478"/>
        <v>7.4067649609713762</v>
      </c>
      <c r="V2306" s="3">
        <f t="shared" ca="1" si="470"/>
        <v>23.7</v>
      </c>
      <c r="W2306" s="3">
        <f t="shared" ca="1" si="471"/>
        <v>26.69</v>
      </c>
      <c r="X2306" s="12">
        <f t="shared" ca="1" si="472"/>
        <v>-149.99999999999858</v>
      </c>
      <c r="Y2306" s="17">
        <f t="shared" ca="1" si="473"/>
        <v>259.23677363399656</v>
      </c>
      <c r="Z2306" s="17">
        <f t="shared" ca="1" si="479"/>
        <v>109.23677363399798</v>
      </c>
      <c r="AA2306" s="19">
        <f t="shared" ca="1" si="480"/>
        <v>46567.74565731491</v>
      </c>
      <c r="AB2306">
        <v>60837.978026624427</v>
      </c>
    </row>
    <row r="2307" spans="1:28" x14ac:dyDescent="0.25">
      <c r="A2307" s="22">
        <v>39356</v>
      </c>
      <c r="B2307">
        <v>21.04</v>
      </c>
      <c r="C2307">
        <v>20.54</v>
      </c>
      <c r="D2307">
        <v>20.76</v>
      </c>
      <c r="E2307">
        <v>23.67</v>
      </c>
      <c r="F2307">
        <v>22.65</v>
      </c>
      <c r="G2307">
        <v>23.49</v>
      </c>
      <c r="H2307" s="2">
        <v>1</v>
      </c>
      <c r="I2307" s="2">
        <v>1</v>
      </c>
      <c r="J2307" s="6">
        <f ca="1">100*(D2307-MIN(OFFSET(C2307,-$J$3+1,0):C2307))/(MAX(OFFSET(B2307,-$J$3+1,0):B2307)-MIN(OFFSET(C2307,-$J$3+1,0):C2307))</f>
        <v>27.272727272727305</v>
      </c>
      <c r="K2307" s="6">
        <f ca="1">100*(G2307-MIN(OFFSET(F2307,-$J$3+1,0):F2307))/(MAX(OFFSET(E2307,-$J$3+1,0):E2307)-MIN(OFFSET(F2307,-$J$3+1,0):F2307))</f>
        <v>27.594936708860747</v>
      </c>
      <c r="L2307" s="6">
        <f t="shared" ca="1" si="474"/>
        <v>-0.32220943613344133</v>
      </c>
      <c r="M2307" s="6">
        <f ca="1">100*(L2307-MIN(OFFSET(L2307,-$M$3+1,0):L2307))/(MAX(OFFSET(L2307,-$M$3+1,0):L2307)-MIN(OFFSET(L2307,-$M$3+1,0):L2307))</f>
        <v>66.237852469524</v>
      </c>
      <c r="N2307" s="8">
        <f t="shared" si="475"/>
        <v>0.89000000000000057</v>
      </c>
      <c r="O2307" s="8">
        <f t="shared" si="476"/>
        <v>1.0900000000000034</v>
      </c>
      <c r="P2307" s="15">
        <f ca="1">AVERAGE(N2307:OFFSET(N2307,-$P$3+1,0))*$P$4*H2307</f>
        <v>117.87500000000004</v>
      </c>
      <c r="Q2307" s="15">
        <f ca="1">AVERAGE(O2307:OFFSET(O2307,-$P$3+1,0))*$Q$4*I2307</f>
        <v>135.00000000000006</v>
      </c>
      <c r="R2307" s="11" t="str">
        <f t="shared" ca="1" si="468"/>
        <v xml:space="preserve"> </v>
      </c>
      <c r="S2307" s="11" t="str">
        <f t="shared" ca="1" si="469"/>
        <v>Sell</v>
      </c>
      <c r="T2307" s="3">
        <f t="shared" ca="1" si="477"/>
        <v>-10</v>
      </c>
      <c r="U2307" s="16">
        <f t="shared" ca="1" si="478"/>
        <v>7.4067649609713762</v>
      </c>
      <c r="V2307" s="3">
        <f t="shared" ca="1" si="470"/>
        <v>23.7</v>
      </c>
      <c r="W2307" s="3">
        <f t="shared" ca="1" si="471"/>
        <v>26.69</v>
      </c>
      <c r="X2307" s="12">
        <f t="shared" ca="1" si="472"/>
        <v>-610.00000000000296</v>
      </c>
      <c r="Y2307" s="17">
        <f t="shared" ca="1" si="473"/>
        <v>674.01561144839536</v>
      </c>
      <c r="Z2307" s="17">
        <f t="shared" ca="1" si="479"/>
        <v>64.015611448392406</v>
      </c>
      <c r="AA2307" s="19">
        <f t="shared" ca="1" si="480"/>
        <v>46631.761268763301</v>
      </c>
      <c r="AB2307">
        <v>60837.978026624427</v>
      </c>
    </row>
    <row r="2308" spans="1:28" x14ac:dyDescent="0.25">
      <c r="A2308" s="22">
        <v>39357</v>
      </c>
      <c r="B2308">
        <v>22.95</v>
      </c>
      <c r="C2308">
        <v>20.77</v>
      </c>
      <c r="D2308">
        <v>22.18</v>
      </c>
      <c r="E2308">
        <v>25.43</v>
      </c>
      <c r="F2308">
        <v>23.54</v>
      </c>
      <c r="G2308">
        <v>24.77</v>
      </c>
      <c r="H2308" s="2">
        <v>1</v>
      </c>
      <c r="I2308" s="2">
        <v>1</v>
      </c>
      <c r="J2308" s="6">
        <f ca="1">100*(D2308-MIN(OFFSET(C2308,-$J$3+1,0):C2308))/(MAX(OFFSET(B2308,-$J$3+1,0):B2308)-MIN(OFFSET(C2308,-$J$3+1,0):C2308))</f>
        <v>50.743801652892557</v>
      </c>
      <c r="K2308" s="6">
        <f ca="1">100*(G2308-MIN(OFFSET(F2308,-$J$3+1,0):F2308))/(MAX(OFFSET(E2308,-$J$3+1,0):E2308)-MIN(OFFSET(F2308,-$J$3+1,0):F2308))</f>
        <v>43.797468354430386</v>
      </c>
      <c r="L2308" s="6">
        <f t="shared" ca="1" si="474"/>
        <v>6.9463332984621715</v>
      </c>
      <c r="M2308" s="6">
        <f ca="1">100*(L2308-MIN(OFFSET(L2308,-$M$3+1,0):L2308))/(MAX(OFFSET(L2308,-$M$3+1,0):L2308)-MIN(OFFSET(L2308,-$M$3+1,0):L2308))</f>
        <v>58.804779316566567</v>
      </c>
      <c r="N2308" s="8">
        <f t="shared" si="475"/>
        <v>2.1899999999999977</v>
      </c>
      <c r="O2308" s="8">
        <f t="shared" si="476"/>
        <v>1.9400000000000013</v>
      </c>
      <c r="P2308" s="15">
        <f ca="1">AVERAGE(N2308:OFFSET(N2308,-$P$3+1,0))*$P$4*H2308</f>
        <v>125.25</v>
      </c>
      <c r="Q2308" s="15">
        <f ca="1">AVERAGE(O2308:OFFSET(O2308,-$P$3+1,0))*$Q$4*I2308</f>
        <v>133.00000000000006</v>
      </c>
      <c r="R2308" s="11" t="str">
        <f t="shared" ca="1" si="468"/>
        <v xml:space="preserve"> </v>
      </c>
      <c r="S2308" s="11" t="str">
        <f t="shared" ca="1" si="469"/>
        <v>Sell</v>
      </c>
      <c r="T2308" s="3">
        <f t="shared" ca="1" si="477"/>
        <v>-10</v>
      </c>
      <c r="U2308" s="16">
        <f t="shared" ca="1" si="478"/>
        <v>7.4067649609713762</v>
      </c>
      <c r="V2308" s="3">
        <f t="shared" ca="1" si="470"/>
        <v>23.7</v>
      </c>
      <c r="W2308" s="3">
        <f t="shared" ca="1" si="471"/>
        <v>26.69</v>
      </c>
      <c r="X2308" s="12">
        <f t="shared" ca="1" si="472"/>
        <v>-1419.9999999999982</v>
      </c>
      <c r="Y2308" s="17">
        <f t="shared" ca="1" si="473"/>
        <v>948.06591500433706</v>
      </c>
      <c r="Z2308" s="17">
        <f t="shared" ca="1" si="479"/>
        <v>-471.93408499566112</v>
      </c>
      <c r="AA2308" s="19">
        <f t="shared" ca="1" si="480"/>
        <v>46159.827183767637</v>
      </c>
      <c r="AB2308">
        <v>60837.978026624427</v>
      </c>
    </row>
    <row r="2309" spans="1:28" x14ac:dyDescent="0.25">
      <c r="A2309" s="22">
        <v>39358</v>
      </c>
      <c r="B2309">
        <v>23.9</v>
      </c>
      <c r="C2309">
        <v>22.14</v>
      </c>
      <c r="D2309">
        <v>23.26</v>
      </c>
      <c r="E2309">
        <v>27.01</v>
      </c>
      <c r="F2309">
        <v>24.57</v>
      </c>
      <c r="G2309">
        <v>26.24</v>
      </c>
      <c r="H2309" s="2">
        <v>1</v>
      </c>
      <c r="I2309" s="2">
        <v>1</v>
      </c>
      <c r="J2309" s="6">
        <f ca="1">100*(D2309-MIN(OFFSET(C2309,-$J$3+1,0):C2309))/(MAX(OFFSET(B2309,-$J$3+1,0):B2309)-MIN(OFFSET(C2309,-$J$3+1,0):C2309))</f>
        <v>77.861163227016903</v>
      </c>
      <c r="K2309" s="6">
        <f ca="1">100*(G2309-MIN(OFFSET(F2309,-$J$3+1,0):F2309))/(MAX(OFFSET(E2309,-$J$3+1,0):E2309)-MIN(OFFSET(F2309,-$J$3+1,0):F2309))</f>
        <v>86.491228070175396</v>
      </c>
      <c r="L2309" s="6">
        <f t="shared" ca="1" si="474"/>
        <v>-8.6300648431584932</v>
      </c>
      <c r="M2309" s="6">
        <f ca="1">100*(L2309-MIN(OFFSET(L2309,-$M$3+1,0):L2309))/(MAX(OFFSET(L2309,-$M$3+1,0):L2309)-MIN(OFFSET(L2309,-$M$3+1,0):L2309))</f>
        <v>0</v>
      </c>
      <c r="N2309" s="8">
        <f t="shared" si="475"/>
        <v>1.759999999999998</v>
      </c>
      <c r="O2309" s="8">
        <f t="shared" si="476"/>
        <v>2.4400000000000013</v>
      </c>
      <c r="P2309" s="15">
        <f ca="1">AVERAGE(N2309:OFFSET(N2309,-$P$3+1,0))*$P$4*H2309</f>
        <v>133.62499999999997</v>
      </c>
      <c r="Q2309" s="15">
        <f ca="1">AVERAGE(O2309:OFFSET(O2309,-$P$3+1,0))*$Q$4*I2309</f>
        <v>150.25000000000009</v>
      </c>
      <c r="R2309" s="11" t="str">
        <f t="shared" ca="1" si="468"/>
        <v>Buy</v>
      </c>
      <c r="S2309" s="11" t="str">
        <f t="shared" ca="1" si="469"/>
        <v>Exit</v>
      </c>
      <c r="T2309" s="3">
        <f t="shared" ca="1" si="477"/>
        <v>10</v>
      </c>
      <c r="U2309" s="16">
        <f t="shared" ca="1" si="478"/>
        <v>-8.8935108153078133</v>
      </c>
      <c r="V2309" s="3">
        <f t="shared" ca="1" si="470"/>
        <v>23.26</v>
      </c>
      <c r="W2309" s="3">
        <f t="shared" ca="1" si="471"/>
        <v>26.24</v>
      </c>
      <c r="X2309" s="12">
        <f t="shared" ca="1" si="472"/>
        <v>-1080.0000000000018</v>
      </c>
      <c r="Y2309" s="17">
        <f t="shared" ca="1" si="473"/>
        <v>1088.7944492627914</v>
      </c>
      <c r="Z2309" s="17">
        <f t="shared" ca="1" si="479"/>
        <v>8.7944492627896125</v>
      </c>
      <c r="AA2309" s="19">
        <f t="shared" ca="1" si="480"/>
        <v>46168.621633030423</v>
      </c>
      <c r="AB2309">
        <v>60837.978026624427</v>
      </c>
    </row>
    <row r="2310" spans="1:28" x14ac:dyDescent="0.25">
      <c r="A2310" s="22">
        <v>39359</v>
      </c>
      <c r="B2310">
        <v>23.69</v>
      </c>
      <c r="C2310">
        <v>21.47</v>
      </c>
      <c r="D2310">
        <v>21.81</v>
      </c>
      <c r="E2310">
        <v>26.63</v>
      </c>
      <c r="F2310">
        <v>24.59</v>
      </c>
      <c r="G2310">
        <v>25.62</v>
      </c>
      <c r="H2310" s="2">
        <v>1</v>
      </c>
      <c r="I2310" s="2">
        <v>1</v>
      </c>
      <c r="J2310" s="6">
        <f ca="1">100*(D2310-MIN(OFFSET(C2310,-$J$3+1,0):C2310))/(MAX(OFFSET(B2310,-$J$3+1,0):B2310)-MIN(OFFSET(C2310,-$J$3+1,0):C2310))</f>
        <v>56.367432150313149</v>
      </c>
      <c r="K2310" s="6">
        <f ca="1">100*(G2310-MIN(OFFSET(F2310,-$J$3+1,0):F2310))/(MAX(OFFSET(E2310,-$J$3+1,0):E2310)-MIN(OFFSET(F2310,-$J$3+1,0):F2310))</f>
        <v>75.614035087719301</v>
      </c>
      <c r="L2310" s="6">
        <f t="shared" ca="1" si="474"/>
        <v>-19.246602937406152</v>
      </c>
      <c r="M2310" s="6">
        <f ca="1">100*(L2310-MIN(OFFSET(L2310,-$M$3+1,0):L2310))/(MAX(OFFSET(L2310,-$M$3+1,0):L2310)-MIN(OFFSET(L2310,-$M$3+1,0):L2310))</f>
        <v>0</v>
      </c>
      <c r="N2310" s="8">
        <f t="shared" si="475"/>
        <v>2.2200000000000024</v>
      </c>
      <c r="O2310" s="8">
        <f t="shared" si="476"/>
        <v>2.0399999999999991</v>
      </c>
      <c r="P2310" s="15">
        <f ca="1">AVERAGE(N2310:OFFSET(N2310,-$P$3+1,0))*$P$4*H2310</f>
        <v>145.375</v>
      </c>
      <c r="Q2310" s="15">
        <f ca="1">AVERAGE(O2310:OFFSET(O2310,-$P$3+1,0))*$Q$4*I2310</f>
        <v>153.87500000000009</v>
      </c>
      <c r="R2310" s="11" t="str">
        <f t="shared" ca="1" si="468"/>
        <v>Buy</v>
      </c>
      <c r="S2310" s="11" t="str">
        <f t="shared" ca="1" si="469"/>
        <v xml:space="preserve"> </v>
      </c>
      <c r="T2310" s="3">
        <f t="shared" ca="1" si="477"/>
        <v>10</v>
      </c>
      <c r="U2310" s="16">
        <f t="shared" ca="1" si="478"/>
        <v>-8.8935108153078133</v>
      </c>
      <c r="V2310" s="3">
        <f t="shared" ca="1" si="470"/>
        <v>23.26</v>
      </c>
      <c r="W2310" s="3">
        <f t="shared" ca="1" si="471"/>
        <v>26.24</v>
      </c>
      <c r="X2310" s="12">
        <f t="shared" ca="1" si="472"/>
        <v>-1450.0000000000027</v>
      </c>
      <c r="Y2310" s="17">
        <f t="shared" ca="1" si="473"/>
        <v>551.39767054908214</v>
      </c>
      <c r="Z2310" s="17">
        <f t="shared" ca="1" si="479"/>
        <v>-898.60232945092059</v>
      </c>
      <c r="AA2310" s="19">
        <f t="shared" ca="1" si="480"/>
        <v>45270.019303579502</v>
      </c>
      <c r="AB2310">
        <v>60837.978026624427</v>
      </c>
    </row>
    <row r="2311" spans="1:28" x14ac:dyDescent="0.25">
      <c r="A2311" s="22">
        <v>39360</v>
      </c>
      <c r="B2311">
        <v>22.65</v>
      </c>
      <c r="C2311">
        <v>21.81</v>
      </c>
      <c r="D2311">
        <v>22.41</v>
      </c>
      <c r="E2311">
        <v>26.99</v>
      </c>
      <c r="F2311">
        <v>25.84</v>
      </c>
      <c r="G2311">
        <v>26.92</v>
      </c>
      <c r="H2311" s="2">
        <v>1</v>
      </c>
      <c r="I2311" s="2">
        <v>1</v>
      </c>
      <c r="J2311" s="6">
        <f ca="1">100*(D2311-MIN(OFFSET(C2311,-$J$3+1,0):C2311))/(MAX(OFFSET(B2311,-$J$3+1,0):B2311)-MIN(OFFSET(C2311,-$J$3+1,0):C2311))</f>
        <v>68.8935281837161</v>
      </c>
      <c r="K2311" s="6">
        <f ca="1">100*(G2311-MIN(OFFSET(F2311,-$J$3+1,0):F2311))/(MAX(OFFSET(E2311,-$J$3+1,0):E2311)-MIN(OFFSET(F2311,-$J$3+1,0):F2311))</f>
        <v>98.421052631578959</v>
      </c>
      <c r="L2311" s="6">
        <f t="shared" ca="1" si="474"/>
        <v>-29.527524447862859</v>
      </c>
      <c r="M2311" s="6">
        <f ca="1">100*(L2311-MIN(OFFSET(L2311,-$M$3+1,0):L2311))/(MAX(OFFSET(L2311,-$M$3+1,0):L2311)-MIN(OFFSET(L2311,-$M$3+1,0):L2311))</f>
        <v>0</v>
      </c>
      <c r="N2311" s="8">
        <f t="shared" si="475"/>
        <v>0.83999999999999986</v>
      </c>
      <c r="O2311" s="8">
        <f t="shared" si="476"/>
        <v>1.3699999999999974</v>
      </c>
      <c r="P2311" s="15">
        <f ca="1">AVERAGE(N2311:OFFSET(N2311,-$P$3+1,0))*$P$4*H2311</f>
        <v>135.25</v>
      </c>
      <c r="Q2311" s="15">
        <f ca="1">AVERAGE(O2311:OFFSET(O2311,-$P$3+1,0))*$Q$4*I2311</f>
        <v>156.625</v>
      </c>
      <c r="R2311" s="11" t="str">
        <f t="shared" ca="1" si="468"/>
        <v>Buy</v>
      </c>
      <c r="S2311" s="11" t="str">
        <f t="shared" ca="1" si="469"/>
        <v xml:space="preserve"> </v>
      </c>
      <c r="T2311" s="3">
        <f t="shared" ca="1" si="477"/>
        <v>10</v>
      </c>
      <c r="U2311" s="16">
        <f t="shared" ca="1" si="478"/>
        <v>-8.8935108153078133</v>
      </c>
      <c r="V2311" s="3">
        <f t="shared" ca="1" si="470"/>
        <v>23.26</v>
      </c>
      <c r="W2311" s="3">
        <f t="shared" ca="1" si="471"/>
        <v>26.24</v>
      </c>
      <c r="X2311" s="12">
        <f t="shared" ca="1" si="472"/>
        <v>600.00000000000136</v>
      </c>
      <c r="Y2311" s="17">
        <f t="shared" ca="1" si="473"/>
        <v>-1156.1564059900163</v>
      </c>
      <c r="Z2311" s="17">
        <f t="shared" ca="1" si="479"/>
        <v>-556.15640599001495</v>
      </c>
      <c r="AA2311" s="19">
        <f t="shared" ca="1" si="480"/>
        <v>44713.86289758949</v>
      </c>
      <c r="AB2311">
        <v>60837.978026624427</v>
      </c>
    </row>
    <row r="2312" spans="1:28" x14ac:dyDescent="0.25">
      <c r="A2312" s="22">
        <v>39363</v>
      </c>
      <c r="B2312">
        <v>22.6</v>
      </c>
      <c r="C2312">
        <v>21.81</v>
      </c>
      <c r="D2312">
        <v>22.03</v>
      </c>
      <c r="E2312">
        <v>27.12</v>
      </c>
      <c r="F2312">
        <v>26.02</v>
      </c>
      <c r="G2312">
        <v>26.28</v>
      </c>
      <c r="H2312" s="2">
        <v>1</v>
      </c>
      <c r="I2312" s="2">
        <v>1</v>
      </c>
      <c r="J2312" s="6">
        <f ca="1">100*(D2312-MIN(OFFSET(C2312,-$J$3+1,0):C2312))/(MAX(OFFSET(B2312,-$J$3+1,0):B2312)-MIN(OFFSET(C2312,-$J$3+1,0):C2312))</f>
        <v>60.960334029227603</v>
      </c>
      <c r="K2312" s="6">
        <f ca="1">100*(G2312-MIN(OFFSET(F2312,-$J$3+1,0):F2312))/(MAX(OFFSET(E2312,-$J$3+1,0):E2312)-MIN(OFFSET(F2312,-$J$3+1,0):F2312))</f>
        <v>85.5421686746988</v>
      </c>
      <c r="L2312" s="6">
        <f t="shared" ca="1" si="474"/>
        <v>-24.581834645471197</v>
      </c>
      <c r="M2312" s="6">
        <f ca="1">100*(L2312-MIN(OFFSET(L2312,-$M$3+1,0):L2312))/(MAX(OFFSET(L2312,-$M$3+1,0):L2312)-MIN(OFFSET(L2312,-$M$3+1,0):L2312))</f>
        <v>13.559546776732086</v>
      </c>
      <c r="N2312" s="8">
        <f t="shared" si="475"/>
        <v>0.7900000000000027</v>
      </c>
      <c r="O2312" s="8">
        <f t="shared" si="476"/>
        <v>1.1000000000000014</v>
      </c>
      <c r="P2312" s="15">
        <f ca="1">AVERAGE(N2312:OFFSET(N2312,-$P$3+1,0))*$P$4*H2312</f>
        <v>129.75000000000003</v>
      </c>
      <c r="Q2312" s="15">
        <f ca="1">AVERAGE(O2312:OFFSET(O2312,-$P$3+1,0))*$Q$4*I2312</f>
        <v>149.37500000000003</v>
      </c>
      <c r="R2312" s="11" t="str">
        <f t="shared" ca="1" si="468"/>
        <v>Buy</v>
      </c>
      <c r="S2312" s="11" t="str">
        <f t="shared" ca="1" si="469"/>
        <v xml:space="preserve"> </v>
      </c>
      <c r="T2312" s="3">
        <f t="shared" ca="1" si="477"/>
        <v>10</v>
      </c>
      <c r="U2312" s="16">
        <f t="shared" ca="1" si="478"/>
        <v>-8.8935108153078133</v>
      </c>
      <c r="V2312" s="3">
        <f t="shared" ca="1" si="470"/>
        <v>23.26</v>
      </c>
      <c r="W2312" s="3">
        <f t="shared" ca="1" si="471"/>
        <v>26.24</v>
      </c>
      <c r="X2312" s="12">
        <f t="shared" ca="1" si="472"/>
        <v>-379.99999999999898</v>
      </c>
      <c r="Y2312" s="17">
        <f t="shared" ca="1" si="473"/>
        <v>569.18469217970062</v>
      </c>
      <c r="Z2312" s="17">
        <f t="shared" ca="1" si="479"/>
        <v>189.18469217970164</v>
      </c>
      <c r="AA2312" s="19">
        <f t="shared" ca="1" si="480"/>
        <v>44903.047589769194</v>
      </c>
      <c r="AB2312">
        <v>61010.635648332332</v>
      </c>
    </row>
    <row r="2313" spans="1:28" x14ac:dyDescent="0.25">
      <c r="A2313" s="22">
        <v>39364</v>
      </c>
      <c r="B2313">
        <v>22.44</v>
      </c>
      <c r="C2313">
        <v>21.49</v>
      </c>
      <c r="D2313">
        <v>22.38</v>
      </c>
      <c r="E2313">
        <v>27.27</v>
      </c>
      <c r="F2313">
        <v>25.94</v>
      </c>
      <c r="G2313">
        <v>27.13</v>
      </c>
      <c r="H2313" s="2">
        <v>1</v>
      </c>
      <c r="I2313" s="2">
        <v>1</v>
      </c>
      <c r="J2313" s="6">
        <f ca="1">100*(D2313-MIN(OFFSET(C2313,-$J$3+1,0):C2313))/(MAX(OFFSET(B2313,-$J$3+1,0):B2313)-MIN(OFFSET(C2313,-$J$3+1,0):C2313))</f>
        <v>68.267223382045927</v>
      </c>
      <c r="K2313" s="6">
        <f ca="1">100*(G2313-MIN(OFFSET(F2313,-$J$3+1,0):F2313))/(MAX(OFFSET(E2313,-$J$3+1,0):E2313)-MIN(OFFSET(F2313,-$J$3+1,0):F2313))</f>
        <v>97.65100671140938</v>
      </c>
      <c r="L2313" s="6">
        <f t="shared" ca="1" si="474"/>
        <v>-29.383783329363453</v>
      </c>
      <c r="M2313" s="6">
        <f ca="1">100*(L2313-MIN(OFFSET(L2313,-$M$3+1,0):L2313))/(MAX(OFFSET(L2313,-$M$3+1,0):L2313)-MIN(OFFSET(L2313,-$M$3+1,0):L2313))</f>
        <v>0.39409354365288929</v>
      </c>
      <c r="N2313" s="8">
        <f t="shared" si="475"/>
        <v>0.95000000000000284</v>
      </c>
      <c r="O2313" s="8">
        <f t="shared" si="476"/>
        <v>1.3299999999999983</v>
      </c>
      <c r="P2313" s="15">
        <f ca="1">AVERAGE(N2313:OFFSET(N2313,-$P$3+1,0))*$P$4*H2313</f>
        <v>126.50000000000006</v>
      </c>
      <c r="Q2313" s="15">
        <f ca="1">AVERAGE(O2313:OFFSET(O2313,-$P$3+1,0))*$Q$4*I2313</f>
        <v>151.62500000000003</v>
      </c>
      <c r="R2313" s="11" t="str">
        <f t="shared" ca="1" si="468"/>
        <v>Buy</v>
      </c>
      <c r="S2313" s="11" t="str">
        <f t="shared" ca="1" si="469"/>
        <v xml:space="preserve"> </v>
      </c>
      <c r="T2313" s="3">
        <f t="shared" ca="1" si="477"/>
        <v>10</v>
      </c>
      <c r="U2313" s="16">
        <f t="shared" ca="1" si="478"/>
        <v>-8.8935108153078133</v>
      </c>
      <c r="V2313" s="3">
        <f t="shared" ca="1" si="470"/>
        <v>23.26</v>
      </c>
      <c r="W2313" s="3">
        <f t="shared" ca="1" si="471"/>
        <v>26.24</v>
      </c>
      <c r="X2313" s="12">
        <f t="shared" ca="1" si="472"/>
        <v>349.99999999999784</v>
      </c>
      <c r="Y2313" s="17">
        <f t="shared" ca="1" si="473"/>
        <v>-755.94841930116218</v>
      </c>
      <c r="Z2313" s="17">
        <f t="shared" ca="1" si="479"/>
        <v>-405.94841930116434</v>
      </c>
      <c r="AA2313" s="19">
        <f t="shared" ca="1" si="480"/>
        <v>44497.099170468027</v>
      </c>
      <c r="AB2313">
        <v>60626.637244501529</v>
      </c>
    </row>
    <row r="2314" spans="1:28" x14ac:dyDescent="0.25">
      <c r="A2314" s="22">
        <v>39365</v>
      </c>
      <c r="B2314">
        <v>22.88</v>
      </c>
      <c r="C2314">
        <v>22.18</v>
      </c>
      <c r="D2314">
        <v>22.76</v>
      </c>
      <c r="E2314">
        <v>27.76</v>
      </c>
      <c r="F2314">
        <v>26.77</v>
      </c>
      <c r="G2314">
        <v>27.42</v>
      </c>
      <c r="H2314" s="2">
        <v>1</v>
      </c>
      <c r="I2314" s="2">
        <v>1</v>
      </c>
      <c r="J2314" s="6">
        <f ca="1">100*(D2314-MIN(OFFSET(C2314,-$J$3+1,0):C2314))/(MAX(OFFSET(B2314,-$J$3+1,0):B2314)-MIN(OFFSET(C2314,-$J$3+1,0):C2314))</f>
        <v>76.200417536534502</v>
      </c>
      <c r="K2314" s="6">
        <f ca="1">100*(G2314-MIN(OFFSET(F2314,-$J$3+1,0):F2314))/(MAX(OFFSET(E2314,-$J$3+1,0):E2314)-MIN(OFFSET(F2314,-$J$3+1,0):F2314))</f>
        <v>94.720496894409933</v>
      </c>
      <c r="L2314" s="6">
        <f t="shared" ca="1" si="474"/>
        <v>-18.520079357875431</v>
      </c>
      <c r="M2314" s="6">
        <f ca="1">100*(L2314-MIN(OFFSET(L2314,-$M$3+1,0):L2314))/(MAX(OFFSET(L2314,-$M$3+1,0):L2314)-MIN(OFFSET(L2314,-$M$3+1,0):L2314))</f>
        <v>30.178998795641505</v>
      </c>
      <c r="N2314" s="8">
        <f t="shared" si="475"/>
        <v>0.69999999999999929</v>
      </c>
      <c r="O2314" s="8">
        <f t="shared" si="476"/>
        <v>0.99000000000000199</v>
      </c>
      <c r="P2314" s="15">
        <f ca="1">AVERAGE(N2314:OFFSET(N2314,-$P$3+1,0))*$P$4*H2314</f>
        <v>129.25000000000006</v>
      </c>
      <c r="Q2314" s="15">
        <f ca="1">AVERAGE(O2314:OFFSET(O2314,-$P$3+1,0))*$Q$4*I2314</f>
        <v>153.75000000000006</v>
      </c>
      <c r="R2314" s="11" t="str">
        <f t="shared" ca="1" si="468"/>
        <v>Buy</v>
      </c>
      <c r="S2314" s="11" t="str">
        <f t="shared" ca="1" si="469"/>
        <v xml:space="preserve"> </v>
      </c>
      <c r="T2314" s="3">
        <f t="shared" ca="1" si="477"/>
        <v>10</v>
      </c>
      <c r="U2314" s="16">
        <f t="shared" ca="1" si="478"/>
        <v>-8.8935108153078133</v>
      </c>
      <c r="V2314" s="3">
        <f t="shared" ca="1" si="470"/>
        <v>23.26</v>
      </c>
      <c r="W2314" s="3">
        <f t="shared" ca="1" si="471"/>
        <v>26.24</v>
      </c>
      <c r="X2314" s="12">
        <f t="shared" ca="1" si="472"/>
        <v>380.00000000000256</v>
      </c>
      <c r="Y2314" s="17">
        <f t="shared" ca="1" si="473"/>
        <v>-257.91181364392901</v>
      </c>
      <c r="Z2314" s="17">
        <f t="shared" ca="1" si="479"/>
        <v>122.08818635607355</v>
      </c>
      <c r="AA2314" s="19">
        <f t="shared" ca="1" si="480"/>
        <v>44619.187356824099</v>
      </c>
      <c r="AB2314">
        <v>60756.214259665139</v>
      </c>
    </row>
    <row r="2315" spans="1:28" x14ac:dyDescent="0.25">
      <c r="A2315" s="22">
        <v>39366</v>
      </c>
      <c r="B2315">
        <v>23.58</v>
      </c>
      <c r="C2315">
        <v>22.61</v>
      </c>
      <c r="D2315">
        <v>22.74</v>
      </c>
      <c r="E2315">
        <v>28.11</v>
      </c>
      <c r="F2315">
        <v>26.94</v>
      </c>
      <c r="G2315">
        <v>27.12</v>
      </c>
      <c r="H2315" s="2">
        <v>1</v>
      </c>
      <c r="I2315" s="2">
        <v>1</v>
      </c>
      <c r="J2315" s="6">
        <f ca="1">100*(D2315-MIN(OFFSET(C2315,-$J$3+1,0):C2315))/(MAX(OFFSET(B2315,-$J$3+1,0):B2315)-MIN(OFFSET(C2315,-$J$3+1,0):C2315))</f>
        <v>71.91283292978207</v>
      </c>
      <c r="K2315" s="6">
        <f ca="1">100*(G2315-MIN(OFFSET(F2315,-$J$3+1,0):F2315))/(MAX(OFFSET(E2315,-$J$3+1,0):E2315)-MIN(OFFSET(F2315,-$J$3+1,0):F2315))</f>
        <v>83.876221498371365</v>
      </c>
      <c r="L2315" s="6">
        <f t="shared" ca="1" si="474"/>
        <v>-11.963388568589295</v>
      </c>
      <c r="M2315" s="6">
        <f ca="1">100*(L2315-MIN(OFFSET(L2315,-$M$3+1,0):L2315))/(MAX(OFFSET(L2315,-$M$3+1,0):L2315)-MIN(OFFSET(L2315,-$M$3+1,0):L2315))</f>
        <v>48.155410380310705</v>
      </c>
      <c r="N2315" s="8">
        <f t="shared" si="475"/>
        <v>0.96999999999999886</v>
      </c>
      <c r="O2315" s="8">
        <f t="shared" si="476"/>
        <v>1.1699999999999982</v>
      </c>
      <c r="P2315" s="15">
        <f ca="1">AVERAGE(N2315:OFFSET(N2315,-$P$3+1,0))*$P$4*H2315</f>
        <v>130.25000000000003</v>
      </c>
      <c r="Q2315" s="15">
        <f ca="1">AVERAGE(O2315:OFFSET(O2315,-$P$3+1,0))*$Q$4*I2315</f>
        <v>154.75</v>
      </c>
      <c r="R2315" s="11" t="str">
        <f t="shared" ca="1" si="468"/>
        <v>Buy</v>
      </c>
      <c r="S2315" s="11" t="str">
        <f t="shared" ca="1" si="469"/>
        <v xml:space="preserve"> </v>
      </c>
      <c r="T2315" s="3">
        <f t="shared" ca="1" si="477"/>
        <v>10</v>
      </c>
      <c r="U2315" s="16">
        <f t="shared" ca="1" si="478"/>
        <v>-8.8935108153078133</v>
      </c>
      <c r="V2315" s="3">
        <f t="shared" ca="1" si="470"/>
        <v>23.26</v>
      </c>
      <c r="W2315" s="3">
        <f t="shared" ca="1" si="471"/>
        <v>26.24</v>
      </c>
      <c r="X2315" s="12">
        <f t="shared" ca="1" si="472"/>
        <v>-20.000000000003126</v>
      </c>
      <c r="Y2315" s="17">
        <f t="shared" ca="1" si="473"/>
        <v>266.80532445923507</v>
      </c>
      <c r="Z2315" s="17">
        <f t="shared" ca="1" si="479"/>
        <v>246.80532445923194</v>
      </c>
      <c r="AA2315" s="19">
        <f t="shared" ca="1" si="480"/>
        <v>44865.992681283329</v>
      </c>
      <c r="AB2315">
        <v>60995.272519840713</v>
      </c>
    </row>
    <row r="2316" spans="1:28" x14ac:dyDescent="0.25">
      <c r="A2316" s="22">
        <v>39367</v>
      </c>
      <c r="B2316">
        <v>22.79</v>
      </c>
      <c r="C2316">
        <v>21.52</v>
      </c>
      <c r="D2316">
        <v>21.67</v>
      </c>
      <c r="E2316">
        <v>27.14</v>
      </c>
      <c r="F2316">
        <v>25.93</v>
      </c>
      <c r="G2316">
        <v>26.46</v>
      </c>
      <c r="H2316" s="2">
        <v>1</v>
      </c>
      <c r="I2316" s="2">
        <v>1</v>
      </c>
      <c r="J2316" s="6">
        <f ca="1">100*(D2316-MIN(OFFSET(C2316,-$J$3+1,0):C2316))/(MAX(OFFSET(B2316,-$J$3+1,0):B2316)-MIN(OFFSET(C2316,-$J$3+1,0):C2316))</f>
        <v>33.630952380952465</v>
      </c>
      <c r="K2316" s="6">
        <f ca="1">100*(G2316-MIN(OFFSET(F2316,-$J$3+1,0):F2316))/(MAX(OFFSET(E2316,-$J$3+1,0):E2316)-MIN(OFFSET(F2316,-$J$3+1,0):F2316))</f>
        <v>69.780219780219809</v>
      </c>
      <c r="L2316" s="6">
        <f t="shared" ca="1" si="474"/>
        <v>-36.149267399267345</v>
      </c>
      <c r="M2316" s="6">
        <f ca="1">100*(L2316-MIN(OFFSET(L2316,-$M$3+1,0):L2316))/(MAX(OFFSET(L2316,-$M$3+1,0):L2316)-MIN(OFFSET(L2316,-$M$3+1,0):L2316))</f>
        <v>0</v>
      </c>
      <c r="N2316" s="8">
        <f t="shared" si="475"/>
        <v>1.2699999999999996</v>
      </c>
      <c r="O2316" s="8">
        <f t="shared" si="476"/>
        <v>1.2100000000000009</v>
      </c>
      <c r="P2316" s="15">
        <f ca="1">AVERAGE(N2316:OFFSET(N2316,-$P$3+1,0))*$P$4*H2316</f>
        <v>118.75000000000004</v>
      </c>
      <c r="Q2316" s="15">
        <f ca="1">AVERAGE(O2316:OFFSET(O2316,-$P$3+1,0))*$Q$4*I2316</f>
        <v>145.62499999999997</v>
      </c>
      <c r="R2316" s="11" t="str">
        <f t="shared" ca="1" si="468"/>
        <v>Buy</v>
      </c>
      <c r="S2316" s="11" t="str">
        <f t="shared" ca="1" si="469"/>
        <v xml:space="preserve"> </v>
      </c>
      <c r="T2316" s="3">
        <f t="shared" ca="1" si="477"/>
        <v>10</v>
      </c>
      <c r="U2316" s="16">
        <f t="shared" ca="1" si="478"/>
        <v>-8.8935108153078133</v>
      </c>
      <c r="V2316" s="3">
        <f t="shared" ca="1" si="470"/>
        <v>23.26</v>
      </c>
      <c r="W2316" s="3">
        <f t="shared" ca="1" si="471"/>
        <v>26.24</v>
      </c>
      <c r="X2316" s="12">
        <f t="shared" ca="1" si="472"/>
        <v>-1069.9999999999968</v>
      </c>
      <c r="Y2316" s="17">
        <f t="shared" ca="1" si="473"/>
        <v>586.9717138103158</v>
      </c>
      <c r="Z2316" s="17">
        <f t="shared" ca="1" si="479"/>
        <v>-483.02828618968101</v>
      </c>
      <c r="AA2316" s="19">
        <f t="shared" ca="1" si="480"/>
        <v>44382.964395093652</v>
      </c>
      <c r="AB2316">
        <v>60495.200692226987</v>
      </c>
    </row>
    <row r="2317" spans="1:28" x14ac:dyDescent="0.25">
      <c r="A2317" s="22">
        <v>39370</v>
      </c>
      <c r="B2317">
        <v>21.57</v>
      </c>
      <c r="C2317">
        <v>20.98</v>
      </c>
      <c r="D2317">
        <v>21.11</v>
      </c>
      <c r="E2317">
        <v>25.96</v>
      </c>
      <c r="F2317">
        <v>25.02</v>
      </c>
      <c r="G2317">
        <v>25.22</v>
      </c>
      <c r="H2317" s="2">
        <v>1</v>
      </c>
      <c r="I2317" s="2">
        <v>1</v>
      </c>
      <c r="J2317" s="6">
        <f ca="1">100*(D2317-MIN(OFFSET(C2317,-$J$3+1,0):C2317))/(MAX(OFFSET(B2317,-$J$3+1,0):B2317)-MIN(OFFSET(C2317,-$J$3+1,0):C2317))</f>
        <v>10.862619808306707</v>
      </c>
      <c r="K2317" s="6">
        <f ca="1">100*(G2317-MIN(OFFSET(F2317,-$J$3+1,0):F2317))/(MAX(OFFSET(E2317,-$J$3+1,0):E2317)-MIN(OFFSET(F2317,-$J$3+1,0):F2317))</f>
        <v>36.761487964989051</v>
      </c>
      <c r="L2317" s="6">
        <f t="shared" ca="1" si="474"/>
        <v>-25.898868156682344</v>
      </c>
      <c r="M2317" s="6">
        <f ca="1">100*(L2317-MIN(OFFSET(L2317,-$M$3+1,0):L2317))/(MAX(OFFSET(L2317,-$M$3+1,0):L2317)-MIN(OFFSET(L2317,-$M$3+1,0):L2317))</f>
        <v>23.785256677313335</v>
      </c>
      <c r="N2317" s="8">
        <f t="shared" si="475"/>
        <v>0.69000000000000128</v>
      </c>
      <c r="O2317" s="8">
        <f t="shared" si="476"/>
        <v>1.4400000000000013</v>
      </c>
      <c r="P2317" s="15">
        <f ca="1">AVERAGE(N2317:OFFSET(N2317,-$P$3+1,0))*$P$4*H2317</f>
        <v>105.37500000000009</v>
      </c>
      <c r="Q2317" s="15">
        <f ca="1">AVERAGE(O2317:OFFSET(O2317,-$P$3+1,0))*$Q$4*I2317</f>
        <v>133.12499999999997</v>
      </c>
      <c r="R2317" s="11" t="str">
        <f t="shared" ca="1" si="468"/>
        <v>Buy</v>
      </c>
      <c r="S2317" s="11" t="str">
        <f t="shared" ca="1" si="469"/>
        <v xml:space="preserve"> </v>
      </c>
      <c r="T2317" s="3">
        <f t="shared" ca="1" si="477"/>
        <v>10</v>
      </c>
      <c r="U2317" s="16">
        <f t="shared" ca="1" si="478"/>
        <v>-8.8935108153078133</v>
      </c>
      <c r="V2317" s="3">
        <f t="shared" ca="1" si="470"/>
        <v>23.26</v>
      </c>
      <c r="W2317" s="3">
        <f t="shared" ca="1" si="471"/>
        <v>26.24</v>
      </c>
      <c r="X2317" s="12">
        <f t="shared" ca="1" si="472"/>
        <v>-560.00000000000227</v>
      </c>
      <c r="Y2317" s="17">
        <f t="shared" ca="1" si="473"/>
        <v>1102.7953410981706</v>
      </c>
      <c r="Z2317" s="17">
        <f t="shared" ca="1" si="479"/>
        <v>542.79534109816836</v>
      </c>
      <c r="AA2317" s="19">
        <f t="shared" ca="1" si="480"/>
        <v>44925.759736191823</v>
      </c>
      <c r="AB2317">
        <v>61005.974834286048</v>
      </c>
    </row>
    <row r="2318" spans="1:28" x14ac:dyDescent="0.25">
      <c r="A2318" s="22">
        <v>39371</v>
      </c>
      <c r="B2318">
        <v>20.97</v>
      </c>
      <c r="C2318">
        <v>20.27</v>
      </c>
      <c r="D2318">
        <v>20.46</v>
      </c>
      <c r="E2318">
        <v>25.07</v>
      </c>
      <c r="F2318">
        <v>23.96</v>
      </c>
      <c r="G2318">
        <v>24.06</v>
      </c>
      <c r="H2318" s="2">
        <v>1</v>
      </c>
      <c r="I2318" s="2">
        <v>1</v>
      </c>
      <c r="J2318" s="6">
        <f ca="1">100*(D2318-MIN(OFFSET(C2318,-$J$3+1,0):C2318))/(MAX(OFFSET(B2318,-$J$3+1,0):B2318)-MIN(OFFSET(C2318,-$J$3+1,0):C2318))</f>
        <v>5.2341597796143615</v>
      </c>
      <c r="K2318" s="6">
        <f ca="1">100*(G2318-MIN(OFFSET(F2318,-$J$3+1,0):F2318))/(MAX(OFFSET(E2318,-$J$3+1,0):E2318)-MIN(OFFSET(F2318,-$J$3+1,0):F2318))</f>
        <v>2.4096385542168171</v>
      </c>
      <c r="L2318" s="6">
        <f t="shared" ca="1" si="474"/>
        <v>2.8245212253975445</v>
      </c>
      <c r="M2318" s="6">
        <f ca="1">100*(L2318-MIN(OFFSET(L2318,-$M$3+1,0):L2318))/(MAX(OFFSET(L2318,-$M$3+1,0):L2318)-MIN(OFFSET(L2318,-$M$3+1,0):L2318))</f>
        <v>100</v>
      </c>
      <c r="N2318" s="8">
        <f t="shared" si="475"/>
        <v>0.83999999999999986</v>
      </c>
      <c r="O2318" s="8">
        <f t="shared" si="476"/>
        <v>1.259999999999998</v>
      </c>
      <c r="P2318" s="15">
        <f ca="1">AVERAGE(N2318:OFFSET(N2318,-$P$3+1,0))*$P$4*H2318</f>
        <v>88.125000000000057</v>
      </c>
      <c r="Q2318" s="15">
        <f ca="1">AVERAGE(O2318:OFFSET(O2318,-$P$3+1,0))*$Q$4*I2318</f>
        <v>123.37499999999997</v>
      </c>
      <c r="R2318" s="11" t="str">
        <f t="shared" ca="1" si="468"/>
        <v>Exit</v>
      </c>
      <c r="S2318" s="11" t="str">
        <f t="shared" ca="1" si="469"/>
        <v>Sell</v>
      </c>
      <c r="T2318" s="3">
        <f t="shared" ca="1" si="477"/>
        <v>-10</v>
      </c>
      <c r="U2318" s="16">
        <f t="shared" ca="1" si="478"/>
        <v>7.1428571428571495</v>
      </c>
      <c r="V2318" s="3">
        <f t="shared" ca="1" si="470"/>
        <v>23.26</v>
      </c>
      <c r="W2318" s="3">
        <f t="shared" ca="1" si="471"/>
        <v>26.24</v>
      </c>
      <c r="X2318" s="12">
        <f t="shared" ca="1" si="472"/>
        <v>-649.99999999999864</v>
      </c>
      <c r="Y2318" s="17">
        <f t="shared" ca="1" si="473"/>
        <v>1031.6472545757065</v>
      </c>
      <c r="Z2318" s="17">
        <f t="shared" ca="1" si="479"/>
        <v>381.64725457570785</v>
      </c>
      <c r="AA2318" s="19">
        <f t="shared" ca="1" si="480"/>
        <v>45307.406990767529</v>
      </c>
      <c r="AB2318">
        <v>61357.666773631623</v>
      </c>
    </row>
    <row r="2319" spans="1:28" x14ac:dyDescent="0.25">
      <c r="A2319" s="22">
        <v>39372</v>
      </c>
      <c r="B2319">
        <v>21.02</v>
      </c>
      <c r="C2319">
        <v>19.16</v>
      </c>
      <c r="D2319">
        <v>19.73</v>
      </c>
      <c r="E2319">
        <v>24.54</v>
      </c>
      <c r="F2319">
        <v>22.97</v>
      </c>
      <c r="G2319">
        <v>23.54</v>
      </c>
      <c r="H2319" s="2">
        <v>1</v>
      </c>
      <c r="I2319" s="2">
        <v>1</v>
      </c>
      <c r="J2319" s="6">
        <f ca="1">100*(D2319-MIN(OFFSET(C2319,-$J$3+1,0):C2319))/(MAX(OFFSET(B2319,-$J$3+1,0):B2319)-MIN(OFFSET(C2319,-$J$3+1,0):C2319))</f>
        <v>12.582781456953645</v>
      </c>
      <c r="K2319" s="6">
        <f ca="1">100*(G2319-MIN(OFFSET(F2319,-$J$3+1,0):F2319))/(MAX(OFFSET(E2319,-$J$3+1,0):E2319)-MIN(OFFSET(F2319,-$J$3+1,0):F2319))</f>
        <v>11.08949416342413</v>
      </c>
      <c r="L2319" s="6">
        <f t="shared" ca="1" si="474"/>
        <v>1.4932872935295158</v>
      </c>
      <c r="M2319" s="6">
        <f ca="1">100*(L2319-MIN(OFFSET(L2319,-$M$3+1,0):L2319))/(MAX(OFFSET(L2319,-$M$3+1,0):L2319)-MIN(OFFSET(L2319,-$M$3+1,0):L2319))</f>
        <v>96.584284005108131</v>
      </c>
      <c r="N2319" s="8">
        <f t="shared" si="475"/>
        <v>1.8599999999999994</v>
      </c>
      <c r="O2319" s="8">
        <f t="shared" si="476"/>
        <v>1.5700000000000003</v>
      </c>
      <c r="P2319" s="15">
        <f ca="1">AVERAGE(N2319:OFFSET(N2319,-$P$3+1,0))*$P$4*H2319</f>
        <v>100.87500000000004</v>
      </c>
      <c r="Q2319" s="15">
        <f ca="1">AVERAGE(O2319:OFFSET(O2319,-$P$3+1,0))*$Q$4*I2319</f>
        <v>125.875</v>
      </c>
      <c r="R2319" s="11" t="str">
        <f t="shared" ca="1" si="468"/>
        <v xml:space="preserve"> </v>
      </c>
      <c r="S2319" s="11" t="str">
        <f t="shared" ca="1" si="469"/>
        <v>Sell</v>
      </c>
      <c r="T2319" s="3">
        <f t="shared" ca="1" si="477"/>
        <v>-10</v>
      </c>
      <c r="U2319" s="16">
        <f t="shared" ca="1" si="478"/>
        <v>7.1428571428571495</v>
      </c>
      <c r="V2319" s="3">
        <f t="shared" ca="1" si="470"/>
        <v>23.26</v>
      </c>
      <c r="W2319" s="3">
        <f t="shared" ca="1" si="471"/>
        <v>26.24</v>
      </c>
      <c r="X2319" s="12">
        <f t="shared" ca="1" si="472"/>
        <v>730.00000000000045</v>
      </c>
      <c r="Y2319" s="17">
        <f t="shared" ca="1" si="473"/>
        <v>-371.4285714285715</v>
      </c>
      <c r="Z2319" s="17">
        <f t="shared" ca="1" si="479"/>
        <v>358.57142857142895</v>
      </c>
      <c r="AA2319" s="19">
        <f t="shared" ca="1" si="480"/>
        <v>45665.978419338957</v>
      </c>
      <c r="AB2319">
        <v>61357.666773631623</v>
      </c>
    </row>
    <row r="2320" spans="1:28" x14ac:dyDescent="0.25">
      <c r="A2320" s="22">
        <v>39373</v>
      </c>
      <c r="B2320">
        <v>19.690000000000001</v>
      </c>
      <c r="C2320">
        <v>19.079999999999998</v>
      </c>
      <c r="D2320">
        <v>19.309999999999999</v>
      </c>
      <c r="E2320">
        <v>23.57</v>
      </c>
      <c r="F2320">
        <v>22.82</v>
      </c>
      <c r="G2320">
        <v>23.21</v>
      </c>
      <c r="H2320" s="2">
        <v>1</v>
      </c>
      <c r="I2320" s="2">
        <v>1</v>
      </c>
      <c r="J2320" s="6">
        <f ca="1">100*(D2320-MIN(OFFSET(C2320,-$J$3+1,0):C2320))/(MAX(OFFSET(B2320,-$J$3+1,0):B2320)-MIN(OFFSET(C2320,-$J$3+1,0):C2320))</f>
        <v>5.1111111111111205</v>
      </c>
      <c r="K2320" s="6">
        <f ca="1">100*(G2320-MIN(OFFSET(F2320,-$J$3+1,0):F2320))/(MAX(OFFSET(E2320,-$J$3+1,0):E2320)-MIN(OFFSET(F2320,-$J$3+1,0):F2320))</f>
        <v>7.3724007561436791</v>
      </c>
      <c r="L2320" s="6">
        <f t="shared" ca="1" si="474"/>
        <v>-2.2612896450325586</v>
      </c>
      <c r="M2320" s="6">
        <f ca="1">100*(L2320-MIN(OFFSET(L2320,-$M$3+1,0):L2320))/(MAX(OFFSET(L2320,-$M$3+1,0):L2320)-MIN(OFFSET(L2320,-$M$3+1,0):L2320))</f>
        <v>86.950689040245081</v>
      </c>
      <c r="N2320" s="8">
        <f t="shared" si="475"/>
        <v>0.65000000000000213</v>
      </c>
      <c r="O2320" s="8">
        <f t="shared" si="476"/>
        <v>0.75</v>
      </c>
      <c r="P2320" s="15">
        <f ca="1">AVERAGE(N2320:OFFSET(N2320,-$P$3+1,0))*$P$4*H2320</f>
        <v>99.125000000000043</v>
      </c>
      <c r="Q2320" s="15">
        <f ca="1">AVERAGE(O2320:OFFSET(O2320,-$P$3+1,0))*$Q$4*I2320</f>
        <v>121.49999999999999</v>
      </c>
      <c r="R2320" s="11" t="str">
        <f t="shared" ca="1" si="468"/>
        <v xml:space="preserve"> </v>
      </c>
      <c r="S2320" s="11" t="str">
        <f t="shared" ca="1" si="469"/>
        <v>Sell</v>
      </c>
      <c r="T2320" s="3">
        <f t="shared" ca="1" si="477"/>
        <v>-10</v>
      </c>
      <c r="U2320" s="16">
        <f t="shared" ca="1" si="478"/>
        <v>7.1428571428571495</v>
      </c>
      <c r="V2320" s="3">
        <f t="shared" ca="1" si="470"/>
        <v>23.26</v>
      </c>
      <c r="W2320" s="3">
        <f t="shared" ca="1" si="471"/>
        <v>26.24</v>
      </c>
      <c r="X2320" s="12">
        <f t="shared" ca="1" si="472"/>
        <v>420.00000000000171</v>
      </c>
      <c r="Y2320" s="17">
        <f t="shared" ca="1" si="473"/>
        <v>-235.7142857142847</v>
      </c>
      <c r="Z2320" s="17">
        <f t="shared" ca="1" si="479"/>
        <v>184.28571428571701</v>
      </c>
      <c r="AA2320" s="19">
        <f t="shared" ca="1" si="480"/>
        <v>45850.264133624674</v>
      </c>
      <c r="AB2320">
        <v>61357.666773631623</v>
      </c>
    </row>
    <row r="2321" spans="1:28" x14ac:dyDescent="0.25">
      <c r="A2321" s="22">
        <v>39374</v>
      </c>
      <c r="B2321">
        <v>19.309999999999999</v>
      </c>
      <c r="C2321">
        <v>18.27</v>
      </c>
      <c r="D2321">
        <v>18.600000000000001</v>
      </c>
      <c r="E2321">
        <v>23.58</v>
      </c>
      <c r="F2321">
        <v>22.62</v>
      </c>
      <c r="G2321">
        <v>23.23</v>
      </c>
      <c r="H2321" s="2">
        <v>1</v>
      </c>
      <c r="I2321" s="2">
        <v>1</v>
      </c>
      <c r="J2321" s="6">
        <f ca="1">100*(D2321-MIN(OFFSET(C2321,-$J$3+1,0):C2321))/(MAX(OFFSET(B2321,-$J$3+1,0):B2321)-MIN(OFFSET(C2321,-$J$3+1,0):C2321))</f>
        <v>6.2146892655367596</v>
      </c>
      <c r="K2321" s="6">
        <f ca="1">100*(G2321-MIN(OFFSET(F2321,-$J$3+1,0):F2321))/(MAX(OFFSET(E2321,-$J$3+1,0):E2321)-MIN(OFFSET(F2321,-$J$3+1,0):F2321))</f>
        <v>11.111111111111104</v>
      </c>
      <c r="L2321" s="6">
        <f t="shared" ca="1" si="474"/>
        <v>-4.896421845574344</v>
      </c>
      <c r="M2321" s="6">
        <f ca="1">100*(L2321-MIN(OFFSET(L2321,-$M$3+1,0):L2321))/(MAX(OFFSET(L2321,-$M$3+1,0):L2321)-MIN(OFFSET(L2321,-$M$3+1,0):L2321))</f>
        <v>80.18939563374748</v>
      </c>
      <c r="N2321" s="8">
        <f t="shared" si="475"/>
        <v>1.0399999999999991</v>
      </c>
      <c r="O2321" s="8">
        <f t="shared" si="476"/>
        <v>0.9599999999999973</v>
      </c>
      <c r="P2321" s="15">
        <f ca="1">AVERAGE(N2321:OFFSET(N2321,-$P$3+1,0))*$P$4*H2321</f>
        <v>100.25</v>
      </c>
      <c r="Q2321" s="15">
        <f ca="1">AVERAGE(O2321:OFFSET(O2321,-$P$3+1,0))*$Q$4*I2321</f>
        <v>116.87499999999997</v>
      </c>
      <c r="R2321" s="11" t="str">
        <f t="shared" ca="1" si="468"/>
        <v xml:space="preserve"> </v>
      </c>
      <c r="S2321" s="11" t="str">
        <f t="shared" ca="1" si="469"/>
        <v>Sell</v>
      </c>
      <c r="T2321" s="3">
        <f t="shared" ca="1" si="477"/>
        <v>-10</v>
      </c>
      <c r="U2321" s="16">
        <f t="shared" ca="1" si="478"/>
        <v>7.1428571428571495</v>
      </c>
      <c r="V2321" s="3">
        <f t="shared" ca="1" si="470"/>
        <v>23.26</v>
      </c>
      <c r="W2321" s="3">
        <f t="shared" ca="1" si="471"/>
        <v>26.24</v>
      </c>
      <c r="X2321" s="12">
        <f t="shared" ca="1" si="472"/>
        <v>709.99999999999727</v>
      </c>
      <c r="Y2321" s="17">
        <f t="shared" ca="1" si="473"/>
        <v>14.285714285713993</v>
      </c>
      <c r="Z2321" s="17">
        <f t="shared" ca="1" si="479"/>
        <v>724.28571428571126</v>
      </c>
      <c r="AA2321" s="19">
        <f t="shared" ca="1" si="480"/>
        <v>46574.549847910384</v>
      </c>
      <c r="AB2321">
        <v>61357.666773631623</v>
      </c>
    </row>
    <row r="2322" spans="1:28" x14ac:dyDescent="0.25">
      <c r="A2322" s="22">
        <v>39377</v>
      </c>
      <c r="B2322">
        <v>20.309999999999999</v>
      </c>
      <c r="C2322">
        <v>18.05</v>
      </c>
      <c r="D2322">
        <v>20.059999999999999</v>
      </c>
      <c r="E2322">
        <v>25.02</v>
      </c>
      <c r="F2322">
        <v>22.63</v>
      </c>
      <c r="G2322">
        <v>24.77</v>
      </c>
      <c r="H2322" s="2">
        <v>1</v>
      </c>
      <c r="I2322" s="2">
        <v>1</v>
      </c>
      <c r="J2322" s="6">
        <f ca="1">100*(D2322-MIN(OFFSET(C2322,-$J$3+1,0):C2322))/(MAX(OFFSET(B2322,-$J$3+1,0):B2322)-MIN(OFFSET(C2322,-$J$3+1,0):C2322))</f>
        <v>36.347197106690757</v>
      </c>
      <c r="K2322" s="6">
        <f ca="1">100*(G2322-MIN(OFFSET(F2322,-$J$3+1,0):F2322))/(MAX(OFFSET(E2322,-$J$3+1,0):E2322)-MIN(OFFSET(F2322,-$J$3+1,0):F2322))</f>
        <v>39.162112932604721</v>
      </c>
      <c r="L2322" s="6">
        <f t="shared" ca="1" si="474"/>
        <v>-2.8149158259139639</v>
      </c>
      <c r="M2322" s="6">
        <f ca="1">100*(L2322-MIN(OFFSET(L2322,-$M$3+1,0):L2322))/(MAX(OFFSET(L2322,-$M$3+1,0):L2322)-MIN(OFFSET(L2322,-$M$3+1,0):L2322))</f>
        <v>85.530180025293859</v>
      </c>
      <c r="N2322" s="8">
        <f t="shared" si="475"/>
        <v>2.259999999999998</v>
      </c>
      <c r="O2322" s="8">
        <f t="shared" si="476"/>
        <v>2.3900000000000006</v>
      </c>
      <c r="P2322" s="15">
        <f ca="1">AVERAGE(N2322:OFFSET(N2322,-$P$3+1,0))*$P$4*H2322</f>
        <v>119.74999999999997</v>
      </c>
      <c r="Q2322" s="15">
        <f ca="1">AVERAGE(O2322:OFFSET(O2322,-$P$3+1,0))*$Q$4*I2322</f>
        <v>134.37499999999994</v>
      </c>
      <c r="R2322" s="11" t="str">
        <f t="shared" ca="1" si="468"/>
        <v xml:space="preserve"> </v>
      </c>
      <c r="S2322" s="11" t="str">
        <f t="shared" ca="1" si="469"/>
        <v>Sell</v>
      </c>
      <c r="T2322" s="3">
        <f t="shared" ca="1" si="477"/>
        <v>-10</v>
      </c>
      <c r="U2322" s="16">
        <f t="shared" ca="1" si="478"/>
        <v>7.1428571428571495</v>
      </c>
      <c r="V2322" s="3">
        <f t="shared" ca="1" si="470"/>
        <v>23.26</v>
      </c>
      <c r="W2322" s="3">
        <f t="shared" ca="1" si="471"/>
        <v>26.24</v>
      </c>
      <c r="X2322" s="12">
        <f t="shared" ca="1" si="472"/>
        <v>-1459.9999999999973</v>
      </c>
      <c r="Y2322" s="17">
        <f t="shared" ca="1" si="473"/>
        <v>1100.0000000000005</v>
      </c>
      <c r="Z2322" s="17">
        <f t="shared" ca="1" si="479"/>
        <v>-359.99999999999682</v>
      </c>
      <c r="AA2322" s="19">
        <f t="shared" ca="1" si="480"/>
        <v>46214.549847910384</v>
      </c>
      <c r="AB2322">
        <v>61357.666773631623</v>
      </c>
    </row>
    <row r="2323" spans="1:28" x14ac:dyDescent="0.25">
      <c r="A2323" s="22">
        <v>39378</v>
      </c>
      <c r="B2323">
        <v>20.74</v>
      </c>
      <c r="C2323">
        <v>19.41</v>
      </c>
      <c r="D2323">
        <v>19.940000000000001</v>
      </c>
      <c r="E2323">
        <v>25.52</v>
      </c>
      <c r="F2323">
        <v>24.38</v>
      </c>
      <c r="G2323">
        <v>24.71</v>
      </c>
      <c r="H2323" s="2">
        <v>1</v>
      </c>
      <c r="I2323" s="2">
        <v>1</v>
      </c>
      <c r="J2323" s="6">
        <f ca="1">100*(D2323-MIN(OFFSET(C2323,-$J$3+1,0):C2323))/(MAX(OFFSET(B2323,-$J$3+1,0):B2323)-MIN(OFFSET(C2323,-$J$3+1,0):C2323))</f>
        <v>34.177215189873444</v>
      </c>
      <c r="K2323" s="6">
        <f ca="1">100*(G2323-MIN(OFFSET(F2323,-$J$3+1,0):F2323))/(MAX(OFFSET(E2323,-$J$3+1,0):E2323)-MIN(OFFSET(F2323,-$J$3+1,0):F2323))</f>
        <v>38.069216757741358</v>
      </c>
      <c r="L2323" s="6">
        <f t="shared" ca="1" si="474"/>
        <v>-3.892001567867915</v>
      </c>
      <c r="M2323" s="6">
        <f ca="1">100*(L2323-MIN(OFFSET(L2323,-$M$3+1,0):L2323))/(MAX(OFFSET(L2323,-$M$3+1,0):L2323)-MIN(OFFSET(L2323,-$M$3+1,0):L2323))</f>
        <v>82.766564323657121</v>
      </c>
      <c r="N2323" s="8">
        <f t="shared" si="475"/>
        <v>1.3299999999999983</v>
      </c>
      <c r="O2323" s="8">
        <f t="shared" si="476"/>
        <v>1.1400000000000006</v>
      </c>
      <c r="P2323" s="15">
        <f ca="1">AVERAGE(N2323:OFFSET(N2323,-$P$3+1,0))*$P$4*H2323</f>
        <v>124.24999999999997</v>
      </c>
      <c r="Q2323" s="15">
        <f ca="1">AVERAGE(O2323:OFFSET(O2323,-$P$3+1,0))*$Q$4*I2323</f>
        <v>134</v>
      </c>
      <c r="R2323" s="11" t="str">
        <f t="shared" ref="R2323:R2386" ca="1" si="481">IF(M2323&lt;$R$3,"Buy",IF(AND(R2322="Buy",M2323&lt;$R$4),"Buy",IF(AND(R2322="Buy",M2323&gt;=$R$4),"Exit"," ")))</f>
        <v xml:space="preserve"> </v>
      </c>
      <c r="S2323" s="11" t="str">
        <f t="shared" ref="S2323:S2386" ca="1" si="482">IF($M2323&gt;$S$3,"Sell",IF(AND(S2322="Sell",$M2323&gt;$S$4),"Sell",IF(AND(S2322="Sell",$M2323&lt;=$S$4),"Exit"," ")))</f>
        <v>Sell</v>
      </c>
      <c r="T2323" s="3">
        <f t="shared" ca="1" si="477"/>
        <v>-10</v>
      </c>
      <c r="U2323" s="16">
        <f t="shared" ca="1" si="478"/>
        <v>7.1428571428571495</v>
      </c>
      <c r="V2323" s="3">
        <f t="shared" ca="1" si="470"/>
        <v>23.26</v>
      </c>
      <c r="W2323" s="3">
        <f t="shared" ca="1" si="471"/>
        <v>26.24</v>
      </c>
      <c r="X2323" s="12">
        <f t="shared" ca="1" si="472"/>
        <v>119.99999999999744</v>
      </c>
      <c r="Y2323" s="17">
        <f t="shared" ca="1" si="473"/>
        <v>-42.85714285714198</v>
      </c>
      <c r="Z2323" s="17">
        <f t="shared" ca="1" si="479"/>
        <v>77.142857142855462</v>
      </c>
      <c r="AA2323" s="19">
        <f t="shared" ca="1" si="480"/>
        <v>46291.692705053239</v>
      </c>
      <c r="AB2323">
        <v>61357.666773631623</v>
      </c>
    </row>
    <row r="2324" spans="1:28" x14ac:dyDescent="0.25">
      <c r="A2324" s="22">
        <v>39379</v>
      </c>
      <c r="B2324">
        <v>20.38</v>
      </c>
      <c r="C2324">
        <v>19.02</v>
      </c>
      <c r="D2324">
        <v>20.079999999999998</v>
      </c>
      <c r="E2324">
        <v>24.73</v>
      </c>
      <c r="F2324">
        <v>23.32</v>
      </c>
      <c r="G2324">
        <v>24.33</v>
      </c>
      <c r="H2324" s="2">
        <v>1</v>
      </c>
      <c r="I2324" s="2">
        <v>1</v>
      </c>
      <c r="J2324" s="6">
        <f ca="1">100*(D2324-MIN(OFFSET(C2324,-$J$3+1,0):C2324))/(MAX(OFFSET(B2324,-$J$3+1,0):B2324)-MIN(OFFSET(C2324,-$J$3+1,0):C2324))</f>
        <v>36.708860759493646</v>
      </c>
      <c r="K2324" s="6">
        <f ca="1">100*(G2324-MIN(OFFSET(F2324,-$J$3+1,0):F2324))/(MAX(OFFSET(E2324,-$J$3+1,0):E2324)-MIN(OFFSET(F2324,-$J$3+1,0):F2324))</f>
        <v>31.147540983606515</v>
      </c>
      <c r="L2324" s="6">
        <f t="shared" ca="1" si="474"/>
        <v>5.5613197758871316</v>
      </c>
      <c r="M2324" s="6">
        <f ca="1">100*(L2324-MIN(OFFSET(L2324,-$M$3+1,0):L2324))/(MAX(OFFSET(L2324,-$M$3+1,0):L2324)-MIN(OFFSET(L2324,-$M$3+1,0):L2324))</f>
        <v>99.999999999999986</v>
      </c>
      <c r="N2324" s="8">
        <f t="shared" si="475"/>
        <v>1.3599999999999994</v>
      </c>
      <c r="O2324" s="8">
        <f t="shared" si="476"/>
        <v>1.4100000000000001</v>
      </c>
      <c r="P2324" s="15">
        <f ca="1">AVERAGE(N2324:OFFSET(N2324,-$P$3+1,0))*$P$4*H2324</f>
        <v>125.37499999999997</v>
      </c>
      <c r="Q2324" s="15">
        <f ca="1">AVERAGE(O2324:OFFSET(O2324,-$P$3+1,0))*$Q$4*I2324</f>
        <v>136.49999999999997</v>
      </c>
      <c r="R2324" s="11" t="str">
        <f t="shared" ca="1" si="481"/>
        <v xml:space="preserve"> </v>
      </c>
      <c r="S2324" s="11" t="str">
        <f t="shared" ca="1" si="482"/>
        <v>Sell</v>
      </c>
      <c r="T2324" s="3">
        <f t="shared" ca="1" si="477"/>
        <v>-10</v>
      </c>
      <c r="U2324" s="16">
        <f t="shared" ca="1" si="478"/>
        <v>7.1428571428571495</v>
      </c>
      <c r="V2324" s="3">
        <f t="shared" ca="1" si="470"/>
        <v>23.26</v>
      </c>
      <c r="W2324" s="3">
        <f t="shared" ca="1" si="471"/>
        <v>26.24</v>
      </c>
      <c r="X2324" s="12">
        <f t="shared" ca="1" si="472"/>
        <v>-139.99999999999702</v>
      </c>
      <c r="Y2324" s="17">
        <f t="shared" ca="1" si="473"/>
        <v>-271.42857142857355</v>
      </c>
      <c r="Z2324" s="17">
        <f t="shared" ca="1" si="479"/>
        <v>-411.42857142857054</v>
      </c>
      <c r="AA2324" s="19">
        <f t="shared" ca="1" si="480"/>
        <v>45880.264133624667</v>
      </c>
      <c r="AB2324">
        <v>61357.666773631623</v>
      </c>
    </row>
    <row r="2325" spans="1:28" x14ac:dyDescent="0.25">
      <c r="A2325" s="22">
        <v>39380</v>
      </c>
      <c r="B2325">
        <v>21</v>
      </c>
      <c r="C2325">
        <v>19.91</v>
      </c>
      <c r="D2325">
        <v>20.71</v>
      </c>
      <c r="E2325">
        <v>25.42</v>
      </c>
      <c r="F2325">
        <v>23.54</v>
      </c>
      <c r="G2325">
        <v>23.87</v>
      </c>
      <c r="H2325" s="2">
        <v>1</v>
      </c>
      <c r="I2325" s="2">
        <v>1</v>
      </c>
      <c r="J2325" s="6">
        <f ca="1">100*(D2325-MIN(OFFSET(C2325,-$J$3+1,0):C2325))/(MAX(OFFSET(B2325,-$J$3+1,0):B2325)-MIN(OFFSET(C2325,-$J$3+1,0):C2325))</f>
        <v>56.118143459915629</v>
      </c>
      <c r="K2325" s="6">
        <f ca="1">100*(G2325-MIN(OFFSET(F2325,-$J$3+1,0):F2325))/(MAX(OFFSET(E2325,-$J$3+1,0):E2325)-MIN(OFFSET(F2325,-$J$3+1,0):F2325))</f>
        <v>27.654867256637171</v>
      </c>
      <c r="L2325" s="6">
        <f t="shared" ca="1" si="474"/>
        <v>28.463276203278458</v>
      </c>
      <c r="M2325" s="6">
        <f ca="1">100*(L2325-MIN(OFFSET(L2325,-$M$3+1,0):L2325))/(MAX(OFFSET(L2325,-$M$3+1,0):L2325)-MIN(OFFSET(L2325,-$M$3+1,0):L2325))</f>
        <v>100</v>
      </c>
      <c r="N2325" s="8">
        <f t="shared" si="475"/>
        <v>1.0899999999999999</v>
      </c>
      <c r="O2325" s="8">
        <f t="shared" si="476"/>
        <v>1.8800000000000026</v>
      </c>
      <c r="P2325" s="15">
        <f ca="1">AVERAGE(N2325:OFFSET(N2325,-$P$3+1,0))*$P$4*H2325</f>
        <v>130.37499999999994</v>
      </c>
      <c r="Q2325" s="15">
        <f ca="1">AVERAGE(O2325:OFFSET(O2325,-$P$3+1,0))*$Q$4*I2325</f>
        <v>142</v>
      </c>
      <c r="R2325" s="11" t="str">
        <f t="shared" ca="1" si="481"/>
        <v xml:space="preserve"> </v>
      </c>
      <c r="S2325" s="11" t="str">
        <f t="shared" ca="1" si="482"/>
        <v>Sell</v>
      </c>
      <c r="T2325" s="3">
        <f t="shared" ca="1" si="477"/>
        <v>-10</v>
      </c>
      <c r="U2325" s="16">
        <f t="shared" ca="1" si="478"/>
        <v>7.1428571428571495</v>
      </c>
      <c r="V2325" s="3">
        <f t="shared" ca="1" si="470"/>
        <v>23.26</v>
      </c>
      <c r="W2325" s="3">
        <f t="shared" ca="1" si="471"/>
        <v>26.24</v>
      </c>
      <c r="X2325" s="12">
        <f t="shared" ca="1" si="472"/>
        <v>-630.0000000000025</v>
      </c>
      <c r="Y2325" s="17">
        <f t="shared" ca="1" si="473"/>
        <v>-328.57142857142696</v>
      </c>
      <c r="Z2325" s="17">
        <f t="shared" ca="1" si="479"/>
        <v>-958.57142857142946</v>
      </c>
      <c r="AA2325" s="19">
        <f t="shared" ca="1" si="480"/>
        <v>44921.692705053239</v>
      </c>
      <c r="AB2325">
        <v>61357.666773631623</v>
      </c>
    </row>
    <row r="2326" spans="1:28" x14ac:dyDescent="0.25">
      <c r="A2326" s="22">
        <v>39381</v>
      </c>
      <c r="B2326">
        <v>21.96</v>
      </c>
      <c r="C2326">
        <v>20.59</v>
      </c>
      <c r="D2326">
        <v>21.76</v>
      </c>
      <c r="E2326">
        <v>25.28</v>
      </c>
      <c r="F2326">
        <v>23.83</v>
      </c>
      <c r="G2326">
        <v>25.1</v>
      </c>
      <c r="H2326" s="2">
        <v>1</v>
      </c>
      <c r="I2326" s="2">
        <v>1</v>
      </c>
      <c r="J2326" s="6">
        <f ca="1">100*(D2326-MIN(OFFSET(C2326,-$J$3+1,0):C2326))/(MAX(OFFSET(B2326,-$J$3+1,0):B2326)-MIN(OFFSET(C2326,-$J$3+1,0):C2326))</f>
        <v>94.884910485933531</v>
      </c>
      <c r="K2326" s="6">
        <f ca="1">100*(G2326-MIN(OFFSET(F2326,-$J$3+1,0):F2326))/(MAX(OFFSET(E2326,-$J$3+1,0):E2326)-MIN(OFFSET(F2326,-$J$3+1,0):F2326))</f>
        <v>74.251497005988043</v>
      </c>
      <c r="L2326" s="6">
        <f t="shared" ca="1" si="474"/>
        <v>20.633413479945489</v>
      </c>
      <c r="M2326" s="6">
        <f ca="1">100*(L2326-MIN(OFFSET(L2326,-$M$3+1,0):L2326))/(MAX(OFFSET(L2326,-$M$3+1,0):L2326)-MIN(OFFSET(L2326,-$M$3+1,0):L2326))</f>
        <v>85.596847189310139</v>
      </c>
      <c r="N2326" s="8">
        <f t="shared" si="475"/>
        <v>1.370000000000001</v>
      </c>
      <c r="O2326" s="8">
        <f t="shared" si="476"/>
        <v>1.4500000000000028</v>
      </c>
      <c r="P2326" s="15">
        <f ca="1">AVERAGE(N2326:OFFSET(N2326,-$P$3+1,0))*$P$4*H2326</f>
        <v>136.99999999999997</v>
      </c>
      <c r="Q2326" s="15">
        <f ca="1">AVERAGE(O2326:OFFSET(O2326,-$P$3+1,0))*$Q$4*I2326</f>
        <v>144.37500000000006</v>
      </c>
      <c r="R2326" s="11" t="str">
        <f t="shared" ca="1" si="481"/>
        <v xml:space="preserve"> </v>
      </c>
      <c r="S2326" s="11" t="str">
        <f t="shared" ca="1" si="482"/>
        <v>Sell</v>
      </c>
      <c r="T2326" s="3">
        <f t="shared" ca="1" si="477"/>
        <v>-10</v>
      </c>
      <c r="U2326" s="16">
        <f t="shared" ca="1" si="478"/>
        <v>7.1428571428571495</v>
      </c>
      <c r="V2326" s="3">
        <f t="shared" ca="1" si="470"/>
        <v>23.26</v>
      </c>
      <c r="W2326" s="3">
        <f t="shared" ca="1" si="471"/>
        <v>26.24</v>
      </c>
      <c r="X2326" s="12">
        <f t="shared" ca="1" si="472"/>
        <v>-1050.0000000000007</v>
      </c>
      <c r="Y2326" s="17">
        <f t="shared" ca="1" si="473"/>
        <v>878.57142857142969</v>
      </c>
      <c r="Z2326" s="17">
        <f t="shared" ca="1" si="479"/>
        <v>-171.42857142857099</v>
      </c>
      <c r="AA2326" s="19">
        <f t="shared" ca="1" si="480"/>
        <v>44750.264133624667</v>
      </c>
      <c r="AB2326">
        <v>61436.971351096414</v>
      </c>
    </row>
    <row r="2327" spans="1:28" x14ac:dyDescent="0.25">
      <c r="A2327" s="22">
        <v>39384</v>
      </c>
      <c r="B2327">
        <v>22.24</v>
      </c>
      <c r="C2327">
        <v>21.36</v>
      </c>
      <c r="D2327">
        <v>22.02</v>
      </c>
      <c r="E2327">
        <v>25.74</v>
      </c>
      <c r="F2327">
        <v>24.84</v>
      </c>
      <c r="G2327">
        <v>25.35</v>
      </c>
      <c r="H2327" s="2">
        <v>1</v>
      </c>
      <c r="I2327" s="2">
        <v>1</v>
      </c>
      <c r="J2327" s="6">
        <f ca="1">100*(D2327-MIN(OFFSET(C2327,-$J$3+1,0):C2327))/(MAX(OFFSET(B2327,-$J$3+1,0):B2327)-MIN(OFFSET(C2327,-$J$3+1,0):C2327))</f>
        <v>94.749403341288811</v>
      </c>
      <c r="K2327" s="6">
        <f ca="1">100*(G2327-MIN(OFFSET(F2327,-$J$3+1,0):F2327))/(MAX(OFFSET(E2327,-$J$3+1,0):E2327)-MIN(OFFSET(F2327,-$J$3+1,0):F2327))</f>
        <v>87.500000000000085</v>
      </c>
      <c r="L2327" s="6">
        <f t="shared" ca="1" si="474"/>
        <v>7.2494033412887262</v>
      </c>
      <c r="M2327" s="6">
        <f ca="1">100*(L2327-MIN(OFFSET(L2327,-$M$3+1,0):L2327))/(MAX(OFFSET(L2327,-$M$3+1,0):L2327)-MIN(OFFSET(L2327,-$M$3+1,0):L2327))</f>
        <v>36.408678427114097</v>
      </c>
      <c r="N2327" s="8">
        <f t="shared" si="475"/>
        <v>0.87999999999999901</v>
      </c>
      <c r="O2327" s="8">
        <f t="shared" si="476"/>
        <v>0.89999999999999858</v>
      </c>
      <c r="P2327" s="15">
        <f ca="1">AVERAGE(N2327:OFFSET(N2327,-$P$3+1,0))*$P$4*H2327</f>
        <v>124.74999999999996</v>
      </c>
      <c r="Q2327" s="15">
        <f ca="1">AVERAGE(O2327:OFFSET(O2327,-$P$3+1,0))*$Q$4*I2327</f>
        <v>136.00000000000003</v>
      </c>
      <c r="R2327" s="11" t="str">
        <f t="shared" ca="1" si="481"/>
        <v xml:space="preserve"> </v>
      </c>
      <c r="S2327" s="11" t="str">
        <f t="shared" ca="1" si="482"/>
        <v>Exit</v>
      </c>
      <c r="T2327" s="3">
        <f t="shared" ca="1" si="477"/>
        <v>-10</v>
      </c>
      <c r="U2327" s="16">
        <f t="shared" ca="1" si="478"/>
        <v>7.1428571428571495</v>
      </c>
      <c r="V2327" s="3">
        <f t="shared" ca="1" si="470"/>
        <v>23.26</v>
      </c>
      <c r="W2327" s="3">
        <f t="shared" ca="1" si="471"/>
        <v>26.24</v>
      </c>
      <c r="X2327" s="12">
        <f t="shared" ca="1" si="472"/>
        <v>-259.99999999999801</v>
      </c>
      <c r="Y2327" s="17">
        <f t="shared" ca="1" si="473"/>
        <v>178.57142857142873</v>
      </c>
      <c r="Z2327" s="17">
        <f t="shared" ca="1" si="479"/>
        <v>-81.428571428569285</v>
      </c>
      <c r="AA2327" s="19">
        <f t="shared" ca="1" si="480"/>
        <v>44668.835562196095</v>
      </c>
      <c r="AB2327">
        <v>61406.504801800642</v>
      </c>
    </row>
    <row r="2328" spans="1:28" x14ac:dyDescent="0.25">
      <c r="A2328" s="22">
        <v>39385</v>
      </c>
      <c r="B2328">
        <v>22.34</v>
      </c>
      <c r="C2328">
        <v>21.39</v>
      </c>
      <c r="D2328">
        <v>22.18</v>
      </c>
      <c r="E2328">
        <v>26.16</v>
      </c>
      <c r="F2328">
        <v>24.86</v>
      </c>
      <c r="G2328">
        <v>25.92</v>
      </c>
      <c r="H2328" s="2">
        <v>1</v>
      </c>
      <c r="I2328" s="2">
        <v>1</v>
      </c>
      <c r="J2328" s="6">
        <f ca="1">100*(D2328-MIN(OFFSET(C2328,-$J$3+1,0):C2328))/(MAX(OFFSET(B2328,-$J$3+1,0):B2328)-MIN(OFFSET(C2328,-$J$3+1,0):C2328))</f>
        <v>96.270396270396262</v>
      </c>
      <c r="K2328" s="6">
        <f ca="1">100*(G2328-MIN(OFFSET(F2328,-$J$3+1,0):F2328))/(MAX(OFFSET(E2328,-$J$3+1,0):E2328)-MIN(OFFSET(F2328,-$J$3+1,0):F2328))</f>
        <v>93.22033898305088</v>
      </c>
      <c r="L2328" s="6">
        <f t="shared" ca="1" si="474"/>
        <v>3.050057287345382</v>
      </c>
      <c r="M2328" s="6">
        <f ca="1">100*(L2328-MIN(OFFSET(L2328,-$M$3+1,0):L2328))/(MAX(OFFSET(L2328,-$M$3+1,0):L2328)-MIN(OFFSET(L2328,-$M$3+1,0):L2328))</f>
        <v>23.820596701093329</v>
      </c>
      <c r="N2328" s="8">
        <f t="shared" si="475"/>
        <v>0.94999999999999929</v>
      </c>
      <c r="O2328" s="8">
        <f t="shared" si="476"/>
        <v>1.3000000000000007</v>
      </c>
      <c r="P2328" s="15">
        <f ca="1">AVERAGE(N2328:OFFSET(N2328,-$P$3+1,0))*$P$4*H2328</f>
        <v>128.49999999999991</v>
      </c>
      <c r="Q2328" s="15">
        <f ca="1">AVERAGE(O2328:OFFSET(O2328,-$P$3+1,0))*$Q$4*I2328</f>
        <v>142.87500000000003</v>
      </c>
      <c r="R2328" s="11" t="str">
        <f t="shared" ca="1" si="481"/>
        <v xml:space="preserve"> </v>
      </c>
      <c r="S2328" s="11" t="str">
        <f t="shared" ca="1" si="482"/>
        <v xml:space="preserve"> </v>
      </c>
      <c r="T2328" s="3" t="str">
        <f t="shared" ca="1" si="477"/>
        <v xml:space="preserve"> </v>
      </c>
      <c r="U2328" s="16" t="str">
        <f t="shared" ca="1" si="478"/>
        <v xml:space="preserve"> </v>
      </c>
      <c r="V2328" s="3" t="str">
        <f t="shared" ref="V2328:V2391" ca="1" si="483">IF(AND($R2328="Buy",$R2327=" "),D2328,IF(AND($R2328="Buy",$R2327="Exit"),D2328,IF(AND($S2328="Sell",V2327=" "),D2328,IF(OR($R2327="Buy",S2327="Sell"),V2327," "))))</f>
        <v xml:space="preserve"> </v>
      </c>
      <c r="W2328" s="3" t="str">
        <f t="shared" ref="W2328:W2391" ca="1" si="484">IF(AND($R2328="Buy",$R2327=" "),G2328,IF(AND($S2328="Sell",W2327=" "),G2328,IF(OR($R2327="Buy",S2327="Sell"),W2327," ")))</f>
        <v xml:space="preserve"> </v>
      </c>
      <c r="X2328" s="12" t="str">
        <f t="shared" ca="1" si="472"/>
        <v xml:space="preserve"> </v>
      </c>
      <c r="Y2328" s="17" t="str">
        <f t="shared" ca="1" si="473"/>
        <v xml:space="preserve"> </v>
      </c>
      <c r="Z2328" s="17" t="str">
        <f t="shared" ca="1" si="479"/>
        <v xml:space="preserve"> </v>
      </c>
      <c r="AA2328" s="19">
        <f t="shared" ca="1" si="480"/>
        <v>44668.835562196095</v>
      </c>
      <c r="AB2328">
        <v>61769.841069406277</v>
      </c>
    </row>
    <row r="2329" spans="1:28" x14ac:dyDescent="0.25">
      <c r="A2329" s="22">
        <v>39386</v>
      </c>
      <c r="B2329">
        <v>22.46</v>
      </c>
      <c r="C2329">
        <v>20.100000000000001</v>
      </c>
      <c r="D2329">
        <v>20.34</v>
      </c>
      <c r="E2329">
        <v>26.62</v>
      </c>
      <c r="F2329">
        <v>24.8</v>
      </c>
      <c r="G2329">
        <v>25.16</v>
      </c>
      <c r="H2329" s="2">
        <v>1</v>
      </c>
      <c r="I2329" s="2">
        <v>1</v>
      </c>
      <c r="J2329" s="6">
        <f ca="1">100*(D2329-MIN(OFFSET(C2329,-$J$3+1,0):C2329))/(MAX(OFFSET(B2329,-$J$3+1,0):B2329)-MIN(OFFSET(C2329,-$J$3+1,0):C2329))</f>
        <v>51.927437641723337</v>
      </c>
      <c r="K2329" s="6">
        <f ca="1">100*(G2329-MIN(OFFSET(F2329,-$J$3+1,0):F2329))/(MAX(OFFSET(E2329,-$J$3+1,0):E2329)-MIN(OFFSET(F2329,-$J$3+1,0):F2329))</f>
        <v>63.499999999999979</v>
      </c>
      <c r="L2329" s="6">
        <f t="shared" ca="1" si="474"/>
        <v>-11.572562358276642</v>
      </c>
      <c r="M2329" s="6">
        <f ca="1">100*(L2329-MIN(OFFSET(L2329,-$M$3+1,0):L2329))/(MAX(OFFSET(L2329,-$M$3+1,0):L2329)-MIN(OFFSET(L2329,-$M$3+1,0):L2329))</f>
        <v>0</v>
      </c>
      <c r="N2329" s="8">
        <f t="shared" si="475"/>
        <v>2.3599999999999994</v>
      </c>
      <c r="O2329" s="8">
        <f t="shared" si="476"/>
        <v>1.8200000000000003</v>
      </c>
      <c r="P2329" s="15">
        <f ca="1">AVERAGE(N2329:OFFSET(N2329,-$P$3+1,0))*$P$4*H2329</f>
        <v>144.99999999999994</v>
      </c>
      <c r="Q2329" s="15">
        <f ca="1">AVERAGE(O2329:OFFSET(O2329,-$P$3+1,0))*$Q$4*I2329</f>
        <v>153.62500000000009</v>
      </c>
      <c r="R2329" s="11" t="str">
        <f t="shared" ca="1" si="481"/>
        <v>Buy</v>
      </c>
      <c r="S2329" s="11" t="str">
        <f t="shared" ca="1" si="482"/>
        <v xml:space="preserve"> </v>
      </c>
      <c r="T2329" s="3">
        <f t="shared" ca="1" si="477"/>
        <v>10</v>
      </c>
      <c r="U2329" s="16">
        <f t="shared" ca="1" si="478"/>
        <v>-9.4385679414157764</v>
      </c>
      <c r="V2329" s="3">
        <f t="shared" ca="1" si="483"/>
        <v>20.34</v>
      </c>
      <c r="W2329" s="3">
        <f t="shared" ca="1" si="484"/>
        <v>25.16</v>
      </c>
      <c r="X2329" s="12" t="str">
        <f t="shared" ref="X2329:X2392" ca="1" si="485">IF(AND(T2329&lt;&gt;" ",T2328&lt;&gt;" "),T2328*(D2329-D2328)*$P$4*H2328," ")</f>
        <v xml:space="preserve"> </v>
      </c>
      <c r="Y2329" s="17" t="str">
        <f t="shared" ref="Y2329:Y2392" ca="1" si="486">IF(AND(U2329&lt;&gt;" ",U2328&lt;&gt;" "),U2328*(G2329-G2328)*$Q$4*I2328," ")</f>
        <v xml:space="preserve"> </v>
      </c>
      <c r="Z2329" s="17" t="str">
        <f t="shared" ca="1" si="479"/>
        <v xml:space="preserve"> </v>
      </c>
      <c r="AA2329" s="19">
        <f t="shared" ca="1" si="480"/>
        <v>44668.835562196095</v>
      </c>
      <c r="AB2329">
        <v>62912.059379265433</v>
      </c>
    </row>
    <row r="2330" spans="1:28" x14ac:dyDescent="0.25">
      <c r="A2330" s="22">
        <v>39387</v>
      </c>
      <c r="B2330">
        <v>20.190000000000001</v>
      </c>
      <c r="C2330">
        <v>19.03</v>
      </c>
      <c r="D2330">
        <v>19.09</v>
      </c>
      <c r="E2330">
        <v>24.55</v>
      </c>
      <c r="F2330">
        <v>23.34</v>
      </c>
      <c r="G2330">
        <v>23.4</v>
      </c>
      <c r="H2330" s="2">
        <v>1</v>
      </c>
      <c r="I2330" s="2">
        <v>1</v>
      </c>
      <c r="J2330" s="6">
        <f ca="1">100*(D2330-MIN(OFFSET(C2330,-$J$3+1,0):C2330))/(MAX(OFFSET(B2330,-$J$3+1,0):B2330)-MIN(OFFSET(C2330,-$J$3+1,0):C2330))</f>
        <v>23.582766439909278</v>
      </c>
      <c r="K2330" s="6">
        <f ca="1">100*(G2330-MIN(OFFSET(F2330,-$J$3+1,0):F2330))/(MAX(OFFSET(E2330,-$J$3+1,0):E2330)-MIN(OFFSET(F2330,-$J$3+1,0):F2330))</f>
        <v>19.49999999999994</v>
      </c>
      <c r="L2330" s="6">
        <f t="shared" ca="1" si="474"/>
        <v>4.0827664399093386</v>
      </c>
      <c r="M2330" s="6">
        <f ca="1">100*(L2330-MIN(OFFSET(L2330,-$M$3+1,0):L2330))/(MAX(OFFSET(L2330,-$M$3+1,0):L2330)-MIN(OFFSET(L2330,-$M$3+1,0):L2330))</f>
        <v>39.103286856639492</v>
      </c>
      <c r="N2330" s="8">
        <f t="shared" si="475"/>
        <v>1.3099999999999987</v>
      </c>
      <c r="O2330" s="8">
        <f t="shared" si="476"/>
        <v>1.8200000000000003</v>
      </c>
      <c r="P2330" s="15">
        <f ca="1">AVERAGE(N2330:OFFSET(N2330,-$P$3+1,0))*$P$4*H2330</f>
        <v>133.12499999999994</v>
      </c>
      <c r="Q2330" s="15">
        <f ca="1">AVERAGE(O2330:OFFSET(O2330,-$P$3+1,0))*$Q$4*I2330</f>
        <v>146.50000000000009</v>
      </c>
      <c r="R2330" s="11" t="str">
        <f t="shared" ca="1" si="481"/>
        <v>Buy</v>
      </c>
      <c r="S2330" s="11" t="str">
        <f t="shared" ca="1" si="482"/>
        <v xml:space="preserve"> </v>
      </c>
      <c r="T2330" s="3">
        <f t="shared" ca="1" si="477"/>
        <v>10</v>
      </c>
      <c r="U2330" s="16">
        <f t="shared" ca="1" si="478"/>
        <v>-9.4385679414157764</v>
      </c>
      <c r="V2330" s="3">
        <f t="shared" ca="1" si="483"/>
        <v>20.34</v>
      </c>
      <c r="W2330" s="3">
        <f t="shared" ca="1" si="484"/>
        <v>25.16</v>
      </c>
      <c r="X2330" s="12">
        <f t="shared" ca="1" si="485"/>
        <v>-1250</v>
      </c>
      <c r="Y2330" s="17">
        <f t="shared" ca="1" si="486"/>
        <v>1661.1879576891781</v>
      </c>
      <c r="Z2330" s="17">
        <f t="shared" ca="1" si="479"/>
        <v>411.18795768917812</v>
      </c>
      <c r="AA2330" s="19">
        <f t="shared" ca="1" si="480"/>
        <v>45080.023519885275</v>
      </c>
      <c r="AB2330">
        <v>62912.059379265433</v>
      </c>
    </row>
    <row r="2331" spans="1:28" x14ac:dyDescent="0.25">
      <c r="A2331" s="22">
        <v>39388</v>
      </c>
      <c r="B2331">
        <v>19.48</v>
      </c>
      <c r="C2331">
        <v>18.53</v>
      </c>
      <c r="D2331">
        <v>18.850000000000001</v>
      </c>
      <c r="E2331">
        <v>23.63</v>
      </c>
      <c r="F2331">
        <v>22.18</v>
      </c>
      <c r="G2331">
        <v>22.63</v>
      </c>
      <c r="H2331" s="2">
        <v>1</v>
      </c>
      <c r="I2331" s="2">
        <v>1</v>
      </c>
      <c r="J2331" s="6">
        <f ca="1">100*(D2331-MIN(OFFSET(C2331,-$J$3+1,0):C2331))/(MAX(OFFSET(B2331,-$J$3+1,0):B2331)-MIN(OFFSET(C2331,-$J$3+1,0):C2331))</f>
        <v>18.140589569161012</v>
      </c>
      <c r="K2331" s="6">
        <f ca="1">100*(G2331-MIN(OFFSET(F2331,-$J$3+1,0):F2331))/(MAX(OFFSET(E2331,-$J$3+1,0):E2331)-MIN(OFFSET(F2331,-$J$3+1,0):F2331))</f>
        <v>10.135135135135116</v>
      </c>
      <c r="L2331" s="6">
        <f t="shared" ca="1" si="474"/>
        <v>8.0054544340258964</v>
      </c>
      <c r="M2331" s="6">
        <f ca="1">100*(L2331-MIN(OFFSET(L2331,-$M$3+1,0):L2331))/(MAX(OFFSET(L2331,-$M$3+1,0):L2331)-MIN(OFFSET(L2331,-$M$3+1,0):L2331))</f>
        <v>48.901228238797444</v>
      </c>
      <c r="N2331" s="8">
        <f t="shared" si="475"/>
        <v>0.94999999999999929</v>
      </c>
      <c r="O2331" s="8">
        <f t="shared" si="476"/>
        <v>1.4499999999999993</v>
      </c>
      <c r="P2331" s="15">
        <f ca="1">AVERAGE(N2331:OFFSET(N2331,-$P$3+1,0))*$P$4*H2331</f>
        <v>128.37499999999994</v>
      </c>
      <c r="Q2331" s="15">
        <f ca="1">AVERAGE(O2331:OFFSET(O2331,-$P$3+1,0))*$Q$4*I2331</f>
        <v>150.37500000000006</v>
      </c>
      <c r="R2331" s="11" t="str">
        <f t="shared" ca="1" si="481"/>
        <v>Buy</v>
      </c>
      <c r="S2331" s="11" t="str">
        <f t="shared" ca="1" si="482"/>
        <v xml:space="preserve"> </v>
      </c>
      <c r="T2331" s="3">
        <f t="shared" ca="1" si="477"/>
        <v>10</v>
      </c>
      <c r="U2331" s="16">
        <f t="shared" ca="1" si="478"/>
        <v>-9.4385679414157764</v>
      </c>
      <c r="V2331" s="3">
        <f t="shared" ca="1" si="483"/>
        <v>20.34</v>
      </c>
      <c r="W2331" s="3">
        <f t="shared" ca="1" si="484"/>
        <v>25.16</v>
      </c>
      <c r="X2331" s="12">
        <f t="shared" ca="1" si="485"/>
        <v>-239.99999999999844</v>
      </c>
      <c r="Y2331" s="17">
        <f t="shared" ca="1" si="486"/>
        <v>726.76973148901436</v>
      </c>
      <c r="Z2331" s="17">
        <f t="shared" ca="1" si="479"/>
        <v>486.76973148901595</v>
      </c>
      <c r="AA2331" s="19">
        <f t="shared" ca="1" si="480"/>
        <v>45566.793251374293</v>
      </c>
      <c r="AB2331">
        <v>62912.059379265433</v>
      </c>
    </row>
    <row r="2332" spans="1:28" x14ac:dyDescent="0.25">
      <c r="A2332" s="22">
        <v>39391</v>
      </c>
      <c r="B2332">
        <v>19.39</v>
      </c>
      <c r="C2332">
        <v>18.11</v>
      </c>
      <c r="D2332">
        <v>18.89</v>
      </c>
      <c r="E2332">
        <v>23.32</v>
      </c>
      <c r="F2332">
        <v>21.72</v>
      </c>
      <c r="G2332">
        <v>22.79</v>
      </c>
      <c r="H2332" s="2">
        <v>1</v>
      </c>
      <c r="I2332" s="2">
        <v>1</v>
      </c>
      <c r="J2332" s="6">
        <f ca="1">100*(D2332-MIN(OFFSET(C2332,-$J$3+1,0):C2332))/(MAX(OFFSET(B2332,-$J$3+1,0):B2332)-MIN(OFFSET(C2332,-$J$3+1,0):C2332))</f>
        <v>17.931034482758641</v>
      </c>
      <c r="K2332" s="6">
        <f ca="1">100*(G2332-MIN(OFFSET(F2332,-$J$3+1,0):F2332))/(MAX(OFFSET(E2332,-$J$3+1,0):E2332)-MIN(OFFSET(F2332,-$J$3+1,0):F2332))</f>
        <v>21.836734693877549</v>
      </c>
      <c r="L2332" s="6">
        <f t="shared" ca="1" si="474"/>
        <v>-3.9057002111189085</v>
      </c>
      <c r="M2332" s="6">
        <f ca="1">100*(L2332-MIN(OFFSET(L2332,-$M$3+1,0):L2332))/(MAX(OFFSET(L2332,-$M$3+1,0):L2332)-MIN(OFFSET(L2332,-$M$3+1,0):L2332))</f>
        <v>19.1499976586476</v>
      </c>
      <c r="N2332" s="8">
        <f t="shared" si="475"/>
        <v>1.2800000000000011</v>
      </c>
      <c r="O2332" s="8">
        <f t="shared" si="476"/>
        <v>1.6000000000000014</v>
      </c>
      <c r="P2332" s="15">
        <f ca="1">AVERAGE(N2332:OFFSET(N2332,-$P$3+1,0))*$P$4*H2332</f>
        <v>127.37499999999997</v>
      </c>
      <c r="Q2332" s="15">
        <f ca="1">AVERAGE(O2332:OFFSET(O2332,-$P$3+1,0))*$Q$4*I2332</f>
        <v>152.75000000000009</v>
      </c>
      <c r="R2332" s="11" t="str">
        <f t="shared" ca="1" si="481"/>
        <v>Buy</v>
      </c>
      <c r="S2332" s="11" t="str">
        <f t="shared" ca="1" si="482"/>
        <v xml:space="preserve"> </v>
      </c>
      <c r="T2332" s="3">
        <f t="shared" ca="1" si="477"/>
        <v>10</v>
      </c>
      <c r="U2332" s="16">
        <f t="shared" ca="1" si="478"/>
        <v>-9.4385679414157764</v>
      </c>
      <c r="V2332" s="3">
        <f t="shared" ca="1" si="483"/>
        <v>20.34</v>
      </c>
      <c r="W2332" s="3">
        <f t="shared" ca="1" si="484"/>
        <v>25.16</v>
      </c>
      <c r="X2332" s="12">
        <f t="shared" ca="1" si="485"/>
        <v>39.999999999999147</v>
      </c>
      <c r="Y2332" s="17">
        <f t="shared" ca="1" si="486"/>
        <v>-151.01708706265256</v>
      </c>
      <c r="Z2332" s="17">
        <f t="shared" ca="1" si="479"/>
        <v>-111.01708706265342</v>
      </c>
      <c r="AA2332" s="19">
        <f t="shared" ca="1" si="480"/>
        <v>45455.776164311639</v>
      </c>
      <c r="AB2332">
        <v>62912.059379265433</v>
      </c>
    </row>
    <row r="2333" spans="1:28" x14ac:dyDescent="0.25">
      <c r="A2333" s="22">
        <v>39392</v>
      </c>
      <c r="B2333">
        <v>19.41</v>
      </c>
      <c r="C2333">
        <v>18.43</v>
      </c>
      <c r="D2333">
        <v>19.16</v>
      </c>
      <c r="E2333">
        <v>23.95</v>
      </c>
      <c r="F2333">
        <v>22.51</v>
      </c>
      <c r="G2333">
        <v>23.92</v>
      </c>
      <c r="H2333" s="2">
        <v>1</v>
      </c>
      <c r="I2333" s="2">
        <v>1</v>
      </c>
      <c r="J2333" s="6">
        <f ca="1">100*(D2333-MIN(OFFSET(C2333,-$J$3+1,0):C2333))/(MAX(OFFSET(B2333,-$J$3+1,0):B2333)-MIN(OFFSET(C2333,-$J$3+1,0):C2333))</f>
        <v>24.137931034482769</v>
      </c>
      <c r="K2333" s="6">
        <f ca="1">100*(G2333-MIN(OFFSET(F2333,-$J$3+1,0):F2333))/(MAX(OFFSET(E2333,-$J$3+1,0):E2333)-MIN(OFFSET(F2333,-$J$3+1,0):F2333))</f>
        <v>44.897959183673507</v>
      </c>
      <c r="L2333" s="6">
        <f t="shared" ca="1" si="474"/>
        <v>-20.760028149190738</v>
      </c>
      <c r="M2333" s="6">
        <f ca="1">100*(L2333-MIN(OFFSET(L2333,-$M$3+1,0):L2333))/(MAX(OFFSET(L2333,-$M$3+1,0):L2333)-MIN(OFFSET(L2333,-$M$3+1,0):L2333))</f>
        <v>0</v>
      </c>
      <c r="N2333" s="8">
        <f t="shared" si="475"/>
        <v>0.98000000000000043</v>
      </c>
      <c r="O2333" s="8">
        <f t="shared" si="476"/>
        <v>1.4399999999999977</v>
      </c>
      <c r="P2333" s="15">
        <f ca="1">AVERAGE(N2333:OFFSET(N2333,-$P$3+1,0))*$P$4*H2333</f>
        <v>125.99999999999997</v>
      </c>
      <c r="Q2333" s="15">
        <f ca="1">AVERAGE(O2333:OFFSET(O2333,-$P$3+1,0))*$Q$4*I2333</f>
        <v>147.25</v>
      </c>
      <c r="R2333" s="11" t="str">
        <f t="shared" ca="1" si="481"/>
        <v>Buy</v>
      </c>
      <c r="S2333" s="11" t="str">
        <f t="shared" ca="1" si="482"/>
        <v xml:space="preserve"> </v>
      </c>
      <c r="T2333" s="3">
        <f t="shared" ca="1" si="477"/>
        <v>10</v>
      </c>
      <c r="U2333" s="16">
        <f t="shared" ca="1" si="478"/>
        <v>-9.4385679414157764</v>
      </c>
      <c r="V2333" s="3">
        <f t="shared" ca="1" si="483"/>
        <v>20.34</v>
      </c>
      <c r="W2333" s="3">
        <f t="shared" ca="1" si="484"/>
        <v>25.16</v>
      </c>
      <c r="X2333" s="12">
        <f t="shared" ca="1" si="485"/>
        <v>269.99999999999955</v>
      </c>
      <c r="Y2333" s="17">
        <f t="shared" ca="1" si="486"/>
        <v>-1066.5581773799852</v>
      </c>
      <c r="Z2333" s="17">
        <f t="shared" ca="1" si="479"/>
        <v>-796.55817737998564</v>
      </c>
      <c r="AA2333" s="19">
        <f t="shared" ca="1" si="480"/>
        <v>44659.217986931653</v>
      </c>
      <c r="AB2333">
        <v>62912.059379265433</v>
      </c>
    </row>
    <row r="2334" spans="1:28" x14ac:dyDescent="0.25">
      <c r="A2334" s="22">
        <v>39393</v>
      </c>
      <c r="B2334">
        <v>19.07</v>
      </c>
      <c r="C2334">
        <v>18.149999999999999</v>
      </c>
      <c r="D2334">
        <v>18.149999999999999</v>
      </c>
      <c r="E2334">
        <v>23.75</v>
      </c>
      <c r="F2334">
        <v>22.57</v>
      </c>
      <c r="G2334">
        <v>22.59</v>
      </c>
      <c r="H2334" s="2">
        <v>1</v>
      </c>
      <c r="I2334" s="2">
        <v>1</v>
      </c>
      <c r="J2334" s="6">
        <f ca="1">100*(D2334-MIN(OFFSET(C2334,-$J$3+1,0):C2334))/(MAX(OFFSET(B2334,-$J$3+1,0):B2334)-MIN(OFFSET(C2334,-$J$3+1,0):C2334))</f>
        <v>0.91954022988503759</v>
      </c>
      <c r="K2334" s="6">
        <f ca="1">100*(G2334-MIN(OFFSET(F2334,-$J$3+1,0):F2334))/(MAX(OFFSET(E2334,-$J$3+1,0):E2334)-MIN(OFFSET(F2334,-$J$3+1,0):F2334))</f>
        <v>17.75510204081634</v>
      </c>
      <c r="L2334" s="6">
        <f t="shared" ca="1" si="474"/>
        <v>-16.835561810931303</v>
      </c>
      <c r="M2334" s="6">
        <f ca="1">100*(L2334-MIN(OFFSET(L2334,-$M$3+1,0):L2334))/(MAX(OFFSET(L2334,-$M$3+1,0):L2334)-MIN(OFFSET(L2334,-$M$3+1,0):L2334))</f>
        <v>7.9727811651120319</v>
      </c>
      <c r="N2334" s="8">
        <f t="shared" si="475"/>
        <v>1.0100000000000016</v>
      </c>
      <c r="O2334" s="8">
        <f t="shared" si="476"/>
        <v>1.3500000000000014</v>
      </c>
      <c r="P2334" s="15">
        <f ca="1">AVERAGE(N2334:OFFSET(N2334,-$P$3+1,0))*$P$4*H2334</f>
        <v>121.49999999999999</v>
      </c>
      <c r="Q2334" s="15">
        <f ca="1">AVERAGE(O2334:OFFSET(O2334,-$P$3+1,0))*$Q$4*I2334</f>
        <v>146</v>
      </c>
      <c r="R2334" s="11" t="str">
        <f t="shared" ca="1" si="481"/>
        <v>Buy</v>
      </c>
      <c r="S2334" s="11" t="str">
        <f t="shared" ca="1" si="482"/>
        <v xml:space="preserve"> </v>
      </c>
      <c r="T2334" s="3">
        <f t="shared" ca="1" si="477"/>
        <v>10</v>
      </c>
      <c r="U2334" s="16">
        <f t="shared" ca="1" si="478"/>
        <v>-9.4385679414157764</v>
      </c>
      <c r="V2334" s="3">
        <f t="shared" ca="1" si="483"/>
        <v>20.34</v>
      </c>
      <c r="W2334" s="3">
        <f t="shared" ca="1" si="484"/>
        <v>25.16</v>
      </c>
      <c r="X2334" s="12">
        <f t="shared" ca="1" si="485"/>
        <v>-1010.0000000000016</v>
      </c>
      <c r="Y2334" s="17">
        <f t="shared" ca="1" si="486"/>
        <v>1255.3295362082999</v>
      </c>
      <c r="Z2334" s="17">
        <f t="shared" ca="1" si="479"/>
        <v>245.32953620829835</v>
      </c>
      <c r="AA2334" s="19">
        <f t="shared" ca="1" si="480"/>
        <v>44904.547523139954</v>
      </c>
      <c r="AB2334">
        <v>63040.123895394463</v>
      </c>
    </row>
    <row r="2335" spans="1:28" x14ac:dyDescent="0.25">
      <c r="A2335" s="22">
        <v>39394</v>
      </c>
      <c r="B2335">
        <v>18.510000000000002</v>
      </c>
      <c r="C2335">
        <v>17.03</v>
      </c>
      <c r="D2335">
        <v>17.559999999999999</v>
      </c>
      <c r="E2335">
        <v>22.98</v>
      </c>
      <c r="F2335">
        <v>21.78</v>
      </c>
      <c r="G2335">
        <v>22.62</v>
      </c>
      <c r="H2335" s="2">
        <v>1</v>
      </c>
      <c r="I2335" s="2">
        <v>1</v>
      </c>
      <c r="J2335" s="6">
        <f ca="1">100*(D2335-MIN(OFFSET(C2335,-$J$3+1,0):C2335))/(MAX(OFFSET(B2335,-$J$3+1,0):B2335)-MIN(OFFSET(C2335,-$J$3+1,0):C2335))</f>
        <v>9.7605893186003243</v>
      </c>
      <c r="K2335" s="6">
        <f ca="1">100*(G2335-MIN(OFFSET(F2335,-$J$3+1,0):F2335))/(MAX(OFFSET(E2335,-$J$3+1,0):E2335)-MIN(OFFSET(F2335,-$J$3+1,0):F2335))</f>
        <v>18.367346938775547</v>
      </c>
      <c r="L2335" s="6">
        <f t="shared" ca="1" si="474"/>
        <v>-8.6067576201752232</v>
      </c>
      <c r="M2335" s="6">
        <f ca="1">100*(L2335-MIN(OFFSET(L2335,-$M$3+1,0):L2335))/(MAX(OFFSET(L2335,-$M$3+1,0):L2335)-MIN(OFFSET(L2335,-$M$3+1,0):L2335))</f>
        <v>29.360377032435519</v>
      </c>
      <c r="N2335" s="8">
        <f t="shared" si="475"/>
        <v>1.4800000000000004</v>
      </c>
      <c r="O2335" s="8">
        <f t="shared" si="476"/>
        <v>1.1999999999999993</v>
      </c>
      <c r="P2335" s="15">
        <f ca="1">AVERAGE(N2335:OFFSET(N2335,-$P$3+1,0))*$P$4*H2335</f>
        <v>129</v>
      </c>
      <c r="Q2335" s="15">
        <f ca="1">AVERAGE(O2335:OFFSET(O2335,-$P$3+1,0))*$Q$4*I2335</f>
        <v>149.75</v>
      </c>
      <c r="R2335" s="11" t="str">
        <f t="shared" ca="1" si="481"/>
        <v>Buy</v>
      </c>
      <c r="S2335" s="11" t="str">
        <f t="shared" ca="1" si="482"/>
        <v xml:space="preserve"> </v>
      </c>
      <c r="T2335" s="3">
        <f t="shared" ca="1" si="477"/>
        <v>10</v>
      </c>
      <c r="U2335" s="16">
        <f t="shared" ca="1" si="478"/>
        <v>-9.4385679414157764</v>
      </c>
      <c r="V2335" s="3">
        <f t="shared" ca="1" si="483"/>
        <v>20.34</v>
      </c>
      <c r="W2335" s="3">
        <f t="shared" ca="1" si="484"/>
        <v>25.16</v>
      </c>
      <c r="X2335" s="12">
        <f t="shared" ca="1" si="485"/>
        <v>-589.99999999999989</v>
      </c>
      <c r="Y2335" s="17">
        <f t="shared" ca="1" si="486"/>
        <v>-28.315703824248402</v>
      </c>
      <c r="Z2335" s="17">
        <f t="shared" ca="1" si="479"/>
        <v>-618.31570382424832</v>
      </c>
      <c r="AA2335" s="19">
        <f t="shared" ca="1" si="480"/>
        <v>44286.231819315704</v>
      </c>
      <c r="AB2335">
        <v>62424.453267211102</v>
      </c>
    </row>
    <row r="2336" spans="1:28" x14ac:dyDescent="0.25">
      <c r="A2336" s="22">
        <v>39395</v>
      </c>
      <c r="B2336">
        <v>18.010000000000002</v>
      </c>
      <c r="C2336">
        <v>16.91</v>
      </c>
      <c r="D2336">
        <v>17.62</v>
      </c>
      <c r="E2336">
        <v>23.71</v>
      </c>
      <c r="F2336">
        <v>22.02</v>
      </c>
      <c r="G2336">
        <v>23.31</v>
      </c>
      <c r="H2336" s="2">
        <v>1</v>
      </c>
      <c r="I2336" s="2">
        <v>1</v>
      </c>
      <c r="J2336" s="6">
        <f ca="1">100*(D2336-MIN(OFFSET(C2336,-$J$3+1,0):C2336))/(MAX(OFFSET(B2336,-$J$3+1,0):B2336)-MIN(OFFSET(C2336,-$J$3+1,0):C2336))</f>
        <v>12.792792792792806</v>
      </c>
      <c r="K2336" s="6">
        <f ca="1">100*(G2336-MIN(OFFSET(F2336,-$J$3+1,0):F2336))/(MAX(OFFSET(E2336,-$J$3+1,0):E2336)-MIN(OFFSET(F2336,-$J$3+1,0):F2336))</f>
        <v>32.448979591836718</v>
      </c>
      <c r="L2336" s="6">
        <f t="shared" ca="1" si="474"/>
        <v>-19.656186799043912</v>
      </c>
      <c r="M2336" s="6">
        <f ca="1">100*(L2336-MIN(OFFSET(L2336,-$M$3+1,0):L2336))/(MAX(OFFSET(L2336,-$M$3+1,0):L2336)-MIN(OFFSET(L2336,-$M$3+1,0):L2336))</f>
        <v>3.8373816498766757</v>
      </c>
      <c r="N2336" s="8">
        <f t="shared" si="475"/>
        <v>1.1000000000000014</v>
      </c>
      <c r="O2336" s="8">
        <f t="shared" si="476"/>
        <v>1.6900000000000013</v>
      </c>
      <c r="P2336" s="15">
        <f ca="1">AVERAGE(N2336:OFFSET(N2336,-$P$3+1,0))*$P$4*H2336</f>
        <v>130.87500000000003</v>
      </c>
      <c r="Q2336" s="15">
        <f ca="1">AVERAGE(O2336:OFFSET(O2336,-$P$3+1,0))*$Q$4*I2336</f>
        <v>154.625</v>
      </c>
      <c r="R2336" s="11" t="str">
        <f t="shared" ca="1" si="481"/>
        <v>Buy</v>
      </c>
      <c r="S2336" s="11" t="str">
        <f t="shared" ca="1" si="482"/>
        <v xml:space="preserve"> </v>
      </c>
      <c r="T2336" s="3">
        <f t="shared" ca="1" si="477"/>
        <v>10</v>
      </c>
      <c r="U2336" s="16">
        <f t="shared" ca="1" si="478"/>
        <v>-9.4385679414157764</v>
      </c>
      <c r="V2336" s="3">
        <f t="shared" ca="1" si="483"/>
        <v>20.34</v>
      </c>
      <c r="W2336" s="3">
        <f t="shared" ca="1" si="484"/>
        <v>25.16</v>
      </c>
      <c r="X2336" s="12">
        <f t="shared" ca="1" si="485"/>
        <v>60.000000000002274</v>
      </c>
      <c r="Y2336" s="17">
        <f t="shared" ca="1" si="486"/>
        <v>-651.26118795768639</v>
      </c>
      <c r="Z2336" s="17">
        <f t="shared" ca="1" si="479"/>
        <v>-591.26118795768411</v>
      </c>
      <c r="AA2336" s="19">
        <f t="shared" ca="1" si="480"/>
        <v>43694.970631358017</v>
      </c>
      <c r="AB2336">
        <v>61894.028818993786</v>
      </c>
    </row>
    <row r="2337" spans="1:28" x14ac:dyDescent="0.25">
      <c r="A2337" s="22">
        <v>39398</v>
      </c>
      <c r="B2337">
        <v>18.510000000000002</v>
      </c>
      <c r="C2337">
        <v>17.47</v>
      </c>
      <c r="D2337">
        <v>17.73</v>
      </c>
      <c r="E2337">
        <v>24.49</v>
      </c>
      <c r="F2337">
        <v>23.09</v>
      </c>
      <c r="G2337">
        <v>23.16</v>
      </c>
      <c r="H2337" s="2">
        <v>1</v>
      </c>
      <c r="I2337" s="2">
        <v>1</v>
      </c>
      <c r="J2337" s="6">
        <f ca="1">100*(D2337-MIN(OFFSET(C2337,-$J$3+1,0):C2337))/(MAX(OFFSET(B2337,-$J$3+1,0):B2337)-MIN(OFFSET(C2337,-$J$3+1,0):C2337))</f>
        <v>14.774774774774778</v>
      </c>
      <c r="K2337" s="6">
        <f ca="1">100*(G2337-MIN(OFFSET(F2337,-$J$3+1,0):F2337))/(MAX(OFFSET(E2337,-$J$3+1,0):E2337)-MIN(OFFSET(F2337,-$J$3+1,0):F2337))</f>
        <v>29.387755102040828</v>
      </c>
      <c r="L2337" s="6">
        <f t="shared" ca="1" si="474"/>
        <v>-14.612980327266049</v>
      </c>
      <c r="M2337" s="6">
        <f ca="1">100*(L2337-MIN(OFFSET(L2337,-$M$3+1,0):L2337))/(MAX(OFFSET(L2337,-$M$3+1,0):L2337)-MIN(OFFSET(L2337,-$M$3+1,0):L2337))</f>
        <v>21.369527885171706</v>
      </c>
      <c r="N2337" s="8">
        <f t="shared" si="475"/>
        <v>1.0400000000000027</v>
      </c>
      <c r="O2337" s="8">
        <f t="shared" si="476"/>
        <v>1.3999999999999986</v>
      </c>
      <c r="P2337" s="15">
        <f ca="1">AVERAGE(N2337:OFFSET(N2337,-$P$3+1,0))*$P$4*H2337</f>
        <v>114.37500000000007</v>
      </c>
      <c r="Q2337" s="15">
        <f ca="1">AVERAGE(O2337:OFFSET(O2337,-$P$3+1,0))*$Q$4*I2337</f>
        <v>149.375</v>
      </c>
      <c r="R2337" s="11" t="str">
        <f t="shared" ca="1" si="481"/>
        <v>Buy</v>
      </c>
      <c r="S2337" s="11" t="str">
        <f t="shared" ca="1" si="482"/>
        <v xml:space="preserve"> </v>
      </c>
      <c r="T2337" s="3">
        <f t="shared" ca="1" si="477"/>
        <v>10</v>
      </c>
      <c r="U2337" s="16">
        <f t="shared" ca="1" si="478"/>
        <v>-9.4385679414157764</v>
      </c>
      <c r="V2337" s="3">
        <f t="shared" ca="1" si="483"/>
        <v>20.34</v>
      </c>
      <c r="W2337" s="3">
        <f t="shared" ca="1" si="484"/>
        <v>25.16</v>
      </c>
      <c r="X2337" s="12">
        <f t="shared" ca="1" si="485"/>
        <v>109.99999999999943</v>
      </c>
      <c r="Y2337" s="17">
        <f t="shared" ca="1" si="486"/>
        <v>141.5785191212353</v>
      </c>
      <c r="Z2337" s="17">
        <f t="shared" ca="1" si="479"/>
        <v>251.57851912123473</v>
      </c>
      <c r="AA2337" s="19">
        <f t="shared" ca="1" si="480"/>
        <v>43946.549150479252</v>
      </c>
      <c r="AB2337">
        <v>62132.381959910592</v>
      </c>
    </row>
    <row r="2338" spans="1:28" x14ac:dyDescent="0.25">
      <c r="A2338" s="22">
        <v>39399</v>
      </c>
      <c r="B2338">
        <v>18.850000000000001</v>
      </c>
      <c r="C2338">
        <v>17.93</v>
      </c>
      <c r="D2338">
        <v>18.8</v>
      </c>
      <c r="E2338">
        <v>24.43</v>
      </c>
      <c r="F2338">
        <v>23.3</v>
      </c>
      <c r="G2338">
        <v>24.37</v>
      </c>
      <c r="H2338" s="2">
        <v>1</v>
      </c>
      <c r="I2338" s="2">
        <v>1</v>
      </c>
      <c r="J2338" s="6">
        <f ca="1">100*(D2338-MIN(OFFSET(C2338,-$J$3+1,0):C2338))/(MAX(OFFSET(B2338,-$J$3+1,0):B2338)-MIN(OFFSET(C2338,-$J$3+1,0):C2338))</f>
        <v>34.054054054054063</v>
      </c>
      <c r="K2338" s="6">
        <f ca="1">100*(G2338-MIN(OFFSET(F2338,-$J$3+1,0):F2338))/(MAX(OFFSET(E2338,-$J$3+1,0):E2338)-MIN(OFFSET(F2338,-$J$3+1,0):F2338))</f>
        <v>54.081632653061249</v>
      </c>
      <c r="L2338" s="6">
        <f t="shared" ca="1" si="474"/>
        <v>-20.027578599007185</v>
      </c>
      <c r="M2338" s="6">
        <f ca="1">100*(L2338-MIN(OFFSET(L2338,-$M$3+1,0):L2338))/(MAX(OFFSET(L2338,-$M$3+1,0):L2338)-MIN(OFFSET(L2338,-$M$3+1,0):L2338))</f>
        <v>2.5462793751664861</v>
      </c>
      <c r="N2338" s="8">
        <f t="shared" si="475"/>
        <v>1.120000000000001</v>
      </c>
      <c r="O2338" s="8">
        <f t="shared" si="476"/>
        <v>1.2699999999999996</v>
      </c>
      <c r="P2338" s="15">
        <f ca="1">AVERAGE(N2338:OFFSET(N2338,-$P$3+1,0))*$P$4*H2338</f>
        <v>112.0000000000001</v>
      </c>
      <c r="Q2338" s="15">
        <f ca="1">AVERAGE(O2338:OFFSET(O2338,-$P$3+1,0))*$Q$4*I2338</f>
        <v>142.49999999999997</v>
      </c>
      <c r="R2338" s="11" t="str">
        <f t="shared" ca="1" si="481"/>
        <v>Buy</v>
      </c>
      <c r="S2338" s="11" t="str">
        <f t="shared" ca="1" si="482"/>
        <v xml:space="preserve"> </v>
      </c>
      <c r="T2338" s="3">
        <f t="shared" ca="1" si="477"/>
        <v>10</v>
      </c>
      <c r="U2338" s="16">
        <f t="shared" ca="1" si="478"/>
        <v>-9.4385679414157764</v>
      </c>
      <c r="V2338" s="3">
        <f t="shared" ca="1" si="483"/>
        <v>20.34</v>
      </c>
      <c r="W2338" s="3">
        <f t="shared" ca="1" si="484"/>
        <v>25.16</v>
      </c>
      <c r="X2338" s="12">
        <f t="shared" ca="1" si="485"/>
        <v>1070.0000000000002</v>
      </c>
      <c r="Y2338" s="17">
        <f t="shared" ca="1" si="486"/>
        <v>-1142.0667209113099</v>
      </c>
      <c r="Z2338" s="17">
        <f t="shared" ca="1" si="479"/>
        <v>-72.066720911309631</v>
      </c>
      <c r="AA2338" s="19">
        <f t="shared" ca="1" si="480"/>
        <v>43874.482429567943</v>
      </c>
      <c r="AB2338">
        <v>62166.999956515006</v>
      </c>
    </row>
    <row r="2339" spans="1:28" x14ac:dyDescent="0.25">
      <c r="A2339" s="22">
        <v>39400</v>
      </c>
      <c r="B2339">
        <v>19.670000000000002</v>
      </c>
      <c r="C2339">
        <v>18.489999999999998</v>
      </c>
      <c r="D2339">
        <v>18.53</v>
      </c>
      <c r="E2339">
        <v>25.45</v>
      </c>
      <c r="F2339">
        <v>23.87</v>
      </c>
      <c r="G2339">
        <v>23.94</v>
      </c>
      <c r="H2339" s="2">
        <v>1</v>
      </c>
      <c r="I2339" s="2">
        <v>1</v>
      </c>
      <c r="J2339" s="6">
        <f ca="1">100*(D2339-MIN(OFFSET(C2339,-$J$3+1,0):C2339))/(MAX(OFFSET(B2339,-$J$3+1,0):B2339)-MIN(OFFSET(C2339,-$J$3+1,0):C2339))</f>
        <v>49.390243902439039</v>
      </c>
      <c r="K2339" s="6">
        <f ca="1">100*(G2339-MIN(OFFSET(F2339,-$J$3+1,0):F2339))/(MAX(OFFSET(E2339,-$J$3+1,0):E2339)-MIN(OFFSET(F2339,-$J$3+1,0):F2339))</f>
        <v>59.517426273458497</v>
      </c>
      <c r="L2339" s="6">
        <f t="shared" ca="1" si="474"/>
        <v>-10.127182371019458</v>
      </c>
      <c r="M2339" s="6">
        <f ca="1">100*(L2339-MIN(OFFSET(L2339,-$M$3+1,0):L2339))/(MAX(OFFSET(L2339,-$M$3+1,0):L2339)-MIN(OFFSET(L2339,-$M$3+1,0):L2339))</f>
        <v>36.963905428706646</v>
      </c>
      <c r="N2339" s="8">
        <f t="shared" si="475"/>
        <v>1.1800000000000033</v>
      </c>
      <c r="O2339" s="8">
        <f t="shared" si="476"/>
        <v>1.5799999999999983</v>
      </c>
      <c r="P2339" s="15">
        <f ca="1">AVERAGE(N2339:OFFSET(N2339,-$P$3+1,0))*$P$4*H2339</f>
        <v>114.87500000000014</v>
      </c>
      <c r="Q2339" s="15">
        <f ca="1">AVERAGE(O2339:OFFSET(O2339,-$P$3+1,0))*$Q$4*I2339</f>
        <v>144.12499999999997</v>
      </c>
      <c r="R2339" s="11" t="str">
        <f t="shared" ca="1" si="481"/>
        <v>Buy</v>
      </c>
      <c r="S2339" s="11" t="str">
        <f t="shared" ca="1" si="482"/>
        <v xml:space="preserve"> </v>
      </c>
      <c r="T2339" s="3">
        <f t="shared" ca="1" si="477"/>
        <v>10</v>
      </c>
      <c r="U2339" s="16">
        <f t="shared" ca="1" si="478"/>
        <v>-9.4385679414157764</v>
      </c>
      <c r="V2339" s="3">
        <f t="shared" ca="1" si="483"/>
        <v>20.34</v>
      </c>
      <c r="W2339" s="3">
        <f t="shared" ca="1" si="484"/>
        <v>25.16</v>
      </c>
      <c r="X2339" s="12">
        <f t="shared" ca="1" si="485"/>
        <v>-269.99999999999955</v>
      </c>
      <c r="Y2339" s="17">
        <f t="shared" ca="1" si="486"/>
        <v>405.85842148087812</v>
      </c>
      <c r="Z2339" s="17">
        <f t="shared" ca="1" si="479"/>
        <v>135.85842148087858</v>
      </c>
      <c r="AA2339" s="19">
        <f t="shared" ca="1" si="480"/>
        <v>44010.340851048823</v>
      </c>
      <c r="AB2339">
        <v>62264.945627143192</v>
      </c>
    </row>
    <row r="2340" spans="1:28" x14ac:dyDescent="0.25">
      <c r="A2340" s="22">
        <v>39401</v>
      </c>
      <c r="B2340">
        <v>19.02</v>
      </c>
      <c r="C2340">
        <v>17.579999999999998</v>
      </c>
      <c r="D2340">
        <v>17.690000000000001</v>
      </c>
      <c r="E2340">
        <v>24.51</v>
      </c>
      <c r="F2340">
        <v>23.27</v>
      </c>
      <c r="G2340">
        <v>23.44</v>
      </c>
      <c r="H2340" s="2">
        <v>1</v>
      </c>
      <c r="I2340" s="2">
        <v>1</v>
      </c>
      <c r="J2340" s="6">
        <f ca="1">100*(D2340-MIN(OFFSET(C2340,-$J$3+1,0):C2340))/(MAX(OFFSET(B2340,-$J$3+1,0):B2340)-MIN(OFFSET(C2340,-$J$3+1,0):C2340))</f>
        <v>28.260869565217416</v>
      </c>
      <c r="K2340" s="6">
        <f ca="1">100*(G2340-MIN(OFFSET(F2340,-$J$3+1,0):F2340))/(MAX(OFFSET(E2340,-$J$3+1,0):E2340)-MIN(OFFSET(F2340,-$J$3+1,0):F2340))</f>
        <v>46.112600536193085</v>
      </c>
      <c r="L2340" s="6">
        <f t="shared" ca="1" si="474"/>
        <v>-17.85173097097567</v>
      </c>
      <c r="M2340" s="6">
        <f ca="1">100*(L2340-MIN(OFFSET(L2340,-$M$3+1,0):L2340))/(MAX(OFFSET(L2340,-$M$3+1,0):L2340)-MIN(OFFSET(L2340,-$M$3+1,0):L2340))</f>
        <v>10.110371587897257</v>
      </c>
      <c r="N2340" s="8">
        <f t="shared" si="475"/>
        <v>1.4400000000000013</v>
      </c>
      <c r="O2340" s="8">
        <f t="shared" si="476"/>
        <v>1.240000000000002</v>
      </c>
      <c r="P2340" s="15">
        <f ca="1">AVERAGE(N2340:OFFSET(N2340,-$P$3+1,0))*$P$4*H2340</f>
        <v>116.87500000000016</v>
      </c>
      <c r="Q2340" s="15">
        <f ca="1">AVERAGE(O2340:OFFSET(O2340,-$P$3+1,0))*$Q$4*I2340</f>
        <v>139.62499999999997</v>
      </c>
      <c r="R2340" s="11" t="str">
        <f t="shared" ca="1" si="481"/>
        <v>Buy</v>
      </c>
      <c r="S2340" s="11" t="str">
        <f t="shared" ca="1" si="482"/>
        <v xml:space="preserve"> </v>
      </c>
      <c r="T2340" s="3">
        <f t="shared" ca="1" si="477"/>
        <v>10</v>
      </c>
      <c r="U2340" s="16">
        <f t="shared" ca="1" si="478"/>
        <v>-9.4385679414157764</v>
      </c>
      <c r="V2340" s="3">
        <f t="shared" ca="1" si="483"/>
        <v>20.34</v>
      </c>
      <c r="W2340" s="3">
        <f t="shared" ca="1" si="484"/>
        <v>25.16</v>
      </c>
      <c r="X2340" s="12">
        <f t="shared" ca="1" si="485"/>
        <v>-839.99999999999989</v>
      </c>
      <c r="Y2340" s="17">
        <f t="shared" ca="1" si="486"/>
        <v>471.92839707078883</v>
      </c>
      <c r="Z2340" s="17">
        <f t="shared" ca="1" si="479"/>
        <v>-368.07160292921105</v>
      </c>
      <c r="AA2340" s="19">
        <f t="shared" ca="1" si="480"/>
        <v>43642.269248119614</v>
      </c>
      <c r="AB2340">
        <v>61852.78943019922</v>
      </c>
    </row>
    <row r="2341" spans="1:28" x14ac:dyDescent="0.25">
      <c r="A2341" s="22">
        <v>39402</v>
      </c>
      <c r="B2341">
        <v>17.86</v>
      </c>
      <c r="C2341">
        <v>16.62</v>
      </c>
      <c r="D2341">
        <v>16.95</v>
      </c>
      <c r="E2341">
        <v>23.61</v>
      </c>
      <c r="F2341">
        <v>22.65</v>
      </c>
      <c r="G2341">
        <v>22.82</v>
      </c>
      <c r="H2341" s="2">
        <v>1</v>
      </c>
      <c r="I2341" s="2">
        <v>1</v>
      </c>
      <c r="J2341" s="6">
        <f ca="1">100*(D2341-MIN(OFFSET(C2341,-$J$3+1,0):C2341))/(MAX(OFFSET(B2341,-$J$3+1,0):B2341)-MIN(OFFSET(C2341,-$J$3+1,0):C2341))</f>
        <v>10.819672131147483</v>
      </c>
      <c r="K2341" s="6">
        <f ca="1">100*(G2341-MIN(OFFSET(F2341,-$J$3+1,0):F2341))/(MAX(OFFSET(E2341,-$J$3+1,0):E2341)-MIN(OFFSET(F2341,-$J$3+1,0):F2341))</f>
        <v>29.49061662198395</v>
      </c>
      <c r="L2341" s="6">
        <f t="shared" ca="1" si="474"/>
        <v>-18.670944490836469</v>
      </c>
      <c r="M2341" s="6">
        <f ca="1">100*(L2341-MIN(OFFSET(L2341,-$M$3+1,0):L2341))/(MAX(OFFSET(L2341,-$M$3+1,0):L2341)-MIN(OFFSET(L2341,-$M$3+1,0):L2341))</f>
        <v>12.394938949985002</v>
      </c>
      <c r="N2341" s="8">
        <f t="shared" si="475"/>
        <v>1.2399999999999984</v>
      </c>
      <c r="O2341" s="8">
        <f t="shared" si="476"/>
        <v>0.96000000000000085</v>
      </c>
      <c r="P2341" s="15">
        <f ca="1">AVERAGE(N2341:OFFSET(N2341,-$P$3+1,0))*$P$4*H2341</f>
        <v>120.12500000000013</v>
      </c>
      <c r="Q2341" s="15">
        <f ca="1">AVERAGE(O2341:OFFSET(O2341,-$P$3+1,0))*$Q$4*I2341</f>
        <v>133.62500000000003</v>
      </c>
      <c r="R2341" s="11" t="str">
        <f t="shared" ca="1" si="481"/>
        <v>Buy</v>
      </c>
      <c r="S2341" s="11" t="str">
        <f t="shared" ca="1" si="482"/>
        <v xml:space="preserve"> </v>
      </c>
      <c r="T2341" s="3">
        <f t="shared" ca="1" si="477"/>
        <v>10</v>
      </c>
      <c r="U2341" s="16">
        <f t="shared" ca="1" si="478"/>
        <v>-9.4385679414157764</v>
      </c>
      <c r="V2341" s="3">
        <f t="shared" ca="1" si="483"/>
        <v>20.34</v>
      </c>
      <c r="W2341" s="3">
        <f t="shared" ca="1" si="484"/>
        <v>25.16</v>
      </c>
      <c r="X2341" s="12">
        <f t="shared" ca="1" si="485"/>
        <v>-740.00000000000205</v>
      </c>
      <c r="Y2341" s="17">
        <f t="shared" ca="1" si="486"/>
        <v>585.19121236777914</v>
      </c>
      <c r="Z2341" s="17">
        <f t="shared" ca="1" si="479"/>
        <v>-154.8087876322229</v>
      </c>
      <c r="AA2341" s="19">
        <f t="shared" ca="1" si="480"/>
        <v>43487.460460487389</v>
      </c>
      <c r="AB2341">
        <v>61643.315745988693</v>
      </c>
    </row>
    <row r="2342" spans="1:28" x14ac:dyDescent="0.25">
      <c r="A2342" s="22">
        <v>39405</v>
      </c>
      <c r="B2342">
        <v>16.920000000000002</v>
      </c>
      <c r="C2342">
        <v>15.28</v>
      </c>
      <c r="D2342">
        <v>15.31</v>
      </c>
      <c r="E2342">
        <v>22.74</v>
      </c>
      <c r="F2342">
        <v>21.18</v>
      </c>
      <c r="G2342">
        <v>21.19</v>
      </c>
      <c r="H2342" s="2">
        <v>1</v>
      </c>
      <c r="I2342" s="2">
        <v>1</v>
      </c>
      <c r="J2342" s="6">
        <f ca="1">100*(D2342-MIN(OFFSET(C2342,-$J$3+1,0):C2342))/(MAX(OFFSET(B2342,-$J$3+1,0):B2342)-MIN(OFFSET(C2342,-$J$3+1,0):C2342))</f>
        <v>0.68337129840549249</v>
      </c>
      <c r="K2342" s="6">
        <f ca="1">100*(G2342-MIN(OFFSET(F2342,-$J$3+1,0):F2342))/(MAX(OFFSET(E2342,-$J$3+1,0):E2342)-MIN(OFFSET(F2342,-$J$3+1,0):F2342))</f>
        <v>0.23419203747076262</v>
      </c>
      <c r="L2342" s="6">
        <f t="shared" ca="1" si="474"/>
        <v>0.44917926093472987</v>
      </c>
      <c r="M2342" s="6">
        <f ca="1">100*(L2342-MIN(OFFSET(L2342,-$M$3+1,0):L2342))/(MAX(OFFSET(L2342,-$M$3+1,0):L2342)-MIN(OFFSET(L2342,-$M$3+1,0):L2342))</f>
        <v>100</v>
      </c>
      <c r="N2342" s="8">
        <f t="shared" si="475"/>
        <v>1.67</v>
      </c>
      <c r="O2342" s="8">
        <f t="shared" si="476"/>
        <v>1.6400000000000006</v>
      </c>
      <c r="P2342" s="15">
        <f ca="1">AVERAGE(N2342:OFFSET(N2342,-$P$3+1,0))*$P$4*H2342</f>
        <v>128.37500000000011</v>
      </c>
      <c r="Q2342" s="15">
        <f ca="1">AVERAGE(O2342:OFFSET(O2342,-$P$3+1,0))*$Q$4*I2342</f>
        <v>137.25</v>
      </c>
      <c r="R2342" s="11" t="str">
        <f t="shared" ca="1" si="481"/>
        <v>Exit</v>
      </c>
      <c r="S2342" s="11" t="str">
        <f t="shared" ca="1" si="482"/>
        <v>Sell</v>
      </c>
      <c r="T2342" s="3">
        <f t="shared" ca="1" si="477"/>
        <v>-10</v>
      </c>
      <c r="U2342" s="16">
        <f t="shared" ca="1" si="478"/>
        <v>9.353369763205837</v>
      </c>
      <c r="V2342" s="3">
        <f t="shared" ca="1" si="483"/>
        <v>20.34</v>
      </c>
      <c r="W2342" s="3">
        <f t="shared" ca="1" si="484"/>
        <v>25.16</v>
      </c>
      <c r="X2342" s="12">
        <f t="shared" ca="1" si="485"/>
        <v>-1639.9999999999989</v>
      </c>
      <c r="Y2342" s="17">
        <f t="shared" ca="1" si="486"/>
        <v>1538.4865744507706</v>
      </c>
      <c r="Z2342" s="17">
        <f t="shared" ca="1" si="479"/>
        <v>-101.51342554922826</v>
      </c>
      <c r="AA2342" s="19">
        <f t="shared" ca="1" si="480"/>
        <v>43385.947034938159</v>
      </c>
      <c r="AB2342">
        <v>61398.086543951344</v>
      </c>
    </row>
    <row r="2343" spans="1:28" x14ac:dyDescent="0.25">
      <c r="A2343" s="22">
        <v>39406</v>
      </c>
      <c r="B2343">
        <v>15.85</v>
      </c>
      <c r="C2343">
        <v>13.17</v>
      </c>
      <c r="D2343">
        <v>13.69</v>
      </c>
      <c r="E2343">
        <v>21.46</v>
      </c>
      <c r="F2343">
        <v>18.73</v>
      </c>
      <c r="G2343">
        <v>19.63</v>
      </c>
      <c r="H2343" s="2">
        <v>1</v>
      </c>
      <c r="I2343" s="2">
        <v>1</v>
      </c>
      <c r="J2343" s="6">
        <f ca="1">100*(D2343-MIN(OFFSET(C2343,-$J$3+1,0):C2343))/(MAX(OFFSET(B2343,-$J$3+1,0):B2343)-MIN(OFFSET(C2343,-$J$3+1,0):C2343))</f>
        <v>7.9999999999999911</v>
      </c>
      <c r="K2343" s="6">
        <f ca="1">100*(G2343-MIN(OFFSET(F2343,-$J$3+1,0):F2343))/(MAX(OFFSET(E2343,-$J$3+1,0):E2343)-MIN(OFFSET(F2343,-$J$3+1,0):F2343))</f>
        <v>13.392857142857125</v>
      </c>
      <c r="L2343" s="6">
        <f t="shared" ca="1" si="474"/>
        <v>-5.3928571428571335</v>
      </c>
      <c r="M2343" s="6">
        <f ca="1">100*(L2343-MIN(OFFSET(L2343,-$M$3+1,0):L2343))/(MAX(OFFSET(L2343,-$M$3+1,0):L2343)-MIN(OFFSET(L2343,-$M$3+1,0):L2343))</f>
        <v>71.469915092269233</v>
      </c>
      <c r="N2343" s="8">
        <f t="shared" si="475"/>
        <v>2.6799999999999997</v>
      </c>
      <c r="O2343" s="8">
        <f t="shared" si="476"/>
        <v>2.7300000000000004</v>
      </c>
      <c r="P2343" s="15">
        <f ca="1">AVERAGE(N2343:OFFSET(N2343,-$P$3+1,0))*$P$4*H2343</f>
        <v>143.37500000000009</v>
      </c>
      <c r="Q2343" s="15">
        <f ca="1">AVERAGE(O2343:OFFSET(O2343,-$P$3+1,0))*$Q$4*I2343</f>
        <v>156.37500000000003</v>
      </c>
      <c r="R2343" s="11" t="str">
        <f t="shared" ca="1" si="481"/>
        <v xml:space="preserve"> </v>
      </c>
      <c r="S2343" s="11" t="str">
        <f t="shared" ca="1" si="482"/>
        <v>Sell</v>
      </c>
      <c r="T2343" s="3">
        <f t="shared" ca="1" si="477"/>
        <v>-10</v>
      </c>
      <c r="U2343" s="16">
        <f t="shared" ca="1" si="478"/>
        <v>9.353369763205837</v>
      </c>
      <c r="V2343" s="3">
        <f t="shared" ca="1" si="483"/>
        <v>20.34</v>
      </c>
      <c r="W2343" s="3">
        <f t="shared" ca="1" si="484"/>
        <v>25.16</v>
      </c>
      <c r="X2343" s="12">
        <f t="shared" ca="1" si="485"/>
        <v>1620.0000000000009</v>
      </c>
      <c r="Y2343" s="17">
        <f t="shared" ca="1" si="486"/>
        <v>-1459.1256830601128</v>
      </c>
      <c r="Z2343" s="17">
        <f t="shared" ca="1" si="479"/>
        <v>160.8743169398881</v>
      </c>
      <c r="AA2343" s="19">
        <f t="shared" ca="1" si="480"/>
        <v>43546.821351878047</v>
      </c>
      <c r="AB2343">
        <v>61398.086543951344</v>
      </c>
    </row>
    <row r="2344" spans="1:28" x14ac:dyDescent="0.25">
      <c r="A2344" s="22">
        <v>39407</v>
      </c>
      <c r="B2344">
        <v>13.59</v>
      </c>
      <c r="C2344">
        <v>12.71</v>
      </c>
      <c r="D2344">
        <v>12.75</v>
      </c>
      <c r="E2344">
        <v>19.27</v>
      </c>
      <c r="F2344">
        <v>18.510000000000002</v>
      </c>
      <c r="G2344">
        <v>18.739999999999998</v>
      </c>
      <c r="H2344" s="2">
        <v>1</v>
      </c>
      <c r="I2344" s="2">
        <v>1</v>
      </c>
      <c r="J2344" s="6">
        <f ca="1">100*(D2344-MIN(OFFSET(C2344,-$J$3+1,0):C2344))/(MAX(OFFSET(B2344,-$J$3+1,0):B2344)-MIN(OFFSET(C2344,-$J$3+1,0):C2344))</f>
        <v>0.57471264367814856</v>
      </c>
      <c r="K2344" s="6">
        <f ca="1">100*(G2344-MIN(OFFSET(F2344,-$J$3+1,0):F2344))/(MAX(OFFSET(E2344,-$J$3+1,0):E2344)-MIN(OFFSET(F2344,-$J$3+1,0):F2344))</f>
        <v>3.3141210374639329</v>
      </c>
      <c r="L2344" s="6">
        <f t="shared" ca="1" si="474"/>
        <v>-2.7394083937857845</v>
      </c>
      <c r="M2344" s="6">
        <f ca="1">100*(L2344-MIN(OFFSET(L2344,-$M$3+1,0):L2344))/(MAX(OFFSET(L2344,-$M$3+1,0):L2344)-MIN(OFFSET(L2344,-$M$3+1,0):L2344))</f>
        <v>84.428259216962005</v>
      </c>
      <c r="N2344" s="8">
        <f t="shared" si="475"/>
        <v>0.97999999999999865</v>
      </c>
      <c r="O2344" s="8">
        <f t="shared" si="476"/>
        <v>1.1199999999999974</v>
      </c>
      <c r="P2344" s="15">
        <f ca="1">AVERAGE(N2344:OFFSET(N2344,-$P$3+1,0))*$P$4*H2344</f>
        <v>141.87500000000006</v>
      </c>
      <c r="Q2344" s="15">
        <f ca="1">AVERAGE(O2344:OFFSET(O2344,-$P$3+1,0))*$Q$4*I2344</f>
        <v>149.24999999999997</v>
      </c>
      <c r="R2344" s="11" t="str">
        <f t="shared" ca="1" si="481"/>
        <v xml:space="preserve"> </v>
      </c>
      <c r="S2344" s="11" t="str">
        <f t="shared" ca="1" si="482"/>
        <v>Sell</v>
      </c>
      <c r="T2344" s="3">
        <f t="shared" ca="1" si="477"/>
        <v>-10</v>
      </c>
      <c r="U2344" s="16">
        <f t="shared" ca="1" si="478"/>
        <v>9.353369763205837</v>
      </c>
      <c r="V2344" s="3">
        <f t="shared" ca="1" si="483"/>
        <v>20.34</v>
      </c>
      <c r="W2344" s="3">
        <f t="shared" ca="1" si="484"/>
        <v>25.16</v>
      </c>
      <c r="X2344" s="12">
        <f t="shared" ca="1" si="485"/>
        <v>939.99999999999955</v>
      </c>
      <c r="Y2344" s="17">
        <f t="shared" ca="1" si="486"/>
        <v>-832.44990892531996</v>
      </c>
      <c r="Z2344" s="17">
        <f t="shared" ca="1" si="479"/>
        <v>107.55009107467959</v>
      </c>
      <c r="AA2344" s="19">
        <f t="shared" ca="1" si="480"/>
        <v>43654.371442952724</v>
      </c>
      <c r="AB2344">
        <v>61398.086543951344</v>
      </c>
    </row>
    <row r="2345" spans="1:28" x14ac:dyDescent="0.25">
      <c r="A2345" s="22">
        <v>39409</v>
      </c>
      <c r="B2345">
        <v>13.55</v>
      </c>
      <c r="C2345">
        <v>12.85</v>
      </c>
      <c r="D2345">
        <v>13.36</v>
      </c>
      <c r="E2345">
        <v>19.600000000000001</v>
      </c>
      <c r="F2345">
        <v>18.920000000000002</v>
      </c>
      <c r="G2345">
        <v>19.46</v>
      </c>
      <c r="H2345" s="2">
        <v>1</v>
      </c>
      <c r="I2345" s="2">
        <v>1</v>
      </c>
      <c r="J2345" s="6">
        <f ca="1">100*(D2345-MIN(OFFSET(C2345,-$J$3+1,0):C2345))/(MAX(OFFSET(B2345,-$J$3+1,0):B2345)-MIN(OFFSET(C2345,-$J$3+1,0):C2345))</f>
        <v>9.3390804597700932</v>
      </c>
      <c r="K2345" s="6">
        <f ca="1">100*(G2345-MIN(OFFSET(F2345,-$J$3+1,0):F2345))/(MAX(OFFSET(E2345,-$J$3+1,0):E2345)-MIN(OFFSET(F2345,-$J$3+1,0):F2345))</f>
        <v>13.68876080691642</v>
      </c>
      <c r="L2345" s="6">
        <f t="shared" ca="1" si="474"/>
        <v>-4.349680347146327</v>
      </c>
      <c r="M2345" s="6">
        <f ca="1">100*(L2345-MIN(OFFSET(L2345,-$M$3+1,0):L2345))/(MAX(OFFSET(L2345,-$M$3+1,0):L2345)-MIN(OFFSET(L2345,-$M$3+1,0):L2345))</f>
        <v>76.564358279252176</v>
      </c>
      <c r="N2345" s="8">
        <f t="shared" si="475"/>
        <v>0.80000000000000071</v>
      </c>
      <c r="O2345" s="8">
        <f t="shared" si="476"/>
        <v>0.86000000000000298</v>
      </c>
      <c r="P2345" s="15">
        <f ca="1">AVERAGE(N2345:OFFSET(N2345,-$P$3+1,0))*$P$4*H2345</f>
        <v>138.87500000000003</v>
      </c>
      <c r="Q2345" s="15">
        <f ca="1">AVERAGE(O2345:OFFSET(O2345,-$P$3+1,0))*$Q$4*I2345</f>
        <v>142.50000000000003</v>
      </c>
      <c r="R2345" s="11" t="str">
        <f t="shared" ca="1" si="481"/>
        <v xml:space="preserve"> </v>
      </c>
      <c r="S2345" s="11" t="str">
        <f t="shared" ca="1" si="482"/>
        <v>Sell</v>
      </c>
      <c r="T2345" s="3">
        <f t="shared" ca="1" si="477"/>
        <v>-10</v>
      </c>
      <c r="U2345" s="16">
        <f t="shared" ca="1" si="478"/>
        <v>9.353369763205837</v>
      </c>
      <c r="V2345" s="3">
        <f t="shared" ca="1" si="483"/>
        <v>20.34</v>
      </c>
      <c r="W2345" s="3">
        <f t="shared" ca="1" si="484"/>
        <v>25.16</v>
      </c>
      <c r="X2345" s="12">
        <f t="shared" ca="1" si="485"/>
        <v>-609.99999999999943</v>
      </c>
      <c r="Y2345" s="17">
        <f t="shared" ca="1" si="486"/>
        <v>673.44262295082251</v>
      </c>
      <c r="Z2345" s="17">
        <f t="shared" ca="1" si="479"/>
        <v>63.442622950823079</v>
      </c>
      <c r="AA2345" s="19">
        <f t="shared" ca="1" si="480"/>
        <v>43717.814065903549</v>
      </c>
      <c r="AB2345">
        <v>61398.086543951344</v>
      </c>
    </row>
    <row r="2346" spans="1:28" x14ac:dyDescent="0.25">
      <c r="A2346" s="22">
        <v>39412</v>
      </c>
      <c r="B2346">
        <v>13.67</v>
      </c>
      <c r="C2346">
        <v>12.29</v>
      </c>
      <c r="D2346">
        <v>12.29</v>
      </c>
      <c r="E2346">
        <v>18.989999999999998</v>
      </c>
      <c r="F2346">
        <v>17.38</v>
      </c>
      <c r="G2346">
        <v>17.420000000000002</v>
      </c>
      <c r="H2346" s="2">
        <v>1</v>
      </c>
      <c r="I2346" s="2">
        <v>1</v>
      </c>
      <c r="J2346" s="6">
        <f ca="1">100*(D2346-MIN(OFFSET(C2346,-$J$3+1,0):C2346))/(MAX(OFFSET(B2346,-$J$3+1,0):B2346)-MIN(OFFSET(C2346,-$J$3+1,0):C2346))</f>
        <v>0</v>
      </c>
      <c r="K2346" s="6">
        <f ca="1">100*(G2346-MIN(OFFSET(F2346,-$J$3+1,0):F2346))/(MAX(OFFSET(E2346,-$J$3+1,0):E2346)-MIN(OFFSET(F2346,-$J$3+1,0):F2346))</f>
        <v>0.49566294919458115</v>
      </c>
      <c r="L2346" s="6">
        <f t="shared" ca="1" si="474"/>
        <v>-0.49566294919458115</v>
      </c>
      <c r="M2346" s="6">
        <f ca="1">100*(L2346-MIN(OFFSET(L2346,-$M$3+1,0):L2346))/(MAX(OFFSET(L2346,-$M$3+1,0):L2346)-MIN(OFFSET(L2346,-$M$3+1,0):L2346))</f>
        <v>95.385782180011617</v>
      </c>
      <c r="N2346" s="8">
        <f t="shared" si="475"/>
        <v>1.3800000000000008</v>
      </c>
      <c r="O2346" s="8">
        <f t="shared" si="476"/>
        <v>2.0800000000000018</v>
      </c>
      <c r="P2346" s="15">
        <f ca="1">AVERAGE(N2346:OFFSET(N2346,-$P$3+1,0))*$P$4*H2346</f>
        <v>142.12500000000003</v>
      </c>
      <c r="Q2346" s="15">
        <f ca="1">AVERAGE(O2346:OFFSET(O2346,-$P$3+1,0))*$Q$4*I2346</f>
        <v>152.62500000000006</v>
      </c>
      <c r="R2346" s="11" t="str">
        <f t="shared" ca="1" si="481"/>
        <v xml:space="preserve"> </v>
      </c>
      <c r="S2346" s="11" t="str">
        <f t="shared" ca="1" si="482"/>
        <v>Sell</v>
      </c>
      <c r="T2346" s="3">
        <f t="shared" ca="1" si="477"/>
        <v>-10</v>
      </c>
      <c r="U2346" s="16">
        <f t="shared" ca="1" si="478"/>
        <v>9.353369763205837</v>
      </c>
      <c r="V2346" s="3">
        <f t="shared" ca="1" si="483"/>
        <v>20.34</v>
      </c>
      <c r="W2346" s="3">
        <f t="shared" ca="1" si="484"/>
        <v>25.16</v>
      </c>
      <c r="X2346" s="12">
        <f t="shared" ca="1" si="485"/>
        <v>1070.0000000000002</v>
      </c>
      <c r="Y2346" s="17">
        <f t="shared" ca="1" si="486"/>
        <v>-1908.0874316939899</v>
      </c>
      <c r="Z2346" s="17">
        <f t="shared" ca="1" si="479"/>
        <v>-838.08743169398963</v>
      </c>
      <c r="AA2346" s="19">
        <f t="shared" ca="1" si="480"/>
        <v>42879.726634209561</v>
      </c>
      <c r="AB2346">
        <v>61398.086543951344</v>
      </c>
    </row>
    <row r="2347" spans="1:28" x14ac:dyDescent="0.25">
      <c r="A2347" s="22">
        <v>39413</v>
      </c>
      <c r="B2347">
        <v>12.73</v>
      </c>
      <c r="C2347">
        <v>11.8</v>
      </c>
      <c r="D2347">
        <v>12.28</v>
      </c>
      <c r="E2347">
        <v>18.07</v>
      </c>
      <c r="F2347">
        <v>16.21</v>
      </c>
      <c r="G2347">
        <v>16.690000000000001</v>
      </c>
      <c r="H2347" s="2">
        <v>1</v>
      </c>
      <c r="I2347" s="2">
        <v>1</v>
      </c>
      <c r="J2347" s="6">
        <f ca="1">100*(D2347-MIN(OFFSET(C2347,-$J$3+1,0):C2347))/(MAX(OFFSET(B2347,-$J$3+1,0):B2347)-MIN(OFFSET(C2347,-$J$3+1,0):C2347))</f>
        <v>6.0991105463786353</v>
      </c>
      <c r="K2347" s="6">
        <f ca="1">100*(G2347-MIN(OFFSET(F2347,-$J$3+1,0):F2347))/(MAX(OFFSET(E2347,-$J$3+1,0):E2347)-MIN(OFFSET(F2347,-$J$3+1,0):F2347))</f>
        <v>5.1948051948052001</v>
      </c>
      <c r="L2347" s="6">
        <f t="shared" ca="1" si="474"/>
        <v>0.90430535157343517</v>
      </c>
      <c r="M2347" s="6">
        <f ca="1">100*(L2347-MIN(OFFSET(L2347,-$M$3+1,0):L2347))/(MAX(OFFSET(L2347,-$M$3+1,0):L2347)-MIN(OFFSET(L2347,-$M$3+1,0):L2347))</f>
        <v>100</v>
      </c>
      <c r="N2347" s="8">
        <f t="shared" si="475"/>
        <v>0.92999999999999972</v>
      </c>
      <c r="O2347" s="8">
        <f t="shared" si="476"/>
        <v>1.8599999999999994</v>
      </c>
      <c r="P2347" s="15">
        <f ca="1">AVERAGE(N2347:OFFSET(N2347,-$P$3+1,0))*$P$4*H2347</f>
        <v>139</v>
      </c>
      <c r="Q2347" s="15">
        <f ca="1">AVERAGE(O2347:OFFSET(O2347,-$P$3+1,0))*$Q$4*I2347</f>
        <v>156.12500000000006</v>
      </c>
      <c r="R2347" s="11" t="str">
        <f t="shared" ca="1" si="481"/>
        <v xml:space="preserve"> </v>
      </c>
      <c r="S2347" s="11" t="str">
        <f t="shared" ca="1" si="482"/>
        <v>Sell</v>
      </c>
      <c r="T2347" s="3">
        <f t="shared" ca="1" si="477"/>
        <v>-10</v>
      </c>
      <c r="U2347" s="16">
        <f t="shared" ca="1" si="478"/>
        <v>9.353369763205837</v>
      </c>
      <c r="V2347" s="3">
        <f t="shared" ca="1" si="483"/>
        <v>20.34</v>
      </c>
      <c r="W2347" s="3">
        <f t="shared" ca="1" si="484"/>
        <v>25.16</v>
      </c>
      <c r="X2347" s="12">
        <f t="shared" ca="1" si="485"/>
        <v>9.9999999999997868</v>
      </c>
      <c r="Y2347" s="17">
        <f t="shared" ca="1" si="486"/>
        <v>-682.79599271402651</v>
      </c>
      <c r="Z2347" s="17">
        <f t="shared" ca="1" si="479"/>
        <v>-672.79599271402674</v>
      </c>
      <c r="AA2347" s="19">
        <f t="shared" ca="1" si="480"/>
        <v>42206.930641495535</v>
      </c>
      <c r="AB2347">
        <v>61398.086543951344</v>
      </c>
    </row>
    <row r="2348" spans="1:28" x14ac:dyDescent="0.25">
      <c r="A2348" s="22">
        <v>39414</v>
      </c>
      <c r="B2348">
        <v>13.07</v>
      </c>
      <c r="C2348">
        <v>12.41</v>
      </c>
      <c r="D2348">
        <v>12.84</v>
      </c>
      <c r="E2348">
        <v>17.850000000000001</v>
      </c>
      <c r="F2348">
        <v>16.920000000000002</v>
      </c>
      <c r="G2348">
        <v>17.64</v>
      </c>
      <c r="H2348" s="2">
        <v>1</v>
      </c>
      <c r="I2348" s="2">
        <v>1</v>
      </c>
      <c r="J2348" s="6">
        <f ca="1">100*(D2348-MIN(OFFSET(C2348,-$J$3+1,0):C2348))/(MAX(OFFSET(B2348,-$J$3+1,0):B2348)-MIN(OFFSET(C2348,-$J$3+1,0):C2348))</f>
        <v>13.214739517153737</v>
      </c>
      <c r="K2348" s="6">
        <f ca="1">100*(G2348-MIN(OFFSET(F2348,-$J$3+1,0):F2348))/(MAX(OFFSET(E2348,-$J$3+1,0):E2348)-MIN(OFFSET(F2348,-$J$3+1,0):F2348))</f>
        <v>15.476190476190476</v>
      </c>
      <c r="L2348" s="6">
        <f t="shared" ca="1" si="474"/>
        <v>-2.2614509590367398</v>
      </c>
      <c r="M2348" s="6">
        <f ca="1">100*(L2348-MIN(OFFSET(L2348,-$M$3+1,0):L2348))/(MAX(OFFSET(L2348,-$M$3+1,0):L2348)-MIN(OFFSET(L2348,-$M$3+1,0):L2348))</f>
        <v>83.827760380602939</v>
      </c>
      <c r="N2348" s="8">
        <f t="shared" si="475"/>
        <v>0.79000000000000092</v>
      </c>
      <c r="O2348" s="8">
        <f t="shared" si="476"/>
        <v>1.1600000000000001</v>
      </c>
      <c r="P2348" s="15">
        <f ca="1">AVERAGE(N2348:OFFSET(N2348,-$P$3+1,0))*$P$4*H2348</f>
        <v>130.875</v>
      </c>
      <c r="Q2348" s="15">
        <f ca="1">AVERAGE(O2348:OFFSET(O2348,-$P$3+1,0))*$Q$4*I2348</f>
        <v>155.12500000000006</v>
      </c>
      <c r="R2348" s="11" t="str">
        <f t="shared" ca="1" si="481"/>
        <v xml:space="preserve"> </v>
      </c>
      <c r="S2348" s="11" t="str">
        <f t="shared" ca="1" si="482"/>
        <v>Sell</v>
      </c>
      <c r="T2348" s="3">
        <f t="shared" ca="1" si="477"/>
        <v>-10</v>
      </c>
      <c r="U2348" s="16">
        <f t="shared" ca="1" si="478"/>
        <v>9.353369763205837</v>
      </c>
      <c r="V2348" s="3">
        <f t="shared" ca="1" si="483"/>
        <v>20.34</v>
      </c>
      <c r="W2348" s="3">
        <f t="shared" ca="1" si="484"/>
        <v>25.16</v>
      </c>
      <c r="X2348" s="12">
        <f t="shared" ca="1" si="485"/>
        <v>-560.00000000000045</v>
      </c>
      <c r="Y2348" s="17">
        <f t="shared" ca="1" si="486"/>
        <v>888.57012750455397</v>
      </c>
      <c r="Z2348" s="17">
        <f t="shared" ca="1" si="479"/>
        <v>328.57012750455351</v>
      </c>
      <c r="AA2348" s="19">
        <f t="shared" ca="1" si="480"/>
        <v>42535.500769000086</v>
      </c>
      <c r="AB2348">
        <v>61398.086543951344</v>
      </c>
    </row>
    <row r="2349" spans="1:28" x14ac:dyDescent="0.25">
      <c r="A2349" s="22">
        <v>39415</v>
      </c>
      <c r="B2349">
        <v>12.84</v>
      </c>
      <c r="C2349">
        <v>12.2</v>
      </c>
      <c r="D2349">
        <v>12.56</v>
      </c>
      <c r="E2349">
        <v>17.61</v>
      </c>
      <c r="F2349">
        <v>16.73</v>
      </c>
      <c r="G2349">
        <v>17.12</v>
      </c>
      <c r="H2349" s="2">
        <v>1</v>
      </c>
      <c r="I2349" s="2">
        <v>1</v>
      </c>
      <c r="J2349" s="6">
        <f ca="1">100*(D2349-MIN(OFFSET(C2349,-$J$3+1,0):C2349))/(MAX(OFFSET(B2349,-$J$3+1,0):B2349)-MIN(OFFSET(C2349,-$J$3+1,0):C2349))</f>
        <v>10.526315789473681</v>
      </c>
      <c r="K2349" s="6">
        <f ca="1">100*(G2349-MIN(OFFSET(F2349,-$J$3+1,0):F2349))/(MAX(OFFSET(E2349,-$J$3+1,0):E2349)-MIN(OFFSET(F2349,-$J$3+1,0):F2349))</f>
        <v>10.963855421686748</v>
      </c>
      <c r="L2349" s="6">
        <f t="shared" ca="1" si="474"/>
        <v>-0.43753963221306691</v>
      </c>
      <c r="M2349" s="6">
        <f ca="1">100*(L2349-MIN(OFFSET(L2349,-$M$3+1,0):L2349))/(MAX(OFFSET(L2349,-$M$3+1,0):L2349)-MIN(OFFSET(L2349,-$M$3+1,0):L2349))</f>
        <v>93.14519612986301</v>
      </c>
      <c r="N2349" s="8">
        <f t="shared" si="475"/>
        <v>0.64000000000000057</v>
      </c>
      <c r="O2349" s="8">
        <f t="shared" si="476"/>
        <v>0.91000000000000014</v>
      </c>
      <c r="P2349" s="15">
        <f ca="1">AVERAGE(N2349:OFFSET(N2349,-$P$3+1,0))*$P$4*H2349</f>
        <v>123.37500000000001</v>
      </c>
      <c r="Q2349" s="15">
        <f ca="1">AVERAGE(O2349:OFFSET(O2349,-$P$3+1,0))*$Q$4*I2349</f>
        <v>154.50000000000003</v>
      </c>
      <c r="R2349" s="11" t="str">
        <f t="shared" ca="1" si="481"/>
        <v xml:space="preserve"> </v>
      </c>
      <c r="S2349" s="11" t="str">
        <f t="shared" ca="1" si="482"/>
        <v>Sell</v>
      </c>
      <c r="T2349" s="3">
        <f t="shared" ca="1" si="477"/>
        <v>-10</v>
      </c>
      <c r="U2349" s="16">
        <f t="shared" ca="1" si="478"/>
        <v>9.353369763205837</v>
      </c>
      <c r="V2349" s="3">
        <f t="shared" ca="1" si="483"/>
        <v>20.34</v>
      </c>
      <c r="W2349" s="3">
        <f t="shared" ca="1" si="484"/>
        <v>25.16</v>
      </c>
      <c r="X2349" s="12">
        <f t="shared" ca="1" si="485"/>
        <v>279.99999999999937</v>
      </c>
      <c r="Y2349" s="17">
        <f t="shared" ca="1" si="486"/>
        <v>-486.37522768670311</v>
      </c>
      <c r="Z2349" s="17">
        <f t="shared" ca="1" si="479"/>
        <v>-206.37522768670374</v>
      </c>
      <c r="AA2349" s="19">
        <f t="shared" ca="1" si="480"/>
        <v>42329.125541313384</v>
      </c>
      <c r="AB2349">
        <v>61398.086543951344</v>
      </c>
    </row>
    <row r="2350" spans="1:28" x14ac:dyDescent="0.25">
      <c r="A2350" s="22">
        <v>39416</v>
      </c>
      <c r="B2350">
        <v>14</v>
      </c>
      <c r="C2350">
        <v>13.01</v>
      </c>
      <c r="D2350">
        <v>13.61</v>
      </c>
      <c r="E2350">
        <v>18.829999999999998</v>
      </c>
      <c r="F2350">
        <v>18.079999999999998</v>
      </c>
      <c r="G2350">
        <v>18.66</v>
      </c>
      <c r="H2350" s="2">
        <v>1</v>
      </c>
      <c r="I2350" s="2">
        <v>1</v>
      </c>
      <c r="J2350" s="6">
        <f ca="1">100*(D2350-MIN(OFFSET(C2350,-$J$3+1,0):C2350))/(MAX(OFFSET(B2350,-$J$3+1,0):B2350)-MIN(OFFSET(C2350,-$J$3+1,0):C2350))</f>
        <v>29.867986798679855</v>
      </c>
      <c r="K2350" s="6">
        <f ca="1">100*(G2350-MIN(OFFSET(F2350,-$J$3+1,0):F2350))/(MAX(OFFSET(E2350,-$J$3+1,0):E2350)-MIN(OFFSET(F2350,-$J$3+1,0):F2350))</f>
        <v>33.108108108108105</v>
      </c>
      <c r="L2350" s="6">
        <f t="shared" ca="1" si="474"/>
        <v>-3.2401213094282504</v>
      </c>
      <c r="M2350" s="6">
        <f ca="1">100*(L2350-MIN(OFFSET(L2350,-$M$3+1,0):L2350))/(MAX(OFFSET(L2350,-$M$3+1,0):L2350)-MIN(OFFSET(L2350,-$M$3+1,0):L2350))</f>
        <v>78.828231085854355</v>
      </c>
      <c r="N2350" s="8">
        <f t="shared" si="475"/>
        <v>1.4399999999999995</v>
      </c>
      <c r="O2350" s="8">
        <f t="shared" si="476"/>
        <v>1.7099999999999973</v>
      </c>
      <c r="P2350" s="15">
        <f ca="1">AVERAGE(N2350:OFFSET(N2350,-$P$3+1,0))*$P$4*H2350</f>
        <v>120.5</v>
      </c>
      <c r="Q2350" s="15">
        <f ca="1">AVERAGE(O2350:OFFSET(O2350,-$P$3+1,0))*$Q$4*I2350</f>
        <v>155.375</v>
      </c>
      <c r="R2350" s="11" t="str">
        <f t="shared" ca="1" si="481"/>
        <v xml:space="preserve"> </v>
      </c>
      <c r="S2350" s="11" t="str">
        <f t="shared" ca="1" si="482"/>
        <v>Sell</v>
      </c>
      <c r="T2350" s="3">
        <f t="shared" ca="1" si="477"/>
        <v>-10</v>
      </c>
      <c r="U2350" s="16">
        <f t="shared" ca="1" si="478"/>
        <v>9.353369763205837</v>
      </c>
      <c r="V2350" s="3">
        <f t="shared" ca="1" si="483"/>
        <v>20.34</v>
      </c>
      <c r="W2350" s="3">
        <f t="shared" ca="1" si="484"/>
        <v>25.16</v>
      </c>
      <c r="X2350" s="12">
        <f t="shared" ca="1" si="485"/>
        <v>-1049.9999999999989</v>
      </c>
      <c r="Y2350" s="17">
        <f t="shared" ca="1" si="486"/>
        <v>1440.4189435336982</v>
      </c>
      <c r="Z2350" s="17">
        <f t="shared" ca="1" si="479"/>
        <v>390.41894353369935</v>
      </c>
      <c r="AA2350" s="19">
        <f t="shared" ca="1" si="480"/>
        <v>42719.54448484708</v>
      </c>
      <c r="AB2350">
        <v>61398.086543951344</v>
      </c>
    </row>
    <row r="2351" spans="1:28" x14ac:dyDescent="0.25">
      <c r="A2351" s="22">
        <v>39419</v>
      </c>
      <c r="B2351">
        <v>14.59</v>
      </c>
      <c r="C2351">
        <v>13.05</v>
      </c>
      <c r="D2351">
        <v>14.49</v>
      </c>
      <c r="E2351">
        <v>18.98</v>
      </c>
      <c r="F2351">
        <v>18.2</v>
      </c>
      <c r="G2351">
        <v>18.43</v>
      </c>
      <c r="H2351" s="2">
        <v>1</v>
      </c>
      <c r="I2351" s="2">
        <v>1</v>
      </c>
      <c r="J2351" s="6">
        <f ca="1">100*(D2351-MIN(OFFSET(C2351,-$J$3+1,0):C2351))/(MAX(OFFSET(B2351,-$J$3+1,0):B2351)-MIN(OFFSET(C2351,-$J$3+1,0):C2351))</f>
        <v>52.539062499999979</v>
      </c>
      <c r="K2351" s="6">
        <f ca="1">100*(G2351-MIN(OFFSET(F2351,-$J$3+1,0):F2351))/(MAX(OFFSET(E2351,-$J$3+1,0):E2351)-MIN(OFFSET(F2351,-$J$3+1,0):F2351))</f>
        <v>33.996937212863699</v>
      </c>
      <c r="L2351" s="6">
        <f t="shared" ca="1" si="474"/>
        <v>18.54212528713628</v>
      </c>
      <c r="M2351" s="6">
        <f ca="1">100*(L2351-MIN(OFFSET(L2351,-$M$3+1,0):L2351))/(MAX(OFFSET(L2351,-$M$3+1,0):L2351)-MIN(OFFSET(L2351,-$M$3+1,0):L2351))</f>
        <v>100</v>
      </c>
      <c r="N2351" s="8">
        <f t="shared" si="475"/>
        <v>1.5399999999999991</v>
      </c>
      <c r="O2351" s="8">
        <f t="shared" si="476"/>
        <v>0.78000000000000114</v>
      </c>
      <c r="P2351" s="15">
        <f ca="1">AVERAGE(N2351:OFFSET(N2351,-$P$3+1,0))*$P$4*H2351</f>
        <v>106.25</v>
      </c>
      <c r="Q2351" s="15">
        <f ca="1">AVERAGE(O2351:OFFSET(O2351,-$P$3+1,0))*$Q$4*I2351</f>
        <v>131</v>
      </c>
      <c r="R2351" s="11" t="str">
        <f t="shared" ca="1" si="481"/>
        <v xml:space="preserve"> </v>
      </c>
      <c r="S2351" s="11" t="str">
        <f t="shared" ca="1" si="482"/>
        <v>Sell</v>
      </c>
      <c r="T2351" s="3">
        <f t="shared" ca="1" si="477"/>
        <v>-10</v>
      </c>
      <c r="U2351" s="16">
        <f t="shared" ca="1" si="478"/>
        <v>9.353369763205837</v>
      </c>
      <c r="V2351" s="3">
        <f t="shared" ca="1" si="483"/>
        <v>20.34</v>
      </c>
      <c r="W2351" s="3">
        <f t="shared" ca="1" si="484"/>
        <v>25.16</v>
      </c>
      <c r="X2351" s="12">
        <f t="shared" ca="1" si="485"/>
        <v>-880.0000000000008</v>
      </c>
      <c r="Y2351" s="17">
        <f t="shared" ca="1" si="486"/>
        <v>-215.12750455373464</v>
      </c>
      <c r="Z2351" s="17">
        <f t="shared" ca="1" si="479"/>
        <v>-1095.1275045537354</v>
      </c>
      <c r="AA2351" s="19">
        <f t="shared" ca="1" si="480"/>
        <v>41624.416980293347</v>
      </c>
      <c r="AB2351">
        <v>61398.086543951344</v>
      </c>
    </row>
    <row r="2352" spans="1:28" x14ac:dyDescent="0.25">
      <c r="A2352" s="22">
        <v>39420</v>
      </c>
      <c r="B2352">
        <v>14.89</v>
      </c>
      <c r="C2352">
        <v>13.5</v>
      </c>
      <c r="D2352">
        <v>13.58</v>
      </c>
      <c r="E2352">
        <v>18.54</v>
      </c>
      <c r="F2352">
        <v>17.77</v>
      </c>
      <c r="G2352">
        <v>18.18</v>
      </c>
      <c r="H2352" s="2">
        <v>1</v>
      </c>
      <c r="I2352" s="2">
        <v>1</v>
      </c>
      <c r="J2352" s="6">
        <f ca="1">100*(D2352-MIN(OFFSET(C2352,-$J$3+1,0):C2352))/(MAX(OFFSET(B2352,-$J$3+1,0):B2352)-MIN(OFFSET(C2352,-$J$3+1,0):C2352))</f>
        <v>43.950617283950614</v>
      </c>
      <c r="K2352" s="6">
        <f ca="1">100*(G2352-MIN(OFFSET(F2352,-$J$3+1,0):F2352))/(MAX(OFFSET(E2352,-$J$3+1,0):E2352)-MIN(OFFSET(F2352,-$J$3+1,0):F2352))</f>
        <v>37.523809523809504</v>
      </c>
      <c r="L2352" s="6">
        <f t="shared" ca="1" si="474"/>
        <v>6.4268077601411093</v>
      </c>
      <c r="M2352" s="6">
        <f ca="1">100*(L2352-MIN(OFFSET(L2352,-$M$3+1,0):L2352))/(MAX(OFFSET(L2352,-$M$3+1,0):L2352)-MIN(OFFSET(L2352,-$M$3+1,0):L2352))</f>
        <v>49.382383870843292</v>
      </c>
      <c r="N2352" s="8">
        <f t="shared" si="475"/>
        <v>1.3900000000000006</v>
      </c>
      <c r="O2352" s="8">
        <f t="shared" si="476"/>
        <v>0.76999999999999957</v>
      </c>
      <c r="P2352" s="15">
        <f ca="1">AVERAGE(N2352:OFFSET(N2352,-$P$3+1,0))*$P$4*H2352</f>
        <v>111.37500000000003</v>
      </c>
      <c r="Q2352" s="15">
        <f ca="1">AVERAGE(O2352:OFFSET(O2352,-$P$3+1,0))*$Q$4*I2352</f>
        <v>126.62500000000003</v>
      </c>
      <c r="R2352" s="11" t="str">
        <f t="shared" ca="1" si="481"/>
        <v xml:space="preserve"> </v>
      </c>
      <c r="S2352" s="11" t="str">
        <f t="shared" ca="1" si="482"/>
        <v>Exit</v>
      </c>
      <c r="T2352" s="3">
        <f t="shared" ca="1" si="477"/>
        <v>-10</v>
      </c>
      <c r="U2352" s="16">
        <f t="shared" ca="1" si="478"/>
        <v>9.353369763205837</v>
      </c>
      <c r="V2352" s="3">
        <f t="shared" ca="1" si="483"/>
        <v>20.34</v>
      </c>
      <c r="W2352" s="3">
        <f t="shared" ca="1" si="484"/>
        <v>25.16</v>
      </c>
      <c r="X2352" s="12">
        <f t="shared" ca="1" si="485"/>
        <v>910.00000000000011</v>
      </c>
      <c r="Y2352" s="17">
        <f t="shared" ca="1" si="486"/>
        <v>-233.83424408014594</v>
      </c>
      <c r="Z2352" s="17">
        <f t="shared" ca="1" si="479"/>
        <v>676.16575591985418</v>
      </c>
      <c r="AA2352" s="19">
        <f t="shared" ca="1" si="480"/>
        <v>42300.582736213204</v>
      </c>
      <c r="AB2352">
        <v>61398.086543951344</v>
      </c>
    </row>
    <row r="2353" spans="1:28" x14ac:dyDescent="0.25">
      <c r="A2353" s="22">
        <v>39421</v>
      </c>
      <c r="B2353">
        <v>14.34</v>
      </c>
      <c r="C2353">
        <v>13.52</v>
      </c>
      <c r="D2353">
        <v>14.01</v>
      </c>
      <c r="E2353">
        <v>18.84</v>
      </c>
      <c r="F2353">
        <v>18.29</v>
      </c>
      <c r="G2353">
        <v>18.649999999999999</v>
      </c>
      <c r="H2353" s="2">
        <v>1</v>
      </c>
      <c r="I2353" s="2">
        <v>1</v>
      </c>
      <c r="J2353" s="6">
        <f ca="1">100*(D2353-MIN(OFFSET(C2353,-$J$3+1,0):C2353))/(MAX(OFFSET(B2353,-$J$3+1,0):B2353)-MIN(OFFSET(C2353,-$J$3+1,0):C2353))</f>
        <v>71.521035598705481</v>
      </c>
      <c r="K2353" s="6">
        <f ca="1">100*(G2353-MIN(OFFSET(F2353,-$J$3+1,0):F2353))/(MAX(OFFSET(E2353,-$J$3+1,0):E2353)-MIN(OFFSET(F2353,-$J$3+1,0):F2353))</f>
        <v>71.976401179940922</v>
      </c>
      <c r="L2353" s="6">
        <f t="shared" ca="1" si="474"/>
        <v>-0.45536558123544069</v>
      </c>
      <c r="M2353" s="6">
        <f ca="1">100*(L2353-MIN(OFFSET(L2353,-$M$3+1,0):L2353))/(MAX(OFFSET(L2353,-$M$3+1,0):L2353)-MIN(OFFSET(L2353,-$M$3+1,0):L2353))</f>
        <v>17.011828722146706</v>
      </c>
      <c r="N2353" s="8">
        <f t="shared" si="475"/>
        <v>0.82000000000000028</v>
      </c>
      <c r="O2353" s="8">
        <f t="shared" si="476"/>
        <v>0.66000000000000014</v>
      </c>
      <c r="P2353" s="15">
        <f ca="1">AVERAGE(N2353:OFFSET(N2353,-$P$3+1,0))*$P$4*H2353</f>
        <v>111.62500000000001</v>
      </c>
      <c r="Q2353" s="15">
        <f ca="1">AVERAGE(O2353:OFFSET(O2353,-$P$3+1,0))*$Q$4*I2353</f>
        <v>124.125</v>
      </c>
      <c r="R2353" s="11" t="str">
        <f t="shared" ca="1" si="481"/>
        <v xml:space="preserve"> </v>
      </c>
      <c r="S2353" s="11" t="str">
        <f t="shared" ca="1" si="482"/>
        <v xml:space="preserve"> </v>
      </c>
      <c r="T2353" s="3" t="str">
        <f t="shared" ca="1" si="477"/>
        <v xml:space="preserve"> </v>
      </c>
      <c r="U2353" s="16" t="str">
        <f t="shared" ca="1" si="478"/>
        <v xml:space="preserve"> </v>
      </c>
      <c r="V2353" s="3" t="str">
        <f t="shared" ca="1" si="483"/>
        <v xml:space="preserve"> </v>
      </c>
      <c r="W2353" s="3" t="str">
        <f t="shared" ca="1" si="484"/>
        <v xml:space="preserve"> </v>
      </c>
      <c r="X2353" s="12" t="str">
        <f t="shared" ca="1" si="485"/>
        <v xml:space="preserve"> </v>
      </c>
      <c r="Y2353" s="17" t="str">
        <f t="shared" ca="1" si="486"/>
        <v xml:space="preserve"> </v>
      </c>
      <c r="Z2353" s="17" t="str">
        <f t="shared" ca="1" si="479"/>
        <v xml:space="preserve"> </v>
      </c>
      <c r="AA2353" s="19">
        <f t="shared" ca="1" si="480"/>
        <v>42300.582736213204</v>
      </c>
      <c r="AB2353">
        <v>61398.086543951344</v>
      </c>
    </row>
    <row r="2354" spans="1:28" x14ac:dyDescent="0.25">
      <c r="A2354" s="22">
        <v>39422</v>
      </c>
      <c r="B2354">
        <v>16.54</v>
      </c>
      <c r="C2354">
        <v>13.84</v>
      </c>
      <c r="D2354">
        <v>16.45</v>
      </c>
      <c r="E2354">
        <v>22.11</v>
      </c>
      <c r="F2354">
        <v>18.57</v>
      </c>
      <c r="G2354">
        <v>22.02</v>
      </c>
      <c r="H2354" s="2">
        <v>1</v>
      </c>
      <c r="I2354" s="2">
        <v>1</v>
      </c>
      <c r="J2354" s="6">
        <f ca="1">100*(D2354-MIN(OFFSET(C2354,-$J$3+1,0):C2354))/(MAX(OFFSET(B2354,-$J$3+1,0):B2354)-MIN(OFFSET(C2354,-$J$3+1,0):C2354))</f>
        <v>98.101265822784825</v>
      </c>
      <c r="K2354" s="6">
        <f ca="1">100*(G2354-MIN(OFFSET(F2354,-$J$3+1,0):F2354))/(MAX(OFFSET(E2354,-$J$3+1,0):E2354)-MIN(OFFSET(F2354,-$J$3+1,0):F2354))</f>
        <v>98.47457627118645</v>
      </c>
      <c r="L2354" s="6">
        <f t="shared" ca="1" si="474"/>
        <v>-0.37331044840162519</v>
      </c>
      <c r="M2354" s="6">
        <f ca="1">100*(L2354-MIN(OFFSET(L2354,-$M$3+1,0):L2354))/(MAX(OFFSET(L2354,-$M$3+1,0):L2354)-MIN(OFFSET(L2354,-$M$3+1,0):L2354))</f>
        <v>17.370276343731135</v>
      </c>
      <c r="N2354" s="8">
        <f t="shared" si="475"/>
        <v>2.6999999999999993</v>
      </c>
      <c r="O2354" s="8">
        <f t="shared" si="476"/>
        <v>3.5399999999999991</v>
      </c>
      <c r="P2354" s="15">
        <f ca="1">AVERAGE(N2354:OFFSET(N2354,-$P$3+1,0))*$P$4*H2354</f>
        <v>128.125</v>
      </c>
      <c r="Q2354" s="15">
        <f ca="1">AVERAGE(O2354:OFFSET(O2354,-$P$3+1,0))*$Q$4*I2354</f>
        <v>142.37499999999997</v>
      </c>
      <c r="R2354" s="11" t="str">
        <f t="shared" ca="1" si="481"/>
        <v xml:space="preserve"> </v>
      </c>
      <c r="S2354" s="11" t="str">
        <f t="shared" ca="1" si="482"/>
        <v xml:space="preserve"> </v>
      </c>
      <c r="T2354" s="3" t="str">
        <f t="shared" ca="1" si="477"/>
        <v xml:space="preserve"> </v>
      </c>
      <c r="U2354" s="16" t="str">
        <f t="shared" ca="1" si="478"/>
        <v xml:space="preserve"> </v>
      </c>
      <c r="V2354" s="3" t="str">
        <f t="shared" ca="1" si="483"/>
        <v xml:space="preserve"> </v>
      </c>
      <c r="W2354" s="3" t="str">
        <f t="shared" ca="1" si="484"/>
        <v xml:space="preserve"> </v>
      </c>
      <c r="X2354" s="12" t="str">
        <f t="shared" ca="1" si="485"/>
        <v xml:space="preserve"> </v>
      </c>
      <c r="Y2354" s="17" t="str">
        <f t="shared" ca="1" si="486"/>
        <v xml:space="preserve"> </v>
      </c>
      <c r="Z2354" s="17" t="str">
        <f t="shared" ca="1" si="479"/>
        <v xml:space="preserve"> </v>
      </c>
      <c r="AA2354" s="19">
        <f t="shared" ca="1" si="480"/>
        <v>42300.582736213204</v>
      </c>
      <c r="AB2354">
        <v>61398.086543951344</v>
      </c>
    </row>
    <row r="2355" spans="1:28" x14ac:dyDescent="0.25">
      <c r="A2355" s="22">
        <v>39423</v>
      </c>
      <c r="B2355">
        <v>16.96</v>
      </c>
      <c r="C2355">
        <v>15.73</v>
      </c>
      <c r="D2355">
        <v>16.05</v>
      </c>
      <c r="E2355">
        <v>22.67</v>
      </c>
      <c r="F2355">
        <v>20.92</v>
      </c>
      <c r="G2355">
        <v>21.47</v>
      </c>
      <c r="H2355" s="2">
        <v>1</v>
      </c>
      <c r="I2355" s="2">
        <v>1</v>
      </c>
      <c r="J2355" s="6">
        <f ca="1">100*(D2355-MIN(OFFSET(C2355,-$J$3+1,0):C2355))/(MAX(OFFSET(B2355,-$J$3+1,0):B2355)-MIN(OFFSET(C2355,-$J$3+1,0):C2355))</f>
        <v>82.36434108527132</v>
      </c>
      <c r="K2355" s="6">
        <f ca="1">100*(G2355-MIN(OFFSET(F2355,-$J$3+1,0):F2355))/(MAX(OFFSET(E2355,-$J$3+1,0):E2355)-MIN(OFFSET(F2355,-$J$3+1,0):F2355))</f>
        <v>81.424148606811102</v>
      </c>
      <c r="L2355" s="6">
        <f t="shared" ca="1" si="474"/>
        <v>0.94019247846021869</v>
      </c>
      <c r="M2355" s="6">
        <f ca="1">100*(L2355-MIN(OFFSET(L2355,-$M$3+1,0):L2355))/(MAX(OFFSET(L2355,-$M$3+1,0):L2355)-MIN(OFFSET(L2355,-$M$3+1,0):L2355))</f>
        <v>19.191380325975114</v>
      </c>
      <c r="N2355" s="8">
        <f t="shared" si="475"/>
        <v>1.2300000000000004</v>
      </c>
      <c r="O2355" s="8">
        <f t="shared" si="476"/>
        <v>1.75</v>
      </c>
      <c r="P2355" s="15">
        <f ca="1">AVERAGE(N2355:OFFSET(N2355,-$P$3+1,0))*$P$4*H2355</f>
        <v>131.875</v>
      </c>
      <c r="Q2355" s="15">
        <f ca="1">AVERAGE(O2355:OFFSET(O2355,-$P$3+1,0))*$Q$4*I2355</f>
        <v>140.99999999999997</v>
      </c>
      <c r="R2355" s="11" t="str">
        <f t="shared" ca="1" si="481"/>
        <v xml:space="preserve"> </v>
      </c>
      <c r="S2355" s="11" t="str">
        <f t="shared" ca="1" si="482"/>
        <v xml:space="preserve"> </v>
      </c>
      <c r="T2355" s="3" t="str">
        <f t="shared" ca="1" si="477"/>
        <v xml:space="preserve"> </v>
      </c>
      <c r="U2355" s="16" t="str">
        <f t="shared" ca="1" si="478"/>
        <v xml:space="preserve"> </v>
      </c>
      <c r="V2355" s="3" t="str">
        <f t="shared" ca="1" si="483"/>
        <v xml:space="preserve"> </v>
      </c>
      <c r="W2355" s="3" t="str">
        <f t="shared" ca="1" si="484"/>
        <v xml:space="preserve"> </v>
      </c>
      <c r="X2355" s="12" t="str">
        <f t="shared" ca="1" si="485"/>
        <v xml:space="preserve"> </v>
      </c>
      <c r="Y2355" s="17" t="str">
        <f t="shared" ca="1" si="486"/>
        <v xml:space="preserve"> </v>
      </c>
      <c r="Z2355" s="17" t="str">
        <f t="shared" ca="1" si="479"/>
        <v xml:space="preserve"> </v>
      </c>
      <c r="AA2355" s="19">
        <f t="shared" ca="1" si="480"/>
        <v>42300.582736213204</v>
      </c>
      <c r="AB2355">
        <v>61398.086543951344</v>
      </c>
    </row>
    <row r="2356" spans="1:28" x14ac:dyDescent="0.25">
      <c r="A2356" s="22">
        <v>39426</v>
      </c>
      <c r="B2356">
        <v>16.989999999999998</v>
      </c>
      <c r="C2356">
        <v>15.88</v>
      </c>
      <c r="D2356">
        <v>16.73</v>
      </c>
      <c r="E2356">
        <v>22.59</v>
      </c>
      <c r="F2356">
        <v>21.14</v>
      </c>
      <c r="G2356">
        <v>22.22</v>
      </c>
      <c r="H2356" s="2">
        <v>1</v>
      </c>
      <c r="I2356" s="2">
        <v>1</v>
      </c>
      <c r="J2356" s="6">
        <f ca="1">100*(D2356-MIN(OFFSET(C2356,-$J$3+1,0):C2356))/(MAX(OFFSET(B2356,-$J$3+1,0):B2356)-MIN(OFFSET(C2356,-$J$3+1,0):C2356))</f>
        <v>94.99036608863203</v>
      </c>
      <c r="K2356" s="6">
        <f ca="1">100*(G2356-MIN(OFFSET(F2356,-$J$3+1,0):F2356))/(MAX(OFFSET(E2356,-$J$3+1,0):E2356)-MIN(OFFSET(F2356,-$J$3+1,0):F2356))</f>
        <v>93.034055727554133</v>
      </c>
      <c r="L2356" s="6">
        <f t="shared" ca="1" si="474"/>
        <v>1.9563103610778967</v>
      </c>
      <c r="M2356" s="6">
        <f ca="1">100*(L2356-MIN(OFFSET(L2356,-$M$3+1,0):L2356))/(MAX(OFFSET(L2356,-$M$3+1,0):L2356)-MIN(OFFSET(L2356,-$M$3+1,0):L2356))</f>
        <v>23.856270506669052</v>
      </c>
      <c r="N2356" s="8">
        <f t="shared" si="475"/>
        <v>1.1099999999999977</v>
      </c>
      <c r="O2356" s="8">
        <f t="shared" si="476"/>
        <v>1.4499999999999993</v>
      </c>
      <c r="P2356" s="15">
        <f ca="1">AVERAGE(N2356:OFFSET(N2356,-$P$3+1,0))*$P$4*H2356</f>
        <v>135.87499999999997</v>
      </c>
      <c r="Q2356" s="15">
        <f ca="1">AVERAGE(O2356:OFFSET(O2356,-$P$3+1,0))*$Q$4*I2356</f>
        <v>144.62499999999997</v>
      </c>
      <c r="R2356" s="11" t="str">
        <f t="shared" ca="1" si="481"/>
        <v xml:space="preserve"> </v>
      </c>
      <c r="S2356" s="11" t="str">
        <f t="shared" ca="1" si="482"/>
        <v xml:space="preserve"> </v>
      </c>
      <c r="T2356" s="3" t="str">
        <f t="shared" ca="1" si="477"/>
        <v xml:space="preserve"> </v>
      </c>
      <c r="U2356" s="16" t="str">
        <f t="shared" ca="1" si="478"/>
        <v xml:space="preserve"> </v>
      </c>
      <c r="V2356" s="3" t="str">
        <f t="shared" ca="1" si="483"/>
        <v xml:space="preserve"> </v>
      </c>
      <c r="W2356" s="3" t="str">
        <f t="shared" ca="1" si="484"/>
        <v xml:space="preserve"> </v>
      </c>
      <c r="X2356" s="12" t="str">
        <f t="shared" ca="1" si="485"/>
        <v xml:space="preserve"> </v>
      </c>
      <c r="Y2356" s="17" t="str">
        <f t="shared" ca="1" si="486"/>
        <v xml:space="preserve"> </v>
      </c>
      <c r="Z2356" s="17" t="str">
        <f t="shared" ca="1" si="479"/>
        <v xml:space="preserve"> </v>
      </c>
      <c r="AA2356" s="19">
        <f t="shared" ca="1" si="480"/>
        <v>42300.582736213204</v>
      </c>
      <c r="AB2356">
        <v>61398.086543951344</v>
      </c>
    </row>
    <row r="2357" spans="1:28" x14ac:dyDescent="0.25">
      <c r="A2357" s="22">
        <v>39427</v>
      </c>
      <c r="B2357">
        <v>17.16</v>
      </c>
      <c r="C2357">
        <v>14.69</v>
      </c>
      <c r="D2357">
        <v>14.77</v>
      </c>
      <c r="E2357">
        <v>22.76</v>
      </c>
      <c r="F2357">
        <v>19.239999999999998</v>
      </c>
      <c r="G2357">
        <v>19.45</v>
      </c>
      <c r="H2357" s="2">
        <v>1</v>
      </c>
      <c r="I2357" s="2">
        <v>1</v>
      </c>
      <c r="J2357" s="6">
        <f ca="1">100*(D2357-MIN(OFFSET(C2357,-$J$3+1,0):C2357))/(MAX(OFFSET(B2357,-$J$3+1,0):B2357)-MIN(OFFSET(C2357,-$J$3+1,0):C2357))</f>
        <v>51.814516129032249</v>
      </c>
      <c r="K2357" s="6">
        <f ca="1">100*(G2357-MIN(OFFSET(F2357,-$J$3+1,0):F2357))/(MAX(OFFSET(E2357,-$J$3+1,0):E2357)-MIN(OFFSET(F2357,-$J$3+1,0):F2357))</f>
        <v>45.107794361525677</v>
      </c>
      <c r="L2357" s="6">
        <f t="shared" ca="1" si="474"/>
        <v>6.706721767506572</v>
      </c>
      <c r="M2357" s="6">
        <f ca="1">100*(L2357-MIN(OFFSET(L2357,-$M$3+1,0):L2357))/(MAX(OFFSET(L2357,-$M$3+1,0):L2357)-MIN(OFFSET(L2357,-$M$3+1,0):L2357))</f>
        <v>45.664908956193834</v>
      </c>
      <c r="N2357" s="8">
        <f t="shared" si="475"/>
        <v>2.4700000000000006</v>
      </c>
      <c r="O2357" s="8">
        <f t="shared" si="476"/>
        <v>3.5200000000000031</v>
      </c>
      <c r="P2357" s="15">
        <f ca="1">AVERAGE(N2357:OFFSET(N2357,-$P$3+1,0))*$P$4*H2357</f>
        <v>158.74999999999997</v>
      </c>
      <c r="Q2357" s="15">
        <f ca="1">AVERAGE(O2357:OFFSET(O2357,-$P$3+1,0))*$Q$4*I2357</f>
        <v>177.25</v>
      </c>
      <c r="R2357" s="11" t="str">
        <f t="shared" ca="1" si="481"/>
        <v xml:space="preserve"> </v>
      </c>
      <c r="S2357" s="11" t="str">
        <f t="shared" ca="1" si="482"/>
        <v xml:space="preserve"> </v>
      </c>
      <c r="T2357" s="3" t="str">
        <f t="shared" ca="1" si="477"/>
        <v xml:space="preserve"> </v>
      </c>
      <c r="U2357" s="16" t="str">
        <f t="shared" ca="1" si="478"/>
        <v xml:space="preserve"> </v>
      </c>
      <c r="V2357" s="3" t="str">
        <f t="shared" ca="1" si="483"/>
        <v xml:space="preserve"> </v>
      </c>
      <c r="W2357" s="3" t="str">
        <f t="shared" ca="1" si="484"/>
        <v xml:space="preserve"> </v>
      </c>
      <c r="X2357" s="12" t="str">
        <f t="shared" ca="1" si="485"/>
        <v xml:space="preserve"> </v>
      </c>
      <c r="Y2357" s="17" t="str">
        <f t="shared" ca="1" si="486"/>
        <v xml:space="preserve"> </v>
      </c>
      <c r="Z2357" s="17" t="str">
        <f t="shared" ca="1" si="479"/>
        <v xml:space="preserve"> </v>
      </c>
      <c r="AA2357" s="19">
        <f t="shared" ca="1" si="480"/>
        <v>42300.582736213204</v>
      </c>
      <c r="AB2357">
        <v>61398.086543951344</v>
      </c>
    </row>
    <row r="2358" spans="1:28" x14ac:dyDescent="0.25">
      <c r="A2358" s="22">
        <v>39428</v>
      </c>
      <c r="B2358">
        <v>15.97</v>
      </c>
      <c r="C2358">
        <v>14.39</v>
      </c>
      <c r="D2358">
        <v>14.83</v>
      </c>
      <c r="E2358">
        <v>21.02</v>
      </c>
      <c r="F2358">
        <v>19</v>
      </c>
      <c r="G2358">
        <v>19.670000000000002</v>
      </c>
      <c r="H2358" s="2">
        <v>1</v>
      </c>
      <c r="I2358" s="2">
        <v>1</v>
      </c>
      <c r="J2358" s="6">
        <f ca="1">100*(D2358-MIN(OFFSET(C2358,-$J$3+1,0):C2358))/(MAX(OFFSET(B2358,-$J$3+1,0):B2358)-MIN(OFFSET(C2358,-$J$3+1,0):C2358))</f>
        <v>53.024193548387096</v>
      </c>
      <c r="K2358" s="6">
        <f ca="1">100*(G2358-MIN(OFFSET(F2358,-$J$3+1,0):F2358))/(MAX(OFFSET(E2358,-$J$3+1,0):E2358)-MIN(OFFSET(F2358,-$J$3+1,0):F2358))</f>
        <v>48.756218905472643</v>
      </c>
      <c r="L2358" s="6">
        <f t="shared" ca="1" si="474"/>
        <v>4.2679746429144529</v>
      </c>
      <c r="M2358" s="6">
        <f ca="1">100*(L2358-MIN(OFFSET(L2358,-$M$3+1,0):L2358))/(MAX(OFFSET(L2358,-$M$3+1,0):L2358)-MIN(OFFSET(L2358,-$M$3+1,0):L2358))</f>
        <v>34.468877758122851</v>
      </c>
      <c r="N2358" s="8">
        <f t="shared" si="475"/>
        <v>1.58</v>
      </c>
      <c r="O2358" s="8">
        <f t="shared" si="476"/>
        <v>2.0199999999999996</v>
      </c>
      <c r="P2358" s="15">
        <f ca="1">AVERAGE(N2358:OFFSET(N2358,-$P$3+1,0))*$P$4*H2358</f>
        <v>160.49999999999997</v>
      </c>
      <c r="Q2358" s="15">
        <f ca="1">AVERAGE(O2358:OFFSET(O2358,-$P$3+1,0))*$Q$4*I2358</f>
        <v>181.12500000000003</v>
      </c>
      <c r="R2358" s="11" t="str">
        <f t="shared" ca="1" si="481"/>
        <v xml:space="preserve"> </v>
      </c>
      <c r="S2358" s="11" t="str">
        <f t="shared" ca="1" si="482"/>
        <v xml:space="preserve"> </v>
      </c>
      <c r="T2358" s="3" t="str">
        <f t="shared" ca="1" si="477"/>
        <v xml:space="preserve"> </v>
      </c>
      <c r="U2358" s="16" t="str">
        <f t="shared" ca="1" si="478"/>
        <v xml:space="preserve"> </v>
      </c>
      <c r="V2358" s="3" t="str">
        <f t="shared" ca="1" si="483"/>
        <v xml:space="preserve"> </v>
      </c>
      <c r="W2358" s="3" t="str">
        <f t="shared" ca="1" si="484"/>
        <v xml:space="preserve"> </v>
      </c>
      <c r="X2358" s="12" t="str">
        <f t="shared" ca="1" si="485"/>
        <v xml:space="preserve"> </v>
      </c>
      <c r="Y2358" s="17" t="str">
        <f t="shared" ca="1" si="486"/>
        <v xml:space="preserve"> </v>
      </c>
      <c r="Z2358" s="17" t="str">
        <f t="shared" ca="1" si="479"/>
        <v xml:space="preserve"> </v>
      </c>
      <c r="AA2358" s="19">
        <f t="shared" ca="1" si="480"/>
        <v>42300.582736213204</v>
      </c>
      <c r="AB2358">
        <v>61398.086543951344</v>
      </c>
    </row>
    <row r="2359" spans="1:28" x14ac:dyDescent="0.25">
      <c r="A2359" s="22">
        <v>39429</v>
      </c>
      <c r="B2359">
        <v>15.6</v>
      </c>
      <c r="C2359">
        <v>14.26</v>
      </c>
      <c r="D2359">
        <v>15.49</v>
      </c>
      <c r="E2359">
        <v>20.6</v>
      </c>
      <c r="F2359">
        <v>19.11</v>
      </c>
      <c r="G2359">
        <v>20.36</v>
      </c>
      <c r="H2359" s="2">
        <v>1</v>
      </c>
      <c r="I2359" s="2">
        <v>1</v>
      </c>
      <c r="J2359" s="6">
        <f ca="1">100*(D2359-MIN(OFFSET(C2359,-$J$3+1,0):C2359))/(MAX(OFFSET(B2359,-$J$3+1,0):B2359)-MIN(OFFSET(C2359,-$J$3+1,0):C2359))</f>
        <v>59.759036144578324</v>
      </c>
      <c r="K2359" s="6">
        <f ca="1">100*(G2359-MIN(OFFSET(F2359,-$J$3+1,0):F2359))/(MAX(OFFSET(E2359,-$J$3+1,0):E2359)-MIN(OFFSET(F2359,-$J$3+1,0):F2359))</f>
        <v>51.903807615230441</v>
      </c>
      <c r="L2359" s="6">
        <f t="shared" ca="1" si="474"/>
        <v>7.8552285293478832</v>
      </c>
      <c r="M2359" s="6">
        <f ca="1">100*(L2359-MIN(OFFSET(L2359,-$M$3+1,0):L2359))/(MAX(OFFSET(L2359,-$M$3+1,0):L2359)-MIN(OFFSET(L2359,-$M$3+1,0):L2359))</f>
        <v>50.937582538093558</v>
      </c>
      <c r="N2359" s="8">
        <f t="shared" si="475"/>
        <v>1.3399999999999999</v>
      </c>
      <c r="O2359" s="8">
        <f t="shared" si="476"/>
        <v>1.490000000000002</v>
      </c>
      <c r="P2359" s="15">
        <f ca="1">AVERAGE(N2359:OFFSET(N2359,-$P$3+1,0))*$P$4*H2359</f>
        <v>157.99999999999997</v>
      </c>
      <c r="Q2359" s="15">
        <f ca="1">AVERAGE(O2359:OFFSET(O2359,-$P$3+1,0))*$Q$4*I2359</f>
        <v>190.00000000000003</v>
      </c>
      <c r="R2359" s="11" t="str">
        <f t="shared" ca="1" si="481"/>
        <v xml:space="preserve"> </v>
      </c>
      <c r="S2359" s="11" t="str">
        <f t="shared" ca="1" si="482"/>
        <v xml:space="preserve"> </v>
      </c>
      <c r="T2359" s="3" t="str">
        <f t="shared" ca="1" si="477"/>
        <v xml:space="preserve"> </v>
      </c>
      <c r="U2359" s="16" t="str">
        <f t="shared" ca="1" si="478"/>
        <v xml:space="preserve"> </v>
      </c>
      <c r="V2359" s="3" t="str">
        <f t="shared" ca="1" si="483"/>
        <v xml:space="preserve"> </v>
      </c>
      <c r="W2359" s="3" t="str">
        <f t="shared" ca="1" si="484"/>
        <v xml:space="preserve"> </v>
      </c>
      <c r="X2359" s="12" t="str">
        <f t="shared" ca="1" si="485"/>
        <v xml:space="preserve"> </v>
      </c>
      <c r="Y2359" s="17" t="str">
        <f t="shared" ca="1" si="486"/>
        <v xml:space="preserve"> </v>
      </c>
      <c r="Z2359" s="17" t="str">
        <f t="shared" ca="1" si="479"/>
        <v xml:space="preserve"> </v>
      </c>
      <c r="AA2359" s="19">
        <f t="shared" ca="1" si="480"/>
        <v>42300.582736213204</v>
      </c>
      <c r="AB2359">
        <v>61398.086543951344</v>
      </c>
    </row>
    <row r="2360" spans="1:28" x14ac:dyDescent="0.25">
      <c r="A2360" s="22">
        <v>39430</v>
      </c>
      <c r="B2360">
        <v>15.41</v>
      </c>
      <c r="C2360">
        <v>14.8</v>
      </c>
      <c r="D2360">
        <v>14.89</v>
      </c>
      <c r="E2360">
        <v>20.87</v>
      </c>
      <c r="F2360">
        <v>19.670000000000002</v>
      </c>
      <c r="G2360">
        <v>19.95</v>
      </c>
      <c r="H2360" s="2">
        <v>1</v>
      </c>
      <c r="I2360" s="2">
        <v>1</v>
      </c>
      <c r="J2360" s="6">
        <f ca="1">100*(D2360-MIN(OFFSET(C2360,-$J$3+1,0):C2360))/(MAX(OFFSET(B2360,-$J$3+1,0):B2360)-MIN(OFFSET(C2360,-$J$3+1,0):C2360))</f>
        <v>44.76885644768857</v>
      </c>
      <c r="K2360" s="6">
        <f ca="1">100*(G2360-MIN(OFFSET(F2360,-$J$3+1,0):F2360))/(MAX(OFFSET(E2360,-$J$3+1,0):E2360)-MIN(OFFSET(F2360,-$J$3+1,0):F2360))</f>
        <v>43.687374749498971</v>
      </c>
      <c r="L2360" s="6">
        <f t="shared" ca="1" si="474"/>
        <v>1.0814816981895987</v>
      </c>
      <c r="M2360" s="6">
        <f ca="1">100*(L2360-MIN(OFFSET(L2360,-$M$3+1,0):L2360))/(MAX(OFFSET(L2360,-$M$3+1,0):L2360)-MIN(OFFSET(L2360,-$M$3+1,0):L2360))</f>
        <v>8.089738218975457</v>
      </c>
      <c r="N2360" s="8">
        <f t="shared" si="475"/>
        <v>0.6899999999999995</v>
      </c>
      <c r="O2360" s="8">
        <f t="shared" si="476"/>
        <v>1.1999999999999993</v>
      </c>
      <c r="P2360" s="15">
        <f ca="1">AVERAGE(N2360:OFFSET(N2360,-$P$3+1,0))*$P$4*H2360</f>
        <v>149.24999999999997</v>
      </c>
      <c r="Q2360" s="15">
        <f ca="1">AVERAGE(O2360:OFFSET(O2360,-$P$3+1,0))*$Q$4*I2360</f>
        <v>195.37500000000003</v>
      </c>
      <c r="R2360" s="11" t="str">
        <f t="shared" ca="1" si="481"/>
        <v xml:space="preserve"> </v>
      </c>
      <c r="S2360" s="11" t="str">
        <f t="shared" ca="1" si="482"/>
        <v xml:space="preserve"> </v>
      </c>
      <c r="T2360" s="3" t="str">
        <f t="shared" ca="1" si="477"/>
        <v xml:space="preserve"> </v>
      </c>
      <c r="U2360" s="16" t="str">
        <f t="shared" ca="1" si="478"/>
        <v xml:space="preserve"> </v>
      </c>
      <c r="V2360" s="3" t="str">
        <f t="shared" ca="1" si="483"/>
        <v xml:space="preserve"> </v>
      </c>
      <c r="W2360" s="3" t="str">
        <f t="shared" ca="1" si="484"/>
        <v xml:space="preserve"> </v>
      </c>
      <c r="X2360" s="12" t="str">
        <f t="shared" ca="1" si="485"/>
        <v xml:space="preserve"> </v>
      </c>
      <c r="Y2360" s="17" t="str">
        <f t="shared" ca="1" si="486"/>
        <v xml:space="preserve"> </v>
      </c>
      <c r="Z2360" s="17" t="str">
        <f t="shared" ca="1" si="479"/>
        <v xml:space="preserve"> </v>
      </c>
      <c r="AA2360" s="19">
        <f t="shared" ca="1" si="480"/>
        <v>42300.582736213204</v>
      </c>
      <c r="AB2360">
        <v>61398.086543951344</v>
      </c>
    </row>
    <row r="2361" spans="1:28" x14ac:dyDescent="0.25">
      <c r="A2361" s="22">
        <v>39433</v>
      </c>
      <c r="B2361">
        <v>15.27</v>
      </c>
      <c r="C2361">
        <v>14.49</v>
      </c>
      <c r="D2361">
        <v>14.56</v>
      </c>
      <c r="E2361">
        <v>20.85</v>
      </c>
      <c r="F2361">
        <v>19.43</v>
      </c>
      <c r="G2361">
        <v>19.97</v>
      </c>
      <c r="H2361" s="2">
        <v>1</v>
      </c>
      <c r="I2361" s="2">
        <v>1</v>
      </c>
      <c r="J2361" s="6">
        <f ca="1">100*(D2361-MIN(OFFSET(C2361,-$J$3+1,0):C2361))/(MAX(OFFSET(B2361,-$J$3+1,0):B2361)-MIN(OFFSET(C2361,-$J$3+1,0):C2361))</f>
        <v>28.961748633879797</v>
      </c>
      <c r="K2361" s="6">
        <f ca="1">100*(G2361-MIN(OFFSET(F2361,-$J$3+1,0):F2361))/(MAX(OFFSET(E2361,-$J$3+1,0):E2361)-MIN(OFFSET(F2361,-$J$3+1,0):F2361))</f>
        <v>44.088176352705382</v>
      </c>
      <c r="L2361" s="6">
        <f t="shared" ca="1" si="474"/>
        <v>-15.126427718825585</v>
      </c>
      <c r="M2361" s="6">
        <f ca="1">100*(L2361-MIN(OFFSET(L2361,-$M$3+1,0):L2361))/(MAX(OFFSET(L2361,-$M$3+1,0):L2361)-MIN(OFFSET(L2361,-$M$3+1,0):L2361))</f>
        <v>0</v>
      </c>
      <c r="N2361" s="8">
        <f t="shared" si="475"/>
        <v>0.77999999999999936</v>
      </c>
      <c r="O2361" s="8">
        <f t="shared" si="476"/>
        <v>1.4200000000000017</v>
      </c>
      <c r="P2361" s="15">
        <f ca="1">AVERAGE(N2361:OFFSET(N2361,-$P$3+1,0))*$P$4*H2361</f>
        <v>148.74999999999997</v>
      </c>
      <c r="Q2361" s="15">
        <f ca="1">AVERAGE(O2361:OFFSET(O2361,-$P$3+1,0))*$Q$4*I2361</f>
        <v>204.87500000000006</v>
      </c>
      <c r="R2361" s="11" t="str">
        <f t="shared" ca="1" si="481"/>
        <v>Buy</v>
      </c>
      <c r="S2361" s="11" t="str">
        <f t="shared" ca="1" si="482"/>
        <v xml:space="preserve"> </v>
      </c>
      <c r="T2361" s="3">
        <f t="shared" ca="1" si="477"/>
        <v>10</v>
      </c>
      <c r="U2361" s="16">
        <f t="shared" ca="1" si="478"/>
        <v>-7.260524710189137</v>
      </c>
      <c r="V2361" s="3">
        <f t="shared" ca="1" si="483"/>
        <v>14.56</v>
      </c>
      <c r="W2361" s="3">
        <f t="shared" ca="1" si="484"/>
        <v>19.97</v>
      </c>
      <c r="X2361" s="12" t="str">
        <f t="shared" ca="1" si="485"/>
        <v xml:space="preserve"> </v>
      </c>
      <c r="Y2361" s="17" t="str">
        <f t="shared" ca="1" si="486"/>
        <v xml:space="preserve"> </v>
      </c>
      <c r="Z2361" s="17" t="str">
        <f t="shared" ca="1" si="479"/>
        <v xml:space="preserve"> </v>
      </c>
      <c r="AA2361" s="19">
        <f t="shared" ca="1" si="480"/>
        <v>42300.582736213204</v>
      </c>
      <c r="AB2361">
        <v>61398.086543951344</v>
      </c>
    </row>
    <row r="2362" spans="1:28" x14ac:dyDescent="0.25">
      <c r="A2362" s="22">
        <v>39434</v>
      </c>
      <c r="B2362">
        <v>14.99</v>
      </c>
      <c r="C2362">
        <v>14.28</v>
      </c>
      <c r="D2362">
        <v>14.67</v>
      </c>
      <c r="E2362">
        <v>20.64</v>
      </c>
      <c r="F2362">
        <v>19.72</v>
      </c>
      <c r="G2362">
        <v>20.18</v>
      </c>
      <c r="H2362" s="2">
        <v>1</v>
      </c>
      <c r="I2362" s="2">
        <v>1</v>
      </c>
      <c r="J2362" s="6">
        <f ca="1">100*(D2362-MIN(OFFSET(C2362,-$J$3+1,0):C2362))/(MAX(OFFSET(B2362,-$J$3+1,0):B2362)-MIN(OFFSET(C2362,-$J$3+1,0):C2362))</f>
        <v>31.593406593406595</v>
      </c>
      <c r="K2362" s="6">
        <f ca="1">100*(G2362-MIN(OFFSET(F2362,-$J$3+1,0):F2362))/(MAX(OFFSET(E2362,-$J$3+1,0):E2362)-MIN(OFFSET(F2362,-$J$3+1,0):F2362))</f>
        <v>42.281879194630861</v>
      </c>
      <c r="L2362" s="6">
        <f t="shared" ca="1" si="474"/>
        <v>-10.688472601224266</v>
      </c>
      <c r="M2362" s="6">
        <f ca="1">100*(L2362-MIN(OFFSET(L2362,-$M$3+1,0):L2362))/(MAX(OFFSET(L2362,-$M$3+1,0):L2362)-MIN(OFFSET(L2362,-$M$3+1,0):L2362))</f>
        <v>19.31085849373471</v>
      </c>
      <c r="N2362" s="8">
        <f t="shared" si="475"/>
        <v>0.71000000000000085</v>
      </c>
      <c r="O2362" s="8">
        <f t="shared" si="476"/>
        <v>0.92000000000000171</v>
      </c>
      <c r="P2362" s="15">
        <f ca="1">AVERAGE(N2362:OFFSET(N2362,-$P$3+1,0))*$P$4*H2362</f>
        <v>123.87499999999999</v>
      </c>
      <c r="Q2362" s="15">
        <f ca="1">AVERAGE(O2362:OFFSET(O2362,-$P$3+1,0))*$Q$4*I2362</f>
        <v>172.12500000000009</v>
      </c>
      <c r="R2362" s="11" t="str">
        <f t="shared" ca="1" si="481"/>
        <v>Buy</v>
      </c>
      <c r="S2362" s="11" t="str">
        <f t="shared" ca="1" si="482"/>
        <v xml:space="preserve"> </v>
      </c>
      <c r="T2362" s="3">
        <f t="shared" ca="1" si="477"/>
        <v>10</v>
      </c>
      <c r="U2362" s="16">
        <f t="shared" ca="1" si="478"/>
        <v>-7.260524710189137</v>
      </c>
      <c r="V2362" s="3">
        <f t="shared" ca="1" si="483"/>
        <v>14.56</v>
      </c>
      <c r="W2362" s="3">
        <f t="shared" ca="1" si="484"/>
        <v>19.97</v>
      </c>
      <c r="X2362" s="12">
        <f t="shared" ca="1" si="485"/>
        <v>109.99999999999943</v>
      </c>
      <c r="Y2362" s="17">
        <f t="shared" ca="1" si="486"/>
        <v>-152.4710189139725</v>
      </c>
      <c r="Z2362" s="17">
        <f t="shared" ca="1" si="479"/>
        <v>-42.471018913973069</v>
      </c>
      <c r="AA2362" s="19">
        <f t="shared" ca="1" si="480"/>
        <v>42258.111717299231</v>
      </c>
      <c r="AB2362">
        <v>61398.086543951344</v>
      </c>
    </row>
    <row r="2363" spans="1:28" x14ac:dyDescent="0.25">
      <c r="A2363" s="22">
        <v>39435</v>
      </c>
      <c r="B2363">
        <v>14.98</v>
      </c>
      <c r="C2363">
        <v>14.33</v>
      </c>
      <c r="D2363">
        <v>14.65</v>
      </c>
      <c r="E2363">
        <v>20.23</v>
      </c>
      <c r="F2363">
        <v>19.28</v>
      </c>
      <c r="G2363">
        <v>19.64</v>
      </c>
      <c r="H2363" s="2">
        <v>1</v>
      </c>
      <c r="I2363" s="2">
        <v>1</v>
      </c>
      <c r="J2363" s="6">
        <f ca="1">100*(D2363-MIN(OFFSET(C2363,-$J$3+1,0):C2363))/(MAX(OFFSET(B2363,-$J$3+1,0):B2363)-MIN(OFFSET(C2363,-$J$3+1,0):C2363))</f>
        <v>24.397590361445797</v>
      </c>
      <c r="K2363" s="6">
        <f ca="1">100*(G2363-MIN(OFFSET(F2363,-$J$3+1,0):F2363))/(MAX(OFFSET(E2363,-$J$3+1,0):E2363)-MIN(OFFSET(F2363,-$J$3+1,0):F2363))</f>
        <v>25.536992840095465</v>
      </c>
      <c r="L2363" s="6">
        <f t="shared" ca="1" si="474"/>
        <v>-1.1394024786496679</v>
      </c>
      <c r="M2363" s="6">
        <f ca="1">100*(L2363-MIN(OFFSET(L2363,-$M$3+1,0):L2363))/(MAX(OFFSET(L2363,-$M$3+1,0):L2363)-MIN(OFFSET(L2363,-$M$3+1,0):L2363))</f>
        <v>60.861693731441029</v>
      </c>
      <c r="N2363" s="8">
        <f t="shared" si="475"/>
        <v>0.65000000000000036</v>
      </c>
      <c r="O2363" s="8">
        <f t="shared" si="476"/>
        <v>0.94999999999999929</v>
      </c>
      <c r="P2363" s="15">
        <f ca="1">AVERAGE(N2363:OFFSET(N2363,-$P$3+1,0))*$P$4*H2363</f>
        <v>116.62499999999997</v>
      </c>
      <c r="Q2363" s="15">
        <f ca="1">AVERAGE(O2363:OFFSET(O2363,-$P$3+1,0))*$Q$4*I2363</f>
        <v>162.12500000000009</v>
      </c>
      <c r="R2363" s="11" t="str">
        <f t="shared" ca="1" si="481"/>
        <v>Exit</v>
      </c>
      <c r="S2363" s="11" t="str">
        <f t="shared" ca="1" si="482"/>
        <v xml:space="preserve"> </v>
      </c>
      <c r="T2363" s="3">
        <f t="shared" ca="1" si="477"/>
        <v>10</v>
      </c>
      <c r="U2363" s="16">
        <f t="shared" ca="1" si="478"/>
        <v>-7.260524710189137</v>
      </c>
      <c r="V2363" s="3">
        <f t="shared" ca="1" si="483"/>
        <v>14.56</v>
      </c>
      <c r="W2363" s="3">
        <f t="shared" ca="1" si="484"/>
        <v>19.97</v>
      </c>
      <c r="X2363" s="12">
        <f t="shared" ca="1" si="485"/>
        <v>-19.999999999999574</v>
      </c>
      <c r="Y2363" s="17">
        <f t="shared" ca="1" si="486"/>
        <v>392.06833435021281</v>
      </c>
      <c r="Z2363" s="17">
        <f t="shared" ca="1" si="479"/>
        <v>372.06833435021326</v>
      </c>
      <c r="AA2363" s="19">
        <f t="shared" ca="1" si="480"/>
        <v>42630.18005164944</v>
      </c>
      <c r="AB2363">
        <v>61398.086543951344</v>
      </c>
    </row>
    <row r="2364" spans="1:28" x14ac:dyDescent="0.25">
      <c r="A2364" s="22">
        <v>39436</v>
      </c>
      <c r="B2364">
        <v>14.96</v>
      </c>
      <c r="C2364">
        <v>14.35</v>
      </c>
      <c r="D2364">
        <v>14.87</v>
      </c>
      <c r="E2364">
        <v>20.49</v>
      </c>
      <c r="F2364">
        <v>19.399999999999999</v>
      </c>
      <c r="G2364">
        <v>20.34</v>
      </c>
      <c r="H2364" s="2">
        <v>1</v>
      </c>
      <c r="I2364" s="2">
        <v>1</v>
      </c>
      <c r="J2364" s="6">
        <f ca="1">100*(D2364-MIN(OFFSET(C2364,-$J$3+1,0):C2364))/(MAX(OFFSET(B2364,-$J$3+1,0):B2364)-MIN(OFFSET(C2364,-$J$3+1,0):C2364))</f>
        <v>21.034482758620669</v>
      </c>
      <c r="K2364" s="6">
        <f ca="1">100*(G2364-MIN(OFFSET(F2364,-$J$3+1,0):F2364))/(MAX(OFFSET(E2364,-$J$3+1,0):E2364)-MIN(OFFSET(F2364,-$J$3+1,0):F2364))</f>
        <v>35.638297872340409</v>
      </c>
      <c r="L2364" s="6">
        <f t="shared" ca="1" si="474"/>
        <v>-14.60381511371974</v>
      </c>
      <c r="M2364" s="6">
        <f ca="1">100*(L2364-MIN(OFFSET(L2364,-$M$3+1,0):L2364))/(MAX(OFFSET(L2364,-$M$3+1,0):L2364)-MIN(OFFSET(L2364,-$M$3+1,0):L2364))</f>
        <v>2.2740423904277183</v>
      </c>
      <c r="N2364" s="8">
        <f t="shared" si="475"/>
        <v>0.61000000000000121</v>
      </c>
      <c r="O2364" s="8">
        <f t="shared" si="476"/>
        <v>1.0899999999999999</v>
      </c>
      <c r="P2364" s="15">
        <f ca="1">AVERAGE(N2364:OFFSET(N2364,-$P$3+1,0))*$P$4*H2364</f>
        <v>110.37500000000003</v>
      </c>
      <c r="Q2364" s="15">
        <f ca="1">AVERAGE(O2364:OFFSET(O2364,-$P$3+1,0))*$Q$4*I2364</f>
        <v>157.62500000000009</v>
      </c>
      <c r="R2364" s="11" t="str">
        <f t="shared" ca="1" si="481"/>
        <v>Buy</v>
      </c>
      <c r="S2364" s="11" t="str">
        <f t="shared" ca="1" si="482"/>
        <v xml:space="preserve"> </v>
      </c>
      <c r="T2364" s="3">
        <f t="shared" ca="1" si="477"/>
        <v>10</v>
      </c>
      <c r="U2364" s="16">
        <f t="shared" ca="1" si="478"/>
        <v>-7.0023790642347317</v>
      </c>
      <c r="V2364" s="3">
        <f t="shared" ca="1" si="483"/>
        <v>14.87</v>
      </c>
      <c r="W2364" s="3" t="str">
        <f t="shared" ca="1" si="484"/>
        <v xml:space="preserve"> </v>
      </c>
      <c r="X2364" s="12">
        <f t="shared" ca="1" si="485"/>
        <v>219.99999999999886</v>
      </c>
      <c r="Y2364" s="17">
        <f t="shared" ca="1" si="486"/>
        <v>-508.23672971323901</v>
      </c>
      <c r="Z2364" s="17">
        <f t="shared" ca="1" si="479"/>
        <v>-288.23672971324015</v>
      </c>
      <c r="AA2364" s="19">
        <f t="shared" ca="1" si="480"/>
        <v>42341.943321936204</v>
      </c>
      <c r="AB2364">
        <v>61398.086543951344</v>
      </c>
    </row>
    <row r="2365" spans="1:28" x14ac:dyDescent="0.25">
      <c r="A2365" s="22">
        <v>39437</v>
      </c>
      <c r="B2365">
        <v>15.47</v>
      </c>
      <c r="C2365">
        <v>14.55</v>
      </c>
      <c r="D2365">
        <v>14.95</v>
      </c>
      <c r="E2365">
        <v>20.77</v>
      </c>
      <c r="F2365">
        <v>19.98</v>
      </c>
      <c r="G2365">
        <v>20.63</v>
      </c>
      <c r="H2365" s="2">
        <v>1</v>
      </c>
      <c r="I2365" s="2">
        <v>1</v>
      </c>
      <c r="J2365" s="6">
        <f ca="1">100*(D2365-MIN(OFFSET(C2365,-$J$3+1,0):C2365))/(MAX(OFFSET(B2365,-$J$3+1,0):B2365)-MIN(OFFSET(C2365,-$J$3+1,0):C2365))</f>
        <v>23.79310344827584</v>
      </c>
      <c r="K2365" s="6">
        <f ca="1">100*(G2365-MIN(OFFSET(F2365,-$J$3+1,0):F2365))/(MAX(OFFSET(E2365,-$J$3+1,0):E2365)-MIN(OFFSET(F2365,-$J$3+1,0):F2365))</f>
        <v>43.351063829787186</v>
      </c>
      <c r="L2365" s="6">
        <f t="shared" ca="1" si="474"/>
        <v>-19.557960381511347</v>
      </c>
      <c r="M2365" s="6">
        <f ca="1">100*(L2365-MIN(OFFSET(L2365,-$M$3+1,0):L2365))/(MAX(OFFSET(L2365,-$M$3+1,0):L2365)-MIN(OFFSET(L2365,-$M$3+1,0):L2365))</f>
        <v>0</v>
      </c>
      <c r="N2365" s="8">
        <f t="shared" si="475"/>
        <v>0.91999999999999993</v>
      </c>
      <c r="O2365" s="8">
        <f t="shared" si="476"/>
        <v>0.78999999999999915</v>
      </c>
      <c r="P2365" s="15">
        <f ca="1">AVERAGE(N2365:OFFSET(N2365,-$P$3+1,0))*$P$4*H2365</f>
        <v>91.000000000000014</v>
      </c>
      <c r="Q2365" s="15">
        <f ca="1">AVERAGE(O2365:OFFSET(O2365,-$P$3+1,0))*$Q$4*I2365</f>
        <v>123.50000000000003</v>
      </c>
      <c r="R2365" s="11" t="str">
        <f t="shared" ca="1" si="481"/>
        <v>Buy</v>
      </c>
      <c r="S2365" s="11" t="str">
        <f t="shared" ca="1" si="482"/>
        <v xml:space="preserve"> </v>
      </c>
      <c r="T2365" s="3">
        <f t="shared" ca="1" si="477"/>
        <v>10</v>
      </c>
      <c r="U2365" s="16">
        <f t="shared" ca="1" si="478"/>
        <v>-7.0023790642347317</v>
      </c>
      <c r="V2365" s="3">
        <f t="shared" ca="1" si="483"/>
        <v>14.87</v>
      </c>
      <c r="W2365" s="3" t="str">
        <f t="shared" ca="1" si="484"/>
        <v xml:space="preserve"> </v>
      </c>
      <c r="X2365" s="12">
        <f t="shared" ca="1" si="485"/>
        <v>80.000000000000071</v>
      </c>
      <c r="Y2365" s="17">
        <f t="shared" ca="1" si="486"/>
        <v>-203.06899286280662</v>
      </c>
      <c r="Z2365" s="17">
        <f t="shared" ca="1" si="479"/>
        <v>-123.06899286280655</v>
      </c>
      <c r="AA2365" s="19">
        <f t="shared" ca="1" si="480"/>
        <v>42218.874329073398</v>
      </c>
      <c r="AB2365">
        <v>61275.017551088538</v>
      </c>
    </row>
    <row r="2366" spans="1:28" x14ac:dyDescent="0.25">
      <c r="A2366" s="22">
        <v>39440</v>
      </c>
      <c r="B2366">
        <v>15.67</v>
      </c>
      <c r="C2366">
        <v>14.65</v>
      </c>
      <c r="D2366">
        <v>15.63</v>
      </c>
      <c r="E2366">
        <v>21.5</v>
      </c>
      <c r="F2366">
        <v>20.71</v>
      </c>
      <c r="G2366">
        <v>21.41</v>
      </c>
      <c r="H2366" s="2">
        <v>1</v>
      </c>
      <c r="I2366" s="2">
        <v>1</v>
      </c>
      <c r="J2366" s="6">
        <f ca="1">100*(D2366-MIN(OFFSET(C2366,-$J$3+1,0):C2366))/(MAX(OFFSET(B2366,-$J$3+1,0):B2366)-MIN(OFFSET(C2366,-$J$3+1,0):C2366))</f>
        <v>47.241379310344861</v>
      </c>
      <c r="K2366" s="6">
        <f ca="1">100*(G2366-MIN(OFFSET(F2366,-$J$3+1,0):F2366))/(MAX(OFFSET(E2366,-$J$3+1,0):E2366)-MIN(OFFSET(F2366,-$J$3+1,0):F2366))</f>
        <v>64.095744680851041</v>
      </c>
      <c r="L2366" s="6">
        <f t="shared" ref="L2366:L2429" ca="1" si="487">J2366-K2366</f>
        <v>-16.85436537050618</v>
      </c>
      <c r="M2366" s="6">
        <f ca="1">100*(L2366-MIN(OFFSET(L2366,-$M$3+1,0):L2366))/(MAX(OFFSET(L2366,-$M$3+1,0):L2366)-MIN(OFFSET(L2366,-$M$3+1,0):L2366))</f>
        <v>9.8623878447581372</v>
      </c>
      <c r="N2366" s="8">
        <f t="shared" ref="N2366:N2429" si="488">MAX(B2366-C2366,B2366-D2365,D2365-C2366)</f>
        <v>1.0199999999999996</v>
      </c>
      <c r="O2366" s="8">
        <f t="shared" ref="O2366:O2429" si="489">MAX(E2366-F2366,E2366-G2365,G2365-F2366)</f>
        <v>0.87000000000000099</v>
      </c>
      <c r="P2366" s="15">
        <f ca="1">AVERAGE(N2366:OFFSET(N2366,-$P$3+1,0))*$P$4*H2366</f>
        <v>84.000000000000014</v>
      </c>
      <c r="Q2366" s="15">
        <f ca="1">AVERAGE(O2366:OFFSET(O2366,-$P$3+1,0))*$Q$4*I2366</f>
        <v>109.12500000000006</v>
      </c>
      <c r="R2366" s="11" t="str">
        <f t="shared" ca="1" si="481"/>
        <v>Buy</v>
      </c>
      <c r="S2366" s="11" t="str">
        <f t="shared" ca="1" si="482"/>
        <v xml:space="preserve"> </v>
      </c>
      <c r="T2366" s="3">
        <f t="shared" ref="T2366:T2429" ca="1" si="490">IF(AND($R2366="Buy",$R2365=" "),T$3,IF(AND($R2366="Buy",$R2365="Exit"),T$3,IF(AND($S2366="Sell",$S2365=" "),-T$3,IF(OR($R2365="Buy",S2365="Sell"),T2365," "))))</f>
        <v>10</v>
      </c>
      <c r="U2366" s="16">
        <f t="shared" ref="U2366:U2429" ca="1" si="491">IF(AND($R2366="Buy",$R2365=" "),-T$3*P2366/Q2366,IF(AND($R2366="Buy",$R2365="Exit"),-T$3*P2366/Q2366,IF(AND($S2366="Sell",S2365=" "),T$3*P2366/Q2366,IF(OR($R2365="Buy",$S2365="Sell"),U2365," "))))</f>
        <v>-7.0023790642347317</v>
      </c>
      <c r="V2366" s="3">
        <f t="shared" ca="1" si="483"/>
        <v>14.87</v>
      </c>
      <c r="W2366" s="3" t="str">
        <f t="shared" ca="1" si="484"/>
        <v xml:space="preserve"> </v>
      </c>
      <c r="X2366" s="12">
        <f t="shared" ca="1" si="485"/>
        <v>680.00000000000148</v>
      </c>
      <c r="Y2366" s="17">
        <f t="shared" ca="1" si="486"/>
        <v>-546.1855670103098</v>
      </c>
      <c r="Z2366" s="17">
        <f t="shared" ref="Z2366:Z2429" ca="1" si="492">IF(X2366&lt;&gt;" ",X2366+Y2366," ")</f>
        <v>133.81443298969168</v>
      </c>
      <c r="AA2366" s="19">
        <f t="shared" ref="AA2366:AA2429" ca="1" si="493">IF(Z2366&lt;&gt;" ",AA2365+Z2366,AA2365)</f>
        <v>42352.688762063088</v>
      </c>
      <c r="AB2366">
        <v>61408.831984078228</v>
      </c>
    </row>
    <row r="2367" spans="1:28" x14ac:dyDescent="0.25">
      <c r="A2367" s="22">
        <v>39442</v>
      </c>
      <c r="B2367">
        <v>15.87</v>
      </c>
      <c r="C2367">
        <v>15.32</v>
      </c>
      <c r="D2367">
        <v>15.81</v>
      </c>
      <c r="E2367">
        <v>21.47</v>
      </c>
      <c r="F2367">
        <v>20.81</v>
      </c>
      <c r="G2367">
        <v>21.08</v>
      </c>
      <c r="H2367" s="2">
        <v>1</v>
      </c>
      <c r="I2367" s="2">
        <v>1</v>
      </c>
      <c r="J2367" s="6">
        <f ca="1">100*(D2367-MIN(OFFSET(C2367,-$J$3+1,0):C2367))/(MAX(OFFSET(B2367,-$J$3+1,0):B2367)-MIN(OFFSET(C2367,-$J$3+1,0):C2367))</f>
        <v>90.643274853801159</v>
      </c>
      <c r="K2367" s="6">
        <f ca="1">100*(G2367-MIN(OFFSET(F2367,-$J$3+1,0):F2367))/(MAX(OFFSET(E2367,-$J$3+1,0):E2367)-MIN(OFFSET(F2367,-$J$3+1,0):F2367))</f>
        <v>83.199999999999932</v>
      </c>
      <c r="L2367" s="6">
        <f t="shared" ca="1" si="487"/>
        <v>7.4432748538012277</v>
      </c>
      <c r="M2367" s="6">
        <f ca="1">100*(L2367-MIN(OFFSET(L2367,-$M$3+1,0):L2367))/(MAX(OFFSET(L2367,-$M$3+1,0):L2367)-MIN(OFFSET(L2367,-$M$3+1,0):L2367))</f>
        <v>98.497242780158757</v>
      </c>
      <c r="N2367" s="8">
        <f t="shared" si="488"/>
        <v>0.54999999999999893</v>
      </c>
      <c r="O2367" s="8">
        <f t="shared" si="489"/>
        <v>0.66000000000000014</v>
      </c>
      <c r="P2367" s="15">
        <f ca="1">AVERAGE(N2367:OFFSET(N2367,-$P$3+1,0))*$P$4*H2367</f>
        <v>74.125</v>
      </c>
      <c r="Q2367" s="15">
        <f ca="1">AVERAGE(O2367:OFFSET(O2367,-$P$3+1,0))*$Q$4*I2367</f>
        <v>98.750000000000028</v>
      </c>
      <c r="R2367" s="11" t="str">
        <f t="shared" ca="1" si="481"/>
        <v>Exit</v>
      </c>
      <c r="S2367" s="11" t="str">
        <f t="shared" ca="1" si="482"/>
        <v>Sell</v>
      </c>
      <c r="T2367" s="3">
        <f t="shared" ca="1" si="490"/>
        <v>-10</v>
      </c>
      <c r="U2367" s="16">
        <f t="shared" ca="1" si="491"/>
        <v>7.5063291139240489</v>
      </c>
      <c r="V2367" s="3">
        <f t="shared" ca="1" si="483"/>
        <v>14.87</v>
      </c>
      <c r="W2367" s="3">
        <f t="shared" ca="1" si="484"/>
        <v>21.08</v>
      </c>
      <c r="X2367" s="12">
        <f t="shared" ca="1" si="485"/>
        <v>179.99999999999972</v>
      </c>
      <c r="Y2367" s="17">
        <f t="shared" ca="1" si="486"/>
        <v>231.07850911974745</v>
      </c>
      <c r="Z2367" s="17">
        <f t="shared" ca="1" si="492"/>
        <v>411.0785091197472</v>
      </c>
      <c r="AA2367" s="19">
        <f t="shared" ca="1" si="493"/>
        <v>42763.767271182835</v>
      </c>
      <c r="AB2367">
        <v>61408.831984078228</v>
      </c>
    </row>
    <row r="2368" spans="1:28" x14ac:dyDescent="0.25">
      <c r="A2368" s="22">
        <v>39443</v>
      </c>
      <c r="B2368">
        <v>15.87</v>
      </c>
      <c r="C2368">
        <v>15.36</v>
      </c>
      <c r="D2368">
        <v>15.42</v>
      </c>
      <c r="E2368">
        <v>20.94</v>
      </c>
      <c r="F2368">
        <v>19.649999999999999</v>
      </c>
      <c r="G2368">
        <v>19.86</v>
      </c>
      <c r="H2368" s="2">
        <v>1</v>
      </c>
      <c r="I2368" s="2">
        <v>1</v>
      </c>
      <c r="J2368" s="6">
        <f ca="1">100*(D2368-MIN(OFFSET(C2368,-$J$3+1,0):C2368))/(MAX(OFFSET(B2368,-$J$3+1,0):B2368)-MIN(OFFSET(C2368,-$J$3+1,0):C2368))</f>
        <v>72.049689440993816</v>
      </c>
      <c r="K2368" s="6">
        <f ca="1">100*(G2368-MIN(OFFSET(F2368,-$J$3+1,0):F2368))/(MAX(OFFSET(E2368,-$J$3+1,0):E2368)-MIN(OFFSET(F2368,-$J$3+1,0):F2368))</f>
        <v>31.380753138075306</v>
      </c>
      <c r="L2368" s="6">
        <f t="shared" ca="1" si="487"/>
        <v>40.66893630291851</v>
      </c>
      <c r="M2368" s="6">
        <f ca="1">100*(L2368-MIN(OFFSET(L2368,-$M$3+1,0):L2368))/(MAX(OFFSET(L2368,-$M$3+1,0):L2368)-MIN(OFFSET(L2368,-$M$3+1,0):L2368))</f>
        <v>100</v>
      </c>
      <c r="N2368" s="8">
        <f t="shared" si="488"/>
        <v>0.50999999999999979</v>
      </c>
      <c r="O2368" s="8">
        <f t="shared" si="489"/>
        <v>1.4299999999999997</v>
      </c>
      <c r="P2368" s="15">
        <f ca="1">AVERAGE(N2368:OFFSET(N2368,-$P$3+1,0))*$P$4*H2368</f>
        <v>71.875</v>
      </c>
      <c r="Q2368" s="15">
        <f ca="1">AVERAGE(O2368:OFFSET(O2368,-$P$3+1,0))*$Q$4*I2368</f>
        <v>101.62500000000003</v>
      </c>
      <c r="R2368" s="11" t="str">
        <f t="shared" ca="1" si="481"/>
        <v xml:space="preserve"> </v>
      </c>
      <c r="S2368" s="11" t="str">
        <f t="shared" ca="1" si="482"/>
        <v>Sell</v>
      </c>
      <c r="T2368" s="3">
        <f t="shared" ca="1" si="490"/>
        <v>-10</v>
      </c>
      <c r="U2368" s="16">
        <f t="shared" ca="1" si="491"/>
        <v>7.5063291139240489</v>
      </c>
      <c r="V2368" s="3">
        <f t="shared" ca="1" si="483"/>
        <v>14.87</v>
      </c>
      <c r="W2368" s="3">
        <f t="shared" ca="1" si="484"/>
        <v>21.08</v>
      </c>
      <c r="X2368" s="12">
        <f t="shared" ca="1" si="485"/>
        <v>390.00000000000057</v>
      </c>
      <c r="Y2368" s="17">
        <f t="shared" ca="1" si="486"/>
        <v>-915.77215189873323</v>
      </c>
      <c r="Z2368" s="17">
        <f t="shared" ca="1" si="492"/>
        <v>-525.77215189873266</v>
      </c>
      <c r="AA2368" s="19">
        <f t="shared" ca="1" si="493"/>
        <v>42237.995119284104</v>
      </c>
      <c r="AB2368">
        <v>61408.831984078228</v>
      </c>
    </row>
    <row r="2369" spans="1:28" x14ac:dyDescent="0.25">
      <c r="A2369" s="22">
        <v>39444</v>
      </c>
      <c r="B2369">
        <v>15.68</v>
      </c>
      <c r="C2369">
        <v>14.75</v>
      </c>
      <c r="D2369">
        <v>15.24</v>
      </c>
      <c r="E2369">
        <v>19.97</v>
      </c>
      <c r="F2369">
        <v>18.78</v>
      </c>
      <c r="G2369">
        <v>18.850000000000001</v>
      </c>
      <c r="H2369" s="2">
        <v>1</v>
      </c>
      <c r="I2369" s="2">
        <v>1</v>
      </c>
      <c r="J2369" s="6">
        <f ca="1">100*(D2369-MIN(OFFSET(C2369,-$J$3+1,0):C2369))/(MAX(OFFSET(B2369,-$J$3+1,0):B2369)-MIN(OFFSET(C2369,-$J$3+1,0):C2369))</f>
        <v>60.377358490566095</v>
      </c>
      <c r="K2369" s="6">
        <f ca="1">100*(G2369-MIN(OFFSET(F2369,-$J$3+1,0):F2369))/(MAX(OFFSET(E2369,-$J$3+1,0):E2369)-MIN(OFFSET(F2369,-$J$3+1,0):F2369))</f>
        <v>2.5735294117647176</v>
      </c>
      <c r="L2369" s="6">
        <f t="shared" ca="1" si="487"/>
        <v>57.803829078801378</v>
      </c>
      <c r="M2369" s="6">
        <f ca="1">100*(L2369-MIN(OFFSET(L2369,-$M$3+1,0):L2369))/(MAX(OFFSET(L2369,-$M$3+1,0):L2369)-MIN(OFFSET(L2369,-$M$3+1,0):L2369))</f>
        <v>100</v>
      </c>
      <c r="N2369" s="8">
        <f t="shared" si="488"/>
        <v>0.92999999999999972</v>
      </c>
      <c r="O2369" s="8">
        <f t="shared" si="489"/>
        <v>1.1899999999999977</v>
      </c>
      <c r="P2369" s="15">
        <f ca="1">AVERAGE(N2369:OFFSET(N2369,-$P$3+1,0))*$P$4*H2369</f>
        <v>73.75</v>
      </c>
      <c r="Q2369" s="15">
        <f ca="1">AVERAGE(O2369:OFFSET(O2369,-$P$3+1,0))*$Q$4*I2369</f>
        <v>98.749999999999986</v>
      </c>
      <c r="R2369" s="11" t="str">
        <f t="shared" ca="1" si="481"/>
        <v xml:space="preserve"> </v>
      </c>
      <c r="S2369" s="11" t="str">
        <f t="shared" ca="1" si="482"/>
        <v>Sell</v>
      </c>
      <c r="T2369" s="3">
        <f t="shared" ca="1" si="490"/>
        <v>-10</v>
      </c>
      <c r="U2369" s="16">
        <f t="shared" ca="1" si="491"/>
        <v>7.5063291139240489</v>
      </c>
      <c r="V2369" s="3">
        <f t="shared" ca="1" si="483"/>
        <v>14.87</v>
      </c>
      <c r="W2369" s="3">
        <f t="shared" ca="1" si="484"/>
        <v>21.08</v>
      </c>
      <c r="X2369" s="12">
        <f t="shared" ca="1" si="485"/>
        <v>179.99999999999972</v>
      </c>
      <c r="Y2369" s="17">
        <f t="shared" ca="1" si="486"/>
        <v>-758.1392405063275</v>
      </c>
      <c r="Z2369" s="17">
        <f t="shared" ca="1" si="492"/>
        <v>-578.13924050632772</v>
      </c>
      <c r="AA2369" s="19">
        <f t="shared" ca="1" si="493"/>
        <v>41659.855878777773</v>
      </c>
      <c r="AB2369">
        <v>60874.502340781793</v>
      </c>
    </row>
    <row r="2370" spans="1:28" x14ac:dyDescent="0.25">
      <c r="A2370" s="22">
        <v>39447</v>
      </c>
      <c r="B2370">
        <v>16.13</v>
      </c>
      <c r="C2370">
        <v>14.91</v>
      </c>
      <c r="D2370">
        <v>15.62</v>
      </c>
      <c r="E2370">
        <v>20.16</v>
      </c>
      <c r="F2370">
        <v>18.27</v>
      </c>
      <c r="G2370">
        <v>19.37</v>
      </c>
      <c r="H2370" s="2">
        <v>1</v>
      </c>
      <c r="I2370" s="2">
        <v>1</v>
      </c>
      <c r="J2370" s="6">
        <f ca="1">100*(D2370-MIN(OFFSET(C2370,-$J$3+1,0):C2370))/(MAX(OFFSET(B2370,-$J$3+1,0):B2370)-MIN(OFFSET(C2370,-$J$3+1,0):C2370))</f>
        <v>72.432432432432449</v>
      </c>
      <c r="K2370" s="6">
        <f ca="1">100*(G2370-MIN(OFFSET(F2370,-$J$3+1,0):F2370))/(MAX(OFFSET(E2370,-$J$3+1,0):E2370)-MIN(OFFSET(F2370,-$J$3+1,0):F2370))</f>
        <v>34.055727554179605</v>
      </c>
      <c r="L2370" s="6">
        <f t="shared" ca="1" si="487"/>
        <v>38.376704878252845</v>
      </c>
      <c r="M2370" s="6">
        <f ca="1">100*(L2370-MIN(OFFSET(L2370,-$M$3+1,0):L2370))/(MAX(OFFSET(L2370,-$M$3+1,0):L2370)-MIN(OFFSET(L2370,-$M$3+1,0):L2370))</f>
        <v>74.88795911253473</v>
      </c>
      <c r="N2370" s="8">
        <f t="shared" si="488"/>
        <v>1.2199999999999989</v>
      </c>
      <c r="O2370" s="8">
        <f t="shared" si="489"/>
        <v>1.8900000000000006</v>
      </c>
      <c r="P2370" s="15">
        <f ca="1">AVERAGE(N2370:OFFSET(N2370,-$P$3+1,0))*$P$4*H2370</f>
        <v>80.124999999999986</v>
      </c>
      <c r="Q2370" s="15">
        <f ca="1">AVERAGE(O2370:OFFSET(O2370,-$P$3+1,0))*$Q$4*I2370</f>
        <v>110.87499999999997</v>
      </c>
      <c r="R2370" s="11" t="str">
        <f t="shared" ca="1" si="481"/>
        <v xml:space="preserve"> </v>
      </c>
      <c r="S2370" s="11" t="str">
        <f t="shared" ca="1" si="482"/>
        <v>Sell</v>
      </c>
      <c r="T2370" s="3">
        <f t="shared" ca="1" si="490"/>
        <v>-10</v>
      </c>
      <c r="U2370" s="16">
        <f t="shared" ca="1" si="491"/>
        <v>7.5063291139240489</v>
      </c>
      <c r="V2370" s="3">
        <f t="shared" ca="1" si="483"/>
        <v>14.87</v>
      </c>
      <c r="W2370" s="3">
        <f t="shared" ca="1" si="484"/>
        <v>21.08</v>
      </c>
      <c r="X2370" s="12">
        <f t="shared" ca="1" si="485"/>
        <v>-379.99999999999898</v>
      </c>
      <c r="Y2370" s="17">
        <f t="shared" ca="1" si="486"/>
        <v>390.3291139240502</v>
      </c>
      <c r="Z2370" s="17">
        <f t="shared" ca="1" si="492"/>
        <v>10.329113924051228</v>
      </c>
      <c r="AA2370" s="19">
        <f t="shared" ca="1" si="493"/>
        <v>41670.184992701827</v>
      </c>
      <c r="AB2370">
        <v>60862.276018518569</v>
      </c>
    </row>
    <row r="2371" spans="1:28" x14ac:dyDescent="0.25">
      <c r="A2371" s="22">
        <v>39449</v>
      </c>
      <c r="B2371">
        <v>15.75</v>
      </c>
      <c r="C2371">
        <v>14.87</v>
      </c>
      <c r="D2371">
        <v>14.95</v>
      </c>
      <c r="E2371">
        <v>19.510000000000002</v>
      </c>
      <c r="F2371">
        <v>18.52</v>
      </c>
      <c r="G2371">
        <v>18.739999999999998</v>
      </c>
      <c r="H2371" s="2">
        <v>1</v>
      </c>
      <c r="I2371" s="2">
        <v>1</v>
      </c>
      <c r="J2371" s="6">
        <f ca="1">100*(D2371-MIN(OFFSET(C2371,-$J$3+1,0):C2371))/(MAX(OFFSET(B2371,-$J$3+1,0):B2371)-MIN(OFFSET(C2371,-$J$3+1,0):C2371))</f>
        <v>36.216216216216225</v>
      </c>
      <c r="K2371" s="6">
        <f ca="1">100*(G2371-MIN(OFFSET(F2371,-$J$3+1,0):F2371))/(MAX(OFFSET(E2371,-$J$3+1,0):E2371)-MIN(OFFSET(F2371,-$J$3+1,0):F2371))</f>
        <v>14.551083591331233</v>
      </c>
      <c r="L2371" s="6">
        <f t="shared" ca="1" si="487"/>
        <v>21.66513262488499</v>
      </c>
      <c r="M2371" s="6">
        <f ca="1">100*(L2371-MIN(OFFSET(L2371,-$M$3+1,0):L2371))/(MAX(OFFSET(L2371,-$M$3+1,0):L2371)-MIN(OFFSET(L2371,-$M$3+1,0):L2371))</f>
        <v>53.286116174373326</v>
      </c>
      <c r="N2371" s="8">
        <f t="shared" si="488"/>
        <v>0.88000000000000078</v>
      </c>
      <c r="O2371" s="8">
        <f t="shared" si="489"/>
        <v>0.99000000000000199</v>
      </c>
      <c r="P2371" s="15">
        <f ca="1">AVERAGE(N2371:OFFSET(N2371,-$P$3+1,0))*$P$4*H2371</f>
        <v>82.999999999999986</v>
      </c>
      <c r="Q2371" s="15">
        <f ca="1">AVERAGE(O2371:OFFSET(O2371,-$P$3+1,0))*$Q$4*I2371</f>
        <v>111.375</v>
      </c>
      <c r="R2371" s="11" t="str">
        <f t="shared" ca="1" si="481"/>
        <v xml:space="preserve"> </v>
      </c>
      <c r="S2371" s="11" t="str">
        <f t="shared" ca="1" si="482"/>
        <v>Sell</v>
      </c>
      <c r="T2371" s="3">
        <f t="shared" ca="1" si="490"/>
        <v>-10</v>
      </c>
      <c r="U2371" s="16">
        <f t="shared" ca="1" si="491"/>
        <v>7.5063291139240489</v>
      </c>
      <c r="V2371" s="3">
        <f t="shared" ca="1" si="483"/>
        <v>14.87</v>
      </c>
      <c r="W2371" s="3">
        <f t="shared" ca="1" si="484"/>
        <v>21.08</v>
      </c>
      <c r="X2371" s="12">
        <f t="shared" ca="1" si="485"/>
        <v>669.99999999999989</v>
      </c>
      <c r="Y2371" s="17">
        <f t="shared" ca="1" si="486"/>
        <v>-472.89873417721697</v>
      </c>
      <c r="Z2371" s="17">
        <f t="shared" ca="1" si="492"/>
        <v>197.10126582278292</v>
      </c>
      <c r="AA2371" s="19">
        <f t="shared" ca="1" si="493"/>
        <v>41867.286258524611</v>
      </c>
      <c r="AB2371">
        <v>61086.704062799006</v>
      </c>
    </row>
    <row r="2372" spans="1:28" x14ac:dyDescent="0.25">
      <c r="A2372" s="22">
        <v>39450</v>
      </c>
      <c r="B2372">
        <v>15.1</v>
      </c>
      <c r="C2372">
        <v>14.28</v>
      </c>
      <c r="D2372">
        <v>14.47</v>
      </c>
      <c r="E2372">
        <v>18.89</v>
      </c>
      <c r="F2372">
        <v>17.77</v>
      </c>
      <c r="G2372">
        <v>17.850000000000001</v>
      </c>
      <c r="H2372" s="2">
        <v>1</v>
      </c>
      <c r="I2372" s="2">
        <v>1</v>
      </c>
      <c r="J2372" s="6">
        <f ca="1">100*(D2372-MIN(OFFSET(C2372,-$J$3+1,0):C2372))/(MAX(OFFSET(B2372,-$J$3+1,0):B2372)-MIN(OFFSET(C2372,-$J$3+1,0):C2372))</f>
        <v>10.270270270270341</v>
      </c>
      <c r="K2372" s="6">
        <f ca="1">100*(G2372-MIN(OFFSET(F2372,-$J$3+1,0):F2372))/(MAX(OFFSET(E2372,-$J$3+1,0):E2372)-MIN(OFFSET(F2372,-$J$3+1,0):F2372))</f>
        <v>2.1447721179625159</v>
      </c>
      <c r="L2372" s="6">
        <f t="shared" ca="1" si="487"/>
        <v>8.1254981523078254</v>
      </c>
      <c r="M2372" s="6">
        <f ca="1">100*(L2372-MIN(OFFSET(L2372,-$M$3+1,0):L2372))/(MAX(OFFSET(L2372,-$M$3+1,0):L2372)-MIN(OFFSET(L2372,-$M$3+1,0):L2372))</f>
        <v>35.784408203252625</v>
      </c>
      <c r="N2372" s="8">
        <f t="shared" si="488"/>
        <v>0.82000000000000028</v>
      </c>
      <c r="O2372" s="8">
        <f t="shared" si="489"/>
        <v>1.120000000000001</v>
      </c>
      <c r="P2372" s="15">
        <f ca="1">AVERAGE(N2372:OFFSET(N2372,-$P$3+1,0))*$P$4*H2372</f>
        <v>85.624999999999972</v>
      </c>
      <c r="Q2372" s="15">
        <f ca="1">AVERAGE(O2372:OFFSET(O2372,-$P$3+1,0))*$Q$4*I2372</f>
        <v>111.75000000000001</v>
      </c>
      <c r="R2372" s="11" t="str">
        <f t="shared" ca="1" si="481"/>
        <v xml:space="preserve"> </v>
      </c>
      <c r="S2372" s="11" t="str">
        <f t="shared" ca="1" si="482"/>
        <v>Exit</v>
      </c>
      <c r="T2372" s="3">
        <f t="shared" ca="1" si="490"/>
        <v>-10</v>
      </c>
      <c r="U2372" s="16">
        <f t="shared" ca="1" si="491"/>
        <v>7.5063291139240489</v>
      </c>
      <c r="V2372" s="3">
        <f t="shared" ca="1" si="483"/>
        <v>14.87</v>
      </c>
      <c r="W2372" s="3">
        <f t="shared" ca="1" si="484"/>
        <v>21.08</v>
      </c>
      <c r="X2372" s="12">
        <f t="shared" ca="1" si="485"/>
        <v>479.99999999999864</v>
      </c>
      <c r="Y2372" s="17">
        <f t="shared" ca="1" si="486"/>
        <v>-668.06329113923812</v>
      </c>
      <c r="Z2372" s="17">
        <f t="shared" ca="1" si="492"/>
        <v>-188.06329113923948</v>
      </c>
      <c r="AA2372" s="19">
        <f t="shared" ca="1" si="493"/>
        <v>41679.222967385373</v>
      </c>
      <c r="AB2372">
        <v>60937.24526821106</v>
      </c>
    </row>
    <row r="2373" spans="1:28" x14ac:dyDescent="0.25">
      <c r="A2373" s="22">
        <v>39451</v>
      </c>
      <c r="B2373">
        <v>14.14</v>
      </c>
      <c r="C2373">
        <v>13.34</v>
      </c>
      <c r="D2373">
        <v>13.58</v>
      </c>
      <c r="E2373">
        <v>17.5</v>
      </c>
      <c r="F2373">
        <v>16.13</v>
      </c>
      <c r="G2373">
        <v>16.440000000000001</v>
      </c>
      <c r="H2373" s="2">
        <v>1</v>
      </c>
      <c r="I2373" s="2">
        <v>1</v>
      </c>
      <c r="J2373" s="6">
        <f ca="1">100*(D2373-MIN(OFFSET(C2373,-$J$3+1,0):C2373))/(MAX(OFFSET(B2373,-$J$3+1,0):B2373)-MIN(OFFSET(C2373,-$J$3+1,0):C2373))</f>
        <v>8.6021505376344187</v>
      </c>
      <c r="K2373" s="6">
        <f ca="1">100*(G2373-MIN(OFFSET(F2373,-$J$3+1,0):F2373))/(MAX(OFFSET(E2373,-$J$3+1,0):E2373)-MIN(OFFSET(F2373,-$J$3+1,0):F2373))</f>
        <v>5.7728119180633559</v>
      </c>
      <c r="L2373" s="6">
        <f t="shared" ca="1" si="487"/>
        <v>2.8293386195710628</v>
      </c>
      <c r="M2373" s="6">
        <f ca="1">100*(L2373-MIN(OFFSET(L2373,-$M$3+1,0):L2373))/(MAX(OFFSET(L2373,-$M$3+1,0):L2373)-MIN(OFFSET(L2373,-$M$3+1,0):L2373))</f>
        <v>28.938445138432705</v>
      </c>
      <c r="N2373" s="8">
        <f t="shared" si="488"/>
        <v>1.1300000000000008</v>
      </c>
      <c r="O2373" s="8">
        <f t="shared" si="489"/>
        <v>1.7200000000000024</v>
      </c>
      <c r="P2373" s="15">
        <f ca="1">AVERAGE(N2373:OFFSET(N2373,-$P$3+1,0))*$P$4*H2373</f>
        <v>88.249999999999986</v>
      </c>
      <c r="Q2373" s="15">
        <f ca="1">AVERAGE(O2373:OFFSET(O2373,-$P$3+1,0))*$Q$4*I2373</f>
        <v>123.37500000000006</v>
      </c>
      <c r="R2373" s="11" t="str">
        <f t="shared" ca="1" si="481"/>
        <v xml:space="preserve"> </v>
      </c>
      <c r="S2373" s="11" t="str">
        <f t="shared" ca="1" si="482"/>
        <v xml:space="preserve"> </v>
      </c>
      <c r="T2373" s="3" t="str">
        <f t="shared" ca="1" si="490"/>
        <v xml:space="preserve"> </v>
      </c>
      <c r="U2373" s="16" t="str">
        <f t="shared" ca="1" si="491"/>
        <v xml:space="preserve"> </v>
      </c>
      <c r="V2373" s="3" t="str">
        <f t="shared" ca="1" si="483"/>
        <v xml:space="preserve"> </v>
      </c>
      <c r="W2373" s="3" t="str">
        <f t="shared" ca="1" si="484"/>
        <v xml:space="preserve"> </v>
      </c>
      <c r="X2373" s="12" t="str">
        <f t="shared" ca="1" si="485"/>
        <v xml:space="preserve"> </v>
      </c>
      <c r="Y2373" s="17" t="str">
        <f t="shared" ca="1" si="486"/>
        <v xml:space="preserve"> </v>
      </c>
      <c r="Z2373" s="17" t="str">
        <f t="shared" ca="1" si="492"/>
        <v xml:space="preserve"> </v>
      </c>
      <c r="AA2373" s="19">
        <f t="shared" ca="1" si="493"/>
        <v>41679.222967385373</v>
      </c>
      <c r="AB2373">
        <v>60830.012795886338</v>
      </c>
    </row>
    <row r="2374" spans="1:28" x14ac:dyDescent="0.25">
      <c r="A2374" s="22">
        <v>39454</v>
      </c>
      <c r="B2374">
        <v>14.05</v>
      </c>
      <c r="C2374">
        <v>13.27</v>
      </c>
      <c r="D2374">
        <v>13.54</v>
      </c>
      <c r="E2374">
        <v>16.899999999999999</v>
      </c>
      <c r="F2374">
        <v>15.85</v>
      </c>
      <c r="G2374">
        <v>16.25</v>
      </c>
      <c r="H2374" s="2">
        <v>1</v>
      </c>
      <c r="I2374" s="2">
        <v>1</v>
      </c>
      <c r="J2374" s="6">
        <f ca="1">100*(D2374-MIN(OFFSET(C2374,-$J$3+1,0):C2374))/(MAX(OFFSET(B2374,-$J$3+1,0):B2374)-MIN(OFFSET(C2374,-$J$3+1,0):C2374))</f>
        <v>9.4405594405594275</v>
      </c>
      <c r="K2374" s="6">
        <f ca="1">100*(G2374-MIN(OFFSET(F2374,-$J$3+1,0):F2374))/(MAX(OFFSET(E2374,-$J$3+1,0):E2374)-MIN(OFFSET(F2374,-$J$3+1,0):F2374))</f>
        <v>7.0796460176991207</v>
      </c>
      <c r="L2374" s="6">
        <f t="shared" ca="1" si="487"/>
        <v>2.3609134228603068</v>
      </c>
      <c r="M2374" s="6">
        <f ca="1">100*(L2374-MIN(OFFSET(L2374,-$M$3+1,0):L2374))/(MAX(OFFSET(L2374,-$M$3+1,0):L2374)-MIN(OFFSET(L2374,-$M$3+1,0):L2374))</f>
        <v>28.332945705213071</v>
      </c>
      <c r="N2374" s="8">
        <f t="shared" si="488"/>
        <v>0.78000000000000114</v>
      </c>
      <c r="O2374" s="8">
        <f t="shared" si="489"/>
        <v>1.0499999999999989</v>
      </c>
      <c r="P2374" s="15">
        <f ca="1">AVERAGE(N2374:OFFSET(N2374,-$P$3+1,0))*$P$4*H2374</f>
        <v>85.25</v>
      </c>
      <c r="Q2374" s="15">
        <f ca="1">AVERAGE(O2374:OFFSET(O2374,-$P$3+1,0))*$Q$4*I2374</f>
        <v>125.62500000000003</v>
      </c>
      <c r="R2374" s="11" t="str">
        <f t="shared" ca="1" si="481"/>
        <v xml:space="preserve"> </v>
      </c>
      <c r="S2374" s="11" t="str">
        <f t="shared" ca="1" si="482"/>
        <v xml:space="preserve"> </v>
      </c>
      <c r="T2374" s="3" t="str">
        <f t="shared" ca="1" si="490"/>
        <v xml:space="preserve"> </v>
      </c>
      <c r="U2374" s="16" t="str">
        <f t="shared" ca="1" si="491"/>
        <v xml:space="preserve"> </v>
      </c>
      <c r="V2374" s="3" t="str">
        <f t="shared" ca="1" si="483"/>
        <v xml:space="preserve"> </v>
      </c>
      <c r="W2374" s="3" t="str">
        <f t="shared" ca="1" si="484"/>
        <v xml:space="preserve"> </v>
      </c>
      <c r="X2374" s="12" t="str">
        <f t="shared" ca="1" si="485"/>
        <v xml:space="preserve"> </v>
      </c>
      <c r="Y2374" s="17" t="str">
        <f t="shared" ca="1" si="486"/>
        <v xml:space="preserve"> </v>
      </c>
      <c r="Z2374" s="17" t="str">
        <f t="shared" ca="1" si="492"/>
        <v xml:space="preserve"> </v>
      </c>
      <c r="AA2374" s="19">
        <f t="shared" ca="1" si="493"/>
        <v>41679.222967385373</v>
      </c>
      <c r="AB2374">
        <v>60735.633952097902</v>
      </c>
    </row>
    <row r="2375" spans="1:28" x14ac:dyDescent="0.25">
      <c r="A2375" s="22">
        <v>39455</v>
      </c>
      <c r="B2375">
        <v>13.91</v>
      </c>
      <c r="C2375">
        <v>12.29</v>
      </c>
      <c r="D2375">
        <v>12.41</v>
      </c>
      <c r="E2375">
        <v>16.63</v>
      </c>
      <c r="F2375">
        <v>14.44</v>
      </c>
      <c r="G2375">
        <v>14.55</v>
      </c>
      <c r="H2375" s="2">
        <v>1</v>
      </c>
      <c r="I2375" s="2">
        <v>1</v>
      </c>
      <c r="J2375" s="6">
        <f ca="1">100*(D2375-MIN(OFFSET(C2375,-$J$3+1,0):C2375))/(MAX(OFFSET(B2375,-$J$3+1,0):B2375)-MIN(OFFSET(C2375,-$J$3+1,0):C2375))</f>
        <v>3.1250000000000262</v>
      </c>
      <c r="K2375" s="6">
        <f ca="1">100*(G2375-MIN(OFFSET(F2375,-$J$3+1,0):F2375))/(MAX(OFFSET(E2375,-$J$3+1,0):E2375)-MIN(OFFSET(F2375,-$J$3+1,0):F2375))</f>
        <v>1.5580736543909519</v>
      </c>
      <c r="L2375" s="6">
        <f t="shared" ca="1" si="487"/>
        <v>1.5669263456090743</v>
      </c>
      <c r="M2375" s="6">
        <f ca="1">100*(L2375-MIN(OFFSET(L2375,-$M$3+1,0):L2375))/(MAX(OFFSET(L2375,-$M$3+1,0):L2375)-MIN(OFFSET(L2375,-$M$3+1,0):L2375))</f>
        <v>24.674172543274132</v>
      </c>
      <c r="N2375" s="8">
        <f t="shared" si="488"/>
        <v>1.620000000000001</v>
      </c>
      <c r="O2375" s="8">
        <f t="shared" si="489"/>
        <v>2.1899999999999995</v>
      </c>
      <c r="P2375" s="15">
        <f ca="1">AVERAGE(N2375:OFFSET(N2375,-$P$3+1,0))*$P$4*H2375</f>
        <v>98.625000000000028</v>
      </c>
      <c r="Q2375" s="15">
        <f ca="1">AVERAGE(O2375:OFFSET(O2375,-$P$3+1,0))*$Q$4*I2375</f>
        <v>144.75000000000003</v>
      </c>
      <c r="R2375" s="11" t="str">
        <f t="shared" ca="1" si="481"/>
        <v xml:space="preserve"> </v>
      </c>
      <c r="S2375" s="11" t="str">
        <f t="shared" ca="1" si="482"/>
        <v xml:space="preserve"> </v>
      </c>
      <c r="T2375" s="3" t="str">
        <f t="shared" ca="1" si="490"/>
        <v xml:space="preserve"> </v>
      </c>
      <c r="U2375" s="16" t="str">
        <f t="shared" ca="1" si="491"/>
        <v xml:space="preserve"> </v>
      </c>
      <c r="V2375" s="3" t="str">
        <f t="shared" ca="1" si="483"/>
        <v xml:space="preserve"> </v>
      </c>
      <c r="W2375" s="3" t="str">
        <f t="shared" ca="1" si="484"/>
        <v xml:space="preserve"> </v>
      </c>
      <c r="X2375" s="12" t="str">
        <f t="shared" ca="1" si="485"/>
        <v xml:space="preserve"> </v>
      </c>
      <c r="Y2375" s="17" t="str">
        <f t="shared" ca="1" si="486"/>
        <v xml:space="preserve"> </v>
      </c>
      <c r="Z2375" s="17" t="str">
        <f t="shared" ca="1" si="492"/>
        <v xml:space="preserve"> </v>
      </c>
      <c r="AA2375" s="19">
        <f t="shared" ca="1" si="493"/>
        <v>41679.222967385373</v>
      </c>
      <c r="AB2375">
        <v>60663.296928727665</v>
      </c>
    </row>
    <row r="2376" spans="1:28" x14ac:dyDescent="0.25">
      <c r="A2376" s="22">
        <v>39456</v>
      </c>
      <c r="B2376">
        <v>12.5</v>
      </c>
      <c r="C2376">
        <v>10.84</v>
      </c>
      <c r="D2376">
        <v>11.66</v>
      </c>
      <c r="E2376">
        <v>14.9</v>
      </c>
      <c r="F2376">
        <v>13.53</v>
      </c>
      <c r="G2376">
        <v>14.74</v>
      </c>
      <c r="H2376" s="2">
        <v>1</v>
      </c>
      <c r="I2376" s="2">
        <v>1</v>
      </c>
      <c r="J2376" s="6">
        <f ca="1">100*(D2376-MIN(OFFSET(C2376,-$J$3+1,0):C2376))/(MAX(OFFSET(B2376,-$J$3+1,0):B2376)-MIN(OFFSET(C2376,-$J$3+1,0):C2376))</f>
        <v>15.500945179584129</v>
      </c>
      <c r="K2376" s="6">
        <f ca="1">100*(G2376-MIN(OFFSET(F2376,-$J$3+1,0):F2376))/(MAX(OFFSET(E2376,-$J$3+1,0):E2376)-MIN(OFFSET(F2376,-$J$3+1,0):F2376))</f>
        <v>15.239294710327467</v>
      </c>
      <c r="L2376" s="6">
        <f t="shared" ca="1" si="487"/>
        <v>0.26165046925666147</v>
      </c>
      <c r="M2376" s="6">
        <f ca="1">100*(L2376-MIN(OFFSET(L2376,-$M$3+1,0):L2376))/(MAX(OFFSET(L2376,-$M$3+1,0):L2376)-MIN(OFFSET(L2376,-$M$3+1,0):L2376))</f>
        <v>0</v>
      </c>
      <c r="N2376" s="8">
        <f t="shared" si="488"/>
        <v>1.6600000000000001</v>
      </c>
      <c r="O2376" s="8">
        <f t="shared" si="489"/>
        <v>1.370000000000001</v>
      </c>
      <c r="P2376" s="15">
        <f ca="1">AVERAGE(N2376:OFFSET(N2376,-$P$3+1,0))*$P$4*H2376</f>
        <v>113.00000000000003</v>
      </c>
      <c r="Q2376" s="15">
        <f ca="1">AVERAGE(O2376:OFFSET(O2376,-$P$3+1,0))*$Q$4*I2376</f>
        <v>144.00000000000003</v>
      </c>
      <c r="R2376" s="11" t="str">
        <f t="shared" ca="1" si="481"/>
        <v>Buy</v>
      </c>
      <c r="S2376" s="11" t="str">
        <f t="shared" ca="1" si="482"/>
        <v xml:space="preserve"> </v>
      </c>
      <c r="T2376" s="3">
        <f t="shared" ca="1" si="490"/>
        <v>10</v>
      </c>
      <c r="U2376" s="16">
        <f t="shared" ca="1" si="491"/>
        <v>-7.8472222222222223</v>
      </c>
      <c r="V2376" s="3">
        <f t="shared" ca="1" si="483"/>
        <v>11.66</v>
      </c>
      <c r="W2376" s="3">
        <f t="shared" ca="1" si="484"/>
        <v>14.74</v>
      </c>
      <c r="X2376" s="12" t="str">
        <f t="shared" ca="1" si="485"/>
        <v xml:space="preserve"> </v>
      </c>
      <c r="Y2376" s="17" t="str">
        <f t="shared" ca="1" si="486"/>
        <v xml:space="preserve"> </v>
      </c>
      <c r="Z2376" s="17" t="str">
        <f t="shared" ca="1" si="492"/>
        <v xml:space="preserve"> </v>
      </c>
      <c r="AA2376" s="19">
        <f t="shared" ca="1" si="493"/>
        <v>41679.222967385373</v>
      </c>
      <c r="AB2376">
        <v>61547.675772516101</v>
      </c>
    </row>
    <row r="2377" spans="1:28" x14ac:dyDescent="0.25">
      <c r="A2377" s="22">
        <v>39457</v>
      </c>
      <c r="B2377">
        <v>12.95</v>
      </c>
      <c r="C2377">
        <v>11.06</v>
      </c>
      <c r="D2377">
        <v>12.5</v>
      </c>
      <c r="E2377">
        <v>16.45</v>
      </c>
      <c r="F2377">
        <v>14.14</v>
      </c>
      <c r="G2377">
        <v>15.63</v>
      </c>
      <c r="H2377" s="2">
        <v>1</v>
      </c>
      <c r="I2377" s="2">
        <v>1</v>
      </c>
      <c r="J2377" s="6">
        <f ca="1">100*(D2377-MIN(OFFSET(C2377,-$J$3+1,0):C2377))/(MAX(OFFSET(B2377,-$J$3+1,0):B2377)-MIN(OFFSET(C2377,-$J$3+1,0):C2377))</f>
        <v>31.379962192816642</v>
      </c>
      <c r="K2377" s="6">
        <f ca="1">100*(G2377-MIN(OFFSET(F2377,-$J$3+1,0):F2377))/(MAX(OFFSET(E2377,-$J$3+1,0):E2377)-MIN(OFFSET(F2377,-$J$3+1,0):F2377))</f>
        <v>28.34008097165993</v>
      </c>
      <c r="L2377" s="6">
        <f t="shared" ca="1" si="487"/>
        <v>3.0398812211567119</v>
      </c>
      <c r="M2377" s="6">
        <f ca="1">100*(L2377-MIN(OFFSET(L2377,-$M$3+1,0):L2377))/(MAX(OFFSET(L2377,-$M$3+1,0):L2377)-MIN(OFFSET(L2377,-$M$3+1,0):L2377))</f>
        <v>4.8281639990586243</v>
      </c>
      <c r="N2377" s="8">
        <f t="shared" si="488"/>
        <v>1.8899999999999988</v>
      </c>
      <c r="O2377" s="8">
        <f t="shared" si="489"/>
        <v>2.3099999999999987</v>
      </c>
      <c r="P2377" s="15">
        <f ca="1">AVERAGE(N2377:OFFSET(N2377,-$P$3+1,0))*$P$4*H2377</f>
        <v>125.00000000000003</v>
      </c>
      <c r="Q2377" s="15">
        <f ca="1">AVERAGE(O2377:OFFSET(O2377,-$P$3+1,0))*$Q$4*I2377</f>
        <v>158.00000000000006</v>
      </c>
      <c r="R2377" s="11" t="str">
        <f t="shared" ca="1" si="481"/>
        <v>Buy</v>
      </c>
      <c r="S2377" s="11" t="str">
        <f t="shared" ca="1" si="482"/>
        <v xml:space="preserve"> </v>
      </c>
      <c r="T2377" s="3">
        <f t="shared" ca="1" si="490"/>
        <v>10</v>
      </c>
      <c r="U2377" s="16">
        <f t="shared" ca="1" si="491"/>
        <v>-7.8472222222222223</v>
      </c>
      <c r="V2377" s="3">
        <f t="shared" ca="1" si="483"/>
        <v>11.66</v>
      </c>
      <c r="W2377" s="3">
        <f t="shared" ca="1" si="484"/>
        <v>14.74</v>
      </c>
      <c r="X2377" s="12">
        <f t="shared" ca="1" si="485"/>
        <v>839.99999999999989</v>
      </c>
      <c r="Y2377" s="17">
        <f t="shared" ca="1" si="486"/>
        <v>-698.40277777777817</v>
      </c>
      <c r="Z2377" s="17">
        <f t="shared" ca="1" si="492"/>
        <v>141.59722222222172</v>
      </c>
      <c r="AA2377" s="19">
        <f t="shared" ca="1" si="493"/>
        <v>41820.820189607592</v>
      </c>
      <c r="AB2377">
        <v>61547.675772516101</v>
      </c>
    </row>
    <row r="2378" spans="1:28" x14ac:dyDescent="0.25">
      <c r="A2378" s="22">
        <v>39458</v>
      </c>
      <c r="B2378">
        <v>12.78</v>
      </c>
      <c r="C2378">
        <v>11.79</v>
      </c>
      <c r="D2378">
        <v>12.13</v>
      </c>
      <c r="E2378">
        <v>16.39</v>
      </c>
      <c r="F2378">
        <v>14.95</v>
      </c>
      <c r="G2378">
        <v>15.58</v>
      </c>
      <c r="H2378" s="2">
        <v>1</v>
      </c>
      <c r="I2378" s="2">
        <v>1</v>
      </c>
      <c r="J2378" s="6">
        <f ca="1">100*(D2378-MIN(OFFSET(C2378,-$J$3+1,0):C2378))/(MAX(OFFSET(B2378,-$J$3+1,0):B2378)-MIN(OFFSET(C2378,-$J$3+1,0):C2378))</f>
        <v>24.385633270321382</v>
      </c>
      <c r="K2378" s="6">
        <f ca="1">100*(G2378-MIN(OFFSET(F2378,-$J$3+1,0):F2378))/(MAX(OFFSET(E2378,-$J$3+1,0):E2378)-MIN(OFFSET(F2378,-$J$3+1,0):F2378))</f>
        <v>30.920060331825042</v>
      </c>
      <c r="L2378" s="6">
        <f t="shared" ca="1" si="487"/>
        <v>-6.5344270615036599</v>
      </c>
      <c r="M2378" s="6">
        <f ca="1">100*(L2378-MIN(OFFSET(L2378,-$M$3+1,0):L2378))/(MAX(OFFSET(L2378,-$M$3+1,0):L2378)-MIN(OFFSET(L2378,-$M$3+1,0):L2378))</f>
        <v>0</v>
      </c>
      <c r="N2378" s="8">
        <f t="shared" si="488"/>
        <v>0.99000000000000021</v>
      </c>
      <c r="O2378" s="8">
        <f t="shared" si="489"/>
        <v>1.4400000000000013</v>
      </c>
      <c r="P2378" s="15">
        <f ca="1">AVERAGE(N2378:OFFSET(N2378,-$P$3+1,0))*$P$4*H2378</f>
        <v>122.12500000000004</v>
      </c>
      <c r="Q2378" s="15">
        <f ca="1">AVERAGE(O2378:OFFSET(O2378,-$P$3+1,0))*$Q$4*I2378</f>
        <v>152.37500000000006</v>
      </c>
      <c r="R2378" s="11" t="str">
        <f t="shared" ca="1" si="481"/>
        <v>Buy</v>
      </c>
      <c r="S2378" s="11" t="str">
        <f t="shared" ca="1" si="482"/>
        <v xml:space="preserve"> </v>
      </c>
      <c r="T2378" s="3">
        <f t="shared" ca="1" si="490"/>
        <v>10</v>
      </c>
      <c r="U2378" s="16">
        <f t="shared" ca="1" si="491"/>
        <v>-7.8472222222222223</v>
      </c>
      <c r="V2378" s="3">
        <f t="shared" ca="1" si="483"/>
        <v>11.66</v>
      </c>
      <c r="W2378" s="3">
        <f t="shared" ca="1" si="484"/>
        <v>14.74</v>
      </c>
      <c r="X2378" s="12">
        <f t="shared" ca="1" si="485"/>
        <v>-369.9999999999992</v>
      </c>
      <c r="Y2378" s="17">
        <f t="shared" ca="1" si="486"/>
        <v>39.236111111111668</v>
      </c>
      <c r="Z2378" s="17">
        <f t="shared" ca="1" si="492"/>
        <v>-330.76388888888755</v>
      </c>
      <c r="AA2378" s="19">
        <f t="shared" ca="1" si="493"/>
        <v>41490.056300718701</v>
      </c>
      <c r="AB2378">
        <v>61547.675772516101</v>
      </c>
    </row>
    <row r="2379" spans="1:28" x14ac:dyDescent="0.25">
      <c r="A2379" s="22">
        <v>39461</v>
      </c>
      <c r="B2379">
        <v>12.79</v>
      </c>
      <c r="C2379">
        <v>11.7</v>
      </c>
      <c r="D2379">
        <v>12.7</v>
      </c>
      <c r="E2379">
        <v>16.14</v>
      </c>
      <c r="F2379">
        <v>15.27</v>
      </c>
      <c r="G2379">
        <v>15.98</v>
      </c>
      <c r="H2379" s="2">
        <v>1</v>
      </c>
      <c r="I2379" s="2">
        <v>1</v>
      </c>
      <c r="J2379" s="6">
        <f ca="1">100*(D2379-MIN(OFFSET(C2379,-$J$3+1,0):C2379))/(MAX(OFFSET(B2379,-$J$3+1,0):B2379)-MIN(OFFSET(C2379,-$J$3+1,0):C2379))</f>
        <v>35.160680529300564</v>
      </c>
      <c r="K2379" s="6">
        <f ca="1">100*(G2379-MIN(OFFSET(F2379,-$J$3+1,0):F2379))/(MAX(OFFSET(E2379,-$J$3+1,0):E2379)-MIN(OFFSET(F2379,-$J$3+1,0):F2379))</f>
        <v>36.953242835595788</v>
      </c>
      <c r="L2379" s="6">
        <f t="shared" ca="1" si="487"/>
        <v>-1.7925623062952241</v>
      </c>
      <c r="M2379" s="6">
        <f ca="1">100*(L2379-MIN(OFFSET(L2379,-$M$3+1,0):L2379))/(MAX(OFFSET(L2379,-$M$3+1,0):L2379)-MIN(OFFSET(L2379,-$M$3+1,0):L2379))</f>
        <v>10.558328303925055</v>
      </c>
      <c r="N2379" s="8">
        <f t="shared" si="488"/>
        <v>1.0899999999999999</v>
      </c>
      <c r="O2379" s="8">
        <f t="shared" si="489"/>
        <v>0.87000000000000099</v>
      </c>
      <c r="P2379" s="15">
        <f ca="1">AVERAGE(N2379:OFFSET(N2379,-$P$3+1,0))*$P$4*H2379</f>
        <v>124.75000000000003</v>
      </c>
      <c r="Q2379" s="15">
        <f ca="1">AVERAGE(O2379:OFFSET(O2379,-$P$3+1,0))*$Q$4*I2379</f>
        <v>150.87500000000006</v>
      </c>
      <c r="R2379" s="11" t="str">
        <f t="shared" ca="1" si="481"/>
        <v>Buy</v>
      </c>
      <c r="S2379" s="11" t="str">
        <f t="shared" ca="1" si="482"/>
        <v xml:space="preserve"> </v>
      </c>
      <c r="T2379" s="3">
        <f t="shared" ca="1" si="490"/>
        <v>10</v>
      </c>
      <c r="U2379" s="16">
        <f t="shared" ca="1" si="491"/>
        <v>-7.8472222222222223</v>
      </c>
      <c r="V2379" s="3">
        <f t="shared" ca="1" si="483"/>
        <v>11.66</v>
      </c>
      <c r="W2379" s="3">
        <f t="shared" ca="1" si="484"/>
        <v>14.74</v>
      </c>
      <c r="X2379" s="12">
        <f t="shared" ca="1" si="485"/>
        <v>569.99999999999852</v>
      </c>
      <c r="Y2379" s="17">
        <f t="shared" ca="1" si="486"/>
        <v>-313.88888888888914</v>
      </c>
      <c r="Z2379" s="17">
        <f t="shared" ca="1" si="492"/>
        <v>256.11111111110938</v>
      </c>
      <c r="AA2379" s="19">
        <f t="shared" ca="1" si="493"/>
        <v>41746.167411829811</v>
      </c>
      <c r="AB2379">
        <v>61547.675772516101</v>
      </c>
    </row>
    <row r="2380" spans="1:28" x14ac:dyDescent="0.25">
      <c r="A2380" s="22">
        <v>39462</v>
      </c>
      <c r="B2380">
        <v>12.56</v>
      </c>
      <c r="C2380">
        <v>11.72</v>
      </c>
      <c r="D2380">
        <v>11.77</v>
      </c>
      <c r="E2380">
        <v>15.67</v>
      </c>
      <c r="F2380">
        <v>14.66</v>
      </c>
      <c r="G2380">
        <v>14.77</v>
      </c>
      <c r="H2380" s="2">
        <v>1</v>
      </c>
      <c r="I2380" s="2">
        <v>1</v>
      </c>
      <c r="J2380" s="6">
        <f ca="1">100*(D2380-MIN(OFFSET(C2380,-$J$3+1,0):C2380))/(MAX(OFFSET(B2380,-$J$3+1,0):B2380)-MIN(OFFSET(C2380,-$J$3+1,0):C2380))</f>
        <v>18.940936863543783</v>
      </c>
      <c r="K2380" s="6">
        <f ca="1">100*(G2380-MIN(OFFSET(F2380,-$J$3+1,0):F2380))/(MAX(OFFSET(E2380,-$J$3+1,0):E2380)-MIN(OFFSET(F2380,-$J$3+1,0):F2380))</f>
        <v>20.735785953177256</v>
      </c>
      <c r="L2380" s="6">
        <f t="shared" ca="1" si="487"/>
        <v>-1.7948490896334732</v>
      </c>
      <c r="M2380" s="6">
        <f ca="1">100*(L2380-MIN(OFFSET(L2380,-$M$3+1,0):L2380))/(MAX(OFFSET(L2380,-$M$3+1,0):L2380)-MIN(OFFSET(L2380,-$M$3+1,0):L2380))</f>
        <v>16.807276512753084</v>
      </c>
      <c r="N2380" s="8">
        <f t="shared" si="488"/>
        <v>0.97999999999999865</v>
      </c>
      <c r="O2380" s="8">
        <f t="shared" si="489"/>
        <v>1.3200000000000003</v>
      </c>
      <c r="P2380" s="15">
        <f ca="1">AVERAGE(N2380:OFFSET(N2380,-$P$3+1,0))*$P$4*H2380</f>
        <v>126.75</v>
      </c>
      <c r="Q2380" s="15">
        <f ca="1">AVERAGE(O2380:OFFSET(O2380,-$P$3+1,0))*$Q$4*I2380</f>
        <v>153.37500000000003</v>
      </c>
      <c r="R2380" s="11" t="str">
        <f t="shared" ca="1" si="481"/>
        <v>Buy</v>
      </c>
      <c r="S2380" s="11" t="str">
        <f t="shared" ca="1" si="482"/>
        <v xml:space="preserve"> </v>
      </c>
      <c r="T2380" s="3">
        <f t="shared" ca="1" si="490"/>
        <v>10</v>
      </c>
      <c r="U2380" s="16">
        <f t="shared" ca="1" si="491"/>
        <v>-7.8472222222222223</v>
      </c>
      <c r="V2380" s="3">
        <f t="shared" ca="1" si="483"/>
        <v>11.66</v>
      </c>
      <c r="W2380" s="3">
        <f t="shared" ca="1" si="484"/>
        <v>14.74</v>
      </c>
      <c r="X2380" s="12">
        <f t="shared" ca="1" si="485"/>
        <v>-929.99999999999977</v>
      </c>
      <c r="Y2380" s="17">
        <f t="shared" ca="1" si="486"/>
        <v>949.5138888888896</v>
      </c>
      <c r="Z2380" s="17">
        <f t="shared" ca="1" si="492"/>
        <v>19.513888888889824</v>
      </c>
      <c r="AA2380" s="19">
        <f t="shared" ca="1" si="493"/>
        <v>41765.681300718701</v>
      </c>
      <c r="AB2380">
        <v>61547.675772516101</v>
      </c>
    </row>
    <row r="2381" spans="1:28" x14ac:dyDescent="0.25">
      <c r="A2381" s="22">
        <v>39463</v>
      </c>
      <c r="B2381">
        <v>12.65</v>
      </c>
      <c r="C2381">
        <v>11.54</v>
      </c>
      <c r="D2381">
        <v>12.04</v>
      </c>
      <c r="E2381">
        <v>16.489999999999998</v>
      </c>
      <c r="F2381">
        <v>14.24</v>
      </c>
      <c r="G2381">
        <v>15.9</v>
      </c>
      <c r="H2381" s="2">
        <v>1</v>
      </c>
      <c r="I2381" s="2">
        <v>1</v>
      </c>
      <c r="J2381" s="6">
        <f ca="1">100*(D2381-MIN(OFFSET(C2381,-$J$3+1,0):C2381))/(MAX(OFFSET(B2381,-$J$3+1,0):B2381)-MIN(OFFSET(C2381,-$J$3+1,0):C2381))</f>
        <v>28.169014084507026</v>
      </c>
      <c r="K2381" s="6">
        <f ca="1">100*(G2381-MIN(OFFSET(F2381,-$J$3+1,0):F2381))/(MAX(OFFSET(E2381,-$J$3+1,0):E2381)-MIN(OFFSET(F2381,-$J$3+1,0):F2381))</f>
        <v>44.216417910447774</v>
      </c>
      <c r="L2381" s="6">
        <f t="shared" ca="1" si="487"/>
        <v>-16.047403825940748</v>
      </c>
      <c r="M2381" s="6">
        <f ca="1">100*(L2381-MIN(OFFSET(L2381,-$M$3+1,0):L2381))/(MAX(OFFSET(L2381,-$M$3+1,0):L2381)-MIN(OFFSET(L2381,-$M$3+1,0):L2381))</f>
        <v>0</v>
      </c>
      <c r="N2381" s="8">
        <f t="shared" si="488"/>
        <v>1.1100000000000012</v>
      </c>
      <c r="O2381" s="8">
        <f t="shared" si="489"/>
        <v>2.2499999999999982</v>
      </c>
      <c r="P2381" s="15">
        <f ca="1">AVERAGE(N2381:OFFSET(N2381,-$P$3+1,0))*$P$4*H2381</f>
        <v>126.50000000000001</v>
      </c>
      <c r="Q2381" s="15">
        <f ca="1">AVERAGE(O2381:OFFSET(O2381,-$P$3+1,0))*$Q$4*I2381</f>
        <v>160</v>
      </c>
      <c r="R2381" s="11" t="str">
        <f t="shared" ca="1" si="481"/>
        <v>Buy</v>
      </c>
      <c r="S2381" s="11" t="str">
        <f t="shared" ca="1" si="482"/>
        <v xml:space="preserve"> </v>
      </c>
      <c r="T2381" s="3">
        <f t="shared" ca="1" si="490"/>
        <v>10</v>
      </c>
      <c r="U2381" s="16">
        <f t="shared" ca="1" si="491"/>
        <v>-7.8472222222222223</v>
      </c>
      <c r="V2381" s="3">
        <f t="shared" ca="1" si="483"/>
        <v>11.66</v>
      </c>
      <c r="W2381" s="3">
        <f t="shared" ca="1" si="484"/>
        <v>14.74</v>
      </c>
      <c r="X2381" s="12">
        <f t="shared" ca="1" si="485"/>
        <v>269.99999999999955</v>
      </c>
      <c r="Y2381" s="17">
        <f t="shared" ca="1" si="486"/>
        <v>-886.73611111111177</v>
      </c>
      <c r="Z2381" s="17">
        <f t="shared" ca="1" si="492"/>
        <v>-616.73611111111222</v>
      </c>
      <c r="AA2381" s="19">
        <f t="shared" ca="1" si="493"/>
        <v>41148.945189607592</v>
      </c>
      <c r="AB2381">
        <v>61547.675772516101</v>
      </c>
    </row>
    <row r="2382" spans="1:28" x14ac:dyDescent="0.25">
      <c r="A2382" s="22">
        <v>39464</v>
      </c>
      <c r="B2382">
        <v>12.78</v>
      </c>
      <c r="C2382">
        <v>11.46</v>
      </c>
      <c r="D2382">
        <v>11.71</v>
      </c>
      <c r="E2382">
        <v>16.62</v>
      </c>
      <c r="F2382">
        <v>15.29</v>
      </c>
      <c r="G2382">
        <v>15.82</v>
      </c>
      <c r="H2382" s="2">
        <v>1</v>
      </c>
      <c r="I2382" s="2">
        <v>1</v>
      </c>
      <c r="J2382" s="6">
        <f ca="1">100*(D2382-MIN(OFFSET(C2382,-$J$3+1,0):C2382))/(MAX(OFFSET(B2382,-$J$3+1,0):B2382)-MIN(OFFSET(C2382,-$J$3+1,0):C2382))</f>
        <v>26.363636363636388</v>
      </c>
      <c r="K2382" s="6">
        <f ca="1">100*(G2382-MIN(OFFSET(F2382,-$J$3+1,0):F2382))/(MAX(OFFSET(E2382,-$J$3+1,0):E2382)-MIN(OFFSET(F2382,-$J$3+1,0):F2382))</f>
        <v>57.682619647355175</v>
      </c>
      <c r="L2382" s="6">
        <f t="shared" ca="1" si="487"/>
        <v>-31.318983283718786</v>
      </c>
      <c r="M2382" s="6">
        <f ca="1">100*(L2382-MIN(OFFSET(L2382,-$M$3+1,0):L2382))/(MAX(OFFSET(L2382,-$M$3+1,0):L2382)-MIN(OFFSET(L2382,-$M$3+1,0):L2382))</f>
        <v>0</v>
      </c>
      <c r="N2382" s="8">
        <f t="shared" si="488"/>
        <v>1.3199999999999985</v>
      </c>
      <c r="O2382" s="8">
        <f t="shared" si="489"/>
        <v>1.3300000000000018</v>
      </c>
      <c r="P2382" s="15">
        <f ca="1">AVERAGE(N2382:OFFSET(N2382,-$P$3+1,0))*$P$4*H2382</f>
        <v>133.24999999999997</v>
      </c>
      <c r="Q2382" s="15">
        <f ca="1">AVERAGE(O2382:OFFSET(O2382,-$P$3+1,0))*$Q$4*I2382</f>
        <v>163.50000000000003</v>
      </c>
      <c r="R2382" s="11" t="str">
        <f t="shared" ca="1" si="481"/>
        <v>Buy</v>
      </c>
      <c r="S2382" s="11" t="str">
        <f t="shared" ca="1" si="482"/>
        <v xml:space="preserve"> </v>
      </c>
      <c r="T2382" s="3">
        <f t="shared" ca="1" si="490"/>
        <v>10</v>
      </c>
      <c r="U2382" s="16">
        <f t="shared" ca="1" si="491"/>
        <v>-7.8472222222222223</v>
      </c>
      <c r="V2382" s="3">
        <f t="shared" ca="1" si="483"/>
        <v>11.66</v>
      </c>
      <c r="W2382" s="3">
        <f t="shared" ca="1" si="484"/>
        <v>14.74</v>
      </c>
      <c r="X2382" s="12">
        <f t="shared" ca="1" si="485"/>
        <v>-329.99999999999829</v>
      </c>
      <c r="Y2382" s="17">
        <f t="shared" ca="1" si="486"/>
        <v>62.777777777777835</v>
      </c>
      <c r="Z2382" s="17">
        <f t="shared" ca="1" si="492"/>
        <v>-267.22222222222047</v>
      </c>
      <c r="AA2382" s="19">
        <f t="shared" ca="1" si="493"/>
        <v>40881.722967385373</v>
      </c>
      <c r="AB2382">
        <v>61280.925772516101</v>
      </c>
    </row>
    <row r="2383" spans="1:28" x14ac:dyDescent="0.25">
      <c r="A2383" s="22">
        <v>39465</v>
      </c>
      <c r="B2383">
        <v>11.94</v>
      </c>
      <c r="C2383">
        <v>10.62</v>
      </c>
      <c r="D2383">
        <v>10.81</v>
      </c>
      <c r="E2383">
        <v>16.670000000000002</v>
      </c>
      <c r="F2383">
        <v>15.53</v>
      </c>
      <c r="G2383">
        <v>16.29</v>
      </c>
      <c r="H2383" s="2">
        <v>1</v>
      </c>
      <c r="I2383" s="2">
        <v>1</v>
      </c>
      <c r="J2383" s="6">
        <f ca="1">100*(D2383-MIN(OFFSET(C2383,-$J$3+1,0):C2383))/(MAX(OFFSET(B2383,-$J$3+1,0):B2383)-MIN(OFFSET(C2383,-$J$3+1,0):C2383))</f>
        <v>5.5393586005831255</v>
      </c>
      <c r="K2383" s="6">
        <f ca="1">100*(G2383-MIN(OFFSET(F2383,-$J$3+1,0):F2383))/(MAX(OFFSET(E2383,-$J$3+1,0):E2383)-MIN(OFFSET(F2383,-$J$3+1,0):F2383))</f>
        <v>81.899109792284889</v>
      </c>
      <c r="L2383" s="6">
        <f t="shared" ca="1" si="487"/>
        <v>-76.359751191701761</v>
      </c>
      <c r="M2383" s="6">
        <f ca="1">100*(L2383-MIN(OFFSET(L2383,-$M$3+1,0):L2383))/(MAX(OFFSET(L2383,-$M$3+1,0):L2383)-MIN(OFFSET(L2383,-$M$3+1,0):L2383))</f>
        <v>0</v>
      </c>
      <c r="N2383" s="8">
        <f t="shared" si="488"/>
        <v>1.3200000000000003</v>
      </c>
      <c r="O2383" s="8">
        <f t="shared" si="489"/>
        <v>1.1400000000000023</v>
      </c>
      <c r="P2383" s="15">
        <f ca="1">AVERAGE(N2383:OFFSET(N2383,-$P$3+1,0))*$P$4*H2383</f>
        <v>129.49999999999997</v>
      </c>
      <c r="Q2383" s="15">
        <f ca="1">AVERAGE(O2383:OFFSET(O2383,-$P$3+1,0))*$Q$4*I2383</f>
        <v>150.37500000000006</v>
      </c>
      <c r="R2383" s="11" t="str">
        <f t="shared" ca="1" si="481"/>
        <v>Buy</v>
      </c>
      <c r="S2383" s="11" t="str">
        <f t="shared" ca="1" si="482"/>
        <v xml:space="preserve"> </v>
      </c>
      <c r="T2383" s="3">
        <f t="shared" ca="1" si="490"/>
        <v>10</v>
      </c>
      <c r="U2383" s="16">
        <f t="shared" ca="1" si="491"/>
        <v>-7.8472222222222223</v>
      </c>
      <c r="V2383" s="3">
        <f t="shared" ca="1" si="483"/>
        <v>11.66</v>
      </c>
      <c r="W2383" s="3">
        <f t="shared" ca="1" si="484"/>
        <v>14.74</v>
      </c>
      <c r="X2383" s="12">
        <f t="shared" ca="1" si="485"/>
        <v>-900.00000000000034</v>
      </c>
      <c r="Y2383" s="17">
        <f t="shared" ca="1" si="486"/>
        <v>-368.81944444444355</v>
      </c>
      <c r="Z2383" s="17">
        <f t="shared" ca="1" si="492"/>
        <v>-1268.8194444444439</v>
      </c>
      <c r="AA2383" s="19">
        <f t="shared" ca="1" si="493"/>
        <v>39612.903522940927</v>
      </c>
      <c r="AB2383">
        <v>60009.332022516101</v>
      </c>
    </row>
    <row r="2384" spans="1:28" x14ac:dyDescent="0.25">
      <c r="A2384" s="22">
        <v>39469</v>
      </c>
      <c r="B2384">
        <v>11.48</v>
      </c>
      <c r="C2384">
        <v>9.81</v>
      </c>
      <c r="D2384">
        <v>10.96</v>
      </c>
      <c r="E2384">
        <v>18.079999999999998</v>
      </c>
      <c r="F2384">
        <v>15.04</v>
      </c>
      <c r="G2384">
        <v>17.88</v>
      </c>
      <c r="H2384" s="2">
        <v>1</v>
      </c>
      <c r="I2384" s="2">
        <v>1</v>
      </c>
      <c r="J2384" s="6">
        <f ca="1">100*(D2384-MIN(OFFSET(C2384,-$J$3+1,0):C2384))/(MAX(OFFSET(B2384,-$J$3+1,0):B2384)-MIN(OFFSET(C2384,-$J$3+1,0):C2384))</f>
        <v>28.048780487804887</v>
      </c>
      <c r="K2384" s="6">
        <f ca="1">100*(G2384-MIN(OFFSET(F2384,-$J$3+1,0):F2384))/(MAX(OFFSET(E2384,-$J$3+1,0):E2384)-MIN(OFFSET(F2384,-$J$3+1,0):F2384))</f>
        <v>95.60439560439562</v>
      </c>
      <c r="L2384" s="6">
        <f t="shared" ca="1" si="487"/>
        <v>-67.555615116590729</v>
      </c>
      <c r="M2384" s="6">
        <f ca="1">100*(L2384-MIN(OFFSET(L2384,-$M$3+1,0):L2384))/(MAX(OFFSET(L2384,-$M$3+1,0):L2384)-MIN(OFFSET(L2384,-$M$3+1,0):L2384))</f>
        <v>11.088383922650548</v>
      </c>
      <c r="N2384" s="8">
        <f t="shared" si="488"/>
        <v>1.67</v>
      </c>
      <c r="O2384" s="8">
        <f t="shared" si="489"/>
        <v>3.0399999999999991</v>
      </c>
      <c r="P2384" s="15">
        <f ca="1">AVERAGE(N2384:OFFSET(N2384,-$P$3+1,0))*$P$4*H2384</f>
        <v>129.62499999999997</v>
      </c>
      <c r="Q2384" s="15">
        <f ca="1">AVERAGE(O2384:OFFSET(O2384,-$P$3+1,0))*$Q$4*I2384</f>
        <v>171.25000000000003</v>
      </c>
      <c r="R2384" s="11" t="str">
        <f t="shared" ca="1" si="481"/>
        <v>Buy</v>
      </c>
      <c r="S2384" s="11" t="str">
        <f t="shared" ca="1" si="482"/>
        <v xml:space="preserve"> </v>
      </c>
      <c r="T2384" s="3">
        <f t="shared" ca="1" si="490"/>
        <v>10</v>
      </c>
      <c r="U2384" s="16">
        <f t="shared" ca="1" si="491"/>
        <v>-7.8472222222222223</v>
      </c>
      <c r="V2384" s="3">
        <f t="shared" ca="1" si="483"/>
        <v>11.66</v>
      </c>
      <c r="W2384" s="3">
        <f t="shared" ca="1" si="484"/>
        <v>14.74</v>
      </c>
      <c r="X2384" s="12">
        <f t="shared" ca="1" si="485"/>
        <v>150.00000000000034</v>
      </c>
      <c r="Y2384" s="17">
        <f t="shared" ca="1" si="486"/>
        <v>-1247.7083333333333</v>
      </c>
      <c r="Z2384" s="17">
        <f t="shared" ca="1" si="492"/>
        <v>-1097.708333333333</v>
      </c>
      <c r="AA2384" s="19">
        <f t="shared" ca="1" si="493"/>
        <v>38515.195189607592</v>
      </c>
      <c r="AB2384">
        <v>58902.238272516101</v>
      </c>
    </row>
    <row r="2385" spans="1:28" x14ac:dyDescent="0.25">
      <c r="A2385" s="22">
        <v>39470</v>
      </c>
      <c r="B2385">
        <v>12.94</v>
      </c>
      <c r="C2385">
        <v>10.31</v>
      </c>
      <c r="D2385">
        <v>12.72</v>
      </c>
      <c r="E2385">
        <v>21.73</v>
      </c>
      <c r="F2385">
        <v>17.13</v>
      </c>
      <c r="G2385">
        <v>20.65</v>
      </c>
      <c r="H2385" s="2">
        <v>1</v>
      </c>
      <c r="I2385" s="2">
        <v>1</v>
      </c>
      <c r="J2385" s="6">
        <f ca="1">100*(D2385-MIN(OFFSET(C2385,-$J$3+1,0):C2385))/(MAX(OFFSET(B2385,-$J$3+1,0):B2385)-MIN(OFFSET(C2385,-$J$3+1,0):C2385))</f>
        <v>92.675159235668829</v>
      </c>
      <c r="K2385" s="6">
        <f ca="1">100*(G2385-MIN(OFFSET(F2385,-$J$3+1,0):F2385))/(MAX(OFFSET(E2385,-$J$3+1,0):E2385)-MIN(OFFSET(F2385,-$J$3+1,0):F2385))</f>
        <v>86.829268292682897</v>
      </c>
      <c r="L2385" s="6">
        <f t="shared" ca="1" si="487"/>
        <v>5.8458909429859318</v>
      </c>
      <c r="M2385" s="6">
        <f ca="1">100*(L2385-MIN(OFFSET(L2385,-$M$3+1,0):L2385))/(MAX(OFFSET(L2385,-$M$3+1,0):L2385)-MIN(OFFSET(L2385,-$M$3+1,0):L2385))</f>
        <v>100</v>
      </c>
      <c r="N2385" s="8">
        <f t="shared" si="488"/>
        <v>2.629999999999999</v>
      </c>
      <c r="O2385" s="8">
        <f t="shared" si="489"/>
        <v>4.6000000000000014</v>
      </c>
      <c r="P2385" s="15">
        <f ca="1">AVERAGE(N2385:OFFSET(N2385,-$P$3+1,0))*$P$4*H2385</f>
        <v>138.87499999999997</v>
      </c>
      <c r="Q2385" s="15">
        <f ca="1">AVERAGE(O2385:OFFSET(O2385,-$P$3+1,0))*$Q$4*I2385</f>
        <v>199.87500000000006</v>
      </c>
      <c r="R2385" s="11" t="str">
        <f t="shared" ca="1" si="481"/>
        <v>Exit</v>
      </c>
      <c r="S2385" s="11" t="str">
        <f t="shared" ca="1" si="482"/>
        <v>Sell</v>
      </c>
      <c r="T2385" s="3">
        <f t="shared" ca="1" si="490"/>
        <v>-10</v>
      </c>
      <c r="U2385" s="16">
        <f t="shared" ca="1" si="491"/>
        <v>6.9480925578486525</v>
      </c>
      <c r="V2385" s="3">
        <f t="shared" ca="1" si="483"/>
        <v>11.66</v>
      </c>
      <c r="W2385" s="3">
        <f t="shared" ca="1" si="484"/>
        <v>14.74</v>
      </c>
      <c r="X2385" s="12">
        <f t="shared" ca="1" si="485"/>
        <v>1759.9999999999998</v>
      </c>
      <c r="Y2385" s="17">
        <f t="shared" ca="1" si="486"/>
        <v>-2173.6805555555552</v>
      </c>
      <c r="Z2385" s="17">
        <f t="shared" ca="1" si="492"/>
        <v>-413.68055555555543</v>
      </c>
      <c r="AA2385" s="19">
        <f t="shared" ca="1" si="493"/>
        <v>38101.514634052037</v>
      </c>
      <c r="AB2385">
        <v>58472.207022516101</v>
      </c>
    </row>
    <row r="2386" spans="1:28" x14ac:dyDescent="0.25">
      <c r="A2386" s="22">
        <v>39471</v>
      </c>
      <c r="B2386">
        <v>14.28</v>
      </c>
      <c r="C2386">
        <v>12.71</v>
      </c>
      <c r="D2386">
        <v>13.97</v>
      </c>
      <c r="E2386">
        <v>22.13</v>
      </c>
      <c r="F2386">
        <v>20.309999999999999</v>
      </c>
      <c r="G2386">
        <v>21.49</v>
      </c>
      <c r="H2386" s="2">
        <v>1</v>
      </c>
      <c r="I2386" s="2">
        <v>1</v>
      </c>
      <c r="J2386" s="6">
        <f ca="1">100*(D2386-MIN(OFFSET(C2386,-$J$3+1,0):C2386))/(MAX(OFFSET(B2386,-$J$3+1,0):B2386)-MIN(OFFSET(C2386,-$J$3+1,0):C2386))</f>
        <v>93.064876957494434</v>
      </c>
      <c r="K2386" s="6">
        <f ca="1">100*(G2386-MIN(OFFSET(F2386,-$J$3+1,0):F2386))/(MAX(OFFSET(E2386,-$J$3+1,0):E2386)-MIN(OFFSET(F2386,-$J$3+1,0):F2386))</f>
        <v>91.989987484355439</v>
      </c>
      <c r="L2386" s="6">
        <f t="shared" ca="1" si="487"/>
        <v>1.0748894731389953</v>
      </c>
      <c r="M2386" s="6">
        <f ca="1">100*(L2386-MIN(OFFSET(L2386,-$M$3+1,0):L2386))/(MAX(OFFSET(L2386,-$M$3+1,0):L2386)-MIN(OFFSET(L2386,-$M$3+1,0):L2386))</f>
        <v>94.196260322338929</v>
      </c>
      <c r="N2386" s="8">
        <f t="shared" si="488"/>
        <v>1.5699999999999985</v>
      </c>
      <c r="O2386" s="8">
        <f t="shared" si="489"/>
        <v>1.8200000000000003</v>
      </c>
      <c r="P2386" s="15">
        <f ca="1">AVERAGE(N2386:OFFSET(N2386,-$P$3+1,0))*$P$4*H2386</f>
        <v>146.12499999999994</v>
      </c>
      <c r="Q2386" s="15">
        <f ca="1">AVERAGE(O2386:OFFSET(O2386,-$P$3+1,0))*$Q$4*I2386</f>
        <v>204.62500000000006</v>
      </c>
      <c r="R2386" s="11" t="str">
        <f t="shared" ca="1" si="481"/>
        <v xml:space="preserve"> </v>
      </c>
      <c r="S2386" s="11" t="str">
        <f t="shared" ca="1" si="482"/>
        <v>Sell</v>
      </c>
      <c r="T2386" s="3">
        <f t="shared" ca="1" si="490"/>
        <v>-10</v>
      </c>
      <c r="U2386" s="16">
        <f t="shared" ca="1" si="491"/>
        <v>6.9480925578486525</v>
      </c>
      <c r="V2386" s="3">
        <f t="shared" ca="1" si="483"/>
        <v>11.66</v>
      </c>
      <c r="W2386" s="3">
        <f t="shared" ca="1" si="484"/>
        <v>14.74</v>
      </c>
      <c r="X2386" s="12">
        <f t="shared" ca="1" si="485"/>
        <v>-1250</v>
      </c>
      <c r="Y2386" s="17">
        <f t="shared" ca="1" si="486"/>
        <v>583.63977485928672</v>
      </c>
      <c r="Z2386" s="17">
        <f t="shared" ca="1" si="492"/>
        <v>-666.36022514071328</v>
      </c>
      <c r="AA2386" s="19">
        <f t="shared" ca="1" si="493"/>
        <v>37435.154408911323</v>
      </c>
      <c r="AB2386">
        <v>58472.207022516101</v>
      </c>
    </row>
    <row r="2387" spans="1:28" x14ac:dyDescent="0.25">
      <c r="A2387" s="22">
        <v>39472</v>
      </c>
      <c r="B2387">
        <v>17.27</v>
      </c>
      <c r="C2387">
        <v>14.26</v>
      </c>
      <c r="D2387">
        <v>14.73</v>
      </c>
      <c r="E2387">
        <v>23.52</v>
      </c>
      <c r="F2387">
        <v>21.05</v>
      </c>
      <c r="G2387">
        <v>21.42</v>
      </c>
      <c r="H2387" s="2">
        <v>1</v>
      </c>
      <c r="I2387" s="2">
        <v>1</v>
      </c>
      <c r="J2387" s="6">
        <f ca="1">100*(D2387-MIN(OFFSET(C2387,-$J$3+1,0):C2387))/(MAX(OFFSET(B2387,-$J$3+1,0):B2387)-MIN(OFFSET(C2387,-$J$3+1,0):C2387))</f>
        <v>65.951742627345851</v>
      </c>
      <c r="K2387" s="6">
        <f ca="1">100*(G2387-MIN(OFFSET(F2387,-$J$3+1,0):F2387))/(MAX(OFFSET(E2387,-$J$3+1,0):E2387)-MIN(OFFSET(F2387,-$J$3+1,0):F2387))</f>
        <v>77.370689655172427</v>
      </c>
      <c r="L2387" s="6">
        <f t="shared" ca="1" si="487"/>
        <v>-11.418947027826576</v>
      </c>
      <c r="M2387" s="6">
        <f ca="1">100*(L2387-MIN(OFFSET(L2387,-$M$3+1,0):L2387))/(MAX(OFFSET(L2387,-$M$3+1,0):L2387)-MIN(OFFSET(L2387,-$M$3+1,0):L2387))</f>
        <v>78.997989040064439</v>
      </c>
      <c r="N2387" s="8">
        <f t="shared" si="488"/>
        <v>3.2999999999999989</v>
      </c>
      <c r="O2387" s="8">
        <f t="shared" si="489"/>
        <v>2.4699999999999989</v>
      </c>
      <c r="P2387" s="15">
        <f ca="1">AVERAGE(N2387:OFFSET(N2387,-$P$3+1,0))*$P$4*H2387</f>
        <v>173.74999999999994</v>
      </c>
      <c r="Q2387" s="15">
        <f ca="1">AVERAGE(O2387:OFFSET(O2387,-$P$3+1,0))*$Q$4*I2387</f>
        <v>224.62500000000003</v>
      </c>
      <c r="R2387" s="11" t="str">
        <f t="shared" ref="R2387:R2450" ca="1" si="494">IF(M2387&lt;$R$3,"Buy",IF(AND(R2386="Buy",M2387&lt;$R$4),"Buy",IF(AND(R2386="Buy",M2387&gt;=$R$4),"Exit"," ")))</f>
        <v xml:space="preserve"> </v>
      </c>
      <c r="S2387" s="11" t="str">
        <f t="shared" ref="S2387:S2450" ca="1" si="495">IF($M2387&gt;$S$3,"Sell",IF(AND(S2386="Sell",$M2387&gt;$S$4),"Sell",IF(AND(S2386="Sell",$M2387&lt;=$S$4),"Exit"," ")))</f>
        <v>Sell</v>
      </c>
      <c r="T2387" s="3">
        <f t="shared" ca="1" si="490"/>
        <v>-10</v>
      </c>
      <c r="U2387" s="16">
        <f t="shared" ca="1" si="491"/>
        <v>6.9480925578486525</v>
      </c>
      <c r="V2387" s="3">
        <f t="shared" ca="1" si="483"/>
        <v>11.66</v>
      </c>
      <c r="W2387" s="3">
        <f t="shared" ca="1" si="484"/>
        <v>14.74</v>
      </c>
      <c r="X2387" s="12">
        <f t="shared" ca="1" si="485"/>
        <v>-759.99999999999977</v>
      </c>
      <c r="Y2387" s="17">
        <f t="shared" ca="1" si="486"/>
        <v>-48.636647904938293</v>
      </c>
      <c r="Z2387" s="17">
        <f t="shared" ca="1" si="492"/>
        <v>-808.63664790493806</v>
      </c>
      <c r="AA2387" s="19">
        <f t="shared" ca="1" si="493"/>
        <v>36626.517761006384</v>
      </c>
      <c r="AB2387">
        <v>58472.207022516101</v>
      </c>
    </row>
    <row r="2388" spans="1:28" x14ac:dyDescent="0.25">
      <c r="A2388" s="22">
        <v>39475</v>
      </c>
      <c r="B2388">
        <v>16.68</v>
      </c>
      <c r="C2388">
        <v>13.82</v>
      </c>
      <c r="D2388">
        <v>16.22</v>
      </c>
      <c r="E2388">
        <v>23.7</v>
      </c>
      <c r="F2388">
        <v>20.02</v>
      </c>
      <c r="G2388">
        <v>23.53</v>
      </c>
      <c r="H2388" s="2">
        <v>1</v>
      </c>
      <c r="I2388" s="2">
        <v>1</v>
      </c>
      <c r="J2388" s="6">
        <f ca="1">100*(D2388-MIN(OFFSET(C2388,-$J$3+1,0):C2388))/(MAX(OFFSET(B2388,-$J$3+1,0):B2388)-MIN(OFFSET(C2388,-$J$3+1,0):C2388))</f>
        <v>85.924932975871315</v>
      </c>
      <c r="K2388" s="6">
        <f ca="1">100*(G2388-MIN(OFFSET(F2388,-$J$3+1,0):F2388))/(MAX(OFFSET(E2388,-$J$3+1,0):E2388)-MIN(OFFSET(F2388,-$J$3+1,0):F2388))</f>
        <v>98.202959830866831</v>
      </c>
      <c r="L2388" s="6">
        <f t="shared" ca="1" si="487"/>
        <v>-12.278026854995517</v>
      </c>
      <c r="M2388" s="6">
        <f ca="1">100*(L2388-MIN(OFFSET(L2388,-$M$3+1,0):L2388))/(MAX(OFFSET(L2388,-$M$3+1,0):L2388)-MIN(OFFSET(L2388,-$M$3+1,0):L2388))</f>
        <v>77.952951491715396</v>
      </c>
      <c r="N2388" s="8">
        <f t="shared" si="488"/>
        <v>2.8599999999999994</v>
      </c>
      <c r="O2388" s="8">
        <f t="shared" si="489"/>
        <v>3.6799999999999997</v>
      </c>
      <c r="P2388" s="15">
        <f ca="1">AVERAGE(N2388:OFFSET(N2388,-$P$3+1,0))*$P$4*H2388</f>
        <v>197.24999999999994</v>
      </c>
      <c r="Q2388" s="15">
        <f ca="1">AVERAGE(O2388:OFFSET(O2388,-$P$3+1,0))*$Q$4*I2388</f>
        <v>254.12500000000003</v>
      </c>
      <c r="R2388" s="11" t="str">
        <f t="shared" ca="1" si="494"/>
        <v xml:space="preserve"> </v>
      </c>
      <c r="S2388" s="11" t="str">
        <f t="shared" ca="1" si="495"/>
        <v>Sell</v>
      </c>
      <c r="T2388" s="3">
        <f t="shared" ca="1" si="490"/>
        <v>-10</v>
      </c>
      <c r="U2388" s="16">
        <f t="shared" ca="1" si="491"/>
        <v>6.9480925578486525</v>
      </c>
      <c r="V2388" s="3">
        <f t="shared" ca="1" si="483"/>
        <v>11.66</v>
      </c>
      <c r="W2388" s="3">
        <f t="shared" ca="1" si="484"/>
        <v>14.74</v>
      </c>
      <c r="X2388" s="12">
        <f t="shared" ca="1" si="485"/>
        <v>-1489.9999999999984</v>
      </c>
      <c r="Y2388" s="17">
        <f t="shared" ca="1" si="486"/>
        <v>1466.0475297060652</v>
      </c>
      <c r="Z2388" s="17">
        <f t="shared" ca="1" si="492"/>
        <v>-23.952470293933175</v>
      </c>
      <c r="AA2388" s="19">
        <f t="shared" ca="1" si="493"/>
        <v>36602.565290712453</v>
      </c>
      <c r="AB2388">
        <v>58472.207022516101</v>
      </c>
    </row>
    <row r="2389" spans="1:28" x14ac:dyDescent="0.25">
      <c r="A2389" s="22">
        <v>39476</v>
      </c>
      <c r="B2389">
        <v>16.95</v>
      </c>
      <c r="C2389">
        <v>15.46</v>
      </c>
      <c r="D2389">
        <v>16.53</v>
      </c>
      <c r="E2389">
        <v>24.3</v>
      </c>
      <c r="F2389">
        <v>22.52</v>
      </c>
      <c r="G2389">
        <v>23.95</v>
      </c>
      <c r="H2389" s="2">
        <v>1</v>
      </c>
      <c r="I2389" s="2">
        <v>1</v>
      </c>
      <c r="J2389" s="6">
        <f ca="1">100*(D2389-MIN(OFFSET(C2389,-$J$3+1,0):C2389))/(MAX(OFFSET(B2389,-$J$3+1,0):B2389)-MIN(OFFSET(C2389,-$J$3+1,0):C2389))</f>
        <v>90.080428954423624</v>
      </c>
      <c r="K2389" s="6">
        <f ca="1">100*(G2389-MIN(OFFSET(F2389,-$J$3+1,0):F2389))/(MAX(OFFSET(E2389,-$J$3+1,0):E2389)-MIN(OFFSET(F2389,-$J$3+1,0):F2389))</f>
        <v>96.520874751491036</v>
      </c>
      <c r="L2389" s="6">
        <f t="shared" ca="1" si="487"/>
        <v>-6.4404457970674116</v>
      </c>
      <c r="M2389" s="6">
        <f ca="1">100*(L2389-MIN(OFFSET(L2389,-$M$3+1,0):L2389))/(MAX(OFFSET(L2389,-$M$3+1,0):L2389)-MIN(OFFSET(L2389,-$M$3+1,0):L2389))</f>
        <v>85.054144191315828</v>
      </c>
      <c r="N2389" s="8">
        <f t="shared" si="488"/>
        <v>1.4899999999999984</v>
      </c>
      <c r="O2389" s="8">
        <f t="shared" si="489"/>
        <v>1.7800000000000011</v>
      </c>
      <c r="P2389" s="15">
        <f ca="1">AVERAGE(N2389:OFFSET(N2389,-$P$3+1,0))*$P$4*H2389</f>
        <v>201.99999999999991</v>
      </c>
      <c r="Q2389" s="15">
        <f ca="1">AVERAGE(O2389:OFFSET(O2389,-$P$3+1,0))*$Q$4*I2389</f>
        <v>248.25000000000009</v>
      </c>
      <c r="R2389" s="11" t="str">
        <f t="shared" ca="1" si="494"/>
        <v xml:space="preserve"> </v>
      </c>
      <c r="S2389" s="11" t="str">
        <f t="shared" ca="1" si="495"/>
        <v>Sell</v>
      </c>
      <c r="T2389" s="3">
        <f t="shared" ca="1" si="490"/>
        <v>-10</v>
      </c>
      <c r="U2389" s="16">
        <f t="shared" ca="1" si="491"/>
        <v>6.9480925578486525</v>
      </c>
      <c r="V2389" s="3">
        <f t="shared" ca="1" si="483"/>
        <v>11.66</v>
      </c>
      <c r="W2389" s="3">
        <f t="shared" ca="1" si="484"/>
        <v>14.74</v>
      </c>
      <c r="X2389" s="12">
        <f t="shared" ca="1" si="485"/>
        <v>-310.00000000000227</v>
      </c>
      <c r="Y2389" s="17">
        <f t="shared" ca="1" si="486"/>
        <v>291.81988742964211</v>
      </c>
      <c r="Z2389" s="17">
        <f t="shared" ca="1" si="492"/>
        <v>-18.180112570360166</v>
      </c>
      <c r="AA2389" s="19">
        <f t="shared" ca="1" si="493"/>
        <v>36584.385178142096</v>
      </c>
      <c r="AB2389">
        <v>58472.207022516101</v>
      </c>
    </row>
    <row r="2390" spans="1:28" x14ac:dyDescent="0.25">
      <c r="A2390" s="22">
        <v>39477</v>
      </c>
      <c r="B2390">
        <v>17.21</v>
      </c>
      <c r="C2390">
        <v>15.56</v>
      </c>
      <c r="D2390">
        <v>15.93</v>
      </c>
      <c r="E2390">
        <v>24.8</v>
      </c>
      <c r="F2390">
        <v>22.87</v>
      </c>
      <c r="G2390">
        <v>22.95</v>
      </c>
      <c r="H2390" s="2">
        <v>1</v>
      </c>
      <c r="I2390" s="2">
        <v>1</v>
      </c>
      <c r="J2390" s="6">
        <f ca="1">100*(D2390-MIN(OFFSET(C2390,-$J$3+1,0):C2390))/(MAX(OFFSET(B2390,-$J$3+1,0):B2390)-MIN(OFFSET(C2390,-$J$3+1,0):C2390))</f>
        <v>82.037533512064343</v>
      </c>
      <c r="K2390" s="6">
        <f ca="1">100*(G2390-MIN(OFFSET(F2390,-$J$3+1,0):F2390))/(MAX(OFFSET(E2390,-$J$3+1,0):E2390)-MIN(OFFSET(F2390,-$J$3+1,0):F2390))</f>
        <v>82.481060606060595</v>
      </c>
      <c r="L2390" s="6">
        <f t="shared" ca="1" si="487"/>
        <v>-0.44352709399625212</v>
      </c>
      <c r="M2390" s="6">
        <f ca="1">100*(L2390-MIN(OFFSET(L2390,-$M$3+1,0):L2390))/(MAX(OFFSET(L2390,-$M$3+1,0):L2390)-MIN(OFFSET(L2390,-$M$3+1,0):L2390))</f>
        <v>92.349165004176413</v>
      </c>
      <c r="N2390" s="8">
        <f t="shared" si="488"/>
        <v>1.6500000000000004</v>
      </c>
      <c r="O2390" s="8">
        <f t="shared" si="489"/>
        <v>1.9299999999999997</v>
      </c>
      <c r="P2390" s="15">
        <f ca="1">AVERAGE(N2390:OFFSET(N2390,-$P$3+1,0))*$P$4*H2390</f>
        <v>206.12499999999994</v>
      </c>
      <c r="Q2390" s="15">
        <f ca="1">AVERAGE(O2390:OFFSET(O2390,-$P$3+1,0))*$Q$4*I2390</f>
        <v>255.75</v>
      </c>
      <c r="R2390" s="11" t="str">
        <f t="shared" ca="1" si="494"/>
        <v xml:space="preserve"> </v>
      </c>
      <c r="S2390" s="11" t="str">
        <f t="shared" ca="1" si="495"/>
        <v>Sell</v>
      </c>
      <c r="T2390" s="3">
        <f t="shared" ca="1" si="490"/>
        <v>-10</v>
      </c>
      <c r="U2390" s="16">
        <f t="shared" ca="1" si="491"/>
        <v>6.9480925578486525</v>
      </c>
      <c r="V2390" s="3">
        <f t="shared" ca="1" si="483"/>
        <v>11.66</v>
      </c>
      <c r="W2390" s="3">
        <f t="shared" ca="1" si="484"/>
        <v>14.74</v>
      </c>
      <c r="X2390" s="12">
        <f t="shared" ca="1" si="485"/>
        <v>600.00000000000136</v>
      </c>
      <c r="Y2390" s="17">
        <f t="shared" ca="1" si="486"/>
        <v>-694.80925578486529</v>
      </c>
      <c r="Z2390" s="17">
        <f t="shared" ca="1" si="492"/>
        <v>-94.809255784863922</v>
      </c>
      <c r="AA2390" s="19">
        <f t="shared" ca="1" si="493"/>
        <v>36489.575922357231</v>
      </c>
      <c r="AB2390">
        <v>58472.207022516101</v>
      </c>
    </row>
    <row r="2391" spans="1:28" x14ac:dyDescent="0.25">
      <c r="A2391" s="22">
        <v>39478</v>
      </c>
      <c r="B2391">
        <v>18.75</v>
      </c>
      <c r="C2391">
        <v>15.18</v>
      </c>
      <c r="D2391">
        <v>18.23</v>
      </c>
      <c r="E2391">
        <v>26.02</v>
      </c>
      <c r="F2391">
        <v>21.77</v>
      </c>
      <c r="G2391">
        <v>25.27</v>
      </c>
      <c r="H2391" s="2">
        <v>1</v>
      </c>
      <c r="I2391" s="2">
        <v>1</v>
      </c>
      <c r="J2391" s="6">
        <f ca="1">100*(D2391-MIN(OFFSET(C2391,-$J$3+1,0):C2391))/(MAX(OFFSET(B2391,-$J$3+1,0):B2391)-MIN(OFFSET(C2391,-$J$3+1,0):C2391))</f>
        <v>94.183445190156604</v>
      </c>
      <c r="K2391" s="6">
        <f ca="1">100*(G2391-MIN(OFFSET(F2391,-$J$3+1,0):F2391))/(MAX(OFFSET(E2391,-$J$3+1,0):E2391)-MIN(OFFSET(F2391,-$J$3+1,0):F2391))</f>
        <v>93.169398907103826</v>
      </c>
      <c r="L2391" s="6">
        <f t="shared" ca="1" si="487"/>
        <v>1.0140462830527781</v>
      </c>
      <c r="M2391" s="6">
        <f ca="1">100*(L2391-MIN(OFFSET(L2391,-$M$3+1,0):L2391))/(MAX(OFFSET(L2391,-$M$3+1,0):L2391)-MIN(OFFSET(L2391,-$M$3+1,0):L2391))</f>
        <v>94.122246923129012</v>
      </c>
      <c r="N2391" s="8">
        <f t="shared" si="488"/>
        <v>3.5700000000000003</v>
      </c>
      <c r="O2391" s="8">
        <f t="shared" si="489"/>
        <v>4.25</v>
      </c>
      <c r="P2391" s="15">
        <f ca="1">AVERAGE(N2391:OFFSET(N2391,-$P$3+1,0))*$P$4*H2391</f>
        <v>234.24999999999994</v>
      </c>
      <c r="Q2391" s="15">
        <f ca="1">AVERAGE(O2391:OFFSET(O2391,-$P$3+1,0))*$Q$4*I2391</f>
        <v>294.625</v>
      </c>
      <c r="R2391" s="11" t="str">
        <f t="shared" ca="1" si="494"/>
        <v xml:space="preserve"> </v>
      </c>
      <c r="S2391" s="11" t="str">
        <f t="shared" ca="1" si="495"/>
        <v>Sell</v>
      </c>
      <c r="T2391" s="3">
        <f t="shared" ca="1" si="490"/>
        <v>-10</v>
      </c>
      <c r="U2391" s="16">
        <f t="shared" ca="1" si="491"/>
        <v>6.9480925578486525</v>
      </c>
      <c r="V2391" s="3">
        <f t="shared" ca="1" si="483"/>
        <v>11.66</v>
      </c>
      <c r="W2391" s="3">
        <f t="shared" ca="1" si="484"/>
        <v>14.74</v>
      </c>
      <c r="X2391" s="12">
        <f t="shared" ca="1" si="485"/>
        <v>-2300.0000000000009</v>
      </c>
      <c r="Y2391" s="17">
        <f t="shared" ca="1" si="486"/>
        <v>1611.9574734208875</v>
      </c>
      <c r="Z2391" s="17">
        <f t="shared" ca="1" si="492"/>
        <v>-688.04252657911343</v>
      </c>
      <c r="AA2391" s="19">
        <f t="shared" ca="1" si="493"/>
        <v>35801.533395778119</v>
      </c>
      <c r="AB2391">
        <v>58472.207022516101</v>
      </c>
    </row>
    <row r="2392" spans="1:28" x14ac:dyDescent="0.25">
      <c r="A2392" s="22">
        <v>39479</v>
      </c>
      <c r="B2392">
        <v>19.309999999999999</v>
      </c>
      <c r="C2392">
        <v>17.399999999999999</v>
      </c>
      <c r="D2392">
        <v>19.079999999999998</v>
      </c>
      <c r="E2392">
        <v>26.76</v>
      </c>
      <c r="F2392">
        <v>24.19</v>
      </c>
      <c r="G2392">
        <v>26.52</v>
      </c>
      <c r="H2392" s="2">
        <v>1</v>
      </c>
      <c r="I2392" s="2">
        <v>1</v>
      </c>
      <c r="J2392" s="6">
        <f ca="1">100*(D2392-MIN(OFFSET(C2392,-$J$3+1,0):C2392))/(MAX(OFFSET(B2392,-$J$3+1,0):B2392)-MIN(OFFSET(C2392,-$J$3+1,0):C2392))</f>
        <v>97.578947368421041</v>
      </c>
      <c r="K2392" s="6">
        <f ca="1">100*(G2392-MIN(OFFSET(F2392,-$J$3+1,0):F2392))/(MAX(OFFSET(E2392,-$J$3+1,0):E2392)-MIN(OFFSET(F2392,-$J$3+1,0):F2392))</f>
        <v>97.952218430034108</v>
      </c>
      <c r="L2392" s="6">
        <f t="shared" ca="1" si="487"/>
        <v>-0.37327106161306745</v>
      </c>
      <c r="M2392" s="6">
        <f ca="1">100*(L2392-MIN(OFFSET(L2392,-$M$3+1,0):L2392))/(MAX(OFFSET(L2392,-$M$3+1,0):L2392)-MIN(OFFSET(L2392,-$M$3+1,0):L2392))</f>
        <v>92.434628763790471</v>
      </c>
      <c r="N2392" s="8">
        <f t="shared" si="488"/>
        <v>1.9100000000000001</v>
      </c>
      <c r="O2392" s="8">
        <f t="shared" si="489"/>
        <v>2.5700000000000003</v>
      </c>
      <c r="P2392" s="15">
        <f ca="1">AVERAGE(N2392:OFFSET(N2392,-$P$3+1,0))*$P$4*H2392</f>
        <v>237.24999999999991</v>
      </c>
      <c r="Q2392" s="15">
        <f ca="1">AVERAGE(O2392:OFFSET(O2392,-$P$3+1,0))*$Q$4*I2392</f>
        <v>288.75</v>
      </c>
      <c r="R2392" s="11" t="str">
        <f t="shared" ca="1" si="494"/>
        <v xml:space="preserve"> </v>
      </c>
      <c r="S2392" s="11" t="str">
        <f t="shared" ca="1" si="495"/>
        <v>Sell</v>
      </c>
      <c r="T2392" s="3">
        <f t="shared" ca="1" si="490"/>
        <v>-10</v>
      </c>
      <c r="U2392" s="16">
        <f t="shared" ca="1" si="491"/>
        <v>6.9480925578486525</v>
      </c>
      <c r="V2392" s="3">
        <f t="shared" ref="V2392:V2455" ca="1" si="496">IF(AND($R2392="Buy",$R2391=" "),D2392,IF(AND($R2392="Buy",$R2391="Exit"),D2392,IF(AND($S2392="Sell",V2391=" "),D2392,IF(OR($R2391="Buy",S2391="Sell"),V2391," "))))</f>
        <v>11.66</v>
      </c>
      <c r="W2392" s="3">
        <f t="shared" ref="W2392:W2455" ca="1" si="497">IF(AND($R2392="Buy",$R2391=" "),G2392,IF(AND($S2392="Sell",W2391=" "),G2392,IF(OR($R2391="Buy",S2391="Sell"),W2391," ")))</f>
        <v>14.74</v>
      </c>
      <c r="X2392" s="12">
        <f t="shared" ca="1" si="485"/>
        <v>-849.99999999999784</v>
      </c>
      <c r="Y2392" s="17">
        <f t="shared" ca="1" si="486"/>
        <v>868.51156973108152</v>
      </c>
      <c r="Z2392" s="17">
        <f t="shared" ca="1" si="492"/>
        <v>18.511569731083682</v>
      </c>
      <c r="AA2392" s="19">
        <f t="shared" ca="1" si="493"/>
        <v>35820.044965509202</v>
      </c>
      <c r="AB2392">
        <v>58472.207022516101</v>
      </c>
    </row>
    <row r="2393" spans="1:28" x14ac:dyDescent="0.25">
      <c r="A2393" s="22">
        <v>39482</v>
      </c>
      <c r="B2393">
        <v>18.88</v>
      </c>
      <c r="C2393">
        <v>17.29</v>
      </c>
      <c r="D2393">
        <v>17.52</v>
      </c>
      <c r="E2393">
        <v>26.45</v>
      </c>
      <c r="F2393">
        <v>23.39</v>
      </c>
      <c r="G2393">
        <v>24.18</v>
      </c>
      <c r="H2393" s="2">
        <v>1</v>
      </c>
      <c r="I2393" s="2">
        <v>1</v>
      </c>
      <c r="J2393" s="6">
        <f ca="1">100*(D2393-MIN(OFFSET(C2393,-$J$3+1,0):C2393))/(MAX(OFFSET(B2393,-$J$3+1,0):B2393)-MIN(OFFSET(C2393,-$J$3+1,0):C2393))</f>
        <v>81.15789473684211</v>
      </c>
      <c r="K2393" s="6">
        <f ca="1">100*(G2393-MIN(OFFSET(F2393,-$J$3+1,0):F2393))/(MAX(OFFSET(E2393,-$J$3+1,0):E2393)-MIN(OFFSET(F2393,-$J$3+1,0):F2393))</f>
        <v>77.986348122866872</v>
      </c>
      <c r="L2393" s="6">
        <f t="shared" ca="1" si="487"/>
        <v>3.171546613975238</v>
      </c>
      <c r="M2393" s="6">
        <f ca="1">100*(L2393-MIN(OFFSET(L2393,-$M$3+1,0):L2393))/(MAX(OFFSET(L2393,-$M$3+1,0):L2393)-MIN(OFFSET(L2393,-$M$3+1,0):L2393))</f>
        <v>96.356553873921811</v>
      </c>
      <c r="N2393" s="8">
        <f t="shared" si="488"/>
        <v>1.7899999999999991</v>
      </c>
      <c r="O2393" s="8">
        <f t="shared" si="489"/>
        <v>3.129999999999999</v>
      </c>
      <c r="P2393" s="15">
        <f ca="1">AVERAGE(N2393:OFFSET(N2393,-$P$3+1,0))*$P$4*H2393</f>
        <v>226.74999999999991</v>
      </c>
      <c r="Q2393" s="15">
        <f ca="1">AVERAGE(O2393:OFFSET(O2393,-$P$3+1,0))*$Q$4*I2393</f>
        <v>270.375</v>
      </c>
      <c r="R2393" s="11" t="str">
        <f t="shared" ca="1" si="494"/>
        <v xml:space="preserve"> </v>
      </c>
      <c r="S2393" s="11" t="str">
        <f t="shared" ca="1" si="495"/>
        <v>Sell</v>
      </c>
      <c r="T2393" s="3">
        <f t="shared" ca="1" si="490"/>
        <v>-10</v>
      </c>
      <c r="U2393" s="16">
        <f t="shared" ca="1" si="491"/>
        <v>6.9480925578486525</v>
      </c>
      <c r="V2393" s="3">
        <f t="shared" ca="1" si="496"/>
        <v>11.66</v>
      </c>
      <c r="W2393" s="3">
        <f t="shared" ca="1" si="497"/>
        <v>14.74</v>
      </c>
      <c r="X2393" s="12">
        <f t="shared" ref="X2393:X2456" ca="1" si="498">IF(AND(T2393&lt;&gt;" ",T2392&lt;&gt;" "),T2392*(D2393-D2392)*$P$4*H2392," ")</f>
        <v>1559.9999999999986</v>
      </c>
      <c r="Y2393" s="17">
        <f t="shared" ref="Y2393:Y2456" ca="1" si="499">IF(AND(U2393&lt;&gt;" ",U2392&lt;&gt;" "),U2392*(G2393-G2392)*$Q$4*I2392," ")</f>
        <v>-1625.8536585365846</v>
      </c>
      <c r="Z2393" s="17">
        <f t="shared" ca="1" si="492"/>
        <v>-65.853658536585954</v>
      </c>
      <c r="AA2393" s="19">
        <f t="shared" ca="1" si="493"/>
        <v>35754.191306972614</v>
      </c>
      <c r="AB2393">
        <v>58472.207022516101</v>
      </c>
    </row>
    <row r="2394" spans="1:28" x14ac:dyDescent="0.25">
      <c r="A2394" s="22">
        <v>39483</v>
      </c>
      <c r="B2394">
        <v>18.239999999999998</v>
      </c>
      <c r="C2394">
        <v>16.72</v>
      </c>
      <c r="D2394">
        <v>16.809999999999999</v>
      </c>
      <c r="E2394">
        <v>25.62</v>
      </c>
      <c r="F2394">
        <v>22.67</v>
      </c>
      <c r="G2394">
        <v>22.67</v>
      </c>
      <c r="H2394" s="2">
        <v>1</v>
      </c>
      <c r="I2394" s="2">
        <v>1</v>
      </c>
      <c r="J2394" s="6">
        <f ca="1">100*(D2394-MIN(OFFSET(C2394,-$J$3+1,0):C2394))/(MAX(OFFSET(B2394,-$J$3+1,0):B2394)-MIN(OFFSET(C2394,-$J$3+1,0):C2394))</f>
        <v>72.222222222222214</v>
      </c>
      <c r="K2394" s="6">
        <f ca="1">100*(G2394-MIN(OFFSET(F2394,-$J$3+1,0):F2394))/(MAX(OFFSET(E2394,-$J$3+1,0):E2394)-MIN(OFFSET(F2394,-$J$3+1,0):F2394))</f>
        <v>57.528556593977164</v>
      </c>
      <c r="L2394" s="6">
        <f t="shared" ca="1" si="487"/>
        <v>14.69366562824505</v>
      </c>
      <c r="M2394" s="6">
        <f ca="1">100*(L2394-MIN(OFFSET(L2394,-$M$3+1,0):L2394))/(MAX(OFFSET(L2394,-$M$3+1,0):L2394)-MIN(OFFSET(L2394,-$M$3+1,0):L2394))</f>
        <v>100</v>
      </c>
      <c r="N2394" s="8">
        <f t="shared" si="488"/>
        <v>1.5199999999999996</v>
      </c>
      <c r="O2394" s="8">
        <f t="shared" si="489"/>
        <v>2.9499999999999993</v>
      </c>
      <c r="P2394" s="15">
        <f ca="1">AVERAGE(N2394:OFFSET(N2394,-$P$3+1,0))*$P$4*H2394</f>
        <v>226.12499999999994</v>
      </c>
      <c r="Q2394" s="15">
        <f ca="1">AVERAGE(O2394:OFFSET(O2394,-$P$3+1,0))*$Q$4*I2394</f>
        <v>284.5</v>
      </c>
      <c r="R2394" s="11" t="str">
        <f t="shared" ca="1" si="494"/>
        <v xml:space="preserve"> </v>
      </c>
      <c r="S2394" s="11" t="str">
        <f t="shared" ca="1" si="495"/>
        <v>Sell</v>
      </c>
      <c r="T2394" s="3">
        <f t="shared" ca="1" si="490"/>
        <v>-10</v>
      </c>
      <c r="U2394" s="16">
        <f t="shared" ca="1" si="491"/>
        <v>6.9480925578486525</v>
      </c>
      <c r="V2394" s="3">
        <f t="shared" ca="1" si="496"/>
        <v>11.66</v>
      </c>
      <c r="W2394" s="3">
        <f t="shared" ca="1" si="497"/>
        <v>14.74</v>
      </c>
      <c r="X2394" s="12">
        <f t="shared" ca="1" si="498"/>
        <v>710.00000000000091</v>
      </c>
      <c r="Y2394" s="17">
        <f t="shared" ca="1" si="499"/>
        <v>-1049.1619762351452</v>
      </c>
      <c r="Z2394" s="17">
        <f t="shared" ca="1" si="492"/>
        <v>-339.16197623514427</v>
      </c>
      <c r="AA2394" s="19">
        <f t="shared" ca="1" si="493"/>
        <v>35415.029330737467</v>
      </c>
      <c r="AB2394">
        <v>58472.207022516101</v>
      </c>
    </row>
    <row r="2395" spans="1:28" x14ac:dyDescent="0.25">
      <c r="A2395" s="22">
        <v>39484</v>
      </c>
      <c r="B2395">
        <v>17.559999999999999</v>
      </c>
      <c r="C2395">
        <v>16.329999999999998</v>
      </c>
      <c r="D2395">
        <v>17.14</v>
      </c>
      <c r="E2395">
        <v>23.99</v>
      </c>
      <c r="F2395">
        <v>22.04</v>
      </c>
      <c r="G2395">
        <v>22.24</v>
      </c>
      <c r="H2395" s="2">
        <v>1</v>
      </c>
      <c r="I2395" s="2">
        <v>1</v>
      </c>
      <c r="J2395" s="6">
        <f ca="1">100*(D2395-MIN(OFFSET(C2395,-$J$3+1,0):C2395))/(MAX(OFFSET(B2395,-$J$3+1,0):B2395)-MIN(OFFSET(C2395,-$J$3+1,0):C2395))</f>
        <v>67.121212121212139</v>
      </c>
      <c r="K2395" s="6">
        <f ca="1">100*(G2395-MIN(OFFSET(F2395,-$J$3+1,0):F2395))/(MAX(OFFSET(E2395,-$J$3+1,0):E2395)-MIN(OFFSET(F2395,-$J$3+1,0):F2395))</f>
        <v>32.937685459940624</v>
      </c>
      <c r="L2395" s="6">
        <f t="shared" ca="1" si="487"/>
        <v>34.183526661271515</v>
      </c>
      <c r="M2395" s="6">
        <f ca="1">100*(L2395-MIN(OFFSET(L2395,-$M$3+1,0):L2395))/(MAX(OFFSET(L2395,-$M$3+1,0):L2395)-MIN(OFFSET(L2395,-$M$3+1,0):L2395))</f>
        <v>100</v>
      </c>
      <c r="N2395" s="8">
        <f t="shared" si="488"/>
        <v>1.2300000000000004</v>
      </c>
      <c r="O2395" s="8">
        <f t="shared" si="489"/>
        <v>1.9499999999999993</v>
      </c>
      <c r="P2395" s="15">
        <f ca="1">AVERAGE(N2395:OFFSET(N2395,-$P$3+1,0))*$P$4*H2395</f>
        <v>200.24999999999994</v>
      </c>
      <c r="Q2395" s="15">
        <f ca="1">AVERAGE(O2395:OFFSET(O2395,-$P$3+1,0))*$Q$4*I2395</f>
        <v>278</v>
      </c>
      <c r="R2395" s="11" t="str">
        <f t="shared" ca="1" si="494"/>
        <v xml:space="preserve"> </v>
      </c>
      <c r="S2395" s="11" t="str">
        <f t="shared" ca="1" si="495"/>
        <v>Sell</v>
      </c>
      <c r="T2395" s="3">
        <f t="shared" ca="1" si="490"/>
        <v>-10</v>
      </c>
      <c r="U2395" s="16">
        <f t="shared" ca="1" si="491"/>
        <v>6.9480925578486525</v>
      </c>
      <c r="V2395" s="3">
        <f t="shared" ca="1" si="496"/>
        <v>11.66</v>
      </c>
      <c r="W2395" s="3">
        <f t="shared" ca="1" si="497"/>
        <v>14.74</v>
      </c>
      <c r="X2395" s="12">
        <f t="shared" ca="1" si="498"/>
        <v>-330.00000000000182</v>
      </c>
      <c r="Y2395" s="17">
        <f t="shared" ca="1" si="499"/>
        <v>-298.7679799874943</v>
      </c>
      <c r="Z2395" s="17">
        <f t="shared" ca="1" si="492"/>
        <v>-628.76797998749612</v>
      </c>
      <c r="AA2395" s="19">
        <f t="shared" ca="1" si="493"/>
        <v>34786.26135074997</v>
      </c>
      <c r="AB2395">
        <v>57800.436372252472</v>
      </c>
    </row>
    <row r="2396" spans="1:28" x14ac:dyDescent="0.25">
      <c r="A2396" s="22">
        <v>39485</v>
      </c>
      <c r="B2396">
        <v>18.36</v>
      </c>
      <c r="C2396">
        <v>16.7</v>
      </c>
      <c r="D2396">
        <v>17.05</v>
      </c>
      <c r="E2396">
        <v>24.11</v>
      </c>
      <c r="F2396">
        <v>21.82</v>
      </c>
      <c r="G2396">
        <v>22.48</v>
      </c>
      <c r="H2396" s="2">
        <v>1</v>
      </c>
      <c r="I2396" s="2">
        <v>1</v>
      </c>
      <c r="J2396" s="6">
        <f ca="1">100*(D2396-MIN(OFFSET(C2396,-$J$3+1,0):C2396))/(MAX(OFFSET(B2396,-$J$3+1,0):B2396)-MIN(OFFSET(C2396,-$J$3+1,0):C2396))</f>
        <v>58.834244080145744</v>
      </c>
      <c r="K2396" s="6">
        <f ca="1">100*(G2396-MIN(OFFSET(F2396,-$J$3+1,0):F2396))/(MAX(OFFSET(E2396,-$J$3+1,0):E2396)-MIN(OFFSET(F2396,-$J$3+1,0):F2396))</f>
        <v>36.498516320474778</v>
      </c>
      <c r="L2396" s="6">
        <f t="shared" ca="1" si="487"/>
        <v>22.335727759670966</v>
      </c>
      <c r="M2396" s="6">
        <f ca="1">100*(L2396-MIN(OFFSET(L2396,-$M$3+1,0):L2396))/(MAX(OFFSET(L2396,-$M$3+1,0):L2396)-MIN(OFFSET(L2396,-$M$3+1,0):L2396))</f>
        <v>74.499778838750146</v>
      </c>
      <c r="N2396" s="8">
        <f t="shared" si="488"/>
        <v>1.6600000000000001</v>
      </c>
      <c r="O2396" s="8">
        <f t="shared" si="489"/>
        <v>2.2899999999999991</v>
      </c>
      <c r="P2396" s="15">
        <f ca="1">AVERAGE(N2396:OFFSET(N2396,-$P$3+1,0))*$P$4*H2396</f>
        <v>185.24999999999997</v>
      </c>
      <c r="Q2396" s="15">
        <f ca="1">AVERAGE(O2396:OFFSET(O2396,-$P$3+1,0))*$Q$4*I2396</f>
        <v>260.625</v>
      </c>
      <c r="R2396" s="11" t="str">
        <f t="shared" ca="1" si="494"/>
        <v xml:space="preserve"> </v>
      </c>
      <c r="S2396" s="11" t="str">
        <f t="shared" ca="1" si="495"/>
        <v>Sell</v>
      </c>
      <c r="T2396" s="3">
        <f t="shared" ca="1" si="490"/>
        <v>-10</v>
      </c>
      <c r="U2396" s="16">
        <f t="shared" ca="1" si="491"/>
        <v>6.9480925578486525</v>
      </c>
      <c r="V2396" s="3">
        <f t="shared" ca="1" si="496"/>
        <v>11.66</v>
      </c>
      <c r="W2396" s="3">
        <f t="shared" ca="1" si="497"/>
        <v>14.74</v>
      </c>
      <c r="X2396" s="12">
        <f t="shared" ca="1" si="498"/>
        <v>89.999999999999858</v>
      </c>
      <c r="Y2396" s="17">
        <f t="shared" ca="1" si="499"/>
        <v>166.75422138836905</v>
      </c>
      <c r="Z2396" s="17">
        <f t="shared" ca="1" si="492"/>
        <v>256.75422138836893</v>
      </c>
      <c r="AA2396" s="19">
        <f t="shared" ca="1" si="493"/>
        <v>35043.015572138342</v>
      </c>
      <c r="AB2396">
        <v>58081.19208402752</v>
      </c>
    </row>
    <row r="2397" spans="1:28" x14ac:dyDescent="0.25">
      <c r="A2397" s="22">
        <v>39486</v>
      </c>
      <c r="B2397">
        <v>17.600000000000001</v>
      </c>
      <c r="C2397">
        <v>16.63</v>
      </c>
      <c r="D2397">
        <v>17.2</v>
      </c>
      <c r="E2397">
        <v>23.01</v>
      </c>
      <c r="F2397">
        <v>21.54</v>
      </c>
      <c r="G2397">
        <v>22.23</v>
      </c>
      <c r="H2397" s="2">
        <v>1</v>
      </c>
      <c r="I2397" s="2">
        <v>1</v>
      </c>
      <c r="J2397" s="6">
        <f ca="1">100*(D2397-MIN(OFFSET(C2397,-$J$3+1,0):C2397))/(MAX(OFFSET(B2397,-$J$3+1,0):B2397)-MIN(OFFSET(C2397,-$J$3+1,0):C2397))</f>
        <v>61.56648451730419</v>
      </c>
      <c r="K2397" s="6">
        <f ca="1">100*(G2397-MIN(OFFSET(F2397,-$J$3+1,0):F2397))/(MAX(OFFSET(E2397,-$J$3+1,0):E2397)-MIN(OFFSET(F2397,-$J$3+1,0):F2397))</f>
        <v>32.789317507418403</v>
      </c>
      <c r="L2397" s="6">
        <f t="shared" ca="1" si="487"/>
        <v>28.777167009885787</v>
      </c>
      <c r="M2397" s="6">
        <f ca="1">100*(L2397-MIN(OFFSET(L2397,-$M$3+1,0):L2397))/(MAX(OFFSET(L2397,-$M$3+1,0):L2397)-MIN(OFFSET(L2397,-$M$3+1,0):L2397))</f>
        <v>88.3637992227426</v>
      </c>
      <c r="N2397" s="8">
        <f t="shared" si="488"/>
        <v>0.97000000000000242</v>
      </c>
      <c r="O2397" s="8">
        <f t="shared" si="489"/>
        <v>1.4700000000000024</v>
      </c>
      <c r="P2397" s="15">
        <f ca="1">AVERAGE(N2397:OFFSET(N2397,-$P$3+1,0))*$P$4*H2397</f>
        <v>178.75000000000003</v>
      </c>
      <c r="Q2397" s="15">
        <f ca="1">AVERAGE(O2397:OFFSET(O2397,-$P$3+1,0))*$Q$4*I2397</f>
        <v>256.75</v>
      </c>
      <c r="R2397" s="11" t="str">
        <f t="shared" ca="1" si="494"/>
        <v xml:space="preserve"> </v>
      </c>
      <c r="S2397" s="11" t="str">
        <f t="shared" ca="1" si="495"/>
        <v>Sell</v>
      </c>
      <c r="T2397" s="3">
        <f t="shared" ca="1" si="490"/>
        <v>-10</v>
      </c>
      <c r="U2397" s="16">
        <f t="shared" ca="1" si="491"/>
        <v>6.9480925578486525</v>
      </c>
      <c r="V2397" s="3">
        <f t="shared" ca="1" si="496"/>
        <v>11.66</v>
      </c>
      <c r="W2397" s="3">
        <f t="shared" ca="1" si="497"/>
        <v>14.74</v>
      </c>
      <c r="X2397" s="12">
        <f t="shared" ca="1" si="498"/>
        <v>-149.99999999999858</v>
      </c>
      <c r="Y2397" s="17">
        <f t="shared" ca="1" si="499"/>
        <v>-173.70231394621632</v>
      </c>
      <c r="Z2397" s="17">
        <f t="shared" ca="1" si="492"/>
        <v>-323.70231394621487</v>
      </c>
      <c r="AA2397" s="19">
        <f t="shared" ca="1" si="493"/>
        <v>34719.313258192124</v>
      </c>
      <c r="AB2397">
        <v>57732.488217595186</v>
      </c>
    </row>
    <row r="2398" spans="1:28" x14ac:dyDescent="0.25">
      <c r="A2398" s="22">
        <v>39489</v>
      </c>
      <c r="B2398">
        <v>18.09</v>
      </c>
      <c r="C2398">
        <v>16.59</v>
      </c>
      <c r="D2398">
        <v>17.71</v>
      </c>
      <c r="E2398">
        <v>23.39</v>
      </c>
      <c r="F2398">
        <v>21.49</v>
      </c>
      <c r="G2398">
        <v>22.93</v>
      </c>
      <c r="H2398" s="2">
        <v>1</v>
      </c>
      <c r="I2398" s="2">
        <v>1</v>
      </c>
      <c r="J2398" s="6">
        <f ca="1">100*(D2398-MIN(OFFSET(C2398,-$J$3+1,0):C2398))/(MAX(OFFSET(B2398,-$J$3+1,0):B2398)-MIN(OFFSET(C2398,-$J$3+1,0):C2398))</f>
        <v>61.259079903147743</v>
      </c>
      <c r="K2398" s="6">
        <f ca="1">100*(G2398-MIN(OFFSET(F2398,-$J$3+1,0):F2398))/(MAX(OFFSET(E2398,-$J$3+1,0):E2398)-MIN(OFFSET(F2398,-$J$3+1,0):F2398))</f>
        <v>27.324478178368128</v>
      </c>
      <c r="L2398" s="6">
        <f t="shared" ca="1" si="487"/>
        <v>33.934601724779611</v>
      </c>
      <c r="M2398" s="6">
        <f ca="1">100*(L2398-MIN(OFFSET(L2398,-$M$3+1,0):L2398))/(MAX(OFFSET(L2398,-$M$3+1,0):L2398)-MIN(OFFSET(L2398,-$M$3+1,0):L2398))</f>
        <v>99.387246196203037</v>
      </c>
      <c r="N2398" s="8">
        <f t="shared" si="488"/>
        <v>1.5</v>
      </c>
      <c r="O2398" s="8">
        <f t="shared" si="489"/>
        <v>1.9000000000000021</v>
      </c>
      <c r="P2398" s="15">
        <f ca="1">AVERAGE(N2398:OFFSET(N2398,-$P$3+1,0))*$P$4*H2398</f>
        <v>176.87500000000003</v>
      </c>
      <c r="Q2398" s="15">
        <f ca="1">AVERAGE(O2398:OFFSET(O2398,-$P$3+1,0))*$Q$4*I2398</f>
        <v>256.375</v>
      </c>
      <c r="R2398" s="11" t="str">
        <f t="shared" ca="1" si="494"/>
        <v xml:space="preserve"> </v>
      </c>
      <c r="S2398" s="11" t="str">
        <f t="shared" ca="1" si="495"/>
        <v>Sell</v>
      </c>
      <c r="T2398" s="3">
        <f t="shared" ca="1" si="490"/>
        <v>-10</v>
      </c>
      <c r="U2398" s="16">
        <f t="shared" ca="1" si="491"/>
        <v>6.9480925578486525</v>
      </c>
      <c r="V2398" s="3">
        <f t="shared" ca="1" si="496"/>
        <v>11.66</v>
      </c>
      <c r="W2398" s="3">
        <f t="shared" ca="1" si="497"/>
        <v>14.74</v>
      </c>
      <c r="X2398" s="12">
        <f t="shared" ca="1" si="498"/>
        <v>-510.00000000000159</v>
      </c>
      <c r="Y2398" s="17">
        <f t="shared" ca="1" si="499"/>
        <v>486.36647904940514</v>
      </c>
      <c r="Z2398" s="17">
        <f t="shared" ca="1" si="492"/>
        <v>-23.633520950596449</v>
      </c>
      <c r="AA2398" s="19">
        <f t="shared" ca="1" si="493"/>
        <v>34695.679737241524</v>
      </c>
      <c r="AB2398">
        <v>57778.859043605727</v>
      </c>
    </row>
    <row r="2399" spans="1:28" x14ac:dyDescent="0.25">
      <c r="A2399" s="22">
        <v>39490</v>
      </c>
      <c r="B2399">
        <v>18.23</v>
      </c>
      <c r="C2399">
        <v>17.13</v>
      </c>
      <c r="D2399">
        <v>17.420000000000002</v>
      </c>
      <c r="E2399">
        <v>23.56</v>
      </c>
      <c r="F2399">
        <v>22.07</v>
      </c>
      <c r="G2399">
        <v>22.48</v>
      </c>
      <c r="H2399" s="2">
        <v>1</v>
      </c>
      <c r="I2399" s="2">
        <v>1</v>
      </c>
      <c r="J2399" s="6">
        <f ca="1">100*(D2399-MIN(OFFSET(C2399,-$J$3+1,0):C2399))/(MAX(OFFSET(B2399,-$J$3+1,0):B2399)-MIN(OFFSET(C2399,-$J$3+1,0):C2399))</f>
        <v>54.237288135593282</v>
      </c>
      <c r="K2399" s="6">
        <f ca="1">100*(G2399-MIN(OFFSET(F2399,-$J$3+1,0):F2399))/(MAX(OFFSET(E2399,-$J$3+1,0):E2399)-MIN(OFFSET(F2399,-$J$3+1,0):F2399))</f>
        <v>18.785578747628112</v>
      </c>
      <c r="L2399" s="6">
        <f t="shared" ca="1" si="487"/>
        <v>35.451709387965167</v>
      </c>
      <c r="M2399" s="6">
        <f ca="1">100*(L2399-MIN(OFFSET(L2399,-$M$3+1,0):L2399))/(MAX(OFFSET(L2399,-$M$3+1,0):L2399)-MIN(OFFSET(L2399,-$M$3+1,0):L2399))</f>
        <v>100</v>
      </c>
      <c r="N2399" s="8">
        <f t="shared" si="488"/>
        <v>1.1000000000000014</v>
      </c>
      <c r="O2399" s="8">
        <f t="shared" si="489"/>
        <v>1.4899999999999984</v>
      </c>
      <c r="P2399" s="15">
        <f ca="1">AVERAGE(N2399:OFFSET(N2399,-$P$3+1,0))*$P$4*H2399</f>
        <v>146.00000000000003</v>
      </c>
      <c r="Q2399" s="15">
        <f ca="1">AVERAGE(O2399:OFFSET(O2399,-$P$3+1,0))*$Q$4*I2399</f>
        <v>221.875</v>
      </c>
      <c r="R2399" s="11" t="str">
        <f t="shared" ca="1" si="494"/>
        <v xml:space="preserve"> </v>
      </c>
      <c r="S2399" s="11" t="str">
        <f t="shared" ca="1" si="495"/>
        <v>Sell</v>
      </c>
      <c r="T2399" s="3">
        <f t="shared" ca="1" si="490"/>
        <v>-10</v>
      </c>
      <c r="U2399" s="16">
        <f t="shared" ca="1" si="491"/>
        <v>6.9480925578486525</v>
      </c>
      <c r="V2399" s="3">
        <f t="shared" ca="1" si="496"/>
        <v>11.66</v>
      </c>
      <c r="W2399" s="3">
        <f t="shared" ca="1" si="497"/>
        <v>14.74</v>
      </c>
      <c r="X2399" s="12">
        <f t="shared" ca="1" si="498"/>
        <v>289.99999999999915</v>
      </c>
      <c r="Y2399" s="17">
        <f t="shared" ca="1" si="499"/>
        <v>-312.66416510318885</v>
      </c>
      <c r="Z2399" s="17">
        <f t="shared" ca="1" si="492"/>
        <v>-22.664165103189703</v>
      </c>
      <c r="AA2399" s="19">
        <f t="shared" ca="1" si="493"/>
        <v>34673.015572138334</v>
      </c>
      <c r="AB2399">
        <v>57711.19208402752</v>
      </c>
    </row>
    <row r="2400" spans="1:28" x14ac:dyDescent="0.25">
      <c r="A2400" s="22">
        <v>39491</v>
      </c>
      <c r="B2400">
        <v>17.739999999999998</v>
      </c>
      <c r="C2400">
        <v>16.97</v>
      </c>
      <c r="D2400">
        <v>17.63</v>
      </c>
      <c r="E2400">
        <v>23.48</v>
      </c>
      <c r="F2400">
        <v>22.14</v>
      </c>
      <c r="G2400">
        <v>23.29</v>
      </c>
      <c r="H2400" s="2">
        <v>1</v>
      </c>
      <c r="I2400" s="2">
        <v>1</v>
      </c>
      <c r="J2400" s="6">
        <f ca="1">100*(D2400-MIN(OFFSET(C2400,-$J$3+1,0):C2400))/(MAX(OFFSET(B2400,-$J$3+1,0):B2400)-MIN(OFFSET(C2400,-$J$3+1,0):C2400))</f>
        <v>59.322033898305087</v>
      </c>
      <c r="K2400" s="6">
        <f ca="1">100*(G2400-MIN(OFFSET(F2400,-$J$3+1,0):F2400))/(MAX(OFFSET(E2400,-$J$3+1,0):E2400)-MIN(OFFSET(F2400,-$J$3+1,0):F2400))</f>
        <v>34.155597722960145</v>
      </c>
      <c r="L2400" s="6">
        <f t="shared" ca="1" si="487"/>
        <v>25.166436175344941</v>
      </c>
      <c r="M2400" s="6">
        <f ca="1">100*(L2400-MIN(OFFSET(L2400,-$M$3+1,0):L2400))/(MAX(OFFSET(L2400,-$M$3+1,0):L2400)-MIN(OFFSET(L2400,-$M$3+1,0):L2400))</f>
        <v>71.290219607806335</v>
      </c>
      <c r="N2400" s="8">
        <f t="shared" si="488"/>
        <v>0.76999999999999957</v>
      </c>
      <c r="O2400" s="8">
        <f t="shared" si="489"/>
        <v>1.3399999999999999</v>
      </c>
      <c r="P2400" s="15">
        <f ca="1">AVERAGE(N2400:OFFSET(N2400,-$P$3+1,0))*$P$4*H2400</f>
        <v>131.75000000000003</v>
      </c>
      <c r="Q2400" s="15">
        <f ca="1">AVERAGE(O2400:OFFSET(O2400,-$P$3+1,0))*$Q$4*I2400</f>
        <v>206.5</v>
      </c>
      <c r="R2400" s="11" t="str">
        <f t="shared" ca="1" si="494"/>
        <v xml:space="preserve"> </v>
      </c>
      <c r="S2400" s="11" t="str">
        <f t="shared" ca="1" si="495"/>
        <v>Sell</v>
      </c>
      <c r="T2400" s="3">
        <f t="shared" ca="1" si="490"/>
        <v>-10</v>
      </c>
      <c r="U2400" s="16">
        <f t="shared" ca="1" si="491"/>
        <v>6.9480925578486525</v>
      </c>
      <c r="V2400" s="3">
        <f t="shared" ca="1" si="496"/>
        <v>11.66</v>
      </c>
      <c r="W2400" s="3">
        <f t="shared" ca="1" si="497"/>
        <v>14.74</v>
      </c>
      <c r="X2400" s="12">
        <f t="shared" ca="1" si="498"/>
        <v>-209.9999999999973</v>
      </c>
      <c r="Y2400" s="17">
        <f t="shared" ca="1" si="499"/>
        <v>562.79549718574003</v>
      </c>
      <c r="Z2400" s="17">
        <f t="shared" ca="1" si="492"/>
        <v>352.79549718574276</v>
      </c>
      <c r="AA2400" s="19">
        <f t="shared" ca="1" si="493"/>
        <v>35025.811069324074</v>
      </c>
      <c r="AB2400">
        <v>58144.992611268295</v>
      </c>
    </row>
    <row r="2401" spans="1:28" x14ac:dyDescent="0.25">
      <c r="A2401" s="22">
        <v>39492</v>
      </c>
      <c r="B2401">
        <v>17.71</v>
      </c>
      <c r="C2401">
        <v>16.87</v>
      </c>
      <c r="D2401">
        <v>17.04</v>
      </c>
      <c r="E2401">
        <v>23.77</v>
      </c>
      <c r="F2401">
        <v>22.24</v>
      </c>
      <c r="G2401">
        <v>22.48</v>
      </c>
      <c r="H2401" s="2">
        <v>1</v>
      </c>
      <c r="I2401" s="2">
        <v>1</v>
      </c>
      <c r="J2401" s="6">
        <f ca="1">100*(D2401-MIN(OFFSET(C2401,-$J$3+1,0):C2401))/(MAX(OFFSET(B2401,-$J$3+1,0):B2401)-MIN(OFFSET(C2401,-$J$3+1,0):C2401))</f>
        <v>23.825503355704722</v>
      </c>
      <c r="K2401" s="6">
        <f ca="1">100*(G2401-MIN(OFFSET(F2401,-$J$3+1,0):F2401))/(MAX(OFFSET(E2401,-$J$3+1,0):E2401)-MIN(OFFSET(F2401,-$J$3+1,0):F2401))</f>
        <v>18.785578747628112</v>
      </c>
      <c r="L2401" s="6">
        <f t="shared" ca="1" si="487"/>
        <v>5.0399246080766105</v>
      </c>
      <c r="M2401" s="6">
        <f ca="1">100*(L2401-MIN(OFFSET(L2401,-$M$3+1,0):L2401))/(MAX(OFFSET(L2401,-$M$3+1,0):L2401)-MIN(OFFSET(L2401,-$M$3+1,0):L2401))</f>
        <v>15.110114790735098</v>
      </c>
      <c r="N2401" s="8">
        <f t="shared" si="488"/>
        <v>0.83999999999999986</v>
      </c>
      <c r="O2401" s="8">
        <f t="shared" si="489"/>
        <v>1.5300000000000011</v>
      </c>
      <c r="P2401" s="15">
        <f ca="1">AVERAGE(N2401:OFFSET(N2401,-$P$3+1,0))*$P$4*H2401</f>
        <v>119.87500000000004</v>
      </c>
      <c r="Q2401" s="15">
        <f ca="1">AVERAGE(O2401:OFFSET(O2401,-$P$3+1,0))*$Q$4*I2401</f>
        <v>186.50000000000003</v>
      </c>
      <c r="R2401" s="11" t="str">
        <f t="shared" ca="1" si="494"/>
        <v xml:space="preserve"> </v>
      </c>
      <c r="S2401" s="11" t="str">
        <f t="shared" ca="1" si="495"/>
        <v>Exit</v>
      </c>
      <c r="T2401" s="3">
        <f t="shared" ca="1" si="490"/>
        <v>-10</v>
      </c>
      <c r="U2401" s="16">
        <f t="shared" ca="1" si="491"/>
        <v>6.9480925578486525</v>
      </c>
      <c r="V2401" s="3">
        <f t="shared" ca="1" si="496"/>
        <v>11.66</v>
      </c>
      <c r="W2401" s="3">
        <f t="shared" ca="1" si="497"/>
        <v>14.74</v>
      </c>
      <c r="X2401" s="12">
        <f t="shared" ca="1" si="498"/>
        <v>589.99999999999989</v>
      </c>
      <c r="Y2401" s="17">
        <f t="shared" ca="1" si="499"/>
        <v>-562.79549718574003</v>
      </c>
      <c r="Z2401" s="17">
        <f t="shared" ca="1" si="492"/>
        <v>27.204502814259854</v>
      </c>
      <c r="AA2401" s="19">
        <f t="shared" ca="1" si="493"/>
        <v>35053.015572138334</v>
      </c>
      <c r="AB2401">
        <v>58144.992611268295</v>
      </c>
    </row>
    <row r="2402" spans="1:28" x14ac:dyDescent="0.25">
      <c r="A2402" s="22">
        <v>39493</v>
      </c>
      <c r="B2402">
        <v>17.07</v>
      </c>
      <c r="C2402">
        <v>16.11</v>
      </c>
      <c r="D2402">
        <v>16.47</v>
      </c>
      <c r="E2402">
        <v>22.53</v>
      </c>
      <c r="F2402">
        <v>21.09</v>
      </c>
      <c r="G2402">
        <v>21.87</v>
      </c>
      <c r="H2402" s="2">
        <v>1</v>
      </c>
      <c r="I2402" s="2">
        <v>1</v>
      </c>
      <c r="J2402" s="6">
        <f ca="1">100*(D2402-MIN(OFFSET(C2402,-$J$3+1,0):C2402))/(MAX(OFFSET(B2402,-$J$3+1,0):B2402)-MIN(OFFSET(C2402,-$J$3+1,0):C2402))</f>
        <v>12.996389891696733</v>
      </c>
      <c r="K2402" s="6">
        <f ca="1">100*(G2402-MIN(OFFSET(F2402,-$J$3+1,0):F2402))/(MAX(OFFSET(E2402,-$J$3+1,0):E2402)-MIN(OFFSET(F2402,-$J$3+1,0):F2402))</f>
        <v>14.552238805970171</v>
      </c>
      <c r="L2402" s="6">
        <f t="shared" ca="1" si="487"/>
        <v>-1.5558489142734384</v>
      </c>
      <c r="M2402" s="6">
        <f ca="1">100*(L2402-MIN(OFFSET(L2402,-$M$3+1,0):L2402))/(MAX(OFFSET(L2402,-$M$3+1,0):L2402)-MIN(OFFSET(L2402,-$M$3+1,0):L2402))</f>
        <v>0</v>
      </c>
      <c r="N2402" s="8">
        <f t="shared" si="488"/>
        <v>0.96000000000000085</v>
      </c>
      <c r="O2402" s="8">
        <f t="shared" si="489"/>
        <v>1.4400000000000013</v>
      </c>
      <c r="P2402" s="15">
        <f ca="1">AVERAGE(N2402:OFFSET(N2402,-$P$3+1,0))*$P$4*H2402</f>
        <v>112.87500000000006</v>
      </c>
      <c r="Q2402" s="15">
        <f ca="1">AVERAGE(O2402:OFFSET(O2402,-$P$3+1,0))*$Q$4*I2402</f>
        <v>167.62500000000006</v>
      </c>
      <c r="R2402" s="11" t="str">
        <f t="shared" ca="1" si="494"/>
        <v>Buy</v>
      </c>
      <c r="S2402" s="11" t="str">
        <f t="shared" ca="1" si="495"/>
        <v xml:space="preserve"> </v>
      </c>
      <c r="T2402" s="3">
        <f t="shared" ca="1" si="490"/>
        <v>10</v>
      </c>
      <c r="U2402" s="16">
        <f t="shared" ca="1" si="491"/>
        <v>-6.7337807606263986</v>
      </c>
      <c r="V2402" s="3">
        <f t="shared" ca="1" si="496"/>
        <v>16.47</v>
      </c>
      <c r="W2402" s="3">
        <f t="shared" ca="1" si="497"/>
        <v>21.87</v>
      </c>
      <c r="X2402" s="12">
        <f t="shared" ca="1" si="498"/>
        <v>570.00000000000023</v>
      </c>
      <c r="Y2402" s="17">
        <f t="shared" ca="1" si="499"/>
        <v>-423.83364602876742</v>
      </c>
      <c r="Z2402" s="17">
        <f t="shared" ca="1" si="492"/>
        <v>146.16635397123281</v>
      </c>
      <c r="AA2402" s="19">
        <f t="shared" ca="1" si="493"/>
        <v>35199.181926109566</v>
      </c>
      <c r="AB2402">
        <v>58144.992611268295</v>
      </c>
    </row>
    <row r="2403" spans="1:28" x14ac:dyDescent="0.25">
      <c r="A2403" s="22">
        <v>39497</v>
      </c>
      <c r="B2403">
        <v>16.71</v>
      </c>
      <c r="C2403">
        <v>16</v>
      </c>
      <c r="D2403">
        <v>16.170000000000002</v>
      </c>
      <c r="E2403">
        <v>22.26</v>
      </c>
      <c r="F2403">
        <v>21.33</v>
      </c>
      <c r="G2403">
        <v>21.74</v>
      </c>
      <c r="H2403" s="2">
        <v>1</v>
      </c>
      <c r="I2403" s="2">
        <v>1</v>
      </c>
      <c r="J2403" s="6">
        <f ca="1">100*(D2403-MIN(OFFSET(C2403,-$J$3+1,0):C2403))/(MAX(OFFSET(B2403,-$J$3+1,0):B2403)-MIN(OFFSET(C2403,-$J$3+1,0):C2403))</f>
        <v>7.2033898305085486</v>
      </c>
      <c r="K2403" s="6">
        <f ca="1">100*(G2403-MIN(OFFSET(F2403,-$J$3+1,0):F2403))/(MAX(OFFSET(E2403,-$J$3+1,0):E2403)-MIN(OFFSET(F2403,-$J$3+1,0):F2403))</f>
        <v>14.348785871964646</v>
      </c>
      <c r="L2403" s="6">
        <f t="shared" ca="1" si="487"/>
        <v>-7.1453960414560971</v>
      </c>
      <c r="M2403" s="6">
        <f ca="1">100*(L2403-MIN(OFFSET(L2403,-$M$3+1,0):L2403))/(MAX(OFFSET(L2403,-$M$3+1,0):L2403)-MIN(OFFSET(L2403,-$M$3+1,0):L2403))</f>
        <v>0</v>
      </c>
      <c r="N2403" s="8">
        <f t="shared" si="488"/>
        <v>0.71000000000000085</v>
      </c>
      <c r="O2403" s="8">
        <f t="shared" si="489"/>
        <v>0.93000000000000327</v>
      </c>
      <c r="P2403" s="15">
        <f ca="1">AVERAGE(N2403:OFFSET(N2403,-$P$3+1,0))*$P$4*H2403</f>
        <v>106.37500000000006</v>
      </c>
      <c r="Q2403" s="15">
        <f ca="1">AVERAGE(O2403:OFFSET(O2403,-$P$3+1,0))*$Q$4*I2403</f>
        <v>154.87500000000009</v>
      </c>
      <c r="R2403" s="11" t="str">
        <f t="shared" ca="1" si="494"/>
        <v>Buy</v>
      </c>
      <c r="S2403" s="11" t="str">
        <f t="shared" ca="1" si="495"/>
        <v xml:space="preserve"> </v>
      </c>
      <c r="T2403" s="3">
        <f t="shared" ca="1" si="490"/>
        <v>10</v>
      </c>
      <c r="U2403" s="16">
        <f t="shared" ca="1" si="491"/>
        <v>-6.7337807606263986</v>
      </c>
      <c r="V2403" s="3">
        <f t="shared" ca="1" si="496"/>
        <v>16.47</v>
      </c>
      <c r="W2403" s="3">
        <f t="shared" ca="1" si="497"/>
        <v>21.87</v>
      </c>
      <c r="X2403" s="12">
        <f t="shared" ca="1" si="498"/>
        <v>-299.99999999999716</v>
      </c>
      <c r="Y2403" s="17">
        <f t="shared" ca="1" si="499"/>
        <v>87.539149888144905</v>
      </c>
      <c r="Z2403" s="17">
        <f t="shared" ca="1" si="492"/>
        <v>-212.46085011185227</v>
      </c>
      <c r="AA2403" s="19">
        <f t="shared" ca="1" si="493"/>
        <v>34986.721075997717</v>
      </c>
      <c r="AB2403">
        <v>58144.992611268295</v>
      </c>
    </row>
    <row r="2404" spans="1:28" x14ac:dyDescent="0.25">
      <c r="A2404" s="22">
        <v>39498</v>
      </c>
      <c r="B2404">
        <v>17.079999999999998</v>
      </c>
      <c r="C2404">
        <v>15.46</v>
      </c>
      <c r="D2404">
        <v>17.059999999999999</v>
      </c>
      <c r="E2404">
        <v>22.86</v>
      </c>
      <c r="F2404">
        <v>20.99</v>
      </c>
      <c r="G2404">
        <v>22.7</v>
      </c>
      <c r="H2404" s="2">
        <v>1</v>
      </c>
      <c r="I2404" s="2">
        <v>1</v>
      </c>
      <c r="J2404" s="6">
        <f ca="1">100*(D2404-MIN(OFFSET(C2404,-$J$3+1,0):C2404))/(MAX(OFFSET(B2404,-$J$3+1,0):B2404)-MIN(OFFSET(C2404,-$J$3+1,0):C2404))</f>
        <v>55.172413793103395</v>
      </c>
      <c r="K2404" s="6">
        <f ca="1">100*(G2404-MIN(OFFSET(F2404,-$J$3+1,0):F2404))/(MAX(OFFSET(E2404,-$J$3+1,0):E2404)-MIN(OFFSET(F2404,-$J$3+1,0):F2404))</f>
        <v>54.807692307692321</v>
      </c>
      <c r="L2404" s="6">
        <f t="shared" ca="1" si="487"/>
        <v>0.3647214854110743</v>
      </c>
      <c r="M2404" s="6">
        <f ca="1">100*(L2404-MIN(OFFSET(L2404,-$M$3+1,0):L2404))/(MAX(OFFSET(L2404,-$M$3+1,0):L2404)-MIN(OFFSET(L2404,-$M$3+1,0):L2404))</f>
        <v>17.630581822773411</v>
      </c>
      <c r="N2404" s="8">
        <f t="shared" si="488"/>
        <v>1.6199999999999974</v>
      </c>
      <c r="O2404" s="8">
        <f t="shared" si="489"/>
        <v>1.870000000000001</v>
      </c>
      <c r="P2404" s="15">
        <f ca="1">AVERAGE(N2404:OFFSET(N2404,-$P$3+1,0))*$P$4*H2404</f>
        <v>105.87500000000003</v>
      </c>
      <c r="Q2404" s="15">
        <f ca="1">AVERAGE(O2404:OFFSET(O2404,-$P$3+1,0))*$Q$4*I2404</f>
        <v>149.62500000000011</v>
      </c>
      <c r="R2404" s="11" t="str">
        <f t="shared" ca="1" si="494"/>
        <v>Buy</v>
      </c>
      <c r="S2404" s="11" t="str">
        <f t="shared" ca="1" si="495"/>
        <v xml:space="preserve"> </v>
      </c>
      <c r="T2404" s="3">
        <f t="shared" ca="1" si="490"/>
        <v>10</v>
      </c>
      <c r="U2404" s="16">
        <f t="shared" ca="1" si="491"/>
        <v>-6.7337807606263986</v>
      </c>
      <c r="V2404" s="3">
        <f t="shared" ca="1" si="496"/>
        <v>16.47</v>
      </c>
      <c r="W2404" s="3">
        <f t="shared" ca="1" si="497"/>
        <v>21.87</v>
      </c>
      <c r="X2404" s="12">
        <f t="shared" ca="1" si="498"/>
        <v>889.99999999999704</v>
      </c>
      <c r="Y2404" s="17">
        <f t="shared" ca="1" si="499"/>
        <v>-646.44295302013484</v>
      </c>
      <c r="Z2404" s="17">
        <f t="shared" ca="1" si="492"/>
        <v>243.55704697986221</v>
      </c>
      <c r="AA2404" s="19">
        <f t="shared" ca="1" si="493"/>
        <v>35230.278122977579</v>
      </c>
      <c r="AB2404">
        <v>58144.992611268295</v>
      </c>
    </row>
    <row r="2405" spans="1:28" x14ac:dyDescent="0.25">
      <c r="A2405" s="22">
        <v>39499</v>
      </c>
      <c r="B2405">
        <v>17.55</v>
      </c>
      <c r="C2405">
        <v>16.14</v>
      </c>
      <c r="D2405">
        <v>16.28</v>
      </c>
      <c r="E2405">
        <v>23.57</v>
      </c>
      <c r="F2405">
        <v>22.21</v>
      </c>
      <c r="G2405">
        <v>22.54</v>
      </c>
      <c r="H2405" s="2">
        <v>1</v>
      </c>
      <c r="I2405" s="2">
        <v>1</v>
      </c>
      <c r="J2405" s="6">
        <f ca="1">100*(D2405-MIN(OFFSET(C2405,-$J$3+1,0):C2405))/(MAX(OFFSET(B2405,-$J$3+1,0):B2405)-MIN(OFFSET(C2405,-$J$3+1,0):C2405))</f>
        <v>28.275862068965541</v>
      </c>
      <c r="K2405" s="6">
        <f ca="1">100*(G2405-MIN(OFFSET(F2405,-$J$3+1,0):F2405))/(MAX(OFFSET(E2405,-$J$3+1,0):E2405)-MIN(OFFSET(F2405,-$J$3+1,0):F2405))</f>
        <v>49.679487179487182</v>
      </c>
      <c r="L2405" s="6">
        <f t="shared" ca="1" si="487"/>
        <v>-21.403625110521642</v>
      </c>
      <c r="M2405" s="6">
        <f ca="1">100*(L2405-MIN(OFFSET(L2405,-$M$3+1,0):L2405))/(MAX(OFFSET(L2405,-$M$3+1,0):L2405)-MIN(OFFSET(L2405,-$M$3+1,0):L2405))</f>
        <v>0</v>
      </c>
      <c r="N2405" s="8">
        <f t="shared" si="488"/>
        <v>1.4100000000000001</v>
      </c>
      <c r="O2405" s="8">
        <f t="shared" si="489"/>
        <v>1.3599999999999994</v>
      </c>
      <c r="P2405" s="15">
        <f ca="1">AVERAGE(N2405:OFFSET(N2405,-$P$3+1,0))*$P$4*H2405</f>
        <v>111.375</v>
      </c>
      <c r="Q2405" s="15">
        <f ca="1">AVERAGE(O2405:OFFSET(O2405,-$P$3+1,0))*$Q$4*I2405</f>
        <v>148.25000000000009</v>
      </c>
      <c r="R2405" s="11" t="str">
        <f t="shared" ca="1" si="494"/>
        <v>Buy</v>
      </c>
      <c r="S2405" s="11" t="str">
        <f t="shared" ca="1" si="495"/>
        <v xml:space="preserve"> </v>
      </c>
      <c r="T2405" s="3">
        <f t="shared" ca="1" si="490"/>
        <v>10</v>
      </c>
      <c r="U2405" s="16">
        <f t="shared" ca="1" si="491"/>
        <v>-6.7337807606263986</v>
      </c>
      <c r="V2405" s="3">
        <f t="shared" ca="1" si="496"/>
        <v>16.47</v>
      </c>
      <c r="W2405" s="3">
        <f t="shared" ca="1" si="497"/>
        <v>21.87</v>
      </c>
      <c r="X2405" s="12">
        <f t="shared" ca="1" si="498"/>
        <v>-779.99999999999761</v>
      </c>
      <c r="Y2405" s="17">
        <f t="shared" ca="1" si="499"/>
        <v>107.74049217002248</v>
      </c>
      <c r="Z2405" s="17">
        <f t="shared" ca="1" si="492"/>
        <v>-672.25950782997518</v>
      </c>
      <c r="AA2405" s="19">
        <f t="shared" ca="1" si="493"/>
        <v>34558.018615147601</v>
      </c>
      <c r="AB2405">
        <v>58144.992611268295</v>
      </c>
    </row>
    <row r="2406" spans="1:28" x14ac:dyDescent="0.25">
      <c r="A2406" s="22">
        <v>39500</v>
      </c>
      <c r="B2406">
        <v>16.309999999999999</v>
      </c>
      <c r="C2406">
        <v>15.35</v>
      </c>
      <c r="D2406">
        <v>16.16</v>
      </c>
      <c r="E2406">
        <v>22.9</v>
      </c>
      <c r="F2406">
        <v>21.34</v>
      </c>
      <c r="G2406">
        <v>22.36</v>
      </c>
      <c r="H2406" s="2">
        <v>1</v>
      </c>
      <c r="I2406" s="2">
        <v>1</v>
      </c>
      <c r="J2406" s="6">
        <f ca="1">100*(D2406-MIN(OFFSET(C2406,-$J$3+1,0):C2406))/(MAX(OFFSET(B2406,-$J$3+1,0):B2406)-MIN(OFFSET(C2406,-$J$3+1,0):C2406))</f>
        <v>28.125000000000011</v>
      </c>
      <c r="K2406" s="6">
        <f ca="1">100*(G2406-MIN(OFFSET(F2406,-$J$3+1,0):F2406))/(MAX(OFFSET(E2406,-$J$3+1,0):E2406)-MIN(OFFSET(F2406,-$J$3+1,0):F2406))</f>
        <v>49.280575539568368</v>
      </c>
      <c r="L2406" s="6">
        <f t="shared" ca="1" si="487"/>
        <v>-21.155575539568357</v>
      </c>
      <c r="M2406" s="6">
        <f ca="1">100*(L2406-MIN(OFFSET(L2406,-$M$3+1,0):L2406))/(MAX(OFFSET(L2406,-$M$3+1,0):L2406)-MIN(OFFSET(L2406,-$M$3+1,0):L2406))</f>
        <v>0.43628196569644029</v>
      </c>
      <c r="N2406" s="8">
        <f t="shared" si="488"/>
        <v>0.95999999999999908</v>
      </c>
      <c r="O2406" s="8">
        <f t="shared" si="489"/>
        <v>1.5599999999999987</v>
      </c>
      <c r="P2406" s="15">
        <f ca="1">AVERAGE(N2406:OFFSET(N2406,-$P$3+1,0))*$P$4*H2406</f>
        <v>104.62499999999999</v>
      </c>
      <c r="Q2406" s="15">
        <f ca="1">AVERAGE(O2406:OFFSET(O2406,-$P$3+1,0))*$Q$4*I2406</f>
        <v>144.00000000000003</v>
      </c>
      <c r="R2406" s="11" t="str">
        <f t="shared" ca="1" si="494"/>
        <v>Buy</v>
      </c>
      <c r="S2406" s="11" t="str">
        <f t="shared" ca="1" si="495"/>
        <v xml:space="preserve"> </v>
      </c>
      <c r="T2406" s="3">
        <f t="shared" ca="1" si="490"/>
        <v>10</v>
      </c>
      <c r="U2406" s="16">
        <f t="shared" ca="1" si="491"/>
        <v>-6.7337807606263986</v>
      </c>
      <c r="V2406" s="3">
        <f t="shared" ca="1" si="496"/>
        <v>16.47</v>
      </c>
      <c r="W2406" s="3">
        <f t="shared" ca="1" si="497"/>
        <v>21.87</v>
      </c>
      <c r="X2406" s="12">
        <f t="shared" ca="1" si="498"/>
        <v>-120.00000000000099</v>
      </c>
      <c r="Y2406" s="17">
        <f t="shared" ca="1" si="499"/>
        <v>121.20805369127498</v>
      </c>
      <c r="Z2406" s="17">
        <f t="shared" ca="1" si="492"/>
        <v>1.2080536912739888</v>
      </c>
      <c r="AA2406" s="19">
        <f t="shared" ca="1" si="493"/>
        <v>34559.226668838877</v>
      </c>
      <c r="AB2406">
        <v>58144.992611268295</v>
      </c>
    </row>
    <row r="2407" spans="1:28" x14ac:dyDescent="0.25">
      <c r="A2407" s="22">
        <v>39503</v>
      </c>
      <c r="B2407">
        <v>16.68</v>
      </c>
      <c r="C2407">
        <v>15.62</v>
      </c>
      <c r="D2407">
        <v>16.66</v>
      </c>
      <c r="E2407">
        <v>23.11</v>
      </c>
      <c r="F2407">
        <v>21.81</v>
      </c>
      <c r="G2407">
        <v>23.01</v>
      </c>
      <c r="H2407" s="2">
        <v>1</v>
      </c>
      <c r="I2407" s="2">
        <v>1</v>
      </c>
      <c r="J2407" s="6">
        <f ca="1">100*(D2407-MIN(OFFSET(C2407,-$J$3+1,0):C2407))/(MAX(OFFSET(B2407,-$J$3+1,0):B2407)-MIN(OFFSET(C2407,-$J$3+1,0):C2407))</f>
        <v>45.486111111111121</v>
      </c>
      <c r="K2407" s="6">
        <f ca="1">100*(G2407-MIN(OFFSET(F2407,-$J$3+1,0):F2407))/(MAX(OFFSET(E2407,-$J$3+1,0):E2407)-MIN(OFFSET(F2407,-$J$3+1,0):F2407))</f>
        <v>72.6618705035972</v>
      </c>
      <c r="L2407" s="6">
        <f t="shared" ca="1" si="487"/>
        <v>-27.175759392486079</v>
      </c>
      <c r="M2407" s="6">
        <f ca="1">100*(L2407-MIN(OFFSET(L2407,-$M$3+1,0):L2407))/(MAX(OFFSET(L2407,-$M$3+1,0):L2407)-MIN(OFFSET(L2407,-$M$3+1,0):L2407))</f>
        <v>0</v>
      </c>
      <c r="N2407" s="8">
        <f t="shared" si="488"/>
        <v>1.0600000000000005</v>
      </c>
      <c r="O2407" s="8">
        <f t="shared" si="489"/>
        <v>1.3000000000000007</v>
      </c>
      <c r="P2407" s="15">
        <f ca="1">AVERAGE(N2407:OFFSET(N2407,-$P$3+1,0))*$P$4*H2407</f>
        <v>104.12499999999997</v>
      </c>
      <c r="Q2407" s="15">
        <f ca="1">AVERAGE(O2407:OFFSET(O2407,-$P$3+1,0))*$Q$4*I2407</f>
        <v>141.62500000000006</v>
      </c>
      <c r="R2407" s="11" t="str">
        <f t="shared" ca="1" si="494"/>
        <v>Buy</v>
      </c>
      <c r="S2407" s="11" t="str">
        <f t="shared" ca="1" si="495"/>
        <v xml:space="preserve"> </v>
      </c>
      <c r="T2407" s="3">
        <f t="shared" ca="1" si="490"/>
        <v>10</v>
      </c>
      <c r="U2407" s="16">
        <f t="shared" ca="1" si="491"/>
        <v>-6.7337807606263986</v>
      </c>
      <c r="V2407" s="3">
        <f t="shared" ca="1" si="496"/>
        <v>16.47</v>
      </c>
      <c r="W2407" s="3">
        <f t="shared" ca="1" si="497"/>
        <v>21.87</v>
      </c>
      <c r="X2407" s="12">
        <f t="shared" ca="1" si="498"/>
        <v>500</v>
      </c>
      <c r="Y2407" s="17">
        <f t="shared" ca="1" si="499"/>
        <v>-437.69574944071741</v>
      </c>
      <c r="Z2407" s="17">
        <f t="shared" ca="1" si="492"/>
        <v>62.304250559282593</v>
      </c>
      <c r="AA2407" s="19">
        <f t="shared" ca="1" si="493"/>
        <v>34621.530919398159</v>
      </c>
      <c r="AB2407">
        <v>58144.992611268295</v>
      </c>
    </row>
    <row r="2408" spans="1:28" x14ac:dyDescent="0.25">
      <c r="A2408" s="22">
        <v>39504</v>
      </c>
      <c r="B2408">
        <v>18.809999999999999</v>
      </c>
      <c r="C2408">
        <v>16.239999999999998</v>
      </c>
      <c r="D2408">
        <v>18.260000000000002</v>
      </c>
      <c r="E2408">
        <v>25.08</v>
      </c>
      <c r="F2408">
        <v>22.68</v>
      </c>
      <c r="G2408">
        <v>24.23</v>
      </c>
      <c r="H2408" s="2">
        <v>1</v>
      </c>
      <c r="I2408" s="2">
        <v>1</v>
      </c>
      <c r="J2408" s="6">
        <f ca="1">100*(D2408-MIN(OFFSET(C2408,-$J$3+1,0):C2408))/(MAX(OFFSET(B2408,-$J$3+1,0):B2408)-MIN(OFFSET(C2408,-$J$3+1,0):C2408))</f>
        <v>84.104046242774643</v>
      </c>
      <c r="K2408" s="6">
        <f ca="1">100*(G2408-MIN(OFFSET(F2408,-$J$3+1,0):F2408))/(MAX(OFFSET(E2408,-$J$3+1,0):E2408)-MIN(OFFSET(F2408,-$J$3+1,0):F2408))</f>
        <v>79.217603911980504</v>
      </c>
      <c r="L2408" s="6">
        <f t="shared" ca="1" si="487"/>
        <v>4.8864423307941394</v>
      </c>
      <c r="M2408" s="6">
        <f ca="1">100*(L2408-MIN(OFFSET(L2408,-$M$3+1,0):L2408))/(MAX(OFFSET(L2408,-$M$3+1,0):L2408)-MIN(OFFSET(L2408,-$M$3+1,0):L2408))</f>
        <v>51.195110304838352</v>
      </c>
      <c r="N2408" s="8">
        <f t="shared" si="488"/>
        <v>2.5700000000000003</v>
      </c>
      <c r="O2408" s="8">
        <f t="shared" si="489"/>
        <v>2.3999999999999986</v>
      </c>
      <c r="P2408" s="15">
        <f ca="1">AVERAGE(N2408:OFFSET(N2408,-$P$3+1,0))*$P$4*H2408</f>
        <v>126.62499999999999</v>
      </c>
      <c r="Q2408" s="15">
        <f ca="1">AVERAGE(O2408:OFFSET(O2408,-$P$3+1,0))*$Q$4*I2408</f>
        <v>154.87500000000006</v>
      </c>
      <c r="R2408" s="11" t="str">
        <f t="shared" ca="1" si="494"/>
        <v>Exit</v>
      </c>
      <c r="S2408" s="11" t="str">
        <f t="shared" ca="1" si="495"/>
        <v xml:space="preserve"> </v>
      </c>
      <c r="T2408" s="3">
        <f t="shared" ca="1" si="490"/>
        <v>10</v>
      </c>
      <c r="U2408" s="16">
        <f t="shared" ca="1" si="491"/>
        <v>-6.7337807606263986</v>
      </c>
      <c r="V2408" s="3">
        <f t="shared" ca="1" si="496"/>
        <v>16.47</v>
      </c>
      <c r="W2408" s="3">
        <f t="shared" ca="1" si="497"/>
        <v>21.87</v>
      </c>
      <c r="X2408" s="12">
        <f t="shared" ca="1" si="498"/>
        <v>1600.0000000000014</v>
      </c>
      <c r="Y2408" s="17">
        <f t="shared" ca="1" si="499"/>
        <v>-821.52125279641973</v>
      </c>
      <c r="Z2408" s="17">
        <f t="shared" ca="1" si="492"/>
        <v>778.47874720358163</v>
      </c>
      <c r="AA2408" s="19">
        <f t="shared" ca="1" si="493"/>
        <v>35400.009666601742</v>
      </c>
      <c r="AB2408">
        <v>58144.992611268295</v>
      </c>
    </row>
    <row r="2409" spans="1:28" x14ac:dyDescent="0.25">
      <c r="A2409" s="22">
        <v>39505</v>
      </c>
      <c r="B2409">
        <v>19.27</v>
      </c>
      <c r="C2409">
        <v>17.91</v>
      </c>
      <c r="D2409">
        <v>19.04</v>
      </c>
      <c r="E2409">
        <v>25.52</v>
      </c>
      <c r="F2409">
        <v>23.92</v>
      </c>
      <c r="G2409">
        <v>25.24</v>
      </c>
      <c r="H2409" s="2">
        <v>1</v>
      </c>
      <c r="I2409" s="2">
        <v>1</v>
      </c>
      <c r="J2409" s="6">
        <f ca="1">100*(D2409-MIN(OFFSET(C2409,-$J$3+1,0):C2409))/(MAX(OFFSET(B2409,-$J$3+1,0):B2409)-MIN(OFFSET(C2409,-$J$3+1,0):C2409))</f>
        <v>94.132653061224474</v>
      </c>
      <c r="K2409" s="6">
        <f ca="1">100*(G2409-MIN(OFFSET(F2409,-$J$3+1,0):F2409))/(MAX(OFFSET(E2409,-$J$3+1,0):E2409)-MIN(OFFSET(F2409,-$J$3+1,0):F2409))</f>
        <v>93.818984547461341</v>
      </c>
      <c r="L2409" s="6">
        <f t="shared" ca="1" si="487"/>
        <v>0.31366851376313321</v>
      </c>
      <c r="M2409" s="6">
        <f ca="1">100*(L2409-MIN(OFFSET(L2409,-$M$3+1,0):L2409))/(MAX(OFFSET(L2409,-$M$3+1,0):L2409)-MIN(OFFSET(L2409,-$M$3+1,0):L2409))</f>
        <v>52.518675626866397</v>
      </c>
      <c r="N2409" s="8">
        <f t="shared" si="488"/>
        <v>1.3599999999999994</v>
      </c>
      <c r="O2409" s="8">
        <f t="shared" si="489"/>
        <v>1.5999999999999979</v>
      </c>
      <c r="P2409" s="15">
        <f ca="1">AVERAGE(N2409:OFFSET(N2409,-$P$3+1,0))*$P$4*H2409</f>
        <v>133.12499999999997</v>
      </c>
      <c r="Q2409" s="15">
        <f ca="1">AVERAGE(O2409:OFFSET(O2409,-$P$3+1,0))*$Q$4*I2409</f>
        <v>155.75</v>
      </c>
      <c r="R2409" s="11" t="str">
        <f t="shared" ca="1" si="494"/>
        <v xml:space="preserve"> </v>
      </c>
      <c r="S2409" s="11" t="str">
        <f t="shared" ca="1" si="495"/>
        <v xml:space="preserve"> </v>
      </c>
      <c r="T2409" s="3" t="str">
        <f t="shared" ca="1" si="490"/>
        <v xml:space="preserve"> </v>
      </c>
      <c r="U2409" s="16" t="str">
        <f t="shared" ca="1" si="491"/>
        <v xml:space="preserve"> </v>
      </c>
      <c r="V2409" s="3" t="str">
        <f t="shared" ca="1" si="496"/>
        <v xml:space="preserve"> </v>
      </c>
      <c r="W2409" s="3" t="str">
        <f t="shared" ca="1" si="497"/>
        <v xml:space="preserve"> </v>
      </c>
      <c r="X2409" s="12" t="str">
        <f t="shared" ca="1" si="498"/>
        <v xml:space="preserve"> </v>
      </c>
      <c r="Y2409" s="17" t="str">
        <f t="shared" ca="1" si="499"/>
        <v xml:space="preserve"> </v>
      </c>
      <c r="Z2409" s="17" t="str">
        <f t="shared" ca="1" si="492"/>
        <v xml:space="preserve"> </v>
      </c>
      <c r="AA2409" s="19">
        <f t="shared" ca="1" si="493"/>
        <v>35400.009666601742</v>
      </c>
      <c r="AB2409">
        <v>58144.992611268295</v>
      </c>
    </row>
    <row r="2410" spans="1:28" x14ac:dyDescent="0.25">
      <c r="A2410" s="22">
        <v>39506</v>
      </c>
      <c r="B2410">
        <v>18.84</v>
      </c>
      <c r="C2410">
        <v>17.16</v>
      </c>
      <c r="D2410">
        <v>17.309999999999999</v>
      </c>
      <c r="E2410">
        <v>25.37</v>
      </c>
      <c r="F2410">
        <v>23.36</v>
      </c>
      <c r="G2410">
        <v>23.77</v>
      </c>
      <c r="H2410" s="2">
        <v>1</v>
      </c>
      <c r="I2410" s="2">
        <v>1</v>
      </c>
      <c r="J2410" s="6">
        <f ca="1">100*(D2410-MIN(OFFSET(C2410,-$J$3+1,0):C2410))/(MAX(OFFSET(B2410,-$J$3+1,0):B2410)-MIN(OFFSET(C2410,-$J$3+1,0):C2410))</f>
        <v>49.999999999999979</v>
      </c>
      <c r="K2410" s="6">
        <f ca="1">100*(G2410-MIN(OFFSET(F2410,-$J$3+1,0):F2410))/(MAX(OFFSET(E2410,-$J$3+1,0):E2410)-MIN(OFFSET(F2410,-$J$3+1,0):F2410))</f>
        <v>61.368653421633567</v>
      </c>
      <c r="L2410" s="6">
        <f t="shared" ca="1" si="487"/>
        <v>-11.368653421633589</v>
      </c>
      <c r="M2410" s="6">
        <f ca="1">100*(L2410-MIN(OFFSET(L2410,-$M$3+1,0):L2410))/(MAX(OFFSET(L2410,-$M$3+1,0):L2410)-MIN(OFFSET(L2410,-$M$3+1,0):L2410))</f>
        <v>49.066491869539064</v>
      </c>
      <c r="N2410" s="8">
        <f t="shared" si="488"/>
        <v>1.879999999999999</v>
      </c>
      <c r="O2410" s="8">
        <f t="shared" si="489"/>
        <v>2.0100000000000016</v>
      </c>
      <c r="P2410" s="15">
        <f ca="1">AVERAGE(N2410:OFFSET(N2410,-$P$3+1,0))*$P$4*H2410</f>
        <v>144.62499999999997</v>
      </c>
      <c r="Q2410" s="15">
        <f ca="1">AVERAGE(O2410:OFFSET(O2410,-$P$3+1,0))*$Q$4*I2410</f>
        <v>162.875</v>
      </c>
      <c r="R2410" s="11" t="str">
        <f t="shared" ca="1" si="494"/>
        <v xml:space="preserve"> </v>
      </c>
      <c r="S2410" s="11" t="str">
        <f t="shared" ca="1" si="495"/>
        <v xml:space="preserve"> </v>
      </c>
      <c r="T2410" s="3" t="str">
        <f t="shared" ca="1" si="490"/>
        <v xml:space="preserve"> </v>
      </c>
      <c r="U2410" s="16" t="str">
        <f t="shared" ca="1" si="491"/>
        <v xml:space="preserve"> </v>
      </c>
      <c r="V2410" s="3" t="str">
        <f t="shared" ca="1" si="496"/>
        <v xml:space="preserve"> </v>
      </c>
      <c r="W2410" s="3" t="str">
        <f t="shared" ca="1" si="497"/>
        <v xml:space="preserve"> </v>
      </c>
      <c r="X2410" s="12" t="str">
        <f t="shared" ca="1" si="498"/>
        <v xml:space="preserve"> </v>
      </c>
      <c r="Y2410" s="17" t="str">
        <f t="shared" ca="1" si="499"/>
        <v xml:space="preserve"> </v>
      </c>
      <c r="Z2410" s="17" t="str">
        <f t="shared" ca="1" si="492"/>
        <v xml:space="preserve"> </v>
      </c>
      <c r="AA2410" s="19">
        <f t="shared" ca="1" si="493"/>
        <v>35400.009666601742</v>
      </c>
      <c r="AB2410">
        <v>58144.992611268295</v>
      </c>
    </row>
    <row r="2411" spans="1:28" x14ac:dyDescent="0.25">
      <c r="A2411" s="22">
        <v>39507</v>
      </c>
      <c r="B2411">
        <v>17.260000000000002</v>
      </c>
      <c r="C2411">
        <v>16.38</v>
      </c>
      <c r="D2411">
        <v>16.489999999999998</v>
      </c>
      <c r="E2411">
        <v>23.37</v>
      </c>
      <c r="F2411">
        <v>21.71</v>
      </c>
      <c r="G2411">
        <v>21.95</v>
      </c>
      <c r="H2411" s="2">
        <v>1</v>
      </c>
      <c r="I2411" s="2">
        <v>1</v>
      </c>
      <c r="J2411" s="6">
        <f ca="1">100*(D2411-MIN(OFFSET(C2411,-$J$3+1,0):C2411))/(MAX(OFFSET(B2411,-$J$3+1,0):B2411)-MIN(OFFSET(C2411,-$J$3+1,0):C2411))</f>
        <v>29.081632653061195</v>
      </c>
      <c r="K2411" s="6">
        <f ca="1">100*(G2411-MIN(OFFSET(F2411,-$J$3+1,0):F2411))/(MAX(OFFSET(E2411,-$J$3+1,0):E2411)-MIN(OFFSET(F2411,-$J$3+1,0):F2411))</f>
        <v>21.192052980132463</v>
      </c>
      <c r="L2411" s="6">
        <f t="shared" ca="1" si="487"/>
        <v>7.8895796729287326</v>
      </c>
      <c r="M2411" s="6">
        <f ca="1">100*(L2411-MIN(OFFSET(L2411,-$M$3+1,0):L2411))/(MAX(OFFSET(L2411,-$M$3+1,0):L2411)-MIN(OFFSET(L2411,-$M$3+1,0):L2411))</f>
        <v>100</v>
      </c>
      <c r="N2411" s="8">
        <f t="shared" si="488"/>
        <v>0.92999999999999972</v>
      </c>
      <c r="O2411" s="8">
        <f t="shared" si="489"/>
        <v>2.0599999999999987</v>
      </c>
      <c r="P2411" s="15">
        <f ca="1">AVERAGE(N2411:OFFSET(N2411,-$P$3+1,0))*$P$4*H2411</f>
        <v>147.37499999999994</v>
      </c>
      <c r="Q2411" s="15">
        <f ca="1">AVERAGE(O2411:OFFSET(O2411,-$P$3+1,0))*$Q$4*I2411</f>
        <v>176.99999999999994</v>
      </c>
      <c r="R2411" s="11" t="str">
        <f t="shared" ca="1" si="494"/>
        <v xml:space="preserve"> </v>
      </c>
      <c r="S2411" s="11" t="str">
        <f t="shared" ca="1" si="495"/>
        <v>Sell</v>
      </c>
      <c r="T2411" s="3">
        <f t="shared" ca="1" si="490"/>
        <v>-10</v>
      </c>
      <c r="U2411" s="16">
        <f t="shared" ca="1" si="491"/>
        <v>8.3262711864406782</v>
      </c>
      <c r="V2411" s="3">
        <f t="shared" ca="1" si="496"/>
        <v>16.489999999999998</v>
      </c>
      <c r="W2411" s="3">
        <f t="shared" ca="1" si="497"/>
        <v>21.95</v>
      </c>
      <c r="X2411" s="12" t="str">
        <f t="shared" ca="1" si="498"/>
        <v xml:space="preserve"> </v>
      </c>
      <c r="Y2411" s="17" t="str">
        <f t="shared" ca="1" si="499"/>
        <v xml:space="preserve"> </v>
      </c>
      <c r="Z2411" s="17" t="str">
        <f t="shared" ca="1" si="492"/>
        <v xml:space="preserve"> </v>
      </c>
      <c r="AA2411" s="19">
        <f t="shared" ca="1" si="493"/>
        <v>35400.009666601742</v>
      </c>
      <c r="AB2411">
        <v>58144.992611268295</v>
      </c>
    </row>
    <row r="2412" spans="1:28" x14ac:dyDescent="0.25">
      <c r="A2412" s="22">
        <v>39510</v>
      </c>
      <c r="B2412">
        <v>16.46</v>
      </c>
      <c r="C2412">
        <v>14.37</v>
      </c>
      <c r="D2412">
        <v>14.64</v>
      </c>
      <c r="E2412">
        <v>21.89</v>
      </c>
      <c r="F2412">
        <v>19.86</v>
      </c>
      <c r="G2412">
        <v>20.07</v>
      </c>
      <c r="H2412" s="2">
        <v>1</v>
      </c>
      <c r="I2412" s="2">
        <v>1</v>
      </c>
      <c r="J2412" s="6">
        <f ca="1">100*(D2412-MIN(OFFSET(C2412,-$J$3+1,0):C2412))/(MAX(OFFSET(B2412,-$J$3+1,0):B2412)-MIN(OFFSET(C2412,-$J$3+1,0):C2412))</f>
        <v>5.5102040816326801</v>
      </c>
      <c r="K2412" s="6">
        <f ca="1">100*(G2412-MIN(OFFSET(F2412,-$J$3+1,0):F2412))/(MAX(OFFSET(E2412,-$J$3+1,0):E2412)-MIN(OFFSET(F2412,-$J$3+1,0):F2412))</f>
        <v>3.7102473498233364</v>
      </c>
      <c r="L2412" s="6">
        <f t="shared" ca="1" si="487"/>
        <v>1.7999567318093437</v>
      </c>
      <c r="M2412" s="6">
        <f ca="1">100*(L2412-MIN(OFFSET(L2412,-$M$3+1,0):L2412))/(MAX(OFFSET(L2412,-$M$3+1,0):L2412)-MIN(OFFSET(L2412,-$M$3+1,0):L2412))</f>
        <v>82.633497626362256</v>
      </c>
      <c r="N2412" s="8">
        <f t="shared" si="488"/>
        <v>2.1199999999999992</v>
      </c>
      <c r="O2412" s="8">
        <f t="shared" si="489"/>
        <v>2.09</v>
      </c>
      <c r="P2412" s="15">
        <f ca="1">AVERAGE(N2412:OFFSET(N2412,-$P$3+1,0))*$P$4*H2412</f>
        <v>153.62499999999997</v>
      </c>
      <c r="Q2412" s="15">
        <f ca="1">AVERAGE(O2412:OFFSET(O2412,-$P$3+1,0))*$Q$4*I2412</f>
        <v>179.74999999999994</v>
      </c>
      <c r="R2412" s="11" t="str">
        <f t="shared" ca="1" si="494"/>
        <v xml:space="preserve"> </v>
      </c>
      <c r="S2412" s="11" t="str">
        <f t="shared" ca="1" si="495"/>
        <v>Sell</v>
      </c>
      <c r="T2412" s="3">
        <f t="shared" ca="1" si="490"/>
        <v>-10</v>
      </c>
      <c r="U2412" s="16">
        <f t="shared" ca="1" si="491"/>
        <v>8.3262711864406782</v>
      </c>
      <c r="V2412" s="3">
        <f t="shared" ca="1" si="496"/>
        <v>16.489999999999998</v>
      </c>
      <c r="W2412" s="3">
        <f t="shared" ca="1" si="497"/>
        <v>21.95</v>
      </c>
      <c r="X2412" s="12">
        <f t="shared" ca="1" si="498"/>
        <v>1849.999999999998</v>
      </c>
      <c r="Y2412" s="17">
        <f t="shared" ca="1" si="499"/>
        <v>-1565.3389830508465</v>
      </c>
      <c r="Z2412" s="17">
        <f t="shared" ca="1" si="492"/>
        <v>284.66101694915142</v>
      </c>
      <c r="AA2412" s="19">
        <f t="shared" ca="1" si="493"/>
        <v>35684.670683550896</v>
      </c>
      <c r="AB2412">
        <v>58144.992611268295</v>
      </c>
    </row>
    <row r="2413" spans="1:28" x14ac:dyDescent="0.25">
      <c r="A2413" s="22">
        <v>39511</v>
      </c>
      <c r="B2413">
        <v>15.33</v>
      </c>
      <c r="C2413">
        <v>14.11</v>
      </c>
      <c r="D2413">
        <v>15.07</v>
      </c>
      <c r="E2413">
        <v>21.03</v>
      </c>
      <c r="F2413">
        <v>19.53</v>
      </c>
      <c r="G2413">
        <v>20.85</v>
      </c>
      <c r="H2413" s="2">
        <v>1</v>
      </c>
      <c r="I2413" s="2">
        <v>1</v>
      </c>
      <c r="J2413" s="6">
        <f ca="1">100*(D2413-MIN(OFFSET(C2413,-$J$3+1,0):C2413))/(MAX(OFFSET(B2413,-$J$3+1,0):B2413)-MIN(OFFSET(C2413,-$J$3+1,0):C2413))</f>
        <v>18.604651162790713</v>
      </c>
      <c r="K2413" s="6">
        <f ca="1">100*(G2413-MIN(OFFSET(F2413,-$J$3+1,0):F2413))/(MAX(OFFSET(E2413,-$J$3+1,0):E2413)-MIN(OFFSET(F2413,-$J$3+1,0):F2413))</f>
        <v>22.036727879799678</v>
      </c>
      <c r="L2413" s="6">
        <f t="shared" ca="1" si="487"/>
        <v>-3.4320767170089646</v>
      </c>
      <c r="M2413" s="6">
        <f ca="1">100*(L2413-MIN(OFFSET(L2413,-$M$3+1,0):L2413))/(MAX(OFFSET(L2413,-$M$3+1,0):L2413)-MIN(OFFSET(L2413,-$M$3+1,0):L2413))</f>
        <v>67.712685256466472</v>
      </c>
      <c r="N2413" s="8">
        <f t="shared" si="488"/>
        <v>1.2200000000000006</v>
      </c>
      <c r="O2413" s="8">
        <f t="shared" si="489"/>
        <v>1.5</v>
      </c>
      <c r="P2413" s="15">
        <f ca="1">AVERAGE(N2413:OFFSET(N2413,-$P$3+1,0))*$P$4*H2413</f>
        <v>151.24999999999997</v>
      </c>
      <c r="Q2413" s="15">
        <f ca="1">AVERAGE(O2413:OFFSET(O2413,-$P$3+1,0))*$Q$4*I2413</f>
        <v>181.49999999999994</v>
      </c>
      <c r="R2413" s="11" t="str">
        <f t="shared" ca="1" si="494"/>
        <v xml:space="preserve"> </v>
      </c>
      <c r="S2413" s="11" t="str">
        <f t="shared" ca="1" si="495"/>
        <v>Sell</v>
      </c>
      <c r="T2413" s="3">
        <f t="shared" ca="1" si="490"/>
        <v>-10</v>
      </c>
      <c r="U2413" s="16">
        <f t="shared" ca="1" si="491"/>
        <v>8.3262711864406782</v>
      </c>
      <c r="V2413" s="3">
        <f t="shared" ca="1" si="496"/>
        <v>16.489999999999998</v>
      </c>
      <c r="W2413" s="3">
        <f t="shared" ca="1" si="497"/>
        <v>21.95</v>
      </c>
      <c r="X2413" s="12">
        <f t="shared" ca="1" si="498"/>
        <v>-429.99999999999972</v>
      </c>
      <c r="Y2413" s="17">
        <f t="shared" ca="1" si="499"/>
        <v>649.44915254237378</v>
      </c>
      <c r="Z2413" s="17">
        <f t="shared" ca="1" si="492"/>
        <v>219.44915254237407</v>
      </c>
      <c r="AA2413" s="19">
        <f t="shared" ca="1" si="493"/>
        <v>35904.119836093269</v>
      </c>
      <c r="AB2413">
        <v>58144.992611268295</v>
      </c>
    </row>
    <row r="2414" spans="1:28" x14ac:dyDescent="0.25">
      <c r="A2414" s="22">
        <v>39512</v>
      </c>
      <c r="B2414">
        <v>15.36</v>
      </c>
      <c r="C2414">
        <v>14.42</v>
      </c>
      <c r="D2414">
        <v>14.78</v>
      </c>
      <c r="E2414">
        <v>21.7</v>
      </c>
      <c r="F2414">
        <v>20.63</v>
      </c>
      <c r="G2414">
        <v>21.08</v>
      </c>
      <c r="H2414" s="2">
        <v>1</v>
      </c>
      <c r="I2414" s="2">
        <v>1</v>
      </c>
      <c r="J2414" s="6">
        <f ca="1">100*(D2414-MIN(OFFSET(C2414,-$J$3+1,0):C2414))/(MAX(OFFSET(B2414,-$J$3+1,0):B2414)-MIN(OFFSET(C2414,-$J$3+1,0):C2414))</f>
        <v>12.984496124031008</v>
      </c>
      <c r="K2414" s="6">
        <f ca="1">100*(G2414-MIN(OFFSET(F2414,-$J$3+1,0):F2414))/(MAX(OFFSET(E2414,-$J$3+1,0):E2414)-MIN(OFFSET(F2414,-$J$3+1,0):F2414))</f>
        <v>25.876460767946536</v>
      </c>
      <c r="L2414" s="6">
        <f t="shared" ca="1" si="487"/>
        <v>-12.891964643915529</v>
      </c>
      <c r="M2414" s="6">
        <f ca="1">100*(L2414-MIN(OFFSET(L2414,-$M$3+1,0):L2414))/(MAX(OFFSET(L2414,-$M$3+1,0):L2414)-MIN(OFFSET(L2414,-$M$3+1,0):L2414))</f>
        <v>40.734797179414002</v>
      </c>
      <c r="N2414" s="8">
        <f t="shared" si="488"/>
        <v>0.9399999999999995</v>
      </c>
      <c r="O2414" s="8">
        <f t="shared" si="489"/>
        <v>1.0700000000000003</v>
      </c>
      <c r="P2414" s="15">
        <f ca="1">AVERAGE(N2414:OFFSET(N2414,-$P$3+1,0))*$P$4*H2414</f>
        <v>150.99999999999997</v>
      </c>
      <c r="Q2414" s="15">
        <f ca="1">AVERAGE(O2414:OFFSET(O2414,-$P$3+1,0))*$Q$4*I2414</f>
        <v>175.37499999999997</v>
      </c>
      <c r="R2414" s="11" t="str">
        <f t="shared" ca="1" si="494"/>
        <v xml:space="preserve"> </v>
      </c>
      <c r="S2414" s="11" t="str">
        <f t="shared" ca="1" si="495"/>
        <v>Exit</v>
      </c>
      <c r="T2414" s="3">
        <f t="shared" ca="1" si="490"/>
        <v>-10</v>
      </c>
      <c r="U2414" s="16">
        <f t="shared" ca="1" si="491"/>
        <v>8.3262711864406782</v>
      </c>
      <c r="V2414" s="3">
        <f t="shared" ca="1" si="496"/>
        <v>16.489999999999998</v>
      </c>
      <c r="W2414" s="3">
        <f t="shared" ca="1" si="497"/>
        <v>21.95</v>
      </c>
      <c r="X2414" s="12">
        <f t="shared" ca="1" si="498"/>
        <v>290.00000000000091</v>
      </c>
      <c r="Y2414" s="17">
        <f t="shared" ca="1" si="499"/>
        <v>191.504237288133</v>
      </c>
      <c r="Z2414" s="17">
        <f t="shared" ca="1" si="492"/>
        <v>481.50423728813394</v>
      </c>
      <c r="AA2414" s="19">
        <f t="shared" ca="1" si="493"/>
        <v>36385.624073381405</v>
      </c>
      <c r="AB2414">
        <v>58144.992611268295</v>
      </c>
    </row>
    <row r="2415" spans="1:28" x14ac:dyDescent="0.25">
      <c r="A2415" s="22">
        <v>39513</v>
      </c>
      <c r="B2415">
        <v>14.64</v>
      </c>
      <c r="C2415">
        <v>13.62</v>
      </c>
      <c r="D2415">
        <v>13.97</v>
      </c>
      <c r="E2415">
        <v>20.99</v>
      </c>
      <c r="F2415">
        <v>19.63</v>
      </c>
      <c r="G2415">
        <v>20.07</v>
      </c>
      <c r="H2415" s="2">
        <v>1</v>
      </c>
      <c r="I2415" s="2">
        <v>1</v>
      </c>
      <c r="J2415" s="6">
        <f ca="1">100*(D2415-MIN(OFFSET(C2415,-$J$3+1,0):C2415))/(MAX(OFFSET(B2415,-$J$3+1,0):B2415)-MIN(OFFSET(C2415,-$J$3+1,0):C2415))</f>
        <v>6.1946902654867504</v>
      </c>
      <c r="K2415" s="6">
        <f ca="1">100*(G2415-MIN(OFFSET(F2415,-$J$3+1,0):F2415))/(MAX(OFFSET(E2415,-$J$3+1,0):E2415)-MIN(OFFSET(F2415,-$J$3+1,0):F2415))</f>
        <v>9.0150250417362159</v>
      </c>
      <c r="L2415" s="6">
        <f t="shared" ca="1" si="487"/>
        <v>-2.8203347762494655</v>
      </c>
      <c r="M2415" s="6">
        <f ca="1">100*(L2415-MIN(OFFSET(L2415,-$M$3+1,0):L2415))/(MAX(OFFSET(L2415,-$M$3+1,0):L2415)-MIN(OFFSET(L2415,-$M$3+1,0):L2415))</f>
        <v>69.457262542938125</v>
      </c>
      <c r="N2415" s="8">
        <f t="shared" si="488"/>
        <v>1.1600000000000001</v>
      </c>
      <c r="O2415" s="8">
        <f t="shared" si="489"/>
        <v>1.4499999999999993</v>
      </c>
      <c r="P2415" s="15">
        <f ca="1">AVERAGE(N2415:OFFSET(N2415,-$P$3+1,0))*$P$4*H2415</f>
        <v>152.24999999999997</v>
      </c>
      <c r="Q2415" s="15">
        <f ca="1">AVERAGE(O2415:OFFSET(O2415,-$P$3+1,0))*$Q$4*I2415</f>
        <v>177.24999999999994</v>
      </c>
      <c r="R2415" s="11" t="str">
        <f t="shared" ca="1" si="494"/>
        <v xml:space="preserve"> </v>
      </c>
      <c r="S2415" s="11" t="str">
        <f t="shared" ca="1" si="495"/>
        <v xml:space="preserve"> </v>
      </c>
      <c r="T2415" s="3" t="str">
        <f t="shared" ca="1" si="490"/>
        <v xml:space="preserve"> </v>
      </c>
      <c r="U2415" s="16" t="str">
        <f t="shared" ca="1" si="491"/>
        <v xml:space="preserve"> </v>
      </c>
      <c r="V2415" s="3" t="str">
        <f t="shared" ca="1" si="496"/>
        <v xml:space="preserve"> </v>
      </c>
      <c r="W2415" s="3" t="str">
        <f t="shared" ca="1" si="497"/>
        <v xml:space="preserve"> </v>
      </c>
      <c r="X2415" s="12" t="str">
        <f t="shared" ca="1" si="498"/>
        <v xml:space="preserve"> </v>
      </c>
      <c r="Y2415" s="17" t="str">
        <f t="shared" ca="1" si="499"/>
        <v xml:space="preserve"> </v>
      </c>
      <c r="Z2415" s="17" t="str">
        <f t="shared" ca="1" si="492"/>
        <v xml:space="preserve"> </v>
      </c>
      <c r="AA2415" s="19">
        <f t="shared" ca="1" si="493"/>
        <v>36385.624073381405</v>
      </c>
      <c r="AB2415">
        <v>58144.992611268295</v>
      </c>
    </row>
    <row r="2416" spans="1:28" x14ac:dyDescent="0.25">
      <c r="A2416" s="22">
        <v>39514</v>
      </c>
      <c r="B2416">
        <v>14.23</v>
      </c>
      <c r="C2416">
        <v>13.14</v>
      </c>
      <c r="D2416">
        <v>13.64</v>
      </c>
      <c r="E2416">
        <v>20.62</v>
      </c>
      <c r="F2416">
        <v>19.04</v>
      </c>
      <c r="G2416">
        <v>20.18</v>
      </c>
      <c r="H2416" s="2">
        <v>1</v>
      </c>
      <c r="I2416" s="2">
        <v>1</v>
      </c>
      <c r="J2416" s="6">
        <f ca="1">100*(D2416-MIN(OFFSET(C2416,-$J$3+1,0):C2416))/(MAX(OFFSET(B2416,-$J$3+1,0):B2416)-MIN(OFFSET(C2416,-$J$3+1,0):C2416))</f>
        <v>8.156606851549757</v>
      </c>
      <c r="K2416" s="6">
        <f ca="1">100*(G2416-MIN(OFFSET(F2416,-$J$3+1,0):F2416))/(MAX(OFFSET(E2416,-$J$3+1,0):E2416)-MIN(OFFSET(F2416,-$J$3+1,0):F2416))</f>
        <v>17.592592592592599</v>
      </c>
      <c r="L2416" s="6">
        <f t="shared" ca="1" si="487"/>
        <v>-9.4359857410428418</v>
      </c>
      <c r="M2416" s="6">
        <f ca="1">100*(L2416-MIN(OFFSET(L2416,-$M$3+1,0):L2416))/(MAX(OFFSET(L2416,-$M$3+1,0):L2416)-MIN(OFFSET(L2416,-$M$3+1,0):L2416))</f>
        <v>50.590623459677587</v>
      </c>
      <c r="N2416" s="8">
        <f t="shared" si="488"/>
        <v>1.0899999999999999</v>
      </c>
      <c r="O2416" s="8">
        <f t="shared" si="489"/>
        <v>1.5800000000000018</v>
      </c>
      <c r="P2416" s="15">
        <f ca="1">AVERAGE(N2416:OFFSET(N2416,-$P$3+1,0))*$P$4*H2416</f>
        <v>133.74999999999997</v>
      </c>
      <c r="Q2416" s="15">
        <f ca="1">AVERAGE(O2416:OFFSET(O2416,-$P$3+1,0))*$Q$4*I2416</f>
        <v>167</v>
      </c>
      <c r="R2416" s="11" t="str">
        <f t="shared" ca="1" si="494"/>
        <v xml:space="preserve"> </v>
      </c>
      <c r="S2416" s="11" t="str">
        <f t="shared" ca="1" si="495"/>
        <v xml:space="preserve"> </v>
      </c>
      <c r="T2416" s="3" t="str">
        <f t="shared" ca="1" si="490"/>
        <v xml:space="preserve"> </v>
      </c>
      <c r="U2416" s="16" t="str">
        <f t="shared" ca="1" si="491"/>
        <v xml:space="preserve"> </v>
      </c>
      <c r="V2416" s="3" t="str">
        <f t="shared" ca="1" si="496"/>
        <v xml:space="preserve"> </v>
      </c>
      <c r="W2416" s="3" t="str">
        <f t="shared" ca="1" si="497"/>
        <v xml:space="preserve"> </v>
      </c>
      <c r="X2416" s="12" t="str">
        <f t="shared" ca="1" si="498"/>
        <v xml:space="preserve"> </v>
      </c>
      <c r="Y2416" s="17" t="str">
        <f t="shared" ca="1" si="499"/>
        <v xml:space="preserve"> </v>
      </c>
      <c r="Z2416" s="17" t="str">
        <f t="shared" ca="1" si="492"/>
        <v xml:space="preserve"> </v>
      </c>
      <c r="AA2416" s="19">
        <f t="shared" ca="1" si="493"/>
        <v>36385.624073381405</v>
      </c>
      <c r="AB2416">
        <v>58144.992611268295</v>
      </c>
    </row>
    <row r="2417" spans="1:28" x14ac:dyDescent="0.25">
      <c r="A2417" s="22">
        <v>39517</v>
      </c>
      <c r="B2417">
        <v>14.15</v>
      </c>
      <c r="C2417">
        <v>12.84</v>
      </c>
      <c r="D2417">
        <v>12.92</v>
      </c>
      <c r="E2417">
        <v>20.81</v>
      </c>
      <c r="F2417">
        <v>19.149999999999999</v>
      </c>
      <c r="G2417">
        <v>19.53</v>
      </c>
      <c r="H2417" s="2">
        <v>1</v>
      </c>
      <c r="I2417" s="2">
        <v>1</v>
      </c>
      <c r="J2417" s="6">
        <f ca="1">100*(D2417-MIN(OFFSET(C2417,-$J$3+1,0):C2417))/(MAX(OFFSET(B2417,-$J$3+1,0):B2417)-MIN(OFFSET(C2417,-$J$3+1,0):C2417))</f>
        <v>1.2441679626749622</v>
      </c>
      <c r="K2417" s="6">
        <f ca="1">100*(G2417-MIN(OFFSET(F2417,-$J$3+1,0):F2417))/(MAX(OFFSET(E2417,-$J$3+1,0):E2417)-MIN(OFFSET(F2417,-$J$3+1,0):F2417))</f>
        <v>7.5617283950617589</v>
      </c>
      <c r="L2417" s="6">
        <f t="shared" ca="1" si="487"/>
        <v>-6.3175604323867969</v>
      </c>
      <c r="M2417" s="6">
        <f ca="1">100*(L2417-MIN(OFFSET(L2417,-$M$3+1,0):L2417))/(MAX(OFFSET(L2417,-$M$3+1,0):L2417)-MIN(OFFSET(L2417,-$M$3+1,0):L2417))</f>
        <v>31.635782746905477</v>
      </c>
      <c r="N2417" s="8">
        <f t="shared" si="488"/>
        <v>1.3100000000000005</v>
      </c>
      <c r="O2417" s="8">
        <f t="shared" si="489"/>
        <v>1.6600000000000001</v>
      </c>
      <c r="P2417" s="15">
        <f ca="1">AVERAGE(N2417:OFFSET(N2417,-$P$3+1,0))*$P$4*H2417</f>
        <v>133.12499999999997</v>
      </c>
      <c r="Q2417" s="15">
        <f ca="1">AVERAGE(O2417:OFFSET(O2417,-$P$3+1,0))*$Q$4*I2417</f>
        <v>167.75000000000003</v>
      </c>
      <c r="R2417" s="11" t="str">
        <f t="shared" ca="1" si="494"/>
        <v xml:space="preserve"> </v>
      </c>
      <c r="S2417" s="11" t="str">
        <f t="shared" ca="1" si="495"/>
        <v xml:space="preserve"> </v>
      </c>
      <c r="T2417" s="3" t="str">
        <f t="shared" ca="1" si="490"/>
        <v xml:space="preserve"> </v>
      </c>
      <c r="U2417" s="16" t="str">
        <f t="shared" ca="1" si="491"/>
        <v xml:space="preserve"> </v>
      </c>
      <c r="V2417" s="3" t="str">
        <f t="shared" ca="1" si="496"/>
        <v xml:space="preserve"> </v>
      </c>
      <c r="W2417" s="3" t="str">
        <f t="shared" ca="1" si="497"/>
        <v xml:space="preserve"> </v>
      </c>
      <c r="X2417" s="12" t="str">
        <f t="shared" ca="1" si="498"/>
        <v xml:space="preserve"> </v>
      </c>
      <c r="Y2417" s="17" t="str">
        <f t="shared" ca="1" si="499"/>
        <v xml:space="preserve"> </v>
      </c>
      <c r="Z2417" s="17" t="str">
        <f t="shared" ca="1" si="492"/>
        <v xml:space="preserve"> </v>
      </c>
      <c r="AA2417" s="19">
        <f t="shared" ca="1" si="493"/>
        <v>36385.624073381405</v>
      </c>
      <c r="AB2417">
        <v>58144.992611268295</v>
      </c>
    </row>
    <row r="2418" spans="1:28" x14ac:dyDescent="0.25">
      <c r="A2418" s="22">
        <v>39518</v>
      </c>
      <c r="B2418">
        <v>14.17</v>
      </c>
      <c r="C2418">
        <v>12.83</v>
      </c>
      <c r="D2418">
        <v>13.88</v>
      </c>
      <c r="E2418">
        <v>22.41</v>
      </c>
      <c r="F2418">
        <v>20.190000000000001</v>
      </c>
      <c r="G2418">
        <v>22.3</v>
      </c>
      <c r="H2418" s="2">
        <v>1</v>
      </c>
      <c r="I2418" s="2">
        <v>1</v>
      </c>
      <c r="J2418" s="6">
        <f ca="1">100*(D2418-MIN(OFFSET(C2418,-$J$3+1,0):C2418))/(MAX(OFFSET(B2418,-$J$3+1,0):B2418)-MIN(OFFSET(C2418,-$J$3+1,0):C2418))</f>
        <v>16.304347826086968</v>
      </c>
      <c r="K2418" s="6">
        <f ca="1">100*(G2418-MIN(OFFSET(F2418,-$J$3+1,0):F2418))/(MAX(OFFSET(E2418,-$J$3+1,0):E2418)-MIN(OFFSET(F2418,-$J$3+1,0):F2418))</f>
        <v>50.308641975308667</v>
      </c>
      <c r="L2418" s="6">
        <f t="shared" ca="1" si="487"/>
        <v>-34.0042941492217</v>
      </c>
      <c r="M2418" s="6">
        <f ca="1">100*(L2418-MIN(OFFSET(L2418,-$M$3+1,0):L2418))/(MAX(OFFSET(L2418,-$M$3+1,0):L2418)-MIN(OFFSET(L2418,-$M$3+1,0):L2418))</f>
        <v>0</v>
      </c>
      <c r="N2418" s="8">
        <f t="shared" si="488"/>
        <v>1.3399999999999999</v>
      </c>
      <c r="O2418" s="8">
        <f t="shared" si="489"/>
        <v>2.879999999999999</v>
      </c>
      <c r="P2418" s="15">
        <f ca="1">AVERAGE(N2418:OFFSET(N2418,-$P$3+1,0))*$P$4*H2418</f>
        <v>126.375</v>
      </c>
      <c r="Q2418" s="15">
        <f ca="1">AVERAGE(O2418:OFFSET(O2418,-$P$3+1,0))*$Q$4*I2418</f>
        <v>178.625</v>
      </c>
      <c r="R2418" s="11" t="str">
        <f t="shared" ca="1" si="494"/>
        <v>Buy</v>
      </c>
      <c r="S2418" s="11" t="str">
        <f t="shared" ca="1" si="495"/>
        <v xml:space="preserve"> </v>
      </c>
      <c r="T2418" s="3">
        <f t="shared" ca="1" si="490"/>
        <v>10</v>
      </c>
      <c r="U2418" s="16">
        <f t="shared" ca="1" si="491"/>
        <v>-7.0748775367389785</v>
      </c>
      <c r="V2418" s="3">
        <f t="shared" ca="1" si="496"/>
        <v>13.88</v>
      </c>
      <c r="W2418" s="3">
        <f t="shared" ca="1" si="497"/>
        <v>22.3</v>
      </c>
      <c r="X2418" s="12" t="str">
        <f t="shared" ca="1" si="498"/>
        <v xml:space="preserve"> </v>
      </c>
      <c r="Y2418" s="17" t="str">
        <f t="shared" ca="1" si="499"/>
        <v xml:space="preserve"> </v>
      </c>
      <c r="Z2418" s="17" t="str">
        <f t="shared" ca="1" si="492"/>
        <v xml:space="preserve"> </v>
      </c>
      <c r="AA2418" s="19">
        <f t="shared" ca="1" si="493"/>
        <v>36385.624073381405</v>
      </c>
      <c r="AB2418">
        <v>58144.992611268295</v>
      </c>
    </row>
    <row r="2419" spans="1:28" x14ac:dyDescent="0.25">
      <c r="A2419" s="22">
        <v>39519</v>
      </c>
      <c r="B2419">
        <v>14.37</v>
      </c>
      <c r="C2419">
        <v>13.16</v>
      </c>
      <c r="D2419">
        <v>13.26</v>
      </c>
      <c r="E2419">
        <v>22.67</v>
      </c>
      <c r="F2419">
        <v>20.97</v>
      </c>
      <c r="G2419">
        <v>21.09</v>
      </c>
      <c r="H2419" s="2">
        <v>1</v>
      </c>
      <c r="I2419" s="2">
        <v>1</v>
      </c>
      <c r="J2419" s="6">
        <f ca="1">100*(D2419-MIN(OFFSET(C2419,-$J$3+1,0):C2419))/(MAX(OFFSET(B2419,-$J$3+1,0):B2419)-MIN(OFFSET(C2419,-$J$3+1,0):C2419))</f>
        <v>7.154742096505819</v>
      </c>
      <c r="K2419" s="6">
        <f ca="1">100*(G2419-MIN(OFFSET(F2419,-$J$3+1,0):F2419))/(MAX(OFFSET(E2419,-$J$3+1,0):E2419)-MIN(OFFSET(F2419,-$J$3+1,0):F2419))</f>
        <v>32.385466034755133</v>
      </c>
      <c r="L2419" s="6">
        <f t="shared" ca="1" si="487"/>
        <v>-25.230723938249312</v>
      </c>
      <c r="M2419" s="6">
        <f ca="1">100*(L2419-MIN(OFFSET(L2419,-$M$3+1,0):L2419))/(MAX(OFFSET(L2419,-$M$3+1,0):L2419)-MIN(OFFSET(L2419,-$M$3+1,0):L2419))</f>
        <v>20.942370352806957</v>
      </c>
      <c r="N2419" s="8">
        <f t="shared" si="488"/>
        <v>1.2099999999999991</v>
      </c>
      <c r="O2419" s="8">
        <f t="shared" si="489"/>
        <v>1.7000000000000028</v>
      </c>
      <c r="P2419" s="15">
        <f ca="1">AVERAGE(N2419:OFFSET(N2419,-$P$3+1,0))*$P$4*H2419</f>
        <v>129.87499999999997</v>
      </c>
      <c r="Q2419" s="15">
        <f ca="1">AVERAGE(O2419:OFFSET(O2419,-$P$3+1,0))*$Q$4*I2419</f>
        <v>174.12500000000003</v>
      </c>
      <c r="R2419" s="11" t="str">
        <f t="shared" ca="1" si="494"/>
        <v>Buy</v>
      </c>
      <c r="S2419" s="11" t="str">
        <f t="shared" ca="1" si="495"/>
        <v xml:space="preserve"> </v>
      </c>
      <c r="T2419" s="3">
        <f t="shared" ca="1" si="490"/>
        <v>10</v>
      </c>
      <c r="U2419" s="16">
        <f t="shared" ca="1" si="491"/>
        <v>-7.0748775367389785</v>
      </c>
      <c r="V2419" s="3">
        <f t="shared" ca="1" si="496"/>
        <v>13.88</v>
      </c>
      <c r="W2419" s="3">
        <f t="shared" ca="1" si="497"/>
        <v>22.3</v>
      </c>
      <c r="X2419" s="12">
        <f t="shared" ca="1" si="498"/>
        <v>-620.00000000000102</v>
      </c>
      <c r="Y2419" s="17">
        <f t="shared" ca="1" si="499"/>
        <v>856.06018194541707</v>
      </c>
      <c r="Z2419" s="17">
        <f t="shared" ca="1" si="492"/>
        <v>236.06018194541605</v>
      </c>
      <c r="AA2419" s="19">
        <f t="shared" ca="1" si="493"/>
        <v>36621.684255326822</v>
      </c>
      <c r="AB2419">
        <v>58381.052793213712</v>
      </c>
    </row>
    <row r="2420" spans="1:28" x14ac:dyDescent="0.25">
      <c r="A2420" s="22">
        <v>39520</v>
      </c>
      <c r="B2420">
        <v>14.01</v>
      </c>
      <c r="C2420">
        <v>12.41</v>
      </c>
      <c r="D2420">
        <v>13.9</v>
      </c>
      <c r="E2420">
        <v>22.56</v>
      </c>
      <c r="F2420">
        <v>20.11</v>
      </c>
      <c r="G2420">
        <v>22.35</v>
      </c>
      <c r="H2420" s="2">
        <v>1</v>
      </c>
      <c r="I2420" s="2">
        <v>1</v>
      </c>
      <c r="J2420" s="6">
        <f ca="1">100*(D2420-MIN(OFFSET(C2420,-$J$3+1,0):C2420))/(MAX(OFFSET(B2420,-$J$3+1,0):B2420)-MIN(OFFSET(C2420,-$J$3+1,0):C2420))</f>
        <v>30.72164948453608</v>
      </c>
      <c r="K2420" s="6">
        <f ca="1">100*(G2420-MIN(OFFSET(F2420,-$J$3+1,0):F2420))/(MAX(OFFSET(E2420,-$J$3+1,0):E2420)-MIN(OFFSET(F2420,-$J$3+1,0):F2420))</f>
        <v>76.443418013856828</v>
      </c>
      <c r="L2420" s="6">
        <f t="shared" ca="1" si="487"/>
        <v>-45.721768529320748</v>
      </c>
      <c r="M2420" s="6">
        <f ca="1">100*(L2420-MIN(OFFSET(L2420,-$M$3+1,0):L2420))/(MAX(OFFSET(L2420,-$M$3+1,0):L2420)-MIN(OFFSET(L2420,-$M$3+1,0):L2420))</f>
        <v>0</v>
      </c>
      <c r="N2420" s="8">
        <f t="shared" si="488"/>
        <v>1.5999999999999996</v>
      </c>
      <c r="O2420" s="8">
        <f t="shared" si="489"/>
        <v>2.4499999999999993</v>
      </c>
      <c r="P2420" s="15">
        <f ca="1">AVERAGE(N2420:OFFSET(N2420,-$P$3+1,0))*$P$4*H2420</f>
        <v>123.37499999999999</v>
      </c>
      <c r="Q2420" s="15">
        <f ca="1">AVERAGE(O2420:OFFSET(O2420,-$P$3+1,0))*$Q$4*I2420</f>
        <v>178.62500000000003</v>
      </c>
      <c r="R2420" s="11" t="str">
        <f t="shared" ca="1" si="494"/>
        <v>Buy</v>
      </c>
      <c r="S2420" s="11" t="str">
        <f t="shared" ca="1" si="495"/>
        <v xml:space="preserve"> </v>
      </c>
      <c r="T2420" s="3">
        <f t="shared" ca="1" si="490"/>
        <v>10</v>
      </c>
      <c r="U2420" s="16">
        <f t="shared" ca="1" si="491"/>
        <v>-7.0748775367389785</v>
      </c>
      <c r="V2420" s="3">
        <f t="shared" ca="1" si="496"/>
        <v>13.88</v>
      </c>
      <c r="W2420" s="3">
        <f t="shared" ca="1" si="497"/>
        <v>22.3</v>
      </c>
      <c r="X2420" s="12">
        <f t="shared" ca="1" si="498"/>
        <v>640.00000000000057</v>
      </c>
      <c r="Y2420" s="17">
        <f t="shared" ca="1" si="499"/>
        <v>-891.43456962911239</v>
      </c>
      <c r="Z2420" s="17">
        <f t="shared" ca="1" si="492"/>
        <v>-251.43456962911182</v>
      </c>
      <c r="AA2420" s="19">
        <f t="shared" ca="1" si="493"/>
        <v>36370.249685697709</v>
      </c>
      <c r="AB2420">
        <v>58129.618223584599</v>
      </c>
    </row>
    <row r="2421" spans="1:28" x14ac:dyDescent="0.25">
      <c r="A2421" s="22">
        <v>39521</v>
      </c>
      <c r="B2421">
        <v>14.41</v>
      </c>
      <c r="C2421">
        <v>12.7</v>
      </c>
      <c r="D2421">
        <v>13.46</v>
      </c>
      <c r="E2421">
        <v>22.82</v>
      </c>
      <c r="F2421">
        <v>20.25</v>
      </c>
      <c r="G2421">
        <v>21.22</v>
      </c>
      <c r="H2421" s="2">
        <v>1</v>
      </c>
      <c r="I2421" s="2">
        <v>1</v>
      </c>
      <c r="J2421" s="6">
        <f ca="1">100*(D2421-MIN(OFFSET(C2421,-$J$3+1,0):C2421))/(MAX(OFFSET(B2421,-$J$3+1,0):B2421)-MIN(OFFSET(C2421,-$J$3+1,0):C2421))</f>
        <v>25.925925925925938</v>
      </c>
      <c r="K2421" s="6">
        <f ca="1">100*(G2421-MIN(OFFSET(F2421,-$J$3+1,0):F2421))/(MAX(OFFSET(E2421,-$J$3+1,0):E2421)-MIN(OFFSET(F2421,-$J$3+1,0):F2421))</f>
        <v>57.671957671957649</v>
      </c>
      <c r="L2421" s="6">
        <f t="shared" ca="1" si="487"/>
        <v>-31.746031746031711</v>
      </c>
      <c r="M2421" s="6">
        <f ca="1">100*(L2421-MIN(OFFSET(L2421,-$M$3+1,0):L2421))/(MAX(OFFSET(L2421,-$M$3+1,0):L2421)-MIN(OFFSET(L2421,-$M$3+1,0):L2421))</f>
        <v>29.409152774847481</v>
      </c>
      <c r="N2421" s="8">
        <f t="shared" si="488"/>
        <v>1.7100000000000009</v>
      </c>
      <c r="O2421" s="8">
        <f t="shared" si="489"/>
        <v>2.5700000000000003</v>
      </c>
      <c r="P2421" s="15">
        <f ca="1">AVERAGE(N2421:OFFSET(N2421,-$P$3+1,0))*$P$4*H2421</f>
        <v>129.5</v>
      </c>
      <c r="Q2421" s="15">
        <f ca="1">AVERAGE(O2421:OFFSET(O2421,-$P$3+1,0))*$Q$4*I2421</f>
        <v>192.00000000000003</v>
      </c>
      <c r="R2421" s="11" t="str">
        <f t="shared" ca="1" si="494"/>
        <v>Buy</v>
      </c>
      <c r="S2421" s="11" t="str">
        <f t="shared" ca="1" si="495"/>
        <v xml:space="preserve"> </v>
      </c>
      <c r="T2421" s="3">
        <f t="shared" ca="1" si="490"/>
        <v>10</v>
      </c>
      <c r="U2421" s="16">
        <f t="shared" ca="1" si="491"/>
        <v>-7.0748775367389785</v>
      </c>
      <c r="V2421" s="3">
        <f t="shared" ca="1" si="496"/>
        <v>13.88</v>
      </c>
      <c r="W2421" s="3">
        <f t="shared" ca="1" si="497"/>
        <v>22.3</v>
      </c>
      <c r="X2421" s="12">
        <f t="shared" ca="1" si="498"/>
        <v>-439.99999999999949</v>
      </c>
      <c r="Y2421" s="17">
        <f t="shared" ca="1" si="499"/>
        <v>799.46116165150636</v>
      </c>
      <c r="Z2421" s="17">
        <f t="shared" ca="1" si="492"/>
        <v>359.46116165150687</v>
      </c>
      <c r="AA2421" s="19">
        <f t="shared" ca="1" si="493"/>
        <v>36729.710847349219</v>
      </c>
      <c r="AB2421">
        <v>58489.079385236109</v>
      </c>
    </row>
    <row r="2422" spans="1:28" x14ac:dyDescent="0.25">
      <c r="A2422" s="22">
        <v>39524</v>
      </c>
      <c r="B2422">
        <v>13.08</v>
      </c>
      <c r="C2422">
        <v>11.37</v>
      </c>
      <c r="D2422">
        <v>12.11</v>
      </c>
      <c r="E2422">
        <v>20.81</v>
      </c>
      <c r="F2422">
        <v>17.64</v>
      </c>
      <c r="G2422">
        <v>19.02</v>
      </c>
      <c r="H2422" s="2">
        <v>1</v>
      </c>
      <c r="I2422" s="2">
        <v>1</v>
      </c>
      <c r="J2422" s="6">
        <f ca="1">100*(D2422-MIN(OFFSET(C2422,-$J$3+1,0):C2422))/(MAX(OFFSET(B2422,-$J$3+1,0):B2422)-MIN(OFFSET(C2422,-$J$3+1,0):C2422))</f>
        <v>18.546365914786975</v>
      </c>
      <c r="K2422" s="6">
        <f ca="1">100*(G2422-MIN(OFFSET(F2422,-$J$3+1,0):F2422))/(MAX(OFFSET(E2422,-$J$3+1,0):E2422)-MIN(OFFSET(F2422,-$J$3+1,0):F2422))</f>
        <v>26.640926640926619</v>
      </c>
      <c r="L2422" s="6">
        <f t="shared" ca="1" si="487"/>
        <v>-8.0945607261396439</v>
      </c>
      <c r="M2422" s="6">
        <f ca="1">100*(L2422-MIN(OFFSET(L2422,-$M$3+1,0):L2422))/(MAX(OFFSET(L2422,-$M$3+1,0):L2422)-MIN(OFFSET(L2422,-$M$3+1,0):L2422))</f>
        <v>87.706177886158429</v>
      </c>
      <c r="N2422" s="8">
        <f t="shared" si="488"/>
        <v>2.0900000000000016</v>
      </c>
      <c r="O2422" s="8">
        <f t="shared" si="489"/>
        <v>3.5799999999999983</v>
      </c>
      <c r="P2422" s="15">
        <f ca="1">AVERAGE(N2422:OFFSET(N2422,-$P$3+1,0))*$P$4*H2422</f>
        <v>143.87500000000003</v>
      </c>
      <c r="Q2422" s="15">
        <f ca="1">AVERAGE(O2422:OFFSET(O2422,-$P$3+1,0))*$Q$4*I2422</f>
        <v>223.375</v>
      </c>
      <c r="R2422" s="11" t="str">
        <f t="shared" ca="1" si="494"/>
        <v>Exit</v>
      </c>
      <c r="S2422" s="11" t="str">
        <f t="shared" ca="1" si="495"/>
        <v xml:space="preserve"> </v>
      </c>
      <c r="T2422" s="3">
        <f t="shared" ca="1" si="490"/>
        <v>10</v>
      </c>
      <c r="U2422" s="16">
        <f t="shared" ca="1" si="491"/>
        <v>-7.0748775367389785</v>
      </c>
      <c r="V2422" s="3">
        <f t="shared" ca="1" si="496"/>
        <v>13.88</v>
      </c>
      <c r="W2422" s="3">
        <f t="shared" ca="1" si="497"/>
        <v>22.3</v>
      </c>
      <c r="X2422" s="12">
        <f t="shared" ca="1" si="498"/>
        <v>-1350.0000000000014</v>
      </c>
      <c r="Y2422" s="17">
        <f t="shared" ca="1" si="499"/>
        <v>1556.4730580825747</v>
      </c>
      <c r="Z2422" s="17">
        <f t="shared" ca="1" si="492"/>
        <v>206.47305808257329</v>
      </c>
      <c r="AA2422" s="19">
        <f t="shared" ca="1" si="493"/>
        <v>36936.18390543179</v>
      </c>
      <c r="AB2422">
        <v>58695.55244331868</v>
      </c>
    </row>
    <row r="2423" spans="1:28" x14ac:dyDescent="0.25">
      <c r="A2423" s="22">
        <v>39525</v>
      </c>
      <c r="B2423">
        <v>14</v>
      </c>
      <c r="C2423">
        <v>12.79</v>
      </c>
      <c r="D2423">
        <v>13.98</v>
      </c>
      <c r="E2423">
        <v>21.58</v>
      </c>
      <c r="F2423">
        <v>19.62</v>
      </c>
      <c r="G2423">
        <v>21.08</v>
      </c>
      <c r="H2423" s="2">
        <v>1</v>
      </c>
      <c r="I2423" s="2">
        <v>1</v>
      </c>
      <c r="J2423" s="6">
        <f ca="1">100*(D2423-MIN(OFFSET(C2423,-$J$3+1,0):C2423))/(MAX(OFFSET(B2423,-$J$3+1,0):B2423)-MIN(OFFSET(C2423,-$J$3+1,0):C2423))</f>
        <v>65.413533834586488</v>
      </c>
      <c r="K2423" s="6">
        <f ca="1">100*(G2423-MIN(OFFSET(F2423,-$J$3+1,0):F2423))/(MAX(OFFSET(E2423,-$J$3+1,0):E2423)-MIN(OFFSET(F2423,-$J$3+1,0):F2423))</f>
        <v>66.409266409266365</v>
      </c>
      <c r="L2423" s="6">
        <f t="shared" ca="1" si="487"/>
        <v>-0.9957325746798773</v>
      </c>
      <c r="M2423" s="6">
        <f ca="1">100*(L2423-MIN(OFFSET(L2423,-$M$3+1,0):L2423))/(MAX(OFFSET(L2423,-$M$3+1,0):L2423)-MIN(OFFSET(L2423,-$M$3+1,0):L2423))</f>
        <v>100.00000000000001</v>
      </c>
      <c r="N2423" s="8">
        <f t="shared" si="488"/>
        <v>1.8900000000000006</v>
      </c>
      <c r="O2423" s="8">
        <f t="shared" si="489"/>
        <v>2.5599999999999987</v>
      </c>
      <c r="P2423" s="15">
        <f ca="1">AVERAGE(N2423:OFFSET(N2423,-$P$3+1,0))*$P$4*H2423</f>
        <v>153.00000000000003</v>
      </c>
      <c r="Q2423" s="15">
        <f ca="1">AVERAGE(O2423:OFFSET(O2423,-$P$3+1,0))*$Q$4*I2423</f>
        <v>237.25</v>
      </c>
      <c r="R2423" s="11" t="str">
        <f t="shared" ca="1" si="494"/>
        <v xml:space="preserve"> </v>
      </c>
      <c r="S2423" s="11" t="str">
        <f t="shared" ca="1" si="495"/>
        <v>Sell</v>
      </c>
      <c r="T2423" s="3">
        <f t="shared" ca="1" si="490"/>
        <v>-10</v>
      </c>
      <c r="U2423" s="16">
        <f t="shared" ca="1" si="491"/>
        <v>6.4488935721812446</v>
      </c>
      <c r="V2423" s="3" t="str">
        <f t="shared" ca="1" si="496"/>
        <v xml:space="preserve"> </v>
      </c>
      <c r="W2423" s="3" t="str">
        <f t="shared" ca="1" si="497"/>
        <v xml:space="preserve"> </v>
      </c>
      <c r="X2423" s="12">
        <f t="shared" ca="1" si="498"/>
        <v>1870.0000000000009</v>
      </c>
      <c r="Y2423" s="17">
        <f t="shared" ca="1" si="499"/>
        <v>-1457.4247725682287</v>
      </c>
      <c r="Z2423" s="17">
        <f t="shared" ca="1" si="492"/>
        <v>412.57522743177219</v>
      </c>
      <c r="AA2423" s="19">
        <f t="shared" ca="1" si="493"/>
        <v>37348.759132863561</v>
      </c>
      <c r="AB2423">
        <v>59108.127670750451</v>
      </c>
    </row>
    <row r="2424" spans="1:28" x14ac:dyDescent="0.25">
      <c r="A2424" s="22">
        <v>39526</v>
      </c>
      <c r="B2424">
        <v>14.96</v>
      </c>
      <c r="C2424">
        <v>13.91</v>
      </c>
      <c r="D2424">
        <v>13.93</v>
      </c>
      <c r="E2424">
        <v>22.4</v>
      </c>
      <c r="F2424">
        <v>20.89</v>
      </c>
      <c r="G2424">
        <v>21.06</v>
      </c>
      <c r="H2424" s="2">
        <v>1</v>
      </c>
      <c r="I2424" s="2">
        <v>1</v>
      </c>
      <c r="J2424" s="6">
        <f ca="1">100*(D2424-MIN(OFFSET(C2424,-$J$3+1,0):C2424))/(MAX(OFFSET(B2424,-$J$3+1,0):B2424)-MIN(OFFSET(C2424,-$J$3+1,0):C2424))</f>
        <v>71.309192200557092</v>
      </c>
      <c r="K2424" s="6">
        <f ca="1">100*(G2424-MIN(OFFSET(F2424,-$J$3+1,0):F2424))/(MAX(OFFSET(E2424,-$J$3+1,0):E2424)-MIN(OFFSET(F2424,-$J$3+1,0):F2424))</f>
        <v>66.023166023165999</v>
      </c>
      <c r="L2424" s="6">
        <f t="shared" ca="1" si="487"/>
        <v>5.2860261773910935</v>
      </c>
      <c r="M2424" s="6">
        <f ca="1">100*(L2424-MIN(OFFSET(L2424,-$M$3+1,0):L2424))/(MAX(OFFSET(L2424,-$M$3+1,0):L2424)-MIN(OFFSET(L2424,-$M$3+1,0):L2424))</f>
        <v>100</v>
      </c>
      <c r="N2424" s="8">
        <f t="shared" si="488"/>
        <v>1.0500000000000007</v>
      </c>
      <c r="O2424" s="8">
        <f t="shared" si="489"/>
        <v>1.509999999999998</v>
      </c>
      <c r="P2424" s="15">
        <f ca="1">AVERAGE(N2424:OFFSET(N2424,-$P$3+1,0))*$P$4*H2424</f>
        <v>152.50000000000003</v>
      </c>
      <c r="Q2424" s="15">
        <f ca="1">AVERAGE(O2424:OFFSET(O2424,-$P$3+1,0))*$Q$4*I2424</f>
        <v>236.37499999999994</v>
      </c>
      <c r="R2424" s="11" t="str">
        <f t="shared" ca="1" si="494"/>
        <v xml:space="preserve"> </v>
      </c>
      <c r="S2424" s="11" t="str">
        <f t="shared" ca="1" si="495"/>
        <v>Sell</v>
      </c>
      <c r="T2424" s="3">
        <f t="shared" ca="1" si="490"/>
        <v>-10</v>
      </c>
      <c r="U2424" s="16">
        <f t="shared" ca="1" si="491"/>
        <v>6.4488935721812446</v>
      </c>
      <c r="V2424" s="3">
        <f t="shared" ca="1" si="496"/>
        <v>13.93</v>
      </c>
      <c r="W2424" s="3">
        <f t="shared" ca="1" si="497"/>
        <v>21.06</v>
      </c>
      <c r="X2424" s="12">
        <f t="shared" ca="1" si="498"/>
        <v>50.000000000000711</v>
      </c>
      <c r="Y2424" s="17">
        <f t="shared" ca="1" si="499"/>
        <v>-12.897787144362214</v>
      </c>
      <c r="Z2424" s="17">
        <f t="shared" ca="1" si="492"/>
        <v>37.102212855638498</v>
      </c>
      <c r="AA2424" s="19">
        <f t="shared" ca="1" si="493"/>
        <v>37385.861345719197</v>
      </c>
      <c r="AB2424">
        <v>59108.127670750451</v>
      </c>
    </row>
    <row r="2425" spans="1:28" x14ac:dyDescent="0.25">
      <c r="A2425" s="22">
        <v>39527</v>
      </c>
      <c r="B2425">
        <v>15.69</v>
      </c>
      <c r="C2425">
        <v>13.94</v>
      </c>
      <c r="D2425">
        <v>15.61</v>
      </c>
      <c r="E2425">
        <v>23.71</v>
      </c>
      <c r="F2425">
        <v>20.91</v>
      </c>
      <c r="G2425">
        <v>23.28</v>
      </c>
      <c r="H2425" s="2">
        <v>1</v>
      </c>
      <c r="I2425" s="2">
        <v>1</v>
      </c>
      <c r="J2425" s="6">
        <f ca="1">100*(D2425-MIN(OFFSET(C2425,-$J$3+1,0):C2425))/(MAX(OFFSET(B2425,-$J$3+1,0):B2425)-MIN(OFFSET(C2425,-$J$3+1,0):C2425))</f>
        <v>98.148148148148138</v>
      </c>
      <c r="K2425" s="6">
        <f ca="1">100*(G2425-MIN(OFFSET(F2425,-$J$3+1,0):F2425))/(MAX(OFFSET(E2425,-$J$3+1,0):E2425)-MIN(OFFSET(F2425,-$J$3+1,0):F2425))</f>
        <v>92.915980230642504</v>
      </c>
      <c r="L2425" s="6">
        <f t="shared" ca="1" si="487"/>
        <v>5.2321679175056346</v>
      </c>
      <c r="M2425" s="6">
        <f ca="1">100*(L2425-MIN(OFFSET(L2425,-$M$3+1,0):L2425))/(MAX(OFFSET(L2425,-$M$3+1,0):L2425)-MIN(OFFSET(L2425,-$M$3+1,0):L2425))</f>
        <v>99.894411706690832</v>
      </c>
      <c r="N2425" s="8">
        <f t="shared" si="488"/>
        <v>1.7599999999999998</v>
      </c>
      <c r="O2425" s="8">
        <f t="shared" si="489"/>
        <v>2.8000000000000007</v>
      </c>
      <c r="P2425" s="15">
        <f ca="1">AVERAGE(N2425:OFFSET(N2425,-$P$3+1,0))*$P$4*H2425</f>
        <v>158.12500000000003</v>
      </c>
      <c r="Q2425" s="15">
        <f ca="1">AVERAGE(O2425:OFFSET(O2425,-$P$3+1,0))*$Q$4*I2425</f>
        <v>250.62499999999997</v>
      </c>
      <c r="R2425" s="11" t="str">
        <f t="shared" ca="1" si="494"/>
        <v xml:space="preserve"> </v>
      </c>
      <c r="S2425" s="11" t="str">
        <f t="shared" ca="1" si="495"/>
        <v>Sell</v>
      </c>
      <c r="T2425" s="3">
        <f t="shared" ca="1" si="490"/>
        <v>-10</v>
      </c>
      <c r="U2425" s="16">
        <f t="shared" ca="1" si="491"/>
        <v>6.4488935721812446</v>
      </c>
      <c r="V2425" s="3">
        <f t="shared" ca="1" si="496"/>
        <v>13.93</v>
      </c>
      <c r="W2425" s="3">
        <f t="shared" ca="1" si="497"/>
        <v>21.06</v>
      </c>
      <c r="X2425" s="12">
        <f t="shared" ca="1" si="498"/>
        <v>-1679.9999999999998</v>
      </c>
      <c r="Y2425" s="17">
        <f t="shared" ca="1" si="499"/>
        <v>1431.6543730242379</v>
      </c>
      <c r="Z2425" s="17">
        <f t="shared" ca="1" si="492"/>
        <v>-248.34562697576189</v>
      </c>
      <c r="AA2425" s="19">
        <f t="shared" ca="1" si="493"/>
        <v>37137.515718743438</v>
      </c>
      <c r="AB2425">
        <v>59108.127670750451</v>
      </c>
    </row>
    <row r="2426" spans="1:28" x14ac:dyDescent="0.25">
      <c r="A2426" s="22">
        <v>39531</v>
      </c>
      <c r="B2426">
        <v>17.649999999999999</v>
      </c>
      <c r="C2426">
        <v>15.4</v>
      </c>
      <c r="D2426">
        <v>16.66</v>
      </c>
      <c r="E2426">
        <v>26.36</v>
      </c>
      <c r="F2426">
        <v>23.68</v>
      </c>
      <c r="G2426">
        <v>25.47</v>
      </c>
      <c r="H2426" s="2">
        <v>1</v>
      </c>
      <c r="I2426" s="2">
        <v>1</v>
      </c>
      <c r="J2426" s="6">
        <f ca="1">100*(D2426-MIN(OFFSET(C2426,-$J$3+1,0):C2426))/(MAX(OFFSET(B2426,-$J$3+1,0):B2426)-MIN(OFFSET(C2426,-$J$3+1,0):C2426))</f>
        <v>84.23566878980894</v>
      </c>
      <c r="K2426" s="6">
        <f ca="1">100*(G2426-MIN(OFFSET(F2426,-$J$3+1,0):F2426))/(MAX(OFFSET(E2426,-$J$3+1,0):E2426)-MIN(OFFSET(F2426,-$J$3+1,0):F2426))</f>
        <v>89.793577981651367</v>
      </c>
      <c r="L2426" s="6">
        <f t="shared" ca="1" si="487"/>
        <v>-5.5579091918424268</v>
      </c>
      <c r="M2426" s="6">
        <f ca="1">100*(L2426-MIN(OFFSET(L2426,-$M$3+1,0):L2426))/(MAX(OFFSET(L2426,-$M$3+1,0):L2426)-MIN(OFFSET(L2426,-$M$3+1,0):L2426))</f>
        <v>78.740630855372729</v>
      </c>
      <c r="N2426" s="8">
        <f t="shared" si="488"/>
        <v>2.2499999999999982</v>
      </c>
      <c r="O2426" s="8">
        <f t="shared" si="489"/>
        <v>3.0799999999999983</v>
      </c>
      <c r="P2426" s="15">
        <f ca="1">AVERAGE(N2426:OFFSET(N2426,-$P$3+1,0))*$P$4*H2426</f>
        <v>169.5</v>
      </c>
      <c r="Q2426" s="15">
        <f ca="1">AVERAGE(O2426:OFFSET(O2426,-$P$3+1,0))*$Q$4*I2426</f>
        <v>253.12499999999994</v>
      </c>
      <c r="R2426" s="11" t="str">
        <f t="shared" ca="1" si="494"/>
        <v xml:space="preserve"> </v>
      </c>
      <c r="S2426" s="11" t="str">
        <f t="shared" ca="1" si="495"/>
        <v>Sell</v>
      </c>
      <c r="T2426" s="3">
        <f t="shared" ca="1" si="490"/>
        <v>-10</v>
      </c>
      <c r="U2426" s="16">
        <f t="shared" ca="1" si="491"/>
        <v>6.4488935721812446</v>
      </c>
      <c r="V2426" s="3">
        <f t="shared" ca="1" si="496"/>
        <v>13.93</v>
      </c>
      <c r="W2426" s="3">
        <f t="shared" ca="1" si="497"/>
        <v>21.06</v>
      </c>
      <c r="X2426" s="12">
        <f t="shared" ca="1" si="498"/>
        <v>-1050.0000000000007</v>
      </c>
      <c r="Y2426" s="17">
        <f t="shared" ca="1" si="499"/>
        <v>1412.307692307691</v>
      </c>
      <c r="Z2426" s="17">
        <f t="shared" ca="1" si="492"/>
        <v>362.30769230769033</v>
      </c>
      <c r="AA2426" s="19">
        <f t="shared" ca="1" si="493"/>
        <v>37499.823411051126</v>
      </c>
      <c r="AB2426">
        <v>59108.127670750451</v>
      </c>
    </row>
    <row r="2427" spans="1:28" x14ac:dyDescent="0.25">
      <c r="A2427" s="22">
        <v>39532</v>
      </c>
      <c r="B2427">
        <v>17.100000000000001</v>
      </c>
      <c r="C2427">
        <v>16.16</v>
      </c>
      <c r="D2427">
        <v>16.739999999999998</v>
      </c>
      <c r="E2427">
        <v>25.66</v>
      </c>
      <c r="F2427">
        <v>24.34</v>
      </c>
      <c r="G2427">
        <v>25.07</v>
      </c>
      <c r="H2427" s="2">
        <v>1</v>
      </c>
      <c r="I2427" s="2">
        <v>1</v>
      </c>
      <c r="J2427" s="6">
        <f ca="1">100*(D2427-MIN(OFFSET(C2427,-$J$3+1,0):C2427))/(MAX(OFFSET(B2427,-$J$3+1,0):B2427)-MIN(OFFSET(C2427,-$J$3+1,0):C2427))</f>
        <v>85.509554140127378</v>
      </c>
      <c r="K2427" s="6">
        <f ca="1">100*(G2427-MIN(OFFSET(F2427,-$J$3+1,0):F2427))/(MAX(OFFSET(E2427,-$J$3+1,0):E2427)-MIN(OFFSET(F2427,-$J$3+1,0):F2427))</f>
        <v>85.206422018348633</v>
      </c>
      <c r="L2427" s="6">
        <f t="shared" ca="1" si="487"/>
        <v>0.30313212177874505</v>
      </c>
      <c r="M2427" s="6">
        <f ca="1">100*(L2427-MIN(OFFSET(L2427,-$M$3+1,0):L2427))/(MAX(OFFSET(L2427,-$M$3+1,0):L2427)-MIN(OFFSET(L2427,-$M$3+1,0):L2427))</f>
        <v>90.231112550026253</v>
      </c>
      <c r="N2427" s="8">
        <f t="shared" si="488"/>
        <v>0.94000000000000128</v>
      </c>
      <c r="O2427" s="8">
        <f t="shared" si="489"/>
        <v>1.3200000000000003</v>
      </c>
      <c r="P2427" s="15">
        <f ca="1">AVERAGE(N2427:OFFSET(N2427,-$P$3+1,0))*$P$4*H2427</f>
        <v>166.12500000000003</v>
      </c>
      <c r="Q2427" s="15">
        <f ca="1">AVERAGE(O2427:OFFSET(O2427,-$P$3+1,0))*$Q$4*I2427</f>
        <v>248.37499999999991</v>
      </c>
      <c r="R2427" s="11" t="str">
        <f t="shared" ca="1" si="494"/>
        <v xml:space="preserve"> </v>
      </c>
      <c r="S2427" s="11" t="str">
        <f t="shared" ca="1" si="495"/>
        <v>Sell</v>
      </c>
      <c r="T2427" s="3">
        <f t="shared" ca="1" si="490"/>
        <v>-10</v>
      </c>
      <c r="U2427" s="16">
        <f t="shared" ca="1" si="491"/>
        <v>6.4488935721812446</v>
      </c>
      <c r="V2427" s="3">
        <f t="shared" ca="1" si="496"/>
        <v>13.93</v>
      </c>
      <c r="W2427" s="3">
        <f t="shared" ca="1" si="497"/>
        <v>21.06</v>
      </c>
      <c r="X2427" s="12">
        <f t="shared" ca="1" si="498"/>
        <v>-79.999999999998295</v>
      </c>
      <c r="Y2427" s="17">
        <f t="shared" ca="1" si="499"/>
        <v>-257.95574288724885</v>
      </c>
      <c r="Z2427" s="17">
        <f t="shared" ca="1" si="492"/>
        <v>-337.95574288724714</v>
      </c>
      <c r="AA2427" s="19">
        <f t="shared" ca="1" si="493"/>
        <v>37161.867668163875</v>
      </c>
      <c r="AB2427">
        <v>59108.127670750451</v>
      </c>
    </row>
    <row r="2428" spans="1:28" x14ac:dyDescent="0.25">
      <c r="A2428" s="22">
        <v>39533</v>
      </c>
      <c r="B2428">
        <v>16.55</v>
      </c>
      <c r="C2428">
        <v>15.39</v>
      </c>
      <c r="D2428">
        <v>15.49</v>
      </c>
      <c r="E2428">
        <v>25.16</v>
      </c>
      <c r="F2428">
        <v>23.38</v>
      </c>
      <c r="G2428">
        <v>23.56</v>
      </c>
      <c r="H2428" s="2">
        <v>1</v>
      </c>
      <c r="I2428" s="2">
        <v>1</v>
      </c>
      <c r="J2428" s="6">
        <f ca="1">100*(D2428-MIN(OFFSET(C2428,-$J$3+1,0):C2428))/(MAX(OFFSET(B2428,-$J$3+1,0):B2428)-MIN(OFFSET(C2428,-$J$3+1,0):C2428))</f>
        <v>65.605095541401298</v>
      </c>
      <c r="K2428" s="6">
        <f ca="1">100*(G2428-MIN(OFFSET(F2428,-$J$3+1,0):F2428))/(MAX(OFFSET(E2428,-$J$3+1,0):E2428)-MIN(OFFSET(F2428,-$J$3+1,0):F2428))</f>
        <v>67.889908256880716</v>
      </c>
      <c r="L2428" s="6">
        <f t="shared" ca="1" si="487"/>
        <v>-2.2848127154794184</v>
      </c>
      <c r="M2428" s="6">
        <f ca="1">100*(L2428-MIN(OFFSET(L2428,-$M$3+1,0):L2428))/(MAX(OFFSET(L2428,-$M$3+1,0):L2428)-MIN(OFFSET(L2428,-$M$3+1,0):L2428))</f>
        <v>85.1574863481124</v>
      </c>
      <c r="N2428" s="8">
        <f t="shared" si="488"/>
        <v>1.3499999999999979</v>
      </c>
      <c r="O2428" s="8">
        <f t="shared" si="489"/>
        <v>1.7800000000000011</v>
      </c>
      <c r="P2428" s="15">
        <f ca="1">AVERAGE(N2428:OFFSET(N2428,-$P$3+1,0))*$P$4*H2428</f>
        <v>163</v>
      </c>
      <c r="Q2428" s="15">
        <f ca="1">AVERAGE(O2428:OFFSET(O2428,-$P$3+1,0))*$Q$4*I2428</f>
        <v>239.99999999999994</v>
      </c>
      <c r="R2428" s="11" t="str">
        <f t="shared" ca="1" si="494"/>
        <v xml:space="preserve"> </v>
      </c>
      <c r="S2428" s="11" t="str">
        <f t="shared" ca="1" si="495"/>
        <v>Sell</v>
      </c>
      <c r="T2428" s="3">
        <f t="shared" ca="1" si="490"/>
        <v>-10</v>
      </c>
      <c r="U2428" s="16">
        <f t="shared" ca="1" si="491"/>
        <v>6.4488935721812446</v>
      </c>
      <c r="V2428" s="3">
        <f t="shared" ca="1" si="496"/>
        <v>13.93</v>
      </c>
      <c r="W2428" s="3">
        <f t="shared" ca="1" si="497"/>
        <v>21.06</v>
      </c>
      <c r="X2428" s="12">
        <f t="shared" ca="1" si="498"/>
        <v>1249.9999999999982</v>
      </c>
      <c r="Y2428" s="17">
        <f t="shared" ca="1" si="499"/>
        <v>-973.78292939936898</v>
      </c>
      <c r="Z2428" s="17">
        <f t="shared" ca="1" si="492"/>
        <v>276.2170706006292</v>
      </c>
      <c r="AA2428" s="19">
        <f t="shared" ca="1" si="493"/>
        <v>37438.084738764504</v>
      </c>
      <c r="AB2428">
        <v>59108.127670750451</v>
      </c>
    </row>
    <row r="2429" spans="1:28" x14ac:dyDescent="0.25">
      <c r="A2429" s="22">
        <v>39534</v>
      </c>
      <c r="B2429">
        <v>16.809999999999999</v>
      </c>
      <c r="C2429">
        <v>15.32</v>
      </c>
      <c r="D2429">
        <v>15.79</v>
      </c>
      <c r="E2429">
        <v>25.09</v>
      </c>
      <c r="F2429">
        <v>23.41</v>
      </c>
      <c r="G2429">
        <v>23.81</v>
      </c>
      <c r="H2429" s="2">
        <v>1</v>
      </c>
      <c r="I2429" s="2">
        <v>1</v>
      </c>
      <c r="J2429" s="6">
        <f ca="1">100*(D2429-MIN(OFFSET(C2429,-$J$3+1,0):C2429))/(MAX(OFFSET(B2429,-$J$3+1,0):B2429)-MIN(OFFSET(C2429,-$J$3+1,0):C2429))</f>
        <v>70.382165605095551</v>
      </c>
      <c r="K2429" s="6">
        <f ca="1">100*(G2429-MIN(OFFSET(F2429,-$J$3+1,0):F2429))/(MAX(OFFSET(E2429,-$J$3+1,0):E2429)-MIN(OFFSET(F2429,-$J$3+1,0):F2429))</f>
        <v>70.756880733944939</v>
      </c>
      <c r="L2429" s="6">
        <f t="shared" ca="1" si="487"/>
        <v>-0.37471512884938818</v>
      </c>
      <c r="M2429" s="6">
        <f ca="1">100*(L2429-MIN(OFFSET(L2429,-$M$3+1,0):L2429))/(MAX(OFFSET(L2429,-$M$3+1,0):L2429)-MIN(OFFSET(L2429,-$M$3+1,0):L2429))</f>
        <v>88.90220340089391</v>
      </c>
      <c r="N2429" s="8">
        <f t="shared" si="488"/>
        <v>1.4899999999999984</v>
      </c>
      <c r="O2429" s="8">
        <f t="shared" si="489"/>
        <v>1.6799999999999997</v>
      </c>
      <c r="P2429" s="15">
        <f ca="1">AVERAGE(N2429:OFFSET(N2429,-$P$3+1,0))*$P$4*H2429</f>
        <v>160.24999999999997</v>
      </c>
      <c r="Q2429" s="15">
        <f ca="1">AVERAGE(O2429:OFFSET(O2429,-$P$3+1,0))*$Q$4*I2429</f>
        <v>228.87499999999994</v>
      </c>
      <c r="R2429" s="11" t="str">
        <f t="shared" ca="1" si="494"/>
        <v xml:space="preserve"> </v>
      </c>
      <c r="S2429" s="11" t="str">
        <f t="shared" ca="1" si="495"/>
        <v>Sell</v>
      </c>
      <c r="T2429" s="3">
        <f t="shared" ca="1" si="490"/>
        <v>-10</v>
      </c>
      <c r="U2429" s="16">
        <f t="shared" ca="1" si="491"/>
        <v>6.4488935721812446</v>
      </c>
      <c r="V2429" s="3">
        <f t="shared" ca="1" si="496"/>
        <v>13.93</v>
      </c>
      <c r="W2429" s="3">
        <f t="shared" ca="1" si="497"/>
        <v>21.06</v>
      </c>
      <c r="X2429" s="12">
        <f t="shared" ca="1" si="498"/>
        <v>-299.99999999999892</v>
      </c>
      <c r="Y2429" s="17">
        <f t="shared" ca="1" si="499"/>
        <v>161.22233930453112</v>
      </c>
      <c r="Z2429" s="17">
        <f t="shared" ca="1" si="492"/>
        <v>-138.7776606954678</v>
      </c>
      <c r="AA2429" s="19">
        <f t="shared" ca="1" si="493"/>
        <v>37299.30707806904</v>
      </c>
      <c r="AB2429">
        <v>59108.127670750451</v>
      </c>
    </row>
    <row r="2430" spans="1:28" x14ac:dyDescent="0.25">
      <c r="A2430" s="22">
        <v>39535</v>
      </c>
      <c r="B2430">
        <v>16.440000000000001</v>
      </c>
      <c r="C2430">
        <v>15.64</v>
      </c>
      <c r="D2430">
        <v>15.83</v>
      </c>
      <c r="E2430">
        <v>23.11</v>
      </c>
      <c r="F2430">
        <v>22.04</v>
      </c>
      <c r="G2430">
        <v>22.56</v>
      </c>
      <c r="H2430" s="2">
        <v>1</v>
      </c>
      <c r="I2430" s="2">
        <v>1</v>
      </c>
      <c r="J2430" s="6">
        <f ca="1">100*(D2430-MIN(OFFSET(C2430,-$J$3+1,0):C2430))/(MAX(OFFSET(B2430,-$J$3+1,0):B2430)-MIN(OFFSET(C2430,-$J$3+1,0):C2430))</f>
        <v>71.019108280254798</v>
      </c>
      <c r="K2430" s="6">
        <f ca="1">100*(G2430-MIN(OFFSET(F2430,-$J$3+1,0):F2430))/(MAX(OFFSET(E2430,-$J$3+1,0):E2430)-MIN(OFFSET(F2430,-$J$3+1,0):F2430))</f>
        <v>56.422018348623844</v>
      </c>
      <c r="L2430" s="6">
        <f t="shared" ref="L2430:L2493" ca="1" si="500">J2430-K2430</f>
        <v>14.597089931630954</v>
      </c>
      <c r="M2430" s="6">
        <f ca="1">100*(L2430-MIN(OFFSET(L2430,-$M$3+1,0):L2430))/(MAX(OFFSET(L2430,-$M$3+1,0):L2430)-MIN(OFFSET(L2430,-$M$3+1,0):L2430))</f>
        <v>100</v>
      </c>
      <c r="N2430" s="8">
        <f t="shared" ref="N2430:N2493" si="501">MAX(B2430-C2430,B2430-D2429,D2429-C2430)</f>
        <v>0.80000000000000071</v>
      </c>
      <c r="O2430" s="8">
        <f t="shared" ref="O2430:O2493" si="502">MAX(E2430-F2430,E2430-G2429,G2429-F2430)</f>
        <v>1.7699999999999996</v>
      </c>
      <c r="P2430" s="15">
        <f ca="1">AVERAGE(N2430:OFFSET(N2430,-$P$3+1,0))*$P$4*H2430</f>
        <v>144.12499999999997</v>
      </c>
      <c r="Q2430" s="15">
        <f ca="1">AVERAGE(O2430:OFFSET(O2430,-$P$3+1,0))*$Q$4*I2430</f>
        <v>206.24999999999994</v>
      </c>
      <c r="R2430" s="11" t="str">
        <f t="shared" ca="1" si="494"/>
        <v xml:space="preserve"> </v>
      </c>
      <c r="S2430" s="11" t="str">
        <f t="shared" ca="1" si="495"/>
        <v>Sell</v>
      </c>
      <c r="T2430" s="3">
        <f t="shared" ref="T2430:T2493" ca="1" si="503">IF(AND($R2430="Buy",$R2429=" "),T$3,IF(AND($R2430="Buy",$R2429="Exit"),T$3,IF(AND($S2430="Sell",$S2429=" "),-T$3,IF(OR($R2429="Buy",S2429="Sell"),T2429," "))))</f>
        <v>-10</v>
      </c>
      <c r="U2430" s="16">
        <f t="shared" ref="U2430:U2493" ca="1" si="504">IF(AND($R2430="Buy",$R2429=" "),-T$3*P2430/Q2430,IF(AND($R2430="Buy",$R2429="Exit"),-T$3*P2430/Q2430,IF(AND($S2430="Sell",S2429=" "),T$3*P2430/Q2430,IF(OR($R2429="Buy",$S2429="Sell"),U2429," "))))</f>
        <v>6.4488935721812446</v>
      </c>
      <c r="V2430" s="3">
        <f t="shared" ca="1" si="496"/>
        <v>13.93</v>
      </c>
      <c r="W2430" s="3">
        <f t="shared" ca="1" si="497"/>
        <v>21.06</v>
      </c>
      <c r="X2430" s="12">
        <f t="shared" ca="1" si="498"/>
        <v>-40.000000000000924</v>
      </c>
      <c r="Y2430" s="17">
        <f t="shared" ca="1" si="499"/>
        <v>-806.11169652265562</v>
      </c>
      <c r="Z2430" s="17">
        <f t="shared" ref="Z2430:Z2493" ca="1" si="505">IF(X2430&lt;&gt;" ",X2430+Y2430," ")</f>
        <v>-846.11169652265653</v>
      </c>
      <c r="AA2430" s="19">
        <f t="shared" ref="AA2430:AA2493" ca="1" si="506">IF(Z2430&lt;&gt;" ",AA2429+Z2430,AA2429)</f>
        <v>36453.195381546386</v>
      </c>
      <c r="AB2430">
        <v>59108.127670750451</v>
      </c>
    </row>
    <row r="2431" spans="1:28" x14ac:dyDescent="0.25">
      <c r="A2431" s="22">
        <v>39538</v>
      </c>
      <c r="B2431">
        <v>16.87</v>
      </c>
      <c r="C2431">
        <v>15.48</v>
      </c>
      <c r="D2431">
        <v>16.690000000000001</v>
      </c>
      <c r="E2431">
        <v>23.73</v>
      </c>
      <c r="F2431">
        <v>22.02</v>
      </c>
      <c r="G2431">
        <v>22.75</v>
      </c>
      <c r="H2431" s="2">
        <v>1</v>
      </c>
      <c r="I2431" s="2">
        <v>1</v>
      </c>
      <c r="J2431" s="6">
        <f ca="1">100*(D2431-MIN(OFFSET(C2431,-$J$3+1,0):C2431))/(MAX(OFFSET(B2431,-$J$3+1,0):B2431)-MIN(OFFSET(C2431,-$J$3+1,0):C2431))</f>
        <v>84.713375796178383</v>
      </c>
      <c r="K2431" s="6">
        <f ca="1">100*(G2431-MIN(OFFSET(F2431,-$J$3+1,0):F2431))/(MAX(OFFSET(E2431,-$J$3+1,0):E2431)-MIN(OFFSET(F2431,-$J$3+1,0):F2431))</f>
        <v>58.600917431192663</v>
      </c>
      <c r="L2431" s="6">
        <f t="shared" ca="1" si="500"/>
        <v>26.11245836498572</v>
      </c>
      <c r="M2431" s="6">
        <f ca="1">100*(L2431-MIN(OFFSET(L2431,-$M$3+1,0):L2431))/(MAX(OFFSET(L2431,-$M$3+1,0):L2431)-MIN(OFFSET(L2431,-$M$3+1,0):L2431))</f>
        <v>100</v>
      </c>
      <c r="N2431" s="8">
        <f t="shared" si="501"/>
        <v>1.3900000000000006</v>
      </c>
      <c r="O2431" s="8">
        <f t="shared" si="502"/>
        <v>1.7100000000000009</v>
      </c>
      <c r="P2431" s="15">
        <f ca="1">AVERAGE(N2431:OFFSET(N2431,-$P$3+1,0))*$P$4*H2431</f>
        <v>137.87499999999997</v>
      </c>
      <c r="Q2431" s="15">
        <f ca="1">AVERAGE(O2431:OFFSET(O2431,-$P$3+1,0))*$Q$4*I2431</f>
        <v>195.62499999999997</v>
      </c>
      <c r="R2431" s="11" t="str">
        <f t="shared" ca="1" si="494"/>
        <v xml:space="preserve"> </v>
      </c>
      <c r="S2431" s="11" t="str">
        <f t="shared" ca="1" si="495"/>
        <v>Sell</v>
      </c>
      <c r="T2431" s="3">
        <f t="shared" ca="1" si="503"/>
        <v>-10</v>
      </c>
      <c r="U2431" s="16">
        <f t="shared" ca="1" si="504"/>
        <v>6.4488935721812446</v>
      </c>
      <c r="V2431" s="3">
        <f t="shared" ca="1" si="496"/>
        <v>13.93</v>
      </c>
      <c r="W2431" s="3">
        <f t="shared" ca="1" si="497"/>
        <v>21.06</v>
      </c>
      <c r="X2431" s="12">
        <f t="shared" ca="1" si="498"/>
        <v>-860.00000000000125</v>
      </c>
      <c r="Y2431" s="17">
        <f t="shared" ca="1" si="499"/>
        <v>122.52897787144448</v>
      </c>
      <c r="Z2431" s="17">
        <f t="shared" ca="1" si="505"/>
        <v>-737.4710221285568</v>
      </c>
      <c r="AA2431" s="19">
        <f t="shared" ca="1" si="506"/>
        <v>35715.724359417829</v>
      </c>
      <c r="AB2431">
        <v>58380.89736772015</v>
      </c>
    </row>
    <row r="2432" spans="1:28" x14ac:dyDescent="0.25">
      <c r="A2432" s="22">
        <v>39539</v>
      </c>
      <c r="B2432">
        <v>19.329999999999998</v>
      </c>
      <c r="C2432">
        <v>17</v>
      </c>
      <c r="D2432">
        <v>19.21</v>
      </c>
      <c r="E2432">
        <v>25.15</v>
      </c>
      <c r="F2432">
        <v>23.07</v>
      </c>
      <c r="G2432">
        <v>24.95</v>
      </c>
      <c r="H2432" s="2">
        <v>1</v>
      </c>
      <c r="I2432" s="2">
        <v>1</v>
      </c>
      <c r="J2432" s="6">
        <f ca="1">100*(D2432-MIN(OFFSET(C2432,-$J$3+1,0):C2432))/(MAX(OFFSET(B2432,-$J$3+1,0):B2432)-MIN(OFFSET(C2432,-$J$3+1,0):C2432))</f>
        <v>98.16513761467894</v>
      </c>
      <c r="K2432" s="6">
        <f ca="1">100*(G2432-MIN(OFFSET(F2432,-$J$3+1,0):F2432))/(MAX(OFFSET(E2432,-$J$3+1,0):E2432)-MIN(OFFSET(F2432,-$J$3+1,0):F2432))</f>
        <v>79.080118694362</v>
      </c>
      <c r="L2432" s="6">
        <f t="shared" ca="1" si="500"/>
        <v>19.085018920316941</v>
      </c>
      <c r="M2432" s="6">
        <f ca="1">100*(L2432-MIN(OFFSET(L2432,-$M$3+1,0):L2432))/(MAX(OFFSET(L2432,-$M$3+1,0):L2432)-MIN(OFFSET(L2432,-$M$3+1,0):L2432))</f>
        <v>77.81067923490626</v>
      </c>
      <c r="N2432" s="8">
        <f t="shared" si="501"/>
        <v>2.639999999999997</v>
      </c>
      <c r="O2432" s="8">
        <f t="shared" si="502"/>
        <v>2.3999999999999986</v>
      </c>
      <c r="P2432" s="15">
        <f ca="1">AVERAGE(N2432:OFFSET(N2432,-$P$3+1,0))*$P$4*H2432</f>
        <v>157.74999999999991</v>
      </c>
      <c r="Q2432" s="15">
        <f ca="1">AVERAGE(O2432:OFFSET(O2432,-$P$3+1,0))*$Q$4*I2432</f>
        <v>206.75</v>
      </c>
      <c r="R2432" s="11" t="str">
        <f t="shared" ca="1" si="494"/>
        <v xml:space="preserve"> </v>
      </c>
      <c r="S2432" s="11" t="str">
        <f t="shared" ca="1" si="495"/>
        <v>Sell</v>
      </c>
      <c r="T2432" s="3">
        <f t="shared" ca="1" si="503"/>
        <v>-10</v>
      </c>
      <c r="U2432" s="16">
        <f t="shared" ca="1" si="504"/>
        <v>6.4488935721812446</v>
      </c>
      <c r="V2432" s="3">
        <f t="shared" ca="1" si="496"/>
        <v>13.93</v>
      </c>
      <c r="W2432" s="3">
        <f t="shared" ca="1" si="497"/>
        <v>21.06</v>
      </c>
      <c r="X2432" s="12">
        <f t="shared" ca="1" si="498"/>
        <v>-2519.9999999999995</v>
      </c>
      <c r="Y2432" s="17">
        <f t="shared" ca="1" si="499"/>
        <v>1418.7565858798732</v>
      </c>
      <c r="Z2432" s="17">
        <f t="shared" ca="1" si="505"/>
        <v>-1101.2434141201263</v>
      </c>
      <c r="AA2432" s="19">
        <f t="shared" ca="1" si="506"/>
        <v>34614.480945297706</v>
      </c>
      <c r="AB2432">
        <v>57398.230701053486</v>
      </c>
    </row>
    <row r="2433" spans="1:28" x14ac:dyDescent="0.25">
      <c r="A2433" s="22">
        <v>39540</v>
      </c>
      <c r="B2433">
        <v>20.51</v>
      </c>
      <c r="C2433">
        <v>18.73</v>
      </c>
      <c r="D2433">
        <v>19.21</v>
      </c>
      <c r="E2433">
        <v>26.95</v>
      </c>
      <c r="F2433">
        <v>24.52</v>
      </c>
      <c r="G2433">
        <v>26.02</v>
      </c>
      <c r="H2433" s="2">
        <v>1</v>
      </c>
      <c r="I2433" s="2">
        <v>1</v>
      </c>
      <c r="J2433" s="6">
        <f ca="1">100*(D2433-MIN(OFFSET(C2433,-$J$3+1,0):C2433))/(MAX(OFFSET(B2433,-$J$3+1,0):B2433)-MIN(OFFSET(C2433,-$J$3+1,0):C2433))</f>
        <v>80.303030303030297</v>
      </c>
      <c r="K2433" s="6">
        <f ca="1">100*(G2433-MIN(OFFSET(F2433,-$J$3+1,0):F2433))/(MAX(OFFSET(E2433,-$J$3+1,0):E2433)-MIN(OFFSET(F2433,-$J$3+1,0):F2433))</f>
        <v>84.653465346534659</v>
      </c>
      <c r="L2433" s="6">
        <f t="shared" ca="1" si="500"/>
        <v>-4.3504350435043619</v>
      </c>
      <c r="M2433" s="6">
        <f ca="1">100*(L2433-MIN(OFFSET(L2433,-$M$3+1,0):L2433))/(MAX(OFFSET(L2433,-$M$3+1,0):L2433)-MIN(OFFSET(L2433,-$M$3+1,0):L2433))</f>
        <v>3.8126306749405972</v>
      </c>
      <c r="N2433" s="8">
        <f t="shared" si="501"/>
        <v>1.7800000000000011</v>
      </c>
      <c r="O2433" s="8">
        <f t="shared" si="502"/>
        <v>2.4299999999999997</v>
      </c>
      <c r="P2433" s="15">
        <f ca="1">AVERAGE(N2433:OFFSET(N2433,-$P$3+1,0))*$P$4*H2433</f>
        <v>157.99999999999994</v>
      </c>
      <c r="Q2433" s="15">
        <f ca="1">AVERAGE(O2433:OFFSET(O2433,-$P$3+1,0))*$Q$4*I2433</f>
        <v>202.12499999999997</v>
      </c>
      <c r="R2433" s="11" t="str">
        <f t="shared" ca="1" si="494"/>
        <v>Buy</v>
      </c>
      <c r="S2433" s="11" t="str">
        <f t="shared" ca="1" si="495"/>
        <v>Exit</v>
      </c>
      <c r="T2433" s="3">
        <f t="shared" ca="1" si="503"/>
        <v>10</v>
      </c>
      <c r="U2433" s="16">
        <f t="shared" ca="1" si="504"/>
        <v>-7.8169449598021012</v>
      </c>
      <c r="V2433" s="3">
        <f t="shared" ca="1" si="496"/>
        <v>19.21</v>
      </c>
      <c r="W2433" s="3">
        <f t="shared" ca="1" si="497"/>
        <v>26.02</v>
      </c>
      <c r="X2433" s="12">
        <f t="shared" ca="1" si="498"/>
        <v>0</v>
      </c>
      <c r="Y2433" s="17">
        <f t="shared" ca="1" si="499"/>
        <v>690.03161222339338</v>
      </c>
      <c r="Z2433" s="17">
        <f t="shared" ca="1" si="505"/>
        <v>690.03161222339338</v>
      </c>
      <c r="AA2433" s="19">
        <f t="shared" ca="1" si="506"/>
        <v>35304.512557521099</v>
      </c>
      <c r="AB2433">
        <v>58145.933731356519</v>
      </c>
    </row>
    <row r="2434" spans="1:28" x14ac:dyDescent="0.25">
      <c r="A2434" s="22">
        <v>39541</v>
      </c>
      <c r="B2434">
        <v>19.600000000000001</v>
      </c>
      <c r="C2434">
        <v>18.350000000000001</v>
      </c>
      <c r="D2434">
        <v>19.559999999999999</v>
      </c>
      <c r="E2434">
        <v>26.81</v>
      </c>
      <c r="F2434">
        <v>25.14</v>
      </c>
      <c r="G2434">
        <v>26.53</v>
      </c>
      <c r="H2434" s="2">
        <v>1</v>
      </c>
      <c r="I2434" s="2">
        <v>1</v>
      </c>
      <c r="J2434" s="6">
        <f ca="1">100*(D2434-MIN(OFFSET(C2434,-$J$3+1,0):C2434))/(MAX(OFFSET(B2434,-$J$3+1,0):B2434)-MIN(OFFSET(C2434,-$J$3+1,0):C2434))</f>
        <v>85.540334855403302</v>
      </c>
      <c r="K2434" s="6">
        <f ca="1">100*(G2434-MIN(OFFSET(F2434,-$J$3+1,0):F2434))/(MAX(OFFSET(E2434,-$J$3+1,0):E2434)-MIN(OFFSET(F2434,-$J$3+1,0):F2434))</f>
        <v>93.046357615894067</v>
      </c>
      <c r="L2434" s="6">
        <f t="shared" ca="1" si="500"/>
        <v>-7.5060227604907652</v>
      </c>
      <c r="M2434" s="6">
        <f ca="1">100*(L2434-MIN(OFFSET(L2434,-$M$3+1,0):L2434))/(MAX(OFFSET(L2434,-$M$3+1,0):L2434)-MIN(OFFSET(L2434,-$M$3+1,0):L2434))</f>
        <v>0</v>
      </c>
      <c r="N2434" s="8">
        <f t="shared" si="501"/>
        <v>1.25</v>
      </c>
      <c r="O2434" s="8">
        <f t="shared" si="502"/>
        <v>1.6699999999999982</v>
      </c>
      <c r="P2434" s="15">
        <f ca="1">AVERAGE(N2434:OFFSET(N2434,-$P$3+1,0))*$P$4*H2434</f>
        <v>145.49999999999997</v>
      </c>
      <c r="Q2434" s="15">
        <f ca="1">AVERAGE(O2434:OFFSET(O2434,-$P$3+1,0))*$Q$4*I2434</f>
        <v>184.49999999999997</v>
      </c>
      <c r="R2434" s="11" t="str">
        <f t="shared" ca="1" si="494"/>
        <v>Buy</v>
      </c>
      <c r="S2434" s="11" t="str">
        <f t="shared" ca="1" si="495"/>
        <v xml:space="preserve"> </v>
      </c>
      <c r="T2434" s="3">
        <f t="shared" ca="1" si="503"/>
        <v>10</v>
      </c>
      <c r="U2434" s="16">
        <f t="shared" ca="1" si="504"/>
        <v>-7.8169449598021012</v>
      </c>
      <c r="V2434" s="3">
        <f t="shared" ca="1" si="496"/>
        <v>19.21</v>
      </c>
      <c r="W2434" s="3">
        <f t="shared" ca="1" si="497"/>
        <v>26.02</v>
      </c>
      <c r="X2434" s="12">
        <f t="shared" ca="1" si="498"/>
        <v>349.99999999999784</v>
      </c>
      <c r="Y2434" s="17">
        <f t="shared" ca="1" si="499"/>
        <v>-398.6641929499084</v>
      </c>
      <c r="Z2434" s="17">
        <f t="shared" ca="1" si="505"/>
        <v>-48.664192949910557</v>
      </c>
      <c r="AA2434" s="19">
        <f t="shared" ca="1" si="506"/>
        <v>35255.848364571189</v>
      </c>
      <c r="AB2434">
        <v>58145.933731356519</v>
      </c>
    </row>
    <row r="2435" spans="1:28" x14ac:dyDescent="0.25">
      <c r="A2435" s="22">
        <v>39542</v>
      </c>
      <c r="B2435">
        <v>19.8</v>
      </c>
      <c r="C2435">
        <v>18.64</v>
      </c>
      <c r="D2435">
        <v>19.45</v>
      </c>
      <c r="E2435">
        <v>26.75</v>
      </c>
      <c r="F2435">
        <v>24.99</v>
      </c>
      <c r="G2435">
        <v>25.15</v>
      </c>
      <c r="H2435" s="2">
        <v>1</v>
      </c>
      <c r="I2435" s="2">
        <v>1</v>
      </c>
      <c r="J2435" s="6">
        <f ca="1">100*(D2435-MIN(OFFSET(C2435,-$J$3+1,0):C2435))/(MAX(OFFSET(B2435,-$J$3+1,0):B2435)-MIN(OFFSET(C2435,-$J$3+1,0):C2435))</f>
        <v>79.576107899807283</v>
      </c>
      <c r="K2435" s="6">
        <f ca="1">100*(G2435-MIN(OFFSET(F2435,-$J$3+1,0):F2435))/(MAX(OFFSET(E2435,-$J$3+1,0):E2435)-MIN(OFFSET(F2435,-$J$3+1,0):F2435))</f>
        <v>63.488843813387405</v>
      </c>
      <c r="L2435" s="6">
        <f t="shared" ca="1" si="500"/>
        <v>16.087264086419879</v>
      </c>
      <c r="M2435" s="6">
        <f ca="1">100*(L2435-MIN(OFFSET(L2435,-$M$3+1,0):L2435))/(MAX(OFFSET(L2435,-$M$3+1,0):L2435)-MIN(OFFSET(L2435,-$M$3+1,0):L2435))</f>
        <v>70.179514532057098</v>
      </c>
      <c r="N2435" s="8">
        <f t="shared" si="501"/>
        <v>1.1600000000000001</v>
      </c>
      <c r="O2435" s="8">
        <f t="shared" si="502"/>
        <v>1.7600000000000016</v>
      </c>
      <c r="P2435" s="15">
        <f ca="1">AVERAGE(N2435:OFFSET(N2435,-$P$3+1,0))*$P$4*H2435</f>
        <v>148.24999999999994</v>
      </c>
      <c r="Q2435" s="15">
        <f ca="1">AVERAGE(O2435:OFFSET(O2435,-$P$3+1,0))*$Q$4*I2435</f>
        <v>190</v>
      </c>
      <c r="R2435" s="11" t="str">
        <f t="shared" ca="1" si="494"/>
        <v>Exit</v>
      </c>
      <c r="S2435" s="11" t="str">
        <f t="shared" ca="1" si="495"/>
        <v xml:space="preserve"> </v>
      </c>
      <c r="T2435" s="3">
        <f t="shared" ca="1" si="503"/>
        <v>10</v>
      </c>
      <c r="U2435" s="16">
        <f t="shared" ca="1" si="504"/>
        <v>-7.8169449598021012</v>
      </c>
      <c r="V2435" s="3">
        <f t="shared" ca="1" si="496"/>
        <v>19.21</v>
      </c>
      <c r="W2435" s="3">
        <f t="shared" ca="1" si="497"/>
        <v>26.02</v>
      </c>
      <c r="X2435" s="12">
        <f t="shared" ca="1" si="498"/>
        <v>-109.99999999999943</v>
      </c>
      <c r="Y2435" s="17">
        <f t="shared" ca="1" si="499"/>
        <v>1078.7384044526921</v>
      </c>
      <c r="Z2435" s="17">
        <f t="shared" ca="1" si="505"/>
        <v>968.73840445269263</v>
      </c>
      <c r="AA2435" s="19">
        <f t="shared" ca="1" si="506"/>
        <v>36224.586769023881</v>
      </c>
      <c r="AB2435">
        <v>58145.933731356519</v>
      </c>
    </row>
    <row r="2436" spans="1:28" x14ac:dyDescent="0.25">
      <c r="A2436" s="22">
        <v>39545</v>
      </c>
      <c r="B2436">
        <v>20.54</v>
      </c>
      <c r="C2436">
        <v>19.5</v>
      </c>
      <c r="D2436">
        <v>19.64</v>
      </c>
      <c r="E2436">
        <v>26.52</v>
      </c>
      <c r="F2436">
        <v>25.12</v>
      </c>
      <c r="G2436">
        <v>25.36</v>
      </c>
      <c r="H2436" s="2">
        <v>1</v>
      </c>
      <c r="I2436" s="2">
        <v>1</v>
      </c>
      <c r="J2436" s="6">
        <f ca="1">100*(D2436-MIN(OFFSET(C2436,-$J$3+1,0):C2436))/(MAX(OFFSET(B2436,-$J$3+1,0):B2436)-MIN(OFFSET(C2436,-$J$3+1,0):C2436))</f>
        <v>82.758620689655189</v>
      </c>
      <c r="K2436" s="6">
        <f ca="1">100*(G2436-MIN(OFFSET(F2436,-$J$3+1,0):F2436))/(MAX(OFFSET(E2436,-$J$3+1,0):E2436)-MIN(OFFSET(F2436,-$J$3+1,0):F2436))</f>
        <v>67.748478701825562</v>
      </c>
      <c r="L2436" s="6">
        <f t="shared" ca="1" si="500"/>
        <v>15.010141987829627</v>
      </c>
      <c r="M2436" s="6">
        <f ca="1">100*(L2436-MIN(OFFSET(L2436,-$M$3+1,0):L2436))/(MAX(OFFSET(L2436,-$M$3+1,0):L2436)-MIN(OFFSET(L2436,-$M$3+1,0):L2436))</f>
        <v>66.975556284895262</v>
      </c>
      <c r="N2436" s="8">
        <f t="shared" si="501"/>
        <v>1.0899999999999999</v>
      </c>
      <c r="O2436" s="8">
        <f t="shared" si="502"/>
        <v>1.3999999999999986</v>
      </c>
      <c r="P2436" s="15">
        <f ca="1">AVERAGE(N2436:OFFSET(N2436,-$P$3+1,0))*$P$4*H2436</f>
        <v>144.99999999999997</v>
      </c>
      <c r="Q2436" s="15">
        <f ca="1">AVERAGE(O2436:OFFSET(O2436,-$P$3+1,0))*$Q$4*I2436</f>
        <v>185.24999999999997</v>
      </c>
      <c r="R2436" s="11" t="str">
        <f t="shared" ca="1" si="494"/>
        <v xml:space="preserve"> </v>
      </c>
      <c r="S2436" s="11" t="str">
        <f t="shared" ca="1" si="495"/>
        <v xml:space="preserve"> </v>
      </c>
      <c r="T2436" s="3" t="str">
        <f t="shared" ca="1" si="503"/>
        <v xml:space="preserve"> </v>
      </c>
      <c r="U2436" s="16" t="str">
        <f t="shared" ca="1" si="504"/>
        <v xml:space="preserve"> </v>
      </c>
      <c r="V2436" s="3" t="str">
        <f t="shared" ca="1" si="496"/>
        <v xml:space="preserve"> </v>
      </c>
      <c r="W2436" s="3" t="str">
        <f t="shared" ca="1" si="497"/>
        <v xml:space="preserve"> </v>
      </c>
      <c r="X2436" s="12" t="str">
        <f t="shared" ca="1" si="498"/>
        <v xml:space="preserve"> </v>
      </c>
      <c r="Y2436" s="17" t="str">
        <f t="shared" ca="1" si="499"/>
        <v xml:space="preserve"> </v>
      </c>
      <c r="Z2436" s="17" t="str">
        <f t="shared" ca="1" si="505"/>
        <v xml:space="preserve"> </v>
      </c>
      <c r="AA2436" s="19">
        <f t="shared" ca="1" si="506"/>
        <v>36224.586769023881</v>
      </c>
      <c r="AB2436">
        <v>58145.933731356519</v>
      </c>
    </row>
    <row r="2437" spans="1:28" x14ac:dyDescent="0.25">
      <c r="A2437" s="22">
        <v>39546</v>
      </c>
      <c r="B2437">
        <v>19.52</v>
      </c>
      <c r="C2437">
        <v>17.36</v>
      </c>
      <c r="D2437">
        <v>17.86</v>
      </c>
      <c r="E2437">
        <v>25.21</v>
      </c>
      <c r="F2437">
        <v>23.34</v>
      </c>
      <c r="G2437">
        <v>24.03</v>
      </c>
      <c r="H2437" s="2">
        <v>1</v>
      </c>
      <c r="I2437" s="2">
        <v>1</v>
      </c>
      <c r="J2437" s="6">
        <f ca="1">100*(D2437-MIN(OFFSET(C2437,-$J$3+1,0):C2437))/(MAX(OFFSET(B2437,-$J$3+1,0):B2437)-MIN(OFFSET(C2437,-$J$3+1,0):C2437))</f>
        <v>48.659003831417621</v>
      </c>
      <c r="K2437" s="6">
        <f ca="1">100*(G2437-MIN(OFFSET(F2437,-$J$3+1,0):F2437))/(MAX(OFFSET(E2437,-$J$3+1,0):E2437)-MIN(OFFSET(F2437,-$J$3+1,0):F2437))</f>
        <v>40.770791075050745</v>
      </c>
      <c r="L2437" s="6">
        <f t="shared" ca="1" si="500"/>
        <v>7.888212756366876</v>
      </c>
      <c r="M2437" s="6">
        <f ca="1">100*(L2437-MIN(OFFSET(L2437,-$M$3+1,0):L2437))/(MAX(OFFSET(L2437,-$M$3+1,0):L2437)-MIN(OFFSET(L2437,-$M$3+1,0):L2437))</f>
        <v>45.79099055486985</v>
      </c>
      <c r="N2437" s="8">
        <f t="shared" si="501"/>
        <v>2.2800000000000011</v>
      </c>
      <c r="O2437" s="8">
        <f t="shared" si="502"/>
        <v>2.0199999999999996</v>
      </c>
      <c r="P2437" s="15">
        <f ca="1">AVERAGE(N2437:OFFSET(N2437,-$P$3+1,0))*$P$4*H2437</f>
        <v>154.875</v>
      </c>
      <c r="Q2437" s="15">
        <f ca="1">AVERAGE(O2437:OFFSET(O2437,-$P$3+1,0))*$Q$4*I2437</f>
        <v>189.49999999999994</v>
      </c>
      <c r="R2437" s="11" t="str">
        <f t="shared" ca="1" si="494"/>
        <v xml:space="preserve"> </v>
      </c>
      <c r="S2437" s="11" t="str">
        <f t="shared" ca="1" si="495"/>
        <v xml:space="preserve"> </v>
      </c>
      <c r="T2437" s="3" t="str">
        <f t="shared" ca="1" si="503"/>
        <v xml:space="preserve"> </v>
      </c>
      <c r="U2437" s="16" t="str">
        <f t="shared" ca="1" si="504"/>
        <v xml:space="preserve"> </v>
      </c>
      <c r="V2437" s="3" t="str">
        <f t="shared" ca="1" si="496"/>
        <v xml:space="preserve"> </v>
      </c>
      <c r="W2437" s="3" t="str">
        <f t="shared" ca="1" si="497"/>
        <v xml:space="preserve"> </v>
      </c>
      <c r="X2437" s="12" t="str">
        <f t="shared" ca="1" si="498"/>
        <v xml:space="preserve"> </v>
      </c>
      <c r="Y2437" s="17" t="str">
        <f t="shared" ca="1" si="499"/>
        <v xml:space="preserve"> </v>
      </c>
      <c r="Z2437" s="17" t="str">
        <f t="shared" ca="1" si="505"/>
        <v xml:space="preserve"> </v>
      </c>
      <c r="AA2437" s="19">
        <f t="shared" ca="1" si="506"/>
        <v>36224.586769023881</v>
      </c>
      <c r="AB2437">
        <v>58145.933731356519</v>
      </c>
    </row>
    <row r="2438" spans="1:28" x14ac:dyDescent="0.25">
      <c r="A2438" s="22">
        <v>39547</v>
      </c>
      <c r="B2438">
        <v>18.25</v>
      </c>
      <c r="C2438">
        <v>16.3</v>
      </c>
      <c r="D2438">
        <v>16.46</v>
      </c>
      <c r="E2438">
        <v>24.31</v>
      </c>
      <c r="F2438">
        <v>22.41</v>
      </c>
      <c r="G2438">
        <v>22.54</v>
      </c>
      <c r="H2438" s="2">
        <v>1</v>
      </c>
      <c r="I2438" s="2">
        <v>1</v>
      </c>
      <c r="J2438" s="6">
        <f ca="1">100*(D2438-MIN(OFFSET(C2438,-$J$3+1,0):C2438))/(MAX(OFFSET(B2438,-$J$3+1,0):B2438)-MIN(OFFSET(C2438,-$J$3+1,0):C2438))</f>
        <v>21.83908045977013</v>
      </c>
      <c r="K2438" s="6">
        <f ca="1">100*(G2438-MIN(OFFSET(F2438,-$J$3+1,0):F2438))/(MAX(OFFSET(E2438,-$J$3+1,0):E2438)-MIN(OFFSET(F2438,-$J$3+1,0):F2438))</f>
        <v>10.54766734279918</v>
      </c>
      <c r="L2438" s="6">
        <f t="shared" ca="1" si="500"/>
        <v>11.291413116970951</v>
      </c>
      <c r="M2438" s="6">
        <f ca="1">100*(L2438-MIN(OFFSET(L2438,-$M$3+1,0):L2438))/(MAX(OFFSET(L2438,-$M$3+1,0):L2438)-MIN(OFFSET(L2438,-$M$3+1,0):L2438))</f>
        <v>55.913995065103627</v>
      </c>
      <c r="N2438" s="8">
        <f t="shared" si="501"/>
        <v>1.9499999999999993</v>
      </c>
      <c r="O2438" s="8">
        <f t="shared" si="502"/>
        <v>1.8999999999999986</v>
      </c>
      <c r="P2438" s="15">
        <f ca="1">AVERAGE(N2438:OFFSET(N2438,-$P$3+1,0))*$P$4*H2438</f>
        <v>169.25</v>
      </c>
      <c r="Q2438" s="15">
        <f ca="1">AVERAGE(O2438:OFFSET(O2438,-$P$3+1,0))*$Q$4*I2438</f>
        <v>191.12499999999994</v>
      </c>
      <c r="R2438" s="11" t="str">
        <f t="shared" ca="1" si="494"/>
        <v xml:space="preserve"> </v>
      </c>
      <c r="S2438" s="11" t="str">
        <f t="shared" ca="1" si="495"/>
        <v xml:space="preserve"> </v>
      </c>
      <c r="T2438" s="3" t="str">
        <f t="shared" ca="1" si="503"/>
        <v xml:space="preserve"> </v>
      </c>
      <c r="U2438" s="16" t="str">
        <f t="shared" ca="1" si="504"/>
        <v xml:space="preserve"> </v>
      </c>
      <c r="V2438" s="3" t="str">
        <f t="shared" ca="1" si="496"/>
        <v xml:space="preserve"> </v>
      </c>
      <c r="W2438" s="3" t="str">
        <f t="shared" ca="1" si="497"/>
        <v xml:space="preserve"> </v>
      </c>
      <c r="X2438" s="12" t="str">
        <f t="shared" ca="1" si="498"/>
        <v xml:space="preserve"> </v>
      </c>
      <c r="Y2438" s="17" t="str">
        <f t="shared" ca="1" si="499"/>
        <v xml:space="preserve"> </v>
      </c>
      <c r="Z2438" s="17" t="str">
        <f t="shared" ca="1" si="505"/>
        <v xml:space="preserve"> </v>
      </c>
      <c r="AA2438" s="19">
        <f t="shared" ca="1" si="506"/>
        <v>36224.586769023881</v>
      </c>
      <c r="AB2438">
        <v>58145.933731356519</v>
      </c>
    </row>
    <row r="2439" spans="1:28" x14ac:dyDescent="0.25">
      <c r="A2439" s="22">
        <v>39548</v>
      </c>
      <c r="B2439">
        <v>17.28</v>
      </c>
      <c r="C2439">
        <v>16.34</v>
      </c>
      <c r="D2439">
        <v>16.670000000000002</v>
      </c>
      <c r="E2439">
        <v>23.55</v>
      </c>
      <c r="F2439">
        <v>22.35</v>
      </c>
      <c r="G2439">
        <v>22.74</v>
      </c>
      <c r="H2439" s="2">
        <v>1</v>
      </c>
      <c r="I2439" s="2">
        <v>1</v>
      </c>
      <c r="J2439" s="6">
        <f ca="1">100*(D2439-MIN(OFFSET(C2439,-$J$3+1,0):C2439))/(MAX(OFFSET(B2439,-$J$3+1,0):B2439)-MIN(OFFSET(C2439,-$J$3+1,0):C2439))</f>
        <v>23.517786561264852</v>
      </c>
      <c r="K2439" s="6">
        <f ca="1">100*(G2439-MIN(OFFSET(F2439,-$J$3+1,0):F2439))/(MAX(OFFSET(E2439,-$J$3+1,0):E2439)-MIN(OFFSET(F2439,-$J$3+1,0):F2439))</f>
        <v>14.604462474645008</v>
      </c>
      <c r="L2439" s="6">
        <f t="shared" ca="1" si="500"/>
        <v>8.9133240866198449</v>
      </c>
      <c r="M2439" s="6">
        <f ca="1">100*(L2439-MIN(OFFSET(L2439,-$M$3+1,0):L2439))/(MAX(OFFSET(L2439,-$M$3+1,0):L2439)-MIN(OFFSET(L2439,-$M$3+1,0):L2439))</f>
        <v>48.840239943701185</v>
      </c>
      <c r="N2439" s="8">
        <f t="shared" si="501"/>
        <v>0.94000000000000128</v>
      </c>
      <c r="O2439" s="8">
        <f t="shared" si="502"/>
        <v>1.1999999999999993</v>
      </c>
      <c r="P2439" s="15">
        <f ca="1">AVERAGE(N2439:OFFSET(N2439,-$P$3+1,0))*$P$4*H2439</f>
        <v>163.625</v>
      </c>
      <c r="Q2439" s="15">
        <f ca="1">AVERAGE(O2439:OFFSET(O2439,-$P$3+1,0))*$Q$4*I2439</f>
        <v>184.74999999999991</v>
      </c>
      <c r="R2439" s="11" t="str">
        <f t="shared" ca="1" si="494"/>
        <v xml:space="preserve"> </v>
      </c>
      <c r="S2439" s="11" t="str">
        <f t="shared" ca="1" si="495"/>
        <v xml:space="preserve"> </v>
      </c>
      <c r="T2439" s="3" t="str">
        <f t="shared" ca="1" si="503"/>
        <v xml:space="preserve"> </v>
      </c>
      <c r="U2439" s="16" t="str">
        <f t="shared" ca="1" si="504"/>
        <v xml:space="preserve"> </v>
      </c>
      <c r="V2439" s="3" t="str">
        <f t="shared" ca="1" si="496"/>
        <v xml:space="preserve"> </v>
      </c>
      <c r="W2439" s="3" t="str">
        <f t="shared" ca="1" si="497"/>
        <v xml:space="preserve"> </v>
      </c>
      <c r="X2439" s="12" t="str">
        <f t="shared" ca="1" si="498"/>
        <v xml:space="preserve"> </v>
      </c>
      <c r="Y2439" s="17" t="str">
        <f t="shared" ca="1" si="499"/>
        <v xml:space="preserve"> </v>
      </c>
      <c r="Z2439" s="17" t="str">
        <f t="shared" ca="1" si="505"/>
        <v xml:space="preserve"> </v>
      </c>
      <c r="AA2439" s="19">
        <f t="shared" ca="1" si="506"/>
        <v>36224.586769023881</v>
      </c>
      <c r="AB2439">
        <v>58145.933731356519</v>
      </c>
    </row>
    <row r="2440" spans="1:28" x14ac:dyDescent="0.25">
      <c r="A2440" s="22">
        <v>39549</v>
      </c>
      <c r="B2440">
        <v>16.68</v>
      </c>
      <c r="C2440">
        <v>15.91</v>
      </c>
      <c r="D2440">
        <v>16.03</v>
      </c>
      <c r="E2440">
        <v>22.77</v>
      </c>
      <c r="F2440">
        <v>21.67</v>
      </c>
      <c r="G2440">
        <v>21.9</v>
      </c>
      <c r="H2440" s="2">
        <v>1</v>
      </c>
      <c r="I2440" s="2">
        <v>1</v>
      </c>
      <c r="J2440" s="6">
        <f ca="1">100*(D2440-MIN(OFFSET(C2440,-$J$3+1,0):C2440))/(MAX(OFFSET(B2440,-$J$3+1,0):B2440)-MIN(OFFSET(C2440,-$J$3+1,0):C2440))</f>
        <v>10.869565217391321</v>
      </c>
      <c r="K2440" s="6">
        <f ca="1">100*(G2440-MIN(OFFSET(F2440,-$J$3+1,0):F2440))/(MAX(OFFSET(E2440,-$J$3+1,0):E2440)-MIN(OFFSET(F2440,-$J$3+1,0):F2440))</f>
        <v>4.3560606060605487</v>
      </c>
      <c r="L2440" s="6">
        <f t="shared" ca="1" si="500"/>
        <v>6.513504611330772</v>
      </c>
      <c r="M2440" s="6">
        <f ca="1">100*(L2440-MIN(OFFSET(L2440,-$M$3+1,0):L2440))/(MAX(OFFSET(L2440,-$M$3+1,0):L2440)-MIN(OFFSET(L2440,-$M$3+1,0):L2440))</f>
        <v>41.701846432310624</v>
      </c>
      <c r="N2440" s="8">
        <f t="shared" si="501"/>
        <v>0.76999999999999957</v>
      </c>
      <c r="O2440" s="8">
        <f t="shared" si="502"/>
        <v>1.0999999999999979</v>
      </c>
      <c r="P2440" s="15">
        <f ca="1">AVERAGE(N2440:OFFSET(N2440,-$P$3+1,0))*$P$4*H2440</f>
        <v>140.25000000000003</v>
      </c>
      <c r="Q2440" s="15">
        <f ca="1">AVERAGE(O2440:OFFSET(O2440,-$P$3+1,0))*$Q$4*I2440</f>
        <v>168.49999999999991</v>
      </c>
      <c r="R2440" s="11" t="str">
        <f t="shared" ca="1" si="494"/>
        <v xml:space="preserve"> </v>
      </c>
      <c r="S2440" s="11" t="str">
        <f t="shared" ca="1" si="495"/>
        <v xml:space="preserve"> </v>
      </c>
      <c r="T2440" s="3" t="str">
        <f t="shared" ca="1" si="503"/>
        <v xml:space="preserve"> </v>
      </c>
      <c r="U2440" s="16" t="str">
        <f t="shared" ca="1" si="504"/>
        <v xml:space="preserve"> </v>
      </c>
      <c r="V2440" s="3" t="str">
        <f t="shared" ca="1" si="496"/>
        <v xml:space="preserve"> </v>
      </c>
      <c r="W2440" s="3" t="str">
        <f t="shared" ca="1" si="497"/>
        <v xml:space="preserve"> </v>
      </c>
      <c r="X2440" s="12" t="str">
        <f t="shared" ca="1" si="498"/>
        <v xml:space="preserve"> </v>
      </c>
      <c r="Y2440" s="17" t="str">
        <f t="shared" ca="1" si="499"/>
        <v xml:space="preserve"> </v>
      </c>
      <c r="Z2440" s="17" t="str">
        <f t="shared" ca="1" si="505"/>
        <v xml:space="preserve"> </v>
      </c>
      <c r="AA2440" s="19">
        <f t="shared" ca="1" si="506"/>
        <v>36224.586769023881</v>
      </c>
      <c r="AB2440">
        <v>58145.933731356519</v>
      </c>
    </row>
    <row r="2441" spans="1:28" x14ac:dyDescent="0.25">
      <c r="A2441" s="22">
        <v>39552</v>
      </c>
      <c r="B2441">
        <v>16.18</v>
      </c>
      <c r="C2441">
        <v>14.9</v>
      </c>
      <c r="D2441">
        <v>14.97</v>
      </c>
      <c r="E2441">
        <v>21.82</v>
      </c>
      <c r="F2441">
        <v>20.54</v>
      </c>
      <c r="G2441">
        <v>20.84</v>
      </c>
      <c r="H2441" s="2">
        <v>1</v>
      </c>
      <c r="I2441" s="2">
        <v>1</v>
      </c>
      <c r="J2441" s="6">
        <f ca="1">100*(D2441-MIN(OFFSET(C2441,-$J$3+1,0):C2441))/(MAX(OFFSET(B2441,-$J$3+1,0):B2441)-MIN(OFFSET(C2441,-$J$3+1,0):C2441))</f>
        <v>1.2411347517730549</v>
      </c>
      <c r="K2441" s="6">
        <f ca="1">100*(G2441-MIN(OFFSET(F2441,-$J$3+1,0):F2441))/(MAX(OFFSET(E2441,-$J$3+1,0):E2441)-MIN(OFFSET(F2441,-$J$3+1,0):F2441))</f>
        <v>4.6801872074883102</v>
      </c>
      <c r="L2441" s="6">
        <f t="shared" ca="1" si="500"/>
        <v>-3.4390524557152551</v>
      </c>
      <c r="M2441" s="6">
        <f ca="1">100*(L2441-MIN(OFFSET(L2441,-$M$3+1,0):L2441))/(MAX(OFFSET(L2441,-$M$3+1,0):L2441)-MIN(OFFSET(L2441,-$M$3+1,0):L2441))</f>
        <v>15.294512917524695</v>
      </c>
      <c r="N2441" s="8">
        <f t="shared" si="501"/>
        <v>1.2799999999999994</v>
      </c>
      <c r="O2441" s="8">
        <f t="shared" si="502"/>
        <v>1.3599999999999994</v>
      </c>
      <c r="P2441" s="15">
        <f ca="1">AVERAGE(N2441:OFFSET(N2441,-$P$3+1,0))*$P$4*H2441</f>
        <v>134</v>
      </c>
      <c r="Q2441" s="15">
        <f ca="1">AVERAGE(O2441:OFFSET(O2441,-$P$3+1,0))*$Q$4*I2441</f>
        <v>155.12499999999991</v>
      </c>
      <c r="R2441" s="11" t="str">
        <f t="shared" ca="1" si="494"/>
        <v xml:space="preserve"> </v>
      </c>
      <c r="S2441" s="11" t="str">
        <f t="shared" ca="1" si="495"/>
        <v xml:space="preserve"> </v>
      </c>
      <c r="T2441" s="3" t="str">
        <f t="shared" ca="1" si="503"/>
        <v xml:space="preserve"> </v>
      </c>
      <c r="U2441" s="16" t="str">
        <f t="shared" ca="1" si="504"/>
        <v xml:space="preserve"> </v>
      </c>
      <c r="V2441" s="3" t="str">
        <f t="shared" ca="1" si="496"/>
        <v xml:space="preserve"> </v>
      </c>
      <c r="W2441" s="3" t="str">
        <f t="shared" ca="1" si="497"/>
        <v xml:space="preserve"> </v>
      </c>
      <c r="X2441" s="12" t="str">
        <f t="shared" ca="1" si="498"/>
        <v xml:space="preserve"> </v>
      </c>
      <c r="Y2441" s="17" t="str">
        <f t="shared" ca="1" si="499"/>
        <v xml:space="preserve"> </v>
      </c>
      <c r="Z2441" s="17" t="str">
        <f t="shared" ca="1" si="505"/>
        <v xml:space="preserve"> </v>
      </c>
      <c r="AA2441" s="19">
        <f t="shared" ca="1" si="506"/>
        <v>36224.586769023881</v>
      </c>
      <c r="AB2441">
        <v>58145.933731356519</v>
      </c>
    </row>
    <row r="2442" spans="1:28" x14ac:dyDescent="0.25">
      <c r="A2442" s="22">
        <v>39553</v>
      </c>
      <c r="B2442">
        <v>15.59</v>
      </c>
      <c r="C2442">
        <v>14.63</v>
      </c>
      <c r="D2442">
        <v>15.3</v>
      </c>
      <c r="E2442">
        <v>21.52</v>
      </c>
      <c r="F2442">
        <v>20.190000000000001</v>
      </c>
      <c r="G2442">
        <v>20.92</v>
      </c>
      <c r="H2442" s="2">
        <v>1</v>
      </c>
      <c r="I2442" s="2">
        <v>1</v>
      </c>
      <c r="J2442" s="6">
        <f ca="1">100*(D2442-MIN(OFFSET(C2442,-$J$3+1,0):C2442))/(MAX(OFFSET(B2442,-$J$3+1,0):B2442)-MIN(OFFSET(C2442,-$J$3+1,0):C2442))</f>
        <v>11.33671742808799</v>
      </c>
      <c r="K2442" s="6">
        <f ca="1">100*(G2442-MIN(OFFSET(F2442,-$J$3+1,0):F2442))/(MAX(OFFSET(E2442,-$J$3+1,0):E2442)-MIN(OFFSET(F2442,-$J$3+1,0):F2442))</f>
        <v>10.798816568047346</v>
      </c>
      <c r="L2442" s="6">
        <f t="shared" ca="1" si="500"/>
        <v>0.53790086004064364</v>
      </c>
      <c r="M2442" s="6">
        <f ca="1">100*(L2442-MIN(OFFSET(L2442,-$M$3+1,0):L2442))/(MAX(OFFSET(L2442,-$M$3+1,0):L2442)-MIN(OFFSET(L2442,-$M$3+1,0):L2442))</f>
        <v>34.094120385709203</v>
      </c>
      <c r="N2442" s="8">
        <f t="shared" si="501"/>
        <v>0.95999999999999908</v>
      </c>
      <c r="O2442" s="8">
        <f t="shared" si="502"/>
        <v>1.3299999999999983</v>
      </c>
      <c r="P2442" s="15">
        <f ca="1">AVERAGE(N2442:OFFSET(N2442,-$P$3+1,0))*$P$4*H2442</f>
        <v>130.375</v>
      </c>
      <c r="Q2442" s="15">
        <f ca="1">AVERAGE(O2442:OFFSET(O2442,-$P$3+1,0))*$Q$4*I2442</f>
        <v>150.87499999999991</v>
      </c>
      <c r="R2442" s="11" t="str">
        <f t="shared" ca="1" si="494"/>
        <v xml:space="preserve"> </v>
      </c>
      <c r="S2442" s="11" t="str">
        <f t="shared" ca="1" si="495"/>
        <v xml:space="preserve"> </v>
      </c>
      <c r="T2442" s="3" t="str">
        <f t="shared" ca="1" si="503"/>
        <v xml:space="preserve"> </v>
      </c>
      <c r="U2442" s="16" t="str">
        <f t="shared" ca="1" si="504"/>
        <v xml:space="preserve"> </v>
      </c>
      <c r="V2442" s="3" t="str">
        <f t="shared" ca="1" si="496"/>
        <v xml:space="preserve"> </v>
      </c>
      <c r="W2442" s="3" t="str">
        <f t="shared" ca="1" si="497"/>
        <v xml:space="preserve"> </v>
      </c>
      <c r="X2442" s="12" t="str">
        <f t="shared" ca="1" si="498"/>
        <v xml:space="preserve"> </v>
      </c>
      <c r="Y2442" s="17" t="str">
        <f t="shared" ca="1" si="499"/>
        <v xml:space="preserve"> </v>
      </c>
      <c r="Z2442" s="17" t="str">
        <f t="shared" ca="1" si="505"/>
        <v xml:space="preserve"> </v>
      </c>
      <c r="AA2442" s="19">
        <f t="shared" ca="1" si="506"/>
        <v>36224.586769023881</v>
      </c>
      <c r="AB2442">
        <v>58145.933731356519</v>
      </c>
    </row>
    <row r="2443" spans="1:28" x14ac:dyDescent="0.25">
      <c r="A2443" s="22">
        <v>39554</v>
      </c>
      <c r="B2443">
        <v>16.38</v>
      </c>
      <c r="C2443">
        <v>15.25</v>
      </c>
      <c r="D2443">
        <v>16.38</v>
      </c>
      <c r="E2443">
        <v>22.61</v>
      </c>
      <c r="F2443">
        <v>20.83</v>
      </c>
      <c r="G2443">
        <v>22.43</v>
      </c>
      <c r="H2443" s="2">
        <v>1</v>
      </c>
      <c r="I2443" s="2">
        <v>1</v>
      </c>
      <c r="J2443" s="6">
        <f ca="1">100*(D2443-MIN(OFFSET(C2443,-$J$3+1,0):C2443))/(MAX(OFFSET(B2443,-$J$3+1,0):B2443)-MIN(OFFSET(C2443,-$J$3+1,0):C2443))</f>
        <v>29.610829103214868</v>
      </c>
      <c r="K2443" s="6">
        <f ca="1">100*(G2443-MIN(OFFSET(F2443,-$J$3+1,0):F2443))/(MAX(OFFSET(E2443,-$J$3+1,0):E2443)-MIN(OFFSET(F2443,-$J$3+1,0):F2443))</f>
        <v>33.836858006042284</v>
      </c>
      <c r="L2443" s="6">
        <f t="shared" ca="1" si="500"/>
        <v>-4.2260289028274158</v>
      </c>
      <c r="M2443" s="6">
        <f ca="1">100*(L2443-MIN(OFFSET(L2443,-$M$3+1,0):L2443))/(MAX(OFFSET(L2443,-$M$3+1,0):L2443)-MIN(OFFSET(L2443,-$M$3+1,0):L2443))</f>
        <v>13.902233626650622</v>
      </c>
      <c r="N2443" s="8">
        <f t="shared" si="501"/>
        <v>1.129999999999999</v>
      </c>
      <c r="O2443" s="8">
        <f t="shared" si="502"/>
        <v>1.7800000000000011</v>
      </c>
      <c r="P2443" s="15">
        <f ca="1">AVERAGE(N2443:OFFSET(N2443,-$P$3+1,0))*$P$4*H2443</f>
        <v>129.99999999999997</v>
      </c>
      <c r="Q2443" s="15">
        <f ca="1">AVERAGE(O2443:OFFSET(O2443,-$P$3+1,0))*$Q$4*I2443</f>
        <v>151.12499999999991</v>
      </c>
      <c r="R2443" s="11" t="str">
        <f t="shared" ca="1" si="494"/>
        <v xml:space="preserve"> </v>
      </c>
      <c r="S2443" s="11" t="str">
        <f t="shared" ca="1" si="495"/>
        <v xml:space="preserve"> </v>
      </c>
      <c r="T2443" s="3" t="str">
        <f t="shared" ca="1" si="503"/>
        <v xml:space="preserve"> </v>
      </c>
      <c r="U2443" s="16" t="str">
        <f t="shared" ca="1" si="504"/>
        <v xml:space="preserve"> </v>
      </c>
      <c r="V2443" s="3" t="str">
        <f t="shared" ca="1" si="496"/>
        <v xml:space="preserve"> </v>
      </c>
      <c r="W2443" s="3" t="str">
        <f t="shared" ca="1" si="497"/>
        <v xml:space="preserve"> </v>
      </c>
      <c r="X2443" s="12" t="str">
        <f t="shared" ca="1" si="498"/>
        <v xml:space="preserve"> </v>
      </c>
      <c r="Y2443" s="17" t="str">
        <f t="shared" ca="1" si="499"/>
        <v xml:space="preserve"> </v>
      </c>
      <c r="Z2443" s="17" t="str">
        <f t="shared" ca="1" si="505"/>
        <v xml:space="preserve"> </v>
      </c>
      <c r="AA2443" s="19">
        <f t="shared" ca="1" si="506"/>
        <v>36224.586769023881</v>
      </c>
      <c r="AB2443">
        <v>58145.933731356519</v>
      </c>
    </row>
    <row r="2444" spans="1:28" x14ac:dyDescent="0.25">
      <c r="A2444" s="22">
        <v>39555</v>
      </c>
      <c r="B2444">
        <v>16.63</v>
      </c>
      <c r="C2444">
        <v>15.82</v>
      </c>
      <c r="D2444">
        <v>16.350000000000001</v>
      </c>
      <c r="E2444">
        <v>22.43</v>
      </c>
      <c r="F2444">
        <v>21.46</v>
      </c>
      <c r="G2444">
        <v>22.25</v>
      </c>
      <c r="H2444" s="2">
        <v>1</v>
      </c>
      <c r="I2444" s="2">
        <v>1</v>
      </c>
      <c r="J2444" s="6">
        <f ca="1">100*(D2444-MIN(OFFSET(C2444,-$J$3+1,0):C2444))/(MAX(OFFSET(B2444,-$J$3+1,0):B2444)-MIN(OFFSET(C2444,-$J$3+1,0):C2444))</f>
        <v>29.10321489001694</v>
      </c>
      <c r="K2444" s="6">
        <f ca="1">100*(G2444-MIN(OFFSET(F2444,-$J$3+1,0):F2444))/(MAX(OFFSET(E2444,-$J$3+1,0):E2444)-MIN(OFFSET(F2444,-$J$3+1,0):F2444))</f>
        <v>31.402439024390233</v>
      </c>
      <c r="L2444" s="6">
        <f t="shared" ca="1" si="500"/>
        <v>-2.2992241343732935</v>
      </c>
      <c r="M2444" s="6">
        <f ca="1">100*(L2444-MIN(OFFSET(L2444,-$M$3+1,0):L2444))/(MAX(OFFSET(L2444,-$M$3+1,0):L2444)-MIN(OFFSET(L2444,-$M$3+1,0):L2444))</f>
        <v>9.4854377843812099</v>
      </c>
      <c r="N2444" s="8">
        <f t="shared" si="501"/>
        <v>0.80999999999999872</v>
      </c>
      <c r="O2444" s="8">
        <f t="shared" si="502"/>
        <v>0.96999999999999886</v>
      </c>
      <c r="P2444" s="15">
        <f ca="1">AVERAGE(N2444:OFFSET(N2444,-$P$3+1,0))*$P$4*H2444</f>
        <v>126.49999999999997</v>
      </c>
      <c r="Q2444" s="15">
        <f ca="1">AVERAGE(O2444:OFFSET(O2444,-$P$3+1,0))*$Q$4*I2444</f>
        <v>145.74999999999991</v>
      </c>
      <c r="R2444" s="11" t="str">
        <f t="shared" ca="1" si="494"/>
        <v xml:space="preserve"> </v>
      </c>
      <c r="S2444" s="11" t="str">
        <f t="shared" ca="1" si="495"/>
        <v xml:space="preserve"> </v>
      </c>
      <c r="T2444" s="3" t="str">
        <f t="shared" ca="1" si="503"/>
        <v xml:space="preserve"> </v>
      </c>
      <c r="U2444" s="16" t="str">
        <f t="shared" ca="1" si="504"/>
        <v xml:space="preserve"> </v>
      </c>
      <c r="V2444" s="3" t="str">
        <f t="shared" ca="1" si="496"/>
        <v xml:space="preserve"> </v>
      </c>
      <c r="W2444" s="3" t="str">
        <f t="shared" ca="1" si="497"/>
        <v xml:space="preserve"> </v>
      </c>
      <c r="X2444" s="12" t="str">
        <f t="shared" ca="1" si="498"/>
        <v xml:space="preserve"> </v>
      </c>
      <c r="Y2444" s="17" t="str">
        <f t="shared" ca="1" si="499"/>
        <v xml:space="preserve"> </v>
      </c>
      <c r="Z2444" s="17" t="str">
        <f t="shared" ca="1" si="505"/>
        <v xml:space="preserve"> </v>
      </c>
      <c r="AA2444" s="19">
        <f t="shared" ca="1" si="506"/>
        <v>36224.586769023881</v>
      </c>
      <c r="AB2444">
        <v>58145.933731356519</v>
      </c>
    </row>
    <row r="2445" spans="1:28" x14ac:dyDescent="0.25">
      <c r="A2445" s="22">
        <v>39556</v>
      </c>
      <c r="B2445">
        <v>17.12</v>
      </c>
      <c r="C2445">
        <v>15.87</v>
      </c>
      <c r="D2445">
        <v>16.559999999999999</v>
      </c>
      <c r="E2445">
        <v>23.4</v>
      </c>
      <c r="F2445">
        <v>21.94</v>
      </c>
      <c r="G2445">
        <v>22.53</v>
      </c>
      <c r="H2445" s="2">
        <v>1</v>
      </c>
      <c r="I2445" s="2">
        <v>1</v>
      </c>
      <c r="J2445" s="6">
        <f ca="1">100*(D2445-MIN(OFFSET(C2445,-$J$3+1,0):C2445))/(MAX(OFFSET(B2445,-$J$3+1,0):B2445)-MIN(OFFSET(C2445,-$J$3+1,0):C2445))</f>
        <v>32.656514382402683</v>
      </c>
      <c r="K2445" s="6">
        <f ca="1">100*(G2445-MIN(OFFSET(F2445,-$J$3+1,0):F2445))/(MAX(OFFSET(E2445,-$J$3+1,0):E2445)-MIN(OFFSET(F2445,-$J$3+1,0):F2445))</f>
        <v>36.966824644549774</v>
      </c>
      <c r="L2445" s="6">
        <f t="shared" ca="1" si="500"/>
        <v>-4.310310262147091</v>
      </c>
      <c r="M2445" s="6">
        <f ca="1">100*(L2445-MIN(OFFSET(L2445,-$M$3+1,0):L2445))/(MAX(OFFSET(L2445,-$M$3+1,0):L2445)-MIN(OFFSET(L2445,-$M$3+1,0):L2445))</f>
        <v>0</v>
      </c>
      <c r="N2445" s="8">
        <f t="shared" si="501"/>
        <v>1.2500000000000018</v>
      </c>
      <c r="O2445" s="8">
        <f t="shared" si="502"/>
        <v>1.4599999999999973</v>
      </c>
      <c r="P2445" s="15">
        <f ca="1">AVERAGE(N2445:OFFSET(N2445,-$P$3+1,0))*$P$4*H2445</f>
        <v>113.62499999999997</v>
      </c>
      <c r="Q2445" s="15">
        <f ca="1">AVERAGE(O2445:OFFSET(O2445,-$P$3+1,0))*$Q$4*I2445</f>
        <v>138.74999999999989</v>
      </c>
      <c r="R2445" s="11" t="str">
        <f t="shared" ca="1" si="494"/>
        <v>Buy</v>
      </c>
      <c r="S2445" s="11" t="str">
        <f t="shared" ca="1" si="495"/>
        <v xml:space="preserve"> </v>
      </c>
      <c r="T2445" s="3">
        <f t="shared" ca="1" si="503"/>
        <v>10</v>
      </c>
      <c r="U2445" s="16">
        <f t="shared" ca="1" si="504"/>
        <v>-8.1891891891891948</v>
      </c>
      <c r="V2445" s="3">
        <f t="shared" ca="1" si="496"/>
        <v>16.559999999999999</v>
      </c>
      <c r="W2445" s="3">
        <f t="shared" ca="1" si="497"/>
        <v>22.53</v>
      </c>
      <c r="X2445" s="12" t="str">
        <f t="shared" ca="1" si="498"/>
        <v xml:space="preserve"> </v>
      </c>
      <c r="Y2445" s="17" t="str">
        <f t="shared" ca="1" si="499"/>
        <v xml:space="preserve"> </v>
      </c>
      <c r="Z2445" s="17" t="str">
        <f t="shared" ca="1" si="505"/>
        <v xml:space="preserve"> </v>
      </c>
      <c r="AA2445" s="19">
        <f t="shared" ca="1" si="506"/>
        <v>36224.586769023881</v>
      </c>
      <c r="AB2445">
        <v>58145.933731356519</v>
      </c>
    </row>
    <row r="2446" spans="1:28" x14ac:dyDescent="0.25">
      <c r="A2446" s="22">
        <v>39559</v>
      </c>
      <c r="B2446">
        <v>16.48</v>
      </c>
      <c r="C2446">
        <v>15.85</v>
      </c>
      <c r="D2446">
        <v>16.21</v>
      </c>
      <c r="E2446">
        <v>22.63</v>
      </c>
      <c r="F2446">
        <v>21.72</v>
      </c>
      <c r="G2446">
        <v>22.42</v>
      </c>
      <c r="H2446" s="2">
        <v>1</v>
      </c>
      <c r="I2446" s="2">
        <v>1</v>
      </c>
      <c r="J2446" s="6">
        <f ca="1">100*(D2446-MIN(OFFSET(C2446,-$J$3+1,0):C2446))/(MAX(OFFSET(B2446,-$J$3+1,0):B2446)-MIN(OFFSET(C2446,-$J$3+1,0):C2446))</f>
        <v>32.310838445807782</v>
      </c>
      <c r="K2446" s="6">
        <f ca="1">100*(G2446-MIN(OFFSET(F2446,-$J$3+1,0):F2446))/(MAX(OFFSET(E2446,-$J$3+1,0):E2446)-MIN(OFFSET(F2446,-$J$3+1,0):F2446))</f>
        <v>44.422310756972124</v>
      </c>
      <c r="L2446" s="6">
        <f t="shared" ca="1" si="500"/>
        <v>-12.111472311164341</v>
      </c>
      <c r="M2446" s="6">
        <f ca="1">100*(L2446-MIN(OFFSET(L2446,-$M$3+1,0):L2446))/(MAX(OFFSET(L2446,-$M$3+1,0):L2446)-MIN(OFFSET(L2446,-$M$3+1,0):L2446))</f>
        <v>0</v>
      </c>
      <c r="N2446" s="8">
        <f t="shared" si="501"/>
        <v>0.70999999999999908</v>
      </c>
      <c r="O2446" s="8">
        <f t="shared" si="502"/>
        <v>0.91000000000000014</v>
      </c>
      <c r="P2446" s="15">
        <f ca="1">AVERAGE(N2446:OFFSET(N2446,-$P$3+1,0))*$P$4*H2446</f>
        <v>98.124999999999972</v>
      </c>
      <c r="Q2446" s="15">
        <f ca="1">AVERAGE(O2446:OFFSET(O2446,-$P$3+1,0))*$Q$4*I2446</f>
        <v>126.3749999999999</v>
      </c>
      <c r="R2446" s="11" t="str">
        <f t="shared" ca="1" si="494"/>
        <v>Buy</v>
      </c>
      <c r="S2446" s="11" t="str">
        <f t="shared" ca="1" si="495"/>
        <v xml:space="preserve"> </v>
      </c>
      <c r="T2446" s="3">
        <f t="shared" ca="1" si="503"/>
        <v>10</v>
      </c>
      <c r="U2446" s="16">
        <f t="shared" ca="1" si="504"/>
        <v>-8.1891891891891948</v>
      </c>
      <c r="V2446" s="3">
        <f t="shared" ca="1" si="496"/>
        <v>16.559999999999999</v>
      </c>
      <c r="W2446" s="3">
        <f t="shared" ca="1" si="497"/>
        <v>22.53</v>
      </c>
      <c r="X2446" s="12">
        <f t="shared" ca="1" si="498"/>
        <v>-349.99999999999784</v>
      </c>
      <c r="Y2446" s="17">
        <f t="shared" ca="1" si="499"/>
        <v>90.081081081080683</v>
      </c>
      <c r="Z2446" s="17">
        <f t="shared" ca="1" si="505"/>
        <v>-259.91891891891714</v>
      </c>
      <c r="AA2446" s="19">
        <f t="shared" ca="1" si="506"/>
        <v>35964.667850104961</v>
      </c>
      <c r="AB2446">
        <v>58145.933731356519</v>
      </c>
    </row>
    <row r="2447" spans="1:28" x14ac:dyDescent="0.25">
      <c r="A2447" s="22">
        <v>39560</v>
      </c>
      <c r="B2447">
        <v>16.3</v>
      </c>
      <c r="C2447">
        <v>15.42</v>
      </c>
      <c r="D2447">
        <v>15.8</v>
      </c>
      <c r="E2447">
        <v>22.52</v>
      </c>
      <c r="F2447">
        <v>21.48</v>
      </c>
      <c r="G2447">
        <v>21.57</v>
      </c>
      <c r="H2447" s="2">
        <v>1</v>
      </c>
      <c r="I2447" s="2">
        <v>1</v>
      </c>
      <c r="J2447" s="6">
        <f ca="1">100*(D2447-MIN(OFFSET(C2447,-$J$3+1,0):C2447))/(MAX(OFFSET(B2447,-$J$3+1,0):B2447)-MIN(OFFSET(C2447,-$J$3+1,0):C2447))</f>
        <v>32.320441988950286</v>
      </c>
      <c r="K2447" s="6">
        <f ca="1">100*(G2447-MIN(OFFSET(F2447,-$J$3+1,0):F2447))/(MAX(OFFSET(E2447,-$J$3+1,0):E2447)-MIN(OFFSET(F2447,-$J$3+1,0):F2447))</f>
        <v>33.495145631067956</v>
      </c>
      <c r="L2447" s="6">
        <f t="shared" ca="1" si="500"/>
        <v>-1.1747036421176702</v>
      </c>
      <c r="M2447" s="6">
        <f ca="1">100*(L2447-MIN(OFFSET(L2447,-$M$3+1,0):L2447))/(MAX(OFFSET(L2447,-$M$3+1,0):L2447)-MIN(OFFSET(L2447,-$M$3+1,0):L2447))</f>
        <v>46.732565104550432</v>
      </c>
      <c r="N2447" s="8">
        <f t="shared" si="501"/>
        <v>0.88000000000000078</v>
      </c>
      <c r="O2447" s="8">
        <f t="shared" si="502"/>
        <v>1.0399999999999991</v>
      </c>
      <c r="P2447" s="15">
        <f ca="1">AVERAGE(N2447:OFFSET(N2447,-$P$3+1,0))*$P$4*H2447</f>
        <v>97.374999999999972</v>
      </c>
      <c r="Q2447" s="15">
        <f ca="1">AVERAGE(O2447:OFFSET(O2447,-$P$3+1,0))*$Q$4*I2447</f>
        <v>124.3749999999999</v>
      </c>
      <c r="R2447" s="11" t="str">
        <f t="shared" ca="1" si="494"/>
        <v>Buy</v>
      </c>
      <c r="S2447" s="11" t="str">
        <f t="shared" ca="1" si="495"/>
        <v xml:space="preserve"> </v>
      </c>
      <c r="T2447" s="3">
        <f t="shared" ca="1" si="503"/>
        <v>10</v>
      </c>
      <c r="U2447" s="16">
        <f t="shared" ca="1" si="504"/>
        <v>-8.1891891891891948</v>
      </c>
      <c r="V2447" s="3">
        <f t="shared" ca="1" si="496"/>
        <v>16.559999999999999</v>
      </c>
      <c r="W2447" s="3">
        <f t="shared" ca="1" si="497"/>
        <v>22.53</v>
      </c>
      <c r="X2447" s="12">
        <f t="shared" ca="1" si="498"/>
        <v>-410.00000000000011</v>
      </c>
      <c r="Y2447" s="17">
        <f t="shared" ca="1" si="499"/>
        <v>696.08108108108263</v>
      </c>
      <c r="Z2447" s="17">
        <f t="shared" ca="1" si="505"/>
        <v>286.08108108108252</v>
      </c>
      <c r="AA2447" s="19">
        <f t="shared" ca="1" si="506"/>
        <v>36250.748931186041</v>
      </c>
      <c r="AB2447">
        <v>58145.933731356519</v>
      </c>
    </row>
    <row r="2448" spans="1:28" x14ac:dyDescent="0.25">
      <c r="A2448" s="22">
        <v>39561</v>
      </c>
      <c r="B2448">
        <v>15.99</v>
      </c>
      <c r="C2448">
        <v>14.65</v>
      </c>
      <c r="D2448">
        <v>14.94</v>
      </c>
      <c r="E2448">
        <v>21.91</v>
      </c>
      <c r="F2448">
        <v>20.329999999999998</v>
      </c>
      <c r="G2448">
        <v>20.5</v>
      </c>
      <c r="H2448" s="2">
        <v>1</v>
      </c>
      <c r="I2448" s="2">
        <v>1</v>
      </c>
      <c r="J2448" s="6">
        <f ca="1">100*(D2448-MIN(OFFSET(C2448,-$J$3+1,0):C2448))/(MAX(OFFSET(B2448,-$J$3+1,0):B2448)-MIN(OFFSET(C2448,-$J$3+1,0):C2448))</f>
        <v>11.69811320754712</v>
      </c>
      <c r="K2448" s="6">
        <f ca="1">100*(G2448-MIN(OFFSET(F2448,-$J$3+1,0):F2448))/(MAX(OFFSET(E2448,-$J$3+1,0):E2448)-MIN(OFFSET(F2448,-$J$3+1,0):F2448))</f>
        <v>9.226190476190439</v>
      </c>
      <c r="L2448" s="6">
        <f t="shared" ca="1" si="500"/>
        <v>2.4719227313566812</v>
      </c>
      <c r="M2448" s="6">
        <f ca="1">100*(L2448-MIN(OFFSET(L2448,-$M$3+1,0):L2448))/(MAX(OFFSET(L2448,-$M$3+1,0):L2448)-MIN(OFFSET(L2448,-$M$3+1,0):L2448))</f>
        <v>69.36283598949845</v>
      </c>
      <c r="N2448" s="8">
        <f t="shared" si="501"/>
        <v>1.3399999999999999</v>
      </c>
      <c r="O2448" s="8">
        <f t="shared" si="502"/>
        <v>1.5800000000000018</v>
      </c>
      <c r="P2448" s="15">
        <f ca="1">AVERAGE(N2448:OFFSET(N2448,-$P$3+1,0))*$P$4*H2448</f>
        <v>104.49999999999997</v>
      </c>
      <c r="Q2448" s="15">
        <f ca="1">AVERAGE(O2448:OFFSET(O2448,-$P$3+1,0))*$Q$4*I2448</f>
        <v>130.37499999999994</v>
      </c>
      <c r="R2448" s="11" t="str">
        <f t="shared" ca="1" si="494"/>
        <v>Exit</v>
      </c>
      <c r="S2448" s="11" t="str">
        <f t="shared" ca="1" si="495"/>
        <v xml:space="preserve"> </v>
      </c>
      <c r="T2448" s="3">
        <f t="shared" ca="1" si="503"/>
        <v>10</v>
      </c>
      <c r="U2448" s="16">
        <f t="shared" ca="1" si="504"/>
        <v>-8.1891891891891948</v>
      </c>
      <c r="V2448" s="3">
        <f t="shared" ca="1" si="496"/>
        <v>16.559999999999999</v>
      </c>
      <c r="W2448" s="3">
        <f t="shared" ca="1" si="497"/>
        <v>22.53</v>
      </c>
      <c r="X2448" s="12">
        <f t="shared" ca="1" si="498"/>
        <v>-860.00000000000125</v>
      </c>
      <c r="Y2448" s="17">
        <f t="shared" ca="1" si="499"/>
        <v>876.24324324324402</v>
      </c>
      <c r="Z2448" s="17">
        <f t="shared" ca="1" si="505"/>
        <v>16.243243243242773</v>
      </c>
      <c r="AA2448" s="19">
        <f t="shared" ca="1" si="506"/>
        <v>36266.992174429281</v>
      </c>
      <c r="AB2448">
        <v>58145.933731356519</v>
      </c>
    </row>
    <row r="2449" spans="1:28" x14ac:dyDescent="0.25">
      <c r="A2449" s="22">
        <v>39562</v>
      </c>
      <c r="B2449">
        <v>16.559999999999999</v>
      </c>
      <c r="C2449">
        <v>14.81</v>
      </c>
      <c r="D2449">
        <v>16.260000000000002</v>
      </c>
      <c r="E2449">
        <v>21.99</v>
      </c>
      <c r="F2449">
        <v>20.02</v>
      </c>
      <c r="G2449">
        <v>21.57</v>
      </c>
      <c r="H2449" s="2">
        <v>1</v>
      </c>
      <c r="I2449" s="2">
        <v>1</v>
      </c>
      <c r="J2449" s="6">
        <f ca="1">100*(D2449-MIN(OFFSET(C2449,-$J$3+1,0):C2449))/(MAX(OFFSET(B2449,-$J$3+1,0):B2449)-MIN(OFFSET(C2449,-$J$3+1,0):C2449))</f>
        <v>65.461847389558258</v>
      </c>
      <c r="K2449" s="6">
        <f ca="1">100*(G2449-MIN(OFFSET(F2449,-$J$3+1,0):F2449))/(MAX(OFFSET(E2449,-$J$3+1,0):E2449)-MIN(OFFSET(F2449,-$J$3+1,0):F2449))</f>
        <v>45.857988165680503</v>
      </c>
      <c r="L2449" s="6">
        <f t="shared" ca="1" si="500"/>
        <v>19.603859223877755</v>
      </c>
      <c r="M2449" s="6">
        <f ca="1">100*(L2449-MIN(OFFSET(L2449,-$M$3+1,0):L2449))/(MAX(OFFSET(L2449,-$M$3+1,0):L2449)-MIN(OFFSET(L2449,-$M$3+1,0):L2449))</f>
        <v>100</v>
      </c>
      <c r="N2449" s="8">
        <f t="shared" si="501"/>
        <v>1.7499999999999982</v>
      </c>
      <c r="O2449" s="8">
        <f t="shared" si="502"/>
        <v>1.9699999999999989</v>
      </c>
      <c r="P2449" s="15">
        <f ca="1">AVERAGE(N2449:OFFSET(N2449,-$P$3+1,0))*$P$4*H2449</f>
        <v>110.37499999999996</v>
      </c>
      <c r="Q2449" s="15">
        <f ca="1">AVERAGE(O2449:OFFSET(O2449,-$P$3+1,0))*$Q$4*I2449</f>
        <v>137.99999999999994</v>
      </c>
      <c r="R2449" s="11" t="str">
        <f t="shared" ca="1" si="494"/>
        <v xml:space="preserve"> </v>
      </c>
      <c r="S2449" s="11" t="str">
        <f t="shared" ca="1" si="495"/>
        <v>Sell</v>
      </c>
      <c r="T2449" s="3">
        <f t="shared" ca="1" si="503"/>
        <v>-10</v>
      </c>
      <c r="U2449" s="16">
        <f t="shared" ca="1" si="504"/>
        <v>7.9981884057971016</v>
      </c>
      <c r="V2449" s="3" t="str">
        <f t="shared" ca="1" si="496"/>
        <v xml:space="preserve"> </v>
      </c>
      <c r="W2449" s="3" t="str">
        <f t="shared" ca="1" si="497"/>
        <v xml:space="preserve"> </v>
      </c>
      <c r="X2449" s="12">
        <f t="shared" ca="1" si="498"/>
        <v>1320.000000000002</v>
      </c>
      <c r="Y2449" s="17">
        <f t="shared" ca="1" si="499"/>
        <v>-876.24324324324402</v>
      </c>
      <c r="Z2449" s="17">
        <f t="shared" ca="1" si="505"/>
        <v>443.75675675675802</v>
      </c>
      <c r="AA2449" s="19">
        <f t="shared" ca="1" si="506"/>
        <v>36710.748931186041</v>
      </c>
      <c r="AB2449">
        <v>58145.933731356519</v>
      </c>
    </row>
    <row r="2450" spans="1:28" x14ac:dyDescent="0.25">
      <c r="A2450" s="22">
        <v>39563</v>
      </c>
      <c r="B2450">
        <v>17.010000000000002</v>
      </c>
      <c r="C2450">
        <v>15.94</v>
      </c>
      <c r="D2450">
        <v>16.88</v>
      </c>
      <c r="E2450">
        <v>22.12</v>
      </c>
      <c r="F2450">
        <v>20.84</v>
      </c>
      <c r="G2450">
        <v>21.99</v>
      </c>
      <c r="H2450" s="2">
        <v>1</v>
      </c>
      <c r="I2450" s="2">
        <v>1</v>
      </c>
      <c r="J2450" s="6">
        <f ca="1">100*(D2450-MIN(OFFSET(C2450,-$J$3+1,0):C2450))/(MAX(OFFSET(B2450,-$J$3+1,0):B2450)-MIN(OFFSET(C2450,-$J$3+1,0):C2450))</f>
        <v>90.361445783132453</v>
      </c>
      <c r="K2450" s="6">
        <f ca="1">100*(G2450-MIN(OFFSET(F2450,-$J$3+1,0):F2450))/(MAX(OFFSET(E2450,-$J$3+1,0):E2450)-MIN(OFFSET(F2450,-$J$3+1,0):F2450))</f>
        <v>58.284023668639037</v>
      </c>
      <c r="L2450" s="6">
        <f t="shared" ca="1" si="500"/>
        <v>32.077422114493416</v>
      </c>
      <c r="M2450" s="6">
        <f ca="1">100*(L2450-MIN(OFFSET(L2450,-$M$3+1,0):L2450))/(MAX(OFFSET(L2450,-$M$3+1,0):L2450)-MIN(OFFSET(L2450,-$M$3+1,0):L2450))</f>
        <v>100</v>
      </c>
      <c r="N2450" s="8">
        <f t="shared" si="501"/>
        <v>1.0700000000000021</v>
      </c>
      <c r="O2450" s="8">
        <f t="shared" si="502"/>
        <v>1.2800000000000011</v>
      </c>
      <c r="P2450" s="15">
        <f ca="1">AVERAGE(N2450:OFFSET(N2450,-$P$3+1,0))*$P$4*H2450</f>
        <v>111.75</v>
      </c>
      <c r="Q2450" s="15">
        <f ca="1">AVERAGE(O2450:OFFSET(O2450,-$P$3+1,0))*$Q$4*I2450</f>
        <v>137.37499999999997</v>
      </c>
      <c r="R2450" s="11" t="str">
        <f t="shared" ca="1" si="494"/>
        <v xml:space="preserve"> </v>
      </c>
      <c r="S2450" s="11" t="str">
        <f t="shared" ca="1" si="495"/>
        <v>Sell</v>
      </c>
      <c r="T2450" s="3">
        <f t="shared" ca="1" si="503"/>
        <v>-10</v>
      </c>
      <c r="U2450" s="16">
        <f t="shared" ca="1" si="504"/>
        <v>7.9981884057971016</v>
      </c>
      <c r="V2450" s="3">
        <f t="shared" ca="1" si="496"/>
        <v>16.88</v>
      </c>
      <c r="W2450" s="3">
        <f t="shared" ca="1" si="497"/>
        <v>21.99</v>
      </c>
      <c r="X2450" s="12">
        <f t="shared" ca="1" si="498"/>
        <v>-619.9999999999975</v>
      </c>
      <c r="Y2450" s="17">
        <f t="shared" ca="1" si="499"/>
        <v>335.92391304347677</v>
      </c>
      <c r="Z2450" s="17">
        <f t="shared" ca="1" si="505"/>
        <v>-284.07608695652073</v>
      </c>
      <c r="AA2450" s="19">
        <f t="shared" ca="1" si="506"/>
        <v>36426.672844229521</v>
      </c>
      <c r="AB2450">
        <v>58145.933731356519</v>
      </c>
    </row>
    <row r="2451" spans="1:28" x14ac:dyDescent="0.25">
      <c r="A2451" s="22">
        <v>39566</v>
      </c>
      <c r="B2451">
        <v>17.63</v>
      </c>
      <c r="C2451">
        <v>16.559999999999999</v>
      </c>
      <c r="D2451">
        <v>17.399999999999999</v>
      </c>
      <c r="E2451">
        <v>22.17</v>
      </c>
      <c r="F2451">
        <v>21.03</v>
      </c>
      <c r="G2451">
        <v>21.74</v>
      </c>
      <c r="H2451" s="2">
        <v>1</v>
      </c>
      <c r="I2451" s="2">
        <v>1</v>
      </c>
      <c r="J2451" s="6">
        <f ca="1">100*(D2451-MIN(OFFSET(C2451,-$J$3+1,0):C2451))/(MAX(OFFSET(B2451,-$J$3+1,0):B2451)-MIN(OFFSET(C2451,-$J$3+1,0):C2451))</f>
        <v>92.333333333333314</v>
      </c>
      <c r="K2451" s="6">
        <f ca="1">100*(G2451-MIN(OFFSET(F2451,-$J$3+1,0):F2451))/(MAX(OFFSET(E2451,-$J$3+1,0):E2451)-MIN(OFFSET(F2451,-$J$3+1,0):F2451))</f>
        <v>50.887573964497022</v>
      </c>
      <c r="L2451" s="6">
        <f t="shared" ca="1" si="500"/>
        <v>41.445759368836292</v>
      </c>
      <c r="M2451" s="6">
        <f ca="1">100*(L2451-MIN(OFFSET(L2451,-$M$3+1,0):L2451))/(MAX(OFFSET(L2451,-$M$3+1,0):L2451)-MIN(OFFSET(L2451,-$M$3+1,0):L2451))</f>
        <v>100</v>
      </c>
      <c r="N2451" s="8">
        <f t="shared" si="501"/>
        <v>1.0700000000000003</v>
      </c>
      <c r="O2451" s="8">
        <f t="shared" si="502"/>
        <v>1.1400000000000006</v>
      </c>
      <c r="P2451" s="15">
        <f ca="1">AVERAGE(N2451:OFFSET(N2451,-$P$3+1,0))*$P$4*H2451</f>
        <v>111.00000000000001</v>
      </c>
      <c r="Q2451" s="15">
        <f ca="1">AVERAGE(O2451:OFFSET(O2451,-$P$3+1,0))*$Q$4*I2451</f>
        <v>129.37499999999997</v>
      </c>
      <c r="R2451" s="11" t="str">
        <f t="shared" ref="R2451:R2514" ca="1" si="507">IF(M2451&lt;$R$3,"Buy",IF(AND(R2450="Buy",M2451&lt;$R$4),"Buy",IF(AND(R2450="Buy",M2451&gt;=$R$4),"Exit"," ")))</f>
        <v xml:space="preserve"> </v>
      </c>
      <c r="S2451" s="11" t="str">
        <f t="shared" ref="S2451:S2514" ca="1" si="508">IF($M2451&gt;$S$3,"Sell",IF(AND(S2450="Sell",$M2451&gt;$S$4),"Sell",IF(AND(S2450="Sell",$M2451&lt;=$S$4),"Exit"," ")))</f>
        <v>Sell</v>
      </c>
      <c r="T2451" s="3">
        <f t="shared" ca="1" si="503"/>
        <v>-10</v>
      </c>
      <c r="U2451" s="16">
        <f t="shared" ca="1" si="504"/>
        <v>7.9981884057971016</v>
      </c>
      <c r="V2451" s="3">
        <f t="shared" ca="1" si="496"/>
        <v>16.88</v>
      </c>
      <c r="W2451" s="3">
        <f t="shared" ca="1" si="497"/>
        <v>21.99</v>
      </c>
      <c r="X2451" s="12">
        <f t="shared" ca="1" si="498"/>
        <v>-519.99999999999955</v>
      </c>
      <c r="Y2451" s="17">
        <f t="shared" ca="1" si="499"/>
        <v>-199.95471014492753</v>
      </c>
      <c r="Z2451" s="17">
        <f t="shared" ca="1" si="505"/>
        <v>-719.95471014492705</v>
      </c>
      <c r="AA2451" s="19">
        <f t="shared" ca="1" si="506"/>
        <v>35706.718134084593</v>
      </c>
      <c r="AB2451">
        <v>57422.56703435925</v>
      </c>
    </row>
    <row r="2452" spans="1:28" x14ac:dyDescent="0.25">
      <c r="A2452" s="22">
        <v>39567</v>
      </c>
      <c r="B2452">
        <v>18.350000000000001</v>
      </c>
      <c r="C2452">
        <v>17.32</v>
      </c>
      <c r="D2452">
        <v>18.13</v>
      </c>
      <c r="E2452">
        <v>22.05</v>
      </c>
      <c r="F2452">
        <v>20.97</v>
      </c>
      <c r="G2452">
        <v>21.83</v>
      </c>
      <c r="H2452" s="2">
        <v>1</v>
      </c>
      <c r="I2452" s="2">
        <v>1</v>
      </c>
      <c r="J2452" s="6">
        <f ca="1">100*(D2452-MIN(OFFSET(C2452,-$J$3+1,0):C2452))/(MAX(OFFSET(B2452,-$J$3+1,0):B2452)-MIN(OFFSET(C2452,-$J$3+1,0):C2452))</f>
        <v>94.054054054053992</v>
      </c>
      <c r="K2452" s="6">
        <f ca="1">100*(G2452-MIN(OFFSET(F2452,-$J$3+1,0):F2452))/(MAX(OFFSET(E2452,-$J$3+1,0):E2452)-MIN(OFFSET(F2452,-$J$3+1,0):F2452))</f>
        <v>53.550295857988147</v>
      </c>
      <c r="L2452" s="6">
        <f t="shared" ca="1" si="500"/>
        <v>40.503758196065846</v>
      </c>
      <c r="M2452" s="6">
        <f ca="1">100*(L2452-MIN(OFFSET(L2452,-$M$3+1,0):L2452))/(MAX(OFFSET(L2452,-$M$3+1,0):L2452)-MIN(OFFSET(L2452,-$M$3+1,0):L2452))</f>
        <v>98.241131695531223</v>
      </c>
      <c r="N2452" s="8">
        <f t="shared" si="501"/>
        <v>1.0300000000000011</v>
      </c>
      <c r="O2452" s="8">
        <f t="shared" si="502"/>
        <v>1.0800000000000018</v>
      </c>
      <c r="P2452" s="15">
        <f ca="1">AVERAGE(N2452:OFFSET(N2452,-$P$3+1,0))*$P$4*H2452</f>
        <v>113.75000000000004</v>
      </c>
      <c r="Q2452" s="15">
        <f ca="1">AVERAGE(O2452:OFFSET(O2452,-$P$3+1,0))*$Q$4*I2452</f>
        <v>130.75</v>
      </c>
      <c r="R2452" s="11" t="str">
        <f t="shared" ca="1" si="507"/>
        <v xml:space="preserve"> </v>
      </c>
      <c r="S2452" s="11" t="str">
        <f t="shared" ca="1" si="508"/>
        <v>Sell</v>
      </c>
      <c r="T2452" s="3">
        <f t="shared" ca="1" si="503"/>
        <v>-10</v>
      </c>
      <c r="U2452" s="16">
        <f t="shared" ca="1" si="504"/>
        <v>7.9981884057971016</v>
      </c>
      <c r="V2452" s="3">
        <f t="shared" ca="1" si="496"/>
        <v>16.88</v>
      </c>
      <c r="W2452" s="3">
        <f t="shared" ca="1" si="497"/>
        <v>21.99</v>
      </c>
      <c r="X2452" s="12">
        <f t="shared" ca="1" si="498"/>
        <v>-730.00000000000045</v>
      </c>
      <c r="Y2452" s="17">
        <f t="shared" ca="1" si="499"/>
        <v>71.983695652173793</v>
      </c>
      <c r="Z2452" s="17">
        <f t="shared" ca="1" si="505"/>
        <v>-658.01630434782669</v>
      </c>
      <c r="AA2452" s="19">
        <f t="shared" ca="1" si="506"/>
        <v>35048.701829736769</v>
      </c>
      <c r="AB2452">
        <v>56765.779045278265</v>
      </c>
    </row>
    <row r="2453" spans="1:28" x14ac:dyDescent="0.25">
      <c r="A2453" s="22">
        <v>39568</v>
      </c>
      <c r="B2453">
        <v>18.29</v>
      </c>
      <c r="C2453">
        <v>16.27</v>
      </c>
      <c r="D2453">
        <v>16.3</v>
      </c>
      <c r="E2453">
        <v>22</v>
      </c>
      <c r="F2453">
        <v>20.47</v>
      </c>
      <c r="G2453">
        <v>20.52</v>
      </c>
      <c r="H2453" s="2">
        <v>1</v>
      </c>
      <c r="I2453" s="2">
        <v>1</v>
      </c>
      <c r="J2453" s="6">
        <f ca="1">100*(D2453-MIN(OFFSET(C2453,-$J$3+1,0):C2453))/(MAX(OFFSET(B2453,-$J$3+1,0):B2453)-MIN(OFFSET(C2453,-$J$3+1,0):C2453))</f>
        <v>44.594594594594589</v>
      </c>
      <c r="K2453" s="6">
        <f ca="1">100*(G2453-MIN(OFFSET(F2453,-$J$3+1,0):F2453))/(MAX(OFFSET(E2453,-$J$3+1,0):E2453)-MIN(OFFSET(F2453,-$J$3+1,0):F2453))</f>
        <v>14.792899408284027</v>
      </c>
      <c r="L2453" s="6">
        <f t="shared" ca="1" si="500"/>
        <v>29.80169518631056</v>
      </c>
      <c r="M2453" s="6">
        <f ca="1">100*(L2453-MIN(OFFSET(L2453,-$M$3+1,0):L2453))/(MAX(OFFSET(L2453,-$M$3+1,0):L2453)-MIN(OFFSET(L2453,-$M$3+1,0):L2453))</f>
        <v>78.25865188085541</v>
      </c>
      <c r="N2453" s="8">
        <f t="shared" si="501"/>
        <v>2.0199999999999996</v>
      </c>
      <c r="O2453" s="8">
        <f t="shared" si="502"/>
        <v>1.5300000000000011</v>
      </c>
      <c r="P2453" s="15">
        <f ca="1">AVERAGE(N2453:OFFSET(N2453,-$P$3+1,0))*$P$4*H2453</f>
        <v>123.37500000000001</v>
      </c>
      <c r="Q2453" s="15">
        <f ca="1">AVERAGE(O2453:OFFSET(O2453,-$P$3+1,0))*$Q$4*I2453</f>
        <v>131.62500000000006</v>
      </c>
      <c r="R2453" s="11" t="str">
        <f t="shared" ca="1" si="507"/>
        <v xml:space="preserve"> </v>
      </c>
      <c r="S2453" s="11" t="str">
        <f t="shared" ca="1" si="508"/>
        <v>Sell</v>
      </c>
      <c r="T2453" s="3">
        <f t="shared" ca="1" si="503"/>
        <v>-10</v>
      </c>
      <c r="U2453" s="16">
        <f t="shared" ca="1" si="504"/>
        <v>7.9981884057971016</v>
      </c>
      <c r="V2453" s="3">
        <f t="shared" ca="1" si="496"/>
        <v>16.88</v>
      </c>
      <c r="W2453" s="3">
        <f t="shared" ca="1" si="497"/>
        <v>21.99</v>
      </c>
      <c r="X2453" s="12">
        <f t="shared" ca="1" si="498"/>
        <v>1829.9999999999982</v>
      </c>
      <c r="Y2453" s="17">
        <f t="shared" ca="1" si="499"/>
        <v>-1047.7626811594193</v>
      </c>
      <c r="Z2453" s="17">
        <f t="shared" ca="1" si="505"/>
        <v>782.23731884057884</v>
      </c>
      <c r="AA2453" s="19">
        <f t="shared" ca="1" si="506"/>
        <v>35830.939148577345</v>
      </c>
      <c r="AB2453">
        <v>57530.137553012566</v>
      </c>
    </row>
    <row r="2454" spans="1:28" x14ac:dyDescent="0.25">
      <c r="A2454" s="22">
        <v>39569</v>
      </c>
      <c r="B2454">
        <v>17.82</v>
      </c>
      <c r="C2454">
        <v>16.29</v>
      </c>
      <c r="D2454">
        <v>17.45</v>
      </c>
      <c r="E2454">
        <v>22.41</v>
      </c>
      <c r="F2454">
        <v>20.14</v>
      </c>
      <c r="G2454">
        <v>21.92</v>
      </c>
      <c r="H2454" s="2">
        <v>1</v>
      </c>
      <c r="I2454" s="2">
        <v>1</v>
      </c>
      <c r="J2454" s="6">
        <f ca="1">100*(D2454-MIN(OFFSET(C2454,-$J$3+1,0):C2454))/(MAX(OFFSET(B2454,-$J$3+1,0):B2454)-MIN(OFFSET(C2454,-$J$3+1,0):C2454))</f>
        <v>75.67567567567562</v>
      </c>
      <c r="K2454" s="6">
        <f ca="1">100*(G2454-MIN(OFFSET(F2454,-$J$3+1,0):F2454))/(MAX(OFFSET(E2454,-$J$3+1,0):E2454)-MIN(OFFSET(F2454,-$J$3+1,0):F2454))</f>
        <v>56.213017751479377</v>
      </c>
      <c r="L2454" s="6">
        <f t="shared" ca="1" si="500"/>
        <v>19.462657924196243</v>
      </c>
      <c r="M2454" s="6">
        <f ca="1">100*(L2454-MIN(OFFSET(L2454,-$M$3+1,0):L2454))/(MAX(OFFSET(L2454,-$M$3+1,0):L2454)-MIN(OFFSET(L2454,-$M$3+1,0):L2454))</f>
        <v>58.953999758637657</v>
      </c>
      <c r="N2454" s="8">
        <f t="shared" si="501"/>
        <v>1.5300000000000011</v>
      </c>
      <c r="O2454" s="8">
        <f t="shared" si="502"/>
        <v>2.2699999999999996</v>
      </c>
      <c r="P2454" s="15">
        <f ca="1">AVERAGE(N2454:OFFSET(N2454,-$P$3+1,0))*$P$4*H2454</f>
        <v>133.62500000000003</v>
      </c>
      <c r="Q2454" s="15">
        <f ca="1">AVERAGE(O2454:OFFSET(O2454,-$P$3+1,0))*$Q$4*I2454</f>
        <v>148.62500000000006</v>
      </c>
      <c r="R2454" s="11" t="str">
        <f t="shared" ca="1" si="507"/>
        <v xml:space="preserve"> </v>
      </c>
      <c r="S2454" s="11" t="str">
        <f t="shared" ca="1" si="508"/>
        <v>Sell</v>
      </c>
      <c r="T2454" s="3">
        <f t="shared" ca="1" si="503"/>
        <v>-10</v>
      </c>
      <c r="U2454" s="16">
        <f t="shared" ca="1" si="504"/>
        <v>7.9981884057971016</v>
      </c>
      <c r="V2454" s="3">
        <f t="shared" ca="1" si="496"/>
        <v>16.88</v>
      </c>
      <c r="W2454" s="3">
        <f t="shared" ca="1" si="497"/>
        <v>21.99</v>
      </c>
      <c r="X2454" s="12">
        <f t="shared" ca="1" si="498"/>
        <v>-1149.9999999999986</v>
      </c>
      <c r="Y2454" s="17">
        <f t="shared" ca="1" si="499"/>
        <v>1119.7463768115958</v>
      </c>
      <c r="Z2454" s="17">
        <f t="shared" ca="1" si="505"/>
        <v>-30.253623188402798</v>
      </c>
      <c r="AA2454" s="19">
        <f t="shared" ca="1" si="506"/>
        <v>35800.685525388944</v>
      </c>
      <c r="AB2454">
        <v>57518.991056197279</v>
      </c>
    </row>
    <row r="2455" spans="1:28" x14ac:dyDescent="0.25">
      <c r="A2455" s="22">
        <v>39570</v>
      </c>
      <c r="B2455">
        <v>18.100000000000001</v>
      </c>
      <c r="C2455">
        <v>17.05</v>
      </c>
      <c r="D2455">
        <v>17.3</v>
      </c>
      <c r="E2455">
        <v>22.64</v>
      </c>
      <c r="F2455">
        <v>21.65</v>
      </c>
      <c r="G2455">
        <v>22.07</v>
      </c>
      <c r="H2455" s="2">
        <v>1</v>
      </c>
      <c r="I2455" s="2">
        <v>1</v>
      </c>
      <c r="J2455" s="6">
        <f ca="1">100*(D2455-MIN(OFFSET(C2455,-$J$3+1,0):C2455))/(MAX(OFFSET(B2455,-$J$3+1,0):B2455)-MIN(OFFSET(C2455,-$J$3+1,0):C2455))</f>
        <v>71.621621621621614</v>
      </c>
      <c r="K2455" s="6">
        <f ca="1">100*(G2455-MIN(OFFSET(F2455,-$J$3+1,0):F2455))/(MAX(OFFSET(E2455,-$J$3+1,0):E2455)-MIN(OFFSET(F2455,-$J$3+1,0):F2455))</f>
        <v>78.244274809160302</v>
      </c>
      <c r="L2455" s="6">
        <f t="shared" ca="1" si="500"/>
        <v>-6.6226531875386883</v>
      </c>
      <c r="M2455" s="6">
        <f ca="1">100*(L2455-MIN(OFFSET(L2455,-$M$3+1,0):L2455))/(MAX(OFFSET(L2455,-$M$3+1,0):L2455)-MIN(OFFSET(L2455,-$M$3+1,0):L2455))</f>
        <v>10.248511641566587</v>
      </c>
      <c r="N2455" s="8">
        <f t="shared" si="501"/>
        <v>1.0500000000000007</v>
      </c>
      <c r="O2455" s="8">
        <f t="shared" si="502"/>
        <v>0.99000000000000199</v>
      </c>
      <c r="P2455" s="15">
        <f ca="1">AVERAGE(N2455:OFFSET(N2455,-$P$3+1,0))*$P$4*H2455</f>
        <v>135.75000000000003</v>
      </c>
      <c r="Q2455" s="15">
        <f ca="1">AVERAGE(O2455:OFFSET(O2455,-$P$3+1,0))*$Q$4*I2455</f>
        <v>148.00000000000009</v>
      </c>
      <c r="R2455" s="11" t="str">
        <f t="shared" ca="1" si="507"/>
        <v xml:space="preserve"> </v>
      </c>
      <c r="S2455" s="11" t="str">
        <f t="shared" ca="1" si="508"/>
        <v>Exit</v>
      </c>
      <c r="T2455" s="3">
        <f t="shared" ca="1" si="503"/>
        <v>-10</v>
      </c>
      <c r="U2455" s="16">
        <f t="shared" ca="1" si="504"/>
        <v>7.9981884057971016</v>
      </c>
      <c r="V2455" s="3">
        <f t="shared" ca="1" si="496"/>
        <v>16.88</v>
      </c>
      <c r="W2455" s="3">
        <f t="shared" ca="1" si="497"/>
        <v>21.99</v>
      </c>
      <c r="X2455" s="12">
        <f t="shared" ca="1" si="498"/>
        <v>149.99999999999858</v>
      </c>
      <c r="Y2455" s="17">
        <f t="shared" ca="1" si="499"/>
        <v>119.97282608695539</v>
      </c>
      <c r="Z2455" s="17">
        <f t="shared" ca="1" si="505"/>
        <v>269.972826086954</v>
      </c>
      <c r="AA2455" s="19">
        <f t="shared" ca="1" si="506"/>
        <v>36070.658351475897</v>
      </c>
      <c r="AB2455">
        <v>57791.011074395639</v>
      </c>
    </row>
    <row r="2456" spans="1:28" x14ac:dyDescent="0.25">
      <c r="A2456" s="22">
        <v>39573</v>
      </c>
      <c r="B2456">
        <v>17.899999999999999</v>
      </c>
      <c r="C2456">
        <v>17.09</v>
      </c>
      <c r="D2456">
        <v>17.52</v>
      </c>
      <c r="E2456">
        <v>23.24</v>
      </c>
      <c r="F2456">
        <v>21.88</v>
      </c>
      <c r="G2456">
        <v>23.09</v>
      </c>
      <c r="H2456" s="2">
        <v>1</v>
      </c>
      <c r="I2456" s="2">
        <v>1</v>
      </c>
      <c r="J2456" s="6">
        <f ca="1">100*(D2456-MIN(OFFSET(C2456,-$J$3+1,0):C2456))/(MAX(OFFSET(B2456,-$J$3+1,0):B2456)-MIN(OFFSET(C2456,-$J$3+1,0):C2456))</f>
        <v>77.567567567567536</v>
      </c>
      <c r="K2456" s="6">
        <f ca="1">100*(G2456-MIN(OFFSET(F2456,-$J$3+1,0):F2456))/(MAX(OFFSET(E2456,-$J$3+1,0):E2456)-MIN(OFFSET(F2456,-$J$3+1,0):F2456))</f>
        <v>95.341614906832334</v>
      </c>
      <c r="L2456" s="6">
        <f t="shared" ca="1" si="500"/>
        <v>-17.774047339264797</v>
      </c>
      <c r="M2456" s="6">
        <f ca="1">100*(L2456-MIN(OFFSET(L2456,-$M$3+1,0):L2456))/(MAX(OFFSET(L2456,-$M$3+1,0):L2456)-MIN(OFFSET(L2456,-$M$3+1,0):L2456))</f>
        <v>0</v>
      </c>
      <c r="N2456" s="8">
        <f t="shared" si="501"/>
        <v>0.80999999999999872</v>
      </c>
      <c r="O2456" s="8">
        <f t="shared" si="502"/>
        <v>1.3599999999999994</v>
      </c>
      <c r="P2456" s="15">
        <f ca="1">AVERAGE(N2456:OFFSET(N2456,-$P$3+1,0))*$P$4*H2456</f>
        <v>129.12500000000003</v>
      </c>
      <c r="Q2456" s="15">
        <f ca="1">AVERAGE(O2456:OFFSET(O2456,-$P$3+1,0))*$Q$4*I2456</f>
        <v>145.25000000000006</v>
      </c>
      <c r="R2456" s="11" t="str">
        <f t="shared" ca="1" si="507"/>
        <v>Buy</v>
      </c>
      <c r="S2456" s="11" t="str">
        <f t="shared" ca="1" si="508"/>
        <v xml:space="preserve"> </v>
      </c>
      <c r="T2456" s="3">
        <f t="shared" ca="1" si="503"/>
        <v>10</v>
      </c>
      <c r="U2456" s="16">
        <f t="shared" ca="1" si="504"/>
        <v>-8.8898450946643699</v>
      </c>
      <c r="V2456" s="3">
        <f t="shared" ref="V2456:V2519" ca="1" si="509">IF(AND($R2456="Buy",$R2455=" "),D2456,IF(AND($R2456="Buy",$R2455="Exit"),D2456,IF(AND($S2456="Sell",V2455=" "),D2456,IF(OR($R2455="Buy",S2455="Sell"),V2455," "))))</f>
        <v>17.52</v>
      </c>
      <c r="W2456" s="3">
        <f t="shared" ref="W2456:W2519" ca="1" si="510">IF(AND($R2456="Buy",$R2455=" "),G2456,IF(AND($S2456="Sell",W2455=" "),G2456,IF(OR($R2455="Buy",S2455="Sell"),W2455," ")))</f>
        <v>23.09</v>
      </c>
      <c r="X2456" s="12">
        <f t="shared" ca="1" si="498"/>
        <v>-219.99999999999886</v>
      </c>
      <c r="Y2456" s="17">
        <f t="shared" ca="1" si="499"/>
        <v>815.81521739130403</v>
      </c>
      <c r="Z2456" s="17">
        <f t="shared" ca="1" si="505"/>
        <v>595.81521739130517</v>
      </c>
      <c r="AA2456" s="19">
        <f t="shared" ca="1" si="506"/>
        <v>36666.473568867201</v>
      </c>
      <c r="AB2456">
        <v>57075.436750071312</v>
      </c>
    </row>
    <row r="2457" spans="1:28" x14ac:dyDescent="0.25">
      <c r="A2457" s="22">
        <v>39574</v>
      </c>
      <c r="B2457">
        <v>18.010000000000002</v>
      </c>
      <c r="C2457">
        <v>16.54</v>
      </c>
      <c r="D2457">
        <v>17.98</v>
      </c>
      <c r="E2457">
        <v>23.8</v>
      </c>
      <c r="F2457">
        <v>22.22</v>
      </c>
      <c r="G2457">
        <v>23.71</v>
      </c>
      <c r="H2457" s="2">
        <v>1</v>
      </c>
      <c r="I2457" s="2">
        <v>1</v>
      </c>
      <c r="J2457" s="6">
        <f ca="1">100*(D2457-MIN(OFFSET(C2457,-$J$3+1,0):C2457))/(MAX(OFFSET(B2457,-$J$3+1,0):B2457)-MIN(OFFSET(C2457,-$J$3+1,0):C2457))</f>
        <v>89.999999999999972</v>
      </c>
      <c r="K2457" s="6">
        <f ca="1">100*(G2457-MIN(OFFSET(F2457,-$J$3+1,0):F2457))/(MAX(OFFSET(E2457,-$J$3+1,0):E2457)-MIN(OFFSET(F2457,-$J$3+1,0):F2457))</f>
        <v>97.61904761904762</v>
      </c>
      <c r="L2457" s="6">
        <f t="shared" ca="1" si="500"/>
        <v>-7.6190476190476488</v>
      </c>
      <c r="M2457" s="6">
        <f ca="1">100*(L2457-MIN(OFFSET(L2457,-$M$3+1,0):L2457))/(MAX(OFFSET(L2457,-$M$3+1,0):L2457)-MIN(OFFSET(L2457,-$M$3+1,0):L2457))</f>
        <v>17.147978496910518</v>
      </c>
      <c r="N2457" s="8">
        <f t="shared" si="501"/>
        <v>1.4700000000000024</v>
      </c>
      <c r="O2457" s="8">
        <f t="shared" si="502"/>
        <v>1.5800000000000018</v>
      </c>
      <c r="P2457" s="15">
        <f ca="1">AVERAGE(N2457:OFFSET(N2457,-$P$3+1,0))*$P$4*H2457</f>
        <v>125.62500000000007</v>
      </c>
      <c r="Q2457" s="15">
        <f ca="1">AVERAGE(O2457:OFFSET(O2457,-$P$3+1,0))*$Q$4*I2457</f>
        <v>140.37500000000009</v>
      </c>
      <c r="R2457" s="11" t="str">
        <f t="shared" ca="1" si="507"/>
        <v>Buy</v>
      </c>
      <c r="S2457" s="11" t="str">
        <f t="shared" ca="1" si="508"/>
        <v xml:space="preserve"> </v>
      </c>
      <c r="T2457" s="3">
        <f t="shared" ca="1" si="503"/>
        <v>10</v>
      </c>
      <c r="U2457" s="16">
        <f t="shared" ca="1" si="504"/>
        <v>-8.8898450946643699</v>
      </c>
      <c r="V2457" s="3">
        <f t="shared" ca="1" si="509"/>
        <v>17.52</v>
      </c>
      <c r="W2457" s="3">
        <f t="shared" ca="1" si="510"/>
        <v>23.09</v>
      </c>
      <c r="X2457" s="12">
        <f t="shared" ref="X2457:X2520" ca="1" si="511">IF(AND(T2457&lt;&gt;" ",T2456&lt;&gt;" "),T2456*(D2457-D2456)*$P$4*H2456," ")</f>
        <v>460.00000000000085</v>
      </c>
      <c r="Y2457" s="17">
        <f t="shared" ref="Y2457:Y2520" ca="1" si="512">IF(AND(U2457&lt;&gt;" ",U2456&lt;&gt;" "),U2456*(G2457-G2456)*$Q$4*I2456," ")</f>
        <v>-551.17039586919191</v>
      </c>
      <c r="Z2457" s="17">
        <f t="shared" ca="1" si="505"/>
        <v>-91.170395869191054</v>
      </c>
      <c r="AA2457" s="19">
        <f t="shared" ca="1" si="506"/>
        <v>36575.303172998007</v>
      </c>
      <c r="AB2457">
        <v>56966.754317638879</v>
      </c>
    </row>
    <row r="2458" spans="1:28" x14ac:dyDescent="0.25">
      <c r="A2458" s="22">
        <v>39575</v>
      </c>
      <c r="B2458">
        <v>18.16</v>
      </c>
      <c r="C2458">
        <v>16.77</v>
      </c>
      <c r="D2458">
        <v>16.95</v>
      </c>
      <c r="E2458">
        <v>24.14</v>
      </c>
      <c r="F2458">
        <v>22.74</v>
      </c>
      <c r="G2458">
        <v>22.89</v>
      </c>
      <c r="H2458" s="2">
        <v>1</v>
      </c>
      <c r="I2458" s="2">
        <v>1</v>
      </c>
      <c r="J2458" s="6">
        <f ca="1">100*(D2458-MIN(OFFSET(C2458,-$J$3+1,0):C2458))/(MAX(OFFSET(B2458,-$J$3+1,0):B2458)-MIN(OFFSET(C2458,-$J$3+1,0):C2458))</f>
        <v>60.451977401129895</v>
      </c>
      <c r="K2458" s="6">
        <f ca="1">100*(G2458-MIN(OFFSET(F2458,-$J$3+1,0):F2458))/(MAX(OFFSET(E2458,-$J$3+1,0):E2458)-MIN(OFFSET(F2458,-$J$3+1,0):F2458))</f>
        <v>69.660194174757294</v>
      </c>
      <c r="L2458" s="6">
        <f t="shared" ca="1" si="500"/>
        <v>-9.2082167736273988</v>
      </c>
      <c r="M2458" s="6">
        <f ca="1">100*(L2458-MIN(OFFSET(L2458,-$M$3+1,0):L2458))/(MAX(OFFSET(L2458,-$M$3+1,0):L2458)-MIN(OFFSET(L2458,-$M$3+1,0):L2458))</f>
        <v>14.464468970422388</v>
      </c>
      <c r="N2458" s="8">
        <f t="shared" si="501"/>
        <v>1.3900000000000006</v>
      </c>
      <c r="O2458" s="8">
        <f t="shared" si="502"/>
        <v>1.4000000000000021</v>
      </c>
      <c r="P2458" s="15">
        <f ca="1">AVERAGE(N2458:OFFSET(N2458,-$P$3+1,0))*$P$4*H2458</f>
        <v>129.62500000000006</v>
      </c>
      <c r="Q2458" s="15">
        <f ca="1">AVERAGE(O2458:OFFSET(O2458,-$P$3+1,0))*$Q$4*I2458</f>
        <v>141.87500000000011</v>
      </c>
      <c r="R2458" s="11" t="str">
        <f t="shared" ca="1" si="507"/>
        <v>Buy</v>
      </c>
      <c r="S2458" s="11" t="str">
        <f t="shared" ca="1" si="508"/>
        <v xml:space="preserve"> </v>
      </c>
      <c r="T2458" s="3">
        <f t="shared" ca="1" si="503"/>
        <v>10</v>
      </c>
      <c r="U2458" s="16">
        <f t="shared" ca="1" si="504"/>
        <v>-8.8898450946643699</v>
      </c>
      <c r="V2458" s="3">
        <f t="shared" ca="1" si="509"/>
        <v>17.52</v>
      </c>
      <c r="W2458" s="3">
        <f t="shared" ca="1" si="510"/>
        <v>23.09</v>
      </c>
      <c r="X2458" s="12">
        <f t="shared" ca="1" si="511"/>
        <v>-1030.0000000000011</v>
      </c>
      <c r="Y2458" s="17">
        <f t="shared" ca="1" si="512"/>
        <v>728.96729776247855</v>
      </c>
      <c r="Z2458" s="17">
        <f t="shared" ca="1" si="505"/>
        <v>-301.03270223752259</v>
      </c>
      <c r="AA2458" s="19">
        <f t="shared" ca="1" si="506"/>
        <v>36274.270470760486</v>
      </c>
      <c r="AB2458">
        <v>56688.882696017259</v>
      </c>
    </row>
    <row r="2459" spans="1:28" x14ac:dyDescent="0.25">
      <c r="A2459" s="22">
        <v>39576</v>
      </c>
      <c r="B2459">
        <v>17.32</v>
      </c>
      <c r="C2459">
        <v>16.23</v>
      </c>
      <c r="D2459">
        <v>16.399999999999999</v>
      </c>
      <c r="E2459">
        <v>23.09</v>
      </c>
      <c r="F2459">
        <v>21.89</v>
      </c>
      <c r="G2459">
        <v>22.31</v>
      </c>
      <c r="H2459" s="2">
        <v>1</v>
      </c>
      <c r="I2459" s="2">
        <v>1</v>
      </c>
      <c r="J2459" s="6">
        <f ca="1">100*(D2459-MIN(OFFSET(C2459,-$J$3+1,0):C2459))/(MAX(OFFSET(B2459,-$J$3+1,0):B2459)-MIN(OFFSET(C2459,-$J$3+1,0):C2459))</f>
        <v>19.087136929460527</v>
      </c>
      <c r="K2459" s="6">
        <f ca="1">100*(G2459-MIN(OFFSET(F2459,-$J$3+1,0):F2459))/(MAX(OFFSET(E2459,-$J$3+1,0):E2459)-MIN(OFFSET(F2459,-$J$3+1,0):F2459))</f>
        <v>54.249999999999957</v>
      </c>
      <c r="L2459" s="6">
        <f t="shared" ca="1" si="500"/>
        <v>-35.16286307053943</v>
      </c>
      <c r="M2459" s="6">
        <f ca="1">100*(L2459-MIN(OFFSET(L2459,-$M$3+1,0):L2459))/(MAX(OFFSET(L2459,-$M$3+1,0):L2459)-MIN(OFFSET(L2459,-$M$3+1,0):L2459))</f>
        <v>0</v>
      </c>
      <c r="N2459" s="8">
        <f t="shared" si="501"/>
        <v>1.0899999999999999</v>
      </c>
      <c r="O2459" s="8">
        <f t="shared" si="502"/>
        <v>1.1999999999999993</v>
      </c>
      <c r="P2459" s="15">
        <f ca="1">AVERAGE(N2459:OFFSET(N2459,-$P$3+1,0))*$P$4*H2459</f>
        <v>129.87500000000006</v>
      </c>
      <c r="Q2459" s="15">
        <f ca="1">AVERAGE(O2459:OFFSET(O2459,-$P$3+1,0))*$Q$4*I2459</f>
        <v>142.62500000000009</v>
      </c>
      <c r="R2459" s="11" t="str">
        <f t="shared" ca="1" si="507"/>
        <v>Buy</v>
      </c>
      <c r="S2459" s="11" t="str">
        <f t="shared" ca="1" si="508"/>
        <v xml:space="preserve"> </v>
      </c>
      <c r="T2459" s="3">
        <f t="shared" ca="1" si="503"/>
        <v>10</v>
      </c>
      <c r="U2459" s="16">
        <f t="shared" ca="1" si="504"/>
        <v>-8.8898450946643699</v>
      </c>
      <c r="V2459" s="3">
        <f t="shared" ca="1" si="509"/>
        <v>17.52</v>
      </c>
      <c r="W2459" s="3">
        <f t="shared" ca="1" si="510"/>
        <v>23.09</v>
      </c>
      <c r="X2459" s="12">
        <f t="shared" ca="1" si="511"/>
        <v>-550.00000000000068</v>
      </c>
      <c r="Y2459" s="17">
        <f t="shared" ca="1" si="512"/>
        <v>515.61101549053512</v>
      </c>
      <c r="Z2459" s="17">
        <f t="shared" ca="1" si="505"/>
        <v>-34.388984509465558</v>
      </c>
      <c r="AA2459" s="19">
        <f t="shared" ca="1" si="506"/>
        <v>36239.881486251019</v>
      </c>
      <c r="AB2459">
        <v>56670.875939260506</v>
      </c>
    </row>
    <row r="2460" spans="1:28" x14ac:dyDescent="0.25">
      <c r="A2460" s="22">
        <v>39577</v>
      </c>
      <c r="B2460">
        <v>17.13</v>
      </c>
      <c r="C2460">
        <v>16.18</v>
      </c>
      <c r="D2460">
        <v>16.45</v>
      </c>
      <c r="E2460">
        <v>22.84</v>
      </c>
      <c r="F2460">
        <v>21.71</v>
      </c>
      <c r="G2460">
        <v>22</v>
      </c>
      <c r="H2460" s="2">
        <v>1</v>
      </c>
      <c r="I2460" s="2">
        <v>1</v>
      </c>
      <c r="J2460" s="6">
        <f ca="1">100*(D2460-MIN(OFFSET(C2460,-$J$3+1,0):C2460))/(MAX(OFFSET(B2460,-$J$3+1,0):B2460)-MIN(OFFSET(C2460,-$J$3+1,0):C2460))</f>
        <v>12.442396313364027</v>
      </c>
      <c r="K2460" s="6">
        <f ca="1">100*(G2460-MIN(OFFSET(F2460,-$J$3+1,0):F2460))/(MAX(OFFSET(E2460,-$J$3+1,0):E2460)-MIN(OFFSET(F2460,-$J$3+1,0):F2460))</f>
        <v>46.499999999999986</v>
      </c>
      <c r="L2460" s="6">
        <f t="shared" ca="1" si="500"/>
        <v>-34.057603686635957</v>
      </c>
      <c r="M2460" s="6">
        <f ca="1">100*(L2460-MIN(OFFSET(L2460,-$M$3+1,0):L2460))/(MAX(OFFSET(L2460,-$M$3+1,0):L2460)-MIN(OFFSET(L2460,-$M$3+1,0):L2460))</f>
        <v>1.4427349673049146</v>
      </c>
      <c r="N2460" s="8">
        <f t="shared" si="501"/>
        <v>0.94999999999999929</v>
      </c>
      <c r="O2460" s="8">
        <f t="shared" si="502"/>
        <v>1.129999999999999</v>
      </c>
      <c r="P2460" s="15">
        <f ca="1">AVERAGE(N2460:OFFSET(N2460,-$P$3+1,0))*$P$4*H2460</f>
        <v>128.87500000000003</v>
      </c>
      <c r="Q2460" s="15">
        <f ca="1">AVERAGE(O2460:OFFSET(O2460,-$P$3+1,0))*$Q$4*I2460</f>
        <v>143.25000000000006</v>
      </c>
      <c r="R2460" s="11" t="str">
        <f t="shared" ca="1" si="507"/>
        <v>Buy</v>
      </c>
      <c r="S2460" s="11" t="str">
        <f t="shared" ca="1" si="508"/>
        <v xml:space="preserve"> </v>
      </c>
      <c r="T2460" s="3">
        <f t="shared" ca="1" si="503"/>
        <v>10</v>
      </c>
      <c r="U2460" s="16">
        <f t="shared" ca="1" si="504"/>
        <v>-8.8898450946643699</v>
      </c>
      <c r="V2460" s="3">
        <f t="shared" ca="1" si="509"/>
        <v>17.52</v>
      </c>
      <c r="W2460" s="3">
        <f t="shared" ca="1" si="510"/>
        <v>23.09</v>
      </c>
      <c r="X2460" s="12">
        <f t="shared" ca="1" si="511"/>
        <v>50.000000000000711</v>
      </c>
      <c r="Y2460" s="17">
        <f t="shared" ca="1" si="512"/>
        <v>275.58519793459431</v>
      </c>
      <c r="Z2460" s="17">
        <f t="shared" ca="1" si="505"/>
        <v>325.58519793459504</v>
      </c>
      <c r="AA2460" s="19">
        <f t="shared" ca="1" si="506"/>
        <v>36565.466684185616</v>
      </c>
      <c r="AB2460">
        <v>57005.217155476719</v>
      </c>
    </row>
    <row r="2461" spans="1:28" x14ac:dyDescent="0.25">
      <c r="A2461" s="22">
        <v>39580</v>
      </c>
      <c r="B2461">
        <v>16.73</v>
      </c>
      <c r="C2461">
        <v>16.079999999999998</v>
      </c>
      <c r="D2461">
        <v>16.61</v>
      </c>
      <c r="E2461">
        <v>22.66</v>
      </c>
      <c r="F2461">
        <v>21.79</v>
      </c>
      <c r="G2461">
        <v>22.55</v>
      </c>
      <c r="H2461" s="2">
        <v>1</v>
      </c>
      <c r="I2461" s="2">
        <v>1</v>
      </c>
      <c r="J2461" s="6">
        <f ca="1">100*(D2461-MIN(OFFSET(C2461,-$J$3+1,0):C2461))/(MAX(OFFSET(B2461,-$J$3+1,0):B2461)-MIN(OFFSET(C2461,-$J$3+1,0):C2461))</f>
        <v>23.348017621145392</v>
      </c>
      <c r="K2461" s="6">
        <f ca="1">100*(G2461-MIN(OFFSET(F2461,-$J$3+1,0):F2461))/(MAX(OFFSET(E2461,-$J$3+1,0):E2461)-MIN(OFFSET(F2461,-$J$3+1,0):F2461))</f>
        <v>60.25</v>
      </c>
      <c r="L2461" s="6">
        <f t="shared" ca="1" si="500"/>
        <v>-36.901982378854612</v>
      </c>
      <c r="M2461" s="6">
        <f ca="1">100*(L2461-MIN(OFFSET(L2461,-$M$3+1,0):L2461))/(MAX(OFFSET(L2461,-$M$3+1,0):L2461)-MIN(OFFSET(L2461,-$M$3+1,0):L2461))</f>
        <v>0</v>
      </c>
      <c r="N2461" s="8">
        <f t="shared" si="501"/>
        <v>0.65000000000000213</v>
      </c>
      <c r="O2461" s="8">
        <f t="shared" si="502"/>
        <v>0.87000000000000099</v>
      </c>
      <c r="P2461" s="15">
        <f ca="1">AVERAGE(N2461:OFFSET(N2461,-$P$3+1,0))*$P$4*H2461</f>
        <v>111.75000000000006</v>
      </c>
      <c r="Q2461" s="15">
        <f ca="1">AVERAGE(O2461:OFFSET(O2461,-$P$3+1,0))*$Q$4*I2461</f>
        <v>135.00000000000006</v>
      </c>
      <c r="R2461" s="11" t="str">
        <f t="shared" ca="1" si="507"/>
        <v>Buy</v>
      </c>
      <c r="S2461" s="11" t="str">
        <f t="shared" ca="1" si="508"/>
        <v xml:space="preserve"> </v>
      </c>
      <c r="T2461" s="3">
        <f t="shared" ca="1" si="503"/>
        <v>10</v>
      </c>
      <c r="U2461" s="16">
        <f t="shared" ca="1" si="504"/>
        <v>-8.8898450946643699</v>
      </c>
      <c r="V2461" s="3">
        <f t="shared" ca="1" si="509"/>
        <v>17.52</v>
      </c>
      <c r="W2461" s="3">
        <f t="shared" ca="1" si="510"/>
        <v>23.09</v>
      </c>
      <c r="X2461" s="12">
        <f t="shared" ca="1" si="511"/>
        <v>160.00000000000014</v>
      </c>
      <c r="Y2461" s="17">
        <f t="shared" ca="1" si="512"/>
        <v>-488.94148020654097</v>
      </c>
      <c r="Z2461" s="17">
        <f t="shared" ca="1" si="505"/>
        <v>-328.94148020654086</v>
      </c>
      <c r="AA2461" s="19">
        <f t="shared" ca="1" si="506"/>
        <v>36236.525203979072</v>
      </c>
      <c r="AB2461">
        <v>56660.740804125366</v>
      </c>
    </row>
    <row r="2462" spans="1:28" x14ac:dyDescent="0.25">
      <c r="A2462" s="22">
        <v>39581</v>
      </c>
      <c r="B2462">
        <v>16.899999999999999</v>
      </c>
      <c r="C2462">
        <v>16.04</v>
      </c>
      <c r="D2462">
        <v>16.75</v>
      </c>
      <c r="E2462">
        <v>22.82</v>
      </c>
      <c r="F2462">
        <v>21.87</v>
      </c>
      <c r="G2462">
        <v>22.33</v>
      </c>
      <c r="H2462" s="2">
        <v>1</v>
      </c>
      <c r="I2462" s="2">
        <v>1</v>
      </c>
      <c r="J2462" s="6">
        <f ca="1">100*(D2462-MIN(OFFSET(C2462,-$J$3+1,0):C2462))/(MAX(OFFSET(B2462,-$J$3+1,0):B2462)-MIN(OFFSET(C2462,-$J$3+1,0):C2462))</f>
        <v>31.555555555555593</v>
      </c>
      <c r="K2462" s="6">
        <f ca="1">100*(G2462-MIN(OFFSET(F2462,-$J$3+1,0):F2462))/(MAX(OFFSET(E2462,-$J$3+1,0):E2462)-MIN(OFFSET(F2462,-$J$3+1,0):F2462))</f>
        <v>54.749999999999943</v>
      </c>
      <c r="L2462" s="6">
        <f t="shared" ca="1" si="500"/>
        <v>-23.19444444444435</v>
      </c>
      <c r="M2462" s="6">
        <f ca="1">100*(L2462-MIN(OFFSET(L2462,-$M$3+1,0):L2462))/(MAX(OFFSET(L2462,-$M$3+1,0):L2462)-MIN(OFFSET(L2462,-$M$3+1,0):L2462))</f>
        <v>20.549898348586378</v>
      </c>
      <c r="N2462" s="8">
        <f t="shared" si="501"/>
        <v>0.85999999999999943</v>
      </c>
      <c r="O2462" s="8">
        <f t="shared" si="502"/>
        <v>0.94999999999999929</v>
      </c>
      <c r="P2462" s="15">
        <f ca="1">AVERAGE(N2462:OFFSET(N2462,-$P$3+1,0))*$P$4*H2462</f>
        <v>103.37500000000004</v>
      </c>
      <c r="Q2462" s="15">
        <f ca="1">AVERAGE(O2462:OFFSET(O2462,-$P$3+1,0))*$Q$4*I2462</f>
        <v>118.50000000000006</v>
      </c>
      <c r="R2462" s="11" t="str">
        <f t="shared" ca="1" si="507"/>
        <v>Buy</v>
      </c>
      <c r="S2462" s="11" t="str">
        <f t="shared" ca="1" si="508"/>
        <v xml:space="preserve"> </v>
      </c>
      <c r="T2462" s="3">
        <f t="shared" ca="1" si="503"/>
        <v>10</v>
      </c>
      <c r="U2462" s="16">
        <f t="shared" ca="1" si="504"/>
        <v>-8.8898450946643699</v>
      </c>
      <c r="V2462" s="3">
        <f t="shared" ca="1" si="509"/>
        <v>17.52</v>
      </c>
      <c r="W2462" s="3">
        <f t="shared" ca="1" si="510"/>
        <v>23.09</v>
      </c>
      <c r="X2462" s="12">
        <f t="shared" ca="1" si="511"/>
        <v>140.00000000000057</v>
      </c>
      <c r="Y2462" s="17">
        <f t="shared" ca="1" si="512"/>
        <v>195.57659208261828</v>
      </c>
      <c r="Z2462" s="17">
        <f t="shared" ca="1" si="505"/>
        <v>335.57659208261884</v>
      </c>
      <c r="AA2462" s="19">
        <f t="shared" ca="1" si="506"/>
        <v>36572.101796061688</v>
      </c>
      <c r="AB2462">
        <v>57002.531344665906</v>
      </c>
    </row>
    <row r="2463" spans="1:28" x14ac:dyDescent="0.25">
      <c r="A2463" s="22">
        <v>39582</v>
      </c>
      <c r="B2463">
        <v>18.14</v>
      </c>
      <c r="C2463">
        <v>16.75</v>
      </c>
      <c r="D2463">
        <v>17.93</v>
      </c>
      <c r="E2463">
        <v>23.2</v>
      </c>
      <c r="F2463">
        <v>22.26</v>
      </c>
      <c r="G2463">
        <v>22.73</v>
      </c>
      <c r="H2463" s="2">
        <v>1</v>
      </c>
      <c r="I2463" s="2">
        <v>1</v>
      </c>
      <c r="J2463" s="6">
        <f ca="1">100*(D2463-MIN(OFFSET(C2463,-$J$3+1,0):C2463))/(MAX(OFFSET(B2463,-$J$3+1,0):B2463)-MIN(OFFSET(C2463,-$J$3+1,0):C2463))</f>
        <v>89.150943396226396</v>
      </c>
      <c r="K2463" s="6">
        <f ca="1">100*(G2463-MIN(OFFSET(F2463,-$J$3+1,0):F2463))/(MAX(OFFSET(E2463,-$J$3+1,0):E2463)-MIN(OFFSET(F2463,-$J$3+1,0):F2463))</f>
        <v>64.75</v>
      </c>
      <c r="L2463" s="6">
        <f t="shared" ca="1" si="500"/>
        <v>24.400943396226396</v>
      </c>
      <c r="M2463" s="6">
        <f ca="1">100*(L2463-MIN(OFFSET(L2463,-$M$3+1,0):L2463))/(MAX(OFFSET(L2463,-$M$3+1,0):L2463)-MIN(OFFSET(L2463,-$M$3+1,0):L2463))</f>
        <v>99.999999999999986</v>
      </c>
      <c r="N2463" s="8">
        <f t="shared" si="501"/>
        <v>1.3900000000000006</v>
      </c>
      <c r="O2463" s="8">
        <f t="shared" si="502"/>
        <v>0.93999999999999773</v>
      </c>
      <c r="P2463" s="15">
        <f ca="1">AVERAGE(N2463:OFFSET(N2463,-$P$3+1,0))*$P$4*H2463</f>
        <v>107.62500000000004</v>
      </c>
      <c r="Q2463" s="15">
        <f ca="1">AVERAGE(O2463:OFFSET(O2463,-$P$3+1,0))*$Q$4*I2463</f>
        <v>117.875</v>
      </c>
      <c r="R2463" s="11" t="str">
        <f t="shared" ca="1" si="507"/>
        <v>Exit</v>
      </c>
      <c r="S2463" s="11" t="str">
        <f t="shared" ca="1" si="508"/>
        <v>Sell</v>
      </c>
      <c r="T2463" s="3">
        <f t="shared" ca="1" si="503"/>
        <v>-10</v>
      </c>
      <c r="U2463" s="16">
        <f t="shared" ca="1" si="504"/>
        <v>9.1304347826086989</v>
      </c>
      <c r="V2463" s="3">
        <f t="shared" ca="1" si="509"/>
        <v>17.52</v>
      </c>
      <c r="W2463" s="3">
        <f t="shared" ca="1" si="510"/>
        <v>23.09</v>
      </c>
      <c r="X2463" s="12">
        <f t="shared" ca="1" si="511"/>
        <v>1179.9999999999998</v>
      </c>
      <c r="Y2463" s="17">
        <f t="shared" ca="1" si="512"/>
        <v>-355.5938037865767</v>
      </c>
      <c r="Z2463" s="17">
        <f t="shared" ca="1" si="505"/>
        <v>824.40619621342307</v>
      </c>
      <c r="AA2463" s="19">
        <f t="shared" ca="1" si="506"/>
        <v>37396.50799227511</v>
      </c>
      <c r="AB2463">
        <v>57815.639452774012</v>
      </c>
    </row>
    <row r="2464" spans="1:28" x14ac:dyDescent="0.25">
      <c r="A2464" s="22">
        <v>39583</v>
      </c>
      <c r="B2464">
        <v>18.57</v>
      </c>
      <c r="C2464">
        <v>17.66</v>
      </c>
      <c r="D2464">
        <v>18.45</v>
      </c>
      <c r="E2464">
        <v>24.52</v>
      </c>
      <c r="F2464">
        <v>22.62</v>
      </c>
      <c r="G2464">
        <v>24.3</v>
      </c>
      <c r="H2464" s="2">
        <v>1</v>
      </c>
      <c r="I2464" s="2">
        <v>1</v>
      </c>
      <c r="J2464" s="6">
        <f ca="1">100*(D2464-MIN(OFFSET(C2464,-$J$3+1,0):C2464))/(MAX(OFFSET(B2464,-$J$3+1,0):B2464)-MIN(OFFSET(C2464,-$J$3+1,0):C2464))</f>
        <v>95.256916996047394</v>
      </c>
      <c r="K2464" s="6">
        <f ca="1">100*(G2464-MIN(OFFSET(F2464,-$J$3+1,0):F2464))/(MAX(OFFSET(E2464,-$J$3+1,0):E2464)-MIN(OFFSET(F2464,-$J$3+1,0):F2464))</f>
        <v>92.334494773519211</v>
      </c>
      <c r="L2464" s="6">
        <f t="shared" ca="1" si="500"/>
        <v>2.9224222225281835</v>
      </c>
      <c r="M2464" s="6">
        <f ca="1">100*(L2464-MIN(OFFSET(L2464,-$M$3+1,0):L2464))/(MAX(OFFSET(L2464,-$M$3+1,0):L2464)-MIN(OFFSET(L2464,-$M$3+1,0):L2464))</f>
        <v>64.963301666053582</v>
      </c>
      <c r="N2464" s="8">
        <f t="shared" si="501"/>
        <v>0.91000000000000014</v>
      </c>
      <c r="O2464" s="8">
        <f t="shared" si="502"/>
        <v>1.8999999999999986</v>
      </c>
      <c r="P2464" s="15">
        <f ca="1">AVERAGE(N2464:OFFSET(N2464,-$P$3+1,0))*$P$4*H2464</f>
        <v>108.87500000000006</v>
      </c>
      <c r="Q2464" s="15">
        <f ca="1">AVERAGE(O2464:OFFSET(O2464,-$P$3+1,0))*$Q$4*I2464</f>
        <v>124.62499999999999</v>
      </c>
      <c r="R2464" s="11" t="str">
        <f t="shared" ca="1" si="507"/>
        <v xml:space="preserve"> </v>
      </c>
      <c r="S2464" s="11" t="str">
        <f t="shared" ca="1" si="508"/>
        <v>Sell</v>
      </c>
      <c r="T2464" s="3">
        <f t="shared" ca="1" si="503"/>
        <v>-10</v>
      </c>
      <c r="U2464" s="16">
        <f t="shared" ca="1" si="504"/>
        <v>9.1304347826086989</v>
      </c>
      <c r="V2464" s="3">
        <f t="shared" ca="1" si="509"/>
        <v>17.52</v>
      </c>
      <c r="W2464" s="3">
        <f t="shared" ca="1" si="510"/>
        <v>23.09</v>
      </c>
      <c r="X2464" s="12">
        <f t="shared" ca="1" si="511"/>
        <v>-519.99999999999955</v>
      </c>
      <c r="Y2464" s="17">
        <f t="shared" ca="1" si="512"/>
        <v>1433.4782608695659</v>
      </c>
      <c r="Z2464" s="17">
        <f t="shared" ca="1" si="505"/>
        <v>913.47826086956638</v>
      </c>
      <c r="AA2464" s="19">
        <f t="shared" ca="1" si="506"/>
        <v>38309.986253144678</v>
      </c>
      <c r="AB2464">
        <v>58729.11771364358</v>
      </c>
    </row>
    <row r="2465" spans="1:28" x14ac:dyDescent="0.25">
      <c r="A2465" s="22">
        <v>39584</v>
      </c>
      <c r="B2465">
        <v>18.940000000000001</v>
      </c>
      <c r="C2465">
        <v>17.52</v>
      </c>
      <c r="D2465">
        <v>18.02</v>
      </c>
      <c r="E2465">
        <v>24.77</v>
      </c>
      <c r="F2465">
        <v>23.3</v>
      </c>
      <c r="G2465">
        <v>23.84</v>
      </c>
      <c r="H2465" s="2">
        <v>1</v>
      </c>
      <c r="I2465" s="2">
        <v>1</v>
      </c>
      <c r="J2465" s="6">
        <f ca="1">100*(D2465-MIN(OFFSET(C2465,-$J$3+1,0):C2465))/(MAX(OFFSET(B2465,-$J$3+1,0):B2465)-MIN(OFFSET(C2465,-$J$3+1,0):C2465))</f>
        <v>68.27586206896548</v>
      </c>
      <c r="K2465" s="6">
        <f ca="1">100*(G2465-MIN(OFFSET(F2465,-$J$3+1,0):F2465))/(MAX(OFFSET(E2465,-$J$3+1,0):E2465)-MIN(OFFSET(F2465,-$J$3+1,0):F2465))</f>
        <v>69.607843137254889</v>
      </c>
      <c r="L2465" s="6">
        <f t="shared" ca="1" si="500"/>
        <v>-1.3319810682894087</v>
      </c>
      <c r="M2465" s="6">
        <f ca="1">100*(L2465-MIN(OFFSET(L2465,-$M$3+1,0):L2465))/(MAX(OFFSET(L2465,-$M$3+1,0):L2465)-MIN(OFFSET(L2465,-$M$3+1,0):L2465))</f>
        <v>58.023333896118928</v>
      </c>
      <c r="N2465" s="8">
        <f t="shared" si="501"/>
        <v>1.4200000000000017</v>
      </c>
      <c r="O2465" s="8">
        <f t="shared" si="502"/>
        <v>1.4699999999999989</v>
      </c>
      <c r="P2465" s="15">
        <f ca="1">AVERAGE(N2465:OFFSET(N2465,-$P$3+1,0))*$P$4*H2465</f>
        <v>108.25000000000004</v>
      </c>
      <c r="Q2465" s="15">
        <f ca="1">AVERAGE(O2465:OFFSET(O2465,-$P$3+1,0))*$Q$4*I2465</f>
        <v>123.24999999999994</v>
      </c>
      <c r="R2465" s="11" t="str">
        <f t="shared" ca="1" si="507"/>
        <v xml:space="preserve"> </v>
      </c>
      <c r="S2465" s="11" t="str">
        <f t="shared" ca="1" si="508"/>
        <v>Sell</v>
      </c>
      <c r="T2465" s="3">
        <f t="shared" ca="1" si="503"/>
        <v>-10</v>
      </c>
      <c r="U2465" s="16">
        <f t="shared" ca="1" si="504"/>
        <v>9.1304347826086989</v>
      </c>
      <c r="V2465" s="3">
        <f t="shared" ca="1" si="509"/>
        <v>17.52</v>
      </c>
      <c r="W2465" s="3">
        <f t="shared" ca="1" si="510"/>
        <v>23.09</v>
      </c>
      <c r="X2465" s="12">
        <f t="shared" ca="1" si="511"/>
        <v>429.99999999999972</v>
      </c>
      <c r="Y2465" s="17">
        <f t="shared" ca="1" si="512"/>
        <v>-420.00000000000091</v>
      </c>
      <c r="Z2465" s="17">
        <f t="shared" ca="1" si="505"/>
        <v>9.9999999999988063</v>
      </c>
      <c r="AA2465" s="19">
        <f t="shared" ca="1" si="506"/>
        <v>38319.986253144678</v>
      </c>
      <c r="AB2465">
        <v>58739.11771364358</v>
      </c>
    </row>
    <row r="2466" spans="1:28" x14ac:dyDescent="0.25">
      <c r="A2466" s="22">
        <v>39587</v>
      </c>
      <c r="B2466">
        <v>18.149999999999999</v>
      </c>
      <c r="C2466">
        <v>17.27</v>
      </c>
      <c r="D2466">
        <v>17.34</v>
      </c>
      <c r="E2466">
        <v>23.95</v>
      </c>
      <c r="F2466">
        <v>22.39</v>
      </c>
      <c r="G2466">
        <v>22.76</v>
      </c>
      <c r="H2466" s="2">
        <v>1</v>
      </c>
      <c r="I2466" s="2">
        <v>1</v>
      </c>
      <c r="J2466" s="6">
        <f ca="1">100*(D2466-MIN(OFFSET(C2466,-$J$3+1,0):C2466))/(MAX(OFFSET(B2466,-$J$3+1,0):B2466)-MIN(OFFSET(C2466,-$J$3+1,0):C2466))</f>
        <v>44.827586206896541</v>
      </c>
      <c r="K2466" s="6">
        <f ca="1">100*(G2466-MIN(OFFSET(F2466,-$J$3+1,0):F2466))/(MAX(OFFSET(E2466,-$J$3+1,0):E2466)-MIN(OFFSET(F2466,-$J$3+1,0):F2466))</f>
        <v>34.313725490196113</v>
      </c>
      <c r="L2466" s="6">
        <f t="shared" ca="1" si="500"/>
        <v>10.513860716700428</v>
      </c>
      <c r="M2466" s="6">
        <f ca="1">100*(L2466-MIN(OFFSET(L2466,-$M$3+1,0):L2466))/(MAX(OFFSET(L2466,-$M$3+1,0):L2466)-MIN(OFFSET(L2466,-$M$3+1,0):L2466))</f>
        <v>77.346786464193656</v>
      </c>
      <c r="N2466" s="8">
        <f t="shared" si="501"/>
        <v>0.87999999999999901</v>
      </c>
      <c r="O2466" s="8">
        <f t="shared" si="502"/>
        <v>1.5599999999999987</v>
      </c>
      <c r="P2466" s="15">
        <f ca="1">AVERAGE(N2466:OFFSET(N2466,-$P$3+1,0))*$P$4*H2466</f>
        <v>101.87500000000003</v>
      </c>
      <c r="Q2466" s="15">
        <f ca="1">AVERAGE(O2466:OFFSET(O2466,-$P$3+1,0))*$Q$4*I2466</f>
        <v>125.2499999999999</v>
      </c>
      <c r="R2466" s="11" t="str">
        <f t="shared" ca="1" si="507"/>
        <v xml:space="preserve"> </v>
      </c>
      <c r="S2466" s="11" t="str">
        <f t="shared" ca="1" si="508"/>
        <v>Sell</v>
      </c>
      <c r="T2466" s="3">
        <f t="shared" ca="1" si="503"/>
        <v>-10</v>
      </c>
      <c r="U2466" s="16">
        <f t="shared" ca="1" si="504"/>
        <v>9.1304347826086989</v>
      </c>
      <c r="V2466" s="3">
        <f t="shared" ca="1" si="509"/>
        <v>17.52</v>
      </c>
      <c r="W2466" s="3">
        <f t="shared" ca="1" si="510"/>
        <v>23.09</v>
      </c>
      <c r="X2466" s="12">
        <f t="shared" ca="1" si="511"/>
        <v>679.99999999999977</v>
      </c>
      <c r="Y2466" s="17">
        <f t="shared" ca="1" si="512"/>
        <v>-986.08695652173799</v>
      </c>
      <c r="Z2466" s="17">
        <f t="shared" ca="1" si="505"/>
        <v>-306.08695652173822</v>
      </c>
      <c r="AA2466" s="19">
        <f t="shared" ca="1" si="506"/>
        <v>38013.899296622942</v>
      </c>
      <c r="AB2466">
        <v>58739.11771364358</v>
      </c>
    </row>
    <row r="2467" spans="1:28" x14ac:dyDescent="0.25">
      <c r="A2467" s="22">
        <v>39588</v>
      </c>
      <c r="B2467">
        <v>17.48</v>
      </c>
      <c r="C2467">
        <v>16.53</v>
      </c>
      <c r="D2467">
        <v>16.86</v>
      </c>
      <c r="E2467">
        <v>22.66</v>
      </c>
      <c r="F2467">
        <v>21.24</v>
      </c>
      <c r="G2467">
        <v>21.42</v>
      </c>
      <c r="H2467" s="2">
        <v>1</v>
      </c>
      <c r="I2467" s="2">
        <v>1</v>
      </c>
      <c r="J2467" s="6">
        <f ca="1">100*(D2467-MIN(OFFSET(C2467,-$J$3+1,0):C2467))/(MAX(OFFSET(B2467,-$J$3+1,0):B2467)-MIN(OFFSET(C2467,-$J$3+1,0):C2467))</f>
        <v>28.275862068965505</v>
      </c>
      <c r="K2467" s="6">
        <f ca="1">100*(G2467-MIN(OFFSET(F2467,-$J$3+1,0):F2467))/(MAX(OFFSET(E2467,-$J$3+1,0):E2467)-MIN(OFFSET(F2467,-$J$3+1,0):F2467))</f>
        <v>5.0991501416431504</v>
      </c>
      <c r="L2467" s="6">
        <f t="shared" ca="1" si="500"/>
        <v>23.176711927322355</v>
      </c>
      <c r="M2467" s="6">
        <f ca="1">100*(L2467-MIN(OFFSET(L2467,-$M$3+1,0):L2467))/(MAX(OFFSET(L2467,-$M$3+1,0):L2467)-MIN(OFFSET(L2467,-$M$3+1,0):L2467))</f>
        <v>98.002980357910289</v>
      </c>
      <c r="N2467" s="8">
        <f t="shared" si="501"/>
        <v>0.94999999999999929</v>
      </c>
      <c r="O2467" s="8">
        <f t="shared" si="502"/>
        <v>1.5200000000000031</v>
      </c>
      <c r="P2467" s="15">
        <f ca="1">AVERAGE(N2467:OFFSET(N2467,-$P$3+1,0))*$P$4*H2467</f>
        <v>100.12500000000001</v>
      </c>
      <c r="Q2467" s="15">
        <f ca="1">AVERAGE(O2467:OFFSET(O2467,-$P$3+1,0))*$Q$4*I2467</f>
        <v>129.24999999999994</v>
      </c>
      <c r="R2467" s="11" t="str">
        <f t="shared" ca="1" si="507"/>
        <v xml:space="preserve"> </v>
      </c>
      <c r="S2467" s="11" t="str">
        <f t="shared" ca="1" si="508"/>
        <v>Sell</v>
      </c>
      <c r="T2467" s="3">
        <f t="shared" ca="1" si="503"/>
        <v>-10</v>
      </c>
      <c r="U2467" s="16">
        <f t="shared" ca="1" si="504"/>
        <v>9.1304347826086989</v>
      </c>
      <c r="V2467" s="3">
        <f t="shared" ca="1" si="509"/>
        <v>17.52</v>
      </c>
      <c r="W2467" s="3">
        <f t="shared" ca="1" si="510"/>
        <v>23.09</v>
      </c>
      <c r="X2467" s="12">
        <f t="shared" ca="1" si="511"/>
        <v>480.00000000000045</v>
      </c>
      <c r="Y2467" s="17">
        <f t="shared" ca="1" si="512"/>
        <v>-1223.4782608695655</v>
      </c>
      <c r="Z2467" s="17">
        <f t="shared" ca="1" si="505"/>
        <v>-743.47826086956502</v>
      </c>
      <c r="AA2467" s="19">
        <f t="shared" ca="1" si="506"/>
        <v>37270.421035753374</v>
      </c>
      <c r="AB2467">
        <v>58739.11771364358</v>
      </c>
    </row>
    <row r="2468" spans="1:28" x14ac:dyDescent="0.25">
      <c r="A2468" s="22">
        <v>39589</v>
      </c>
      <c r="B2468">
        <v>16.86</v>
      </c>
      <c r="C2468">
        <v>15.37</v>
      </c>
      <c r="D2468">
        <v>15.49</v>
      </c>
      <c r="E2468">
        <v>21.48</v>
      </c>
      <c r="F2468">
        <v>19.77</v>
      </c>
      <c r="G2468">
        <v>19.989999999999998</v>
      </c>
      <c r="H2468" s="2">
        <v>1</v>
      </c>
      <c r="I2468" s="2">
        <v>1</v>
      </c>
      <c r="J2468" s="6">
        <f ca="1">100*(D2468-MIN(OFFSET(C2468,-$J$3+1,0):C2468))/(MAX(OFFSET(B2468,-$J$3+1,0):B2468)-MIN(OFFSET(C2468,-$J$3+1,0):C2468))</f>
        <v>3.3613445378151519</v>
      </c>
      <c r="K2468" s="6">
        <f ca="1">100*(G2468-MIN(OFFSET(F2468,-$J$3+1,0):F2468))/(MAX(OFFSET(E2468,-$J$3+1,0):E2468)-MIN(OFFSET(F2468,-$J$3+1,0):F2468))</f>
        <v>4.3999999999999773</v>
      </c>
      <c r="L2468" s="6">
        <f t="shared" ca="1" si="500"/>
        <v>-1.0386554621848254</v>
      </c>
      <c r="M2468" s="6">
        <f ca="1">100*(L2468-MIN(OFFSET(L2468,-$M$3+1,0):L2468))/(MAX(OFFSET(L2468,-$M$3+1,0):L2468)-MIN(OFFSET(L2468,-$M$3+1,0):L2468))</f>
        <v>58.501819388280893</v>
      </c>
      <c r="N2468" s="8">
        <f t="shared" si="501"/>
        <v>1.4900000000000002</v>
      </c>
      <c r="O2468" s="8">
        <f t="shared" si="502"/>
        <v>1.7100000000000009</v>
      </c>
      <c r="P2468" s="15">
        <f ca="1">AVERAGE(N2468:OFFSET(N2468,-$P$3+1,0))*$P$4*H2468</f>
        <v>106.87500000000003</v>
      </c>
      <c r="Q2468" s="15">
        <f ca="1">AVERAGE(O2468:OFFSET(O2468,-$P$3+1,0))*$Q$4*I2468</f>
        <v>136.49999999999997</v>
      </c>
      <c r="R2468" s="11" t="str">
        <f t="shared" ca="1" si="507"/>
        <v xml:space="preserve"> </v>
      </c>
      <c r="S2468" s="11" t="str">
        <f t="shared" ca="1" si="508"/>
        <v>Sell</v>
      </c>
      <c r="T2468" s="3">
        <f t="shared" ca="1" si="503"/>
        <v>-10</v>
      </c>
      <c r="U2468" s="16">
        <f t="shared" ca="1" si="504"/>
        <v>9.1304347826086989</v>
      </c>
      <c r="V2468" s="3">
        <f t="shared" ca="1" si="509"/>
        <v>17.52</v>
      </c>
      <c r="W2468" s="3">
        <f t="shared" ca="1" si="510"/>
        <v>23.09</v>
      </c>
      <c r="X2468" s="12">
        <f t="shared" ca="1" si="511"/>
        <v>1369.9999999999993</v>
      </c>
      <c r="Y2468" s="17">
        <f t="shared" ca="1" si="512"/>
        <v>-1305.6521739130469</v>
      </c>
      <c r="Z2468" s="17">
        <f t="shared" ca="1" si="505"/>
        <v>64.347826086952409</v>
      </c>
      <c r="AA2468" s="19">
        <f t="shared" ca="1" si="506"/>
        <v>37334.768861840326</v>
      </c>
      <c r="AB2468">
        <v>59001.351756196767</v>
      </c>
    </row>
    <row r="2469" spans="1:28" x14ac:dyDescent="0.25">
      <c r="A2469" s="22">
        <v>39590</v>
      </c>
      <c r="B2469">
        <v>15.9</v>
      </c>
      <c r="C2469">
        <v>15.19</v>
      </c>
      <c r="D2469">
        <v>15.35</v>
      </c>
      <c r="E2469">
        <v>20.55</v>
      </c>
      <c r="F2469">
        <v>19.47</v>
      </c>
      <c r="G2469">
        <v>19.79</v>
      </c>
      <c r="H2469" s="2">
        <v>1</v>
      </c>
      <c r="I2469" s="2">
        <v>1</v>
      </c>
      <c r="J2469" s="6">
        <f ca="1">100*(D2469-MIN(OFFSET(C2469,-$J$3+1,0):C2469))/(MAX(OFFSET(B2469,-$J$3+1,0):B2469)-MIN(OFFSET(C2469,-$J$3+1,0):C2469))</f>
        <v>4.2666666666666684</v>
      </c>
      <c r="K2469" s="6">
        <f ca="1">100*(G2469-MIN(OFFSET(F2469,-$J$3+1,0):F2469))/(MAX(OFFSET(E2469,-$J$3+1,0):E2469)-MIN(OFFSET(F2469,-$J$3+1,0):F2469))</f>
        <v>6.0377358490566087</v>
      </c>
      <c r="L2469" s="6">
        <f t="shared" ca="1" si="500"/>
        <v>-1.7710691823899403</v>
      </c>
      <c r="M2469" s="6">
        <f ca="1">100*(L2469-MIN(OFFSET(L2469,-$M$3+1,0):L2469))/(MAX(OFFSET(L2469,-$M$3+1,0):L2469)-MIN(OFFSET(L2469,-$M$3+1,0):L2469))</f>
        <v>57.307074258346447</v>
      </c>
      <c r="N2469" s="8">
        <f t="shared" si="501"/>
        <v>0.71000000000000085</v>
      </c>
      <c r="O2469" s="8">
        <f t="shared" si="502"/>
        <v>1.0800000000000018</v>
      </c>
      <c r="P2469" s="15">
        <f ca="1">AVERAGE(N2469:OFFSET(N2469,-$P$3+1,0))*$P$4*H2469</f>
        <v>107.62500000000001</v>
      </c>
      <c r="Q2469" s="15">
        <f ca="1">AVERAGE(O2469:OFFSET(O2469,-$P$3+1,0))*$Q$4*I2469</f>
        <v>139.125</v>
      </c>
      <c r="R2469" s="11" t="str">
        <f t="shared" ca="1" si="507"/>
        <v xml:space="preserve"> </v>
      </c>
      <c r="S2469" s="11" t="str">
        <f t="shared" ca="1" si="508"/>
        <v>Sell</v>
      </c>
      <c r="T2469" s="3">
        <f t="shared" ca="1" si="503"/>
        <v>-10</v>
      </c>
      <c r="U2469" s="16">
        <f t="shared" ca="1" si="504"/>
        <v>9.1304347826086989</v>
      </c>
      <c r="V2469" s="3">
        <f t="shared" ca="1" si="509"/>
        <v>17.52</v>
      </c>
      <c r="W2469" s="3">
        <f t="shared" ca="1" si="510"/>
        <v>23.09</v>
      </c>
      <c r="X2469" s="12">
        <f t="shared" ca="1" si="511"/>
        <v>140.00000000000057</v>
      </c>
      <c r="Y2469" s="17">
        <f t="shared" ca="1" si="512"/>
        <v>-182.60869565217334</v>
      </c>
      <c r="Z2469" s="17">
        <f t="shared" ca="1" si="505"/>
        <v>-42.60869565217277</v>
      </c>
      <c r="AA2469" s="19">
        <f t="shared" ca="1" si="506"/>
        <v>37292.16016618815</v>
      </c>
      <c r="AB2469">
        <v>59001.351756196767</v>
      </c>
    </row>
    <row r="2470" spans="1:28" x14ac:dyDescent="0.25">
      <c r="A2470" s="22">
        <v>39591</v>
      </c>
      <c r="B2470">
        <v>15.3</v>
      </c>
      <c r="C2470">
        <v>14.62</v>
      </c>
      <c r="D2470">
        <v>14.95</v>
      </c>
      <c r="E2470">
        <v>19.91</v>
      </c>
      <c r="F2470">
        <v>18.7</v>
      </c>
      <c r="G2470">
        <v>18.79</v>
      </c>
      <c r="H2470" s="2">
        <v>1</v>
      </c>
      <c r="I2470" s="2">
        <v>1</v>
      </c>
      <c r="J2470" s="6">
        <f ca="1">100*(D2470-MIN(OFFSET(C2470,-$J$3+1,0):C2470))/(MAX(OFFSET(B2470,-$J$3+1,0):B2470)-MIN(OFFSET(C2470,-$J$3+1,0):C2470))</f>
        <v>7.6388888888888866</v>
      </c>
      <c r="K2470" s="6">
        <f ca="1">100*(G2470-MIN(OFFSET(F2470,-$J$3+1,0):F2470))/(MAX(OFFSET(E2470,-$J$3+1,0):E2470)-MIN(OFFSET(F2470,-$J$3+1,0):F2470))</f>
        <v>1.4827018121911013</v>
      </c>
      <c r="L2470" s="6">
        <f t="shared" ca="1" si="500"/>
        <v>6.1561870766977851</v>
      </c>
      <c r="M2470" s="6">
        <f ca="1">100*(L2470-MIN(OFFSET(L2470,-$M$3+1,0):L2470))/(MAX(OFFSET(L2470,-$M$3+1,0):L2470)-MIN(OFFSET(L2470,-$M$3+1,0):L2470))</f>
        <v>70.238359607063146</v>
      </c>
      <c r="N2470" s="8">
        <f t="shared" si="501"/>
        <v>0.73000000000000043</v>
      </c>
      <c r="O2470" s="8">
        <f t="shared" si="502"/>
        <v>1.2100000000000009</v>
      </c>
      <c r="P2470" s="15">
        <f ca="1">AVERAGE(N2470:OFFSET(N2470,-$P$3+1,0))*$P$4*H2470</f>
        <v>106.00000000000003</v>
      </c>
      <c r="Q2470" s="15">
        <f ca="1">AVERAGE(O2470:OFFSET(O2470,-$P$3+1,0))*$Q$4*I2470</f>
        <v>142.375</v>
      </c>
      <c r="R2470" s="11" t="str">
        <f t="shared" ca="1" si="507"/>
        <v xml:space="preserve"> </v>
      </c>
      <c r="S2470" s="11" t="str">
        <f t="shared" ca="1" si="508"/>
        <v>Sell</v>
      </c>
      <c r="T2470" s="3">
        <f t="shared" ca="1" si="503"/>
        <v>-10</v>
      </c>
      <c r="U2470" s="16">
        <f t="shared" ca="1" si="504"/>
        <v>9.1304347826086989</v>
      </c>
      <c r="V2470" s="3">
        <f t="shared" ca="1" si="509"/>
        <v>17.52</v>
      </c>
      <c r="W2470" s="3">
        <f t="shared" ca="1" si="510"/>
        <v>23.09</v>
      </c>
      <c r="X2470" s="12">
        <f t="shared" ca="1" si="511"/>
        <v>400.00000000000034</v>
      </c>
      <c r="Y2470" s="17">
        <f t="shared" ca="1" si="512"/>
        <v>-913.04347826086985</v>
      </c>
      <c r="Z2470" s="17">
        <f t="shared" ca="1" si="505"/>
        <v>-513.04347826086951</v>
      </c>
      <c r="AA2470" s="19">
        <f t="shared" ca="1" si="506"/>
        <v>36779.116687927279</v>
      </c>
      <c r="AB2470">
        <v>59001.351756196767</v>
      </c>
    </row>
    <row r="2471" spans="1:28" x14ac:dyDescent="0.25">
      <c r="A2471" s="22">
        <v>39595</v>
      </c>
      <c r="B2471">
        <v>15.62</v>
      </c>
      <c r="C2471">
        <v>14.86</v>
      </c>
      <c r="D2471">
        <v>15.54</v>
      </c>
      <c r="E2471">
        <v>19.46</v>
      </c>
      <c r="F2471">
        <v>18.5</v>
      </c>
      <c r="G2471">
        <v>18.95</v>
      </c>
      <c r="H2471" s="2">
        <v>1</v>
      </c>
      <c r="I2471" s="2">
        <v>1</v>
      </c>
      <c r="J2471" s="6">
        <f ca="1">100*(D2471-MIN(OFFSET(C2471,-$J$3+1,0):C2471))/(MAX(OFFSET(B2471,-$J$3+1,0):B2471)-MIN(OFFSET(C2471,-$J$3+1,0):C2471))</f>
        <v>21.296296296296287</v>
      </c>
      <c r="K2471" s="6">
        <f ca="1">100*(G2471-MIN(OFFSET(F2471,-$J$3+1,0):F2471))/(MAX(OFFSET(E2471,-$J$3+1,0):E2471)-MIN(OFFSET(F2471,-$J$3+1,0):F2471))</f>
        <v>7.1770334928229556</v>
      </c>
      <c r="L2471" s="6">
        <f t="shared" ca="1" si="500"/>
        <v>14.119262803473331</v>
      </c>
      <c r="M2471" s="6">
        <f ca="1">100*(L2471-MIN(OFFSET(L2471,-$M$3+1,0):L2471))/(MAX(OFFSET(L2471,-$M$3+1,0):L2471)-MIN(OFFSET(L2471,-$M$3+1,0):L2471))</f>
        <v>78.397737555639239</v>
      </c>
      <c r="N2471" s="8">
        <f t="shared" si="501"/>
        <v>0.75999999999999979</v>
      </c>
      <c r="O2471" s="8">
        <f t="shared" si="502"/>
        <v>0.96000000000000085</v>
      </c>
      <c r="P2471" s="15">
        <f ca="1">AVERAGE(N2471:OFFSET(N2471,-$P$3+1,0))*$P$4*H2471</f>
        <v>98.125000000000014</v>
      </c>
      <c r="Q2471" s="15">
        <f ca="1">AVERAGE(O2471:OFFSET(O2471,-$P$3+1,0))*$Q$4*I2471</f>
        <v>142.62500000000006</v>
      </c>
      <c r="R2471" s="11" t="str">
        <f t="shared" ca="1" si="507"/>
        <v xml:space="preserve"> </v>
      </c>
      <c r="S2471" s="11" t="str">
        <f t="shared" ca="1" si="508"/>
        <v>Sell</v>
      </c>
      <c r="T2471" s="3">
        <f t="shared" ca="1" si="503"/>
        <v>-10</v>
      </c>
      <c r="U2471" s="16">
        <f t="shared" ca="1" si="504"/>
        <v>9.1304347826086989</v>
      </c>
      <c r="V2471" s="3">
        <f t="shared" ca="1" si="509"/>
        <v>17.52</v>
      </c>
      <c r="W2471" s="3">
        <f t="shared" ca="1" si="510"/>
        <v>23.09</v>
      </c>
      <c r="X2471" s="12">
        <f t="shared" ca="1" si="511"/>
        <v>-589.99999999999989</v>
      </c>
      <c r="Y2471" s="17">
        <f t="shared" ca="1" si="512"/>
        <v>146.0869565217393</v>
      </c>
      <c r="Z2471" s="17">
        <f t="shared" ca="1" si="505"/>
        <v>-443.91304347826059</v>
      </c>
      <c r="AA2471" s="19">
        <f t="shared" ca="1" si="506"/>
        <v>36335.203644449015</v>
      </c>
      <c r="AB2471">
        <v>59001.351756196767</v>
      </c>
    </row>
    <row r="2472" spans="1:28" x14ac:dyDescent="0.25">
      <c r="A2472" s="22">
        <v>39596</v>
      </c>
      <c r="B2472">
        <v>15.94</v>
      </c>
      <c r="C2472">
        <v>14.96</v>
      </c>
      <c r="D2472">
        <v>15.58</v>
      </c>
      <c r="E2472">
        <v>19.420000000000002</v>
      </c>
      <c r="F2472">
        <v>18.649999999999999</v>
      </c>
      <c r="G2472">
        <v>19.079999999999998</v>
      </c>
      <c r="H2472" s="2">
        <v>1</v>
      </c>
      <c r="I2472" s="2">
        <v>1</v>
      </c>
      <c r="J2472" s="6">
        <f ca="1">100*(D2472-MIN(OFFSET(C2472,-$J$3+1,0):C2472))/(MAX(OFFSET(B2472,-$J$3+1,0):B2472)-MIN(OFFSET(C2472,-$J$3+1,0):C2472))</f>
        <v>22.222222222222232</v>
      </c>
      <c r="K2472" s="6">
        <f ca="1">100*(G2472-MIN(OFFSET(F2472,-$J$3+1,0):F2472))/(MAX(OFFSET(E2472,-$J$3+1,0):E2472)-MIN(OFFSET(F2472,-$J$3+1,0):F2472))</f>
        <v>9.250398724082908</v>
      </c>
      <c r="L2472" s="6">
        <f t="shared" ca="1" si="500"/>
        <v>12.971823498139324</v>
      </c>
      <c r="M2472" s="6">
        <f ca="1">100*(L2472-MIN(OFFSET(L2472,-$M$3+1,0):L2472))/(MAX(OFFSET(L2472,-$M$3+1,0):L2472)-MIN(OFFSET(L2472,-$M$3+1,0):L2472))</f>
        <v>56.330756514211842</v>
      </c>
      <c r="N2472" s="8">
        <f t="shared" si="501"/>
        <v>0.97999999999999865</v>
      </c>
      <c r="O2472" s="8">
        <f t="shared" si="502"/>
        <v>0.77000000000000313</v>
      </c>
      <c r="P2472" s="15">
        <f ca="1">AVERAGE(N2472:OFFSET(N2472,-$P$3+1,0))*$P$4*H2472</f>
        <v>99</v>
      </c>
      <c r="Q2472" s="15">
        <f ca="1">AVERAGE(O2472:OFFSET(O2472,-$P$3+1,0))*$Q$4*I2472</f>
        <v>128.50000000000011</v>
      </c>
      <c r="R2472" s="11" t="str">
        <f t="shared" ca="1" si="507"/>
        <v xml:space="preserve"> </v>
      </c>
      <c r="S2472" s="11" t="str">
        <f t="shared" ca="1" si="508"/>
        <v>Sell</v>
      </c>
      <c r="T2472" s="3">
        <f t="shared" ca="1" si="503"/>
        <v>-10</v>
      </c>
      <c r="U2472" s="16">
        <f t="shared" ca="1" si="504"/>
        <v>9.1304347826086989</v>
      </c>
      <c r="V2472" s="3">
        <f t="shared" ca="1" si="509"/>
        <v>17.52</v>
      </c>
      <c r="W2472" s="3">
        <f t="shared" ca="1" si="510"/>
        <v>23.09</v>
      </c>
      <c r="X2472" s="12">
        <f t="shared" ca="1" si="511"/>
        <v>-40.000000000000924</v>
      </c>
      <c r="Y2472" s="17">
        <f t="shared" ca="1" si="512"/>
        <v>118.69565217391218</v>
      </c>
      <c r="Z2472" s="17">
        <f t="shared" ca="1" si="505"/>
        <v>78.695652173911256</v>
      </c>
      <c r="AA2472" s="19">
        <f t="shared" ca="1" si="506"/>
        <v>36413.899296622927</v>
      </c>
      <c r="AB2472">
        <v>59001.351756196767</v>
      </c>
    </row>
    <row r="2473" spans="1:28" x14ac:dyDescent="0.25">
      <c r="A2473" s="22">
        <v>39597</v>
      </c>
      <c r="B2473">
        <v>15.67</v>
      </c>
      <c r="C2473">
        <v>15.1</v>
      </c>
      <c r="D2473">
        <v>15.28</v>
      </c>
      <c r="E2473">
        <v>19.510000000000002</v>
      </c>
      <c r="F2473">
        <v>18.72</v>
      </c>
      <c r="G2473">
        <v>19.13</v>
      </c>
      <c r="H2473" s="2">
        <v>1</v>
      </c>
      <c r="I2473" s="2">
        <v>1</v>
      </c>
      <c r="J2473" s="6">
        <f ca="1">100*(D2473-MIN(OFFSET(C2473,-$J$3+1,0):C2473))/(MAX(OFFSET(B2473,-$J$3+1,0):B2473)-MIN(OFFSET(C2473,-$J$3+1,0):C2473))</f>
        <v>15.277777777777773</v>
      </c>
      <c r="K2473" s="6">
        <f ca="1">100*(G2473-MIN(OFFSET(F2473,-$J$3+1,0):F2473))/(MAX(OFFSET(E2473,-$J$3+1,0):E2473)-MIN(OFFSET(F2473,-$J$3+1,0):F2473))</f>
        <v>10.047846889952138</v>
      </c>
      <c r="L2473" s="6">
        <f t="shared" ca="1" si="500"/>
        <v>5.2299308878256348</v>
      </c>
      <c r="M2473" s="6">
        <f ca="1">100*(L2473-MIN(OFFSET(L2473,-$M$3+1,0):L2473))/(MAX(OFFSET(L2473,-$M$3+1,0):L2473)-MIN(OFFSET(L2473,-$M$3+1,0):L2473))</f>
        <v>28.062616227982101</v>
      </c>
      <c r="N2473" s="8">
        <f t="shared" si="501"/>
        <v>0.57000000000000028</v>
      </c>
      <c r="O2473" s="8">
        <f t="shared" si="502"/>
        <v>0.7900000000000027</v>
      </c>
      <c r="P2473" s="15">
        <f ca="1">AVERAGE(N2473:OFFSET(N2473,-$P$3+1,0))*$P$4*H2473</f>
        <v>88.374999999999986</v>
      </c>
      <c r="Q2473" s="15">
        <f ca="1">AVERAGE(O2473:OFFSET(O2473,-$P$3+1,0))*$Q$4*I2473</f>
        <v>120.00000000000016</v>
      </c>
      <c r="R2473" s="11" t="str">
        <f t="shared" ca="1" si="507"/>
        <v xml:space="preserve"> </v>
      </c>
      <c r="S2473" s="11" t="str">
        <f t="shared" ca="1" si="508"/>
        <v>Exit</v>
      </c>
      <c r="T2473" s="3">
        <f t="shared" ca="1" si="503"/>
        <v>-10</v>
      </c>
      <c r="U2473" s="16">
        <f t="shared" ca="1" si="504"/>
        <v>9.1304347826086989</v>
      </c>
      <c r="V2473" s="3">
        <f t="shared" ca="1" si="509"/>
        <v>17.52</v>
      </c>
      <c r="W2473" s="3">
        <f t="shared" ca="1" si="510"/>
        <v>23.09</v>
      </c>
      <c r="X2473" s="12">
        <f t="shared" ca="1" si="511"/>
        <v>300.00000000000068</v>
      </c>
      <c r="Y2473" s="17">
        <f t="shared" ca="1" si="512"/>
        <v>45.652173913044145</v>
      </c>
      <c r="Z2473" s="17">
        <f t="shared" ca="1" si="505"/>
        <v>345.65217391304481</v>
      </c>
      <c r="AA2473" s="19">
        <f t="shared" ca="1" si="506"/>
        <v>36759.551470535975</v>
      </c>
      <c r="AB2473">
        <v>59001.351756196767</v>
      </c>
    </row>
    <row r="2474" spans="1:28" x14ac:dyDescent="0.25">
      <c r="A2474" s="22">
        <v>39598</v>
      </c>
      <c r="B2474">
        <v>15.64</v>
      </c>
      <c r="C2474">
        <v>14.66</v>
      </c>
      <c r="D2474">
        <v>14.95</v>
      </c>
      <c r="E2474">
        <v>19.440000000000001</v>
      </c>
      <c r="F2474">
        <v>18.59</v>
      </c>
      <c r="G2474">
        <v>18.78</v>
      </c>
      <c r="H2474" s="2">
        <v>1</v>
      </c>
      <c r="I2474" s="2">
        <v>1</v>
      </c>
      <c r="J2474" s="6">
        <f ca="1">100*(D2474-MIN(OFFSET(C2474,-$J$3+1,0):C2474))/(MAX(OFFSET(B2474,-$J$3+1,0):B2474)-MIN(OFFSET(C2474,-$J$3+1,0):C2474))</f>
        <v>7.6388888888888866</v>
      </c>
      <c r="K2474" s="6">
        <f ca="1">100*(G2474-MIN(OFFSET(F2474,-$J$3+1,0):F2474))/(MAX(OFFSET(E2474,-$J$3+1,0):E2474)-MIN(OFFSET(F2474,-$J$3+1,0):F2474))</f>
        <v>4.4657097288676422</v>
      </c>
      <c r="L2474" s="6">
        <f t="shared" ca="1" si="500"/>
        <v>3.1731791600212444</v>
      </c>
      <c r="M2474" s="6">
        <f ca="1">100*(L2474-MIN(OFFSET(L2474,-$M$3+1,0):L2474))/(MAX(OFFSET(L2474,-$M$3+1,0):L2474)-MIN(OFFSET(L2474,-$M$3+1,0):L2474))</f>
        <v>19.818389141174418</v>
      </c>
      <c r="N2474" s="8">
        <f t="shared" si="501"/>
        <v>0.98000000000000043</v>
      </c>
      <c r="O2474" s="8">
        <f t="shared" si="502"/>
        <v>0.85000000000000142</v>
      </c>
      <c r="P2474" s="15">
        <f ca="1">AVERAGE(N2474:OFFSET(N2474,-$P$3+1,0))*$P$4*H2474</f>
        <v>89.625</v>
      </c>
      <c r="Q2474" s="15">
        <f ca="1">AVERAGE(O2474:OFFSET(O2474,-$P$3+1,0))*$Q$4*I2474</f>
        <v>111.12500000000018</v>
      </c>
      <c r="R2474" s="11" t="str">
        <f t="shared" ca="1" si="507"/>
        <v xml:space="preserve"> </v>
      </c>
      <c r="S2474" s="11" t="str">
        <f t="shared" ca="1" si="508"/>
        <v xml:space="preserve"> </v>
      </c>
      <c r="T2474" s="3" t="str">
        <f t="shared" ca="1" si="503"/>
        <v xml:space="preserve"> </v>
      </c>
      <c r="U2474" s="16" t="str">
        <f t="shared" ca="1" si="504"/>
        <v xml:space="preserve"> </v>
      </c>
      <c r="V2474" s="3" t="str">
        <f t="shared" ca="1" si="509"/>
        <v xml:space="preserve"> </v>
      </c>
      <c r="W2474" s="3" t="str">
        <f t="shared" ca="1" si="510"/>
        <v xml:space="preserve"> </v>
      </c>
      <c r="X2474" s="12" t="str">
        <f t="shared" ca="1" si="511"/>
        <v xml:space="preserve"> </v>
      </c>
      <c r="Y2474" s="17" t="str">
        <f t="shared" ca="1" si="512"/>
        <v xml:space="preserve"> </v>
      </c>
      <c r="Z2474" s="17" t="str">
        <f t="shared" ca="1" si="505"/>
        <v xml:space="preserve"> </v>
      </c>
      <c r="AA2474" s="19">
        <f t="shared" ca="1" si="506"/>
        <v>36759.551470535975</v>
      </c>
      <c r="AB2474">
        <v>59001.351756196767</v>
      </c>
    </row>
    <row r="2475" spans="1:28" x14ac:dyDescent="0.25">
      <c r="A2475" s="22">
        <v>39601</v>
      </c>
      <c r="B2475">
        <v>14.87</v>
      </c>
      <c r="C2475">
        <v>14.32</v>
      </c>
      <c r="D2475">
        <v>14.66</v>
      </c>
      <c r="E2475">
        <v>18.82</v>
      </c>
      <c r="F2475">
        <v>18.05</v>
      </c>
      <c r="G2475">
        <v>18.649999999999999</v>
      </c>
      <c r="H2475" s="2">
        <v>1</v>
      </c>
      <c r="I2475" s="2">
        <v>1</v>
      </c>
      <c r="J2475" s="6">
        <f ca="1">100*(D2475-MIN(OFFSET(C2475,-$J$3+1,0):C2475))/(MAX(OFFSET(B2475,-$J$3+1,0):B2475)-MIN(OFFSET(C2475,-$J$3+1,0):C2475))</f>
        <v>8.8772845953002619</v>
      </c>
      <c r="K2475" s="6">
        <f ca="1">100*(G2475-MIN(OFFSET(F2475,-$J$3+1,0):F2475))/(MAX(OFFSET(E2475,-$J$3+1,0):E2475)-MIN(OFFSET(F2475,-$J$3+1,0):F2475))</f>
        <v>10.169491525423695</v>
      </c>
      <c r="L2475" s="6">
        <f t="shared" ca="1" si="500"/>
        <v>-1.2922069301234327</v>
      </c>
      <c r="M2475" s="6">
        <f ca="1">100*(L2475-MIN(OFFSET(L2475,-$M$3+1,0):L2475))/(MAX(OFFSET(L2475,-$M$3+1,0):L2475)-MIN(OFFSET(L2475,-$M$3+1,0):L2475))</f>
        <v>1.9194582883368498</v>
      </c>
      <c r="N2475" s="8">
        <f t="shared" si="501"/>
        <v>0.62999999999999901</v>
      </c>
      <c r="O2475" s="8">
        <f t="shared" si="502"/>
        <v>0.76999999999999957</v>
      </c>
      <c r="P2475" s="15">
        <f ca="1">AVERAGE(N2475:OFFSET(N2475,-$P$3+1,0))*$P$4*H2475</f>
        <v>85.625</v>
      </c>
      <c r="Q2475" s="15">
        <f ca="1">AVERAGE(O2475:OFFSET(O2475,-$P$3+1,0))*$Q$4*I2475</f>
        <v>101.75000000000014</v>
      </c>
      <c r="R2475" s="11" t="str">
        <f t="shared" ca="1" si="507"/>
        <v>Buy</v>
      </c>
      <c r="S2475" s="11" t="str">
        <f t="shared" ca="1" si="508"/>
        <v xml:space="preserve"> </v>
      </c>
      <c r="T2475" s="3">
        <f t="shared" ca="1" si="503"/>
        <v>10</v>
      </c>
      <c r="U2475" s="16">
        <f t="shared" ca="1" si="504"/>
        <v>-8.4152334152334038</v>
      </c>
      <c r="V2475" s="3">
        <f t="shared" ca="1" si="509"/>
        <v>14.66</v>
      </c>
      <c r="W2475" s="3">
        <f t="shared" ca="1" si="510"/>
        <v>18.649999999999999</v>
      </c>
      <c r="X2475" s="12" t="str">
        <f t="shared" ca="1" si="511"/>
        <v xml:space="preserve"> </v>
      </c>
      <c r="Y2475" s="17" t="str">
        <f t="shared" ca="1" si="512"/>
        <v xml:space="preserve"> </v>
      </c>
      <c r="Z2475" s="17" t="str">
        <f t="shared" ca="1" si="505"/>
        <v xml:space="preserve"> </v>
      </c>
      <c r="AA2475" s="19">
        <f t="shared" ca="1" si="506"/>
        <v>36759.551470535975</v>
      </c>
      <c r="AB2475">
        <v>59001.351756196767</v>
      </c>
    </row>
    <row r="2476" spans="1:28" x14ac:dyDescent="0.25">
      <c r="A2476" s="22">
        <v>39602</v>
      </c>
      <c r="B2476">
        <v>15.28</v>
      </c>
      <c r="C2476">
        <v>14.47</v>
      </c>
      <c r="D2476">
        <v>15.19</v>
      </c>
      <c r="E2476">
        <v>19.920000000000002</v>
      </c>
      <c r="F2476">
        <v>18.75</v>
      </c>
      <c r="G2476">
        <v>19.79</v>
      </c>
      <c r="H2476" s="2">
        <v>1</v>
      </c>
      <c r="I2476" s="2">
        <v>1</v>
      </c>
      <c r="J2476" s="6">
        <f ca="1">100*(D2476-MIN(OFFSET(C2476,-$J$3+1,0):C2476))/(MAX(OFFSET(B2476,-$J$3+1,0):B2476)-MIN(OFFSET(C2476,-$J$3+1,0):C2476))</f>
        <v>27.531645569620224</v>
      </c>
      <c r="K2476" s="6">
        <f ca="1">100*(G2476-MIN(OFFSET(F2476,-$J$3+1,0):F2476))/(MAX(OFFSET(E2476,-$J$3+1,0):E2476)-MIN(OFFSET(F2476,-$J$3+1,0):F2476))</f>
        <v>37.74403470715832</v>
      </c>
      <c r="L2476" s="6">
        <f t="shared" ca="1" si="500"/>
        <v>-10.212389137538096</v>
      </c>
      <c r="M2476" s="6">
        <f ca="1">100*(L2476-MIN(OFFSET(L2476,-$M$3+1,0):L2476))/(MAX(OFFSET(L2476,-$M$3+1,0):L2476)-MIN(OFFSET(L2476,-$M$3+1,0):L2476))</f>
        <v>0</v>
      </c>
      <c r="N2476" s="8">
        <f t="shared" si="501"/>
        <v>0.80999999999999872</v>
      </c>
      <c r="O2476" s="8">
        <f t="shared" si="502"/>
        <v>1.2700000000000031</v>
      </c>
      <c r="P2476" s="15">
        <f ca="1">AVERAGE(N2476:OFFSET(N2476,-$P$3+1,0))*$P$4*H2476</f>
        <v>77.124999999999972</v>
      </c>
      <c r="Q2476" s="15">
        <f ca="1">AVERAGE(O2476:OFFSET(O2476,-$P$3+1,0))*$Q$4*I2476</f>
        <v>96.250000000000171</v>
      </c>
      <c r="R2476" s="11" t="str">
        <f t="shared" ca="1" si="507"/>
        <v>Buy</v>
      </c>
      <c r="S2476" s="11" t="str">
        <f t="shared" ca="1" si="508"/>
        <v xml:space="preserve"> </v>
      </c>
      <c r="T2476" s="3">
        <f t="shared" ca="1" si="503"/>
        <v>10</v>
      </c>
      <c r="U2476" s="16">
        <f t="shared" ca="1" si="504"/>
        <v>-8.4152334152334038</v>
      </c>
      <c r="V2476" s="3">
        <f t="shared" ca="1" si="509"/>
        <v>14.66</v>
      </c>
      <c r="W2476" s="3">
        <f t="shared" ca="1" si="510"/>
        <v>18.649999999999999</v>
      </c>
      <c r="X2476" s="12">
        <f t="shared" ca="1" si="511"/>
        <v>529.99999999999932</v>
      </c>
      <c r="Y2476" s="17">
        <f t="shared" ca="1" si="512"/>
        <v>-959.3366093366086</v>
      </c>
      <c r="Z2476" s="17">
        <f t="shared" ca="1" si="505"/>
        <v>-429.33660933660929</v>
      </c>
      <c r="AA2476" s="19">
        <f t="shared" ca="1" si="506"/>
        <v>36330.214861199369</v>
      </c>
      <c r="AB2476">
        <v>59001.351756196767</v>
      </c>
    </row>
    <row r="2477" spans="1:28" x14ac:dyDescent="0.25">
      <c r="A2477" s="22">
        <v>39603</v>
      </c>
      <c r="B2477">
        <v>15.21</v>
      </c>
      <c r="C2477">
        <v>14.46</v>
      </c>
      <c r="D2477">
        <v>14.6</v>
      </c>
      <c r="E2477">
        <v>20.2</v>
      </c>
      <c r="F2477">
        <v>19.09</v>
      </c>
      <c r="G2477">
        <v>19.350000000000001</v>
      </c>
      <c r="H2477" s="2">
        <v>1</v>
      </c>
      <c r="I2477" s="2">
        <v>1</v>
      </c>
      <c r="J2477" s="6">
        <f ca="1">100*(D2477-MIN(OFFSET(C2477,-$J$3+1,0):C2477))/(MAX(OFFSET(B2477,-$J$3+1,0):B2477)-MIN(OFFSET(C2477,-$J$3+1,0):C2477))</f>
        <v>11.023622047244073</v>
      </c>
      <c r="K2477" s="6">
        <f ca="1">100*(G2477-MIN(OFFSET(F2477,-$J$3+1,0):F2477))/(MAX(OFFSET(E2477,-$J$3+1,0):E2477)-MIN(OFFSET(F2477,-$J$3+1,0):F2477))</f>
        <v>37.900874635568535</v>
      </c>
      <c r="L2477" s="6">
        <f t="shared" ca="1" si="500"/>
        <v>-26.87725258832446</v>
      </c>
      <c r="M2477" s="6">
        <f ca="1">100*(L2477-MIN(OFFSET(L2477,-$M$3+1,0):L2477))/(MAX(OFFSET(L2477,-$M$3+1,0):L2477)-MIN(OFFSET(L2477,-$M$3+1,0):L2477))</f>
        <v>0</v>
      </c>
      <c r="N2477" s="8">
        <f t="shared" si="501"/>
        <v>0.75</v>
      </c>
      <c r="O2477" s="8">
        <f t="shared" si="502"/>
        <v>1.1099999999999994</v>
      </c>
      <c r="P2477" s="15">
        <f ca="1">AVERAGE(N2477:OFFSET(N2477,-$P$3+1,0))*$P$4*H2477</f>
        <v>77.624999999999972</v>
      </c>
      <c r="Q2477" s="15">
        <f ca="1">AVERAGE(O2477:OFFSET(O2477,-$P$3+1,0))*$Q$4*I2477</f>
        <v>96.625000000000142</v>
      </c>
      <c r="R2477" s="11" t="str">
        <f t="shared" ca="1" si="507"/>
        <v>Buy</v>
      </c>
      <c r="S2477" s="11" t="str">
        <f t="shared" ca="1" si="508"/>
        <v xml:space="preserve"> </v>
      </c>
      <c r="T2477" s="3">
        <f t="shared" ca="1" si="503"/>
        <v>10</v>
      </c>
      <c r="U2477" s="16">
        <f t="shared" ca="1" si="504"/>
        <v>-8.4152334152334038</v>
      </c>
      <c r="V2477" s="3">
        <f t="shared" ca="1" si="509"/>
        <v>14.66</v>
      </c>
      <c r="W2477" s="3">
        <f t="shared" ca="1" si="510"/>
        <v>18.649999999999999</v>
      </c>
      <c r="X2477" s="12">
        <f t="shared" ca="1" si="511"/>
        <v>-589.99999999999989</v>
      </c>
      <c r="Y2477" s="17">
        <f t="shared" ca="1" si="512"/>
        <v>370.27027027026787</v>
      </c>
      <c r="Z2477" s="17">
        <f t="shared" ca="1" si="505"/>
        <v>-219.72972972973201</v>
      </c>
      <c r="AA2477" s="19">
        <f t="shared" ca="1" si="506"/>
        <v>36110.485131469635</v>
      </c>
      <c r="AB2477">
        <v>58763.923184768195</v>
      </c>
    </row>
    <row r="2478" spans="1:28" x14ac:dyDescent="0.25">
      <c r="A2478" s="22">
        <v>39604</v>
      </c>
      <c r="B2478">
        <v>15.05</v>
      </c>
      <c r="C2478">
        <v>13.94</v>
      </c>
      <c r="D2478">
        <v>14.43</v>
      </c>
      <c r="E2478">
        <v>19.93</v>
      </c>
      <c r="F2478">
        <v>18.52</v>
      </c>
      <c r="G2478">
        <v>19.18</v>
      </c>
      <c r="H2478" s="2">
        <v>1</v>
      </c>
      <c r="I2478" s="2">
        <v>1</v>
      </c>
      <c r="J2478" s="6">
        <f ca="1">100*(D2478-MIN(OFFSET(C2478,-$J$3+1,0):C2478))/(MAX(OFFSET(B2478,-$J$3+1,0):B2478)-MIN(OFFSET(C2478,-$J$3+1,0):C2478))</f>
        <v>24.500000000000011</v>
      </c>
      <c r="K2478" s="6">
        <f ca="1">100*(G2478-MIN(OFFSET(F2478,-$J$3+1,0):F2478))/(MAX(OFFSET(E2478,-$J$3+1,0):E2478)-MIN(OFFSET(F2478,-$J$3+1,0):F2478))</f>
        <v>45.19999999999996</v>
      </c>
      <c r="L2478" s="6">
        <f t="shared" ca="1" si="500"/>
        <v>-20.69999999999995</v>
      </c>
      <c r="M2478" s="6">
        <f ca="1">100*(L2478-MIN(OFFSET(L2478,-$M$3+1,0):L2478))/(MAX(OFFSET(L2478,-$M$3+1,0):L2478)-MIN(OFFSET(L2478,-$M$3+1,0):L2478))</f>
        <v>15.067750342411781</v>
      </c>
      <c r="N2478" s="8">
        <f t="shared" si="501"/>
        <v>1.1100000000000012</v>
      </c>
      <c r="O2478" s="8">
        <f t="shared" si="502"/>
        <v>1.4100000000000001</v>
      </c>
      <c r="P2478" s="15">
        <f ca="1">AVERAGE(N2478:OFFSET(N2478,-$P$3+1,0))*$P$4*H2478</f>
        <v>82.374999999999972</v>
      </c>
      <c r="Q2478" s="15">
        <f ca="1">AVERAGE(O2478:OFFSET(O2478,-$P$3+1,0))*$Q$4*I2478</f>
        <v>99.125000000000128</v>
      </c>
      <c r="R2478" s="11" t="str">
        <f t="shared" ca="1" si="507"/>
        <v>Buy</v>
      </c>
      <c r="S2478" s="11" t="str">
        <f t="shared" ca="1" si="508"/>
        <v xml:space="preserve"> </v>
      </c>
      <c r="T2478" s="3">
        <f t="shared" ca="1" si="503"/>
        <v>10</v>
      </c>
      <c r="U2478" s="16">
        <f t="shared" ca="1" si="504"/>
        <v>-8.4152334152334038</v>
      </c>
      <c r="V2478" s="3">
        <f t="shared" ca="1" si="509"/>
        <v>14.66</v>
      </c>
      <c r="W2478" s="3">
        <f t="shared" ca="1" si="510"/>
        <v>18.649999999999999</v>
      </c>
      <c r="X2478" s="12">
        <f t="shared" ca="1" si="511"/>
        <v>-169.99999999999994</v>
      </c>
      <c r="Y2478" s="17">
        <f t="shared" ca="1" si="512"/>
        <v>143.0589680589693</v>
      </c>
      <c r="Z2478" s="17">
        <f t="shared" ca="1" si="505"/>
        <v>-26.941031941030644</v>
      </c>
      <c r="AA2478" s="19">
        <f t="shared" ca="1" si="506"/>
        <v>36083.544099528604</v>
      </c>
      <c r="AB2478">
        <v>58730.143963988972</v>
      </c>
    </row>
    <row r="2479" spans="1:28" x14ac:dyDescent="0.25">
      <c r="A2479" s="22">
        <v>39605</v>
      </c>
      <c r="B2479">
        <v>14.2</v>
      </c>
      <c r="C2479">
        <v>13.29</v>
      </c>
      <c r="D2479">
        <v>13.32</v>
      </c>
      <c r="E2479">
        <v>18.77</v>
      </c>
      <c r="F2479">
        <v>17.309999999999999</v>
      </c>
      <c r="G2479">
        <v>17.37</v>
      </c>
      <c r="H2479" s="2">
        <v>1</v>
      </c>
      <c r="I2479" s="2">
        <v>1</v>
      </c>
      <c r="J2479" s="6">
        <f ca="1">100*(D2479-MIN(OFFSET(C2479,-$J$3+1,0):C2479))/(MAX(OFFSET(B2479,-$J$3+1,0):B2479)-MIN(OFFSET(C2479,-$J$3+1,0):C2479))</f>
        <v>1.132075471698156</v>
      </c>
      <c r="K2479" s="6">
        <f ca="1">100*(G2479-MIN(OFFSET(F2479,-$J$3+1,0):F2479))/(MAX(OFFSET(E2479,-$J$3+1,0):E2479)-MIN(OFFSET(F2479,-$J$3+1,0):F2479))</f>
        <v>2.0761245674741269</v>
      </c>
      <c r="L2479" s="6">
        <f t="shared" ca="1" si="500"/>
        <v>-0.94404909577597085</v>
      </c>
      <c r="M2479" s="6">
        <f ca="1">100*(L2479-MIN(OFFSET(L2479,-$M$3+1,0):L2479))/(MAX(OFFSET(L2479,-$M$3+1,0):L2479)-MIN(OFFSET(L2479,-$M$3+1,0):L2479))</f>
        <v>63.257092083823714</v>
      </c>
      <c r="N2479" s="8">
        <f t="shared" si="501"/>
        <v>1.1400000000000006</v>
      </c>
      <c r="O2479" s="8">
        <f t="shared" si="502"/>
        <v>1.870000000000001</v>
      </c>
      <c r="P2479" s="15">
        <f ca="1">AVERAGE(N2479:OFFSET(N2479,-$P$3+1,0))*$P$4*H2479</f>
        <v>87.124999999999986</v>
      </c>
      <c r="Q2479" s="15">
        <f ca="1">AVERAGE(O2479:OFFSET(O2479,-$P$3+1,0))*$Q$4*I2479</f>
        <v>110.50000000000013</v>
      </c>
      <c r="R2479" s="11" t="str">
        <f t="shared" ca="1" si="507"/>
        <v>Exit</v>
      </c>
      <c r="S2479" s="11" t="str">
        <f t="shared" ca="1" si="508"/>
        <v xml:space="preserve"> </v>
      </c>
      <c r="T2479" s="3">
        <f t="shared" ca="1" si="503"/>
        <v>10</v>
      </c>
      <c r="U2479" s="16">
        <f t="shared" ca="1" si="504"/>
        <v>-8.4152334152334038</v>
      </c>
      <c r="V2479" s="3">
        <f t="shared" ca="1" si="509"/>
        <v>14.66</v>
      </c>
      <c r="W2479" s="3">
        <f t="shared" ca="1" si="510"/>
        <v>18.649999999999999</v>
      </c>
      <c r="X2479" s="12">
        <f t="shared" ca="1" si="511"/>
        <v>-1109.9999999999995</v>
      </c>
      <c r="Y2479" s="17">
        <f t="shared" ca="1" si="512"/>
        <v>1523.157248157245</v>
      </c>
      <c r="Z2479" s="17">
        <f t="shared" ca="1" si="505"/>
        <v>413.15724815724548</v>
      </c>
      <c r="AA2479" s="19">
        <f t="shared" ca="1" si="506"/>
        <v>36496.701347685848</v>
      </c>
      <c r="AB2479">
        <v>59070.494613339615</v>
      </c>
    </row>
    <row r="2480" spans="1:28" x14ac:dyDescent="0.25">
      <c r="A2480" s="22">
        <v>39608</v>
      </c>
      <c r="B2480">
        <v>14.13</v>
      </c>
      <c r="C2480">
        <v>12.84</v>
      </c>
      <c r="D2480">
        <v>13.27</v>
      </c>
      <c r="E2480">
        <v>18.059999999999999</v>
      </c>
      <c r="F2480">
        <v>16.649999999999999</v>
      </c>
      <c r="G2480">
        <v>17.149999999999999</v>
      </c>
      <c r="H2480" s="2">
        <v>1</v>
      </c>
      <c r="I2480" s="2">
        <v>1</v>
      </c>
      <c r="J2480" s="6">
        <f ca="1">100*(D2480-MIN(OFFSET(C2480,-$J$3+1,0):C2480))/(MAX(OFFSET(B2480,-$J$3+1,0):B2480)-MIN(OFFSET(C2480,-$J$3+1,0):C2480))</f>
        <v>13.870967741935477</v>
      </c>
      <c r="K2480" s="6">
        <f ca="1">100*(G2480-MIN(OFFSET(F2480,-$J$3+1,0):F2480))/(MAX(OFFSET(E2480,-$J$3+1,0):E2480)-MIN(OFFSET(F2480,-$J$3+1,0):F2480))</f>
        <v>14.084507042253518</v>
      </c>
      <c r="L2480" s="6">
        <f t="shared" ca="1" si="500"/>
        <v>-0.21353930031804147</v>
      </c>
      <c r="M2480" s="6">
        <f ca="1">100*(L2480-MIN(OFFSET(L2480,-$M$3+1,0):L2480))/(MAX(OFFSET(L2480,-$M$3+1,0):L2480)-MIN(OFFSET(L2480,-$M$3+1,0):L2480))</f>
        <v>65.038974735255309</v>
      </c>
      <c r="N2480" s="8">
        <f t="shared" si="501"/>
        <v>1.2900000000000009</v>
      </c>
      <c r="O2480" s="8">
        <f t="shared" si="502"/>
        <v>1.4100000000000001</v>
      </c>
      <c r="P2480" s="15">
        <f ca="1">AVERAGE(N2480:OFFSET(N2480,-$P$3+1,0))*$P$4*H2480</f>
        <v>91.000000000000014</v>
      </c>
      <c r="Q2480" s="15">
        <f ca="1">AVERAGE(O2480:OFFSET(O2480,-$P$3+1,0))*$Q$4*I2480</f>
        <v>118.5000000000001</v>
      </c>
      <c r="R2480" s="11" t="str">
        <f t="shared" ca="1" si="507"/>
        <v xml:space="preserve"> </v>
      </c>
      <c r="S2480" s="11" t="str">
        <f t="shared" ca="1" si="508"/>
        <v xml:space="preserve"> </v>
      </c>
      <c r="T2480" s="3" t="str">
        <f t="shared" ca="1" si="503"/>
        <v xml:space="preserve"> </v>
      </c>
      <c r="U2480" s="16" t="str">
        <f t="shared" ca="1" si="504"/>
        <v xml:space="preserve"> </v>
      </c>
      <c r="V2480" s="3" t="str">
        <f t="shared" ca="1" si="509"/>
        <v xml:space="preserve"> </v>
      </c>
      <c r="W2480" s="3" t="str">
        <f t="shared" ca="1" si="510"/>
        <v xml:space="preserve"> </v>
      </c>
      <c r="X2480" s="12" t="str">
        <f t="shared" ca="1" si="511"/>
        <v xml:space="preserve"> </v>
      </c>
      <c r="Y2480" s="17" t="str">
        <f t="shared" ca="1" si="512"/>
        <v xml:space="preserve"> </v>
      </c>
      <c r="Z2480" s="17" t="str">
        <f t="shared" ca="1" si="505"/>
        <v xml:space="preserve"> </v>
      </c>
      <c r="AA2480" s="19">
        <f t="shared" ca="1" si="506"/>
        <v>36496.701347685848</v>
      </c>
      <c r="AB2480">
        <v>59196.780327625333</v>
      </c>
    </row>
    <row r="2481" spans="1:28" x14ac:dyDescent="0.25">
      <c r="A2481" s="22">
        <v>39609</v>
      </c>
      <c r="B2481">
        <v>13.98</v>
      </c>
      <c r="C2481">
        <v>12.82</v>
      </c>
      <c r="D2481">
        <v>13.75</v>
      </c>
      <c r="E2481">
        <v>17.79</v>
      </c>
      <c r="F2481">
        <v>16.53</v>
      </c>
      <c r="G2481">
        <v>17.25</v>
      </c>
      <c r="H2481" s="2">
        <v>1</v>
      </c>
      <c r="I2481" s="2">
        <v>1</v>
      </c>
      <c r="J2481" s="6">
        <f ca="1">100*(D2481-MIN(OFFSET(C2481,-$J$3+1,0):C2481))/(MAX(OFFSET(B2481,-$J$3+1,0):B2481)-MIN(OFFSET(C2481,-$J$3+1,0):C2481))</f>
        <v>29.807692307692307</v>
      </c>
      <c r="K2481" s="6">
        <f ca="1">100*(G2481-MIN(OFFSET(F2481,-$J$3+1,0):F2481))/(MAX(OFFSET(E2481,-$J$3+1,0):E2481)-MIN(OFFSET(F2481,-$J$3+1,0):F2481))</f>
        <v>19.618528610354204</v>
      </c>
      <c r="L2481" s="6">
        <f t="shared" ca="1" si="500"/>
        <v>10.189163697338103</v>
      </c>
      <c r="M2481" s="6">
        <f ca="1">100*(L2481-MIN(OFFSET(L2481,-$M$3+1,0):L2481))/(MAX(OFFSET(L2481,-$M$3+1,0):L2481)-MIN(OFFSET(L2481,-$M$3+1,0):L2481))</f>
        <v>93.017002966986098</v>
      </c>
      <c r="N2481" s="8">
        <f t="shared" si="501"/>
        <v>1.1600000000000001</v>
      </c>
      <c r="O2481" s="8">
        <f t="shared" si="502"/>
        <v>1.259999999999998</v>
      </c>
      <c r="P2481" s="15">
        <f ca="1">AVERAGE(N2481:OFFSET(N2481,-$P$3+1,0))*$P$4*H2481</f>
        <v>98.375000000000014</v>
      </c>
      <c r="Q2481" s="15">
        <f ca="1">AVERAGE(O2481:OFFSET(O2481,-$P$3+1,0))*$Q$4*I2481</f>
        <v>124.37500000000003</v>
      </c>
      <c r="R2481" s="11" t="str">
        <f t="shared" ca="1" si="507"/>
        <v xml:space="preserve"> </v>
      </c>
      <c r="S2481" s="11" t="str">
        <f t="shared" ca="1" si="508"/>
        <v xml:space="preserve"> </v>
      </c>
      <c r="T2481" s="3" t="str">
        <f t="shared" ca="1" si="503"/>
        <v xml:space="preserve"> </v>
      </c>
      <c r="U2481" s="16" t="str">
        <f t="shared" ca="1" si="504"/>
        <v xml:space="preserve"> </v>
      </c>
      <c r="V2481" s="3" t="str">
        <f t="shared" ca="1" si="509"/>
        <v xml:space="preserve"> </v>
      </c>
      <c r="W2481" s="3" t="str">
        <f t="shared" ca="1" si="510"/>
        <v xml:space="preserve"> </v>
      </c>
      <c r="X2481" s="12" t="str">
        <f t="shared" ca="1" si="511"/>
        <v xml:space="preserve"> </v>
      </c>
      <c r="Y2481" s="17" t="str">
        <f t="shared" ca="1" si="512"/>
        <v xml:space="preserve"> </v>
      </c>
      <c r="Z2481" s="17" t="str">
        <f t="shared" ca="1" si="505"/>
        <v xml:space="preserve"> </v>
      </c>
      <c r="AA2481" s="19">
        <f t="shared" ca="1" si="506"/>
        <v>36496.701347685848</v>
      </c>
      <c r="AB2481">
        <v>59196.780327625333</v>
      </c>
    </row>
    <row r="2482" spans="1:28" x14ac:dyDescent="0.25">
      <c r="A2482" s="22">
        <v>39610</v>
      </c>
      <c r="B2482">
        <v>13.84</v>
      </c>
      <c r="C2482">
        <v>12.73</v>
      </c>
      <c r="D2482">
        <v>12.79</v>
      </c>
      <c r="E2482">
        <v>17.34</v>
      </c>
      <c r="F2482">
        <v>16.100000000000001</v>
      </c>
      <c r="G2482">
        <v>16.14</v>
      </c>
      <c r="H2482" s="2">
        <v>1</v>
      </c>
      <c r="I2482" s="2">
        <v>1</v>
      </c>
      <c r="J2482" s="6">
        <f ca="1">100*(D2482-MIN(OFFSET(C2482,-$J$3+1,0):C2482))/(MAX(OFFSET(B2482,-$J$3+1,0):B2482)-MIN(OFFSET(C2482,-$J$3+1,0):C2482))</f>
        <v>2.0408163265305692</v>
      </c>
      <c r="K2482" s="6">
        <f ca="1">100*(G2482-MIN(OFFSET(F2482,-$J$3+1,0):F2482))/(MAX(OFFSET(E2482,-$J$3+1,0):E2482)-MIN(OFFSET(F2482,-$J$3+1,0):F2482))</f>
        <v>0.97560975609754064</v>
      </c>
      <c r="L2482" s="6">
        <f t="shared" ca="1" si="500"/>
        <v>1.0652065704330287</v>
      </c>
      <c r="M2482" s="6">
        <f ca="1">100*(L2482-MIN(OFFSET(L2482,-$M$3+1,0):L2482))/(MAX(OFFSET(L2482,-$M$3+1,0):L2482)-MIN(OFFSET(L2482,-$M$3+1,0):L2482))</f>
        <v>75.384841478634513</v>
      </c>
      <c r="N2482" s="8">
        <f t="shared" si="501"/>
        <v>1.1099999999999994</v>
      </c>
      <c r="O2482" s="8">
        <f t="shared" si="502"/>
        <v>1.2399999999999984</v>
      </c>
      <c r="P2482" s="15">
        <f ca="1">AVERAGE(N2482:OFFSET(N2482,-$P$3+1,0))*$P$4*H2482</f>
        <v>100</v>
      </c>
      <c r="Q2482" s="15">
        <f ca="1">AVERAGE(O2482:OFFSET(O2482,-$P$3+1,0))*$Q$4*I2482</f>
        <v>129.25</v>
      </c>
      <c r="R2482" s="11" t="str">
        <f t="shared" ca="1" si="507"/>
        <v xml:space="preserve"> </v>
      </c>
      <c r="S2482" s="11" t="str">
        <f t="shared" ca="1" si="508"/>
        <v xml:space="preserve"> </v>
      </c>
      <c r="T2482" s="3" t="str">
        <f t="shared" ca="1" si="503"/>
        <v xml:space="preserve"> </v>
      </c>
      <c r="U2482" s="16" t="str">
        <f t="shared" ca="1" si="504"/>
        <v xml:space="preserve"> </v>
      </c>
      <c r="V2482" s="3" t="str">
        <f t="shared" ca="1" si="509"/>
        <v xml:space="preserve"> </v>
      </c>
      <c r="W2482" s="3" t="str">
        <f t="shared" ca="1" si="510"/>
        <v xml:space="preserve"> </v>
      </c>
      <c r="X2482" s="12" t="str">
        <f t="shared" ca="1" si="511"/>
        <v xml:space="preserve"> </v>
      </c>
      <c r="Y2482" s="17" t="str">
        <f t="shared" ca="1" si="512"/>
        <v xml:space="preserve"> </v>
      </c>
      <c r="Z2482" s="17" t="str">
        <f t="shared" ca="1" si="505"/>
        <v xml:space="preserve"> </v>
      </c>
      <c r="AA2482" s="19">
        <f t="shared" ca="1" si="506"/>
        <v>36496.701347685848</v>
      </c>
      <c r="AB2482">
        <v>59196.780327625333</v>
      </c>
    </row>
    <row r="2483" spans="1:28" x14ac:dyDescent="0.25">
      <c r="A2483" s="22">
        <v>39611</v>
      </c>
      <c r="B2483">
        <v>13.61</v>
      </c>
      <c r="C2483">
        <v>12.92</v>
      </c>
      <c r="D2483">
        <v>13.08</v>
      </c>
      <c r="E2483">
        <v>17.34</v>
      </c>
      <c r="F2483">
        <v>16.420000000000002</v>
      </c>
      <c r="G2483">
        <v>16.72</v>
      </c>
      <c r="H2483" s="2">
        <v>1</v>
      </c>
      <c r="I2483" s="2">
        <v>1</v>
      </c>
      <c r="J2483" s="6">
        <f ca="1">100*(D2483-MIN(OFFSET(C2483,-$J$3+1,0):C2483))/(MAX(OFFSET(B2483,-$J$3+1,0):B2483)-MIN(OFFSET(C2483,-$J$3+1,0):C2483))</f>
        <v>12.027491408934695</v>
      </c>
      <c r="K2483" s="6">
        <f ca="1">100*(G2483-MIN(OFFSET(F2483,-$J$3+1,0):F2483))/(MAX(OFFSET(E2483,-$J$3+1,0):E2483)-MIN(OFFSET(F2483,-$J$3+1,0):F2483))</f>
        <v>15.121951219512141</v>
      </c>
      <c r="L2483" s="6">
        <f t="shared" ca="1" si="500"/>
        <v>-3.0944598105774457</v>
      </c>
      <c r="M2483" s="6">
        <f ca="1">100*(L2483-MIN(OFFSET(L2483,-$M$3+1,0):L2483))/(MAX(OFFSET(L2483,-$M$3+1,0):L2483)-MIN(OFFSET(L2483,-$M$3+1,0):L2483))</f>
        <v>64.162644142499133</v>
      </c>
      <c r="N2483" s="8">
        <f t="shared" si="501"/>
        <v>0.82000000000000028</v>
      </c>
      <c r="O2483" s="8">
        <f t="shared" si="502"/>
        <v>1.1999999999999993</v>
      </c>
      <c r="P2483" s="15">
        <f ca="1">AVERAGE(N2483:OFFSET(N2483,-$P$3+1,0))*$P$4*H2483</f>
        <v>102.37500000000001</v>
      </c>
      <c r="Q2483" s="15">
        <f ca="1">AVERAGE(O2483:OFFSET(O2483,-$P$3+1,0))*$Q$4*I2483</f>
        <v>134.625</v>
      </c>
      <c r="R2483" s="11" t="str">
        <f t="shared" ca="1" si="507"/>
        <v xml:space="preserve"> </v>
      </c>
      <c r="S2483" s="11" t="str">
        <f t="shared" ca="1" si="508"/>
        <v xml:space="preserve"> </v>
      </c>
      <c r="T2483" s="3" t="str">
        <f t="shared" ca="1" si="503"/>
        <v xml:space="preserve"> </v>
      </c>
      <c r="U2483" s="16" t="str">
        <f t="shared" ca="1" si="504"/>
        <v xml:space="preserve"> </v>
      </c>
      <c r="V2483" s="3" t="str">
        <f t="shared" ca="1" si="509"/>
        <v xml:space="preserve"> </v>
      </c>
      <c r="W2483" s="3" t="str">
        <f t="shared" ca="1" si="510"/>
        <v xml:space="preserve"> </v>
      </c>
      <c r="X2483" s="12" t="str">
        <f t="shared" ca="1" si="511"/>
        <v xml:space="preserve"> </v>
      </c>
      <c r="Y2483" s="17" t="str">
        <f t="shared" ca="1" si="512"/>
        <v xml:space="preserve"> </v>
      </c>
      <c r="Z2483" s="17" t="str">
        <f t="shared" ca="1" si="505"/>
        <v xml:space="preserve"> </v>
      </c>
      <c r="AA2483" s="19">
        <f t="shared" ca="1" si="506"/>
        <v>36496.701347685848</v>
      </c>
      <c r="AB2483">
        <v>59196.780327625333</v>
      </c>
    </row>
    <row r="2484" spans="1:28" x14ac:dyDescent="0.25">
      <c r="A2484" s="22">
        <v>39612</v>
      </c>
      <c r="B2484">
        <v>13.75</v>
      </c>
      <c r="C2484">
        <v>13.1</v>
      </c>
      <c r="D2484">
        <v>13.44</v>
      </c>
      <c r="E2484">
        <v>17.25</v>
      </c>
      <c r="F2484">
        <v>16.600000000000001</v>
      </c>
      <c r="G2484">
        <v>17.03</v>
      </c>
      <c r="H2484" s="2">
        <v>1</v>
      </c>
      <c r="I2484" s="2">
        <v>1</v>
      </c>
      <c r="J2484" s="6">
        <f ca="1">100*(D2484-MIN(OFFSET(C2484,-$J$3+1,0):C2484))/(MAX(OFFSET(B2484,-$J$3+1,0):B2484)-MIN(OFFSET(C2484,-$J$3+1,0):C2484))</f>
        <v>27.84313725490194</v>
      </c>
      <c r="K2484" s="6">
        <f ca="1">100*(G2484-MIN(OFFSET(F2484,-$J$3+1,0):F2484))/(MAX(OFFSET(E2484,-$J$3+1,0):E2484)-MIN(OFFSET(F2484,-$J$3+1,0):F2484))</f>
        <v>22.682926829268297</v>
      </c>
      <c r="L2484" s="6">
        <f t="shared" ca="1" si="500"/>
        <v>5.1602104256336432</v>
      </c>
      <c r="M2484" s="6">
        <f ca="1">100*(L2484-MIN(OFFSET(L2484,-$M$3+1,0):L2484))/(MAX(OFFSET(L2484,-$M$3+1,0):L2484)-MIN(OFFSET(L2484,-$M$3+1,0):L2484))</f>
        <v>86.432588376099162</v>
      </c>
      <c r="N2484" s="8">
        <f t="shared" si="501"/>
        <v>0.66999999999999993</v>
      </c>
      <c r="O2484" s="8">
        <f t="shared" si="502"/>
        <v>0.64999999999999858</v>
      </c>
      <c r="P2484" s="15">
        <f ca="1">AVERAGE(N2484:OFFSET(N2484,-$P$3+1,0))*$P$4*H2484</f>
        <v>100.62500000000003</v>
      </c>
      <c r="Q2484" s="15">
        <f ca="1">AVERAGE(O2484:OFFSET(O2484,-$P$3+1,0))*$Q$4*I2484</f>
        <v>126.87499999999994</v>
      </c>
      <c r="R2484" s="11" t="str">
        <f t="shared" ca="1" si="507"/>
        <v xml:space="preserve"> </v>
      </c>
      <c r="S2484" s="11" t="str">
        <f t="shared" ca="1" si="508"/>
        <v xml:space="preserve"> </v>
      </c>
      <c r="T2484" s="3" t="str">
        <f t="shared" ca="1" si="503"/>
        <v xml:space="preserve"> </v>
      </c>
      <c r="U2484" s="16" t="str">
        <f t="shared" ca="1" si="504"/>
        <v xml:space="preserve"> </v>
      </c>
      <c r="V2484" s="3" t="str">
        <f t="shared" ca="1" si="509"/>
        <v xml:space="preserve"> </v>
      </c>
      <c r="W2484" s="3" t="str">
        <f t="shared" ca="1" si="510"/>
        <v xml:space="preserve"> </v>
      </c>
      <c r="X2484" s="12" t="str">
        <f t="shared" ca="1" si="511"/>
        <v xml:space="preserve"> </v>
      </c>
      <c r="Y2484" s="17" t="str">
        <f t="shared" ca="1" si="512"/>
        <v xml:space="preserve"> </v>
      </c>
      <c r="Z2484" s="17" t="str">
        <f t="shared" ca="1" si="505"/>
        <v xml:space="preserve"> </v>
      </c>
      <c r="AA2484" s="19">
        <f t="shared" ca="1" si="506"/>
        <v>36496.701347685848</v>
      </c>
      <c r="AB2484">
        <v>59196.780327625333</v>
      </c>
    </row>
    <row r="2485" spans="1:28" x14ac:dyDescent="0.25">
      <c r="A2485" s="22">
        <v>39615</v>
      </c>
      <c r="B2485">
        <v>14.13</v>
      </c>
      <c r="C2485">
        <v>13.12</v>
      </c>
      <c r="D2485">
        <v>13.99</v>
      </c>
      <c r="E2485">
        <v>17.43</v>
      </c>
      <c r="F2485">
        <v>16.670000000000002</v>
      </c>
      <c r="G2485">
        <v>17.27</v>
      </c>
      <c r="H2485" s="2">
        <v>1</v>
      </c>
      <c r="I2485" s="2">
        <v>1</v>
      </c>
      <c r="J2485" s="6">
        <f ca="1">100*(D2485-MIN(OFFSET(C2485,-$J$3+1,0):C2485))/(MAX(OFFSET(B2485,-$J$3+1,0):B2485)-MIN(OFFSET(C2485,-$J$3+1,0):C2485))</f>
        <v>49.411764705882362</v>
      </c>
      <c r="K2485" s="6">
        <f ca="1">100*(G2485-MIN(OFFSET(F2485,-$J$3+1,0):F2485))/(MAX(OFFSET(E2485,-$J$3+1,0):E2485)-MIN(OFFSET(F2485,-$J$3+1,0):F2485))</f>
        <v>28.536585365853629</v>
      </c>
      <c r="L2485" s="6">
        <f t="shared" ca="1" si="500"/>
        <v>20.875179340028733</v>
      </c>
      <c r="M2485" s="6">
        <f ca="1">100*(L2485-MIN(OFFSET(L2485,-$M$3+1,0):L2485))/(MAX(OFFSET(L2485,-$M$3+1,0):L2485)-MIN(OFFSET(L2485,-$M$3+1,0):L2485))</f>
        <v>100</v>
      </c>
      <c r="N2485" s="8">
        <f t="shared" si="501"/>
        <v>1.0100000000000016</v>
      </c>
      <c r="O2485" s="8">
        <f t="shared" si="502"/>
        <v>0.75999999999999801</v>
      </c>
      <c r="P2485" s="15">
        <f ca="1">AVERAGE(N2485:OFFSET(N2485,-$P$3+1,0))*$P$4*H2485</f>
        <v>103.87500000000006</v>
      </c>
      <c r="Q2485" s="15">
        <f ca="1">AVERAGE(O2485:OFFSET(O2485,-$P$3+1,0))*$Q$4*I2485</f>
        <v>122.49999999999991</v>
      </c>
      <c r="R2485" s="11" t="str">
        <f t="shared" ca="1" si="507"/>
        <v xml:space="preserve"> </v>
      </c>
      <c r="S2485" s="11" t="str">
        <f t="shared" ca="1" si="508"/>
        <v>Sell</v>
      </c>
      <c r="T2485" s="3">
        <f t="shared" ca="1" si="503"/>
        <v>-10</v>
      </c>
      <c r="U2485" s="16">
        <f t="shared" ca="1" si="504"/>
        <v>8.4795918367347038</v>
      </c>
      <c r="V2485" s="3">
        <f t="shared" ca="1" si="509"/>
        <v>13.99</v>
      </c>
      <c r="W2485" s="3">
        <f t="shared" ca="1" si="510"/>
        <v>17.27</v>
      </c>
      <c r="X2485" s="12" t="str">
        <f t="shared" ca="1" si="511"/>
        <v xml:space="preserve"> </v>
      </c>
      <c r="Y2485" s="17" t="str">
        <f t="shared" ca="1" si="512"/>
        <v xml:space="preserve"> </v>
      </c>
      <c r="Z2485" s="17" t="str">
        <f t="shared" ca="1" si="505"/>
        <v xml:space="preserve"> </v>
      </c>
      <c r="AA2485" s="19">
        <f t="shared" ca="1" si="506"/>
        <v>36496.701347685848</v>
      </c>
      <c r="AB2485">
        <v>59196.780327625333</v>
      </c>
    </row>
    <row r="2486" spans="1:28" x14ac:dyDescent="0.25">
      <c r="A2486" s="22">
        <v>39616</v>
      </c>
      <c r="B2486">
        <v>14.17</v>
      </c>
      <c r="C2486">
        <v>13.13</v>
      </c>
      <c r="D2486">
        <v>13.37</v>
      </c>
      <c r="E2486">
        <v>17.52</v>
      </c>
      <c r="F2486">
        <v>16.37</v>
      </c>
      <c r="G2486">
        <v>16.61</v>
      </c>
      <c r="H2486" s="2">
        <v>1</v>
      </c>
      <c r="I2486" s="2">
        <v>1</v>
      </c>
      <c r="J2486" s="6">
        <f ca="1">100*(D2486-MIN(OFFSET(C2486,-$J$3+1,0):C2486))/(MAX(OFFSET(B2486,-$J$3+1,0):B2486)-MIN(OFFSET(C2486,-$J$3+1,0):C2486))</f>
        <v>25.806451612903171</v>
      </c>
      <c r="K2486" s="6">
        <f ca="1">100*(G2486-MIN(OFFSET(F2486,-$J$3+1,0):F2486))/(MAX(OFFSET(E2486,-$J$3+1,0):E2486)-MIN(OFFSET(F2486,-$J$3+1,0):F2486))</f>
        <v>12.43902439024386</v>
      </c>
      <c r="L2486" s="6">
        <f t="shared" ca="1" si="500"/>
        <v>13.367427222659311</v>
      </c>
      <c r="M2486" s="6">
        <f ca="1">100*(L2486-MIN(OFFSET(L2486,-$M$3+1,0):L2486))/(MAX(OFFSET(L2486,-$M$3+1,0):L2486)-MIN(OFFSET(L2486,-$M$3+1,0):L2486))</f>
        <v>84.277759657070661</v>
      </c>
      <c r="N2486" s="8">
        <f t="shared" si="501"/>
        <v>1.0399999999999991</v>
      </c>
      <c r="O2486" s="8">
        <f t="shared" si="502"/>
        <v>1.1499999999999986</v>
      </c>
      <c r="P2486" s="15">
        <f ca="1">AVERAGE(N2486:OFFSET(N2486,-$P$3+1,0))*$P$4*H2486</f>
        <v>103.00000000000003</v>
      </c>
      <c r="Q2486" s="15">
        <f ca="1">AVERAGE(O2486:OFFSET(O2486,-$P$3+1,0))*$Q$4*I2486</f>
        <v>119.2499999999999</v>
      </c>
      <c r="R2486" s="11" t="str">
        <f t="shared" ca="1" si="507"/>
        <v xml:space="preserve"> </v>
      </c>
      <c r="S2486" s="11" t="str">
        <f t="shared" ca="1" si="508"/>
        <v>Sell</v>
      </c>
      <c r="T2486" s="3">
        <f t="shared" ca="1" si="503"/>
        <v>-10</v>
      </c>
      <c r="U2486" s="16">
        <f t="shared" ca="1" si="504"/>
        <v>8.4795918367347038</v>
      </c>
      <c r="V2486" s="3">
        <f t="shared" ca="1" si="509"/>
        <v>13.99</v>
      </c>
      <c r="W2486" s="3">
        <f t="shared" ca="1" si="510"/>
        <v>17.27</v>
      </c>
      <c r="X2486" s="12">
        <f t="shared" ca="1" si="511"/>
        <v>620.00000000000102</v>
      </c>
      <c r="Y2486" s="17">
        <f t="shared" ca="1" si="512"/>
        <v>-559.65306122449056</v>
      </c>
      <c r="Z2486" s="17">
        <f t="shared" ca="1" si="505"/>
        <v>60.346938775510466</v>
      </c>
      <c r="AA2486" s="19">
        <f t="shared" ca="1" si="506"/>
        <v>36557.048286461359</v>
      </c>
      <c r="AB2486">
        <v>59257.127266400843</v>
      </c>
    </row>
    <row r="2487" spans="1:28" x14ac:dyDescent="0.25">
      <c r="A2487" s="22">
        <v>39617</v>
      </c>
      <c r="B2487">
        <v>14.02</v>
      </c>
      <c r="C2487">
        <v>13.1</v>
      </c>
      <c r="D2487">
        <v>13.79</v>
      </c>
      <c r="E2487">
        <v>16.829999999999998</v>
      </c>
      <c r="F2487">
        <v>16.05</v>
      </c>
      <c r="G2487">
        <v>16.64</v>
      </c>
      <c r="H2487" s="2">
        <v>1</v>
      </c>
      <c r="I2487" s="2">
        <v>1</v>
      </c>
      <c r="J2487" s="6">
        <f ca="1">100*(D2487-MIN(OFFSET(C2487,-$J$3+1,0):C2487))/(MAX(OFFSET(B2487,-$J$3+1,0):B2487)-MIN(OFFSET(C2487,-$J$3+1,0):C2487))</f>
        <v>45.68965517241373</v>
      </c>
      <c r="K2487" s="6">
        <f ca="1">100*(G2487-MIN(OFFSET(F2487,-$J$3+1,0):F2487))/(MAX(OFFSET(E2487,-$J$3+1,0):E2487)-MIN(OFFSET(F2487,-$J$3+1,0):F2487))</f>
        <v>15.20618556701031</v>
      </c>
      <c r="L2487" s="6">
        <f t="shared" ca="1" si="500"/>
        <v>30.483469605403421</v>
      </c>
      <c r="M2487" s="6">
        <f ca="1">100*(L2487-MIN(OFFSET(L2487,-$M$3+1,0):L2487))/(MAX(OFFSET(L2487,-$M$3+1,0):L2487)-MIN(OFFSET(L2487,-$M$3+1,0):L2487))</f>
        <v>99.999999999999986</v>
      </c>
      <c r="N2487" s="8">
        <f t="shared" si="501"/>
        <v>0.91999999999999993</v>
      </c>
      <c r="O2487" s="8">
        <f t="shared" si="502"/>
        <v>0.77999999999999758</v>
      </c>
      <c r="P2487" s="15">
        <f ca="1">AVERAGE(N2487:OFFSET(N2487,-$P$3+1,0))*$P$4*H2487</f>
        <v>100.25000000000001</v>
      </c>
      <c r="Q2487" s="15">
        <f ca="1">AVERAGE(O2487:OFFSET(O2487,-$P$3+1,0))*$Q$4*I2487</f>
        <v>105.62499999999986</v>
      </c>
      <c r="R2487" s="11" t="str">
        <f t="shared" ca="1" si="507"/>
        <v xml:space="preserve"> </v>
      </c>
      <c r="S2487" s="11" t="str">
        <f t="shared" ca="1" si="508"/>
        <v>Sell</v>
      </c>
      <c r="T2487" s="3">
        <f t="shared" ca="1" si="503"/>
        <v>-10</v>
      </c>
      <c r="U2487" s="16">
        <f t="shared" ca="1" si="504"/>
        <v>8.4795918367347038</v>
      </c>
      <c r="V2487" s="3">
        <f t="shared" ca="1" si="509"/>
        <v>13.99</v>
      </c>
      <c r="W2487" s="3">
        <f t="shared" ca="1" si="510"/>
        <v>17.27</v>
      </c>
      <c r="X2487" s="12">
        <f t="shared" ca="1" si="511"/>
        <v>-419.99999999999994</v>
      </c>
      <c r="Y2487" s="17">
        <f t="shared" ca="1" si="512"/>
        <v>25.438775510205076</v>
      </c>
      <c r="Z2487" s="17">
        <f t="shared" ca="1" si="505"/>
        <v>-394.56122448979488</v>
      </c>
      <c r="AA2487" s="19">
        <f t="shared" ca="1" si="506"/>
        <v>36162.487061971566</v>
      </c>
      <c r="AB2487">
        <v>58862.56604191105</v>
      </c>
    </row>
    <row r="2488" spans="1:28" x14ac:dyDescent="0.25">
      <c r="A2488" s="22">
        <v>39618</v>
      </c>
      <c r="B2488">
        <v>14.16</v>
      </c>
      <c r="C2488">
        <v>13.5</v>
      </c>
      <c r="D2488">
        <v>13.89</v>
      </c>
      <c r="E2488">
        <v>17.399999999999999</v>
      </c>
      <c r="F2488">
        <v>16.34</v>
      </c>
      <c r="G2488">
        <v>17.329999999999998</v>
      </c>
      <c r="H2488" s="2">
        <v>1</v>
      </c>
      <c r="I2488" s="2">
        <v>1</v>
      </c>
      <c r="J2488" s="6">
        <f ca="1">100*(D2488-MIN(OFFSET(C2488,-$J$3+1,0):C2488))/(MAX(OFFSET(B2488,-$J$3+1,0):B2488)-MIN(OFFSET(C2488,-$J$3+1,0):C2488))</f>
        <v>78.911564625850417</v>
      </c>
      <c r="K2488" s="6">
        <f ca="1">100*(G2488-MIN(OFFSET(F2488,-$J$3+1,0):F2488))/(MAX(OFFSET(E2488,-$J$3+1,0):E2488)-MIN(OFFSET(F2488,-$J$3+1,0):F2488))</f>
        <v>47.058823529411697</v>
      </c>
      <c r="L2488" s="6">
        <f t="shared" ca="1" si="500"/>
        <v>31.85274109643872</v>
      </c>
      <c r="M2488" s="6">
        <f ca="1">100*(L2488-MIN(OFFSET(L2488,-$M$3+1,0):L2488))/(MAX(OFFSET(L2488,-$M$3+1,0):L2488)-MIN(OFFSET(L2488,-$M$3+1,0):L2488))</f>
        <v>100</v>
      </c>
      <c r="N2488" s="8">
        <f t="shared" si="501"/>
        <v>0.66000000000000014</v>
      </c>
      <c r="O2488" s="8">
        <f t="shared" si="502"/>
        <v>1.0599999999999987</v>
      </c>
      <c r="P2488" s="15">
        <f ca="1">AVERAGE(N2488:OFFSET(N2488,-$P$3+1,0))*$P$4*H2488</f>
        <v>92.375</v>
      </c>
      <c r="Q2488" s="15">
        <f ca="1">AVERAGE(O2488:OFFSET(O2488,-$P$3+1,0))*$Q$4*I2488</f>
        <v>101.24999999999984</v>
      </c>
      <c r="R2488" s="11" t="str">
        <f t="shared" ca="1" si="507"/>
        <v xml:space="preserve"> </v>
      </c>
      <c r="S2488" s="11" t="str">
        <f t="shared" ca="1" si="508"/>
        <v>Sell</v>
      </c>
      <c r="T2488" s="3">
        <f t="shared" ca="1" si="503"/>
        <v>-10</v>
      </c>
      <c r="U2488" s="16">
        <f t="shared" ca="1" si="504"/>
        <v>8.4795918367347038</v>
      </c>
      <c r="V2488" s="3">
        <f t="shared" ca="1" si="509"/>
        <v>13.99</v>
      </c>
      <c r="W2488" s="3">
        <f t="shared" ca="1" si="510"/>
        <v>17.27</v>
      </c>
      <c r="X2488" s="12">
        <f t="shared" ca="1" si="511"/>
        <v>-100.00000000000142</v>
      </c>
      <c r="Y2488" s="17">
        <f t="shared" ca="1" si="512"/>
        <v>585.09183673469261</v>
      </c>
      <c r="Z2488" s="17">
        <f t="shared" ca="1" si="505"/>
        <v>485.09183673469119</v>
      </c>
      <c r="AA2488" s="19">
        <f t="shared" ca="1" si="506"/>
        <v>36647.578898706255</v>
      </c>
      <c r="AB2488">
        <v>59347.657878645739</v>
      </c>
    </row>
    <row r="2489" spans="1:28" x14ac:dyDescent="0.25">
      <c r="A2489" s="22">
        <v>39619</v>
      </c>
      <c r="B2489">
        <v>13.89</v>
      </c>
      <c r="C2489">
        <v>13.24</v>
      </c>
      <c r="D2489">
        <v>13.32</v>
      </c>
      <c r="E2489">
        <v>17.350000000000001</v>
      </c>
      <c r="F2489">
        <v>16.29</v>
      </c>
      <c r="G2489">
        <v>16.48</v>
      </c>
      <c r="H2489" s="2">
        <v>1</v>
      </c>
      <c r="I2489" s="2">
        <v>1</v>
      </c>
      <c r="J2489" s="6">
        <f ca="1">100*(D2489-MIN(OFFSET(C2489,-$J$3+1,0):C2489))/(MAX(OFFSET(B2489,-$J$3+1,0):B2489)-MIN(OFFSET(C2489,-$J$3+1,0):C2489))</f>
        <v>40.972222222222229</v>
      </c>
      <c r="K2489" s="6">
        <f ca="1">100*(G2489-MIN(OFFSET(F2489,-$J$3+1,0):F2489))/(MAX(OFFSET(E2489,-$J$3+1,0):E2489)-MIN(OFFSET(F2489,-$J$3+1,0):F2489))</f>
        <v>21.393034825870654</v>
      </c>
      <c r="L2489" s="6">
        <f t="shared" ca="1" si="500"/>
        <v>19.579187396351575</v>
      </c>
      <c r="M2489" s="6">
        <f ca="1">100*(L2489-MIN(OFFSET(L2489,-$M$3+1,0):L2489))/(MAX(OFFSET(L2489,-$M$3+1,0):L2489)-MIN(OFFSET(L2489,-$M$3+1,0):L2489))</f>
        <v>64.879723177992631</v>
      </c>
      <c r="N2489" s="8">
        <f t="shared" si="501"/>
        <v>0.65000000000000036</v>
      </c>
      <c r="O2489" s="8">
        <f t="shared" si="502"/>
        <v>1.0600000000000023</v>
      </c>
      <c r="P2489" s="15">
        <f ca="1">AVERAGE(N2489:OFFSET(N2489,-$P$3+1,0))*$P$4*H2489</f>
        <v>86.000000000000014</v>
      </c>
      <c r="Q2489" s="15">
        <f ca="1">AVERAGE(O2489:OFFSET(O2489,-$P$3+1,0))*$Q$4*I2489</f>
        <v>98.749999999999886</v>
      </c>
      <c r="R2489" s="11" t="str">
        <f t="shared" ca="1" si="507"/>
        <v xml:space="preserve"> </v>
      </c>
      <c r="S2489" s="11" t="str">
        <f t="shared" ca="1" si="508"/>
        <v>Sell</v>
      </c>
      <c r="T2489" s="3">
        <f t="shared" ca="1" si="503"/>
        <v>-10</v>
      </c>
      <c r="U2489" s="16">
        <f t="shared" ca="1" si="504"/>
        <v>8.4795918367347038</v>
      </c>
      <c r="V2489" s="3">
        <f t="shared" ca="1" si="509"/>
        <v>13.99</v>
      </c>
      <c r="W2489" s="3">
        <f t="shared" ca="1" si="510"/>
        <v>17.27</v>
      </c>
      <c r="X2489" s="12">
        <f t="shared" ca="1" si="511"/>
        <v>570.00000000000023</v>
      </c>
      <c r="Y2489" s="17">
        <f t="shared" ca="1" si="512"/>
        <v>-720.76530612244801</v>
      </c>
      <c r="Z2489" s="17">
        <f t="shared" ca="1" si="505"/>
        <v>-150.76530612244778</v>
      </c>
      <c r="AA2489" s="19">
        <f t="shared" ca="1" si="506"/>
        <v>36496.813592583807</v>
      </c>
      <c r="AB2489">
        <v>59347.657878645739</v>
      </c>
    </row>
    <row r="2490" spans="1:28" x14ac:dyDescent="0.25">
      <c r="A2490" s="22">
        <v>39622</v>
      </c>
      <c r="B2490">
        <v>13.54</v>
      </c>
      <c r="C2490">
        <v>12.1</v>
      </c>
      <c r="D2490">
        <v>12.28</v>
      </c>
      <c r="E2490">
        <v>16.63</v>
      </c>
      <c r="F2490">
        <v>15.68</v>
      </c>
      <c r="G2490">
        <v>15.76</v>
      </c>
      <c r="H2490" s="2">
        <v>1</v>
      </c>
      <c r="I2490" s="2">
        <v>1</v>
      </c>
      <c r="J2490" s="6">
        <f ca="1">100*(D2490-MIN(OFFSET(C2490,-$J$3+1,0):C2490))/(MAX(OFFSET(B2490,-$J$3+1,0):B2490)-MIN(OFFSET(C2490,-$J$3+1,0):C2490))</f>
        <v>8.6956521739130288</v>
      </c>
      <c r="K2490" s="6">
        <f ca="1">100*(G2490-MIN(OFFSET(F2490,-$J$3+1,0):F2490))/(MAX(OFFSET(E2490,-$J$3+1,0):E2490)-MIN(OFFSET(F2490,-$J$3+1,0):F2490))</f>
        <v>3.7914691943128007</v>
      </c>
      <c r="L2490" s="6">
        <f t="shared" ca="1" si="500"/>
        <v>4.9041829796002281</v>
      </c>
      <c r="M2490" s="6">
        <f ca="1">100*(L2490-MIN(OFFSET(L2490,-$M$3+1,0):L2490))/(MAX(OFFSET(L2490,-$M$3+1,0):L2490)-MIN(OFFSET(L2490,-$M$3+1,0):L2490))</f>
        <v>22.887792391326617</v>
      </c>
      <c r="N2490" s="8">
        <f t="shared" si="501"/>
        <v>1.4399999999999995</v>
      </c>
      <c r="O2490" s="8">
        <f t="shared" si="502"/>
        <v>0.94999999999999929</v>
      </c>
      <c r="P2490" s="15">
        <f ca="1">AVERAGE(N2490:OFFSET(N2490,-$P$3+1,0))*$P$4*H2490</f>
        <v>90.125000000000014</v>
      </c>
      <c r="Q2490" s="15">
        <f ca="1">AVERAGE(O2490:OFFSET(O2490,-$P$3+1,0))*$Q$4*I2490</f>
        <v>95.124999999999901</v>
      </c>
      <c r="R2490" s="11" t="str">
        <f t="shared" ca="1" si="507"/>
        <v xml:space="preserve"> </v>
      </c>
      <c r="S2490" s="11" t="str">
        <f t="shared" ca="1" si="508"/>
        <v>Exit</v>
      </c>
      <c r="T2490" s="3">
        <f t="shared" ca="1" si="503"/>
        <v>-10</v>
      </c>
      <c r="U2490" s="16">
        <f t="shared" ca="1" si="504"/>
        <v>8.4795918367347038</v>
      </c>
      <c r="V2490" s="3">
        <f t="shared" ca="1" si="509"/>
        <v>13.99</v>
      </c>
      <c r="W2490" s="3">
        <f t="shared" ca="1" si="510"/>
        <v>17.27</v>
      </c>
      <c r="X2490" s="12">
        <f t="shared" ca="1" si="511"/>
        <v>1040.0000000000009</v>
      </c>
      <c r="Y2490" s="17">
        <f t="shared" ca="1" si="512"/>
        <v>-610.5306122448992</v>
      </c>
      <c r="Z2490" s="17">
        <f t="shared" ca="1" si="505"/>
        <v>429.46938775510171</v>
      </c>
      <c r="AA2490" s="19">
        <f t="shared" ca="1" si="506"/>
        <v>36926.28298033891</v>
      </c>
      <c r="AB2490">
        <v>59347.657878645739</v>
      </c>
    </row>
    <row r="2491" spans="1:28" x14ac:dyDescent="0.25">
      <c r="A2491" s="22">
        <v>39623</v>
      </c>
      <c r="B2491">
        <v>13.5</v>
      </c>
      <c r="C2491">
        <v>11.92</v>
      </c>
      <c r="D2491">
        <v>12.82</v>
      </c>
      <c r="E2491">
        <v>17.7</v>
      </c>
      <c r="F2491">
        <v>15.23</v>
      </c>
      <c r="G2491">
        <v>17.04</v>
      </c>
      <c r="H2491" s="2">
        <v>1</v>
      </c>
      <c r="I2491" s="2">
        <v>1</v>
      </c>
      <c r="J2491" s="6">
        <f ca="1">100*(D2491-MIN(OFFSET(C2491,-$J$3+1,0):C2491))/(MAX(OFFSET(B2491,-$J$3+1,0):B2491)-MIN(OFFSET(C2491,-$J$3+1,0):C2491))</f>
        <v>40.000000000000014</v>
      </c>
      <c r="K2491" s="6">
        <f ca="1">100*(G2491-MIN(OFFSET(F2491,-$J$3+1,0):F2491))/(MAX(OFFSET(E2491,-$J$3+1,0):E2491)-MIN(OFFSET(F2491,-$J$3+1,0):F2491))</f>
        <v>73.279352226720633</v>
      </c>
      <c r="L2491" s="6">
        <f t="shared" ca="1" si="500"/>
        <v>-33.279352226720619</v>
      </c>
      <c r="M2491" s="6">
        <f ca="1">100*(L2491-MIN(OFFSET(L2491,-$M$3+1,0):L2491))/(MAX(OFFSET(L2491,-$M$3+1,0):L2491)-MIN(OFFSET(L2491,-$M$3+1,0):L2491))</f>
        <v>0</v>
      </c>
      <c r="N2491" s="8">
        <f t="shared" si="501"/>
        <v>1.58</v>
      </c>
      <c r="O2491" s="8">
        <f t="shared" si="502"/>
        <v>2.4699999999999989</v>
      </c>
      <c r="P2491" s="15">
        <f ca="1">AVERAGE(N2491:OFFSET(N2491,-$P$3+1,0))*$P$4*H2491</f>
        <v>99.625000000000014</v>
      </c>
      <c r="Q2491" s="15">
        <f ca="1">AVERAGE(O2491:OFFSET(O2491,-$P$3+1,0))*$Q$4*I2491</f>
        <v>110.9999999999999</v>
      </c>
      <c r="R2491" s="11" t="str">
        <f t="shared" ca="1" si="507"/>
        <v>Buy</v>
      </c>
      <c r="S2491" s="11" t="str">
        <f t="shared" ca="1" si="508"/>
        <v xml:space="preserve"> </v>
      </c>
      <c r="T2491" s="3">
        <f t="shared" ca="1" si="503"/>
        <v>10</v>
      </c>
      <c r="U2491" s="16">
        <f t="shared" ca="1" si="504"/>
        <v>-8.975225225225234</v>
      </c>
      <c r="V2491" s="3">
        <f t="shared" ca="1" si="509"/>
        <v>12.82</v>
      </c>
      <c r="W2491" s="3">
        <f t="shared" ca="1" si="510"/>
        <v>17.04</v>
      </c>
      <c r="X2491" s="12">
        <f t="shared" ca="1" si="511"/>
        <v>-540.00000000000091</v>
      </c>
      <c r="Y2491" s="17">
        <f t="shared" ca="1" si="512"/>
        <v>1085.3877551020416</v>
      </c>
      <c r="Z2491" s="17">
        <f t="shared" ca="1" si="505"/>
        <v>545.38775510204073</v>
      </c>
      <c r="AA2491" s="19">
        <f t="shared" ca="1" si="506"/>
        <v>37471.670735440952</v>
      </c>
      <c r="AB2491">
        <v>59347.657878645739</v>
      </c>
    </row>
    <row r="2492" spans="1:28" x14ac:dyDescent="0.25">
      <c r="A2492" s="22">
        <v>39624</v>
      </c>
      <c r="B2492">
        <v>13.57</v>
      </c>
      <c r="C2492">
        <v>12.48</v>
      </c>
      <c r="D2492">
        <v>12.67</v>
      </c>
      <c r="E2492">
        <v>18.11</v>
      </c>
      <c r="F2492">
        <v>16.96</v>
      </c>
      <c r="G2492">
        <v>17.46</v>
      </c>
      <c r="H2492" s="2">
        <v>1</v>
      </c>
      <c r="I2492" s="2">
        <v>1</v>
      </c>
      <c r="J2492" s="6">
        <f ca="1">100*(D2492-MIN(OFFSET(C2492,-$J$3+1,0):C2492))/(MAX(OFFSET(B2492,-$J$3+1,0):B2492)-MIN(OFFSET(C2492,-$J$3+1,0):C2492))</f>
        <v>33.333333333333336</v>
      </c>
      <c r="K2492" s="6">
        <f ca="1">100*(G2492-MIN(OFFSET(F2492,-$J$3+1,0):F2492))/(MAX(OFFSET(E2492,-$J$3+1,0):E2492)-MIN(OFFSET(F2492,-$J$3+1,0):F2492))</f>
        <v>77.4305555555556</v>
      </c>
      <c r="L2492" s="6">
        <f t="shared" ca="1" si="500"/>
        <v>-44.097222222222264</v>
      </c>
      <c r="M2492" s="6">
        <f ca="1">100*(L2492-MIN(OFFSET(L2492,-$M$3+1,0):L2492))/(MAX(OFFSET(L2492,-$M$3+1,0):L2492)-MIN(OFFSET(L2492,-$M$3+1,0):L2492))</f>
        <v>0</v>
      </c>
      <c r="N2492" s="8">
        <f t="shared" si="501"/>
        <v>1.0899999999999999</v>
      </c>
      <c r="O2492" s="8">
        <f t="shared" si="502"/>
        <v>1.1499999999999986</v>
      </c>
      <c r="P2492" s="15">
        <f ca="1">AVERAGE(N2492:OFFSET(N2492,-$P$3+1,0))*$P$4*H2492</f>
        <v>104.875</v>
      </c>
      <c r="Q2492" s="15">
        <f ca="1">AVERAGE(O2492:OFFSET(O2492,-$P$3+1,0))*$Q$4*I2492</f>
        <v>117.2499999999999</v>
      </c>
      <c r="R2492" s="11" t="str">
        <f t="shared" ca="1" si="507"/>
        <v>Buy</v>
      </c>
      <c r="S2492" s="11" t="str">
        <f t="shared" ca="1" si="508"/>
        <v xml:space="preserve"> </v>
      </c>
      <c r="T2492" s="3">
        <f t="shared" ca="1" si="503"/>
        <v>10</v>
      </c>
      <c r="U2492" s="16">
        <f t="shared" ca="1" si="504"/>
        <v>-8.975225225225234</v>
      </c>
      <c r="V2492" s="3">
        <f t="shared" ca="1" si="509"/>
        <v>12.82</v>
      </c>
      <c r="W2492" s="3">
        <f t="shared" ca="1" si="510"/>
        <v>17.04</v>
      </c>
      <c r="X2492" s="12">
        <f t="shared" ca="1" si="511"/>
        <v>-150.00000000000034</v>
      </c>
      <c r="Y2492" s="17">
        <f t="shared" ca="1" si="512"/>
        <v>-376.95945945946136</v>
      </c>
      <c r="Z2492" s="17">
        <f t="shared" ca="1" si="505"/>
        <v>-526.95945945946164</v>
      </c>
      <c r="AA2492" s="19">
        <f t="shared" ca="1" si="506"/>
        <v>36944.711275981492</v>
      </c>
      <c r="AB2492">
        <v>58820.698419186279</v>
      </c>
    </row>
    <row r="2493" spans="1:28" x14ac:dyDescent="0.25">
      <c r="A2493" s="22">
        <v>39625</v>
      </c>
      <c r="B2493">
        <v>12.39</v>
      </c>
      <c r="C2493">
        <v>11.06</v>
      </c>
      <c r="D2493">
        <v>11.46</v>
      </c>
      <c r="E2493">
        <v>17.190000000000001</v>
      </c>
      <c r="F2493">
        <v>15.97</v>
      </c>
      <c r="G2493">
        <v>16.399999999999999</v>
      </c>
      <c r="H2493" s="2">
        <v>1</v>
      </c>
      <c r="I2493" s="2">
        <v>1</v>
      </c>
      <c r="J2493" s="6">
        <f ca="1">100*(D2493-MIN(OFFSET(C2493,-$J$3+1,0):C2493))/(MAX(OFFSET(B2493,-$J$3+1,0):B2493)-MIN(OFFSET(C2493,-$J$3+1,0):C2493))</f>
        <v>12.861736334405158</v>
      </c>
      <c r="K2493" s="6">
        <f ca="1">100*(G2493-MIN(OFFSET(F2493,-$J$3+1,0):F2493))/(MAX(OFFSET(E2493,-$J$3+1,0):E2493)-MIN(OFFSET(F2493,-$J$3+1,0):F2493))</f>
        <v>40.62499999999995</v>
      </c>
      <c r="L2493" s="6">
        <f t="shared" ca="1" si="500"/>
        <v>-27.763263665594792</v>
      </c>
      <c r="M2493" s="6">
        <f ca="1">100*(L2493-MIN(OFFSET(L2493,-$M$3+1,0):L2493))/(MAX(OFFSET(L2493,-$M$3+1,0):L2493)-MIN(OFFSET(L2493,-$M$3+1,0):L2493))</f>
        <v>21.506209934684986</v>
      </c>
      <c r="N2493" s="8">
        <f t="shared" si="501"/>
        <v>1.6099999999999994</v>
      </c>
      <c r="O2493" s="8">
        <f t="shared" si="502"/>
        <v>1.4900000000000002</v>
      </c>
      <c r="P2493" s="15">
        <f ca="1">AVERAGE(N2493:OFFSET(N2493,-$P$3+1,0))*$P$4*H2493</f>
        <v>112.37499999999999</v>
      </c>
      <c r="Q2493" s="15">
        <f ca="1">AVERAGE(O2493:OFFSET(O2493,-$P$3+1,0))*$Q$4*I2493</f>
        <v>126.37499999999993</v>
      </c>
      <c r="R2493" s="11" t="str">
        <f t="shared" ca="1" si="507"/>
        <v>Buy</v>
      </c>
      <c r="S2493" s="11" t="str">
        <f t="shared" ca="1" si="508"/>
        <v xml:space="preserve"> </v>
      </c>
      <c r="T2493" s="3">
        <f t="shared" ca="1" si="503"/>
        <v>10</v>
      </c>
      <c r="U2493" s="16">
        <f t="shared" ca="1" si="504"/>
        <v>-8.975225225225234</v>
      </c>
      <c r="V2493" s="3">
        <f t="shared" ca="1" si="509"/>
        <v>12.82</v>
      </c>
      <c r="W2493" s="3">
        <f t="shared" ca="1" si="510"/>
        <v>17.04</v>
      </c>
      <c r="X2493" s="12">
        <f t="shared" ca="1" si="511"/>
        <v>-1209.9999999999991</v>
      </c>
      <c r="Y2493" s="17">
        <f t="shared" ca="1" si="512"/>
        <v>951.37387387387685</v>
      </c>
      <c r="Z2493" s="17">
        <f t="shared" ca="1" si="505"/>
        <v>-258.62612612612224</v>
      </c>
      <c r="AA2493" s="19">
        <f t="shared" ca="1" si="506"/>
        <v>36686.085149855367</v>
      </c>
      <c r="AB2493">
        <v>58562.072293060155</v>
      </c>
    </row>
    <row r="2494" spans="1:28" x14ac:dyDescent="0.25">
      <c r="A2494" s="22">
        <v>39626</v>
      </c>
      <c r="B2494">
        <v>11.7</v>
      </c>
      <c r="C2494">
        <v>10.220000000000001</v>
      </c>
      <c r="D2494">
        <v>10.76</v>
      </c>
      <c r="E2494">
        <v>16.18</v>
      </c>
      <c r="F2494">
        <v>15.04</v>
      </c>
      <c r="G2494">
        <v>15.99</v>
      </c>
      <c r="H2494" s="2">
        <v>1</v>
      </c>
      <c r="I2494" s="2">
        <v>1</v>
      </c>
      <c r="J2494" s="6">
        <f ca="1">100*(D2494-MIN(OFFSET(C2494,-$J$3+1,0):C2494))/(MAX(OFFSET(B2494,-$J$3+1,0):B2494)-MIN(OFFSET(C2494,-$J$3+1,0):C2494))</f>
        <v>13.670886075949348</v>
      </c>
      <c r="K2494" s="6">
        <f ca="1">100*(G2494-MIN(OFFSET(F2494,-$J$3+1,0):F2494))/(MAX(OFFSET(E2494,-$J$3+1,0):E2494)-MIN(OFFSET(F2494,-$J$3+1,0):F2494))</f>
        <v>30.944625407166157</v>
      </c>
      <c r="L2494" s="6">
        <f t="shared" ref="L2494:L2557" ca="1" si="513">J2494-K2494</f>
        <v>-17.273739331216809</v>
      </c>
      <c r="M2494" s="6">
        <f ca="1">100*(L2494-MIN(OFFSET(L2494,-$M$3+1,0):L2494))/(MAX(OFFSET(L2494,-$M$3+1,0):L2494)-MIN(OFFSET(L2494,-$M$3+1,0):L2494))</f>
        <v>35.317308552820457</v>
      </c>
      <c r="N2494" s="8">
        <f t="shared" ref="N2494:N2557" si="514">MAX(B2494-C2494,B2494-D2493,D2493-C2494)</f>
        <v>1.4799999999999986</v>
      </c>
      <c r="O2494" s="8">
        <f t="shared" ref="O2494:O2557" si="515">MAX(E2494-F2494,E2494-G2493,G2493-F2494)</f>
        <v>1.3599999999999994</v>
      </c>
      <c r="P2494" s="15">
        <f ca="1">AVERAGE(N2494:OFFSET(N2494,-$P$3+1,0))*$P$4*H2494</f>
        <v>117.87499999999997</v>
      </c>
      <c r="Q2494" s="15">
        <f ca="1">AVERAGE(O2494:OFFSET(O2494,-$P$3+1,0))*$Q$4*I2494</f>
        <v>128.99999999999994</v>
      </c>
      <c r="R2494" s="11" t="str">
        <f t="shared" ca="1" si="507"/>
        <v>Buy</v>
      </c>
      <c r="S2494" s="11" t="str">
        <f t="shared" ca="1" si="508"/>
        <v xml:space="preserve"> </v>
      </c>
      <c r="T2494" s="3">
        <f t="shared" ref="T2494:T2557" ca="1" si="516">IF(AND($R2494="Buy",$R2493=" "),T$3,IF(AND($R2494="Buy",$R2493="Exit"),T$3,IF(AND($S2494="Sell",$S2493=" "),-T$3,IF(OR($R2493="Buy",S2493="Sell"),T2493," "))))</f>
        <v>10</v>
      </c>
      <c r="U2494" s="16">
        <f t="shared" ref="U2494:U2557" ca="1" si="517">IF(AND($R2494="Buy",$R2493=" "),-T$3*P2494/Q2494,IF(AND($R2494="Buy",$R2493="Exit"),-T$3*P2494/Q2494,IF(AND($S2494="Sell",S2493=" "),T$3*P2494/Q2494,IF(OR($R2493="Buy",$S2493="Sell"),U2493," "))))</f>
        <v>-8.975225225225234</v>
      </c>
      <c r="V2494" s="3">
        <f t="shared" ca="1" si="509"/>
        <v>12.82</v>
      </c>
      <c r="W2494" s="3">
        <f t="shared" ca="1" si="510"/>
        <v>17.04</v>
      </c>
      <c r="X2494" s="12">
        <f t="shared" ca="1" si="511"/>
        <v>-700.00000000000102</v>
      </c>
      <c r="Y2494" s="17">
        <f t="shared" ca="1" si="512"/>
        <v>367.9842342342331</v>
      </c>
      <c r="Z2494" s="17">
        <f t="shared" ref="Z2494:Z2557" ca="1" si="518">IF(X2494&lt;&gt;" ",X2494+Y2494," ")</f>
        <v>-332.01576576576792</v>
      </c>
      <c r="AA2494" s="19">
        <f t="shared" ref="AA2494:AA2557" ca="1" si="519">IF(Z2494&lt;&gt;" ",AA2493+Z2494,AA2493)</f>
        <v>36354.069384089598</v>
      </c>
      <c r="AB2494">
        <v>58230.056527294386</v>
      </c>
    </row>
    <row r="2495" spans="1:28" x14ac:dyDescent="0.25">
      <c r="A2495" s="22">
        <v>39629</v>
      </c>
      <c r="B2495">
        <v>10.83</v>
      </c>
      <c r="C2495">
        <v>10.220000000000001</v>
      </c>
      <c r="D2495">
        <v>10.48</v>
      </c>
      <c r="E2495">
        <v>16.21</v>
      </c>
      <c r="F2495">
        <v>15.17</v>
      </c>
      <c r="G2495">
        <v>15.2</v>
      </c>
      <c r="H2495" s="2">
        <v>1</v>
      </c>
      <c r="I2495" s="2">
        <v>1</v>
      </c>
      <c r="J2495" s="6">
        <f ca="1">100*(D2495-MIN(OFFSET(C2495,-$J$3+1,0):C2495))/(MAX(OFFSET(B2495,-$J$3+1,0):B2495)-MIN(OFFSET(C2495,-$J$3+1,0):C2495))</f>
        <v>6.5822784810126542</v>
      </c>
      <c r="K2495" s="6">
        <f ca="1">100*(G2495-MIN(OFFSET(F2495,-$J$3+1,0):F2495))/(MAX(OFFSET(E2495,-$J$3+1,0):E2495)-MIN(OFFSET(F2495,-$J$3+1,0):F2495))</f>
        <v>5.2117263843648249</v>
      </c>
      <c r="L2495" s="6">
        <f t="shared" ca="1" si="513"/>
        <v>1.3705520966478293</v>
      </c>
      <c r="M2495" s="6">
        <f ca="1">100*(L2495-MIN(OFFSET(L2495,-$M$3+1,0):L2495))/(MAX(OFFSET(L2495,-$M$3+1,0):L2495)-MIN(OFFSET(L2495,-$M$3+1,0):L2495))</f>
        <v>59.865432887837358</v>
      </c>
      <c r="N2495" s="8">
        <f t="shared" si="514"/>
        <v>0.60999999999999943</v>
      </c>
      <c r="O2495" s="8">
        <f t="shared" si="515"/>
        <v>1.0400000000000009</v>
      </c>
      <c r="P2495" s="15">
        <f ca="1">AVERAGE(N2495:OFFSET(N2495,-$P$3+1,0))*$P$4*H2495</f>
        <v>113.99999999999997</v>
      </c>
      <c r="Q2495" s="15">
        <f ca="1">AVERAGE(O2495:OFFSET(O2495,-$P$3+1,0))*$Q$4*I2495</f>
        <v>132.24999999999997</v>
      </c>
      <c r="R2495" s="11" t="str">
        <f t="shared" ca="1" si="507"/>
        <v>Exit</v>
      </c>
      <c r="S2495" s="11" t="str">
        <f t="shared" ca="1" si="508"/>
        <v xml:space="preserve"> </v>
      </c>
      <c r="T2495" s="3">
        <f t="shared" ca="1" si="516"/>
        <v>10</v>
      </c>
      <c r="U2495" s="16">
        <f t="shared" ca="1" si="517"/>
        <v>-8.975225225225234</v>
      </c>
      <c r="V2495" s="3">
        <f t="shared" ca="1" si="509"/>
        <v>12.82</v>
      </c>
      <c r="W2495" s="3">
        <f t="shared" ca="1" si="510"/>
        <v>17.04</v>
      </c>
      <c r="X2495" s="12">
        <f t="shared" ca="1" si="511"/>
        <v>-279.99999999999937</v>
      </c>
      <c r="Y2495" s="17">
        <f t="shared" ca="1" si="512"/>
        <v>709.04279279279433</v>
      </c>
      <c r="Z2495" s="17">
        <f t="shared" ca="1" si="518"/>
        <v>429.04279279279496</v>
      </c>
      <c r="AA2495" s="19">
        <f t="shared" ca="1" si="519"/>
        <v>36783.112176882394</v>
      </c>
      <c r="AB2495">
        <v>58659.099320087182</v>
      </c>
    </row>
    <row r="2496" spans="1:28" x14ac:dyDescent="0.25">
      <c r="A2496" s="22">
        <v>39630</v>
      </c>
      <c r="B2496">
        <v>10.25</v>
      </c>
      <c r="C2496">
        <v>9.23</v>
      </c>
      <c r="D2496">
        <v>9.98</v>
      </c>
      <c r="E2496">
        <v>15.76</v>
      </c>
      <c r="F2496">
        <v>14.45</v>
      </c>
      <c r="G2496">
        <v>15.68</v>
      </c>
      <c r="H2496" s="2">
        <v>1</v>
      </c>
      <c r="I2496" s="2">
        <v>1</v>
      </c>
      <c r="J2496" s="6">
        <f ca="1">100*(D2496-MIN(OFFSET(C2496,-$J$3+1,0):C2496))/(MAX(OFFSET(B2496,-$J$3+1,0):B2496)-MIN(OFFSET(C2496,-$J$3+1,0):C2496))</f>
        <v>15.212981744421908</v>
      </c>
      <c r="K2496" s="6">
        <f ca="1">100*(G2496-MIN(OFFSET(F2496,-$J$3+1,0):F2496))/(MAX(OFFSET(E2496,-$J$3+1,0):E2496)-MIN(OFFSET(F2496,-$J$3+1,0):F2496))</f>
        <v>33.606557377049192</v>
      </c>
      <c r="L2496" s="6">
        <f t="shared" ca="1" si="513"/>
        <v>-18.393575632627282</v>
      </c>
      <c r="M2496" s="6">
        <f ca="1">100*(L2496-MIN(OFFSET(L2496,-$M$3+1,0):L2496))/(MAX(OFFSET(L2496,-$M$3+1,0):L2496)-MIN(OFFSET(L2496,-$M$3+1,0):L2496))</f>
        <v>33.842868997514799</v>
      </c>
      <c r="N2496" s="8">
        <f t="shared" si="514"/>
        <v>1.25</v>
      </c>
      <c r="O2496" s="8">
        <f t="shared" si="515"/>
        <v>1.3100000000000005</v>
      </c>
      <c r="P2496" s="15">
        <f ca="1">AVERAGE(N2496:OFFSET(N2496,-$P$3+1,0))*$P$4*H2496</f>
        <v>121.37499999999997</v>
      </c>
      <c r="Q2496" s="15">
        <f ca="1">AVERAGE(O2496:OFFSET(O2496,-$P$3+1,0))*$Q$4*I2496</f>
        <v>135.375</v>
      </c>
      <c r="R2496" s="11" t="str">
        <f t="shared" ca="1" si="507"/>
        <v xml:space="preserve"> </v>
      </c>
      <c r="S2496" s="11" t="str">
        <f t="shared" ca="1" si="508"/>
        <v xml:space="preserve"> </v>
      </c>
      <c r="T2496" s="3" t="str">
        <f t="shared" ca="1" si="516"/>
        <v xml:space="preserve"> </v>
      </c>
      <c r="U2496" s="16" t="str">
        <f t="shared" ca="1" si="517"/>
        <v xml:space="preserve"> </v>
      </c>
      <c r="V2496" s="3" t="str">
        <f t="shared" ca="1" si="509"/>
        <v xml:space="preserve"> </v>
      </c>
      <c r="W2496" s="3" t="str">
        <f t="shared" ca="1" si="510"/>
        <v xml:space="preserve"> </v>
      </c>
      <c r="X2496" s="12" t="str">
        <f t="shared" ca="1" si="511"/>
        <v xml:space="preserve"> </v>
      </c>
      <c r="Y2496" s="17" t="str">
        <f t="shared" ca="1" si="512"/>
        <v xml:space="preserve"> </v>
      </c>
      <c r="Z2496" s="17" t="str">
        <f t="shared" ca="1" si="518"/>
        <v xml:space="preserve"> </v>
      </c>
      <c r="AA2496" s="19">
        <f t="shared" ca="1" si="519"/>
        <v>36783.112176882394</v>
      </c>
      <c r="AB2496">
        <v>58659.099320087182</v>
      </c>
    </row>
    <row r="2497" spans="1:28" x14ac:dyDescent="0.25">
      <c r="A2497" s="22">
        <v>39631</v>
      </c>
      <c r="B2497">
        <v>10.24</v>
      </c>
      <c r="C2497">
        <v>9.61</v>
      </c>
      <c r="D2497">
        <v>9.61</v>
      </c>
      <c r="E2497">
        <v>15.71</v>
      </c>
      <c r="F2497">
        <v>14.89</v>
      </c>
      <c r="G2497">
        <v>14.92</v>
      </c>
      <c r="H2497" s="2">
        <v>1</v>
      </c>
      <c r="I2497" s="2">
        <v>1</v>
      </c>
      <c r="J2497" s="6">
        <f ca="1">100*(D2497-MIN(OFFSET(C2497,-$J$3+1,0):C2497))/(MAX(OFFSET(B2497,-$J$3+1,0):B2497)-MIN(OFFSET(C2497,-$J$3+1,0):C2497))</f>
        <v>7.7079107505070796</v>
      </c>
      <c r="K2497" s="6">
        <f ca="1">100*(G2497-MIN(OFFSET(F2497,-$J$3+1,0):F2497))/(MAX(OFFSET(E2497,-$J$3+1,0):E2497)-MIN(OFFSET(F2497,-$J$3+1,0):F2497))</f>
        <v>12.841530054644826</v>
      </c>
      <c r="L2497" s="6">
        <f t="shared" ca="1" si="513"/>
        <v>-5.1336193041377465</v>
      </c>
      <c r="M2497" s="6">
        <f ca="1">100*(L2497-MIN(OFFSET(L2497,-$M$3+1,0):L2497))/(MAX(OFFSET(L2497,-$M$3+1,0):L2497)-MIN(OFFSET(L2497,-$M$3+1,0):L2497))</f>
        <v>51.301674438743426</v>
      </c>
      <c r="N2497" s="8">
        <f t="shared" si="514"/>
        <v>0.63000000000000078</v>
      </c>
      <c r="O2497" s="8">
        <f t="shared" si="515"/>
        <v>0.82000000000000028</v>
      </c>
      <c r="P2497" s="15">
        <f ca="1">AVERAGE(N2497:OFFSET(N2497,-$P$3+1,0))*$P$4*H2497</f>
        <v>121.12499999999997</v>
      </c>
      <c r="Q2497" s="15">
        <f ca="1">AVERAGE(O2497:OFFSET(O2497,-$P$3+1,0))*$Q$4*I2497</f>
        <v>132.37499999999997</v>
      </c>
      <c r="R2497" s="11" t="str">
        <f t="shared" ca="1" si="507"/>
        <v xml:space="preserve"> </v>
      </c>
      <c r="S2497" s="11" t="str">
        <f t="shared" ca="1" si="508"/>
        <v xml:space="preserve"> </v>
      </c>
      <c r="T2497" s="3" t="str">
        <f t="shared" ca="1" si="516"/>
        <v xml:space="preserve"> </v>
      </c>
      <c r="U2497" s="16" t="str">
        <f t="shared" ca="1" si="517"/>
        <v xml:space="preserve"> </v>
      </c>
      <c r="V2497" s="3" t="str">
        <f t="shared" ca="1" si="509"/>
        <v xml:space="preserve"> </v>
      </c>
      <c r="W2497" s="3" t="str">
        <f t="shared" ca="1" si="510"/>
        <v xml:space="preserve"> </v>
      </c>
      <c r="X2497" s="12" t="str">
        <f t="shared" ca="1" si="511"/>
        <v xml:space="preserve"> </v>
      </c>
      <c r="Y2497" s="17" t="str">
        <f t="shared" ca="1" si="512"/>
        <v xml:space="preserve"> </v>
      </c>
      <c r="Z2497" s="17" t="str">
        <f t="shared" ca="1" si="518"/>
        <v xml:space="preserve"> </v>
      </c>
      <c r="AA2497" s="19">
        <f t="shared" ca="1" si="519"/>
        <v>36783.112176882394</v>
      </c>
      <c r="AB2497">
        <v>58659.099320087182</v>
      </c>
    </row>
    <row r="2498" spans="1:28" x14ac:dyDescent="0.25">
      <c r="A2498" s="22">
        <v>39632</v>
      </c>
      <c r="B2498">
        <v>9.8000000000000007</v>
      </c>
      <c r="C2498">
        <v>9.1300000000000008</v>
      </c>
      <c r="D2498">
        <v>9.6300000000000008</v>
      </c>
      <c r="E2498">
        <v>15.46</v>
      </c>
      <c r="F2498">
        <v>14.48</v>
      </c>
      <c r="G2498">
        <v>15.22</v>
      </c>
      <c r="H2498" s="2">
        <v>1</v>
      </c>
      <c r="I2498" s="2">
        <v>1</v>
      </c>
      <c r="J2498" s="6">
        <f ca="1">100*(D2498-MIN(OFFSET(C2498,-$J$3+1,0):C2498))/(MAX(OFFSET(B2498,-$J$3+1,0):B2498)-MIN(OFFSET(C2498,-$J$3+1,0):C2498))</f>
        <v>10.504201680672269</v>
      </c>
      <c r="K2498" s="6">
        <f ca="1">100*(G2498-MIN(OFFSET(F2498,-$J$3+1,0):F2498))/(MAX(OFFSET(E2498,-$J$3+1,0):E2498)-MIN(OFFSET(F2498,-$J$3+1,0):F2498))</f>
        <v>21.038251366120257</v>
      </c>
      <c r="L2498" s="6">
        <f t="shared" ca="1" si="513"/>
        <v>-10.534049685447988</v>
      </c>
      <c r="M2498" s="6">
        <f ca="1">100*(L2498-MIN(OFFSET(L2498,-$M$3+1,0):L2498))/(MAX(OFFSET(L2498,-$M$3+1,0):L2498)-MIN(OFFSET(L2498,-$M$3+1,0):L2498))</f>
        <v>52.708958840204765</v>
      </c>
      <c r="N2498" s="8">
        <f t="shared" si="514"/>
        <v>0.66999999999999993</v>
      </c>
      <c r="O2498" s="8">
        <f t="shared" si="515"/>
        <v>0.98000000000000043</v>
      </c>
      <c r="P2498" s="15">
        <f ca="1">AVERAGE(N2498:OFFSET(N2498,-$P$3+1,0))*$P$4*H2498</f>
        <v>111.49999999999997</v>
      </c>
      <c r="Q2498" s="15">
        <f ca="1">AVERAGE(O2498:OFFSET(O2498,-$P$3+1,0))*$Q$4*I2498</f>
        <v>132.75</v>
      </c>
      <c r="R2498" s="11" t="str">
        <f t="shared" ca="1" si="507"/>
        <v xml:space="preserve"> </v>
      </c>
      <c r="S2498" s="11" t="str">
        <f t="shared" ca="1" si="508"/>
        <v xml:space="preserve"> </v>
      </c>
      <c r="T2498" s="3" t="str">
        <f t="shared" ca="1" si="516"/>
        <v xml:space="preserve"> </v>
      </c>
      <c r="U2498" s="16" t="str">
        <f t="shared" ca="1" si="517"/>
        <v xml:space="preserve"> </v>
      </c>
      <c r="V2498" s="3" t="str">
        <f t="shared" ca="1" si="509"/>
        <v xml:space="preserve"> </v>
      </c>
      <c r="W2498" s="3" t="str">
        <f t="shared" ca="1" si="510"/>
        <v xml:space="preserve"> </v>
      </c>
      <c r="X2498" s="12" t="str">
        <f t="shared" ca="1" si="511"/>
        <v xml:space="preserve"> </v>
      </c>
      <c r="Y2498" s="17" t="str">
        <f t="shared" ca="1" si="512"/>
        <v xml:space="preserve"> </v>
      </c>
      <c r="Z2498" s="17" t="str">
        <f t="shared" ca="1" si="518"/>
        <v xml:space="preserve"> </v>
      </c>
      <c r="AA2498" s="19">
        <f t="shared" ca="1" si="519"/>
        <v>36783.112176882394</v>
      </c>
      <c r="AB2498">
        <v>58659.099320087182</v>
      </c>
    </row>
    <row r="2499" spans="1:28" x14ac:dyDescent="0.25">
      <c r="A2499" s="22">
        <v>39636</v>
      </c>
      <c r="B2499">
        <v>9.93</v>
      </c>
      <c r="C2499">
        <v>8.5299999999999994</v>
      </c>
      <c r="D2499">
        <v>9.02</v>
      </c>
      <c r="E2499">
        <v>15.77</v>
      </c>
      <c r="F2499">
        <v>13.48</v>
      </c>
      <c r="G2499">
        <v>13.96</v>
      </c>
      <c r="H2499" s="2">
        <v>1</v>
      </c>
      <c r="I2499" s="2">
        <v>1</v>
      </c>
      <c r="J2499" s="6">
        <f ca="1">100*(D2499-MIN(OFFSET(C2499,-$J$3+1,0):C2499))/(MAX(OFFSET(B2499,-$J$3+1,0):B2499)-MIN(OFFSET(C2499,-$J$3+1,0):C2499))</f>
        <v>9.722222222222225</v>
      </c>
      <c r="K2499" s="6">
        <f ca="1">100*(G2499-MIN(OFFSET(F2499,-$J$3+1,0):F2499))/(MAX(OFFSET(E2499,-$J$3+1,0):E2499)-MIN(OFFSET(F2499,-$J$3+1,0):F2499))</f>
        <v>10.367170626349903</v>
      </c>
      <c r="L2499" s="6">
        <f t="shared" ca="1" si="513"/>
        <v>-0.64494840412767829</v>
      </c>
      <c r="M2499" s="6">
        <f ca="1">100*(L2499-MIN(OFFSET(L2499,-$M$3+1,0):L2499))/(MAX(OFFSET(L2499,-$M$3+1,0):L2499)-MIN(OFFSET(L2499,-$M$3+1,0):L2499))</f>
        <v>88.675566831455839</v>
      </c>
      <c r="N2499" s="8">
        <f t="shared" si="514"/>
        <v>1.4000000000000004</v>
      </c>
      <c r="O2499" s="8">
        <f t="shared" si="515"/>
        <v>2.2899999999999991</v>
      </c>
      <c r="P2499" s="15">
        <f ca="1">AVERAGE(N2499:OFFSET(N2499,-$P$3+1,0))*$P$4*H2499</f>
        <v>109.24999999999999</v>
      </c>
      <c r="Q2499" s="15">
        <f ca="1">AVERAGE(O2499:OFFSET(O2499,-$P$3+1,0))*$Q$4*I2499</f>
        <v>130.5</v>
      </c>
      <c r="R2499" s="11" t="str">
        <f t="shared" ca="1" si="507"/>
        <v xml:space="preserve"> </v>
      </c>
      <c r="S2499" s="11" t="str">
        <f t="shared" ca="1" si="508"/>
        <v xml:space="preserve"> </v>
      </c>
      <c r="T2499" s="3" t="str">
        <f t="shared" ca="1" si="516"/>
        <v xml:space="preserve"> </v>
      </c>
      <c r="U2499" s="16" t="str">
        <f t="shared" ca="1" si="517"/>
        <v xml:space="preserve"> </v>
      </c>
      <c r="V2499" s="3" t="str">
        <f t="shared" ca="1" si="509"/>
        <v xml:space="preserve"> </v>
      </c>
      <c r="W2499" s="3" t="str">
        <f t="shared" ca="1" si="510"/>
        <v xml:space="preserve"> </v>
      </c>
      <c r="X2499" s="12" t="str">
        <f t="shared" ca="1" si="511"/>
        <v xml:space="preserve"> </v>
      </c>
      <c r="Y2499" s="17" t="str">
        <f t="shared" ca="1" si="512"/>
        <v xml:space="preserve"> </v>
      </c>
      <c r="Z2499" s="17" t="str">
        <f t="shared" ca="1" si="518"/>
        <v xml:space="preserve"> </v>
      </c>
      <c r="AA2499" s="19">
        <f t="shared" ca="1" si="519"/>
        <v>36783.112176882394</v>
      </c>
      <c r="AB2499">
        <v>58659.099320087182</v>
      </c>
    </row>
    <row r="2500" spans="1:28" x14ac:dyDescent="0.25">
      <c r="A2500" s="22">
        <v>39637</v>
      </c>
      <c r="B2500">
        <v>10.72</v>
      </c>
      <c r="C2500">
        <v>8.82</v>
      </c>
      <c r="D2500">
        <v>10.64</v>
      </c>
      <c r="E2500">
        <v>16.059999999999999</v>
      </c>
      <c r="F2500">
        <v>13.77</v>
      </c>
      <c r="G2500">
        <v>15.89</v>
      </c>
      <c r="H2500" s="2">
        <v>1</v>
      </c>
      <c r="I2500" s="2">
        <v>1</v>
      </c>
      <c r="J2500" s="6">
        <f ca="1">100*(D2500-MIN(OFFSET(C2500,-$J$3+1,0):C2500))/(MAX(OFFSET(B2500,-$J$3+1,0):B2500)-MIN(OFFSET(C2500,-$J$3+1,0):C2500))</f>
        <v>41.865079365079382</v>
      </c>
      <c r="K2500" s="6">
        <f ca="1">100*(G2500-MIN(OFFSET(F2500,-$J$3+1,0):F2500))/(MAX(OFFSET(E2500,-$J$3+1,0):E2500)-MIN(OFFSET(F2500,-$J$3+1,0):F2500))</f>
        <v>52.051835853131763</v>
      </c>
      <c r="L2500" s="6">
        <f t="shared" ca="1" si="513"/>
        <v>-10.186756488052382</v>
      </c>
      <c r="M2500" s="6">
        <f ca="1">100*(L2500-MIN(OFFSET(L2500,-$M$3+1,0):L2500))/(MAX(OFFSET(L2500,-$M$3+1,0):L2500)-MIN(OFFSET(L2500,-$M$3+1,0):L2500))</f>
        <v>74.581318839915852</v>
      </c>
      <c r="N2500" s="8">
        <f t="shared" si="514"/>
        <v>1.9000000000000004</v>
      </c>
      <c r="O2500" s="8">
        <f t="shared" si="515"/>
        <v>2.2899999999999991</v>
      </c>
      <c r="P2500" s="15">
        <f ca="1">AVERAGE(N2500:OFFSET(N2500,-$P$3+1,0))*$P$4*H2500</f>
        <v>119.37499999999999</v>
      </c>
      <c r="Q2500" s="15">
        <f ca="1">AVERAGE(O2500:OFFSET(O2500,-$P$3+1,0))*$Q$4*I2500</f>
        <v>144.75</v>
      </c>
      <c r="R2500" s="11" t="str">
        <f t="shared" ca="1" si="507"/>
        <v xml:space="preserve"> </v>
      </c>
      <c r="S2500" s="11" t="str">
        <f t="shared" ca="1" si="508"/>
        <v xml:space="preserve"> </v>
      </c>
      <c r="T2500" s="3" t="str">
        <f t="shared" ca="1" si="516"/>
        <v xml:space="preserve"> </v>
      </c>
      <c r="U2500" s="16" t="str">
        <f t="shared" ca="1" si="517"/>
        <v xml:space="preserve"> </v>
      </c>
      <c r="V2500" s="3" t="str">
        <f t="shared" ca="1" si="509"/>
        <v xml:space="preserve"> </v>
      </c>
      <c r="W2500" s="3" t="str">
        <f t="shared" ca="1" si="510"/>
        <v xml:space="preserve"> </v>
      </c>
      <c r="X2500" s="12" t="str">
        <f t="shared" ca="1" si="511"/>
        <v xml:space="preserve"> </v>
      </c>
      <c r="Y2500" s="17" t="str">
        <f t="shared" ca="1" si="512"/>
        <v xml:space="preserve"> </v>
      </c>
      <c r="Z2500" s="17" t="str">
        <f t="shared" ca="1" si="518"/>
        <v xml:space="preserve"> </v>
      </c>
      <c r="AA2500" s="19">
        <f t="shared" ca="1" si="519"/>
        <v>36783.112176882394</v>
      </c>
      <c r="AB2500">
        <v>58659.099320087182</v>
      </c>
    </row>
    <row r="2501" spans="1:28" x14ac:dyDescent="0.25">
      <c r="A2501" s="22">
        <v>39638</v>
      </c>
      <c r="B2501">
        <v>11.18</v>
      </c>
      <c r="C2501">
        <v>9.5299999999999994</v>
      </c>
      <c r="D2501">
        <v>9.59</v>
      </c>
      <c r="E2501">
        <v>16.670000000000002</v>
      </c>
      <c r="F2501">
        <v>15.03</v>
      </c>
      <c r="G2501">
        <v>15.05</v>
      </c>
      <c r="H2501" s="2">
        <v>1</v>
      </c>
      <c r="I2501" s="2">
        <v>1</v>
      </c>
      <c r="J2501" s="6">
        <f ca="1">100*(D2501-MIN(OFFSET(C2501,-$J$3+1,0):C2501))/(MAX(OFFSET(B2501,-$J$3+1,0):B2501)-MIN(OFFSET(C2501,-$J$3+1,0):C2501))</f>
        <v>21.031746031746039</v>
      </c>
      <c r="K2501" s="6">
        <f ca="1">100*(G2501-MIN(OFFSET(F2501,-$J$3+1,0):F2501))/(MAX(OFFSET(E2501,-$J$3+1,0):E2501)-MIN(OFFSET(F2501,-$J$3+1,0):F2501))</f>
        <v>33.90928725701945</v>
      </c>
      <c r="L2501" s="6">
        <f t="shared" ca="1" si="513"/>
        <v>-12.877541225273411</v>
      </c>
      <c r="M2501" s="6">
        <f ca="1">100*(L2501-MIN(OFFSET(L2501,-$M$3+1,0):L2501))/(MAX(OFFSET(L2501,-$M$3+1,0):L2501)-MIN(OFFSET(L2501,-$M$3+1,0):L2501))</f>
        <v>68.663314764435313</v>
      </c>
      <c r="N2501" s="8">
        <f t="shared" si="514"/>
        <v>1.6500000000000004</v>
      </c>
      <c r="O2501" s="8">
        <f t="shared" si="515"/>
        <v>1.6400000000000023</v>
      </c>
      <c r="P2501" s="15">
        <f ca="1">AVERAGE(N2501:OFFSET(N2501,-$P$3+1,0))*$P$4*H2501</f>
        <v>119.875</v>
      </c>
      <c r="Q2501" s="15">
        <f ca="1">AVERAGE(O2501:OFFSET(O2501,-$P$3+1,0))*$Q$4*I2501</f>
        <v>146.62500000000003</v>
      </c>
      <c r="R2501" s="11" t="str">
        <f t="shared" ca="1" si="507"/>
        <v xml:space="preserve"> </v>
      </c>
      <c r="S2501" s="11" t="str">
        <f t="shared" ca="1" si="508"/>
        <v xml:space="preserve"> </v>
      </c>
      <c r="T2501" s="3" t="str">
        <f t="shared" ca="1" si="516"/>
        <v xml:space="preserve"> </v>
      </c>
      <c r="U2501" s="16" t="str">
        <f t="shared" ca="1" si="517"/>
        <v xml:space="preserve"> </v>
      </c>
      <c r="V2501" s="3" t="str">
        <f t="shared" ca="1" si="509"/>
        <v xml:space="preserve"> </v>
      </c>
      <c r="W2501" s="3" t="str">
        <f t="shared" ca="1" si="510"/>
        <v xml:space="preserve"> </v>
      </c>
      <c r="X2501" s="12" t="str">
        <f t="shared" ca="1" si="511"/>
        <v xml:space="preserve"> </v>
      </c>
      <c r="Y2501" s="17" t="str">
        <f t="shared" ca="1" si="512"/>
        <v xml:space="preserve"> </v>
      </c>
      <c r="Z2501" s="17" t="str">
        <f t="shared" ca="1" si="518"/>
        <v xml:space="preserve"> </v>
      </c>
      <c r="AA2501" s="19">
        <f t="shared" ca="1" si="519"/>
        <v>36783.112176882394</v>
      </c>
      <c r="AB2501">
        <v>58659.099320087182</v>
      </c>
    </row>
    <row r="2502" spans="1:28" x14ac:dyDescent="0.25">
      <c r="A2502" s="22">
        <v>39639</v>
      </c>
      <c r="B2502">
        <v>9.83</v>
      </c>
      <c r="C2502">
        <v>8.8699999999999992</v>
      </c>
      <c r="D2502">
        <v>9.1</v>
      </c>
      <c r="E2502">
        <v>15.3</v>
      </c>
      <c r="F2502">
        <v>14.03</v>
      </c>
      <c r="G2502">
        <v>14.25</v>
      </c>
      <c r="H2502" s="2">
        <v>1</v>
      </c>
      <c r="I2502" s="2">
        <v>1</v>
      </c>
      <c r="J2502" s="6">
        <f ca="1">100*(D2502-MIN(OFFSET(C2502,-$J$3+1,0):C2502))/(MAX(OFFSET(B2502,-$J$3+1,0):B2502)-MIN(OFFSET(C2502,-$J$3+1,0):C2502))</f>
        <v>14.766839378238345</v>
      </c>
      <c r="K2502" s="6">
        <f ca="1">100*(G2502-MIN(OFFSET(F2502,-$J$3+1,0):F2502))/(MAX(OFFSET(E2502,-$J$3+1,0):E2502)-MIN(OFFSET(F2502,-$J$3+1,0):F2502))</f>
        <v>20.754716981132059</v>
      </c>
      <c r="L2502" s="6">
        <f t="shared" ca="1" si="513"/>
        <v>-5.9878776028937146</v>
      </c>
      <c r="M2502" s="6">
        <f ca="1">100*(L2502-MIN(OFFSET(L2502,-$M$3+1,0):L2502))/(MAX(OFFSET(L2502,-$M$3+1,0):L2502)-MIN(OFFSET(L2502,-$M$3+1,0):L2502))</f>
        <v>74.742650397761992</v>
      </c>
      <c r="N2502" s="8">
        <f t="shared" si="514"/>
        <v>0.96000000000000085</v>
      </c>
      <c r="O2502" s="8">
        <f t="shared" si="515"/>
        <v>1.2700000000000014</v>
      </c>
      <c r="P2502" s="15">
        <f ca="1">AVERAGE(N2502:OFFSET(N2502,-$P$3+1,0))*$P$4*H2502</f>
        <v>113.37500000000003</v>
      </c>
      <c r="Q2502" s="15">
        <f ca="1">AVERAGE(O2502:OFFSET(O2502,-$P$3+1,0))*$Q$4*I2502</f>
        <v>145.50000000000006</v>
      </c>
      <c r="R2502" s="11" t="str">
        <f t="shared" ca="1" si="507"/>
        <v xml:space="preserve"> </v>
      </c>
      <c r="S2502" s="11" t="str">
        <f t="shared" ca="1" si="508"/>
        <v xml:space="preserve"> </v>
      </c>
      <c r="T2502" s="3" t="str">
        <f t="shared" ca="1" si="516"/>
        <v xml:space="preserve"> </v>
      </c>
      <c r="U2502" s="16" t="str">
        <f t="shared" ca="1" si="517"/>
        <v xml:space="preserve"> </v>
      </c>
      <c r="V2502" s="3" t="str">
        <f t="shared" ca="1" si="509"/>
        <v xml:space="preserve"> </v>
      </c>
      <c r="W2502" s="3" t="str">
        <f t="shared" ca="1" si="510"/>
        <v xml:space="preserve"> </v>
      </c>
      <c r="X2502" s="12" t="str">
        <f t="shared" ca="1" si="511"/>
        <v xml:space="preserve"> </v>
      </c>
      <c r="Y2502" s="17" t="str">
        <f t="shared" ca="1" si="512"/>
        <v xml:space="preserve"> </v>
      </c>
      <c r="Z2502" s="17" t="str">
        <f t="shared" ca="1" si="518"/>
        <v xml:space="preserve"> </v>
      </c>
      <c r="AA2502" s="19">
        <f t="shared" ca="1" si="519"/>
        <v>36783.112176882394</v>
      </c>
      <c r="AB2502">
        <v>58659.099320087182</v>
      </c>
    </row>
    <row r="2503" spans="1:28" x14ac:dyDescent="0.25">
      <c r="A2503" s="22">
        <v>39640</v>
      </c>
      <c r="B2503">
        <v>9.16</v>
      </c>
      <c r="C2503">
        <v>8.19</v>
      </c>
      <c r="D2503">
        <v>8.49</v>
      </c>
      <c r="E2503">
        <v>14.29</v>
      </c>
      <c r="F2503">
        <v>12.83</v>
      </c>
      <c r="G2503">
        <v>13.31</v>
      </c>
      <c r="H2503" s="2">
        <v>1</v>
      </c>
      <c r="I2503" s="2">
        <v>1</v>
      </c>
      <c r="J2503" s="6">
        <f ca="1">100*(D2503-MIN(OFFSET(C2503,-$J$3+1,0):C2503))/(MAX(OFFSET(B2503,-$J$3+1,0):B2503)-MIN(OFFSET(C2503,-$J$3+1,0):C2503))</f>
        <v>8.5470085470085682</v>
      </c>
      <c r="K2503" s="6">
        <f ca="1">100*(G2503-MIN(OFFSET(F2503,-$J$3+1,0):F2503))/(MAX(OFFSET(E2503,-$J$3+1,0):E2503)-MIN(OFFSET(F2503,-$J$3+1,0):F2503))</f>
        <v>12.500000000000005</v>
      </c>
      <c r="L2503" s="6">
        <f t="shared" ca="1" si="513"/>
        <v>-3.9529914529914372</v>
      </c>
      <c r="M2503" s="6">
        <f ca="1">100*(L2503-MIN(OFFSET(L2503,-$M$3+1,0):L2503))/(MAX(OFFSET(L2503,-$M$3+1,0):L2503)-MIN(OFFSET(L2503,-$M$3+1,0):L2503))</f>
        <v>73.064616751318098</v>
      </c>
      <c r="N2503" s="8">
        <f t="shared" si="514"/>
        <v>0.97000000000000064</v>
      </c>
      <c r="O2503" s="8">
        <f t="shared" si="515"/>
        <v>1.4599999999999991</v>
      </c>
      <c r="P2503" s="15">
        <f ca="1">AVERAGE(N2503:OFFSET(N2503,-$P$3+1,0))*$P$4*H2503</f>
        <v>117.87500000000004</v>
      </c>
      <c r="Q2503" s="15">
        <f ca="1">AVERAGE(O2503:OFFSET(O2503,-$P$3+1,0))*$Q$4*I2503</f>
        <v>150.75000000000003</v>
      </c>
      <c r="R2503" s="11" t="str">
        <f t="shared" ca="1" si="507"/>
        <v xml:space="preserve"> </v>
      </c>
      <c r="S2503" s="11" t="str">
        <f t="shared" ca="1" si="508"/>
        <v xml:space="preserve"> </v>
      </c>
      <c r="T2503" s="3" t="str">
        <f t="shared" ca="1" si="516"/>
        <v xml:space="preserve"> </v>
      </c>
      <c r="U2503" s="16" t="str">
        <f t="shared" ca="1" si="517"/>
        <v xml:space="preserve"> </v>
      </c>
      <c r="V2503" s="3" t="str">
        <f t="shared" ca="1" si="509"/>
        <v xml:space="preserve"> </v>
      </c>
      <c r="W2503" s="3" t="str">
        <f t="shared" ca="1" si="510"/>
        <v xml:space="preserve"> </v>
      </c>
      <c r="X2503" s="12" t="str">
        <f t="shared" ca="1" si="511"/>
        <v xml:space="preserve"> </v>
      </c>
      <c r="Y2503" s="17" t="str">
        <f t="shared" ca="1" si="512"/>
        <v xml:space="preserve"> </v>
      </c>
      <c r="Z2503" s="17" t="str">
        <f t="shared" ca="1" si="518"/>
        <v xml:space="preserve"> </v>
      </c>
      <c r="AA2503" s="19">
        <f t="shared" ca="1" si="519"/>
        <v>36783.112176882394</v>
      </c>
      <c r="AB2503">
        <v>58659.099320087182</v>
      </c>
    </row>
    <row r="2504" spans="1:28" x14ac:dyDescent="0.25">
      <c r="A2504" s="22">
        <v>39643</v>
      </c>
      <c r="B2504">
        <v>9.16</v>
      </c>
      <c r="C2504">
        <v>8.26</v>
      </c>
      <c r="D2504">
        <v>8.42</v>
      </c>
      <c r="E2504">
        <v>14.01</v>
      </c>
      <c r="F2504">
        <v>12.82</v>
      </c>
      <c r="G2504">
        <v>13.01</v>
      </c>
      <c r="H2504" s="2">
        <v>1</v>
      </c>
      <c r="I2504" s="2">
        <v>1</v>
      </c>
      <c r="J2504" s="6">
        <f ca="1">100*(D2504-MIN(OFFSET(C2504,-$J$3+1,0):C2504))/(MAX(OFFSET(B2504,-$J$3+1,0):B2504)-MIN(OFFSET(C2504,-$J$3+1,0):C2504))</f>
        <v>7.6923076923077058</v>
      </c>
      <c r="K2504" s="6">
        <f ca="1">100*(G2504-MIN(OFFSET(F2504,-$J$3+1,0):F2504))/(MAX(OFFSET(E2504,-$J$3+1,0):E2504)-MIN(OFFSET(F2504,-$J$3+1,0):F2504))</f>
        <v>4.9350649350649203</v>
      </c>
      <c r="L2504" s="6">
        <f t="shared" ca="1" si="513"/>
        <v>2.7572427572427856</v>
      </c>
      <c r="M2504" s="6">
        <f ca="1">100*(L2504-MIN(OFFSET(L2504,-$M$3+1,0):L2504))/(MAX(OFFSET(L2504,-$M$3+1,0):L2504)-MIN(OFFSET(L2504,-$M$3+1,0):L2504))</f>
        <v>100</v>
      </c>
      <c r="N2504" s="8">
        <f t="shared" si="514"/>
        <v>0.90000000000000036</v>
      </c>
      <c r="O2504" s="8">
        <f t="shared" si="515"/>
        <v>1.1899999999999995</v>
      </c>
      <c r="P2504" s="15">
        <f ca="1">AVERAGE(N2504:OFFSET(N2504,-$P$3+1,0))*$P$4*H2504</f>
        <v>113.50000000000004</v>
      </c>
      <c r="Q2504" s="15">
        <f ca="1">AVERAGE(O2504:OFFSET(O2504,-$P$3+1,0))*$Q$4*I2504</f>
        <v>149.25000000000003</v>
      </c>
      <c r="R2504" s="11" t="str">
        <f t="shared" ca="1" si="507"/>
        <v xml:space="preserve"> </v>
      </c>
      <c r="S2504" s="11" t="str">
        <f t="shared" ca="1" si="508"/>
        <v>Sell</v>
      </c>
      <c r="T2504" s="3">
        <f t="shared" ca="1" si="516"/>
        <v>-10</v>
      </c>
      <c r="U2504" s="16">
        <f t="shared" ca="1" si="517"/>
        <v>7.6046901172529333</v>
      </c>
      <c r="V2504" s="3">
        <f t="shared" ca="1" si="509"/>
        <v>8.42</v>
      </c>
      <c r="W2504" s="3">
        <f t="shared" ca="1" si="510"/>
        <v>13.01</v>
      </c>
      <c r="X2504" s="12" t="str">
        <f t="shared" ca="1" si="511"/>
        <v xml:space="preserve"> </v>
      </c>
      <c r="Y2504" s="17" t="str">
        <f t="shared" ca="1" si="512"/>
        <v xml:space="preserve"> </v>
      </c>
      <c r="Z2504" s="17" t="str">
        <f t="shared" ca="1" si="518"/>
        <v xml:space="preserve"> </v>
      </c>
      <c r="AA2504" s="19">
        <f t="shared" ca="1" si="519"/>
        <v>36783.112176882394</v>
      </c>
      <c r="AB2504">
        <v>58659.099320087182</v>
      </c>
    </row>
    <row r="2505" spans="1:28" x14ac:dyDescent="0.25">
      <c r="A2505" s="22">
        <v>39644</v>
      </c>
      <c r="B2505">
        <v>9.17</v>
      </c>
      <c r="C2505">
        <v>7.52</v>
      </c>
      <c r="D2505">
        <v>8.6999999999999993</v>
      </c>
      <c r="E2505">
        <v>13.84</v>
      </c>
      <c r="F2505">
        <v>11.68</v>
      </c>
      <c r="G2505">
        <v>13.43</v>
      </c>
      <c r="H2505" s="2">
        <v>1</v>
      </c>
      <c r="I2505" s="2">
        <v>1</v>
      </c>
      <c r="J2505" s="6">
        <f ca="1">100*(D2505-MIN(OFFSET(C2505,-$J$3+1,0):C2505))/(MAX(OFFSET(B2505,-$J$3+1,0):B2505)-MIN(OFFSET(C2505,-$J$3+1,0):C2505))</f>
        <v>32.240437158469938</v>
      </c>
      <c r="K2505" s="6">
        <f ca="1">100*(G2505-MIN(OFFSET(F2505,-$J$3+1,0):F2505))/(MAX(OFFSET(E2505,-$J$3+1,0):E2505)-MIN(OFFSET(F2505,-$J$3+1,0):F2505))</f>
        <v>35.070140280561105</v>
      </c>
      <c r="L2505" s="6">
        <f t="shared" ca="1" si="513"/>
        <v>-2.8297031220911677</v>
      </c>
      <c r="M2505" s="6">
        <f ca="1">100*(L2505-MIN(OFFSET(L2505,-$M$3+1,0):L2505))/(MAX(OFFSET(L2505,-$M$3+1,0):L2505)-MIN(OFFSET(L2505,-$M$3+1,0):L2505))</f>
        <v>73.585202348436056</v>
      </c>
      <c r="N2505" s="8">
        <f t="shared" si="514"/>
        <v>1.6500000000000004</v>
      </c>
      <c r="O2505" s="8">
        <f t="shared" si="515"/>
        <v>2.16</v>
      </c>
      <c r="P2505" s="15">
        <f ca="1">AVERAGE(N2505:OFFSET(N2505,-$P$3+1,0))*$P$4*H2505</f>
        <v>126.25000000000004</v>
      </c>
      <c r="Q2505" s="15">
        <f ca="1">AVERAGE(O2505:OFFSET(O2505,-$P$3+1,0))*$Q$4*I2505</f>
        <v>166</v>
      </c>
      <c r="R2505" s="11" t="str">
        <f t="shared" ca="1" si="507"/>
        <v xml:space="preserve"> </v>
      </c>
      <c r="S2505" s="11" t="str">
        <f t="shared" ca="1" si="508"/>
        <v>Sell</v>
      </c>
      <c r="T2505" s="3">
        <f t="shared" ca="1" si="516"/>
        <v>-10</v>
      </c>
      <c r="U2505" s="16">
        <f t="shared" ca="1" si="517"/>
        <v>7.6046901172529333</v>
      </c>
      <c r="V2505" s="3">
        <f t="shared" ca="1" si="509"/>
        <v>8.42</v>
      </c>
      <c r="W2505" s="3">
        <f t="shared" ca="1" si="510"/>
        <v>13.01</v>
      </c>
      <c r="X2505" s="12">
        <f t="shared" ca="1" si="511"/>
        <v>-279.99999999999937</v>
      </c>
      <c r="Y2505" s="17">
        <f t="shared" ca="1" si="512"/>
        <v>319.39698492462315</v>
      </c>
      <c r="Z2505" s="17">
        <f t="shared" ca="1" si="518"/>
        <v>39.39698492462378</v>
      </c>
      <c r="AA2505" s="19">
        <f t="shared" ca="1" si="519"/>
        <v>36822.509161807015</v>
      </c>
      <c r="AB2505">
        <v>58659.099320087182</v>
      </c>
    </row>
    <row r="2506" spans="1:28" x14ac:dyDescent="0.25">
      <c r="A2506" s="22">
        <v>39645</v>
      </c>
      <c r="B2506">
        <v>10.24</v>
      </c>
      <c r="C2506">
        <v>8.4499999999999993</v>
      </c>
      <c r="D2506">
        <v>9.86</v>
      </c>
      <c r="E2506">
        <v>15.79</v>
      </c>
      <c r="F2506">
        <v>13.18</v>
      </c>
      <c r="G2506">
        <v>15.49</v>
      </c>
      <c r="H2506" s="2">
        <v>1</v>
      </c>
      <c r="I2506" s="2">
        <v>1</v>
      </c>
      <c r="J2506" s="6">
        <f ca="1">100*(D2506-MIN(OFFSET(C2506,-$J$3+1,0):C2506))/(MAX(OFFSET(B2506,-$J$3+1,0):B2506)-MIN(OFFSET(C2506,-$J$3+1,0):C2506))</f>
        <v>63.934426229508198</v>
      </c>
      <c r="K2506" s="6">
        <f ca="1">100*(G2506-MIN(OFFSET(F2506,-$J$3+1,0):F2506))/(MAX(OFFSET(E2506,-$J$3+1,0):E2506)-MIN(OFFSET(F2506,-$J$3+1,0):F2506))</f>
        <v>76.352705410821628</v>
      </c>
      <c r="L2506" s="6">
        <f t="shared" ca="1" si="513"/>
        <v>-12.41827918131343</v>
      </c>
      <c r="M2506" s="6">
        <f ca="1">100*(L2506-MIN(OFFSET(L2506,-$M$3+1,0):L2506))/(MAX(OFFSET(L2506,-$M$3+1,0):L2506)-MIN(OFFSET(L2506,-$M$3+1,0):L2506))</f>
        <v>2.9374377316217295</v>
      </c>
      <c r="N2506" s="8">
        <f t="shared" si="514"/>
        <v>1.7900000000000009</v>
      </c>
      <c r="O2506" s="8">
        <f t="shared" si="515"/>
        <v>2.6099999999999994</v>
      </c>
      <c r="P2506" s="15">
        <f ca="1">AVERAGE(N2506:OFFSET(N2506,-$P$3+1,0))*$P$4*H2506</f>
        <v>140.25000000000006</v>
      </c>
      <c r="Q2506" s="15">
        <f ca="1">AVERAGE(O2506:OFFSET(O2506,-$P$3+1,0))*$Q$4*I2506</f>
        <v>186.375</v>
      </c>
      <c r="R2506" s="11" t="str">
        <f t="shared" ca="1" si="507"/>
        <v>Buy</v>
      </c>
      <c r="S2506" s="11" t="str">
        <f t="shared" ca="1" si="508"/>
        <v>Exit</v>
      </c>
      <c r="T2506" s="3">
        <f t="shared" ca="1" si="516"/>
        <v>10</v>
      </c>
      <c r="U2506" s="16">
        <f t="shared" ca="1" si="517"/>
        <v>-7.5251509054325982</v>
      </c>
      <c r="V2506" s="3">
        <f t="shared" ca="1" si="509"/>
        <v>9.86</v>
      </c>
      <c r="W2506" s="3">
        <f t="shared" ca="1" si="510"/>
        <v>15.49</v>
      </c>
      <c r="X2506" s="12">
        <f t="shared" ca="1" si="511"/>
        <v>-1160.0000000000002</v>
      </c>
      <c r="Y2506" s="17">
        <f t="shared" ca="1" si="512"/>
        <v>1566.5661641541046</v>
      </c>
      <c r="Z2506" s="17">
        <f t="shared" ca="1" si="518"/>
        <v>406.5661641541044</v>
      </c>
      <c r="AA2506" s="19">
        <f t="shared" ca="1" si="519"/>
        <v>37229.075325961116</v>
      </c>
      <c r="AB2506">
        <v>58659.099320087182</v>
      </c>
    </row>
    <row r="2507" spans="1:28" x14ac:dyDescent="0.25">
      <c r="A2507" s="22">
        <v>39646</v>
      </c>
      <c r="B2507">
        <v>10.85</v>
      </c>
      <c r="C2507">
        <v>9.41</v>
      </c>
      <c r="D2507">
        <v>10.45</v>
      </c>
      <c r="E2507">
        <v>17.100000000000001</v>
      </c>
      <c r="F2507">
        <v>15.26</v>
      </c>
      <c r="G2507">
        <v>16.52</v>
      </c>
      <c r="H2507" s="2">
        <v>1</v>
      </c>
      <c r="I2507" s="2">
        <v>1</v>
      </c>
      <c r="J2507" s="6">
        <f ca="1">100*(D2507-MIN(OFFSET(C2507,-$J$3+1,0):C2507))/(MAX(OFFSET(B2507,-$J$3+1,0):B2507)-MIN(OFFSET(C2507,-$J$3+1,0):C2507))</f>
        <v>80.054644808743163</v>
      </c>
      <c r="K2507" s="6">
        <f ca="1">100*(G2507-MIN(OFFSET(F2507,-$J$3+1,0):F2507))/(MAX(OFFSET(E2507,-$J$3+1,0):E2507)-MIN(OFFSET(F2507,-$J$3+1,0):F2507))</f>
        <v>89.298892988929865</v>
      </c>
      <c r="L2507" s="6">
        <f t="shared" ca="1" si="513"/>
        <v>-9.2442481801867018</v>
      </c>
      <c r="M2507" s="6">
        <f ca="1">100*(L2507-MIN(OFFSET(L2507,-$M$3+1,0):L2507))/(MAX(OFFSET(L2507,-$M$3+1,0):L2507)-MIN(OFFSET(L2507,-$M$3+1,0):L2507))</f>
        <v>23.238524108485841</v>
      </c>
      <c r="N2507" s="8">
        <f t="shared" si="514"/>
        <v>1.4399999999999995</v>
      </c>
      <c r="O2507" s="8">
        <f t="shared" si="515"/>
        <v>1.8400000000000016</v>
      </c>
      <c r="P2507" s="15">
        <f ca="1">AVERAGE(N2507:OFFSET(N2507,-$P$3+1,0))*$P$4*H2507</f>
        <v>140.75000000000003</v>
      </c>
      <c r="Q2507" s="15">
        <f ca="1">AVERAGE(O2507:OFFSET(O2507,-$P$3+1,0))*$Q$4*I2507</f>
        <v>180.75000000000003</v>
      </c>
      <c r="R2507" s="11" t="str">
        <f t="shared" ca="1" si="507"/>
        <v>Buy</v>
      </c>
      <c r="S2507" s="11" t="str">
        <f t="shared" ca="1" si="508"/>
        <v xml:space="preserve"> </v>
      </c>
      <c r="T2507" s="3">
        <f t="shared" ca="1" si="516"/>
        <v>10</v>
      </c>
      <c r="U2507" s="16">
        <f t="shared" ca="1" si="517"/>
        <v>-7.5251509054325982</v>
      </c>
      <c r="V2507" s="3">
        <f t="shared" ca="1" si="509"/>
        <v>9.86</v>
      </c>
      <c r="W2507" s="3">
        <f t="shared" ca="1" si="510"/>
        <v>15.49</v>
      </c>
      <c r="X2507" s="12">
        <f t="shared" ca="1" si="511"/>
        <v>589.99999999999989</v>
      </c>
      <c r="Y2507" s="17">
        <f t="shared" ca="1" si="512"/>
        <v>-775.09054325955708</v>
      </c>
      <c r="Z2507" s="17">
        <f t="shared" ca="1" si="518"/>
        <v>-185.09054325955719</v>
      </c>
      <c r="AA2507" s="19">
        <f t="shared" ca="1" si="519"/>
        <v>37043.984782701562</v>
      </c>
      <c r="AB2507">
        <v>58659.099320087182</v>
      </c>
    </row>
    <row r="2508" spans="1:28" x14ac:dyDescent="0.25">
      <c r="A2508" s="22">
        <v>39647</v>
      </c>
      <c r="B2508">
        <v>10.94</v>
      </c>
      <c r="C2508">
        <v>9.82</v>
      </c>
      <c r="D2508">
        <v>10.31</v>
      </c>
      <c r="E2508">
        <v>17.059999999999999</v>
      </c>
      <c r="F2508">
        <v>15.83</v>
      </c>
      <c r="G2508">
        <v>16.28</v>
      </c>
      <c r="H2508" s="2">
        <v>1</v>
      </c>
      <c r="I2508" s="2">
        <v>1</v>
      </c>
      <c r="J2508" s="6">
        <f ca="1">100*(D2508-MIN(OFFSET(C2508,-$J$3+1,0):C2508))/(MAX(OFFSET(B2508,-$J$3+1,0):B2508)-MIN(OFFSET(C2508,-$J$3+1,0):C2508))</f>
        <v>76.229508196721341</v>
      </c>
      <c r="K2508" s="6">
        <f ca="1">100*(G2508-MIN(OFFSET(F2508,-$J$3+1,0):F2508))/(MAX(OFFSET(E2508,-$J$3+1,0):E2508)-MIN(OFFSET(F2508,-$J$3+1,0):F2508))</f>
        <v>84.870848708487074</v>
      </c>
      <c r="L2508" s="6">
        <f t="shared" ca="1" si="513"/>
        <v>-8.6413405117657334</v>
      </c>
      <c r="M2508" s="6">
        <f ca="1">100*(L2508-MIN(OFFSET(L2508,-$M$3+1,0):L2508))/(MAX(OFFSET(L2508,-$M$3+1,0):L2508)-MIN(OFFSET(L2508,-$M$3+1,0):L2508))</f>
        <v>27.094718534294209</v>
      </c>
      <c r="N2508" s="8">
        <f t="shared" si="514"/>
        <v>1.1199999999999992</v>
      </c>
      <c r="O2508" s="8">
        <f t="shared" si="515"/>
        <v>1.2299999999999986</v>
      </c>
      <c r="P2508" s="15">
        <f ca="1">AVERAGE(N2508:OFFSET(N2508,-$P$3+1,0))*$P$4*H2508</f>
        <v>131.00000000000003</v>
      </c>
      <c r="Q2508" s="15">
        <f ca="1">AVERAGE(O2508:OFFSET(O2508,-$P$3+1,0))*$Q$4*I2508</f>
        <v>167.50000000000003</v>
      </c>
      <c r="R2508" s="11" t="str">
        <f t="shared" ca="1" si="507"/>
        <v>Buy</v>
      </c>
      <c r="S2508" s="11" t="str">
        <f t="shared" ca="1" si="508"/>
        <v xml:space="preserve"> </v>
      </c>
      <c r="T2508" s="3">
        <f t="shared" ca="1" si="516"/>
        <v>10</v>
      </c>
      <c r="U2508" s="16">
        <f t="shared" ca="1" si="517"/>
        <v>-7.5251509054325982</v>
      </c>
      <c r="V2508" s="3">
        <f t="shared" ca="1" si="509"/>
        <v>9.86</v>
      </c>
      <c r="W2508" s="3">
        <f t="shared" ca="1" si="510"/>
        <v>15.49</v>
      </c>
      <c r="X2508" s="12">
        <f t="shared" ca="1" si="511"/>
        <v>-139.99999999999881</v>
      </c>
      <c r="Y2508" s="17">
        <f t="shared" ca="1" si="512"/>
        <v>180.60362173038118</v>
      </c>
      <c r="Z2508" s="17">
        <f t="shared" ca="1" si="518"/>
        <v>40.603621730382372</v>
      </c>
      <c r="AA2508" s="19">
        <f t="shared" ca="1" si="519"/>
        <v>37084.588404431946</v>
      </c>
      <c r="AB2508">
        <v>58659.099320087182</v>
      </c>
    </row>
    <row r="2509" spans="1:28" x14ac:dyDescent="0.25">
      <c r="A2509" s="22">
        <v>39650</v>
      </c>
      <c r="B2509">
        <v>10.88</v>
      </c>
      <c r="C2509">
        <v>10.16</v>
      </c>
      <c r="D2509">
        <v>10.39</v>
      </c>
      <c r="E2509">
        <v>16.96</v>
      </c>
      <c r="F2509">
        <v>15.88</v>
      </c>
      <c r="G2509">
        <v>16.29</v>
      </c>
      <c r="H2509" s="2">
        <v>1</v>
      </c>
      <c r="I2509" s="2">
        <v>1</v>
      </c>
      <c r="J2509" s="6">
        <f ca="1">100*(D2509-MIN(OFFSET(C2509,-$J$3+1,0):C2509))/(MAX(OFFSET(B2509,-$J$3+1,0):B2509)-MIN(OFFSET(C2509,-$J$3+1,0):C2509))</f>
        <v>78.415300546448123</v>
      </c>
      <c r="K2509" s="6">
        <f ca="1">100*(G2509-MIN(OFFSET(F2509,-$J$3+1,0):F2509))/(MAX(OFFSET(E2509,-$J$3+1,0):E2509)-MIN(OFFSET(F2509,-$J$3+1,0):F2509))</f>
        <v>85.055350553505491</v>
      </c>
      <c r="L2509" s="6">
        <f t="shared" ca="1" si="513"/>
        <v>-6.6400500070573685</v>
      </c>
      <c r="M2509" s="6">
        <f ca="1">100*(L2509-MIN(OFFSET(L2509,-$M$3+1,0):L2509))/(MAX(OFFSET(L2509,-$M$3+1,0):L2509)-MIN(OFFSET(L2509,-$M$3+1,0):L2509))</f>
        <v>39.89496257313948</v>
      </c>
      <c r="N2509" s="8">
        <f t="shared" si="514"/>
        <v>0.72000000000000064</v>
      </c>
      <c r="O2509" s="8">
        <f t="shared" si="515"/>
        <v>1.08</v>
      </c>
      <c r="P2509" s="15">
        <f ca="1">AVERAGE(N2509:OFFSET(N2509,-$P$3+1,0))*$P$4*H2509</f>
        <v>119.37500000000003</v>
      </c>
      <c r="Q2509" s="15">
        <f ca="1">AVERAGE(O2509:OFFSET(O2509,-$P$3+1,0))*$Q$4*I2509</f>
        <v>160.5</v>
      </c>
      <c r="R2509" s="11" t="str">
        <f t="shared" ca="1" si="507"/>
        <v>Buy</v>
      </c>
      <c r="S2509" s="11" t="str">
        <f t="shared" ca="1" si="508"/>
        <v xml:space="preserve"> </v>
      </c>
      <c r="T2509" s="3">
        <f t="shared" ca="1" si="516"/>
        <v>10</v>
      </c>
      <c r="U2509" s="16">
        <f t="shared" ca="1" si="517"/>
        <v>-7.5251509054325982</v>
      </c>
      <c r="V2509" s="3">
        <f t="shared" ca="1" si="509"/>
        <v>9.86</v>
      </c>
      <c r="W2509" s="3">
        <f t="shared" ca="1" si="510"/>
        <v>15.49</v>
      </c>
      <c r="X2509" s="12">
        <f t="shared" ca="1" si="511"/>
        <v>80.000000000000071</v>
      </c>
      <c r="Y2509" s="17">
        <f t="shared" ca="1" si="512"/>
        <v>-7.5251509054311008</v>
      </c>
      <c r="Z2509" s="17">
        <f t="shared" ca="1" si="518"/>
        <v>72.474849094568967</v>
      </c>
      <c r="AA2509" s="19">
        <f t="shared" ca="1" si="519"/>
        <v>37157.063253526518</v>
      </c>
      <c r="AB2509">
        <v>58659.099320087182</v>
      </c>
    </row>
    <row r="2510" spans="1:28" x14ac:dyDescent="0.25">
      <c r="A2510" s="22">
        <v>39651</v>
      </c>
      <c r="B2510">
        <v>11.31</v>
      </c>
      <c r="C2510">
        <v>9.81</v>
      </c>
      <c r="D2510">
        <v>11.27</v>
      </c>
      <c r="E2510">
        <v>17.95</v>
      </c>
      <c r="F2510">
        <v>15.64</v>
      </c>
      <c r="G2510">
        <v>17.91</v>
      </c>
      <c r="H2510" s="2">
        <v>1</v>
      </c>
      <c r="I2510" s="2">
        <v>1</v>
      </c>
      <c r="J2510" s="6">
        <f ca="1">100*(D2510-MIN(OFFSET(C2510,-$J$3+1,0):C2510))/(MAX(OFFSET(B2510,-$J$3+1,0):B2510)-MIN(OFFSET(C2510,-$J$3+1,0):C2510))</f>
        <v>98.944591029023726</v>
      </c>
      <c r="K2510" s="6">
        <f ca="1">100*(G2510-MIN(OFFSET(F2510,-$J$3+1,0):F2510))/(MAX(OFFSET(E2510,-$J$3+1,0):E2510)-MIN(OFFSET(F2510,-$J$3+1,0):F2510))</f>
        <v>99.362041467304635</v>
      </c>
      <c r="L2510" s="6">
        <f t="shared" ca="1" si="513"/>
        <v>-0.417450438280909</v>
      </c>
      <c r="M2510" s="6">
        <f ca="1">100*(L2510-MIN(OFFSET(L2510,-$M$3+1,0):L2510))/(MAX(OFFSET(L2510,-$M$3+1,0):L2510)-MIN(OFFSET(L2510,-$M$3+1,0):L2510))</f>
        <v>79.694678231091416</v>
      </c>
      <c r="N2510" s="8">
        <f t="shared" si="514"/>
        <v>1.5</v>
      </c>
      <c r="O2510" s="8">
        <f t="shared" si="515"/>
        <v>2.3099999999999987</v>
      </c>
      <c r="P2510" s="15">
        <f ca="1">AVERAGE(N2510:OFFSET(N2510,-$P$3+1,0))*$P$4*H2510</f>
        <v>126.12500000000001</v>
      </c>
      <c r="Q2510" s="15">
        <f ca="1">AVERAGE(O2510:OFFSET(O2510,-$P$3+1,0))*$Q$4*I2510</f>
        <v>173.49999999999997</v>
      </c>
      <c r="R2510" s="11" t="str">
        <f t="shared" ca="1" si="507"/>
        <v>Exit</v>
      </c>
      <c r="S2510" s="11" t="str">
        <f t="shared" ca="1" si="508"/>
        <v xml:space="preserve"> </v>
      </c>
      <c r="T2510" s="3">
        <f t="shared" ca="1" si="516"/>
        <v>10</v>
      </c>
      <c r="U2510" s="16">
        <f t="shared" ca="1" si="517"/>
        <v>-7.5251509054325982</v>
      </c>
      <c r="V2510" s="3">
        <f t="shared" ca="1" si="509"/>
        <v>9.86</v>
      </c>
      <c r="W2510" s="3">
        <f t="shared" ca="1" si="510"/>
        <v>15.49</v>
      </c>
      <c r="X2510" s="12">
        <f t="shared" ca="1" si="511"/>
        <v>879.99999999999898</v>
      </c>
      <c r="Y2510" s="17">
        <f t="shared" ca="1" si="512"/>
        <v>-1219.0744466800818</v>
      </c>
      <c r="Z2510" s="17">
        <f t="shared" ca="1" si="518"/>
        <v>-339.07444668008281</v>
      </c>
      <c r="AA2510" s="19">
        <f t="shared" ca="1" si="519"/>
        <v>36817.988806846435</v>
      </c>
      <c r="AB2510">
        <v>58659.099320087182</v>
      </c>
    </row>
    <row r="2511" spans="1:28" x14ac:dyDescent="0.25">
      <c r="A2511" s="22">
        <v>39652</v>
      </c>
      <c r="B2511">
        <v>12.44</v>
      </c>
      <c r="C2511">
        <v>11.08</v>
      </c>
      <c r="D2511">
        <v>11.82</v>
      </c>
      <c r="E2511">
        <v>19.52</v>
      </c>
      <c r="F2511">
        <v>17.64</v>
      </c>
      <c r="G2511">
        <v>18.260000000000002</v>
      </c>
      <c r="H2511" s="2">
        <v>1</v>
      </c>
      <c r="I2511" s="2">
        <v>1</v>
      </c>
      <c r="J2511" s="6">
        <f ca="1">100*(D2511-MIN(OFFSET(C2511,-$J$3+1,0):C2511))/(MAX(OFFSET(B2511,-$J$3+1,0):B2511)-MIN(OFFSET(C2511,-$J$3+1,0):C2511))</f>
        <v>87.398373983739845</v>
      </c>
      <c r="K2511" s="6">
        <f ca="1">100*(G2511-MIN(OFFSET(F2511,-$J$3+1,0):F2511))/(MAX(OFFSET(E2511,-$J$3+1,0):E2511)-MIN(OFFSET(F2511,-$J$3+1,0):F2511))</f>
        <v>83.928571428571459</v>
      </c>
      <c r="L2511" s="6">
        <f t="shared" ca="1" si="513"/>
        <v>3.4698025551683855</v>
      </c>
      <c r="M2511" s="6">
        <f ca="1">100*(L2511-MIN(OFFSET(L2511,-$M$3+1,0):L2511))/(MAX(OFFSET(L2511,-$M$3+1,0):L2511)-MIN(OFFSET(L2511,-$M$3+1,0):L2511))</f>
        <v>100</v>
      </c>
      <c r="N2511" s="8">
        <f t="shared" si="514"/>
        <v>1.3599999999999994</v>
      </c>
      <c r="O2511" s="8">
        <f t="shared" si="515"/>
        <v>1.879999999999999</v>
      </c>
      <c r="P2511" s="15">
        <f ca="1">AVERAGE(N2511:OFFSET(N2511,-$P$3+1,0))*$P$4*H2511</f>
        <v>131</v>
      </c>
      <c r="Q2511" s="15">
        <f ca="1">AVERAGE(O2511:OFFSET(O2511,-$P$3+1,0))*$Q$4*I2511</f>
        <v>178.74999999999997</v>
      </c>
      <c r="R2511" s="11" t="str">
        <f t="shared" ca="1" si="507"/>
        <v xml:space="preserve"> </v>
      </c>
      <c r="S2511" s="11" t="str">
        <f t="shared" ca="1" si="508"/>
        <v>Sell</v>
      </c>
      <c r="T2511" s="3">
        <f t="shared" ca="1" si="516"/>
        <v>-10</v>
      </c>
      <c r="U2511" s="16">
        <f t="shared" ca="1" si="517"/>
        <v>7.3286713286713301</v>
      </c>
      <c r="V2511" s="3" t="str">
        <f t="shared" ca="1" si="509"/>
        <v xml:space="preserve"> </v>
      </c>
      <c r="W2511" s="3" t="str">
        <f t="shared" ca="1" si="510"/>
        <v xml:space="preserve"> </v>
      </c>
      <c r="X2511" s="12">
        <f t="shared" ca="1" si="511"/>
        <v>550.00000000000068</v>
      </c>
      <c r="Y2511" s="17">
        <f t="shared" ca="1" si="512"/>
        <v>-263.380281690142</v>
      </c>
      <c r="Z2511" s="17">
        <f t="shared" ca="1" si="518"/>
        <v>286.61971830985868</v>
      </c>
      <c r="AA2511" s="19">
        <f t="shared" ca="1" si="519"/>
        <v>37104.608525156291</v>
      </c>
      <c r="AB2511">
        <v>58659.099320087182</v>
      </c>
    </row>
    <row r="2512" spans="1:28" x14ac:dyDescent="0.25">
      <c r="A2512" s="22">
        <v>39653</v>
      </c>
      <c r="B2512">
        <v>11.86</v>
      </c>
      <c r="C2512">
        <v>9.2799999999999994</v>
      </c>
      <c r="D2512">
        <v>9.39</v>
      </c>
      <c r="E2512">
        <v>18.39</v>
      </c>
      <c r="F2512">
        <v>14.98</v>
      </c>
      <c r="G2512">
        <v>15.22</v>
      </c>
      <c r="H2512" s="2">
        <v>1</v>
      </c>
      <c r="I2512" s="2">
        <v>1</v>
      </c>
      <c r="J2512" s="6">
        <f ca="1">100*(D2512-MIN(OFFSET(C2512,-$J$3+1,0):C2512))/(MAX(OFFSET(B2512,-$J$3+1,0):B2512)-MIN(OFFSET(C2512,-$J$3+1,0):C2512))</f>
        <v>38.008130081300834</v>
      </c>
      <c r="K2512" s="6">
        <f ca="1">100*(G2512-MIN(OFFSET(F2512,-$J$3+1,0):F2512))/(MAX(OFFSET(E2512,-$J$3+1,0):E2512)-MIN(OFFSET(F2512,-$J$3+1,0):F2512))</f>
        <v>45.153061224489811</v>
      </c>
      <c r="L2512" s="6">
        <f t="shared" ca="1" si="513"/>
        <v>-7.1449311431889768</v>
      </c>
      <c r="M2512" s="6">
        <f ca="1">100*(L2512-MIN(OFFSET(L2512,-$M$3+1,0):L2512))/(MAX(OFFSET(L2512,-$M$3+1,0):L2512)-MIN(OFFSET(L2512,-$M$3+1,0):L2512))</f>
        <v>33.190589811833128</v>
      </c>
      <c r="N2512" s="8">
        <f t="shared" si="514"/>
        <v>2.58</v>
      </c>
      <c r="O2512" s="8">
        <f t="shared" si="515"/>
        <v>3.41</v>
      </c>
      <c r="P2512" s="15">
        <f ca="1">AVERAGE(N2512:OFFSET(N2512,-$P$3+1,0))*$P$4*H2512</f>
        <v>152</v>
      </c>
      <c r="Q2512" s="15">
        <f ca="1">AVERAGE(O2512:OFFSET(O2512,-$P$3+1,0))*$Q$4*I2512</f>
        <v>206.49999999999994</v>
      </c>
      <c r="R2512" s="11" t="str">
        <f t="shared" ca="1" si="507"/>
        <v xml:space="preserve"> </v>
      </c>
      <c r="S2512" s="11" t="str">
        <f t="shared" ca="1" si="508"/>
        <v>Exit</v>
      </c>
      <c r="T2512" s="3">
        <f t="shared" ca="1" si="516"/>
        <v>-10</v>
      </c>
      <c r="U2512" s="16">
        <f t="shared" ca="1" si="517"/>
        <v>7.3286713286713301</v>
      </c>
      <c r="V2512" s="3" t="str">
        <f t="shared" ca="1" si="509"/>
        <v xml:space="preserve"> </v>
      </c>
      <c r="W2512" s="3" t="str">
        <f t="shared" ca="1" si="510"/>
        <v xml:space="preserve"> </v>
      </c>
      <c r="X2512" s="12">
        <f t="shared" ca="1" si="511"/>
        <v>2429.9999999999995</v>
      </c>
      <c r="Y2512" s="17">
        <f t="shared" ca="1" si="512"/>
        <v>-2227.916083916085</v>
      </c>
      <c r="Z2512" s="17">
        <f t="shared" ca="1" si="518"/>
        <v>202.08391608391457</v>
      </c>
      <c r="AA2512" s="19">
        <f t="shared" ca="1" si="519"/>
        <v>37306.692441240208</v>
      </c>
      <c r="AB2512">
        <v>58659.099320087182</v>
      </c>
    </row>
    <row r="2513" spans="1:28" x14ac:dyDescent="0.25">
      <c r="A2513" s="22">
        <v>39654</v>
      </c>
      <c r="B2513">
        <v>10.24</v>
      </c>
      <c r="C2513">
        <v>9</v>
      </c>
      <c r="D2513">
        <v>9.82</v>
      </c>
      <c r="E2513">
        <v>16.04</v>
      </c>
      <c r="F2513">
        <v>14.65</v>
      </c>
      <c r="G2513">
        <v>15.64</v>
      </c>
      <c r="H2513" s="2">
        <v>1</v>
      </c>
      <c r="I2513" s="2">
        <v>1</v>
      </c>
      <c r="J2513" s="6">
        <f ca="1">100*(D2513-MIN(OFFSET(C2513,-$J$3+1,0):C2513))/(MAX(OFFSET(B2513,-$J$3+1,0):B2513)-MIN(OFFSET(C2513,-$J$3+1,0):C2513))</f>
        <v>46.747967479674806</v>
      </c>
      <c r="K2513" s="6">
        <f ca="1">100*(G2513-MIN(OFFSET(F2513,-$J$3+1,0):F2513))/(MAX(OFFSET(E2513,-$J$3+1,0):E2513)-MIN(OFFSET(F2513,-$J$3+1,0):F2513))</f>
        <v>50.510204081632665</v>
      </c>
      <c r="L2513" s="6">
        <f t="shared" ca="1" si="513"/>
        <v>-3.7622366019578592</v>
      </c>
      <c r="M2513" s="6">
        <f ca="1">100*(L2513-MIN(OFFSET(L2513,-$M$3+1,0):L2513))/(MAX(OFFSET(L2513,-$M$3+1,0):L2513)-MIN(OFFSET(L2513,-$M$3+1,0):L2513))</f>
        <v>54.481357302434965</v>
      </c>
      <c r="N2513" s="8">
        <f t="shared" si="514"/>
        <v>1.2400000000000002</v>
      </c>
      <c r="O2513" s="8">
        <f t="shared" si="515"/>
        <v>1.3899999999999988</v>
      </c>
      <c r="P2513" s="15">
        <f ca="1">AVERAGE(N2513:OFFSET(N2513,-$P$3+1,0))*$P$4*H2513</f>
        <v>146.875</v>
      </c>
      <c r="Q2513" s="15">
        <f ca="1">AVERAGE(O2513:OFFSET(O2513,-$P$3+1,0))*$Q$4*I2513</f>
        <v>196.87499999999994</v>
      </c>
      <c r="R2513" s="11" t="str">
        <f t="shared" ca="1" si="507"/>
        <v xml:space="preserve"> </v>
      </c>
      <c r="S2513" s="11" t="str">
        <f t="shared" ca="1" si="508"/>
        <v xml:space="preserve"> </v>
      </c>
      <c r="T2513" s="3" t="str">
        <f t="shared" ca="1" si="516"/>
        <v xml:space="preserve"> </v>
      </c>
      <c r="U2513" s="16" t="str">
        <f t="shared" ca="1" si="517"/>
        <v xml:space="preserve"> </v>
      </c>
      <c r="V2513" s="3" t="str">
        <f t="shared" ca="1" si="509"/>
        <v xml:space="preserve"> </v>
      </c>
      <c r="W2513" s="3" t="str">
        <f t="shared" ca="1" si="510"/>
        <v xml:space="preserve"> </v>
      </c>
      <c r="X2513" s="12" t="str">
        <f t="shared" ca="1" si="511"/>
        <v xml:space="preserve"> </v>
      </c>
      <c r="Y2513" s="17" t="str">
        <f t="shared" ca="1" si="512"/>
        <v xml:space="preserve"> </v>
      </c>
      <c r="Z2513" s="17" t="str">
        <f t="shared" ca="1" si="518"/>
        <v xml:space="preserve"> </v>
      </c>
      <c r="AA2513" s="19">
        <f t="shared" ca="1" si="519"/>
        <v>37306.692441240208</v>
      </c>
      <c r="AB2513">
        <v>58659.099320087182</v>
      </c>
    </row>
    <row r="2514" spans="1:28" x14ac:dyDescent="0.25">
      <c r="A2514" s="22">
        <v>39657</v>
      </c>
      <c r="B2514">
        <v>10.08</v>
      </c>
      <c r="C2514">
        <v>8.94</v>
      </c>
      <c r="D2514">
        <v>9.08</v>
      </c>
      <c r="E2514">
        <v>16.100000000000001</v>
      </c>
      <c r="F2514">
        <v>14.3</v>
      </c>
      <c r="G2514">
        <v>14.42</v>
      </c>
      <c r="H2514" s="2">
        <v>1</v>
      </c>
      <c r="I2514" s="2">
        <v>1</v>
      </c>
      <c r="J2514" s="6">
        <f ca="1">100*(D2514-MIN(OFFSET(C2514,-$J$3+1,0):C2514))/(MAX(OFFSET(B2514,-$J$3+1,0):B2514)-MIN(OFFSET(C2514,-$J$3+1,0):C2514))</f>
        <v>31.707317073170742</v>
      </c>
      <c r="K2514" s="6">
        <f ca="1">100*(G2514-MIN(OFFSET(F2514,-$J$3+1,0):F2514))/(MAX(OFFSET(E2514,-$J$3+1,0):E2514)-MIN(OFFSET(F2514,-$J$3+1,0):F2514))</f>
        <v>34.948979591836732</v>
      </c>
      <c r="L2514" s="6">
        <f t="shared" ca="1" si="513"/>
        <v>-3.24166251866599</v>
      </c>
      <c r="M2514" s="6">
        <f ca="1">100*(L2514-MIN(OFFSET(L2514,-$M$3+1,0):L2514))/(MAX(OFFSET(L2514,-$M$3+1,0):L2514)-MIN(OFFSET(L2514,-$M$3+1,0):L2514))</f>
        <v>57.757864132687097</v>
      </c>
      <c r="N2514" s="8">
        <f t="shared" si="514"/>
        <v>1.1400000000000006</v>
      </c>
      <c r="O2514" s="8">
        <f t="shared" si="515"/>
        <v>1.8000000000000007</v>
      </c>
      <c r="P2514" s="15">
        <f ca="1">AVERAGE(N2514:OFFSET(N2514,-$P$3+1,0))*$P$4*H2514</f>
        <v>138.75</v>
      </c>
      <c r="Q2514" s="15">
        <f ca="1">AVERAGE(O2514:OFFSET(O2514,-$P$3+1,0))*$Q$4*I2514</f>
        <v>186.74999999999997</v>
      </c>
      <c r="R2514" s="11" t="str">
        <f t="shared" ca="1" si="507"/>
        <v xml:space="preserve"> </v>
      </c>
      <c r="S2514" s="11" t="str">
        <f t="shared" ca="1" si="508"/>
        <v xml:space="preserve"> </v>
      </c>
      <c r="T2514" s="3" t="str">
        <f t="shared" ca="1" si="516"/>
        <v xml:space="preserve"> </v>
      </c>
      <c r="U2514" s="16" t="str">
        <f t="shared" ca="1" si="517"/>
        <v xml:space="preserve"> </v>
      </c>
      <c r="V2514" s="3" t="str">
        <f t="shared" ca="1" si="509"/>
        <v xml:space="preserve"> </v>
      </c>
      <c r="W2514" s="3" t="str">
        <f t="shared" ca="1" si="510"/>
        <v xml:space="preserve"> </v>
      </c>
      <c r="X2514" s="12" t="str">
        <f t="shared" ca="1" si="511"/>
        <v xml:space="preserve"> </v>
      </c>
      <c r="Y2514" s="17" t="str">
        <f t="shared" ca="1" si="512"/>
        <v xml:space="preserve"> </v>
      </c>
      <c r="Z2514" s="17" t="str">
        <f t="shared" ca="1" si="518"/>
        <v xml:space="preserve"> </v>
      </c>
      <c r="AA2514" s="19">
        <f t="shared" ca="1" si="519"/>
        <v>37306.692441240208</v>
      </c>
      <c r="AB2514">
        <v>58659.099320087182</v>
      </c>
    </row>
    <row r="2515" spans="1:28" x14ac:dyDescent="0.25">
      <c r="A2515" s="22">
        <v>39658</v>
      </c>
      <c r="B2515">
        <v>10.38</v>
      </c>
      <c r="C2515">
        <v>9.06</v>
      </c>
      <c r="D2515">
        <v>10.24</v>
      </c>
      <c r="E2515">
        <v>16.010000000000002</v>
      </c>
      <c r="F2515">
        <v>14.48</v>
      </c>
      <c r="G2515">
        <v>15.85</v>
      </c>
      <c r="H2515" s="2">
        <v>1</v>
      </c>
      <c r="I2515" s="2">
        <v>1</v>
      </c>
      <c r="J2515" s="6">
        <f ca="1">100*(D2515-MIN(OFFSET(C2515,-$J$3+1,0):C2515))/(MAX(OFFSET(B2515,-$J$3+1,0):B2515)-MIN(OFFSET(C2515,-$J$3+1,0):C2515))</f>
        <v>44.862155388471194</v>
      </c>
      <c r="K2515" s="6">
        <f ca="1">100*(G2515-MIN(OFFSET(F2515,-$J$3+1,0):F2515))/(MAX(OFFSET(E2515,-$J$3+1,0):E2515)-MIN(OFFSET(F2515,-$J$3+1,0):F2515))</f>
        <v>42.113564668769719</v>
      </c>
      <c r="L2515" s="6">
        <f t="shared" ca="1" si="513"/>
        <v>2.7485907197014754</v>
      </c>
      <c r="M2515" s="6">
        <f ca="1">100*(L2515-MIN(OFFSET(L2515,-$M$3+1,0):L2515))/(MAX(OFFSET(L2515,-$M$3+1,0):L2515)-MIN(OFFSET(L2515,-$M$3+1,0):L2515))</f>
        <v>95.46067393516185</v>
      </c>
      <c r="N2515" s="8">
        <f t="shared" si="514"/>
        <v>1.3200000000000003</v>
      </c>
      <c r="O2515" s="8">
        <f t="shared" si="515"/>
        <v>1.5900000000000016</v>
      </c>
      <c r="P2515" s="15">
        <f ca="1">AVERAGE(N2515:OFFSET(N2515,-$P$3+1,0))*$P$4*H2515</f>
        <v>137.25</v>
      </c>
      <c r="Q2515" s="15">
        <f ca="1">AVERAGE(O2515:OFFSET(O2515,-$P$3+1,0))*$Q$4*I2515</f>
        <v>183.62499999999997</v>
      </c>
      <c r="R2515" s="11" t="str">
        <f t="shared" ref="R2515:R2578" ca="1" si="520">IF(M2515&lt;$R$3,"Buy",IF(AND(R2514="Buy",M2515&lt;$R$4),"Buy",IF(AND(R2514="Buy",M2515&gt;=$R$4),"Exit"," ")))</f>
        <v xml:space="preserve"> </v>
      </c>
      <c r="S2515" s="11" t="str">
        <f t="shared" ref="S2515:S2578" ca="1" si="521">IF($M2515&gt;$S$3,"Sell",IF(AND(S2514="Sell",$M2515&gt;$S$4),"Sell",IF(AND(S2514="Sell",$M2515&lt;=$S$4),"Exit"," ")))</f>
        <v>Sell</v>
      </c>
      <c r="T2515" s="3">
        <f t="shared" ca="1" si="516"/>
        <v>-10</v>
      </c>
      <c r="U2515" s="16">
        <f t="shared" ca="1" si="517"/>
        <v>7.4744724302246439</v>
      </c>
      <c r="V2515" s="3">
        <f t="shared" ca="1" si="509"/>
        <v>10.24</v>
      </c>
      <c r="W2515" s="3">
        <f t="shared" ca="1" si="510"/>
        <v>15.85</v>
      </c>
      <c r="X2515" s="12" t="str">
        <f t="shared" ca="1" si="511"/>
        <v xml:space="preserve"> </v>
      </c>
      <c r="Y2515" s="17" t="str">
        <f t="shared" ca="1" si="512"/>
        <v xml:space="preserve"> </v>
      </c>
      <c r="Z2515" s="17" t="str">
        <f t="shared" ca="1" si="518"/>
        <v xml:space="preserve"> </v>
      </c>
      <c r="AA2515" s="19">
        <f t="shared" ca="1" si="519"/>
        <v>37306.692441240208</v>
      </c>
      <c r="AB2515">
        <v>58659.099320087182</v>
      </c>
    </row>
    <row r="2516" spans="1:28" x14ac:dyDescent="0.25">
      <c r="A2516" s="22">
        <v>39659</v>
      </c>
      <c r="B2516">
        <v>10.7</v>
      </c>
      <c r="C2516">
        <v>9.44</v>
      </c>
      <c r="D2516">
        <v>10</v>
      </c>
      <c r="E2516">
        <v>16.72</v>
      </c>
      <c r="F2516">
        <v>15.01</v>
      </c>
      <c r="G2516">
        <v>15.57</v>
      </c>
      <c r="H2516" s="2">
        <v>1</v>
      </c>
      <c r="I2516" s="2">
        <v>1</v>
      </c>
      <c r="J2516" s="6">
        <f ca="1">100*(D2516-MIN(OFFSET(C2516,-$J$3+1,0):C2516))/(MAX(OFFSET(B2516,-$J$3+1,0):B2516)-MIN(OFFSET(C2516,-$J$3+1,0):C2516))</f>
        <v>30.285714285714302</v>
      </c>
      <c r="K2516" s="6">
        <f ca="1">100*(G2516-MIN(OFFSET(F2516,-$J$3+1,0):F2516))/(MAX(OFFSET(E2516,-$J$3+1,0):E2516)-MIN(OFFSET(F2516,-$J$3+1,0):F2516))</f>
        <v>24.329501915708811</v>
      </c>
      <c r="L2516" s="6">
        <f t="shared" ca="1" si="513"/>
        <v>5.9562123700054919</v>
      </c>
      <c r="M2516" s="6">
        <f ca="1">100*(L2516-MIN(OFFSET(L2516,-$M$3+1,0):L2516))/(MAX(OFFSET(L2516,-$M$3+1,0):L2516)-MIN(OFFSET(L2516,-$M$3+1,0):L2516))</f>
        <v>100</v>
      </c>
      <c r="N2516" s="8">
        <f t="shared" si="514"/>
        <v>1.2599999999999998</v>
      </c>
      <c r="O2516" s="8">
        <f t="shared" si="515"/>
        <v>1.7099999999999991</v>
      </c>
      <c r="P2516" s="15">
        <f ca="1">AVERAGE(N2516:OFFSET(N2516,-$P$3+1,0))*$P$4*H2516</f>
        <v>139</v>
      </c>
      <c r="Q2516" s="15">
        <f ca="1">AVERAGE(O2516:OFFSET(O2516,-$P$3+1,0))*$Q$4*I2516</f>
        <v>189.62499999999997</v>
      </c>
      <c r="R2516" s="11" t="str">
        <f t="shared" ca="1" si="520"/>
        <v xml:space="preserve"> </v>
      </c>
      <c r="S2516" s="11" t="str">
        <f t="shared" ca="1" si="521"/>
        <v>Sell</v>
      </c>
      <c r="T2516" s="3">
        <f t="shared" ca="1" si="516"/>
        <v>-10</v>
      </c>
      <c r="U2516" s="16">
        <f t="shared" ca="1" si="517"/>
        <v>7.4744724302246439</v>
      </c>
      <c r="V2516" s="3">
        <f t="shared" ca="1" si="509"/>
        <v>10.24</v>
      </c>
      <c r="W2516" s="3">
        <f t="shared" ca="1" si="510"/>
        <v>15.85</v>
      </c>
      <c r="X2516" s="12">
        <f t="shared" ca="1" si="511"/>
        <v>240.00000000000023</v>
      </c>
      <c r="Y2516" s="17">
        <f t="shared" ca="1" si="512"/>
        <v>-209.28522804628957</v>
      </c>
      <c r="Z2516" s="17">
        <f t="shared" ca="1" si="518"/>
        <v>30.714771953710652</v>
      </c>
      <c r="AA2516" s="19">
        <f t="shared" ca="1" si="519"/>
        <v>37337.407213193917</v>
      </c>
      <c r="AB2516">
        <v>58659.099320087182</v>
      </c>
    </row>
    <row r="2517" spans="1:28" x14ac:dyDescent="0.25">
      <c r="A2517" s="22">
        <v>39660</v>
      </c>
      <c r="B2517">
        <v>10.89</v>
      </c>
      <c r="C2517">
        <v>9.52</v>
      </c>
      <c r="D2517">
        <v>10.4</v>
      </c>
      <c r="E2517">
        <v>16.64</v>
      </c>
      <c r="F2517">
        <v>15.13</v>
      </c>
      <c r="G2517">
        <v>16.11</v>
      </c>
      <c r="H2517" s="2">
        <v>1</v>
      </c>
      <c r="I2517" s="2">
        <v>1</v>
      </c>
      <c r="J2517" s="6">
        <f ca="1">100*(D2517-MIN(OFFSET(C2517,-$J$3+1,0):C2517))/(MAX(OFFSET(B2517,-$J$3+1,0):B2517)-MIN(OFFSET(C2517,-$J$3+1,0):C2517))</f>
        <v>41.714285714285737</v>
      </c>
      <c r="K2517" s="6">
        <f ca="1">100*(G2517-MIN(OFFSET(F2517,-$J$3+1,0):F2517))/(MAX(OFFSET(E2517,-$J$3+1,0):E2517)-MIN(OFFSET(F2517,-$J$3+1,0):F2517))</f>
        <v>34.674329501915693</v>
      </c>
      <c r="L2517" s="6">
        <f t="shared" ca="1" si="513"/>
        <v>7.0399562123700434</v>
      </c>
      <c r="M2517" s="6">
        <f ca="1">100*(L2517-MIN(OFFSET(L2517,-$M$3+1,0):L2517))/(MAX(OFFSET(L2517,-$M$3+1,0):L2517)-MIN(OFFSET(L2517,-$M$3+1,0):L2517))</f>
        <v>100</v>
      </c>
      <c r="N2517" s="8">
        <f t="shared" si="514"/>
        <v>1.370000000000001</v>
      </c>
      <c r="O2517" s="8">
        <f t="shared" si="515"/>
        <v>1.5099999999999998</v>
      </c>
      <c r="P2517" s="15">
        <f ca="1">AVERAGE(N2517:OFFSET(N2517,-$P$3+1,0))*$P$4*H2517</f>
        <v>147.12500000000003</v>
      </c>
      <c r="Q2517" s="15">
        <f ca="1">AVERAGE(O2517:OFFSET(O2517,-$P$3+1,0))*$Q$4*I2517</f>
        <v>194.99999999999997</v>
      </c>
      <c r="R2517" s="11" t="str">
        <f t="shared" ca="1" si="520"/>
        <v xml:space="preserve"> </v>
      </c>
      <c r="S2517" s="11" t="str">
        <f t="shared" ca="1" si="521"/>
        <v>Sell</v>
      </c>
      <c r="T2517" s="3">
        <f t="shared" ca="1" si="516"/>
        <v>-10</v>
      </c>
      <c r="U2517" s="16">
        <f t="shared" ca="1" si="517"/>
        <v>7.4744724302246439</v>
      </c>
      <c r="V2517" s="3">
        <f t="shared" ca="1" si="509"/>
        <v>10.24</v>
      </c>
      <c r="W2517" s="3">
        <f t="shared" ca="1" si="510"/>
        <v>15.85</v>
      </c>
      <c r="X2517" s="12">
        <f t="shared" ca="1" si="511"/>
        <v>-400.00000000000034</v>
      </c>
      <c r="Y2517" s="17">
        <f t="shared" ca="1" si="512"/>
        <v>403.6215112321301</v>
      </c>
      <c r="Z2517" s="17">
        <f t="shared" ca="1" si="518"/>
        <v>3.6215112321297624</v>
      </c>
      <c r="AA2517" s="19">
        <f t="shared" ca="1" si="519"/>
        <v>37341.028724426047</v>
      </c>
      <c r="AB2517">
        <v>58659.099320087182</v>
      </c>
    </row>
    <row r="2518" spans="1:28" x14ac:dyDescent="0.25">
      <c r="A2518" s="22">
        <v>39661</v>
      </c>
      <c r="B2518">
        <v>10.53</v>
      </c>
      <c r="C2518">
        <v>9.6300000000000008</v>
      </c>
      <c r="D2518">
        <v>10.16</v>
      </c>
      <c r="E2518">
        <v>16.22</v>
      </c>
      <c r="F2518">
        <v>15.19</v>
      </c>
      <c r="G2518">
        <v>15.96</v>
      </c>
      <c r="H2518" s="2">
        <v>1</v>
      </c>
      <c r="I2518" s="2">
        <v>1</v>
      </c>
      <c r="J2518" s="6">
        <f ca="1">100*(D2518-MIN(OFFSET(C2518,-$J$3+1,0):C2518))/(MAX(OFFSET(B2518,-$J$3+1,0):B2518)-MIN(OFFSET(C2518,-$J$3+1,0):C2518))</f>
        <v>34.857142857142875</v>
      </c>
      <c r="K2518" s="6">
        <f ca="1">100*(G2518-MIN(OFFSET(F2518,-$J$3+1,0):F2518))/(MAX(OFFSET(E2518,-$J$3+1,0):E2518)-MIN(OFFSET(F2518,-$J$3+1,0):F2518))</f>
        <v>31.800766283524911</v>
      </c>
      <c r="L2518" s="6">
        <f t="shared" ca="1" si="513"/>
        <v>3.056376573617964</v>
      </c>
      <c r="M2518" s="6">
        <f ca="1">100*(L2518-MIN(OFFSET(L2518,-$M$3+1,0):L2518))/(MAX(OFFSET(L2518,-$M$3+1,0):L2518)-MIN(OFFSET(L2518,-$M$3+1,0):L2518))</f>
        <v>71.916734064222766</v>
      </c>
      <c r="N2518" s="8">
        <f t="shared" si="514"/>
        <v>0.89999999999999858</v>
      </c>
      <c r="O2518" s="8">
        <f t="shared" si="515"/>
        <v>1.0299999999999994</v>
      </c>
      <c r="P2518" s="15">
        <f ca="1">AVERAGE(N2518:OFFSET(N2518,-$P$3+1,0))*$P$4*H2518</f>
        <v>139.625</v>
      </c>
      <c r="Q2518" s="15">
        <f ca="1">AVERAGE(O2518:OFFSET(O2518,-$P$3+1,0))*$Q$4*I2518</f>
        <v>178.99999999999997</v>
      </c>
      <c r="R2518" s="11" t="str">
        <f t="shared" ca="1" si="520"/>
        <v xml:space="preserve"> </v>
      </c>
      <c r="S2518" s="11" t="str">
        <f t="shared" ca="1" si="521"/>
        <v>Sell</v>
      </c>
      <c r="T2518" s="3">
        <f t="shared" ca="1" si="516"/>
        <v>-10</v>
      </c>
      <c r="U2518" s="16">
        <f t="shared" ca="1" si="517"/>
        <v>7.4744724302246439</v>
      </c>
      <c r="V2518" s="3">
        <f t="shared" ca="1" si="509"/>
        <v>10.24</v>
      </c>
      <c r="W2518" s="3">
        <f t="shared" ca="1" si="510"/>
        <v>15.85</v>
      </c>
      <c r="X2518" s="12">
        <f t="shared" ca="1" si="511"/>
        <v>240.00000000000023</v>
      </c>
      <c r="Y2518" s="17">
        <f t="shared" ca="1" si="512"/>
        <v>-112.1170864533686</v>
      </c>
      <c r="Z2518" s="17">
        <f t="shared" ca="1" si="518"/>
        <v>127.88291354663163</v>
      </c>
      <c r="AA2518" s="19">
        <f t="shared" ca="1" si="519"/>
        <v>37468.911637972677</v>
      </c>
      <c r="AB2518">
        <v>58659.099320087182</v>
      </c>
    </row>
    <row r="2519" spans="1:28" x14ac:dyDescent="0.25">
      <c r="A2519" s="22">
        <v>39664</v>
      </c>
      <c r="B2519">
        <v>10.17</v>
      </c>
      <c r="C2519">
        <v>9.5</v>
      </c>
      <c r="D2519">
        <v>9.94</v>
      </c>
      <c r="E2519">
        <v>15.92</v>
      </c>
      <c r="F2519">
        <v>14.94</v>
      </c>
      <c r="G2519">
        <v>15.57</v>
      </c>
      <c r="H2519" s="2">
        <v>1</v>
      </c>
      <c r="I2519" s="2">
        <v>1</v>
      </c>
      <c r="J2519" s="6">
        <f ca="1">100*(D2519-MIN(OFFSET(C2519,-$J$3+1,0):C2519))/(MAX(OFFSET(B2519,-$J$3+1,0):B2519)-MIN(OFFSET(C2519,-$J$3+1,0):C2519))</f>
        <v>28.571428571428573</v>
      </c>
      <c r="K2519" s="6">
        <f ca="1">100*(G2519-MIN(OFFSET(F2519,-$J$3+1,0):F2519))/(MAX(OFFSET(E2519,-$J$3+1,0):E2519)-MIN(OFFSET(F2519,-$J$3+1,0):F2519))</f>
        <v>24.329501915708811</v>
      </c>
      <c r="L2519" s="6">
        <f t="shared" ca="1" si="513"/>
        <v>4.2419266557197624</v>
      </c>
      <c r="M2519" s="6">
        <f ca="1">100*(L2519-MIN(OFFSET(L2519,-$M$3+1,0):L2519))/(MAX(OFFSET(L2519,-$M$3+1,0):L2519)-MIN(OFFSET(L2519,-$M$3+1,0):L2519))</f>
        <v>80.274573308093693</v>
      </c>
      <c r="N2519" s="8">
        <f t="shared" si="514"/>
        <v>0.66999999999999993</v>
      </c>
      <c r="O2519" s="8">
        <f t="shared" si="515"/>
        <v>1.0200000000000014</v>
      </c>
      <c r="P2519" s="15">
        <f ca="1">AVERAGE(N2519:OFFSET(N2519,-$P$3+1,0))*$P$4*H2519</f>
        <v>131</v>
      </c>
      <c r="Q2519" s="15">
        <f ca="1">AVERAGE(O2519:OFFSET(O2519,-$P$3+1,0))*$Q$4*I2519</f>
        <v>168.25</v>
      </c>
      <c r="R2519" s="11" t="str">
        <f t="shared" ca="1" si="520"/>
        <v xml:space="preserve"> </v>
      </c>
      <c r="S2519" s="11" t="str">
        <f t="shared" ca="1" si="521"/>
        <v>Sell</v>
      </c>
      <c r="T2519" s="3">
        <f t="shared" ca="1" si="516"/>
        <v>-10</v>
      </c>
      <c r="U2519" s="16">
        <f t="shared" ca="1" si="517"/>
        <v>7.4744724302246439</v>
      </c>
      <c r="V2519" s="3">
        <f t="shared" ca="1" si="509"/>
        <v>10.24</v>
      </c>
      <c r="W2519" s="3">
        <f t="shared" ca="1" si="510"/>
        <v>15.85</v>
      </c>
      <c r="X2519" s="12">
        <f t="shared" ca="1" si="511"/>
        <v>220.00000000000063</v>
      </c>
      <c r="Y2519" s="17">
        <f t="shared" ca="1" si="512"/>
        <v>-291.50442477876152</v>
      </c>
      <c r="Z2519" s="17">
        <f t="shared" ca="1" si="518"/>
        <v>-71.504424778760892</v>
      </c>
      <c r="AA2519" s="19">
        <f t="shared" ca="1" si="519"/>
        <v>37397.407213193917</v>
      </c>
      <c r="AB2519">
        <v>58659.099320087182</v>
      </c>
    </row>
    <row r="2520" spans="1:28" x14ac:dyDescent="0.25">
      <c r="A2520" s="22">
        <v>39665</v>
      </c>
      <c r="B2520">
        <v>10.76</v>
      </c>
      <c r="C2520">
        <v>10.01</v>
      </c>
      <c r="D2520">
        <v>10.67</v>
      </c>
      <c r="E2520">
        <v>16.399999999999999</v>
      </c>
      <c r="F2520">
        <v>15.47</v>
      </c>
      <c r="G2520">
        <v>16.25</v>
      </c>
      <c r="H2520" s="2">
        <v>1</v>
      </c>
      <c r="I2520" s="2">
        <v>1</v>
      </c>
      <c r="J2520" s="6">
        <f ca="1">100*(D2520-MIN(OFFSET(C2520,-$J$3+1,0):C2520))/(MAX(OFFSET(B2520,-$J$3+1,0):B2520)-MIN(OFFSET(C2520,-$J$3+1,0):C2520))</f>
        <v>49.428571428571445</v>
      </c>
      <c r="K2520" s="6">
        <f ca="1">100*(G2520-MIN(OFFSET(F2520,-$J$3+1,0):F2520))/(MAX(OFFSET(E2520,-$J$3+1,0):E2520)-MIN(OFFSET(F2520,-$J$3+1,0):F2520))</f>
        <v>37.356321839080458</v>
      </c>
      <c r="L2520" s="6">
        <f t="shared" ca="1" si="513"/>
        <v>12.072249589490987</v>
      </c>
      <c r="M2520" s="6">
        <f ca="1">100*(L2520-MIN(OFFSET(L2520,-$M$3+1,0):L2520))/(MAX(OFFSET(L2520,-$M$3+1,0):L2520)-MIN(OFFSET(L2520,-$M$3+1,0):L2520))</f>
        <v>100</v>
      </c>
      <c r="N2520" s="8">
        <f t="shared" si="514"/>
        <v>0.82000000000000028</v>
      </c>
      <c r="O2520" s="8">
        <f t="shared" si="515"/>
        <v>0.92999999999999794</v>
      </c>
      <c r="P2520" s="15">
        <f ca="1">AVERAGE(N2520:OFFSET(N2520,-$P$3+1,0))*$P$4*H2520</f>
        <v>109.00000000000001</v>
      </c>
      <c r="Q2520" s="15">
        <f ca="1">AVERAGE(O2520:OFFSET(O2520,-$P$3+1,0))*$Q$4*I2520</f>
        <v>137.24999999999997</v>
      </c>
      <c r="R2520" s="11" t="str">
        <f t="shared" ca="1" si="520"/>
        <v xml:space="preserve"> </v>
      </c>
      <c r="S2520" s="11" t="str">
        <f t="shared" ca="1" si="521"/>
        <v>Sell</v>
      </c>
      <c r="T2520" s="3">
        <f t="shared" ca="1" si="516"/>
        <v>-10</v>
      </c>
      <c r="U2520" s="16">
        <f t="shared" ca="1" si="517"/>
        <v>7.4744724302246439</v>
      </c>
      <c r="V2520" s="3">
        <f t="shared" ref="V2520:V2583" ca="1" si="522">IF(AND($R2520="Buy",$R2519=" "),D2520,IF(AND($R2520="Buy",$R2519="Exit"),D2520,IF(AND($S2520="Sell",V2519=" "),D2520,IF(OR($R2519="Buy",S2519="Sell"),V2519," "))))</f>
        <v>10.24</v>
      </c>
      <c r="W2520" s="3">
        <f t="shared" ref="W2520:W2583" ca="1" si="523">IF(AND($R2520="Buy",$R2519=" "),G2520,IF(AND($S2520="Sell",W2519=" "),G2520,IF(OR($R2519="Buy",S2519="Sell"),W2519," ")))</f>
        <v>15.85</v>
      </c>
      <c r="X2520" s="12">
        <f t="shared" ca="1" si="511"/>
        <v>-730.00000000000045</v>
      </c>
      <c r="Y2520" s="17">
        <f t="shared" ca="1" si="512"/>
        <v>508.26412525527553</v>
      </c>
      <c r="Z2520" s="17">
        <f t="shared" ca="1" si="518"/>
        <v>-221.73587474472492</v>
      </c>
      <c r="AA2520" s="19">
        <f t="shared" ca="1" si="519"/>
        <v>37175.671338449196</v>
      </c>
      <c r="AB2520">
        <v>58659.099320087182</v>
      </c>
    </row>
    <row r="2521" spans="1:28" x14ac:dyDescent="0.25">
      <c r="A2521" s="22">
        <v>39666</v>
      </c>
      <c r="B2521">
        <v>11.03</v>
      </c>
      <c r="C2521">
        <v>10.16</v>
      </c>
      <c r="D2521">
        <v>10.98</v>
      </c>
      <c r="E2521">
        <v>16.55</v>
      </c>
      <c r="F2521">
        <v>15.56</v>
      </c>
      <c r="G2521">
        <v>16.13</v>
      </c>
      <c r="H2521" s="2">
        <v>1</v>
      </c>
      <c r="I2521" s="2">
        <v>1</v>
      </c>
      <c r="J2521" s="6">
        <f ca="1">100*(D2521-MIN(OFFSET(C2521,-$J$3+1,0):C2521))/(MAX(OFFSET(B2521,-$J$3+1,0):B2521)-MIN(OFFSET(C2521,-$J$3+1,0):C2521))</f>
        <v>69.863013698630169</v>
      </c>
      <c r="K2521" s="6">
        <f ca="1">100*(G2521-MIN(OFFSET(F2521,-$J$3+1,0):F2521))/(MAX(OFFSET(E2521,-$J$3+1,0):E2521)-MIN(OFFSET(F2521,-$J$3+1,0):F2521))</f>
        <v>44.743276283618542</v>
      </c>
      <c r="L2521" s="6">
        <f t="shared" ca="1" si="513"/>
        <v>25.119737415011627</v>
      </c>
      <c r="M2521" s="6">
        <f ca="1">100*(L2521-MIN(OFFSET(L2521,-$M$3+1,0):L2521))/(MAX(OFFSET(L2521,-$M$3+1,0):L2521)-MIN(OFFSET(L2521,-$M$3+1,0):L2521))</f>
        <v>100</v>
      </c>
      <c r="N2521" s="8">
        <f t="shared" si="514"/>
        <v>0.86999999999999922</v>
      </c>
      <c r="O2521" s="8">
        <f t="shared" si="515"/>
        <v>0.99000000000000021</v>
      </c>
      <c r="P2521" s="15">
        <f ca="1">AVERAGE(N2521:OFFSET(N2521,-$P$3+1,0))*$P$4*H2521</f>
        <v>104.375</v>
      </c>
      <c r="Q2521" s="15">
        <f ca="1">AVERAGE(O2521:OFFSET(O2521,-$P$3+1,0))*$Q$4*I2521</f>
        <v>132.25</v>
      </c>
      <c r="R2521" s="11" t="str">
        <f t="shared" ca="1" si="520"/>
        <v xml:space="preserve"> </v>
      </c>
      <c r="S2521" s="11" t="str">
        <f t="shared" ca="1" si="521"/>
        <v>Sell</v>
      </c>
      <c r="T2521" s="3">
        <f t="shared" ca="1" si="516"/>
        <v>-10</v>
      </c>
      <c r="U2521" s="16">
        <f t="shared" ca="1" si="517"/>
        <v>7.4744724302246439</v>
      </c>
      <c r="V2521" s="3">
        <f t="shared" ca="1" si="522"/>
        <v>10.24</v>
      </c>
      <c r="W2521" s="3">
        <f t="shared" ca="1" si="523"/>
        <v>15.85</v>
      </c>
      <c r="X2521" s="12">
        <f t="shared" ref="X2521:X2584" ca="1" si="524">IF(AND(T2521&lt;&gt;" ",T2520&lt;&gt;" "),T2520*(D2521-D2520)*$P$4*H2520," ")</f>
        <v>-310.00000000000051</v>
      </c>
      <c r="Y2521" s="17">
        <f t="shared" ref="Y2521:Y2584" ca="1" si="525">IF(AND(U2521&lt;&gt;" ",U2520&lt;&gt;" "),U2520*(G2521-G2520)*$Q$4*I2520," ")</f>
        <v>-89.693669162696466</v>
      </c>
      <c r="Z2521" s="17">
        <f t="shared" ca="1" si="518"/>
        <v>-399.69366916269701</v>
      </c>
      <c r="AA2521" s="19">
        <f t="shared" ca="1" si="519"/>
        <v>36775.977669286498</v>
      </c>
      <c r="AB2521">
        <v>58659.099320087182</v>
      </c>
    </row>
    <row r="2522" spans="1:28" x14ac:dyDescent="0.25">
      <c r="A2522" s="22">
        <v>39667</v>
      </c>
      <c r="B2522">
        <v>11.47</v>
      </c>
      <c r="C2522">
        <v>10.33</v>
      </c>
      <c r="D2522">
        <v>10.57</v>
      </c>
      <c r="E2522">
        <v>16.89</v>
      </c>
      <c r="F2522">
        <v>15.49</v>
      </c>
      <c r="G2522">
        <v>15.99</v>
      </c>
      <c r="H2522" s="2">
        <v>1</v>
      </c>
      <c r="I2522" s="2">
        <v>1</v>
      </c>
      <c r="J2522" s="6">
        <f ca="1">100*(D2522-MIN(OFFSET(C2522,-$J$3+1,0):C2522))/(MAX(OFFSET(B2522,-$J$3+1,0):B2522)-MIN(OFFSET(C2522,-$J$3+1,0):C2522))</f>
        <v>64.426877470355734</v>
      </c>
      <c r="K2522" s="6">
        <f ca="1">100*(G2522-MIN(OFFSET(F2522,-$J$3+1,0):F2522))/(MAX(OFFSET(E2522,-$J$3+1,0):E2522)-MIN(OFFSET(F2522,-$J$3+1,0):F2522))</f>
        <v>65.250965250965237</v>
      </c>
      <c r="L2522" s="6">
        <f t="shared" ca="1" si="513"/>
        <v>-0.82408778060950283</v>
      </c>
      <c r="M2522" s="6">
        <f ca="1">100*(L2522-MIN(OFFSET(L2522,-$M$3+1,0):L2522))/(MAX(OFFSET(L2522,-$M$3+1,0):L2522)-MIN(OFFSET(L2522,-$M$3+1,0):L2522))</f>
        <v>10.172950157846065</v>
      </c>
      <c r="N2522" s="8">
        <f t="shared" si="514"/>
        <v>1.1400000000000006</v>
      </c>
      <c r="O2522" s="8">
        <f t="shared" si="515"/>
        <v>1.4000000000000004</v>
      </c>
      <c r="P2522" s="15">
        <f ca="1">AVERAGE(N2522:OFFSET(N2522,-$P$3+1,0))*$P$4*H2522</f>
        <v>104.375</v>
      </c>
      <c r="Q2522" s="15">
        <f ca="1">AVERAGE(O2522:OFFSET(O2522,-$P$3+1,0))*$Q$4*I2522</f>
        <v>127.25</v>
      </c>
      <c r="R2522" s="11" t="str">
        <f t="shared" ca="1" si="520"/>
        <v xml:space="preserve"> </v>
      </c>
      <c r="S2522" s="11" t="str">
        <f t="shared" ca="1" si="521"/>
        <v>Exit</v>
      </c>
      <c r="T2522" s="3">
        <f t="shared" ca="1" si="516"/>
        <v>-10</v>
      </c>
      <c r="U2522" s="16">
        <f t="shared" ca="1" si="517"/>
        <v>7.4744724302246439</v>
      </c>
      <c r="V2522" s="3">
        <f t="shared" ca="1" si="522"/>
        <v>10.24</v>
      </c>
      <c r="W2522" s="3">
        <f t="shared" ca="1" si="523"/>
        <v>15.85</v>
      </c>
      <c r="X2522" s="12">
        <f t="shared" ca="1" si="524"/>
        <v>410.00000000000011</v>
      </c>
      <c r="Y2522" s="17">
        <f t="shared" ca="1" si="525"/>
        <v>-104.64261402314412</v>
      </c>
      <c r="Z2522" s="17">
        <f t="shared" ca="1" si="518"/>
        <v>305.35738597685599</v>
      </c>
      <c r="AA2522" s="19">
        <f t="shared" ca="1" si="519"/>
        <v>37081.335055263356</v>
      </c>
      <c r="AB2522">
        <v>58958.607826703439</v>
      </c>
    </row>
    <row r="2523" spans="1:28" x14ac:dyDescent="0.25">
      <c r="A2523" s="22">
        <v>39668</v>
      </c>
      <c r="B2523">
        <v>11.19</v>
      </c>
      <c r="C2523">
        <v>10.37</v>
      </c>
      <c r="D2523">
        <v>10.67</v>
      </c>
      <c r="E2523">
        <v>17.3</v>
      </c>
      <c r="F2523">
        <v>15.79</v>
      </c>
      <c r="G2523">
        <v>16.989999999999998</v>
      </c>
      <c r="H2523" s="2">
        <v>1</v>
      </c>
      <c r="I2523" s="2">
        <v>1</v>
      </c>
      <c r="J2523" s="6">
        <f ca="1">100*(D2523-MIN(OFFSET(C2523,-$J$3+1,0):C2523))/(MAX(OFFSET(B2523,-$J$3+1,0):B2523)-MIN(OFFSET(C2523,-$J$3+1,0):C2523))</f>
        <v>68.379446640316203</v>
      </c>
      <c r="K2523" s="6">
        <f ca="1">100*(G2523-MIN(OFFSET(F2523,-$J$3+1,0):F2523))/(MAX(OFFSET(E2523,-$J$3+1,0):E2523)-MIN(OFFSET(F2523,-$J$3+1,0):F2523))</f>
        <v>89.666666666666586</v>
      </c>
      <c r="L2523" s="6">
        <f t="shared" ca="1" si="513"/>
        <v>-21.287220026350383</v>
      </c>
      <c r="M2523" s="6">
        <f ca="1">100*(L2523-MIN(OFFSET(L2523,-$M$3+1,0):L2523))/(MAX(OFFSET(L2523,-$M$3+1,0):L2523)-MIN(OFFSET(L2523,-$M$3+1,0):L2523))</f>
        <v>0</v>
      </c>
      <c r="N2523" s="8">
        <f t="shared" si="514"/>
        <v>0.82000000000000028</v>
      </c>
      <c r="O2523" s="8">
        <f t="shared" si="515"/>
        <v>1.5100000000000016</v>
      </c>
      <c r="P2523" s="15">
        <f ca="1">AVERAGE(N2523:OFFSET(N2523,-$P$3+1,0))*$P$4*H2523</f>
        <v>98.125</v>
      </c>
      <c r="Q2523" s="15">
        <f ca="1">AVERAGE(O2523:OFFSET(O2523,-$P$3+1,0))*$Q$4*I2523</f>
        <v>126.25</v>
      </c>
      <c r="R2523" s="11" t="str">
        <f t="shared" ca="1" si="520"/>
        <v>Buy</v>
      </c>
      <c r="S2523" s="11" t="str">
        <f t="shared" ca="1" si="521"/>
        <v xml:space="preserve"> </v>
      </c>
      <c r="T2523" s="3">
        <f t="shared" ca="1" si="516"/>
        <v>10</v>
      </c>
      <c r="U2523" s="16">
        <f t="shared" ca="1" si="517"/>
        <v>-7.7722772277227721</v>
      </c>
      <c r="V2523" s="3">
        <f t="shared" ca="1" si="522"/>
        <v>10.67</v>
      </c>
      <c r="W2523" s="3">
        <f t="shared" ca="1" si="523"/>
        <v>16.989999999999998</v>
      </c>
      <c r="X2523" s="12">
        <f t="shared" ca="1" si="524"/>
        <v>-99.999999999999645</v>
      </c>
      <c r="Y2523" s="17">
        <f t="shared" ca="1" si="525"/>
        <v>747.44724302246311</v>
      </c>
      <c r="Z2523" s="17">
        <f t="shared" ca="1" si="518"/>
        <v>647.44724302246345</v>
      </c>
      <c r="AA2523" s="19">
        <f t="shared" ca="1" si="519"/>
        <v>37728.78229828582</v>
      </c>
      <c r="AB2523">
        <v>59647.832779444456</v>
      </c>
    </row>
    <row r="2524" spans="1:28" x14ac:dyDescent="0.25">
      <c r="A2524" s="22">
        <v>39671</v>
      </c>
      <c r="B2524">
        <v>11.78</v>
      </c>
      <c r="C2524">
        <v>10.52</v>
      </c>
      <c r="D2524">
        <v>11.22</v>
      </c>
      <c r="E2524">
        <v>18.940000000000001</v>
      </c>
      <c r="F2524">
        <v>16.89</v>
      </c>
      <c r="G2524">
        <v>17.71</v>
      </c>
      <c r="H2524" s="2">
        <v>1</v>
      </c>
      <c r="I2524" s="2">
        <v>1</v>
      </c>
      <c r="J2524" s="6">
        <f ca="1">100*(D2524-MIN(OFFSET(C2524,-$J$3+1,0):C2524))/(MAX(OFFSET(B2524,-$J$3+1,0):B2524)-MIN(OFFSET(C2524,-$J$3+1,0):C2524))</f>
        <v>79.411764705882391</v>
      </c>
      <c r="K2524" s="6">
        <f ca="1">100*(G2524-MIN(OFFSET(F2524,-$J$3+1,0):F2524))/(MAX(OFFSET(E2524,-$J$3+1,0):E2524)-MIN(OFFSET(F2524,-$J$3+1,0):F2524))</f>
        <v>72.421524663677133</v>
      </c>
      <c r="L2524" s="6">
        <f t="shared" ca="1" si="513"/>
        <v>6.990240042205258</v>
      </c>
      <c r="M2524" s="6">
        <f ca="1">100*(L2524-MIN(OFFSET(L2524,-$M$3+1,0):L2524))/(MAX(OFFSET(L2524,-$M$3+1,0):L2524)-MIN(OFFSET(L2524,-$M$3+1,0):L2524))</f>
        <v>60.933665182178594</v>
      </c>
      <c r="N2524" s="8">
        <f t="shared" si="514"/>
        <v>1.2599999999999998</v>
      </c>
      <c r="O2524" s="8">
        <f t="shared" si="515"/>
        <v>2.0500000000000007</v>
      </c>
      <c r="P2524" s="15">
        <f ca="1">AVERAGE(N2524:OFFSET(N2524,-$P$3+1,0))*$P$4*H2524</f>
        <v>98.125</v>
      </c>
      <c r="Q2524" s="15">
        <f ca="1">AVERAGE(O2524:OFFSET(O2524,-$P$3+1,0))*$Q$4*I2524</f>
        <v>130.50000000000003</v>
      </c>
      <c r="R2524" s="11" t="str">
        <f t="shared" ca="1" si="520"/>
        <v>Exit</v>
      </c>
      <c r="S2524" s="11" t="str">
        <f t="shared" ca="1" si="521"/>
        <v xml:space="preserve"> </v>
      </c>
      <c r="T2524" s="3">
        <f t="shared" ca="1" si="516"/>
        <v>10</v>
      </c>
      <c r="U2524" s="16">
        <f t="shared" ca="1" si="517"/>
        <v>-7.7722772277227721</v>
      </c>
      <c r="V2524" s="3">
        <f t="shared" ca="1" si="522"/>
        <v>10.67</v>
      </c>
      <c r="W2524" s="3">
        <f t="shared" ca="1" si="523"/>
        <v>16.989999999999998</v>
      </c>
      <c r="X2524" s="12">
        <f t="shared" ca="1" si="524"/>
        <v>550.00000000000068</v>
      </c>
      <c r="Y2524" s="17">
        <f t="shared" ca="1" si="525"/>
        <v>-559.60396039604143</v>
      </c>
      <c r="Z2524" s="17">
        <f t="shared" ca="1" si="518"/>
        <v>-9.6039603960407476</v>
      </c>
      <c r="AA2524" s="19">
        <f t="shared" ca="1" si="519"/>
        <v>37719.178337889782</v>
      </c>
      <c r="AB2524">
        <v>59638.228819048418</v>
      </c>
    </row>
    <row r="2525" spans="1:28" x14ac:dyDescent="0.25">
      <c r="A2525" s="22">
        <v>39672</v>
      </c>
      <c r="B2525">
        <v>11.24</v>
      </c>
      <c r="C2525">
        <v>9.61</v>
      </c>
      <c r="D2525">
        <v>9.73</v>
      </c>
      <c r="E2525">
        <v>17.559999999999999</v>
      </c>
      <c r="F2525">
        <v>15.91</v>
      </c>
      <c r="G2525">
        <v>16.23</v>
      </c>
      <c r="H2525" s="2">
        <v>1</v>
      </c>
      <c r="I2525" s="2">
        <v>1</v>
      </c>
      <c r="J2525" s="6">
        <f ca="1">100*(D2525-MIN(OFFSET(C2525,-$J$3+1,0):C2525))/(MAX(OFFSET(B2525,-$J$3+1,0):B2525)-MIN(OFFSET(C2525,-$J$3+1,0):C2525))</f>
        <v>12.393162393162433</v>
      </c>
      <c r="K2525" s="6">
        <f ca="1">100*(G2525-MIN(OFFSET(F2525,-$J$3+1,0):F2525))/(MAX(OFFSET(E2525,-$J$3+1,0):E2525)-MIN(OFFSET(F2525,-$J$3+1,0):F2525))</f>
        <v>32.250000000000007</v>
      </c>
      <c r="L2525" s="6">
        <f t="shared" ca="1" si="513"/>
        <v>-19.856837606837573</v>
      </c>
      <c r="M2525" s="6">
        <f ca="1">100*(L2525-MIN(OFFSET(L2525,-$M$3+1,0):L2525))/(MAX(OFFSET(L2525,-$M$3+1,0):L2525)-MIN(OFFSET(L2525,-$M$3+1,0):L2525))</f>
        <v>3.0822585628893782</v>
      </c>
      <c r="N2525" s="8">
        <f t="shared" si="514"/>
        <v>1.6300000000000008</v>
      </c>
      <c r="O2525" s="8">
        <f t="shared" si="515"/>
        <v>1.8000000000000007</v>
      </c>
      <c r="P2525" s="15">
        <f ca="1">AVERAGE(N2525:OFFSET(N2525,-$P$3+1,0))*$P$4*H2525</f>
        <v>101.375</v>
      </c>
      <c r="Q2525" s="15">
        <f ca="1">AVERAGE(O2525:OFFSET(O2525,-$P$3+1,0))*$Q$4*I2525</f>
        <v>134.12500000000003</v>
      </c>
      <c r="R2525" s="11" t="str">
        <f t="shared" ca="1" si="520"/>
        <v>Buy</v>
      </c>
      <c r="S2525" s="11" t="str">
        <f t="shared" ca="1" si="521"/>
        <v xml:space="preserve"> </v>
      </c>
      <c r="T2525" s="3">
        <f t="shared" ca="1" si="516"/>
        <v>10</v>
      </c>
      <c r="U2525" s="16">
        <f t="shared" ca="1" si="517"/>
        <v>-7.5582479030754879</v>
      </c>
      <c r="V2525" s="3">
        <f t="shared" ca="1" si="522"/>
        <v>9.73</v>
      </c>
      <c r="W2525" s="3" t="str">
        <f t="shared" ca="1" si="523"/>
        <v xml:space="preserve"> </v>
      </c>
      <c r="X2525" s="12">
        <f t="shared" ca="1" si="524"/>
        <v>-1490.0000000000002</v>
      </c>
      <c r="Y2525" s="17">
        <f t="shared" ca="1" si="525"/>
        <v>1150.2970297029706</v>
      </c>
      <c r="Z2525" s="17">
        <f t="shared" ca="1" si="518"/>
        <v>-339.70297029702965</v>
      </c>
      <c r="AA2525" s="19">
        <f t="shared" ca="1" si="519"/>
        <v>37379.47536759275</v>
      </c>
      <c r="AB2525">
        <v>59638.228819048418</v>
      </c>
    </row>
    <row r="2526" spans="1:28" x14ac:dyDescent="0.25">
      <c r="A2526" s="22">
        <v>39673</v>
      </c>
      <c r="B2526">
        <v>9.84</v>
      </c>
      <c r="C2526">
        <v>9.14</v>
      </c>
      <c r="D2526">
        <v>9.42</v>
      </c>
      <c r="E2526">
        <v>16.43</v>
      </c>
      <c r="F2526">
        <v>15.6</v>
      </c>
      <c r="G2526">
        <v>15.91</v>
      </c>
      <c r="H2526" s="2">
        <v>1</v>
      </c>
      <c r="I2526" s="2">
        <v>1</v>
      </c>
      <c r="J2526" s="6">
        <f ca="1">100*(D2526-MIN(OFFSET(C2526,-$J$3+1,0):C2526))/(MAX(OFFSET(B2526,-$J$3+1,0):B2526)-MIN(OFFSET(C2526,-$J$3+1,0):C2526))</f>
        <v>10.606060606060586</v>
      </c>
      <c r="K2526" s="6">
        <f ca="1">100*(G2526-MIN(OFFSET(F2526,-$J$3+1,0):F2526))/(MAX(OFFSET(E2526,-$J$3+1,0):E2526)-MIN(OFFSET(F2526,-$J$3+1,0):F2526))</f>
        <v>24.250000000000004</v>
      </c>
      <c r="L2526" s="6">
        <f t="shared" ca="1" si="513"/>
        <v>-13.643939393939418</v>
      </c>
      <c r="M2526" s="6">
        <f ca="1">100*(L2526-MIN(OFFSET(L2526,-$M$3+1,0):L2526))/(MAX(OFFSET(L2526,-$M$3+1,0):L2526)-MIN(OFFSET(L2526,-$M$3+1,0):L2526))</f>
        <v>16.470117960369869</v>
      </c>
      <c r="N2526" s="8">
        <f t="shared" si="514"/>
        <v>0.69999999999999929</v>
      </c>
      <c r="O2526" s="8">
        <f t="shared" si="515"/>
        <v>0.83000000000000007</v>
      </c>
      <c r="P2526" s="15">
        <f ca="1">AVERAGE(N2526:OFFSET(N2526,-$P$3+1,0))*$P$4*H2526</f>
        <v>98.875</v>
      </c>
      <c r="Q2526" s="15">
        <f ca="1">AVERAGE(O2526:OFFSET(O2526,-$P$3+1,0))*$Q$4*I2526</f>
        <v>131.62500000000003</v>
      </c>
      <c r="R2526" s="11" t="str">
        <f t="shared" ca="1" si="520"/>
        <v>Buy</v>
      </c>
      <c r="S2526" s="11" t="str">
        <f t="shared" ca="1" si="521"/>
        <v xml:space="preserve"> </v>
      </c>
      <c r="T2526" s="3">
        <f t="shared" ca="1" si="516"/>
        <v>10</v>
      </c>
      <c r="U2526" s="16">
        <f t="shared" ca="1" si="517"/>
        <v>-7.5582479030754879</v>
      </c>
      <c r="V2526" s="3">
        <f t="shared" ca="1" si="522"/>
        <v>9.73</v>
      </c>
      <c r="W2526" s="3" t="str">
        <f t="shared" ca="1" si="523"/>
        <v xml:space="preserve"> </v>
      </c>
      <c r="X2526" s="12">
        <f t="shared" ca="1" si="524"/>
        <v>-310.00000000000051</v>
      </c>
      <c r="Y2526" s="17">
        <f t="shared" ca="1" si="525"/>
        <v>241.86393289841584</v>
      </c>
      <c r="Z2526" s="17">
        <f t="shared" ca="1" si="518"/>
        <v>-68.136067101584672</v>
      </c>
      <c r="AA2526" s="19">
        <f t="shared" ca="1" si="519"/>
        <v>37311.339300491163</v>
      </c>
      <c r="AB2526">
        <v>59638.228819048418</v>
      </c>
    </row>
    <row r="2527" spans="1:28" x14ac:dyDescent="0.25">
      <c r="A2527" s="22">
        <v>39674</v>
      </c>
      <c r="B2527">
        <v>10.24</v>
      </c>
      <c r="C2527">
        <v>9.26</v>
      </c>
      <c r="D2527">
        <v>9.98</v>
      </c>
      <c r="E2527">
        <v>17.25</v>
      </c>
      <c r="F2527">
        <v>15.67</v>
      </c>
      <c r="G2527">
        <v>16.84</v>
      </c>
      <c r="H2527" s="2">
        <v>1</v>
      </c>
      <c r="I2527" s="2">
        <v>1</v>
      </c>
      <c r="J2527" s="6">
        <f ca="1">100*(D2527-MIN(OFFSET(C2527,-$J$3+1,0):C2527))/(MAX(OFFSET(B2527,-$J$3+1,0):B2527)-MIN(OFFSET(C2527,-$J$3+1,0):C2527))</f>
        <v>31.818181818181827</v>
      </c>
      <c r="K2527" s="6">
        <f ca="1">100*(G2527-MIN(OFFSET(F2527,-$J$3+1,0):F2527))/(MAX(OFFSET(E2527,-$J$3+1,0):E2527)-MIN(OFFSET(F2527,-$J$3+1,0):F2527))</f>
        <v>47.499999999999986</v>
      </c>
      <c r="L2527" s="6">
        <f t="shared" ca="1" si="513"/>
        <v>-15.681818181818159</v>
      </c>
      <c r="M2527" s="6">
        <f ca="1">100*(L2527-MIN(OFFSET(L2527,-$M$3+1,0):L2527))/(MAX(OFFSET(L2527,-$M$3+1,0):L2527)-MIN(OFFSET(L2527,-$M$3+1,0):L2527))</f>
        <v>12.078796270182091</v>
      </c>
      <c r="N2527" s="8">
        <f t="shared" si="514"/>
        <v>0.98000000000000043</v>
      </c>
      <c r="O2527" s="8">
        <f t="shared" si="515"/>
        <v>1.58</v>
      </c>
      <c r="P2527" s="15">
        <f ca="1">AVERAGE(N2527:OFFSET(N2527,-$P$3+1,0))*$P$4*H2527</f>
        <v>102.75000000000001</v>
      </c>
      <c r="Q2527" s="15">
        <f ca="1">AVERAGE(O2527:OFFSET(O2527,-$P$3+1,0))*$Q$4*I2527</f>
        <v>138.62500000000003</v>
      </c>
      <c r="R2527" s="11" t="str">
        <f t="shared" ca="1" si="520"/>
        <v>Buy</v>
      </c>
      <c r="S2527" s="11" t="str">
        <f t="shared" ca="1" si="521"/>
        <v xml:space="preserve"> </v>
      </c>
      <c r="T2527" s="3">
        <f t="shared" ca="1" si="516"/>
        <v>10</v>
      </c>
      <c r="U2527" s="16">
        <f t="shared" ca="1" si="517"/>
        <v>-7.5582479030754879</v>
      </c>
      <c r="V2527" s="3">
        <f t="shared" ca="1" si="522"/>
        <v>9.73</v>
      </c>
      <c r="W2527" s="3" t="str">
        <f t="shared" ca="1" si="523"/>
        <v xml:space="preserve"> </v>
      </c>
      <c r="X2527" s="12">
        <f t="shared" ca="1" si="524"/>
        <v>560.00000000000045</v>
      </c>
      <c r="Y2527" s="17">
        <f t="shared" ca="1" si="525"/>
        <v>-702.91705498602016</v>
      </c>
      <c r="Z2527" s="17">
        <f t="shared" ca="1" si="518"/>
        <v>-142.91705498601971</v>
      </c>
      <c r="AA2527" s="19">
        <f t="shared" ca="1" si="519"/>
        <v>37168.422245505142</v>
      </c>
      <c r="AB2527">
        <v>59638.228819048418</v>
      </c>
    </row>
    <row r="2528" spans="1:28" x14ac:dyDescent="0.25">
      <c r="A2528" s="22">
        <v>39675</v>
      </c>
      <c r="B2528">
        <v>10.56</v>
      </c>
      <c r="C2528">
        <v>9.99</v>
      </c>
      <c r="D2528">
        <v>10.130000000000001</v>
      </c>
      <c r="E2528">
        <v>17.97</v>
      </c>
      <c r="F2528">
        <v>16.8</v>
      </c>
      <c r="G2528">
        <v>16.940000000000001</v>
      </c>
      <c r="H2528" s="2">
        <v>1</v>
      </c>
      <c r="I2528" s="2">
        <v>1</v>
      </c>
      <c r="J2528" s="6">
        <f ca="1">100*(D2528-MIN(OFFSET(C2528,-$J$3+1,0):C2528))/(MAX(OFFSET(B2528,-$J$3+1,0):B2528)-MIN(OFFSET(C2528,-$J$3+1,0):C2528))</f>
        <v>37.500000000000028</v>
      </c>
      <c r="K2528" s="6">
        <f ca="1">100*(G2528-MIN(OFFSET(F2528,-$J$3+1,0):F2528))/(MAX(OFFSET(E2528,-$J$3+1,0):E2528)-MIN(OFFSET(F2528,-$J$3+1,0):F2528))</f>
        <v>50.000000000000021</v>
      </c>
      <c r="L2528" s="6">
        <f t="shared" ca="1" si="513"/>
        <v>-12.499999999999993</v>
      </c>
      <c r="M2528" s="6">
        <f ca="1">100*(L2528-MIN(OFFSET(L2528,-$M$3+1,0):L2528))/(MAX(OFFSET(L2528,-$M$3+1,0):L2528)-MIN(OFFSET(L2528,-$M$3+1,0):L2528))</f>
        <v>18.935134968616662</v>
      </c>
      <c r="N2528" s="8">
        <f t="shared" si="514"/>
        <v>0.58000000000000007</v>
      </c>
      <c r="O2528" s="8">
        <f t="shared" si="515"/>
        <v>1.1699999999999982</v>
      </c>
      <c r="P2528" s="15">
        <f ca="1">AVERAGE(N2528:OFFSET(N2528,-$P$3+1,0))*$P$4*H2528</f>
        <v>99.75</v>
      </c>
      <c r="Q2528" s="15">
        <f ca="1">AVERAGE(O2528:OFFSET(O2528,-$P$3+1,0))*$Q$4*I2528</f>
        <v>141.62500000000003</v>
      </c>
      <c r="R2528" s="11" t="str">
        <f t="shared" ca="1" si="520"/>
        <v>Buy</v>
      </c>
      <c r="S2528" s="11" t="str">
        <f t="shared" ca="1" si="521"/>
        <v xml:space="preserve"> </v>
      </c>
      <c r="T2528" s="3">
        <f t="shared" ca="1" si="516"/>
        <v>10</v>
      </c>
      <c r="U2528" s="16">
        <f t="shared" ca="1" si="517"/>
        <v>-7.5582479030754879</v>
      </c>
      <c r="V2528" s="3">
        <f t="shared" ca="1" si="522"/>
        <v>9.73</v>
      </c>
      <c r="W2528" s="3" t="str">
        <f t="shared" ca="1" si="523"/>
        <v xml:space="preserve"> </v>
      </c>
      <c r="X2528" s="12">
        <f t="shared" ca="1" si="524"/>
        <v>150.00000000000034</v>
      </c>
      <c r="Y2528" s="17">
        <f t="shared" ca="1" si="525"/>
        <v>-75.582479030755962</v>
      </c>
      <c r="Z2528" s="17">
        <f t="shared" ca="1" si="518"/>
        <v>74.417520969244379</v>
      </c>
      <c r="AA2528" s="19">
        <f t="shared" ca="1" si="519"/>
        <v>37242.83976647439</v>
      </c>
      <c r="AB2528">
        <v>59638.228819048418</v>
      </c>
    </row>
    <row r="2529" spans="1:28" x14ac:dyDescent="0.25">
      <c r="A2529" s="22">
        <v>39678</v>
      </c>
      <c r="B2529">
        <v>10.23</v>
      </c>
      <c r="C2529">
        <v>9.14</v>
      </c>
      <c r="D2529">
        <v>9.2799999999999994</v>
      </c>
      <c r="E2529">
        <v>17.309999999999999</v>
      </c>
      <c r="F2529">
        <v>15.83</v>
      </c>
      <c r="G2529">
        <v>16.09</v>
      </c>
      <c r="H2529" s="2">
        <v>1</v>
      </c>
      <c r="I2529" s="2">
        <v>1</v>
      </c>
      <c r="J2529" s="6">
        <f ca="1">100*(D2529-MIN(OFFSET(C2529,-$J$3+1,0):C2529))/(MAX(OFFSET(B2529,-$J$3+1,0):B2529)-MIN(OFFSET(C2529,-$J$3+1,0):C2529))</f>
        <v>5.3030303030302601</v>
      </c>
      <c r="K2529" s="6">
        <f ca="1">100*(G2529-MIN(OFFSET(F2529,-$J$3+1,0):F2529))/(MAX(OFFSET(E2529,-$J$3+1,0):E2529)-MIN(OFFSET(F2529,-$J$3+1,0):F2529))</f>
        <v>17.867435158501415</v>
      </c>
      <c r="L2529" s="6">
        <f t="shared" ca="1" si="513"/>
        <v>-12.564404855471155</v>
      </c>
      <c r="M2529" s="6">
        <f ca="1">100*(L2529-MIN(OFFSET(L2529,-$M$3+1,0):L2529))/(MAX(OFFSET(L2529,-$M$3+1,0):L2529)-MIN(OFFSET(L2529,-$M$3+1,0):L2529))</f>
        <v>18.796352210551685</v>
      </c>
      <c r="N2529" s="8">
        <f t="shared" si="514"/>
        <v>1.0899999999999999</v>
      </c>
      <c r="O2529" s="8">
        <f t="shared" si="515"/>
        <v>1.4799999999999986</v>
      </c>
      <c r="P2529" s="15">
        <f ca="1">AVERAGE(N2529:OFFSET(N2529,-$P$3+1,0))*$P$4*H2529</f>
        <v>102.50000000000001</v>
      </c>
      <c r="Q2529" s="15">
        <f ca="1">AVERAGE(O2529:OFFSET(O2529,-$P$3+1,0))*$Q$4*I2529</f>
        <v>147.75</v>
      </c>
      <c r="R2529" s="11" t="str">
        <f t="shared" ca="1" si="520"/>
        <v>Buy</v>
      </c>
      <c r="S2529" s="11" t="str">
        <f t="shared" ca="1" si="521"/>
        <v xml:space="preserve"> </v>
      </c>
      <c r="T2529" s="3">
        <f t="shared" ca="1" si="516"/>
        <v>10</v>
      </c>
      <c r="U2529" s="16">
        <f t="shared" ca="1" si="517"/>
        <v>-7.5582479030754879</v>
      </c>
      <c r="V2529" s="3">
        <f t="shared" ca="1" si="522"/>
        <v>9.73</v>
      </c>
      <c r="W2529" s="3" t="str">
        <f t="shared" ca="1" si="523"/>
        <v xml:space="preserve"> </v>
      </c>
      <c r="X2529" s="12">
        <f t="shared" ca="1" si="524"/>
        <v>-850.00000000000136</v>
      </c>
      <c r="Y2529" s="17">
        <f t="shared" ca="1" si="525"/>
        <v>642.45107176141755</v>
      </c>
      <c r="Z2529" s="17">
        <f t="shared" ca="1" si="518"/>
        <v>-207.54892823858381</v>
      </c>
      <c r="AA2529" s="19">
        <f t="shared" ca="1" si="519"/>
        <v>37035.290838235807</v>
      </c>
      <c r="AB2529">
        <v>59638.228819048418</v>
      </c>
    </row>
    <row r="2530" spans="1:28" x14ac:dyDescent="0.25">
      <c r="A2530" s="22">
        <v>39679</v>
      </c>
      <c r="B2530">
        <v>9.2799999999999994</v>
      </c>
      <c r="C2530">
        <v>8.6300000000000008</v>
      </c>
      <c r="D2530">
        <v>8.75</v>
      </c>
      <c r="E2530">
        <v>16.329999999999998</v>
      </c>
      <c r="F2530">
        <v>15.43</v>
      </c>
      <c r="G2530">
        <v>15.53</v>
      </c>
      <c r="H2530" s="2">
        <v>1</v>
      </c>
      <c r="I2530" s="2">
        <v>1</v>
      </c>
      <c r="J2530" s="6">
        <f ca="1">100*(D2530-MIN(OFFSET(C2530,-$J$3+1,0):C2530))/(MAX(OFFSET(B2530,-$J$3+1,0):B2530)-MIN(OFFSET(C2530,-$J$3+1,0):C2530))</f>
        <v>3.8095238095237862</v>
      </c>
      <c r="K2530" s="6">
        <f ca="1">100*(G2530-MIN(OFFSET(F2530,-$J$3+1,0):F2530))/(MAX(OFFSET(E2530,-$J$3+1,0):E2530)-MIN(OFFSET(F2530,-$J$3+1,0):F2530))</f>
        <v>2.8490028490028374</v>
      </c>
      <c r="L2530" s="6">
        <f t="shared" ca="1" si="513"/>
        <v>0.96052096052094882</v>
      </c>
      <c r="M2530" s="6">
        <f ca="1">100*(L2530-MIN(OFFSET(L2530,-$M$3+1,0):L2530))/(MAX(OFFSET(L2530,-$M$3+1,0):L2530)-MIN(OFFSET(L2530,-$M$3+1,0):L2530))</f>
        <v>47.940529208325486</v>
      </c>
      <c r="N2530" s="8">
        <f t="shared" si="514"/>
        <v>0.64999999999999858</v>
      </c>
      <c r="O2530" s="8">
        <f t="shared" si="515"/>
        <v>0.89999999999999858</v>
      </c>
      <c r="P2530" s="15">
        <f ca="1">AVERAGE(N2530:OFFSET(N2530,-$P$3+1,0))*$P$4*H2530</f>
        <v>96.374999999999986</v>
      </c>
      <c r="Q2530" s="15">
        <f ca="1">AVERAGE(O2530:OFFSET(O2530,-$P$3+1,0))*$Q$4*I2530</f>
        <v>141.49999999999997</v>
      </c>
      <c r="R2530" s="11" t="str">
        <f t="shared" ca="1" si="520"/>
        <v>Buy</v>
      </c>
      <c r="S2530" s="11" t="str">
        <f t="shared" ca="1" si="521"/>
        <v xml:space="preserve"> </v>
      </c>
      <c r="T2530" s="3">
        <f t="shared" ca="1" si="516"/>
        <v>10</v>
      </c>
      <c r="U2530" s="16">
        <f t="shared" ca="1" si="517"/>
        <v>-7.5582479030754879</v>
      </c>
      <c r="V2530" s="3">
        <f t="shared" ca="1" si="522"/>
        <v>9.73</v>
      </c>
      <c r="W2530" s="3" t="str">
        <f t="shared" ca="1" si="523"/>
        <v xml:space="preserve"> </v>
      </c>
      <c r="X2530" s="12">
        <f t="shared" ca="1" si="524"/>
        <v>-529.99999999999932</v>
      </c>
      <c r="Y2530" s="17">
        <f t="shared" ca="1" si="525"/>
        <v>423.26188257222771</v>
      </c>
      <c r="Z2530" s="17">
        <f t="shared" ca="1" si="518"/>
        <v>-106.73811742777161</v>
      </c>
      <c r="AA2530" s="19">
        <f t="shared" ca="1" si="519"/>
        <v>36928.552720808038</v>
      </c>
      <c r="AB2530">
        <v>59638.228819048418</v>
      </c>
    </row>
    <row r="2531" spans="1:28" x14ac:dyDescent="0.25">
      <c r="A2531" s="22">
        <v>39680</v>
      </c>
      <c r="B2531">
        <v>9.18</v>
      </c>
      <c r="C2531">
        <v>8.4600000000000009</v>
      </c>
      <c r="D2531">
        <v>9.16</v>
      </c>
      <c r="E2531">
        <v>15.98</v>
      </c>
      <c r="F2531">
        <v>15.05</v>
      </c>
      <c r="G2531">
        <v>15.93</v>
      </c>
      <c r="H2531" s="2">
        <v>1</v>
      </c>
      <c r="I2531" s="2">
        <v>1</v>
      </c>
      <c r="J2531" s="6">
        <f ca="1">100*(D2531-MIN(OFFSET(C2531,-$J$3+1,0):C2531))/(MAX(OFFSET(B2531,-$J$3+1,0):B2531)-MIN(OFFSET(C2531,-$J$3+1,0):C2531))</f>
        <v>21.084337349397579</v>
      </c>
      <c r="K2531" s="6">
        <f ca="1">100*(G2531-MIN(OFFSET(F2531,-$J$3+1,0):F2531))/(MAX(OFFSET(E2531,-$J$3+1,0):E2531)-MIN(OFFSET(F2531,-$J$3+1,0):F2531))</f>
        <v>22.622107969151642</v>
      </c>
      <c r="L2531" s="6">
        <f t="shared" ca="1" si="513"/>
        <v>-1.5377706197540633</v>
      </c>
      <c r="M2531" s="6">
        <f ca="1">100*(L2531-MIN(OFFSET(L2531,-$M$3+1,0):L2531))/(MAX(OFFSET(L2531,-$M$3+1,0):L2531)-MIN(OFFSET(L2531,-$M$3+1,0):L2531))</f>
        <v>69.841666679807588</v>
      </c>
      <c r="N2531" s="8">
        <f t="shared" si="514"/>
        <v>0.71999999999999886</v>
      </c>
      <c r="O2531" s="8">
        <f t="shared" si="515"/>
        <v>0.92999999999999972</v>
      </c>
      <c r="P2531" s="15">
        <f ca="1">AVERAGE(N2531:OFFSET(N2531,-$P$3+1,0))*$P$4*H2531</f>
        <v>95.124999999999972</v>
      </c>
      <c r="Q2531" s="15">
        <f ca="1">AVERAGE(O2531:OFFSET(O2531,-$P$3+1,0))*$Q$4*I2531</f>
        <v>134.24999999999997</v>
      </c>
      <c r="R2531" s="11" t="str">
        <f t="shared" ca="1" si="520"/>
        <v>Exit</v>
      </c>
      <c r="S2531" s="11" t="str">
        <f t="shared" ca="1" si="521"/>
        <v xml:space="preserve"> </v>
      </c>
      <c r="T2531" s="3">
        <f t="shared" ca="1" si="516"/>
        <v>10</v>
      </c>
      <c r="U2531" s="16">
        <f t="shared" ca="1" si="517"/>
        <v>-7.5582479030754879</v>
      </c>
      <c r="V2531" s="3">
        <f t="shared" ca="1" si="522"/>
        <v>9.73</v>
      </c>
      <c r="W2531" s="3" t="str">
        <f t="shared" ca="1" si="523"/>
        <v xml:space="preserve"> </v>
      </c>
      <c r="X2531" s="12">
        <f t="shared" ca="1" si="524"/>
        <v>410.00000000000011</v>
      </c>
      <c r="Y2531" s="17">
        <f t="shared" ca="1" si="525"/>
        <v>-302.32991612301976</v>
      </c>
      <c r="Z2531" s="17">
        <f t="shared" ca="1" si="518"/>
        <v>107.67008387698036</v>
      </c>
      <c r="AA2531" s="19">
        <f t="shared" ca="1" si="519"/>
        <v>37036.222804685021</v>
      </c>
      <c r="AB2531">
        <v>59638.228819048418</v>
      </c>
    </row>
    <row r="2532" spans="1:28" x14ac:dyDescent="0.25">
      <c r="A2532" s="22">
        <v>39681</v>
      </c>
      <c r="B2532">
        <v>9.9</v>
      </c>
      <c r="C2532">
        <v>8.7799999999999994</v>
      </c>
      <c r="D2532">
        <v>9.7799999999999994</v>
      </c>
      <c r="E2532">
        <v>16.850000000000001</v>
      </c>
      <c r="F2532">
        <v>15.34</v>
      </c>
      <c r="G2532">
        <v>16.670000000000002</v>
      </c>
      <c r="H2532" s="2">
        <v>1</v>
      </c>
      <c r="I2532" s="2">
        <v>1</v>
      </c>
      <c r="J2532" s="6">
        <f ca="1">100*(D2532-MIN(OFFSET(C2532,-$J$3+1,0):C2532))/(MAX(OFFSET(B2532,-$J$3+1,0):B2532)-MIN(OFFSET(C2532,-$J$3+1,0):C2532))</f>
        <v>39.759036144578289</v>
      </c>
      <c r="K2532" s="6">
        <f ca="1">100*(G2532-MIN(OFFSET(F2532,-$J$3+1,0):F2532))/(MAX(OFFSET(E2532,-$J$3+1,0):E2532)-MIN(OFFSET(F2532,-$J$3+1,0):F2532))</f>
        <v>41.645244215938327</v>
      </c>
      <c r="L2532" s="6">
        <f t="shared" ca="1" si="513"/>
        <v>-1.8862080713600378</v>
      </c>
      <c r="M2532" s="6">
        <f ca="1">100*(L2532-MIN(OFFSET(L2532,-$M$3+1,0):L2532))/(MAX(OFFSET(L2532,-$M$3+1,0):L2532)-MIN(OFFSET(L2532,-$M$3+1,0):L2532))</f>
        <v>68.609457525374239</v>
      </c>
      <c r="N2532" s="8">
        <f t="shared" si="514"/>
        <v>1.120000000000001</v>
      </c>
      <c r="O2532" s="8">
        <f t="shared" si="515"/>
        <v>1.5100000000000016</v>
      </c>
      <c r="P2532" s="15">
        <f ca="1">AVERAGE(N2532:OFFSET(N2532,-$P$3+1,0))*$P$4*H2532</f>
        <v>93.374999999999986</v>
      </c>
      <c r="Q2532" s="15">
        <f ca="1">AVERAGE(O2532:OFFSET(O2532,-$P$3+1,0))*$Q$4*I2532</f>
        <v>127.49999999999997</v>
      </c>
      <c r="R2532" s="11" t="str">
        <f t="shared" ca="1" si="520"/>
        <v xml:space="preserve"> </v>
      </c>
      <c r="S2532" s="11" t="str">
        <f t="shared" ca="1" si="521"/>
        <v xml:space="preserve"> </v>
      </c>
      <c r="T2532" s="3" t="str">
        <f t="shared" ca="1" si="516"/>
        <v xml:space="preserve"> </v>
      </c>
      <c r="U2532" s="16" t="str">
        <f t="shared" ca="1" si="517"/>
        <v xml:space="preserve"> </v>
      </c>
      <c r="V2532" s="3" t="str">
        <f t="shared" ca="1" si="522"/>
        <v xml:space="preserve"> </v>
      </c>
      <c r="W2532" s="3" t="str">
        <f t="shared" ca="1" si="523"/>
        <v xml:space="preserve"> </v>
      </c>
      <c r="X2532" s="12" t="str">
        <f t="shared" ca="1" si="524"/>
        <v xml:space="preserve"> </v>
      </c>
      <c r="Y2532" s="17" t="str">
        <f t="shared" ca="1" si="525"/>
        <v xml:space="preserve"> </v>
      </c>
      <c r="Z2532" s="17" t="str">
        <f t="shared" ca="1" si="518"/>
        <v xml:space="preserve"> </v>
      </c>
      <c r="AA2532" s="19">
        <f t="shared" ca="1" si="519"/>
        <v>37036.222804685021</v>
      </c>
      <c r="AB2532">
        <v>59638.228819048418</v>
      </c>
    </row>
    <row r="2533" spans="1:28" x14ac:dyDescent="0.25">
      <c r="A2533" s="22">
        <v>39682</v>
      </c>
      <c r="B2533">
        <v>10.19</v>
      </c>
      <c r="C2533">
        <v>9.34</v>
      </c>
      <c r="D2533">
        <v>10.14</v>
      </c>
      <c r="E2533">
        <v>17.02</v>
      </c>
      <c r="F2533">
        <v>15.9</v>
      </c>
      <c r="G2533">
        <v>16.850000000000001</v>
      </c>
      <c r="H2533" s="2">
        <v>1</v>
      </c>
      <c r="I2533" s="2">
        <v>1</v>
      </c>
      <c r="J2533" s="6">
        <f ca="1">100*(D2533-MIN(OFFSET(C2533,-$J$3+1,0):C2533))/(MAX(OFFSET(B2533,-$J$3+1,0):B2533)-MIN(OFFSET(C2533,-$J$3+1,0):C2533))</f>
        <v>50.602409638554228</v>
      </c>
      <c r="K2533" s="6">
        <f ca="1">100*(G2533-MIN(OFFSET(F2533,-$J$3+1,0):F2533))/(MAX(OFFSET(E2533,-$J$3+1,0):E2533)-MIN(OFFSET(F2533,-$J$3+1,0):F2533))</f>
        <v>46.272493573264789</v>
      </c>
      <c r="L2533" s="6">
        <f t="shared" ca="1" si="513"/>
        <v>4.3299160652894386</v>
      </c>
      <c r="M2533" s="6">
        <f ca="1">100*(L2533-MIN(OFFSET(L2533,-$M$3+1,0):L2533))/(MAX(OFFSET(L2533,-$M$3+1,0):L2533)-MIN(OFFSET(L2533,-$M$3+1,0):L2533))</f>
        <v>90.090824738197654</v>
      </c>
      <c r="N2533" s="8">
        <f t="shared" si="514"/>
        <v>0.84999999999999964</v>
      </c>
      <c r="O2533" s="8">
        <f t="shared" si="515"/>
        <v>1.1199999999999992</v>
      </c>
      <c r="P2533" s="15">
        <f ca="1">AVERAGE(N2533:OFFSET(N2533,-$P$3+1,0))*$P$4*H2533</f>
        <v>83.624999999999972</v>
      </c>
      <c r="Q2533" s="15">
        <f ca="1">AVERAGE(O2533:OFFSET(O2533,-$P$3+1,0))*$Q$4*I2533</f>
        <v>118.99999999999994</v>
      </c>
      <c r="R2533" s="11" t="str">
        <f t="shared" ca="1" si="520"/>
        <v xml:space="preserve"> </v>
      </c>
      <c r="S2533" s="11" t="str">
        <f t="shared" ca="1" si="521"/>
        <v xml:space="preserve"> </v>
      </c>
      <c r="T2533" s="3" t="str">
        <f t="shared" ca="1" si="516"/>
        <v xml:space="preserve"> </v>
      </c>
      <c r="U2533" s="16" t="str">
        <f t="shared" ca="1" si="517"/>
        <v xml:space="preserve"> </v>
      </c>
      <c r="V2533" s="3" t="str">
        <f t="shared" ca="1" si="522"/>
        <v xml:space="preserve"> </v>
      </c>
      <c r="W2533" s="3" t="str">
        <f t="shared" ca="1" si="523"/>
        <v xml:space="preserve"> </v>
      </c>
      <c r="X2533" s="12" t="str">
        <f t="shared" ca="1" si="524"/>
        <v xml:space="preserve"> </v>
      </c>
      <c r="Y2533" s="17" t="str">
        <f t="shared" ca="1" si="525"/>
        <v xml:space="preserve"> </v>
      </c>
      <c r="Z2533" s="17" t="str">
        <f t="shared" ca="1" si="518"/>
        <v xml:space="preserve"> </v>
      </c>
      <c r="AA2533" s="19">
        <f t="shared" ca="1" si="519"/>
        <v>37036.222804685021</v>
      </c>
      <c r="AB2533">
        <v>59638.228819048418</v>
      </c>
    </row>
    <row r="2534" spans="1:28" x14ac:dyDescent="0.25">
      <c r="A2534" s="22">
        <v>39685</v>
      </c>
      <c r="B2534">
        <v>10.29</v>
      </c>
      <c r="C2534">
        <v>9.61</v>
      </c>
      <c r="D2534">
        <v>9.9499999999999993</v>
      </c>
      <c r="E2534">
        <v>17.16</v>
      </c>
      <c r="F2534">
        <v>16.3</v>
      </c>
      <c r="G2534">
        <v>16.66</v>
      </c>
      <c r="H2534" s="2">
        <v>1</v>
      </c>
      <c r="I2534" s="2">
        <v>1</v>
      </c>
      <c r="J2534" s="6">
        <f ca="1">100*(D2534-MIN(OFFSET(C2534,-$J$3+1,0):C2534))/(MAX(OFFSET(B2534,-$J$3+1,0):B2534)-MIN(OFFSET(C2534,-$J$3+1,0):C2534))</f>
        <v>53.597122302158226</v>
      </c>
      <c r="K2534" s="6">
        <f ca="1">100*(G2534-MIN(OFFSET(F2534,-$J$3+1,0):F2534))/(MAX(OFFSET(E2534,-$J$3+1,0):E2534)-MIN(OFFSET(F2534,-$J$3+1,0):F2534))</f>
        <v>55.13698630136988</v>
      </c>
      <c r="L2534" s="6">
        <f t="shared" ca="1" si="513"/>
        <v>-1.5398639992116543</v>
      </c>
      <c r="M2534" s="6">
        <f ca="1">100*(L2534-MIN(OFFSET(L2534,-$M$3+1,0):L2534))/(MAX(OFFSET(L2534,-$M$3+1,0):L2534)-MIN(OFFSET(L2534,-$M$3+1,0):L2534))</f>
        <v>75.731426614455216</v>
      </c>
      <c r="N2534" s="8">
        <f t="shared" si="514"/>
        <v>0.67999999999999972</v>
      </c>
      <c r="O2534" s="8">
        <f t="shared" si="515"/>
        <v>0.85999999999999943</v>
      </c>
      <c r="P2534" s="15">
        <f ca="1">AVERAGE(N2534:OFFSET(N2534,-$P$3+1,0))*$P$4*H2534</f>
        <v>83.374999999999972</v>
      </c>
      <c r="Q2534" s="15">
        <f ca="1">AVERAGE(O2534:OFFSET(O2534,-$P$3+1,0))*$Q$4*I2534</f>
        <v>119.37499999999994</v>
      </c>
      <c r="R2534" s="11" t="str">
        <f t="shared" ca="1" si="520"/>
        <v xml:space="preserve"> </v>
      </c>
      <c r="S2534" s="11" t="str">
        <f t="shared" ca="1" si="521"/>
        <v xml:space="preserve"> </v>
      </c>
      <c r="T2534" s="3" t="str">
        <f t="shared" ca="1" si="516"/>
        <v xml:space="preserve"> </v>
      </c>
      <c r="U2534" s="16" t="str">
        <f t="shared" ca="1" si="517"/>
        <v xml:space="preserve"> </v>
      </c>
      <c r="V2534" s="3" t="str">
        <f t="shared" ca="1" si="522"/>
        <v xml:space="preserve"> </v>
      </c>
      <c r="W2534" s="3" t="str">
        <f t="shared" ca="1" si="523"/>
        <v xml:space="preserve"> </v>
      </c>
      <c r="X2534" s="12" t="str">
        <f t="shared" ca="1" si="524"/>
        <v xml:space="preserve"> </v>
      </c>
      <c r="Y2534" s="17" t="str">
        <f t="shared" ca="1" si="525"/>
        <v xml:space="preserve"> </v>
      </c>
      <c r="Z2534" s="17" t="str">
        <f t="shared" ca="1" si="518"/>
        <v xml:space="preserve"> </v>
      </c>
      <c r="AA2534" s="19">
        <f t="shared" ca="1" si="519"/>
        <v>37036.222804685021</v>
      </c>
      <c r="AB2534">
        <v>59638.228819048418</v>
      </c>
    </row>
    <row r="2535" spans="1:28" x14ac:dyDescent="0.25">
      <c r="A2535" s="22">
        <v>39686</v>
      </c>
      <c r="B2535">
        <v>10.130000000000001</v>
      </c>
      <c r="C2535">
        <v>9.17</v>
      </c>
      <c r="D2535">
        <v>9.36</v>
      </c>
      <c r="E2535">
        <v>16.920000000000002</v>
      </c>
      <c r="F2535">
        <v>15.84</v>
      </c>
      <c r="G2535">
        <v>16.11</v>
      </c>
      <c r="H2535" s="2">
        <v>1</v>
      </c>
      <c r="I2535" s="2">
        <v>1</v>
      </c>
      <c r="J2535" s="6">
        <f ca="1">100*(D2535-MIN(OFFSET(C2535,-$J$3+1,0):C2535))/(MAX(OFFSET(B2535,-$J$3+1,0):B2535)-MIN(OFFSET(C2535,-$J$3+1,0):C2535))</f>
        <v>42.857142857142797</v>
      </c>
      <c r="K2535" s="6">
        <f ca="1">100*(G2535-MIN(OFFSET(F2535,-$J$3+1,0):F2535))/(MAX(OFFSET(E2535,-$J$3+1,0):E2535)-MIN(OFFSET(F2535,-$J$3+1,0):F2535))</f>
        <v>36.301369863013676</v>
      </c>
      <c r="L2535" s="6">
        <f t="shared" ca="1" si="513"/>
        <v>6.5557729941291214</v>
      </c>
      <c r="M2535" s="6">
        <f ca="1">100*(L2535-MIN(OFFSET(L2535,-$M$3+1,0):L2535))/(MAX(OFFSET(L2535,-$M$3+1,0):L2535)-MIN(OFFSET(L2535,-$M$3+1,0):L2535))</f>
        <v>100.00000000000001</v>
      </c>
      <c r="N2535" s="8">
        <f t="shared" si="514"/>
        <v>0.96000000000000085</v>
      </c>
      <c r="O2535" s="8">
        <f t="shared" si="515"/>
        <v>1.0800000000000018</v>
      </c>
      <c r="P2535" s="15">
        <f ca="1">AVERAGE(N2535:OFFSET(N2535,-$P$3+1,0))*$P$4*H2535</f>
        <v>83.124999999999986</v>
      </c>
      <c r="Q2535" s="15">
        <f ca="1">AVERAGE(O2535:OFFSET(O2535,-$P$3+1,0))*$Q$4*I2535</f>
        <v>113.12499999999997</v>
      </c>
      <c r="R2535" s="11" t="str">
        <f t="shared" ca="1" si="520"/>
        <v xml:space="preserve"> </v>
      </c>
      <c r="S2535" s="11" t="str">
        <f t="shared" ca="1" si="521"/>
        <v>Sell</v>
      </c>
      <c r="T2535" s="3">
        <f t="shared" ca="1" si="516"/>
        <v>-10</v>
      </c>
      <c r="U2535" s="16">
        <f t="shared" ca="1" si="517"/>
        <v>7.348066298342542</v>
      </c>
      <c r="V2535" s="3">
        <f t="shared" ca="1" si="522"/>
        <v>9.36</v>
      </c>
      <c r="W2535" s="3">
        <f t="shared" ca="1" si="523"/>
        <v>16.11</v>
      </c>
      <c r="X2535" s="12" t="str">
        <f t="shared" ca="1" si="524"/>
        <v xml:space="preserve"> </v>
      </c>
      <c r="Y2535" s="17" t="str">
        <f t="shared" ca="1" si="525"/>
        <v xml:space="preserve"> </v>
      </c>
      <c r="Z2535" s="17" t="str">
        <f t="shared" ca="1" si="518"/>
        <v xml:space="preserve"> </v>
      </c>
      <c r="AA2535" s="19">
        <f t="shared" ca="1" si="519"/>
        <v>37036.222804685021</v>
      </c>
      <c r="AB2535">
        <v>59638.228819048418</v>
      </c>
    </row>
    <row r="2536" spans="1:28" x14ac:dyDescent="0.25">
      <c r="A2536" s="22">
        <v>39687</v>
      </c>
      <c r="B2536">
        <v>10.55</v>
      </c>
      <c r="C2536">
        <v>9.4600000000000009</v>
      </c>
      <c r="D2536">
        <v>10.5</v>
      </c>
      <c r="E2536">
        <v>18.079999999999998</v>
      </c>
      <c r="F2536">
        <v>16.03</v>
      </c>
      <c r="G2536">
        <v>17.87</v>
      </c>
      <c r="H2536" s="2">
        <v>1</v>
      </c>
      <c r="I2536" s="2">
        <v>1</v>
      </c>
      <c r="J2536" s="6">
        <f ca="1">100*(D2536-MIN(OFFSET(C2536,-$J$3+1,0):C2536))/(MAX(OFFSET(B2536,-$J$3+1,0):B2536)-MIN(OFFSET(C2536,-$J$3+1,0):C2536))</f>
        <v>97.142857142857125</v>
      </c>
      <c r="K2536" s="6">
        <f ca="1">100*(G2536-MIN(OFFSET(F2536,-$J$3+1,0):F2536))/(MAX(OFFSET(E2536,-$J$3+1,0):E2536)-MIN(OFFSET(F2536,-$J$3+1,0):F2536))</f>
        <v>93.069306930693145</v>
      </c>
      <c r="L2536" s="6">
        <f t="shared" ca="1" si="513"/>
        <v>4.0735502121639797</v>
      </c>
      <c r="M2536" s="6">
        <f ca="1">100*(L2536-MIN(OFFSET(L2536,-$M$3+1,0):L2536))/(MAX(OFFSET(L2536,-$M$3+1,0):L2536)-MIN(OFFSET(L2536,-$M$3+1,0):L2536))</f>
        <v>88.837717348406088</v>
      </c>
      <c r="N2536" s="8">
        <f t="shared" si="514"/>
        <v>1.1900000000000013</v>
      </c>
      <c r="O2536" s="8">
        <f t="shared" si="515"/>
        <v>2.0499999999999972</v>
      </c>
      <c r="P2536" s="15">
        <f ca="1">AVERAGE(N2536:OFFSET(N2536,-$P$3+1,0))*$P$4*H2536</f>
        <v>90.75</v>
      </c>
      <c r="Q2536" s="15">
        <f ca="1">AVERAGE(O2536:OFFSET(O2536,-$P$3+1,0))*$Q$4*I2536</f>
        <v>124.12499999999996</v>
      </c>
      <c r="R2536" s="11" t="str">
        <f t="shared" ca="1" si="520"/>
        <v xml:space="preserve"> </v>
      </c>
      <c r="S2536" s="11" t="str">
        <f t="shared" ca="1" si="521"/>
        <v>Sell</v>
      </c>
      <c r="T2536" s="3">
        <f t="shared" ca="1" si="516"/>
        <v>-10</v>
      </c>
      <c r="U2536" s="16">
        <f t="shared" ca="1" si="517"/>
        <v>7.348066298342542</v>
      </c>
      <c r="V2536" s="3">
        <f t="shared" ca="1" si="522"/>
        <v>9.36</v>
      </c>
      <c r="W2536" s="3">
        <f t="shared" ca="1" si="523"/>
        <v>16.11</v>
      </c>
      <c r="X2536" s="12">
        <f t="shared" ca="1" si="524"/>
        <v>-1140.0000000000005</v>
      </c>
      <c r="Y2536" s="17">
        <f t="shared" ca="1" si="525"/>
        <v>1293.2596685082885</v>
      </c>
      <c r="Z2536" s="17">
        <f t="shared" ca="1" si="518"/>
        <v>153.25966850828809</v>
      </c>
      <c r="AA2536" s="19">
        <f t="shared" ca="1" si="519"/>
        <v>37189.482473193311</v>
      </c>
      <c r="AB2536">
        <v>59638.228819048418</v>
      </c>
    </row>
    <row r="2537" spans="1:28" x14ac:dyDescent="0.25">
      <c r="A2537" s="22">
        <v>39688</v>
      </c>
      <c r="B2537">
        <v>11.47</v>
      </c>
      <c r="C2537">
        <v>10.44</v>
      </c>
      <c r="D2537">
        <v>11.4</v>
      </c>
      <c r="E2537">
        <v>19.32</v>
      </c>
      <c r="F2537">
        <v>17.88</v>
      </c>
      <c r="G2537">
        <v>19.29</v>
      </c>
      <c r="H2537" s="2">
        <v>1</v>
      </c>
      <c r="I2537" s="2">
        <v>1</v>
      </c>
      <c r="J2537" s="6">
        <f ca="1">100*(D2537-MIN(OFFSET(C2537,-$J$3+1,0):C2537))/(MAX(OFFSET(B2537,-$J$3+1,0):B2537)-MIN(OFFSET(C2537,-$J$3+1,0):C2537))</f>
        <v>97.674418604651152</v>
      </c>
      <c r="K2537" s="6">
        <f ca="1">100*(G2537-MIN(OFFSET(F2537,-$J$3+1,0):F2537))/(MAX(OFFSET(E2537,-$J$3+1,0):E2537)-MIN(OFFSET(F2537,-$J$3+1,0):F2537))</f>
        <v>99.297423887587797</v>
      </c>
      <c r="L2537" s="6">
        <f t="shared" ca="1" si="513"/>
        <v>-1.6230052829366457</v>
      </c>
      <c r="M2537" s="6">
        <f ca="1">100*(L2537-MIN(OFFSET(L2537,-$M$3+1,0):L2537))/(MAX(OFFSET(L2537,-$M$3+1,0):L2537)-MIN(OFFSET(L2537,-$M$3+1,0):L2537))</f>
        <v>57.224360874672776</v>
      </c>
      <c r="N2537" s="8">
        <f t="shared" si="514"/>
        <v>1.0300000000000011</v>
      </c>
      <c r="O2537" s="8">
        <f t="shared" si="515"/>
        <v>1.4499999999999993</v>
      </c>
      <c r="P2537" s="15">
        <f ca="1">AVERAGE(N2537:OFFSET(N2537,-$P$3+1,0))*$P$4*H2537</f>
        <v>90.000000000000014</v>
      </c>
      <c r="Q2537" s="15">
        <f ca="1">AVERAGE(O2537:OFFSET(O2537,-$P$3+1,0))*$Q$4*I2537</f>
        <v>123.74999999999996</v>
      </c>
      <c r="R2537" s="11" t="str">
        <f t="shared" ca="1" si="520"/>
        <v xml:space="preserve"> </v>
      </c>
      <c r="S2537" s="11" t="str">
        <f t="shared" ca="1" si="521"/>
        <v>Sell</v>
      </c>
      <c r="T2537" s="3">
        <f t="shared" ca="1" si="516"/>
        <v>-10</v>
      </c>
      <c r="U2537" s="16">
        <f t="shared" ca="1" si="517"/>
        <v>7.348066298342542</v>
      </c>
      <c r="V2537" s="3">
        <f t="shared" ca="1" si="522"/>
        <v>9.36</v>
      </c>
      <c r="W2537" s="3">
        <f t="shared" ca="1" si="523"/>
        <v>16.11</v>
      </c>
      <c r="X2537" s="12">
        <f t="shared" ca="1" si="524"/>
        <v>-900.00000000000034</v>
      </c>
      <c r="Y2537" s="17">
        <f t="shared" ca="1" si="525"/>
        <v>1043.4254143646394</v>
      </c>
      <c r="Z2537" s="17">
        <f t="shared" ca="1" si="518"/>
        <v>143.4254143646391</v>
      </c>
      <c r="AA2537" s="19">
        <f t="shared" ca="1" si="519"/>
        <v>37332.907887557951</v>
      </c>
      <c r="AB2537">
        <v>59638.228819048418</v>
      </c>
    </row>
    <row r="2538" spans="1:28" x14ac:dyDescent="0.25">
      <c r="A2538" s="22">
        <v>39689</v>
      </c>
      <c r="B2538">
        <v>11.8</v>
      </c>
      <c r="C2538">
        <v>10.99</v>
      </c>
      <c r="D2538">
        <v>11.43</v>
      </c>
      <c r="E2538">
        <v>19.75</v>
      </c>
      <c r="F2538">
        <v>18.760000000000002</v>
      </c>
      <c r="G2538">
        <v>19.32</v>
      </c>
      <c r="H2538" s="2">
        <v>1</v>
      </c>
      <c r="I2538" s="2">
        <v>1</v>
      </c>
      <c r="J2538" s="6">
        <f ca="1">100*(D2538-MIN(OFFSET(C2538,-$J$3+1,0):C2538))/(MAX(OFFSET(B2538,-$J$3+1,0):B2538)-MIN(OFFSET(C2538,-$J$3+1,0):C2538))</f>
        <v>88.922155688622723</v>
      </c>
      <c r="K2538" s="6">
        <f ca="1">100*(G2538-MIN(OFFSET(F2538,-$J$3+1,0):F2538))/(MAX(OFFSET(E2538,-$J$3+1,0):E2538)-MIN(OFFSET(F2538,-$J$3+1,0):F2538))</f>
        <v>90.851063829787236</v>
      </c>
      <c r="L2538" s="6">
        <f t="shared" ca="1" si="513"/>
        <v>-1.9289081411645128</v>
      </c>
      <c r="M2538" s="6">
        <f ca="1">100*(L2538-MIN(OFFSET(L2538,-$M$3+1,0):L2538))/(MAX(OFFSET(L2538,-$M$3+1,0):L2538)-MIN(OFFSET(L2538,-$M$3+1,0):L2538))</f>
        <v>55.624465410132082</v>
      </c>
      <c r="N2538" s="8">
        <f t="shared" si="514"/>
        <v>0.8100000000000005</v>
      </c>
      <c r="O2538" s="8">
        <f t="shared" si="515"/>
        <v>0.98999999999999844</v>
      </c>
      <c r="P2538" s="15">
        <f ca="1">AVERAGE(N2538:OFFSET(N2538,-$P$3+1,0))*$P$4*H2538</f>
        <v>92.000000000000043</v>
      </c>
      <c r="Q2538" s="15">
        <f ca="1">AVERAGE(O2538:OFFSET(O2538,-$P$3+1,0))*$Q$4*I2538</f>
        <v>124.87499999999996</v>
      </c>
      <c r="R2538" s="11" t="str">
        <f t="shared" ca="1" si="520"/>
        <v xml:space="preserve"> </v>
      </c>
      <c r="S2538" s="11" t="str">
        <f t="shared" ca="1" si="521"/>
        <v>Sell</v>
      </c>
      <c r="T2538" s="3">
        <f t="shared" ca="1" si="516"/>
        <v>-10</v>
      </c>
      <c r="U2538" s="16">
        <f t="shared" ca="1" si="517"/>
        <v>7.348066298342542</v>
      </c>
      <c r="V2538" s="3">
        <f t="shared" ca="1" si="522"/>
        <v>9.36</v>
      </c>
      <c r="W2538" s="3">
        <f t="shared" ca="1" si="523"/>
        <v>16.11</v>
      </c>
      <c r="X2538" s="12">
        <f t="shared" ca="1" si="524"/>
        <v>-29.999999999999361</v>
      </c>
      <c r="Y2538" s="17">
        <f t="shared" ca="1" si="525"/>
        <v>22.044198895028462</v>
      </c>
      <c r="Z2538" s="17">
        <f t="shared" ca="1" si="518"/>
        <v>-7.9558011049708988</v>
      </c>
      <c r="AA2538" s="19">
        <f t="shared" ca="1" si="519"/>
        <v>37324.952086452977</v>
      </c>
      <c r="AB2538">
        <v>59638.228819048418</v>
      </c>
    </row>
    <row r="2539" spans="1:28" x14ac:dyDescent="0.25">
      <c r="A2539" s="22">
        <v>39693</v>
      </c>
      <c r="B2539">
        <v>12.69</v>
      </c>
      <c r="C2539">
        <v>11.29</v>
      </c>
      <c r="D2539">
        <v>11.81</v>
      </c>
      <c r="E2539">
        <v>21.2</v>
      </c>
      <c r="F2539">
        <v>19.36</v>
      </c>
      <c r="G2539">
        <v>19.87</v>
      </c>
      <c r="H2539" s="2">
        <v>1</v>
      </c>
      <c r="I2539" s="2">
        <v>1</v>
      </c>
      <c r="J2539" s="6">
        <f ca="1">100*(D2539-MIN(OFFSET(C2539,-$J$3+1,0):C2539))/(MAX(OFFSET(B2539,-$J$3+1,0):B2539)-MIN(OFFSET(C2539,-$J$3+1,0):C2539))</f>
        <v>79.196217494089851</v>
      </c>
      <c r="K2539" s="6">
        <f ca="1">100*(G2539-MIN(OFFSET(F2539,-$J$3+1,0):F2539))/(MAX(OFFSET(E2539,-$J$3+1,0):E2539)-MIN(OFFSET(F2539,-$J$3+1,0):F2539))</f>
        <v>78.373983739837414</v>
      </c>
      <c r="L2539" s="6">
        <f t="shared" ca="1" si="513"/>
        <v>0.82223375425243717</v>
      </c>
      <c r="M2539" s="6">
        <f ca="1">100*(L2539-MIN(OFFSET(L2539,-$M$3+1,0):L2539))/(MAX(OFFSET(L2539,-$M$3+1,0):L2539)-MIN(OFFSET(L2539,-$M$3+1,0):L2539))</f>
        <v>32.424811864444209</v>
      </c>
      <c r="N2539" s="8">
        <f t="shared" si="514"/>
        <v>1.4000000000000004</v>
      </c>
      <c r="O2539" s="8">
        <f t="shared" si="515"/>
        <v>1.879999999999999</v>
      </c>
      <c r="P2539" s="15">
        <f ca="1">AVERAGE(N2539:OFFSET(N2539,-$P$3+1,0))*$P$4*H2539</f>
        <v>100.50000000000006</v>
      </c>
      <c r="Q2539" s="15">
        <f ca="1">AVERAGE(O2539:OFFSET(O2539,-$P$3+1,0))*$Q$4*I2539</f>
        <v>136.74999999999994</v>
      </c>
      <c r="R2539" s="11" t="str">
        <f t="shared" ca="1" si="520"/>
        <v xml:space="preserve"> </v>
      </c>
      <c r="S2539" s="11" t="str">
        <f t="shared" ca="1" si="521"/>
        <v>Exit</v>
      </c>
      <c r="T2539" s="3">
        <f t="shared" ca="1" si="516"/>
        <v>-10</v>
      </c>
      <c r="U2539" s="16">
        <f t="shared" ca="1" si="517"/>
        <v>7.348066298342542</v>
      </c>
      <c r="V2539" s="3">
        <f t="shared" ca="1" si="522"/>
        <v>9.36</v>
      </c>
      <c r="W2539" s="3">
        <f t="shared" ca="1" si="523"/>
        <v>16.11</v>
      </c>
      <c r="X2539" s="12">
        <f t="shared" ca="1" si="524"/>
        <v>-380.0000000000008</v>
      </c>
      <c r="Y2539" s="17">
        <f t="shared" ca="1" si="525"/>
        <v>404.14364640884031</v>
      </c>
      <c r="Z2539" s="17">
        <f t="shared" ca="1" si="518"/>
        <v>24.143646408839516</v>
      </c>
      <c r="AA2539" s="19">
        <f t="shared" ca="1" si="519"/>
        <v>37349.095732861817</v>
      </c>
      <c r="AB2539">
        <v>59638.228819048418</v>
      </c>
    </row>
    <row r="2540" spans="1:28" x14ac:dyDescent="0.25">
      <c r="A2540" s="22">
        <v>39694</v>
      </c>
      <c r="B2540">
        <v>12.07</v>
      </c>
      <c r="C2540">
        <v>11.36</v>
      </c>
      <c r="D2540">
        <v>11.99</v>
      </c>
      <c r="E2540">
        <v>20.25</v>
      </c>
      <c r="F2540">
        <v>19.21</v>
      </c>
      <c r="G2540">
        <v>19.850000000000001</v>
      </c>
      <c r="H2540" s="2">
        <v>1</v>
      </c>
      <c r="I2540" s="2">
        <v>1</v>
      </c>
      <c r="J2540" s="6">
        <f ca="1">100*(D2540-MIN(OFFSET(C2540,-$J$3+1,0):C2540))/(MAX(OFFSET(B2540,-$J$3+1,0):B2540)-MIN(OFFSET(C2540,-$J$3+1,0):C2540))</f>
        <v>83.451536643026017</v>
      </c>
      <c r="K2540" s="6">
        <f ca="1">100*(G2540-MIN(OFFSET(F2540,-$J$3+1,0):F2540))/(MAX(OFFSET(E2540,-$J$3+1,0):E2540)-MIN(OFFSET(F2540,-$J$3+1,0):F2540))</f>
        <v>78.048780487804905</v>
      </c>
      <c r="L2540" s="6">
        <f t="shared" ca="1" si="513"/>
        <v>5.4027561552211125</v>
      </c>
      <c r="M2540" s="6">
        <f ca="1">100*(L2540-MIN(OFFSET(L2540,-$M$3+1,0):L2540))/(MAX(OFFSET(L2540,-$M$3+1,0):L2540)-MIN(OFFSET(L2540,-$M$3+1,0):L2540))</f>
        <v>86.410604941748275</v>
      </c>
      <c r="N2540" s="8">
        <f t="shared" si="514"/>
        <v>0.71000000000000085</v>
      </c>
      <c r="O2540" s="8">
        <f t="shared" si="515"/>
        <v>1.0399999999999991</v>
      </c>
      <c r="P2540" s="15">
        <f ca="1">AVERAGE(N2540:OFFSET(N2540,-$P$3+1,0))*$P$4*H2540</f>
        <v>95.375000000000057</v>
      </c>
      <c r="Q2540" s="15">
        <f ca="1">AVERAGE(O2540:OFFSET(O2540,-$P$3+1,0))*$Q$4*I2540</f>
        <v>130.87499999999991</v>
      </c>
      <c r="R2540" s="11" t="str">
        <f t="shared" ca="1" si="520"/>
        <v xml:space="preserve"> </v>
      </c>
      <c r="S2540" s="11" t="str">
        <f t="shared" ca="1" si="521"/>
        <v xml:space="preserve"> </v>
      </c>
      <c r="T2540" s="3" t="str">
        <f t="shared" ca="1" si="516"/>
        <v xml:space="preserve"> </v>
      </c>
      <c r="U2540" s="16" t="str">
        <f t="shared" ca="1" si="517"/>
        <v xml:space="preserve"> </v>
      </c>
      <c r="V2540" s="3" t="str">
        <f t="shared" ca="1" si="522"/>
        <v xml:space="preserve"> </v>
      </c>
      <c r="W2540" s="3" t="str">
        <f t="shared" ca="1" si="523"/>
        <v xml:space="preserve"> </v>
      </c>
      <c r="X2540" s="12" t="str">
        <f t="shared" ca="1" si="524"/>
        <v xml:space="preserve"> </v>
      </c>
      <c r="Y2540" s="17" t="str">
        <f t="shared" ca="1" si="525"/>
        <v xml:space="preserve"> </v>
      </c>
      <c r="Z2540" s="17" t="str">
        <f t="shared" ca="1" si="518"/>
        <v xml:space="preserve"> </v>
      </c>
      <c r="AA2540" s="19">
        <f t="shared" ca="1" si="519"/>
        <v>37349.095732861817</v>
      </c>
      <c r="AB2540">
        <v>59638.228819048418</v>
      </c>
    </row>
    <row r="2541" spans="1:28" x14ac:dyDescent="0.25">
      <c r="A2541" s="22">
        <v>39695</v>
      </c>
      <c r="B2541">
        <v>11.86</v>
      </c>
      <c r="C2541">
        <v>10.56</v>
      </c>
      <c r="D2541">
        <v>10.79</v>
      </c>
      <c r="E2541">
        <v>19.72</v>
      </c>
      <c r="F2541">
        <v>18.440000000000001</v>
      </c>
      <c r="G2541">
        <v>18.63</v>
      </c>
      <c r="H2541" s="2">
        <v>1</v>
      </c>
      <c r="I2541" s="2">
        <v>1</v>
      </c>
      <c r="J2541" s="6">
        <f ca="1">100*(D2541-MIN(OFFSET(C2541,-$J$3+1,0):C2541))/(MAX(OFFSET(B2541,-$J$3+1,0):B2541)-MIN(OFFSET(C2541,-$J$3+1,0):C2541))</f>
        <v>51.406649616368277</v>
      </c>
      <c r="K2541" s="6">
        <f ca="1">100*(G2541-MIN(OFFSET(F2541,-$J$3+1,0):F2541))/(MAX(OFFSET(E2541,-$J$3+1,0):E2541)-MIN(OFFSET(F2541,-$J$3+1,0):F2541))</f>
        <v>56.143344709897598</v>
      </c>
      <c r="L2541" s="6">
        <f t="shared" ca="1" si="513"/>
        <v>-4.7366950935293204</v>
      </c>
      <c r="M2541" s="6">
        <f ca="1">100*(L2541-MIN(OFFSET(L2541,-$M$3+1,0):L2541))/(MAX(OFFSET(L2541,-$M$3+1,0):L2541)-MIN(OFFSET(L2541,-$M$3+1,0):L2541))</f>
        <v>0</v>
      </c>
      <c r="N2541" s="8">
        <f t="shared" si="514"/>
        <v>1.4299999999999997</v>
      </c>
      <c r="O2541" s="8">
        <f t="shared" si="515"/>
        <v>1.4100000000000001</v>
      </c>
      <c r="P2541" s="15">
        <f ca="1">AVERAGE(N2541:OFFSET(N2541,-$P$3+1,0))*$P$4*H2541</f>
        <v>102.62500000000006</v>
      </c>
      <c r="Q2541" s="15">
        <f ca="1">AVERAGE(O2541:OFFSET(O2541,-$P$3+1,0))*$Q$4*I2541</f>
        <v>134.49999999999994</v>
      </c>
      <c r="R2541" s="11" t="str">
        <f t="shared" ca="1" si="520"/>
        <v>Buy</v>
      </c>
      <c r="S2541" s="11" t="str">
        <f t="shared" ca="1" si="521"/>
        <v xml:space="preserve"> </v>
      </c>
      <c r="T2541" s="3">
        <f t="shared" ca="1" si="516"/>
        <v>10</v>
      </c>
      <c r="U2541" s="16">
        <f t="shared" ca="1" si="517"/>
        <v>-7.6301115241635751</v>
      </c>
      <c r="V2541" s="3">
        <f t="shared" ca="1" si="522"/>
        <v>10.79</v>
      </c>
      <c r="W2541" s="3">
        <f t="shared" ca="1" si="523"/>
        <v>18.63</v>
      </c>
      <c r="X2541" s="12" t="str">
        <f t="shared" ca="1" si="524"/>
        <v xml:space="preserve"> </v>
      </c>
      <c r="Y2541" s="17" t="str">
        <f t="shared" ca="1" si="525"/>
        <v xml:space="preserve"> </v>
      </c>
      <c r="Z2541" s="17" t="str">
        <f t="shared" ca="1" si="518"/>
        <v xml:space="preserve"> </v>
      </c>
      <c r="AA2541" s="19">
        <f t="shared" ca="1" si="519"/>
        <v>37349.095732861817</v>
      </c>
      <c r="AB2541">
        <v>59638.228819048418</v>
      </c>
    </row>
    <row r="2542" spans="1:28" x14ac:dyDescent="0.25">
      <c r="A2542" s="22">
        <v>39696</v>
      </c>
      <c r="B2542">
        <v>11.98</v>
      </c>
      <c r="C2542">
        <v>10.25</v>
      </c>
      <c r="D2542">
        <v>11.84</v>
      </c>
      <c r="E2542">
        <v>19.14</v>
      </c>
      <c r="F2542">
        <v>17.7</v>
      </c>
      <c r="G2542">
        <v>19.13</v>
      </c>
      <c r="H2542" s="2">
        <v>1</v>
      </c>
      <c r="I2542" s="2">
        <v>1</v>
      </c>
      <c r="J2542" s="6">
        <f ca="1">100*(D2542-MIN(OFFSET(C2542,-$J$3+1,0):C2542))/(MAX(OFFSET(B2542,-$J$3+1,0):B2542)-MIN(OFFSET(C2542,-$J$3+1,0):C2542))</f>
        <v>75.852272727272734</v>
      </c>
      <c r="K2542" s="6">
        <f ca="1">100*(G2542-MIN(OFFSET(F2542,-$J$3+1,0):F2542))/(MAX(OFFSET(E2542,-$J$3+1,0):E2542)-MIN(OFFSET(F2542,-$J$3+1,0):F2542))</f>
        <v>61.380597014925357</v>
      </c>
      <c r="L2542" s="6">
        <f t="shared" ca="1" si="513"/>
        <v>14.471675712347377</v>
      </c>
      <c r="M2542" s="6">
        <f ca="1">100*(L2542-MIN(OFFSET(L2542,-$M$3+1,0):L2542))/(MAX(OFFSET(L2542,-$M$3+1,0):L2542)-MIN(OFFSET(L2542,-$M$3+1,0):L2542))</f>
        <v>100</v>
      </c>
      <c r="N2542" s="8">
        <f t="shared" si="514"/>
        <v>1.7300000000000004</v>
      </c>
      <c r="O2542" s="8">
        <f t="shared" si="515"/>
        <v>1.4400000000000013</v>
      </c>
      <c r="P2542" s="15">
        <f ca="1">AVERAGE(N2542:OFFSET(N2542,-$P$3+1,0))*$P$4*H2542</f>
        <v>115.75000000000006</v>
      </c>
      <c r="Q2542" s="15">
        <f ca="1">AVERAGE(O2542:OFFSET(O2542,-$P$3+1,0))*$Q$4*I2542</f>
        <v>141.74999999999994</v>
      </c>
      <c r="R2542" s="11" t="str">
        <f t="shared" ca="1" si="520"/>
        <v>Exit</v>
      </c>
      <c r="S2542" s="11" t="str">
        <f t="shared" ca="1" si="521"/>
        <v>Sell</v>
      </c>
      <c r="T2542" s="3">
        <f t="shared" ca="1" si="516"/>
        <v>-10</v>
      </c>
      <c r="U2542" s="16">
        <f t="shared" ca="1" si="517"/>
        <v>8.1657848324515054</v>
      </c>
      <c r="V2542" s="3">
        <f t="shared" ca="1" si="522"/>
        <v>10.79</v>
      </c>
      <c r="W2542" s="3">
        <f t="shared" ca="1" si="523"/>
        <v>18.63</v>
      </c>
      <c r="X2542" s="12">
        <f t="shared" ca="1" si="524"/>
        <v>1050.0000000000007</v>
      </c>
      <c r="Y2542" s="17">
        <f t="shared" ca="1" si="525"/>
        <v>-381.50557620817875</v>
      </c>
      <c r="Z2542" s="17">
        <f t="shared" ca="1" si="518"/>
        <v>668.49442379182187</v>
      </c>
      <c r="AA2542" s="19">
        <f t="shared" ca="1" si="519"/>
        <v>38017.590156653641</v>
      </c>
      <c r="AB2542">
        <v>59638.228819048418</v>
      </c>
    </row>
    <row r="2543" spans="1:28" x14ac:dyDescent="0.25">
      <c r="A2543" s="22">
        <v>39699</v>
      </c>
      <c r="B2543">
        <v>14.24</v>
      </c>
      <c r="C2543">
        <v>12.22</v>
      </c>
      <c r="D2543">
        <v>13.2</v>
      </c>
      <c r="E2543">
        <v>22.11</v>
      </c>
      <c r="F2543">
        <v>20.18</v>
      </c>
      <c r="G2543">
        <v>22.06</v>
      </c>
      <c r="H2543" s="2">
        <v>1</v>
      </c>
      <c r="I2543" s="2">
        <v>1</v>
      </c>
      <c r="J2543" s="6">
        <f ca="1">100*(D2543-MIN(OFFSET(C2543,-$J$3+1,0):C2543))/(MAX(OFFSET(B2543,-$J$3+1,0):B2543)-MIN(OFFSET(C2543,-$J$3+1,0):C2543))</f>
        <v>79.487179487179475</v>
      </c>
      <c r="K2543" s="6">
        <f ca="1">100*(G2543-MIN(OFFSET(F2543,-$J$3+1,0):F2543))/(MAX(OFFSET(E2543,-$J$3+1,0):E2543)-MIN(OFFSET(F2543,-$J$3+1,0):F2543))</f>
        <v>99.202551834130773</v>
      </c>
      <c r="L2543" s="6">
        <f t="shared" ca="1" si="513"/>
        <v>-19.715372346951298</v>
      </c>
      <c r="M2543" s="6">
        <f ca="1">100*(L2543-MIN(OFFSET(L2543,-$M$3+1,0):L2543))/(MAX(OFFSET(L2543,-$M$3+1,0):L2543)-MIN(OFFSET(L2543,-$M$3+1,0):L2543))</f>
        <v>0</v>
      </c>
      <c r="N2543" s="8">
        <f t="shared" si="514"/>
        <v>2.4000000000000004</v>
      </c>
      <c r="O2543" s="8">
        <f t="shared" si="515"/>
        <v>2.9800000000000004</v>
      </c>
      <c r="P2543" s="15">
        <f ca="1">AVERAGE(N2543:OFFSET(N2543,-$P$3+1,0))*$P$4*H2543</f>
        <v>133.75000000000006</v>
      </c>
      <c r="Q2543" s="15">
        <f ca="1">AVERAGE(O2543:OFFSET(O2543,-$P$3+1,0))*$Q$4*I2543</f>
        <v>165.49999999999994</v>
      </c>
      <c r="R2543" s="11" t="str">
        <f t="shared" ca="1" si="520"/>
        <v>Buy</v>
      </c>
      <c r="S2543" s="11" t="str">
        <f t="shared" ca="1" si="521"/>
        <v>Exit</v>
      </c>
      <c r="T2543" s="3">
        <f t="shared" ca="1" si="516"/>
        <v>10</v>
      </c>
      <c r="U2543" s="16">
        <f t="shared" ca="1" si="517"/>
        <v>-8.0815709969788578</v>
      </c>
      <c r="V2543" s="3">
        <f t="shared" ca="1" si="522"/>
        <v>13.2</v>
      </c>
      <c r="W2543" s="3">
        <f t="shared" ca="1" si="523"/>
        <v>18.63</v>
      </c>
      <c r="X2543" s="12">
        <f t="shared" ca="1" si="524"/>
        <v>-1359.9999999999995</v>
      </c>
      <c r="Y2543" s="17">
        <f t="shared" ca="1" si="525"/>
        <v>2392.574955908291</v>
      </c>
      <c r="Z2543" s="17">
        <f t="shared" ca="1" si="518"/>
        <v>1032.5749559082915</v>
      </c>
      <c r="AA2543" s="19">
        <f t="shared" ca="1" si="519"/>
        <v>39050.165112561932</v>
      </c>
      <c r="AB2543">
        <v>60670.803774956708</v>
      </c>
    </row>
    <row r="2544" spans="1:28" x14ac:dyDescent="0.25">
      <c r="A2544" s="22">
        <v>39700</v>
      </c>
      <c r="B2544">
        <v>13.3</v>
      </c>
      <c r="C2544">
        <v>11.34</v>
      </c>
      <c r="D2544">
        <v>11.65</v>
      </c>
      <c r="E2544">
        <v>21.42</v>
      </c>
      <c r="F2544">
        <v>19.23</v>
      </c>
      <c r="G2544">
        <v>19.940000000000001</v>
      </c>
      <c r="H2544" s="2">
        <v>1</v>
      </c>
      <c r="I2544" s="2">
        <v>1</v>
      </c>
      <c r="J2544" s="6">
        <f ca="1">100*(D2544-MIN(OFFSET(C2544,-$J$3+1,0):C2544))/(MAX(OFFSET(B2544,-$J$3+1,0):B2544)-MIN(OFFSET(C2544,-$J$3+1,0):C2544))</f>
        <v>48.915187376725846</v>
      </c>
      <c r="K2544" s="6">
        <f ca="1">100*(G2544-MIN(OFFSET(F2544,-$J$3+1,0):F2544))/(MAX(OFFSET(E2544,-$J$3+1,0):E2544)-MIN(OFFSET(F2544,-$J$3+1,0):F2544))</f>
        <v>65.390749601275942</v>
      </c>
      <c r="L2544" s="6">
        <f t="shared" ca="1" si="513"/>
        <v>-16.475562224550096</v>
      </c>
      <c r="M2544" s="6">
        <f ca="1">100*(L2544-MIN(OFFSET(L2544,-$M$3+1,0):L2544))/(MAX(OFFSET(L2544,-$M$3+1,0):L2544)-MIN(OFFSET(L2544,-$M$3+1,0):L2544))</f>
        <v>9.4767179569924664</v>
      </c>
      <c r="N2544" s="8">
        <f t="shared" si="514"/>
        <v>1.9600000000000009</v>
      </c>
      <c r="O2544" s="8">
        <f t="shared" si="515"/>
        <v>2.8299999999999983</v>
      </c>
      <c r="P2544" s="15">
        <f ca="1">AVERAGE(N2544:OFFSET(N2544,-$P$3+1,0))*$P$4*H2544</f>
        <v>143.37500000000006</v>
      </c>
      <c r="Q2544" s="15">
        <f ca="1">AVERAGE(O2544:OFFSET(O2544,-$P$3+1,0))*$Q$4*I2544</f>
        <v>175.24999999999994</v>
      </c>
      <c r="R2544" s="11" t="str">
        <f t="shared" ca="1" si="520"/>
        <v>Buy</v>
      </c>
      <c r="S2544" s="11" t="str">
        <f t="shared" ca="1" si="521"/>
        <v xml:space="preserve"> </v>
      </c>
      <c r="T2544" s="3">
        <f t="shared" ca="1" si="516"/>
        <v>10</v>
      </c>
      <c r="U2544" s="16">
        <f t="shared" ca="1" si="517"/>
        <v>-8.0815709969788578</v>
      </c>
      <c r="V2544" s="3">
        <f t="shared" ca="1" si="522"/>
        <v>13.2</v>
      </c>
      <c r="W2544" s="3">
        <f t="shared" ca="1" si="523"/>
        <v>18.63</v>
      </c>
      <c r="X2544" s="12">
        <f t="shared" ca="1" si="524"/>
        <v>-1549.9999999999989</v>
      </c>
      <c r="Y2544" s="17">
        <f t="shared" ca="1" si="525"/>
        <v>1713.2930513595159</v>
      </c>
      <c r="Z2544" s="17">
        <f t="shared" ca="1" si="518"/>
        <v>163.29305135951699</v>
      </c>
      <c r="AA2544" s="19">
        <f t="shared" ca="1" si="519"/>
        <v>39213.458163921452</v>
      </c>
      <c r="AB2544">
        <v>60834.096826316229</v>
      </c>
    </row>
    <row r="2545" spans="1:28" x14ac:dyDescent="0.25">
      <c r="A2545" s="22">
        <v>39701</v>
      </c>
      <c r="B2545">
        <v>12.28</v>
      </c>
      <c r="C2545">
        <v>10.97</v>
      </c>
      <c r="D2545">
        <v>11.62</v>
      </c>
      <c r="E2545">
        <v>21</v>
      </c>
      <c r="F2545">
        <v>18.829999999999998</v>
      </c>
      <c r="G2545">
        <v>20.34</v>
      </c>
      <c r="H2545" s="2">
        <v>1</v>
      </c>
      <c r="I2545" s="2">
        <v>1</v>
      </c>
      <c r="J2545" s="6">
        <f ca="1">100*(D2545-MIN(OFFSET(C2545,-$J$3+1,0):C2545))/(MAX(OFFSET(B2545,-$J$3+1,0):B2545)-MIN(OFFSET(C2545,-$J$3+1,0):C2545))</f>
        <v>45.188284518828425</v>
      </c>
      <c r="K2545" s="6">
        <f ca="1">100*(G2545-MIN(OFFSET(F2545,-$J$3+1,0):F2545))/(MAX(OFFSET(E2545,-$J$3+1,0):E2545)-MIN(OFFSET(F2545,-$J$3+1,0):F2545))</f>
        <v>70.88815789473685</v>
      </c>
      <c r="L2545" s="6">
        <f t="shared" ca="1" si="513"/>
        <v>-25.699873375908425</v>
      </c>
      <c r="M2545" s="6">
        <f ca="1">100*(L2545-MIN(OFFSET(L2545,-$M$3+1,0):L2545))/(MAX(OFFSET(L2545,-$M$3+1,0):L2545)-MIN(OFFSET(L2545,-$M$3+1,0):L2545))</f>
        <v>0</v>
      </c>
      <c r="N2545" s="8">
        <f t="shared" si="514"/>
        <v>1.3099999999999987</v>
      </c>
      <c r="O2545" s="8">
        <f t="shared" si="515"/>
        <v>2.1700000000000017</v>
      </c>
      <c r="P2545" s="15">
        <f ca="1">AVERAGE(N2545:OFFSET(N2545,-$P$3+1,0))*$P$4*H2545</f>
        <v>146.87500000000003</v>
      </c>
      <c r="Q2545" s="15">
        <f ca="1">AVERAGE(O2545:OFFSET(O2545,-$P$3+1,0))*$Q$4*I2545</f>
        <v>184.24999999999997</v>
      </c>
      <c r="R2545" s="11" t="str">
        <f t="shared" ca="1" si="520"/>
        <v>Buy</v>
      </c>
      <c r="S2545" s="11" t="str">
        <f t="shared" ca="1" si="521"/>
        <v xml:space="preserve"> </v>
      </c>
      <c r="T2545" s="3">
        <f t="shared" ca="1" si="516"/>
        <v>10</v>
      </c>
      <c r="U2545" s="16">
        <f t="shared" ca="1" si="517"/>
        <v>-8.0815709969788578</v>
      </c>
      <c r="V2545" s="3">
        <f t="shared" ca="1" si="522"/>
        <v>13.2</v>
      </c>
      <c r="W2545" s="3">
        <f t="shared" ca="1" si="523"/>
        <v>18.63</v>
      </c>
      <c r="X2545" s="12">
        <f t="shared" ca="1" si="524"/>
        <v>-30.000000000001137</v>
      </c>
      <c r="Y2545" s="17">
        <f t="shared" ca="1" si="525"/>
        <v>-323.2628398791532</v>
      </c>
      <c r="Z2545" s="17">
        <f t="shared" ca="1" si="518"/>
        <v>-353.26283987915434</v>
      </c>
      <c r="AA2545" s="19">
        <f t="shared" ca="1" si="519"/>
        <v>38860.195324042295</v>
      </c>
      <c r="AB2545">
        <v>60480.833986437072</v>
      </c>
    </row>
    <row r="2546" spans="1:28" x14ac:dyDescent="0.25">
      <c r="A2546" s="22">
        <v>39702</v>
      </c>
      <c r="B2546">
        <v>12.38</v>
      </c>
      <c r="C2546">
        <v>10.81</v>
      </c>
      <c r="D2546">
        <v>12.25</v>
      </c>
      <c r="E2546">
        <v>21.26</v>
      </c>
      <c r="F2546">
        <v>19.38</v>
      </c>
      <c r="G2546">
        <v>20.76</v>
      </c>
      <c r="H2546" s="2">
        <v>1</v>
      </c>
      <c r="I2546" s="2">
        <v>1</v>
      </c>
      <c r="J2546" s="6">
        <f ca="1">100*(D2546-MIN(OFFSET(C2546,-$J$3+1,0):C2546))/(MAX(OFFSET(B2546,-$J$3+1,0):B2546)-MIN(OFFSET(C2546,-$J$3+1,0):C2546))</f>
        <v>50.125313283208015</v>
      </c>
      <c r="K2546" s="6">
        <f ca="1">100*(G2546-MIN(OFFSET(F2546,-$J$3+1,0):F2546))/(MAX(OFFSET(E2546,-$J$3+1,0):E2546)-MIN(OFFSET(F2546,-$J$3+1,0):F2546))</f>
        <v>69.38775510204087</v>
      </c>
      <c r="L2546" s="6">
        <f t="shared" ca="1" si="513"/>
        <v>-19.262441818832855</v>
      </c>
      <c r="M2546" s="6">
        <f ca="1">100*(L2546-MIN(OFFSET(L2546,-$M$3+1,0):L2546))/(MAX(OFFSET(L2546,-$M$3+1,0):L2546)-MIN(OFFSET(L2546,-$M$3+1,0):L2546))</f>
        <v>16.024852671060078</v>
      </c>
      <c r="N2546" s="8">
        <f t="shared" si="514"/>
        <v>1.5700000000000003</v>
      </c>
      <c r="O2546" s="8">
        <f t="shared" si="515"/>
        <v>1.8800000000000026</v>
      </c>
      <c r="P2546" s="15">
        <f ca="1">AVERAGE(N2546:OFFSET(N2546,-$P$3+1,0))*$P$4*H2546</f>
        <v>156.37500000000003</v>
      </c>
      <c r="Q2546" s="15">
        <f ca="1">AVERAGE(O2546:OFFSET(O2546,-$P$3+1,0))*$Q$4*I2546</f>
        <v>195.37500000000003</v>
      </c>
      <c r="R2546" s="11" t="str">
        <f t="shared" ca="1" si="520"/>
        <v>Buy</v>
      </c>
      <c r="S2546" s="11" t="str">
        <f t="shared" ca="1" si="521"/>
        <v xml:space="preserve"> </v>
      </c>
      <c r="T2546" s="3">
        <f t="shared" ca="1" si="516"/>
        <v>10</v>
      </c>
      <c r="U2546" s="16">
        <f t="shared" ca="1" si="517"/>
        <v>-8.0815709969788578</v>
      </c>
      <c r="V2546" s="3">
        <f t="shared" ca="1" si="522"/>
        <v>13.2</v>
      </c>
      <c r="W2546" s="3">
        <f t="shared" ca="1" si="523"/>
        <v>18.63</v>
      </c>
      <c r="X2546" s="12">
        <f t="shared" ca="1" si="524"/>
        <v>630.0000000000008</v>
      </c>
      <c r="Y2546" s="17">
        <f t="shared" ca="1" si="525"/>
        <v>-339.42598187311341</v>
      </c>
      <c r="Z2546" s="17">
        <f t="shared" ca="1" si="518"/>
        <v>290.57401812688738</v>
      </c>
      <c r="AA2546" s="19">
        <f t="shared" ca="1" si="519"/>
        <v>39150.76934216918</v>
      </c>
      <c r="AB2546">
        <v>60771.408004563957</v>
      </c>
    </row>
    <row r="2547" spans="1:28" x14ac:dyDescent="0.25">
      <c r="A2547" s="22">
        <v>39703</v>
      </c>
      <c r="B2547">
        <v>13</v>
      </c>
      <c r="C2547">
        <v>11.8</v>
      </c>
      <c r="D2547">
        <v>12.62</v>
      </c>
      <c r="E2547">
        <v>21.39</v>
      </c>
      <c r="F2547">
        <v>20.079999999999998</v>
      </c>
      <c r="G2547">
        <v>20.84</v>
      </c>
      <c r="H2547" s="2">
        <v>1</v>
      </c>
      <c r="I2547" s="2">
        <v>1</v>
      </c>
      <c r="J2547" s="6">
        <f ca="1">100*(D2547-MIN(OFFSET(C2547,-$J$3+1,0):C2547))/(MAX(OFFSET(B2547,-$J$3+1,0):B2547)-MIN(OFFSET(C2547,-$J$3+1,0):C2547))</f>
        <v>59.398496240601482</v>
      </c>
      <c r="K2547" s="6">
        <f ca="1">100*(G2547-MIN(OFFSET(F2547,-$J$3+1,0):F2547))/(MAX(OFFSET(E2547,-$J$3+1,0):E2547)-MIN(OFFSET(F2547,-$J$3+1,0):F2547))</f>
        <v>71.201814058956927</v>
      </c>
      <c r="L2547" s="6">
        <f t="shared" ca="1" si="513"/>
        <v>-11.803317818355445</v>
      </c>
      <c r="M2547" s="6">
        <f ca="1">100*(L2547-MIN(OFFSET(L2547,-$M$3+1,0):L2547))/(MAX(OFFSET(L2547,-$M$3+1,0):L2547)-MIN(OFFSET(L2547,-$M$3+1,0):L2547))</f>
        <v>34.593028829987674</v>
      </c>
      <c r="N2547" s="8">
        <f t="shared" si="514"/>
        <v>1.1999999999999993</v>
      </c>
      <c r="O2547" s="8">
        <f t="shared" si="515"/>
        <v>1.3100000000000023</v>
      </c>
      <c r="P2547" s="15">
        <f ca="1">AVERAGE(N2547:OFFSET(N2547,-$P$3+1,0))*$P$4*H2547</f>
        <v>153.875</v>
      </c>
      <c r="Q2547" s="15">
        <f ca="1">AVERAGE(O2547:OFFSET(O2547,-$P$3+1,0))*$Q$4*I2547</f>
        <v>188.25000000000009</v>
      </c>
      <c r="R2547" s="11" t="str">
        <f t="shared" ca="1" si="520"/>
        <v>Buy</v>
      </c>
      <c r="S2547" s="11" t="str">
        <f t="shared" ca="1" si="521"/>
        <v xml:space="preserve"> </v>
      </c>
      <c r="T2547" s="3">
        <f t="shared" ca="1" si="516"/>
        <v>10</v>
      </c>
      <c r="U2547" s="16">
        <f t="shared" ca="1" si="517"/>
        <v>-8.0815709969788578</v>
      </c>
      <c r="V2547" s="3">
        <f t="shared" ca="1" si="522"/>
        <v>13.2</v>
      </c>
      <c r="W2547" s="3">
        <f t="shared" ca="1" si="523"/>
        <v>18.63</v>
      </c>
      <c r="X2547" s="12">
        <f t="shared" ca="1" si="524"/>
        <v>369.9999999999992</v>
      </c>
      <c r="Y2547" s="17">
        <f t="shared" ca="1" si="525"/>
        <v>-64.652567975829484</v>
      </c>
      <c r="Z2547" s="17">
        <f t="shared" ca="1" si="518"/>
        <v>305.34743202416973</v>
      </c>
      <c r="AA2547" s="19">
        <f t="shared" ca="1" si="519"/>
        <v>39456.116774193353</v>
      </c>
      <c r="AB2547">
        <v>61076.75543658813</v>
      </c>
    </row>
    <row r="2548" spans="1:28" x14ac:dyDescent="0.25">
      <c r="A2548" s="22">
        <v>39706</v>
      </c>
      <c r="B2548">
        <v>12.73</v>
      </c>
      <c r="C2548">
        <v>11.47</v>
      </c>
      <c r="D2548">
        <v>11.72</v>
      </c>
      <c r="E2548">
        <v>20.93</v>
      </c>
      <c r="F2548">
        <v>19.32</v>
      </c>
      <c r="G2548">
        <v>19.45</v>
      </c>
      <c r="H2548" s="2">
        <v>1</v>
      </c>
      <c r="I2548" s="2">
        <v>1</v>
      </c>
      <c r="J2548" s="6">
        <f ca="1">100*(D2548-MIN(OFFSET(C2548,-$J$3+1,0):C2548))/(MAX(OFFSET(B2548,-$J$3+1,0):B2548)-MIN(OFFSET(C2548,-$J$3+1,0):C2548))</f>
        <v>36.842105263157904</v>
      </c>
      <c r="K2548" s="6">
        <f ca="1">100*(G2548-MIN(OFFSET(F2548,-$J$3+1,0):F2548))/(MAX(OFFSET(E2548,-$J$3+1,0):E2548)-MIN(OFFSET(F2548,-$J$3+1,0):F2548))</f>
        <v>39.682539682539684</v>
      </c>
      <c r="L2548" s="6">
        <f t="shared" ca="1" si="513"/>
        <v>-2.8404344193817792</v>
      </c>
      <c r="M2548" s="6">
        <f ca="1">100*(L2548-MIN(OFFSET(L2548,-$M$3+1,0):L2548))/(MAX(OFFSET(L2548,-$M$3+1,0):L2548)-MIN(OFFSET(L2548,-$M$3+1,0):L2548))</f>
        <v>56.904549302555104</v>
      </c>
      <c r="N2548" s="8">
        <f t="shared" si="514"/>
        <v>1.2599999999999998</v>
      </c>
      <c r="O2548" s="8">
        <f t="shared" si="515"/>
        <v>1.6099999999999994</v>
      </c>
      <c r="P2548" s="15">
        <f ca="1">AVERAGE(N2548:OFFSET(N2548,-$P$3+1,0))*$P$4*H2548</f>
        <v>160.75</v>
      </c>
      <c r="Q2548" s="15">
        <f ca="1">AVERAGE(O2548:OFFSET(O2548,-$P$3+1,0))*$Q$4*I2548</f>
        <v>195.37500000000009</v>
      </c>
      <c r="R2548" s="11" t="str">
        <f t="shared" ca="1" si="520"/>
        <v>Exit</v>
      </c>
      <c r="S2548" s="11" t="str">
        <f t="shared" ca="1" si="521"/>
        <v xml:space="preserve"> </v>
      </c>
      <c r="T2548" s="3">
        <f t="shared" ca="1" si="516"/>
        <v>10</v>
      </c>
      <c r="U2548" s="16">
        <f t="shared" ca="1" si="517"/>
        <v>-8.0815709969788578</v>
      </c>
      <c r="V2548" s="3">
        <f t="shared" ca="1" si="522"/>
        <v>13.2</v>
      </c>
      <c r="W2548" s="3">
        <f t="shared" ca="1" si="523"/>
        <v>18.63</v>
      </c>
      <c r="X2548" s="12">
        <f t="shared" ca="1" si="524"/>
        <v>-899.99999999999864</v>
      </c>
      <c r="Y2548" s="17">
        <f t="shared" ca="1" si="525"/>
        <v>1123.3383685800616</v>
      </c>
      <c r="Z2548" s="17">
        <f t="shared" ca="1" si="518"/>
        <v>223.33836858006293</v>
      </c>
      <c r="AA2548" s="19">
        <f t="shared" ca="1" si="519"/>
        <v>39679.455142773419</v>
      </c>
      <c r="AB2548">
        <v>61300.093805168195</v>
      </c>
    </row>
    <row r="2549" spans="1:28" x14ac:dyDescent="0.25">
      <c r="A2549" s="22">
        <v>39707</v>
      </c>
      <c r="B2549">
        <v>12.8</v>
      </c>
      <c r="C2549">
        <v>10.89</v>
      </c>
      <c r="D2549">
        <v>12.72</v>
      </c>
      <c r="E2549">
        <v>20.7</v>
      </c>
      <c r="F2549">
        <v>17.27</v>
      </c>
      <c r="G2549">
        <v>20.57</v>
      </c>
      <c r="H2549" s="2">
        <v>1</v>
      </c>
      <c r="I2549" s="2">
        <v>1</v>
      </c>
      <c r="J2549" s="6">
        <f ca="1">100*(D2549-MIN(OFFSET(C2549,-$J$3+1,0):C2549))/(MAX(OFFSET(B2549,-$J$3+1,0):B2549)-MIN(OFFSET(C2549,-$J$3+1,0):C2549))</f>
        <v>61.904761904761912</v>
      </c>
      <c r="K2549" s="6">
        <f ca="1">100*(G2549-MIN(OFFSET(F2549,-$J$3+1,0):F2549))/(MAX(OFFSET(E2549,-$J$3+1,0):E2549)-MIN(OFFSET(F2549,-$J$3+1,0):F2549))</f>
        <v>68.181818181818201</v>
      </c>
      <c r="L2549" s="6">
        <f t="shared" ca="1" si="513"/>
        <v>-6.277056277056289</v>
      </c>
      <c r="M2549" s="6">
        <f ca="1">100*(L2549-MIN(OFFSET(L2549,-$M$3+1,0):L2549))/(MAX(OFFSET(L2549,-$M$3+1,0):L2549)-MIN(OFFSET(L2549,-$M$3+1,0):L2549))</f>
        <v>48.349684141332801</v>
      </c>
      <c r="N2549" s="8">
        <f t="shared" si="514"/>
        <v>1.9100000000000001</v>
      </c>
      <c r="O2549" s="8">
        <f t="shared" si="515"/>
        <v>3.4299999999999997</v>
      </c>
      <c r="P2549" s="15">
        <f ca="1">AVERAGE(N2549:OFFSET(N2549,-$P$3+1,0))*$P$4*H2549</f>
        <v>166.75</v>
      </c>
      <c r="Q2549" s="15">
        <f ca="1">AVERAGE(O2549:OFFSET(O2549,-$P$3+1,0))*$Q$4*I2549</f>
        <v>220.62500000000006</v>
      </c>
      <c r="R2549" s="11" t="str">
        <f t="shared" ca="1" si="520"/>
        <v xml:space="preserve"> </v>
      </c>
      <c r="S2549" s="11" t="str">
        <f t="shared" ca="1" si="521"/>
        <v xml:space="preserve"> </v>
      </c>
      <c r="T2549" s="3" t="str">
        <f t="shared" ca="1" si="516"/>
        <v xml:space="preserve"> </v>
      </c>
      <c r="U2549" s="16" t="str">
        <f t="shared" ca="1" si="517"/>
        <v xml:space="preserve"> </v>
      </c>
      <c r="V2549" s="3" t="str">
        <f t="shared" ca="1" si="522"/>
        <v xml:space="preserve"> </v>
      </c>
      <c r="W2549" s="3" t="str">
        <f t="shared" ca="1" si="523"/>
        <v xml:space="preserve"> </v>
      </c>
      <c r="X2549" s="12" t="str">
        <f t="shared" ca="1" si="524"/>
        <v xml:space="preserve"> </v>
      </c>
      <c r="Y2549" s="17" t="str">
        <f t="shared" ca="1" si="525"/>
        <v xml:space="preserve"> </v>
      </c>
      <c r="Z2549" s="17" t="str">
        <f t="shared" ca="1" si="518"/>
        <v xml:space="preserve"> </v>
      </c>
      <c r="AA2549" s="19">
        <f t="shared" ca="1" si="519"/>
        <v>39679.455142773419</v>
      </c>
      <c r="AB2549">
        <v>61300.093805168195</v>
      </c>
    </row>
    <row r="2550" spans="1:28" x14ac:dyDescent="0.25">
      <c r="A2550" s="22">
        <v>39708</v>
      </c>
      <c r="B2550">
        <v>12.65</v>
      </c>
      <c r="C2550">
        <v>10.89</v>
      </c>
      <c r="D2550">
        <v>11.01</v>
      </c>
      <c r="E2550">
        <v>20.41</v>
      </c>
      <c r="F2550">
        <v>18.63</v>
      </c>
      <c r="G2550">
        <v>18.899999999999999</v>
      </c>
      <c r="H2550" s="2">
        <v>1</v>
      </c>
      <c r="I2550" s="2">
        <v>1</v>
      </c>
      <c r="J2550" s="6">
        <f ca="1">100*(D2550-MIN(OFFSET(C2550,-$J$3+1,0):C2550))/(MAX(OFFSET(B2550,-$J$3+1,0):B2550)-MIN(OFFSET(C2550,-$J$3+1,0):C2550))</f>
        <v>19.04761904761904</v>
      </c>
      <c r="K2550" s="6">
        <f ca="1">100*(G2550-MIN(OFFSET(F2550,-$J$3+1,0):F2550))/(MAX(OFFSET(E2550,-$J$3+1,0):E2550)-MIN(OFFSET(F2550,-$J$3+1,0):F2550))</f>
        <v>33.677685950413199</v>
      </c>
      <c r="L2550" s="6">
        <f t="shared" ca="1" si="513"/>
        <v>-14.630066902794159</v>
      </c>
      <c r="M2550" s="6">
        <f ca="1">100*(L2550-MIN(OFFSET(L2550,-$M$3+1,0):L2550))/(MAX(OFFSET(L2550,-$M$3+1,0):L2550)-MIN(OFFSET(L2550,-$M$3+1,0):L2550))</f>
        <v>27.556334580959778</v>
      </c>
      <c r="N2550" s="8">
        <f t="shared" si="514"/>
        <v>1.83</v>
      </c>
      <c r="O2550" s="8">
        <f t="shared" si="515"/>
        <v>1.9400000000000013</v>
      </c>
      <c r="P2550" s="15">
        <f ca="1">AVERAGE(N2550:OFFSET(N2550,-$P$3+1,0))*$P$4*H2550</f>
        <v>168</v>
      </c>
      <c r="Q2550" s="15">
        <f ca="1">AVERAGE(O2550:OFFSET(O2550,-$P$3+1,0))*$Q$4*I2550</f>
        <v>226.87500000000006</v>
      </c>
      <c r="R2550" s="11" t="str">
        <f t="shared" ca="1" si="520"/>
        <v xml:space="preserve"> </v>
      </c>
      <c r="S2550" s="11" t="str">
        <f t="shared" ca="1" si="521"/>
        <v xml:space="preserve"> </v>
      </c>
      <c r="T2550" s="3" t="str">
        <f t="shared" ca="1" si="516"/>
        <v xml:space="preserve"> </v>
      </c>
      <c r="U2550" s="16" t="str">
        <f t="shared" ca="1" si="517"/>
        <v xml:space="preserve"> </v>
      </c>
      <c r="V2550" s="3" t="str">
        <f t="shared" ca="1" si="522"/>
        <v xml:space="preserve"> </v>
      </c>
      <c r="W2550" s="3" t="str">
        <f t="shared" ca="1" si="523"/>
        <v xml:space="preserve"> </v>
      </c>
      <c r="X2550" s="12" t="str">
        <f t="shared" ca="1" si="524"/>
        <v xml:space="preserve"> </v>
      </c>
      <c r="Y2550" s="17" t="str">
        <f t="shared" ca="1" si="525"/>
        <v xml:space="preserve"> </v>
      </c>
      <c r="Z2550" s="17" t="str">
        <f t="shared" ca="1" si="518"/>
        <v xml:space="preserve"> </v>
      </c>
      <c r="AA2550" s="19">
        <f t="shared" ca="1" si="519"/>
        <v>39679.455142773419</v>
      </c>
      <c r="AB2550">
        <v>61300.093805168195</v>
      </c>
    </row>
    <row r="2551" spans="1:28" x14ac:dyDescent="0.25">
      <c r="A2551" s="22">
        <v>39709</v>
      </c>
      <c r="B2551">
        <v>13.4</v>
      </c>
      <c r="C2551">
        <v>9.4700000000000006</v>
      </c>
      <c r="D2551">
        <v>13.26</v>
      </c>
      <c r="E2551">
        <v>21.1</v>
      </c>
      <c r="F2551">
        <v>17.18</v>
      </c>
      <c r="G2551">
        <v>20.9</v>
      </c>
      <c r="H2551" s="2">
        <v>1</v>
      </c>
      <c r="I2551" s="2">
        <v>1</v>
      </c>
      <c r="J2551" s="6">
        <f ca="1">100*(D2551-MIN(OFFSET(C2551,-$J$3+1,0):C2551))/(MAX(OFFSET(B2551,-$J$3+1,0):B2551)-MIN(OFFSET(C2551,-$J$3+1,0):C2551))</f>
        <v>79.454926624737922</v>
      </c>
      <c r="K2551" s="6">
        <f ca="1">100*(G2551-MIN(OFFSET(F2551,-$J$3+1,0):F2551))/(MAX(OFFSET(E2551,-$J$3+1,0):E2551)-MIN(OFFSET(F2551,-$J$3+1,0):F2551))</f>
        <v>75.456389452332644</v>
      </c>
      <c r="L2551" s="6">
        <f t="shared" ca="1" si="513"/>
        <v>3.9985371724052783</v>
      </c>
      <c r="M2551" s="6">
        <f ca="1">100*(L2551-MIN(OFFSET(L2551,-$M$3+1,0):L2551))/(MAX(OFFSET(L2551,-$M$3+1,0):L2551)-MIN(OFFSET(L2551,-$M$3+1,0):L2551))</f>
        <v>73.928965206363102</v>
      </c>
      <c r="N2551" s="8">
        <f t="shared" si="514"/>
        <v>3.9299999999999997</v>
      </c>
      <c r="O2551" s="8">
        <f t="shared" si="515"/>
        <v>3.9200000000000017</v>
      </c>
      <c r="P2551" s="15">
        <f ca="1">AVERAGE(N2551:OFFSET(N2551,-$P$3+1,0))*$P$4*H2551</f>
        <v>187.125</v>
      </c>
      <c r="Q2551" s="15">
        <f ca="1">AVERAGE(O2551:OFFSET(O2551,-$P$3+1,0))*$Q$4*I2551</f>
        <v>238.62500000000009</v>
      </c>
      <c r="R2551" s="11" t="str">
        <f t="shared" ca="1" si="520"/>
        <v xml:space="preserve"> </v>
      </c>
      <c r="S2551" s="11" t="str">
        <f t="shared" ca="1" si="521"/>
        <v xml:space="preserve"> </v>
      </c>
      <c r="T2551" s="3" t="str">
        <f t="shared" ca="1" si="516"/>
        <v xml:space="preserve"> </v>
      </c>
      <c r="U2551" s="16" t="str">
        <f t="shared" ca="1" si="517"/>
        <v xml:space="preserve"> </v>
      </c>
      <c r="V2551" s="3" t="str">
        <f t="shared" ca="1" si="522"/>
        <v xml:space="preserve"> </v>
      </c>
      <c r="W2551" s="3" t="str">
        <f t="shared" ca="1" si="523"/>
        <v xml:space="preserve"> </v>
      </c>
      <c r="X2551" s="12" t="str">
        <f t="shared" ca="1" si="524"/>
        <v xml:space="preserve"> </v>
      </c>
      <c r="Y2551" s="17" t="str">
        <f t="shared" ca="1" si="525"/>
        <v xml:space="preserve"> </v>
      </c>
      <c r="Z2551" s="17" t="str">
        <f t="shared" ca="1" si="518"/>
        <v xml:space="preserve"> </v>
      </c>
      <c r="AA2551" s="19">
        <f t="shared" ca="1" si="519"/>
        <v>39679.455142773419</v>
      </c>
      <c r="AB2551">
        <v>62069.102069631008</v>
      </c>
    </row>
    <row r="2552" spans="1:28" x14ac:dyDescent="0.25">
      <c r="A2552" s="22">
        <v>39710</v>
      </c>
      <c r="B2552">
        <v>15.12</v>
      </c>
      <c r="C2552">
        <v>13.57</v>
      </c>
      <c r="D2552">
        <v>14.97</v>
      </c>
      <c r="E2552">
        <v>23.95</v>
      </c>
      <c r="F2552">
        <v>20.86</v>
      </c>
      <c r="G2552">
        <v>22.39</v>
      </c>
      <c r="H2552" s="2">
        <v>1</v>
      </c>
      <c r="I2552" s="2">
        <v>1</v>
      </c>
      <c r="J2552" s="6">
        <f ca="1">100*(D2552-MIN(OFFSET(C2552,-$J$3+1,0):C2552))/(MAX(OFFSET(B2552,-$J$3+1,0):B2552)-MIN(OFFSET(C2552,-$J$3+1,0):C2552))</f>
        <v>97.345132743362853</v>
      </c>
      <c r="K2552" s="6">
        <f ca="1">100*(G2552-MIN(OFFSET(F2552,-$J$3+1,0):F2552))/(MAX(OFFSET(E2552,-$J$3+1,0):E2552)-MIN(OFFSET(F2552,-$J$3+1,0):F2552))</f>
        <v>76.95716395864109</v>
      </c>
      <c r="L2552" s="6">
        <f t="shared" ca="1" si="513"/>
        <v>20.387968784721764</v>
      </c>
      <c r="M2552" s="6">
        <f ca="1">100*(L2552-MIN(OFFSET(L2552,-$M$3+1,0):L2552))/(MAX(OFFSET(L2552,-$M$3+1,0):L2552)-MIN(OFFSET(L2552,-$M$3+1,0):L2552))</f>
        <v>100</v>
      </c>
      <c r="N2552" s="8">
        <f t="shared" si="514"/>
        <v>1.8599999999999994</v>
      </c>
      <c r="O2552" s="8">
        <f t="shared" si="515"/>
        <v>3.09</v>
      </c>
      <c r="P2552" s="15">
        <f ca="1">AVERAGE(N2552:OFFSET(N2552,-$P$3+1,0))*$P$4*H2552</f>
        <v>185.87499999999997</v>
      </c>
      <c r="Q2552" s="15">
        <f ca="1">AVERAGE(O2552:OFFSET(O2552,-$P$3+1,0))*$Q$4*I2552</f>
        <v>241.87500000000011</v>
      </c>
      <c r="R2552" s="11" t="str">
        <f t="shared" ca="1" si="520"/>
        <v xml:space="preserve"> </v>
      </c>
      <c r="S2552" s="11" t="str">
        <f t="shared" ca="1" si="521"/>
        <v>Sell</v>
      </c>
      <c r="T2552" s="3">
        <f t="shared" ca="1" si="516"/>
        <v>-10</v>
      </c>
      <c r="U2552" s="16">
        <f t="shared" ca="1" si="517"/>
        <v>7.6847545219638196</v>
      </c>
      <c r="V2552" s="3">
        <f t="shared" ca="1" si="522"/>
        <v>14.97</v>
      </c>
      <c r="W2552" s="3">
        <f t="shared" ca="1" si="523"/>
        <v>22.39</v>
      </c>
      <c r="X2552" s="12" t="str">
        <f t="shared" ca="1" si="524"/>
        <v xml:space="preserve"> </v>
      </c>
      <c r="Y2552" s="17" t="str">
        <f t="shared" ca="1" si="525"/>
        <v xml:space="preserve"> </v>
      </c>
      <c r="Z2552" s="17" t="str">
        <f t="shared" ca="1" si="518"/>
        <v xml:space="preserve"> </v>
      </c>
      <c r="AA2552" s="19">
        <f t="shared" ca="1" si="519"/>
        <v>39679.455142773419</v>
      </c>
      <c r="AB2552">
        <v>62675.763226655799</v>
      </c>
    </row>
    <row r="2553" spans="1:28" x14ac:dyDescent="0.25">
      <c r="A2553" s="22">
        <v>39713</v>
      </c>
      <c r="B2553">
        <v>14.97</v>
      </c>
      <c r="C2553">
        <v>11.29</v>
      </c>
      <c r="D2553">
        <v>12.02</v>
      </c>
      <c r="E2553">
        <v>22.52</v>
      </c>
      <c r="F2553">
        <v>18.559999999999999</v>
      </c>
      <c r="G2553">
        <v>18.559999999999999</v>
      </c>
      <c r="H2553" s="2">
        <v>1</v>
      </c>
      <c r="I2553" s="2">
        <v>1</v>
      </c>
      <c r="J2553" s="6">
        <f ca="1">100*(D2553-MIN(OFFSET(C2553,-$J$3+1,0):C2553))/(MAX(OFFSET(B2553,-$J$3+1,0):B2553)-MIN(OFFSET(C2553,-$J$3+1,0):C2553))</f>
        <v>45.132743362831853</v>
      </c>
      <c r="K2553" s="6">
        <f ca="1">100*(G2553-MIN(OFFSET(F2553,-$J$3+1,0):F2553))/(MAX(OFFSET(E2553,-$J$3+1,0):E2553)-MIN(OFFSET(F2553,-$J$3+1,0):F2553))</f>
        <v>20.384047267355967</v>
      </c>
      <c r="L2553" s="6">
        <f t="shared" ca="1" si="513"/>
        <v>24.748696095475886</v>
      </c>
      <c r="M2553" s="6">
        <f ca="1">100*(L2553-MIN(OFFSET(L2553,-$M$3+1,0):L2553))/(MAX(OFFSET(L2553,-$M$3+1,0):L2553)-MIN(OFFSET(L2553,-$M$3+1,0):L2553))</f>
        <v>100</v>
      </c>
      <c r="N2553" s="8">
        <f t="shared" si="514"/>
        <v>3.6800000000000015</v>
      </c>
      <c r="O2553" s="8">
        <f t="shared" si="515"/>
        <v>3.9600000000000009</v>
      </c>
      <c r="P2553" s="15">
        <f ca="1">AVERAGE(N2553:OFFSET(N2553,-$P$3+1,0))*$P$4*H2553</f>
        <v>215.50000000000003</v>
      </c>
      <c r="Q2553" s="15">
        <f ca="1">AVERAGE(O2553:OFFSET(O2553,-$P$3+1,0))*$Q$4*I2553</f>
        <v>264.25000000000011</v>
      </c>
      <c r="R2553" s="11" t="str">
        <f t="shared" ca="1" si="520"/>
        <v xml:space="preserve"> </v>
      </c>
      <c r="S2553" s="11" t="str">
        <f t="shared" ca="1" si="521"/>
        <v>Sell</v>
      </c>
      <c r="T2553" s="3">
        <f t="shared" ca="1" si="516"/>
        <v>-10</v>
      </c>
      <c r="U2553" s="16">
        <f t="shared" ca="1" si="517"/>
        <v>7.6847545219638196</v>
      </c>
      <c r="V2553" s="3">
        <f t="shared" ca="1" si="522"/>
        <v>14.97</v>
      </c>
      <c r="W2553" s="3">
        <f t="shared" ca="1" si="523"/>
        <v>22.39</v>
      </c>
      <c r="X2553" s="12">
        <f t="shared" ca="1" si="524"/>
        <v>2950.0000000000009</v>
      </c>
      <c r="Y2553" s="17">
        <f t="shared" ca="1" si="525"/>
        <v>-2943.2609819121444</v>
      </c>
      <c r="Z2553" s="17">
        <f t="shared" ca="1" si="518"/>
        <v>6.7390180878564934</v>
      </c>
      <c r="AA2553" s="19">
        <f t="shared" ca="1" si="519"/>
        <v>39686.194160861276</v>
      </c>
      <c r="AB2553">
        <v>62682.502244743657</v>
      </c>
    </row>
    <row r="2554" spans="1:28" x14ac:dyDescent="0.25">
      <c r="A2554" s="22">
        <v>39714</v>
      </c>
      <c r="B2554">
        <v>12.57</v>
      </c>
      <c r="C2554">
        <v>10.87</v>
      </c>
      <c r="D2554">
        <v>11</v>
      </c>
      <c r="E2554">
        <v>19.309999999999999</v>
      </c>
      <c r="F2554">
        <v>16.86</v>
      </c>
      <c r="G2554">
        <v>17.71</v>
      </c>
      <c r="H2554" s="2">
        <v>1</v>
      </c>
      <c r="I2554" s="2">
        <v>1</v>
      </c>
      <c r="J2554" s="6">
        <f ca="1">100*(D2554-MIN(OFFSET(C2554,-$J$3+1,0):C2554))/(MAX(OFFSET(B2554,-$J$3+1,0):B2554)-MIN(OFFSET(C2554,-$J$3+1,0):C2554))</f>
        <v>27.079646017699112</v>
      </c>
      <c r="K2554" s="6">
        <f ca="1">100*(G2554-MIN(OFFSET(F2554,-$J$3+1,0):F2554))/(MAX(OFFSET(E2554,-$J$3+1,0):E2554)-MIN(OFFSET(F2554,-$J$3+1,0):F2554))</f>
        <v>11.988716502115675</v>
      </c>
      <c r="L2554" s="6">
        <f t="shared" ca="1" si="513"/>
        <v>15.090929515583436</v>
      </c>
      <c r="M2554" s="6">
        <f ca="1">100*(L2554-MIN(OFFSET(L2554,-$M$3+1,0):L2554))/(MAX(OFFSET(L2554,-$M$3+1,0):L2554)-MIN(OFFSET(L2554,-$M$3+1,0):L2554))</f>
        <v>80.856213206658779</v>
      </c>
      <c r="N2554" s="8">
        <f t="shared" si="514"/>
        <v>1.7000000000000011</v>
      </c>
      <c r="O2554" s="8">
        <f t="shared" si="515"/>
        <v>2.4499999999999993</v>
      </c>
      <c r="P2554" s="15">
        <f ca="1">AVERAGE(N2554:OFFSET(N2554,-$P$3+1,0))*$P$4*H2554</f>
        <v>217.125</v>
      </c>
      <c r="Q2554" s="15">
        <f ca="1">AVERAGE(O2554:OFFSET(O2554,-$P$3+1,0))*$Q$4*I2554</f>
        <v>271.37500000000006</v>
      </c>
      <c r="R2554" s="11" t="str">
        <f t="shared" ca="1" si="520"/>
        <v xml:space="preserve"> </v>
      </c>
      <c r="S2554" s="11" t="str">
        <f t="shared" ca="1" si="521"/>
        <v>Sell</v>
      </c>
      <c r="T2554" s="3">
        <f t="shared" ca="1" si="516"/>
        <v>-10</v>
      </c>
      <c r="U2554" s="16">
        <f t="shared" ca="1" si="517"/>
        <v>7.6847545219638196</v>
      </c>
      <c r="V2554" s="3">
        <f t="shared" ca="1" si="522"/>
        <v>14.97</v>
      </c>
      <c r="W2554" s="3">
        <f t="shared" ca="1" si="523"/>
        <v>22.39</v>
      </c>
      <c r="X2554" s="12">
        <f t="shared" ca="1" si="524"/>
        <v>1019.9999999999995</v>
      </c>
      <c r="Y2554" s="17">
        <f t="shared" ca="1" si="525"/>
        <v>-653.20413436692309</v>
      </c>
      <c r="Z2554" s="17">
        <f t="shared" ca="1" si="518"/>
        <v>366.79586563307646</v>
      </c>
      <c r="AA2554" s="19">
        <f t="shared" ca="1" si="519"/>
        <v>40052.99002649435</v>
      </c>
      <c r="AB2554">
        <v>63049.298110376731</v>
      </c>
    </row>
    <row r="2555" spans="1:28" x14ac:dyDescent="0.25">
      <c r="A2555" s="22">
        <v>39715</v>
      </c>
      <c r="B2555">
        <v>13.64</v>
      </c>
      <c r="C2555">
        <v>11.13</v>
      </c>
      <c r="D2555">
        <v>13.03</v>
      </c>
      <c r="E2555">
        <v>19.39</v>
      </c>
      <c r="F2555">
        <v>17.670000000000002</v>
      </c>
      <c r="G2555">
        <v>18.84</v>
      </c>
      <c r="H2555" s="2">
        <v>1</v>
      </c>
      <c r="I2555" s="2">
        <v>1</v>
      </c>
      <c r="J2555" s="6">
        <f ca="1">100*(D2555-MIN(OFFSET(C2555,-$J$3+1,0):C2555))/(MAX(OFFSET(B2555,-$J$3+1,0):B2555)-MIN(OFFSET(C2555,-$J$3+1,0):C2555))</f>
        <v>63.008849557522119</v>
      </c>
      <c r="K2555" s="6">
        <f ca="1">100*(G2555-MIN(OFFSET(F2555,-$J$3+1,0):F2555))/(MAX(OFFSET(E2555,-$J$3+1,0):E2555)-MIN(OFFSET(F2555,-$J$3+1,0):F2555))</f>
        <v>27.926657263751771</v>
      </c>
      <c r="L2555" s="6">
        <f t="shared" ca="1" si="513"/>
        <v>35.082192293770348</v>
      </c>
      <c r="M2555" s="6">
        <f ca="1">100*(L2555-MIN(OFFSET(L2555,-$M$3+1,0):L2555))/(MAX(OFFSET(L2555,-$M$3+1,0):L2555)-MIN(OFFSET(L2555,-$M$3+1,0):L2555))</f>
        <v>99.999999999999986</v>
      </c>
      <c r="N2555" s="8">
        <f t="shared" si="514"/>
        <v>2.6400000000000006</v>
      </c>
      <c r="O2555" s="8">
        <f t="shared" si="515"/>
        <v>1.7199999999999989</v>
      </c>
      <c r="P2555" s="15">
        <f ca="1">AVERAGE(N2555:OFFSET(N2555,-$P$3+1,0))*$P$4*H2555</f>
        <v>235.12500000000003</v>
      </c>
      <c r="Q2555" s="15">
        <f ca="1">AVERAGE(O2555:OFFSET(O2555,-$P$3+1,0))*$Q$4*I2555</f>
        <v>276.5</v>
      </c>
      <c r="R2555" s="11" t="str">
        <f t="shared" ca="1" si="520"/>
        <v xml:space="preserve"> </v>
      </c>
      <c r="S2555" s="11" t="str">
        <f t="shared" ca="1" si="521"/>
        <v>Sell</v>
      </c>
      <c r="T2555" s="3">
        <f t="shared" ca="1" si="516"/>
        <v>-10</v>
      </c>
      <c r="U2555" s="16">
        <f t="shared" ca="1" si="517"/>
        <v>7.6847545219638196</v>
      </c>
      <c r="V2555" s="3">
        <f t="shared" ca="1" si="522"/>
        <v>14.97</v>
      </c>
      <c r="W2555" s="3">
        <f t="shared" ca="1" si="523"/>
        <v>22.39</v>
      </c>
      <c r="X2555" s="12">
        <f t="shared" ca="1" si="524"/>
        <v>-2029.9999999999993</v>
      </c>
      <c r="Y2555" s="17">
        <f t="shared" ca="1" si="525"/>
        <v>868.37726098191081</v>
      </c>
      <c r="Z2555" s="17">
        <f t="shared" ca="1" si="518"/>
        <v>-1161.6227390180884</v>
      </c>
      <c r="AA2555" s="19">
        <f t="shared" ca="1" si="519"/>
        <v>38891.367287476263</v>
      </c>
      <c r="AB2555">
        <v>61887.675371358644</v>
      </c>
    </row>
    <row r="2556" spans="1:28" x14ac:dyDescent="0.25">
      <c r="A2556" s="22">
        <v>39716</v>
      </c>
      <c r="B2556">
        <v>13.61</v>
      </c>
      <c r="C2556">
        <v>12.04</v>
      </c>
      <c r="D2556">
        <v>13.24</v>
      </c>
      <c r="E2556">
        <v>20.16</v>
      </c>
      <c r="F2556">
        <v>18.13</v>
      </c>
      <c r="G2556">
        <v>19.68</v>
      </c>
      <c r="H2556" s="2">
        <v>1</v>
      </c>
      <c r="I2556" s="2">
        <v>1</v>
      </c>
      <c r="J2556" s="6">
        <f ca="1">100*(D2556-MIN(OFFSET(C2556,-$J$3+1,0):C2556))/(MAX(OFFSET(B2556,-$J$3+1,0):B2556)-MIN(OFFSET(C2556,-$J$3+1,0):C2556))</f>
        <v>66.725663716814168</v>
      </c>
      <c r="K2556" s="6">
        <f ca="1">100*(G2556-MIN(OFFSET(F2556,-$J$3+1,0):F2556))/(MAX(OFFSET(E2556,-$J$3+1,0):E2556)-MIN(OFFSET(F2556,-$J$3+1,0):F2556))</f>
        <v>39.774330042313117</v>
      </c>
      <c r="L2556" s="6">
        <f t="shared" ca="1" si="513"/>
        <v>26.951333674501051</v>
      </c>
      <c r="M2556" s="6">
        <f ca="1">100*(L2556-MIN(OFFSET(L2556,-$M$3+1,0):L2556))/(MAX(OFFSET(L2556,-$M$3+1,0):L2556)-MIN(OFFSET(L2556,-$M$3+1,0):L2556))</f>
        <v>83.644157898518543</v>
      </c>
      <c r="N2556" s="8">
        <f t="shared" si="514"/>
        <v>1.5700000000000003</v>
      </c>
      <c r="O2556" s="8">
        <f t="shared" si="515"/>
        <v>2.0300000000000011</v>
      </c>
      <c r="P2556" s="15">
        <f ca="1">AVERAGE(N2556:OFFSET(N2556,-$P$3+1,0))*$P$4*H2556</f>
        <v>239.00000000000006</v>
      </c>
      <c r="Q2556" s="15">
        <f ca="1">AVERAGE(O2556:OFFSET(O2556,-$P$3+1,0))*$Q$4*I2556</f>
        <v>281.75000000000006</v>
      </c>
      <c r="R2556" s="11" t="str">
        <f t="shared" ca="1" si="520"/>
        <v xml:space="preserve"> </v>
      </c>
      <c r="S2556" s="11" t="str">
        <f t="shared" ca="1" si="521"/>
        <v>Sell</v>
      </c>
      <c r="T2556" s="3">
        <f t="shared" ca="1" si="516"/>
        <v>-10</v>
      </c>
      <c r="U2556" s="16">
        <f t="shared" ca="1" si="517"/>
        <v>7.6847545219638196</v>
      </c>
      <c r="V2556" s="3">
        <f t="shared" ca="1" si="522"/>
        <v>14.97</v>
      </c>
      <c r="W2556" s="3">
        <f t="shared" ca="1" si="523"/>
        <v>22.39</v>
      </c>
      <c r="X2556" s="12">
        <f t="shared" ca="1" si="524"/>
        <v>-210.00000000000085</v>
      </c>
      <c r="Y2556" s="17">
        <f t="shared" ca="1" si="525"/>
        <v>645.51937984496078</v>
      </c>
      <c r="Z2556" s="17">
        <f t="shared" ca="1" si="518"/>
        <v>435.51937984495993</v>
      </c>
      <c r="AA2556" s="19">
        <f t="shared" ca="1" si="519"/>
        <v>39326.886667321225</v>
      </c>
      <c r="AB2556">
        <v>62323.194751203606</v>
      </c>
    </row>
    <row r="2557" spans="1:28" x14ac:dyDescent="0.25">
      <c r="A2557" s="22">
        <v>39717</v>
      </c>
      <c r="B2557">
        <v>13.7</v>
      </c>
      <c r="C2557">
        <v>11.98</v>
      </c>
      <c r="D2557">
        <v>13.53</v>
      </c>
      <c r="E2557">
        <v>20.25</v>
      </c>
      <c r="F2557">
        <v>17.93</v>
      </c>
      <c r="G2557">
        <v>20.079999999999998</v>
      </c>
      <c r="H2557" s="2">
        <v>1</v>
      </c>
      <c r="I2557" s="2">
        <v>1</v>
      </c>
      <c r="J2557" s="6">
        <f ca="1">100*(D2557-MIN(OFFSET(C2557,-$J$3+1,0):C2557))/(MAX(OFFSET(B2557,-$J$3+1,0):B2557)-MIN(OFFSET(C2557,-$J$3+1,0):C2557))</f>
        <v>71.858407079646014</v>
      </c>
      <c r="K2557" s="6">
        <f ca="1">100*(G2557-MIN(OFFSET(F2557,-$J$3+1,0):F2557))/(MAX(OFFSET(E2557,-$J$3+1,0):E2557)-MIN(OFFSET(F2557,-$J$3+1,0):F2557))</f>
        <v>45.416078984485175</v>
      </c>
      <c r="L2557" s="6">
        <f t="shared" ca="1" si="513"/>
        <v>26.442328095160839</v>
      </c>
      <c r="M2557" s="6">
        <f ca="1">100*(L2557-MIN(OFFSET(L2557,-$M$3+1,0):L2557))/(MAX(OFFSET(L2557,-$M$3+1,0):L2557)-MIN(OFFSET(L2557,-$M$3+1,0):L2557))</f>
        <v>82.620254363320939</v>
      </c>
      <c r="N2557" s="8">
        <f t="shared" si="514"/>
        <v>1.7199999999999989</v>
      </c>
      <c r="O2557" s="8">
        <f t="shared" si="515"/>
        <v>2.3200000000000003</v>
      </c>
      <c r="P2557" s="15">
        <f ca="1">AVERAGE(N2557:OFFSET(N2557,-$P$3+1,0))*$P$4*H2557</f>
        <v>236.625</v>
      </c>
      <c r="Q2557" s="15">
        <f ca="1">AVERAGE(O2557:OFFSET(O2557,-$P$3+1,0))*$Q$4*I2557</f>
        <v>267.87500000000006</v>
      </c>
      <c r="R2557" s="11" t="str">
        <f t="shared" ca="1" si="520"/>
        <v xml:space="preserve"> </v>
      </c>
      <c r="S2557" s="11" t="str">
        <f t="shared" ca="1" si="521"/>
        <v>Sell</v>
      </c>
      <c r="T2557" s="3">
        <f t="shared" ca="1" si="516"/>
        <v>-10</v>
      </c>
      <c r="U2557" s="16">
        <f t="shared" ca="1" si="517"/>
        <v>7.6847545219638196</v>
      </c>
      <c r="V2557" s="3">
        <f t="shared" ca="1" si="522"/>
        <v>14.97</v>
      </c>
      <c r="W2557" s="3">
        <f t="shared" ca="1" si="523"/>
        <v>22.39</v>
      </c>
      <c r="X2557" s="12">
        <f t="shared" ca="1" si="524"/>
        <v>-289.99999999999915</v>
      </c>
      <c r="Y2557" s="17">
        <f t="shared" ca="1" si="525"/>
        <v>307.39018087855169</v>
      </c>
      <c r="Z2557" s="17">
        <f t="shared" ca="1" si="518"/>
        <v>17.390180878552542</v>
      </c>
      <c r="AA2557" s="19">
        <f t="shared" ca="1" si="519"/>
        <v>39344.276848199777</v>
      </c>
      <c r="AB2557">
        <v>62340.584932082158</v>
      </c>
    </row>
    <row r="2558" spans="1:28" x14ac:dyDescent="0.25">
      <c r="A2558" s="22">
        <v>39720</v>
      </c>
      <c r="B2558">
        <v>13.72</v>
      </c>
      <c r="C2558">
        <v>11.73</v>
      </c>
      <c r="D2558">
        <v>12.08</v>
      </c>
      <c r="E2558">
        <v>19.7</v>
      </c>
      <c r="F2558">
        <v>17.14</v>
      </c>
      <c r="G2558">
        <v>17.86</v>
      </c>
      <c r="H2558" s="2">
        <v>1</v>
      </c>
      <c r="I2558" s="2">
        <v>1</v>
      </c>
      <c r="J2558" s="6">
        <f ca="1">100*(D2558-MIN(OFFSET(C2558,-$J$3+1,0):C2558))/(MAX(OFFSET(B2558,-$J$3+1,0):B2558)-MIN(OFFSET(C2558,-$J$3+1,0):C2558))</f>
        <v>46.194690265486727</v>
      </c>
      <c r="K2558" s="6">
        <f ca="1">100*(G2558-MIN(OFFSET(F2558,-$J$3+1,0):F2558))/(MAX(OFFSET(E2558,-$J$3+1,0):E2558)-MIN(OFFSET(F2558,-$J$3+1,0):F2558))</f>
        <v>14.104372355430185</v>
      </c>
      <c r="L2558" s="6">
        <f t="shared" ref="L2558:L2621" ca="1" si="526">J2558-K2558</f>
        <v>32.090317910056541</v>
      </c>
      <c r="M2558" s="6">
        <f ca="1">100*(L2558-MIN(OFFSET(L2558,-$M$3+1,0):L2558))/(MAX(OFFSET(L2558,-$M$3+1,0):L2558)-MIN(OFFSET(L2558,-$M$3+1,0):L2558))</f>
        <v>93.981616542744916</v>
      </c>
      <c r="N2558" s="8">
        <f t="shared" ref="N2558:N2621" si="527">MAX(B2558-C2558,B2558-D2557,D2557-C2558)</f>
        <v>1.9900000000000002</v>
      </c>
      <c r="O2558" s="8">
        <f t="shared" ref="O2558:O2621" si="528">MAX(E2558-F2558,E2558-G2557,G2557-F2558)</f>
        <v>2.9399999999999977</v>
      </c>
      <c r="P2558" s="15">
        <f ca="1">AVERAGE(N2558:OFFSET(N2558,-$P$3+1,0))*$P$4*H2558</f>
        <v>238.62500000000006</v>
      </c>
      <c r="Q2558" s="15">
        <f ca="1">AVERAGE(O2558:OFFSET(O2558,-$P$3+1,0))*$Q$4*I2558</f>
        <v>280.375</v>
      </c>
      <c r="R2558" s="11" t="str">
        <f t="shared" ca="1" si="520"/>
        <v xml:space="preserve"> </v>
      </c>
      <c r="S2558" s="11" t="str">
        <f t="shared" ca="1" si="521"/>
        <v>Sell</v>
      </c>
      <c r="T2558" s="3">
        <f t="shared" ref="T2558:T2621" ca="1" si="529">IF(AND($R2558="Buy",$R2557=" "),T$3,IF(AND($R2558="Buy",$R2557="Exit"),T$3,IF(AND($S2558="Sell",$S2557=" "),-T$3,IF(OR($R2557="Buy",S2557="Sell"),T2557," "))))</f>
        <v>-10</v>
      </c>
      <c r="U2558" s="16">
        <f t="shared" ref="U2558:U2621" ca="1" si="530">IF(AND($R2558="Buy",$R2557=" "),-T$3*P2558/Q2558,IF(AND($R2558="Buy",$R2557="Exit"),-T$3*P2558/Q2558,IF(AND($S2558="Sell",S2557=" "),T$3*P2558/Q2558,IF(OR($R2557="Buy",$S2557="Sell"),U2557," "))))</f>
        <v>7.6847545219638196</v>
      </c>
      <c r="V2558" s="3">
        <f t="shared" ca="1" si="522"/>
        <v>14.97</v>
      </c>
      <c r="W2558" s="3">
        <f t="shared" ca="1" si="523"/>
        <v>22.39</v>
      </c>
      <c r="X2558" s="12">
        <f t="shared" ca="1" si="524"/>
        <v>1449.9999999999993</v>
      </c>
      <c r="Y2558" s="17">
        <f t="shared" ca="1" si="525"/>
        <v>-1706.0155038759672</v>
      </c>
      <c r="Z2558" s="17">
        <f t="shared" ref="Z2558:Z2621" ca="1" si="531">IF(X2558&lt;&gt;" ",X2558+Y2558," ")</f>
        <v>-256.01550387596785</v>
      </c>
      <c r="AA2558" s="19">
        <f t="shared" ref="AA2558:AA2621" ca="1" si="532">IF(Z2558&lt;&gt;" ",AA2557+Z2558,AA2557)</f>
        <v>39088.261344323808</v>
      </c>
      <c r="AB2558">
        <v>62084.569428206189</v>
      </c>
    </row>
    <row r="2559" spans="1:28" x14ac:dyDescent="0.25">
      <c r="A2559" s="22">
        <v>39721</v>
      </c>
      <c r="B2559">
        <v>13.44</v>
      </c>
      <c r="C2559">
        <v>11.72</v>
      </c>
      <c r="D2559">
        <v>13.44</v>
      </c>
      <c r="E2559">
        <v>18.48</v>
      </c>
      <c r="F2559">
        <v>17.09</v>
      </c>
      <c r="G2559">
        <v>18.2</v>
      </c>
      <c r="H2559" s="2">
        <v>1</v>
      </c>
      <c r="I2559" s="2">
        <v>1</v>
      </c>
      <c r="J2559" s="6">
        <f ca="1">100*(D2559-MIN(OFFSET(C2559,-$J$3+1,0):C2559))/(MAX(OFFSET(B2559,-$J$3+1,0):B2559)-MIN(OFFSET(C2559,-$J$3+1,0):C2559))</f>
        <v>70.26548672566372</v>
      </c>
      <c r="K2559" s="6">
        <f ca="1">100*(G2559-MIN(OFFSET(F2559,-$J$3+1,0):F2559))/(MAX(OFFSET(E2559,-$J$3+1,0):E2559)-MIN(OFFSET(F2559,-$J$3+1,0):F2559))</f>
        <v>18.899858956276447</v>
      </c>
      <c r="L2559" s="6">
        <f t="shared" ca="1" si="526"/>
        <v>51.365627769387274</v>
      </c>
      <c r="M2559" s="6">
        <f ca="1">100*(L2559-MIN(OFFSET(L2559,-$M$3+1,0):L2559))/(MAX(OFFSET(L2559,-$M$3+1,0):L2559)-MIN(OFFSET(L2559,-$M$3+1,0):L2559))</f>
        <v>100</v>
      </c>
      <c r="N2559" s="8">
        <f t="shared" si="527"/>
        <v>1.7199999999999989</v>
      </c>
      <c r="O2559" s="8">
        <f t="shared" si="528"/>
        <v>1.3900000000000006</v>
      </c>
      <c r="P2559" s="15">
        <f ca="1">AVERAGE(N2559:OFFSET(N2559,-$P$3+1,0))*$P$4*H2559</f>
        <v>211.00000000000003</v>
      </c>
      <c r="Q2559" s="15">
        <f ca="1">AVERAGE(O2559:OFFSET(O2559,-$P$3+1,0))*$Q$4*I2559</f>
        <v>248.74999999999997</v>
      </c>
      <c r="R2559" s="11" t="str">
        <f t="shared" ca="1" si="520"/>
        <v xml:space="preserve"> </v>
      </c>
      <c r="S2559" s="11" t="str">
        <f t="shared" ca="1" si="521"/>
        <v>Sell</v>
      </c>
      <c r="T2559" s="3">
        <f t="shared" ca="1" si="529"/>
        <v>-10</v>
      </c>
      <c r="U2559" s="16">
        <f t="shared" ca="1" si="530"/>
        <v>7.6847545219638196</v>
      </c>
      <c r="V2559" s="3">
        <f t="shared" ca="1" si="522"/>
        <v>14.97</v>
      </c>
      <c r="W2559" s="3">
        <f t="shared" ca="1" si="523"/>
        <v>22.39</v>
      </c>
      <c r="X2559" s="12">
        <f t="shared" ca="1" si="524"/>
        <v>-1359.9999999999995</v>
      </c>
      <c r="Y2559" s="17">
        <f t="shared" ca="1" si="525"/>
        <v>261.28165374676973</v>
      </c>
      <c r="Z2559" s="17">
        <f t="shared" ca="1" si="531"/>
        <v>-1098.7183462532298</v>
      </c>
      <c r="AA2559" s="19">
        <f t="shared" ca="1" si="532"/>
        <v>37989.542998070581</v>
      </c>
      <c r="AB2559">
        <v>60985.851081952962</v>
      </c>
    </row>
    <row r="2560" spans="1:28" x14ac:dyDescent="0.25">
      <c r="A2560" s="22">
        <v>39722</v>
      </c>
      <c r="B2560">
        <v>13.77</v>
      </c>
      <c r="C2560">
        <v>12.51</v>
      </c>
      <c r="D2560">
        <v>13.59</v>
      </c>
      <c r="E2560">
        <v>19.52</v>
      </c>
      <c r="F2560">
        <v>17.3</v>
      </c>
      <c r="G2560">
        <v>19.29</v>
      </c>
      <c r="H2560" s="2">
        <v>1</v>
      </c>
      <c r="I2560" s="2">
        <v>1</v>
      </c>
      <c r="J2560" s="6">
        <f ca="1">100*(D2560-MIN(OFFSET(C2560,-$J$3+1,0):C2560))/(MAX(OFFSET(B2560,-$J$3+1,0):B2560)-MIN(OFFSET(C2560,-$J$3+1,0):C2560))</f>
        <v>72.920353982300895</v>
      </c>
      <c r="K2560" s="6">
        <f ca="1">100*(G2560-MIN(OFFSET(F2560,-$J$3+1,0):F2560))/(MAX(OFFSET(E2560,-$J$3+1,0):E2560)-MIN(OFFSET(F2560,-$J$3+1,0):F2560))</f>
        <v>34.273624823695343</v>
      </c>
      <c r="L2560" s="6">
        <f t="shared" ca="1" si="526"/>
        <v>38.646729158605552</v>
      </c>
      <c r="M2560" s="6">
        <f ca="1">100*(L2560-MIN(OFFSET(L2560,-$M$3+1,0):L2560))/(MAX(OFFSET(L2560,-$M$3+1,0):L2560)-MIN(OFFSET(L2560,-$M$3+1,0):L2560))</f>
        <v>73.148237625571809</v>
      </c>
      <c r="N2560" s="8">
        <f t="shared" si="527"/>
        <v>1.2599999999999998</v>
      </c>
      <c r="O2560" s="8">
        <f t="shared" si="528"/>
        <v>2.2199999999999989</v>
      </c>
      <c r="P2560" s="15">
        <f ca="1">AVERAGE(N2560:OFFSET(N2560,-$P$3+1,0))*$P$4*H2560</f>
        <v>203.5</v>
      </c>
      <c r="Q2560" s="15">
        <f ca="1">AVERAGE(O2560:OFFSET(O2560,-$P$3+1,0))*$Q$4*I2560</f>
        <v>237.87499999999997</v>
      </c>
      <c r="R2560" s="11" t="str">
        <f t="shared" ca="1" si="520"/>
        <v xml:space="preserve"> </v>
      </c>
      <c r="S2560" s="11" t="str">
        <f t="shared" ca="1" si="521"/>
        <v>Sell</v>
      </c>
      <c r="T2560" s="3">
        <f t="shared" ca="1" si="529"/>
        <v>-10</v>
      </c>
      <c r="U2560" s="16">
        <f t="shared" ca="1" si="530"/>
        <v>7.6847545219638196</v>
      </c>
      <c r="V2560" s="3">
        <f t="shared" ca="1" si="522"/>
        <v>14.97</v>
      </c>
      <c r="W2560" s="3">
        <f t="shared" ca="1" si="523"/>
        <v>22.39</v>
      </c>
      <c r="X2560" s="12">
        <f t="shared" ca="1" si="524"/>
        <v>-150.00000000000034</v>
      </c>
      <c r="Y2560" s="17">
        <f t="shared" ca="1" si="525"/>
        <v>837.63824289405625</v>
      </c>
      <c r="Z2560" s="17">
        <f t="shared" ca="1" si="531"/>
        <v>687.63824289405591</v>
      </c>
      <c r="AA2560" s="19">
        <f t="shared" ca="1" si="532"/>
        <v>38677.181240964637</v>
      </c>
      <c r="AB2560">
        <v>61673.489324847018</v>
      </c>
    </row>
    <row r="2561" spans="1:28" x14ac:dyDescent="0.25">
      <c r="A2561" s="22">
        <v>39723</v>
      </c>
      <c r="B2561">
        <v>13.75</v>
      </c>
      <c r="C2561">
        <v>12.11</v>
      </c>
      <c r="D2561">
        <v>12.16</v>
      </c>
      <c r="E2561">
        <v>19.8</v>
      </c>
      <c r="F2561">
        <v>18.28</v>
      </c>
      <c r="G2561">
        <v>18.420000000000002</v>
      </c>
      <c r="H2561" s="2">
        <v>1</v>
      </c>
      <c r="I2561" s="2">
        <v>1</v>
      </c>
      <c r="J2561" s="6">
        <f ca="1">100*(D2561-MIN(OFFSET(C2561,-$J$3+1,0):C2561))/(MAX(OFFSET(B2561,-$J$3+1,0):B2561)-MIN(OFFSET(C2561,-$J$3+1,0):C2561))</f>
        <v>30.352941176470608</v>
      </c>
      <c r="K2561" s="6">
        <f ca="1">100*(G2561-MIN(OFFSET(F2561,-$J$3+1,0):F2561))/(MAX(OFFSET(E2561,-$J$3+1,0):E2561)-MIN(OFFSET(F2561,-$J$3+1,0):F2561))</f>
        <v>22.002820874471119</v>
      </c>
      <c r="L2561" s="6">
        <f t="shared" ca="1" si="526"/>
        <v>8.350120301999489</v>
      </c>
      <c r="M2561" s="6">
        <f ca="1">100*(L2561-MIN(OFFSET(L2561,-$M$3+1,0):L2561))/(MAX(OFFSET(L2561,-$M$3+1,0):L2561)-MIN(OFFSET(L2561,-$M$3+1,0):L2561))</f>
        <v>0</v>
      </c>
      <c r="N2561" s="8">
        <f t="shared" si="527"/>
        <v>1.6400000000000006</v>
      </c>
      <c r="O2561" s="8">
        <f t="shared" si="528"/>
        <v>1.5199999999999996</v>
      </c>
      <c r="P2561" s="15">
        <f ca="1">AVERAGE(N2561:OFFSET(N2561,-$P$3+1,0))*$P$4*H2561</f>
        <v>178</v>
      </c>
      <c r="Q2561" s="15">
        <f ca="1">AVERAGE(O2561:OFFSET(O2561,-$P$3+1,0))*$Q$4*I2561</f>
        <v>207.37499999999994</v>
      </c>
      <c r="R2561" s="11" t="str">
        <f t="shared" ca="1" si="520"/>
        <v>Buy</v>
      </c>
      <c r="S2561" s="11" t="str">
        <f t="shared" ca="1" si="521"/>
        <v>Exit</v>
      </c>
      <c r="T2561" s="3">
        <f t="shared" ca="1" si="529"/>
        <v>10</v>
      </c>
      <c r="U2561" s="16">
        <f t="shared" ca="1" si="530"/>
        <v>-8.5834840265220027</v>
      </c>
      <c r="V2561" s="3">
        <f t="shared" ca="1" si="522"/>
        <v>12.16</v>
      </c>
      <c r="W2561" s="3">
        <f t="shared" ca="1" si="523"/>
        <v>18.420000000000002</v>
      </c>
      <c r="X2561" s="12">
        <f t="shared" ca="1" si="524"/>
        <v>1429.9999999999998</v>
      </c>
      <c r="Y2561" s="17">
        <f t="shared" ca="1" si="525"/>
        <v>-668.57364341085031</v>
      </c>
      <c r="Z2561" s="17">
        <f t="shared" ca="1" si="531"/>
        <v>761.42635658914946</v>
      </c>
      <c r="AA2561" s="19">
        <f t="shared" ca="1" si="532"/>
        <v>39438.60759755379</v>
      </c>
      <c r="AB2561">
        <v>62434.91568143617</v>
      </c>
    </row>
    <row r="2562" spans="1:28" x14ac:dyDescent="0.25">
      <c r="A2562" s="22">
        <v>39724</v>
      </c>
      <c r="B2562">
        <v>12.88</v>
      </c>
      <c r="C2562">
        <v>10.15</v>
      </c>
      <c r="D2562">
        <v>10.38</v>
      </c>
      <c r="E2562">
        <v>19.77</v>
      </c>
      <c r="F2562">
        <v>17.13</v>
      </c>
      <c r="G2562">
        <v>17.5</v>
      </c>
      <c r="H2562" s="2">
        <v>1</v>
      </c>
      <c r="I2562" s="2">
        <v>1</v>
      </c>
      <c r="J2562" s="6">
        <f ca="1">100*(D2562-MIN(OFFSET(C2562,-$J$3+1,0):C2562))/(MAX(OFFSET(B2562,-$J$3+1,0):B2562)-MIN(OFFSET(C2562,-$J$3+1,0):C2562))</f>
        <v>4.771784232365154</v>
      </c>
      <c r="K2562" s="6">
        <f ca="1">100*(G2562-MIN(OFFSET(F2562,-$J$3+1,0):F2562))/(MAX(OFFSET(E2562,-$J$3+1,0):E2562)-MIN(OFFSET(F2562,-$J$3+1,0):F2562))</f>
        <v>11.307420494699656</v>
      </c>
      <c r="L2562" s="6">
        <f t="shared" ca="1" si="526"/>
        <v>-6.5356362623345019</v>
      </c>
      <c r="M2562" s="6">
        <f ca="1">100*(L2562-MIN(OFFSET(L2562,-$M$3+1,0):L2562))/(MAX(OFFSET(L2562,-$M$3+1,0):L2562)-MIN(OFFSET(L2562,-$M$3+1,0):L2562))</f>
        <v>0</v>
      </c>
      <c r="N2562" s="8">
        <f t="shared" si="527"/>
        <v>2.7300000000000004</v>
      </c>
      <c r="O2562" s="8">
        <f t="shared" si="528"/>
        <v>2.6400000000000006</v>
      </c>
      <c r="P2562" s="15">
        <f ca="1">AVERAGE(N2562:OFFSET(N2562,-$P$3+1,0))*$P$4*H2562</f>
        <v>190.875</v>
      </c>
      <c r="Q2562" s="15">
        <f ca="1">AVERAGE(O2562:OFFSET(O2562,-$P$3+1,0))*$Q$4*I2562</f>
        <v>209.74999999999997</v>
      </c>
      <c r="R2562" s="11" t="str">
        <f t="shared" ca="1" si="520"/>
        <v>Buy</v>
      </c>
      <c r="S2562" s="11" t="str">
        <f t="shared" ca="1" si="521"/>
        <v xml:space="preserve"> </v>
      </c>
      <c r="T2562" s="3">
        <f t="shared" ca="1" si="529"/>
        <v>10</v>
      </c>
      <c r="U2562" s="16">
        <f t="shared" ca="1" si="530"/>
        <v>-8.5834840265220027</v>
      </c>
      <c r="V2562" s="3">
        <f t="shared" ca="1" si="522"/>
        <v>12.16</v>
      </c>
      <c r="W2562" s="3">
        <f t="shared" ca="1" si="523"/>
        <v>18.420000000000002</v>
      </c>
      <c r="X2562" s="12">
        <f t="shared" ca="1" si="524"/>
        <v>-1779.9999999999993</v>
      </c>
      <c r="Y2562" s="17">
        <f t="shared" ca="1" si="525"/>
        <v>789.68053044002579</v>
      </c>
      <c r="Z2562" s="17">
        <f t="shared" ca="1" si="531"/>
        <v>-990.31946955997353</v>
      </c>
      <c r="AA2562" s="19">
        <f t="shared" ca="1" si="532"/>
        <v>38448.288127993816</v>
      </c>
      <c r="AB2562">
        <v>61444.596211876196</v>
      </c>
    </row>
    <row r="2563" spans="1:28" x14ac:dyDescent="0.25">
      <c r="A2563" s="22">
        <v>39727</v>
      </c>
      <c r="B2563">
        <v>10.39</v>
      </c>
      <c r="C2563">
        <v>9.08</v>
      </c>
      <c r="D2563">
        <v>10.29</v>
      </c>
      <c r="E2563">
        <v>16.89</v>
      </c>
      <c r="F2563">
        <v>15.13</v>
      </c>
      <c r="G2563">
        <v>16.55</v>
      </c>
      <c r="H2563" s="2">
        <v>1</v>
      </c>
      <c r="I2563" s="2">
        <v>1</v>
      </c>
      <c r="J2563" s="6">
        <f ca="1">100*(D2563-MIN(OFFSET(C2563,-$J$3+1,0):C2563))/(MAX(OFFSET(B2563,-$J$3+1,0):B2563)-MIN(OFFSET(C2563,-$J$3+1,0):C2563))</f>
        <v>25.799573560767577</v>
      </c>
      <c r="K2563" s="6">
        <f ca="1">100*(G2563-MIN(OFFSET(F2563,-$J$3+1,0):F2563))/(MAX(OFFSET(E2563,-$J$3+1,0):E2563)-MIN(OFFSET(F2563,-$J$3+1,0):F2563))</f>
        <v>27.734375000000004</v>
      </c>
      <c r="L2563" s="6">
        <f t="shared" ca="1" si="526"/>
        <v>-1.9348014392324266</v>
      </c>
      <c r="M2563" s="6">
        <f ca="1">100*(L2563-MIN(OFFSET(L2563,-$M$3+1,0):L2563))/(MAX(OFFSET(L2563,-$M$3+1,0):L2563)-MIN(OFFSET(L2563,-$M$3+1,0):L2563))</f>
        <v>7.9460006617151961</v>
      </c>
      <c r="N2563" s="8">
        <f t="shared" si="527"/>
        <v>1.3100000000000005</v>
      </c>
      <c r="O2563" s="8">
        <f t="shared" si="528"/>
        <v>2.3699999999999992</v>
      </c>
      <c r="P2563" s="15">
        <f ca="1">AVERAGE(N2563:OFFSET(N2563,-$P$3+1,0))*$P$4*H2563</f>
        <v>174.25</v>
      </c>
      <c r="Q2563" s="15">
        <f ca="1">AVERAGE(O2563:OFFSET(O2563,-$P$3+1,0))*$Q$4*I2563</f>
        <v>217.875</v>
      </c>
      <c r="R2563" s="11" t="str">
        <f t="shared" ca="1" si="520"/>
        <v>Buy</v>
      </c>
      <c r="S2563" s="11" t="str">
        <f t="shared" ca="1" si="521"/>
        <v xml:space="preserve"> </v>
      </c>
      <c r="T2563" s="3">
        <f t="shared" ca="1" si="529"/>
        <v>10</v>
      </c>
      <c r="U2563" s="16">
        <f t="shared" ca="1" si="530"/>
        <v>-8.5834840265220027</v>
      </c>
      <c r="V2563" s="3">
        <f t="shared" ca="1" si="522"/>
        <v>12.16</v>
      </c>
      <c r="W2563" s="3">
        <f t="shared" ca="1" si="523"/>
        <v>18.420000000000002</v>
      </c>
      <c r="X2563" s="12">
        <f t="shared" ca="1" si="524"/>
        <v>-90.000000000001634</v>
      </c>
      <c r="Y2563" s="17">
        <f t="shared" ca="1" si="525"/>
        <v>815.43098251958975</v>
      </c>
      <c r="Z2563" s="17">
        <f t="shared" ca="1" si="531"/>
        <v>725.43098251958816</v>
      </c>
      <c r="AA2563" s="19">
        <f t="shared" ca="1" si="532"/>
        <v>39173.719110513404</v>
      </c>
      <c r="AB2563">
        <v>62170.027194395785</v>
      </c>
    </row>
    <row r="2564" spans="1:28" x14ac:dyDescent="0.25">
      <c r="A2564" s="22">
        <v>39728</v>
      </c>
      <c r="B2564">
        <v>10.6</v>
      </c>
      <c r="C2564">
        <v>8.6300000000000008</v>
      </c>
      <c r="D2564">
        <v>8.77</v>
      </c>
      <c r="E2564">
        <v>16.93</v>
      </c>
      <c r="F2564">
        <v>14.38</v>
      </c>
      <c r="G2564">
        <v>14.78</v>
      </c>
      <c r="H2564" s="2">
        <v>1</v>
      </c>
      <c r="I2564" s="2">
        <v>1</v>
      </c>
      <c r="J2564" s="6">
        <f ca="1">100*(D2564-MIN(OFFSET(C2564,-$J$3+1,0):C2564))/(MAX(OFFSET(B2564,-$J$3+1,0):B2564)-MIN(OFFSET(C2564,-$J$3+1,0):C2564))</f>
        <v>2.7237354085602883</v>
      </c>
      <c r="K2564" s="6">
        <f ca="1">100*(G2564-MIN(OFFSET(F2564,-$J$3+1,0):F2564))/(MAX(OFFSET(E2564,-$J$3+1,0):E2564)-MIN(OFFSET(F2564,-$J$3+1,0):F2564))</f>
        <v>6.8143100511073023</v>
      </c>
      <c r="L2564" s="6">
        <f t="shared" ca="1" si="526"/>
        <v>-4.090574642547014</v>
      </c>
      <c r="M2564" s="6">
        <f ca="1">100*(L2564-MIN(OFFSET(L2564,-$M$3+1,0):L2564))/(MAX(OFFSET(L2564,-$M$3+1,0):L2564)-MIN(OFFSET(L2564,-$M$3+1,0):L2564))</f>
        <v>4.2228121625253934</v>
      </c>
      <c r="N2564" s="8">
        <f t="shared" si="527"/>
        <v>1.9699999999999989</v>
      </c>
      <c r="O2564" s="8">
        <f t="shared" si="528"/>
        <v>2.5499999999999989</v>
      </c>
      <c r="P2564" s="15">
        <f ca="1">AVERAGE(N2564:OFFSET(N2564,-$P$3+1,0))*$P$4*H2564</f>
        <v>179.24999999999997</v>
      </c>
      <c r="Q2564" s="15">
        <f ca="1">AVERAGE(O2564:OFFSET(O2564,-$P$3+1,0))*$Q$4*I2564</f>
        <v>224.37499999999994</v>
      </c>
      <c r="R2564" s="11" t="str">
        <f t="shared" ca="1" si="520"/>
        <v>Buy</v>
      </c>
      <c r="S2564" s="11" t="str">
        <f t="shared" ca="1" si="521"/>
        <v xml:space="preserve"> </v>
      </c>
      <c r="T2564" s="3">
        <f t="shared" ca="1" si="529"/>
        <v>10</v>
      </c>
      <c r="U2564" s="16">
        <f t="shared" ca="1" si="530"/>
        <v>-8.5834840265220027</v>
      </c>
      <c r="V2564" s="3">
        <f t="shared" ca="1" si="522"/>
        <v>12.16</v>
      </c>
      <c r="W2564" s="3">
        <f t="shared" ca="1" si="523"/>
        <v>18.420000000000002</v>
      </c>
      <c r="X2564" s="12">
        <f t="shared" ca="1" si="524"/>
        <v>-1519.9999999999995</v>
      </c>
      <c r="Y2564" s="17">
        <f t="shared" ca="1" si="525"/>
        <v>1519.2766726943955</v>
      </c>
      <c r="Z2564" s="17">
        <f t="shared" ca="1" si="531"/>
        <v>-0.72332730560401615</v>
      </c>
      <c r="AA2564" s="19">
        <f t="shared" ca="1" si="532"/>
        <v>39172.9957832078</v>
      </c>
      <c r="AB2564">
        <v>62169.303867090181</v>
      </c>
    </row>
    <row r="2565" spans="1:28" x14ac:dyDescent="0.25">
      <c r="A2565" s="22">
        <v>39729</v>
      </c>
      <c r="B2565">
        <v>9.57</v>
      </c>
      <c r="C2565">
        <v>8.1999999999999993</v>
      </c>
      <c r="D2565">
        <v>8.8000000000000007</v>
      </c>
      <c r="E2565">
        <v>15.88</v>
      </c>
      <c r="F2565">
        <v>13.72</v>
      </c>
      <c r="G2565">
        <v>14.87</v>
      </c>
      <c r="H2565" s="2">
        <v>1</v>
      </c>
      <c r="I2565" s="2">
        <v>1</v>
      </c>
      <c r="J2565" s="6">
        <f ca="1">100*(D2565-MIN(OFFSET(C2565,-$J$3+1,0):C2565))/(MAX(OFFSET(B2565,-$J$3+1,0):B2565)-MIN(OFFSET(C2565,-$J$3+1,0):C2565))</f>
        <v>10.77199281867148</v>
      </c>
      <c r="K2565" s="6">
        <f ca="1">100*(G2565-MIN(OFFSET(F2565,-$J$3+1,0):F2565))/(MAX(OFFSET(E2565,-$J$3+1,0):E2565)-MIN(OFFSET(F2565,-$J$3+1,0):F2565))</f>
        <v>17.611026033690639</v>
      </c>
      <c r="L2565" s="6">
        <f t="shared" ca="1" si="526"/>
        <v>-6.8390332150191586</v>
      </c>
      <c r="M2565" s="6">
        <f ca="1">100*(L2565-MIN(OFFSET(L2565,-$M$3+1,0):L2565))/(MAX(OFFSET(L2565,-$M$3+1,0):L2565)-MIN(OFFSET(L2565,-$M$3+1,0):L2565))</f>
        <v>0</v>
      </c>
      <c r="N2565" s="8">
        <f t="shared" si="527"/>
        <v>1.370000000000001</v>
      </c>
      <c r="O2565" s="8">
        <f t="shared" si="528"/>
        <v>2.16</v>
      </c>
      <c r="P2565" s="15">
        <f ca="1">AVERAGE(N2565:OFFSET(N2565,-$P$3+1,0))*$P$4*H2565</f>
        <v>174.875</v>
      </c>
      <c r="Q2565" s="15">
        <f ca="1">AVERAGE(O2565:OFFSET(O2565,-$P$3+1,0))*$Q$4*I2565</f>
        <v>222.37499999999994</v>
      </c>
      <c r="R2565" s="11" t="str">
        <f t="shared" ca="1" si="520"/>
        <v>Buy</v>
      </c>
      <c r="S2565" s="11" t="str">
        <f t="shared" ca="1" si="521"/>
        <v xml:space="preserve"> </v>
      </c>
      <c r="T2565" s="3">
        <f t="shared" ca="1" si="529"/>
        <v>10</v>
      </c>
      <c r="U2565" s="16">
        <f t="shared" ca="1" si="530"/>
        <v>-8.5834840265220027</v>
      </c>
      <c r="V2565" s="3">
        <f t="shared" ca="1" si="522"/>
        <v>12.16</v>
      </c>
      <c r="W2565" s="3">
        <f t="shared" ca="1" si="523"/>
        <v>18.420000000000002</v>
      </c>
      <c r="X2565" s="12">
        <f t="shared" ca="1" si="524"/>
        <v>30.000000000001137</v>
      </c>
      <c r="Y2565" s="17">
        <f t="shared" ca="1" si="525"/>
        <v>-77.251356238697895</v>
      </c>
      <c r="Z2565" s="17">
        <f t="shared" ca="1" si="531"/>
        <v>-47.251356238696758</v>
      </c>
      <c r="AA2565" s="19">
        <f t="shared" ca="1" si="532"/>
        <v>39125.744426969104</v>
      </c>
      <c r="AB2565">
        <v>62122.052510851485</v>
      </c>
    </row>
    <row r="2566" spans="1:28" x14ac:dyDescent="0.25">
      <c r="A2566" s="22">
        <v>39730</v>
      </c>
      <c r="B2566">
        <v>9.3699999999999992</v>
      </c>
      <c r="C2566">
        <v>7.04</v>
      </c>
      <c r="D2566">
        <v>7.35</v>
      </c>
      <c r="E2566">
        <v>15.36</v>
      </c>
      <c r="F2566">
        <v>13.03</v>
      </c>
      <c r="G2566">
        <v>13.16</v>
      </c>
      <c r="H2566" s="2">
        <v>1</v>
      </c>
      <c r="I2566" s="2">
        <v>1</v>
      </c>
      <c r="J2566" s="6">
        <f ca="1">100*(D2566-MIN(OFFSET(C2566,-$J$3+1,0):C2566))/(MAX(OFFSET(B2566,-$J$3+1,0):B2566)-MIN(OFFSET(C2566,-$J$3+1,0):C2566))</f>
        <v>4.6062407132243628</v>
      </c>
      <c r="K2566" s="6">
        <f ca="1">100*(G2566-MIN(OFFSET(F2566,-$J$3+1,0):F2566))/(MAX(OFFSET(E2566,-$J$3+1,0):E2566)-MIN(OFFSET(F2566,-$J$3+1,0):F2566))</f>
        <v>1.8005540166205092</v>
      </c>
      <c r="L2566" s="6">
        <f t="shared" ca="1" si="526"/>
        <v>2.8056866966038534</v>
      </c>
      <c r="M2566" s="6">
        <f ca="1">100*(L2566-MIN(OFFSET(L2566,-$M$3+1,0):L2566))/(MAX(OFFSET(L2566,-$M$3+1,0):L2566)-MIN(OFFSET(L2566,-$M$3+1,0):L2566))</f>
        <v>16.57035664928436</v>
      </c>
      <c r="N2566" s="8">
        <f t="shared" si="527"/>
        <v>2.3299999999999992</v>
      </c>
      <c r="O2566" s="8">
        <f t="shared" si="528"/>
        <v>2.33</v>
      </c>
      <c r="P2566" s="15">
        <f ca="1">AVERAGE(N2566:OFFSET(N2566,-$P$3+1,0))*$P$4*H2566</f>
        <v>179.12499999999997</v>
      </c>
      <c r="Q2566" s="15">
        <f ca="1">AVERAGE(O2566:OFFSET(O2566,-$P$3+1,0))*$Q$4*I2566</f>
        <v>214.75</v>
      </c>
      <c r="R2566" s="11" t="str">
        <f t="shared" ca="1" si="520"/>
        <v>Buy</v>
      </c>
      <c r="S2566" s="11" t="str">
        <f t="shared" ca="1" si="521"/>
        <v xml:space="preserve"> </v>
      </c>
      <c r="T2566" s="3">
        <f t="shared" ca="1" si="529"/>
        <v>10</v>
      </c>
      <c r="U2566" s="16">
        <f t="shared" ca="1" si="530"/>
        <v>-8.5834840265220027</v>
      </c>
      <c r="V2566" s="3">
        <f t="shared" ca="1" si="522"/>
        <v>12.16</v>
      </c>
      <c r="W2566" s="3">
        <f t="shared" ca="1" si="523"/>
        <v>18.420000000000002</v>
      </c>
      <c r="X2566" s="12">
        <f t="shared" ca="1" si="524"/>
        <v>-1450.0000000000011</v>
      </c>
      <c r="Y2566" s="17">
        <f t="shared" ca="1" si="525"/>
        <v>1467.7757685352617</v>
      </c>
      <c r="Z2566" s="17">
        <f t="shared" ca="1" si="531"/>
        <v>17.775768535260568</v>
      </c>
      <c r="AA2566" s="19">
        <f t="shared" ca="1" si="532"/>
        <v>39143.520195504367</v>
      </c>
      <c r="AB2566">
        <v>62139.828279386747</v>
      </c>
    </row>
    <row r="2567" spans="1:28" x14ac:dyDescent="0.25">
      <c r="A2567" s="22">
        <v>39731</v>
      </c>
      <c r="B2567">
        <v>8.11</v>
      </c>
      <c r="C2567">
        <v>6.25</v>
      </c>
      <c r="D2567">
        <v>8.0500000000000007</v>
      </c>
      <c r="E2567">
        <v>14.38</v>
      </c>
      <c r="F2567">
        <v>11.56</v>
      </c>
      <c r="G2567">
        <v>14.37</v>
      </c>
      <c r="H2567" s="2">
        <v>1</v>
      </c>
      <c r="I2567" s="2">
        <v>1</v>
      </c>
      <c r="J2567" s="6">
        <f ca="1">100*(D2567-MIN(OFFSET(C2567,-$J$3+1,0):C2567))/(MAX(OFFSET(B2567,-$J$3+1,0):B2567)-MIN(OFFSET(C2567,-$J$3+1,0):C2567))</f>
        <v>23.936170212765965</v>
      </c>
      <c r="K2567" s="6">
        <f ca="1">100*(G2567-MIN(OFFSET(F2567,-$J$3+1,0):F2567))/(MAX(OFFSET(E2567,-$J$3+1,0):E2567)-MIN(OFFSET(F2567,-$J$3+1,0):F2567))</f>
        <v>34.101941747572802</v>
      </c>
      <c r="L2567" s="6">
        <f t="shared" ca="1" si="526"/>
        <v>-10.165771534806836</v>
      </c>
      <c r="M2567" s="6">
        <f ca="1">100*(L2567-MIN(OFFSET(L2567,-$M$3+1,0):L2567))/(MAX(OFFSET(L2567,-$M$3+1,0):L2567)-MIN(OFFSET(L2567,-$M$3+1,0):L2567))</f>
        <v>0</v>
      </c>
      <c r="N2567" s="8">
        <f t="shared" si="527"/>
        <v>1.8599999999999994</v>
      </c>
      <c r="O2567" s="8">
        <f t="shared" si="528"/>
        <v>2.8200000000000003</v>
      </c>
      <c r="P2567" s="15">
        <f ca="1">AVERAGE(N2567:OFFSET(N2567,-$P$3+1,0))*$P$4*H2567</f>
        <v>180.875</v>
      </c>
      <c r="Q2567" s="15">
        <f ca="1">AVERAGE(O2567:OFFSET(O2567,-$P$3+1,0))*$Q$4*I2567</f>
        <v>232.625</v>
      </c>
      <c r="R2567" s="11" t="str">
        <f t="shared" ca="1" si="520"/>
        <v>Buy</v>
      </c>
      <c r="S2567" s="11" t="str">
        <f t="shared" ca="1" si="521"/>
        <v xml:space="preserve"> </v>
      </c>
      <c r="T2567" s="3">
        <f t="shared" ca="1" si="529"/>
        <v>10</v>
      </c>
      <c r="U2567" s="16">
        <f t="shared" ca="1" si="530"/>
        <v>-8.5834840265220027</v>
      </c>
      <c r="V2567" s="3">
        <f t="shared" ca="1" si="522"/>
        <v>12.16</v>
      </c>
      <c r="W2567" s="3">
        <f t="shared" ca="1" si="523"/>
        <v>18.420000000000002</v>
      </c>
      <c r="X2567" s="12">
        <f t="shared" ca="1" si="524"/>
        <v>700.00000000000102</v>
      </c>
      <c r="Y2567" s="17">
        <f t="shared" ca="1" si="525"/>
        <v>-1038.6015672091614</v>
      </c>
      <c r="Z2567" s="17">
        <f t="shared" ca="1" si="531"/>
        <v>-338.60156720916041</v>
      </c>
      <c r="AA2567" s="19">
        <f t="shared" ca="1" si="532"/>
        <v>38804.918628295207</v>
      </c>
      <c r="AB2567">
        <v>62139.828279386747</v>
      </c>
    </row>
    <row r="2568" spans="1:28" x14ac:dyDescent="0.25">
      <c r="A2568" s="22">
        <v>39734</v>
      </c>
      <c r="B2568">
        <v>8.85</v>
      </c>
      <c r="C2568">
        <v>7.52</v>
      </c>
      <c r="D2568">
        <v>7.97</v>
      </c>
      <c r="E2568">
        <v>15.76</v>
      </c>
      <c r="F2568">
        <v>13.39</v>
      </c>
      <c r="G2568">
        <v>14.11</v>
      </c>
      <c r="H2568" s="2">
        <v>1</v>
      </c>
      <c r="I2568" s="2">
        <v>1</v>
      </c>
      <c r="J2568" s="6">
        <f ca="1">100*(D2568-MIN(OFFSET(C2568,-$J$3+1,0):C2568))/(MAX(OFFSET(B2568,-$J$3+1,0):B2568)-MIN(OFFSET(C2568,-$J$3+1,0):C2568))</f>
        <v>22.872340425531913</v>
      </c>
      <c r="K2568" s="6">
        <f ca="1">100*(G2568-MIN(OFFSET(F2568,-$J$3+1,0):F2568))/(MAX(OFFSET(E2568,-$J$3+1,0):E2568)-MIN(OFFSET(F2568,-$J$3+1,0):F2568))</f>
        <v>30.946601941747559</v>
      </c>
      <c r="L2568" s="6">
        <f t="shared" ca="1" si="526"/>
        <v>-8.0742615162156461</v>
      </c>
      <c r="M2568" s="6">
        <f ca="1">100*(L2568-MIN(OFFSET(L2568,-$M$3+1,0):L2568))/(MAX(OFFSET(L2568,-$M$3+1,0):L2568)-MIN(OFFSET(L2568,-$M$3+1,0):L2568))</f>
        <v>3.3990938646646849</v>
      </c>
      <c r="N2568" s="8">
        <f t="shared" si="527"/>
        <v>1.33</v>
      </c>
      <c r="O2568" s="8">
        <f t="shared" si="528"/>
        <v>2.3699999999999992</v>
      </c>
      <c r="P2568" s="15">
        <f ca="1">AVERAGE(N2568:OFFSET(N2568,-$P$3+1,0))*$P$4*H2568</f>
        <v>181.75</v>
      </c>
      <c r="Q2568" s="15">
        <f ca="1">AVERAGE(O2568:OFFSET(O2568,-$P$3+1,0))*$Q$4*I2568</f>
        <v>234.49999999999997</v>
      </c>
      <c r="R2568" s="11" t="str">
        <f t="shared" ca="1" si="520"/>
        <v>Buy</v>
      </c>
      <c r="S2568" s="11" t="str">
        <f t="shared" ca="1" si="521"/>
        <v xml:space="preserve"> </v>
      </c>
      <c r="T2568" s="3">
        <f t="shared" ca="1" si="529"/>
        <v>10</v>
      </c>
      <c r="U2568" s="16">
        <f t="shared" ca="1" si="530"/>
        <v>-8.5834840265220027</v>
      </c>
      <c r="V2568" s="3">
        <f t="shared" ca="1" si="522"/>
        <v>12.16</v>
      </c>
      <c r="W2568" s="3">
        <f t="shared" ca="1" si="523"/>
        <v>18.420000000000002</v>
      </c>
      <c r="X2568" s="12">
        <f t="shared" ca="1" si="524"/>
        <v>-80.000000000000966</v>
      </c>
      <c r="Y2568" s="17">
        <f t="shared" ca="1" si="525"/>
        <v>223.17058468957188</v>
      </c>
      <c r="Z2568" s="17">
        <f t="shared" ca="1" si="531"/>
        <v>143.17058468957092</v>
      </c>
      <c r="AA2568" s="19">
        <f t="shared" ca="1" si="532"/>
        <v>38948.089212984778</v>
      </c>
      <c r="AB2568">
        <v>62139.828279386747</v>
      </c>
    </row>
    <row r="2569" spans="1:28" x14ac:dyDescent="0.25">
      <c r="A2569" s="22">
        <v>39735</v>
      </c>
      <c r="B2569">
        <v>8.76</v>
      </c>
      <c r="C2569">
        <v>7.45</v>
      </c>
      <c r="D2569">
        <v>7.78</v>
      </c>
      <c r="E2569">
        <v>14.87</v>
      </c>
      <c r="F2569">
        <v>13</v>
      </c>
      <c r="G2569">
        <v>13.52</v>
      </c>
      <c r="H2569" s="2">
        <v>1</v>
      </c>
      <c r="I2569" s="2">
        <v>1</v>
      </c>
      <c r="J2569" s="6">
        <f ca="1">100*(D2569-MIN(OFFSET(C2569,-$J$3+1,0):C2569))/(MAX(OFFSET(B2569,-$J$3+1,0):B2569)-MIN(OFFSET(C2569,-$J$3+1,0):C2569))</f>
        <v>20.34574468085107</v>
      </c>
      <c r="K2569" s="6">
        <f ca="1">100*(G2569-MIN(OFFSET(F2569,-$J$3+1,0):F2569))/(MAX(OFFSET(E2569,-$J$3+1,0):E2569)-MIN(OFFSET(F2569,-$J$3+1,0):F2569))</f>
        <v>23.78640776699028</v>
      </c>
      <c r="L2569" s="6">
        <f t="shared" ca="1" si="526"/>
        <v>-3.4406630861392102</v>
      </c>
      <c r="M2569" s="6">
        <f ca="1">100*(L2569-MIN(OFFSET(L2569,-$M$3+1,0):L2569))/(MAX(OFFSET(L2569,-$M$3+1,0):L2569)-MIN(OFFSET(L2569,-$M$3+1,0):L2569))</f>
        <v>13.777430685036038</v>
      </c>
      <c r="N2569" s="8">
        <f t="shared" si="527"/>
        <v>1.3099999999999996</v>
      </c>
      <c r="O2569" s="8">
        <f t="shared" si="528"/>
        <v>1.8699999999999992</v>
      </c>
      <c r="P2569" s="15">
        <f ca="1">AVERAGE(N2569:OFFSET(N2569,-$P$3+1,0))*$P$4*H2569</f>
        <v>177.625</v>
      </c>
      <c r="Q2569" s="15">
        <f ca="1">AVERAGE(O2569:OFFSET(O2569,-$P$3+1,0))*$Q$4*I2569</f>
        <v>238.875</v>
      </c>
      <c r="R2569" s="11" t="str">
        <f t="shared" ca="1" si="520"/>
        <v>Buy</v>
      </c>
      <c r="S2569" s="11" t="str">
        <f t="shared" ca="1" si="521"/>
        <v xml:space="preserve"> </v>
      </c>
      <c r="T2569" s="3">
        <f t="shared" ca="1" si="529"/>
        <v>10</v>
      </c>
      <c r="U2569" s="16">
        <f t="shared" ca="1" si="530"/>
        <v>-8.5834840265220027</v>
      </c>
      <c r="V2569" s="3">
        <f t="shared" ca="1" si="522"/>
        <v>12.16</v>
      </c>
      <c r="W2569" s="3">
        <f t="shared" ca="1" si="523"/>
        <v>18.420000000000002</v>
      </c>
      <c r="X2569" s="12">
        <f t="shared" ca="1" si="524"/>
        <v>-189.99999999999949</v>
      </c>
      <c r="Y2569" s="17">
        <f t="shared" ca="1" si="525"/>
        <v>506.425557564798</v>
      </c>
      <c r="Z2569" s="17">
        <f t="shared" ca="1" si="531"/>
        <v>316.42555756479851</v>
      </c>
      <c r="AA2569" s="19">
        <f t="shared" ca="1" si="532"/>
        <v>39264.514770549576</v>
      </c>
      <c r="AB2569">
        <v>62139.828279386747</v>
      </c>
    </row>
    <row r="2570" spans="1:28" x14ac:dyDescent="0.25">
      <c r="A2570" s="22">
        <v>39736</v>
      </c>
      <c r="B2570">
        <v>7.63</v>
      </c>
      <c r="C2570">
        <v>6.76</v>
      </c>
      <c r="D2570">
        <v>7.12</v>
      </c>
      <c r="E2570">
        <v>13.47</v>
      </c>
      <c r="F2570">
        <v>11.88</v>
      </c>
      <c r="G2570">
        <v>12.21</v>
      </c>
      <c r="H2570" s="2">
        <v>1</v>
      </c>
      <c r="I2570" s="2">
        <v>1</v>
      </c>
      <c r="J2570" s="6">
        <f ca="1">100*(D2570-MIN(OFFSET(C2570,-$J$3+1,0):C2570))/(MAX(OFFSET(B2570,-$J$3+1,0):B2570)-MIN(OFFSET(C2570,-$J$3+1,0):C2570))</f>
        <v>11.600000000000001</v>
      </c>
      <c r="K2570" s="6">
        <f ca="1">100*(G2570-MIN(OFFSET(F2570,-$J$3+1,0):F2570))/(MAX(OFFSET(E2570,-$J$3+1,0):E2570)-MIN(OFFSET(F2570,-$J$3+1,0):F2570))</f>
        <v>7.8883495145631102</v>
      </c>
      <c r="L2570" s="6">
        <f t="shared" ca="1" si="526"/>
        <v>3.7116504854368912</v>
      </c>
      <c r="M2570" s="6">
        <f ca="1">100*(L2570-MIN(OFFSET(L2570,-$M$3+1,0):L2570))/(MAX(OFFSET(L2570,-$M$3+1,0):L2570)-MIN(OFFSET(L2570,-$M$3+1,0):L2570))</f>
        <v>74.948709695192008</v>
      </c>
      <c r="N2570" s="8">
        <f t="shared" si="527"/>
        <v>1.0200000000000005</v>
      </c>
      <c r="O2570" s="8">
        <f t="shared" si="528"/>
        <v>1.6399999999999988</v>
      </c>
      <c r="P2570" s="15">
        <f ca="1">AVERAGE(N2570:OFFSET(N2570,-$P$3+1,0))*$P$4*H2570</f>
        <v>156.25</v>
      </c>
      <c r="Q2570" s="15">
        <f ca="1">AVERAGE(O2570:OFFSET(O2570,-$P$3+1,0))*$Q$4*I2570</f>
        <v>226.375</v>
      </c>
      <c r="R2570" s="11" t="str">
        <f t="shared" ca="1" si="520"/>
        <v>Exit</v>
      </c>
      <c r="S2570" s="11" t="str">
        <f t="shared" ca="1" si="521"/>
        <v xml:space="preserve"> </v>
      </c>
      <c r="T2570" s="3">
        <f t="shared" ca="1" si="529"/>
        <v>10</v>
      </c>
      <c r="U2570" s="16">
        <f t="shared" ca="1" si="530"/>
        <v>-8.5834840265220027</v>
      </c>
      <c r="V2570" s="3">
        <f t="shared" ca="1" si="522"/>
        <v>12.16</v>
      </c>
      <c r="W2570" s="3">
        <f t="shared" ca="1" si="523"/>
        <v>18.420000000000002</v>
      </c>
      <c r="X2570" s="12">
        <f t="shared" ca="1" si="524"/>
        <v>-660.00000000000011</v>
      </c>
      <c r="Y2570" s="17">
        <f t="shared" ca="1" si="525"/>
        <v>1124.4364074743812</v>
      </c>
      <c r="Z2570" s="17">
        <f t="shared" ca="1" si="531"/>
        <v>464.4364074743811</v>
      </c>
      <c r="AA2570" s="19">
        <f t="shared" ca="1" si="532"/>
        <v>39728.951178023955</v>
      </c>
      <c r="AB2570">
        <v>62139.828279386747</v>
      </c>
    </row>
    <row r="2571" spans="1:28" x14ac:dyDescent="0.25">
      <c r="A2571" s="22">
        <v>39737</v>
      </c>
      <c r="B2571">
        <v>7.41</v>
      </c>
      <c r="C2571">
        <v>6.2</v>
      </c>
      <c r="D2571">
        <v>7.33</v>
      </c>
      <c r="E2571">
        <v>13.05</v>
      </c>
      <c r="F2571">
        <v>11.25</v>
      </c>
      <c r="G2571">
        <v>12.92</v>
      </c>
      <c r="H2571" s="2">
        <v>1</v>
      </c>
      <c r="I2571" s="2">
        <v>1</v>
      </c>
      <c r="J2571" s="6">
        <f ca="1">100*(D2571-MIN(OFFSET(C2571,-$J$3+1,0):C2571))/(MAX(OFFSET(B2571,-$J$3+1,0):B2571)-MIN(OFFSET(C2571,-$J$3+1,0):C2571))</f>
        <v>16.916167664670656</v>
      </c>
      <c r="K2571" s="6">
        <f ca="1">100*(G2571-MIN(OFFSET(F2571,-$J$3+1,0):F2571))/(MAX(OFFSET(E2571,-$J$3+1,0):E2571)-MIN(OFFSET(F2571,-$J$3+1,0):F2571))</f>
        <v>19.600938967136152</v>
      </c>
      <c r="L2571" s="6">
        <f t="shared" ca="1" si="526"/>
        <v>-2.6847713024654958</v>
      </c>
      <c r="M2571" s="6">
        <f ca="1">100*(L2571-MIN(OFFSET(L2571,-$M$3+1,0):L2571))/(MAX(OFFSET(L2571,-$M$3+1,0):L2571)-MIN(OFFSET(L2571,-$M$3+1,0):L2571))</f>
        <v>53.90770866107848</v>
      </c>
      <c r="N2571" s="8">
        <f t="shared" si="527"/>
        <v>1.21</v>
      </c>
      <c r="O2571" s="8">
        <f t="shared" si="528"/>
        <v>1.8000000000000007</v>
      </c>
      <c r="P2571" s="15">
        <f ca="1">AVERAGE(N2571:OFFSET(N2571,-$P$3+1,0))*$P$4*H2571</f>
        <v>154.99999999999997</v>
      </c>
      <c r="Q2571" s="15">
        <f ca="1">AVERAGE(O2571:OFFSET(O2571,-$P$3+1,0))*$Q$4*I2571</f>
        <v>219.25</v>
      </c>
      <c r="R2571" s="11" t="str">
        <f t="shared" ca="1" si="520"/>
        <v xml:space="preserve"> </v>
      </c>
      <c r="S2571" s="11" t="str">
        <f t="shared" ca="1" si="521"/>
        <v xml:space="preserve"> </v>
      </c>
      <c r="T2571" s="3" t="str">
        <f t="shared" ca="1" si="529"/>
        <v xml:space="preserve"> </v>
      </c>
      <c r="U2571" s="16" t="str">
        <f t="shared" ca="1" si="530"/>
        <v xml:space="preserve"> </v>
      </c>
      <c r="V2571" s="3" t="str">
        <f t="shared" ca="1" si="522"/>
        <v xml:space="preserve"> </v>
      </c>
      <c r="W2571" s="3" t="str">
        <f t="shared" ca="1" si="523"/>
        <v xml:space="preserve"> </v>
      </c>
      <c r="X2571" s="12" t="str">
        <f t="shared" ca="1" si="524"/>
        <v xml:space="preserve"> </v>
      </c>
      <c r="Y2571" s="17" t="str">
        <f t="shared" ca="1" si="525"/>
        <v xml:space="preserve"> </v>
      </c>
      <c r="Z2571" s="17" t="str">
        <f t="shared" ca="1" si="531"/>
        <v xml:space="preserve"> </v>
      </c>
      <c r="AA2571" s="19">
        <f t="shared" ca="1" si="532"/>
        <v>39728.951178023955</v>
      </c>
      <c r="AB2571">
        <v>62139.828279386747</v>
      </c>
    </row>
    <row r="2572" spans="1:28" x14ac:dyDescent="0.25">
      <c r="A2572" s="22">
        <v>39738</v>
      </c>
      <c r="B2572">
        <v>7.68</v>
      </c>
      <c r="C2572">
        <v>6.58</v>
      </c>
      <c r="D2572">
        <v>7.29</v>
      </c>
      <c r="E2572">
        <v>13.35</v>
      </c>
      <c r="F2572">
        <v>11.93</v>
      </c>
      <c r="G2572">
        <v>12.9</v>
      </c>
      <c r="H2572" s="2">
        <v>1</v>
      </c>
      <c r="I2572" s="2">
        <v>1</v>
      </c>
      <c r="J2572" s="6">
        <f ca="1">100*(D2572-MIN(OFFSET(C2572,-$J$3+1,0):C2572))/(MAX(OFFSET(B2572,-$J$3+1,0):B2572)-MIN(OFFSET(C2572,-$J$3+1,0):C2572))</f>
        <v>24.772727272727273</v>
      </c>
      <c r="K2572" s="6">
        <f ca="1">100*(G2572-MIN(OFFSET(F2572,-$J$3+1,0):F2572))/(MAX(OFFSET(E2572,-$J$3+1,0):E2572)-MIN(OFFSET(F2572,-$J$3+1,0):F2572))</f>
        <v>29.049295774647895</v>
      </c>
      <c r="L2572" s="6">
        <f t="shared" ca="1" si="526"/>
        <v>-4.2765685019206217</v>
      </c>
      <c r="M2572" s="6">
        <f ca="1">100*(L2572-MIN(OFFSET(L2572,-$M$3+1,0):L2572))/(MAX(OFFSET(L2572,-$M$3+1,0):L2572)-MIN(OFFSET(L2572,-$M$3+1,0):L2572))</f>
        <v>42.437298687719689</v>
      </c>
      <c r="N2572" s="8">
        <f t="shared" si="527"/>
        <v>1.0999999999999996</v>
      </c>
      <c r="O2572" s="8">
        <f t="shared" si="528"/>
        <v>1.42</v>
      </c>
      <c r="P2572" s="15">
        <f ca="1">AVERAGE(N2572:OFFSET(N2572,-$P$3+1,0))*$P$4*H2572</f>
        <v>144.125</v>
      </c>
      <c r="Q2572" s="15">
        <f ca="1">AVERAGE(O2572:OFFSET(O2572,-$P$3+1,0))*$Q$4*I2572</f>
        <v>205.12499999999994</v>
      </c>
      <c r="R2572" s="11" t="str">
        <f t="shared" ca="1" si="520"/>
        <v xml:space="preserve"> </v>
      </c>
      <c r="S2572" s="11" t="str">
        <f t="shared" ca="1" si="521"/>
        <v xml:space="preserve"> </v>
      </c>
      <c r="T2572" s="3" t="str">
        <f t="shared" ca="1" si="529"/>
        <v xml:space="preserve"> </v>
      </c>
      <c r="U2572" s="16" t="str">
        <f t="shared" ca="1" si="530"/>
        <v xml:space="preserve"> </v>
      </c>
      <c r="V2572" s="3" t="str">
        <f t="shared" ca="1" si="522"/>
        <v xml:space="preserve"> </v>
      </c>
      <c r="W2572" s="3" t="str">
        <f t="shared" ca="1" si="523"/>
        <v xml:space="preserve"> </v>
      </c>
      <c r="X2572" s="12" t="str">
        <f t="shared" ca="1" si="524"/>
        <v xml:space="preserve"> </v>
      </c>
      <c r="Y2572" s="17" t="str">
        <f t="shared" ca="1" si="525"/>
        <v xml:space="preserve"> </v>
      </c>
      <c r="Z2572" s="17" t="str">
        <f t="shared" ca="1" si="531"/>
        <v xml:space="preserve"> </v>
      </c>
      <c r="AA2572" s="19">
        <f t="shared" ca="1" si="532"/>
        <v>39728.951178023955</v>
      </c>
      <c r="AB2572">
        <v>62139.828279386747</v>
      </c>
    </row>
    <row r="2573" spans="1:28" x14ac:dyDescent="0.25">
      <c r="A2573" s="22">
        <v>39741</v>
      </c>
      <c r="B2573">
        <v>8.23</v>
      </c>
      <c r="C2573">
        <v>6.9</v>
      </c>
      <c r="D2573">
        <v>8.0399999999999991</v>
      </c>
      <c r="E2573">
        <v>14.21</v>
      </c>
      <c r="F2573">
        <v>12.4</v>
      </c>
      <c r="G2573">
        <v>14</v>
      </c>
      <c r="H2573" s="2">
        <v>1</v>
      </c>
      <c r="I2573" s="2">
        <v>1</v>
      </c>
      <c r="J2573" s="6">
        <f ca="1">100*(D2573-MIN(OFFSET(C2573,-$J$3+1,0):C2573))/(MAX(OFFSET(B2573,-$J$3+1,0):B2573)-MIN(OFFSET(C2573,-$J$3+1,0):C2573))</f>
        <v>41.818181818181799</v>
      </c>
      <c r="K2573" s="6">
        <f ca="1">100*(G2573-MIN(OFFSET(F2573,-$J$3+1,0):F2573))/(MAX(OFFSET(E2573,-$J$3+1,0):E2573)-MIN(OFFSET(F2573,-$J$3+1,0):F2573))</f>
        <v>48.41549295774648</v>
      </c>
      <c r="L2573" s="6">
        <f t="shared" ca="1" si="526"/>
        <v>-6.5973111395646811</v>
      </c>
      <c r="M2573" s="6">
        <f ca="1">100*(L2573-MIN(OFFSET(L2573,-$M$3+1,0):L2573))/(MAX(OFFSET(L2573,-$M$3+1,0):L2573)-MIN(OFFSET(L2573,-$M$3+1,0):L2573))</f>
        <v>25.714144817651679</v>
      </c>
      <c r="N2573" s="8">
        <f t="shared" si="527"/>
        <v>1.33</v>
      </c>
      <c r="O2573" s="8">
        <f t="shared" si="528"/>
        <v>1.8100000000000005</v>
      </c>
      <c r="P2573" s="15">
        <f ca="1">AVERAGE(N2573:OFFSET(N2573,-$P$3+1,0))*$P$4*H2573</f>
        <v>143.62499999999997</v>
      </c>
      <c r="Q2573" s="15">
        <f ca="1">AVERAGE(O2573:OFFSET(O2573,-$P$3+1,0))*$Q$4*I2573</f>
        <v>200.74999999999997</v>
      </c>
      <c r="R2573" s="11" t="str">
        <f t="shared" ca="1" si="520"/>
        <v xml:space="preserve"> </v>
      </c>
      <c r="S2573" s="11" t="str">
        <f t="shared" ca="1" si="521"/>
        <v xml:space="preserve"> </v>
      </c>
      <c r="T2573" s="3" t="str">
        <f t="shared" ca="1" si="529"/>
        <v xml:space="preserve"> </v>
      </c>
      <c r="U2573" s="16" t="str">
        <f t="shared" ca="1" si="530"/>
        <v xml:space="preserve"> </v>
      </c>
      <c r="V2573" s="3" t="str">
        <f t="shared" ca="1" si="522"/>
        <v xml:space="preserve"> </v>
      </c>
      <c r="W2573" s="3" t="str">
        <f t="shared" ca="1" si="523"/>
        <v xml:space="preserve"> </v>
      </c>
      <c r="X2573" s="12" t="str">
        <f t="shared" ca="1" si="524"/>
        <v xml:space="preserve"> </v>
      </c>
      <c r="Y2573" s="17" t="str">
        <f t="shared" ca="1" si="525"/>
        <v xml:space="preserve"> </v>
      </c>
      <c r="Z2573" s="17" t="str">
        <f t="shared" ca="1" si="531"/>
        <v xml:space="preserve"> </v>
      </c>
      <c r="AA2573" s="19">
        <f t="shared" ca="1" si="532"/>
        <v>39728.951178023955</v>
      </c>
      <c r="AB2573">
        <v>62139.828279386747</v>
      </c>
    </row>
    <row r="2574" spans="1:28" x14ac:dyDescent="0.25">
      <c r="A2574" s="22">
        <v>39742</v>
      </c>
      <c r="B2574">
        <v>8.1</v>
      </c>
      <c r="C2574">
        <v>7.36</v>
      </c>
      <c r="D2574">
        <v>7.4</v>
      </c>
      <c r="E2574">
        <v>14.24</v>
      </c>
      <c r="F2574">
        <v>13.16</v>
      </c>
      <c r="G2574">
        <v>13.41</v>
      </c>
      <c r="H2574" s="2">
        <v>1</v>
      </c>
      <c r="I2574" s="2">
        <v>1</v>
      </c>
      <c r="J2574" s="6">
        <f ca="1">100*(D2574-MIN(OFFSET(C2574,-$J$3+1,0):C2574))/(MAX(OFFSET(B2574,-$J$3+1,0):B2574)-MIN(OFFSET(C2574,-$J$3+1,0):C2574))</f>
        <v>35.60830860534125</v>
      </c>
      <c r="K2574" s="6">
        <f ca="1">100*(G2574-MIN(OFFSET(F2574,-$J$3+1,0):F2574))/(MAX(OFFSET(E2574,-$J$3+1,0):E2574)-MIN(OFFSET(F2574,-$J$3+1,0):F2574))</f>
        <v>46.652267818574508</v>
      </c>
      <c r="L2574" s="6">
        <f t="shared" ca="1" si="526"/>
        <v>-11.043959213233258</v>
      </c>
      <c r="M2574" s="6">
        <f ca="1">100*(L2574-MIN(OFFSET(L2574,-$M$3+1,0):L2574))/(MAX(OFFSET(L2574,-$M$3+1,0):L2574)-MIN(OFFSET(L2574,-$M$3+1,0):L2574))</f>
        <v>0</v>
      </c>
      <c r="N2574" s="8">
        <f t="shared" si="527"/>
        <v>0.73999999999999932</v>
      </c>
      <c r="O2574" s="8">
        <f t="shared" si="528"/>
        <v>1.08</v>
      </c>
      <c r="P2574" s="15">
        <f ca="1">AVERAGE(N2574:OFFSET(N2574,-$P$3+1,0))*$P$4*H2574</f>
        <v>123.74999999999999</v>
      </c>
      <c r="Q2574" s="15">
        <f ca="1">AVERAGE(O2574:OFFSET(O2574,-$P$3+1,0))*$Q$4*I2574</f>
        <v>185.12499999999997</v>
      </c>
      <c r="R2574" s="11" t="str">
        <f t="shared" ca="1" si="520"/>
        <v>Buy</v>
      </c>
      <c r="S2574" s="11" t="str">
        <f t="shared" ca="1" si="521"/>
        <v xml:space="preserve"> </v>
      </c>
      <c r="T2574" s="3">
        <f t="shared" ca="1" si="529"/>
        <v>10</v>
      </c>
      <c r="U2574" s="16">
        <f t="shared" ca="1" si="530"/>
        <v>-6.6846725185685347</v>
      </c>
      <c r="V2574" s="3">
        <f t="shared" ca="1" si="522"/>
        <v>7.4</v>
      </c>
      <c r="W2574" s="3">
        <f t="shared" ca="1" si="523"/>
        <v>13.41</v>
      </c>
      <c r="X2574" s="12" t="str">
        <f t="shared" ca="1" si="524"/>
        <v xml:space="preserve"> </v>
      </c>
      <c r="Y2574" s="17" t="str">
        <f t="shared" ca="1" si="525"/>
        <v xml:space="preserve"> </v>
      </c>
      <c r="Z2574" s="17" t="str">
        <f t="shared" ca="1" si="531"/>
        <v xml:space="preserve"> </v>
      </c>
      <c r="AA2574" s="19">
        <f t="shared" ca="1" si="532"/>
        <v>39728.951178023955</v>
      </c>
      <c r="AB2574">
        <v>62139.828279386747</v>
      </c>
    </row>
    <row r="2575" spans="1:28" x14ac:dyDescent="0.25">
      <c r="A2575" s="22">
        <v>39743</v>
      </c>
      <c r="B2575">
        <v>7.55</v>
      </c>
      <c r="C2575">
        <v>6.54</v>
      </c>
      <c r="D2575">
        <v>6.84</v>
      </c>
      <c r="E2575">
        <v>13.91</v>
      </c>
      <c r="F2575">
        <v>12.43</v>
      </c>
      <c r="G2575">
        <v>12.89</v>
      </c>
      <c r="H2575" s="2">
        <v>1</v>
      </c>
      <c r="I2575" s="2">
        <v>1</v>
      </c>
      <c r="J2575" s="6">
        <f ca="1">100*(D2575-MIN(OFFSET(C2575,-$J$3+1,0):C2575))/(MAX(OFFSET(B2575,-$J$3+1,0):B2575)-MIN(OFFSET(C2575,-$J$3+1,0):C2575))</f>
        <v>20.189274447949526</v>
      </c>
      <c r="K2575" s="6">
        <f ca="1">100*(G2575-MIN(OFFSET(F2575,-$J$3+1,0):F2575))/(MAX(OFFSET(E2575,-$J$3+1,0):E2575)-MIN(OFFSET(F2575,-$J$3+1,0):F2575))</f>
        <v>36.363636363636381</v>
      </c>
      <c r="L2575" s="6">
        <f t="shared" ca="1" si="526"/>
        <v>-16.174361915686855</v>
      </c>
      <c r="M2575" s="6">
        <f ca="1">100*(L2575-MIN(OFFSET(L2575,-$M$3+1,0):L2575))/(MAX(OFFSET(L2575,-$M$3+1,0):L2575)-MIN(OFFSET(L2575,-$M$3+1,0):L2575))</f>
        <v>0</v>
      </c>
      <c r="N2575" s="8">
        <f t="shared" si="527"/>
        <v>1.0099999999999998</v>
      </c>
      <c r="O2575" s="8">
        <f t="shared" si="528"/>
        <v>1.4800000000000004</v>
      </c>
      <c r="P2575" s="15">
        <f ca="1">AVERAGE(N2575:OFFSET(N2575,-$P$3+1,0))*$P$4*H2575</f>
        <v>113.12499999999999</v>
      </c>
      <c r="Q2575" s="15">
        <f ca="1">AVERAGE(O2575:OFFSET(O2575,-$P$3+1,0))*$Q$4*I2575</f>
        <v>168.375</v>
      </c>
      <c r="R2575" s="11" t="str">
        <f t="shared" ca="1" si="520"/>
        <v>Buy</v>
      </c>
      <c r="S2575" s="11" t="str">
        <f t="shared" ca="1" si="521"/>
        <v xml:space="preserve"> </v>
      </c>
      <c r="T2575" s="3">
        <f t="shared" ca="1" si="529"/>
        <v>10</v>
      </c>
      <c r="U2575" s="16">
        <f t="shared" ca="1" si="530"/>
        <v>-6.6846725185685347</v>
      </c>
      <c r="V2575" s="3">
        <f t="shared" ca="1" si="522"/>
        <v>7.4</v>
      </c>
      <c r="W2575" s="3">
        <f t="shared" ca="1" si="523"/>
        <v>13.41</v>
      </c>
      <c r="X2575" s="12">
        <f t="shared" ca="1" si="524"/>
        <v>-560.00000000000045</v>
      </c>
      <c r="Y2575" s="17">
        <f t="shared" ca="1" si="525"/>
        <v>347.60297096556354</v>
      </c>
      <c r="Z2575" s="17">
        <f t="shared" ca="1" si="531"/>
        <v>-212.39702903443691</v>
      </c>
      <c r="AA2575" s="19">
        <f t="shared" ca="1" si="532"/>
        <v>39516.554148989519</v>
      </c>
      <c r="AB2575">
        <v>62139.828279386747</v>
      </c>
    </row>
    <row r="2576" spans="1:28" x14ac:dyDescent="0.25">
      <c r="A2576" s="22">
        <v>39744</v>
      </c>
      <c r="B2576">
        <v>7.25</v>
      </c>
      <c r="C2576">
        <v>4.8</v>
      </c>
      <c r="D2576">
        <v>5.52</v>
      </c>
      <c r="E2576">
        <v>13.01</v>
      </c>
      <c r="F2576">
        <v>9.83</v>
      </c>
      <c r="G2576">
        <v>11.74</v>
      </c>
      <c r="H2576" s="2">
        <v>1</v>
      </c>
      <c r="I2576" s="2">
        <v>1</v>
      </c>
      <c r="J2576" s="6">
        <f ca="1">100*(D2576-MIN(OFFSET(C2576,-$J$3+1,0):C2576))/(MAX(OFFSET(B2576,-$J$3+1,0):B2576)-MIN(OFFSET(C2576,-$J$3+1,0):C2576))</f>
        <v>17.777777777777771</v>
      </c>
      <c r="K2576" s="6">
        <f ca="1">100*(G2576-MIN(OFFSET(F2576,-$J$3+1,0):F2576))/(MAX(OFFSET(E2576,-$J$3+1,0):E2576)-MIN(OFFSET(F2576,-$J$3+1,0):F2576))</f>
        <v>32.209106239460375</v>
      </c>
      <c r="L2576" s="6">
        <f t="shared" ca="1" si="526"/>
        <v>-14.431328461682604</v>
      </c>
      <c r="M2576" s="6">
        <f ca="1">100*(L2576-MIN(OFFSET(L2576,-$M$3+1,0):L2576))/(MAX(OFFSET(L2576,-$M$3+1,0):L2576)-MIN(OFFSET(L2576,-$M$3+1,0):L2576))</f>
        <v>8.7651230364603094</v>
      </c>
      <c r="N2576" s="8">
        <f t="shared" si="527"/>
        <v>2.4500000000000002</v>
      </c>
      <c r="O2576" s="8">
        <f t="shared" si="528"/>
        <v>3.1799999999999997</v>
      </c>
      <c r="P2576" s="15">
        <f ca="1">AVERAGE(N2576:OFFSET(N2576,-$P$3+1,0))*$P$4*H2576</f>
        <v>127.12499999999997</v>
      </c>
      <c r="Q2576" s="15">
        <f ca="1">AVERAGE(O2576:OFFSET(O2576,-$P$3+1,0))*$Q$4*I2576</f>
        <v>178.5</v>
      </c>
      <c r="R2576" s="11" t="str">
        <f t="shared" ca="1" si="520"/>
        <v>Buy</v>
      </c>
      <c r="S2576" s="11" t="str">
        <f t="shared" ca="1" si="521"/>
        <v xml:space="preserve"> </v>
      </c>
      <c r="T2576" s="3">
        <f t="shared" ca="1" si="529"/>
        <v>10</v>
      </c>
      <c r="U2576" s="16">
        <f t="shared" ca="1" si="530"/>
        <v>-6.6846725185685347</v>
      </c>
      <c r="V2576" s="3">
        <f t="shared" ca="1" si="522"/>
        <v>7.4</v>
      </c>
      <c r="W2576" s="3">
        <f t="shared" ca="1" si="523"/>
        <v>13.41</v>
      </c>
      <c r="X2576" s="12">
        <f t="shared" ca="1" si="524"/>
        <v>-1320.0000000000002</v>
      </c>
      <c r="Y2576" s="17">
        <f t="shared" ca="1" si="525"/>
        <v>768.73733963538177</v>
      </c>
      <c r="Z2576" s="17">
        <f t="shared" ca="1" si="531"/>
        <v>-551.26266036461845</v>
      </c>
      <c r="AA2576" s="19">
        <f t="shared" ca="1" si="532"/>
        <v>38965.291488624898</v>
      </c>
      <c r="AB2576">
        <v>61592.471189557495</v>
      </c>
    </row>
    <row r="2577" spans="1:28" x14ac:dyDescent="0.25">
      <c r="A2577" s="22">
        <v>39745</v>
      </c>
      <c r="B2577">
        <v>5.89</v>
      </c>
      <c r="C2577">
        <v>4.57</v>
      </c>
      <c r="D2577">
        <v>4.96</v>
      </c>
      <c r="E2577">
        <v>12.16</v>
      </c>
      <c r="F2577">
        <v>9.2899999999999991</v>
      </c>
      <c r="G2577">
        <v>11.48</v>
      </c>
      <c r="H2577" s="2">
        <v>1</v>
      </c>
      <c r="I2577" s="2">
        <v>1</v>
      </c>
      <c r="J2577" s="6">
        <f ca="1">100*(D2577-MIN(OFFSET(C2577,-$J$3+1,0):C2577))/(MAX(OFFSET(B2577,-$J$3+1,0):B2577)-MIN(OFFSET(C2577,-$J$3+1,0):C2577))</f>
        <v>9.1121495327102746</v>
      </c>
      <c r="K2577" s="6">
        <f ca="1">100*(G2577-MIN(OFFSET(F2577,-$J$3+1,0):F2577))/(MAX(OFFSET(E2577,-$J$3+1,0):E2577)-MIN(OFFSET(F2577,-$J$3+1,0):F2577))</f>
        <v>33.848531684698621</v>
      </c>
      <c r="L2577" s="6">
        <f t="shared" ca="1" si="526"/>
        <v>-24.736382151988344</v>
      </c>
      <c r="M2577" s="6">
        <f ca="1">100*(L2577-MIN(OFFSET(L2577,-$M$3+1,0):L2577))/(MAX(OFFSET(L2577,-$M$3+1,0):L2577)-MIN(OFFSET(L2577,-$M$3+1,0):L2577))</f>
        <v>0</v>
      </c>
      <c r="N2577" s="8">
        <f t="shared" si="527"/>
        <v>1.3199999999999994</v>
      </c>
      <c r="O2577" s="8">
        <f t="shared" si="528"/>
        <v>2.870000000000001</v>
      </c>
      <c r="P2577" s="15">
        <f ca="1">AVERAGE(N2577:OFFSET(N2577,-$P$3+1,0))*$P$4*H2577</f>
        <v>127.25</v>
      </c>
      <c r="Q2577" s="15">
        <f ca="1">AVERAGE(O2577:OFFSET(O2577,-$P$3+1,0))*$Q$4*I2577</f>
        <v>191</v>
      </c>
      <c r="R2577" s="11" t="str">
        <f t="shared" ca="1" si="520"/>
        <v>Buy</v>
      </c>
      <c r="S2577" s="11" t="str">
        <f t="shared" ca="1" si="521"/>
        <v xml:space="preserve"> </v>
      </c>
      <c r="T2577" s="3">
        <f t="shared" ca="1" si="529"/>
        <v>10</v>
      </c>
      <c r="U2577" s="16">
        <f t="shared" ca="1" si="530"/>
        <v>-6.6846725185685347</v>
      </c>
      <c r="V2577" s="3">
        <f t="shared" ca="1" si="522"/>
        <v>7.4</v>
      </c>
      <c r="W2577" s="3">
        <f t="shared" ca="1" si="523"/>
        <v>13.41</v>
      </c>
      <c r="X2577" s="12">
        <f t="shared" ca="1" si="524"/>
        <v>-559.99999999999966</v>
      </c>
      <c r="Y2577" s="17">
        <f t="shared" ca="1" si="525"/>
        <v>173.80148548278177</v>
      </c>
      <c r="Z2577" s="17">
        <f t="shared" ca="1" si="531"/>
        <v>-386.19851451721786</v>
      </c>
      <c r="AA2577" s="19">
        <f t="shared" ca="1" si="532"/>
        <v>38579.092974107683</v>
      </c>
      <c r="AB2577">
        <v>61207.155673596098</v>
      </c>
    </row>
    <row r="2578" spans="1:28" x14ac:dyDescent="0.25">
      <c r="A2578" s="22">
        <v>39748</v>
      </c>
      <c r="B2578">
        <v>5.53</v>
      </c>
      <c r="C2578">
        <v>4.7699999999999996</v>
      </c>
      <c r="D2578">
        <v>4.88</v>
      </c>
      <c r="E2578">
        <v>12.09</v>
      </c>
      <c r="F2578">
        <v>10.59</v>
      </c>
      <c r="G2578">
        <v>10.76</v>
      </c>
      <c r="H2578" s="2">
        <v>1</v>
      </c>
      <c r="I2578" s="2">
        <v>1</v>
      </c>
      <c r="J2578" s="6">
        <f ca="1">100*(D2578-MIN(OFFSET(C2578,-$J$3+1,0):C2578))/(MAX(OFFSET(B2578,-$J$3+1,0):B2578)-MIN(OFFSET(C2578,-$J$3+1,0):C2578))</f>
        <v>7.3985680190930703</v>
      </c>
      <c r="K2578" s="6">
        <f ca="1">100*(G2578-MIN(OFFSET(F2578,-$J$3+1,0):F2578))/(MAX(OFFSET(E2578,-$J$3+1,0):E2578)-MIN(OFFSET(F2578,-$J$3+1,0):F2578))</f>
        <v>26.344086021505387</v>
      </c>
      <c r="L2578" s="6">
        <f t="shared" ca="1" si="526"/>
        <v>-18.945518002412317</v>
      </c>
      <c r="M2578" s="6">
        <f ca="1">100*(L2578-MIN(OFFSET(L2578,-$M$3+1,0):L2578))/(MAX(OFFSET(L2578,-$M$3+1,0):L2578)-MIN(OFFSET(L2578,-$M$3+1,0):L2578))</f>
        <v>20.355938926890044</v>
      </c>
      <c r="N2578" s="8">
        <f t="shared" si="527"/>
        <v>0.76000000000000068</v>
      </c>
      <c r="O2578" s="8">
        <f t="shared" si="528"/>
        <v>1.5</v>
      </c>
      <c r="P2578" s="15">
        <f ca="1">AVERAGE(N2578:OFFSET(N2578,-$P$3+1,0))*$P$4*H2578</f>
        <v>123.99999999999997</v>
      </c>
      <c r="Q2578" s="15">
        <f ca="1">AVERAGE(O2578:OFFSET(O2578,-$P$3+1,0))*$Q$4*I2578</f>
        <v>189.25000000000003</v>
      </c>
      <c r="R2578" s="11" t="str">
        <f t="shared" ca="1" si="520"/>
        <v>Buy</v>
      </c>
      <c r="S2578" s="11" t="str">
        <f t="shared" ca="1" si="521"/>
        <v xml:space="preserve"> </v>
      </c>
      <c r="T2578" s="3">
        <f t="shared" ca="1" si="529"/>
        <v>10</v>
      </c>
      <c r="U2578" s="16">
        <f t="shared" ca="1" si="530"/>
        <v>-6.6846725185685347</v>
      </c>
      <c r="V2578" s="3">
        <f t="shared" ca="1" si="522"/>
        <v>7.4</v>
      </c>
      <c r="W2578" s="3">
        <f t="shared" ca="1" si="523"/>
        <v>13.41</v>
      </c>
      <c r="X2578" s="12">
        <f t="shared" ca="1" si="524"/>
        <v>-80.000000000000071</v>
      </c>
      <c r="Y2578" s="17">
        <f t="shared" ca="1" si="525"/>
        <v>481.29642133693488</v>
      </c>
      <c r="Z2578" s="17">
        <f t="shared" ca="1" si="531"/>
        <v>401.29642133693483</v>
      </c>
      <c r="AA2578" s="19">
        <f t="shared" ca="1" si="532"/>
        <v>38980.389395444618</v>
      </c>
      <c r="AB2578">
        <v>61610.897321703</v>
      </c>
    </row>
    <row r="2579" spans="1:28" x14ac:dyDescent="0.25">
      <c r="A2579" s="22">
        <v>39749</v>
      </c>
      <c r="B2579">
        <v>5.25</v>
      </c>
      <c r="C2579">
        <v>4.07</v>
      </c>
      <c r="D2579">
        <v>4.79</v>
      </c>
      <c r="E2579">
        <v>11.8</v>
      </c>
      <c r="F2579">
        <v>9.66</v>
      </c>
      <c r="G2579">
        <v>11.8</v>
      </c>
      <c r="H2579" s="2">
        <v>1</v>
      </c>
      <c r="I2579" s="2">
        <v>1</v>
      </c>
      <c r="J2579" s="6">
        <f ca="1">100*(D2579-MIN(OFFSET(C2579,-$J$3+1,0):C2579))/(MAX(OFFSET(B2579,-$J$3+1,0):B2579)-MIN(OFFSET(C2579,-$J$3+1,0):C2579))</f>
        <v>17.307692307692299</v>
      </c>
      <c r="K2579" s="6">
        <f ca="1">100*(G2579-MIN(OFFSET(F2579,-$J$3+1,0):F2579))/(MAX(OFFSET(E2579,-$J$3+1,0):E2579)-MIN(OFFSET(F2579,-$J$3+1,0):F2579))</f>
        <v>50.707070707070727</v>
      </c>
      <c r="L2579" s="6">
        <f t="shared" ca="1" si="526"/>
        <v>-33.399378399378428</v>
      </c>
      <c r="M2579" s="6">
        <f ca="1">100*(L2579-MIN(OFFSET(L2579,-$M$3+1,0):L2579))/(MAX(OFFSET(L2579,-$M$3+1,0):L2579)-MIN(OFFSET(L2579,-$M$3+1,0):L2579))</f>
        <v>0</v>
      </c>
      <c r="N2579" s="8">
        <f t="shared" si="527"/>
        <v>1.1799999999999997</v>
      </c>
      <c r="O2579" s="8">
        <f t="shared" si="528"/>
        <v>2.1400000000000006</v>
      </c>
      <c r="P2579" s="15">
        <f ca="1">AVERAGE(N2579:OFFSET(N2579,-$P$3+1,0))*$P$4*H2579</f>
        <v>123.62499999999999</v>
      </c>
      <c r="Q2579" s="15">
        <f ca="1">AVERAGE(O2579:OFFSET(O2579,-$P$3+1,0))*$Q$4*I2579</f>
        <v>193.50000000000003</v>
      </c>
      <c r="R2579" s="11" t="str">
        <f t="shared" ref="R2579:R2642" ca="1" si="533">IF(M2579&lt;$R$3,"Buy",IF(AND(R2578="Buy",M2579&lt;$R$4),"Buy",IF(AND(R2578="Buy",M2579&gt;=$R$4),"Exit"," ")))</f>
        <v>Buy</v>
      </c>
      <c r="S2579" s="11" t="str">
        <f t="shared" ref="S2579:S2642" ca="1" si="534">IF($M2579&gt;$S$3,"Sell",IF(AND(S2578="Sell",$M2579&gt;$S$4),"Sell",IF(AND(S2578="Sell",$M2579&lt;=$S$4),"Exit"," ")))</f>
        <v xml:space="preserve"> </v>
      </c>
      <c r="T2579" s="3">
        <f t="shared" ca="1" si="529"/>
        <v>10</v>
      </c>
      <c r="U2579" s="16">
        <f t="shared" ca="1" si="530"/>
        <v>-6.6846725185685347</v>
      </c>
      <c r="V2579" s="3">
        <f t="shared" ca="1" si="522"/>
        <v>7.4</v>
      </c>
      <c r="W2579" s="3">
        <f t="shared" ca="1" si="523"/>
        <v>13.41</v>
      </c>
      <c r="X2579" s="12">
        <f t="shared" ca="1" si="524"/>
        <v>-89.999999999999858</v>
      </c>
      <c r="Y2579" s="17">
        <f t="shared" ca="1" si="525"/>
        <v>-695.20594193112822</v>
      </c>
      <c r="Z2579" s="17">
        <f t="shared" ca="1" si="531"/>
        <v>-785.20594193112811</v>
      </c>
      <c r="AA2579" s="19">
        <f t="shared" ca="1" si="532"/>
        <v>38195.183453513491</v>
      </c>
      <c r="AB2579">
        <v>60822.159385548584</v>
      </c>
    </row>
    <row r="2580" spans="1:28" x14ac:dyDescent="0.25">
      <c r="A2580" s="22">
        <v>39750</v>
      </c>
      <c r="B2580">
        <v>5.77</v>
      </c>
      <c r="C2580">
        <v>4.72</v>
      </c>
      <c r="D2580">
        <v>5.22</v>
      </c>
      <c r="E2580">
        <v>14.03</v>
      </c>
      <c r="F2580">
        <v>11.23</v>
      </c>
      <c r="G2580">
        <v>13.29</v>
      </c>
      <c r="H2580" s="2">
        <v>1</v>
      </c>
      <c r="I2580" s="2">
        <v>1</v>
      </c>
      <c r="J2580" s="6">
        <f ca="1">100*(D2580-MIN(OFFSET(C2580,-$J$3+1,0):C2580))/(MAX(OFFSET(B2580,-$J$3+1,0):B2580)-MIN(OFFSET(C2580,-$J$3+1,0):C2580))</f>
        <v>27.644230769230756</v>
      </c>
      <c r="K2580" s="6">
        <f ca="1">100*(G2580-MIN(OFFSET(F2580,-$J$3+1,0):F2580))/(MAX(OFFSET(E2580,-$J$3+1,0):E2580)-MIN(OFFSET(F2580,-$J$3+1,0):F2580))</f>
        <v>80.808080808080788</v>
      </c>
      <c r="L2580" s="6">
        <f t="shared" ca="1" si="526"/>
        <v>-53.163850038850029</v>
      </c>
      <c r="M2580" s="6">
        <f ca="1">100*(L2580-MIN(OFFSET(L2580,-$M$3+1,0):L2580))/(MAX(OFFSET(L2580,-$M$3+1,0):L2580)-MIN(OFFSET(L2580,-$M$3+1,0):L2580))</f>
        <v>0</v>
      </c>
      <c r="N2580" s="8">
        <f t="shared" si="527"/>
        <v>1.0499999999999998</v>
      </c>
      <c r="O2580" s="8">
        <f t="shared" si="528"/>
        <v>2.7999999999999989</v>
      </c>
      <c r="P2580" s="15">
        <f ca="1">AVERAGE(N2580:OFFSET(N2580,-$P$3+1,0))*$P$4*H2580</f>
        <v>123</v>
      </c>
      <c r="Q2580" s="15">
        <f ca="1">AVERAGE(O2580:OFFSET(O2580,-$P$3+1,0))*$Q$4*I2580</f>
        <v>210.75</v>
      </c>
      <c r="R2580" s="11" t="str">
        <f t="shared" ca="1" si="533"/>
        <v>Buy</v>
      </c>
      <c r="S2580" s="11" t="str">
        <f t="shared" ca="1" si="534"/>
        <v xml:space="preserve"> </v>
      </c>
      <c r="T2580" s="3">
        <f t="shared" ca="1" si="529"/>
        <v>10</v>
      </c>
      <c r="U2580" s="16">
        <f t="shared" ca="1" si="530"/>
        <v>-6.6846725185685347</v>
      </c>
      <c r="V2580" s="3">
        <f t="shared" ca="1" si="522"/>
        <v>7.4</v>
      </c>
      <c r="W2580" s="3">
        <f t="shared" ca="1" si="523"/>
        <v>13.41</v>
      </c>
      <c r="X2580" s="12">
        <f t="shared" ca="1" si="524"/>
        <v>429.99999999999972</v>
      </c>
      <c r="Y2580" s="17">
        <f t="shared" ca="1" si="525"/>
        <v>-996.0162052667107</v>
      </c>
      <c r="Z2580" s="17">
        <f t="shared" ca="1" si="531"/>
        <v>-566.01620526671104</v>
      </c>
      <c r="AA2580" s="19">
        <f t="shared" ca="1" si="532"/>
        <v>37629.167248246784</v>
      </c>
      <c r="AB2580">
        <v>60251.082919327353</v>
      </c>
    </row>
    <row r="2581" spans="1:28" x14ac:dyDescent="0.25">
      <c r="A2581" s="22">
        <v>39751</v>
      </c>
      <c r="B2581">
        <v>5.9</v>
      </c>
      <c r="C2581">
        <v>5.03</v>
      </c>
      <c r="D2581">
        <v>5.43</v>
      </c>
      <c r="E2581">
        <v>14.69</v>
      </c>
      <c r="F2581">
        <v>13.35</v>
      </c>
      <c r="G2581">
        <v>14.17</v>
      </c>
      <c r="H2581" s="2">
        <v>1</v>
      </c>
      <c r="I2581" s="2">
        <v>1</v>
      </c>
      <c r="J2581" s="6">
        <f ca="1">100*(D2581-MIN(OFFSET(C2581,-$J$3+1,0):C2581))/(MAX(OFFSET(B2581,-$J$3+1,0):B2581)-MIN(OFFSET(C2581,-$J$3+1,0):C2581))</f>
        <v>32.692307692307679</v>
      </c>
      <c r="K2581" s="6">
        <f ca="1">100*(G2581-MIN(OFFSET(F2581,-$J$3+1,0):F2581))/(MAX(OFFSET(E2581,-$J$3+1,0):E2581)-MIN(OFFSET(F2581,-$J$3+1,0):F2581))</f>
        <v>90.370370370370381</v>
      </c>
      <c r="L2581" s="6">
        <f t="shared" ca="1" si="526"/>
        <v>-57.678062678062702</v>
      </c>
      <c r="M2581" s="6">
        <f ca="1">100*(L2581-MIN(OFFSET(L2581,-$M$3+1,0):L2581))/(MAX(OFFSET(L2581,-$M$3+1,0):L2581)-MIN(OFFSET(L2581,-$M$3+1,0):L2581))</f>
        <v>0</v>
      </c>
      <c r="N2581" s="8">
        <f t="shared" si="527"/>
        <v>0.87000000000000011</v>
      </c>
      <c r="O2581" s="8">
        <f t="shared" si="528"/>
        <v>1.4000000000000004</v>
      </c>
      <c r="P2581" s="15">
        <f ca="1">AVERAGE(N2581:OFFSET(N2581,-$P$3+1,0))*$P$4*H2581</f>
        <v>117.24999999999999</v>
      </c>
      <c r="Q2581" s="15">
        <f ca="1">AVERAGE(O2581:OFFSET(O2581,-$P$3+1,0))*$Q$4*I2581</f>
        <v>205.62500000000003</v>
      </c>
      <c r="R2581" s="11" t="str">
        <f t="shared" ca="1" si="533"/>
        <v>Buy</v>
      </c>
      <c r="S2581" s="11" t="str">
        <f t="shared" ca="1" si="534"/>
        <v xml:space="preserve"> </v>
      </c>
      <c r="T2581" s="3">
        <f t="shared" ca="1" si="529"/>
        <v>10</v>
      </c>
      <c r="U2581" s="16">
        <f t="shared" ca="1" si="530"/>
        <v>-6.6846725185685347</v>
      </c>
      <c r="V2581" s="3">
        <f t="shared" ca="1" si="522"/>
        <v>7.4</v>
      </c>
      <c r="W2581" s="3">
        <f t="shared" ca="1" si="523"/>
        <v>13.41</v>
      </c>
      <c r="X2581" s="12">
        <f t="shared" ca="1" si="524"/>
        <v>209.99999999999997</v>
      </c>
      <c r="Y2581" s="17">
        <f t="shared" ca="1" si="525"/>
        <v>-588.25118163403158</v>
      </c>
      <c r="Z2581" s="17">
        <f t="shared" ca="1" si="531"/>
        <v>-378.25118163403158</v>
      </c>
      <c r="AA2581" s="19">
        <f t="shared" ca="1" si="532"/>
        <v>37250.91606661275</v>
      </c>
      <c r="AB2581">
        <v>59869.843127196691</v>
      </c>
    </row>
    <row r="2582" spans="1:28" x14ac:dyDescent="0.25">
      <c r="A2582" s="22">
        <v>39752</v>
      </c>
      <c r="B2582">
        <v>6.28</v>
      </c>
      <c r="C2582">
        <v>5.14</v>
      </c>
      <c r="D2582">
        <v>6.15</v>
      </c>
      <c r="E2582">
        <v>15.48</v>
      </c>
      <c r="F2582">
        <v>13.56</v>
      </c>
      <c r="G2582">
        <v>15.21</v>
      </c>
      <c r="H2582" s="2">
        <v>1</v>
      </c>
      <c r="I2582" s="2">
        <v>1</v>
      </c>
      <c r="J2582" s="6">
        <f ca="1">100*(D2582-MIN(OFFSET(C2582,-$J$3+1,0):C2582))/(MAX(OFFSET(B2582,-$J$3+1,0):B2582)-MIN(OFFSET(C2582,-$J$3+1,0):C2582))</f>
        <v>50</v>
      </c>
      <c r="K2582" s="6">
        <f ca="1">100*(G2582-MIN(OFFSET(F2582,-$J$3+1,0):F2582))/(MAX(OFFSET(E2582,-$J$3+1,0):E2582)-MIN(OFFSET(F2582,-$J$3+1,0):F2582))</f>
        <v>95.638126009693067</v>
      </c>
      <c r="L2582" s="6">
        <f t="shared" ca="1" si="526"/>
        <v>-45.638126009693067</v>
      </c>
      <c r="M2582" s="6">
        <f ca="1">100*(L2582-MIN(OFFSET(L2582,-$M$3+1,0):L2582))/(MAX(OFFSET(L2582,-$M$3+1,0):L2582)-MIN(OFFSET(L2582,-$M$3+1,0):L2582))</f>
        <v>23.570398449003825</v>
      </c>
      <c r="N2582" s="8">
        <f t="shared" si="527"/>
        <v>1.1400000000000006</v>
      </c>
      <c r="O2582" s="8">
        <f t="shared" si="528"/>
        <v>1.92</v>
      </c>
      <c r="P2582" s="15">
        <f ca="1">AVERAGE(N2582:OFFSET(N2582,-$P$3+1,0))*$P$4*H2582</f>
        <v>122.25000000000001</v>
      </c>
      <c r="Q2582" s="15">
        <f ca="1">AVERAGE(O2582:OFFSET(O2582,-$P$3+1,0))*$Q$4*I2582</f>
        <v>216.125</v>
      </c>
      <c r="R2582" s="11" t="str">
        <f t="shared" ca="1" si="533"/>
        <v>Buy</v>
      </c>
      <c r="S2582" s="11" t="str">
        <f t="shared" ca="1" si="534"/>
        <v xml:space="preserve"> </v>
      </c>
      <c r="T2582" s="3">
        <f t="shared" ca="1" si="529"/>
        <v>10</v>
      </c>
      <c r="U2582" s="16">
        <f t="shared" ca="1" si="530"/>
        <v>-6.6846725185685347</v>
      </c>
      <c r="V2582" s="3">
        <f t="shared" ca="1" si="522"/>
        <v>7.4</v>
      </c>
      <c r="W2582" s="3">
        <f t="shared" ca="1" si="523"/>
        <v>13.41</v>
      </c>
      <c r="X2582" s="12">
        <f t="shared" ca="1" si="524"/>
        <v>720.00000000000068</v>
      </c>
      <c r="Y2582" s="17">
        <f t="shared" ca="1" si="525"/>
        <v>-695.20594193112822</v>
      </c>
      <c r="Z2582" s="17">
        <f t="shared" ca="1" si="531"/>
        <v>24.794058068872459</v>
      </c>
      <c r="AA2582" s="19">
        <f t="shared" ca="1" si="532"/>
        <v>37275.710124681624</v>
      </c>
      <c r="AB2582">
        <v>59891.105191042276</v>
      </c>
    </row>
    <row r="2583" spans="1:28" x14ac:dyDescent="0.25">
      <c r="A2583" s="22">
        <v>39755</v>
      </c>
      <c r="B2583">
        <v>6.75</v>
      </c>
      <c r="C2583">
        <v>5.97</v>
      </c>
      <c r="D2583">
        <v>6.42</v>
      </c>
      <c r="E2583">
        <v>15.62</v>
      </c>
      <c r="F2583">
        <v>14.3</v>
      </c>
      <c r="G2583">
        <v>14.7</v>
      </c>
      <c r="H2583" s="2">
        <v>1</v>
      </c>
      <c r="I2583" s="2">
        <v>1</v>
      </c>
      <c r="J2583" s="6">
        <f ca="1">100*(D2583-MIN(OFFSET(C2583,-$J$3+1,0):C2583))/(MAX(OFFSET(B2583,-$J$3+1,0):B2583)-MIN(OFFSET(C2583,-$J$3+1,0):C2583))</f>
        <v>58.312655086848636</v>
      </c>
      <c r="K2583" s="6">
        <f ca="1">100*(G2583-MIN(OFFSET(F2583,-$J$3+1,0):F2583))/(MAX(OFFSET(E2583,-$J$3+1,0):E2583)-MIN(OFFSET(F2583,-$J$3+1,0):F2583))</f>
        <v>85.466034755134274</v>
      </c>
      <c r="L2583" s="6">
        <f t="shared" ca="1" si="526"/>
        <v>-27.153379668285638</v>
      </c>
      <c r="M2583" s="6">
        <f ca="1">100*(L2583-MIN(OFFSET(L2583,-$M$3+1,0):L2583))/(MAX(OFFSET(L2583,-$M$3+1,0):L2583)-MIN(OFFSET(L2583,-$M$3+1,0):L2583))</f>
        <v>65.455708895096919</v>
      </c>
      <c r="N2583" s="8">
        <f t="shared" si="527"/>
        <v>0.78000000000000025</v>
      </c>
      <c r="O2583" s="8">
        <f t="shared" si="528"/>
        <v>1.3199999999999985</v>
      </c>
      <c r="P2583" s="15">
        <f ca="1">AVERAGE(N2583:OFFSET(N2583,-$P$3+1,0))*$P$4*H2583</f>
        <v>119.37500000000001</v>
      </c>
      <c r="Q2583" s="15">
        <f ca="1">AVERAGE(O2583:OFFSET(O2583,-$P$3+1,0))*$Q$4*I2583</f>
        <v>214.125</v>
      </c>
      <c r="R2583" s="11" t="str">
        <f t="shared" ca="1" si="533"/>
        <v>Exit</v>
      </c>
      <c r="S2583" s="11" t="str">
        <f t="shared" ca="1" si="534"/>
        <v xml:space="preserve"> </v>
      </c>
      <c r="T2583" s="3">
        <f t="shared" ca="1" si="529"/>
        <v>10</v>
      </c>
      <c r="U2583" s="16">
        <f t="shared" ca="1" si="530"/>
        <v>-6.6846725185685347</v>
      </c>
      <c r="V2583" s="3">
        <f t="shared" ca="1" si="522"/>
        <v>7.4</v>
      </c>
      <c r="W2583" s="3">
        <f t="shared" ca="1" si="523"/>
        <v>13.41</v>
      </c>
      <c r="X2583" s="12">
        <f t="shared" ca="1" si="524"/>
        <v>269.99999999999955</v>
      </c>
      <c r="Y2583" s="17">
        <f t="shared" ca="1" si="525"/>
        <v>340.91829844699635</v>
      </c>
      <c r="Z2583" s="17">
        <f t="shared" ca="1" si="531"/>
        <v>610.91829844699589</v>
      </c>
      <c r="AA2583" s="19">
        <f t="shared" ca="1" si="532"/>
        <v>37886.628423128619</v>
      </c>
      <c r="AB2583">
        <v>60503.755525118002</v>
      </c>
    </row>
    <row r="2584" spans="1:28" x14ac:dyDescent="0.25">
      <c r="A2584" s="22">
        <v>39756</v>
      </c>
      <c r="B2584">
        <v>7.66</v>
      </c>
      <c r="C2584">
        <v>6.61</v>
      </c>
      <c r="D2584">
        <v>7.46</v>
      </c>
      <c r="E2584">
        <v>16.05</v>
      </c>
      <c r="F2584">
        <v>14.75</v>
      </c>
      <c r="G2584">
        <v>15.96</v>
      </c>
      <c r="H2584" s="2">
        <v>1</v>
      </c>
      <c r="I2584" s="2">
        <v>1</v>
      </c>
      <c r="J2584" s="6">
        <f ca="1">100*(D2584-MIN(OFFSET(C2584,-$J$3+1,0):C2584))/(MAX(OFFSET(B2584,-$J$3+1,0):B2584)-MIN(OFFSET(C2584,-$J$3+1,0):C2584))</f>
        <v>94.428969359331461</v>
      </c>
      <c r="K2584" s="6">
        <f ca="1">100*(G2584-MIN(OFFSET(F2584,-$J$3+1,0):F2584))/(MAX(OFFSET(E2584,-$J$3+1,0):E2584)-MIN(OFFSET(F2584,-$J$3+1,0):F2584))</f>
        <v>98.668639053254452</v>
      </c>
      <c r="L2584" s="6">
        <f t="shared" ca="1" si="526"/>
        <v>-4.2396696939229912</v>
      </c>
      <c r="M2584" s="6">
        <f ca="1">100*(L2584-MIN(OFFSET(L2584,-$M$3+1,0):L2584))/(MAX(OFFSET(L2584,-$M$3+1,0):L2584)-MIN(OFFSET(L2584,-$M$3+1,0):L2584))</f>
        <v>100</v>
      </c>
      <c r="N2584" s="8">
        <f t="shared" si="527"/>
        <v>1.2400000000000002</v>
      </c>
      <c r="O2584" s="8">
        <f t="shared" si="528"/>
        <v>1.3500000000000014</v>
      </c>
      <c r="P2584" s="15">
        <f ca="1">AVERAGE(N2584:OFFSET(N2584,-$P$3+1,0))*$P$4*H2584</f>
        <v>104.25</v>
      </c>
      <c r="Q2584" s="15">
        <f ca="1">AVERAGE(O2584:OFFSET(O2584,-$P$3+1,0))*$Q$4*I2584</f>
        <v>191.25</v>
      </c>
      <c r="R2584" s="11" t="str">
        <f t="shared" ca="1" si="533"/>
        <v xml:space="preserve"> </v>
      </c>
      <c r="S2584" s="11" t="str">
        <f t="shared" ca="1" si="534"/>
        <v>Sell</v>
      </c>
      <c r="T2584" s="3">
        <f t="shared" ca="1" si="529"/>
        <v>-10</v>
      </c>
      <c r="U2584" s="16">
        <f t="shared" ca="1" si="530"/>
        <v>5.4509803921568629</v>
      </c>
      <c r="V2584" s="3" t="str">
        <f t="shared" ref="V2584:V2647" ca="1" si="535">IF(AND($R2584="Buy",$R2583=" "),D2584,IF(AND($R2584="Buy",$R2583="Exit"),D2584,IF(AND($S2584="Sell",V2583=" "),D2584,IF(OR($R2583="Buy",S2583="Sell"),V2583," "))))</f>
        <v xml:space="preserve"> </v>
      </c>
      <c r="W2584" s="3" t="str">
        <f t="shared" ref="W2584:W2647" ca="1" si="536">IF(AND($R2584="Buy",$R2583=" "),G2584,IF(AND($S2584="Sell",W2583=" "),G2584,IF(OR($R2583="Buy",S2583="Sell"),W2583," ")))</f>
        <v xml:space="preserve"> </v>
      </c>
      <c r="X2584" s="12">
        <f t="shared" ca="1" si="524"/>
        <v>1040</v>
      </c>
      <c r="Y2584" s="17">
        <f t="shared" ca="1" si="525"/>
        <v>-842.26873733963646</v>
      </c>
      <c r="Z2584" s="17">
        <f t="shared" ca="1" si="531"/>
        <v>197.73126266036354</v>
      </c>
      <c r="AA2584" s="19">
        <f t="shared" ca="1" si="532"/>
        <v>38084.359685788986</v>
      </c>
      <c r="AB2584">
        <v>60503.755525118002</v>
      </c>
    </row>
    <row r="2585" spans="1:28" x14ac:dyDescent="0.25">
      <c r="A2585" s="22">
        <v>39757</v>
      </c>
      <c r="B2585">
        <v>8.32</v>
      </c>
      <c r="C2585">
        <v>6.9</v>
      </c>
      <c r="D2585">
        <v>6.96</v>
      </c>
      <c r="E2585">
        <v>16.55</v>
      </c>
      <c r="F2585">
        <v>14.51</v>
      </c>
      <c r="G2585">
        <v>14.61</v>
      </c>
      <c r="H2585" s="2">
        <v>1</v>
      </c>
      <c r="I2585" s="2">
        <v>1</v>
      </c>
      <c r="J2585" s="6">
        <f ca="1">100*(D2585-MIN(OFFSET(C2585,-$J$3+1,0):C2585))/(MAX(OFFSET(B2585,-$J$3+1,0):B2585)-MIN(OFFSET(C2585,-$J$3+1,0):C2585))</f>
        <v>67.999999999999986</v>
      </c>
      <c r="K2585" s="6">
        <f ca="1">100*(G2585-MIN(OFFSET(F2585,-$J$3+1,0):F2585))/(MAX(OFFSET(E2585,-$J$3+1,0):E2585)-MIN(OFFSET(F2585,-$J$3+1,0):F2585))</f>
        <v>73.278236914600541</v>
      </c>
      <c r="L2585" s="6">
        <f t="shared" ca="1" si="526"/>
        <v>-5.278236914600555</v>
      </c>
      <c r="M2585" s="6">
        <f ca="1">100*(L2585-MIN(OFFSET(L2585,-$M$3+1,0):L2585))/(MAX(OFFSET(L2585,-$M$3+1,0):L2585)-MIN(OFFSET(L2585,-$M$3+1,0):L2585))</f>
        <v>98.056514871272782</v>
      </c>
      <c r="N2585" s="8">
        <f t="shared" si="527"/>
        <v>1.42</v>
      </c>
      <c r="O2585" s="8">
        <f t="shared" si="528"/>
        <v>2.0400000000000009</v>
      </c>
      <c r="P2585" s="15">
        <f ca="1">AVERAGE(N2585:OFFSET(N2585,-$P$3+1,0))*$P$4*H2585</f>
        <v>105.50000000000001</v>
      </c>
      <c r="Q2585" s="15">
        <f ca="1">AVERAGE(O2585:OFFSET(O2585,-$P$3+1,0))*$Q$4*I2585</f>
        <v>180.875</v>
      </c>
      <c r="R2585" s="11" t="str">
        <f t="shared" ca="1" si="533"/>
        <v xml:space="preserve"> </v>
      </c>
      <c r="S2585" s="11" t="str">
        <f t="shared" ca="1" si="534"/>
        <v>Sell</v>
      </c>
      <c r="T2585" s="3">
        <f t="shared" ca="1" si="529"/>
        <v>-10</v>
      </c>
      <c r="U2585" s="16">
        <f t="shared" ca="1" si="530"/>
        <v>5.4509803921568629</v>
      </c>
      <c r="V2585" s="3">
        <f t="shared" ca="1" si="535"/>
        <v>6.96</v>
      </c>
      <c r="W2585" s="3">
        <f t="shared" ca="1" si="536"/>
        <v>14.61</v>
      </c>
      <c r="X2585" s="12">
        <f t="shared" ref="X2585:X2648" ca="1" si="537">IF(AND(T2585&lt;&gt;" ",T2584&lt;&gt;" "),T2584*(D2585-D2584)*$P$4*H2584," ")</f>
        <v>500</v>
      </c>
      <c r="Y2585" s="17">
        <f t="shared" ref="Y2585:Y2648" ca="1" si="538">IF(AND(U2585&lt;&gt;" ",U2584&lt;&gt;" "),U2584*(G2585-G2584)*$Q$4*I2584," ")</f>
        <v>-735.88235294117726</v>
      </c>
      <c r="Z2585" s="17">
        <f t="shared" ca="1" si="531"/>
        <v>-235.88235294117726</v>
      </c>
      <c r="AA2585" s="19">
        <f t="shared" ca="1" si="532"/>
        <v>37848.477332847811</v>
      </c>
      <c r="AB2585">
        <v>60503.755525118002</v>
      </c>
    </row>
    <row r="2586" spans="1:28" x14ac:dyDescent="0.25">
      <c r="A2586" s="22">
        <v>39758</v>
      </c>
      <c r="B2586">
        <v>7.34</v>
      </c>
      <c r="C2586">
        <v>6.61</v>
      </c>
      <c r="D2586">
        <v>6.83</v>
      </c>
      <c r="E2586">
        <v>14.97</v>
      </c>
      <c r="F2586">
        <v>13.68</v>
      </c>
      <c r="G2586">
        <v>14.15</v>
      </c>
      <c r="H2586" s="2">
        <v>1</v>
      </c>
      <c r="I2586" s="2">
        <v>1</v>
      </c>
      <c r="J2586" s="6">
        <f ca="1">100*(D2586-MIN(OFFSET(C2586,-$J$3+1,0):C2586))/(MAX(OFFSET(B2586,-$J$3+1,0):B2586)-MIN(OFFSET(C2586,-$J$3+1,0):C2586))</f>
        <v>64.941176470588232</v>
      </c>
      <c r="K2586" s="6">
        <f ca="1">100*(G2586-MIN(OFFSET(F2586,-$J$3+1,0):F2586))/(MAX(OFFSET(E2586,-$J$3+1,0):E2586)-MIN(OFFSET(F2586,-$J$3+1,0):F2586))</f>
        <v>66.942148760330582</v>
      </c>
      <c r="L2586" s="6">
        <f t="shared" ca="1" si="526"/>
        <v>-2.0009722897423501</v>
      </c>
      <c r="M2586" s="6">
        <f ca="1">100*(L2586-MIN(OFFSET(L2586,-$M$3+1,0):L2586))/(MAX(OFFSET(L2586,-$M$3+1,0):L2586)-MIN(OFFSET(L2586,-$M$3+1,0):L2586))</f>
        <v>100</v>
      </c>
      <c r="N2586" s="8">
        <f t="shared" si="527"/>
        <v>0.72999999999999954</v>
      </c>
      <c r="O2586" s="8">
        <f t="shared" si="528"/>
        <v>1.2900000000000009</v>
      </c>
      <c r="P2586" s="15">
        <f ca="1">AVERAGE(N2586:OFFSET(N2586,-$P$3+1,0))*$P$4*H2586</f>
        <v>105.125</v>
      </c>
      <c r="Q2586" s="15">
        <f ca="1">AVERAGE(O2586:OFFSET(O2586,-$P$3+1,0))*$Q$4*I2586</f>
        <v>178.25000000000003</v>
      </c>
      <c r="R2586" s="11" t="str">
        <f t="shared" ca="1" si="533"/>
        <v xml:space="preserve"> </v>
      </c>
      <c r="S2586" s="11" t="str">
        <f t="shared" ca="1" si="534"/>
        <v>Sell</v>
      </c>
      <c r="T2586" s="3">
        <f t="shared" ca="1" si="529"/>
        <v>-10</v>
      </c>
      <c r="U2586" s="16">
        <f t="shared" ca="1" si="530"/>
        <v>5.4509803921568629</v>
      </c>
      <c r="V2586" s="3">
        <f t="shared" ca="1" si="535"/>
        <v>6.96</v>
      </c>
      <c r="W2586" s="3">
        <f t="shared" ca="1" si="536"/>
        <v>14.61</v>
      </c>
      <c r="X2586" s="12">
        <f t="shared" ca="1" si="537"/>
        <v>129.99999999999989</v>
      </c>
      <c r="Y2586" s="17">
        <f t="shared" ca="1" si="538"/>
        <v>-250.74509803921518</v>
      </c>
      <c r="Z2586" s="17">
        <f t="shared" ca="1" si="531"/>
        <v>-120.74509803921529</v>
      </c>
      <c r="AA2586" s="19">
        <f t="shared" ca="1" si="532"/>
        <v>37727.732234808595</v>
      </c>
      <c r="AB2586">
        <v>60503.755525118002</v>
      </c>
    </row>
    <row r="2587" spans="1:28" x14ac:dyDescent="0.25">
      <c r="A2587" s="22">
        <v>39759</v>
      </c>
      <c r="B2587">
        <v>6.92</v>
      </c>
      <c r="C2587">
        <v>5.81</v>
      </c>
      <c r="D2587">
        <v>6.16</v>
      </c>
      <c r="E2587">
        <v>14.29</v>
      </c>
      <c r="F2587">
        <v>12.75</v>
      </c>
      <c r="G2587">
        <v>13.28</v>
      </c>
      <c r="H2587" s="2">
        <v>1</v>
      </c>
      <c r="I2587" s="2">
        <v>1</v>
      </c>
      <c r="J2587" s="6">
        <f ca="1">100*(D2587-MIN(OFFSET(C2587,-$J$3+1,0):C2587))/(MAX(OFFSET(B2587,-$J$3+1,0):B2587)-MIN(OFFSET(C2587,-$J$3+1,0):C2587))</f>
        <v>49.176470588235297</v>
      </c>
      <c r="K2587" s="6">
        <f ca="1">100*(G2587-MIN(OFFSET(F2587,-$J$3+1,0):F2587))/(MAX(OFFSET(E2587,-$J$3+1,0):E2587)-MIN(OFFSET(F2587,-$J$3+1,0):F2587))</f>
        <v>52.539912917271394</v>
      </c>
      <c r="L2587" s="6">
        <f t="shared" ca="1" si="526"/>
        <v>-3.3634423290360971</v>
      </c>
      <c r="M2587" s="6">
        <f ca="1">100*(L2587-MIN(OFFSET(L2587,-$M$3+1,0):L2587))/(MAX(OFFSET(L2587,-$M$3+1,0):L2587)-MIN(OFFSET(L2587,-$M$3+1,0):L2587))</f>
        <v>97.552907255405799</v>
      </c>
      <c r="N2587" s="8">
        <f t="shared" si="527"/>
        <v>1.1100000000000003</v>
      </c>
      <c r="O2587" s="8">
        <f t="shared" si="528"/>
        <v>1.5399999999999991</v>
      </c>
      <c r="P2587" s="15">
        <f ca="1">AVERAGE(N2587:OFFSET(N2587,-$P$3+1,0))*$P$4*H2587</f>
        <v>104.25</v>
      </c>
      <c r="Q2587" s="15">
        <f ca="1">AVERAGE(O2587:OFFSET(O2587,-$P$3+1,0))*$Q$4*I2587</f>
        <v>170.75</v>
      </c>
      <c r="R2587" s="11" t="str">
        <f t="shared" ca="1" si="533"/>
        <v xml:space="preserve"> </v>
      </c>
      <c r="S2587" s="11" t="str">
        <f t="shared" ca="1" si="534"/>
        <v>Sell</v>
      </c>
      <c r="T2587" s="3">
        <f t="shared" ca="1" si="529"/>
        <v>-10</v>
      </c>
      <c r="U2587" s="16">
        <f t="shared" ca="1" si="530"/>
        <v>5.4509803921568629</v>
      </c>
      <c r="V2587" s="3">
        <f t="shared" ca="1" si="535"/>
        <v>6.96</v>
      </c>
      <c r="W2587" s="3">
        <f t="shared" ca="1" si="536"/>
        <v>14.61</v>
      </c>
      <c r="X2587" s="12">
        <f t="shared" ca="1" si="537"/>
        <v>669.99999999999989</v>
      </c>
      <c r="Y2587" s="17">
        <f t="shared" ca="1" si="538"/>
        <v>-474.23529411764758</v>
      </c>
      <c r="Z2587" s="17">
        <f t="shared" ca="1" si="531"/>
        <v>195.7647058823523</v>
      </c>
      <c r="AA2587" s="19">
        <f t="shared" ca="1" si="532"/>
        <v>37923.496940690944</v>
      </c>
      <c r="AB2587">
        <v>60660.662958498084</v>
      </c>
    </row>
    <row r="2588" spans="1:28" x14ac:dyDescent="0.25">
      <c r="A2588" s="22">
        <v>39762</v>
      </c>
      <c r="B2588">
        <v>6.62</v>
      </c>
      <c r="C2588">
        <v>5.27</v>
      </c>
      <c r="D2588">
        <v>5.54</v>
      </c>
      <c r="E2588">
        <v>14.02</v>
      </c>
      <c r="F2588">
        <v>11.88</v>
      </c>
      <c r="G2588">
        <v>12.21</v>
      </c>
      <c r="H2588" s="2">
        <v>1</v>
      </c>
      <c r="I2588" s="2">
        <v>1</v>
      </c>
      <c r="J2588" s="6">
        <f ca="1">100*(D2588-MIN(OFFSET(C2588,-$J$3+1,0):C2588))/(MAX(OFFSET(B2588,-$J$3+1,0):B2588)-MIN(OFFSET(C2588,-$J$3+1,0):C2588))</f>
        <v>34.588235294117638</v>
      </c>
      <c r="K2588" s="6">
        <f ca="1">100*(G2588-MIN(OFFSET(F2588,-$J$3+1,0):F2588))/(MAX(OFFSET(E2588,-$J$3+1,0):E2588)-MIN(OFFSET(F2588,-$J$3+1,0):F2588))</f>
        <v>37.010159651669092</v>
      </c>
      <c r="L2588" s="6">
        <f t="shared" ca="1" si="526"/>
        <v>-2.421924357551454</v>
      </c>
      <c r="M2588" s="6">
        <f ca="1">100*(L2588-MIN(OFFSET(L2588,-$M$3+1,0):L2588))/(MAX(OFFSET(L2588,-$M$3+1,0):L2588)-MIN(OFFSET(L2588,-$M$3+1,0):L2588))</f>
        <v>99.243940254648422</v>
      </c>
      <c r="N2588" s="8">
        <f t="shared" si="527"/>
        <v>1.3500000000000005</v>
      </c>
      <c r="O2588" s="8">
        <f t="shared" si="528"/>
        <v>2.1399999999999988</v>
      </c>
      <c r="P2588" s="15">
        <f ca="1">AVERAGE(N2588:OFFSET(N2588,-$P$3+1,0))*$P$4*H2588</f>
        <v>108</v>
      </c>
      <c r="Q2588" s="15">
        <f ca="1">AVERAGE(O2588:OFFSET(O2588,-$P$3+1,0))*$Q$4*I2588</f>
        <v>162.5</v>
      </c>
      <c r="R2588" s="11" t="str">
        <f t="shared" ca="1" si="533"/>
        <v xml:space="preserve"> </v>
      </c>
      <c r="S2588" s="11" t="str">
        <f t="shared" ca="1" si="534"/>
        <v>Sell</v>
      </c>
      <c r="T2588" s="3">
        <f t="shared" ca="1" si="529"/>
        <v>-10</v>
      </c>
      <c r="U2588" s="16">
        <f t="shared" ca="1" si="530"/>
        <v>5.4509803921568629</v>
      </c>
      <c r="V2588" s="3">
        <f t="shared" ca="1" si="535"/>
        <v>6.96</v>
      </c>
      <c r="W2588" s="3">
        <f t="shared" ca="1" si="536"/>
        <v>14.61</v>
      </c>
      <c r="X2588" s="12">
        <f t="shared" ca="1" si="537"/>
        <v>620.00000000000011</v>
      </c>
      <c r="Y2588" s="17">
        <f t="shared" ca="1" si="538"/>
        <v>-583.25490196078351</v>
      </c>
      <c r="Z2588" s="17">
        <f t="shared" ca="1" si="531"/>
        <v>36.7450980392166</v>
      </c>
      <c r="AA2588" s="19">
        <f t="shared" ca="1" si="532"/>
        <v>37960.242038730161</v>
      </c>
      <c r="AB2588">
        <v>60649.618077712672</v>
      </c>
    </row>
    <row r="2589" spans="1:28" x14ac:dyDescent="0.25">
      <c r="A2589" s="22">
        <v>39763</v>
      </c>
      <c r="B2589">
        <v>5.92</v>
      </c>
      <c r="C2589">
        <v>4.8499999999999996</v>
      </c>
      <c r="D2589">
        <v>5.62</v>
      </c>
      <c r="E2589">
        <v>12.7</v>
      </c>
      <c r="F2589">
        <v>11.49</v>
      </c>
      <c r="G2589">
        <v>12.22</v>
      </c>
      <c r="H2589" s="2">
        <v>1</v>
      </c>
      <c r="I2589" s="2">
        <v>1</v>
      </c>
      <c r="J2589" s="6">
        <f ca="1">100*(D2589-MIN(OFFSET(C2589,-$J$3+1,0):C2589))/(MAX(OFFSET(B2589,-$J$3+1,0):B2589)-MIN(OFFSET(C2589,-$J$3+1,0):C2589))</f>
        <v>25.000000000000004</v>
      </c>
      <c r="K2589" s="6">
        <f ca="1">100*(G2589-MIN(OFFSET(F2589,-$J$3+1,0):F2589))/(MAX(OFFSET(E2589,-$J$3+1,0):E2589)-MIN(OFFSET(F2589,-$J$3+1,0):F2589))</f>
        <v>18.609022556390983</v>
      </c>
      <c r="L2589" s="6">
        <f t="shared" ca="1" si="526"/>
        <v>6.390977443609021</v>
      </c>
      <c r="M2589" s="6">
        <f ca="1">100*(L2589-MIN(OFFSET(L2589,-$M$3+1,0):L2589))/(MAX(OFFSET(L2589,-$M$3+1,0):L2589)-MIN(OFFSET(L2589,-$M$3+1,0):L2589))</f>
        <v>100</v>
      </c>
      <c r="N2589" s="8">
        <f t="shared" si="527"/>
        <v>1.0700000000000003</v>
      </c>
      <c r="O2589" s="8">
        <f t="shared" si="528"/>
        <v>1.2099999999999991</v>
      </c>
      <c r="P2589" s="15">
        <f ca="1">AVERAGE(N2589:OFFSET(N2589,-$P$3+1,0))*$P$4*H2589</f>
        <v>110.50000000000001</v>
      </c>
      <c r="Q2589" s="15">
        <f ca="1">AVERAGE(O2589:OFFSET(O2589,-$P$3+1,0))*$Q$4*I2589</f>
        <v>160.12499999999997</v>
      </c>
      <c r="R2589" s="11" t="str">
        <f t="shared" ca="1" si="533"/>
        <v xml:space="preserve"> </v>
      </c>
      <c r="S2589" s="11" t="str">
        <f t="shared" ca="1" si="534"/>
        <v>Sell</v>
      </c>
      <c r="T2589" s="3">
        <f t="shared" ca="1" si="529"/>
        <v>-10</v>
      </c>
      <c r="U2589" s="16">
        <f t="shared" ca="1" si="530"/>
        <v>5.4509803921568629</v>
      </c>
      <c r="V2589" s="3">
        <f t="shared" ca="1" si="535"/>
        <v>6.96</v>
      </c>
      <c r="W2589" s="3">
        <f t="shared" ca="1" si="536"/>
        <v>14.61</v>
      </c>
      <c r="X2589" s="12">
        <f t="shared" ca="1" si="537"/>
        <v>-80.000000000000071</v>
      </c>
      <c r="Y2589" s="17">
        <f t="shared" ca="1" si="538"/>
        <v>5.4509803921567475</v>
      </c>
      <c r="Z2589" s="17">
        <f t="shared" ca="1" si="531"/>
        <v>-74.54901960784332</v>
      </c>
      <c r="AA2589" s="19">
        <f t="shared" ca="1" si="532"/>
        <v>37885.693019122315</v>
      </c>
      <c r="AB2589">
        <v>60575.515693420944</v>
      </c>
    </row>
    <row r="2590" spans="1:28" x14ac:dyDescent="0.25">
      <c r="A2590" s="22">
        <v>39764</v>
      </c>
      <c r="B2590">
        <v>5.43</v>
      </c>
      <c r="C2590">
        <v>4.67</v>
      </c>
      <c r="D2590">
        <v>4.72</v>
      </c>
      <c r="E2590">
        <v>11.94</v>
      </c>
      <c r="F2590">
        <v>10.82</v>
      </c>
      <c r="G2590">
        <v>11.06</v>
      </c>
      <c r="H2590" s="2">
        <v>1</v>
      </c>
      <c r="I2590" s="2">
        <v>1</v>
      </c>
      <c r="J2590" s="6">
        <f ca="1">100*(D2590-MIN(OFFSET(C2590,-$J$3+1,0):C2590))/(MAX(OFFSET(B2590,-$J$3+1,0):B2590)-MIN(OFFSET(C2590,-$J$3+1,0):C2590))</f>
        <v>1.3698630136986252</v>
      </c>
      <c r="K2590" s="6">
        <f ca="1">100*(G2590-MIN(OFFSET(F2590,-$J$3+1,0):F2590))/(MAX(OFFSET(E2590,-$J$3+1,0):E2590)-MIN(OFFSET(F2590,-$J$3+1,0):F2590))</f>
        <v>4.1884816753926737</v>
      </c>
      <c r="L2590" s="6">
        <f t="shared" ca="1" si="526"/>
        <v>-2.8186186616940487</v>
      </c>
      <c r="M2590" s="6">
        <f ca="1">100*(L2590-MIN(OFFSET(L2590,-$M$3+1,0):L2590))/(MAX(OFFSET(L2590,-$M$3+1,0):L2590)-MIN(OFFSET(L2590,-$M$3+1,0):L2590))</f>
        <v>85.625512591083961</v>
      </c>
      <c r="N2590" s="8">
        <f t="shared" si="527"/>
        <v>0.95000000000000018</v>
      </c>
      <c r="O2590" s="8">
        <f t="shared" si="528"/>
        <v>1.4000000000000004</v>
      </c>
      <c r="P2590" s="15">
        <f ca="1">AVERAGE(N2590:OFFSET(N2590,-$P$3+1,0))*$P$4*H2590</f>
        <v>108.12500000000003</v>
      </c>
      <c r="Q2590" s="15">
        <f ca="1">AVERAGE(O2590:OFFSET(O2590,-$P$3+1,0))*$Q$4*I2590</f>
        <v>153.625</v>
      </c>
      <c r="R2590" s="11" t="str">
        <f t="shared" ca="1" si="533"/>
        <v xml:space="preserve"> </v>
      </c>
      <c r="S2590" s="11" t="str">
        <f t="shared" ca="1" si="534"/>
        <v>Sell</v>
      </c>
      <c r="T2590" s="3">
        <f t="shared" ca="1" si="529"/>
        <v>-10</v>
      </c>
      <c r="U2590" s="16">
        <f t="shared" ca="1" si="530"/>
        <v>5.4509803921568629</v>
      </c>
      <c r="V2590" s="3">
        <f t="shared" ca="1" si="535"/>
        <v>6.96</v>
      </c>
      <c r="W2590" s="3">
        <f t="shared" ca="1" si="536"/>
        <v>14.61</v>
      </c>
      <c r="X2590" s="12">
        <f t="shared" ca="1" si="537"/>
        <v>900.00000000000034</v>
      </c>
      <c r="Y2590" s="17">
        <f t="shared" ca="1" si="538"/>
        <v>-632.31372549019613</v>
      </c>
      <c r="Z2590" s="17">
        <f t="shared" ca="1" si="531"/>
        <v>267.68627450980421</v>
      </c>
      <c r="AA2590" s="19">
        <f t="shared" ca="1" si="532"/>
        <v>38153.379293632119</v>
      </c>
      <c r="AB2590">
        <v>60791.392271261058</v>
      </c>
    </row>
    <row r="2591" spans="1:28" x14ac:dyDescent="0.25">
      <c r="A2591" s="22">
        <v>39765</v>
      </c>
      <c r="B2591">
        <v>5.07</v>
      </c>
      <c r="C2591">
        <v>3.77</v>
      </c>
      <c r="D2591">
        <v>5.07</v>
      </c>
      <c r="E2591">
        <v>11.3</v>
      </c>
      <c r="F2591">
        <v>9.36</v>
      </c>
      <c r="G2591">
        <v>11.24</v>
      </c>
      <c r="H2591" s="2">
        <v>1</v>
      </c>
      <c r="I2591" s="2">
        <v>1</v>
      </c>
      <c r="J2591" s="6">
        <f ca="1">100*(D2591-MIN(OFFSET(C2591,-$J$3+1,0):C2591))/(MAX(OFFSET(B2591,-$J$3+1,0):B2591)-MIN(OFFSET(C2591,-$J$3+1,0):C2591))</f>
        <v>28.571428571428573</v>
      </c>
      <c r="K2591" s="6">
        <f ca="1">100*(G2591-MIN(OFFSET(F2591,-$J$3+1,0):F2591))/(MAX(OFFSET(E2591,-$J$3+1,0):E2591)-MIN(OFFSET(F2591,-$J$3+1,0):F2591))</f>
        <v>26.147426981919338</v>
      </c>
      <c r="L2591" s="6">
        <f t="shared" ca="1" si="526"/>
        <v>2.4240015895092348</v>
      </c>
      <c r="M2591" s="6">
        <f ca="1">100*(L2591-MIN(OFFSET(L2591,-$M$3+1,0):L2591))/(MAX(OFFSET(L2591,-$M$3+1,0):L2591)-MIN(OFFSET(L2591,-$M$3+1,0):L2591))</f>
        <v>92.375467592555609</v>
      </c>
      <c r="N2591" s="8">
        <f t="shared" si="527"/>
        <v>1.3000000000000003</v>
      </c>
      <c r="O2591" s="8">
        <f t="shared" si="528"/>
        <v>1.9400000000000013</v>
      </c>
      <c r="P2591" s="15">
        <f ca="1">AVERAGE(N2591:OFFSET(N2591,-$P$3+1,0))*$P$4*H2591</f>
        <v>114.62500000000003</v>
      </c>
      <c r="Q2591" s="15">
        <f ca="1">AVERAGE(O2591:OFFSET(O2591,-$P$3+1,0))*$Q$4*I2591</f>
        <v>161.37500000000003</v>
      </c>
      <c r="R2591" s="11" t="str">
        <f t="shared" ca="1" si="533"/>
        <v xml:space="preserve"> </v>
      </c>
      <c r="S2591" s="11" t="str">
        <f t="shared" ca="1" si="534"/>
        <v>Sell</v>
      </c>
      <c r="T2591" s="3">
        <f t="shared" ca="1" si="529"/>
        <v>-10</v>
      </c>
      <c r="U2591" s="16">
        <f t="shared" ca="1" si="530"/>
        <v>5.4509803921568629</v>
      </c>
      <c r="V2591" s="3">
        <f t="shared" ca="1" si="535"/>
        <v>6.96</v>
      </c>
      <c r="W2591" s="3">
        <f t="shared" ca="1" si="536"/>
        <v>14.61</v>
      </c>
      <c r="X2591" s="12">
        <f t="shared" ca="1" si="537"/>
        <v>-350.00000000000051</v>
      </c>
      <c r="Y2591" s="17">
        <f t="shared" ca="1" si="538"/>
        <v>98.11764705882338</v>
      </c>
      <c r="Z2591" s="17">
        <f t="shared" ca="1" si="531"/>
        <v>-251.88235294117715</v>
      </c>
      <c r="AA2591" s="19">
        <f t="shared" ca="1" si="532"/>
        <v>37901.496940690944</v>
      </c>
      <c r="AB2591">
        <v>60791.392271261058</v>
      </c>
    </row>
    <row r="2592" spans="1:28" x14ac:dyDescent="0.25">
      <c r="A2592" s="22">
        <v>39766</v>
      </c>
      <c r="B2592">
        <v>5.55</v>
      </c>
      <c r="C2592">
        <v>4.49</v>
      </c>
      <c r="D2592">
        <v>4.74</v>
      </c>
      <c r="E2592">
        <v>12.09</v>
      </c>
      <c r="F2592">
        <v>10.47</v>
      </c>
      <c r="G2592">
        <v>10.59</v>
      </c>
      <c r="H2592" s="2">
        <v>1</v>
      </c>
      <c r="I2592" s="2">
        <v>1</v>
      </c>
      <c r="J2592" s="6">
        <f ca="1">100*(D2592-MIN(OFFSET(C2592,-$J$3+1,0):C2592))/(MAX(OFFSET(B2592,-$J$3+1,0):B2592)-MIN(OFFSET(C2592,-$J$3+1,0):C2592))</f>
        <v>21.318681318681318</v>
      </c>
      <c r="K2592" s="6">
        <f ca="1">100*(G2592-MIN(OFFSET(F2592,-$J$3+1,0):F2592))/(MAX(OFFSET(E2592,-$J$3+1,0):E2592)-MIN(OFFSET(F2592,-$J$3+1,0):F2592))</f>
        <v>17.107093184979142</v>
      </c>
      <c r="L2592" s="6">
        <f t="shared" ca="1" si="526"/>
        <v>4.2115881337021754</v>
      </c>
      <c r="M2592" s="6">
        <f ca="1">100*(L2592-MIN(OFFSET(L2592,-$M$3+1,0):L2592))/(MAX(OFFSET(L2592,-$M$3+1,0):L2592)-MIN(OFFSET(L2592,-$M$3+1,0):L2592))</f>
        <v>93.502962949514867</v>
      </c>
      <c r="N2592" s="8">
        <f t="shared" si="527"/>
        <v>1.0599999999999996</v>
      </c>
      <c r="O2592" s="8">
        <f t="shared" si="528"/>
        <v>1.6199999999999992</v>
      </c>
      <c r="P2592" s="15">
        <f ca="1">AVERAGE(N2592:OFFSET(N2592,-$P$3+1,0))*$P$4*H2592</f>
        <v>112.37500000000003</v>
      </c>
      <c r="Q2592" s="15">
        <f ca="1">AVERAGE(O2592:OFFSET(O2592,-$P$3+1,0))*$Q$4*I2592</f>
        <v>164.75</v>
      </c>
      <c r="R2592" s="11" t="str">
        <f t="shared" ca="1" si="533"/>
        <v xml:space="preserve"> </v>
      </c>
      <c r="S2592" s="11" t="str">
        <f t="shared" ca="1" si="534"/>
        <v>Sell</v>
      </c>
      <c r="T2592" s="3">
        <f t="shared" ca="1" si="529"/>
        <v>-10</v>
      </c>
      <c r="U2592" s="16">
        <f t="shared" ca="1" si="530"/>
        <v>5.4509803921568629</v>
      </c>
      <c r="V2592" s="3">
        <f t="shared" ca="1" si="535"/>
        <v>6.96</v>
      </c>
      <c r="W2592" s="3">
        <f t="shared" ca="1" si="536"/>
        <v>14.61</v>
      </c>
      <c r="X2592" s="12">
        <f t="shared" ca="1" si="537"/>
        <v>330.00000000000006</v>
      </c>
      <c r="Y2592" s="17">
        <f t="shared" ca="1" si="538"/>
        <v>-354.3137254901963</v>
      </c>
      <c r="Z2592" s="17">
        <f t="shared" ca="1" si="531"/>
        <v>-24.313725490196248</v>
      </c>
      <c r="AA2592" s="19">
        <f t="shared" ca="1" si="532"/>
        <v>37877.183215200748</v>
      </c>
      <c r="AB2592">
        <v>60791.392271261058</v>
      </c>
    </row>
    <row r="2593" spans="1:28" x14ac:dyDescent="0.25">
      <c r="A2593" s="22">
        <v>39769</v>
      </c>
      <c r="B2593">
        <v>4.76</v>
      </c>
      <c r="C2593">
        <v>4.17</v>
      </c>
      <c r="D2593">
        <v>4.46</v>
      </c>
      <c r="E2593">
        <v>11.14</v>
      </c>
      <c r="F2593">
        <v>9.84</v>
      </c>
      <c r="G2593">
        <v>10.48</v>
      </c>
      <c r="H2593" s="2">
        <v>1</v>
      </c>
      <c r="I2593" s="2">
        <v>1</v>
      </c>
      <c r="J2593" s="6">
        <f ca="1">100*(D2593-MIN(OFFSET(C2593,-$J$3+1,0):C2593))/(MAX(OFFSET(B2593,-$J$3+1,0):B2593)-MIN(OFFSET(C2593,-$J$3+1,0):C2593))</f>
        <v>15.164835164835162</v>
      </c>
      <c r="K2593" s="6">
        <f ca="1">100*(G2593-MIN(OFFSET(F2593,-$J$3+1,0):F2593))/(MAX(OFFSET(E2593,-$J$3+1,0):E2593)-MIN(OFFSET(F2593,-$J$3+1,0):F2593))</f>
        <v>15.577190542420039</v>
      </c>
      <c r="L2593" s="6">
        <f t="shared" ca="1" si="526"/>
        <v>-0.41235537758487695</v>
      </c>
      <c r="M2593" s="6">
        <f ca="1">100*(L2593-MIN(OFFSET(L2593,-$M$3+1,0):L2593))/(MAX(OFFSET(L2593,-$M$3+1,0):L2593)-MIN(OFFSET(L2593,-$M$3+1,0):L2593))</f>
        <v>41.698450192513711</v>
      </c>
      <c r="N2593" s="8">
        <f t="shared" si="527"/>
        <v>0.58999999999999986</v>
      </c>
      <c r="O2593" s="8">
        <f t="shared" si="528"/>
        <v>1.3000000000000007</v>
      </c>
      <c r="P2593" s="15">
        <f ca="1">AVERAGE(N2593:OFFSET(N2593,-$P$3+1,0))*$P$4*H2593</f>
        <v>102</v>
      </c>
      <c r="Q2593" s="15">
        <f ca="1">AVERAGE(O2593:OFFSET(O2593,-$P$3+1,0))*$Q$4*I2593</f>
        <v>155.5</v>
      </c>
      <c r="R2593" s="11" t="str">
        <f t="shared" ca="1" si="533"/>
        <v xml:space="preserve"> </v>
      </c>
      <c r="S2593" s="11" t="str">
        <f t="shared" ca="1" si="534"/>
        <v>Exit</v>
      </c>
      <c r="T2593" s="3">
        <f t="shared" ca="1" si="529"/>
        <v>-10</v>
      </c>
      <c r="U2593" s="16">
        <f t="shared" ca="1" si="530"/>
        <v>5.4509803921568629</v>
      </c>
      <c r="V2593" s="3">
        <f t="shared" ca="1" si="535"/>
        <v>6.96</v>
      </c>
      <c r="W2593" s="3">
        <f t="shared" ca="1" si="536"/>
        <v>14.61</v>
      </c>
      <c r="X2593" s="12">
        <f t="shared" ca="1" si="537"/>
        <v>280.00000000000023</v>
      </c>
      <c r="Y2593" s="17">
        <f t="shared" ca="1" si="538"/>
        <v>-59.960784313725178</v>
      </c>
      <c r="Z2593" s="17">
        <f t="shared" ca="1" si="531"/>
        <v>220.03921568627504</v>
      </c>
      <c r="AA2593" s="19">
        <f t="shared" ca="1" si="532"/>
        <v>38097.222430887021</v>
      </c>
      <c r="AB2593">
        <v>60791.392271261058</v>
      </c>
    </row>
    <row r="2594" spans="1:28" x14ac:dyDescent="0.25">
      <c r="A2594" s="22">
        <v>39770</v>
      </c>
      <c r="B2594">
        <v>4.66</v>
      </c>
      <c r="C2594">
        <v>4.0199999999999996</v>
      </c>
      <c r="D2594">
        <v>4.34</v>
      </c>
      <c r="E2594">
        <v>10.78</v>
      </c>
      <c r="F2594">
        <v>9.5</v>
      </c>
      <c r="G2594">
        <v>9.9700000000000006</v>
      </c>
      <c r="H2594" s="2">
        <v>1</v>
      </c>
      <c r="I2594" s="2">
        <v>1</v>
      </c>
      <c r="J2594" s="6">
        <f ca="1">100*(D2594-MIN(OFFSET(C2594,-$J$3+1,0):C2594))/(MAX(OFFSET(B2594,-$J$3+1,0):B2594)-MIN(OFFSET(C2594,-$J$3+1,0):C2594))</f>
        <v>12.527472527472522</v>
      </c>
      <c r="K2594" s="6">
        <f ca="1">100*(G2594-MIN(OFFSET(F2594,-$J$3+1,0):F2594))/(MAX(OFFSET(E2594,-$J$3+1,0):E2594)-MIN(OFFSET(F2594,-$J$3+1,0):F2594))</f>
        <v>8.4840055632823521</v>
      </c>
      <c r="L2594" s="6">
        <f t="shared" ca="1" si="526"/>
        <v>4.0434669641901699</v>
      </c>
      <c r="M2594" s="6">
        <f ca="1">100*(L2594-MIN(OFFSET(L2594,-$M$3+1,0):L2594))/(MAX(OFFSET(L2594,-$M$3+1,0):L2594)-MIN(OFFSET(L2594,-$M$3+1,0):L2594))</f>
        <v>79.882874653276716</v>
      </c>
      <c r="N2594" s="8">
        <f t="shared" si="527"/>
        <v>0.64000000000000057</v>
      </c>
      <c r="O2594" s="8">
        <f t="shared" si="528"/>
        <v>1.2799999999999994</v>
      </c>
      <c r="P2594" s="15">
        <f ca="1">AVERAGE(N2594:OFFSET(N2594,-$P$3+1,0))*$P$4*H2594</f>
        <v>100.875</v>
      </c>
      <c r="Q2594" s="15">
        <f ca="1">AVERAGE(O2594:OFFSET(O2594,-$P$3+1,0))*$Q$4*I2594</f>
        <v>155.37499999999997</v>
      </c>
      <c r="R2594" s="11" t="str">
        <f t="shared" ca="1" si="533"/>
        <v xml:space="preserve"> </v>
      </c>
      <c r="S2594" s="11" t="str">
        <f t="shared" ca="1" si="534"/>
        <v xml:space="preserve"> </v>
      </c>
      <c r="T2594" s="3" t="str">
        <f t="shared" ca="1" si="529"/>
        <v xml:space="preserve"> </v>
      </c>
      <c r="U2594" s="16" t="str">
        <f t="shared" ca="1" si="530"/>
        <v xml:space="preserve"> </v>
      </c>
      <c r="V2594" s="3" t="str">
        <f t="shared" ca="1" si="535"/>
        <v xml:space="preserve"> </v>
      </c>
      <c r="W2594" s="3" t="str">
        <f t="shared" ca="1" si="536"/>
        <v xml:space="preserve"> </v>
      </c>
      <c r="X2594" s="12" t="str">
        <f t="shared" ca="1" si="537"/>
        <v xml:space="preserve"> </v>
      </c>
      <c r="Y2594" s="17" t="str">
        <f t="shared" ca="1" si="538"/>
        <v xml:space="preserve"> </v>
      </c>
      <c r="Z2594" s="17" t="str">
        <f t="shared" ca="1" si="531"/>
        <v xml:space="preserve"> </v>
      </c>
      <c r="AA2594" s="19">
        <f t="shared" ca="1" si="532"/>
        <v>38097.222430887021</v>
      </c>
      <c r="AB2594">
        <v>60791.392271261058</v>
      </c>
    </row>
    <row r="2595" spans="1:28" x14ac:dyDescent="0.25">
      <c r="A2595" s="22">
        <v>39771</v>
      </c>
      <c r="B2595">
        <v>4.32</v>
      </c>
      <c r="C2595">
        <v>3.21</v>
      </c>
      <c r="D2595">
        <v>3.24</v>
      </c>
      <c r="E2595">
        <v>9.93</v>
      </c>
      <c r="F2595">
        <v>8.36</v>
      </c>
      <c r="G2595">
        <v>8.36</v>
      </c>
      <c r="H2595" s="2">
        <v>1</v>
      </c>
      <c r="I2595" s="2">
        <v>1</v>
      </c>
      <c r="J2595" s="6">
        <f ca="1">100*(D2595-MIN(OFFSET(C2595,-$J$3+1,0):C2595))/(MAX(OFFSET(B2595,-$J$3+1,0):B2595)-MIN(OFFSET(C2595,-$J$3+1,0):C2595))</f>
        <v>0.72639225181598666</v>
      </c>
      <c r="K2595" s="6">
        <f ca="1">100*(G2595-MIN(OFFSET(F2595,-$J$3+1,0):F2595))/(MAX(OFFSET(E2595,-$J$3+1,0):E2595)-MIN(OFFSET(F2595,-$J$3+1,0):F2595))</f>
        <v>0</v>
      </c>
      <c r="L2595" s="6">
        <f t="shared" ca="1" si="526"/>
        <v>0.72639225181598666</v>
      </c>
      <c r="M2595" s="6">
        <f ca="1">100*(L2595-MIN(OFFSET(L2595,-$M$3+1,0):L2595))/(MAX(OFFSET(L2595,-$M$3+1,0):L2595)-MIN(OFFSET(L2595,-$M$3+1,0):L2595))</f>
        <v>41.928014952990253</v>
      </c>
      <c r="N2595" s="8">
        <f t="shared" si="527"/>
        <v>1.1299999999999999</v>
      </c>
      <c r="O2595" s="8">
        <f t="shared" si="528"/>
        <v>1.6100000000000012</v>
      </c>
      <c r="P2595" s="15">
        <f ca="1">AVERAGE(N2595:OFFSET(N2595,-$P$3+1,0))*$P$4*H2595</f>
        <v>101.12500000000001</v>
      </c>
      <c r="Q2595" s="15">
        <f ca="1">AVERAGE(O2595:OFFSET(O2595,-$P$3+1,0))*$Q$4*I2595</f>
        <v>156.25</v>
      </c>
      <c r="R2595" s="11" t="str">
        <f t="shared" ca="1" si="533"/>
        <v xml:space="preserve"> </v>
      </c>
      <c r="S2595" s="11" t="str">
        <f t="shared" ca="1" si="534"/>
        <v xml:space="preserve"> </v>
      </c>
      <c r="T2595" s="3" t="str">
        <f t="shared" ca="1" si="529"/>
        <v xml:space="preserve"> </v>
      </c>
      <c r="U2595" s="16" t="str">
        <f t="shared" ca="1" si="530"/>
        <v xml:space="preserve"> </v>
      </c>
      <c r="V2595" s="3" t="str">
        <f t="shared" ca="1" si="535"/>
        <v xml:space="preserve"> </v>
      </c>
      <c r="W2595" s="3" t="str">
        <f t="shared" ca="1" si="536"/>
        <v xml:space="preserve"> </v>
      </c>
      <c r="X2595" s="12" t="str">
        <f t="shared" ca="1" si="537"/>
        <v xml:space="preserve"> </v>
      </c>
      <c r="Y2595" s="17" t="str">
        <f t="shared" ca="1" si="538"/>
        <v xml:space="preserve"> </v>
      </c>
      <c r="Z2595" s="17" t="str">
        <f t="shared" ca="1" si="531"/>
        <v xml:space="preserve"> </v>
      </c>
      <c r="AA2595" s="19">
        <f t="shared" ca="1" si="532"/>
        <v>38097.222430887021</v>
      </c>
      <c r="AB2595">
        <v>60791.392271261058</v>
      </c>
    </row>
    <row r="2596" spans="1:28" x14ac:dyDescent="0.25">
      <c r="A2596" s="22">
        <v>39772</v>
      </c>
      <c r="B2596">
        <v>3.31</v>
      </c>
      <c r="C2596">
        <v>2.2000000000000002</v>
      </c>
      <c r="D2596">
        <v>2.2799999999999998</v>
      </c>
      <c r="E2596">
        <v>8.75</v>
      </c>
      <c r="F2596">
        <v>7.16</v>
      </c>
      <c r="G2596">
        <v>7.25</v>
      </c>
      <c r="H2596" s="2">
        <v>1</v>
      </c>
      <c r="I2596" s="2">
        <v>1</v>
      </c>
      <c r="J2596" s="6">
        <f ca="1">100*(D2596-MIN(OFFSET(C2596,-$J$3+1,0):C2596))/(MAX(OFFSET(B2596,-$J$3+1,0):B2596)-MIN(OFFSET(C2596,-$J$3+1,0):C2596))</f>
        <v>1.6949152542372803</v>
      </c>
      <c r="K2596" s="6">
        <f ca="1">100*(G2596-MIN(OFFSET(F2596,-$J$3+1,0):F2596))/(MAX(OFFSET(E2596,-$J$3+1,0):E2596)-MIN(OFFSET(F2596,-$J$3+1,0):F2596))</f>
        <v>1.2622720897615689</v>
      </c>
      <c r="L2596" s="6">
        <f t="shared" ca="1" si="526"/>
        <v>0.43264316447571138</v>
      </c>
      <c r="M2596" s="6">
        <f ca="1">100*(L2596-MIN(OFFSET(L2596,-$M$3+1,0):L2596))/(MAX(OFFSET(L2596,-$M$3+1,0):L2596)-MIN(OFFSET(L2596,-$M$3+1,0):L2596))</f>
        <v>38.916568919428606</v>
      </c>
      <c r="N2596" s="8">
        <f t="shared" si="527"/>
        <v>1.1099999999999999</v>
      </c>
      <c r="O2596" s="8">
        <f t="shared" si="528"/>
        <v>1.5899999999999999</v>
      </c>
      <c r="P2596" s="15">
        <f ca="1">AVERAGE(N2596:OFFSET(N2596,-$P$3+1,0))*$P$4*H2596</f>
        <v>98.125000000000014</v>
      </c>
      <c r="Q2596" s="15">
        <f ca="1">AVERAGE(O2596:OFFSET(O2596,-$P$3+1,0))*$Q$4*I2596</f>
        <v>149.375</v>
      </c>
      <c r="R2596" s="11" t="str">
        <f t="shared" ca="1" si="533"/>
        <v xml:space="preserve"> </v>
      </c>
      <c r="S2596" s="11" t="str">
        <f t="shared" ca="1" si="534"/>
        <v xml:space="preserve"> </v>
      </c>
      <c r="T2596" s="3" t="str">
        <f t="shared" ca="1" si="529"/>
        <v xml:space="preserve"> </v>
      </c>
      <c r="U2596" s="16" t="str">
        <f t="shared" ca="1" si="530"/>
        <v xml:space="preserve"> </v>
      </c>
      <c r="V2596" s="3" t="str">
        <f t="shared" ca="1" si="535"/>
        <v xml:space="preserve"> </v>
      </c>
      <c r="W2596" s="3" t="str">
        <f t="shared" ca="1" si="536"/>
        <v xml:space="preserve"> </v>
      </c>
      <c r="X2596" s="12" t="str">
        <f t="shared" ca="1" si="537"/>
        <v xml:space="preserve"> </v>
      </c>
      <c r="Y2596" s="17" t="str">
        <f t="shared" ca="1" si="538"/>
        <v xml:space="preserve"> </v>
      </c>
      <c r="Z2596" s="17" t="str">
        <f t="shared" ca="1" si="531"/>
        <v xml:space="preserve"> </v>
      </c>
      <c r="AA2596" s="19">
        <f t="shared" ca="1" si="532"/>
        <v>38097.222430887021</v>
      </c>
      <c r="AB2596">
        <v>60791.392271261058</v>
      </c>
    </row>
    <row r="2597" spans="1:28" x14ac:dyDescent="0.25">
      <c r="A2597" s="22">
        <v>39773</v>
      </c>
      <c r="B2597">
        <v>2.58</v>
      </c>
      <c r="C2597">
        <v>1.91</v>
      </c>
      <c r="D2597">
        <v>2.12</v>
      </c>
      <c r="E2597">
        <v>7.7</v>
      </c>
      <c r="F2597">
        <v>5.48</v>
      </c>
      <c r="G2597">
        <v>6.6</v>
      </c>
      <c r="H2597" s="2">
        <v>1</v>
      </c>
      <c r="I2597" s="2">
        <v>1</v>
      </c>
      <c r="J2597" s="6">
        <f ca="1">100*(D2597-MIN(OFFSET(C2597,-$J$3+1,0):C2597))/(MAX(OFFSET(B2597,-$J$3+1,0):B2597)-MIN(OFFSET(C2597,-$J$3+1,0):C2597))</f>
        <v>4.4585987261146531</v>
      </c>
      <c r="K2597" s="6">
        <f ca="1">100*(G2597-MIN(OFFSET(F2597,-$J$3+1,0):F2597))/(MAX(OFFSET(E2597,-$J$3+1,0):E2597)-MIN(OFFSET(F2597,-$J$3+1,0):F2597))</f>
        <v>13.114754098360647</v>
      </c>
      <c r="L2597" s="6">
        <f t="shared" ca="1" si="526"/>
        <v>-8.6561553722459941</v>
      </c>
      <c r="M2597" s="6">
        <f ca="1">100*(L2597-MIN(OFFSET(L2597,-$M$3+1,0):L2597))/(MAX(OFFSET(L2597,-$M$3+1,0):L2597)-MIN(OFFSET(L2597,-$M$3+1,0):L2597))</f>
        <v>0</v>
      </c>
      <c r="N2597" s="8">
        <f t="shared" si="527"/>
        <v>0.67000000000000015</v>
      </c>
      <c r="O2597" s="8">
        <f t="shared" si="528"/>
        <v>2.2199999999999998</v>
      </c>
      <c r="P2597" s="15">
        <f ca="1">AVERAGE(N2597:OFFSET(N2597,-$P$3+1,0))*$P$4*H2597</f>
        <v>93.125000000000014</v>
      </c>
      <c r="Q2597" s="15">
        <f ca="1">AVERAGE(O2597:OFFSET(O2597,-$P$3+1,0))*$Q$4*I2597</f>
        <v>162</v>
      </c>
      <c r="R2597" s="11" t="str">
        <f t="shared" ca="1" si="533"/>
        <v>Buy</v>
      </c>
      <c r="S2597" s="11" t="str">
        <f t="shared" ca="1" si="534"/>
        <v xml:space="preserve"> </v>
      </c>
      <c r="T2597" s="3">
        <f t="shared" ca="1" si="529"/>
        <v>10</v>
      </c>
      <c r="U2597" s="16">
        <f t="shared" ca="1" si="530"/>
        <v>-5.7484567901234573</v>
      </c>
      <c r="V2597" s="3">
        <f t="shared" ca="1" si="535"/>
        <v>2.12</v>
      </c>
      <c r="W2597" s="3">
        <f t="shared" ca="1" si="536"/>
        <v>6.6</v>
      </c>
      <c r="X2597" s="12" t="str">
        <f t="shared" ca="1" si="537"/>
        <v xml:space="preserve"> </v>
      </c>
      <c r="Y2597" s="17" t="str">
        <f t="shared" ca="1" si="538"/>
        <v xml:space="preserve"> </v>
      </c>
      <c r="Z2597" s="17" t="str">
        <f t="shared" ca="1" si="531"/>
        <v xml:space="preserve"> </v>
      </c>
      <c r="AA2597" s="19">
        <f t="shared" ca="1" si="532"/>
        <v>38097.222430887021</v>
      </c>
      <c r="AB2597">
        <v>60791.392271261058</v>
      </c>
    </row>
    <row r="2598" spans="1:28" x14ac:dyDescent="0.25">
      <c r="A2598" s="22">
        <v>39776</v>
      </c>
      <c r="B2598">
        <v>3.18</v>
      </c>
      <c r="C2598">
        <v>2.02</v>
      </c>
      <c r="D2598">
        <v>3.05</v>
      </c>
      <c r="E2598">
        <v>8.52</v>
      </c>
      <c r="F2598">
        <v>6.3</v>
      </c>
      <c r="G2598">
        <v>8.23</v>
      </c>
      <c r="H2598" s="2">
        <v>1</v>
      </c>
      <c r="I2598" s="2">
        <v>1</v>
      </c>
      <c r="J2598" s="6">
        <f ca="1">100*(D2598-MIN(OFFSET(C2598,-$J$3+1,0):C2598))/(MAX(OFFSET(B2598,-$J$3+1,0):B2598)-MIN(OFFSET(C2598,-$J$3+1,0):C2598))</f>
        <v>28.428927680798004</v>
      </c>
      <c r="K2598" s="6">
        <f ca="1">100*(G2598-MIN(OFFSET(F2598,-$J$3+1,0):F2598))/(MAX(OFFSET(E2598,-$J$3+1,0):E2598)-MIN(OFFSET(F2598,-$J$3+1,0):F2598))</f>
        <v>38.088642659279785</v>
      </c>
      <c r="L2598" s="6">
        <f t="shared" ca="1" si="526"/>
        <v>-9.6597149784817802</v>
      </c>
      <c r="M2598" s="6">
        <f ca="1">100*(L2598-MIN(OFFSET(L2598,-$M$3+1,0):L2598))/(MAX(OFFSET(L2598,-$M$3+1,0):L2598)-MIN(OFFSET(L2598,-$M$3+1,0):L2598))</f>
        <v>0</v>
      </c>
      <c r="N2598" s="8">
        <f t="shared" si="527"/>
        <v>1.1600000000000001</v>
      </c>
      <c r="O2598" s="8">
        <f t="shared" si="528"/>
        <v>2.2199999999999998</v>
      </c>
      <c r="P2598" s="15">
        <f ca="1">AVERAGE(N2598:OFFSET(N2598,-$P$3+1,0))*$P$4*H2598</f>
        <v>95.75</v>
      </c>
      <c r="Q2598" s="15">
        <f ca="1">AVERAGE(O2598:OFFSET(O2598,-$P$3+1,0))*$Q$4*I2598</f>
        <v>172.25</v>
      </c>
      <c r="R2598" s="11" t="str">
        <f t="shared" ca="1" si="533"/>
        <v>Buy</v>
      </c>
      <c r="S2598" s="11" t="str">
        <f t="shared" ca="1" si="534"/>
        <v xml:space="preserve"> </v>
      </c>
      <c r="T2598" s="3">
        <f t="shared" ca="1" si="529"/>
        <v>10</v>
      </c>
      <c r="U2598" s="16">
        <f t="shared" ca="1" si="530"/>
        <v>-5.7484567901234573</v>
      </c>
      <c r="V2598" s="3">
        <f t="shared" ca="1" si="535"/>
        <v>2.12</v>
      </c>
      <c r="W2598" s="3">
        <f t="shared" ca="1" si="536"/>
        <v>6.6</v>
      </c>
      <c r="X2598" s="12">
        <f t="shared" ca="1" si="537"/>
        <v>929.99999999999977</v>
      </c>
      <c r="Y2598" s="17">
        <f t="shared" ca="1" si="538"/>
        <v>-936.9984567901239</v>
      </c>
      <c r="Z2598" s="17">
        <f t="shared" ca="1" si="531"/>
        <v>-6.9984567901241235</v>
      </c>
      <c r="AA2598" s="19">
        <f t="shared" ca="1" si="532"/>
        <v>38090.223974096894</v>
      </c>
      <c r="AB2598">
        <v>60791.392271261058</v>
      </c>
    </row>
    <row r="2599" spans="1:28" x14ac:dyDescent="0.25">
      <c r="A2599" s="22">
        <v>39777</v>
      </c>
      <c r="B2599">
        <v>5.84</v>
      </c>
      <c r="C2599">
        <v>3.2</v>
      </c>
      <c r="D2599">
        <v>4.47</v>
      </c>
      <c r="E2599">
        <v>9.44</v>
      </c>
      <c r="F2599">
        <v>8.19</v>
      </c>
      <c r="G2599">
        <v>9.0299999999999994</v>
      </c>
      <c r="H2599" s="2">
        <v>1</v>
      </c>
      <c r="I2599" s="2">
        <v>1</v>
      </c>
      <c r="J2599" s="6">
        <f ca="1">100*(D2599-MIN(OFFSET(C2599,-$J$3+1,0):C2599))/(MAX(OFFSET(B2599,-$J$3+1,0):B2599)-MIN(OFFSET(C2599,-$J$3+1,0):C2599))</f>
        <v>65.139949109414758</v>
      </c>
      <c r="K2599" s="6">
        <f ca="1">100*(G2599-MIN(OFFSET(F2599,-$J$3+1,0):F2599))/(MAX(OFFSET(E2599,-$J$3+1,0):E2599)-MIN(OFFSET(F2599,-$J$3+1,0):F2599))</f>
        <v>53.706505295007553</v>
      </c>
      <c r="L2599" s="6">
        <f t="shared" ca="1" si="526"/>
        <v>11.433443814407205</v>
      </c>
      <c r="M2599" s="6">
        <f ca="1">100*(L2599-MIN(OFFSET(L2599,-$M$3+1,0):L2599))/(MAX(OFFSET(L2599,-$M$3+1,0):L2599)-MIN(OFFSET(L2599,-$M$3+1,0):L2599))</f>
        <v>100</v>
      </c>
      <c r="N2599" s="8">
        <f t="shared" si="527"/>
        <v>2.79</v>
      </c>
      <c r="O2599" s="8">
        <f t="shared" si="528"/>
        <v>1.25</v>
      </c>
      <c r="P2599" s="15">
        <f ca="1">AVERAGE(N2599:OFFSET(N2599,-$P$3+1,0))*$P$4*H2599</f>
        <v>114.37499999999999</v>
      </c>
      <c r="Q2599" s="15">
        <f ca="1">AVERAGE(O2599:OFFSET(O2599,-$P$3+1,0))*$Q$4*I2599</f>
        <v>163.625</v>
      </c>
      <c r="R2599" s="11" t="str">
        <f t="shared" ca="1" si="533"/>
        <v>Exit</v>
      </c>
      <c r="S2599" s="11" t="str">
        <f t="shared" ca="1" si="534"/>
        <v>Sell</v>
      </c>
      <c r="T2599" s="3">
        <f t="shared" ca="1" si="529"/>
        <v>-10</v>
      </c>
      <c r="U2599" s="16">
        <f t="shared" ca="1" si="530"/>
        <v>6.9900687547746356</v>
      </c>
      <c r="V2599" s="3">
        <f t="shared" ca="1" si="535"/>
        <v>2.12</v>
      </c>
      <c r="W2599" s="3">
        <f t="shared" ca="1" si="536"/>
        <v>6.6</v>
      </c>
      <c r="X2599" s="12">
        <f t="shared" ca="1" si="537"/>
        <v>1420</v>
      </c>
      <c r="Y2599" s="17">
        <f t="shared" ca="1" si="538"/>
        <v>-459.87654320987599</v>
      </c>
      <c r="Z2599" s="17">
        <f t="shared" ca="1" si="531"/>
        <v>960.12345679012401</v>
      </c>
      <c r="AA2599" s="19">
        <f t="shared" ca="1" si="532"/>
        <v>39050.347430887021</v>
      </c>
      <c r="AB2599">
        <v>60791.392271261058</v>
      </c>
    </row>
    <row r="2600" spans="1:28" x14ac:dyDescent="0.25">
      <c r="A2600" s="22">
        <v>39778</v>
      </c>
      <c r="B2600">
        <v>6.01</v>
      </c>
      <c r="C2600">
        <v>4.0999999999999996</v>
      </c>
      <c r="D2600">
        <v>5.82</v>
      </c>
      <c r="E2600">
        <v>11.29</v>
      </c>
      <c r="F2600">
        <v>8.58</v>
      </c>
      <c r="G2600">
        <v>10.98</v>
      </c>
      <c r="H2600" s="2">
        <v>1</v>
      </c>
      <c r="I2600" s="2">
        <v>1</v>
      </c>
      <c r="J2600" s="6">
        <f ca="1">100*(D2600-MIN(OFFSET(C2600,-$J$3+1,0):C2600))/(MAX(OFFSET(B2600,-$J$3+1,0):B2600)-MIN(OFFSET(C2600,-$J$3+1,0):C2600))</f>
        <v>95.365853658536594</v>
      </c>
      <c r="K2600" s="6">
        <f ca="1">100*(G2600-MIN(OFFSET(F2600,-$J$3+1,0):F2600))/(MAX(OFFSET(E2600,-$J$3+1,0):E2600)-MIN(OFFSET(F2600,-$J$3+1,0):F2600))</f>
        <v>83.207261724659617</v>
      </c>
      <c r="L2600" s="6">
        <f t="shared" ca="1" si="526"/>
        <v>12.158591933876977</v>
      </c>
      <c r="M2600" s="6">
        <f ca="1">100*(L2600-MIN(OFFSET(L2600,-$M$3+1,0):L2600))/(MAX(OFFSET(L2600,-$M$3+1,0):L2600)-MIN(OFFSET(L2600,-$M$3+1,0):L2600))</f>
        <v>100</v>
      </c>
      <c r="N2600" s="8">
        <f t="shared" si="527"/>
        <v>1.9100000000000001</v>
      </c>
      <c r="O2600" s="8">
        <f t="shared" si="528"/>
        <v>2.7099999999999991</v>
      </c>
      <c r="P2600" s="15">
        <f ca="1">AVERAGE(N2600:OFFSET(N2600,-$P$3+1,0))*$P$4*H2600</f>
        <v>125</v>
      </c>
      <c r="Q2600" s="15">
        <f ca="1">AVERAGE(O2600:OFFSET(O2600,-$P$3+1,0))*$Q$4*I2600</f>
        <v>177.24999999999997</v>
      </c>
      <c r="R2600" s="11" t="str">
        <f t="shared" ca="1" si="533"/>
        <v xml:space="preserve"> </v>
      </c>
      <c r="S2600" s="11" t="str">
        <f t="shared" ca="1" si="534"/>
        <v>Sell</v>
      </c>
      <c r="T2600" s="3">
        <f t="shared" ca="1" si="529"/>
        <v>-10</v>
      </c>
      <c r="U2600" s="16">
        <f t="shared" ca="1" si="530"/>
        <v>6.9900687547746356</v>
      </c>
      <c r="V2600" s="3">
        <f t="shared" ca="1" si="535"/>
        <v>2.12</v>
      </c>
      <c r="W2600" s="3">
        <f t="shared" ca="1" si="536"/>
        <v>6.6</v>
      </c>
      <c r="X2600" s="12">
        <f t="shared" ca="1" si="537"/>
        <v>-1350.0000000000005</v>
      </c>
      <c r="Y2600" s="17">
        <f t="shared" ca="1" si="538"/>
        <v>1363.0634071810548</v>
      </c>
      <c r="Z2600" s="17">
        <f t="shared" ca="1" si="531"/>
        <v>13.063407181054345</v>
      </c>
      <c r="AA2600" s="19">
        <f t="shared" ca="1" si="532"/>
        <v>39063.410838068077</v>
      </c>
      <c r="AB2600">
        <v>60791.392271261058</v>
      </c>
    </row>
    <row r="2601" spans="1:28" x14ac:dyDescent="0.25">
      <c r="A2601" s="22">
        <v>39780</v>
      </c>
      <c r="B2601">
        <v>6.26</v>
      </c>
      <c r="C2601">
        <v>4.8899999999999997</v>
      </c>
      <c r="D2601">
        <v>5.54</v>
      </c>
      <c r="E2601">
        <v>11.2</v>
      </c>
      <c r="F2601">
        <v>9.98</v>
      </c>
      <c r="G2601">
        <v>10.210000000000001</v>
      </c>
      <c r="H2601" s="2">
        <v>1</v>
      </c>
      <c r="I2601" s="2">
        <v>1</v>
      </c>
      <c r="J2601" s="6">
        <f ca="1">100*(D2601-MIN(OFFSET(C2601,-$J$3+1,0):C2601))/(MAX(OFFSET(B2601,-$J$3+1,0):B2601)-MIN(OFFSET(C2601,-$J$3+1,0):C2601))</f>
        <v>83.448275862068968</v>
      </c>
      <c r="K2601" s="6">
        <f ca="1">100*(G2601-MIN(OFFSET(F2601,-$J$3+1,0):F2601))/(MAX(OFFSET(E2601,-$J$3+1,0):E2601)-MIN(OFFSET(F2601,-$J$3+1,0):F2601))</f>
        <v>71.558245083207282</v>
      </c>
      <c r="L2601" s="6">
        <f t="shared" ca="1" si="526"/>
        <v>11.890030778861686</v>
      </c>
      <c r="M2601" s="6">
        <f ca="1">100*(L2601-MIN(OFFSET(L2601,-$M$3+1,0):L2601))/(MAX(OFFSET(L2601,-$M$3+1,0):L2601)-MIN(OFFSET(L2601,-$M$3+1,0):L2601))</f>
        <v>98.769101763514172</v>
      </c>
      <c r="N2601" s="8">
        <f t="shared" si="527"/>
        <v>1.37</v>
      </c>
      <c r="O2601" s="8">
        <f t="shared" si="528"/>
        <v>1.2199999999999989</v>
      </c>
      <c r="P2601" s="15">
        <f ca="1">AVERAGE(N2601:OFFSET(N2601,-$P$3+1,0))*$P$4*H2601</f>
        <v>134.75</v>
      </c>
      <c r="Q2601" s="15">
        <f ca="1">AVERAGE(O2601:OFFSET(O2601,-$P$3+1,0))*$Q$4*I2601</f>
        <v>176.24999999999997</v>
      </c>
      <c r="R2601" s="11" t="str">
        <f t="shared" ca="1" si="533"/>
        <v xml:space="preserve"> </v>
      </c>
      <c r="S2601" s="11" t="str">
        <f t="shared" ca="1" si="534"/>
        <v>Sell</v>
      </c>
      <c r="T2601" s="3">
        <f t="shared" ca="1" si="529"/>
        <v>-10</v>
      </c>
      <c r="U2601" s="16">
        <f t="shared" ca="1" si="530"/>
        <v>6.9900687547746356</v>
      </c>
      <c r="V2601" s="3">
        <f t="shared" ca="1" si="535"/>
        <v>2.12</v>
      </c>
      <c r="W2601" s="3">
        <f t="shared" ca="1" si="536"/>
        <v>6.6</v>
      </c>
      <c r="X2601" s="12">
        <f t="shared" ca="1" si="537"/>
        <v>280.00000000000023</v>
      </c>
      <c r="Y2601" s="17">
        <f t="shared" ca="1" si="538"/>
        <v>-538.23529411764662</v>
      </c>
      <c r="Z2601" s="17">
        <f t="shared" ca="1" si="531"/>
        <v>-258.23529411764639</v>
      </c>
      <c r="AA2601" s="19">
        <f t="shared" ca="1" si="532"/>
        <v>38805.175543950434</v>
      </c>
      <c r="AB2601">
        <v>60791.392271261058</v>
      </c>
    </row>
    <row r="2602" spans="1:28" x14ac:dyDescent="0.25">
      <c r="A2602" s="22">
        <v>39783</v>
      </c>
      <c r="B2602">
        <v>5.51</v>
      </c>
      <c r="C2602">
        <v>4.75</v>
      </c>
      <c r="D2602">
        <v>4.8</v>
      </c>
      <c r="E2602">
        <v>10.18</v>
      </c>
      <c r="F2602">
        <v>8.98</v>
      </c>
      <c r="G2602">
        <v>8.99</v>
      </c>
      <c r="H2602" s="2">
        <v>1</v>
      </c>
      <c r="I2602" s="2">
        <v>1</v>
      </c>
      <c r="J2602" s="6">
        <f ca="1">100*(D2602-MIN(OFFSET(C2602,-$J$3+1,0):C2602))/(MAX(OFFSET(B2602,-$J$3+1,0):B2602)-MIN(OFFSET(C2602,-$J$3+1,0):C2602))</f>
        <v>66.436781609195393</v>
      </c>
      <c r="K2602" s="6">
        <f ca="1">100*(G2602-MIN(OFFSET(F2602,-$J$3+1,0):F2602))/(MAX(OFFSET(E2602,-$J$3+1,0):E2602)-MIN(OFFSET(F2602,-$J$3+1,0):F2602))</f>
        <v>60.413080895008619</v>
      </c>
      <c r="L2602" s="6">
        <f t="shared" ca="1" si="526"/>
        <v>6.0237007141867736</v>
      </c>
      <c r="M2602" s="6">
        <f ca="1">100*(L2602-MIN(OFFSET(L2602,-$M$3+1,0):L2602))/(MAX(OFFSET(L2602,-$M$3+1,0):L2602)-MIN(OFFSET(L2602,-$M$3+1,0):L2602))</f>
        <v>71.88190979101519</v>
      </c>
      <c r="N2602" s="8">
        <f t="shared" si="527"/>
        <v>0.79</v>
      </c>
      <c r="O2602" s="8">
        <f t="shared" si="528"/>
        <v>1.2300000000000004</v>
      </c>
      <c r="P2602" s="15">
        <f ca="1">AVERAGE(N2602:OFFSET(N2602,-$P$3+1,0))*$P$4*H2602</f>
        <v>136.625</v>
      </c>
      <c r="Q2602" s="15">
        <f ca="1">AVERAGE(O2602:OFFSET(O2602,-$P$3+1,0))*$Q$4*I2602</f>
        <v>175.625</v>
      </c>
      <c r="R2602" s="11" t="str">
        <f t="shared" ca="1" si="533"/>
        <v xml:space="preserve"> </v>
      </c>
      <c r="S2602" s="11" t="str">
        <f t="shared" ca="1" si="534"/>
        <v>Sell</v>
      </c>
      <c r="T2602" s="3">
        <f t="shared" ca="1" si="529"/>
        <v>-10</v>
      </c>
      <c r="U2602" s="16">
        <f t="shared" ca="1" si="530"/>
        <v>6.9900687547746356</v>
      </c>
      <c r="V2602" s="3">
        <f t="shared" ca="1" si="535"/>
        <v>2.12</v>
      </c>
      <c r="W2602" s="3">
        <f t="shared" ca="1" si="536"/>
        <v>6.6</v>
      </c>
      <c r="X2602" s="12">
        <f t="shared" ca="1" si="537"/>
        <v>740.00000000000023</v>
      </c>
      <c r="Y2602" s="17">
        <f t="shared" ca="1" si="538"/>
        <v>-852.788388082506</v>
      </c>
      <c r="Z2602" s="17">
        <f t="shared" ca="1" si="531"/>
        <v>-112.78838808250578</v>
      </c>
      <c r="AA2602" s="19">
        <f t="shared" ca="1" si="532"/>
        <v>38692.387155867931</v>
      </c>
      <c r="AB2602">
        <v>60791.392271261058</v>
      </c>
    </row>
    <row r="2603" spans="1:28" x14ac:dyDescent="0.25">
      <c r="A2603" s="22">
        <v>39784</v>
      </c>
      <c r="B2603">
        <v>5.83</v>
      </c>
      <c r="C2603">
        <v>4.53</v>
      </c>
      <c r="D2603">
        <v>5.72</v>
      </c>
      <c r="E2603">
        <v>10.26</v>
      </c>
      <c r="F2603">
        <v>8.7899999999999991</v>
      </c>
      <c r="G2603">
        <v>10.15</v>
      </c>
      <c r="H2603" s="2">
        <v>1</v>
      </c>
      <c r="I2603" s="2">
        <v>1</v>
      </c>
      <c r="J2603" s="6">
        <f ca="1">100*(D2603-MIN(OFFSET(C2603,-$J$3+1,0):C2603))/(MAX(OFFSET(B2603,-$J$3+1,0):B2603)-MIN(OFFSET(C2603,-$J$3+1,0):C2603))</f>
        <v>87.586206896551715</v>
      </c>
      <c r="K2603" s="6">
        <f ca="1">100*(G2603-MIN(OFFSET(F2603,-$J$3+1,0):F2603))/(MAX(OFFSET(E2603,-$J$3+1,0):E2603)-MIN(OFFSET(F2603,-$J$3+1,0):F2603))</f>
        <v>80.378657487091246</v>
      </c>
      <c r="L2603" s="6">
        <f t="shared" ca="1" si="526"/>
        <v>7.2075494094604693</v>
      </c>
      <c r="M2603" s="6">
        <f ca="1">100*(L2603-MIN(OFFSET(L2603,-$M$3+1,0):L2603))/(MAX(OFFSET(L2603,-$M$3+1,0):L2603)-MIN(OFFSET(L2603,-$M$3+1,0):L2603))</f>
        <v>77.307851868139053</v>
      </c>
      <c r="N2603" s="8">
        <f t="shared" si="527"/>
        <v>1.2999999999999998</v>
      </c>
      <c r="O2603" s="8">
        <f t="shared" si="528"/>
        <v>1.4700000000000006</v>
      </c>
      <c r="P2603" s="15">
        <f ca="1">AVERAGE(N2603:OFFSET(N2603,-$P$3+1,0))*$P$4*H2603</f>
        <v>138.75000000000003</v>
      </c>
      <c r="Q2603" s="15">
        <f ca="1">AVERAGE(O2603:OFFSET(O2603,-$P$3+1,0))*$Q$4*I2603</f>
        <v>173.87499999999997</v>
      </c>
      <c r="R2603" s="11" t="str">
        <f t="shared" ca="1" si="533"/>
        <v xml:space="preserve"> </v>
      </c>
      <c r="S2603" s="11" t="str">
        <f t="shared" ca="1" si="534"/>
        <v>Sell</v>
      </c>
      <c r="T2603" s="3">
        <f t="shared" ca="1" si="529"/>
        <v>-10</v>
      </c>
      <c r="U2603" s="16">
        <f t="shared" ca="1" si="530"/>
        <v>6.9900687547746356</v>
      </c>
      <c r="V2603" s="3">
        <f t="shared" ca="1" si="535"/>
        <v>2.12</v>
      </c>
      <c r="W2603" s="3">
        <f t="shared" ca="1" si="536"/>
        <v>6.6</v>
      </c>
      <c r="X2603" s="12">
        <f t="shared" ca="1" si="537"/>
        <v>-919.99999999999989</v>
      </c>
      <c r="Y2603" s="17">
        <f t="shared" ca="1" si="538"/>
        <v>810.84797555385785</v>
      </c>
      <c r="Z2603" s="17">
        <f t="shared" ca="1" si="531"/>
        <v>-109.15202444614204</v>
      </c>
      <c r="AA2603" s="19">
        <f t="shared" ca="1" si="532"/>
        <v>38583.235131421789</v>
      </c>
      <c r="AB2603">
        <v>60791.392271261058</v>
      </c>
    </row>
    <row r="2604" spans="1:28" x14ac:dyDescent="0.25">
      <c r="A2604" s="22">
        <v>39785</v>
      </c>
      <c r="B2604">
        <v>6.57</v>
      </c>
      <c r="C2604">
        <v>5.26</v>
      </c>
      <c r="D2604">
        <v>6.14</v>
      </c>
      <c r="E2604">
        <v>12.17</v>
      </c>
      <c r="F2604">
        <v>9.52</v>
      </c>
      <c r="G2604">
        <v>11.54</v>
      </c>
      <c r="H2604" s="2">
        <v>1</v>
      </c>
      <c r="I2604" s="2">
        <v>1</v>
      </c>
      <c r="J2604" s="6">
        <f ca="1">100*(D2604-MIN(OFFSET(C2604,-$J$3+1,0):C2604))/(MAX(OFFSET(B2604,-$J$3+1,0):B2604)-MIN(OFFSET(C2604,-$J$3+1,0):C2604))</f>
        <v>90.772532188841183</v>
      </c>
      <c r="K2604" s="6">
        <f ca="1">100*(G2604-MIN(OFFSET(F2604,-$J$3+1,0):F2604))/(MAX(OFFSET(E2604,-$J$3+1,0):E2604)-MIN(OFFSET(F2604,-$J$3+1,0):F2604))</f>
        <v>90.582959641255599</v>
      </c>
      <c r="L2604" s="6">
        <f t="shared" ca="1" si="526"/>
        <v>0.18957254758558406</v>
      </c>
      <c r="M2604" s="6">
        <f ca="1">100*(L2604-MIN(OFFSET(L2604,-$M$3+1,0):L2604))/(MAX(OFFSET(L2604,-$M$3+1,0):L2604)-MIN(OFFSET(L2604,-$M$3+1,0):L2604))</f>
        <v>45.142309005142543</v>
      </c>
      <c r="N2604" s="8">
        <f t="shared" si="527"/>
        <v>1.3100000000000005</v>
      </c>
      <c r="O2604" s="8">
        <f t="shared" si="528"/>
        <v>2.6500000000000004</v>
      </c>
      <c r="P2604" s="15">
        <f ca="1">AVERAGE(N2604:OFFSET(N2604,-$P$3+1,0))*$P$4*H2604</f>
        <v>141.25000000000003</v>
      </c>
      <c r="Q2604" s="15">
        <f ca="1">AVERAGE(O2604:OFFSET(O2604,-$P$3+1,0))*$Q$4*I2604</f>
        <v>187.125</v>
      </c>
      <c r="R2604" s="11" t="str">
        <f t="shared" ca="1" si="533"/>
        <v xml:space="preserve"> </v>
      </c>
      <c r="S2604" s="11" t="str">
        <f t="shared" ca="1" si="534"/>
        <v>Exit</v>
      </c>
      <c r="T2604" s="3">
        <f t="shared" ca="1" si="529"/>
        <v>-10</v>
      </c>
      <c r="U2604" s="16">
        <f t="shared" ca="1" si="530"/>
        <v>6.9900687547746356</v>
      </c>
      <c r="V2604" s="3">
        <f t="shared" ca="1" si="535"/>
        <v>2.12</v>
      </c>
      <c r="W2604" s="3">
        <f t="shared" ca="1" si="536"/>
        <v>6.6</v>
      </c>
      <c r="X2604" s="12">
        <f t="shared" ca="1" si="537"/>
        <v>-419.99999999999994</v>
      </c>
      <c r="Y2604" s="17">
        <f t="shared" ca="1" si="538"/>
        <v>971.61955691367348</v>
      </c>
      <c r="Z2604" s="17">
        <f t="shared" ca="1" si="531"/>
        <v>551.61955691367348</v>
      </c>
      <c r="AA2604" s="19">
        <f t="shared" ca="1" si="532"/>
        <v>39134.854688335465</v>
      </c>
      <c r="AB2604">
        <v>60791.392271261058</v>
      </c>
    </row>
    <row r="2605" spans="1:28" x14ac:dyDescent="0.25">
      <c r="A2605" s="22">
        <v>39786</v>
      </c>
      <c r="B2605">
        <v>7.61</v>
      </c>
      <c r="C2605">
        <v>5.83</v>
      </c>
      <c r="D2605">
        <v>6.9</v>
      </c>
      <c r="E2605">
        <v>13.34</v>
      </c>
      <c r="F2605">
        <v>11.09</v>
      </c>
      <c r="G2605">
        <v>12.04</v>
      </c>
      <c r="H2605" s="2">
        <v>1</v>
      </c>
      <c r="I2605" s="2">
        <v>1</v>
      </c>
      <c r="J2605" s="6">
        <f ca="1">100*(D2605-MIN(OFFSET(C2605,-$J$3+1,0):C2605))/(MAX(OFFSET(B2605,-$J$3+1,0):B2605)-MIN(OFFSET(C2605,-$J$3+1,0):C2605))</f>
        <v>87.543859649122808</v>
      </c>
      <c r="K2605" s="6">
        <f ca="1">100*(G2605-MIN(OFFSET(F2605,-$J$3+1,0):F2605))/(MAX(OFFSET(E2605,-$J$3+1,0):E2605)-MIN(OFFSET(F2605,-$J$3+1,0):F2605))</f>
        <v>83.46055979643765</v>
      </c>
      <c r="L2605" s="6">
        <f t="shared" ca="1" si="526"/>
        <v>4.0832998526851583</v>
      </c>
      <c r="M2605" s="6">
        <f ca="1">100*(L2605-MIN(OFFSET(L2605,-$M$3+1,0):L2605))/(MAX(OFFSET(L2605,-$M$3+1,0):L2605)-MIN(OFFSET(L2605,-$M$3+1,0):L2605))</f>
        <v>62.988456832928442</v>
      </c>
      <c r="N2605" s="8">
        <f t="shared" si="527"/>
        <v>1.7800000000000002</v>
      </c>
      <c r="O2605" s="8">
        <f t="shared" si="528"/>
        <v>2.25</v>
      </c>
      <c r="P2605" s="15">
        <f ca="1">AVERAGE(N2605:OFFSET(N2605,-$P$3+1,0))*$P$4*H2605</f>
        <v>155.125</v>
      </c>
      <c r="Q2605" s="15">
        <f ca="1">AVERAGE(O2605:OFFSET(O2605,-$P$3+1,0))*$Q$4*I2605</f>
        <v>187.5</v>
      </c>
      <c r="R2605" s="11" t="str">
        <f t="shared" ca="1" si="533"/>
        <v xml:space="preserve"> </v>
      </c>
      <c r="S2605" s="11" t="str">
        <f t="shared" ca="1" si="534"/>
        <v xml:space="preserve"> </v>
      </c>
      <c r="T2605" s="3" t="str">
        <f t="shared" ca="1" si="529"/>
        <v xml:space="preserve"> </v>
      </c>
      <c r="U2605" s="16" t="str">
        <f t="shared" ca="1" si="530"/>
        <v xml:space="preserve"> </v>
      </c>
      <c r="V2605" s="3" t="str">
        <f t="shared" ca="1" si="535"/>
        <v xml:space="preserve"> </v>
      </c>
      <c r="W2605" s="3" t="str">
        <f t="shared" ca="1" si="536"/>
        <v xml:space="preserve"> </v>
      </c>
      <c r="X2605" s="12" t="str">
        <f t="shared" ca="1" si="537"/>
        <v xml:space="preserve"> </v>
      </c>
      <c r="Y2605" s="17" t="str">
        <f t="shared" ca="1" si="538"/>
        <v xml:space="preserve"> </v>
      </c>
      <c r="Z2605" s="17" t="str">
        <f t="shared" ca="1" si="531"/>
        <v xml:space="preserve"> </v>
      </c>
      <c r="AA2605" s="19">
        <f t="shared" ca="1" si="532"/>
        <v>39134.854688335465</v>
      </c>
      <c r="AB2605">
        <v>60791.392271261058</v>
      </c>
    </row>
    <row r="2606" spans="1:28" x14ac:dyDescent="0.25">
      <c r="A2606" s="22">
        <v>39787</v>
      </c>
      <c r="B2606">
        <v>7.64</v>
      </c>
      <c r="C2606">
        <v>6.18</v>
      </c>
      <c r="D2606">
        <v>7.45</v>
      </c>
      <c r="E2606">
        <v>13.02</v>
      </c>
      <c r="F2606">
        <v>10.91</v>
      </c>
      <c r="G2606">
        <v>12.78</v>
      </c>
      <c r="H2606" s="2">
        <v>1</v>
      </c>
      <c r="I2606" s="2">
        <v>1</v>
      </c>
      <c r="J2606" s="6">
        <f ca="1">100*(D2606-MIN(OFFSET(C2606,-$J$3+1,0):C2606))/(MAX(OFFSET(B2606,-$J$3+1,0):B2606)-MIN(OFFSET(C2606,-$J$3+1,0):C2606))</f>
        <v>96.684118673647475</v>
      </c>
      <c r="K2606" s="6">
        <f ca="1">100*(G2606-MIN(OFFSET(F2606,-$J$3+1,0):F2606))/(MAX(OFFSET(E2606,-$J$3+1,0):E2606)-MIN(OFFSET(F2606,-$J$3+1,0):F2606))</f>
        <v>92.875318066157746</v>
      </c>
      <c r="L2606" s="6">
        <f t="shared" ca="1" si="526"/>
        <v>3.8088006074897294</v>
      </c>
      <c r="M2606" s="6">
        <f ca="1">100*(L2606-MIN(OFFSET(L2606,-$M$3+1,0):L2606))/(MAX(OFFSET(L2606,-$M$3+1,0):L2606)-MIN(OFFSET(L2606,-$M$3+1,0):L2606))</f>
        <v>61.730342505826634</v>
      </c>
      <c r="N2606" s="8">
        <f t="shared" si="527"/>
        <v>1.46</v>
      </c>
      <c r="O2606" s="8">
        <f t="shared" si="528"/>
        <v>2.1099999999999994</v>
      </c>
      <c r="P2606" s="15">
        <f ca="1">AVERAGE(N2606:OFFSET(N2606,-$P$3+1,0))*$P$4*H2606</f>
        <v>158.875</v>
      </c>
      <c r="Q2606" s="15">
        <f ca="1">AVERAGE(O2606:OFFSET(O2606,-$P$3+1,0))*$Q$4*I2606</f>
        <v>186.12499999999997</v>
      </c>
      <c r="R2606" s="11" t="str">
        <f t="shared" ca="1" si="533"/>
        <v xml:space="preserve"> </v>
      </c>
      <c r="S2606" s="11" t="str">
        <f t="shared" ca="1" si="534"/>
        <v xml:space="preserve"> </v>
      </c>
      <c r="T2606" s="3" t="str">
        <f t="shared" ca="1" si="529"/>
        <v xml:space="preserve"> </v>
      </c>
      <c r="U2606" s="16" t="str">
        <f t="shared" ca="1" si="530"/>
        <v xml:space="preserve"> </v>
      </c>
      <c r="V2606" s="3" t="str">
        <f t="shared" ca="1" si="535"/>
        <v xml:space="preserve"> </v>
      </c>
      <c r="W2606" s="3" t="str">
        <f t="shared" ca="1" si="536"/>
        <v xml:space="preserve"> </v>
      </c>
      <c r="X2606" s="12" t="str">
        <f t="shared" ca="1" si="537"/>
        <v xml:space="preserve"> </v>
      </c>
      <c r="Y2606" s="17" t="str">
        <f t="shared" ca="1" si="538"/>
        <v xml:space="preserve"> </v>
      </c>
      <c r="Z2606" s="17" t="str">
        <f t="shared" ca="1" si="531"/>
        <v xml:space="preserve"> </v>
      </c>
      <c r="AA2606" s="19">
        <f t="shared" ca="1" si="532"/>
        <v>39134.854688335465</v>
      </c>
      <c r="AB2606">
        <v>60791.392271261058</v>
      </c>
    </row>
    <row r="2607" spans="1:28" x14ac:dyDescent="0.25">
      <c r="A2607" s="22">
        <v>39790</v>
      </c>
      <c r="B2607">
        <v>8.25</v>
      </c>
      <c r="C2607">
        <v>6.98</v>
      </c>
      <c r="D2607">
        <v>8.19</v>
      </c>
      <c r="E2607">
        <v>13.48</v>
      </c>
      <c r="F2607">
        <v>11.88</v>
      </c>
      <c r="G2607">
        <v>13.07</v>
      </c>
      <c r="H2607" s="2">
        <v>1</v>
      </c>
      <c r="I2607" s="2">
        <v>1</v>
      </c>
      <c r="J2607" s="6">
        <f ca="1">100*(D2607-MIN(OFFSET(C2607,-$J$3+1,0):C2607))/(MAX(OFFSET(B2607,-$J$3+1,0):B2607)-MIN(OFFSET(C2607,-$J$3+1,0):C2607))</f>
        <v>99.036918138041727</v>
      </c>
      <c r="K2607" s="6">
        <f ca="1">100*(G2607-MIN(OFFSET(F2607,-$J$3+1,0):F2607))/(MAX(OFFSET(E2607,-$J$3+1,0):E2607)-MIN(OFFSET(F2607,-$J$3+1,0):F2607))</f>
        <v>94.289693593314752</v>
      </c>
      <c r="L2607" s="6">
        <f t="shared" ca="1" si="526"/>
        <v>4.7472245447269756</v>
      </c>
      <c r="M2607" s="6">
        <f ca="1">100*(L2607-MIN(OFFSET(L2607,-$M$3+1,0):L2607))/(MAX(OFFSET(L2607,-$M$3+1,0):L2607)-MIN(OFFSET(L2607,-$M$3+1,0):L2607))</f>
        <v>66.031427557965515</v>
      </c>
      <c r="N2607" s="8">
        <f t="shared" si="527"/>
        <v>1.2699999999999996</v>
      </c>
      <c r="O2607" s="8">
        <f t="shared" si="528"/>
        <v>1.5999999999999996</v>
      </c>
      <c r="P2607" s="15">
        <f ca="1">AVERAGE(N2607:OFFSET(N2607,-$P$3+1,0))*$P$4*H2607</f>
        <v>139.87500000000003</v>
      </c>
      <c r="Q2607" s="15">
        <f ca="1">AVERAGE(O2607:OFFSET(O2607,-$P$3+1,0))*$Q$4*I2607</f>
        <v>190.49999999999997</v>
      </c>
      <c r="R2607" s="11" t="str">
        <f t="shared" ca="1" si="533"/>
        <v xml:space="preserve"> </v>
      </c>
      <c r="S2607" s="11" t="str">
        <f t="shared" ca="1" si="534"/>
        <v xml:space="preserve"> </v>
      </c>
      <c r="T2607" s="3" t="str">
        <f t="shared" ca="1" si="529"/>
        <v xml:space="preserve"> </v>
      </c>
      <c r="U2607" s="16" t="str">
        <f t="shared" ca="1" si="530"/>
        <v xml:space="preserve"> </v>
      </c>
      <c r="V2607" s="3" t="str">
        <f t="shared" ca="1" si="535"/>
        <v xml:space="preserve"> </v>
      </c>
      <c r="W2607" s="3" t="str">
        <f t="shared" ca="1" si="536"/>
        <v xml:space="preserve"> </v>
      </c>
      <c r="X2607" s="12" t="str">
        <f t="shared" ca="1" si="537"/>
        <v xml:space="preserve"> </v>
      </c>
      <c r="Y2607" s="17" t="str">
        <f t="shared" ca="1" si="538"/>
        <v xml:space="preserve"> </v>
      </c>
      <c r="Z2607" s="17" t="str">
        <f t="shared" ca="1" si="531"/>
        <v xml:space="preserve"> </v>
      </c>
      <c r="AA2607" s="19">
        <f t="shared" ca="1" si="532"/>
        <v>39134.854688335465</v>
      </c>
      <c r="AB2607">
        <v>60791.392271261058</v>
      </c>
    </row>
    <row r="2608" spans="1:28" x14ac:dyDescent="0.25">
      <c r="A2608" s="22">
        <v>39791</v>
      </c>
      <c r="B2608">
        <v>8.86</v>
      </c>
      <c r="C2608">
        <v>7.23</v>
      </c>
      <c r="D2608">
        <v>7.45</v>
      </c>
      <c r="E2608">
        <v>13.73</v>
      </c>
      <c r="F2608">
        <v>11.9</v>
      </c>
      <c r="G2608">
        <v>12.27</v>
      </c>
      <c r="H2608" s="2">
        <v>1</v>
      </c>
      <c r="I2608" s="2">
        <v>1</v>
      </c>
      <c r="J2608" s="6">
        <f ca="1">100*(D2608-MIN(OFFSET(C2608,-$J$3+1,0):C2608))/(MAX(OFFSET(B2608,-$J$3+1,0):B2608)-MIN(OFFSET(C2608,-$J$3+1,0):C2608))</f>
        <v>75.088339222614849</v>
      </c>
      <c r="K2608" s="6">
        <f ca="1">100*(G2608-MIN(OFFSET(F2608,-$J$3+1,0):F2608))/(MAX(OFFSET(E2608,-$J$3+1,0):E2608)-MIN(OFFSET(F2608,-$J$3+1,0):F2608))</f>
        <v>73.646209386281569</v>
      </c>
      <c r="L2608" s="6">
        <f t="shared" ca="1" si="526"/>
        <v>1.4421298363332795</v>
      </c>
      <c r="M2608" s="6">
        <f ca="1">100*(L2608-MIN(OFFSET(L2608,-$M$3+1,0):L2608))/(MAX(OFFSET(L2608,-$M$3+1,0):L2608)-MIN(OFFSET(L2608,-$M$3+1,0):L2608))</f>
        <v>10.464995070375611</v>
      </c>
      <c r="N2608" s="8">
        <f t="shared" si="527"/>
        <v>1.629999999999999</v>
      </c>
      <c r="O2608" s="8">
        <f t="shared" si="528"/>
        <v>1.83</v>
      </c>
      <c r="P2608" s="15">
        <f ca="1">AVERAGE(N2608:OFFSET(N2608,-$P$3+1,0))*$P$4*H2608</f>
        <v>136.375</v>
      </c>
      <c r="Q2608" s="15">
        <f ca="1">AVERAGE(O2608:OFFSET(O2608,-$P$3+1,0))*$Q$4*I2608</f>
        <v>179.5</v>
      </c>
      <c r="R2608" s="11" t="str">
        <f t="shared" ca="1" si="533"/>
        <v xml:space="preserve"> </v>
      </c>
      <c r="S2608" s="11" t="str">
        <f t="shared" ca="1" si="534"/>
        <v xml:space="preserve"> </v>
      </c>
      <c r="T2608" s="3" t="str">
        <f t="shared" ca="1" si="529"/>
        <v xml:space="preserve"> </v>
      </c>
      <c r="U2608" s="16" t="str">
        <f t="shared" ca="1" si="530"/>
        <v xml:space="preserve"> </v>
      </c>
      <c r="V2608" s="3" t="str">
        <f t="shared" ca="1" si="535"/>
        <v xml:space="preserve"> </v>
      </c>
      <c r="W2608" s="3" t="str">
        <f t="shared" ca="1" si="536"/>
        <v xml:space="preserve"> </v>
      </c>
      <c r="X2608" s="12" t="str">
        <f t="shared" ca="1" si="537"/>
        <v xml:space="preserve"> </v>
      </c>
      <c r="Y2608" s="17" t="str">
        <f t="shared" ca="1" si="538"/>
        <v xml:space="preserve"> </v>
      </c>
      <c r="Z2608" s="17" t="str">
        <f t="shared" ca="1" si="531"/>
        <v xml:space="preserve"> </v>
      </c>
      <c r="AA2608" s="19">
        <f t="shared" ca="1" si="532"/>
        <v>39134.854688335465</v>
      </c>
      <c r="AB2608">
        <v>60791.392271261058</v>
      </c>
    </row>
    <row r="2609" spans="1:28" x14ac:dyDescent="0.25">
      <c r="A2609" s="22">
        <v>39792</v>
      </c>
      <c r="B2609">
        <v>8.16</v>
      </c>
      <c r="C2609">
        <v>7.11</v>
      </c>
      <c r="D2609">
        <v>8.07</v>
      </c>
      <c r="E2609">
        <v>12.78</v>
      </c>
      <c r="F2609">
        <v>11.55</v>
      </c>
      <c r="G2609">
        <v>12.6</v>
      </c>
      <c r="H2609" s="2">
        <v>1</v>
      </c>
      <c r="I2609" s="2">
        <v>1</v>
      </c>
      <c r="J2609" s="6">
        <f ca="1">100*(D2609-MIN(OFFSET(C2609,-$J$3+1,0):C2609))/(MAX(OFFSET(B2609,-$J$3+1,0):B2609)-MIN(OFFSET(C2609,-$J$3+1,0):C2609))</f>
        <v>83.403361344537828</v>
      </c>
      <c r="K2609" s="6">
        <f ca="1">100*(G2609-MIN(OFFSET(F2609,-$J$3+1,0):F2609))/(MAX(OFFSET(E2609,-$J$3+1,0):E2609)-MIN(OFFSET(F2609,-$J$3+1,0):F2609))</f>
        <v>78.058252427184456</v>
      </c>
      <c r="L2609" s="6">
        <f t="shared" ca="1" si="526"/>
        <v>5.3451089173533717</v>
      </c>
      <c r="M2609" s="6">
        <f ca="1">100*(L2609-MIN(OFFSET(L2609,-$M$3+1,0):L2609))/(MAX(OFFSET(L2609,-$M$3+1,0):L2609)-MIN(OFFSET(L2609,-$M$3+1,0):L2609))</f>
        <v>43.074008014997737</v>
      </c>
      <c r="N2609" s="8">
        <f t="shared" si="527"/>
        <v>1.0499999999999998</v>
      </c>
      <c r="O2609" s="8">
        <f t="shared" si="528"/>
        <v>1.2299999999999986</v>
      </c>
      <c r="P2609" s="15">
        <f ca="1">AVERAGE(N2609:OFFSET(N2609,-$P$3+1,0))*$P$4*H2609</f>
        <v>132.375</v>
      </c>
      <c r="Q2609" s="15">
        <f ca="1">AVERAGE(O2609:OFFSET(O2609,-$P$3+1,0))*$Q$4*I2609</f>
        <v>179.625</v>
      </c>
      <c r="R2609" s="11" t="str">
        <f t="shared" ca="1" si="533"/>
        <v xml:space="preserve"> </v>
      </c>
      <c r="S2609" s="11" t="str">
        <f t="shared" ca="1" si="534"/>
        <v xml:space="preserve"> </v>
      </c>
      <c r="T2609" s="3" t="str">
        <f t="shared" ca="1" si="529"/>
        <v xml:space="preserve"> </v>
      </c>
      <c r="U2609" s="16" t="str">
        <f t="shared" ca="1" si="530"/>
        <v xml:space="preserve"> </v>
      </c>
      <c r="V2609" s="3" t="str">
        <f t="shared" ca="1" si="535"/>
        <v xml:space="preserve"> </v>
      </c>
      <c r="W2609" s="3" t="str">
        <f t="shared" ca="1" si="536"/>
        <v xml:space="preserve"> </v>
      </c>
      <c r="X2609" s="12" t="str">
        <f t="shared" ca="1" si="537"/>
        <v xml:space="preserve"> </v>
      </c>
      <c r="Y2609" s="17" t="str">
        <f t="shared" ca="1" si="538"/>
        <v xml:space="preserve"> </v>
      </c>
      <c r="Z2609" s="17" t="str">
        <f t="shared" ca="1" si="531"/>
        <v xml:space="preserve"> </v>
      </c>
      <c r="AA2609" s="19">
        <f t="shared" ca="1" si="532"/>
        <v>39134.854688335465</v>
      </c>
      <c r="AB2609">
        <v>60791.392271261058</v>
      </c>
    </row>
    <row r="2610" spans="1:28" x14ac:dyDescent="0.25">
      <c r="A2610" s="22">
        <v>39793</v>
      </c>
      <c r="B2610">
        <v>8.3800000000000008</v>
      </c>
      <c r="C2610">
        <v>7.15</v>
      </c>
      <c r="D2610">
        <v>7.37</v>
      </c>
      <c r="E2610">
        <v>13.27</v>
      </c>
      <c r="F2610">
        <v>11.81</v>
      </c>
      <c r="G2610">
        <v>12.13</v>
      </c>
      <c r="H2610" s="2">
        <v>1</v>
      </c>
      <c r="I2610" s="2">
        <v>1</v>
      </c>
      <c r="J2610" s="6">
        <f ca="1">100*(D2610-MIN(OFFSET(C2610,-$J$3+1,0):C2610))/(MAX(OFFSET(B2610,-$J$3+1,0):B2610)-MIN(OFFSET(C2610,-$J$3+1,0):C2610))</f>
        <v>65.588914549653595</v>
      </c>
      <c r="K2610" s="6">
        <f ca="1">100*(G2610-MIN(OFFSET(F2610,-$J$3+1,0):F2610))/(MAX(OFFSET(E2610,-$J$3+1,0):E2610)-MIN(OFFSET(F2610,-$J$3+1,0):F2610))</f>
        <v>67.611336032388678</v>
      </c>
      <c r="L2610" s="6">
        <f t="shared" ca="1" si="526"/>
        <v>-2.0224214827350835</v>
      </c>
      <c r="M2610" s="6">
        <f ca="1">100*(L2610-MIN(OFFSET(L2610,-$M$3+1,0):L2610))/(MAX(OFFSET(L2610,-$M$3+1,0):L2610)-MIN(OFFSET(L2610,-$M$3+1,0):L2610))</f>
        <v>0</v>
      </c>
      <c r="N2610" s="8">
        <f t="shared" si="527"/>
        <v>1.2300000000000004</v>
      </c>
      <c r="O2610" s="8">
        <f t="shared" si="528"/>
        <v>1.4599999999999991</v>
      </c>
      <c r="P2610" s="15">
        <f ca="1">AVERAGE(N2610:OFFSET(N2610,-$P$3+1,0))*$P$4*H2610</f>
        <v>137.875</v>
      </c>
      <c r="Q2610" s="15">
        <f ca="1">AVERAGE(O2610:OFFSET(O2610,-$P$3+1,0))*$Q$4*I2610</f>
        <v>182.49999999999997</v>
      </c>
      <c r="R2610" s="11" t="str">
        <f t="shared" ca="1" si="533"/>
        <v>Buy</v>
      </c>
      <c r="S2610" s="11" t="str">
        <f t="shared" ca="1" si="534"/>
        <v xml:space="preserve"> </v>
      </c>
      <c r="T2610" s="3">
        <f t="shared" ca="1" si="529"/>
        <v>10</v>
      </c>
      <c r="U2610" s="16">
        <f t="shared" ca="1" si="530"/>
        <v>-7.5547945205479463</v>
      </c>
      <c r="V2610" s="3">
        <f t="shared" ca="1" si="535"/>
        <v>7.37</v>
      </c>
      <c r="W2610" s="3">
        <f t="shared" ca="1" si="536"/>
        <v>12.13</v>
      </c>
      <c r="X2610" s="12" t="str">
        <f t="shared" ca="1" si="537"/>
        <v xml:space="preserve"> </v>
      </c>
      <c r="Y2610" s="17" t="str">
        <f t="shared" ca="1" si="538"/>
        <v xml:space="preserve"> </v>
      </c>
      <c r="Z2610" s="17" t="str">
        <f t="shared" ca="1" si="531"/>
        <v xml:space="preserve"> </v>
      </c>
      <c r="AA2610" s="19">
        <f t="shared" ca="1" si="532"/>
        <v>39134.854688335465</v>
      </c>
      <c r="AB2610">
        <v>60791.392271261058</v>
      </c>
    </row>
    <row r="2611" spans="1:28" x14ac:dyDescent="0.25">
      <c r="A2611" s="22">
        <v>39794</v>
      </c>
      <c r="B2611">
        <v>8.23</v>
      </c>
      <c r="C2611">
        <v>6.88</v>
      </c>
      <c r="D2611">
        <v>8.0500000000000007</v>
      </c>
      <c r="E2611">
        <v>13.04</v>
      </c>
      <c r="F2611">
        <v>11.61</v>
      </c>
      <c r="G2611">
        <v>12.87</v>
      </c>
      <c r="H2611" s="2">
        <v>1</v>
      </c>
      <c r="I2611" s="2">
        <v>1</v>
      </c>
      <c r="J2611" s="6">
        <f ca="1">100*(D2611-MIN(OFFSET(C2611,-$J$3+1,0):C2611))/(MAX(OFFSET(B2611,-$J$3+1,0):B2611)-MIN(OFFSET(C2611,-$J$3+1,0):C2611))</f>
        <v>81.293302540415738</v>
      </c>
      <c r="K2611" s="6">
        <f ca="1">100*(G2611-MIN(OFFSET(F2611,-$J$3+1,0):F2611))/(MAX(OFFSET(E2611,-$J$3+1,0):E2611)-MIN(OFFSET(F2611,-$J$3+1,0):F2611))</f>
        <v>82.591093117408889</v>
      </c>
      <c r="L2611" s="6">
        <f t="shared" ca="1" si="526"/>
        <v>-1.297790576993151</v>
      </c>
      <c r="M2611" s="6">
        <f ca="1">100*(L2611-MIN(OFFSET(L2611,-$M$3+1,0):L2611))/(MAX(OFFSET(L2611,-$M$3+1,0):L2611)-MIN(OFFSET(L2611,-$M$3+1,0):L2611))</f>
        <v>7.8508471392325587</v>
      </c>
      <c r="N2611" s="8">
        <f t="shared" si="527"/>
        <v>1.3500000000000005</v>
      </c>
      <c r="O2611" s="8">
        <f t="shared" si="528"/>
        <v>1.4299999999999997</v>
      </c>
      <c r="P2611" s="15">
        <f ca="1">AVERAGE(N2611:OFFSET(N2611,-$P$3+1,0))*$P$4*H2611</f>
        <v>138.50000000000003</v>
      </c>
      <c r="Q2611" s="15">
        <f ca="1">AVERAGE(O2611:OFFSET(O2611,-$P$3+1,0))*$Q$4*I2611</f>
        <v>181.99999999999997</v>
      </c>
      <c r="R2611" s="11" t="str">
        <f t="shared" ca="1" si="533"/>
        <v>Buy</v>
      </c>
      <c r="S2611" s="11" t="str">
        <f t="shared" ca="1" si="534"/>
        <v xml:space="preserve"> </v>
      </c>
      <c r="T2611" s="3">
        <f t="shared" ca="1" si="529"/>
        <v>10</v>
      </c>
      <c r="U2611" s="16">
        <f t="shared" ca="1" si="530"/>
        <v>-7.5547945205479463</v>
      </c>
      <c r="V2611" s="3">
        <f t="shared" ca="1" si="535"/>
        <v>7.37</v>
      </c>
      <c r="W2611" s="3">
        <f t="shared" ca="1" si="536"/>
        <v>12.13</v>
      </c>
      <c r="X2611" s="12">
        <f t="shared" ca="1" si="537"/>
        <v>680.00000000000057</v>
      </c>
      <c r="Y2611" s="17">
        <f t="shared" ca="1" si="538"/>
        <v>-559.05479452054681</v>
      </c>
      <c r="Z2611" s="17">
        <f t="shared" ca="1" si="531"/>
        <v>120.94520547945376</v>
      </c>
      <c r="AA2611" s="19">
        <f t="shared" ca="1" si="532"/>
        <v>39255.799893814918</v>
      </c>
      <c r="AB2611">
        <v>60791.392271261058</v>
      </c>
    </row>
    <row r="2612" spans="1:28" x14ac:dyDescent="0.25">
      <c r="A2612" s="22">
        <v>39797</v>
      </c>
      <c r="B2612">
        <v>8.25</v>
      </c>
      <c r="C2612">
        <v>6.96</v>
      </c>
      <c r="D2612">
        <v>7.2</v>
      </c>
      <c r="E2612">
        <v>13.23</v>
      </c>
      <c r="F2612">
        <v>11.61</v>
      </c>
      <c r="G2612">
        <v>11.95</v>
      </c>
      <c r="H2612" s="2">
        <v>1</v>
      </c>
      <c r="I2612" s="2">
        <v>1</v>
      </c>
      <c r="J2612" s="6">
        <f ca="1">100*(D2612-MIN(OFFSET(C2612,-$J$3+1,0):C2612))/(MAX(OFFSET(B2612,-$J$3+1,0):B2612)-MIN(OFFSET(C2612,-$J$3+1,0):C2612))</f>
        <v>61.662817551963059</v>
      </c>
      <c r="K2612" s="6">
        <f ca="1">100*(G2612-MIN(OFFSET(F2612,-$J$3+1,0):F2612))/(MAX(OFFSET(E2612,-$J$3+1,0):E2612)-MIN(OFFSET(F2612,-$J$3+1,0):F2612))</f>
        <v>63.96761133603237</v>
      </c>
      <c r="L2612" s="6">
        <f t="shared" ca="1" si="526"/>
        <v>-2.3047937840693109</v>
      </c>
      <c r="M2612" s="6">
        <f ca="1">100*(L2612-MIN(OFFSET(L2612,-$M$3+1,0):L2612))/(MAX(OFFSET(L2612,-$M$3+1,0):L2612)-MIN(OFFSET(L2612,-$M$3+1,0):L2612))</f>
        <v>0</v>
      </c>
      <c r="N2612" s="8">
        <f t="shared" si="527"/>
        <v>1.29</v>
      </c>
      <c r="O2612" s="8">
        <f t="shared" si="528"/>
        <v>1.620000000000001</v>
      </c>
      <c r="P2612" s="15">
        <f ca="1">AVERAGE(N2612:OFFSET(N2612,-$P$3+1,0))*$P$4*H2612</f>
        <v>138.24999999999997</v>
      </c>
      <c r="Q2612" s="15">
        <f ca="1">AVERAGE(O2612:OFFSET(O2612,-$P$3+1,0))*$Q$4*I2612</f>
        <v>169.12499999999997</v>
      </c>
      <c r="R2612" s="11" t="str">
        <f t="shared" ca="1" si="533"/>
        <v>Buy</v>
      </c>
      <c r="S2612" s="11" t="str">
        <f t="shared" ca="1" si="534"/>
        <v xml:space="preserve"> </v>
      </c>
      <c r="T2612" s="3">
        <f t="shared" ca="1" si="529"/>
        <v>10</v>
      </c>
      <c r="U2612" s="16">
        <f t="shared" ca="1" si="530"/>
        <v>-7.5547945205479463</v>
      </c>
      <c r="V2612" s="3">
        <f t="shared" ca="1" si="535"/>
        <v>7.37</v>
      </c>
      <c r="W2612" s="3">
        <f t="shared" ca="1" si="536"/>
        <v>12.13</v>
      </c>
      <c r="X2612" s="12">
        <f t="shared" ca="1" si="537"/>
        <v>-850.00000000000057</v>
      </c>
      <c r="Y2612" s="17">
        <f t="shared" ca="1" si="538"/>
        <v>695.04109589041093</v>
      </c>
      <c r="Z2612" s="17">
        <f t="shared" ca="1" si="531"/>
        <v>-154.95890410958964</v>
      </c>
      <c r="AA2612" s="19">
        <f t="shared" ca="1" si="532"/>
        <v>39100.840989705328</v>
      </c>
      <c r="AB2612">
        <v>60791.392271261058</v>
      </c>
    </row>
    <row r="2613" spans="1:28" x14ac:dyDescent="0.25">
      <c r="A2613" s="22">
        <v>39798</v>
      </c>
      <c r="B2613">
        <v>8.19</v>
      </c>
      <c r="C2613">
        <v>7.03</v>
      </c>
      <c r="D2613">
        <v>8.19</v>
      </c>
      <c r="E2613">
        <v>13.68</v>
      </c>
      <c r="F2613">
        <v>11.99</v>
      </c>
      <c r="G2613">
        <v>13.51</v>
      </c>
      <c r="H2613" s="2">
        <v>1</v>
      </c>
      <c r="I2613" s="2">
        <v>1</v>
      </c>
      <c r="J2613" s="6">
        <f ca="1">100*(D2613-MIN(OFFSET(C2613,-$J$3+1,0):C2613))/(MAX(OFFSET(B2613,-$J$3+1,0):B2613)-MIN(OFFSET(C2613,-$J$3+1,0):C2613))</f>
        <v>81.3888888888889</v>
      </c>
      <c r="K2613" s="6">
        <f ca="1">100*(G2613-MIN(OFFSET(F2613,-$J$3+1,0):F2613))/(MAX(OFFSET(E2613,-$J$3+1,0):E2613)-MIN(OFFSET(F2613,-$J$3+1,0):F2613))</f>
        <v>94.774346793349153</v>
      </c>
      <c r="L2613" s="6">
        <f t="shared" ca="1" si="526"/>
        <v>-13.385457904460253</v>
      </c>
      <c r="M2613" s="6">
        <f ca="1">100*(L2613-MIN(OFFSET(L2613,-$M$3+1,0):L2613))/(MAX(OFFSET(L2613,-$M$3+1,0):L2613)-MIN(OFFSET(L2613,-$M$3+1,0):L2613))</f>
        <v>0</v>
      </c>
      <c r="N2613" s="8">
        <f t="shared" si="527"/>
        <v>1.1599999999999993</v>
      </c>
      <c r="O2613" s="8">
        <f t="shared" si="528"/>
        <v>1.7300000000000004</v>
      </c>
      <c r="P2613" s="15">
        <f ca="1">AVERAGE(N2613:OFFSET(N2613,-$P$3+1,0))*$P$4*H2613</f>
        <v>130.49999999999997</v>
      </c>
      <c r="Q2613" s="15">
        <f ca="1">AVERAGE(O2613:OFFSET(O2613,-$P$3+1,0))*$Q$4*I2613</f>
        <v>162.62499999999997</v>
      </c>
      <c r="R2613" s="11" t="str">
        <f t="shared" ca="1" si="533"/>
        <v>Buy</v>
      </c>
      <c r="S2613" s="11" t="str">
        <f t="shared" ca="1" si="534"/>
        <v xml:space="preserve"> </v>
      </c>
      <c r="T2613" s="3">
        <f t="shared" ca="1" si="529"/>
        <v>10</v>
      </c>
      <c r="U2613" s="16">
        <f t="shared" ca="1" si="530"/>
        <v>-7.5547945205479463</v>
      </c>
      <c r="V2613" s="3">
        <f t="shared" ca="1" si="535"/>
        <v>7.37</v>
      </c>
      <c r="W2613" s="3">
        <f t="shared" ca="1" si="536"/>
        <v>12.13</v>
      </c>
      <c r="X2613" s="12">
        <f t="shared" ca="1" si="537"/>
        <v>989.99999999999932</v>
      </c>
      <c r="Y2613" s="17">
        <f t="shared" ca="1" si="538"/>
        <v>-1178.5479452054799</v>
      </c>
      <c r="Z2613" s="17">
        <f t="shared" ca="1" si="531"/>
        <v>-188.54794520548057</v>
      </c>
      <c r="AA2613" s="19">
        <f t="shared" ca="1" si="532"/>
        <v>38912.293044499849</v>
      </c>
      <c r="AB2613">
        <v>60791.392271261058</v>
      </c>
    </row>
    <row r="2614" spans="1:28" x14ac:dyDescent="0.25">
      <c r="A2614" s="22">
        <v>39799</v>
      </c>
      <c r="B2614">
        <v>9.17</v>
      </c>
      <c r="C2614">
        <v>7.84</v>
      </c>
      <c r="D2614">
        <v>8.6199999999999992</v>
      </c>
      <c r="E2614">
        <v>14.41</v>
      </c>
      <c r="F2614">
        <v>13.13</v>
      </c>
      <c r="G2614">
        <v>14.03</v>
      </c>
      <c r="H2614" s="2">
        <v>1</v>
      </c>
      <c r="I2614" s="2">
        <v>1</v>
      </c>
      <c r="J2614" s="6">
        <f ca="1">100*(D2614-MIN(OFFSET(C2614,-$J$3+1,0):C2614))/(MAX(OFFSET(B2614,-$J$3+1,0):B2614)-MIN(OFFSET(C2614,-$J$3+1,0):C2614))</f>
        <v>83.532934131736496</v>
      </c>
      <c r="K2614" s="6">
        <f ca="1">100*(G2614-MIN(OFFSET(F2614,-$J$3+1,0):F2614))/(MAX(OFFSET(E2614,-$J$3+1,0):E2614)-MIN(OFFSET(F2614,-$J$3+1,0):F2614))</f>
        <v>89.142857142857125</v>
      </c>
      <c r="L2614" s="6">
        <f t="shared" ca="1" si="526"/>
        <v>-5.6099230111206282</v>
      </c>
      <c r="M2614" s="6">
        <f ca="1">100*(L2614-MIN(OFFSET(L2614,-$M$3+1,0):L2614))/(MAX(OFFSET(L2614,-$M$3+1,0):L2614)-MIN(OFFSET(L2614,-$M$3+1,0):L2614))</f>
        <v>41.512544533805745</v>
      </c>
      <c r="N2614" s="8">
        <f t="shared" si="527"/>
        <v>1.33</v>
      </c>
      <c r="O2614" s="8">
        <f t="shared" si="528"/>
        <v>1.2799999999999994</v>
      </c>
      <c r="P2614" s="15">
        <f ca="1">AVERAGE(N2614:OFFSET(N2614,-$P$3+1,0))*$P$4*H2614</f>
        <v>128.87499999999997</v>
      </c>
      <c r="Q2614" s="15">
        <f ca="1">AVERAGE(O2614:OFFSET(O2614,-$P$3+1,0))*$Q$4*I2614</f>
        <v>152.24999999999997</v>
      </c>
      <c r="R2614" s="11" t="str">
        <f t="shared" ca="1" si="533"/>
        <v>Buy</v>
      </c>
      <c r="S2614" s="11" t="str">
        <f t="shared" ca="1" si="534"/>
        <v xml:space="preserve"> </v>
      </c>
      <c r="T2614" s="3">
        <f t="shared" ca="1" si="529"/>
        <v>10</v>
      </c>
      <c r="U2614" s="16">
        <f t="shared" ca="1" si="530"/>
        <v>-7.5547945205479463</v>
      </c>
      <c r="V2614" s="3">
        <f t="shared" ca="1" si="535"/>
        <v>7.37</v>
      </c>
      <c r="W2614" s="3">
        <f t="shared" ca="1" si="536"/>
        <v>12.13</v>
      </c>
      <c r="X2614" s="12">
        <f t="shared" ca="1" si="537"/>
        <v>429.99999999999972</v>
      </c>
      <c r="Y2614" s="17">
        <f t="shared" ca="1" si="538"/>
        <v>-392.8493150684929</v>
      </c>
      <c r="Z2614" s="17">
        <f t="shared" ca="1" si="531"/>
        <v>37.150684931506817</v>
      </c>
      <c r="AA2614" s="19">
        <f t="shared" ca="1" si="532"/>
        <v>38949.443729431354</v>
      </c>
      <c r="AB2614">
        <v>60804.113255119628</v>
      </c>
    </row>
    <row r="2615" spans="1:28" x14ac:dyDescent="0.25">
      <c r="A2615" s="22">
        <v>39800</v>
      </c>
      <c r="B2615">
        <v>9.66</v>
      </c>
      <c r="C2615">
        <v>8.26</v>
      </c>
      <c r="D2615">
        <v>8.49</v>
      </c>
      <c r="E2615">
        <v>14.96</v>
      </c>
      <c r="F2615">
        <v>12.74</v>
      </c>
      <c r="G2615">
        <v>13.41</v>
      </c>
      <c r="H2615" s="2">
        <v>1</v>
      </c>
      <c r="I2615" s="2">
        <v>1</v>
      </c>
      <c r="J2615" s="6">
        <f ca="1">100*(D2615-MIN(OFFSET(C2615,-$J$3+1,0):C2615))/(MAX(OFFSET(B2615,-$J$3+1,0):B2615)-MIN(OFFSET(C2615,-$J$3+1,0):C2615))</f>
        <v>66.379310344827601</v>
      </c>
      <c r="K2615" s="6">
        <f ca="1">100*(G2615-MIN(OFFSET(F2615,-$J$3+1,0):F2615))/(MAX(OFFSET(E2615,-$J$3+1,0):E2615)-MIN(OFFSET(F2615,-$J$3+1,0):F2615))</f>
        <v>61.728395061728385</v>
      </c>
      <c r="L2615" s="6">
        <f t="shared" ca="1" si="526"/>
        <v>4.6509152830992164</v>
      </c>
      <c r="M2615" s="6">
        <f ca="1">100*(L2615-MIN(OFFSET(L2615,-$M$3+1,0):L2615))/(MAX(OFFSET(L2615,-$M$3+1,0):L2615)-MIN(OFFSET(L2615,-$M$3+1,0):L2615))</f>
        <v>96.29379270334897</v>
      </c>
      <c r="N2615" s="8">
        <f t="shared" si="527"/>
        <v>1.4000000000000004</v>
      </c>
      <c r="O2615" s="8">
        <f t="shared" si="528"/>
        <v>2.2200000000000006</v>
      </c>
      <c r="P2615" s="15">
        <f ca="1">AVERAGE(N2615:OFFSET(N2615,-$P$3+1,0))*$P$4*H2615</f>
        <v>130.5</v>
      </c>
      <c r="Q2615" s="15">
        <f ca="1">AVERAGE(O2615:OFFSET(O2615,-$P$3+1,0))*$Q$4*I2615</f>
        <v>160</v>
      </c>
      <c r="R2615" s="11" t="str">
        <f t="shared" ca="1" si="533"/>
        <v>Exit</v>
      </c>
      <c r="S2615" s="11" t="str">
        <f t="shared" ca="1" si="534"/>
        <v>Sell</v>
      </c>
      <c r="T2615" s="3">
        <f t="shared" ca="1" si="529"/>
        <v>-10</v>
      </c>
      <c r="U2615" s="16">
        <f t="shared" ca="1" si="530"/>
        <v>8.15625</v>
      </c>
      <c r="V2615" s="3">
        <f t="shared" ca="1" si="535"/>
        <v>7.37</v>
      </c>
      <c r="W2615" s="3">
        <f t="shared" ca="1" si="536"/>
        <v>12.13</v>
      </c>
      <c r="X2615" s="12">
        <f t="shared" ca="1" si="537"/>
        <v>-129.99999999999901</v>
      </c>
      <c r="Y2615" s="17">
        <f t="shared" ca="1" si="538"/>
        <v>468.39726027397211</v>
      </c>
      <c r="Z2615" s="17">
        <f t="shared" ca="1" si="531"/>
        <v>338.39726027397307</v>
      </c>
      <c r="AA2615" s="19">
        <f t="shared" ca="1" si="532"/>
        <v>39287.840989705328</v>
      </c>
      <c r="AB2615">
        <v>61171.638235903643</v>
      </c>
    </row>
    <row r="2616" spans="1:28" x14ac:dyDescent="0.25">
      <c r="A2616" s="22">
        <v>39801</v>
      </c>
      <c r="B2616">
        <v>8.9700000000000006</v>
      </c>
      <c r="C2616">
        <v>8.2799999999999994</v>
      </c>
      <c r="D2616">
        <v>8.3699999999999992</v>
      </c>
      <c r="E2616">
        <v>14.14</v>
      </c>
      <c r="F2616">
        <v>13.35</v>
      </c>
      <c r="G2616">
        <v>13.51</v>
      </c>
      <c r="H2616" s="2">
        <v>1</v>
      </c>
      <c r="I2616" s="2">
        <v>1</v>
      </c>
      <c r="J2616" s="6">
        <f ca="1">100*(D2616-MIN(OFFSET(C2616,-$J$3+1,0):C2616))/(MAX(OFFSET(B2616,-$J$3+1,0):B2616)-MIN(OFFSET(C2616,-$J$3+1,0):C2616))</f>
        <v>53.597122302158247</v>
      </c>
      <c r="K2616" s="6">
        <f ca="1">100*(G2616-MIN(OFFSET(F2616,-$J$3+1,0):F2616))/(MAX(OFFSET(E2616,-$J$3+1,0):E2616)-MIN(OFFSET(F2616,-$J$3+1,0):F2616))</f>
        <v>57.47800586510261</v>
      </c>
      <c r="L2616" s="6">
        <f t="shared" ca="1" si="526"/>
        <v>-3.8808835629443621</v>
      </c>
      <c r="M2616" s="6">
        <f ca="1">100*(L2616-MIN(OFFSET(L2616,-$M$3+1,0):L2616))/(MAX(OFFSET(L2616,-$M$3+1,0):L2616)-MIN(OFFSET(L2616,-$M$3+1,0):L2616))</f>
        <v>50.743655714929353</v>
      </c>
      <c r="N2616" s="8">
        <f t="shared" si="527"/>
        <v>0.69000000000000128</v>
      </c>
      <c r="O2616" s="8">
        <f t="shared" si="528"/>
        <v>0.79000000000000092</v>
      </c>
      <c r="P2616" s="15">
        <f ca="1">AVERAGE(N2616:OFFSET(N2616,-$P$3+1,0))*$P$4*H2616</f>
        <v>118.75000000000003</v>
      </c>
      <c r="Q2616" s="15">
        <f ca="1">AVERAGE(O2616:OFFSET(O2616,-$P$3+1,0))*$Q$4*I2616</f>
        <v>147</v>
      </c>
      <c r="R2616" s="11" t="str">
        <f t="shared" ca="1" si="533"/>
        <v xml:space="preserve"> </v>
      </c>
      <c r="S2616" s="11" t="str">
        <f t="shared" ca="1" si="534"/>
        <v>Sell</v>
      </c>
      <c r="T2616" s="3">
        <f t="shared" ca="1" si="529"/>
        <v>-10</v>
      </c>
      <c r="U2616" s="16">
        <f t="shared" ca="1" si="530"/>
        <v>8.15625</v>
      </c>
      <c r="V2616" s="3">
        <f t="shared" ca="1" si="535"/>
        <v>7.37</v>
      </c>
      <c r="W2616" s="3">
        <f t="shared" ca="1" si="536"/>
        <v>12.13</v>
      </c>
      <c r="X2616" s="12">
        <f t="shared" ca="1" si="537"/>
        <v>120.00000000000099</v>
      </c>
      <c r="Y2616" s="17">
        <f t="shared" ca="1" si="538"/>
        <v>81.562499999999716</v>
      </c>
      <c r="Z2616" s="17">
        <f t="shared" ca="1" si="531"/>
        <v>201.56250000000071</v>
      </c>
      <c r="AA2616" s="19">
        <f t="shared" ca="1" si="532"/>
        <v>39489.403489705328</v>
      </c>
      <c r="AB2616">
        <v>61171.638235903643</v>
      </c>
    </row>
    <row r="2617" spans="1:28" x14ac:dyDescent="0.25">
      <c r="A2617" s="22">
        <v>39804</v>
      </c>
      <c r="B2617">
        <v>8.44</v>
      </c>
      <c r="C2617">
        <v>7.11</v>
      </c>
      <c r="D2617">
        <v>7.3</v>
      </c>
      <c r="E2617">
        <v>13.94</v>
      </c>
      <c r="F2617">
        <v>12.61</v>
      </c>
      <c r="G2617">
        <v>12.89</v>
      </c>
      <c r="H2617" s="2">
        <v>1</v>
      </c>
      <c r="I2617" s="2">
        <v>1</v>
      </c>
      <c r="J2617" s="6">
        <f ca="1">100*(D2617-MIN(OFFSET(C2617,-$J$3+1,0):C2617))/(MAX(OFFSET(B2617,-$J$3+1,0):B2617)-MIN(OFFSET(C2617,-$J$3+1,0):C2617))</f>
        <v>15.107913669064745</v>
      </c>
      <c r="K2617" s="6">
        <f ca="1">100*(G2617-MIN(OFFSET(F2617,-$J$3+1,0):F2617))/(MAX(OFFSET(E2617,-$J$3+1,0):E2617)-MIN(OFFSET(F2617,-$J$3+1,0):F2617))</f>
        <v>39.296187683284458</v>
      </c>
      <c r="L2617" s="6">
        <f t="shared" ca="1" si="526"/>
        <v>-24.188274014219715</v>
      </c>
      <c r="M2617" s="6">
        <f ca="1">100*(L2617-MIN(OFFSET(L2617,-$M$3+1,0):L2617))/(MAX(OFFSET(L2617,-$M$3+1,0):L2617)-MIN(OFFSET(L2617,-$M$3+1,0):L2617))</f>
        <v>0</v>
      </c>
      <c r="N2617" s="8">
        <f t="shared" si="527"/>
        <v>1.3299999999999992</v>
      </c>
      <c r="O2617" s="8">
        <f t="shared" si="528"/>
        <v>1.33</v>
      </c>
      <c r="P2617" s="15">
        <f ca="1">AVERAGE(N2617:OFFSET(N2617,-$P$3+1,0))*$P$4*H2617</f>
        <v>122.25000000000001</v>
      </c>
      <c r="Q2617" s="15">
        <f ca="1">AVERAGE(O2617:OFFSET(O2617,-$P$3+1,0))*$Q$4*I2617</f>
        <v>148.25000000000003</v>
      </c>
      <c r="R2617" s="11" t="str">
        <f t="shared" ca="1" si="533"/>
        <v>Buy</v>
      </c>
      <c r="S2617" s="11" t="str">
        <f t="shared" ca="1" si="534"/>
        <v>Exit</v>
      </c>
      <c r="T2617" s="3">
        <f t="shared" ca="1" si="529"/>
        <v>10</v>
      </c>
      <c r="U2617" s="16">
        <f t="shared" ca="1" si="530"/>
        <v>-8.2462057335581793</v>
      </c>
      <c r="V2617" s="3">
        <f t="shared" ca="1" si="535"/>
        <v>7.3</v>
      </c>
      <c r="W2617" s="3">
        <f t="shared" ca="1" si="536"/>
        <v>12.89</v>
      </c>
      <c r="X2617" s="12">
        <f t="shared" ca="1" si="537"/>
        <v>1069.9999999999993</v>
      </c>
      <c r="Y2617" s="17">
        <f t="shared" ca="1" si="538"/>
        <v>-505.68749999999937</v>
      </c>
      <c r="Z2617" s="17">
        <f t="shared" ca="1" si="531"/>
        <v>564.3125</v>
      </c>
      <c r="AA2617" s="19">
        <f t="shared" ca="1" si="532"/>
        <v>40053.715989705328</v>
      </c>
      <c r="AB2617">
        <v>61171.638235903643</v>
      </c>
    </row>
    <row r="2618" spans="1:28" x14ac:dyDescent="0.25">
      <c r="A2618" s="22">
        <v>39805</v>
      </c>
      <c r="B2618">
        <v>7.53</v>
      </c>
      <c r="C2618">
        <v>6.83</v>
      </c>
      <c r="D2618">
        <v>7.07</v>
      </c>
      <c r="E2618">
        <v>13.38</v>
      </c>
      <c r="F2618">
        <v>12.28</v>
      </c>
      <c r="G2618">
        <v>12.49</v>
      </c>
      <c r="H2618" s="2">
        <v>1</v>
      </c>
      <c r="I2618" s="2">
        <v>1</v>
      </c>
      <c r="J2618" s="6">
        <f ca="1">100*(D2618-MIN(OFFSET(C2618,-$J$3+1,0):C2618))/(MAX(OFFSET(B2618,-$J$3+1,0):B2618)-MIN(OFFSET(C2618,-$J$3+1,0):C2618))</f>
        <v>8.4805653710247419</v>
      </c>
      <c r="K2618" s="6">
        <f ca="1">100*(G2618-MIN(OFFSET(F2618,-$J$3+1,0):F2618))/(MAX(OFFSET(E2618,-$J$3+1,0):E2618)-MIN(OFFSET(F2618,-$J$3+1,0):F2618))</f>
        <v>27.565982404692065</v>
      </c>
      <c r="L2618" s="6">
        <f t="shared" ca="1" si="526"/>
        <v>-19.085417033667323</v>
      </c>
      <c r="M2618" s="6">
        <f ca="1">100*(L2618-MIN(OFFSET(L2618,-$M$3+1,0):L2618))/(MAX(OFFSET(L2618,-$M$3+1,0):L2618)-MIN(OFFSET(L2618,-$M$3+1,0):L2618))</f>
        <v>17.278267756780107</v>
      </c>
      <c r="N2618" s="8">
        <f t="shared" si="527"/>
        <v>0.70000000000000018</v>
      </c>
      <c r="O2618" s="8">
        <f t="shared" si="528"/>
        <v>1.1000000000000014</v>
      </c>
      <c r="P2618" s="15">
        <f ca="1">AVERAGE(N2618:OFFSET(N2618,-$P$3+1,0))*$P$4*H2618</f>
        <v>115.625</v>
      </c>
      <c r="Q2618" s="15">
        <f ca="1">AVERAGE(O2618:OFFSET(O2618,-$P$3+1,0))*$Q$4*I2618</f>
        <v>143.75000000000006</v>
      </c>
      <c r="R2618" s="11" t="str">
        <f t="shared" ca="1" si="533"/>
        <v>Buy</v>
      </c>
      <c r="S2618" s="11" t="str">
        <f t="shared" ca="1" si="534"/>
        <v xml:space="preserve"> </v>
      </c>
      <c r="T2618" s="3">
        <f t="shared" ca="1" si="529"/>
        <v>10</v>
      </c>
      <c r="U2618" s="16">
        <f t="shared" ca="1" si="530"/>
        <v>-8.2462057335581793</v>
      </c>
      <c r="V2618" s="3">
        <f t="shared" ca="1" si="535"/>
        <v>7.3</v>
      </c>
      <c r="W2618" s="3">
        <f t="shared" ca="1" si="536"/>
        <v>12.89</v>
      </c>
      <c r="X2618" s="12">
        <f t="shared" ca="1" si="537"/>
        <v>-229.99999999999955</v>
      </c>
      <c r="Y2618" s="17">
        <f t="shared" ca="1" si="538"/>
        <v>329.84822934232744</v>
      </c>
      <c r="Z2618" s="17">
        <f t="shared" ca="1" si="531"/>
        <v>99.848229342327897</v>
      </c>
      <c r="AA2618" s="19">
        <f t="shared" ca="1" si="532"/>
        <v>40153.564219047657</v>
      </c>
      <c r="AB2618">
        <v>61271.486465245973</v>
      </c>
    </row>
    <row r="2619" spans="1:28" x14ac:dyDescent="0.25">
      <c r="A2619" s="22">
        <v>39806</v>
      </c>
      <c r="B2619">
        <v>7.31</v>
      </c>
      <c r="C2619">
        <v>6.68</v>
      </c>
      <c r="D2619">
        <v>6.72</v>
      </c>
      <c r="E2619">
        <v>12.8</v>
      </c>
      <c r="F2619">
        <v>12.09</v>
      </c>
      <c r="G2619">
        <v>12.2</v>
      </c>
      <c r="H2619" s="2">
        <v>1</v>
      </c>
      <c r="I2619" s="2">
        <v>1</v>
      </c>
      <c r="J2619" s="6">
        <f ca="1">100*(D2619-MIN(OFFSET(C2619,-$J$3+1,0):C2619))/(MAX(OFFSET(B2619,-$J$3+1,0):B2619)-MIN(OFFSET(C2619,-$J$3+1,0):C2619))</f>
        <v>1.3422818791946318</v>
      </c>
      <c r="K2619" s="6">
        <f ca="1">100*(G2619-MIN(OFFSET(F2619,-$J$3+1,0):F2619))/(MAX(OFFSET(E2619,-$J$3+1,0):E2619)-MIN(OFFSET(F2619,-$J$3+1,0):F2619))</f>
        <v>17.611940298507452</v>
      </c>
      <c r="L2619" s="6">
        <f t="shared" ca="1" si="526"/>
        <v>-16.269658419312819</v>
      </c>
      <c r="M2619" s="6">
        <f ca="1">100*(L2619-MIN(OFFSET(L2619,-$M$3+1,0):L2619))/(MAX(OFFSET(L2619,-$M$3+1,0):L2619)-MIN(OFFSET(L2619,-$M$3+1,0):L2619))</f>
        <v>27.457830084159333</v>
      </c>
      <c r="N2619" s="8">
        <f t="shared" si="527"/>
        <v>0.62999999999999989</v>
      </c>
      <c r="O2619" s="8">
        <f t="shared" si="528"/>
        <v>0.71000000000000085</v>
      </c>
      <c r="P2619" s="15">
        <f ca="1">AVERAGE(N2619:OFFSET(N2619,-$P$3+1,0))*$P$4*H2619</f>
        <v>106.62500000000001</v>
      </c>
      <c r="Q2619" s="15">
        <f ca="1">AVERAGE(O2619:OFFSET(O2619,-$P$3+1,0))*$Q$4*I2619</f>
        <v>134.75000000000006</v>
      </c>
      <c r="R2619" s="11" t="str">
        <f t="shared" ca="1" si="533"/>
        <v>Buy</v>
      </c>
      <c r="S2619" s="11" t="str">
        <f t="shared" ca="1" si="534"/>
        <v xml:space="preserve"> </v>
      </c>
      <c r="T2619" s="3">
        <f t="shared" ca="1" si="529"/>
        <v>10</v>
      </c>
      <c r="U2619" s="16">
        <f t="shared" ca="1" si="530"/>
        <v>-8.2462057335581793</v>
      </c>
      <c r="V2619" s="3">
        <f t="shared" ca="1" si="535"/>
        <v>7.3</v>
      </c>
      <c r="W2619" s="3">
        <f t="shared" ca="1" si="536"/>
        <v>12.89</v>
      </c>
      <c r="X2619" s="12">
        <f t="shared" ca="1" si="537"/>
        <v>-350.00000000000051</v>
      </c>
      <c r="Y2619" s="17">
        <f t="shared" ca="1" si="538"/>
        <v>239.13996627318795</v>
      </c>
      <c r="Z2619" s="17">
        <f t="shared" ca="1" si="531"/>
        <v>-110.86003372681256</v>
      </c>
      <c r="AA2619" s="19">
        <f t="shared" ca="1" si="532"/>
        <v>40042.704185320843</v>
      </c>
      <c r="AB2619">
        <v>61160.626431519158</v>
      </c>
    </row>
    <row r="2620" spans="1:28" x14ac:dyDescent="0.25">
      <c r="A2620" s="22">
        <v>39808</v>
      </c>
      <c r="B2620">
        <v>7.08</v>
      </c>
      <c r="C2620">
        <v>6.7</v>
      </c>
      <c r="D2620">
        <v>6.98</v>
      </c>
      <c r="E2620">
        <v>12.45</v>
      </c>
      <c r="F2620">
        <v>11.91</v>
      </c>
      <c r="G2620">
        <v>12.17</v>
      </c>
      <c r="H2620" s="2">
        <v>1</v>
      </c>
      <c r="I2620" s="2">
        <v>1</v>
      </c>
      <c r="J2620" s="6">
        <f ca="1">100*(D2620-MIN(OFFSET(C2620,-$J$3+1,0):C2620))/(MAX(OFFSET(B2620,-$J$3+1,0):B2620)-MIN(OFFSET(C2620,-$J$3+1,0):C2620))</f>
        <v>10.067114093959754</v>
      </c>
      <c r="K2620" s="6">
        <f ca="1">100*(G2620-MIN(OFFSET(F2620,-$J$3+1,0):F2620))/(MAX(OFFSET(E2620,-$J$3+1,0):E2620)-MIN(OFFSET(F2620,-$J$3+1,0):F2620))</f>
        <v>16.71641791044777</v>
      </c>
      <c r="L2620" s="6">
        <f t="shared" ca="1" si="526"/>
        <v>-6.6493038164880165</v>
      </c>
      <c r="M2620" s="6">
        <f ca="1">100*(L2620-MIN(OFFSET(L2620,-$M$3+1,0):L2620))/(MAX(OFFSET(L2620,-$M$3+1,0):L2620)-MIN(OFFSET(L2620,-$M$3+1,0):L2620))</f>
        <v>60.816446734729233</v>
      </c>
      <c r="N2620" s="8">
        <f t="shared" si="527"/>
        <v>0.37999999999999989</v>
      </c>
      <c r="O2620" s="8">
        <f t="shared" si="528"/>
        <v>0.53999999999999915</v>
      </c>
      <c r="P2620" s="15">
        <f ca="1">AVERAGE(N2620:OFFSET(N2620,-$P$3+1,0))*$P$4*H2620</f>
        <v>95.25</v>
      </c>
      <c r="Q2620" s="15">
        <f ca="1">AVERAGE(O2620:OFFSET(O2620,-$P$3+1,0))*$Q$4*I2620</f>
        <v>121.25000000000003</v>
      </c>
      <c r="R2620" s="11" t="str">
        <f t="shared" ca="1" si="533"/>
        <v>Exit</v>
      </c>
      <c r="S2620" s="11" t="str">
        <f t="shared" ca="1" si="534"/>
        <v xml:space="preserve"> </v>
      </c>
      <c r="T2620" s="3">
        <f t="shared" ca="1" si="529"/>
        <v>10</v>
      </c>
      <c r="U2620" s="16">
        <f t="shared" ca="1" si="530"/>
        <v>-8.2462057335581793</v>
      </c>
      <c r="V2620" s="3">
        <f t="shared" ca="1" si="535"/>
        <v>7.3</v>
      </c>
      <c r="W2620" s="3">
        <f t="shared" ca="1" si="536"/>
        <v>12.89</v>
      </c>
      <c r="X2620" s="12">
        <f t="shared" ca="1" si="537"/>
        <v>260.00000000000068</v>
      </c>
      <c r="Y2620" s="17">
        <f t="shared" ca="1" si="538"/>
        <v>24.73861720067401</v>
      </c>
      <c r="Z2620" s="17">
        <f t="shared" ca="1" si="531"/>
        <v>284.7386172006747</v>
      </c>
      <c r="AA2620" s="19">
        <f t="shared" ca="1" si="532"/>
        <v>40327.442802521517</v>
      </c>
      <c r="AB2620">
        <v>61445.365048719832</v>
      </c>
    </row>
    <row r="2621" spans="1:28" x14ac:dyDescent="0.25">
      <c r="A2621" s="22">
        <v>39811</v>
      </c>
      <c r="B2621">
        <v>7.01</v>
      </c>
      <c r="C2621">
        <v>6.43</v>
      </c>
      <c r="D2621">
        <v>6.76</v>
      </c>
      <c r="E2621">
        <v>12.16</v>
      </c>
      <c r="F2621">
        <v>11.2</v>
      </c>
      <c r="G2621">
        <v>11.67</v>
      </c>
      <c r="H2621" s="2">
        <v>1</v>
      </c>
      <c r="I2621" s="2">
        <v>1</v>
      </c>
      <c r="J2621" s="6">
        <f ca="1">100*(D2621-MIN(OFFSET(C2621,-$J$3+1,0):C2621))/(MAX(OFFSET(B2621,-$J$3+1,0):B2621)-MIN(OFFSET(C2621,-$J$3+1,0):C2621))</f>
        <v>10.216718266253871</v>
      </c>
      <c r="K2621" s="6">
        <f ca="1">100*(G2621-MIN(OFFSET(F2621,-$J$3+1,0):F2621))/(MAX(OFFSET(E2621,-$J$3+1,0):E2621)-MIN(OFFSET(F2621,-$J$3+1,0):F2621))</f>
        <v>12.500000000000012</v>
      </c>
      <c r="L2621" s="6">
        <f t="shared" ca="1" si="526"/>
        <v>-2.2832817337461417</v>
      </c>
      <c r="M2621" s="6">
        <f ca="1">100*(L2621-MIN(OFFSET(L2621,-$M$3+1,0):L2621))/(MAX(OFFSET(L2621,-$M$3+1,0):L2621)-MIN(OFFSET(L2621,-$M$3+1,0):L2621))</f>
        <v>75.955645128034135</v>
      </c>
      <c r="N2621" s="8">
        <f t="shared" si="527"/>
        <v>0.58000000000000007</v>
      </c>
      <c r="O2621" s="8">
        <f t="shared" si="528"/>
        <v>0.97000000000000064</v>
      </c>
      <c r="P2621" s="15">
        <f ca="1">AVERAGE(N2621:OFFSET(N2621,-$P$3+1,0))*$P$4*H2621</f>
        <v>88.000000000000014</v>
      </c>
      <c r="Q2621" s="15">
        <f ca="1">AVERAGE(O2621:OFFSET(O2621,-$P$3+1,0))*$Q$4*I2621</f>
        <v>111.75000000000004</v>
      </c>
      <c r="R2621" s="11" t="str">
        <f t="shared" ca="1" si="533"/>
        <v xml:space="preserve"> </v>
      </c>
      <c r="S2621" s="11" t="str">
        <f t="shared" ca="1" si="534"/>
        <v xml:space="preserve"> </v>
      </c>
      <c r="T2621" s="3" t="str">
        <f t="shared" ca="1" si="529"/>
        <v xml:space="preserve"> </v>
      </c>
      <c r="U2621" s="16" t="str">
        <f t="shared" ca="1" si="530"/>
        <v xml:space="preserve"> </v>
      </c>
      <c r="V2621" s="3" t="str">
        <f t="shared" ca="1" si="535"/>
        <v xml:space="preserve"> </v>
      </c>
      <c r="W2621" s="3" t="str">
        <f t="shared" ca="1" si="536"/>
        <v xml:space="preserve"> </v>
      </c>
      <c r="X2621" s="12" t="str">
        <f t="shared" ca="1" si="537"/>
        <v xml:space="preserve"> </v>
      </c>
      <c r="Y2621" s="17" t="str">
        <f t="shared" ca="1" si="538"/>
        <v xml:space="preserve"> </v>
      </c>
      <c r="Z2621" s="17" t="str">
        <f t="shared" ca="1" si="531"/>
        <v xml:space="preserve"> </v>
      </c>
      <c r="AA2621" s="19">
        <f t="shared" ca="1" si="532"/>
        <v>40327.442802521517</v>
      </c>
      <c r="AB2621">
        <v>61445.365048719832</v>
      </c>
    </row>
    <row r="2622" spans="1:28" x14ac:dyDescent="0.25">
      <c r="A2622" s="22">
        <v>39812</v>
      </c>
      <c r="B2622">
        <v>7.06</v>
      </c>
      <c r="C2622">
        <v>6.37</v>
      </c>
      <c r="D2622">
        <v>7.06</v>
      </c>
      <c r="E2622">
        <v>12.23</v>
      </c>
      <c r="F2622">
        <v>11.18</v>
      </c>
      <c r="G2622">
        <v>12.02</v>
      </c>
      <c r="H2622" s="2">
        <v>1</v>
      </c>
      <c r="I2622" s="2">
        <v>1</v>
      </c>
      <c r="J2622" s="6">
        <f ca="1">100*(D2622-MIN(OFFSET(C2622,-$J$3+1,0):C2622))/(MAX(OFFSET(B2622,-$J$3+1,0):B2622)-MIN(OFFSET(C2622,-$J$3+1,0):C2622))</f>
        <v>20.97264437689968</v>
      </c>
      <c r="K2622" s="6">
        <f ca="1">100*(G2622-MIN(OFFSET(F2622,-$J$3+1,0):F2622))/(MAX(OFFSET(E2622,-$J$3+1,0):E2622)-MIN(OFFSET(F2622,-$J$3+1,0):F2622))</f>
        <v>22.222222222222211</v>
      </c>
      <c r="L2622" s="6">
        <f t="shared" ref="L2622:L2666" ca="1" si="539">J2622-K2622</f>
        <v>-1.2495778453225306</v>
      </c>
      <c r="M2622" s="6">
        <f ca="1">100*(L2622-MIN(OFFSET(L2622,-$M$3+1,0):L2622))/(MAX(OFFSET(L2622,-$M$3+1,0):L2622)-MIN(OFFSET(L2622,-$M$3+1,0):L2622))</f>
        <v>79.540017343794432</v>
      </c>
      <c r="N2622" s="8">
        <f t="shared" ref="N2622:N2666" si="540">MAX(B2622-C2622,B2622-D2621,D2621-C2622)</f>
        <v>0.6899999999999995</v>
      </c>
      <c r="O2622" s="8">
        <f t="shared" ref="O2622:O2666" si="541">MAX(E2622-F2622,E2622-G2621,G2621-F2622)</f>
        <v>1.0500000000000007</v>
      </c>
      <c r="P2622" s="15">
        <f ca="1">AVERAGE(N2622:OFFSET(N2622,-$P$3+1,0))*$P$4*H2622</f>
        <v>80</v>
      </c>
      <c r="Q2622" s="15">
        <f ca="1">AVERAGE(O2622:OFFSET(O2622,-$P$3+1,0))*$Q$4*I2622</f>
        <v>108.87500000000006</v>
      </c>
      <c r="R2622" s="11" t="str">
        <f t="shared" ca="1" si="533"/>
        <v xml:space="preserve"> </v>
      </c>
      <c r="S2622" s="11" t="str">
        <f t="shared" ca="1" si="534"/>
        <v xml:space="preserve"> </v>
      </c>
      <c r="T2622" s="3" t="str">
        <f t="shared" ref="T2622:T2666" ca="1" si="542">IF(AND($R2622="Buy",$R2621=" "),T$3,IF(AND($R2622="Buy",$R2621="Exit"),T$3,IF(AND($S2622="Sell",$S2621=" "),-T$3,IF(OR($R2621="Buy",S2621="Sell"),T2621," "))))</f>
        <v xml:space="preserve"> </v>
      </c>
      <c r="U2622" s="16" t="str">
        <f t="shared" ref="U2622:U2666" ca="1" si="543">IF(AND($R2622="Buy",$R2621=" "),-T$3*P2622/Q2622,IF(AND($R2622="Buy",$R2621="Exit"),-T$3*P2622/Q2622,IF(AND($S2622="Sell",S2621=" "),T$3*P2622/Q2622,IF(OR($R2621="Buy",$S2621="Sell"),U2621," "))))</f>
        <v xml:space="preserve"> </v>
      </c>
      <c r="V2622" s="3" t="str">
        <f t="shared" ca="1" si="535"/>
        <v xml:space="preserve"> </v>
      </c>
      <c r="W2622" s="3" t="str">
        <f t="shared" ca="1" si="536"/>
        <v xml:space="preserve"> </v>
      </c>
      <c r="X2622" s="12" t="str">
        <f t="shared" ca="1" si="537"/>
        <v xml:space="preserve"> </v>
      </c>
      <c r="Y2622" s="17" t="str">
        <f t="shared" ca="1" si="538"/>
        <v xml:space="preserve"> </v>
      </c>
      <c r="Z2622" s="17" t="str">
        <f t="shared" ref="Z2622:Z2666" ca="1" si="544">IF(X2622&lt;&gt;" ",X2622+Y2622," ")</f>
        <v xml:space="preserve"> </v>
      </c>
      <c r="AA2622" s="19">
        <f t="shared" ref="AA2622:AA2666" ca="1" si="545">IF(Z2622&lt;&gt;" ",AA2621+Z2622,AA2621)</f>
        <v>40327.442802521517</v>
      </c>
      <c r="AB2622">
        <v>61445.365048719832</v>
      </c>
    </row>
    <row r="2623" spans="1:28" x14ac:dyDescent="0.25">
      <c r="A2623" s="22">
        <v>39813</v>
      </c>
      <c r="B2623">
        <v>7.22</v>
      </c>
      <c r="C2623">
        <v>6.67</v>
      </c>
      <c r="D2623">
        <v>7.07</v>
      </c>
      <c r="E2623">
        <v>12.43</v>
      </c>
      <c r="F2623">
        <v>11.58</v>
      </c>
      <c r="G2623">
        <v>12.2</v>
      </c>
      <c r="H2623" s="2">
        <v>1</v>
      </c>
      <c r="I2623" s="2">
        <v>1</v>
      </c>
      <c r="J2623" s="6">
        <f ca="1">100*(D2623-MIN(OFFSET(C2623,-$J$3+1,0):C2623))/(MAX(OFFSET(B2623,-$J$3+1,0):B2623)-MIN(OFFSET(C2623,-$J$3+1,0):C2623))</f>
        <v>21.276595744680854</v>
      </c>
      <c r="K2623" s="6">
        <f ca="1">100*(G2623-MIN(OFFSET(F2623,-$J$3+1,0):F2623))/(MAX(OFFSET(E2623,-$J$3+1,0):E2623)-MIN(OFFSET(F2623,-$J$3+1,0):F2623))</f>
        <v>26.984126984126966</v>
      </c>
      <c r="L2623" s="6">
        <f t="shared" ca="1" si="539"/>
        <v>-5.7075312394461122</v>
      </c>
      <c r="M2623" s="6">
        <f ca="1">100*(L2623-MIN(OFFSET(L2623,-$M$3+1,0):L2623))/(MAX(OFFSET(L2623,-$M$3+1,0):L2623)-MIN(OFFSET(L2623,-$M$3+1,0):L2623))</f>
        <v>64.082046774080737</v>
      </c>
      <c r="N2623" s="8">
        <f t="shared" si="540"/>
        <v>0.54999999999999982</v>
      </c>
      <c r="O2623" s="8">
        <f t="shared" si="541"/>
        <v>0.84999999999999964</v>
      </c>
      <c r="P2623" s="15">
        <f ca="1">AVERAGE(N2623:OFFSET(N2623,-$P$3+1,0))*$P$4*H2623</f>
        <v>69.375</v>
      </c>
      <c r="Q2623" s="15">
        <f ca="1">AVERAGE(O2623:OFFSET(O2623,-$P$3+1,0))*$Q$4*I2623</f>
        <v>91.750000000000043</v>
      </c>
      <c r="R2623" s="11" t="str">
        <f t="shared" ca="1" si="533"/>
        <v xml:space="preserve"> </v>
      </c>
      <c r="S2623" s="11" t="str">
        <f t="shared" ca="1" si="534"/>
        <v xml:space="preserve"> </v>
      </c>
      <c r="T2623" s="3" t="str">
        <f t="shared" ca="1" si="542"/>
        <v xml:space="preserve"> </v>
      </c>
      <c r="U2623" s="16" t="str">
        <f t="shared" ca="1" si="543"/>
        <v xml:space="preserve"> </v>
      </c>
      <c r="V2623" s="3" t="str">
        <f t="shared" ca="1" si="535"/>
        <v xml:space="preserve"> </v>
      </c>
      <c r="W2623" s="3" t="str">
        <f t="shared" ca="1" si="536"/>
        <v xml:space="preserve"> </v>
      </c>
      <c r="X2623" s="12" t="str">
        <f t="shared" ca="1" si="537"/>
        <v xml:space="preserve"> </v>
      </c>
      <c r="Y2623" s="17" t="str">
        <f t="shared" ca="1" si="538"/>
        <v xml:space="preserve"> </v>
      </c>
      <c r="Z2623" s="17" t="str">
        <f t="shared" ca="1" si="544"/>
        <v xml:space="preserve"> </v>
      </c>
      <c r="AA2623" s="19">
        <f t="shared" ca="1" si="545"/>
        <v>40327.442802521517</v>
      </c>
      <c r="AB2623">
        <v>61445.365048719832</v>
      </c>
    </row>
    <row r="2624" spans="1:28" x14ac:dyDescent="0.25">
      <c r="A2624" s="22">
        <v>39815</v>
      </c>
      <c r="B2624">
        <v>7.72</v>
      </c>
      <c r="C2624">
        <v>6.84</v>
      </c>
      <c r="D2624">
        <v>7.57</v>
      </c>
      <c r="E2624">
        <v>12.65</v>
      </c>
      <c r="F2624">
        <v>11.75</v>
      </c>
      <c r="G2624">
        <v>12.43</v>
      </c>
      <c r="H2624" s="2">
        <v>1</v>
      </c>
      <c r="I2624" s="2">
        <v>1</v>
      </c>
      <c r="J2624" s="6">
        <f ca="1">100*(D2624-MIN(OFFSET(C2624,-$J$3+1,0):C2624))/(MAX(OFFSET(B2624,-$J$3+1,0):B2624)-MIN(OFFSET(C2624,-$J$3+1,0):C2624))</f>
        <v>36.474164133738604</v>
      </c>
      <c r="K2624" s="6">
        <f ca="1">100*(G2624-MIN(OFFSET(F2624,-$J$3+1,0):F2624))/(MAX(OFFSET(E2624,-$J$3+1,0):E2624)-MIN(OFFSET(F2624,-$J$3+1,0):F2624))</f>
        <v>33.068783068783056</v>
      </c>
      <c r="L2624" s="6">
        <f t="shared" ca="1" si="539"/>
        <v>3.4053810649555487</v>
      </c>
      <c r="M2624" s="6">
        <f ca="1">100*(L2624-MIN(OFFSET(L2624,-$M$3+1,0):L2624))/(MAX(OFFSET(L2624,-$M$3+1,0):L2624)-MIN(OFFSET(L2624,-$M$3+1,0):L2624))</f>
        <v>95.68110529979613</v>
      </c>
      <c r="N2624" s="8">
        <f t="shared" si="540"/>
        <v>0.87999999999999989</v>
      </c>
      <c r="O2624" s="8">
        <f t="shared" si="541"/>
        <v>0.90000000000000036</v>
      </c>
      <c r="P2624" s="15">
        <f ca="1">AVERAGE(N2624:OFFSET(N2624,-$P$3+1,0))*$P$4*H2624</f>
        <v>71.749999999999986</v>
      </c>
      <c r="Q2624" s="15">
        <f ca="1">AVERAGE(O2624:OFFSET(O2624,-$P$3+1,0))*$Q$4*I2624</f>
        <v>93.125000000000028</v>
      </c>
      <c r="R2624" s="11" t="str">
        <f t="shared" ca="1" si="533"/>
        <v xml:space="preserve"> </v>
      </c>
      <c r="S2624" s="11" t="str">
        <f t="shared" ca="1" si="534"/>
        <v>Sell</v>
      </c>
      <c r="T2624" s="3">
        <f t="shared" ca="1" si="542"/>
        <v>-10</v>
      </c>
      <c r="U2624" s="16">
        <f t="shared" ca="1" si="543"/>
        <v>7.7046979865771776</v>
      </c>
      <c r="V2624" s="3">
        <f t="shared" ca="1" si="535"/>
        <v>7.57</v>
      </c>
      <c r="W2624" s="3">
        <f t="shared" ca="1" si="536"/>
        <v>12.43</v>
      </c>
      <c r="X2624" s="12" t="str">
        <f t="shared" ca="1" si="537"/>
        <v xml:space="preserve"> </v>
      </c>
      <c r="Y2624" s="17" t="str">
        <f t="shared" ca="1" si="538"/>
        <v xml:space="preserve"> </v>
      </c>
      <c r="Z2624" s="17" t="str">
        <f t="shared" ca="1" si="544"/>
        <v xml:space="preserve"> </v>
      </c>
      <c r="AA2624" s="19">
        <f t="shared" ca="1" si="545"/>
        <v>40327.442802521517</v>
      </c>
      <c r="AB2624">
        <v>61445.365048719832</v>
      </c>
    </row>
    <row r="2625" spans="1:28" x14ac:dyDescent="0.25">
      <c r="A2625" s="22">
        <v>39818</v>
      </c>
      <c r="B2625">
        <v>8.92</v>
      </c>
      <c r="C2625">
        <v>7.26</v>
      </c>
      <c r="D2625">
        <v>8.57</v>
      </c>
      <c r="E2625">
        <v>13.56</v>
      </c>
      <c r="F2625">
        <v>12.07</v>
      </c>
      <c r="G2625">
        <v>13.28</v>
      </c>
      <c r="H2625" s="2">
        <v>1</v>
      </c>
      <c r="I2625" s="2">
        <v>1</v>
      </c>
      <c r="J2625" s="6">
        <f ca="1">100*(D2625-MIN(OFFSET(C2625,-$J$3+1,0):C2625))/(MAX(OFFSET(B2625,-$J$3+1,0):B2625)-MIN(OFFSET(C2625,-$J$3+1,0):C2625))</f>
        <v>84.615384615384613</v>
      </c>
      <c r="K2625" s="6">
        <f ca="1">100*(G2625-MIN(OFFSET(F2625,-$J$3+1,0):F2625))/(MAX(OFFSET(E2625,-$J$3+1,0):E2625)-MIN(OFFSET(F2625,-$J$3+1,0):F2625))</f>
        <v>70.945945945945923</v>
      </c>
      <c r="L2625" s="6">
        <f t="shared" ca="1" si="539"/>
        <v>13.669438669438691</v>
      </c>
      <c r="M2625" s="6">
        <f ca="1">100*(L2625-MIN(OFFSET(L2625,-$M$3+1,0):L2625))/(MAX(OFFSET(L2625,-$M$3+1,0):L2625)-MIN(OFFSET(L2625,-$M$3+1,0):L2625))</f>
        <v>100</v>
      </c>
      <c r="N2625" s="8">
        <f t="shared" si="540"/>
        <v>1.6600000000000001</v>
      </c>
      <c r="O2625" s="8">
        <f t="shared" si="541"/>
        <v>1.4900000000000002</v>
      </c>
      <c r="P2625" s="15">
        <f ca="1">AVERAGE(N2625:OFFSET(N2625,-$P$3+1,0))*$P$4*H2625</f>
        <v>75.874999999999986</v>
      </c>
      <c r="Q2625" s="15">
        <f ca="1">AVERAGE(O2625:OFFSET(O2625,-$P$3+1,0))*$Q$4*I2625</f>
        <v>95.125000000000043</v>
      </c>
      <c r="R2625" s="11" t="str">
        <f t="shared" ca="1" si="533"/>
        <v xml:space="preserve"> </v>
      </c>
      <c r="S2625" s="11" t="str">
        <f t="shared" ca="1" si="534"/>
        <v>Sell</v>
      </c>
      <c r="T2625" s="3">
        <f t="shared" ca="1" si="542"/>
        <v>-10</v>
      </c>
      <c r="U2625" s="16">
        <f t="shared" ca="1" si="543"/>
        <v>7.7046979865771776</v>
      </c>
      <c r="V2625" s="3">
        <f t="shared" ca="1" si="535"/>
        <v>7.57</v>
      </c>
      <c r="W2625" s="3">
        <f t="shared" ca="1" si="536"/>
        <v>12.43</v>
      </c>
      <c r="X2625" s="12">
        <f t="shared" ca="1" si="537"/>
        <v>-1000</v>
      </c>
      <c r="Y2625" s="17">
        <f t="shared" ca="1" si="538"/>
        <v>654.89932885905978</v>
      </c>
      <c r="Z2625" s="17">
        <f t="shared" ca="1" si="544"/>
        <v>-345.10067114094022</v>
      </c>
      <c r="AA2625" s="19">
        <f t="shared" ca="1" si="545"/>
        <v>39982.342131380574</v>
      </c>
      <c r="AB2625">
        <v>61445.365048719832</v>
      </c>
    </row>
    <row r="2626" spans="1:28" x14ac:dyDescent="0.25">
      <c r="A2626" s="22">
        <v>39819</v>
      </c>
      <c r="B2626">
        <v>9.6300000000000008</v>
      </c>
      <c r="C2626">
        <v>8.68</v>
      </c>
      <c r="D2626">
        <v>9.5299999999999994</v>
      </c>
      <c r="E2626">
        <v>14.03</v>
      </c>
      <c r="F2626">
        <v>13.38</v>
      </c>
      <c r="G2626">
        <v>13.87</v>
      </c>
      <c r="H2626" s="2">
        <v>1</v>
      </c>
      <c r="I2626" s="2">
        <v>1</v>
      </c>
      <c r="J2626" s="6">
        <f ca="1">100*(D2626-MIN(OFFSET(C2626,-$J$3+1,0):C2626))/(MAX(OFFSET(B2626,-$J$3+1,0):B2626)-MIN(OFFSET(C2626,-$J$3+1,0):C2626))</f>
        <v>96.932515337423268</v>
      </c>
      <c r="K2626" s="6">
        <f ca="1">100*(G2626-MIN(OFFSET(F2626,-$J$3+1,0):F2626))/(MAX(OFFSET(E2626,-$J$3+1,0):E2626)-MIN(OFFSET(F2626,-$J$3+1,0):F2626))</f>
        <v>94.385964912280699</v>
      </c>
      <c r="L2626" s="6">
        <f t="shared" ca="1" si="539"/>
        <v>2.5465504251425699</v>
      </c>
      <c r="M2626" s="6">
        <f ca="1">100*(L2626-MIN(OFFSET(L2626,-$M$3+1,0):L2626))/(MAX(OFFSET(L2626,-$M$3+1,0):L2626)-MIN(OFFSET(L2626,-$M$3+1,0):L2626))</f>
        <v>70.619228009785672</v>
      </c>
      <c r="N2626" s="8">
        <f t="shared" si="540"/>
        <v>1.0600000000000005</v>
      </c>
      <c r="O2626" s="8">
        <f t="shared" si="541"/>
        <v>0.75</v>
      </c>
      <c r="P2626" s="15">
        <f ca="1">AVERAGE(N2626:OFFSET(N2626,-$P$3+1,0))*$P$4*H2626</f>
        <v>80.375</v>
      </c>
      <c r="Q2626" s="15">
        <f ca="1">AVERAGE(O2626:OFFSET(O2626,-$P$3+1,0))*$Q$4*I2626</f>
        <v>90.750000000000014</v>
      </c>
      <c r="R2626" s="11" t="str">
        <f t="shared" ca="1" si="533"/>
        <v xml:space="preserve"> </v>
      </c>
      <c r="S2626" s="11" t="str">
        <f t="shared" ca="1" si="534"/>
        <v>Sell</v>
      </c>
      <c r="T2626" s="3">
        <f t="shared" ca="1" si="542"/>
        <v>-10</v>
      </c>
      <c r="U2626" s="16">
        <f t="shared" ca="1" si="543"/>
        <v>7.7046979865771776</v>
      </c>
      <c r="V2626" s="3">
        <f t="shared" ca="1" si="535"/>
        <v>7.57</v>
      </c>
      <c r="W2626" s="3">
        <f t="shared" ca="1" si="536"/>
        <v>12.43</v>
      </c>
      <c r="X2626" s="12">
        <f t="shared" ca="1" si="537"/>
        <v>-959.99999999999909</v>
      </c>
      <c r="Y2626" s="17">
        <f t="shared" ca="1" si="538"/>
        <v>454.57718120805339</v>
      </c>
      <c r="Z2626" s="17">
        <f t="shared" ca="1" si="544"/>
        <v>-505.4228187919457</v>
      </c>
      <c r="AA2626" s="19">
        <f t="shared" ca="1" si="545"/>
        <v>39476.91931258863</v>
      </c>
      <c r="AB2626">
        <v>61445.365048719832</v>
      </c>
    </row>
    <row r="2627" spans="1:28" x14ac:dyDescent="0.25">
      <c r="A2627" s="22">
        <v>39820</v>
      </c>
      <c r="B2627">
        <v>9.33</v>
      </c>
      <c r="C2627">
        <v>8.75</v>
      </c>
      <c r="D2627">
        <v>8.94</v>
      </c>
      <c r="E2627">
        <v>13.73</v>
      </c>
      <c r="F2627">
        <v>12.6</v>
      </c>
      <c r="G2627">
        <v>12.8</v>
      </c>
      <c r="H2627" s="2">
        <v>1</v>
      </c>
      <c r="I2627" s="2">
        <v>1</v>
      </c>
      <c r="J2627" s="6">
        <f ca="1">100*(D2627-MIN(OFFSET(C2627,-$J$3+1,0):C2627))/(MAX(OFFSET(B2627,-$J$3+1,0):B2627)-MIN(OFFSET(C2627,-$J$3+1,0):C2627))</f>
        <v>78.834355828220822</v>
      </c>
      <c r="K2627" s="6">
        <f ca="1">100*(G2627-MIN(OFFSET(F2627,-$J$3+1,0):F2627))/(MAX(OFFSET(E2627,-$J$3+1,0):E2627)-MIN(OFFSET(F2627,-$J$3+1,0):F2627))</f>
        <v>56.84210526315794</v>
      </c>
      <c r="L2627" s="6">
        <f t="shared" ca="1" si="539"/>
        <v>21.992250565062882</v>
      </c>
      <c r="M2627" s="6">
        <f ca="1">100*(L2627-MIN(OFFSET(L2627,-$M$3+1,0):L2627))/(MAX(OFFSET(L2627,-$M$3+1,0):L2627)-MIN(OFFSET(L2627,-$M$3+1,0):L2627))</f>
        <v>100</v>
      </c>
      <c r="N2627" s="8">
        <f t="shared" si="540"/>
        <v>0.77999999999999936</v>
      </c>
      <c r="O2627" s="8">
        <f t="shared" si="541"/>
        <v>1.2699999999999996</v>
      </c>
      <c r="P2627" s="15">
        <f ca="1">AVERAGE(N2627:OFFSET(N2627,-$P$3+1,0))*$P$4*H2627</f>
        <v>82.249999999999986</v>
      </c>
      <c r="Q2627" s="15">
        <f ca="1">AVERAGE(O2627:OFFSET(O2627,-$P$3+1,0))*$Q$4*I2627</f>
        <v>97.75</v>
      </c>
      <c r="R2627" s="11" t="str">
        <f t="shared" ca="1" si="533"/>
        <v xml:space="preserve"> </v>
      </c>
      <c r="S2627" s="11" t="str">
        <f t="shared" ca="1" si="534"/>
        <v>Sell</v>
      </c>
      <c r="T2627" s="3">
        <f t="shared" ca="1" si="542"/>
        <v>-10</v>
      </c>
      <c r="U2627" s="16">
        <f t="shared" ca="1" si="543"/>
        <v>7.7046979865771776</v>
      </c>
      <c r="V2627" s="3">
        <f t="shared" ca="1" si="535"/>
        <v>7.57</v>
      </c>
      <c r="W2627" s="3">
        <f t="shared" ca="1" si="536"/>
        <v>12.43</v>
      </c>
      <c r="X2627" s="12">
        <f t="shared" ca="1" si="537"/>
        <v>589.99999999999989</v>
      </c>
      <c r="Y2627" s="17">
        <f t="shared" ca="1" si="538"/>
        <v>-824.40268456375691</v>
      </c>
      <c r="Z2627" s="17">
        <f t="shared" ca="1" si="544"/>
        <v>-234.40268456375702</v>
      </c>
      <c r="AA2627" s="19">
        <f t="shared" ca="1" si="545"/>
        <v>39242.516628024874</v>
      </c>
      <c r="AB2627">
        <v>61445.365048719832</v>
      </c>
    </row>
    <row r="2628" spans="1:28" x14ac:dyDescent="0.25">
      <c r="A2628" s="22">
        <v>39821</v>
      </c>
      <c r="B2628">
        <v>9.91</v>
      </c>
      <c r="C2628">
        <v>8.7799999999999994</v>
      </c>
      <c r="D2628">
        <v>9.77</v>
      </c>
      <c r="E2628">
        <v>13.26</v>
      </c>
      <c r="F2628">
        <v>12.36</v>
      </c>
      <c r="G2628">
        <v>13.15</v>
      </c>
      <c r="H2628" s="2">
        <v>1</v>
      </c>
      <c r="I2628" s="2">
        <v>1</v>
      </c>
      <c r="J2628" s="6">
        <f ca="1">100*(D2628-MIN(OFFSET(C2628,-$J$3+1,0):C2628))/(MAX(OFFSET(B2628,-$J$3+1,0):B2628)-MIN(OFFSET(C2628,-$J$3+1,0):C2628))</f>
        <v>96.045197740112982</v>
      </c>
      <c r="K2628" s="6">
        <f ca="1">100*(G2628-MIN(OFFSET(F2628,-$J$3+1,0):F2628))/(MAX(OFFSET(E2628,-$J$3+1,0):E2628)-MIN(OFFSET(F2628,-$J$3+1,0):F2628))</f>
        <v>69.122807017543892</v>
      </c>
      <c r="L2628" s="6">
        <f t="shared" ca="1" si="539"/>
        <v>26.922390722569091</v>
      </c>
      <c r="M2628" s="6">
        <f ca="1">100*(L2628-MIN(OFFSET(L2628,-$M$3+1,0):L2628))/(MAX(OFFSET(L2628,-$M$3+1,0):L2628)-MIN(OFFSET(L2628,-$M$3+1,0):L2628))</f>
        <v>100</v>
      </c>
      <c r="N2628" s="8">
        <f t="shared" si="540"/>
        <v>1.1300000000000008</v>
      </c>
      <c r="O2628" s="8">
        <f t="shared" si="541"/>
        <v>0.90000000000000036</v>
      </c>
      <c r="P2628" s="15">
        <f ca="1">AVERAGE(N2628:OFFSET(N2628,-$P$3+1,0))*$P$4*H2628</f>
        <v>91.625</v>
      </c>
      <c r="Q2628" s="15">
        <f ca="1">AVERAGE(O2628:OFFSET(O2628,-$P$3+1,0))*$Q$4*I2628</f>
        <v>102.25000000000001</v>
      </c>
      <c r="R2628" s="11" t="str">
        <f t="shared" ca="1" si="533"/>
        <v xml:space="preserve"> </v>
      </c>
      <c r="S2628" s="11" t="str">
        <f t="shared" ca="1" si="534"/>
        <v>Sell</v>
      </c>
      <c r="T2628" s="3">
        <f t="shared" ca="1" si="542"/>
        <v>-10</v>
      </c>
      <c r="U2628" s="16">
        <f t="shared" ca="1" si="543"/>
        <v>7.7046979865771776</v>
      </c>
      <c r="V2628" s="3">
        <f t="shared" ca="1" si="535"/>
        <v>7.57</v>
      </c>
      <c r="W2628" s="3">
        <f t="shared" ca="1" si="536"/>
        <v>12.43</v>
      </c>
      <c r="X2628" s="12">
        <f t="shared" ca="1" si="537"/>
        <v>-830.00000000000011</v>
      </c>
      <c r="Y2628" s="17">
        <f t="shared" ca="1" si="538"/>
        <v>269.66442953020095</v>
      </c>
      <c r="Z2628" s="17">
        <f t="shared" ca="1" si="544"/>
        <v>-560.33557046979922</v>
      </c>
      <c r="AA2628" s="19">
        <f t="shared" ca="1" si="545"/>
        <v>38682.181057555077</v>
      </c>
      <c r="AB2628">
        <v>60909.866327492207</v>
      </c>
    </row>
    <row r="2629" spans="1:28" x14ac:dyDescent="0.25">
      <c r="A2629" s="22">
        <v>39822</v>
      </c>
      <c r="B2629">
        <v>9.64</v>
      </c>
      <c r="C2629">
        <v>6.64</v>
      </c>
      <c r="D2629">
        <v>7.54</v>
      </c>
      <c r="E2629">
        <v>13.45</v>
      </c>
      <c r="F2629">
        <v>11.13</v>
      </c>
      <c r="G2629">
        <v>12.75</v>
      </c>
      <c r="H2629" s="2">
        <v>1</v>
      </c>
      <c r="I2629" s="2">
        <v>1</v>
      </c>
      <c r="J2629" s="6">
        <f ca="1">100*(D2629-MIN(OFFSET(C2629,-$J$3+1,0):C2629))/(MAX(OFFSET(B2629,-$J$3+1,0):B2629)-MIN(OFFSET(C2629,-$J$3+1,0):C2629))</f>
        <v>33.050847457627121</v>
      </c>
      <c r="K2629" s="6">
        <f ca="1">100*(G2629-MIN(OFFSET(F2629,-$J$3+1,0):F2629))/(MAX(OFFSET(E2629,-$J$3+1,0):E2629)-MIN(OFFSET(F2629,-$J$3+1,0):F2629))</f>
        <v>55.862068965517238</v>
      </c>
      <c r="L2629" s="6">
        <f t="shared" ca="1" si="539"/>
        <v>-22.811221507890117</v>
      </c>
      <c r="M2629" s="6">
        <f ca="1">100*(L2629-MIN(OFFSET(L2629,-$M$3+1,0):L2629))/(MAX(OFFSET(L2629,-$M$3+1,0):L2629)-MIN(OFFSET(L2629,-$M$3+1,0):L2629))</f>
        <v>0</v>
      </c>
      <c r="N2629" s="8">
        <f t="shared" si="540"/>
        <v>3.13</v>
      </c>
      <c r="O2629" s="8">
        <f t="shared" si="541"/>
        <v>2.3199999999999985</v>
      </c>
      <c r="P2629" s="15">
        <f ca="1">AVERAGE(N2629:OFFSET(N2629,-$P$3+1,0))*$P$4*H2629</f>
        <v>123.49999999999999</v>
      </c>
      <c r="Q2629" s="15">
        <f ca="1">AVERAGE(O2629:OFFSET(O2629,-$P$3+1,0))*$Q$4*I2629</f>
        <v>119.12499999999999</v>
      </c>
      <c r="R2629" s="11" t="str">
        <f t="shared" ca="1" si="533"/>
        <v>Buy</v>
      </c>
      <c r="S2629" s="11" t="str">
        <f t="shared" ca="1" si="534"/>
        <v>Exit</v>
      </c>
      <c r="T2629" s="3">
        <f t="shared" ca="1" si="542"/>
        <v>10</v>
      </c>
      <c r="U2629" s="16">
        <f t="shared" ca="1" si="543"/>
        <v>-10.36726128016789</v>
      </c>
      <c r="V2629" s="3">
        <f t="shared" ca="1" si="535"/>
        <v>7.54</v>
      </c>
      <c r="W2629" s="3">
        <f t="shared" ca="1" si="536"/>
        <v>12.75</v>
      </c>
      <c r="X2629" s="12">
        <f t="shared" ca="1" si="537"/>
        <v>2229.9999999999995</v>
      </c>
      <c r="Y2629" s="17">
        <f t="shared" ca="1" si="538"/>
        <v>-308.18791946308738</v>
      </c>
      <c r="Z2629" s="17">
        <f t="shared" ca="1" si="544"/>
        <v>1921.8120805369122</v>
      </c>
      <c r="AA2629" s="19">
        <f t="shared" ca="1" si="545"/>
        <v>40603.993138091988</v>
      </c>
      <c r="AB2629">
        <v>62803.293437466629</v>
      </c>
    </row>
    <row r="2630" spans="1:28" x14ac:dyDescent="0.25">
      <c r="A2630" s="22">
        <v>39825</v>
      </c>
      <c r="B2630">
        <v>7.89</v>
      </c>
      <c r="C2630">
        <v>6.65</v>
      </c>
      <c r="D2630">
        <v>6.75</v>
      </c>
      <c r="E2630">
        <v>12.98</v>
      </c>
      <c r="F2630">
        <v>11.5</v>
      </c>
      <c r="G2630">
        <v>11.77</v>
      </c>
      <c r="H2630" s="2">
        <v>1</v>
      </c>
      <c r="I2630" s="2">
        <v>1</v>
      </c>
      <c r="J2630" s="6">
        <f ca="1">100*(D2630-MIN(OFFSET(C2630,-$J$3+1,0):C2630))/(MAX(OFFSET(B2630,-$J$3+1,0):B2630)-MIN(OFFSET(C2630,-$J$3+1,0):C2630))</f>
        <v>10.734463276836154</v>
      </c>
      <c r="K2630" s="6">
        <f ca="1">100*(G2630-MIN(OFFSET(F2630,-$J$3+1,0):F2630))/(MAX(OFFSET(E2630,-$J$3+1,0):E2630)-MIN(OFFSET(F2630,-$J$3+1,0):F2630))</f>
        <v>22.068965517241349</v>
      </c>
      <c r="L2630" s="6">
        <f t="shared" ca="1" si="539"/>
        <v>-11.334502240405195</v>
      </c>
      <c r="M2630" s="6">
        <f ca="1">100*(L2630-MIN(OFFSET(L2630,-$M$3+1,0):L2630))/(MAX(OFFSET(L2630,-$M$3+1,0):L2630)-MIN(OFFSET(L2630,-$M$3+1,0):L2630))</f>
        <v>23.076383863499139</v>
      </c>
      <c r="N2630" s="8">
        <f t="shared" si="540"/>
        <v>1.2399999999999993</v>
      </c>
      <c r="O2630" s="8">
        <f t="shared" si="541"/>
        <v>1.4800000000000004</v>
      </c>
      <c r="P2630" s="15">
        <f ca="1">AVERAGE(N2630:OFFSET(N2630,-$P$3+1,0))*$P$4*H2630</f>
        <v>130.375</v>
      </c>
      <c r="Q2630" s="15">
        <f ca="1">AVERAGE(O2630:OFFSET(O2630,-$P$3+1,0))*$Q$4*I2630</f>
        <v>124.49999999999999</v>
      </c>
      <c r="R2630" s="11" t="str">
        <f t="shared" ca="1" si="533"/>
        <v>Buy</v>
      </c>
      <c r="S2630" s="11" t="str">
        <f t="shared" ca="1" si="534"/>
        <v xml:space="preserve"> </v>
      </c>
      <c r="T2630" s="3">
        <f t="shared" ca="1" si="542"/>
        <v>10</v>
      </c>
      <c r="U2630" s="16">
        <f t="shared" ca="1" si="543"/>
        <v>-10.36726128016789</v>
      </c>
      <c r="V2630" s="3">
        <f t="shared" ca="1" si="535"/>
        <v>7.54</v>
      </c>
      <c r="W2630" s="3">
        <f t="shared" ca="1" si="536"/>
        <v>12.75</v>
      </c>
      <c r="X2630" s="12">
        <f t="shared" ca="1" si="537"/>
        <v>-790</v>
      </c>
      <c r="Y2630" s="17">
        <f t="shared" ca="1" si="538"/>
        <v>1015.9916054564537</v>
      </c>
      <c r="Z2630" s="17">
        <f t="shared" ca="1" si="544"/>
        <v>225.99160545645373</v>
      </c>
      <c r="AA2630" s="19">
        <f t="shared" ca="1" si="545"/>
        <v>40829.984743548441</v>
      </c>
      <c r="AB2630">
        <v>63029.285042923082</v>
      </c>
    </row>
    <row r="2631" spans="1:28" x14ac:dyDescent="0.25">
      <c r="A2631" s="22">
        <v>39826</v>
      </c>
      <c r="B2631">
        <v>7.19</v>
      </c>
      <c r="C2631">
        <v>6.49</v>
      </c>
      <c r="D2631">
        <v>7.06</v>
      </c>
      <c r="E2631">
        <v>12.56</v>
      </c>
      <c r="F2631">
        <v>11.45</v>
      </c>
      <c r="G2631">
        <v>12.35</v>
      </c>
      <c r="H2631" s="2">
        <v>1</v>
      </c>
      <c r="I2631" s="2">
        <v>1</v>
      </c>
      <c r="J2631" s="6">
        <f ca="1">100*(D2631-MIN(OFFSET(C2631,-$J$3+1,0):C2631))/(MAX(OFFSET(B2631,-$J$3+1,0):B2631)-MIN(OFFSET(C2631,-$J$3+1,0):C2631))</f>
        <v>19.491525423728799</v>
      </c>
      <c r="K2631" s="6">
        <f ca="1">100*(G2631-MIN(OFFSET(F2631,-$J$3+1,0):F2631))/(MAX(OFFSET(E2631,-$J$3+1,0):E2631)-MIN(OFFSET(F2631,-$J$3+1,0):F2631))</f>
        <v>42.068965517241359</v>
      </c>
      <c r="L2631" s="6">
        <f t="shared" ca="1" si="539"/>
        <v>-22.577440093512561</v>
      </c>
      <c r="M2631" s="6">
        <f ca="1">100*(L2631-MIN(OFFSET(L2631,-$M$3+1,0):L2631))/(MAX(OFFSET(L2631,-$M$3+1,0):L2631)-MIN(OFFSET(L2631,-$M$3+1,0):L2631))</f>
        <v>0.47006723198436401</v>
      </c>
      <c r="N2631" s="8">
        <f t="shared" si="540"/>
        <v>0.70000000000000018</v>
      </c>
      <c r="O2631" s="8">
        <f t="shared" si="541"/>
        <v>1.1100000000000012</v>
      </c>
      <c r="P2631" s="15">
        <f ca="1">AVERAGE(N2631:OFFSET(N2631,-$P$3+1,0))*$P$4*H2631</f>
        <v>132.24999999999997</v>
      </c>
      <c r="Q2631" s="15">
        <f ca="1">AVERAGE(O2631:OFFSET(O2631,-$P$3+1,0))*$Q$4*I2631</f>
        <v>127.75000000000001</v>
      </c>
      <c r="R2631" s="11" t="str">
        <f t="shared" ca="1" si="533"/>
        <v>Buy</v>
      </c>
      <c r="S2631" s="11" t="str">
        <f t="shared" ca="1" si="534"/>
        <v xml:space="preserve"> </v>
      </c>
      <c r="T2631" s="3">
        <f t="shared" ca="1" si="542"/>
        <v>10</v>
      </c>
      <c r="U2631" s="16">
        <f t="shared" ca="1" si="543"/>
        <v>-10.36726128016789</v>
      </c>
      <c r="V2631" s="3">
        <f t="shared" ca="1" si="535"/>
        <v>7.54</v>
      </c>
      <c r="W2631" s="3">
        <f t="shared" ca="1" si="536"/>
        <v>12.75</v>
      </c>
      <c r="X2631" s="12">
        <f t="shared" ca="1" si="537"/>
        <v>309.9999999999996</v>
      </c>
      <c r="Y2631" s="17">
        <f t="shared" ca="1" si="538"/>
        <v>-601.30115424973769</v>
      </c>
      <c r="Z2631" s="17">
        <f t="shared" ca="1" si="544"/>
        <v>-291.30115424973809</v>
      </c>
      <c r="AA2631" s="19">
        <f t="shared" ca="1" si="545"/>
        <v>40538.6835892987</v>
      </c>
      <c r="AB2631">
        <v>62737.983888673341</v>
      </c>
    </row>
    <row r="2632" spans="1:28" x14ac:dyDescent="0.25">
      <c r="A2632" s="22">
        <v>39827</v>
      </c>
      <c r="B2632">
        <v>6.96</v>
      </c>
      <c r="C2632">
        <v>6.22</v>
      </c>
      <c r="D2632">
        <v>6.31</v>
      </c>
      <c r="E2632">
        <v>12.16</v>
      </c>
      <c r="F2632">
        <v>11.08</v>
      </c>
      <c r="G2632">
        <v>11.3</v>
      </c>
      <c r="H2632" s="2">
        <v>1</v>
      </c>
      <c r="I2632" s="2">
        <v>1</v>
      </c>
      <c r="J2632" s="6">
        <f ca="1">100*(D2632-MIN(OFFSET(C2632,-$J$3+1,0):C2632))/(MAX(OFFSET(B2632,-$J$3+1,0):B2632)-MIN(OFFSET(C2632,-$J$3+1,0):C2632))</f>
        <v>2.4390243902438984</v>
      </c>
      <c r="K2632" s="6">
        <f ca="1">100*(G2632-MIN(OFFSET(F2632,-$J$3+1,0):F2632))/(MAX(OFFSET(E2632,-$J$3+1,0):E2632)-MIN(OFFSET(F2632,-$J$3+1,0):F2632))</f>
        <v>7.4576271186440914</v>
      </c>
      <c r="L2632" s="6">
        <f t="shared" ca="1" si="539"/>
        <v>-5.0186027284001931</v>
      </c>
      <c r="M2632" s="6">
        <f ca="1">100*(L2632-MIN(OFFSET(L2632,-$M$3+1,0):L2632))/(MAX(OFFSET(L2632,-$M$3+1,0):L2632)-MIN(OFFSET(L2632,-$M$3+1,0):L2632))</f>
        <v>35.77584249670263</v>
      </c>
      <c r="N2632" s="8">
        <f t="shared" si="540"/>
        <v>0.83999999999999986</v>
      </c>
      <c r="O2632" s="8">
        <f t="shared" si="541"/>
        <v>1.2699999999999996</v>
      </c>
      <c r="P2632" s="15">
        <f ca="1">AVERAGE(N2632:OFFSET(N2632,-$P$3+1,0))*$P$4*H2632</f>
        <v>131.75</v>
      </c>
      <c r="Q2632" s="15">
        <f ca="1">AVERAGE(O2632:OFFSET(O2632,-$P$3+1,0))*$Q$4*I2632</f>
        <v>132.375</v>
      </c>
      <c r="R2632" s="11" t="str">
        <f t="shared" ca="1" si="533"/>
        <v>Buy</v>
      </c>
      <c r="S2632" s="11" t="str">
        <f t="shared" ca="1" si="534"/>
        <v xml:space="preserve"> </v>
      </c>
      <c r="T2632" s="3">
        <f t="shared" ca="1" si="542"/>
        <v>10</v>
      </c>
      <c r="U2632" s="16">
        <f t="shared" ca="1" si="543"/>
        <v>-10.36726128016789</v>
      </c>
      <c r="V2632" s="3">
        <f t="shared" ca="1" si="535"/>
        <v>7.54</v>
      </c>
      <c r="W2632" s="3">
        <f t="shared" ca="1" si="536"/>
        <v>12.75</v>
      </c>
      <c r="X2632" s="12">
        <f t="shared" ca="1" si="537"/>
        <v>-750</v>
      </c>
      <c r="Y2632" s="17">
        <f t="shared" ca="1" si="538"/>
        <v>1088.5624344176274</v>
      </c>
      <c r="Z2632" s="17">
        <f t="shared" ca="1" si="544"/>
        <v>338.5624344176274</v>
      </c>
      <c r="AA2632" s="19">
        <f t="shared" ca="1" si="545"/>
        <v>40877.246023716325</v>
      </c>
      <c r="AB2632">
        <v>63076.546323090966</v>
      </c>
    </row>
    <row r="2633" spans="1:28" x14ac:dyDescent="0.25">
      <c r="A2633" s="22">
        <v>39828</v>
      </c>
      <c r="B2633">
        <v>6.5</v>
      </c>
      <c r="C2633">
        <v>5.45</v>
      </c>
      <c r="D2633">
        <v>5.99</v>
      </c>
      <c r="E2633">
        <v>11.72</v>
      </c>
      <c r="F2633">
        <v>10.37</v>
      </c>
      <c r="G2633">
        <v>10.97</v>
      </c>
      <c r="H2633" s="2">
        <v>1</v>
      </c>
      <c r="I2633" s="2">
        <v>1</v>
      </c>
      <c r="J2633" s="6">
        <f ca="1">100*(D2633-MIN(OFFSET(C2633,-$J$3+1,0):C2633))/(MAX(OFFSET(B2633,-$J$3+1,0):B2633)-MIN(OFFSET(C2633,-$J$3+1,0):C2633))</f>
        <v>12.107623318385651</v>
      </c>
      <c r="K2633" s="6">
        <f ca="1">100*(G2633-MIN(OFFSET(F2633,-$J$3+1,0):F2633))/(MAX(OFFSET(E2633,-$J$3+1,0):E2633)-MIN(OFFSET(F2633,-$J$3+1,0):F2633))</f>
        <v>16.393442622950857</v>
      </c>
      <c r="L2633" s="6">
        <f t="shared" ca="1" si="539"/>
        <v>-4.2858193045652069</v>
      </c>
      <c r="M2633" s="6">
        <f ca="1">100*(L2633-MIN(OFFSET(L2633,-$M$3+1,0):L2633))/(MAX(OFFSET(L2633,-$M$3+1,0):L2633)-MIN(OFFSET(L2633,-$M$3+1,0):L2633))</f>
        <v>37.249259348950083</v>
      </c>
      <c r="N2633" s="8">
        <f t="shared" si="540"/>
        <v>1.0499999999999998</v>
      </c>
      <c r="O2633" s="8">
        <f t="shared" si="541"/>
        <v>1.3500000000000014</v>
      </c>
      <c r="P2633" s="15">
        <f ca="1">AVERAGE(N2633:OFFSET(N2633,-$P$3+1,0))*$P$4*H2633</f>
        <v>124.125</v>
      </c>
      <c r="Q2633" s="15">
        <f ca="1">AVERAGE(O2633:OFFSET(O2633,-$P$3+1,0))*$Q$4*I2633</f>
        <v>130.625</v>
      </c>
      <c r="R2633" s="11" t="str">
        <f t="shared" ca="1" si="533"/>
        <v>Buy</v>
      </c>
      <c r="S2633" s="11" t="str">
        <f t="shared" ca="1" si="534"/>
        <v xml:space="preserve"> </v>
      </c>
      <c r="T2633" s="3">
        <f t="shared" ca="1" si="542"/>
        <v>10</v>
      </c>
      <c r="U2633" s="16">
        <f t="shared" ca="1" si="543"/>
        <v>-10.36726128016789</v>
      </c>
      <c r="V2633" s="3">
        <f t="shared" ca="1" si="535"/>
        <v>7.54</v>
      </c>
      <c r="W2633" s="3">
        <f t="shared" ca="1" si="536"/>
        <v>12.75</v>
      </c>
      <c r="X2633" s="12">
        <f t="shared" ca="1" si="537"/>
        <v>-319.99999999999937</v>
      </c>
      <c r="Y2633" s="17">
        <f t="shared" ca="1" si="538"/>
        <v>342.11962224554043</v>
      </c>
      <c r="Z2633" s="17">
        <f t="shared" ca="1" si="544"/>
        <v>22.119622245541052</v>
      </c>
      <c r="AA2633" s="19">
        <f t="shared" ca="1" si="545"/>
        <v>40899.365645961865</v>
      </c>
      <c r="AB2633">
        <v>63098.665945336506</v>
      </c>
    </row>
    <row r="2634" spans="1:28" x14ac:dyDescent="0.25">
      <c r="A2634" s="22">
        <v>39829</v>
      </c>
      <c r="B2634">
        <v>6.48</v>
      </c>
      <c r="C2634">
        <v>5.52</v>
      </c>
      <c r="D2634">
        <v>6.26</v>
      </c>
      <c r="E2634">
        <v>11.83</v>
      </c>
      <c r="F2634">
        <v>10.54</v>
      </c>
      <c r="G2634">
        <v>11.49</v>
      </c>
      <c r="H2634" s="2">
        <v>1</v>
      </c>
      <c r="I2634" s="2">
        <v>1</v>
      </c>
      <c r="J2634" s="6">
        <f ca="1">100*(D2634-MIN(OFFSET(C2634,-$J$3+1,0):C2634))/(MAX(OFFSET(B2634,-$J$3+1,0):B2634)-MIN(OFFSET(C2634,-$J$3+1,0):C2634))</f>
        <v>18.161434977578466</v>
      </c>
      <c r="K2634" s="6">
        <f ca="1">100*(G2634-MIN(OFFSET(F2634,-$J$3+1,0):F2634))/(MAX(OFFSET(E2634,-$J$3+1,0):E2634)-MIN(OFFSET(F2634,-$J$3+1,0):F2634))</f>
        <v>30.60109289617489</v>
      </c>
      <c r="L2634" s="6">
        <f t="shared" ca="1" si="539"/>
        <v>-12.439657918596424</v>
      </c>
      <c r="M2634" s="6">
        <f ca="1">100*(L2634-MIN(OFFSET(L2634,-$M$3+1,0):L2634))/(MAX(OFFSET(L2634,-$M$3+1,0):L2634)-MIN(OFFSET(L2634,-$M$3+1,0):L2634))</f>
        <v>20.854233433182358</v>
      </c>
      <c r="N2634" s="8">
        <f t="shared" si="540"/>
        <v>0.96000000000000085</v>
      </c>
      <c r="O2634" s="8">
        <f t="shared" si="541"/>
        <v>1.2900000000000009</v>
      </c>
      <c r="P2634" s="15">
        <f ca="1">AVERAGE(N2634:OFFSET(N2634,-$P$3+1,0))*$P$4*H2634</f>
        <v>122.875</v>
      </c>
      <c r="Q2634" s="15">
        <f ca="1">AVERAGE(O2634:OFFSET(O2634,-$P$3+1,0))*$Q$4*I2634</f>
        <v>137.37500000000003</v>
      </c>
      <c r="R2634" s="11" t="str">
        <f t="shared" ca="1" si="533"/>
        <v>Buy</v>
      </c>
      <c r="S2634" s="11" t="str">
        <f t="shared" ca="1" si="534"/>
        <v xml:space="preserve"> </v>
      </c>
      <c r="T2634" s="3">
        <f t="shared" ca="1" si="542"/>
        <v>10</v>
      </c>
      <c r="U2634" s="16">
        <f t="shared" ca="1" si="543"/>
        <v>-10.36726128016789</v>
      </c>
      <c r="V2634" s="3">
        <f t="shared" ca="1" si="535"/>
        <v>7.54</v>
      </c>
      <c r="W2634" s="3">
        <f t="shared" ca="1" si="536"/>
        <v>12.75</v>
      </c>
      <c r="X2634" s="12">
        <f t="shared" ca="1" si="537"/>
        <v>269.99999999999955</v>
      </c>
      <c r="Y2634" s="17">
        <f t="shared" ca="1" si="538"/>
        <v>-539.09758656872975</v>
      </c>
      <c r="Z2634" s="17">
        <f t="shared" ca="1" si="544"/>
        <v>-269.09758656873021</v>
      </c>
      <c r="AA2634" s="19">
        <f t="shared" ca="1" si="545"/>
        <v>40630.268059393136</v>
      </c>
      <c r="AB2634">
        <v>62829.568358767778</v>
      </c>
    </row>
    <row r="2635" spans="1:28" x14ac:dyDescent="0.25">
      <c r="A2635" s="22">
        <v>39833</v>
      </c>
      <c r="B2635">
        <v>6.31</v>
      </c>
      <c r="C2635">
        <v>5.14</v>
      </c>
      <c r="D2635">
        <v>5.21</v>
      </c>
      <c r="E2635">
        <v>11.9</v>
      </c>
      <c r="F2635">
        <v>10.3</v>
      </c>
      <c r="G2635">
        <v>10.37</v>
      </c>
      <c r="H2635" s="2">
        <v>1</v>
      </c>
      <c r="I2635" s="2">
        <v>1</v>
      </c>
      <c r="J2635" s="6">
        <f ca="1">100*(D2635-MIN(OFFSET(C2635,-$J$3+1,0):C2635))/(MAX(OFFSET(B2635,-$J$3+1,0):B2635)-MIN(OFFSET(C2635,-$J$3+1,0):C2635))</f>
        <v>1.4675052410901526</v>
      </c>
      <c r="K2635" s="6">
        <f ca="1">100*(G2635-MIN(OFFSET(F2635,-$J$3+1,0):F2635))/(MAX(OFFSET(E2635,-$J$3+1,0):E2635)-MIN(OFFSET(F2635,-$J$3+1,0):F2635))</f>
        <v>1.8766756032171188</v>
      </c>
      <c r="L2635" s="6">
        <f t="shared" ca="1" si="539"/>
        <v>-0.40917036212696622</v>
      </c>
      <c r="M2635" s="6">
        <f ca="1">100*(L2635-MIN(OFFSET(L2635,-$M$3+1,0):L2635))/(MAX(OFFSET(L2635,-$M$3+1,0):L2635)-MIN(OFFSET(L2635,-$M$3+1,0):L2635))</f>
        <v>45.04408616441313</v>
      </c>
      <c r="N2635" s="8">
        <f t="shared" si="540"/>
        <v>1.17</v>
      </c>
      <c r="O2635" s="8">
        <f t="shared" si="541"/>
        <v>1.5999999999999996</v>
      </c>
      <c r="P2635" s="15">
        <f ca="1">AVERAGE(N2635:OFFSET(N2635,-$P$3+1,0))*$P$4*H2635</f>
        <v>127.75000000000001</v>
      </c>
      <c r="Q2635" s="15">
        <f ca="1">AVERAGE(O2635:OFFSET(O2635,-$P$3+1,0))*$Q$4*I2635</f>
        <v>141.50000000000003</v>
      </c>
      <c r="R2635" s="11" t="str">
        <f t="shared" ca="1" si="533"/>
        <v>Buy</v>
      </c>
      <c r="S2635" s="11" t="str">
        <f t="shared" ca="1" si="534"/>
        <v xml:space="preserve"> </v>
      </c>
      <c r="T2635" s="3">
        <f t="shared" ca="1" si="542"/>
        <v>10</v>
      </c>
      <c r="U2635" s="16">
        <f t="shared" ca="1" si="543"/>
        <v>-10.36726128016789</v>
      </c>
      <c r="V2635" s="3">
        <f t="shared" ca="1" si="535"/>
        <v>7.54</v>
      </c>
      <c r="W2635" s="3">
        <f t="shared" ca="1" si="536"/>
        <v>12.75</v>
      </c>
      <c r="X2635" s="12">
        <f t="shared" ca="1" si="537"/>
        <v>-1049.9999999999998</v>
      </c>
      <c r="Y2635" s="17">
        <f t="shared" ca="1" si="538"/>
        <v>1161.1332633788047</v>
      </c>
      <c r="Z2635" s="17">
        <f t="shared" ca="1" si="544"/>
        <v>111.13326337880494</v>
      </c>
      <c r="AA2635" s="19">
        <f t="shared" ca="1" si="545"/>
        <v>40741.401322771941</v>
      </c>
      <c r="AB2635">
        <v>62940.701622146582</v>
      </c>
    </row>
    <row r="2636" spans="1:28" x14ac:dyDescent="0.25">
      <c r="A2636" s="22">
        <v>39834</v>
      </c>
      <c r="B2636">
        <v>5.55</v>
      </c>
      <c r="C2636">
        <v>4.5999999999999996</v>
      </c>
      <c r="D2636">
        <v>5.51</v>
      </c>
      <c r="E2636">
        <v>10.71</v>
      </c>
      <c r="F2636">
        <v>9.2799999999999994</v>
      </c>
      <c r="G2636">
        <v>10.37</v>
      </c>
      <c r="H2636" s="2">
        <v>1</v>
      </c>
      <c r="I2636" s="2">
        <v>1</v>
      </c>
      <c r="J2636" s="6">
        <f ca="1">100*(D2636-MIN(OFFSET(C2636,-$J$3+1,0):C2636))/(MAX(OFFSET(B2636,-$J$3+1,0):B2636)-MIN(OFFSET(C2636,-$J$3+1,0):C2636))</f>
        <v>17.13747645951036</v>
      </c>
      <c r="K2636" s="6">
        <f ca="1">100*(G2636-MIN(OFFSET(F2636,-$J$3+1,0):F2636))/(MAX(OFFSET(E2636,-$J$3+1,0):E2636)-MIN(OFFSET(F2636,-$J$3+1,0):F2636))</f>
        <v>24.4943820224719</v>
      </c>
      <c r="L2636" s="6">
        <f t="shared" ca="1" si="539"/>
        <v>-7.3569055629615399</v>
      </c>
      <c r="M2636" s="6">
        <f ca="1">100*(L2636-MIN(OFFSET(L2636,-$M$3+1,0):L2636))/(MAX(OFFSET(L2636,-$M$3+1,0):L2636)-MIN(OFFSET(L2636,-$M$3+1,0):L2636))</f>
        <v>31.074187560145948</v>
      </c>
      <c r="N2636" s="8">
        <f t="shared" si="540"/>
        <v>0.95000000000000018</v>
      </c>
      <c r="O2636" s="8">
        <f t="shared" si="541"/>
        <v>1.4300000000000015</v>
      </c>
      <c r="P2636" s="15">
        <f ca="1">AVERAGE(N2636:OFFSET(N2636,-$P$3+1,0))*$P$4*H2636</f>
        <v>125.49999999999999</v>
      </c>
      <c r="Q2636" s="15">
        <f ca="1">AVERAGE(O2636:OFFSET(O2636,-$P$3+1,0))*$Q$4*I2636</f>
        <v>148.12500000000003</v>
      </c>
      <c r="R2636" s="11" t="str">
        <f t="shared" ca="1" si="533"/>
        <v>Buy</v>
      </c>
      <c r="S2636" s="11" t="str">
        <f t="shared" ca="1" si="534"/>
        <v xml:space="preserve"> </v>
      </c>
      <c r="T2636" s="3">
        <f t="shared" ca="1" si="542"/>
        <v>10</v>
      </c>
      <c r="U2636" s="16">
        <f t="shared" ca="1" si="543"/>
        <v>-10.36726128016789</v>
      </c>
      <c r="V2636" s="3">
        <f t="shared" ca="1" si="535"/>
        <v>7.54</v>
      </c>
      <c r="W2636" s="3">
        <f t="shared" ca="1" si="536"/>
        <v>12.75</v>
      </c>
      <c r="X2636" s="12">
        <f t="shared" ca="1" si="537"/>
        <v>299.99999999999983</v>
      </c>
      <c r="Y2636" s="17">
        <f t="shared" ca="1" si="538"/>
        <v>0</v>
      </c>
      <c r="Z2636" s="17">
        <f t="shared" ca="1" si="544"/>
        <v>299.99999999999983</v>
      </c>
      <c r="AA2636" s="19">
        <f t="shared" ca="1" si="545"/>
        <v>41041.401322771941</v>
      </c>
      <c r="AB2636">
        <v>63240.701622146582</v>
      </c>
    </row>
    <row r="2637" spans="1:28" x14ac:dyDescent="0.25">
      <c r="A2637" s="22">
        <v>39835</v>
      </c>
      <c r="B2637">
        <v>5.46</v>
      </c>
      <c r="C2637">
        <v>4.91</v>
      </c>
      <c r="D2637">
        <v>4.9800000000000004</v>
      </c>
      <c r="E2637">
        <v>10.43</v>
      </c>
      <c r="F2637">
        <v>9.49</v>
      </c>
      <c r="G2637">
        <v>9.83</v>
      </c>
      <c r="H2637" s="2">
        <v>1</v>
      </c>
      <c r="I2637" s="2">
        <v>1</v>
      </c>
      <c r="J2637" s="6">
        <f ca="1">100*(D2637-MIN(OFFSET(C2637,-$J$3+1,0):C2637))/(MAX(OFFSET(B2637,-$J$3+1,0):B2637)-MIN(OFFSET(C2637,-$J$3+1,0):C2637))</f>
        <v>7.1563088512241197</v>
      </c>
      <c r="K2637" s="6">
        <f ca="1">100*(G2637-MIN(OFFSET(F2637,-$J$3+1,0):F2637))/(MAX(OFFSET(E2637,-$J$3+1,0):E2637)-MIN(OFFSET(F2637,-$J$3+1,0):F2637))</f>
        <v>13.18944844124702</v>
      </c>
      <c r="L2637" s="6">
        <f t="shared" ca="1" si="539"/>
        <v>-6.0331395900229001</v>
      </c>
      <c r="M2637" s="6">
        <f ca="1">100*(L2637-MIN(OFFSET(L2637,-$M$3+1,0):L2637))/(MAX(OFFSET(L2637,-$M$3+1,0):L2637)-MIN(OFFSET(L2637,-$M$3+1,0):L2637))</f>
        <v>33.735900461281055</v>
      </c>
      <c r="N2637" s="8">
        <f t="shared" si="540"/>
        <v>0.59999999999999964</v>
      </c>
      <c r="O2637" s="8">
        <f t="shared" si="541"/>
        <v>0.9399999999999995</v>
      </c>
      <c r="P2637" s="15">
        <f ca="1">AVERAGE(N2637:OFFSET(N2637,-$P$3+1,0))*$P$4*H2637</f>
        <v>93.875</v>
      </c>
      <c r="Q2637" s="15">
        <f ca="1">AVERAGE(O2637:OFFSET(O2637,-$P$3+1,0))*$Q$4*I2637</f>
        <v>130.87500000000006</v>
      </c>
      <c r="R2637" s="11" t="str">
        <f t="shared" ca="1" si="533"/>
        <v>Buy</v>
      </c>
      <c r="S2637" s="11" t="str">
        <f t="shared" ca="1" si="534"/>
        <v xml:space="preserve"> </v>
      </c>
      <c r="T2637" s="3">
        <f t="shared" ca="1" si="542"/>
        <v>10</v>
      </c>
      <c r="U2637" s="16">
        <f t="shared" ca="1" si="543"/>
        <v>-10.36726128016789</v>
      </c>
      <c r="V2637" s="3">
        <f t="shared" ca="1" si="535"/>
        <v>7.54</v>
      </c>
      <c r="W2637" s="3">
        <f t="shared" ca="1" si="536"/>
        <v>12.75</v>
      </c>
      <c r="X2637" s="12">
        <f t="shared" ca="1" si="537"/>
        <v>-529.99999999999932</v>
      </c>
      <c r="Y2637" s="17">
        <f t="shared" ca="1" si="538"/>
        <v>559.8321091290652</v>
      </c>
      <c r="Z2637" s="17">
        <f t="shared" ca="1" si="544"/>
        <v>29.832109129065884</v>
      </c>
      <c r="AA2637" s="19">
        <f t="shared" ca="1" si="545"/>
        <v>41071.233431901004</v>
      </c>
      <c r="AB2637">
        <v>63240.701622146582</v>
      </c>
    </row>
    <row r="2638" spans="1:28" x14ac:dyDescent="0.25">
      <c r="A2638" s="22">
        <v>39836</v>
      </c>
      <c r="B2638">
        <v>5.55</v>
      </c>
      <c r="C2638">
        <v>4.6100000000000003</v>
      </c>
      <c r="D2638">
        <v>5.27</v>
      </c>
      <c r="E2638">
        <v>10.210000000000001</v>
      </c>
      <c r="F2638">
        <v>9.19</v>
      </c>
      <c r="G2638">
        <v>10</v>
      </c>
      <c r="H2638" s="2">
        <v>1</v>
      </c>
      <c r="I2638" s="2">
        <v>1</v>
      </c>
      <c r="J2638" s="6">
        <f ca="1">100*(D2638-MIN(OFFSET(C2638,-$J$3+1,0):C2638))/(MAX(OFFSET(B2638,-$J$3+1,0):B2638)-MIN(OFFSET(C2638,-$J$3+1,0):C2638))</f>
        <v>13.293650793650791</v>
      </c>
      <c r="K2638" s="6">
        <f ca="1">100*(G2638-MIN(OFFSET(F2638,-$J$3+1,0):F2638))/(MAX(OFFSET(E2638,-$J$3+1,0):E2638)-MIN(OFFSET(F2638,-$J$3+1,0):F2638))</f>
        <v>19.014084507042266</v>
      </c>
      <c r="L2638" s="6">
        <f t="shared" ca="1" si="539"/>
        <v>-5.7204337133914755</v>
      </c>
      <c r="M2638" s="6">
        <f ca="1">100*(L2638-MIN(OFFSET(L2638,-$M$3+1,0):L2638))/(MAX(OFFSET(L2638,-$M$3+1,0):L2638)-MIN(OFFSET(L2638,-$M$3+1,0):L2638))</f>
        <v>76.291173889811347</v>
      </c>
      <c r="N2638" s="8">
        <f t="shared" si="540"/>
        <v>0.9399999999999995</v>
      </c>
      <c r="O2638" s="8">
        <f t="shared" si="541"/>
        <v>1.0200000000000014</v>
      </c>
      <c r="P2638" s="15">
        <f ca="1">AVERAGE(N2638:OFFSET(N2638,-$P$3+1,0))*$P$4*H2638</f>
        <v>90.125</v>
      </c>
      <c r="Q2638" s="15">
        <f ca="1">AVERAGE(O2638:OFFSET(O2638,-$P$3+1,0))*$Q$4*I2638</f>
        <v>125.12500000000006</v>
      </c>
      <c r="R2638" s="11" t="str">
        <f t="shared" ca="1" si="533"/>
        <v>Exit</v>
      </c>
      <c r="S2638" s="11" t="str">
        <f t="shared" ca="1" si="534"/>
        <v xml:space="preserve"> </v>
      </c>
      <c r="T2638" s="3">
        <f t="shared" ca="1" si="542"/>
        <v>10</v>
      </c>
      <c r="U2638" s="16">
        <f t="shared" ca="1" si="543"/>
        <v>-10.36726128016789</v>
      </c>
      <c r="V2638" s="3">
        <f t="shared" ca="1" si="535"/>
        <v>7.54</v>
      </c>
      <c r="W2638" s="3">
        <f t="shared" ca="1" si="536"/>
        <v>12.75</v>
      </c>
      <c r="X2638" s="12">
        <f t="shared" ca="1" si="537"/>
        <v>289.99999999999915</v>
      </c>
      <c r="Y2638" s="17">
        <f t="shared" ca="1" si="538"/>
        <v>-176.24344176285405</v>
      </c>
      <c r="Z2638" s="17">
        <f t="shared" ca="1" si="544"/>
        <v>113.7565582371451</v>
      </c>
      <c r="AA2638" s="19">
        <f t="shared" ca="1" si="545"/>
        <v>41184.98999013815</v>
      </c>
      <c r="AB2638">
        <v>63240.701622146582</v>
      </c>
    </row>
    <row r="2639" spans="1:28" x14ac:dyDescent="0.25">
      <c r="A2639" s="22">
        <v>39839</v>
      </c>
      <c r="B2639">
        <v>7.14</v>
      </c>
      <c r="C2639">
        <v>5.59</v>
      </c>
      <c r="D2639">
        <v>6.23</v>
      </c>
      <c r="E2639">
        <v>10.75</v>
      </c>
      <c r="F2639">
        <v>9.7200000000000006</v>
      </c>
      <c r="G2639">
        <v>10.1</v>
      </c>
      <c r="H2639" s="2">
        <v>1</v>
      </c>
      <c r="I2639" s="2">
        <v>1</v>
      </c>
      <c r="J2639" s="6">
        <f ca="1">100*(D2639-MIN(OFFSET(C2639,-$J$3+1,0):C2639))/(MAX(OFFSET(B2639,-$J$3+1,0):B2639)-MIN(OFFSET(C2639,-$J$3+1,0):C2639))</f>
        <v>49.544072948328292</v>
      </c>
      <c r="K2639" s="6">
        <f ca="1">100*(G2639-MIN(OFFSET(F2639,-$J$3+1,0):F2639))/(MAX(OFFSET(E2639,-$J$3+1,0):E2639)-MIN(OFFSET(F2639,-$J$3+1,0):F2639))</f>
        <v>24.01055408970976</v>
      </c>
      <c r="L2639" s="6">
        <f t="shared" ca="1" si="539"/>
        <v>25.533518858618532</v>
      </c>
      <c r="M2639" s="6">
        <f ca="1">100*(L2639-MIN(OFFSET(L2639,-$M$3+1,0):L2639))/(MAX(OFFSET(L2639,-$M$3+1,0):L2639)-MIN(OFFSET(L2639,-$M$3+1,0):L2639))</f>
        <v>100</v>
      </c>
      <c r="N2639" s="8">
        <f t="shared" si="540"/>
        <v>1.87</v>
      </c>
      <c r="O2639" s="8">
        <f t="shared" si="541"/>
        <v>1.0299999999999994</v>
      </c>
      <c r="P2639" s="15">
        <f ca="1">AVERAGE(N2639:OFFSET(N2639,-$P$3+1,0))*$P$4*H2639</f>
        <v>104.74999999999999</v>
      </c>
      <c r="Q2639" s="15">
        <f ca="1">AVERAGE(O2639:OFFSET(O2639,-$P$3+1,0))*$Q$4*I2639</f>
        <v>124.12500000000004</v>
      </c>
      <c r="R2639" s="11" t="str">
        <f t="shared" ca="1" si="533"/>
        <v xml:space="preserve"> </v>
      </c>
      <c r="S2639" s="11" t="str">
        <f t="shared" ca="1" si="534"/>
        <v>Sell</v>
      </c>
      <c r="T2639" s="3">
        <f t="shared" ca="1" si="542"/>
        <v>-10</v>
      </c>
      <c r="U2639" s="16">
        <f t="shared" ca="1" si="543"/>
        <v>8.4390735146022102</v>
      </c>
      <c r="V2639" s="3" t="str">
        <f t="shared" ca="1" si="535"/>
        <v xml:space="preserve"> </v>
      </c>
      <c r="W2639" s="3" t="str">
        <f t="shared" ca="1" si="536"/>
        <v xml:space="preserve"> </v>
      </c>
      <c r="X2639" s="12">
        <f t="shared" ca="1" si="537"/>
        <v>960.00000000000091</v>
      </c>
      <c r="Y2639" s="17">
        <f t="shared" ca="1" si="538"/>
        <v>-103.67261280167853</v>
      </c>
      <c r="Z2639" s="17">
        <f t="shared" ca="1" si="544"/>
        <v>856.32738719832241</v>
      </c>
      <c r="AA2639" s="19">
        <f t="shared" ca="1" si="545"/>
        <v>42041.317377336476</v>
      </c>
      <c r="AB2639">
        <v>63240.701622146582</v>
      </c>
    </row>
    <row r="2640" spans="1:28" x14ac:dyDescent="0.25">
      <c r="A2640" s="22">
        <v>39840</v>
      </c>
      <c r="B2640">
        <v>6.63</v>
      </c>
      <c r="C2640">
        <v>6.05</v>
      </c>
      <c r="D2640">
        <v>6.17</v>
      </c>
      <c r="E2640">
        <v>10.45</v>
      </c>
      <c r="F2640">
        <v>9.49</v>
      </c>
      <c r="G2640">
        <v>9.5299999999999994</v>
      </c>
      <c r="H2640" s="2">
        <v>1</v>
      </c>
      <c r="I2640" s="2">
        <v>1</v>
      </c>
      <c r="J2640" s="6">
        <f ca="1">100*(D2640-MIN(OFFSET(C2640,-$J$3+1,0):C2640))/(MAX(OFFSET(B2640,-$J$3+1,0):B2640)-MIN(OFFSET(C2640,-$J$3+1,0):C2640))</f>
        <v>60.617760617760609</v>
      </c>
      <c r="K2640" s="6">
        <f ca="1">100*(G2640-MIN(OFFSET(F2640,-$J$3+1,0):F2640))/(MAX(OFFSET(E2640,-$J$3+1,0):E2640)-MIN(OFFSET(F2640,-$J$3+1,0):F2640))</f>
        <v>10.089020771513345</v>
      </c>
      <c r="L2640" s="6">
        <f t="shared" ca="1" si="539"/>
        <v>50.528739846247262</v>
      </c>
      <c r="M2640" s="6">
        <f ca="1">100*(L2640-MIN(OFFSET(L2640,-$M$3+1,0):L2640))/(MAX(OFFSET(L2640,-$M$3+1,0):L2640)-MIN(OFFSET(L2640,-$M$3+1,0):L2640))</f>
        <v>100</v>
      </c>
      <c r="N2640" s="8">
        <f t="shared" si="540"/>
        <v>0.58000000000000007</v>
      </c>
      <c r="O2640" s="8">
        <f t="shared" si="541"/>
        <v>0.95999999999999908</v>
      </c>
      <c r="P2640" s="15">
        <f ca="1">AVERAGE(N2640:OFFSET(N2640,-$P$3+1,0))*$P$4*H2640</f>
        <v>101.50000000000001</v>
      </c>
      <c r="Q2640" s="15">
        <f ca="1">AVERAGE(O2640:OFFSET(O2640,-$P$3+1,0))*$Q$4*I2640</f>
        <v>120.25000000000003</v>
      </c>
      <c r="R2640" s="11" t="str">
        <f t="shared" ca="1" si="533"/>
        <v xml:space="preserve"> </v>
      </c>
      <c r="S2640" s="11" t="str">
        <f t="shared" ca="1" si="534"/>
        <v>Sell</v>
      </c>
      <c r="T2640" s="3">
        <f t="shared" ca="1" si="542"/>
        <v>-10</v>
      </c>
      <c r="U2640" s="16">
        <f t="shared" ca="1" si="543"/>
        <v>8.4390735146022102</v>
      </c>
      <c r="V2640" s="3">
        <f t="shared" ca="1" si="535"/>
        <v>6.17</v>
      </c>
      <c r="W2640" s="3">
        <f t="shared" ca="1" si="536"/>
        <v>9.5299999999999994</v>
      </c>
      <c r="X2640" s="12">
        <f t="shared" ca="1" si="537"/>
        <v>60.000000000000497</v>
      </c>
      <c r="Y2640" s="17">
        <f t="shared" ca="1" si="538"/>
        <v>-481.02719033232626</v>
      </c>
      <c r="Z2640" s="17">
        <f t="shared" ca="1" si="544"/>
        <v>-421.02719033232574</v>
      </c>
      <c r="AA2640" s="19">
        <f t="shared" ca="1" si="545"/>
        <v>41620.290187004153</v>
      </c>
      <c r="AB2640">
        <v>62819.674431814259</v>
      </c>
    </row>
    <row r="2641" spans="1:28" x14ac:dyDescent="0.25">
      <c r="A2641" s="22">
        <v>39841</v>
      </c>
      <c r="B2641">
        <v>7.81</v>
      </c>
      <c r="C2641">
        <v>6.39</v>
      </c>
      <c r="D2641">
        <v>7.26</v>
      </c>
      <c r="E2641">
        <v>11.23</v>
      </c>
      <c r="F2641">
        <v>9.76</v>
      </c>
      <c r="G2641">
        <v>11</v>
      </c>
      <c r="H2641" s="2">
        <v>1</v>
      </c>
      <c r="I2641" s="2">
        <v>1</v>
      </c>
      <c r="J2641" s="6">
        <f ca="1">100*(D2641-MIN(OFFSET(C2641,-$J$3+1,0):C2641))/(MAX(OFFSET(B2641,-$J$3+1,0):B2641)-MIN(OFFSET(C2641,-$J$3+1,0):C2641))</f>
        <v>82.866043613707163</v>
      </c>
      <c r="K2641" s="6">
        <f ca="1">100*(G2641-MIN(OFFSET(F2641,-$J$3+1,0):F2641))/(MAX(OFFSET(E2641,-$J$3+1,0):E2641)-MIN(OFFSET(F2641,-$J$3+1,0):F2641))</f>
        <v>60.942760942760948</v>
      </c>
      <c r="L2641" s="6">
        <f t="shared" ca="1" si="539"/>
        <v>21.923282670946215</v>
      </c>
      <c r="M2641" s="6">
        <f ca="1">100*(L2641-MIN(OFFSET(L2641,-$M$3+1,0):L2641))/(MAX(OFFSET(L2641,-$M$3+1,0):L2641)-MIN(OFFSET(L2641,-$M$3+1,0):L2641))</f>
        <v>54.571724562329656</v>
      </c>
      <c r="N2641" s="8">
        <f t="shared" si="540"/>
        <v>1.6399999999999997</v>
      </c>
      <c r="O2641" s="8">
        <f t="shared" si="541"/>
        <v>1.7000000000000011</v>
      </c>
      <c r="P2641" s="15">
        <f ca="1">AVERAGE(N2641:OFFSET(N2641,-$P$3+1,0))*$P$4*H2641</f>
        <v>108.87500000000001</v>
      </c>
      <c r="Q2641" s="15">
        <f ca="1">AVERAGE(O2641:OFFSET(O2641,-$P$3+1,0))*$Q$4*I2641</f>
        <v>124.62500000000003</v>
      </c>
      <c r="R2641" s="11" t="str">
        <f t="shared" ca="1" si="533"/>
        <v xml:space="preserve"> </v>
      </c>
      <c r="S2641" s="11" t="str">
        <f t="shared" ca="1" si="534"/>
        <v>Sell</v>
      </c>
      <c r="T2641" s="3">
        <f t="shared" ca="1" si="542"/>
        <v>-10</v>
      </c>
      <c r="U2641" s="16">
        <f t="shared" ca="1" si="543"/>
        <v>8.4390735146022102</v>
      </c>
      <c r="V2641" s="3">
        <f t="shared" ca="1" si="535"/>
        <v>6.17</v>
      </c>
      <c r="W2641" s="3">
        <f t="shared" ca="1" si="536"/>
        <v>9.5299999999999994</v>
      </c>
      <c r="X2641" s="12">
        <f t="shared" ca="1" si="537"/>
        <v>-1089.9999999999998</v>
      </c>
      <c r="Y2641" s="17">
        <f t="shared" ca="1" si="538"/>
        <v>1240.5438066465256</v>
      </c>
      <c r="Z2641" s="17">
        <f t="shared" ca="1" si="544"/>
        <v>150.54380664652581</v>
      </c>
      <c r="AA2641" s="19">
        <f t="shared" ca="1" si="545"/>
        <v>41770.833993650682</v>
      </c>
      <c r="AB2641">
        <v>62970.218238460788</v>
      </c>
    </row>
    <row r="2642" spans="1:28" x14ac:dyDescent="0.25">
      <c r="A2642" s="22">
        <v>39842</v>
      </c>
      <c r="B2642">
        <v>7.2</v>
      </c>
      <c r="C2642">
        <v>6.35</v>
      </c>
      <c r="D2642">
        <v>6.41</v>
      </c>
      <c r="E2642">
        <v>11.07</v>
      </c>
      <c r="F2642">
        <v>9.7200000000000006</v>
      </c>
      <c r="G2642">
        <v>9.84</v>
      </c>
      <c r="H2642" s="2">
        <v>1</v>
      </c>
      <c r="I2642" s="2">
        <v>1</v>
      </c>
      <c r="J2642" s="6">
        <f ca="1">100*(D2642-MIN(OFFSET(C2642,-$J$3+1,0):C2642))/(MAX(OFFSET(B2642,-$J$3+1,0):B2642)-MIN(OFFSET(C2642,-$J$3+1,0):C2642))</f>
        <v>56.386292834890988</v>
      </c>
      <c r="K2642" s="6">
        <f ca="1">100*(G2642-MIN(OFFSET(F2642,-$J$3+1,0):F2642))/(MAX(OFFSET(E2642,-$J$3+1,0):E2642)-MIN(OFFSET(F2642,-$J$3+1,0):F2642))</f>
        <v>23.985239852398529</v>
      </c>
      <c r="L2642" s="6">
        <f t="shared" ca="1" si="539"/>
        <v>32.401052982492459</v>
      </c>
      <c r="M2642" s="6">
        <f ca="1">100*(L2642-MIN(OFFSET(L2642,-$M$3+1,0):L2642))/(MAX(OFFSET(L2642,-$M$3+1,0):L2642)-MIN(OFFSET(L2642,-$M$3+1,0):L2642))</f>
        <v>71.211452876007925</v>
      </c>
      <c r="N2642" s="8">
        <f t="shared" si="540"/>
        <v>0.91000000000000014</v>
      </c>
      <c r="O2642" s="8">
        <f t="shared" si="541"/>
        <v>1.3499999999999996</v>
      </c>
      <c r="P2642" s="15">
        <f ca="1">AVERAGE(N2642:OFFSET(N2642,-$P$3+1,0))*$P$4*H2642</f>
        <v>108.25</v>
      </c>
      <c r="Q2642" s="15">
        <f ca="1">AVERAGE(O2642:OFFSET(O2642,-$P$3+1,0))*$Q$4*I2642</f>
        <v>125.37500000000001</v>
      </c>
      <c r="R2642" s="11" t="str">
        <f t="shared" ca="1" si="533"/>
        <v xml:space="preserve"> </v>
      </c>
      <c r="S2642" s="11" t="str">
        <f t="shared" ca="1" si="534"/>
        <v>Sell</v>
      </c>
      <c r="T2642" s="3">
        <f t="shared" ca="1" si="542"/>
        <v>-10</v>
      </c>
      <c r="U2642" s="16">
        <f t="shared" ca="1" si="543"/>
        <v>8.4390735146022102</v>
      </c>
      <c r="V2642" s="3">
        <f t="shared" ca="1" si="535"/>
        <v>6.17</v>
      </c>
      <c r="W2642" s="3">
        <f t="shared" ca="1" si="536"/>
        <v>9.5299999999999994</v>
      </c>
      <c r="X2642" s="12">
        <f t="shared" ca="1" si="537"/>
        <v>849.99999999999966</v>
      </c>
      <c r="Y2642" s="17">
        <f t="shared" ca="1" si="538"/>
        <v>-978.9325276938564</v>
      </c>
      <c r="Z2642" s="17">
        <f t="shared" ca="1" si="544"/>
        <v>-128.93252769385674</v>
      </c>
      <c r="AA2642" s="19">
        <f t="shared" ca="1" si="545"/>
        <v>41641.901465956827</v>
      </c>
      <c r="AB2642">
        <v>62970.218238460788</v>
      </c>
    </row>
    <row r="2643" spans="1:28" x14ac:dyDescent="0.25">
      <c r="A2643" s="22">
        <v>39843</v>
      </c>
      <c r="B2643">
        <v>6.52</v>
      </c>
      <c r="C2643">
        <v>6.03</v>
      </c>
      <c r="D2643">
        <v>6.14</v>
      </c>
      <c r="E2643">
        <v>10.02</v>
      </c>
      <c r="F2643">
        <v>9.16</v>
      </c>
      <c r="G2643">
        <v>9.25</v>
      </c>
      <c r="H2643" s="2">
        <v>1</v>
      </c>
      <c r="I2643" s="2">
        <v>1</v>
      </c>
      <c r="J2643" s="6">
        <f ca="1">100*(D2643-MIN(OFFSET(C2643,-$J$3+1,0):C2643))/(MAX(OFFSET(B2643,-$J$3+1,0):B2643)-MIN(OFFSET(C2643,-$J$3+1,0):C2643))</f>
        <v>47.975077881619939</v>
      </c>
      <c r="K2643" s="6">
        <f ca="1">100*(G2643-MIN(OFFSET(F2643,-$J$3+1,0):F2643))/(MAX(OFFSET(E2643,-$J$3+1,0):E2643)-MIN(OFFSET(F2643,-$J$3+1,0):F2643))</f>
        <v>3.2846715328467098</v>
      </c>
      <c r="L2643" s="6">
        <f t="shared" ca="1" si="539"/>
        <v>44.69040634877323</v>
      </c>
      <c r="M2643" s="6">
        <f ca="1">100*(L2643-MIN(OFFSET(L2643,-$M$3+1,0):L2643))/(MAX(OFFSET(L2643,-$M$3+1,0):L2643)-MIN(OFFSET(L2643,-$M$3+1,0):L2643))</f>
        <v>90.728153002594468</v>
      </c>
      <c r="N2643" s="8">
        <f t="shared" si="540"/>
        <v>0.48999999999999932</v>
      </c>
      <c r="O2643" s="8">
        <f t="shared" si="541"/>
        <v>0.85999999999999943</v>
      </c>
      <c r="P2643" s="15">
        <f ca="1">AVERAGE(N2643:OFFSET(N2643,-$P$3+1,0))*$P$4*H2643</f>
        <v>99.749999999999986</v>
      </c>
      <c r="Q2643" s="15">
        <f ca="1">AVERAGE(O2643:OFFSET(O2643,-$P$3+1,0))*$Q$4*I2643</f>
        <v>116.12500000000001</v>
      </c>
      <c r="R2643" s="11" t="str">
        <f t="shared" ref="R2643:R2706" ca="1" si="546">IF(M2643&lt;$R$3,"Buy",IF(AND(R2642="Buy",M2643&lt;$R$4),"Buy",IF(AND(R2642="Buy",M2643&gt;=$R$4),"Exit"," ")))</f>
        <v xml:space="preserve"> </v>
      </c>
      <c r="S2643" s="11" t="str">
        <f t="shared" ref="S2643:S2706" ca="1" si="547">IF($M2643&gt;$S$3,"Sell",IF(AND(S2642="Sell",$M2643&gt;$S$4),"Sell",IF(AND(S2642="Sell",$M2643&lt;=$S$4),"Exit"," ")))</f>
        <v>Sell</v>
      </c>
      <c r="T2643" s="3">
        <f t="shared" ca="1" si="542"/>
        <v>-10</v>
      </c>
      <c r="U2643" s="16">
        <f t="shared" ca="1" si="543"/>
        <v>8.4390735146022102</v>
      </c>
      <c r="V2643" s="3">
        <f t="shared" ca="1" si="535"/>
        <v>6.17</v>
      </c>
      <c r="W2643" s="3">
        <f t="shared" ca="1" si="536"/>
        <v>9.5299999999999994</v>
      </c>
      <c r="X2643" s="12">
        <f t="shared" ca="1" si="537"/>
        <v>270.00000000000045</v>
      </c>
      <c r="Y2643" s="17">
        <f t="shared" ca="1" si="538"/>
        <v>-497.90533736153026</v>
      </c>
      <c r="Z2643" s="17">
        <f t="shared" ca="1" si="544"/>
        <v>-227.9053373615298</v>
      </c>
      <c r="AA2643" s="19">
        <f t="shared" ca="1" si="545"/>
        <v>41413.996128595296</v>
      </c>
      <c r="AB2643">
        <v>62970.218238460788</v>
      </c>
    </row>
    <row r="2644" spans="1:28" x14ac:dyDescent="0.25">
      <c r="A2644" s="22">
        <v>39846</v>
      </c>
      <c r="B2644">
        <v>6.98</v>
      </c>
      <c r="C2644">
        <v>5.89</v>
      </c>
      <c r="D2644">
        <v>6.27</v>
      </c>
      <c r="E2644">
        <v>10.16</v>
      </c>
      <c r="F2644">
        <v>8.98</v>
      </c>
      <c r="G2644">
        <v>9.75</v>
      </c>
      <c r="H2644" s="2">
        <v>1</v>
      </c>
      <c r="I2644" s="2">
        <v>1</v>
      </c>
      <c r="J2644" s="6">
        <f ca="1">100*(D2644-MIN(OFFSET(C2644,-$J$3+1,0):C2644))/(MAX(OFFSET(B2644,-$J$3+1,0):B2644)-MIN(OFFSET(C2644,-$J$3+1,0):C2644))</f>
        <v>52.024922118380061</v>
      </c>
      <c r="K2644" s="6">
        <f ca="1">100*(G2644-MIN(OFFSET(F2644,-$J$3+1,0):F2644))/(MAX(OFFSET(E2644,-$J$3+1,0):E2644)-MIN(OFFSET(F2644,-$J$3+1,0):F2644))</f>
        <v>26.369863013698616</v>
      </c>
      <c r="L2644" s="6">
        <f t="shared" ca="1" si="539"/>
        <v>25.655059104681445</v>
      </c>
      <c r="M2644" s="6">
        <f ca="1">100*(L2644-MIN(OFFSET(L2644,-$M$3+1,0):L2644))/(MAX(OFFSET(L2644,-$M$3+1,0):L2644)-MIN(OFFSET(L2644,-$M$3+1,0):L2644))</f>
        <v>57.029621824673029</v>
      </c>
      <c r="N2644" s="8">
        <f t="shared" si="540"/>
        <v>1.0900000000000007</v>
      </c>
      <c r="O2644" s="8">
        <f t="shared" si="541"/>
        <v>1.1799999999999997</v>
      </c>
      <c r="P2644" s="15">
        <f ca="1">AVERAGE(N2644:OFFSET(N2644,-$P$3+1,0))*$P$4*H2644</f>
        <v>101.49999999999999</v>
      </c>
      <c r="Q2644" s="15">
        <f ca="1">AVERAGE(O2644:OFFSET(O2644,-$P$3+1,0))*$Q$4*I2644</f>
        <v>112.99999999999999</v>
      </c>
      <c r="R2644" s="11" t="str">
        <f t="shared" ca="1" si="546"/>
        <v xml:space="preserve"> </v>
      </c>
      <c r="S2644" s="11" t="str">
        <f t="shared" ca="1" si="547"/>
        <v>Sell</v>
      </c>
      <c r="T2644" s="3">
        <f t="shared" ca="1" si="542"/>
        <v>-10</v>
      </c>
      <c r="U2644" s="16">
        <f t="shared" ca="1" si="543"/>
        <v>8.4390735146022102</v>
      </c>
      <c r="V2644" s="3">
        <f t="shared" ca="1" si="535"/>
        <v>6.17</v>
      </c>
      <c r="W2644" s="3">
        <f t="shared" ca="1" si="536"/>
        <v>9.5299999999999994</v>
      </c>
      <c r="X2644" s="12">
        <f t="shared" ca="1" si="537"/>
        <v>-129.99999999999989</v>
      </c>
      <c r="Y2644" s="17">
        <f t="shared" ca="1" si="538"/>
        <v>421.95367573011049</v>
      </c>
      <c r="Z2644" s="17">
        <f t="shared" ca="1" si="544"/>
        <v>291.9536757301106</v>
      </c>
      <c r="AA2644" s="19">
        <f t="shared" ca="1" si="545"/>
        <v>41705.949804325406</v>
      </c>
      <c r="AB2644">
        <v>62970.218238460788</v>
      </c>
    </row>
    <row r="2645" spans="1:28" x14ac:dyDescent="0.25">
      <c r="A2645" s="22">
        <v>39847</v>
      </c>
      <c r="B2645">
        <v>7.18</v>
      </c>
      <c r="C2645">
        <v>6.29</v>
      </c>
      <c r="D2645">
        <v>7.03</v>
      </c>
      <c r="E2645">
        <v>11.13</v>
      </c>
      <c r="F2645">
        <v>9.86</v>
      </c>
      <c r="G2645">
        <v>10.92</v>
      </c>
      <c r="H2645" s="2">
        <v>1</v>
      </c>
      <c r="I2645" s="2">
        <v>1</v>
      </c>
      <c r="J2645" s="6">
        <f ca="1">100*(D2645-MIN(OFFSET(C2645,-$J$3+1,0):C2645))/(MAX(OFFSET(B2645,-$J$3+1,0):B2645)-MIN(OFFSET(C2645,-$J$3+1,0):C2645))</f>
        <v>75.700934579439277</v>
      </c>
      <c r="K2645" s="6">
        <f ca="1">100*(G2645-MIN(OFFSET(F2645,-$J$3+1,0):F2645))/(MAX(OFFSET(E2645,-$J$3+1,0):E2645)-MIN(OFFSET(F2645,-$J$3+1,0):F2645))</f>
        <v>86.2222222222222</v>
      </c>
      <c r="L2645" s="6">
        <f t="shared" ca="1" si="539"/>
        <v>-10.521287642782923</v>
      </c>
      <c r="M2645" s="6">
        <f ca="1">100*(L2645-MIN(OFFSET(L2645,-$M$3+1,0):L2645))/(MAX(OFFSET(L2645,-$M$3+1,0):L2645)-MIN(OFFSET(L2645,-$M$3+1,0):L2645))</f>
        <v>0</v>
      </c>
      <c r="N2645" s="8">
        <f t="shared" si="540"/>
        <v>0.91000000000000014</v>
      </c>
      <c r="O2645" s="8">
        <f t="shared" si="541"/>
        <v>1.3800000000000008</v>
      </c>
      <c r="P2645" s="15">
        <f ca="1">AVERAGE(N2645:OFFSET(N2645,-$P$3+1,0))*$P$4*H2645</f>
        <v>105.375</v>
      </c>
      <c r="Q2645" s="15">
        <f ca="1">AVERAGE(O2645:OFFSET(O2645,-$P$3+1,0))*$Q$4*I2645</f>
        <v>118.5</v>
      </c>
      <c r="R2645" s="11" t="str">
        <f t="shared" ca="1" si="546"/>
        <v>Buy</v>
      </c>
      <c r="S2645" s="11" t="str">
        <f t="shared" ca="1" si="547"/>
        <v>Exit</v>
      </c>
      <c r="T2645" s="3">
        <f t="shared" ca="1" si="542"/>
        <v>10</v>
      </c>
      <c r="U2645" s="16">
        <f t="shared" ca="1" si="543"/>
        <v>-8.8924050632911396</v>
      </c>
      <c r="V2645" s="3">
        <f t="shared" ca="1" si="535"/>
        <v>7.03</v>
      </c>
      <c r="W2645" s="3">
        <f t="shared" ca="1" si="536"/>
        <v>10.92</v>
      </c>
      <c r="X2645" s="12">
        <f t="shared" ca="1" si="537"/>
        <v>-760.00000000000068</v>
      </c>
      <c r="Y2645" s="17">
        <f t="shared" ca="1" si="538"/>
        <v>987.37160120845851</v>
      </c>
      <c r="Z2645" s="17">
        <f t="shared" ca="1" si="544"/>
        <v>227.37160120845783</v>
      </c>
      <c r="AA2645" s="19">
        <f t="shared" ca="1" si="545"/>
        <v>41933.321405533861</v>
      </c>
      <c r="AB2645">
        <v>62970.218238460788</v>
      </c>
    </row>
    <row r="2646" spans="1:28" x14ac:dyDescent="0.25">
      <c r="A2646" s="22">
        <v>39848</v>
      </c>
      <c r="B2646">
        <v>7.4</v>
      </c>
      <c r="C2646">
        <v>6.3</v>
      </c>
      <c r="D2646">
        <v>6.35</v>
      </c>
      <c r="E2646">
        <v>11.33</v>
      </c>
      <c r="F2646">
        <v>10.48</v>
      </c>
      <c r="G2646">
        <v>10.62</v>
      </c>
      <c r="H2646" s="2">
        <v>1</v>
      </c>
      <c r="I2646" s="2">
        <v>1</v>
      </c>
      <c r="J2646" s="6">
        <f ca="1">100*(D2646-MIN(OFFSET(C2646,-$J$3+1,0):C2646))/(MAX(OFFSET(B2646,-$J$3+1,0):B2646)-MIN(OFFSET(C2646,-$J$3+1,0):C2646))</f>
        <v>54.374999999999993</v>
      </c>
      <c r="K2646" s="6">
        <f ca="1">100*(G2646-MIN(OFFSET(F2646,-$J$3+1,0):F2646))/(MAX(OFFSET(E2646,-$J$3+1,0):E2646)-MIN(OFFSET(F2646,-$J$3+1,0):F2646))</f>
        <v>69.787234042553152</v>
      </c>
      <c r="L2646" s="6">
        <f t="shared" ca="1" si="539"/>
        <v>-15.412234042553159</v>
      </c>
      <c r="M2646" s="6">
        <f ca="1">100*(L2646-MIN(OFFSET(L2646,-$M$3+1,0):L2646))/(MAX(OFFSET(L2646,-$M$3+1,0):L2646)-MIN(OFFSET(L2646,-$M$3+1,0):L2646))</f>
        <v>0</v>
      </c>
      <c r="N2646" s="8">
        <f t="shared" si="540"/>
        <v>1.1000000000000005</v>
      </c>
      <c r="O2646" s="8">
        <f t="shared" si="541"/>
        <v>0.84999999999999964</v>
      </c>
      <c r="P2646" s="15">
        <f ca="1">AVERAGE(N2646:OFFSET(N2646,-$P$3+1,0))*$P$4*H2646</f>
        <v>107.375</v>
      </c>
      <c r="Q2646" s="15">
        <f ca="1">AVERAGE(O2646:OFFSET(O2646,-$P$3+1,0))*$Q$4*I2646</f>
        <v>116.37499999999999</v>
      </c>
      <c r="R2646" s="11" t="str">
        <f t="shared" ca="1" si="546"/>
        <v>Buy</v>
      </c>
      <c r="S2646" s="11" t="str">
        <f t="shared" ca="1" si="547"/>
        <v xml:space="preserve"> </v>
      </c>
      <c r="T2646" s="3">
        <f t="shared" ca="1" si="542"/>
        <v>10</v>
      </c>
      <c r="U2646" s="16">
        <f t="shared" ca="1" si="543"/>
        <v>-8.8924050632911396</v>
      </c>
      <c r="V2646" s="3">
        <f t="shared" ca="1" si="535"/>
        <v>7.03</v>
      </c>
      <c r="W2646" s="3">
        <f t="shared" ca="1" si="536"/>
        <v>10.92</v>
      </c>
      <c r="X2646" s="12">
        <f t="shared" ca="1" si="537"/>
        <v>-680.00000000000057</v>
      </c>
      <c r="Y2646" s="17">
        <f t="shared" ca="1" si="538"/>
        <v>266.77215189873482</v>
      </c>
      <c r="Z2646" s="17">
        <f t="shared" ca="1" si="544"/>
        <v>-413.22784810126575</v>
      </c>
      <c r="AA2646" s="19">
        <f t="shared" ca="1" si="545"/>
        <v>41520.093557432592</v>
      </c>
      <c r="AB2646">
        <v>62556.990390359519</v>
      </c>
    </row>
    <row r="2647" spans="1:28" x14ac:dyDescent="0.25">
      <c r="A2647" s="22">
        <v>39849</v>
      </c>
      <c r="B2647">
        <v>6.97</v>
      </c>
      <c r="C2647">
        <v>6.25</v>
      </c>
      <c r="D2647">
        <v>6.82</v>
      </c>
      <c r="E2647">
        <v>11.3</v>
      </c>
      <c r="F2647">
        <v>10.39</v>
      </c>
      <c r="G2647">
        <v>10.96</v>
      </c>
      <c r="H2647" s="2">
        <v>1</v>
      </c>
      <c r="I2647" s="2">
        <v>1</v>
      </c>
      <c r="J2647" s="6">
        <f ca="1">100*(D2647-MIN(OFFSET(C2647,-$J$3+1,0):C2647))/(MAX(OFFSET(B2647,-$J$3+1,0):B2647)-MIN(OFFSET(C2647,-$J$3+1,0):C2647))</f>
        <v>69.062500000000014</v>
      </c>
      <c r="K2647" s="6">
        <f ca="1">100*(G2647-MIN(OFFSET(F2647,-$J$3+1,0):F2647))/(MAX(OFFSET(E2647,-$J$3+1,0):E2647)-MIN(OFFSET(F2647,-$J$3+1,0):F2647))</f>
        <v>84.255319148936209</v>
      </c>
      <c r="L2647" s="6">
        <f t="shared" ca="1" si="539"/>
        <v>-15.192819148936195</v>
      </c>
      <c r="M2647" s="6">
        <f ca="1">100*(L2647-MIN(OFFSET(L2647,-$M$3+1,0):L2647))/(MAX(OFFSET(L2647,-$M$3+1,0):L2647)-MIN(OFFSET(L2647,-$M$3+1,0):L2647))</f>
        <v>0.33274439347373663</v>
      </c>
      <c r="N2647" s="8">
        <f t="shared" si="540"/>
        <v>0.71999999999999975</v>
      </c>
      <c r="O2647" s="8">
        <f t="shared" si="541"/>
        <v>0.91000000000000014</v>
      </c>
      <c r="P2647" s="15">
        <f ca="1">AVERAGE(N2647:OFFSET(N2647,-$P$3+1,0))*$P$4*H2647</f>
        <v>93</v>
      </c>
      <c r="Q2647" s="15">
        <f ca="1">AVERAGE(O2647:OFFSET(O2647,-$P$3+1,0))*$Q$4*I2647</f>
        <v>114.875</v>
      </c>
      <c r="R2647" s="11" t="str">
        <f t="shared" ca="1" si="546"/>
        <v>Buy</v>
      </c>
      <c r="S2647" s="11" t="str">
        <f t="shared" ca="1" si="547"/>
        <v xml:space="preserve"> </v>
      </c>
      <c r="T2647" s="3">
        <f t="shared" ca="1" si="542"/>
        <v>10</v>
      </c>
      <c r="U2647" s="16">
        <f t="shared" ca="1" si="543"/>
        <v>-8.8924050632911396</v>
      </c>
      <c r="V2647" s="3">
        <f t="shared" ca="1" si="535"/>
        <v>7.03</v>
      </c>
      <c r="W2647" s="3">
        <f t="shared" ca="1" si="536"/>
        <v>10.92</v>
      </c>
      <c r="X2647" s="12">
        <f t="shared" ca="1" si="537"/>
        <v>470.00000000000063</v>
      </c>
      <c r="Y2647" s="17">
        <f t="shared" ca="1" si="538"/>
        <v>-302.34177215190022</v>
      </c>
      <c r="Z2647" s="17">
        <f t="shared" ca="1" si="544"/>
        <v>167.65822784810041</v>
      </c>
      <c r="AA2647" s="19">
        <f t="shared" ca="1" si="545"/>
        <v>41687.751785280692</v>
      </c>
      <c r="AB2647">
        <v>62724.648618207619</v>
      </c>
    </row>
    <row r="2648" spans="1:28" x14ac:dyDescent="0.25">
      <c r="A2648" s="22">
        <v>39850</v>
      </c>
      <c r="B2648">
        <v>8.41</v>
      </c>
      <c r="C2648">
        <v>6.84</v>
      </c>
      <c r="D2648">
        <v>7.73</v>
      </c>
      <c r="E2648">
        <v>13.22</v>
      </c>
      <c r="F2648">
        <v>10.76</v>
      </c>
      <c r="G2648">
        <v>12.63</v>
      </c>
      <c r="H2648" s="2">
        <v>1</v>
      </c>
      <c r="I2648" s="2">
        <v>1</v>
      </c>
      <c r="J2648" s="6">
        <f ca="1">100*(D2648-MIN(OFFSET(C2648,-$J$3+1,0):C2648))/(MAX(OFFSET(B2648,-$J$3+1,0):B2648)-MIN(OFFSET(C2648,-$J$3+1,0):C2648))</f>
        <v>75.886524822695051</v>
      </c>
      <c r="K2648" s="6">
        <f ca="1">100*(G2648-MIN(OFFSET(F2648,-$J$3+1,0):F2648))/(MAX(OFFSET(E2648,-$J$3+1,0):E2648)-MIN(OFFSET(F2648,-$J$3+1,0):F2648))</f>
        <v>86.084905660377373</v>
      </c>
      <c r="L2648" s="6">
        <f t="shared" ca="1" si="539"/>
        <v>-10.198380837682322</v>
      </c>
      <c r="M2648" s="6">
        <f ca="1">100*(L2648-MIN(OFFSET(L2648,-$M$3+1,0):L2648))/(MAX(OFFSET(L2648,-$M$3+1,0):L2648)-MIN(OFFSET(L2648,-$M$3+1,0):L2648))</f>
        <v>7.9068489550415508</v>
      </c>
      <c r="N2648" s="8">
        <f t="shared" si="540"/>
        <v>1.5899999999999999</v>
      </c>
      <c r="O2648" s="8">
        <f t="shared" si="541"/>
        <v>2.4600000000000009</v>
      </c>
      <c r="P2648" s="15">
        <f ca="1">AVERAGE(N2648:OFFSET(N2648,-$P$3+1,0))*$P$4*H2648</f>
        <v>105.62499999999999</v>
      </c>
      <c r="Q2648" s="15">
        <f ca="1">AVERAGE(O2648:OFFSET(O2648,-$P$3+1,0))*$Q$4*I2648</f>
        <v>133.62500000000003</v>
      </c>
      <c r="R2648" s="11" t="str">
        <f t="shared" ca="1" si="546"/>
        <v>Buy</v>
      </c>
      <c r="S2648" s="11" t="str">
        <f t="shared" ca="1" si="547"/>
        <v xml:space="preserve"> </v>
      </c>
      <c r="T2648" s="3">
        <f t="shared" ca="1" si="542"/>
        <v>10</v>
      </c>
      <c r="U2648" s="16">
        <f t="shared" ca="1" si="543"/>
        <v>-8.8924050632911396</v>
      </c>
      <c r="V2648" s="3">
        <f t="shared" ref="V2648:V2666" ca="1" si="548">IF(AND($R2648="Buy",$R2647=" "),D2648,IF(AND($R2648="Buy",$R2647="Exit"),D2648,IF(AND($S2648="Sell",V2647=" "),D2648,IF(OR($R2647="Buy",S2647="Sell"),V2647," "))))</f>
        <v>7.03</v>
      </c>
      <c r="W2648" s="3">
        <f t="shared" ref="W2648:W2666" ca="1" si="549">IF(AND($R2648="Buy",$R2647=" "),G2648,IF(AND($S2648="Sell",W2647=" "),G2648,IF(OR($R2647="Buy",S2647="Sell"),W2647," ")))</f>
        <v>10.92</v>
      </c>
      <c r="X2648" s="12">
        <f t="shared" ca="1" si="537"/>
        <v>910.00000000000011</v>
      </c>
      <c r="Y2648" s="17">
        <f t="shared" ca="1" si="538"/>
        <v>-1485.0316455696202</v>
      </c>
      <c r="Z2648" s="17">
        <f t="shared" ca="1" si="544"/>
        <v>-575.03164556962008</v>
      </c>
      <c r="AA2648" s="19">
        <f t="shared" ca="1" si="545"/>
        <v>41112.720139711069</v>
      </c>
      <c r="AB2648">
        <v>62149.616972637996</v>
      </c>
    </row>
    <row r="2649" spans="1:28" x14ac:dyDescent="0.25">
      <c r="A2649" s="22">
        <v>39853</v>
      </c>
      <c r="B2649">
        <v>7.68</v>
      </c>
      <c r="C2649">
        <v>6.93</v>
      </c>
      <c r="D2649">
        <v>7.15</v>
      </c>
      <c r="E2649">
        <v>12.59</v>
      </c>
      <c r="F2649">
        <v>11.6</v>
      </c>
      <c r="G2649">
        <v>12.14</v>
      </c>
      <c r="H2649" s="2">
        <v>1</v>
      </c>
      <c r="I2649" s="2">
        <v>1</v>
      </c>
      <c r="J2649" s="6">
        <f ca="1">100*(D2649-MIN(OFFSET(C2649,-$J$3+1,0):C2649))/(MAX(OFFSET(B2649,-$J$3+1,0):B2649)-MIN(OFFSET(C2649,-$J$3+1,0):C2649))</f>
        <v>50.000000000000021</v>
      </c>
      <c r="K2649" s="6">
        <f ca="1">100*(G2649-MIN(OFFSET(F2649,-$J$3+1,0):F2649))/(MAX(OFFSET(E2649,-$J$3+1,0):E2649)-MIN(OFFSET(F2649,-$J$3+1,0):F2649))</f>
        <v>74.528301886792448</v>
      </c>
      <c r="L2649" s="6">
        <f t="shared" ca="1" si="539"/>
        <v>-24.528301886792427</v>
      </c>
      <c r="M2649" s="6">
        <f ca="1">100*(L2649-MIN(OFFSET(L2649,-$M$3+1,0):L2649))/(MAX(OFFSET(L2649,-$M$3+1,0):L2649)-MIN(OFFSET(L2649,-$M$3+1,0):L2649))</f>
        <v>0</v>
      </c>
      <c r="N2649" s="8">
        <f t="shared" si="540"/>
        <v>0.80000000000000071</v>
      </c>
      <c r="O2649" s="8">
        <f t="shared" si="541"/>
        <v>1.0300000000000011</v>
      </c>
      <c r="P2649" s="15">
        <f ca="1">AVERAGE(N2649:OFFSET(N2649,-$P$3+1,0))*$P$4*H2649</f>
        <v>95.125000000000014</v>
      </c>
      <c r="Q2649" s="15">
        <f ca="1">AVERAGE(O2649:OFFSET(O2649,-$P$3+1,0))*$Q$4*I2649</f>
        <v>125.25000000000001</v>
      </c>
      <c r="R2649" s="11" t="str">
        <f t="shared" ca="1" si="546"/>
        <v>Buy</v>
      </c>
      <c r="S2649" s="11" t="str">
        <f t="shared" ca="1" si="547"/>
        <v xml:space="preserve"> </v>
      </c>
      <c r="T2649" s="3">
        <f t="shared" ca="1" si="542"/>
        <v>10</v>
      </c>
      <c r="U2649" s="16">
        <f t="shared" ca="1" si="543"/>
        <v>-8.8924050632911396</v>
      </c>
      <c r="V2649" s="3">
        <f t="shared" ca="1" si="548"/>
        <v>7.03</v>
      </c>
      <c r="W2649" s="3">
        <f t="shared" ca="1" si="549"/>
        <v>10.92</v>
      </c>
      <c r="X2649" s="12">
        <f t="shared" ref="X2649:X2666" ca="1" si="550">IF(AND(T2649&lt;&gt;" ",T2648&lt;&gt;" "),T2648*(D2649-D2648)*$P$4*H2648," ")</f>
        <v>-580.00000000000011</v>
      </c>
      <c r="Y2649" s="17">
        <f t="shared" ref="Y2649:Y2666" ca="1" si="551">IF(AND(U2649&lt;&gt;" ",U2648&lt;&gt;" "),U2648*(G2649-G2648)*$Q$4*I2648," ")</f>
        <v>435.72784810126598</v>
      </c>
      <c r="Z2649" s="17">
        <f t="shared" ca="1" si="544"/>
        <v>-144.27215189873414</v>
      </c>
      <c r="AA2649" s="19">
        <f t="shared" ca="1" si="545"/>
        <v>40968.447987812338</v>
      </c>
      <c r="AB2649">
        <v>62005.344820739265</v>
      </c>
    </row>
    <row r="2650" spans="1:28" x14ac:dyDescent="0.25">
      <c r="A2650" s="22">
        <v>39854</v>
      </c>
      <c r="B2650">
        <v>7.61</v>
      </c>
      <c r="C2650">
        <v>5.7</v>
      </c>
      <c r="D2650">
        <v>5.82</v>
      </c>
      <c r="E2650">
        <v>12.51</v>
      </c>
      <c r="F2650">
        <v>10.51</v>
      </c>
      <c r="G2650">
        <v>10.71</v>
      </c>
      <c r="H2650" s="2">
        <v>1</v>
      </c>
      <c r="I2650" s="2">
        <v>1</v>
      </c>
      <c r="J2650" s="6">
        <f ca="1">100*(D2650-MIN(OFFSET(C2650,-$J$3+1,0):C2650))/(MAX(OFFSET(B2650,-$J$3+1,0):B2650)-MIN(OFFSET(C2650,-$J$3+1,0):C2650))</f>
        <v>4.4280442804428084</v>
      </c>
      <c r="K2650" s="6">
        <f ca="1">100*(G2650-MIN(OFFSET(F2650,-$J$3+1,0):F2650))/(MAX(OFFSET(E2650,-$J$3+1,0):E2650)-MIN(OFFSET(F2650,-$J$3+1,0):F2650))</f>
        <v>40.801886792452841</v>
      </c>
      <c r="L2650" s="6">
        <f t="shared" ca="1" si="539"/>
        <v>-36.373842512010029</v>
      </c>
      <c r="M2650" s="6">
        <f ca="1">100*(L2650-MIN(OFFSET(L2650,-$M$3+1,0):L2650))/(MAX(OFFSET(L2650,-$M$3+1,0):L2650)-MIN(OFFSET(L2650,-$M$3+1,0):L2650))</f>
        <v>0</v>
      </c>
      <c r="N2650" s="8">
        <f t="shared" si="540"/>
        <v>1.9100000000000001</v>
      </c>
      <c r="O2650" s="8">
        <f t="shared" si="541"/>
        <v>2</v>
      </c>
      <c r="P2650" s="15">
        <f ca="1">AVERAGE(N2650:OFFSET(N2650,-$P$3+1,0))*$P$4*H2650</f>
        <v>107.62500000000001</v>
      </c>
      <c r="Q2650" s="15">
        <f ca="1">AVERAGE(O2650:OFFSET(O2650,-$P$3+1,0))*$Q$4*I2650</f>
        <v>133.37500000000003</v>
      </c>
      <c r="R2650" s="11" t="str">
        <f t="shared" ca="1" si="546"/>
        <v>Buy</v>
      </c>
      <c r="S2650" s="11" t="str">
        <f t="shared" ca="1" si="547"/>
        <v xml:space="preserve"> </v>
      </c>
      <c r="T2650" s="3">
        <f t="shared" ca="1" si="542"/>
        <v>10</v>
      </c>
      <c r="U2650" s="16">
        <f t="shared" ca="1" si="543"/>
        <v>-8.8924050632911396</v>
      </c>
      <c r="V2650" s="3">
        <f t="shared" ca="1" si="548"/>
        <v>7.03</v>
      </c>
      <c r="W2650" s="3">
        <f t="shared" ca="1" si="549"/>
        <v>10.92</v>
      </c>
      <c r="X2650" s="12">
        <f t="shared" ca="1" si="550"/>
        <v>-1330</v>
      </c>
      <c r="Y2650" s="17">
        <f t="shared" ca="1" si="551"/>
        <v>1271.6139240506327</v>
      </c>
      <c r="Z2650" s="17">
        <f t="shared" ca="1" si="544"/>
        <v>-58.386075949367296</v>
      </c>
      <c r="AA2650" s="19">
        <f t="shared" ca="1" si="545"/>
        <v>40910.061911862969</v>
      </c>
      <c r="AB2650">
        <v>61946.958744789896</v>
      </c>
    </row>
    <row r="2651" spans="1:28" x14ac:dyDescent="0.25">
      <c r="A2651" s="22">
        <v>39855</v>
      </c>
      <c r="B2651">
        <v>6.52</v>
      </c>
      <c r="C2651">
        <v>5.61</v>
      </c>
      <c r="D2651">
        <v>6.13</v>
      </c>
      <c r="E2651">
        <v>11.42</v>
      </c>
      <c r="F2651">
        <v>10.37</v>
      </c>
      <c r="G2651">
        <v>10.9</v>
      </c>
      <c r="H2651" s="2">
        <v>1</v>
      </c>
      <c r="I2651" s="2">
        <v>1</v>
      </c>
      <c r="J2651" s="6">
        <f ca="1">100*(D2651-MIN(OFFSET(C2651,-$J$3+1,0):C2651))/(MAX(OFFSET(B2651,-$J$3+1,0):B2651)-MIN(OFFSET(C2651,-$J$3+1,0):C2651))</f>
        <v>18.571428571428559</v>
      </c>
      <c r="K2651" s="6">
        <f ca="1">100*(G2651-MIN(OFFSET(F2651,-$J$3+1,0):F2651))/(MAX(OFFSET(E2651,-$J$3+1,0):E2651)-MIN(OFFSET(F2651,-$J$3+1,0):F2651))</f>
        <v>45.283018867924525</v>
      </c>
      <c r="L2651" s="6">
        <f t="shared" ca="1" si="539"/>
        <v>-26.711590296495967</v>
      </c>
      <c r="M2651" s="6">
        <f ca="1">100*(L2651-MIN(OFFSET(L2651,-$M$3+1,0):L2651))/(MAX(OFFSET(L2651,-$M$3+1,0):L2651)-MIN(OFFSET(L2651,-$M$3+1,0):L2651))</f>
        <v>11.919252138026536</v>
      </c>
      <c r="N2651" s="8">
        <f t="shared" si="540"/>
        <v>0.90999999999999925</v>
      </c>
      <c r="O2651" s="8">
        <f t="shared" si="541"/>
        <v>1.0500000000000007</v>
      </c>
      <c r="P2651" s="15">
        <f ca="1">AVERAGE(N2651:OFFSET(N2651,-$P$3+1,0))*$P$4*H2651</f>
        <v>112.87500000000001</v>
      </c>
      <c r="Q2651" s="15">
        <f ca="1">AVERAGE(O2651:OFFSET(O2651,-$P$3+1,0))*$Q$4*I2651</f>
        <v>135.75000000000003</v>
      </c>
      <c r="R2651" s="11" t="str">
        <f t="shared" ca="1" si="546"/>
        <v>Buy</v>
      </c>
      <c r="S2651" s="11" t="str">
        <f t="shared" ca="1" si="547"/>
        <v xml:space="preserve"> </v>
      </c>
      <c r="T2651" s="3">
        <f t="shared" ca="1" si="542"/>
        <v>10</v>
      </c>
      <c r="U2651" s="16">
        <f t="shared" ca="1" si="543"/>
        <v>-8.8924050632911396</v>
      </c>
      <c r="V2651" s="3">
        <f t="shared" ca="1" si="548"/>
        <v>7.03</v>
      </c>
      <c r="W2651" s="3">
        <f t="shared" ca="1" si="549"/>
        <v>10.92</v>
      </c>
      <c r="X2651" s="12">
        <f t="shared" ca="1" si="550"/>
        <v>309.9999999999996</v>
      </c>
      <c r="Y2651" s="17">
        <f t="shared" ca="1" si="551"/>
        <v>-168.95569620253121</v>
      </c>
      <c r="Z2651" s="17">
        <f t="shared" ca="1" si="544"/>
        <v>141.04430379746839</v>
      </c>
      <c r="AA2651" s="19">
        <f t="shared" ca="1" si="545"/>
        <v>41051.106215660438</v>
      </c>
      <c r="AB2651">
        <v>62088.003048587365</v>
      </c>
    </row>
    <row r="2652" spans="1:28" x14ac:dyDescent="0.25">
      <c r="A2652" s="22">
        <v>39856</v>
      </c>
      <c r="B2652">
        <v>5.94</v>
      </c>
      <c r="C2652">
        <v>5.12</v>
      </c>
      <c r="D2652">
        <v>5.75</v>
      </c>
      <c r="E2652">
        <v>10.64</v>
      </c>
      <c r="F2652">
        <v>9.39</v>
      </c>
      <c r="G2652">
        <v>10.23</v>
      </c>
      <c r="H2652" s="2">
        <v>1</v>
      </c>
      <c r="I2652" s="2">
        <v>1</v>
      </c>
      <c r="J2652" s="6">
        <f ca="1">100*(D2652-MIN(OFFSET(C2652,-$J$3+1,0):C2652))/(MAX(OFFSET(B2652,-$J$3+1,0):B2652)-MIN(OFFSET(C2652,-$J$3+1,0):C2652))</f>
        <v>19.14893617021276</v>
      </c>
      <c r="K2652" s="6">
        <f ca="1">100*(G2652-MIN(OFFSET(F2652,-$J$3+1,0):F2652))/(MAX(OFFSET(E2652,-$J$3+1,0):E2652)-MIN(OFFSET(F2652,-$J$3+1,0):F2652))</f>
        <v>29.481132075471695</v>
      </c>
      <c r="L2652" s="6">
        <f t="shared" ca="1" si="539"/>
        <v>-10.332195905258935</v>
      </c>
      <c r="M2652" s="6">
        <f ca="1">100*(L2652-MIN(OFFSET(L2652,-$M$3+1,0):L2652))/(MAX(OFFSET(L2652,-$M$3+1,0):L2652)-MIN(OFFSET(L2652,-$M$3+1,0):L2652))</f>
        <v>32.124699818626645</v>
      </c>
      <c r="N2652" s="8">
        <f t="shared" si="540"/>
        <v>1.0099999999999998</v>
      </c>
      <c r="O2652" s="8">
        <f t="shared" si="541"/>
        <v>1.5099999999999998</v>
      </c>
      <c r="P2652" s="15">
        <f ca="1">AVERAGE(N2652:OFFSET(N2652,-$P$3+1,0))*$P$4*H2652</f>
        <v>111.87499999999999</v>
      </c>
      <c r="Q2652" s="15">
        <f ca="1">AVERAGE(O2652:OFFSET(O2652,-$P$3+1,0))*$Q$4*I2652</f>
        <v>139.87500000000003</v>
      </c>
      <c r="R2652" s="11" t="str">
        <f t="shared" ca="1" si="546"/>
        <v>Buy</v>
      </c>
      <c r="S2652" s="11" t="str">
        <f t="shared" ca="1" si="547"/>
        <v xml:space="preserve"> </v>
      </c>
      <c r="T2652" s="3">
        <f t="shared" ca="1" si="542"/>
        <v>10</v>
      </c>
      <c r="U2652" s="16">
        <f t="shared" ca="1" si="543"/>
        <v>-8.8924050632911396</v>
      </c>
      <c r="V2652" s="3">
        <f t="shared" ca="1" si="548"/>
        <v>7.03</v>
      </c>
      <c r="W2652" s="3">
        <f t="shared" ca="1" si="549"/>
        <v>10.92</v>
      </c>
      <c r="X2652" s="12">
        <f t="shared" ca="1" si="550"/>
        <v>-379.99999999999989</v>
      </c>
      <c r="Y2652" s="17">
        <f t="shared" ca="1" si="551"/>
        <v>595.79113924050637</v>
      </c>
      <c r="Z2652" s="17">
        <f t="shared" ca="1" si="544"/>
        <v>215.79113924050648</v>
      </c>
      <c r="AA2652" s="19">
        <f t="shared" ca="1" si="545"/>
        <v>41266.897354900946</v>
      </c>
      <c r="AB2652">
        <v>62303.794187827873</v>
      </c>
    </row>
    <row r="2653" spans="1:28" x14ac:dyDescent="0.25">
      <c r="A2653" s="22">
        <v>39857</v>
      </c>
      <c r="B2653">
        <v>6.09</v>
      </c>
      <c r="C2653">
        <v>5.43</v>
      </c>
      <c r="D2653">
        <v>5.95</v>
      </c>
      <c r="E2653">
        <v>10.55</v>
      </c>
      <c r="F2653">
        <v>9.77</v>
      </c>
      <c r="G2653">
        <v>10.4</v>
      </c>
      <c r="H2653" s="2">
        <v>1</v>
      </c>
      <c r="I2653" s="2">
        <v>1</v>
      </c>
      <c r="J2653" s="6">
        <f ca="1">100*(D2653-MIN(OFFSET(C2653,-$J$3+1,0):C2653))/(MAX(OFFSET(B2653,-$J$3+1,0):B2653)-MIN(OFFSET(C2653,-$J$3+1,0):C2653))</f>
        <v>25.227963525835865</v>
      </c>
      <c r="K2653" s="6">
        <f ca="1">100*(G2653-MIN(OFFSET(F2653,-$J$3+1,0):F2653))/(MAX(OFFSET(E2653,-$J$3+1,0):E2653)-MIN(OFFSET(F2653,-$J$3+1,0):F2653))</f>
        <v>33.490566037735846</v>
      </c>
      <c r="L2653" s="6">
        <f t="shared" ca="1" si="539"/>
        <v>-8.2626025118999813</v>
      </c>
      <c r="M2653" s="6">
        <f ca="1">100*(L2653-MIN(OFFSET(L2653,-$M$3+1,0):L2653))/(MAX(OFFSET(L2653,-$M$3+1,0):L2653)-MIN(OFFSET(L2653,-$M$3+1,0):L2653))</f>
        <v>45.319583722155642</v>
      </c>
      <c r="N2653" s="8">
        <f t="shared" si="540"/>
        <v>0.66000000000000014</v>
      </c>
      <c r="O2653" s="8">
        <f t="shared" si="541"/>
        <v>0.78000000000000114</v>
      </c>
      <c r="P2653" s="15">
        <f ca="1">AVERAGE(N2653:OFFSET(N2653,-$P$3+1,0))*$P$4*H2653</f>
        <v>108.74999999999999</v>
      </c>
      <c r="Q2653" s="15">
        <f ca="1">AVERAGE(O2653:OFFSET(O2653,-$P$3+1,0))*$Q$4*I2653</f>
        <v>132.37500000000006</v>
      </c>
      <c r="R2653" s="11" t="str">
        <f t="shared" ca="1" si="546"/>
        <v>Buy</v>
      </c>
      <c r="S2653" s="11" t="str">
        <f t="shared" ca="1" si="547"/>
        <v xml:space="preserve"> </v>
      </c>
      <c r="T2653" s="3">
        <f t="shared" ca="1" si="542"/>
        <v>10</v>
      </c>
      <c r="U2653" s="16">
        <f t="shared" ca="1" si="543"/>
        <v>-8.8924050632911396</v>
      </c>
      <c r="V2653" s="3">
        <f t="shared" ca="1" si="548"/>
        <v>7.03</v>
      </c>
      <c r="W2653" s="3">
        <f t="shared" ca="1" si="549"/>
        <v>10.92</v>
      </c>
      <c r="X2653" s="12">
        <f t="shared" ca="1" si="550"/>
        <v>200.00000000000017</v>
      </c>
      <c r="Y2653" s="17">
        <f t="shared" ca="1" si="551"/>
        <v>-151.17088607594931</v>
      </c>
      <c r="Z2653" s="17">
        <f t="shared" ca="1" si="544"/>
        <v>48.829113924050858</v>
      </c>
      <c r="AA2653" s="19">
        <f t="shared" ca="1" si="545"/>
        <v>41315.726468825</v>
      </c>
      <c r="AB2653">
        <v>62352.623301751926</v>
      </c>
    </row>
    <row r="2654" spans="1:28" x14ac:dyDescent="0.25">
      <c r="A2654" s="22">
        <v>39861</v>
      </c>
      <c r="B2654">
        <v>5.88</v>
      </c>
      <c r="C2654">
        <v>5.36</v>
      </c>
      <c r="D2654">
        <v>5.76</v>
      </c>
      <c r="E2654">
        <v>10.14</v>
      </c>
      <c r="F2654">
        <v>9.34</v>
      </c>
      <c r="G2654">
        <v>9.92</v>
      </c>
      <c r="H2654" s="2">
        <v>1</v>
      </c>
      <c r="I2654" s="2">
        <v>1</v>
      </c>
      <c r="J2654" s="6">
        <f ca="1">100*(D2654-MIN(OFFSET(C2654,-$J$3+1,0):C2654))/(MAX(OFFSET(B2654,-$J$3+1,0):B2654)-MIN(OFFSET(C2654,-$J$3+1,0):C2654))</f>
        <v>19.452887537993913</v>
      </c>
      <c r="K2654" s="6">
        <f ca="1">100*(G2654-MIN(OFFSET(F2654,-$J$3+1,0):F2654))/(MAX(OFFSET(E2654,-$J$3+1,0):E2654)-MIN(OFFSET(F2654,-$J$3+1,0):F2654))</f>
        <v>14.948453608247421</v>
      </c>
      <c r="L2654" s="6">
        <f t="shared" ca="1" si="539"/>
        <v>4.5044339297464919</v>
      </c>
      <c r="M2654" s="6">
        <f ca="1">100*(L2654-MIN(OFFSET(L2654,-$M$3+1,0):L2654))/(MAX(OFFSET(L2654,-$M$3+1,0):L2654)-MIN(OFFSET(L2654,-$M$3+1,0):L2654))</f>
        <v>100</v>
      </c>
      <c r="N2654" s="8">
        <f t="shared" si="540"/>
        <v>0.58999999999999986</v>
      </c>
      <c r="O2654" s="8">
        <f t="shared" si="541"/>
        <v>1.0600000000000005</v>
      </c>
      <c r="P2654" s="15">
        <f ca="1">AVERAGE(N2654:OFFSET(N2654,-$P$3+1,0))*$P$4*H2654</f>
        <v>102.375</v>
      </c>
      <c r="Q2654" s="15">
        <f ca="1">AVERAGE(O2654:OFFSET(O2654,-$P$3+1,0))*$Q$4*I2654</f>
        <v>135.00000000000006</v>
      </c>
      <c r="R2654" s="11" t="str">
        <f t="shared" ca="1" si="546"/>
        <v>Exit</v>
      </c>
      <c r="S2654" s="11" t="str">
        <f t="shared" ca="1" si="547"/>
        <v>Sell</v>
      </c>
      <c r="T2654" s="3">
        <f t="shared" ca="1" si="542"/>
        <v>-10</v>
      </c>
      <c r="U2654" s="16">
        <f t="shared" ca="1" si="543"/>
        <v>7.5833333333333304</v>
      </c>
      <c r="V2654" s="3">
        <f t="shared" ca="1" si="548"/>
        <v>7.03</v>
      </c>
      <c r="W2654" s="3">
        <f t="shared" ca="1" si="549"/>
        <v>10.92</v>
      </c>
      <c r="X2654" s="12">
        <f t="shared" ca="1" si="550"/>
        <v>-190.0000000000004</v>
      </c>
      <c r="Y2654" s="17">
        <f t="shared" ca="1" si="551"/>
        <v>426.8354430379751</v>
      </c>
      <c r="Z2654" s="17">
        <f t="shared" ca="1" si="544"/>
        <v>236.8354430379747</v>
      </c>
      <c r="AA2654" s="19">
        <f t="shared" ca="1" si="545"/>
        <v>41552.561911862977</v>
      </c>
      <c r="AB2654">
        <v>62589.458744789903</v>
      </c>
    </row>
    <row r="2655" spans="1:28" x14ac:dyDescent="0.25">
      <c r="A2655" s="22">
        <v>39862</v>
      </c>
      <c r="B2655">
        <v>6.19</v>
      </c>
      <c r="C2655">
        <v>5.14</v>
      </c>
      <c r="D2655">
        <v>5.37</v>
      </c>
      <c r="E2655">
        <v>10.32</v>
      </c>
      <c r="F2655">
        <v>9.07</v>
      </c>
      <c r="G2655">
        <v>9.27</v>
      </c>
      <c r="H2655" s="2">
        <v>1</v>
      </c>
      <c r="I2655" s="2">
        <v>1</v>
      </c>
      <c r="J2655" s="6">
        <f ca="1">100*(D2655-MIN(OFFSET(C2655,-$J$3+1,0):C2655))/(MAX(OFFSET(B2655,-$J$3+1,0):B2655)-MIN(OFFSET(C2655,-$J$3+1,0):C2655))</f>
        <v>7.598784194528875</v>
      </c>
      <c r="K2655" s="6">
        <f ca="1">100*(G2655-MIN(OFFSET(F2655,-$J$3+1,0):F2655))/(MAX(OFFSET(E2655,-$J$3+1,0):E2655)-MIN(OFFSET(F2655,-$J$3+1,0):F2655))</f>
        <v>4.8192771084337176</v>
      </c>
      <c r="L2655" s="6">
        <f t="shared" ca="1" si="539"/>
        <v>2.7795070860951574</v>
      </c>
      <c r="M2655" s="6">
        <f ca="1">100*(L2655-MIN(OFFSET(L2655,-$M$3+1,0):L2655))/(MAX(OFFSET(L2655,-$M$3+1,0):L2655)-MIN(OFFSET(L2655,-$M$3+1,0):L2655))</f>
        <v>95.780333727844393</v>
      </c>
      <c r="N2655" s="8">
        <f t="shared" si="540"/>
        <v>1.0500000000000007</v>
      </c>
      <c r="O2655" s="8">
        <f t="shared" si="541"/>
        <v>1.25</v>
      </c>
      <c r="P2655" s="15">
        <f ca="1">AVERAGE(N2655:OFFSET(N2655,-$P$3+1,0))*$P$4*H2655</f>
        <v>106.5</v>
      </c>
      <c r="Q2655" s="15">
        <f ca="1">AVERAGE(O2655:OFFSET(O2655,-$P$3+1,0))*$Q$4*I2655</f>
        <v>139.25000000000006</v>
      </c>
      <c r="R2655" s="11" t="str">
        <f t="shared" ca="1" si="546"/>
        <v xml:space="preserve"> </v>
      </c>
      <c r="S2655" s="11" t="str">
        <f t="shared" ca="1" si="547"/>
        <v>Sell</v>
      </c>
      <c r="T2655" s="3">
        <f t="shared" ca="1" si="542"/>
        <v>-10</v>
      </c>
      <c r="U2655" s="16">
        <f t="shared" ca="1" si="543"/>
        <v>7.5833333333333304</v>
      </c>
      <c r="V2655" s="3">
        <f t="shared" ca="1" si="548"/>
        <v>7.03</v>
      </c>
      <c r="W2655" s="3">
        <f t="shared" ca="1" si="549"/>
        <v>10.92</v>
      </c>
      <c r="X2655" s="12">
        <f t="shared" ca="1" si="550"/>
        <v>389.99999999999966</v>
      </c>
      <c r="Y2655" s="17">
        <f t="shared" ca="1" si="551"/>
        <v>-492.91666666666674</v>
      </c>
      <c r="Z2655" s="17">
        <f t="shared" ca="1" si="544"/>
        <v>-102.91666666666708</v>
      </c>
      <c r="AA2655" s="19">
        <f t="shared" ca="1" si="545"/>
        <v>41449.645245196312</v>
      </c>
      <c r="AB2655">
        <v>62589.458744789903</v>
      </c>
    </row>
    <row r="2656" spans="1:28" x14ac:dyDescent="0.25">
      <c r="A2656" s="22">
        <v>39863</v>
      </c>
      <c r="B2656">
        <v>5.66</v>
      </c>
      <c r="C2656">
        <v>4.34</v>
      </c>
      <c r="D2656">
        <v>4.37</v>
      </c>
      <c r="E2656">
        <v>9.68</v>
      </c>
      <c r="F2656">
        <v>7.77</v>
      </c>
      <c r="G2656">
        <v>7.84</v>
      </c>
      <c r="H2656" s="2">
        <v>1</v>
      </c>
      <c r="I2656" s="2">
        <v>1</v>
      </c>
      <c r="J2656" s="6">
        <f ca="1">100*(D2656-MIN(OFFSET(C2656,-$J$3+1,0):C2656))/(MAX(OFFSET(B2656,-$J$3+1,0):B2656)-MIN(OFFSET(C2656,-$J$3+1,0):C2656))</f>
        <v>0.7371007371007432</v>
      </c>
      <c r="K2656" s="6">
        <f ca="1">100*(G2656-MIN(OFFSET(F2656,-$J$3+1,0):F2656))/(MAX(OFFSET(E2656,-$J$3+1,0):E2656)-MIN(OFFSET(F2656,-$J$3+1,0):F2656))</f>
        <v>1.2844036697247756</v>
      </c>
      <c r="L2656" s="6">
        <f t="shared" ca="1" si="539"/>
        <v>-0.5473029326240324</v>
      </c>
      <c r="M2656" s="6">
        <f ca="1">100*(L2656-MIN(OFFSET(L2656,-$M$3+1,0):L2656))/(MAX(OFFSET(L2656,-$M$3+1,0):L2656)-MIN(OFFSET(L2656,-$M$3+1,0):L2656))</f>
        <v>87.64200132173319</v>
      </c>
      <c r="N2656" s="8">
        <f t="shared" si="540"/>
        <v>1.3200000000000003</v>
      </c>
      <c r="O2656" s="8">
        <f t="shared" si="541"/>
        <v>1.9100000000000001</v>
      </c>
      <c r="P2656" s="15">
        <f ca="1">AVERAGE(N2656:OFFSET(N2656,-$P$3+1,0))*$P$4*H2656</f>
        <v>103.125</v>
      </c>
      <c r="Q2656" s="15">
        <f ca="1">AVERAGE(O2656:OFFSET(O2656,-$P$3+1,0))*$Q$4*I2656</f>
        <v>132.37500000000006</v>
      </c>
      <c r="R2656" s="11" t="str">
        <f t="shared" ca="1" si="546"/>
        <v xml:space="preserve"> </v>
      </c>
      <c r="S2656" s="11" t="str">
        <f t="shared" ca="1" si="547"/>
        <v>Sell</v>
      </c>
      <c r="T2656" s="3">
        <f t="shared" ca="1" si="542"/>
        <v>-10</v>
      </c>
      <c r="U2656" s="16">
        <f t="shared" ca="1" si="543"/>
        <v>7.5833333333333304</v>
      </c>
      <c r="V2656" s="3">
        <f t="shared" ca="1" si="548"/>
        <v>7.03</v>
      </c>
      <c r="W2656" s="3">
        <f t="shared" ca="1" si="549"/>
        <v>10.92</v>
      </c>
      <c r="X2656" s="12">
        <f t="shared" ca="1" si="550"/>
        <v>1000</v>
      </c>
      <c r="Y2656" s="17">
        <f t="shared" ca="1" si="551"/>
        <v>-1084.4166666666661</v>
      </c>
      <c r="Z2656" s="17">
        <f t="shared" ca="1" si="544"/>
        <v>-84.41666666666606</v>
      </c>
      <c r="AA2656" s="19">
        <f t="shared" ca="1" si="545"/>
        <v>41365.228578529648</v>
      </c>
      <c r="AB2656">
        <v>62589.458744789903</v>
      </c>
    </row>
    <row r="2657" spans="1:28" x14ac:dyDescent="0.25">
      <c r="A2657" s="22">
        <v>39864</v>
      </c>
      <c r="B2657">
        <v>4.5599999999999996</v>
      </c>
      <c r="C2657">
        <v>4.03</v>
      </c>
      <c r="D2657">
        <v>4.3600000000000003</v>
      </c>
      <c r="E2657">
        <v>8.15</v>
      </c>
      <c r="F2657">
        <v>7.34</v>
      </c>
      <c r="G2657">
        <v>7.93</v>
      </c>
      <c r="H2657" s="2">
        <v>1</v>
      </c>
      <c r="I2657" s="2">
        <v>1</v>
      </c>
      <c r="J2657" s="6">
        <f ca="1">100*(D2657-MIN(OFFSET(C2657,-$J$3+1,0):C2657))/(MAX(OFFSET(B2657,-$J$3+1,0):B2657)-MIN(OFFSET(C2657,-$J$3+1,0):C2657))</f>
        <v>7.5342465753424674</v>
      </c>
      <c r="K2657" s="6">
        <f ca="1">100*(G2657-MIN(OFFSET(F2657,-$J$3+1,0):F2657))/(MAX(OFFSET(E2657,-$J$3+1,0):E2657)-MIN(OFFSET(F2657,-$J$3+1,0):F2657))</f>
        <v>10.034013605442173</v>
      </c>
      <c r="L2657" s="6">
        <f t="shared" ca="1" si="539"/>
        <v>-2.4997670300997052</v>
      </c>
      <c r="M2657" s="6">
        <f ca="1">100*(L2657-MIN(OFFSET(L2657,-$M$3+1,0):L2657))/(MAX(OFFSET(L2657,-$M$3+1,0):L2657)-MIN(OFFSET(L2657,-$M$3+1,0):L2657))</f>
        <v>82.865713602612871</v>
      </c>
      <c r="N2657" s="8">
        <f t="shared" si="540"/>
        <v>0.52999999999999936</v>
      </c>
      <c r="O2657" s="8">
        <f t="shared" si="541"/>
        <v>0.8100000000000005</v>
      </c>
      <c r="P2657" s="15">
        <f ca="1">AVERAGE(N2657:OFFSET(N2657,-$P$3+1,0))*$P$4*H2657</f>
        <v>99.75</v>
      </c>
      <c r="Q2657" s="15">
        <f ca="1">AVERAGE(O2657:OFFSET(O2657,-$P$3+1,0))*$Q$4*I2657</f>
        <v>129.62500000000003</v>
      </c>
      <c r="R2657" s="11" t="str">
        <f t="shared" ca="1" si="546"/>
        <v xml:space="preserve"> </v>
      </c>
      <c r="S2657" s="11" t="str">
        <f t="shared" ca="1" si="547"/>
        <v>Sell</v>
      </c>
      <c r="T2657" s="3">
        <f t="shared" ca="1" si="542"/>
        <v>-10</v>
      </c>
      <c r="U2657" s="16">
        <f t="shared" ca="1" si="543"/>
        <v>7.5833333333333304</v>
      </c>
      <c r="V2657" s="3">
        <f t="shared" ca="1" si="548"/>
        <v>7.03</v>
      </c>
      <c r="W2657" s="3">
        <f t="shared" ca="1" si="549"/>
        <v>10.92</v>
      </c>
      <c r="X2657" s="12">
        <f t="shared" ca="1" si="550"/>
        <v>9.9999999999997868</v>
      </c>
      <c r="Y2657" s="17">
        <f t="shared" ca="1" si="551"/>
        <v>68.249999999999872</v>
      </c>
      <c r="Z2657" s="17">
        <f t="shared" ca="1" si="544"/>
        <v>78.249999999999659</v>
      </c>
      <c r="AA2657" s="19">
        <f t="shared" ca="1" si="545"/>
        <v>41443.478578529648</v>
      </c>
      <c r="AB2657">
        <v>62589.458744789903</v>
      </c>
    </row>
    <row r="2658" spans="1:28" x14ac:dyDescent="0.25">
      <c r="A2658" s="22">
        <v>39867</v>
      </c>
      <c r="B2658">
        <v>5.08</v>
      </c>
      <c r="C2658">
        <v>4.43</v>
      </c>
      <c r="D2658">
        <v>4.79</v>
      </c>
      <c r="E2658">
        <v>8.34</v>
      </c>
      <c r="F2658">
        <v>7.57</v>
      </c>
      <c r="G2658">
        <v>7.83</v>
      </c>
      <c r="H2658" s="2">
        <v>1</v>
      </c>
      <c r="I2658" s="2">
        <v>1</v>
      </c>
      <c r="J2658" s="6">
        <f ca="1">100*(D2658-MIN(OFFSET(C2658,-$J$3+1,0):C2658))/(MAX(OFFSET(B2658,-$J$3+1,0):B2658)-MIN(OFFSET(C2658,-$J$3+1,0):C2658))</f>
        <v>20.821917808219172</v>
      </c>
      <c r="K2658" s="6">
        <f ca="1">100*(G2658-MIN(OFFSET(F2658,-$J$3+1,0):F2658))/(MAX(OFFSET(E2658,-$J$3+1,0):E2658)-MIN(OFFSET(F2658,-$J$3+1,0):F2658))</f>
        <v>9.3333333333333375</v>
      </c>
      <c r="L2658" s="6">
        <f t="shared" ca="1" si="539"/>
        <v>11.488584474885835</v>
      </c>
      <c r="M2658" s="6">
        <f ca="1">100*(L2658-MIN(OFFSET(L2658,-$M$3+1,0):L2658))/(MAX(OFFSET(L2658,-$M$3+1,0):L2658)-MIN(OFFSET(L2658,-$M$3+1,0):L2658))</f>
        <v>100</v>
      </c>
      <c r="N2658" s="8">
        <f t="shared" si="540"/>
        <v>0.71999999999999975</v>
      </c>
      <c r="O2658" s="8">
        <f t="shared" si="541"/>
        <v>0.76999999999999957</v>
      </c>
      <c r="P2658" s="15">
        <f ca="1">AVERAGE(N2658:OFFSET(N2658,-$P$3+1,0))*$P$4*H2658</f>
        <v>84.874999999999986</v>
      </c>
      <c r="Q2658" s="15">
        <f ca="1">AVERAGE(O2658:OFFSET(O2658,-$P$3+1,0))*$Q$4*I2658</f>
        <v>114.25000000000003</v>
      </c>
      <c r="R2658" s="11" t="str">
        <f t="shared" ca="1" si="546"/>
        <v xml:space="preserve"> </v>
      </c>
      <c r="S2658" s="11" t="str">
        <f t="shared" ca="1" si="547"/>
        <v>Sell</v>
      </c>
      <c r="T2658" s="3">
        <f t="shared" ca="1" si="542"/>
        <v>-10</v>
      </c>
      <c r="U2658" s="16">
        <f t="shared" ca="1" si="543"/>
        <v>7.5833333333333304</v>
      </c>
      <c r="V2658" s="3">
        <f t="shared" ca="1" si="548"/>
        <v>7.03</v>
      </c>
      <c r="W2658" s="3">
        <f t="shared" ca="1" si="549"/>
        <v>10.92</v>
      </c>
      <c r="X2658" s="12">
        <f t="shared" ca="1" si="550"/>
        <v>-429.99999999999972</v>
      </c>
      <c r="Y2658" s="17">
        <f t="shared" ca="1" si="551"/>
        <v>-75.83333333333303</v>
      </c>
      <c r="Z2658" s="17">
        <f t="shared" ca="1" si="544"/>
        <v>-505.83333333333275</v>
      </c>
      <c r="AA2658" s="19">
        <f t="shared" ca="1" si="545"/>
        <v>40937.645245196312</v>
      </c>
      <c r="AB2658">
        <v>62589.458744789903</v>
      </c>
    </row>
    <row r="2659" spans="1:28" x14ac:dyDescent="0.25">
      <c r="A2659" s="22">
        <v>39868</v>
      </c>
      <c r="B2659">
        <v>6.33</v>
      </c>
      <c r="C2659">
        <v>4.78</v>
      </c>
      <c r="D2659">
        <v>5.86</v>
      </c>
      <c r="E2659">
        <v>9.42</v>
      </c>
      <c r="F2659">
        <v>7.84</v>
      </c>
      <c r="G2659">
        <v>8.8000000000000007</v>
      </c>
      <c r="H2659" s="2">
        <v>1</v>
      </c>
      <c r="I2659" s="2">
        <v>1</v>
      </c>
      <c r="J2659" s="6">
        <f ca="1">100*(D2659-MIN(OFFSET(C2659,-$J$3+1,0):C2659))/(MAX(OFFSET(B2659,-$J$3+1,0):B2659)-MIN(OFFSET(C2659,-$J$3+1,0):C2659))</f>
        <v>51.117318435754186</v>
      </c>
      <c r="K2659" s="6">
        <f ca="1">100*(G2659-MIN(OFFSET(F2659,-$J$3+1,0):F2659))/(MAX(OFFSET(E2659,-$J$3+1,0):E2659)-MIN(OFFSET(F2659,-$J$3+1,0):F2659))</f>
        <v>28.239845261121875</v>
      </c>
      <c r="L2659" s="6">
        <f t="shared" ca="1" si="539"/>
        <v>22.877473174632311</v>
      </c>
      <c r="M2659" s="6">
        <f ca="1">100*(L2659-MIN(OFFSET(L2659,-$M$3+1,0):L2659))/(MAX(OFFSET(L2659,-$M$3+1,0):L2659)-MIN(OFFSET(L2659,-$M$3+1,0):L2659))</f>
        <v>100</v>
      </c>
      <c r="N2659" s="8">
        <f t="shared" si="540"/>
        <v>1.5499999999999998</v>
      </c>
      <c r="O2659" s="8">
        <f t="shared" si="541"/>
        <v>1.5899999999999999</v>
      </c>
      <c r="P2659" s="15">
        <f ca="1">AVERAGE(N2659:OFFSET(N2659,-$P$3+1,0))*$P$4*H2659</f>
        <v>92.875</v>
      </c>
      <c r="Q2659" s="15">
        <f ca="1">AVERAGE(O2659:OFFSET(O2659,-$P$3+1,0))*$Q$4*I2659</f>
        <v>121.00000000000001</v>
      </c>
      <c r="R2659" s="11" t="str">
        <f t="shared" ca="1" si="546"/>
        <v xml:space="preserve"> </v>
      </c>
      <c r="S2659" s="11" t="str">
        <f t="shared" ca="1" si="547"/>
        <v>Sell</v>
      </c>
      <c r="T2659" s="3">
        <f t="shared" ca="1" si="542"/>
        <v>-10</v>
      </c>
      <c r="U2659" s="16">
        <f t="shared" ca="1" si="543"/>
        <v>7.5833333333333304</v>
      </c>
      <c r="V2659" s="3">
        <f t="shared" ca="1" si="548"/>
        <v>7.03</v>
      </c>
      <c r="W2659" s="3">
        <f t="shared" ca="1" si="549"/>
        <v>10.92</v>
      </c>
      <c r="X2659" s="12">
        <f t="shared" ca="1" si="550"/>
        <v>-1070.0000000000002</v>
      </c>
      <c r="Y2659" s="17">
        <f t="shared" ca="1" si="551"/>
        <v>735.5833333333336</v>
      </c>
      <c r="Z2659" s="17">
        <f t="shared" ca="1" si="544"/>
        <v>-334.41666666666663</v>
      </c>
      <c r="AA2659" s="19">
        <f t="shared" ca="1" si="545"/>
        <v>40603.228578529648</v>
      </c>
      <c r="AB2659">
        <v>62589.458744789903</v>
      </c>
    </row>
    <row r="2660" spans="1:28" x14ac:dyDescent="0.25">
      <c r="A2660" s="22">
        <v>39869</v>
      </c>
      <c r="B2660">
        <v>6.05</v>
      </c>
      <c r="C2660">
        <v>5.28</v>
      </c>
      <c r="D2660">
        <v>5.78</v>
      </c>
      <c r="E2660">
        <v>8.94</v>
      </c>
      <c r="F2660">
        <v>7.94</v>
      </c>
      <c r="G2660">
        <v>8.4700000000000006</v>
      </c>
      <c r="H2660" s="2">
        <v>1</v>
      </c>
      <c r="I2660" s="2">
        <v>1</v>
      </c>
      <c r="J2660" s="6">
        <f ca="1">100*(D2660-MIN(OFFSET(C2660,-$J$3+1,0):C2660))/(MAX(OFFSET(B2660,-$J$3+1,0):B2660)-MIN(OFFSET(C2660,-$J$3+1,0):C2660))</f>
        <v>70.281124497991982</v>
      </c>
      <c r="K2660" s="6">
        <f ca="1">100*(G2660-MIN(OFFSET(F2660,-$J$3+1,0):F2660))/(MAX(OFFSET(E2660,-$J$3+1,0):E2660)-MIN(OFFSET(F2660,-$J$3+1,0):F2660))</f>
        <v>27.69607843137257</v>
      </c>
      <c r="L2660" s="6">
        <f t="shared" ca="1" si="539"/>
        <v>42.585046066619412</v>
      </c>
      <c r="M2660" s="6">
        <f ca="1">100*(L2660-MIN(OFFSET(L2660,-$M$3+1,0):L2660))/(MAX(OFFSET(L2660,-$M$3+1,0):L2660)-MIN(OFFSET(L2660,-$M$3+1,0):L2660))</f>
        <v>100</v>
      </c>
      <c r="N2660" s="8">
        <f t="shared" si="540"/>
        <v>0.76999999999999957</v>
      </c>
      <c r="O2660" s="8">
        <f t="shared" si="541"/>
        <v>0.99999999999999911</v>
      </c>
      <c r="P2660" s="15">
        <f ca="1">AVERAGE(N2660:OFFSET(N2660,-$P$3+1,0))*$P$4*H2660</f>
        <v>89.875</v>
      </c>
      <c r="Q2660" s="15">
        <f ca="1">AVERAGE(O2660:OFFSET(O2660,-$P$3+1,0))*$Q$4*I2660</f>
        <v>114.62500000000003</v>
      </c>
      <c r="R2660" s="11" t="str">
        <f t="shared" ca="1" si="546"/>
        <v xml:space="preserve"> </v>
      </c>
      <c r="S2660" s="11" t="str">
        <f t="shared" ca="1" si="547"/>
        <v>Sell</v>
      </c>
      <c r="T2660" s="3">
        <f t="shared" ca="1" si="542"/>
        <v>-10</v>
      </c>
      <c r="U2660" s="16">
        <f t="shared" ca="1" si="543"/>
        <v>7.5833333333333304</v>
      </c>
      <c r="V2660" s="3">
        <f t="shared" ca="1" si="548"/>
        <v>7.03</v>
      </c>
      <c r="W2660" s="3">
        <f t="shared" ca="1" si="549"/>
        <v>10.92</v>
      </c>
      <c r="X2660" s="12">
        <f t="shared" ca="1" si="550"/>
        <v>80.000000000000071</v>
      </c>
      <c r="Y2660" s="17">
        <f t="shared" ca="1" si="551"/>
        <v>-250.24999999999994</v>
      </c>
      <c r="Z2660" s="17">
        <f t="shared" ca="1" si="544"/>
        <v>-170.24999999999989</v>
      </c>
      <c r="AA2660" s="19">
        <f t="shared" ca="1" si="545"/>
        <v>40432.978578529648</v>
      </c>
      <c r="AB2660">
        <v>62416.163290244447</v>
      </c>
    </row>
    <row r="2661" spans="1:28" x14ac:dyDescent="0.25">
      <c r="A2661" s="22">
        <v>39870</v>
      </c>
      <c r="B2661">
        <v>6.26</v>
      </c>
      <c r="C2661">
        <v>5.59</v>
      </c>
      <c r="D2661">
        <v>5.7</v>
      </c>
      <c r="E2661">
        <v>9.0399999999999991</v>
      </c>
      <c r="F2661">
        <v>8.02</v>
      </c>
      <c r="G2661">
        <v>8.18</v>
      </c>
      <c r="H2661" s="2">
        <v>1</v>
      </c>
      <c r="I2661" s="2">
        <v>1</v>
      </c>
      <c r="J2661" s="6">
        <f ca="1">100*(D2661-MIN(OFFSET(C2661,-$J$3+1,0):C2661))/(MAX(OFFSET(B2661,-$J$3+1,0):B2661)-MIN(OFFSET(C2661,-$J$3+1,0):C2661))</f>
        <v>72.608695652173921</v>
      </c>
      <c r="K2661" s="6">
        <f ca="1">100*(G2661-MIN(OFFSET(F2661,-$J$3+1,0):F2661))/(MAX(OFFSET(E2661,-$J$3+1,0):E2661)-MIN(OFFSET(F2661,-$J$3+1,0):F2661))</f>
        <v>25.454545454545446</v>
      </c>
      <c r="L2661" s="6">
        <f t="shared" ca="1" si="539"/>
        <v>47.154150197628475</v>
      </c>
      <c r="M2661" s="6">
        <f ca="1">100*(L2661-MIN(OFFSET(L2661,-$M$3+1,0):L2661))/(MAX(OFFSET(L2661,-$M$3+1,0):L2661)-MIN(OFFSET(L2661,-$M$3+1,0):L2661))</f>
        <v>100</v>
      </c>
      <c r="N2661" s="8">
        <f t="shared" si="540"/>
        <v>0.66999999999999993</v>
      </c>
      <c r="O2661" s="8">
        <f t="shared" si="541"/>
        <v>1.0199999999999996</v>
      </c>
      <c r="P2661" s="15">
        <f ca="1">AVERAGE(N2661:OFFSET(N2661,-$P$3+1,0))*$P$4*H2661</f>
        <v>89.999999999999986</v>
      </c>
      <c r="Q2661" s="15">
        <f ca="1">AVERAGE(O2661:OFFSET(O2661,-$P$3+1,0))*$Q$4*I2661</f>
        <v>117.625</v>
      </c>
      <c r="R2661" s="11" t="str">
        <f t="shared" ca="1" si="546"/>
        <v xml:space="preserve"> </v>
      </c>
      <c r="S2661" s="11" t="str">
        <f t="shared" ca="1" si="547"/>
        <v>Sell</v>
      </c>
      <c r="T2661" s="3">
        <f t="shared" ca="1" si="542"/>
        <v>-10</v>
      </c>
      <c r="U2661" s="16">
        <f t="shared" ca="1" si="543"/>
        <v>7.5833333333333304</v>
      </c>
      <c r="V2661" s="3">
        <f t="shared" ca="1" si="548"/>
        <v>7.03</v>
      </c>
      <c r="W2661" s="3">
        <f t="shared" ca="1" si="549"/>
        <v>10.92</v>
      </c>
      <c r="X2661" s="12">
        <f t="shared" ca="1" si="550"/>
        <v>80.000000000000071</v>
      </c>
      <c r="Y2661" s="17">
        <f t="shared" ca="1" si="551"/>
        <v>-219.91666666666728</v>
      </c>
      <c r="Z2661" s="17">
        <f t="shared" ca="1" si="544"/>
        <v>-139.9166666666672</v>
      </c>
      <c r="AA2661" s="19">
        <f t="shared" ca="1" si="545"/>
        <v>40293.061911862984</v>
      </c>
      <c r="AB2661">
        <v>62273.570315037832</v>
      </c>
    </row>
    <row r="2662" spans="1:28" x14ac:dyDescent="0.25">
      <c r="A2662" s="22">
        <v>39871</v>
      </c>
      <c r="B2662">
        <v>5.71</v>
      </c>
      <c r="C2662">
        <v>5.03</v>
      </c>
      <c r="D2662">
        <v>5.15</v>
      </c>
      <c r="E2662">
        <v>8.3000000000000007</v>
      </c>
      <c r="F2662">
        <v>7.44</v>
      </c>
      <c r="G2662">
        <v>7.54</v>
      </c>
      <c r="H2662" s="2">
        <v>1</v>
      </c>
      <c r="I2662" s="2">
        <v>1</v>
      </c>
      <c r="J2662" s="6">
        <f ca="1">100*(D2662-MIN(OFFSET(C2662,-$J$3+1,0):C2662))/(MAX(OFFSET(B2662,-$J$3+1,0):B2662)-MIN(OFFSET(C2662,-$J$3+1,0):C2662))</f>
        <v>48.695652173913054</v>
      </c>
      <c r="K2662" s="6">
        <f ca="1">100*(G2662-MIN(OFFSET(F2662,-$J$3+1,0):F2662))/(MAX(OFFSET(E2662,-$J$3+1,0):E2662)-MIN(OFFSET(F2662,-$J$3+1,0):F2662))</f>
        <v>6.2305295950155806</v>
      </c>
      <c r="L2662" s="6">
        <f t="shared" ca="1" si="539"/>
        <v>42.465122578897471</v>
      </c>
      <c r="M2662" s="6">
        <f ca="1">100*(L2662-MIN(OFFSET(L2662,-$M$3+1,0):L2662))/(MAX(OFFSET(L2662,-$M$3+1,0):L2662)-MIN(OFFSET(L2662,-$M$3+1,0):L2662))</f>
        <v>91.538609915833689</v>
      </c>
      <c r="N2662" s="8">
        <f t="shared" si="540"/>
        <v>0.67999999999999972</v>
      </c>
      <c r="O2662" s="8">
        <f t="shared" si="541"/>
        <v>0.86000000000000032</v>
      </c>
      <c r="P2662" s="15">
        <f ca="1">AVERAGE(N2662:OFFSET(N2662,-$P$3+1,0))*$P$4*H2662</f>
        <v>91.124999999999986</v>
      </c>
      <c r="Q2662" s="15">
        <f ca="1">AVERAGE(O2662:OFFSET(O2662,-$P$3+1,0))*$Q$4*I2662</f>
        <v>115.12499999999997</v>
      </c>
      <c r="R2662" s="11" t="str">
        <f t="shared" ca="1" si="546"/>
        <v xml:space="preserve"> </v>
      </c>
      <c r="S2662" s="11" t="str">
        <f t="shared" ca="1" si="547"/>
        <v>Sell</v>
      </c>
      <c r="T2662" s="3">
        <f t="shared" ca="1" si="542"/>
        <v>-10</v>
      </c>
      <c r="U2662" s="16">
        <f t="shared" ca="1" si="543"/>
        <v>7.5833333333333304</v>
      </c>
      <c r="V2662" s="3">
        <f t="shared" ca="1" si="548"/>
        <v>7.03</v>
      </c>
      <c r="W2662" s="3">
        <f t="shared" ca="1" si="549"/>
        <v>10.92</v>
      </c>
      <c r="X2662" s="12">
        <f t="shared" ca="1" si="550"/>
        <v>549.99999999999977</v>
      </c>
      <c r="Y2662" s="17">
        <f t="shared" ca="1" si="551"/>
        <v>-485.33333333333292</v>
      </c>
      <c r="Z2662" s="17">
        <f t="shared" ca="1" si="544"/>
        <v>64.666666666666856</v>
      </c>
      <c r="AA2662" s="19">
        <f t="shared" ca="1" si="545"/>
        <v>40357.728578529648</v>
      </c>
      <c r="AB2662">
        <v>62332.330645616348</v>
      </c>
    </row>
    <row r="2663" spans="1:28" x14ac:dyDescent="0.25">
      <c r="A2663" s="22">
        <v>39874</v>
      </c>
      <c r="B2663">
        <v>5.37</v>
      </c>
      <c r="C2663">
        <v>4.8499999999999996</v>
      </c>
      <c r="D2663">
        <v>5.08</v>
      </c>
      <c r="E2663">
        <v>7.82</v>
      </c>
      <c r="F2663">
        <v>6.97</v>
      </c>
      <c r="G2663">
        <v>7.17</v>
      </c>
      <c r="H2663" s="2">
        <v>1</v>
      </c>
      <c r="I2663" s="2">
        <v>1</v>
      </c>
      <c r="J2663" s="6">
        <f ca="1">100*(D2663-MIN(OFFSET(C2663,-$J$3+1,0):C2663))/(MAX(OFFSET(B2663,-$J$3+1,0):B2663)-MIN(OFFSET(C2663,-$J$3+1,0):C2663))</f>
        <v>45.652173913043477</v>
      </c>
      <c r="K2663" s="6">
        <f ca="1">100*(G2663-MIN(OFFSET(F2663,-$J$3+1,0):F2663))/(MAX(OFFSET(E2663,-$J$3+1,0):E2663)-MIN(OFFSET(F2663,-$J$3+1,0):F2663))</f>
        <v>5.9701492537313472</v>
      </c>
      <c r="L2663" s="6">
        <f t="shared" ca="1" si="539"/>
        <v>39.682024659312127</v>
      </c>
      <c r="M2663" s="6">
        <f ca="1">100*(L2663-MIN(OFFSET(L2663,-$M$3+1,0):L2663))/(MAX(OFFSET(L2663,-$M$3+1,0):L2663)-MIN(OFFSET(L2663,-$M$3+1,0):L2663))</f>
        <v>84.951589007475732</v>
      </c>
      <c r="N2663" s="8">
        <f t="shared" si="540"/>
        <v>0.52000000000000046</v>
      </c>
      <c r="O2663" s="8">
        <f t="shared" si="541"/>
        <v>0.85000000000000053</v>
      </c>
      <c r="P2663" s="15">
        <f ca="1">AVERAGE(N2663:OFFSET(N2663,-$P$3+1,0))*$P$4*H2663</f>
        <v>84.499999999999986</v>
      </c>
      <c r="Q2663" s="15">
        <f ca="1">AVERAGE(O2663:OFFSET(O2663,-$P$3+1,0))*$Q$4*I2663</f>
        <v>110.12499999999999</v>
      </c>
      <c r="R2663" s="11" t="str">
        <f t="shared" ca="1" si="546"/>
        <v xml:space="preserve"> </v>
      </c>
      <c r="S2663" s="11" t="str">
        <f t="shared" ca="1" si="547"/>
        <v>Sell</v>
      </c>
      <c r="T2663" s="3">
        <f t="shared" ca="1" si="542"/>
        <v>-10</v>
      </c>
      <c r="U2663" s="16">
        <f t="shared" ca="1" si="543"/>
        <v>7.5833333333333304</v>
      </c>
      <c r="V2663" s="3">
        <f t="shared" ca="1" si="548"/>
        <v>7.03</v>
      </c>
      <c r="W2663" s="3">
        <f t="shared" ca="1" si="549"/>
        <v>10.92</v>
      </c>
      <c r="X2663" s="12">
        <f t="shared" ca="1" si="550"/>
        <v>70.000000000000284</v>
      </c>
      <c r="Y2663" s="17">
        <f t="shared" ca="1" si="551"/>
        <v>-280.58333333333331</v>
      </c>
      <c r="Z2663" s="17">
        <f t="shared" ca="1" si="544"/>
        <v>-210.58333333333303</v>
      </c>
      <c r="AA2663" s="19">
        <f t="shared" ca="1" si="545"/>
        <v>40147.145245196312</v>
      </c>
      <c r="AB2663">
        <v>62118.332711732051</v>
      </c>
    </row>
    <row r="2664" spans="1:28" x14ac:dyDescent="0.25">
      <c r="A2664" s="22">
        <v>39875</v>
      </c>
      <c r="B2664">
        <v>5.36</v>
      </c>
      <c r="C2664">
        <v>4.5199999999999996</v>
      </c>
      <c r="D2664">
        <v>4.57</v>
      </c>
      <c r="E2664">
        <v>7.52</v>
      </c>
      <c r="F2664">
        <v>6.67</v>
      </c>
      <c r="G2664">
        <v>6.75</v>
      </c>
      <c r="H2664" s="2">
        <v>1</v>
      </c>
      <c r="I2664" s="2">
        <v>1</v>
      </c>
      <c r="J2664" s="6">
        <f ca="1">100*(D2664-MIN(OFFSET(C2664,-$J$3+1,0):C2664))/(MAX(OFFSET(B2664,-$J$3+1,0):B2664)-MIN(OFFSET(C2664,-$J$3+1,0):C2664))</f>
        <v>23.478260869565219</v>
      </c>
      <c r="K2664" s="6">
        <f ca="1">100*(G2664-MIN(OFFSET(F2664,-$J$3+1,0):F2664))/(MAX(OFFSET(E2664,-$J$3+1,0):E2664)-MIN(OFFSET(F2664,-$J$3+1,0):F2664))</f>
        <v>2.1917808219178099</v>
      </c>
      <c r="L2664" s="6">
        <f t="shared" ca="1" si="539"/>
        <v>21.286480047647409</v>
      </c>
      <c r="M2664" s="6">
        <f ca="1">100*(L2664-MIN(OFFSET(L2664,-$M$3+1,0):L2664))/(MAX(OFFSET(L2664,-$M$3+1,0):L2664)-MIN(OFFSET(L2664,-$M$3+1,0):L2664))</f>
        <v>47.904069619836932</v>
      </c>
      <c r="N2664" s="8">
        <f t="shared" si="540"/>
        <v>0.84000000000000075</v>
      </c>
      <c r="O2664" s="8">
        <f t="shared" si="541"/>
        <v>0.84999999999999964</v>
      </c>
      <c r="P2664" s="15">
        <f ca="1">AVERAGE(N2664:OFFSET(N2664,-$P$3+1,0))*$P$4*H2664</f>
        <v>78.499999999999986</v>
      </c>
      <c r="Q2664" s="15">
        <f ca="1">AVERAGE(O2664:OFFSET(O2664,-$P$3+1,0))*$Q$4*I2664</f>
        <v>96.874999999999986</v>
      </c>
      <c r="R2664" s="11" t="str">
        <f t="shared" ca="1" si="546"/>
        <v xml:space="preserve"> </v>
      </c>
      <c r="S2664" s="11" t="str">
        <f t="shared" ca="1" si="547"/>
        <v>Exit</v>
      </c>
      <c r="T2664" s="3">
        <f t="shared" ca="1" si="542"/>
        <v>-10</v>
      </c>
      <c r="U2664" s="16">
        <f t="shared" ca="1" si="543"/>
        <v>7.5833333333333304</v>
      </c>
      <c r="V2664" s="3">
        <f t="shared" ca="1" si="548"/>
        <v>7.03</v>
      </c>
      <c r="W2664" s="3">
        <f t="shared" ca="1" si="549"/>
        <v>10.92</v>
      </c>
      <c r="X2664" s="12">
        <f t="shared" ca="1" si="550"/>
        <v>509.99999999999977</v>
      </c>
      <c r="Y2664" s="17">
        <f t="shared" ca="1" si="551"/>
        <v>-318.49999999999983</v>
      </c>
      <c r="Z2664" s="17">
        <f t="shared" ca="1" si="544"/>
        <v>191.49999999999994</v>
      </c>
      <c r="AA2664" s="19">
        <f t="shared" ca="1" si="545"/>
        <v>40338.645245196312</v>
      </c>
      <c r="AB2664">
        <v>62305.9566786742</v>
      </c>
    </row>
    <row r="2665" spans="1:28" x14ac:dyDescent="0.25">
      <c r="A2665" s="22">
        <v>39876</v>
      </c>
      <c r="B2665">
        <v>5.0999999999999996</v>
      </c>
      <c r="C2665">
        <v>4.21</v>
      </c>
      <c r="D2665">
        <v>4.9800000000000004</v>
      </c>
      <c r="E2665">
        <v>7.19</v>
      </c>
      <c r="F2665">
        <v>6.67</v>
      </c>
      <c r="G2665">
        <v>6.97</v>
      </c>
      <c r="H2665" s="2">
        <v>1</v>
      </c>
      <c r="I2665" s="2">
        <v>1</v>
      </c>
      <c r="J2665" s="6">
        <f ca="1">100*(D2665-MIN(OFFSET(C2665,-$J$3+1,0):C2665))/(MAX(OFFSET(B2665,-$J$3+1,0):B2665)-MIN(OFFSET(C2665,-$J$3+1,0):C2665))</f>
        <v>41.304347826086968</v>
      </c>
      <c r="K2665" s="6">
        <f ca="1">100*(G2665-MIN(OFFSET(F2665,-$J$3+1,0):F2665))/(MAX(OFFSET(E2665,-$J$3+1,0):E2665)-MIN(OFFSET(F2665,-$J$3+1,0):F2665))</f>
        <v>9.9667774086378689</v>
      </c>
      <c r="L2665" s="6">
        <f t="shared" ca="1" si="539"/>
        <v>31.337570417449101</v>
      </c>
      <c r="M2665" s="6">
        <f ca="1">100*(L2665-MIN(OFFSET(L2665,-$M$3+1,0):L2665))/(MAX(OFFSET(L2665,-$M$3+1,0):L2665)-MIN(OFFSET(L2665,-$M$3+1,0):L2665))</f>
        <v>68.146360522494817</v>
      </c>
      <c r="N2665" s="8">
        <f t="shared" si="540"/>
        <v>0.88999999999999968</v>
      </c>
      <c r="O2665" s="8">
        <f t="shared" si="541"/>
        <v>0.52000000000000046</v>
      </c>
      <c r="P2665" s="15">
        <f ca="1">AVERAGE(N2665:OFFSET(N2665,-$P$3+1,0))*$P$4*H2665</f>
        <v>83</v>
      </c>
      <c r="Q2665" s="15">
        <f ca="1">AVERAGE(O2665:OFFSET(O2665,-$P$3+1,0))*$Q$4*I2665</f>
        <v>93.249999999999986</v>
      </c>
      <c r="R2665" s="11" t="str">
        <f t="shared" ca="1" si="546"/>
        <v xml:space="preserve"> </v>
      </c>
      <c r="S2665" s="11" t="str">
        <f t="shared" ca="1" si="547"/>
        <v xml:space="preserve"> </v>
      </c>
      <c r="T2665" s="3" t="str">
        <f t="shared" ca="1" si="542"/>
        <v xml:space="preserve"> </v>
      </c>
      <c r="U2665" s="16" t="str">
        <f t="shared" ca="1" si="543"/>
        <v xml:space="preserve"> </v>
      </c>
      <c r="V2665" s="3" t="str">
        <f t="shared" ca="1" si="548"/>
        <v xml:space="preserve"> </v>
      </c>
      <c r="W2665" s="3" t="str">
        <f t="shared" ca="1" si="549"/>
        <v xml:space="preserve"> </v>
      </c>
      <c r="X2665" s="12" t="str">
        <f t="shared" ca="1" si="550"/>
        <v xml:space="preserve"> </v>
      </c>
      <c r="Y2665" s="17" t="str">
        <f t="shared" ca="1" si="551"/>
        <v xml:space="preserve"> </v>
      </c>
      <c r="Z2665" s="17" t="str">
        <f t="shared" ca="1" si="544"/>
        <v xml:space="preserve"> </v>
      </c>
      <c r="AA2665" s="19">
        <f t="shared" ca="1" si="545"/>
        <v>40338.645245196312</v>
      </c>
      <c r="AB2665">
        <v>62305.9566786742</v>
      </c>
    </row>
    <row r="2666" spans="1:28" x14ac:dyDescent="0.25">
      <c r="A2666" s="22">
        <v>39877</v>
      </c>
      <c r="B2666">
        <v>4.9400000000000004</v>
      </c>
      <c r="C2666">
        <v>4.46</v>
      </c>
      <c r="D2666">
        <v>4.59</v>
      </c>
      <c r="E2666">
        <v>7.03</v>
      </c>
      <c r="F2666">
        <v>6.53</v>
      </c>
      <c r="G2666">
        <v>6.78</v>
      </c>
      <c r="H2666" s="2">
        <v>1</v>
      </c>
      <c r="I2666" s="2">
        <v>1</v>
      </c>
      <c r="J2666" s="6">
        <f ca="1">100*(D2666-MIN(OFFSET(C2666,-$J$3+1,0):C2666))/(MAX(OFFSET(B2666,-$J$3+1,0):B2666)-MIN(OFFSET(C2666,-$J$3+1,0):C2666))</f>
        <v>24.347826086956506</v>
      </c>
      <c r="K2666" s="6">
        <f ca="1">100*(G2666-MIN(OFFSET(F2666,-$J$3+1,0):F2666))/(MAX(OFFSET(E2666,-$J$3+1,0):E2666)-MIN(OFFSET(F2666,-$J$3+1,0):F2666))</f>
        <v>8.6505190311418687</v>
      </c>
      <c r="L2666" s="6">
        <f t="shared" ca="1" si="539"/>
        <v>15.697307055814637</v>
      </c>
      <c r="M2666" s="6">
        <f ca="1">100*(L2666-MIN(OFFSET(L2666,-$M$3+1,0):L2666))/(MAX(OFFSET(L2666,-$M$3+1,0):L2666)-MIN(OFFSET(L2666,-$M$3+1,0):L2666))</f>
        <v>36.647811697226118</v>
      </c>
      <c r="N2666" s="8">
        <f t="shared" si="540"/>
        <v>0.52000000000000046</v>
      </c>
      <c r="O2666" s="8">
        <f t="shared" si="541"/>
        <v>0.5</v>
      </c>
      <c r="P2666" s="15">
        <f ca="1">AVERAGE(N2666:OFFSET(N2666,-$P$3+1,0))*$P$4*H2666</f>
        <v>80.5</v>
      </c>
      <c r="Q2666" s="15">
        <f ca="1">AVERAGE(O2666:OFFSET(O2666,-$P$3+1,0))*$Q$4*I2666</f>
        <v>89.875</v>
      </c>
      <c r="R2666" s="11" t="str">
        <f t="shared" ca="1" si="546"/>
        <v xml:space="preserve"> </v>
      </c>
      <c r="S2666" s="11" t="str">
        <f t="shared" ca="1" si="547"/>
        <v xml:space="preserve"> </v>
      </c>
      <c r="T2666" s="3" t="str">
        <f t="shared" ca="1" si="542"/>
        <v xml:space="preserve"> </v>
      </c>
      <c r="U2666" s="16" t="str">
        <f t="shared" ca="1" si="543"/>
        <v xml:space="preserve"> </v>
      </c>
      <c r="V2666" s="3" t="str">
        <f t="shared" ca="1" si="548"/>
        <v xml:space="preserve"> </v>
      </c>
      <c r="W2666" s="3" t="str">
        <f t="shared" ca="1" si="549"/>
        <v xml:space="preserve"> </v>
      </c>
      <c r="X2666" s="12" t="str">
        <f t="shared" ca="1" si="550"/>
        <v xml:space="preserve"> </v>
      </c>
      <c r="Y2666" s="17" t="str">
        <f t="shared" ca="1" si="551"/>
        <v xml:space="preserve"> </v>
      </c>
      <c r="Z2666" s="17" t="str">
        <f t="shared" ca="1" si="544"/>
        <v xml:space="preserve"> </v>
      </c>
      <c r="AA2666" s="19">
        <f t="shared" ca="1" si="545"/>
        <v>40338.645245196312</v>
      </c>
      <c r="AB2666">
        <v>62305.9566786742</v>
      </c>
    </row>
    <row r="2667" spans="1:28" x14ac:dyDescent="0.25">
      <c r="A2667" s="22">
        <v>39878</v>
      </c>
      <c r="B2667" s="2">
        <v>4.95</v>
      </c>
      <c r="C2667" s="2">
        <v>4.3499999999999996</v>
      </c>
      <c r="D2667" s="2">
        <v>4.5599999999999996</v>
      </c>
      <c r="E2667">
        <v>7.07</v>
      </c>
      <c r="F2667">
        <v>6.49</v>
      </c>
      <c r="G2667">
        <v>6.91</v>
      </c>
      <c r="H2667" s="2">
        <v>1</v>
      </c>
      <c r="I2667" s="2">
        <v>1</v>
      </c>
      <c r="J2667" s="6">
        <f ca="1">100*(D2667-MIN(OFFSET(C2667,-$J$3+1,0):C2667))/(MAX(OFFSET(B2667,-$J$3+1,0):B2667)-MIN(OFFSET(C2667,-$J$3+1,0):C2667))</f>
        <v>16.509433962264133</v>
      </c>
      <c r="K2667" s="6">
        <f ca="1">100*(G2667-MIN(OFFSET(F2667,-$J$3+1,0):F2667))/(MAX(OFFSET(E2667,-$J$3+1,0):E2667)-MIN(OFFSET(F2667,-$J$3+1,0):F2667))</f>
        <v>14.33447098976109</v>
      </c>
      <c r="L2667" s="6">
        <f t="shared" ref="L2667:L2730" ca="1" si="552">J2667-K2667</f>
        <v>2.1749629725030424</v>
      </c>
      <c r="M2667" s="6">
        <f ca="1">100*(L2667-MIN(OFFSET(L2667,-$M$3+1,0):L2667))/(MAX(OFFSET(L2667,-$M$3+1,0):L2667)-MIN(OFFSET(L2667,-$M$3+1,0):L2667))</f>
        <v>0</v>
      </c>
      <c r="N2667" s="8">
        <f t="shared" ref="N2667:N2730" si="553">MAX(B2667-C2667,B2667-D2666,D2666-C2667)</f>
        <v>0.60000000000000053</v>
      </c>
      <c r="O2667" s="8">
        <f t="shared" ref="O2667:O2730" si="554">MAX(E2667-F2667,E2667-G2666,G2666-F2667)</f>
        <v>0.58000000000000007</v>
      </c>
      <c r="P2667" s="15">
        <f ca="1">AVERAGE(N2667:OFFSET(N2667,-$P$3+1,0))*$P$4*H2667</f>
        <v>68.625000000000014</v>
      </c>
      <c r="Q2667" s="15">
        <f ca="1">AVERAGE(O2667:OFFSET(O2667,-$P$3+1,0))*$Q$4*I2667</f>
        <v>77.25</v>
      </c>
      <c r="R2667" s="11" t="str">
        <f t="shared" ca="1" si="546"/>
        <v>Buy</v>
      </c>
      <c r="S2667" s="11" t="str">
        <f t="shared" ca="1" si="547"/>
        <v xml:space="preserve"> </v>
      </c>
      <c r="T2667" s="3">
        <f t="shared" ref="T2667:T2730" ca="1" si="555">IF(AND($R2667="Buy",$R2666=" "),T$3,IF(AND($R2667="Buy",$R2666="Exit"),T$3,IF(AND($S2667="Sell",$S2666=" "),-T$3,IF(OR($R2666="Buy",S2666="Sell"),T2666," "))))</f>
        <v>10</v>
      </c>
      <c r="U2667" s="16">
        <f t="shared" ref="U2667:U2730" ca="1" si="556">IF(AND($R2667="Buy",$R2666=" "),-T$3*P2667/Q2667,IF(AND($R2667="Buy",$R2666="Exit"),-T$3*P2667/Q2667,IF(AND($S2667="Sell",S2666=" "),T$3*P2667/Q2667,IF(OR($R2666="Buy",$S2666="Sell"),U2666," "))))</f>
        <v>-8.8834951456310698</v>
      </c>
      <c r="V2667" s="3">
        <f t="shared" ref="V2667:V2730" ca="1" si="557">IF(AND($R2667="Buy",$R2666=" "),D2667,IF(AND($R2667="Buy",$R2666="Exit"),D2667,IF(AND($S2667="Sell",V2666=" "),D2667,IF(OR($R2666="Buy",S2666="Sell"),V2666," "))))</f>
        <v>4.5599999999999996</v>
      </c>
      <c r="W2667" s="3">
        <f t="shared" ref="W2667:W2730" ca="1" si="558">IF(AND($R2667="Buy",$R2666=" "),G2667,IF(AND($S2667="Sell",W2666=" "),G2667,IF(OR($R2666="Buy",S2666="Sell"),W2666," ")))</f>
        <v>6.91</v>
      </c>
      <c r="X2667" s="12" t="str">
        <f t="shared" ref="X2667:X2730" ca="1" si="559">IF(AND(T2667&lt;&gt;" ",T2666&lt;&gt;" "),T2666*(D2667-D2666)*$P$4*H2666," ")</f>
        <v xml:space="preserve"> </v>
      </c>
      <c r="Y2667" s="17" t="str">
        <f t="shared" ref="Y2667:Y2730" ca="1" si="560">IF(AND(U2667&lt;&gt;" ",U2666&lt;&gt;" "),U2666*(G2667-G2666)*$Q$4*I2666," ")</f>
        <v xml:space="preserve"> </v>
      </c>
      <c r="Z2667" s="17" t="str">
        <f t="shared" ref="Z2667:Z2730" ca="1" si="561">IF(X2667&lt;&gt;" ",X2667+Y2667," ")</f>
        <v xml:space="preserve"> </v>
      </c>
      <c r="AA2667" s="19">
        <f t="shared" ref="AA2667:AA2730" ca="1" si="562">IF(Z2667&lt;&gt;" ",AA2666+Z2667,AA2666)</f>
        <v>40338.645245196312</v>
      </c>
      <c r="AB2667">
        <v>62305.9566786742</v>
      </c>
    </row>
    <row r="2668" spans="1:28" x14ac:dyDescent="0.25">
      <c r="A2668" s="22">
        <v>39881</v>
      </c>
      <c r="B2668" s="2">
        <v>5.51</v>
      </c>
      <c r="C2668" s="2">
        <v>4.41</v>
      </c>
      <c r="D2668" s="2">
        <v>4.7300000000000004</v>
      </c>
      <c r="E2668">
        <v>7.62</v>
      </c>
      <c r="F2668">
        <v>6.64</v>
      </c>
      <c r="G2668">
        <v>6.99</v>
      </c>
      <c r="H2668" s="2">
        <v>1</v>
      </c>
      <c r="I2668" s="2">
        <v>1</v>
      </c>
      <c r="J2668" s="6">
        <f ca="1">100*(D2668-MIN(OFFSET(C2668,-$J$3+1,0):C2668))/(MAX(OFFSET(B2668,-$J$3+1,0):B2668)-MIN(OFFSET(C2668,-$J$3+1,0):C2668))</f>
        <v>24.528301886792473</v>
      </c>
      <c r="K2668" s="6">
        <f ca="1">100*(G2668-MIN(OFFSET(F2668,-$J$3+1,0):F2668))/(MAX(OFFSET(E2668,-$J$3+1,0):E2668)-MIN(OFFSET(F2668,-$J$3+1,0):F2668))</f>
        <v>17.064846416382256</v>
      </c>
      <c r="L2668" s="6">
        <f t="shared" ca="1" si="552"/>
        <v>7.4634554704102172</v>
      </c>
      <c r="M2668" s="6">
        <f ca="1">100*(L2668-MIN(OFFSET(L2668,-$M$3+1,0):L2668))/(MAX(OFFSET(L2668,-$M$3+1,0):L2668)-MIN(OFFSET(L2668,-$M$3+1,0):L2668))</f>
        <v>11.757643532858275</v>
      </c>
      <c r="N2668" s="8">
        <f t="shared" si="553"/>
        <v>1.0999999999999996</v>
      </c>
      <c r="O2668" s="8">
        <f t="shared" si="554"/>
        <v>0.98000000000000043</v>
      </c>
      <c r="P2668" s="15">
        <f ca="1">AVERAGE(N2668:OFFSET(N2668,-$P$3+1,0))*$P$4*H2668</f>
        <v>72.750000000000014</v>
      </c>
      <c r="Q2668" s="15">
        <f ca="1">AVERAGE(O2668:OFFSET(O2668,-$P$3+1,0))*$Q$4*I2668</f>
        <v>77.000000000000014</v>
      </c>
      <c r="R2668" s="11" t="str">
        <f t="shared" ca="1" si="546"/>
        <v>Buy</v>
      </c>
      <c r="S2668" s="11" t="str">
        <f t="shared" ca="1" si="547"/>
        <v xml:space="preserve"> </v>
      </c>
      <c r="T2668" s="3">
        <f t="shared" ca="1" si="555"/>
        <v>10</v>
      </c>
      <c r="U2668" s="16">
        <f t="shared" ca="1" si="556"/>
        <v>-8.8834951456310698</v>
      </c>
      <c r="V2668" s="3">
        <f t="shared" ca="1" si="557"/>
        <v>4.5599999999999996</v>
      </c>
      <c r="W2668" s="3">
        <f t="shared" ca="1" si="558"/>
        <v>6.91</v>
      </c>
      <c r="X2668" s="12">
        <f t="shared" ca="1" si="559"/>
        <v>170.00000000000082</v>
      </c>
      <c r="Y2668" s="17">
        <f t="shared" ca="1" si="560"/>
        <v>-71.067961165048615</v>
      </c>
      <c r="Z2668" s="17">
        <f t="shared" ca="1" si="561"/>
        <v>98.932038834952209</v>
      </c>
      <c r="AA2668" s="19">
        <f t="shared" ca="1" si="562"/>
        <v>40437.577284031264</v>
      </c>
      <c r="AB2668">
        <v>62305.9566786742</v>
      </c>
    </row>
    <row r="2669" spans="1:28" x14ac:dyDescent="0.25">
      <c r="A2669" s="22">
        <v>39882</v>
      </c>
      <c r="B2669" s="2">
        <v>6.13</v>
      </c>
      <c r="C2669" s="2">
        <v>4.87</v>
      </c>
      <c r="D2669" s="2">
        <v>6.04</v>
      </c>
      <c r="E2669">
        <v>8.3699999999999992</v>
      </c>
      <c r="F2669">
        <v>7.07</v>
      </c>
      <c r="G2669">
        <v>8.2899999999999991</v>
      </c>
      <c r="H2669" s="2">
        <v>1</v>
      </c>
      <c r="I2669" s="2">
        <v>1</v>
      </c>
      <c r="J2669" s="6">
        <f ca="1">100*(D2669-MIN(OFFSET(C2669,-$J$3+1,0):C2669))/(MAX(OFFSET(B2669,-$J$3+1,0):B2669)-MIN(OFFSET(C2669,-$J$3+1,0):C2669))</f>
        <v>89.268292682926841</v>
      </c>
      <c r="K2669" s="6">
        <f ca="1">100*(G2669-MIN(OFFSET(F2669,-$J$3+1,0):F2669))/(MAX(OFFSET(E2669,-$J$3+1,0):E2669)-MIN(OFFSET(F2669,-$J$3+1,0):F2669))</f>
        <v>70.588235294117638</v>
      </c>
      <c r="L2669" s="6">
        <f t="shared" ca="1" si="552"/>
        <v>18.680057388809203</v>
      </c>
      <c r="M2669" s="6">
        <f ca="1">100*(L2669-MIN(OFFSET(L2669,-$M$3+1,0):L2669))/(MAX(OFFSET(L2669,-$M$3+1,0):L2669)-MIN(OFFSET(L2669,-$M$3+1,0):L2669))</f>
        <v>36.694959234582157</v>
      </c>
      <c r="N2669" s="8">
        <f t="shared" si="553"/>
        <v>1.3999999999999995</v>
      </c>
      <c r="O2669" s="8">
        <f t="shared" si="554"/>
        <v>1.379999999999999</v>
      </c>
      <c r="P2669" s="15">
        <f ca="1">AVERAGE(N2669:OFFSET(N2669,-$P$3+1,0))*$P$4*H2669</f>
        <v>81.875000000000014</v>
      </c>
      <c r="Q2669" s="15">
        <f ca="1">AVERAGE(O2669:OFFSET(O2669,-$P$3+1,0))*$Q$4*I2669</f>
        <v>81.5</v>
      </c>
      <c r="R2669" s="11" t="str">
        <f t="shared" ca="1" si="546"/>
        <v>Buy</v>
      </c>
      <c r="S2669" s="11" t="str">
        <f t="shared" ca="1" si="547"/>
        <v xml:space="preserve"> </v>
      </c>
      <c r="T2669" s="3">
        <f t="shared" ca="1" si="555"/>
        <v>10</v>
      </c>
      <c r="U2669" s="16">
        <f t="shared" ca="1" si="556"/>
        <v>-8.8834951456310698</v>
      </c>
      <c r="V2669" s="3">
        <f t="shared" ca="1" si="557"/>
        <v>4.5599999999999996</v>
      </c>
      <c r="W2669" s="3">
        <f t="shared" ca="1" si="558"/>
        <v>6.91</v>
      </c>
      <c r="X2669" s="12">
        <f t="shared" ca="1" si="559"/>
        <v>1309.9999999999995</v>
      </c>
      <c r="Y2669" s="17">
        <f t="shared" ca="1" si="560"/>
        <v>-1154.8543689320381</v>
      </c>
      <c r="Z2669" s="17">
        <f t="shared" ca="1" si="561"/>
        <v>155.1456310679614</v>
      </c>
      <c r="AA2669" s="19">
        <f t="shared" ca="1" si="562"/>
        <v>40592.722915099228</v>
      </c>
      <c r="AB2669">
        <v>62305.9566786742</v>
      </c>
    </row>
    <row r="2670" spans="1:28" x14ac:dyDescent="0.25">
      <c r="A2670" s="22">
        <v>39883</v>
      </c>
      <c r="B2670" s="2">
        <v>6.4</v>
      </c>
      <c r="C2670" s="2">
        <v>5.87</v>
      </c>
      <c r="D2670" s="2">
        <v>6</v>
      </c>
      <c r="E2670">
        <v>8.73</v>
      </c>
      <c r="F2670">
        <v>8.1</v>
      </c>
      <c r="G2670">
        <v>8.34</v>
      </c>
      <c r="H2670" s="2">
        <v>1</v>
      </c>
      <c r="I2670" s="2">
        <v>1</v>
      </c>
      <c r="J2670" s="6">
        <f ca="1">100*(D2670-MIN(OFFSET(C2670,-$J$3+1,0):C2670))/(MAX(OFFSET(B2670,-$J$3+1,0):B2670)-MIN(OFFSET(C2670,-$J$3+1,0):C2670))</f>
        <v>81.735159817351587</v>
      </c>
      <c r="K2670" s="6">
        <f ca="1">100*(G2670-MIN(OFFSET(F2670,-$J$3+1,0):F2670))/(MAX(OFFSET(E2670,-$J$3+1,0):E2670)-MIN(OFFSET(F2670,-$J$3+1,0):F2670))</f>
        <v>72.54901960784315</v>
      </c>
      <c r="L2670" s="6">
        <f t="shared" ca="1" si="552"/>
        <v>9.1861402095084372</v>
      </c>
      <c r="M2670" s="6">
        <f ca="1">100*(L2670-MIN(OFFSET(L2670,-$M$3+1,0):L2670))/(MAX(OFFSET(L2670,-$M$3+1,0):L2670)-MIN(OFFSET(L2670,-$M$3+1,0):L2670))</f>
        <v>15.58760322171616</v>
      </c>
      <c r="N2670" s="8">
        <f t="shared" si="553"/>
        <v>0.53000000000000025</v>
      </c>
      <c r="O2670" s="8">
        <f t="shared" si="554"/>
        <v>0.63000000000000078</v>
      </c>
      <c r="P2670" s="15">
        <f ca="1">AVERAGE(N2670:OFFSET(N2670,-$P$3+1,0))*$P$4*H2670</f>
        <v>80.000000000000014</v>
      </c>
      <c r="Q2670" s="15">
        <f ca="1">AVERAGE(O2670:OFFSET(O2670,-$P$3+1,0))*$Q$4*I2670</f>
        <v>78.625000000000014</v>
      </c>
      <c r="R2670" s="11" t="str">
        <f t="shared" ca="1" si="546"/>
        <v>Buy</v>
      </c>
      <c r="S2670" s="11" t="str">
        <f t="shared" ca="1" si="547"/>
        <v xml:space="preserve"> </v>
      </c>
      <c r="T2670" s="3">
        <f t="shared" ca="1" si="555"/>
        <v>10</v>
      </c>
      <c r="U2670" s="16">
        <f t="shared" ca="1" si="556"/>
        <v>-8.8834951456310698</v>
      </c>
      <c r="V2670" s="3">
        <f t="shared" ca="1" si="557"/>
        <v>4.5599999999999996</v>
      </c>
      <c r="W2670" s="3">
        <f t="shared" ca="1" si="558"/>
        <v>6.91</v>
      </c>
      <c r="X2670" s="12">
        <f t="shared" ca="1" si="559"/>
        <v>-40.000000000000036</v>
      </c>
      <c r="Y2670" s="17">
        <f t="shared" ca="1" si="560"/>
        <v>-44.417475728155978</v>
      </c>
      <c r="Z2670" s="17">
        <f t="shared" ca="1" si="561"/>
        <v>-84.417475728156006</v>
      </c>
      <c r="AA2670" s="19">
        <f t="shared" ca="1" si="562"/>
        <v>40508.30543937107</v>
      </c>
      <c r="AB2670">
        <v>62305.9566786742</v>
      </c>
    </row>
    <row r="2671" spans="1:28" x14ac:dyDescent="0.25">
      <c r="A2671" s="22">
        <v>39884</v>
      </c>
      <c r="B2671" s="2">
        <v>7.04</v>
      </c>
      <c r="C2671" s="2">
        <v>5.81</v>
      </c>
      <c r="D2671" s="2">
        <v>6.96</v>
      </c>
      <c r="E2671">
        <v>9.58</v>
      </c>
      <c r="F2671">
        <v>8.06</v>
      </c>
      <c r="G2671">
        <v>9.49</v>
      </c>
      <c r="H2671" s="2">
        <v>1</v>
      </c>
      <c r="I2671" s="2">
        <v>1</v>
      </c>
      <c r="J2671" s="6">
        <f ca="1">100*(D2671-MIN(OFFSET(C2671,-$J$3+1,0):C2671))/(MAX(OFFSET(B2671,-$J$3+1,0):B2671)-MIN(OFFSET(C2671,-$J$3+1,0):C2671))</f>
        <v>97.173144876325082</v>
      </c>
      <c r="K2671" s="6">
        <f ca="1">100*(G2671-MIN(OFFSET(F2671,-$J$3+1,0):F2671))/(MAX(OFFSET(E2671,-$J$3+1,0):E2671)-MIN(OFFSET(F2671,-$J$3+1,0):F2671))</f>
        <v>97.087378640776706</v>
      </c>
      <c r="L2671" s="6">
        <f t="shared" ca="1" si="552"/>
        <v>8.5766235548376812E-2</v>
      </c>
      <c r="M2671" s="6">
        <f ca="1">100*(L2671-MIN(OFFSET(L2671,-$M$3+1,0):L2671))/(MAX(OFFSET(L2671,-$M$3+1,0):L2671)-MIN(OFFSET(L2671,-$M$3+1,0):L2671))</f>
        <v>0</v>
      </c>
      <c r="N2671" s="8">
        <f t="shared" si="553"/>
        <v>1.2300000000000004</v>
      </c>
      <c r="O2671" s="8">
        <f t="shared" si="554"/>
        <v>1.5199999999999996</v>
      </c>
      <c r="P2671" s="15">
        <f ca="1">AVERAGE(N2671:OFFSET(N2671,-$P$3+1,0))*$P$4*H2671</f>
        <v>88.875000000000014</v>
      </c>
      <c r="Q2671" s="15">
        <f ca="1">AVERAGE(O2671:OFFSET(O2671,-$P$3+1,0))*$Q$4*I2671</f>
        <v>87</v>
      </c>
      <c r="R2671" s="11" t="str">
        <f t="shared" ca="1" si="546"/>
        <v>Buy</v>
      </c>
      <c r="S2671" s="11" t="str">
        <f t="shared" ca="1" si="547"/>
        <v xml:space="preserve"> </v>
      </c>
      <c r="T2671" s="3">
        <f t="shared" ca="1" si="555"/>
        <v>10</v>
      </c>
      <c r="U2671" s="16">
        <f t="shared" ca="1" si="556"/>
        <v>-8.8834951456310698</v>
      </c>
      <c r="V2671" s="3">
        <f t="shared" ca="1" si="557"/>
        <v>4.5599999999999996</v>
      </c>
      <c r="W2671" s="3">
        <f t="shared" ca="1" si="558"/>
        <v>6.91</v>
      </c>
      <c r="X2671" s="12">
        <f t="shared" ca="1" si="559"/>
        <v>960</v>
      </c>
      <c r="Y2671" s="17">
        <f t="shared" ca="1" si="560"/>
        <v>-1021.6019417475733</v>
      </c>
      <c r="Z2671" s="17">
        <f t="shared" ca="1" si="561"/>
        <v>-61.601941747573278</v>
      </c>
      <c r="AA2671" s="19">
        <f t="shared" ca="1" si="562"/>
        <v>40446.703497623494</v>
      </c>
      <c r="AB2671">
        <v>62305.9566786742</v>
      </c>
    </row>
    <row r="2672" spans="1:28" x14ac:dyDescent="0.25">
      <c r="A2672" s="22">
        <v>39885</v>
      </c>
      <c r="B2672" s="2">
        <v>7.22</v>
      </c>
      <c r="C2672" s="2">
        <v>6.5</v>
      </c>
      <c r="D2672" s="2">
        <v>6.93</v>
      </c>
      <c r="E2672">
        <v>9.84</v>
      </c>
      <c r="F2672">
        <v>8.85</v>
      </c>
      <c r="G2672">
        <v>9.49</v>
      </c>
      <c r="H2672" s="2">
        <v>1</v>
      </c>
      <c r="I2672" s="2">
        <v>1</v>
      </c>
      <c r="J2672" s="6">
        <f ca="1">100*(D2672-MIN(OFFSET(C2672,-$J$3+1,0):C2672))/(MAX(OFFSET(B2672,-$J$3+1,0):B2672)-MIN(OFFSET(C2672,-$J$3+1,0):C2672))</f>
        <v>90.365448504983391</v>
      </c>
      <c r="K2672" s="6">
        <f ca="1">100*(G2672-MIN(OFFSET(F2672,-$J$3+1,0):F2672))/(MAX(OFFSET(E2672,-$J$3+1,0):E2672)-MIN(OFFSET(F2672,-$J$3+1,0):F2672))</f>
        <v>89.552238805970163</v>
      </c>
      <c r="L2672" s="6">
        <f t="shared" ca="1" si="552"/>
        <v>0.81320969901322826</v>
      </c>
      <c r="M2672" s="6">
        <f ca="1">100*(L2672-MIN(OFFSET(L2672,-$M$3+1,0):L2672))/(MAX(OFFSET(L2672,-$M$3+1,0):L2672)-MIN(OFFSET(L2672,-$M$3+1,0):L2672))</f>
        <v>1.8371520250213218</v>
      </c>
      <c r="N2672" s="8">
        <f t="shared" si="553"/>
        <v>0.71999999999999975</v>
      </c>
      <c r="O2672" s="8">
        <f t="shared" si="554"/>
        <v>0.99000000000000021</v>
      </c>
      <c r="P2672" s="15">
        <f ca="1">AVERAGE(N2672:OFFSET(N2672,-$P$3+1,0))*$P$4*H2672</f>
        <v>87.375</v>
      </c>
      <c r="Q2672" s="15">
        <f ca="1">AVERAGE(O2672:OFFSET(O2672,-$P$3+1,0))*$Q$4*I2672</f>
        <v>88.75</v>
      </c>
      <c r="R2672" s="11" t="str">
        <f t="shared" ca="1" si="546"/>
        <v>Buy</v>
      </c>
      <c r="S2672" s="11" t="str">
        <f t="shared" ca="1" si="547"/>
        <v xml:space="preserve"> </v>
      </c>
      <c r="T2672" s="3">
        <f t="shared" ca="1" si="555"/>
        <v>10</v>
      </c>
      <c r="U2672" s="16">
        <f t="shared" ca="1" si="556"/>
        <v>-8.8834951456310698</v>
      </c>
      <c r="V2672" s="3">
        <f t="shared" ca="1" si="557"/>
        <v>4.5599999999999996</v>
      </c>
      <c r="W2672" s="3">
        <f t="shared" ca="1" si="558"/>
        <v>6.91</v>
      </c>
      <c r="X2672" s="12">
        <f t="shared" ca="1" si="559"/>
        <v>-30.000000000000249</v>
      </c>
      <c r="Y2672" s="17">
        <f t="shared" ca="1" si="560"/>
        <v>0</v>
      </c>
      <c r="Z2672" s="17">
        <f t="shared" ca="1" si="561"/>
        <v>-30.000000000000249</v>
      </c>
      <c r="AA2672" s="19">
        <f t="shared" ca="1" si="562"/>
        <v>40416.703497623494</v>
      </c>
      <c r="AB2672">
        <v>62305.9566786742</v>
      </c>
    </row>
    <row r="2673" spans="1:28" x14ac:dyDescent="0.25">
      <c r="A2673" s="22">
        <v>39888</v>
      </c>
      <c r="B2673" s="2">
        <v>7.24</v>
      </c>
      <c r="C2673" s="2">
        <v>6.26</v>
      </c>
      <c r="D2673" s="2">
        <v>6.29</v>
      </c>
      <c r="E2673">
        <v>9.83</v>
      </c>
      <c r="F2673">
        <v>8.7100000000000009</v>
      </c>
      <c r="G2673">
        <v>8.81</v>
      </c>
      <c r="H2673" s="2">
        <v>1</v>
      </c>
      <c r="I2673" s="2">
        <v>1</v>
      </c>
      <c r="J2673" s="6">
        <f ca="1">100*(D2673-MIN(OFFSET(C2673,-$J$3+1,0):C2673))/(MAX(OFFSET(B2673,-$J$3+1,0):B2673)-MIN(OFFSET(C2673,-$J$3+1,0):C2673))</f>
        <v>68.646864686468646</v>
      </c>
      <c r="K2673" s="6">
        <f ca="1">100*(G2673-MIN(OFFSET(F2673,-$J$3+1,0):F2673))/(MAX(OFFSET(E2673,-$J$3+1,0):E2673)-MIN(OFFSET(F2673,-$J$3+1,0):F2673))</f>
        <v>69.253731343283604</v>
      </c>
      <c r="L2673" s="6">
        <f t="shared" ca="1" si="552"/>
        <v>-0.60686665681495811</v>
      </c>
      <c r="M2673" s="6">
        <f ca="1">100*(L2673-MIN(OFFSET(L2673,-$M$3+1,0):L2673))/(MAX(OFFSET(L2673,-$M$3+1,0):L2673)-MIN(OFFSET(L2673,-$M$3+1,0):L2673))</f>
        <v>0</v>
      </c>
      <c r="N2673" s="8">
        <f t="shared" si="553"/>
        <v>0.98000000000000043</v>
      </c>
      <c r="O2673" s="8">
        <f t="shared" si="554"/>
        <v>1.1199999999999992</v>
      </c>
      <c r="P2673" s="15">
        <f ca="1">AVERAGE(N2673:OFFSET(N2673,-$P$3+1,0))*$P$4*H2673</f>
        <v>88.500000000000014</v>
      </c>
      <c r="Q2673" s="15">
        <f ca="1">AVERAGE(O2673:OFFSET(O2673,-$P$3+1,0))*$Q$4*I2673</f>
        <v>96.249999999999986</v>
      </c>
      <c r="R2673" s="11" t="str">
        <f t="shared" ca="1" si="546"/>
        <v>Buy</v>
      </c>
      <c r="S2673" s="11" t="str">
        <f t="shared" ca="1" si="547"/>
        <v xml:space="preserve"> </v>
      </c>
      <c r="T2673" s="3">
        <f t="shared" ca="1" si="555"/>
        <v>10</v>
      </c>
      <c r="U2673" s="16">
        <f t="shared" ca="1" si="556"/>
        <v>-8.8834951456310698</v>
      </c>
      <c r="V2673" s="3">
        <f t="shared" ca="1" si="557"/>
        <v>4.5599999999999996</v>
      </c>
      <c r="W2673" s="3">
        <f t="shared" ca="1" si="558"/>
        <v>6.91</v>
      </c>
      <c r="X2673" s="12">
        <f t="shared" ca="1" si="559"/>
        <v>-639.99999999999966</v>
      </c>
      <c r="Y2673" s="17">
        <f t="shared" ca="1" si="560"/>
        <v>604.07766990291248</v>
      </c>
      <c r="Z2673" s="17">
        <f t="shared" ca="1" si="561"/>
        <v>-35.922330097087183</v>
      </c>
      <c r="AA2673" s="19">
        <f t="shared" ca="1" si="562"/>
        <v>40380.781167526409</v>
      </c>
      <c r="AB2673">
        <v>62305.9566786742</v>
      </c>
    </row>
    <row r="2674" spans="1:28" x14ac:dyDescent="0.25">
      <c r="A2674" s="22">
        <v>39889</v>
      </c>
      <c r="B2674" s="2">
        <v>6.97</v>
      </c>
      <c r="C2674" s="2">
        <v>6.14</v>
      </c>
      <c r="D2674" s="2">
        <v>6.96</v>
      </c>
      <c r="E2674">
        <v>9.7799999999999994</v>
      </c>
      <c r="F2674">
        <v>8.8000000000000007</v>
      </c>
      <c r="G2674">
        <v>9.76</v>
      </c>
      <c r="H2674" s="2">
        <v>1</v>
      </c>
      <c r="I2674" s="2">
        <v>1</v>
      </c>
      <c r="J2674" s="6">
        <f ca="1">100*(D2674-MIN(OFFSET(C2674,-$J$3+1,0):C2674))/(MAX(OFFSET(B2674,-$J$3+1,0):B2674)-MIN(OFFSET(C2674,-$J$3+1,0):C2674))</f>
        <v>90.759075907590756</v>
      </c>
      <c r="K2674" s="6">
        <f ca="1">100*(G2674-MIN(OFFSET(F2674,-$J$3+1,0):F2674))/(MAX(OFFSET(E2674,-$J$3+1,0):E2674)-MIN(OFFSET(F2674,-$J$3+1,0):F2674))</f>
        <v>97.611940298507463</v>
      </c>
      <c r="L2674" s="6">
        <f t="shared" ca="1" si="552"/>
        <v>-6.8528643909167073</v>
      </c>
      <c r="M2674" s="6">
        <f ca="1">100*(L2674-MIN(OFFSET(L2674,-$M$3+1,0):L2674))/(MAX(OFFSET(L2674,-$M$3+1,0):L2674)-MIN(OFFSET(L2674,-$M$3+1,0):L2674))</f>
        <v>0</v>
      </c>
      <c r="N2674" s="8">
        <f t="shared" si="553"/>
        <v>0.83000000000000007</v>
      </c>
      <c r="O2674" s="8">
        <f t="shared" si="554"/>
        <v>0.97999999999999865</v>
      </c>
      <c r="P2674" s="15">
        <f ca="1">AVERAGE(N2674:OFFSET(N2674,-$P$3+1,0))*$P$4*H2674</f>
        <v>92.375</v>
      </c>
      <c r="Q2674" s="15">
        <f ca="1">AVERAGE(O2674:OFFSET(O2674,-$P$3+1,0))*$Q$4*I2674</f>
        <v>102.24999999999997</v>
      </c>
      <c r="R2674" s="11" t="str">
        <f t="shared" ca="1" si="546"/>
        <v>Buy</v>
      </c>
      <c r="S2674" s="11" t="str">
        <f t="shared" ca="1" si="547"/>
        <v xml:space="preserve"> </v>
      </c>
      <c r="T2674" s="3">
        <f t="shared" ca="1" si="555"/>
        <v>10</v>
      </c>
      <c r="U2674" s="16">
        <f t="shared" ca="1" si="556"/>
        <v>-8.8834951456310698</v>
      </c>
      <c r="V2674" s="3">
        <f t="shared" ca="1" si="557"/>
        <v>4.5599999999999996</v>
      </c>
      <c r="W2674" s="3">
        <f t="shared" ca="1" si="558"/>
        <v>6.91</v>
      </c>
      <c r="X2674" s="12">
        <f t="shared" ca="1" si="559"/>
        <v>669.99999999999989</v>
      </c>
      <c r="Y2674" s="17">
        <f t="shared" ca="1" si="560"/>
        <v>-843.93203883495096</v>
      </c>
      <c r="Z2674" s="17">
        <f t="shared" ca="1" si="561"/>
        <v>-173.93203883495107</v>
      </c>
      <c r="AA2674" s="19">
        <f t="shared" ca="1" si="562"/>
        <v>40206.849128691458</v>
      </c>
      <c r="AB2674">
        <v>62305.9566786742</v>
      </c>
    </row>
    <row r="2675" spans="1:28" x14ac:dyDescent="0.25">
      <c r="A2675" s="22">
        <v>39890</v>
      </c>
      <c r="B2675" s="2">
        <v>8.16</v>
      </c>
      <c r="C2675" s="2">
        <v>6.36</v>
      </c>
      <c r="D2675" s="2">
        <v>7.77</v>
      </c>
      <c r="E2675">
        <v>11.39</v>
      </c>
      <c r="F2675">
        <v>9.23</v>
      </c>
      <c r="G2675">
        <v>10.92</v>
      </c>
      <c r="H2675" s="2">
        <v>1</v>
      </c>
      <c r="I2675" s="2">
        <v>1</v>
      </c>
      <c r="J2675" s="6">
        <f ca="1">100*(D2675-MIN(OFFSET(C2675,-$J$3+1,0):C2675))/(MAX(OFFSET(B2675,-$J$3+1,0):B2675)-MIN(OFFSET(C2675,-$J$3+1,0):C2675))</f>
        <v>89.763779527559038</v>
      </c>
      <c r="K2675" s="6">
        <f ca="1">100*(G2675-MIN(OFFSET(F2675,-$J$3+1,0):F2675))/(MAX(OFFSET(E2675,-$J$3+1,0):E2675)-MIN(OFFSET(F2675,-$J$3+1,0):F2675))</f>
        <v>90.408163265306115</v>
      </c>
      <c r="L2675" s="6">
        <f t="shared" ca="1" si="552"/>
        <v>-0.64438373774707713</v>
      </c>
      <c r="M2675" s="6">
        <f ca="1">100*(L2675-MIN(OFFSET(L2675,-$M$3+1,0):L2675))/(MAX(OFFSET(L2675,-$M$3+1,0):L2675)-MIN(OFFSET(L2675,-$M$3+1,0):L2675))</f>
        <v>24.315590306235123</v>
      </c>
      <c r="N2675" s="8">
        <f t="shared" si="553"/>
        <v>1.7999999999999998</v>
      </c>
      <c r="O2675" s="8">
        <f t="shared" si="554"/>
        <v>2.16</v>
      </c>
      <c r="P2675" s="15">
        <f ca="1">AVERAGE(N2675:OFFSET(N2675,-$P$3+1,0))*$P$4*H2675</f>
        <v>107.375</v>
      </c>
      <c r="Q2675" s="15">
        <f ca="1">AVERAGE(O2675:OFFSET(O2675,-$P$3+1,0))*$Q$4*I2675</f>
        <v>121.99999999999997</v>
      </c>
      <c r="R2675" s="11" t="str">
        <f t="shared" ca="1" si="546"/>
        <v>Buy</v>
      </c>
      <c r="S2675" s="11" t="str">
        <f t="shared" ca="1" si="547"/>
        <v xml:space="preserve"> </v>
      </c>
      <c r="T2675" s="3">
        <f t="shared" ca="1" si="555"/>
        <v>10</v>
      </c>
      <c r="U2675" s="16">
        <f t="shared" ca="1" si="556"/>
        <v>-8.8834951456310698</v>
      </c>
      <c r="V2675" s="3">
        <f t="shared" ca="1" si="557"/>
        <v>4.5599999999999996</v>
      </c>
      <c r="W2675" s="3">
        <f t="shared" ca="1" si="558"/>
        <v>6.91</v>
      </c>
      <c r="X2675" s="12">
        <f t="shared" ca="1" si="559"/>
        <v>809.99999999999966</v>
      </c>
      <c r="Y2675" s="17">
        <f t="shared" ca="1" si="560"/>
        <v>-1030.4854368932042</v>
      </c>
      <c r="Z2675" s="17">
        <f t="shared" ca="1" si="561"/>
        <v>-220.48543689320456</v>
      </c>
      <c r="AA2675" s="19">
        <f t="shared" ca="1" si="562"/>
        <v>39986.363691798251</v>
      </c>
      <c r="AB2675">
        <v>62305.9566786742</v>
      </c>
    </row>
    <row r="2676" spans="1:28" x14ac:dyDescent="0.25">
      <c r="A2676" s="22">
        <v>39891</v>
      </c>
      <c r="B2676" s="2">
        <v>8.02</v>
      </c>
      <c r="C2676" s="2">
        <v>6.9</v>
      </c>
      <c r="D2676" s="2">
        <v>6.94</v>
      </c>
      <c r="E2676">
        <v>11.41</v>
      </c>
      <c r="F2676">
        <v>10.29</v>
      </c>
      <c r="G2676">
        <v>10.42</v>
      </c>
      <c r="H2676" s="2">
        <v>1</v>
      </c>
      <c r="I2676" s="2">
        <v>1</v>
      </c>
      <c r="J2676" s="6">
        <f ca="1">100*(D2676-MIN(OFFSET(C2676,-$J$3+1,0):C2676))/(MAX(OFFSET(B2676,-$J$3+1,0):B2676)-MIN(OFFSET(C2676,-$J$3+1,0):C2676))</f>
        <v>67.979002624671921</v>
      </c>
      <c r="K2676" s="6">
        <f ca="1">100*(G2676-MIN(OFFSET(F2676,-$J$3+1,0):F2676))/(MAX(OFFSET(E2676,-$J$3+1,0):E2676)-MIN(OFFSET(F2676,-$J$3+1,0):F2676))</f>
        <v>79.878048780487802</v>
      </c>
      <c r="L2676" s="6">
        <f t="shared" ca="1" si="552"/>
        <v>-11.899046155815881</v>
      </c>
      <c r="M2676" s="6">
        <f ca="1">100*(L2676-MIN(OFFSET(L2676,-$M$3+1,0):L2676))/(MAX(OFFSET(L2676,-$M$3+1,0):L2676)-MIN(OFFSET(L2676,-$M$3+1,0):L2676))</f>
        <v>0</v>
      </c>
      <c r="N2676" s="8">
        <f t="shared" si="553"/>
        <v>1.1199999999999992</v>
      </c>
      <c r="O2676" s="8">
        <f t="shared" si="554"/>
        <v>1.120000000000001</v>
      </c>
      <c r="P2676" s="15">
        <f ca="1">AVERAGE(N2676:OFFSET(N2676,-$P$3+1,0))*$P$4*H2676</f>
        <v>107.625</v>
      </c>
      <c r="Q2676" s="15">
        <f ca="1">AVERAGE(O2676:OFFSET(O2676,-$P$3+1,0))*$Q$4*I2676</f>
        <v>123.74999999999999</v>
      </c>
      <c r="R2676" s="11" t="str">
        <f t="shared" ca="1" si="546"/>
        <v>Buy</v>
      </c>
      <c r="S2676" s="11" t="str">
        <f t="shared" ca="1" si="547"/>
        <v xml:space="preserve"> </v>
      </c>
      <c r="T2676" s="3">
        <f t="shared" ca="1" si="555"/>
        <v>10</v>
      </c>
      <c r="U2676" s="16">
        <f t="shared" ca="1" si="556"/>
        <v>-8.8834951456310698</v>
      </c>
      <c r="V2676" s="3">
        <f t="shared" ca="1" si="557"/>
        <v>4.5599999999999996</v>
      </c>
      <c r="W2676" s="3">
        <f t="shared" ca="1" si="558"/>
        <v>6.91</v>
      </c>
      <c r="X2676" s="12">
        <f t="shared" ca="1" si="559"/>
        <v>-829.9999999999992</v>
      </c>
      <c r="Y2676" s="17">
        <f t="shared" ca="1" si="560"/>
        <v>444.17475728155347</v>
      </c>
      <c r="Z2676" s="17">
        <f t="shared" ca="1" si="561"/>
        <v>-385.82524271844574</v>
      </c>
      <c r="AA2676" s="19">
        <f t="shared" ca="1" si="562"/>
        <v>39600.538449079802</v>
      </c>
      <c r="AB2676">
        <v>62305.9566786742</v>
      </c>
    </row>
    <row r="2677" spans="1:28" x14ac:dyDescent="0.25">
      <c r="A2677" s="22">
        <v>39892</v>
      </c>
      <c r="B2677" s="2">
        <v>7.24</v>
      </c>
      <c r="C2677" s="2">
        <v>6.4</v>
      </c>
      <c r="D2677" s="2">
        <v>6.56</v>
      </c>
      <c r="E2677">
        <v>10.75</v>
      </c>
      <c r="F2677">
        <v>9.81</v>
      </c>
      <c r="G2677">
        <v>9.89</v>
      </c>
      <c r="H2677" s="2">
        <v>1</v>
      </c>
      <c r="I2677" s="2">
        <v>1</v>
      </c>
      <c r="J2677" s="6">
        <f ca="1">100*(D2677-MIN(OFFSET(C2677,-$J$3+1,0):C2677))/(MAX(OFFSET(B2677,-$J$3+1,0):B2677)-MIN(OFFSET(C2677,-$J$3+1,0):C2677))</f>
        <v>57.333333333333321</v>
      </c>
      <c r="K2677" s="6">
        <f ca="1">100*(G2677-MIN(OFFSET(F2677,-$J$3+1,0):F2677))/(MAX(OFFSET(E2677,-$J$3+1,0):E2677)-MIN(OFFSET(F2677,-$J$3+1,0):F2677))</f>
        <v>68.134171907756837</v>
      </c>
      <c r="L2677" s="6">
        <f t="shared" ca="1" si="552"/>
        <v>-10.800838574423516</v>
      </c>
      <c r="M2677" s="6">
        <f ca="1">100*(L2677-MIN(OFFSET(L2677,-$M$3+1,0):L2677))/(MAX(OFFSET(L2677,-$M$3+1,0):L2677)-MIN(OFFSET(L2677,-$M$3+1,0):L2677))</f>
        <v>3.5913661752370065</v>
      </c>
      <c r="N2677" s="8">
        <f t="shared" si="553"/>
        <v>0.83999999999999986</v>
      </c>
      <c r="O2677" s="8">
        <f t="shared" si="554"/>
        <v>0.9399999999999995</v>
      </c>
      <c r="P2677" s="15">
        <f ca="1">AVERAGE(N2677:OFFSET(N2677,-$P$3+1,0))*$P$4*H2677</f>
        <v>100.62500000000001</v>
      </c>
      <c r="Q2677" s="15">
        <f ca="1">AVERAGE(O2677:OFFSET(O2677,-$P$3+1,0))*$Q$4*I2677</f>
        <v>118.24999999999999</v>
      </c>
      <c r="R2677" s="11" t="str">
        <f t="shared" ca="1" si="546"/>
        <v>Buy</v>
      </c>
      <c r="S2677" s="11" t="str">
        <f t="shared" ca="1" si="547"/>
        <v xml:space="preserve"> </v>
      </c>
      <c r="T2677" s="3">
        <f t="shared" ca="1" si="555"/>
        <v>10</v>
      </c>
      <c r="U2677" s="16">
        <f t="shared" ca="1" si="556"/>
        <v>-8.8834951456310698</v>
      </c>
      <c r="V2677" s="3">
        <f t="shared" ca="1" si="557"/>
        <v>4.5599999999999996</v>
      </c>
      <c r="W2677" s="3">
        <f t="shared" ca="1" si="558"/>
        <v>6.91</v>
      </c>
      <c r="X2677" s="12">
        <f t="shared" ca="1" si="559"/>
        <v>-380.0000000000008</v>
      </c>
      <c r="Y2677" s="17">
        <f t="shared" ca="1" si="560"/>
        <v>470.82524271844608</v>
      </c>
      <c r="Z2677" s="17">
        <f t="shared" ca="1" si="561"/>
        <v>90.825242718445281</v>
      </c>
      <c r="AA2677" s="19">
        <f t="shared" ca="1" si="562"/>
        <v>39691.363691798251</v>
      </c>
      <c r="AB2677">
        <v>62386.896072613592</v>
      </c>
    </row>
    <row r="2678" spans="1:28" x14ac:dyDescent="0.25">
      <c r="A2678" s="22">
        <v>39895</v>
      </c>
      <c r="B2678" s="2">
        <v>8.2100000000000009</v>
      </c>
      <c r="C2678" s="2">
        <v>6.69</v>
      </c>
      <c r="D2678" s="2">
        <v>8.18</v>
      </c>
      <c r="E2678">
        <v>11.68</v>
      </c>
      <c r="F2678">
        <v>10.08</v>
      </c>
      <c r="G2678">
        <v>11.62</v>
      </c>
      <c r="H2678" s="2">
        <v>1</v>
      </c>
      <c r="I2678" s="2">
        <v>1</v>
      </c>
      <c r="J2678" s="6">
        <f ca="1">100*(D2678-MIN(OFFSET(C2678,-$J$3+1,0):C2678))/(MAX(OFFSET(B2678,-$J$3+1,0):B2678)-MIN(OFFSET(C2678,-$J$3+1,0):C2678))</f>
        <v>99.101796407185589</v>
      </c>
      <c r="K2678" s="6">
        <f ca="1">100*(G2678-MIN(OFFSET(F2678,-$J$3+1,0):F2678))/(MAX(OFFSET(E2678,-$J$3+1,0):E2678)-MIN(OFFSET(F2678,-$J$3+1,0):F2678))</f>
        <v>98.698481561822106</v>
      </c>
      <c r="L2678" s="6">
        <f t="shared" ca="1" si="552"/>
        <v>0.40331484536348228</v>
      </c>
      <c r="M2678" s="6">
        <f ca="1">100*(L2678-MIN(OFFSET(L2678,-$M$3+1,0):L2678))/(MAX(OFFSET(L2678,-$M$3+1,0):L2678)-MIN(OFFSET(L2678,-$M$3+1,0):L2678))</f>
        <v>40.231267679989784</v>
      </c>
      <c r="N2678" s="8">
        <f t="shared" si="553"/>
        <v>1.6500000000000012</v>
      </c>
      <c r="O2678" s="8">
        <f t="shared" si="554"/>
        <v>1.7899999999999991</v>
      </c>
      <c r="P2678" s="15">
        <f ca="1">AVERAGE(N2678:OFFSET(N2678,-$P$3+1,0))*$P$4*H2678</f>
        <v>114.62500000000003</v>
      </c>
      <c r="Q2678" s="15">
        <f ca="1">AVERAGE(O2678:OFFSET(O2678,-$P$3+1,0))*$Q$4*I2678</f>
        <v>132.74999999999997</v>
      </c>
      <c r="R2678" s="11" t="str">
        <f t="shared" ca="1" si="546"/>
        <v>Buy</v>
      </c>
      <c r="S2678" s="11" t="str">
        <f t="shared" ca="1" si="547"/>
        <v xml:space="preserve"> </v>
      </c>
      <c r="T2678" s="3">
        <f t="shared" ca="1" si="555"/>
        <v>10</v>
      </c>
      <c r="U2678" s="16">
        <f t="shared" ca="1" si="556"/>
        <v>-8.8834951456310698</v>
      </c>
      <c r="V2678" s="3">
        <f t="shared" ca="1" si="557"/>
        <v>4.5599999999999996</v>
      </c>
      <c r="W2678" s="3">
        <f t="shared" ca="1" si="558"/>
        <v>6.91</v>
      </c>
      <c r="X2678" s="12">
        <f t="shared" ca="1" si="559"/>
        <v>1620.0000000000002</v>
      </c>
      <c r="Y2678" s="17">
        <f t="shared" ca="1" si="560"/>
        <v>-1536.8446601941739</v>
      </c>
      <c r="Z2678" s="17">
        <f t="shared" ca="1" si="561"/>
        <v>83.155339805826316</v>
      </c>
      <c r="AA2678" s="19">
        <f t="shared" ca="1" si="562"/>
        <v>39774.519031604075</v>
      </c>
      <c r="AB2678">
        <v>62502.320315037839</v>
      </c>
    </row>
    <row r="2679" spans="1:28" x14ac:dyDescent="0.25">
      <c r="A2679" s="22">
        <v>39896</v>
      </c>
      <c r="B2679" s="2">
        <v>8.4499999999999993</v>
      </c>
      <c r="C2679" s="2">
        <v>7.74</v>
      </c>
      <c r="D2679" s="2">
        <v>7.86</v>
      </c>
      <c r="E2679">
        <v>12.01</v>
      </c>
      <c r="F2679">
        <v>11.22</v>
      </c>
      <c r="G2679">
        <v>11.51</v>
      </c>
      <c r="H2679" s="2">
        <v>1</v>
      </c>
      <c r="I2679" s="2">
        <v>1</v>
      </c>
      <c r="J2679" s="6">
        <f ca="1">100*(D2679-MIN(OFFSET(C2679,-$J$3+1,0):C2679))/(MAX(OFFSET(B2679,-$J$3+1,0):B2679)-MIN(OFFSET(C2679,-$J$3+1,0):C2679))</f>
        <v>77.651515151515184</v>
      </c>
      <c r="K2679" s="6">
        <f ca="1">100*(G2679-MIN(OFFSET(F2679,-$J$3+1,0):F2679))/(MAX(OFFSET(E2679,-$J$3+1,0):E2679)-MIN(OFFSET(F2679,-$J$3+1,0):F2679))</f>
        <v>87.341772151898738</v>
      </c>
      <c r="L2679" s="6">
        <f t="shared" ca="1" si="552"/>
        <v>-9.6902570003835535</v>
      </c>
      <c r="M2679" s="6">
        <f ca="1">100*(L2679-MIN(OFFSET(L2679,-$M$3+1,0):L2679))/(MAX(OFFSET(L2679,-$M$3+1,0):L2679)-MIN(OFFSET(L2679,-$M$3+1,0):L2679))</f>
        <v>10.475549597535434</v>
      </c>
      <c r="N2679" s="8">
        <f t="shared" si="553"/>
        <v>0.70999999999999908</v>
      </c>
      <c r="O2679" s="8">
        <f t="shared" si="554"/>
        <v>0.78999999999999915</v>
      </c>
      <c r="P2679" s="15">
        <f ca="1">AVERAGE(N2679:OFFSET(N2679,-$P$3+1,0))*$P$4*H2679</f>
        <v>108.12499999999999</v>
      </c>
      <c r="Q2679" s="15">
        <f ca="1">AVERAGE(O2679:OFFSET(O2679,-$P$3+1,0))*$Q$4*I2679</f>
        <v>123.62499999999996</v>
      </c>
      <c r="R2679" s="11" t="str">
        <f t="shared" ca="1" si="546"/>
        <v>Buy</v>
      </c>
      <c r="S2679" s="11" t="str">
        <f t="shared" ca="1" si="547"/>
        <v xml:space="preserve"> </v>
      </c>
      <c r="T2679" s="3">
        <f t="shared" ca="1" si="555"/>
        <v>10</v>
      </c>
      <c r="U2679" s="16">
        <f t="shared" ca="1" si="556"/>
        <v>-8.8834951456310698</v>
      </c>
      <c r="V2679" s="3">
        <f t="shared" ca="1" si="557"/>
        <v>4.5599999999999996</v>
      </c>
      <c r="W2679" s="3">
        <f t="shared" ca="1" si="558"/>
        <v>6.91</v>
      </c>
      <c r="X2679" s="12">
        <f t="shared" ca="1" si="559"/>
        <v>-319.99999999999937</v>
      </c>
      <c r="Y2679" s="17">
        <f t="shared" ca="1" si="560"/>
        <v>97.718446601941267</v>
      </c>
      <c r="Z2679" s="17">
        <f t="shared" ca="1" si="561"/>
        <v>-222.28155339805812</v>
      </c>
      <c r="AA2679" s="19">
        <f t="shared" ca="1" si="562"/>
        <v>39552.237478206014</v>
      </c>
      <c r="AB2679">
        <v>62502.320315037839</v>
      </c>
    </row>
    <row r="2680" spans="1:28" x14ac:dyDescent="0.25">
      <c r="A2680" s="22">
        <v>39897</v>
      </c>
      <c r="B2680" s="2">
        <v>9.65</v>
      </c>
      <c r="C2680" s="2">
        <v>7.14</v>
      </c>
      <c r="D2680" s="2">
        <v>7.82</v>
      </c>
      <c r="E2680">
        <v>13.25</v>
      </c>
      <c r="F2680">
        <v>11.32</v>
      </c>
      <c r="G2680">
        <v>12.02</v>
      </c>
      <c r="H2680" s="2">
        <v>1</v>
      </c>
      <c r="I2680" s="2">
        <v>1</v>
      </c>
      <c r="J2680" s="6">
        <f ca="1">100*(D2680-MIN(OFFSET(C2680,-$J$3+1,0):C2680))/(MAX(OFFSET(B2680,-$J$3+1,0):B2680)-MIN(OFFSET(C2680,-$J$3+1,0):C2680))</f>
        <v>52.343750000000007</v>
      </c>
      <c r="K2680" s="6">
        <f ca="1">100*(G2680-MIN(OFFSET(F2680,-$J$3+1,0):F2680))/(MAX(OFFSET(E2680,-$J$3+1,0):E2680)-MIN(OFFSET(F2680,-$J$3+1,0):F2680))</f>
        <v>76.300578034682061</v>
      </c>
      <c r="L2680" s="6">
        <f t="shared" ca="1" si="552"/>
        <v>-23.956828034682054</v>
      </c>
      <c r="M2680" s="6">
        <f ca="1">100*(L2680-MIN(OFFSET(L2680,-$M$3+1,0):L2680))/(MAX(OFFSET(L2680,-$M$3+1,0):L2680)-MIN(OFFSET(L2680,-$M$3+1,0):L2680))</f>
        <v>0</v>
      </c>
      <c r="N2680" s="8">
        <f t="shared" si="553"/>
        <v>2.5100000000000007</v>
      </c>
      <c r="O2680" s="8">
        <f t="shared" si="554"/>
        <v>1.9299999999999997</v>
      </c>
      <c r="P2680" s="15">
        <f ca="1">AVERAGE(N2680:OFFSET(N2680,-$P$3+1,0))*$P$4*H2680</f>
        <v>130.50000000000003</v>
      </c>
      <c r="Q2680" s="15">
        <f ca="1">AVERAGE(O2680:OFFSET(O2680,-$P$3+1,0))*$Q$4*I2680</f>
        <v>135.37499999999994</v>
      </c>
      <c r="R2680" s="11" t="str">
        <f t="shared" ca="1" si="546"/>
        <v>Buy</v>
      </c>
      <c r="S2680" s="11" t="str">
        <f t="shared" ca="1" si="547"/>
        <v xml:space="preserve"> </v>
      </c>
      <c r="T2680" s="3">
        <f t="shared" ca="1" si="555"/>
        <v>10</v>
      </c>
      <c r="U2680" s="16">
        <f t="shared" ca="1" si="556"/>
        <v>-8.8834951456310698</v>
      </c>
      <c r="V2680" s="3">
        <f t="shared" ca="1" si="557"/>
        <v>4.5599999999999996</v>
      </c>
      <c r="W2680" s="3">
        <f t="shared" ca="1" si="558"/>
        <v>6.91</v>
      </c>
      <c r="X2680" s="12">
        <f t="shared" ca="1" si="559"/>
        <v>-40.000000000000036</v>
      </c>
      <c r="Y2680" s="17">
        <f t="shared" ca="1" si="560"/>
        <v>-453.05825242718436</v>
      </c>
      <c r="Z2680" s="17">
        <f t="shared" ca="1" si="561"/>
        <v>-493.05825242718441</v>
      </c>
      <c r="AA2680" s="19">
        <f t="shared" ca="1" si="562"/>
        <v>39059.179225778833</v>
      </c>
      <c r="AB2680">
        <v>62502.320315037839</v>
      </c>
    </row>
    <row r="2681" spans="1:28" x14ac:dyDescent="0.25">
      <c r="A2681" s="22">
        <v>39898</v>
      </c>
      <c r="B2681" s="2">
        <v>8.99</v>
      </c>
      <c r="C2681" s="2">
        <v>8.0299999999999994</v>
      </c>
      <c r="D2681" s="2">
        <v>8.69</v>
      </c>
      <c r="E2681">
        <v>13.04</v>
      </c>
      <c r="F2681">
        <v>12.1</v>
      </c>
      <c r="G2681">
        <v>12.8</v>
      </c>
      <c r="H2681" s="2">
        <v>1</v>
      </c>
      <c r="I2681" s="2">
        <v>1</v>
      </c>
      <c r="J2681" s="6">
        <f ca="1">100*(D2681-MIN(OFFSET(C2681,-$J$3+1,0):C2681))/(MAX(OFFSET(B2681,-$J$3+1,0):B2681)-MIN(OFFSET(C2681,-$J$3+1,0):C2681))</f>
        <v>72.649572649572633</v>
      </c>
      <c r="K2681" s="6">
        <f ca="1">100*(G2681-MIN(OFFSET(F2681,-$J$3+1,0):F2681))/(MAX(OFFSET(E2681,-$J$3+1,0):E2681)-MIN(OFFSET(F2681,-$J$3+1,0):F2681))</f>
        <v>90.088105726872257</v>
      </c>
      <c r="L2681" s="6">
        <f t="shared" ca="1" si="552"/>
        <v>-17.438533077299624</v>
      </c>
      <c r="M2681" s="6">
        <f ca="1">100*(L2681-MIN(OFFSET(L2681,-$M$3+1,0):L2681))/(MAX(OFFSET(L2681,-$M$3+1,0):L2681)-MIN(OFFSET(L2681,-$M$3+1,0):L2681))</f>
        <v>26.315240321638413</v>
      </c>
      <c r="N2681" s="8">
        <f t="shared" si="553"/>
        <v>1.17</v>
      </c>
      <c r="O2681" s="8">
        <f t="shared" si="554"/>
        <v>1.0199999999999996</v>
      </c>
      <c r="P2681" s="15">
        <f ca="1">AVERAGE(N2681:OFFSET(N2681,-$P$3+1,0))*$P$4*H2681</f>
        <v>132.875</v>
      </c>
      <c r="Q2681" s="15">
        <f ca="1">AVERAGE(O2681:OFFSET(O2681,-$P$3+1,0))*$Q$4*I2681</f>
        <v>134.12499999999997</v>
      </c>
      <c r="R2681" s="11" t="str">
        <f t="shared" ca="1" si="546"/>
        <v>Buy</v>
      </c>
      <c r="S2681" s="11" t="str">
        <f t="shared" ca="1" si="547"/>
        <v xml:space="preserve"> </v>
      </c>
      <c r="T2681" s="3">
        <f t="shared" ca="1" si="555"/>
        <v>10</v>
      </c>
      <c r="U2681" s="16">
        <f t="shared" ca="1" si="556"/>
        <v>-8.8834951456310698</v>
      </c>
      <c r="V2681" s="3">
        <f t="shared" ca="1" si="557"/>
        <v>4.5599999999999996</v>
      </c>
      <c r="W2681" s="3">
        <f t="shared" ca="1" si="558"/>
        <v>6.91</v>
      </c>
      <c r="X2681" s="12">
        <f t="shared" ca="1" si="559"/>
        <v>869.9999999999992</v>
      </c>
      <c r="Y2681" s="17">
        <f t="shared" ca="1" si="560"/>
        <v>-692.91262135922443</v>
      </c>
      <c r="Z2681" s="17">
        <f t="shared" ca="1" si="561"/>
        <v>177.08737864077477</v>
      </c>
      <c r="AA2681" s="19">
        <f t="shared" ca="1" si="562"/>
        <v>39236.266604419608</v>
      </c>
      <c r="AB2681">
        <v>62620.408957697116</v>
      </c>
    </row>
    <row r="2682" spans="1:28" x14ac:dyDescent="0.25">
      <c r="A2682" s="22">
        <v>39899</v>
      </c>
      <c r="B2682" s="2">
        <v>9.0500000000000007</v>
      </c>
      <c r="C2682" s="2">
        <v>8.24</v>
      </c>
      <c r="D2682" s="2">
        <v>8.67</v>
      </c>
      <c r="E2682">
        <v>14.5</v>
      </c>
      <c r="F2682">
        <v>12.85</v>
      </c>
      <c r="G2682">
        <v>13.69</v>
      </c>
      <c r="H2682" s="2">
        <v>1</v>
      </c>
      <c r="I2682" s="2">
        <v>1</v>
      </c>
      <c r="J2682" s="6">
        <f ca="1">100*(D2682-MIN(OFFSET(C2682,-$J$3+1,0):C2682))/(MAX(OFFSET(B2682,-$J$3+1,0):B2682)-MIN(OFFSET(C2682,-$J$3+1,0):C2682))</f>
        <v>72.07977207977207</v>
      </c>
      <c r="K2682" s="6">
        <f ca="1">100*(G2682-MIN(OFFSET(F2682,-$J$3+1,0):F2682))/(MAX(OFFSET(E2682,-$J$3+1,0):E2682)-MIN(OFFSET(F2682,-$J$3+1,0):F2682))</f>
        <v>86.010362694300511</v>
      </c>
      <c r="L2682" s="6">
        <f t="shared" ca="1" si="552"/>
        <v>-13.930590614528441</v>
      </c>
      <c r="M2682" s="6">
        <f ca="1">100*(L2682-MIN(OFFSET(L2682,-$M$3+1,0):L2682))/(MAX(OFFSET(L2682,-$M$3+1,0):L2682)-MIN(OFFSET(L2682,-$M$3+1,0):L2682))</f>
        <v>41.158368690712997</v>
      </c>
      <c r="N2682" s="8">
        <f t="shared" si="553"/>
        <v>0.8100000000000005</v>
      </c>
      <c r="O2682" s="8">
        <f t="shared" si="554"/>
        <v>1.6999999999999993</v>
      </c>
      <c r="P2682" s="15">
        <f ca="1">AVERAGE(N2682:OFFSET(N2682,-$P$3+1,0))*$P$4*H2682</f>
        <v>132.625</v>
      </c>
      <c r="Q2682" s="15">
        <f ca="1">AVERAGE(O2682:OFFSET(O2682,-$P$3+1,0))*$Q$4*I2682</f>
        <v>143.12499999999997</v>
      </c>
      <c r="R2682" s="11" t="str">
        <f t="shared" ca="1" si="546"/>
        <v>Buy</v>
      </c>
      <c r="S2682" s="11" t="str">
        <f t="shared" ca="1" si="547"/>
        <v xml:space="preserve"> </v>
      </c>
      <c r="T2682" s="3">
        <f t="shared" ca="1" si="555"/>
        <v>10</v>
      </c>
      <c r="U2682" s="16">
        <f t="shared" ca="1" si="556"/>
        <v>-8.8834951456310698</v>
      </c>
      <c r="V2682" s="3">
        <f t="shared" ca="1" si="557"/>
        <v>4.5599999999999996</v>
      </c>
      <c r="W2682" s="3">
        <f t="shared" ca="1" si="558"/>
        <v>6.91</v>
      </c>
      <c r="X2682" s="12">
        <f t="shared" ca="1" si="559"/>
        <v>-19.999999999999574</v>
      </c>
      <c r="Y2682" s="17">
        <f t="shared" ca="1" si="560"/>
        <v>-790.63106796116415</v>
      </c>
      <c r="Z2682" s="17">
        <f t="shared" ca="1" si="561"/>
        <v>-810.63106796116369</v>
      </c>
      <c r="AA2682" s="19">
        <f t="shared" ca="1" si="562"/>
        <v>38425.635536458445</v>
      </c>
      <c r="AB2682">
        <v>61742.458819192965</v>
      </c>
    </row>
    <row r="2683" spans="1:28" x14ac:dyDescent="0.25">
      <c r="A2683" s="22">
        <v>39902</v>
      </c>
      <c r="B2683" s="2">
        <v>8.1999999999999993</v>
      </c>
      <c r="C2683" s="2">
        <v>6.91</v>
      </c>
      <c r="D2683" s="2">
        <v>7.15</v>
      </c>
      <c r="E2683">
        <v>13.16</v>
      </c>
      <c r="F2683">
        <v>11.86</v>
      </c>
      <c r="G2683">
        <v>12.39</v>
      </c>
      <c r="H2683" s="2">
        <v>1</v>
      </c>
      <c r="I2683" s="2">
        <v>1</v>
      </c>
      <c r="J2683" s="6">
        <f ca="1">100*(D2683-MIN(OFFSET(C2683,-$J$3+1,0):C2683))/(MAX(OFFSET(B2683,-$J$3+1,0):B2683)-MIN(OFFSET(C2683,-$J$3+1,0):C2683))</f>
        <v>28.774928774928789</v>
      </c>
      <c r="K2683" s="6">
        <f ca="1">100*(G2683-MIN(OFFSET(F2683,-$J$3+1,0):F2683))/(MAX(OFFSET(E2683,-$J$3+1,0):E2683)-MIN(OFFSET(F2683,-$J$3+1,0):F2683))</f>
        <v>62.982456140350884</v>
      </c>
      <c r="L2683" s="6">
        <f t="shared" ca="1" si="552"/>
        <v>-34.207527365422095</v>
      </c>
      <c r="M2683" s="6">
        <f ca="1">100*(L2683-MIN(OFFSET(L2683,-$M$3+1,0):L2683))/(MAX(OFFSET(L2683,-$M$3+1,0):L2683)-MIN(OFFSET(L2683,-$M$3+1,0):L2683))</f>
        <v>0</v>
      </c>
      <c r="N2683" s="8">
        <f t="shared" si="553"/>
        <v>1.7599999999999998</v>
      </c>
      <c r="O2683" s="8">
        <f t="shared" si="554"/>
        <v>1.83</v>
      </c>
      <c r="P2683" s="15">
        <f ca="1">AVERAGE(N2683:OFFSET(N2683,-$P$3+1,0))*$P$4*H2683</f>
        <v>132.125</v>
      </c>
      <c r="Q2683" s="15">
        <f ca="1">AVERAGE(O2683:OFFSET(O2683,-$P$3+1,0))*$Q$4*I2683</f>
        <v>138.99999999999997</v>
      </c>
      <c r="R2683" s="11" t="str">
        <f t="shared" ca="1" si="546"/>
        <v>Buy</v>
      </c>
      <c r="S2683" s="11" t="str">
        <f t="shared" ca="1" si="547"/>
        <v xml:space="preserve"> </v>
      </c>
      <c r="T2683" s="3">
        <f t="shared" ca="1" si="555"/>
        <v>10</v>
      </c>
      <c r="U2683" s="16">
        <f t="shared" ca="1" si="556"/>
        <v>-8.8834951456310698</v>
      </c>
      <c r="V2683" s="3">
        <f t="shared" ca="1" si="557"/>
        <v>4.5599999999999996</v>
      </c>
      <c r="W2683" s="3">
        <f t="shared" ca="1" si="558"/>
        <v>6.91</v>
      </c>
      <c r="X2683" s="12">
        <f t="shared" ca="1" si="559"/>
        <v>-1519.9999999999995</v>
      </c>
      <c r="Y2683" s="17">
        <f t="shared" ca="1" si="560"/>
        <v>1154.8543689320381</v>
      </c>
      <c r="Z2683" s="17">
        <f t="shared" ca="1" si="561"/>
        <v>-365.1456310679614</v>
      </c>
      <c r="AA2683" s="19">
        <f t="shared" ca="1" si="562"/>
        <v>38060.489905390481</v>
      </c>
      <c r="AB2683">
        <v>61475.644414760834</v>
      </c>
    </row>
    <row r="2684" spans="1:28" x14ac:dyDescent="0.25">
      <c r="A2684" s="22">
        <v>39903</v>
      </c>
      <c r="B2684" s="2">
        <v>7.54</v>
      </c>
      <c r="C2684" s="2">
        <v>5.6</v>
      </c>
      <c r="D2684" s="2">
        <v>5.97</v>
      </c>
      <c r="E2684">
        <v>12.78</v>
      </c>
      <c r="F2684">
        <v>11.36</v>
      </c>
      <c r="G2684">
        <v>11.82</v>
      </c>
      <c r="H2684" s="2">
        <v>1</v>
      </c>
      <c r="I2684" s="2">
        <v>1</v>
      </c>
      <c r="J2684" s="6">
        <f ca="1">100*(D2684-MIN(OFFSET(C2684,-$J$3+1,0):C2684))/(MAX(OFFSET(B2684,-$J$3+1,0):B2684)-MIN(OFFSET(C2684,-$J$3+1,0):C2684))</f>
        <v>9.135802469135804</v>
      </c>
      <c r="K2684" s="6">
        <f ca="1">100*(G2684-MIN(OFFSET(F2684,-$J$3+1,0):F2684))/(MAX(OFFSET(E2684,-$J$3+1,0):E2684)-MIN(OFFSET(F2684,-$J$3+1,0):F2684))</f>
        <v>49.146110056925998</v>
      </c>
      <c r="L2684" s="6">
        <f t="shared" ca="1" si="552"/>
        <v>-40.010307587790194</v>
      </c>
      <c r="M2684" s="6">
        <f ca="1">100*(L2684-MIN(OFFSET(L2684,-$M$3+1,0):L2684))/(MAX(OFFSET(L2684,-$M$3+1,0):L2684)-MIN(OFFSET(L2684,-$M$3+1,0):L2684))</f>
        <v>0</v>
      </c>
      <c r="N2684" s="8">
        <f t="shared" si="553"/>
        <v>1.9400000000000004</v>
      </c>
      <c r="O2684" s="8">
        <f t="shared" si="554"/>
        <v>1.42</v>
      </c>
      <c r="P2684" s="15">
        <f ca="1">AVERAGE(N2684:OFFSET(N2684,-$P$3+1,0))*$P$4*H2684</f>
        <v>142.375</v>
      </c>
      <c r="Q2684" s="15">
        <f ca="1">AVERAGE(O2684:OFFSET(O2684,-$P$3+1,0))*$Q$4*I2684</f>
        <v>142.74999999999994</v>
      </c>
      <c r="R2684" s="11" t="str">
        <f t="shared" ca="1" si="546"/>
        <v>Buy</v>
      </c>
      <c r="S2684" s="11" t="str">
        <f t="shared" ca="1" si="547"/>
        <v xml:space="preserve"> </v>
      </c>
      <c r="T2684" s="3">
        <f t="shared" ca="1" si="555"/>
        <v>10</v>
      </c>
      <c r="U2684" s="16">
        <f t="shared" ca="1" si="556"/>
        <v>-8.8834951456310698</v>
      </c>
      <c r="V2684" s="3">
        <f t="shared" ca="1" si="557"/>
        <v>4.5599999999999996</v>
      </c>
      <c r="W2684" s="3">
        <f t="shared" ca="1" si="558"/>
        <v>6.91</v>
      </c>
      <c r="X2684" s="12">
        <f t="shared" ca="1" si="559"/>
        <v>-1180.0000000000007</v>
      </c>
      <c r="Y2684" s="17">
        <f t="shared" ca="1" si="560"/>
        <v>506.35922330097128</v>
      </c>
      <c r="Z2684" s="17">
        <f t="shared" ca="1" si="561"/>
        <v>-673.6407766990294</v>
      </c>
      <c r="AA2684" s="19">
        <f t="shared" ca="1" si="562"/>
        <v>37386.84912869145</v>
      </c>
      <c r="AB2684">
        <v>60845.118098971361</v>
      </c>
    </row>
    <row r="2685" spans="1:28" x14ac:dyDescent="0.25">
      <c r="A2685" s="22">
        <v>39904</v>
      </c>
      <c r="B2685" s="2">
        <v>6.18</v>
      </c>
      <c r="C2685" s="2">
        <v>5.5</v>
      </c>
      <c r="D2685" s="2">
        <v>5.57</v>
      </c>
      <c r="E2685">
        <v>12.81</v>
      </c>
      <c r="F2685">
        <v>11.3</v>
      </c>
      <c r="G2685">
        <v>12.19</v>
      </c>
      <c r="H2685" s="2">
        <v>1</v>
      </c>
      <c r="I2685" s="2">
        <v>1</v>
      </c>
      <c r="J2685" s="6">
        <f ca="1">100*(D2685-MIN(OFFSET(C2685,-$J$3+1,0):C2685))/(MAX(OFFSET(B2685,-$J$3+1,0):B2685)-MIN(OFFSET(C2685,-$J$3+1,0):C2685))</f>
        <v>1.686746987951814</v>
      </c>
      <c r="K2685" s="6">
        <f ca="1">100*(G2685-MIN(OFFSET(F2685,-$J$3+1,0):F2685))/(MAX(OFFSET(E2685,-$J$3+1,0):E2685)-MIN(OFFSET(F2685,-$J$3+1,0):F2685))</f>
        <v>50.746268656716396</v>
      </c>
      <c r="L2685" s="6">
        <f t="shared" ca="1" si="552"/>
        <v>-49.059521668764582</v>
      </c>
      <c r="M2685" s="6">
        <f ca="1">100*(L2685-MIN(OFFSET(L2685,-$M$3+1,0):L2685))/(MAX(OFFSET(L2685,-$M$3+1,0):L2685)-MIN(OFFSET(L2685,-$M$3+1,0):L2685))</f>
        <v>0</v>
      </c>
      <c r="N2685" s="8">
        <f t="shared" si="553"/>
        <v>0.67999999999999972</v>
      </c>
      <c r="O2685" s="8">
        <f t="shared" si="554"/>
        <v>1.5099999999999998</v>
      </c>
      <c r="P2685" s="15">
        <f ca="1">AVERAGE(N2685:OFFSET(N2685,-$P$3+1,0))*$P$4*H2685</f>
        <v>140.375</v>
      </c>
      <c r="Q2685" s="15">
        <f ca="1">AVERAGE(O2685:OFFSET(O2685,-$P$3+1,0))*$Q$4*I2685</f>
        <v>149.87499999999997</v>
      </c>
      <c r="R2685" s="11" t="str">
        <f t="shared" ca="1" si="546"/>
        <v>Buy</v>
      </c>
      <c r="S2685" s="11" t="str">
        <f t="shared" ca="1" si="547"/>
        <v xml:space="preserve"> </v>
      </c>
      <c r="T2685" s="3">
        <f t="shared" ca="1" si="555"/>
        <v>10</v>
      </c>
      <c r="U2685" s="16">
        <f t="shared" ca="1" si="556"/>
        <v>-8.8834951456310698</v>
      </c>
      <c r="V2685" s="3">
        <f t="shared" ca="1" si="557"/>
        <v>4.5599999999999996</v>
      </c>
      <c r="W2685" s="3">
        <f t="shared" ca="1" si="558"/>
        <v>6.91</v>
      </c>
      <c r="X2685" s="12">
        <f t="shared" ca="1" si="559"/>
        <v>-399.99999999999949</v>
      </c>
      <c r="Y2685" s="17">
        <f t="shared" ca="1" si="560"/>
        <v>-328.6893203883489</v>
      </c>
      <c r="Z2685" s="17">
        <f t="shared" ca="1" si="561"/>
        <v>-728.68932038834839</v>
      </c>
      <c r="AA2685" s="19">
        <f t="shared" ca="1" si="562"/>
        <v>36658.159808303099</v>
      </c>
      <c r="AB2685">
        <v>60088.442198694356</v>
      </c>
    </row>
    <row r="2686" spans="1:28" x14ac:dyDescent="0.25">
      <c r="A2686" s="22">
        <v>39905</v>
      </c>
      <c r="B2686" s="2">
        <v>5.99</v>
      </c>
      <c r="C2686" s="2">
        <v>5.6</v>
      </c>
      <c r="D2686" s="2">
        <v>5.79</v>
      </c>
      <c r="E2686">
        <v>13.73</v>
      </c>
      <c r="F2686">
        <v>12.15</v>
      </c>
      <c r="G2686">
        <v>13.19</v>
      </c>
      <c r="H2686" s="2">
        <v>1</v>
      </c>
      <c r="I2686" s="2">
        <v>1</v>
      </c>
      <c r="J2686" s="6">
        <f ca="1">100*(D2686-MIN(OFFSET(C2686,-$J$3+1,0):C2686))/(MAX(OFFSET(B2686,-$J$3+1,0):B2686)-MIN(OFFSET(C2686,-$J$3+1,0):C2686))</f>
        <v>6.9879518072289155</v>
      </c>
      <c r="K2686" s="6">
        <f ca="1">100*(G2686-MIN(OFFSET(F2686,-$J$3+1,0):F2686))/(MAX(OFFSET(E2686,-$J$3+1,0):E2686)-MIN(OFFSET(F2686,-$J$3+1,0):F2686))</f>
        <v>72.068230277185478</v>
      </c>
      <c r="L2686" s="6">
        <f t="shared" ca="1" si="552"/>
        <v>-65.080278469956568</v>
      </c>
      <c r="M2686" s="6">
        <f ca="1">100*(L2686-MIN(OFFSET(L2686,-$M$3+1,0):L2686))/(MAX(OFFSET(L2686,-$M$3+1,0):L2686)-MIN(OFFSET(L2686,-$M$3+1,0):L2686))</f>
        <v>0</v>
      </c>
      <c r="N2686" s="8">
        <f t="shared" si="553"/>
        <v>0.41999999999999993</v>
      </c>
      <c r="O2686" s="8">
        <f t="shared" si="554"/>
        <v>1.58</v>
      </c>
      <c r="P2686" s="15">
        <f ca="1">AVERAGE(N2686:OFFSET(N2686,-$P$3+1,0))*$P$4*H2686</f>
        <v>125</v>
      </c>
      <c r="Q2686" s="15">
        <f ca="1">AVERAGE(O2686:OFFSET(O2686,-$P$3+1,0))*$Q$4*I2686</f>
        <v>147.24999999999997</v>
      </c>
      <c r="R2686" s="11" t="str">
        <f t="shared" ca="1" si="546"/>
        <v>Buy</v>
      </c>
      <c r="S2686" s="11" t="str">
        <f t="shared" ca="1" si="547"/>
        <v xml:space="preserve"> </v>
      </c>
      <c r="T2686" s="3">
        <f t="shared" ca="1" si="555"/>
        <v>10</v>
      </c>
      <c r="U2686" s="16">
        <f t="shared" ca="1" si="556"/>
        <v>-8.8834951456310698</v>
      </c>
      <c r="V2686" s="3">
        <f t="shared" ca="1" si="557"/>
        <v>4.5599999999999996</v>
      </c>
      <c r="W2686" s="3">
        <f t="shared" ca="1" si="558"/>
        <v>6.91</v>
      </c>
      <c r="X2686" s="12">
        <f t="shared" ca="1" si="559"/>
        <v>219.99999999999974</v>
      </c>
      <c r="Y2686" s="17">
        <f t="shared" ca="1" si="560"/>
        <v>-888.34951456310694</v>
      </c>
      <c r="Z2686" s="17">
        <f t="shared" ca="1" si="561"/>
        <v>-668.34951456310716</v>
      </c>
      <c r="AA2686" s="19">
        <f t="shared" ca="1" si="562"/>
        <v>35989.810293739989</v>
      </c>
      <c r="AB2686">
        <v>59344.453279026762</v>
      </c>
    </row>
    <row r="2687" spans="1:28" x14ac:dyDescent="0.25">
      <c r="A2687" s="22">
        <v>39906</v>
      </c>
      <c r="B2687" s="2">
        <v>6.22</v>
      </c>
      <c r="C2687" s="2">
        <v>5.55</v>
      </c>
      <c r="D2687" s="2">
        <v>6.14</v>
      </c>
      <c r="E2687">
        <v>13.6</v>
      </c>
      <c r="F2687">
        <v>12.59</v>
      </c>
      <c r="G2687">
        <v>13.4</v>
      </c>
      <c r="H2687" s="2">
        <v>1</v>
      </c>
      <c r="I2687" s="2">
        <v>1</v>
      </c>
      <c r="J2687" s="6">
        <f ca="1">100*(D2687-MIN(OFFSET(C2687,-$J$3+1,0):C2687))/(MAX(OFFSET(B2687,-$J$3+1,0):B2687)-MIN(OFFSET(C2687,-$J$3+1,0):C2687))</f>
        <v>15.421686746987943</v>
      </c>
      <c r="K2687" s="6">
        <f ca="1">100*(G2687-MIN(OFFSET(F2687,-$J$3+1,0):F2687))/(MAX(OFFSET(E2687,-$J$3+1,0):E2687)-MIN(OFFSET(F2687,-$J$3+1,0):F2687))</f>
        <v>75.113122171945705</v>
      </c>
      <c r="L2687" s="6">
        <f t="shared" ca="1" si="552"/>
        <v>-59.69143542495776</v>
      </c>
      <c r="M2687" s="6">
        <f ca="1">100*(L2687-MIN(OFFSET(L2687,-$M$3+1,0):L2687))/(MAX(OFFSET(L2687,-$M$3+1,0):L2687)-MIN(OFFSET(L2687,-$M$3+1,0):L2687))</f>
        <v>8.2293025965300437</v>
      </c>
      <c r="N2687" s="8">
        <f t="shared" si="553"/>
        <v>0.66999999999999993</v>
      </c>
      <c r="O2687" s="8">
        <f t="shared" si="554"/>
        <v>1.0099999999999998</v>
      </c>
      <c r="P2687" s="15">
        <f ca="1">AVERAGE(N2687:OFFSET(N2687,-$P$3+1,0))*$P$4*H2687</f>
        <v>124.50000000000001</v>
      </c>
      <c r="Q2687" s="15">
        <f ca="1">AVERAGE(O2687:OFFSET(O2687,-$P$3+1,0))*$Q$4*I2687</f>
        <v>149.99999999999997</v>
      </c>
      <c r="R2687" s="11" t="str">
        <f t="shared" ca="1" si="546"/>
        <v>Buy</v>
      </c>
      <c r="S2687" s="11" t="str">
        <f t="shared" ca="1" si="547"/>
        <v xml:space="preserve"> </v>
      </c>
      <c r="T2687" s="3">
        <f t="shared" ca="1" si="555"/>
        <v>10</v>
      </c>
      <c r="U2687" s="16">
        <f t="shared" ca="1" si="556"/>
        <v>-8.8834951456310698</v>
      </c>
      <c r="V2687" s="3">
        <f t="shared" ca="1" si="557"/>
        <v>4.5599999999999996</v>
      </c>
      <c r="W2687" s="3">
        <f t="shared" ca="1" si="558"/>
        <v>6.91</v>
      </c>
      <c r="X2687" s="12">
        <f t="shared" ca="1" si="559"/>
        <v>349.99999999999966</v>
      </c>
      <c r="Y2687" s="17">
        <f t="shared" ca="1" si="560"/>
        <v>-186.55339805825321</v>
      </c>
      <c r="Z2687" s="17">
        <f t="shared" ca="1" si="561"/>
        <v>163.44660194174645</v>
      </c>
      <c r="AA2687" s="19">
        <f t="shared" ca="1" si="562"/>
        <v>36153.256895681734</v>
      </c>
      <c r="AB2687">
        <v>59492.015605896566</v>
      </c>
    </row>
    <row r="2688" spans="1:28" x14ac:dyDescent="0.25">
      <c r="A2688" s="22">
        <v>39909</v>
      </c>
      <c r="B2688" s="2">
        <v>6.07</v>
      </c>
      <c r="C2688" s="2">
        <v>5.72</v>
      </c>
      <c r="D2688" s="2">
        <v>6.01</v>
      </c>
      <c r="E2688">
        <v>13.2</v>
      </c>
      <c r="F2688">
        <v>12.72</v>
      </c>
      <c r="G2688">
        <v>13.08</v>
      </c>
      <c r="H2688" s="2">
        <v>1</v>
      </c>
      <c r="I2688" s="2">
        <v>1</v>
      </c>
      <c r="J2688" s="6">
        <f ca="1">100*(D2688-MIN(OFFSET(C2688,-$J$3+1,0):C2688))/(MAX(OFFSET(B2688,-$J$3+1,0):B2688)-MIN(OFFSET(C2688,-$J$3+1,0):C2688))</f>
        <v>12.289156626506017</v>
      </c>
      <c r="K2688" s="6">
        <f ca="1">100*(G2688-MIN(OFFSET(F2688,-$J$3+1,0):F2688))/(MAX(OFFSET(E2688,-$J$3+1,0):E2688)-MIN(OFFSET(F2688,-$J$3+1,0):F2688))</f>
        <v>56.707317073170728</v>
      </c>
      <c r="L2688" s="6">
        <f t="shared" ca="1" si="552"/>
        <v>-44.418160446664714</v>
      </c>
      <c r="M2688" s="6">
        <f ca="1">100*(L2688-MIN(OFFSET(L2688,-$M$3+1,0):L2688))/(MAX(OFFSET(L2688,-$M$3+1,0):L2688)-MIN(OFFSET(L2688,-$M$3+1,0):L2688))</f>
        <v>37.302960849441128</v>
      </c>
      <c r="N2688" s="8">
        <f t="shared" si="553"/>
        <v>0.41999999999999993</v>
      </c>
      <c r="O2688" s="8">
        <f t="shared" si="554"/>
        <v>0.67999999999999972</v>
      </c>
      <c r="P2688" s="15">
        <f ca="1">AVERAGE(N2688:OFFSET(N2688,-$P$3+1,0))*$P$4*H2688</f>
        <v>98.375</v>
      </c>
      <c r="Q2688" s="15">
        <f ca="1">AVERAGE(O2688:OFFSET(O2688,-$P$3+1,0))*$Q$4*I2688</f>
        <v>134.37499999999997</v>
      </c>
      <c r="R2688" s="11" t="str">
        <f t="shared" ca="1" si="546"/>
        <v>Buy</v>
      </c>
      <c r="S2688" s="11" t="str">
        <f t="shared" ca="1" si="547"/>
        <v xml:space="preserve"> </v>
      </c>
      <c r="T2688" s="3">
        <f t="shared" ca="1" si="555"/>
        <v>10</v>
      </c>
      <c r="U2688" s="16">
        <f t="shared" ca="1" si="556"/>
        <v>-8.8834951456310698</v>
      </c>
      <c r="V2688" s="3">
        <f t="shared" ca="1" si="557"/>
        <v>4.5599999999999996</v>
      </c>
      <c r="W2688" s="3">
        <f t="shared" ca="1" si="558"/>
        <v>6.91</v>
      </c>
      <c r="X2688" s="12">
        <f t="shared" ca="1" si="559"/>
        <v>-129.99999999999989</v>
      </c>
      <c r="Y2688" s="17">
        <f t="shared" ca="1" si="560"/>
        <v>284.27184466019446</v>
      </c>
      <c r="Z2688" s="17">
        <f t="shared" ca="1" si="561"/>
        <v>154.27184466019457</v>
      </c>
      <c r="AA2688" s="19">
        <f t="shared" ca="1" si="562"/>
        <v>36307.528740341928</v>
      </c>
      <c r="AB2688">
        <v>59670.492060190198</v>
      </c>
    </row>
    <row r="2689" spans="1:28" x14ac:dyDescent="0.25">
      <c r="A2689" s="22">
        <v>39910</v>
      </c>
      <c r="B2689" s="2">
        <v>5.83</v>
      </c>
      <c r="C2689" s="2">
        <v>5.49</v>
      </c>
      <c r="D2689" s="2">
        <v>5.59</v>
      </c>
      <c r="E2689">
        <v>13.02</v>
      </c>
      <c r="F2689">
        <v>12.07</v>
      </c>
      <c r="G2689">
        <v>12.14</v>
      </c>
      <c r="H2689" s="2">
        <v>1</v>
      </c>
      <c r="I2689" s="2">
        <v>1</v>
      </c>
      <c r="J2689" s="6">
        <f ca="1">100*(D2689-MIN(OFFSET(C2689,-$J$3+1,0):C2689))/(MAX(OFFSET(B2689,-$J$3+1,0):B2689)-MIN(OFFSET(C2689,-$J$3+1,0):C2689))</f>
        <v>2.4038461538461453</v>
      </c>
      <c r="K2689" s="6">
        <f ca="1">100*(G2689-MIN(OFFSET(F2689,-$J$3+1,0):F2689))/(MAX(OFFSET(E2689,-$J$3+1,0):E2689)-MIN(OFFSET(F2689,-$J$3+1,0):F2689))</f>
        <v>26.25</v>
      </c>
      <c r="L2689" s="6">
        <f t="shared" ca="1" si="552"/>
        <v>-23.846153846153854</v>
      </c>
      <c r="M2689" s="6">
        <f ca="1">100*(L2689-MIN(OFFSET(L2689,-$M$3+1,0):L2689))/(MAX(OFFSET(L2689,-$M$3+1,0):L2689)-MIN(OFFSET(L2689,-$M$3+1,0):L2689))</f>
        <v>80.614616340081639</v>
      </c>
      <c r="N2689" s="8">
        <f t="shared" si="553"/>
        <v>0.51999999999999957</v>
      </c>
      <c r="O2689" s="8">
        <f t="shared" si="554"/>
        <v>1.0099999999999998</v>
      </c>
      <c r="P2689" s="15">
        <f ca="1">AVERAGE(N2689:OFFSET(N2689,-$P$3+1,0))*$P$4*H2689</f>
        <v>90.25</v>
      </c>
      <c r="Q2689" s="15">
        <f ca="1">AVERAGE(O2689:OFFSET(O2689,-$P$3+1,0))*$Q$4*I2689</f>
        <v>134.24999999999997</v>
      </c>
      <c r="R2689" s="11" t="str">
        <f t="shared" ca="1" si="546"/>
        <v>Exit</v>
      </c>
      <c r="S2689" s="11" t="str">
        <f t="shared" ca="1" si="547"/>
        <v xml:space="preserve"> </v>
      </c>
      <c r="T2689" s="3">
        <f t="shared" ca="1" si="555"/>
        <v>10</v>
      </c>
      <c r="U2689" s="16">
        <f t="shared" ca="1" si="556"/>
        <v>-8.8834951456310698</v>
      </c>
      <c r="V2689" s="3">
        <f t="shared" ca="1" si="557"/>
        <v>4.5599999999999996</v>
      </c>
      <c r="W2689" s="3">
        <f t="shared" ca="1" si="558"/>
        <v>6.91</v>
      </c>
      <c r="X2689" s="12">
        <f t="shared" ca="1" si="559"/>
        <v>-419.99999999999994</v>
      </c>
      <c r="Y2689" s="17">
        <f t="shared" ca="1" si="560"/>
        <v>835.04854368932013</v>
      </c>
      <c r="Z2689" s="17">
        <f t="shared" ca="1" si="561"/>
        <v>415.04854368932018</v>
      </c>
      <c r="AA2689" s="19">
        <f t="shared" ca="1" si="562"/>
        <v>36722.577284031249</v>
      </c>
      <c r="AB2689">
        <v>60156.641644677729</v>
      </c>
    </row>
    <row r="2690" spans="1:28" x14ac:dyDescent="0.25">
      <c r="A2690" s="22">
        <v>39911</v>
      </c>
      <c r="B2690" s="2">
        <v>6.59</v>
      </c>
      <c r="C2690" s="2">
        <v>5.74</v>
      </c>
      <c r="D2690" s="2">
        <v>5.95</v>
      </c>
      <c r="E2690">
        <v>13.15</v>
      </c>
      <c r="F2690">
        <v>11.75</v>
      </c>
      <c r="G2690">
        <v>12.15</v>
      </c>
      <c r="H2690" s="2">
        <v>1</v>
      </c>
      <c r="I2690" s="2">
        <v>1</v>
      </c>
      <c r="J2690" s="6">
        <f ca="1">100*(D2690-MIN(OFFSET(C2690,-$J$3+1,0):C2690))/(MAX(OFFSET(B2690,-$J$3+1,0):B2690)-MIN(OFFSET(C2690,-$J$3+1,0):C2690))</f>
        <v>12.921348314606739</v>
      </c>
      <c r="K2690" s="6">
        <f ca="1">100*(G2690-MIN(OFFSET(F2690,-$J$3+1,0):F2690))/(MAX(OFFSET(E2690,-$J$3+1,0):E2690)-MIN(OFFSET(F2690,-$J$3+1,0):F2690))</f>
        <v>26.562499999999996</v>
      </c>
      <c r="L2690" s="6">
        <f t="shared" ca="1" si="552"/>
        <v>-13.641151685393258</v>
      </c>
      <c r="M2690" s="6">
        <f ca="1">100*(L2690-MIN(OFFSET(L2690,-$M$3+1,0):L2690))/(MAX(OFFSET(L2690,-$M$3+1,0):L2690)-MIN(OFFSET(L2690,-$M$3+1,0):L2690))</f>
        <v>100</v>
      </c>
      <c r="N2690" s="8">
        <f t="shared" si="553"/>
        <v>1</v>
      </c>
      <c r="O2690" s="8">
        <f t="shared" si="554"/>
        <v>1.4000000000000004</v>
      </c>
      <c r="P2690" s="15">
        <f ca="1">AVERAGE(N2690:OFFSET(N2690,-$P$3+1,0))*$P$4*H2690</f>
        <v>92.624999999999986</v>
      </c>
      <c r="Q2690" s="15">
        <f ca="1">AVERAGE(O2690:OFFSET(O2690,-$P$3+1,0))*$Q$4*I2690</f>
        <v>130.5</v>
      </c>
      <c r="R2690" s="11" t="str">
        <f t="shared" ca="1" si="546"/>
        <v xml:space="preserve"> </v>
      </c>
      <c r="S2690" s="11" t="str">
        <f t="shared" ca="1" si="547"/>
        <v>Sell</v>
      </c>
      <c r="T2690" s="3">
        <f t="shared" ca="1" si="555"/>
        <v>-10</v>
      </c>
      <c r="U2690" s="16">
        <f t="shared" ca="1" si="556"/>
        <v>7.0977011494252862</v>
      </c>
      <c r="V2690" s="3" t="str">
        <f t="shared" ca="1" si="557"/>
        <v xml:space="preserve"> </v>
      </c>
      <c r="W2690" s="3" t="str">
        <f t="shared" ca="1" si="558"/>
        <v xml:space="preserve"> </v>
      </c>
      <c r="X2690" s="12">
        <f t="shared" ca="1" si="559"/>
        <v>360.00000000000034</v>
      </c>
      <c r="Y2690" s="17">
        <f t="shared" ca="1" si="560"/>
        <v>-8.8834951456308797</v>
      </c>
      <c r="Z2690" s="17">
        <f t="shared" ca="1" si="561"/>
        <v>351.11650485436945</v>
      </c>
      <c r="AA2690" s="19">
        <f t="shared" ca="1" si="562"/>
        <v>37073.693788885619</v>
      </c>
      <c r="AB2690">
        <v>60507.001755481055</v>
      </c>
    </row>
    <row r="2691" spans="1:28" x14ac:dyDescent="0.25">
      <c r="A2691" s="22">
        <v>39912</v>
      </c>
      <c r="B2691" s="2">
        <v>6.63</v>
      </c>
      <c r="C2691" s="2">
        <v>6.02</v>
      </c>
      <c r="D2691" s="2">
        <v>6.63</v>
      </c>
      <c r="E2691">
        <v>13.41</v>
      </c>
      <c r="F2691">
        <v>12.32</v>
      </c>
      <c r="G2691">
        <v>13.41</v>
      </c>
      <c r="H2691" s="2">
        <v>1</v>
      </c>
      <c r="I2691" s="2">
        <v>1</v>
      </c>
      <c r="J2691" s="6">
        <f ca="1">100*(D2691-MIN(OFFSET(C2691,-$J$3+1,0):C2691))/(MAX(OFFSET(B2691,-$J$3+1,0):B2691)-MIN(OFFSET(C2691,-$J$3+1,0):C2691))</f>
        <v>32.022471910112344</v>
      </c>
      <c r="K2691" s="6">
        <f ca="1">100*(G2691-MIN(OFFSET(F2691,-$J$3+1,0):F2691))/(MAX(OFFSET(E2691,-$J$3+1,0):E2691)-MIN(OFFSET(F2691,-$J$3+1,0):F2691))</f>
        <v>65.9375</v>
      </c>
      <c r="L2691" s="6">
        <f t="shared" ca="1" si="552"/>
        <v>-33.915028089887656</v>
      </c>
      <c r="M2691" s="6">
        <f ca="1">100*(L2691-MIN(OFFSET(L2691,-$M$3+1,0):L2691))/(MAX(OFFSET(L2691,-$M$3+1,0):L2691)-MIN(OFFSET(L2691,-$M$3+1,0):L2691))</f>
        <v>60.586662970767001</v>
      </c>
      <c r="N2691" s="8">
        <f t="shared" si="553"/>
        <v>0.67999999999999972</v>
      </c>
      <c r="O2691" s="8">
        <f t="shared" si="554"/>
        <v>1.2599999999999998</v>
      </c>
      <c r="P2691" s="15">
        <f ca="1">AVERAGE(N2691:OFFSET(N2691,-$P$3+1,0))*$P$4*H2691</f>
        <v>79.124999999999986</v>
      </c>
      <c r="Q2691" s="15">
        <f ca="1">AVERAGE(O2691:OFFSET(O2691,-$P$3+1,0))*$Q$4*I2691</f>
        <v>123.37499999999999</v>
      </c>
      <c r="R2691" s="11" t="str">
        <f t="shared" ca="1" si="546"/>
        <v xml:space="preserve"> </v>
      </c>
      <c r="S2691" s="11" t="str">
        <f t="shared" ca="1" si="547"/>
        <v>Sell</v>
      </c>
      <c r="T2691" s="3">
        <f t="shared" ca="1" si="555"/>
        <v>-10</v>
      </c>
      <c r="U2691" s="16">
        <f t="shared" ca="1" si="556"/>
        <v>7.0977011494252862</v>
      </c>
      <c r="V2691" s="3">
        <f t="shared" ca="1" si="557"/>
        <v>6.63</v>
      </c>
      <c r="W2691" s="3">
        <f t="shared" ca="1" si="558"/>
        <v>13.41</v>
      </c>
      <c r="X2691" s="12">
        <f t="shared" ca="1" si="559"/>
        <v>-679.99999999999977</v>
      </c>
      <c r="Y2691" s="17">
        <f t="shared" ca="1" si="560"/>
        <v>894.31034482758594</v>
      </c>
      <c r="Z2691" s="17">
        <f t="shared" ca="1" si="561"/>
        <v>214.31034482758616</v>
      </c>
      <c r="AA2691" s="19">
        <f t="shared" ca="1" si="562"/>
        <v>37288.004133713206</v>
      </c>
      <c r="AB2691">
        <v>60507.001755481055</v>
      </c>
    </row>
    <row r="2692" spans="1:28" x14ac:dyDescent="0.25">
      <c r="A2692" s="22">
        <v>39916</v>
      </c>
      <c r="B2692" s="2">
        <v>6.76</v>
      </c>
      <c r="C2692" s="2">
        <v>6.21</v>
      </c>
      <c r="D2692" s="2">
        <v>6.67</v>
      </c>
      <c r="E2692">
        <v>13.63</v>
      </c>
      <c r="F2692">
        <v>12.86</v>
      </c>
      <c r="G2692">
        <v>13.47</v>
      </c>
      <c r="H2692" s="2">
        <v>1</v>
      </c>
      <c r="I2692" s="2">
        <v>1</v>
      </c>
      <c r="J2692" s="6">
        <f ca="1">100*(D2692-MIN(OFFSET(C2692,-$J$3+1,0):C2692))/(MAX(OFFSET(B2692,-$J$3+1,0):B2692)-MIN(OFFSET(C2692,-$J$3+1,0):C2692))</f>
        <v>43.542435424354245</v>
      </c>
      <c r="K2692" s="6">
        <f ca="1">100*(G2692-MIN(OFFSET(F2692,-$J$3+1,0):F2692))/(MAX(OFFSET(E2692,-$J$3+1,0):E2692)-MIN(OFFSET(F2692,-$J$3+1,0):F2692))</f>
        <v>89.300411522633752</v>
      </c>
      <c r="L2692" s="6">
        <f t="shared" ca="1" si="552"/>
        <v>-45.757976098279507</v>
      </c>
      <c r="M2692" s="6">
        <f ca="1">100*(L2692-MIN(OFFSET(L2692,-$M$3+1,0):L2692))/(MAX(OFFSET(L2692,-$M$3+1,0):L2692)-MIN(OFFSET(L2692,-$M$3+1,0):L2692))</f>
        <v>37.563433867379743</v>
      </c>
      <c r="N2692" s="8">
        <f t="shared" si="553"/>
        <v>0.54999999999999982</v>
      </c>
      <c r="O2692" s="8">
        <f t="shared" si="554"/>
        <v>0.77000000000000135</v>
      </c>
      <c r="P2692" s="15">
        <f ca="1">AVERAGE(N2692:OFFSET(N2692,-$P$3+1,0))*$P$4*H2692</f>
        <v>61.749999999999986</v>
      </c>
      <c r="Q2692" s="15">
        <f ca="1">AVERAGE(O2692:OFFSET(O2692,-$P$3+1,0))*$Q$4*I2692</f>
        <v>115.25000000000001</v>
      </c>
      <c r="R2692" s="11" t="str">
        <f t="shared" ca="1" si="546"/>
        <v xml:space="preserve"> </v>
      </c>
      <c r="S2692" s="11" t="str">
        <f t="shared" ca="1" si="547"/>
        <v>Exit</v>
      </c>
      <c r="T2692" s="3">
        <f t="shared" ca="1" si="555"/>
        <v>-10</v>
      </c>
      <c r="U2692" s="16">
        <f t="shared" ca="1" si="556"/>
        <v>7.0977011494252862</v>
      </c>
      <c r="V2692" s="3">
        <f t="shared" ca="1" si="557"/>
        <v>6.63</v>
      </c>
      <c r="W2692" s="3">
        <f t="shared" ca="1" si="558"/>
        <v>13.41</v>
      </c>
      <c r="X2692" s="12">
        <f t="shared" ca="1" si="559"/>
        <v>-40.000000000000036</v>
      </c>
      <c r="Y2692" s="17">
        <f t="shared" ca="1" si="560"/>
        <v>42.586206896552071</v>
      </c>
      <c r="Z2692" s="17">
        <f t="shared" ca="1" si="561"/>
        <v>2.5862068965520351</v>
      </c>
      <c r="AA2692" s="19">
        <f t="shared" ca="1" si="562"/>
        <v>37290.590340609757</v>
      </c>
      <c r="AB2692">
        <v>60507.001755481055</v>
      </c>
    </row>
    <row r="2693" spans="1:28" x14ac:dyDescent="0.25">
      <c r="A2693" s="22">
        <v>39917</v>
      </c>
      <c r="B2693" s="2">
        <v>6.68</v>
      </c>
      <c r="C2693" s="2">
        <v>6.16</v>
      </c>
      <c r="D2693" s="2">
        <v>6.23</v>
      </c>
      <c r="E2693">
        <v>13.66</v>
      </c>
      <c r="F2693">
        <v>12.54</v>
      </c>
      <c r="G2693">
        <v>12.89</v>
      </c>
      <c r="H2693" s="2">
        <v>1</v>
      </c>
      <c r="I2693" s="2">
        <v>1</v>
      </c>
      <c r="J2693" s="6">
        <f ca="1">100*(D2693-MIN(OFFSET(C2693,-$J$3+1,0):C2693))/(MAX(OFFSET(B2693,-$J$3+1,0):B2693)-MIN(OFFSET(C2693,-$J$3+1,0):C2693))</f>
        <v>36.097560975609774</v>
      </c>
      <c r="K2693" s="6">
        <f ca="1">100*(G2693-MIN(OFFSET(F2693,-$J$3+1,0):F2693))/(MAX(OFFSET(E2693,-$J$3+1,0):E2693)-MIN(OFFSET(F2693,-$J$3+1,0):F2693))</f>
        <v>65.432098765432102</v>
      </c>
      <c r="L2693" s="6">
        <f t="shared" ca="1" si="552"/>
        <v>-29.334537789822328</v>
      </c>
      <c r="M2693" s="6">
        <f ca="1">100*(L2693-MIN(OFFSET(L2693,-$M$3+1,0):L2693))/(MAX(OFFSET(L2693,-$M$3+1,0):L2693)-MIN(OFFSET(L2693,-$M$3+1,0):L2693))</f>
        <v>69.491344263762656</v>
      </c>
      <c r="N2693" s="8">
        <f t="shared" si="553"/>
        <v>0.51999999999999957</v>
      </c>
      <c r="O2693" s="8">
        <f t="shared" si="554"/>
        <v>1.120000000000001</v>
      </c>
      <c r="P2693" s="15">
        <f ca="1">AVERAGE(N2693:OFFSET(N2693,-$P$3+1,0))*$P$4*H2693</f>
        <v>59.749999999999979</v>
      </c>
      <c r="Q2693" s="15">
        <f ca="1">AVERAGE(O2693:OFFSET(O2693,-$P$3+1,0))*$Q$4*I2693</f>
        <v>110.37500000000003</v>
      </c>
      <c r="R2693" s="11" t="str">
        <f t="shared" ca="1" si="546"/>
        <v xml:space="preserve"> </v>
      </c>
      <c r="S2693" s="11" t="str">
        <f t="shared" ca="1" si="547"/>
        <v xml:space="preserve"> </v>
      </c>
      <c r="T2693" s="3" t="str">
        <f t="shared" ca="1" si="555"/>
        <v xml:space="preserve"> </v>
      </c>
      <c r="U2693" s="16" t="str">
        <f t="shared" ca="1" si="556"/>
        <v xml:space="preserve"> </v>
      </c>
      <c r="V2693" s="3" t="str">
        <f t="shared" ca="1" si="557"/>
        <v xml:space="preserve"> </v>
      </c>
      <c r="W2693" s="3" t="str">
        <f t="shared" ca="1" si="558"/>
        <v xml:space="preserve"> </v>
      </c>
      <c r="X2693" s="12" t="str">
        <f t="shared" ca="1" si="559"/>
        <v xml:space="preserve"> </v>
      </c>
      <c r="Y2693" s="17" t="str">
        <f t="shared" ca="1" si="560"/>
        <v xml:space="preserve"> </v>
      </c>
      <c r="Z2693" s="17" t="str">
        <f t="shared" ca="1" si="561"/>
        <v xml:space="preserve"> </v>
      </c>
      <c r="AA2693" s="19">
        <f t="shared" ca="1" si="562"/>
        <v>37290.590340609757</v>
      </c>
      <c r="AB2693">
        <v>60507.001755481055</v>
      </c>
    </row>
    <row r="2694" spans="1:28" x14ac:dyDescent="0.25">
      <c r="A2694" s="22">
        <v>39918</v>
      </c>
      <c r="B2694" s="2">
        <v>7.47</v>
      </c>
      <c r="C2694" s="2">
        <v>6.13</v>
      </c>
      <c r="D2694" s="2">
        <v>7.13</v>
      </c>
      <c r="E2694">
        <v>14.91</v>
      </c>
      <c r="F2694">
        <v>12.69</v>
      </c>
      <c r="G2694">
        <v>14.39</v>
      </c>
      <c r="H2694" s="2">
        <v>1</v>
      </c>
      <c r="I2694" s="2">
        <v>1</v>
      </c>
      <c r="J2694" s="6">
        <f ca="1">100*(D2694-MIN(OFFSET(C2694,-$J$3+1,0):C2694))/(MAX(OFFSET(B2694,-$J$3+1,0):B2694)-MIN(OFFSET(C2694,-$J$3+1,0):C2694))</f>
        <v>82.828282828282838</v>
      </c>
      <c r="K2694" s="6">
        <f ca="1">100*(G2694-MIN(OFFSET(F2694,-$J$3+1,0):F2694))/(MAX(OFFSET(E2694,-$J$3+1,0):E2694)-MIN(OFFSET(F2694,-$J$3+1,0):F2694))</f>
        <v>85.595567867036024</v>
      </c>
      <c r="L2694" s="6">
        <f t="shared" ca="1" si="552"/>
        <v>-2.7672850387531867</v>
      </c>
      <c r="M2694" s="6">
        <f ca="1">100*(L2694-MIN(OFFSET(L2694,-$M$3+1,0):L2694))/(MAX(OFFSET(L2694,-$M$3+1,0):L2694)-MIN(OFFSET(L2694,-$M$3+1,0):L2694))</f>
        <v>99.999999999999986</v>
      </c>
      <c r="N2694" s="8">
        <f t="shared" si="553"/>
        <v>1.3399999999999999</v>
      </c>
      <c r="O2694" s="8">
        <f t="shared" si="554"/>
        <v>2.2200000000000006</v>
      </c>
      <c r="P2694" s="15">
        <f ca="1">AVERAGE(N2694:OFFSET(N2694,-$P$3+1,0))*$P$4*H2694</f>
        <v>71.249999999999986</v>
      </c>
      <c r="Q2694" s="15">
        <f ca="1">AVERAGE(O2694:OFFSET(O2694,-$P$3+1,0))*$Q$4*I2694</f>
        <v>118.37500000000003</v>
      </c>
      <c r="R2694" s="11" t="str">
        <f t="shared" ca="1" si="546"/>
        <v xml:space="preserve"> </v>
      </c>
      <c r="S2694" s="11" t="str">
        <f t="shared" ca="1" si="547"/>
        <v>Sell</v>
      </c>
      <c r="T2694" s="3">
        <f t="shared" ca="1" si="555"/>
        <v>-10</v>
      </c>
      <c r="U2694" s="16">
        <f t="shared" ca="1" si="556"/>
        <v>6.019007391763461</v>
      </c>
      <c r="V2694" s="3">
        <f t="shared" ca="1" si="557"/>
        <v>7.13</v>
      </c>
      <c r="W2694" s="3">
        <f t="shared" ca="1" si="558"/>
        <v>14.39</v>
      </c>
      <c r="X2694" s="12" t="str">
        <f t="shared" ca="1" si="559"/>
        <v xml:space="preserve"> </v>
      </c>
      <c r="Y2694" s="17" t="str">
        <f t="shared" ca="1" si="560"/>
        <v xml:space="preserve"> </v>
      </c>
      <c r="Z2694" s="17" t="str">
        <f t="shared" ca="1" si="561"/>
        <v xml:space="preserve"> </v>
      </c>
      <c r="AA2694" s="19">
        <f t="shared" ca="1" si="562"/>
        <v>37290.590340609757</v>
      </c>
      <c r="AB2694">
        <v>60507.001755481055</v>
      </c>
    </row>
    <row r="2695" spans="1:28" x14ac:dyDescent="0.25">
      <c r="A2695" s="22">
        <v>39919</v>
      </c>
      <c r="B2695" s="2">
        <v>7.45</v>
      </c>
      <c r="C2695" s="2">
        <v>6.71</v>
      </c>
      <c r="D2695" s="2">
        <v>7.24</v>
      </c>
      <c r="E2695">
        <v>15.14</v>
      </c>
      <c r="F2695">
        <v>13.91</v>
      </c>
      <c r="G2695">
        <v>14.92</v>
      </c>
      <c r="H2695" s="2">
        <v>1</v>
      </c>
      <c r="I2695" s="2">
        <v>1</v>
      </c>
      <c r="J2695" s="6">
        <f ca="1">100*(D2695-MIN(OFFSET(C2695,-$J$3+1,0):C2695))/(MAX(OFFSET(B2695,-$J$3+1,0):B2695)-MIN(OFFSET(C2695,-$J$3+1,0):C2695))</f>
        <v>88.383838383838409</v>
      </c>
      <c r="K2695" s="6">
        <f ca="1">100*(G2695-MIN(OFFSET(F2695,-$J$3+1,0):F2695))/(MAX(OFFSET(E2695,-$J$3+1,0):E2695)-MIN(OFFSET(F2695,-$J$3+1,0):F2695))</f>
        <v>93.51032448377579</v>
      </c>
      <c r="L2695" s="6">
        <f t="shared" ca="1" si="552"/>
        <v>-5.1264860999373809</v>
      </c>
      <c r="M2695" s="6">
        <f ca="1">100*(L2695-MIN(OFFSET(L2695,-$M$3+1,0):L2695))/(MAX(OFFSET(L2695,-$M$3+1,0):L2695)-MIN(OFFSET(L2695,-$M$3+1,0):L2695))</f>
        <v>96.213950042716419</v>
      </c>
      <c r="N2695" s="8">
        <f t="shared" si="553"/>
        <v>0.74000000000000021</v>
      </c>
      <c r="O2695" s="8">
        <f t="shared" si="554"/>
        <v>1.2300000000000004</v>
      </c>
      <c r="P2695" s="15">
        <f ca="1">AVERAGE(N2695:OFFSET(N2695,-$P$3+1,0))*$P$4*H2695</f>
        <v>72.124999999999986</v>
      </c>
      <c r="Q2695" s="15">
        <f ca="1">AVERAGE(O2695:OFFSET(O2695,-$P$3+1,0))*$Q$4*I2695</f>
        <v>121.12500000000004</v>
      </c>
      <c r="R2695" s="11" t="str">
        <f t="shared" ca="1" si="546"/>
        <v xml:space="preserve"> </v>
      </c>
      <c r="S2695" s="11" t="str">
        <f t="shared" ca="1" si="547"/>
        <v>Sell</v>
      </c>
      <c r="T2695" s="3">
        <f t="shared" ca="1" si="555"/>
        <v>-10</v>
      </c>
      <c r="U2695" s="16">
        <f t="shared" ca="1" si="556"/>
        <v>6.019007391763461</v>
      </c>
      <c r="V2695" s="3">
        <f t="shared" ca="1" si="557"/>
        <v>7.13</v>
      </c>
      <c r="W2695" s="3">
        <f t="shared" ca="1" si="558"/>
        <v>14.39</v>
      </c>
      <c r="X2695" s="12">
        <f t="shared" ca="1" si="559"/>
        <v>-110.00000000000031</v>
      </c>
      <c r="Y2695" s="17">
        <f t="shared" ca="1" si="560"/>
        <v>319.00739176346303</v>
      </c>
      <c r="Z2695" s="17">
        <f t="shared" ca="1" si="561"/>
        <v>209.00739176346272</v>
      </c>
      <c r="AA2695" s="19">
        <f t="shared" ca="1" si="562"/>
        <v>37499.597732373222</v>
      </c>
      <c r="AB2695">
        <v>60507.001755481055</v>
      </c>
    </row>
    <row r="2696" spans="1:28" x14ac:dyDescent="0.25">
      <c r="A2696" s="22">
        <v>39920</v>
      </c>
      <c r="B2696" s="2">
        <v>7.97</v>
      </c>
      <c r="C2696" s="2">
        <v>7.23</v>
      </c>
      <c r="D2696" s="2">
        <v>7.77</v>
      </c>
      <c r="E2696">
        <v>16.21</v>
      </c>
      <c r="F2696">
        <v>14.86</v>
      </c>
      <c r="G2696">
        <v>16.09</v>
      </c>
      <c r="H2696" s="2">
        <v>1</v>
      </c>
      <c r="I2696" s="2">
        <v>1</v>
      </c>
      <c r="J2696" s="6">
        <f ca="1">100*(D2696-MIN(OFFSET(C2696,-$J$3+1,0):C2696))/(MAX(OFFSET(B2696,-$J$3+1,0):B2696)-MIN(OFFSET(C2696,-$J$3+1,0):C2696))</f>
        <v>91.93548387096773</v>
      </c>
      <c r="K2696" s="6">
        <f ca="1">100*(G2696-MIN(OFFSET(F2696,-$J$3+1,0):F2696))/(MAX(OFFSET(E2696,-$J$3+1,0):E2696)-MIN(OFFSET(F2696,-$J$3+1,0):F2696))</f>
        <v>97.309417040358724</v>
      </c>
      <c r="L2696" s="6">
        <f t="shared" ca="1" si="552"/>
        <v>-5.3739331693909946</v>
      </c>
      <c r="M2696" s="6">
        <f ca="1">100*(L2696-MIN(OFFSET(L2696,-$M$3+1,0):L2696))/(MAX(OFFSET(L2696,-$M$3+1,0):L2696)-MIN(OFFSET(L2696,-$M$3+1,0):L2696))</f>
        <v>95.420839638443653</v>
      </c>
      <c r="N2696" s="8">
        <f t="shared" si="553"/>
        <v>0.73999999999999932</v>
      </c>
      <c r="O2696" s="8">
        <f t="shared" si="554"/>
        <v>1.3500000000000014</v>
      </c>
      <c r="P2696" s="15">
        <f ca="1">AVERAGE(N2696:OFFSET(N2696,-$P$3+1,0))*$P$4*H2696</f>
        <v>76.124999999999972</v>
      </c>
      <c r="Q2696" s="15">
        <f ca="1">AVERAGE(O2696:OFFSET(O2696,-$P$3+1,0))*$Q$4*I2696</f>
        <v>129.50000000000006</v>
      </c>
      <c r="R2696" s="11" t="str">
        <f t="shared" ca="1" si="546"/>
        <v xml:space="preserve"> </v>
      </c>
      <c r="S2696" s="11" t="str">
        <f t="shared" ca="1" si="547"/>
        <v>Sell</v>
      </c>
      <c r="T2696" s="3">
        <f t="shared" ca="1" si="555"/>
        <v>-10</v>
      </c>
      <c r="U2696" s="16">
        <f t="shared" ca="1" si="556"/>
        <v>6.019007391763461</v>
      </c>
      <c r="V2696" s="3">
        <f t="shared" ca="1" si="557"/>
        <v>7.13</v>
      </c>
      <c r="W2696" s="3">
        <f t="shared" ca="1" si="558"/>
        <v>14.39</v>
      </c>
      <c r="X2696" s="12">
        <f t="shared" ca="1" si="559"/>
        <v>-529.99999999999932</v>
      </c>
      <c r="Y2696" s="17">
        <f t="shared" ca="1" si="560"/>
        <v>704.22386483632488</v>
      </c>
      <c r="Z2696" s="17">
        <f t="shared" ca="1" si="561"/>
        <v>174.22386483632556</v>
      </c>
      <c r="AA2696" s="19">
        <f t="shared" ca="1" si="562"/>
        <v>37673.82159720955</v>
      </c>
      <c r="AB2696">
        <v>60507.001755481055</v>
      </c>
    </row>
    <row r="2697" spans="1:28" x14ac:dyDescent="0.25">
      <c r="A2697" s="22">
        <v>39923</v>
      </c>
      <c r="B2697" s="2">
        <v>7.47</v>
      </c>
      <c r="C2697" s="2">
        <v>5.97</v>
      </c>
      <c r="D2697" s="2">
        <v>6.06</v>
      </c>
      <c r="E2697">
        <v>15.69</v>
      </c>
      <c r="F2697">
        <v>14.33</v>
      </c>
      <c r="G2697">
        <v>14.45</v>
      </c>
      <c r="H2697" s="2">
        <v>1</v>
      </c>
      <c r="I2697" s="2">
        <v>1</v>
      </c>
      <c r="J2697" s="6">
        <f ca="1">100*(D2697-MIN(OFFSET(C2697,-$J$3+1,0):C2697))/(MAX(OFFSET(B2697,-$J$3+1,0):B2697)-MIN(OFFSET(C2697,-$J$3+1,0):C2697))</f>
        <v>22.983870967741918</v>
      </c>
      <c r="K2697" s="6">
        <f ca="1">100*(G2697-MIN(OFFSET(F2697,-$J$3+1,0):F2697))/(MAX(OFFSET(E2697,-$J$3+1,0):E2697)-MIN(OFFSET(F2697,-$J$3+1,0):F2697))</f>
        <v>60.53811659192823</v>
      </c>
      <c r="L2697" s="6">
        <f t="shared" ca="1" si="552"/>
        <v>-37.554245624186308</v>
      </c>
      <c r="M2697" s="6">
        <f ca="1">100*(L2697-MIN(OFFSET(L2697,-$M$3+1,0):L2697))/(MAX(OFFSET(L2697,-$M$3+1,0):L2697)-MIN(OFFSET(L2697,-$M$3+1,0):L2697))</f>
        <v>19.082574091991319</v>
      </c>
      <c r="N2697" s="8">
        <f t="shared" si="553"/>
        <v>1.7999999999999998</v>
      </c>
      <c r="O2697" s="8">
        <f t="shared" si="554"/>
        <v>1.7599999999999998</v>
      </c>
      <c r="P2697" s="15">
        <f ca="1">AVERAGE(N2697:OFFSET(N2697,-$P$3+1,0))*$P$4*H2697</f>
        <v>92.124999999999986</v>
      </c>
      <c r="Q2697" s="15">
        <f ca="1">AVERAGE(O2697:OFFSET(O2697,-$P$3+1,0))*$Q$4*I2697</f>
        <v>138.87500000000006</v>
      </c>
      <c r="R2697" s="11" t="str">
        <f t="shared" ca="1" si="546"/>
        <v xml:space="preserve"> </v>
      </c>
      <c r="S2697" s="11" t="str">
        <f t="shared" ca="1" si="547"/>
        <v>Exit</v>
      </c>
      <c r="T2697" s="3">
        <f t="shared" ca="1" si="555"/>
        <v>-10</v>
      </c>
      <c r="U2697" s="16">
        <f t="shared" ca="1" si="556"/>
        <v>6.019007391763461</v>
      </c>
      <c r="V2697" s="3">
        <f t="shared" ca="1" si="557"/>
        <v>7.13</v>
      </c>
      <c r="W2697" s="3">
        <f t="shared" ca="1" si="558"/>
        <v>14.39</v>
      </c>
      <c r="X2697" s="12">
        <f t="shared" ca="1" si="559"/>
        <v>1710.0000000000002</v>
      </c>
      <c r="Y2697" s="17">
        <f t="shared" ca="1" si="560"/>
        <v>-987.11721224920802</v>
      </c>
      <c r="Z2697" s="17">
        <f t="shared" ca="1" si="561"/>
        <v>722.8827877507922</v>
      </c>
      <c r="AA2697" s="19">
        <f t="shared" ca="1" si="562"/>
        <v>38396.704384960343</v>
      </c>
      <c r="AB2697">
        <v>60507.001755481055</v>
      </c>
    </row>
    <row r="2698" spans="1:28" x14ac:dyDescent="0.25">
      <c r="A2698" s="22">
        <v>39924</v>
      </c>
      <c r="B2698" s="2">
        <v>6.6</v>
      </c>
      <c r="C2698" s="2">
        <v>5.81</v>
      </c>
      <c r="D2698" s="2">
        <v>6.47</v>
      </c>
      <c r="E2698">
        <v>15.85</v>
      </c>
      <c r="F2698">
        <v>13.96</v>
      </c>
      <c r="G2698">
        <v>15.77</v>
      </c>
      <c r="H2698" s="2">
        <v>1</v>
      </c>
      <c r="I2698" s="2">
        <v>1</v>
      </c>
      <c r="J2698" s="6">
        <f ca="1">100*(D2698-MIN(OFFSET(C2698,-$J$3+1,0):C2698))/(MAX(OFFSET(B2698,-$J$3+1,0):B2698)-MIN(OFFSET(C2698,-$J$3+1,0):C2698))</f>
        <v>39.516129032258057</v>
      </c>
      <c r="K2698" s="6">
        <f ca="1">100*(G2698-MIN(OFFSET(F2698,-$J$3+1,0):F2698))/(MAX(OFFSET(E2698,-$J$3+1,0):E2698)-MIN(OFFSET(F2698,-$J$3+1,0):F2698))</f>
        <v>90.134529147982036</v>
      </c>
      <c r="L2698" s="6">
        <f t="shared" ca="1" si="552"/>
        <v>-50.618400115723979</v>
      </c>
      <c r="M2698" s="6">
        <f ca="1">100*(L2698-MIN(OFFSET(L2698,-$M$3+1,0):L2698))/(MAX(OFFSET(L2698,-$M$3+1,0):L2698)-MIN(OFFSET(L2698,-$M$3+1,0):L2698))</f>
        <v>0</v>
      </c>
      <c r="N2698" s="8">
        <f t="shared" si="553"/>
        <v>0.79</v>
      </c>
      <c r="O2698" s="8">
        <f t="shared" si="554"/>
        <v>1.8899999999999988</v>
      </c>
      <c r="P2698" s="15">
        <f ca="1">AVERAGE(N2698:OFFSET(N2698,-$P$3+1,0))*$P$4*H2698</f>
        <v>89.499999999999986</v>
      </c>
      <c r="Q2698" s="15">
        <f ca="1">AVERAGE(O2698:OFFSET(O2698,-$P$3+1,0))*$Q$4*I2698</f>
        <v>145.00000000000003</v>
      </c>
      <c r="R2698" s="11" t="str">
        <f t="shared" ca="1" si="546"/>
        <v>Buy</v>
      </c>
      <c r="S2698" s="11" t="str">
        <f t="shared" ca="1" si="547"/>
        <v xml:space="preserve"> </v>
      </c>
      <c r="T2698" s="3">
        <f t="shared" ca="1" si="555"/>
        <v>10</v>
      </c>
      <c r="U2698" s="16">
        <f t="shared" ca="1" si="556"/>
        <v>-6.1724137931034466</v>
      </c>
      <c r="V2698" s="3">
        <f t="shared" ca="1" si="557"/>
        <v>6.47</v>
      </c>
      <c r="W2698" s="3">
        <f t="shared" ca="1" si="558"/>
        <v>15.77</v>
      </c>
      <c r="X2698" s="12">
        <f t="shared" ca="1" si="559"/>
        <v>-410.00000000000011</v>
      </c>
      <c r="Y2698" s="17">
        <f t="shared" ca="1" si="560"/>
        <v>794.5089757127771</v>
      </c>
      <c r="Z2698" s="17">
        <f t="shared" ca="1" si="561"/>
        <v>384.50897571277699</v>
      </c>
      <c r="AA2698" s="19">
        <f t="shared" ca="1" si="562"/>
        <v>38781.213360673122</v>
      </c>
      <c r="AB2698">
        <v>60041.358191124622</v>
      </c>
    </row>
    <row r="2699" spans="1:28" x14ac:dyDescent="0.25">
      <c r="A2699" s="22">
        <v>39925</v>
      </c>
      <c r="B2699" s="2">
        <v>6.89</v>
      </c>
      <c r="C2699" s="2">
        <v>6.06</v>
      </c>
      <c r="D2699" s="2">
        <v>6.42</v>
      </c>
      <c r="E2699">
        <v>16.809999999999999</v>
      </c>
      <c r="F2699">
        <v>15.33</v>
      </c>
      <c r="G2699">
        <v>16.14</v>
      </c>
      <c r="H2699" s="2">
        <v>1</v>
      </c>
      <c r="I2699" s="2">
        <v>1</v>
      </c>
      <c r="J2699" s="6">
        <f ca="1">100*(D2699-MIN(OFFSET(C2699,-$J$3+1,0):C2699))/(MAX(OFFSET(B2699,-$J$3+1,0):B2699)-MIN(OFFSET(C2699,-$J$3+1,0):C2699))</f>
        <v>30.493273542600889</v>
      </c>
      <c r="K2699" s="6">
        <f ca="1">100*(G2699-MIN(OFFSET(F2699,-$J$3+1,0):F2699))/(MAX(OFFSET(E2699,-$J$3+1,0):E2699)-MIN(OFFSET(F2699,-$J$3+1,0):F2699))</f>
        <v>86.758893280632449</v>
      </c>
      <c r="L2699" s="6">
        <f t="shared" ca="1" si="552"/>
        <v>-56.26561973803156</v>
      </c>
      <c r="M2699" s="6">
        <f ca="1">100*(L2699-MIN(OFFSET(L2699,-$M$3+1,0):L2699))/(MAX(OFFSET(L2699,-$M$3+1,0):L2699)-MIN(OFFSET(L2699,-$M$3+1,0):L2699))</f>
        <v>0</v>
      </c>
      <c r="N2699" s="8">
        <f t="shared" si="553"/>
        <v>0.83000000000000007</v>
      </c>
      <c r="O2699" s="8">
        <f t="shared" si="554"/>
        <v>1.4799999999999986</v>
      </c>
      <c r="P2699" s="15">
        <f ca="1">AVERAGE(N2699:OFFSET(N2699,-$P$3+1,0))*$P$4*H2699</f>
        <v>91.374999999999986</v>
      </c>
      <c r="Q2699" s="15">
        <f ca="1">AVERAGE(O2699:OFFSET(O2699,-$P$3+1,0))*$Q$4*I2699</f>
        <v>147.75000000000003</v>
      </c>
      <c r="R2699" s="11" t="str">
        <f t="shared" ca="1" si="546"/>
        <v>Buy</v>
      </c>
      <c r="S2699" s="11" t="str">
        <f t="shared" ca="1" si="547"/>
        <v xml:space="preserve"> </v>
      </c>
      <c r="T2699" s="3">
        <f t="shared" ca="1" si="555"/>
        <v>10</v>
      </c>
      <c r="U2699" s="16">
        <f t="shared" ca="1" si="556"/>
        <v>-6.1724137931034466</v>
      </c>
      <c r="V2699" s="3">
        <f t="shared" ca="1" si="557"/>
        <v>6.47</v>
      </c>
      <c r="W2699" s="3">
        <f t="shared" ca="1" si="558"/>
        <v>15.77</v>
      </c>
      <c r="X2699" s="12">
        <f t="shared" ca="1" si="559"/>
        <v>-49.999999999999822</v>
      </c>
      <c r="Y2699" s="17">
        <f t="shared" ca="1" si="560"/>
        <v>-228.37931034482813</v>
      </c>
      <c r="Z2699" s="17">
        <f t="shared" ca="1" si="561"/>
        <v>-278.37931034482796</v>
      </c>
      <c r="AA2699" s="19">
        <f t="shared" ca="1" si="562"/>
        <v>38502.834050328296</v>
      </c>
      <c r="AB2699">
        <v>59745.912646570163</v>
      </c>
    </row>
    <row r="2700" spans="1:28" x14ac:dyDescent="0.25">
      <c r="A2700" s="22">
        <v>39926</v>
      </c>
      <c r="B2700" s="2">
        <v>7.18</v>
      </c>
      <c r="C2700" s="2">
        <v>6.19</v>
      </c>
      <c r="D2700" s="2">
        <v>7.11</v>
      </c>
      <c r="E2700">
        <v>16.8</v>
      </c>
      <c r="F2700">
        <v>15.09</v>
      </c>
      <c r="G2700">
        <v>16.03</v>
      </c>
      <c r="H2700" s="2">
        <v>1</v>
      </c>
      <c r="I2700" s="2">
        <v>1</v>
      </c>
      <c r="J2700" s="6">
        <f ca="1">100*(D2700-MIN(OFFSET(C2700,-$J$3+1,0):C2700))/(MAX(OFFSET(B2700,-$J$3+1,0):B2700)-MIN(OFFSET(C2700,-$J$3+1,0):C2700))</f>
        <v>60.185185185185205</v>
      </c>
      <c r="K2700" s="6">
        <f ca="1">100*(G2700-MIN(OFFSET(F2700,-$J$3+1,0):F2700))/(MAX(OFFSET(E2700,-$J$3+1,0):E2700)-MIN(OFFSET(F2700,-$J$3+1,0):F2700))</f>
        <v>82.628062360801835</v>
      </c>
      <c r="L2700" s="6">
        <f t="shared" ca="1" si="552"/>
        <v>-22.44287717561663</v>
      </c>
      <c r="M2700" s="6">
        <f ca="1">100*(L2700-MIN(OFFSET(L2700,-$M$3+1,0):L2700))/(MAX(OFFSET(L2700,-$M$3+1,0):L2700)-MIN(OFFSET(L2700,-$M$3+1,0):L2700))</f>
        <v>63.222047475939767</v>
      </c>
      <c r="N2700" s="8">
        <f t="shared" si="553"/>
        <v>0.98999999999999932</v>
      </c>
      <c r="O2700" s="8">
        <f t="shared" si="554"/>
        <v>1.7100000000000009</v>
      </c>
      <c r="P2700" s="15">
        <f ca="1">AVERAGE(N2700:OFFSET(N2700,-$P$3+1,0))*$P$4*H2700</f>
        <v>96.874999999999972</v>
      </c>
      <c r="Q2700" s="15">
        <f ca="1">AVERAGE(O2700:OFFSET(O2700,-$P$3+1,0))*$Q$4*I2700</f>
        <v>159.50000000000003</v>
      </c>
      <c r="R2700" s="11" t="str">
        <f t="shared" ca="1" si="546"/>
        <v>Exit</v>
      </c>
      <c r="S2700" s="11" t="str">
        <f t="shared" ca="1" si="547"/>
        <v xml:space="preserve"> </v>
      </c>
      <c r="T2700" s="3">
        <f t="shared" ca="1" si="555"/>
        <v>10</v>
      </c>
      <c r="U2700" s="16">
        <f t="shared" ca="1" si="556"/>
        <v>-6.1724137931034466</v>
      </c>
      <c r="V2700" s="3">
        <f t="shared" ca="1" si="557"/>
        <v>6.47</v>
      </c>
      <c r="W2700" s="3">
        <f t="shared" ca="1" si="558"/>
        <v>15.77</v>
      </c>
      <c r="X2700" s="12">
        <f t="shared" ca="1" si="559"/>
        <v>690.00000000000034</v>
      </c>
      <c r="Y2700" s="17">
        <f t="shared" ca="1" si="560"/>
        <v>67.896551724137566</v>
      </c>
      <c r="Z2700" s="17">
        <f t="shared" ca="1" si="561"/>
        <v>757.89655172413791</v>
      </c>
      <c r="AA2700" s="19">
        <f t="shared" ca="1" si="562"/>
        <v>39260.730602052434</v>
      </c>
      <c r="AB2700">
        <v>60508.882943599863</v>
      </c>
    </row>
    <row r="2701" spans="1:28" x14ac:dyDescent="0.25">
      <c r="A2701" s="22">
        <v>39927</v>
      </c>
      <c r="B2701" s="2">
        <v>8.6999999999999993</v>
      </c>
      <c r="C2701" s="2">
        <v>7.22</v>
      </c>
      <c r="D2701" s="2">
        <v>8.39</v>
      </c>
      <c r="E2701">
        <v>17.23</v>
      </c>
      <c r="F2701">
        <v>15.67</v>
      </c>
      <c r="G2701">
        <v>17.02</v>
      </c>
      <c r="H2701" s="2">
        <v>1</v>
      </c>
      <c r="I2701" s="2">
        <v>1</v>
      </c>
      <c r="J2701" s="6">
        <f ca="1">100*(D2701-MIN(OFFSET(C2701,-$J$3+1,0):C2701))/(MAX(OFFSET(B2701,-$J$3+1,0):B2701)-MIN(OFFSET(C2701,-$J$3+1,0):C2701))</f>
        <v>89.273356401384135</v>
      </c>
      <c r="K2701" s="6">
        <f ca="1">100*(G2701-MIN(OFFSET(F2701,-$J$3+1,0):F2701))/(MAX(OFFSET(E2701,-$J$3+1,0):E2701)-MIN(OFFSET(F2701,-$J$3+1,0):F2701))</f>
        <v>95.522388059701484</v>
      </c>
      <c r="L2701" s="6">
        <f t="shared" ca="1" si="552"/>
        <v>-6.2490316583173495</v>
      </c>
      <c r="M2701" s="6">
        <f ca="1">100*(L2701-MIN(OFFSET(L2701,-$M$3+1,0):L2701))/(MAX(OFFSET(L2701,-$M$3+1,0):L2701)-MIN(OFFSET(L2701,-$M$3+1,0):L2701))</f>
        <v>93.491859813701595</v>
      </c>
      <c r="N2701" s="8">
        <f t="shared" si="553"/>
        <v>1.589999999999999</v>
      </c>
      <c r="O2701" s="8">
        <f t="shared" si="554"/>
        <v>1.5600000000000005</v>
      </c>
      <c r="P2701" s="15">
        <f ca="1">AVERAGE(N2701:OFFSET(N2701,-$P$3+1,0))*$P$4*H2701</f>
        <v>110.24999999999996</v>
      </c>
      <c r="Q2701" s="15">
        <f ca="1">AVERAGE(O2701:OFFSET(O2701,-$P$3+1,0))*$Q$4*I2701</f>
        <v>165</v>
      </c>
      <c r="R2701" s="11" t="str">
        <f t="shared" ca="1" si="546"/>
        <v xml:space="preserve"> </v>
      </c>
      <c r="S2701" s="11" t="str">
        <f t="shared" ca="1" si="547"/>
        <v xml:space="preserve"> </v>
      </c>
      <c r="T2701" s="3" t="str">
        <f t="shared" ca="1" si="555"/>
        <v xml:space="preserve"> </v>
      </c>
      <c r="U2701" s="16" t="str">
        <f t="shared" ca="1" si="556"/>
        <v xml:space="preserve"> </v>
      </c>
      <c r="V2701" s="3" t="str">
        <f t="shared" ca="1" si="557"/>
        <v xml:space="preserve"> </v>
      </c>
      <c r="W2701" s="3" t="str">
        <f t="shared" ca="1" si="558"/>
        <v xml:space="preserve"> </v>
      </c>
      <c r="X2701" s="12" t="str">
        <f t="shared" ca="1" si="559"/>
        <v xml:space="preserve"> </v>
      </c>
      <c r="Y2701" s="17" t="str">
        <f t="shared" ca="1" si="560"/>
        <v xml:space="preserve"> </v>
      </c>
      <c r="Z2701" s="17" t="str">
        <f t="shared" ca="1" si="561"/>
        <v xml:space="preserve"> </v>
      </c>
      <c r="AA2701" s="19">
        <f t="shared" ca="1" si="562"/>
        <v>39260.730602052434</v>
      </c>
      <c r="AB2701">
        <v>61132.150270332539</v>
      </c>
    </row>
    <row r="2702" spans="1:28" x14ac:dyDescent="0.25">
      <c r="A2702" s="22">
        <v>39930</v>
      </c>
      <c r="B2702" s="2">
        <v>9.31</v>
      </c>
      <c r="C2702" s="2">
        <v>8.17</v>
      </c>
      <c r="D2702" s="2">
        <v>8.4499999999999993</v>
      </c>
      <c r="E2702">
        <v>17.73</v>
      </c>
      <c r="F2702">
        <v>16.29</v>
      </c>
      <c r="G2702">
        <v>16.760000000000002</v>
      </c>
      <c r="H2702" s="2">
        <v>1</v>
      </c>
      <c r="I2702" s="2">
        <v>1</v>
      </c>
      <c r="J2702" s="6">
        <f ca="1">100*(D2702-MIN(OFFSET(C2702,-$J$3+1,0):C2702))/(MAX(OFFSET(B2702,-$J$3+1,0):B2702)-MIN(OFFSET(C2702,-$J$3+1,0):C2702))</f>
        <v>75.428571428571388</v>
      </c>
      <c r="K2702" s="6">
        <f ca="1">100*(G2702-MIN(OFFSET(F2702,-$J$3+1,0):F2702))/(MAX(OFFSET(E2702,-$J$3+1,0):E2702)-MIN(OFFSET(F2702,-$J$3+1,0):F2702))</f>
        <v>81.310211946050117</v>
      </c>
      <c r="L2702" s="6">
        <f t="shared" ca="1" si="552"/>
        <v>-5.8816405174787292</v>
      </c>
      <c r="M2702" s="6">
        <f ca="1">100*(L2702-MIN(OFFSET(L2702,-$M$3+1,0):L2702))/(MAX(OFFSET(L2702,-$M$3+1,0):L2702)-MIN(OFFSET(L2702,-$M$3+1,0):L2702))</f>
        <v>94.178593602526561</v>
      </c>
      <c r="N2702" s="8">
        <f t="shared" si="553"/>
        <v>1.1400000000000006</v>
      </c>
      <c r="O2702" s="8">
        <f t="shared" si="554"/>
        <v>1.4400000000000013</v>
      </c>
      <c r="P2702" s="15">
        <f ca="1">AVERAGE(N2702:OFFSET(N2702,-$P$3+1,0))*$P$4*H2702</f>
        <v>107.74999999999997</v>
      </c>
      <c r="Q2702" s="15">
        <f ca="1">AVERAGE(O2702:OFFSET(O2702,-$P$3+1,0))*$Q$4*I2702</f>
        <v>155.25000000000003</v>
      </c>
      <c r="R2702" s="11" t="str">
        <f t="shared" ca="1" si="546"/>
        <v xml:space="preserve"> </v>
      </c>
      <c r="S2702" s="11" t="str">
        <f t="shared" ca="1" si="547"/>
        <v xml:space="preserve"> </v>
      </c>
      <c r="T2702" s="3" t="str">
        <f t="shared" ca="1" si="555"/>
        <v xml:space="preserve"> </v>
      </c>
      <c r="U2702" s="16" t="str">
        <f t="shared" ca="1" si="556"/>
        <v xml:space="preserve"> </v>
      </c>
      <c r="V2702" s="3" t="str">
        <f t="shared" ca="1" si="557"/>
        <v xml:space="preserve"> </v>
      </c>
      <c r="W2702" s="3" t="str">
        <f t="shared" ca="1" si="558"/>
        <v xml:space="preserve"> </v>
      </c>
      <c r="X2702" s="12" t="str">
        <f t="shared" ca="1" si="559"/>
        <v xml:space="preserve"> </v>
      </c>
      <c r="Y2702" s="17" t="str">
        <f t="shared" ca="1" si="560"/>
        <v xml:space="preserve"> </v>
      </c>
      <c r="Z2702" s="17" t="str">
        <f t="shared" ca="1" si="561"/>
        <v xml:space="preserve"> </v>
      </c>
      <c r="AA2702" s="19">
        <f t="shared" ca="1" si="562"/>
        <v>39260.730602052434</v>
      </c>
      <c r="AB2702">
        <v>61364.62551785729</v>
      </c>
    </row>
    <row r="2703" spans="1:28" x14ac:dyDescent="0.25">
      <c r="A2703" s="22">
        <v>39931</v>
      </c>
      <c r="B2703" s="2">
        <v>8.75</v>
      </c>
      <c r="C2703" s="2">
        <v>7.99</v>
      </c>
      <c r="D2703" s="2">
        <v>8.2799999999999994</v>
      </c>
      <c r="E2703">
        <v>17.29</v>
      </c>
      <c r="F2703">
        <v>16.14</v>
      </c>
      <c r="G2703">
        <v>16.760000000000002</v>
      </c>
      <c r="H2703" s="2">
        <v>1</v>
      </c>
      <c r="I2703" s="2">
        <v>1</v>
      </c>
      <c r="J2703" s="6">
        <f ca="1">100*(D2703-MIN(OFFSET(C2703,-$J$3+1,0):C2703))/(MAX(OFFSET(B2703,-$J$3+1,0):B2703)-MIN(OFFSET(C2703,-$J$3+1,0):C2703))</f>
        <v>70.571428571428541</v>
      </c>
      <c r="K2703" s="6">
        <f ca="1">100*(G2703-MIN(OFFSET(F2703,-$J$3+1,0):F2703))/(MAX(OFFSET(E2703,-$J$3+1,0):E2703)-MIN(OFFSET(F2703,-$J$3+1,0):F2703))</f>
        <v>80.753968253968281</v>
      </c>
      <c r="L2703" s="6">
        <f t="shared" ca="1" si="552"/>
        <v>-10.182539682539741</v>
      </c>
      <c r="M2703" s="6">
        <f ca="1">100*(L2703-MIN(OFFSET(L2703,-$M$3+1,0):L2703))/(MAX(OFFSET(L2703,-$M$3+1,0):L2703)-MIN(OFFSET(L2703,-$M$3+1,0):L2703))</f>
        <v>86.139279501934524</v>
      </c>
      <c r="N2703" s="8">
        <f t="shared" si="553"/>
        <v>0.75999999999999979</v>
      </c>
      <c r="O2703" s="8">
        <f t="shared" si="554"/>
        <v>1.1499999999999986</v>
      </c>
      <c r="P2703" s="15">
        <f ca="1">AVERAGE(N2703:OFFSET(N2703,-$P$3+1,0))*$P$4*H2703</f>
        <v>107.99999999999996</v>
      </c>
      <c r="Q2703" s="15">
        <f ca="1">AVERAGE(O2703:OFFSET(O2703,-$P$3+1,0))*$Q$4*I2703</f>
        <v>154.25</v>
      </c>
      <c r="R2703" s="11" t="str">
        <f t="shared" ca="1" si="546"/>
        <v xml:space="preserve"> </v>
      </c>
      <c r="S2703" s="11" t="str">
        <f t="shared" ca="1" si="547"/>
        <v xml:space="preserve"> </v>
      </c>
      <c r="T2703" s="3" t="str">
        <f t="shared" ca="1" si="555"/>
        <v xml:space="preserve"> </v>
      </c>
      <c r="U2703" s="16" t="str">
        <f t="shared" ca="1" si="556"/>
        <v xml:space="preserve"> </v>
      </c>
      <c r="V2703" s="3" t="str">
        <f t="shared" ca="1" si="557"/>
        <v xml:space="preserve"> </v>
      </c>
      <c r="W2703" s="3" t="str">
        <f t="shared" ca="1" si="558"/>
        <v xml:space="preserve"> </v>
      </c>
      <c r="X2703" s="12" t="str">
        <f t="shared" ca="1" si="559"/>
        <v xml:space="preserve"> </v>
      </c>
      <c r="Y2703" s="17" t="str">
        <f t="shared" ca="1" si="560"/>
        <v xml:space="preserve"> </v>
      </c>
      <c r="Z2703" s="17" t="str">
        <f t="shared" ca="1" si="561"/>
        <v xml:space="preserve"> </v>
      </c>
      <c r="AA2703" s="19">
        <f t="shared" ca="1" si="562"/>
        <v>39260.730602052434</v>
      </c>
      <c r="AB2703">
        <v>61364.62551785729</v>
      </c>
    </row>
    <row r="2704" spans="1:28" x14ac:dyDescent="0.25">
      <c r="A2704" s="22">
        <v>39932</v>
      </c>
      <c r="B2704" s="2">
        <v>8.7899999999999991</v>
      </c>
      <c r="C2704" s="2">
        <v>8.32</v>
      </c>
      <c r="D2704" s="2">
        <v>8.49</v>
      </c>
      <c r="E2704">
        <v>17.829999999999998</v>
      </c>
      <c r="F2704">
        <v>16.79</v>
      </c>
      <c r="G2704">
        <v>17.37</v>
      </c>
      <c r="H2704" s="2">
        <v>1</v>
      </c>
      <c r="I2704" s="2">
        <v>1</v>
      </c>
      <c r="J2704" s="6">
        <f ca="1">100*(D2704-MIN(OFFSET(C2704,-$J$3+1,0):C2704))/(MAX(OFFSET(B2704,-$J$3+1,0):B2704)-MIN(OFFSET(C2704,-$J$3+1,0):C2704))</f>
        <v>76.571428571428569</v>
      </c>
      <c r="K2704" s="6">
        <f ca="1">100*(G2704-MIN(OFFSET(F2704,-$J$3+1,0):F2704))/(MAX(OFFSET(E2704,-$J$3+1,0):E2704)-MIN(OFFSET(F2704,-$J$3+1,0):F2704))</f>
        <v>88.265306122449047</v>
      </c>
      <c r="L2704" s="6">
        <f t="shared" ca="1" si="552"/>
        <v>-11.693877551020478</v>
      </c>
      <c r="M2704" s="6">
        <f ca="1">100*(L2704-MIN(OFFSET(L2704,-$M$3+1,0):L2704))/(MAX(OFFSET(L2704,-$M$3+1,0):L2704)-MIN(OFFSET(L2704,-$M$3+1,0):L2704))</f>
        <v>87.157796810638658</v>
      </c>
      <c r="N2704" s="8">
        <f t="shared" si="553"/>
        <v>0.50999999999999979</v>
      </c>
      <c r="O2704" s="8">
        <f t="shared" si="554"/>
        <v>1.0699999999999967</v>
      </c>
      <c r="P2704" s="15">
        <f ca="1">AVERAGE(N2704:OFFSET(N2704,-$P$3+1,0))*$P$4*H2704</f>
        <v>105.12499999999999</v>
      </c>
      <c r="Q2704" s="15">
        <f ca="1">AVERAGE(O2704:OFFSET(O2704,-$P$3+1,0))*$Q$4*I2704</f>
        <v>150.74999999999994</v>
      </c>
      <c r="R2704" s="11" t="str">
        <f t="shared" ca="1" si="546"/>
        <v xml:space="preserve"> </v>
      </c>
      <c r="S2704" s="11" t="str">
        <f t="shared" ca="1" si="547"/>
        <v xml:space="preserve"> </v>
      </c>
      <c r="T2704" s="3" t="str">
        <f t="shared" ca="1" si="555"/>
        <v xml:space="preserve"> </v>
      </c>
      <c r="U2704" s="16" t="str">
        <f t="shared" ca="1" si="556"/>
        <v xml:space="preserve"> </v>
      </c>
      <c r="V2704" s="3" t="str">
        <f t="shared" ca="1" si="557"/>
        <v xml:space="preserve"> </v>
      </c>
      <c r="W2704" s="3" t="str">
        <f t="shared" ca="1" si="558"/>
        <v xml:space="preserve"> </v>
      </c>
      <c r="X2704" s="12" t="str">
        <f t="shared" ca="1" si="559"/>
        <v xml:space="preserve"> </v>
      </c>
      <c r="Y2704" s="17" t="str">
        <f t="shared" ca="1" si="560"/>
        <v xml:space="preserve"> </v>
      </c>
      <c r="Z2704" s="17" t="str">
        <f t="shared" ca="1" si="561"/>
        <v xml:space="preserve"> </v>
      </c>
      <c r="AA2704" s="19">
        <f t="shared" ca="1" si="562"/>
        <v>39260.730602052434</v>
      </c>
      <c r="AB2704">
        <v>61364.62551785729</v>
      </c>
    </row>
    <row r="2705" spans="1:28" x14ac:dyDescent="0.25">
      <c r="A2705" s="22">
        <v>39933</v>
      </c>
      <c r="B2705" s="2">
        <v>8.66</v>
      </c>
      <c r="C2705" s="2">
        <v>8.11</v>
      </c>
      <c r="D2705" s="2">
        <v>8.16</v>
      </c>
      <c r="E2705">
        <v>17.88</v>
      </c>
      <c r="F2705">
        <v>16.649999999999999</v>
      </c>
      <c r="G2705">
        <v>16.71</v>
      </c>
      <c r="H2705" s="2">
        <v>1</v>
      </c>
      <c r="I2705" s="2">
        <v>1</v>
      </c>
      <c r="J2705" s="6">
        <f ca="1">100*(D2705-MIN(OFFSET(C2705,-$J$3+1,0):C2705))/(MAX(OFFSET(B2705,-$J$3+1,0):B2705)-MIN(OFFSET(C2705,-$J$3+1,0):C2705))</f>
        <v>67.142857142857139</v>
      </c>
      <c r="K2705" s="6">
        <f ca="1">100*(G2705-MIN(OFFSET(F2705,-$J$3+1,0):F2705))/(MAX(OFFSET(E2705,-$J$3+1,0):E2705)-MIN(OFFSET(F2705,-$J$3+1,0):F2705))</f>
        <v>70.153061224489832</v>
      </c>
      <c r="L2705" s="6">
        <f t="shared" ca="1" si="552"/>
        <v>-3.0102040816326934</v>
      </c>
      <c r="M2705" s="6">
        <f ca="1">100*(L2705-MIN(OFFSET(L2705,-$M$3+1,0):L2705))/(MAX(OFFSET(L2705,-$M$3+1,0):L2705)-MIN(OFFSET(L2705,-$M$3+1,0):L2705))</f>
        <v>100</v>
      </c>
      <c r="N2705" s="8">
        <f t="shared" si="553"/>
        <v>0.55000000000000071</v>
      </c>
      <c r="O2705" s="8">
        <f t="shared" si="554"/>
        <v>1.2300000000000004</v>
      </c>
      <c r="P2705" s="15">
        <f ca="1">AVERAGE(N2705:OFFSET(N2705,-$P$3+1,0))*$P$4*H2705</f>
        <v>89.499999999999986</v>
      </c>
      <c r="Q2705" s="15">
        <f ca="1">AVERAGE(O2705:OFFSET(O2705,-$P$3+1,0))*$Q$4*I2705</f>
        <v>144.12499999999994</v>
      </c>
      <c r="R2705" s="11" t="str">
        <f t="shared" ca="1" si="546"/>
        <v xml:space="preserve"> </v>
      </c>
      <c r="S2705" s="11" t="str">
        <f t="shared" ca="1" si="547"/>
        <v>Sell</v>
      </c>
      <c r="T2705" s="3">
        <f t="shared" ca="1" si="555"/>
        <v>-10</v>
      </c>
      <c r="U2705" s="16">
        <f t="shared" ca="1" si="556"/>
        <v>6.2098872506504783</v>
      </c>
      <c r="V2705" s="3">
        <f t="shared" ca="1" si="557"/>
        <v>8.16</v>
      </c>
      <c r="W2705" s="3">
        <f t="shared" ca="1" si="558"/>
        <v>16.71</v>
      </c>
      <c r="X2705" s="12" t="str">
        <f t="shared" ca="1" si="559"/>
        <v xml:space="preserve"> </v>
      </c>
      <c r="Y2705" s="17" t="str">
        <f t="shared" ca="1" si="560"/>
        <v xml:space="preserve"> </v>
      </c>
      <c r="Z2705" s="17" t="str">
        <f t="shared" ca="1" si="561"/>
        <v xml:space="preserve"> </v>
      </c>
      <c r="AA2705" s="19">
        <f t="shared" ca="1" si="562"/>
        <v>39260.730602052434</v>
      </c>
      <c r="AB2705">
        <v>61364.62551785729</v>
      </c>
    </row>
    <row r="2706" spans="1:28" x14ac:dyDescent="0.25">
      <c r="A2706" s="22">
        <v>39934</v>
      </c>
      <c r="B2706" s="2">
        <v>8.4600000000000009</v>
      </c>
      <c r="C2706" s="2">
        <v>7.78</v>
      </c>
      <c r="D2706" s="2">
        <v>7.92</v>
      </c>
      <c r="E2706">
        <v>17.100000000000001</v>
      </c>
      <c r="F2706">
        <v>15.83</v>
      </c>
      <c r="G2706">
        <v>16.11</v>
      </c>
      <c r="H2706" s="2">
        <v>1</v>
      </c>
      <c r="I2706" s="2">
        <v>1</v>
      </c>
      <c r="J2706" s="6">
        <f ca="1">100*(D2706-MIN(OFFSET(C2706,-$J$3+1,0):C2706))/(MAX(OFFSET(B2706,-$J$3+1,0):B2706)-MIN(OFFSET(C2706,-$J$3+1,0):C2706))</f>
        <v>60.285714285714278</v>
      </c>
      <c r="K2706" s="6">
        <f ca="1">100*(G2706-MIN(OFFSET(F2706,-$J$3+1,0):F2706))/(MAX(OFFSET(E2706,-$J$3+1,0):E2706)-MIN(OFFSET(F2706,-$J$3+1,0):F2706))</f>
        <v>54.846938775510196</v>
      </c>
      <c r="L2706" s="6">
        <f t="shared" ca="1" si="552"/>
        <v>5.4387755102040813</v>
      </c>
      <c r="M2706" s="6">
        <f ca="1">100*(L2706-MIN(OFFSET(L2706,-$M$3+1,0):L2706))/(MAX(OFFSET(L2706,-$M$3+1,0):L2706)-MIN(OFFSET(L2706,-$M$3+1,0):L2706))</f>
        <v>100</v>
      </c>
      <c r="N2706" s="8">
        <f t="shared" si="553"/>
        <v>0.6800000000000006</v>
      </c>
      <c r="O2706" s="8">
        <f t="shared" si="554"/>
        <v>1.2700000000000014</v>
      </c>
      <c r="P2706" s="15">
        <f ca="1">AVERAGE(N2706:OFFSET(N2706,-$P$3+1,0))*$P$4*H2706</f>
        <v>88.125</v>
      </c>
      <c r="Q2706" s="15">
        <f ca="1">AVERAGE(O2706:OFFSET(O2706,-$P$3+1,0))*$Q$4*I2706</f>
        <v>136.37499999999997</v>
      </c>
      <c r="R2706" s="11" t="str">
        <f t="shared" ca="1" si="546"/>
        <v xml:space="preserve"> </v>
      </c>
      <c r="S2706" s="11" t="str">
        <f t="shared" ca="1" si="547"/>
        <v>Sell</v>
      </c>
      <c r="T2706" s="3">
        <f t="shared" ca="1" si="555"/>
        <v>-10</v>
      </c>
      <c r="U2706" s="16">
        <f t="shared" ca="1" si="556"/>
        <v>6.2098872506504783</v>
      </c>
      <c r="V2706" s="3">
        <f t="shared" ca="1" si="557"/>
        <v>8.16</v>
      </c>
      <c r="W2706" s="3">
        <f t="shared" ca="1" si="558"/>
        <v>16.71</v>
      </c>
      <c r="X2706" s="12">
        <f t="shared" ca="1" si="559"/>
        <v>240.00000000000023</v>
      </c>
      <c r="Y2706" s="17">
        <f t="shared" ca="1" si="560"/>
        <v>-372.59323503902959</v>
      </c>
      <c r="Z2706" s="17">
        <f t="shared" ca="1" si="561"/>
        <v>-132.59323503902937</v>
      </c>
      <c r="AA2706" s="19">
        <f t="shared" ca="1" si="562"/>
        <v>39128.137367013405</v>
      </c>
      <c r="AB2706">
        <v>61364.62551785729</v>
      </c>
    </row>
    <row r="2707" spans="1:28" x14ac:dyDescent="0.25">
      <c r="A2707" s="22">
        <v>39937</v>
      </c>
      <c r="B2707" s="2">
        <v>8.8800000000000008</v>
      </c>
      <c r="C2707" s="2">
        <v>8.15</v>
      </c>
      <c r="D2707" s="2">
        <v>8.7899999999999991</v>
      </c>
      <c r="E2707">
        <v>18.21</v>
      </c>
      <c r="F2707">
        <v>16.53</v>
      </c>
      <c r="G2707">
        <v>18.14</v>
      </c>
      <c r="H2707" s="2">
        <v>1</v>
      </c>
      <c r="I2707" s="2">
        <v>1</v>
      </c>
      <c r="J2707" s="6">
        <f ca="1">100*(D2707-MIN(OFFSET(C2707,-$J$3+1,0):C2707))/(MAX(OFFSET(B2707,-$J$3+1,0):B2707)-MIN(OFFSET(C2707,-$J$3+1,0):C2707))</f>
        <v>85.14285714285711</v>
      </c>
      <c r="K2707" s="6">
        <f ca="1">100*(G2707-MIN(OFFSET(F2707,-$J$3+1,0):F2707))/(MAX(OFFSET(E2707,-$J$3+1,0):E2707)-MIN(OFFSET(F2707,-$J$3+1,0):F2707))</f>
        <v>98.352941176470594</v>
      </c>
      <c r="L2707" s="6">
        <f t="shared" ca="1" si="552"/>
        <v>-13.210084033613484</v>
      </c>
      <c r="M2707" s="6">
        <f ca="1">100*(L2707-MIN(OFFSET(L2707,-$M$3+1,0):L2707))/(MAX(OFFSET(L2707,-$M$3+1,0):L2707)-MIN(OFFSET(L2707,-$M$3+1,0):L2707))</f>
        <v>69.777096965631799</v>
      </c>
      <c r="N2707" s="8">
        <f t="shared" si="553"/>
        <v>0.96000000000000085</v>
      </c>
      <c r="O2707" s="8">
        <f t="shared" si="554"/>
        <v>2.1000000000000014</v>
      </c>
      <c r="P2707" s="15">
        <f ca="1">AVERAGE(N2707:OFFSET(N2707,-$P$3+1,0))*$P$4*H2707</f>
        <v>89.750000000000014</v>
      </c>
      <c r="Q2707" s="15">
        <f ca="1">AVERAGE(O2707:OFFSET(O2707,-$P$3+1,0))*$Q$4*I2707</f>
        <v>144.125</v>
      </c>
      <c r="R2707" s="11" t="str">
        <f t="shared" ref="R2707:R2770" ca="1" si="563">IF(M2707&lt;$R$3,"Buy",IF(AND(R2706="Buy",M2707&lt;$R$4),"Buy",IF(AND(R2706="Buy",M2707&gt;=$R$4),"Exit"," ")))</f>
        <v xml:space="preserve"> </v>
      </c>
      <c r="S2707" s="11" t="str">
        <f t="shared" ref="S2707:S2770" ca="1" si="564">IF($M2707&gt;$S$3,"Sell",IF(AND(S2706="Sell",$M2707&gt;$S$4),"Sell",IF(AND(S2706="Sell",$M2707&lt;=$S$4),"Exit"," ")))</f>
        <v>Sell</v>
      </c>
      <c r="T2707" s="3">
        <f t="shared" ca="1" si="555"/>
        <v>-10</v>
      </c>
      <c r="U2707" s="16">
        <f t="shared" ca="1" si="556"/>
        <v>6.2098872506504783</v>
      </c>
      <c r="V2707" s="3">
        <f t="shared" ca="1" si="557"/>
        <v>8.16</v>
      </c>
      <c r="W2707" s="3">
        <f t="shared" ca="1" si="558"/>
        <v>16.71</v>
      </c>
      <c r="X2707" s="12">
        <f t="shared" ca="1" si="559"/>
        <v>-869.9999999999992</v>
      </c>
      <c r="Y2707" s="17">
        <f t="shared" ca="1" si="560"/>
        <v>1260.6071118820478</v>
      </c>
      <c r="Z2707" s="17">
        <f t="shared" ca="1" si="561"/>
        <v>390.60711188204857</v>
      </c>
      <c r="AA2707" s="19">
        <f t="shared" ca="1" si="562"/>
        <v>39518.744478895453</v>
      </c>
      <c r="AB2707">
        <v>61364.62551785729</v>
      </c>
    </row>
    <row r="2708" spans="1:28" x14ac:dyDescent="0.25">
      <c r="A2708" s="22">
        <v>39938</v>
      </c>
      <c r="B2708" s="2">
        <v>9.31</v>
      </c>
      <c r="C2708" s="2">
        <v>8.57</v>
      </c>
      <c r="D2708" s="2">
        <v>8.9700000000000006</v>
      </c>
      <c r="E2708">
        <v>18.32</v>
      </c>
      <c r="F2708">
        <v>17.43</v>
      </c>
      <c r="G2708">
        <v>17.84</v>
      </c>
      <c r="H2708" s="2">
        <v>1</v>
      </c>
      <c r="I2708" s="2">
        <v>1</v>
      </c>
      <c r="J2708" s="6">
        <f ca="1">100*(D2708-MIN(OFFSET(C2708,-$J$3+1,0):C2708))/(MAX(OFFSET(B2708,-$J$3+1,0):B2708)-MIN(OFFSET(C2708,-$J$3+1,0):C2708))</f>
        <v>89.538461538461547</v>
      </c>
      <c r="K2708" s="6">
        <f ca="1">100*(G2708-MIN(OFFSET(F2708,-$J$3+1,0):F2708))/(MAX(OFFSET(E2708,-$J$3+1,0):E2708)-MIN(OFFSET(F2708,-$J$3+1,0):F2708))</f>
        <v>85.139318885448901</v>
      </c>
      <c r="L2708" s="6">
        <f t="shared" ca="1" si="552"/>
        <v>4.3991426530126461</v>
      </c>
      <c r="M2708" s="6">
        <f ca="1">100*(L2708-MIN(OFFSET(L2708,-$M$3+1,0):L2708))/(MAX(OFFSET(L2708,-$M$3+1,0):L2708)-MIN(OFFSET(L2708,-$M$3+1,0):L2708))</f>
        <v>98.315139702756966</v>
      </c>
      <c r="N2708" s="8">
        <f t="shared" si="553"/>
        <v>0.74000000000000021</v>
      </c>
      <c r="O2708" s="8">
        <f t="shared" si="554"/>
        <v>0.89000000000000057</v>
      </c>
      <c r="P2708" s="15">
        <f ca="1">AVERAGE(N2708:OFFSET(N2708,-$P$3+1,0))*$P$4*H2708</f>
        <v>86.625000000000014</v>
      </c>
      <c r="Q2708" s="15">
        <f ca="1">AVERAGE(O2708:OFFSET(O2708,-$P$3+1,0))*$Q$4*I2708</f>
        <v>133.875</v>
      </c>
      <c r="R2708" s="11" t="str">
        <f t="shared" ca="1" si="563"/>
        <v xml:space="preserve"> </v>
      </c>
      <c r="S2708" s="11" t="str">
        <f t="shared" ca="1" si="564"/>
        <v>Sell</v>
      </c>
      <c r="T2708" s="3">
        <f t="shared" ca="1" si="555"/>
        <v>-10</v>
      </c>
      <c r="U2708" s="16">
        <f t="shared" ca="1" si="556"/>
        <v>6.2098872506504783</v>
      </c>
      <c r="V2708" s="3">
        <f t="shared" ca="1" si="557"/>
        <v>8.16</v>
      </c>
      <c r="W2708" s="3">
        <f t="shared" ca="1" si="558"/>
        <v>16.71</v>
      </c>
      <c r="X2708" s="12">
        <f t="shared" ca="1" si="559"/>
        <v>-180.00000000000148</v>
      </c>
      <c r="Y2708" s="17">
        <f t="shared" ca="1" si="560"/>
        <v>-186.2966175195148</v>
      </c>
      <c r="Z2708" s="17">
        <f t="shared" ca="1" si="561"/>
        <v>-366.2966175195163</v>
      </c>
      <c r="AA2708" s="19">
        <f t="shared" ca="1" si="562"/>
        <v>39152.447861375935</v>
      </c>
      <c r="AB2708">
        <v>61731.442516989991</v>
      </c>
    </row>
    <row r="2709" spans="1:28" x14ac:dyDescent="0.25">
      <c r="A2709" s="22">
        <v>39939</v>
      </c>
      <c r="B2709" s="2">
        <v>9.3800000000000008</v>
      </c>
      <c r="C2709" s="2">
        <v>8.1999999999999993</v>
      </c>
      <c r="D2709" s="2">
        <v>8.94</v>
      </c>
      <c r="E2709">
        <v>18.27</v>
      </c>
      <c r="F2709">
        <v>15.96</v>
      </c>
      <c r="G2709">
        <v>16.75</v>
      </c>
      <c r="H2709" s="2">
        <v>1</v>
      </c>
      <c r="I2709" s="2">
        <v>1</v>
      </c>
      <c r="J2709" s="6">
        <f ca="1">100*(D2709-MIN(OFFSET(C2709,-$J$3+1,0):C2709))/(MAX(OFFSET(B2709,-$J$3+1,0):B2709)-MIN(OFFSET(C2709,-$J$3+1,0):C2709))</f>
        <v>86.206896551724085</v>
      </c>
      <c r="K2709" s="6">
        <f ca="1">100*(G2709-MIN(OFFSET(F2709,-$J$3+1,0):F2709))/(MAX(OFFSET(E2709,-$J$3+1,0):E2709)-MIN(OFFSET(F2709,-$J$3+1,0):F2709))</f>
        <v>51.393188854489161</v>
      </c>
      <c r="L2709" s="6">
        <f t="shared" ca="1" si="552"/>
        <v>34.813707697234925</v>
      </c>
      <c r="M2709" s="6">
        <f ca="1">100*(L2709-MIN(OFFSET(L2709,-$M$3+1,0):L2709))/(MAX(OFFSET(L2709,-$M$3+1,0):L2709)-MIN(OFFSET(L2709,-$M$3+1,0):L2709))</f>
        <v>100</v>
      </c>
      <c r="N2709" s="8">
        <f t="shared" si="553"/>
        <v>1.1800000000000015</v>
      </c>
      <c r="O2709" s="8">
        <f t="shared" si="554"/>
        <v>2.3099999999999987</v>
      </c>
      <c r="P2709" s="15">
        <f ca="1">AVERAGE(N2709:OFFSET(N2709,-$P$3+1,0))*$P$4*H2709</f>
        <v>81.500000000000057</v>
      </c>
      <c r="Q2709" s="15">
        <f ca="1">AVERAGE(O2709:OFFSET(O2709,-$P$3+1,0))*$Q$4*I2709</f>
        <v>143.25</v>
      </c>
      <c r="R2709" s="11" t="str">
        <f t="shared" ca="1" si="563"/>
        <v xml:space="preserve"> </v>
      </c>
      <c r="S2709" s="11" t="str">
        <f t="shared" ca="1" si="564"/>
        <v>Sell</v>
      </c>
      <c r="T2709" s="3">
        <f t="shared" ca="1" si="555"/>
        <v>-10</v>
      </c>
      <c r="U2709" s="16">
        <f t="shared" ca="1" si="556"/>
        <v>6.2098872506504783</v>
      </c>
      <c r="V2709" s="3">
        <f t="shared" ca="1" si="557"/>
        <v>8.16</v>
      </c>
      <c r="W2709" s="3">
        <f t="shared" ca="1" si="558"/>
        <v>16.71</v>
      </c>
      <c r="X2709" s="12">
        <f t="shared" ca="1" si="559"/>
        <v>30.000000000001137</v>
      </c>
      <c r="Y2709" s="17">
        <f t="shared" ca="1" si="560"/>
        <v>-676.877710320902</v>
      </c>
      <c r="Z2709" s="17">
        <f t="shared" ca="1" si="561"/>
        <v>-646.87771032090086</v>
      </c>
      <c r="AA2709" s="19">
        <f t="shared" ca="1" si="562"/>
        <v>38505.570151055035</v>
      </c>
      <c r="AB2709">
        <v>62380.210947172127</v>
      </c>
    </row>
    <row r="2710" spans="1:28" x14ac:dyDescent="0.25">
      <c r="A2710" s="22">
        <v>39940</v>
      </c>
      <c r="B2710" s="2">
        <v>9.1300000000000008</v>
      </c>
      <c r="C2710" s="2">
        <v>8.0399999999999991</v>
      </c>
      <c r="D2710" s="2">
        <v>8.27</v>
      </c>
      <c r="E2710">
        <v>17.149999999999999</v>
      </c>
      <c r="F2710">
        <v>14.57</v>
      </c>
      <c r="G2710">
        <v>14.8</v>
      </c>
      <c r="H2710" s="2">
        <v>1</v>
      </c>
      <c r="I2710" s="2">
        <v>1</v>
      </c>
      <c r="J2710" s="6">
        <f ca="1">100*(D2710-MIN(OFFSET(C2710,-$J$3+1,0):C2710))/(MAX(OFFSET(B2710,-$J$3+1,0):B2710)-MIN(OFFSET(C2710,-$J$3+1,0):C2710))</f>
        <v>48.611111111111079</v>
      </c>
      <c r="K2710" s="6">
        <f ca="1">100*(G2710-MIN(OFFSET(F2710,-$J$3+1,0):F2710))/(MAX(OFFSET(E2710,-$J$3+1,0):E2710)-MIN(OFFSET(F2710,-$J$3+1,0):F2710))</f>
        <v>6.1333333333333444</v>
      </c>
      <c r="L2710" s="6">
        <f t="shared" ca="1" si="552"/>
        <v>42.477777777777732</v>
      </c>
      <c r="M2710" s="6">
        <f ca="1">100*(L2710-MIN(OFFSET(L2710,-$M$3+1,0):L2710))/(MAX(OFFSET(L2710,-$M$3+1,0):L2710)-MIN(OFFSET(L2710,-$M$3+1,0):L2710))</f>
        <v>100</v>
      </c>
      <c r="N2710" s="8">
        <f t="shared" si="553"/>
        <v>1.0900000000000016</v>
      </c>
      <c r="O2710" s="8">
        <f t="shared" si="554"/>
        <v>2.5799999999999983</v>
      </c>
      <c r="P2710" s="15">
        <f ca="1">AVERAGE(N2710:OFFSET(N2710,-$P$3+1,0))*$P$4*H2710</f>
        <v>80.875000000000057</v>
      </c>
      <c r="Q2710" s="15">
        <f ca="1">AVERAGE(O2710:OFFSET(O2710,-$P$3+1,0))*$Q$4*I2710</f>
        <v>157.49999999999994</v>
      </c>
      <c r="R2710" s="11" t="str">
        <f t="shared" ca="1" si="563"/>
        <v xml:space="preserve"> </v>
      </c>
      <c r="S2710" s="11" t="str">
        <f t="shared" ca="1" si="564"/>
        <v>Sell</v>
      </c>
      <c r="T2710" s="3">
        <f t="shared" ca="1" si="555"/>
        <v>-10</v>
      </c>
      <c r="U2710" s="16">
        <f t="shared" ca="1" si="556"/>
        <v>6.2098872506504783</v>
      </c>
      <c r="V2710" s="3">
        <f t="shared" ca="1" si="557"/>
        <v>8.16</v>
      </c>
      <c r="W2710" s="3">
        <f t="shared" ca="1" si="558"/>
        <v>16.71</v>
      </c>
      <c r="X2710" s="12">
        <f t="shared" ca="1" si="559"/>
        <v>669.99999999999989</v>
      </c>
      <c r="Y2710" s="17">
        <f t="shared" ca="1" si="560"/>
        <v>-1210.9280138768429</v>
      </c>
      <c r="Z2710" s="17">
        <f t="shared" ca="1" si="561"/>
        <v>-540.92801387684301</v>
      </c>
      <c r="AA2710" s="19">
        <f t="shared" ca="1" si="562"/>
        <v>37964.642137178191</v>
      </c>
      <c r="AB2710">
        <v>61940.786863402493</v>
      </c>
    </row>
    <row r="2711" spans="1:28" x14ac:dyDescent="0.25">
      <c r="A2711" s="22">
        <v>39941</v>
      </c>
      <c r="B2711" s="2">
        <v>8.7899999999999991</v>
      </c>
      <c r="C2711" s="2">
        <v>7.91</v>
      </c>
      <c r="D2711" s="2">
        <v>8.77</v>
      </c>
      <c r="E2711">
        <v>15.82</v>
      </c>
      <c r="F2711">
        <v>14.15</v>
      </c>
      <c r="G2711">
        <v>15.82</v>
      </c>
      <c r="H2711" s="2">
        <v>1</v>
      </c>
      <c r="I2711" s="2">
        <v>1</v>
      </c>
      <c r="J2711" s="6">
        <f ca="1">100*(D2711-MIN(OFFSET(C2711,-$J$3+1,0):C2711))/(MAX(OFFSET(B2711,-$J$3+1,0):B2711)-MIN(OFFSET(C2711,-$J$3+1,0):C2711))</f>
        <v>61.874999999999936</v>
      </c>
      <c r="K2711" s="6">
        <f ca="1">100*(G2711-MIN(OFFSET(F2711,-$J$3+1,0):F2711))/(MAX(OFFSET(E2711,-$J$3+1,0):E2711)-MIN(OFFSET(F2711,-$J$3+1,0):F2711))</f>
        <v>40.047961630695447</v>
      </c>
      <c r="L2711" s="6">
        <f t="shared" ca="1" si="552"/>
        <v>21.827038369304489</v>
      </c>
      <c r="M2711" s="6">
        <f ca="1">100*(L2711-MIN(OFFSET(L2711,-$M$3+1,0):L2711))/(MAX(OFFSET(L2711,-$M$3+1,0):L2711)-MIN(OFFSET(L2711,-$M$3+1,0):L2711))</f>
        <v>62.916982737791095</v>
      </c>
      <c r="N2711" s="8">
        <f t="shared" si="553"/>
        <v>0.87999999999999901</v>
      </c>
      <c r="O2711" s="8">
        <f t="shared" si="554"/>
        <v>1.67</v>
      </c>
      <c r="P2711" s="15">
        <f ca="1">AVERAGE(N2711:OFFSET(N2711,-$P$3+1,0))*$P$4*H2711</f>
        <v>82.375000000000057</v>
      </c>
      <c r="Q2711" s="15">
        <f ca="1">AVERAGE(O2711:OFFSET(O2711,-$P$3+1,0))*$Q$4*I2711</f>
        <v>163.99999999999997</v>
      </c>
      <c r="R2711" s="11" t="str">
        <f t="shared" ca="1" si="563"/>
        <v xml:space="preserve"> </v>
      </c>
      <c r="S2711" s="11" t="str">
        <f t="shared" ca="1" si="564"/>
        <v>Sell</v>
      </c>
      <c r="T2711" s="3">
        <f t="shared" ca="1" si="555"/>
        <v>-10</v>
      </c>
      <c r="U2711" s="16">
        <f t="shared" ca="1" si="556"/>
        <v>6.2098872506504783</v>
      </c>
      <c r="V2711" s="3">
        <f t="shared" ca="1" si="557"/>
        <v>8.16</v>
      </c>
      <c r="W2711" s="3">
        <f t="shared" ca="1" si="558"/>
        <v>16.71</v>
      </c>
      <c r="X2711" s="12">
        <f t="shared" ca="1" si="559"/>
        <v>-500</v>
      </c>
      <c r="Y2711" s="17">
        <f t="shared" ca="1" si="560"/>
        <v>633.4084995663485</v>
      </c>
      <c r="Z2711" s="17">
        <f t="shared" ca="1" si="561"/>
        <v>133.4084995663485</v>
      </c>
      <c r="AA2711" s="19">
        <f t="shared" ca="1" si="562"/>
        <v>38098.050636744541</v>
      </c>
      <c r="AB2711">
        <v>62021.100999528149</v>
      </c>
    </row>
    <row r="2712" spans="1:28" x14ac:dyDescent="0.25">
      <c r="A2712" s="22">
        <v>39944</v>
      </c>
      <c r="B2712" s="2">
        <v>8.73</v>
      </c>
      <c r="C2712" s="2">
        <v>8.14</v>
      </c>
      <c r="D2712" s="2">
        <v>8.2799999999999994</v>
      </c>
      <c r="E2712">
        <v>15.81</v>
      </c>
      <c r="F2712">
        <v>14.98</v>
      </c>
      <c r="G2712">
        <v>15.07</v>
      </c>
      <c r="H2712" s="2">
        <v>1</v>
      </c>
      <c r="I2712" s="2">
        <v>1</v>
      </c>
      <c r="J2712" s="6">
        <f ca="1">100*(D2712-MIN(OFFSET(C2712,-$J$3+1,0):C2712))/(MAX(OFFSET(B2712,-$J$3+1,0):B2712)-MIN(OFFSET(C2712,-$J$3+1,0):C2712))</f>
        <v>31.249999999999936</v>
      </c>
      <c r="K2712" s="6">
        <f ca="1">100*(G2712-MIN(OFFSET(F2712,-$J$3+1,0):F2712))/(MAX(OFFSET(E2712,-$J$3+1,0):E2712)-MIN(OFFSET(F2712,-$J$3+1,0):F2712))</f>
        <v>22.062350119904078</v>
      </c>
      <c r="L2712" s="6">
        <f t="shared" ca="1" si="552"/>
        <v>9.1876498800958579</v>
      </c>
      <c r="M2712" s="6">
        <f ca="1">100*(L2712-MIN(OFFSET(L2712,-$M$3+1,0):L2712))/(MAX(OFFSET(L2712,-$M$3+1,0):L2712)-MIN(OFFSET(L2712,-$M$3+1,0):L2712))</f>
        <v>40.220136283142004</v>
      </c>
      <c r="N2712" s="8">
        <f t="shared" si="553"/>
        <v>0.62999999999999901</v>
      </c>
      <c r="O2712" s="8">
        <f t="shared" si="554"/>
        <v>0.83999999999999986</v>
      </c>
      <c r="P2712" s="15">
        <f ca="1">AVERAGE(N2712:OFFSET(N2712,-$P$3+1,0))*$P$4*H2712</f>
        <v>83.875000000000043</v>
      </c>
      <c r="Q2712" s="15">
        <f ca="1">AVERAGE(O2712:OFFSET(O2712,-$P$3+1,0))*$Q$4*I2712</f>
        <v>161.125</v>
      </c>
      <c r="R2712" s="11" t="str">
        <f t="shared" ca="1" si="563"/>
        <v xml:space="preserve"> </v>
      </c>
      <c r="S2712" s="11" t="str">
        <f t="shared" ca="1" si="564"/>
        <v>Exit</v>
      </c>
      <c r="T2712" s="3">
        <f t="shared" ca="1" si="555"/>
        <v>-10</v>
      </c>
      <c r="U2712" s="16">
        <f t="shared" ca="1" si="556"/>
        <v>6.2098872506504783</v>
      </c>
      <c r="V2712" s="3">
        <f t="shared" ca="1" si="557"/>
        <v>8.16</v>
      </c>
      <c r="W2712" s="3">
        <f t="shared" ca="1" si="558"/>
        <v>16.71</v>
      </c>
      <c r="X2712" s="12">
        <f t="shared" ca="1" si="559"/>
        <v>490.00000000000023</v>
      </c>
      <c r="Y2712" s="17">
        <f t="shared" ca="1" si="560"/>
        <v>-465.74154379878587</v>
      </c>
      <c r="Z2712" s="17">
        <f t="shared" ca="1" si="561"/>
        <v>24.258456201214358</v>
      </c>
      <c r="AA2712" s="19">
        <f t="shared" ca="1" si="562"/>
        <v>38122.309092945754</v>
      </c>
      <c r="AB2712">
        <v>62084.399428847522</v>
      </c>
    </row>
    <row r="2713" spans="1:28" x14ac:dyDescent="0.25">
      <c r="A2713" s="22">
        <v>39945</v>
      </c>
      <c r="B2713" s="2">
        <v>8.5299999999999994</v>
      </c>
      <c r="C2713" s="2">
        <v>7.61</v>
      </c>
      <c r="D2713" s="2">
        <v>7.86</v>
      </c>
      <c r="E2713">
        <v>15.39</v>
      </c>
      <c r="F2713">
        <v>14.05</v>
      </c>
      <c r="G2713">
        <v>14.57</v>
      </c>
      <c r="H2713" s="2">
        <v>1</v>
      </c>
      <c r="I2713" s="2">
        <v>1</v>
      </c>
      <c r="J2713" s="6">
        <f ca="1">100*(D2713-MIN(OFFSET(C2713,-$J$3+1,0):C2713))/(MAX(OFFSET(B2713,-$J$3+1,0):B2713)-MIN(OFFSET(C2713,-$J$3+1,0):C2713))</f>
        <v>14.12429378531073</v>
      </c>
      <c r="K2713" s="6">
        <f ca="1">100*(G2713-MIN(OFFSET(F2713,-$J$3+1,0):F2713))/(MAX(OFFSET(E2713,-$J$3+1,0):E2713)-MIN(OFFSET(F2713,-$J$3+1,0):F2713))</f>
        <v>12.177985948477742</v>
      </c>
      <c r="L2713" s="6">
        <f t="shared" ca="1" si="552"/>
        <v>1.9463078368329878</v>
      </c>
      <c r="M2713" s="6">
        <f ca="1">100*(L2713-MIN(OFFSET(L2713,-$M$3+1,0):L2713))/(MAX(OFFSET(L2713,-$M$3+1,0):L2713)-MIN(OFFSET(L2713,-$M$3+1,0):L2713))</f>
        <v>27.216688480120741</v>
      </c>
      <c r="N2713" s="8">
        <f t="shared" si="553"/>
        <v>0.91999999999999904</v>
      </c>
      <c r="O2713" s="8">
        <f t="shared" si="554"/>
        <v>1.3399999999999999</v>
      </c>
      <c r="P2713" s="15">
        <f ca="1">AVERAGE(N2713:OFFSET(N2713,-$P$3+1,0))*$P$4*H2713</f>
        <v>88.500000000000028</v>
      </c>
      <c r="Q2713" s="15">
        <f ca="1">AVERAGE(O2713:OFFSET(O2713,-$P$3+1,0))*$Q$4*I2713</f>
        <v>162.5</v>
      </c>
      <c r="R2713" s="11" t="str">
        <f t="shared" ca="1" si="563"/>
        <v xml:space="preserve"> </v>
      </c>
      <c r="S2713" s="11" t="str">
        <f t="shared" ca="1" si="564"/>
        <v xml:space="preserve"> </v>
      </c>
      <c r="T2713" s="3" t="str">
        <f t="shared" ca="1" si="555"/>
        <v xml:space="preserve"> </v>
      </c>
      <c r="U2713" s="16" t="str">
        <f t="shared" ca="1" si="556"/>
        <v xml:space="preserve"> </v>
      </c>
      <c r="V2713" s="3" t="str">
        <f t="shared" ca="1" si="557"/>
        <v xml:space="preserve"> </v>
      </c>
      <c r="W2713" s="3" t="str">
        <f t="shared" ca="1" si="558"/>
        <v xml:space="preserve"> </v>
      </c>
      <c r="X2713" s="12" t="str">
        <f t="shared" ca="1" si="559"/>
        <v xml:space="preserve"> </v>
      </c>
      <c r="Y2713" s="17" t="str">
        <f t="shared" ca="1" si="560"/>
        <v xml:space="preserve"> </v>
      </c>
      <c r="Z2713" s="17" t="str">
        <f t="shared" ca="1" si="561"/>
        <v xml:space="preserve"> </v>
      </c>
      <c r="AA2713" s="19">
        <f t="shared" ca="1" si="562"/>
        <v>38122.309092945754</v>
      </c>
      <c r="AB2713">
        <v>62219.931715060433</v>
      </c>
    </row>
    <row r="2714" spans="1:28" x14ac:dyDescent="0.25">
      <c r="A2714" s="22">
        <v>39946</v>
      </c>
      <c r="B2714" s="2">
        <v>7.63</v>
      </c>
      <c r="C2714" s="2">
        <v>7</v>
      </c>
      <c r="D2714" s="2">
        <v>7.06</v>
      </c>
      <c r="E2714">
        <v>14.31</v>
      </c>
      <c r="F2714">
        <v>13.81</v>
      </c>
      <c r="G2714">
        <v>14.02</v>
      </c>
      <c r="H2714" s="2">
        <v>1</v>
      </c>
      <c r="I2714" s="2">
        <v>1</v>
      </c>
      <c r="J2714" s="6">
        <f ca="1">100*(D2714-MIN(OFFSET(C2714,-$J$3+1,0):C2714))/(MAX(OFFSET(B2714,-$J$3+1,0):B2714)-MIN(OFFSET(C2714,-$J$3+1,0):C2714))</f>
        <v>2.5210084033613271</v>
      </c>
      <c r="K2714" s="6">
        <f ca="1">100*(G2714-MIN(OFFSET(F2714,-$J$3+1,0):F2714))/(MAX(OFFSET(E2714,-$J$3+1,0):E2714)-MIN(OFFSET(F2714,-$J$3+1,0):F2714))</f>
        <v>4.6563192904656114</v>
      </c>
      <c r="L2714" s="6">
        <f t="shared" ca="1" si="552"/>
        <v>-2.1353108871042843</v>
      </c>
      <c r="M2714" s="6">
        <f ca="1">100*(L2714-MIN(OFFSET(L2714,-$M$3+1,0):L2714))/(MAX(OFFSET(L2714,-$M$3+1,0):L2714)-MIN(OFFSET(L2714,-$M$3+1,0):L2714))</f>
        <v>19.88722997485208</v>
      </c>
      <c r="N2714" s="8">
        <f t="shared" si="553"/>
        <v>0.86000000000000032</v>
      </c>
      <c r="O2714" s="8">
        <f t="shared" si="554"/>
        <v>0.75999999999999979</v>
      </c>
      <c r="P2714" s="15">
        <f ca="1">AVERAGE(N2714:OFFSET(N2714,-$P$3+1,0))*$P$4*H2714</f>
        <v>90.750000000000014</v>
      </c>
      <c r="Q2714" s="15">
        <f ca="1">AVERAGE(O2714:OFFSET(O2714,-$P$3+1,0))*$Q$4*I2714</f>
        <v>156.12499999999997</v>
      </c>
      <c r="R2714" s="11" t="str">
        <f t="shared" ca="1" si="563"/>
        <v xml:space="preserve"> </v>
      </c>
      <c r="S2714" s="11" t="str">
        <f t="shared" ca="1" si="564"/>
        <v xml:space="preserve"> </v>
      </c>
      <c r="T2714" s="3" t="str">
        <f t="shared" ca="1" si="555"/>
        <v xml:space="preserve"> </v>
      </c>
      <c r="U2714" s="16" t="str">
        <f t="shared" ca="1" si="556"/>
        <v xml:space="preserve"> </v>
      </c>
      <c r="V2714" s="3" t="str">
        <f t="shared" ca="1" si="557"/>
        <v xml:space="preserve"> </v>
      </c>
      <c r="W2714" s="3" t="str">
        <f t="shared" ca="1" si="558"/>
        <v xml:space="preserve"> </v>
      </c>
      <c r="X2714" s="12" t="str">
        <f t="shared" ca="1" si="559"/>
        <v xml:space="preserve"> </v>
      </c>
      <c r="Y2714" s="17" t="str">
        <f t="shared" ca="1" si="560"/>
        <v xml:space="preserve"> </v>
      </c>
      <c r="Z2714" s="17" t="str">
        <f t="shared" ca="1" si="561"/>
        <v xml:space="preserve"> </v>
      </c>
      <c r="AA2714" s="19">
        <f t="shared" ca="1" si="562"/>
        <v>38122.309092945754</v>
      </c>
      <c r="AB2714">
        <v>62707.017229894642</v>
      </c>
    </row>
    <row r="2715" spans="1:28" x14ac:dyDescent="0.25">
      <c r="A2715" s="22">
        <v>39947</v>
      </c>
      <c r="B2715" s="2">
        <v>7.89</v>
      </c>
      <c r="C2715" s="2">
        <v>6.85</v>
      </c>
      <c r="D2715" s="2">
        <v>7.5</v>
      </c>
      <c r="E2715">
        <v>15.42</v>
      </c>
      <c r="F2715">
        <v>13.55</v>
      </c>
      <c r="G2715">
        <v>14.53</v>
      </c>
      <c r="H2715" s="2">
        <v>1</v>
      </c>
      <c r="I2715" s="2">
        <v>1</v>
      </c>
      <c r="J2715" s="6">
        <f ca="1">100*(D2715-MIN(OFFSET(C2715,-$J$3+1,0):C2715))/(MAX(OFFSET(B2715,-$J$3+1,0):B2715)-MIN(OFFSET(C2715,-$J$3+1,0):C2715))</f>
        <v>25.691699604743082</v>
      </c>
      <c r="K2715" s="6">
        <f ca="1">100*(G2715-MIN(OFFSET(F2715,-$J$3+1,0):F2715))/(MAX(OFFSET(E2715,-$J$3+1,0):E2715)-MIN(OFFSET(F2715,-$J$3+1,0):F2715))</f>
        <v>20.545073375262028</v>
      </c>
      <c r="L2715" s="6">
        <f t="shared" ca="1" si="552"/>
        <v>5.1466262294810541</v>
      </c>
      <c r="M2715" s="6">
        <f ca="1">100*(L2715-MIN(OFFSET(L2715,-$M$3+1,0):L2715))/(MAX(OFFSET(L2715,-$M$3+1,0):L2715)-MIN(OFFSET(L2715,-$M$3+1,0):L2715))</f>
        <v>32.96357530347769</v>
      </c>
      <c r="N2715" s="8">
        <f t="shared" si="553"/>
        <v>1.04</v>
      </c>
      <c r="O2715" s="8">
        <f t="shared" si="554"/>
        <v>1.8699999999999992</v>
      </c>
      <c r="P2715" s="15">
        <f ca="1">AVERAGE(N2715:OFFSET(N2715,-$P$3+1,0))*$P$4*H2715</f>
        <v>91.750000000000014</v>
      </c>
      <c r="Q2715" s="15">
        <f ca="1">AVERAGE(O2715:OFFSET(O2715,-$P$3+1,0))*$Q$4*I2715</f>
        <v>153.24999999999994</v>
      </c>
      <c r="R2715" s="11" t="str">
        <f t="shared" ca="1" si="563"/>
        <v xml:space="preserve"> </v>
      </c>
      <c r="S2715" s="11" t="str">
        <f t="shared" ca="1" si="564"/>
        <v xml:space="preserve"> </v>
      </c>
      <c r="T2715" s="3" t="str">
        <f t="shared" ca="1" si="555"/>
        <v xml:space="preserve"> </v>
      </c>
      <c r="U2715" s="16" t="str">
        <f t="shared" ca="1" si="556"/>
        <v xml:space="preserve"> </v>
      </c>
      <c r="V2715" s="3" t="str">
        <f t="shared" ca="1" si="557"/>
        <v xml:space="preserve"> </v>
      </c>
      <c r="W2715" s="3" t="str">
        <f t="shared" ca="1" si="558"/>
        <v xml:space="preserve"> </v>
      </c>
      <c r="X2715" s="12" t="str">
        <f t="shared" ca="1" si="559"/>
        <v xml:space="preserve"> </v>
      </c>
      <c r="Y2715" s="17" t="str">
        <f t="shared" ca="1" si="560"/>
        <v xml:space="preserve"> </v>
      </c>
      <c r="Z2715" s="17" t="str">
        <f t="shared" ca="1" si="561"/>
        <v xml:space="preserve"> </v>
      </c>
      <c r="AA2715" s="19">
        <f t="shared" ca="1" si="562"/>
        <v>38122.309092945754</v>
      </c>
      <c r="AB2715">
        <v>62707.017229894642</v>
      </c>
    </row>
    <row r="2716" spans="1:28" x14ac:dyDescent="0.25">
      <c r="A2716" s="22">
        <v>39948</v>
      </c>
      <c r="B2716" s="2">
        <v>7.92</v>
      </c>
      <c r="C2716" s="2">
        <v>7.18</v>
      </c>
      <c r="D2716" s="2">
        <v>7.29</v>
      </c>
      <c r="E2716">
        <v>15.29</v>
      </c>
      <c r="F2716">
        <v>14.17</v>
      </c>
      <c r="G2716">
        <v>14.27</v>
      </c>
      <c r="H2716" s="2">
        <v>1</v>
      </c>
      <c r="I2716" s="2">
        <v>1</v>
      </c>
      <c r="J2716" s="6">
        <f ca="1">100*(D2716-MIN(OFFSET(C2716,-$J$3+1,0):C2716))/(MAX(OFFSET(B2716,-$J$3+1,0):B2716)-MIN(OFFSET(C2716,-$J$3+1,0):C2716))</f>
        <v>17.391304347826097</v>
      </c>
      <c r="K2716" s="6">
        <f ca="1">100*(G2716-MIN(OFFSET(F2716,-$J$3+1,0):F2716))/(MAX(OFFSET(E2716,-$J$3+1,0):E2716)-MIN(OFFSET(F2716,-$J$3+1,0):F2716))</f>
        <v>15.094339622641487</v>
      </c>
      <c r="L2716" s="6">
        <f t="shared" ca="1" si="552"/>
        <v>2.2969647251846101</v>
      </c>
      <c r="M2716" s="6">
        <f ca="1">100*(L2716-MIN(OFFSET(L2716,-$M$3+1,0):L2716))/(MAX(OFFSET(L2716,-$M$3+1,0):L2716)-MIN(OFFSET(L2716,-$M$3+1,0):L2716))</f>
        <v>27.846371281624702</v>
      </c>
      <c r="N2716" s="8">
        <f t="shared" si="553"/>
        <v>0.74000000000000021</v>
      </c>
      <c r="O2716" s="8">
        <f t="shared" si="554"/>
        <v>1.1199999999999992</v>
      </c>
      <c r="P2716" s="15">
        <f ca="1">AVERAGE(N2716:OFFSET(N2716,-$P$3+1,0))*$P$4*H2716</f>
        <v>91.750000000000014</v>
      </c>
      <c r="Q2716" s="15">
        <f ca="1">AVERAGE(O2716:OFFSET(O2716,-$P$3+1,0))*$Q$4*I2716</f>
        <v>156.12499999999994</v>
      </c>
      <c r="R2716" s="11" t="str">
        <f t="shared" ca="1" si="563"/>
        <v xml:space="preserve"> </v>
      </c>
      <c r="S2716" s="11" t="str">
        <f t="shared" ca="1" si="564"/>
        <v xml:space="preserve"> </v>
      </c>
      <c r="T2716" s="3" t="str">
        <f t="shared" ca="1" si="555"/>
        <v xml:space="preserve"> </v>
      </c>
      <c r="U2716" s="16" t="str">
        <f t="shared" ca="1" si="556"/>
        <v xml:space="preserve"> </v>
      </c>
      <c r="V2716" s="3" t="str">
        <f t="shared" ca="1" si="557"/>
        <v xml:space="preserve"> </v>
      </c>
      <c r="W2716" s="3" t="str">
        <f t="shared" ca="1" si="558"/>
        <v xml:space="preserve"> </v>
      </c>
      <c r="X2716" s="12" t="str">
        <f t="shared" ca="1" si="559"/>
        <v xml:space="preserve"> </v>
      </c>
      <c r="Y2716" s="17" t="str">
        <f t="shared" ca="1" si="560"/>
        <v xml:space="preserve"> </v>
      </c>
      <c r="Z2716" s="17" t="str">
        <f t="shared" ca="1" si="561"/>
        <v xml:space="preserve"> </v>
      </c>
      <c r="AA2716" s="19">
        <f t="shared" ca="1" si="562"/>
        <v>38122.309092945754</v>
      </c>
      <c r="AB2716">
        <v>62707.017229894642</v>
      </c>
    </row>
    <row r="2717" spans="1:28" x14ac:dyDescent="0.25">
      <c r="A2717" s="22">
        <v>39951</v>
      </c>
      <c r="B2717" s="2">
        <v>8.8699999999999992</v>
      </c>
      <c r="C2717" s="2">
        <v>7.75</v>
      </c>
      <c r="D2717" s="2">
        <v>8.48</v>
      </c>
      <c r="E2717">
        <v>15.73</v>
      </c>
      <c r="F2717">
        <v>14.71</v>
      </c>
      <c r="G2717">
        <v>15.54</v>
      </c>
      <c r="H2717" s="2">
        <v>1</v>
      </c>
      <c r="I2717" s="2">
        <v>1</v>
      </c>
      <c r="J2717" s="6">
        <f ca="1">100*(D2717-MIN(OFFSET(C2717,-$J$3+1,0):C2717))/(MAX(OFFSET(B2717,-$J$3+1,0):B2717)-MIN(OFFSET(C2717,-$J$3+1,0):C2717))</f>
        <v>64.426877470355734</v>
      </c>
      <c r="K2717" s="6">
        <f ca="1">100*(G2717-MIN(OFFSET(F2717,-$J$3+1,0):F2717))/(MAX(OFFSET(E2717,-$J$3+1,0):E2717)-MIN(OFFSET(F2717,-$J$3+1,0):F2717))</f>
        <v>41.719077568134139</v>
      </c>
      <c r="L2717" s="6">
        <f t="shared" ca="1" si="552"/>
        <v>22.707799902221595</v>
      </c>
      <c r="M2717" s="6">
        <f ca="1">100*(L2717-MIN(OFFSET(L2717,-$M$3+1,0):L2717))/(MAX(OFFSET(L2717,-$M$3+1,0):L2717)-MIN(OFFSET(L2717,-$M$3+1,0):L2717))</f>
        <v>55.685700167362711</v>
      </c>
      <c r="N2717" s="8">
        <f t="shared" si="553"/>
        <v>1.5799999999999992</v>
      </c>
      <c r="O2717" s="8">
        <f t="shared" si="554"/>
        <v>1.4600000000000009</v>
      </c>
      <c r="P2717" s="15">
        <f ca="1">AVERAGE(N2717:OFFSET(N2717,-$P$3+1,0))*$P$4*H2717</f>
        <v>96.749999999999986</v>
      </c>
      <c r="Q2717" s="15">
        <f ca="1">AVERAGE(O2717:OFFSET(O2717,-$P$3+1,0))*$Q$4*I2717</f>
        <v>145.49999999999997</v>
      </c>
      <c r="R2717" s="11" t="str">
        <f t="shared" ca="1" si="563"/>
        <v xml:space="preserve"> </v>
      </c>
      <c r="S2717" s="11" t="str">
        <f t="shared" ca="1" si="564"/>
        <v xml:space="preserve"> </v>
      </c>
      <c r="T2717" s="3" t="str">
        <f t="shared" ca="1" si="555"/>
        <v xml:space="preserve"> </v>
      </c>
      <c r="U2717" s="16" t="str">
        <f t="shared" ca="1" si="556"/>
        <v xml:space="preserve"> </v>
      </c>
      <c r="V2717" s="3" t="str">
        <f t="shared" ca="1" si="557"/>
        <v xml:space="preserve"> </v>
      </c>
      <c r="W2717" s="3" t="str">
        <f t="shared" ca="1" si="558"/>
        <v xml:space="preserve"> </v>
      </c>
      <c r="X2717" s="12" t="str">
        <f t="shared" ca="1" si="559"/>
        <v xml:space="preserve"> </v>
      </c>
      <c r="Y2717" s="17" t="str">
        <f t="shared" ca="1" si="560"/>
        <v xml:space="preserve"> </v>
      </c>
      <c r="Z2717" s="17" t="str">
        <f t="shared" ca="1" si="561"/>
        <v xml:space="preserve"> </v>
      </c>
      <c r="AA2717" s="19">
        <f t="shared" ca="1" si="562"/>
        <v>38122.309092945754</v>
      </c>
      <c r="AB2717">
        <v>62707.017229894642</v>
      </c>
    </row>
    <row r="2718" spans="1:28" x14ac:dyDescent="0.25">
      <c r="A2718" s="22">
        <v>39952</v>
      </c>
      <c r="B2718" s="2">
        <v>8.7899999999999991</v>
      </c>
      <c r="C2718" s="2">
        <v>8.24</v>
      </c>
      <c r="D2718" s="2">
        <v>8.43</v>
      </c>
      <c r="E2718">
        <v>15.76</v>
      </c>
      <c r="F2718">
        <v>14.89</v>
      </c>
      <c r="G2718">
        <v>15</v>
      </c>
      <c r="H2718" s="2">
        <v>1</v>
      </c>
      <c r="I2718" s="2">
        <v>1</v>
      </c>
      <c r="J2718" s="6">
        <f ca="1">100*(D2718-MIN(OFFSET(C2718,-$J$3+1,0):C2718))/(MAX(OFFSET(B2718,-$J$3+1,0):B2718)-MIN(OFFSET(C2718,-$J$3+1,0):C2718))</f>
        <v>62.450592885375464</v>
      </c>
      <c r="K2718" s="6">
        <f ca="1">100*(G2718-MIN(OFFSET(F2718,-$J$3+1,0):F2718))/(MAX(OFFSET(E2718,-$J$3+1,0):E2718)-MIN(OFFSET(F2718,-$J$3+1,0):F2718))</f>
        <v>30.720338983050844</v>
      </c>
      <c r="L2718" s="6">
        <f t="shared" ca="1" si="552"/>
        <v>31.73025390232462</v>
      </c>
      <c r="M2718" s="6">
        <f ca="1">100*(L2718-MIN(OFFSET(L2718,-$M$3+1,0):L2718))/(MAX(OFFSET(L2718,-$M$3+1,0):L2718)-MIN(OFFSET(L2718,-$M$3+1,0):L2718))</f>
        <v>75.909482626982481</v>
      </c>
      <c r="N2718" s="8">
        <f t="shared" si="553"/>
        <v>0.54999999999999893</v>
      </c>
      <c r="O2718" s="8">
        <f t="shared" si="554"/>
        <v>0.86999999999999922</v>
      </c>
      <c r="P2718" s="15">
        <f ca="1">AVERAGE(N2718:OFFSET(N2718,-$P$3+1,0))*$P$4*H2718</f>
        <v>89.999999999999943</v>
      </c>
      <c r="Q2718" s="15">
        <f ca="1">AVERAGE(O2718:OFFSET(O2718,-$P$3+1,0))*$Q$4*I2718</f>
        <v>124.12499999999997</v>
      </c>
      <c r="R2718" s="11" t="str">
        <f t="shared" ca="1" si="563"/>
        <v xml:space="preserve"> </v>
      </c>
      <c r="S2718" s="11" t="str">
        <f t="shared" ca="1" si="564"/>
        <v xml:space="preserve"> </v>
      </c>
      <c r="T2718" s="3" t="str">
        <f t="shared" ca="1" si="555"/>
        <v xml:space="preserve"> </v>
      </c>
      <c r="U2718" s="16" t="str">
        <f t="shared" ca="1" si="556"/>
        <v xml:space="preserve"> </v>
      </c>
      <c r="V2718" s="3" t="str">
        <f t="shared" ca="1" si="557"/>
        <v xml:space="preserve"> </v>
      </c>
      <c r="W2718" s="3" t="str">
        <f t="shared" ca="1" si="558"/>
        <v xml:space="preserve"> </v>
      </c>
      <c r="X2718" s="12" t="str">
        <f t="shared" ca="1" si="559"/>
        <v xml:space="preserve"> </v>
      </c>
      <c r="Y2718" s="17" t="str">
        <f t="shared" ca="1" si="560"/>
        <v xml:space="preserve"> </v>
      </c>
      <c r="Z2718" s="17" t="str">
        <f t="shared" ca="1" si="561"/>
        <v xml:space="preserve"> </v>
      </c>
      <c r="AA2718" s="19">
        <f t="shared" ca="1" si="562"/>
        <v>38122.309092945754</v>
      </c>
      <c r="AB2718">
        <v>62707.017229894642</v>
      </c>
    </row>
    <row r="2719" spans="1:28" x14ac:dyDescent="0.25">
      <c r="A2719" s="22">
        <v>39953</v>
      </c>
      <c r="B2719" s="2">
        <v>9.0399999999999991</v>
      </c>
      <c r="C2719" s="2">
        <v>8.3000000000000007</v>
      </c>
      <c r="D2719" s="2">
        <v>8.36</v>
      </c>
      <c r="E2719">
        <v>15.83</v>
      </c>
      <c r="F2719">
        <v>14.17</v>
      </c>
      <c r="G2719">
        <v>14.29</v>
      </c>
      <c r="H2719" s="2">
        <v>1</v>
      </c>
      <c r="I2719" s="2">
        <v>1</v>
      </c>
      <c r="J2719" s="6">
        <f ca="1">100*(D2719-MIN(OFFSET(C2719,-$J$3+1,0):C2719))/(MAX(OFFSET(B2719,-$J$3+1,0):B2719)-MIN(OFFSET(C2719,-$J$3+1,0):C2719))</f>
        <v>66.228070175438546</v>
      </c>
      <c r="K2719" s="6">
        <f ca="1">100*(G2719-MIN(OFFSET(F2719,-$J$3+1,0):F2719))/(MAX(OFFSET(E2719,-$J$3+1,0):E2719)-MIN(OFFSET(F2719,-$J$3+1,0):F2719))</f>
        <v>20.555555555555525</v>
      </c>
      <c r="L2719" s="6">
        <f t="shared" ca="1" si="552"/>
        <v>45.672514619883017</v>
      </c>
      <c r="M2719" s="6">
        <f ca="1">100*(L2719-MIN(OFFSET(L2719,-$M$3+1,0):L2719))/(MAX(OFFSET(L2719,-$M$3+1,0):L2719)-MIN(OFFSET(L2719,-$M$3+1,0):L2719))</f>
        <v>100</v>
      </c>
      <c r="N2719" s="8">
        <f t="shared" si="553"/>
        <v>0.73999999999999844</v>
      </c>
      <c r="O2719" s="8">
        <f t="shared" si="554"/>
        <v>1.6600000000000001</v>
      </c>
      <c r="P2719" s="15">
        <f ca="1">AVERAGE(N2719:OFFSET(N2719,-$P$3+1,0))*$P$4*H2719</f>
        <v>88.249999999999943</v>
      </c>
      <c r="Q2719" s="15">
        <f ca="1">AVERAGE(O2719:OFFSET(O2719,-$P$3+1,0))*$Q$4*I2719</f>
        <v>123.99999999999997</v>
      </c>
      <c r="R2719" s="11" t="str">
        <f t="shared" ca="1" si="563"/>
        <v xml:space="preserve"> </v>
      </c>
      <c r="S2719" s="11" t="str">
        <f t="shared" ca="1" si="564"/>
        <v>Sell</v>
      </c>
      <c r="T2719" s="3">
        <f t="shared" ca="1" si="555"/>
        <v>-10</v>
      </c>
      <c r="U2719" s="16">
        <f t="shared" ca="1" si="556"/>
        <v>7.1169354838709644</v>
      </c>
      <c r="V2719" s="3">
        <f t="shared" ca="1" si="557"/>
        <v>8.36</v>
      </c>
      <c r="W2719" s="3">
        <f t="shared" ca="1" si="558"/>
        <v>14.29</v>
      </c>
      <c r="X2719" s="12" t="str">
        <f t="shared" ca="1" si="559"/>
        <v xml:space="preserve"> </v>
      </c>
      <c r="Y2719" s="17" t="str">
        <f t="shared" ca="1" si="560"/>
        <v xml:space="preserve"> </v>
      </c>
      <c r="Z2719" s="17" t="str">
        <f t="shared" ca="1" si="561"/>
        <v xml:space="preserve"> </v>
      </c>
      <c r="AA2719" s="19">
        <f t="shared" ca="1" si="562"/>
        <v>38122.309092945754</v>
      </c>
      <c r="AB2719">
        <v>62707.017229894642</v>
      </c>
    </row>
    <row r="2720" spans="1:28" x14ac:dyDescent="0.25">
      <c r="A2720" s="22">
        <v>39954</v>
      </c>
      <c r="B2720" s="2">
        <v>8.48</v>
      </c>
      <c r="C2720" s="2">
        <v>7.72</v>
      </c>
      <c r="D2720" s="2">
        <v>7.91</v>
      </c>
      <c r="E2720">
        <v>14.09</v>
      </c>
      <c r="F2720">
        <v>13.49</v>
      </c>
      <c r="G2720">
        <v>13.72</v>
      </c>
      <c r="H2720" s="2">
        <v>1</v>
      </c>
      <c r="I2720" s="2">
        <v>1</v>
      </c>
      <c r="J2720" s="6">
        <f ca="1">100*(D2720-MIN(OFFSET(C2720,-$J$3+1,0):C2720))/(MAX(OFFSET(B2720,-$J$3+1,0):B2720)-MIN(OFFSET(C2720,-$J$3+1,0):C2720))</f>
        <v>48.401826484018301</v>
      </c>
      <c r="K2720" s="6">
        <f ca="1">100*(G2720-MIN(OFFSET(F2720,-$J$3+1,0):F2720))/(MAX(OFFSET(E2720,-$J$3+1,0):E2720)-MIN(OFFSET(F2720,-$J$3+1,0):F2720))</f>
        <v>9.8290598290598474</v>
      </c>
      <c r="L2720" s="6">
        <f t="shared" ca="1" si="552"/>
        <v>38.572766654958457</v>
      </c>
      <c r="M2720" s="6">
        <f ca="1">100*(L2720-MIN(OFFSET(L2720,-$M$3+1,0):L2720))/(MAX(OFFSET(L2720,-$M$3+1,0):L2720)-MIN(OFFSET(L2720,-$M$3+1,0):L2720))</f>
        <v>85.149402028571856</v>
      </c>
      <c r="N2720" s="8">
        <f t="shared" si="553"/>
        <v>0.76000000000000068</v>
      </c>
      <c r="O2720" s="8">
        <f t="shared" si="554"/>
        <v>0.79999999999999893</v>
      </c>
      <c r="P2720" s="15">
        <f ca="1">AVERAGE(N2720:OFFSET(N2720,-$P$3+1,0))*$P$4*H2720</f>
        <v>89.874999999999957</v>
      </c>
      <c r="Q2720" s="15">
        <f ca="1">AVERAGE(O2720:OFFSET(O2720,-$P$3+1,0))*$Q$4*I2720</f>
        <v>123.49999999999997</v>
      </c>
      <c r="R2720" s="11" t="str">
        <f t="shared" ca="1" si="563"/>
        <v xml:space="preserve"> </v>
      </c>
      <c r="S2720" s="11" t="str">
        <f t="shared" ca="1" si="564"/>
        <v>Sell</v>
      </c>
      <c r="T2720" s="3">
        <f t="shared" ca="1" si="555"/>
        <v>-10</v>
      </c>
      <c r="U2720" s="16">
        <f t="shared" ca="1" si="556"/>
        <v>7.1169354838709644</v>
      </c>
      <c r="V2720" s="3">
        <f t="shared" ca="1" si="557"/>
        <v>8.36</v>
      </c>
      <c r="W2720" s="3">
        <f t="shared" ca="1" si="558"/>
        <v>14.29</v>
      </c>
      <c r="X2720" s="12">
        <f t="shared" ca="1" si="559"/>
        <v>449.99999999999932</v>
      </c>
      <c r="Y2720" s="17">
        <f t="shared" ca="1" si="560"/>
        <v>-405.66532258064393</v>
      </c>
      <c r="Z2720" s="17">
        <f t="shared" ca="1" si="561"/>
        <v>44.334677419355387</v>
      </c>
      <c r="AA2720" s="19">
        <f t="shared" ca="1" si="562"/>
        <v>38166.64377036511</v>
      </c>
      <c r="AB2720">
        <v>62751.351907313998</v>
      </c>
    </row>
    <row r="2721" spans="1:28" x14ac:dyDescent="0.25">
      <c r="A2721" s="22">
        <v>39955</v>
      </c>
      <c r="B2721" s="2">
        <v>8.07</v>
      </c>
      <c r="C2721" s="2">
        <v>7.59</v>
      </c>
      <c r="D2721" s="2">
        <v>7.9</v>
      </c>
      <c r="E2721">
        <v>13.78</v>
      </c>
      <c r="F2721">
        <v>13.22</v>
      </c>
      <c r="G2721">
        <v>13.35</v>
      </c>
      <c r="H2721" s="2">
        <v>1</v>
      </c>
      <c r="I2721" s="2">
        <v>1</v>
      </c>
      <c r="J2721" s="6">
        <f ca="1">100*(D2721-MIN(OFFSET(C2721,-$J$3+1,0):C2721))/(MAX(OFFSET(B2721,-$J$3+1,0):B2721)-MIN(OFFSET(C2721,-$J$3+1,0):C2721))</f>
        <v>47.945205479452099</v>
      </c>
      <c r="K2721" s="6">
        <f ca="1">100*(G2721-MIN(OFFSET(F2721,-$J$3+1,0):F2721))/(MAX(OFFSET(E2721,-$J$3+1,0):E2721)-MIN(OFFSET(F2721,-$J$3+1,0):F2721))</f>
        <v>4.9808429118773576</v>
      </c>
      <c r="L2721" s="6">
        <f t="shared" ca="1" si="552"/>
        <v>42.964362567574739</v>
      </c>
      <c r="M2721" s="6">
        <f ca="1">100*(L2721-MIN(OFFSET(L2721,-$M$3+1,0):L2721))/(MAX(OFFSET(L2721,-$M$3+1,0):L2721)-MIN(OFFSET(L2721,-$M$3+1,0):L2721))</f>
        <v>94.335337314364011</v>
      </c>
      <c r="N2721" s="8">
        <f t="shared" si="553"/>
        <v>0.48000000000000043</v>
      </c>
      <c r="O2721" s="8">
        <f t="shared" si="554"/>
        <v>0.55999999999999872</v>
      </c>
      <c r="P2721" s="15">
        <f ca="1">AVERAGE(N2721:OFFSET(N2721,-$P$3+1,0))*$P$4*H2721</f>
        <v>84.374999999999972</v>
      </c>
      <c r="Q2721" s="15">
        <f ca="1">AVERAGE(O2721:OFFSET(O2721,-$P$3+1,0))*$Q$4*I2721</f>
        <v>113.74999999999996</v>
      </c>
      <c r="R2721" s="11" t="str">
        <f t="shared" ca="1" si="563"/>
        <v xml:space="preserve"> </v>
      </c>
      <c r="S2721" s="11" t="str">
        <f t="shared" ca="1" si="564"/>
        <v>Sell</v>
      </c>
      <c r="T2721" s="3">
        <f t="shared" ca="1" si="555"/>
        <v>-10</v>
      </c>
      <c r="U2721" s="16">
        <f t="shared" ca="1" si="556"/>
        <v>7.1169354838709644</v>
      </c>
      <c r="V2721" s="3">
        <f t="shared" ca="1" si="557"/>
        <v>8.36</v>
      </c>
      <c r="W2721" s="3">
        <f t="shared" ca="1" si="558"/>
        <v>14.29</v>
      </c>
      <c r="X2721" s="12">
        <f t="shared" ca="1" si="559"/>
        <v>9.9999999999997868</v>
      </c>
      <c r="Y2721" s="17">
        <f t="shared" ca="1" si="560"/>
        <v>-263.32661290322636</v>
      </c>
      <c r="Z2721" s="17">
        <f t="shared" ca="1" si="561"/>
        <v>-253.32661290322659</v>
      </c>
      <c r="AA2721" s="19">
        <f t="shared" ca="1" si="562"/>
        <v>37913.317157461883</v>
      </c>
      <c r="AB2721">
        <v>62498.025294410771</v>
      </c>
    </row>
    <row r="2722" spans="1:28" x14ac:dyDescent="0.25">
      <c r="A2722" s="22">
        <v>39959</v>
      </c>
      <c r="B2722" s="2">
        <v>8.36</v>
      </c>
      <c r="C2722" s="2">
        <v>7.72</v>
      </c>
      <c r="D2722" s="2">
        <v>8.2200000000000006</v>
      </c>
      <c r="E2722">
        <v>14.34</v>
      </c>
      <c r="F2722">
        <v>13.05</v>
      </c>
      <c r="G2722">
        <v>14.21</v>
      </c>
      <c r="H2722" s="2">
        <v>1</v>
      </c>
      <c r="I2722" s="2">
        <v>1</v>
      </c>
      <c r="J2722" s="6">
        <f ca="1">100*(D2722-MIN(OFFSET(C2722,-$J$3+1,0):C2722))/(MAX(OFFSET(B2722,-$J$3+1,0):B2722)-MIN(OFFSET(C2722,-$J$3+1,0):C2722))</f>
        <v>62.557077625570841</v>
      </c>
      <c r="K2722" s="6">
        <f ca="1">100*(G2722-MIN(OFFSET(F2722,-$J$3+1,0):F2722))/(MAX(OFFSET(E2722,-$J$3+1,0):E2722)-MIN(OFFSET(F2722,-$J$3+1,0):F2722))</f>
        <v>41.726618705035989</v>
      </c>
      <c r="L2722" s="6">
        <f t="shared" ca="1" si="552"/>
        <v>20.830458920534852</v>
      </c>
      <c r="M2722" s="6">
        <f ca="1">100*(L2722-MIN(OFFSET(L2722,-$M$3+1,0):L2722))/(MAX(OFFSET(L2722,-$M$3+1,0):L2722)-MIN(OFFSET(L2722,-$M$3+1,0):L2722))</f>
        <v>48.037679112350766</v>
      </c>
      <c r="N2722" s="8">
        <f t="shared" si="553"/>
        <v>0.63999999999999968</v>
      </c>
      <c r="O2722" s="8">
        <f t="shared" si="554"/>
        <v>1.2899999999999991</v>
      </c>
      <c r="P2722" s="15">
        <f ca="1">AVERAGE(N2722:OFFSET(N2722,-$P$3+1,0))*$P$4*H2722</f>
        <v>81.624999999999972</v>
      </c>
      <c r="Q2722" s="15">
        <f ca="1">AVERAGE(O2722:OFFSET(O2722,-$P$3+1,0))*$Q$4*I2722</f>
        <v>120.37499999999994</v>
      </c>
      <c r="R2722" s="11" t="str">
        <f t="shared" ca="1" si="563"/>
        <v xml:space="preserve"> </v>
      </c>
      <c r="S2722" s="11" t="str">
        <f t="shared" ca="1" si="564"/>
        <v>Exit</v>
      </c>
      <c r="T2722" s="3">
        <f t="shared" ca="1" si="555"/>
        <v>-10</v>
      </c>
      <c r="U2722" s="16">
        <f t="shared" ca="1" si="556"/>
        <v>7.1169354838709644</v>
      </c>
      <c r="V2722" s="3">
        <f t="shared" ca="1" si="557"/>
        <v>8.36</v>
      </c>
      <c r="W2722" s="3">
        <f t="shared" ca="1" si="558"/>
        <v>14.29</v>
      </c>
      <c r="X2722" s="12">
        <f t="shared" ca="1" si="559"/>
        <v>-320.00000000000028</v>
      </c>
      <c r="Y2722" s="17">
        <f t="shared" ca="1" si="560"/>
        <v>612.05645161290386</v>
      </c>
      <c r="Z2722" s="17">
        <f t="shared" ca="1" si="561"/>
        <v>292.05645161290357</v>
      </c>
      <c r="AA2722" s="19">
        <f t="shared" ca="1" si="562"/>
        <v>38205.373609074784</v>
      </c>
      <c r="AB2722">
        <v>62790.081746023672</v>
      </c>
    </row>
    <row r="2723" spans="1:28" x14ac:dyDescent="0.25">
      <c r="A2723" s="22">
        <v>39960</v>
      </c>
      <c r="B2723" s="2">
        <v>8.73</v>
      </c>
      <c r="C2723" s="2">
        <v>7.8</v>
      </c>
      <c r="D2723" s="2">
        <v>7.84</v>
      </c>
      <c r="E2723">
        <v>15.23</v>
      </c>
      <c r="F2723">
        <v>13.86</v>
      </c>
      <c r="G2723">
        <v>13.93</v>
      </c>
      <c r="H2723" s="2">
        <v>1</v>
      </c>
      <c r="I2723" s="2">
        <v>1</v>
      </c>
      <c r="J2723" s="6">
        <f ca="1">100*(D2723-MIN(OFFSET(C2723,-$J$3+1,0):C2723))/(MAX(OFFSET(B2723,-$J$3+1,0):B2723)-MIN(OFFSET(C2723,-$J$3+1,0):C2723))</f>
        <v>45.205479452054817</v>
      </c>
      <c r="K2723" s="6">
        <f ca="1">100*(G2723-MIN(OFFSET(F2723,-$J$3+1,0):F2723))/(MAX(OFFSET(E2723,-$J$3+1,0):E2723)-MIN(OFFSET(F2723,-$J$3+1,0):F2723))</f>
        <v>31.654676258992776</v>
      </c>
      <c r="L2723" s="6">
        <f t="shared" ca="1" si="552"/>
        <v>13.550803193062041</v>
      </c>
      <c r="M2723" s="6">
        <f ca="1">100*(L2723-MIN(OFFSET(L2723,-$M$3+1,0):L2723))/(MAX(OFFSET(L2723,-$M$3+1,0):L2723)-MIN(OFFSET(L2723,-$M$3+1,0):L2723))</f>
        <v>32.810766676417316</v>
      </c>
      <c r="N2723" s="8">
        <f t="shared" si="553"/>
        <v>0.9300000000000006</v>
      </c>
      <c r="O2723" s="8">
        <f t="shared" si="554"/>
        <v>1.370000000000001</v>
      </c>
      <c r="P2723" s="15">
        <f ca="1">AVERAGE(N2723:OFFSET(N2723,-$P$3+1,0))*$P$4*H2723</f>
        <v>80.249999999999972</v>
      </c>
      <c r="Q2723" s="15">
        <f ca="1">AVERAGE(O2723:OFFSET(O2723,-$P$3+1,0))*$Q$4*I2723</f>
        <v>114.12499999999997</v>
      </c>
      <c r="R2723" s="11" t="str">
        <f t="shared" ca="1" si="563"/>
        <v xml:space="preserve"> </v>
      </c>
      <c r="S2723" s="11" t="str">
        <f t="shared" ca="1" si="564"/>
        <v xml:space="preserve"> </v>
      </c>
      <c r="T2723" s="3" t="str">
        <f t="shared" ca="1" si="555"/>
        <v xml:space="preserve"> </v>
      </c>
      <c r="U2723" s="16" t="str">
        <f t="shared" ca="1" si="556"/>
        <v xml:space="preserve"> </v>
      </c>
      <c r="V2723" s="3" t="str">
        <f t="shared" ca="1" si="557"/>
        <v xml:space="preserve"> </v>
      </c>
      <c r="W2723" s="3" t="str">
        <f t="shared" ca="1" si="558"/>
        <v xml:space="preserve"> </v>
      </c>
      <c r="X2723" s="12" t="str">
        <f t="shared" ca="1" si="559"/>
        <v xml:space="preserve"> </v>
      </c>
      <c r="Y2723" s="17" t="str">
        <f t="shared" ca="1" si="560"/>
        <v xml:space="preserve"> </v>
      </c>
      <c r="Z2723" s="17" t="str">
        <f t="shared" ca="1" si="561"/>
        <v xml:space="preserve"> </v>
      </c>
      <c r="AA2723" s="19">
        <f t="shared" ca="1" si="562"/>
        <v>38205.373609074784</v>
      </c>
      <c r="AB2723">
        <v>62970.807552475286</v>
      </c>
    </row>
    <row r="2724" spans="1:28" x14ac:dyDescent="0.25">
      <c r="A2724" s="22">
        <v>39961</v>
      </c>
      <c r="B2724" s="2">
        <v>8.06</v>
      </c>
      <c r="C2724" s="2">
        <v>7.04</v>
      </c>
      <c r="D2724" s="2">
        <v>7.37</v>
      </c>
      <c r="E2724">
        <v>14.42</v>
      </c>
      <c r="F2724">
        <v>12.6</v>
      </c>
      <c r="G2724">
        <v>13.04</v>
      </c>
      <c r="H2724" s="2">
        <v>1</v>
      </c>
      <c r="I2724" s="2">
        <v>1</v>
      </c>
      <c r="J2724" s="6">
        <f ca="1">100*(D2724-MIN(OFFSET(C2724,-$J$3+1,0):C2724))/(MAX(OFFSET(B2724,-$J$3+1,0):B2724)-MIN(OFFSET(C2724,-$J$3+1,0):C2724))</f>
        <v>23.744292237442949</v>
      </c>
      <c r="K2724" s="6">
        <f ca="1">100*(G2724-MIN(OFFSET(F2724,-$J$3+1,0):F2724))/(MAX(OFFSET(E2724,-$J$3+1,0):E2724)-MIN(OFFSET(F2724,-$J$3+1,0):F2724))</f>
        <v>13.62229102167181</v>
      </c>
      <c r="L2724" s="6">
        <f t="shared" ca="1" si="552"/>
        <v>10.122001215771139</v>
      </c>
      <c r="M2724" s="6">
        <f ca="1">100*(L2724-MIN(OFFSET(L2724,-$M$3+1,0):L2724))/(MAX(OFFSET(L2724,-$M$3+1,0):L2724)-MIN(OFFSET(L2724,-$M$3+1,0):L2724))</f>
        <v>18.040201241443963</v>
      </c>
      <c r="N2724" s="8">
        <f t="shared" si="553"/>
        <v>1.0200000000000005</v>
      </c>
      <c r="O2724" s="8">
        <f t="shared" si="554"/>
        <v>1.8200000000000003</v>
      </c>
      <c r="P2724" s="15">
        <f ca="1">AVERAGE(N2724:OFFSET(N2724,-$P$3+1,0))*$P$4*H2724</f>
        <v>83.749999999999986</v>
      </c>
      <c r="Q2724" s="15">
        <f ca="1">AVERAGE(O2724:OFFSET(O2724,-$P$3+1,0))*$Q$4*I2724</f>
        <v>122.87499999999997</v>
      </c>
      <c r="R2724" s="11" t="str">
        <f t="shared" ca="1" si="563"/>
        <v xml:space="preserve"> </v>
      </c>
      <c r="S2724" s="11" t="str">
        <f t="shared" ca="1" si="564"/>
        <v xml:space="preserve"> </v>
      </c>
      <c r="T2724" s="3" t="str">
        <f t="shared" ca="1" si="555"/>
        <v xml:space="preserve"> </v>
      </c>
      <c r="U2724" s="16" t="str">
        <f t="shared" ca="1" si="556"/>
        <v xml:space="preserve"> </v>
      </c>
      <c r="V2724" s="3" t="str">
        <f t="shared" ca="1" si="557"/>
        <v xml:space="preserve"> </v>
      </c>
      <c r="W2724" s="3" t="str">
        <f t="shared" ca="1" si="558"/>
        <v xml:space="preserve"> </v>
      </c>
      <c r="X2724" s="12" t="str">
        <f t="shared" ca="1" si="559"/>
        <v xml:space="preserve"> </v>
      </c>
      <c r="Y2724" s="17" t="str">
        <f t="shared" ca="1" si="560"/>
        <v xml:space="preserve"> </v>
      </c>
      <c r="Z2724" s="17" t="str">
        <f t="shared" ca="1" si="561"/>
        <v xml:space="preserve"> </v>
      </c>
      <c r="AA2724" s="19">
        <f t="shared" ca="1" si="562"/>
        <v>38205.373609074784</v>
      </c>
      <c r="AB2724">
        <v>62970.807552475286</v>
      </c>
    </row>
    <row r="2725" spans="1:28" x14ac:dyDescent="0.25">
      <c r="A2725" s="22">
        <v>39962</v>
      </c>
      <c r="B2725" s="2">
        <v>8.01</v>
      </c>
      <c r="C2725" s="2">
        <v>7.4</v>
      </c>
      <c r="D2725" s="2">
        <v>7.97</v>
      </c>
      <c r="E2725">
        <v>14.49</v>
      </c>
      <c r="F2725">
        <v>13.24</v>
      </c>
      <c r="G2725">
        <v>13.71</v>
      </c>
      <c r="H2725" s="2">
        <v>1</v>
      </c>
      <c r="I2725" s="2">
        <v>1</v>
      </c>
      <c r="J2725" s="6">
        <f ca="1">100*(D2725-MIN(OFFSET(C2725,-$J$3+1,0):C2725))/(MAX(OFFSET(B2725,-$J$3+1,0):B2725)-MIN(OFFSET(C2725,-$J$3+1,0):C2725))</f>
        <v>46.500000000000007</v>
      </c>
      <c r="K2725" s="6">
        <f ca="1">100*(G2725-MIN(OFFSET(F2725,-$J$3+1,0):F2725))/(MAX(OFFSET(E2725,-$J$3+1,0):E2725)-MIN(OFFSET(F2725,-$J$3+1,0):F2725))</f>
        <v>34.365325077399412</v>
      </c>
      <c r="L2725" s="6">
        <f t="shared" ca="1" si="552"/>
        <v>12.134674922600595</v>
      </c>
      <c r="M2725" s="6">
        <f ca="1">100*(L2725-MIN(OFFSET(L2725,-$M$3+1,0):L2725))/(MAX(OFFSET(L2725,-$M$3+1,0):L2725)-MIN(OFFSET(L2725,-$M$3+1,0):L2725))</f>
        <v>22.680312344854912</v>
      </c>
      <c r="N2725" s="8">
        <f t="shared" si="553"/>
        <v>0.63999999999999968</v>
      </c>
      <c r="O2725" s="8">
        <f t="shared" si="554"/>
        <v>1.4500000000000011</v>
      </c>
      <c r="P2725" s="15">
        <f ca="1">AVERAGE(N2725:OFFSET(N2725,-$P$3+1,0))*$P$4*H2725</f>
        <v>71.999999999999986</v>
      </c>
      <c r="Q2725" s="15">
        <f ca="1">AVERAGE(O2725:OFFSET(O2725,-$P$3+1,0))*$Q$4*I2725</f>
        <v>122.74999999999999</v>
      </c>
      <c r="R2725" s="11" t="str">
        <f t="shared" ca="1" si="563"/>
        <v xml:space="preserve"> </v>
      </c>
      <c r="S2725" s="11" t="str">
        <f t="shared" ca="1" si="564"/>
        <v xml:space="preserve"> </v>
      </c>
      <c r="T2725" s="3" t="str">
        <f t="shared" ca="1" si="555"/>
        <v xml:space="preserve"> </v>
      </c>
      <c r="U2725" s="16" t="str">
        <f t="shared" ca="1" si="556"/>
        <v xml:space="preserve"> </v>
      </c>
      <c r="V2725" s="3" t="str">
        <f t="shared" ca="1" si="557"/>
        <v xml:space="preserve"> </v>
      </c>
      <c r="W2725" s="3" t="str">
        <f t="shared" ca="1" si="558"/>
        <v xml:space="preserve"> </v>
      </c>
      <c r="X2725" s="12" t="str">
        <f t="shared" ca="1" si="559"/>
        <v xml:space="preserve"> </v>
      </c>
      <c r="Y2725" s="17" t="str">
        <f t="shared" ca="1" si="560"/>
        <v xml:space="preserve"> </v>
      </c>
      <c r="Z2725" s="17" t="str">
        <f t="shared" ca="1" si="561"/>
        <v xml:space="preserve"> </v>
      </c>
      <c r="AA2725" s="19">
        <f t="shared" ca="1" si="562"/>
        <v>38205.373609074784</v>
      </c>
      <c r="AB2725">
        <v>62970.807552475286</v>
      </c>
    </row>
    <row r="2726" spans="1:28" x14ac:dyDescent="0.25">
      <c r="A2726" s="22">
        <v>39965</v>
      </c>
      <c r="B2726" s="2">
        <v>8.2899999999999991</v>
      </c>
      <c r="C2726" s="2">
        <v>7.82</v>
      </c>
      <c r="D2726" s="2">
        <v>8.0500000000000007</v>
      </c>
      <c r="E2726">
        <v>14.31</v>
      </c>
      <c r="F2726">
        <v>13.56</v>
      </c>
      <c r="G2726">
        <v>13.81</v>
      </c>
      <c r="H2726" s="2">
        <v>1</v>
      </c>
      <c r="I2726" s="2">
        <v>1</v>
      </c>
      <c r="J2726" s="6">
        <f ca="1">100*(D2726-MIN(OFFSET(C2726,-$J$3+1,0):C2726))/(MAX(OFFSET(B2726,-$J$3+1,0):B2726)-MIN(OFFSET(C2726,-$J$3+1,0):C2726))</f>
        <v>50.500000000000057</v>
      </c>
      <c r="K2726" s="6">
        <f ca="1">100*(G2726-MIN(OFFSET(F2726,-$J$3+1,0):F2726))/(MAX(OFFSET(E2726,-$J$3+1,0):E2726)-MIN(OFFSET(F2726,-$J$3+1,0):F2726))</f>
        <v>37.461300309597547</v>
      </c>
      <c r="L2726" s="6">
        <f t="shared" ca="1" si="552"/>
        <v>13.03869969040251</v>
      </c>
      <c r="M2726" s="6">
        <f ca="1">100*(L2726-MIN(OFFSET(L2726,-$M$3+1,0):L2726))/(MAX(OFFSET(L2726,-$M$3+1,0):L2726)-MIN(OFFSET(L2726,-$M$3+1,0):L2726))</f>
        <v>8.2043779269134731</v>
      </c>
      <c r="N2726" s="8">
        <f t="shared" si="553"/>
        <v>0.46999999999999886</v>
      </c>
      <c r="O2726" s="8">
        <f t="shared" si="554"/>
        <v>0.75</v>
      </c>
      <c r="P2726" s="15">
        <f ca="1">AVERAGE(N2726:OFFSET(N2726,-$P$3+1,0))*$P$4*H2726</f>
        <v>70.999999999999986</v>
      </c>
      <c r="Q2726" s="15">
        <f ca="1">AVERAGE(O2726:OFFSET(O2726,-$P$3+1,0))*$Q$4*I2726</f>
        <v>121.24999999999999</v>
      </c>
      <c r="R2726" s="11" t="str">
        <f t="shared" ca="1" si="563"/>
        <v xml:space="preserve"> </v>
      </c>
      <c r="S2726" s="11" t="str">
        <f t="shared" ca="1" si="564"/>
        <v xml:space="preserve"> </v>
      </c>
      <c r="T2726" s="3" t="str">
        <f t="shared" ca="1" si="555"/>
        <v xml:space="preserve"> </v>
      </c>
      <c r="U2726" s="16" t="str">
        <f t="shared" ca="1" si="556"/>
        <v xml:space="preserve"> </v>
      </c>
      <c r="V2726" s="3" t="str">
        <f t="shared" ca="1" si="557"/>
        <v xml:space="preserve"> </v>
      </c>
      <c r="W2726" s="3" t="str">
        <f t="shared" ca="1" si="558"/>
        <v xml:space="preserve"> </v>
      </c>
      <c r="X2726" s="12" t="str">
        <f t="shared" ca="1" si="559"/>
        <v xml:space="preserve"> </v>
      </c>
      <c r="Y2726" s="17" t="str">
        <f t="shared" ca="1" si="560"/>
        <v xml:space="preserve"> </v>
      </c>
      <c r="Z2726" s="17" t="str">
        <f t="shared" ca="1" si="561"/>
        <v xml:space="preserve"> </v>
      </c>
      <c r="AA2726" s="19">
        <f t="shared" ca="1" si="562"/>
        <v>38205.373609074784</v>
      </c>
      <c r="AB2726">
        <v>62970.807552475286</v>
      </c>
    </row>
    <row r="2727" spans="1:28" x14ac:dyDescent="0.25">
      <c r="A2727" s="22">
        <v>39966</v>
      </c>
      <c r="B2727" s="2">
        <v>8.4600000000000009</v>
      </c>
      <c r="C2727" s="2">
        <v>7.82</v>
      </c>
      <c r="D2727" s="2">
        <v>8.18</v>
      </c>
      <c r="E2727">
        <v>14.49</v>
      </c>
      <c r="F2727">
        <v>13.5</v>
      </c>
      <c r="G2727">
        <v>14.22</v>
      </c>
      <c r="H2727" s="2">
        <v>1</v>
      </c>
      <c r="I2727" s="2">
        <v>1</v>
      </c>
      <c r="J2727" s="6">
        <f ca="1">100*(D2727-MIN(OFFSET(C2727,-$J$3+1,0):C2727))/(MAX(OFFSET(B2727,-$J$3+1,0):B2727)-MIN(OFFSET(C2727,-$J$3+1,0):C2727))</f>
        <v>57.000000000000014</v>
      </c>
      <c r="K2727" s="6">
        <f ca="1">100*(G2727-MIN(OFFSET(F2727,-$J$3+1,0):F2727))/(MAX(OFFSET(E2727,-$J$3+1,0):E2727)-MIN(OFFSET(F2727,-$J$3+1,0):F2727))</f>
        <v>50.154798761609939</v>
      </c>
      <c r="L2727" s="6">
        <f t="shared" ca="1" si="552"/>
        <v>6.8452012383900751</v>
      </c>
      <c r="M2727" s="6">
        <f ca="1">100*(L2727-MIN(OFFSET(L2727,-$M$3+1,0):L2727))/(MAX(OFFSET(L2727,-$M$3+1,0):L2727)-MIN(OFFSET(L2727,-$M$3+1,0):L2727))</f>
        <v>0</v>
      </c>
      <c r="N2727" s="8">
        <f t="shared" si="553"/>
        <v>0.64000000000000057</v>
      </c>
      <c r="O2727" s="8">
        <f t="shared" si="554"/>
        <v>0.99000000000000021</v>
      </c>
      <c r="P2727" s="15">
        <f ca="1">AVERAGE(N2727:OFFSET(N2727,-$P$3+1,0))*$P$4*H2727</f>
        <v>69.750000000000014</v>
      </c>
      <c r="Q2727" s="15">
        <f ca="1">AVERAGE(O2727:OFFSET(O2727,-$P$3+1,0))*$Q$4*I2727</f>
        <v>112.87499999999999</v>
      </c>
      <c r="R2727" s="11" t="str">
        <f t="shared" ca="1" si="563"/>
        <v>Buy</v>
      </c>
      <c r="S2727" s="11" t="str">
        <f t="shared" ca="1" si="564"/>
        <v xml:space="preserve"> </v>
      </c>
      <c r="T2727" s="3">
        <f t="shared" ca="1" si="555"/>
        <v>10</v>
      </c>
      <c r="U2727" s="16">
        <f t="shared" ca="1" si="556"/>
        <v>-6.1794019933554836</v>
      </c>
      <c r="V2727" s="3">
        <f t="shared" ca="1" si="557"/>
        <v>8.18</v>
      </c>
      <c r="W2727" s="3">
        <f t="shared" ca="1" si="558"/>
        <v>14.22</v>
      </c>
      <c r="X2727" s="12" t="str">
        <f t="shared" ca="1" si="559"/>
        <v xml:space="preserve"> </v>
      </c>
      <c r="Y2727" s="17" t="str">
        <f t="shared" ca="1" si="560"/>
        <v xml:space="preserve"> </v>
      </c>
      <c r="Z2727" s="17" t="str">
        <f t="shared" ca="1" si="561"/>
        <v xml:space="preserve"> </v>
      </c>
      <c r="AA2727" s="19">
        <f t="shared" ca="1" si="562"/>
        <v>38205.373609074784</v>
      </c>
      <c r="AB2727">
        <v>62970.807552475286</v>
      </c>
    </row>
    <row r="2728" spans="1:28" x14ac:dyDescent="0.25">
      <c r="A2728" s="22">
        <v>39967</v>
      </c>
      <c r="B2728" s="2">
        <v>8.07</v>
      </c>
      <c r="C2728" s="2">
        <v>7.54</v>
      </c>
      <c r="D2728" s="2">
        <v>7.69</v>
      </c>
      <c r="E2728">
        <v>14.16</v>
      </c>
      <c r="F2728">
        <v>13.03</v>
      </c>
      <c r="G2728">
        <v>13.25</v>
      </c>
      <c r="H2728" s="2">
        <v>1</v>
      </c>
      <c r="I2728" s="2">
        <v>1</v>
      </c>
      <c r="J2728" s="6">
        <f ca="1">100*(D2728-MIN(OFFSET(C2728,-$J$3+1,0):C2728))/(MAX(OFFSET(B2728,-$J$3+1,0):B2728)-MIN(OFFSET(C2728,-$J$3+1,0):C2728))</f>
        <v>32.500000000000028</v>
      </c>
      <c r="K2728" s="6">
        <f ca="1">100*(G2728-MIN(OFFSET(F2728,-$J$3+1,0):F2728))/(MAX(OFFSET(E2728,-$J$3+1,0):E2728)-MIN(OFFSET(F2728,-$J$3+1,0):F2728))</f>
        <v>20.123839009287931</v>
      </c>
      <c r="L2728" s="6">
        <f t="shared" ca="1" si="552"/>
        <v>12.376160990712098</v>
      </c>
      <c r="M2728" s="6">
        <f ca="1">100*(L2728-MIN(OFFSET(L2728,-$M$3+1,0):L2728))/(MAX(OFFSET(L2728,-$M$3+1,0):L2728)-MIN(OFFSET(L2728,-$M$3+1,0):L2728))</f>
        <v>14.245023079444783</v>
      </c>
      <c r="N2728" s="8">
        <f t="shared" si="553"/>
        <v>0.63999999999999968</v>
      </c>
      <c r="O2728" s="8">
        <f t="shared" si="554"/>
        <v>1.1900000000000013</v>
      </c>
      <c r="P2728" s="15">
        <f ca="1">AVERAGE(N2728:OFFSET(N2728,-$P$3+1,0))*$P$4*H2728</f>
        <v>68.25</v>
      </c>
      <c r="Q2728" s="15">
        <f ca="1">AVERAGE(O2728:OFFSET(O2728,-$P$3+1,0))*$Q$4*I2728</f>
        <v>117.75000000000003</v>
      </c>
      <c r="R2728" s="11" t="str">
        <f t="shared" ca="1" si="563"/>
        <v>Buy</v>
      </c>
      <c r="S2728" s="11" t="str">
        <f t="shared" ca="1" si="564"/>
        <v xml:space="preserve"> </v>
      </c>
      <c r="T2728" s="3">
        <f t="shared" ca="1" si="555"/>
        <v>10</v>
      </c>
      <c r="U2728" s="16">
        <f t="shared" ca="1" si="556"/>
        <v>-6.1794019933554836</v>
      </c>
      <c r="V2728" s="3">
        <f t="shared" ca="1" si="557"/>
        <v>8.18</v>
      </c>
      <c r="W2728" s="3">
        <f t="shared" ca="1" si="558"/>
        <v>14.22</v>
      </c>
      <c r="X2728" s="12">
        <f t="shared" ca="1" si="559"/>
        <v>-489.99999999999932</v>
      </c>
      <c r="Y2728" s="17">
        <f t="shared" ca="1" si="560"/>
        <v>599.40199335548232</v>
      </c>
      <c r="Z2728" s="17">
        <f t="shared" ca="1" si="561"/>
        <v>109.401993355483</v>
      </c>
      <c r="AA2728" s="19">
        <f t="shared" ca="1" si="562"/>
        <v>38314.775602430265</v>
      </c>
      <c r="AB2728">
        <v>62970.807552475286</v>
      </c>
    </row>
    <row r="2729" spans="1:28" x14ac:dyDescent="0.25">
      <c r="A2729" s="22">
        <v>39968</v>
      </c>
      <c r="B2729" s="2">
        <v>7.76</v>
      </c>
      <c r="C2729" s="2">
        <v>7.3</v>
      </c>
      <c r="D2729" s="2">
        <v>7.46</v>
      </c>
      <c r="E2729">
        <v>13.36</v>
      </c>
      <c r="F2729">
        <v>12.6</v>
      </c>
      <c r="G2729">
        <v>13.07</v>
      </c>
      <c r="H2729" s="2">
        <v>1</v>
      </c>
      <c r="I2729" s="2">
        <v>1</v>
      </c>
      <c r="J2729" s="6">
        <f ca="1">100*(D2729-MIN(OFFSET(C2729,-$J$3+1,0):C2729))/(MAX(OFFSET(B2729,-$J$3+1,0):B2729)-MIN(OFFSET(C2729,-$J$3+1,0):C2729))</f>
        <v>24.85207100591715</v>
      </c>
      <c r="K2729" s="6">
        <f ca="1">100*(G2729-MIN(OFFSET(F2729,-$J$3+1,0):F2729))/(MAX(OFFSET(E2729,-$J$3+1,0):E2729)-MIN(OFFSET(F2729,-$J$3+1,0):F2729))</f>
        <v>17.870722433460095</v>
      </c>
      <c r="L2729" s="6">
        <f t="shared" ca="1" si="552"/>
        <v>6.9813485724570548</v>
      </c>
      <c r="M2729" s="6">
        <f ca="1">100*(L2729-MIN(OFFSET(L2729,-$M$3+1,0):L2729))/(MAX(OFFSET(L2729,-$M$3+1,0):L2729)-MIN(OFFSET(L2729,-$M$3+1,0):L2729))</f>
        <v>0.37693935588967059</v>
      </c>
      <c r="N2729" s="8">
        <f t="shared" si="553"/>
        <v>0.45999999999999996</v>
      </c>
      <c r="O2729" s="8">
        <f t="shared" si="554"/>
        <v>0.75999999999999979</v>
      </c>
      <c r="P2729" s="15">
        <f ca="1">AVERAGE(N2729:OFFSET(N2729,-$P$3+1,0))*$P$4*H2729</f>
        <v>68</v>
      </c>
      <c r="Q2729" s="15">
        <f ca="1">AVERAGE(O2729:OFFSET(O2729,-$P$3+1,0))*$Q$4*I2729</f>
        <v>120.25000000000003</v>
      </c>
      <c r="R2729" s="11" t="str">
        <f t="shared" ca="1" si="563"/>
        <v>Buy</v>
      </c>
      <c r="S2729" s="11" t="str">
        <f t="shared" ca="1" si="564"/>
        <v xml:space="preserve"> </v>
      </c>
      <c r="T2729" s="3">
        <f t="shared" ca="1" si="555"/>
        <v>10</v>
      </c>
      <c r="U2729" s="16">
        <f t="shared" ca="1" si="556"/>
        <v>-6.1794019933554836</v>
      </c>
      <c r="V2729" s="3">
        <f t="shared" ca="1" si="557"/>
        <v>8.18</v>
      </c>
      <c r="W2729" s="3">
        <f t="shared" ca="1" si="558"/>
        <v>14.22</v>
      </c>
      <c r="X2729" s="12">
        <f t="shared" ca="1" si="559"/>
        <v>-230.00000000000043</v>
      </c>
      <c r="Y2729" s="17">
        <f t="shared" ca="1" si="560"/>
        <v>111.22923588039852</v>
      </c>
      <c r="Z2729" s="17">
        <f t="shared" ca="1" si="561"/>
        <v>-118.77076411960191</v>
      </c>
      <c r="AA2729" s="19">
        <f t="shared" ca="1" si="562"/>
        <v>38196.004838310662</v>
      </c>
      <c r="AB2729">
        <v>62970.807552475286</v>
      </c>
    </row>
    <row r="2730" spans="1:28" x14ac:dyDescent="0.25">
      <c r="A2730" s="22">
        <v>39969</v>
      </c>
      <c r="B2730" s="2">
        <v>7.78</v>
      </c>
      <c r="C2730" s="2">
        <v>6.82</v>
      </c>
      <c r="D2730" s="2">
        <v>6.93</v>
      </c>
      <c r="E2730">
        <v>13.55</v>
      </c>
      <c r="F2730">
        <v>12.71</v>
      </c>
      <c r="G2730">
        <v>12.83</v>
      </c>
      <c r="H2730" s="2">
        <v>1</v>
      </c>
      <c r="I2730" s="2">
        <v>1</v>
      </c>
      <c r="J2730" s="6">
        <f ca="1">100*(D2730-MIN(OFFSET(C2730,-$J$3+1,0):C2730))/(MAX(OFFSET(B2730,-$J$3+1,0):B2730)-MIN(OFFSET(C2730,-$J$3+1,0):C2730))</f>
        <v>5.7591623036648913</v>
      </c>
      <c r="K2730" s="6">
        <f ca="1">100*(G2730-MIN(OFFSET(F2730,-$J$3+1,0):F2730))/(MAX(OFFSET(E2730,-$J$3+1,0):E2730)-MIN(OFFSET(F2730,-$J$3+1,0):F2730))</f>
        <v>8.7452471482889873</v>
      </c>
      <c r="L2730" s="6">
        <f t="shared" ca="1" si="552"/>
        <v>-2.986084844624096</v>
      </c>
      <c r="M2730" s="6">
        <f ca="1">100*(L2730-MIN(OFFSET(L2730,-$M$3+1,0):L2730))/(MAX(OFFSET(L2730,-$M$3+1,0):L2730)-MIN(OFFSET(L2730,-$M$3+1,0):L2730))</f>
        <v>0</v>
      </c>
      <c r="N2730" s="8">
        <f t="shared" si="553"/>
        <v>0.96</v>
      </c>
      <c r="O2730" s="8">
        <f t="shared" si="554"/>
        <v>0.83999999999999986</v>
      </c>
      <c r="P2730" s="15">
        <f ca="1">AVERAGE(N2730:OFFSET(N2730,-$P$3+1,0))*$P$4*H2730</f>
        <v>72</v>
      </c>
      <c r="Q2730" s="15">
        <f ca="1">AVERAGE(O2730:OFFSET(O2730,-$P$3+1,0))*$Q$4*I2730</f>
        <v>114.62500000000004</v>
      </c>
      <c r="R2730" s="11" t="str">
        <f t="shared" ca="1" si="563"/>
        <v>Buy</v>
      </c>
      <c r="S2730" s="11" t="str">
        <f t="shared" ca="1" si="564"/>
        <v xml:space="preserve"> </v>
      </c>
      <c r="T2730" s="3">
        <f t="shared" ca="1" si="555"/>
        <v>10</v>
      </c>
      <c r="U2730" s="16">
        <f t="shared" ca="1" si="556"/>
        <v>-6.1794019933554836</v>
      </c>
      <c r="V2730" s="3">
        <f t="shared" ca="1" si="557"/>
        <v>8.18</v>
      </c>
      <c r="W2730" s="3">
        <f t="shared" ca="1" si="558"/>
        <v>14.22</v>
      </c>
      <c r="X2730" s="12">
        <f t="shared" ca="1" si="559"/>
        <v>-530.00000000000023</v>
      </c>
      <c r="Y2730" s="17">
        <f t="shared" ca="1" si="560"/>
        <v>148.30564784053172</v>
      </c>
      <c r="Z2730" s="17">
        <f t="shared" ca="1" si="561"/>
        <v>-381.69435215946851</v>
      </c>
      <c r="AA2730" s="19">
        <f t="shared" ca="1" si="562"/>
        <v>37814.310486151197</v>
      </c>
      <c r="AB2730">
        <v>62970.807552475286</v>
      </c>
    </row>
    <row r="2731" spans="1:28" x14ac:dyDescent="0.25">
      <c r="A2731" s="22">
        <v>39972</v>
      </c>
      <c r="B2731" s="2">
        <v>7.43</v>
      </c>
      <c r="C2731" s="2">
        <v>6.84</v>
      </c>
      <c r="D2731" s="2">
        <v>7.34</v>
      </c>
      <c r="E2731">
        <v>13.26</v>
      </c>
      <c r="F2731">
        <v>12.53</v>
      </c>
      <c r="G2731">
        <v>13.06</v>
      </c>
      <c r="H2731" s="2">
        <v>1</v>
      </c>
      <c r="I2731" s="2">
        <v>1</v>
      </c>
      <c r="J2731" s="6">
        <f ca="1">100*(D2731-MIN(OFFSET(C2731,-$J$3+1,0):C2731))/(MAX(OFFSET(B2731,-$J$3+1,0):B2731)-MIN(OFFSET(C2731,-$J$3+1,0):C2731))</f>
        <v>27.225130890052331</v>
      </c>
      <c r="K2731" s="6">
        <f ca="1">100*(G2731-MIN(OFFSET(F2731,-$J$3+1,0):F2731))/(MAX(OFFSET(E2731,-$J$3+1,0):E2731)-MIN(OFFSET(F2731,-$J$3+1,0):F2731))</f>
        <v>19.629629629629665</v>
      </c>
      <c r="L2731" s="6">
        <f t="shared" ref="L2731:L2794" ca="1" si="565">J2731-K2731</f>
        <v>7.5955012604226653</v>
      </c>
      <c r="M2731" s="6">
        <f ca="1">100*(L2731-MIN(OFFSET(L2731,-$M$3+1,0):L2731))/(MAX(OFFSET(L2731,-$M$3+1,0):L2731)-MIN(OFFSET(L2731,-$M$3+1,0):L2731))</f>
        <v>44.429562111890007</v>
      </c>
      <c r="N2731" s="8">
        <f t="shared" ref="N2731:N2794" si="566">MAX(B2731-C2731,B2731-D2730,D2730-C2731)</f>
        <v>0.58999999999999986</v>
      </c>
      <c r="O2731" s="8">
        <f t="shared" ref="O2731:O2794" si="567">MAX(E2731-F2731,E2731-G2730,G2730-F2731)</f>
        <v>0.73000000000000043</v>
      </c>
      <c r="P2731" s="15">
        <f ca="1">AVERAGE(N2731:OFFSET(N2731,-$P$3+1,0))*$P$4*H2731</f>
        <v>67.749999999999986</v>
      </c>
      <c r="Q2731" s="15">
        <f ca="1">AVERAGE(O2731:OFFSET(O2731,-$P$3+1,0))*$Q$4*I2731</f>
        <v>106.62500000000004</v>
      </c>
      <c r="R2731" s="11" t="str">
        <f t="shared" ca="1" si="563"/>
        <v>Buy</v>
      </c>
      <c r="S2731" s="11" t="str">
        <f t="shared" ca="1" si="564"/>
        <v xml:space="preserve"> </v>
      </c>
      <c r="T2731" s="3">
        <f t="shared" ref="T2731:T2794" ca="1" si="568">IF(AND($R2731="Buy",$R2730=" "),T$3,IF(AND($R2731="Buy",$R2730="Exit"),T$3,IF(AND($S2731="Sell",$S2730=" "),-T$3,IF(OR($R2730="Buy",S2730="Sell"),T2730," "))))</f>
        <v>10</v>
      </c>
      <c r="U2731" s="16">
        <f t="shared" ref="U2731:U2794" ca="1" si="569">IF(AND($R2731="Buy",$R2730=" "),-T$3*P2731/Q2731,IF(AND($R2731="Buy",$R2730="Exit"),-T$3*P2731/Q2731,IF(AND($S2731="Sell",S2730=" "),T$3*P2731/Q2731,IF(OR($R2730="Buy",$S2730="Sell"),U2730," "))))</f>
        <v>-6.1794019933554836</v>
      </c>
      <c r="V2731" s="3">
        <f t="shared" ref="V2731:V2794" ca="1" si="570">IF(AND($R2731="Buy",$R2730=" "),D2731,IF(AND($R2731="Buy",$R2730="Exit"),D2731,IF(AND($S2731="Sell",V2730=" "),D2731,IF(OR($R2730="Buy",S2730="Sell"),V2730," "))))</f>
        <v>8.18</v>
      </c>
      <c r="W2731" s="3">
        <f t="shared" ref="W2731:W2794" ca="1" si="571">IF(AND($R2731="Buy",$R2730=" "),G2731,IF(AND($S2731="Sell",W2730=" "),G2731,IF(OR($R2730="Buy",S2730="Sell"),W2730," ")))</f>
        <v>14.22</v>
      </c>
      <c r="X2731" s="12">
        <f t="shared" ref="X2731:X2794" ca="1" si="572">IF(AND(T2731&lt;&gt;" ",T2730&lt;&gt;" "),T2730*(D2731-D2730)*$P$4*H2730," ")</f>
        <v>410.00000000000011</v>
      </c>
      <c r="Y2731" s="17">
        <f t="shared" ref="Y2731:Y2794" ca="1" si="573">IF(AND(U2731&lt;&gt;" ",U2730&lt;&gt;" "),U2730*(G2731-G2730)*$Q$4*I2730," ")</f>
        <v>-142.12624584717639</v>
      </c>
      <c r="Z2731" s="17">
        <f t="shared" ref="Z2731:Z2794" ca="1" si="574">IF(X2731&lt;&gt;" ",X2731+Y2731," ")</f>
        <v>267.87375415282372</v>
      </c>
      <c r="AA2731" s="19">
        <f t="shared" ref="AA2731:AA2794" ca="1" si="575">IF(Z2731&lt;&gt;" ",AA2730+Z2731,AA2730)</f>
        <v>38082.184240304021</v>
      </c>
      <c r="AB2731">
        <v>62970.807552475286</v>
      </c>
    </row>
    <row r="2732" spans="1:28" x14ac:dyDescent="0.25">
      <c r="A2732" s="22">
        <v>39973</v>
      </c>
      <c r="B2732" s="2">
        <v>7.59</v>
      </c>
      <c r="C2732" s="2">
        <v>7.23</v>
      </c>
      <c r="D2732" s="2">
        <v>7.4</v>
      </c>
      <c r="E2732">
        <v>14.05</v>
      </c>
      <c r="F2732">
        <v>13.06</v>
      </c>
      <c r="G2732">
        <v>13.9</v>
      </c>
      <c r="H2732" s="2">
        <v>1</v>
      </c>
      <c r="I2732" s="2">
        <v>1</v>
      </c>
      <c r="J2732" s="6">
        <f ca="1">100*(D2732-MIN(OFFSET(C2732,-$J$3+1,0):C2732))/(MAX(OFFSET(B2732,-$J$3+1,0):B2732)-MIN(OFFSET(C2732,-$J$3+1,0):C2732))</f>
        <v>30.366492146596862</v>
      </c>
      <c r="K2732" s="6">
        <f ca="1">100*(G2732-MIN(OFFSET(F2732,-$J$3+1,0):F2732))/(MAX(OFFSET(E2732,-$J$3+1,0):E2732)-MIN(OFFSET(F2732,-$J$3+1,0):F2732))</f>
        <v>50.740740740740762</v>
      </c>
      <c r="L2732" s="6">
        <f t="shared" ca="1" si="565"/>
        <v>-20.3742485941439</v>
      </c>
      <c r="M2732" s="6">
        <f ca="1">100*(L2732-MIN(OFFSET(L2732,-$M$3+1,0):L2732))/(MAX(OFFSET(L2732,-$M$3+1,0):L2732)-MIN(OFFSET(L2732,-$M$3+1,0):L2732))</f>
        <v>0</v>
      </c>
      <c r="N2732" s="8">
        <f t="shared" si="566"/>
        <v>0.35999999999999943</v>
      </c>
      <c r="O2732" s="8">
        <f t="shared" si="567"/>
        <v>0.99000000000000021</v>
      </c>
      <c r="P2732" s="15">
        <f ca="1">AVERAGE(N2732:OFFSET(N2732,-$P$3+1,0))*$P$4*H2732</f>
        <v>59.499999999999972</v>
      </c>
      <c r="Q2732" s="15">
        <f ca="1">AVERAGE(O2732:OFFSET(O2732,-$P$3+1,0))*$Q$4*I2732</f>
        <v>96.250000000000028</v>
      </c>
      <c r="R2732" s="11" t="str">
        <f t="shared" ca="1" si="563"/>
        <v>Buy</v>
      </c>
      <c r="S2732" s="11" t="str">
        <f t="shared" ca="1" si="564"/>
        <v xml:space="preserve"> </v>
      </c>
      <c r="T2732" s="3">
        <f t="shared" ca="1" si="568"/>
        <v>10</v>
      </c>
      <c r="U2732" s="16">
        <f t="shared" ca="1" si="569"/>
        <v>-6.1794019933554836</v>
      </c>
      <c r="V2732" s="3">
        <f t="shared" ca="1" si="570"/>
        <v>8.18</v>
      </c>
      <c r="W2732" s="3">
        <f t="shared" ca="1" si="571"/>
        <v>14.22</v>
      </c>
      <c r="X2732" s="12">
        <f t="shared" ca="1" si="572"/>
        <v>60.000000000000497</v>
      </c>
      <c r="Y2732" s="17">
        <f t="shared" ca="1" si="573"/>
        <v>-519.06976744186056</v>
      </c>
      <c r="Z2732" s="17">
        <f t="shared" ca="1" si="574"/>
        <v>-459.06976744186005</v>
      </c>
      <c r="AA2732" s="19">
        <f t="shared" ca="1" si="575"/>
        <v>37623.114472862158</v>
      </c>
      <c r="AB2732">
        <v>62970.807552475286</v>
      </c>
    </row>
    <row r="2733" spans="1:28" x14ac:dyDescent="0.25">
      <c r="A2733" s="22">
        <v>39974</v>
      </c>
      <c r="B2733" s="2">
        <v>7.61</v>
      </c>
      <c r="C2733" s="2">
        <v>6.93</v>
      </c>
      <c r="D2733" s="2">
        <v>7.14</v>
      </c>
      <c r="E2733">
        <v>14.22</v>
      </c>
      <c r="F2733">
        <v>13.27</v>
      </c>
      <c r="G2733">
        <v>13.59</v>
      </c>
      <c r="H2733" s="2">
        <v>1</v>
      </c>
      <c r="I2733" s="2">
        <v>1</v>
      </c>
      <c r="J2733" s="6">
        <f ca="1">100*(D2733-MIN(OFFSET(C2733,-$J$3+1,0):C2733))/(MAX(OFFSET(B2733,-$J$3+1,0):B2733)-MIN(OFFSET(C2733,-$J$3+1,0):C2733))</f>
        <v>19.512195121951176</v>
      </c>
      <c r="K2733" s="6">
        <f ca="1">100*(G2733-MIN(OFFSET(F2733,-$J$3+1,0):F2733))/(MAX(OFFSET(E2733,-$J$3+1,0):E2733)-MIN(OFFSET(F2733,-$J$3+1,0):F2733))</f>
        <v>54.081632653061227</v>
      </c>
      <c r="L2733" s="6">
        <f t="shared" ca="1" si="565"/>
        <v>-34.569437531110054</v>
      </c>
      <c r="M2733" s="6">
        <f ca="1">100*(L2733-MIN(OFFSET(L2733,-$M$3+1,0):L2733))/(MAX(OFFSET(L2733,-$M$3+1,0):L2733)-MIN(OFFSET(L2733,-$M$3+1,0):L2733))</f>
        <v>0</v>
      </c>
      <c r="N2733" s="8">
        <f t="shared" si="566"/>
        <v>0.6800000000000006</v>
      </c>
      <c r="O2733" s="8">
        <f t="shared" si="567"/>
        <v>0.95000000000000107</v>
      </c>
      <c r="P2733" s="15">
        <f ca="1">AVERAGE(N2733:OFFSET(N2733,-$P$3+1,0))*$P$4*H2733</f>
        <v>59.999999999999986</v>
      </c>
      <c r="Q2733" s="15">
        <f ca="1">AVERAGE(O2733:OFFSET(O2733,-$P$3+1,0))*$Q$4*I2733</f>
        <v>90.000000000000028</v>
      </c>
      <c r="R2733" s="11" t="str">
        <f t="shared" ca="1" si="563"/>
        <v>Buy</v>
      </c>
      <c r="S2733" s="11" t="str">
        <f t="shared" ca="1" si="564"/>
        <v xml:space="preserve"> </v>
      </c>
      <c r="T2733" s="3">
        <f t="shared" ca="1" si="568"/>
        <v>10</v>
      </c>
      <c r="U2733" s="16">
        <f t="shared" ca="1" si="569"/>
        <v>-6.1794019933554836</v>
      </c>
      <c r="V2733" s="3">
        <f t="shared" ca="1" si="570"/>
        <v>8.18</v>
      </c>
      <c r="W2733" s="3">
        <f t="shared" ca="1" si="571"/>
        <v>14.22</v>
      </c>
      <c r="X2733" s="12">
        <f t="shared" ca="1" si="572"/>
        <v>-260.00000000000068</v>
      </c>
      <c r="Y2733" s="17">
        <f t="shared" ca="1" si="573"/>
        <v>191.56146179402029</v>
      </c>
      <c r="Z2733" s="17">
        <f t="shared" ca="1" si="574"/>
        <v>-68.438538205980393</v>
      </c>
      <c r="AA2733" s="19">
        <f t="shared" ca="1" si="575"/>
        <v>37554.675934656181</v>
      </c>
      <c r="AB2733">
        <v>62902.443916111646</v>
      </c>
    </row>
    <row r="2734" spans="1:28" x14ac:dyDescent="0.25">
      <c r="A2734" s="22">
        <v>39975</v>
      </c>
      <c r="B2734" s="2">
        <v>7.22</v>
      </c>
      <c r="C2734" s="2">
        <v>6.65</v>
      </c>
      <c r="D2734" s="2">
        <v>6.69</v>
      </c>
      <c r="E2734">
        <v>13.67</v>
      </c>
      <c r="F2734">
        <v>13.06</v>
      </c>
      <c r="G2734">
        <v>13.16</v>
      </c>
      <c r="H2734" s="2">
        <v>1</v>
      </c>
      <c r="I2734" s="2">
        <v>1</v>
      </c>
      <c r="J2734" s="6">
        <f ca="1">100*(D2734-MIN(OFFSET(C2734,-$J$3+1,0):C2734))/(MAX(OFFSET(B2734,-$J$3+1,0):B2734)-MIN(OFFSET(C2734,-$J$3+1,0):C2734))</f>
        <v>2.2099447513812169</v>
      </c>
      <c r="K2734" s="6">
        <f ca="1">100*(G2734-MIN(OFFSET(F2734,-$J$3+1,0):F2734))/(MAX(OFFSET(E2734,-$J$3+1,0):E2734)-MIN(OFFSET(F2734,-$J$3+1,0):F2734))</f>
        <v>32.142857142857167</v>
      </c>
      <c r="L2734" s="6">
        <f t="shared" ca="1" si="565"/>
        <v>-29.932912391475952</v>
      </c>
      <c r="M2734" s="6">
        <f ca="1">100*(L2734-MIN(OFFSET(L2734,-$M$3+1,0):L2734))/(MAX(OFFSET(L2734,-$M$3+1,0):L2734)-MIN(OFFSET(L2734,-$M$3+1,0):L2734))</f>
        <v>9.7389341617403336</v>
      </c>
      <c r="N2734" s="8">
        <f t="shared" si="566"/>
        <v>0.5699999999999994</v>
      </c>
      <c r="O2734" s="8">
        <f t="shared" si="567"/>
        <v>0.60999999999999943</v>
      </c>
      <c r="P2734" s="15">
        <f ca="1">AVERAGE(N2734:OFFSET(N2734,-$P$3+1,0))*$P$4*H2734</f>
        <v>61.249999999999993</v>
      </c>
      <c r="Q2734" s="15">
        <f ca="1">AVERAGE(O2734:OFFSET(O2734,-$P$3+1,0))*$Q$4*I2734</f>
        <v>88.250000000000028</v>
      </c>
      <c r="R2734" s="11" t="str">
        <f t="shared" ca="1" si="563"/>
        <v>Buy</v>
      </c>
      <c r="S2734" s="11" t="str">
        <f t="shared" ca="1" si="564"/>
        <v xml:space="preserve"> </v>
      </c>
      <c r="T2734" s="3">
        <f t="shared" ca="1" si="568"/>
        <v>10</v>
      </c>
      <c r="U2734" s="16">
        <f t="shared" ca="1" si="569"/>
        <v>-6.1794019933554836</v>
      </c>
      <c r="V2734" s="3">
        <f t="shared" ca="1" si="570"/>
        <v>8.18</v>
      </c>
      <c r="W2734" s="3">
        <f t="shared" ca="1" si="571"/>
        <v>14.22</v>
      </c>
      <c r="X2734" s="12">
        <f t="shared" ca="1" si="572"/>
        <v>-449.99999999999932</v>
      </c>
      <c r="Y2734" s="17">
        <f t="shared" ca="1" si="573"/>
        <v>265.71428571428561</v>
      </c>
      <c r="Z2734" s="17">
        <f t="shared" ca="1" si="574"/>
        <v>-184.28571428571371</v>
      </c>
      <c r="AA2734" s="19">
        <f t="shared" ca="1" si="575"/>
        <v>37370.390220370471</v>
      </c>
      <c r="AB2734">
        <v>62718.26209792983</v>
      </c>
    </row>
    <row r="2735" spans="1:28" x14ac:dyDescent="0.25">
      <c r="A2735" s="22">
        <v>39976</v>
      </c>
      <c r="B2735" s="2">
        <v>6.72</v>
      </c>
      <c r="C2735" s="2">
        <v>6.39</v>
      </c>
      <c r="D2735" s="2">
        <v>6.47</v>
      </c>
      <c r="E2735">
        <v>13.21</v>
      </c>
      <c r="F2735">
        <v>12.53</v>
      </c>
      <c r="G2735">
        <v>12.8</v>
      </c>
      <c r="H2735" s="2">
        <v>1</v>
      </c>
      <c r="I2735" s="2">
        <v>1</v>
      </c>
      <c r="J2735" s="6">
        <f ca="1">100*(D2735-MIN(OFFSET(C2735,-$J$3+1,0):C2735))/(MAX(OFFSET(B2735,-$J$3+1,0):B2735)-MIN(OFFSET(C2735,-$J$3+1,0):C2735))</f>
        <v>3.8647342995169094</v>
      </c>
      <c r="K2735" s="6">
        <f ca="1">100*(G2735-MIN(OFFSET(F2735,-$J$3+1,0):F2735))/(MAX(OFFSET(E2735,-$J$3+1,0):E2735)-MIN(OFFSET(F2735,-$J$3+1,0):F2735))</f>
        <v>13.775510204081696</v>
      </c>
      <c r="L2735" s="6">
        <f t="shared" ca="1" si="565"/>
        <v>-9.9107759045647867</v>
      </c>
      <c r="M2735" s="6">
        <f ca="1">100*(L2735-MIN(OFFSET(L2735,-$M$3+1,0):L2735))/(MAX(OFFSET(L2735,-$M$3+1,0):L2735)-MIN(OFFSET(L2735,-$M$3+1,0):L2735))</f>
        <v>51.795056613563162</v>
      </c>
      <c r="N2735" s="8">
        <f t="shared" si="566"/>
        <v>0.33000000000000007</v>
      </c>
      <c r="O2735" s="8">
        <f t="shared" si="567"/>
        <v>0.68000000000000149</v>
      </c>
      <c r="P2735" s="15">
        <f ca="1">AVERAGE(N2735:OFFSET(N2735,-$P$3+1,0))*$P$4*H2735</f>
        <v>57.374999999999986</v>
      </c>
      <c r="Q2735" s="15">
        <f ca="1">AVERAGE(O2735:OFFSET(O2735,-$P$3+1,0))*$Q$4*I2735</f>
        <v>84.375000000000043</v>
      </c>
      <c r="R2735" s="11" t="str">
        <f t="shared" ca="1" si="563"/>
        <v>Exit</v>
      </c>
      <c r="S2735" s="11" t="str">
        <f t="shared" ca="1" si="564"/>
        <v xml:space="preserve"> </v>
      </c>
      <c r="T2735" s="3">
        <f t="shared" ca="1" si="568"/>
        <v>10</v>
      </c>
      <c r="U2735" s="16">
        <f t="shared" ca="1" si="569"/>
        <v>-6.1794019933554836</v>
      </c>
      <c r="V2735" s="3">
        <f t="shared" ca="1" si="570"/>
        <v>8.18</v>
      </c>
      <c r="W2735" s="3">
        <f t="shared" ca="1" si="571"/>
        <v>14.22</v>
      </c>
      <c r="X2735" s="12">
        <f t="shared" ca="1" si="572"/>
        <v>-220.00000000000063</v>
      </c>
      <c r="Y2735" s="17">
        <f t="shared" ca="1" si="573"/>
        <v>222.45847176079704</v>
      </c>
      <c r="Z2735" s="17">
        <f t="shared" ca="1" si="574"/>
        <v>2.4584717607964137</v>
      </c>
      <c r="AA2735" s="19">
        <f t="shared" ca="1" si="575"/>
        <v>37372.848692131265</v>
      </c>
      <c r="AB2735">
        <v>62720.807552475286</v>
      </c>
    </row>
    <row r="2736" spans="1:28" x14ac:dyDescent="0.25">
      <c r="A2736" s="22">
        <v>39979</v>
      </c>
      <c r="B2736" s="2">
        <v>6.38</v>
      </c>
      <c r="C2736" s="2">
        <v>6.04</v>
      </c>
      <c r="D2736" s="2">
        <v>6.12</v>
      </c>
      <c r="E2736">
        <v>12.43</v>
      </c>
      <c r="F2736">
        <v>11.84</v>
      </c>
      <c r="G2736">
        <v>11.95</v>
      </c>
      <c r="H2736" s="2">
        <v>1</v>
      </c>
      <c r="I2736" s="2">
        <v>1</v>
      </c>
      <c r="J2736" s="6">
        <f ca="1">100*(D2736-MIN(OFFSET(C2736,-$J$3+1,0):C2736))/(MAX(OFFSET(B2736,-$J$3+1,0):B2736)-MIN(OFFSET(C2736,-$J$3+1,0):C2736))</f>
        <v>3.305785123966944</v>
      </c>
      <c r="K2736" s="6">
        <f ca="1">100*(G2736-MIN(OFFSET(F2736,-$J$3+1,0):F2736))/(MAX(OFFSET(E2736,-$J$3+1,0):E2736)-MIN(OFFSET(F2736,-$J$3+1,0):F2736))</f>
        <v>4.1509433962263929</v>
      </c>
      <c r="L2736" s="6">
        <f t="shared" ca="1" si="565"/>
        <v>-0.84515827225944884</v>
      </c>
      <c r="M2736" s="6">
        <f ca="1">100*(L2736-MIN(OFFSET(L2736,-$M$3+1,0):L2736))/(MAX(OFFSET(L2736,-$M$3+1,0):L2736)-MIN(OFFSET(L2736,-$M$3+1,0):L2736))</f>
        <v>71.836935347994853</v>
      </c>
      <c r="N2736" s="8">
        <f t="shared" si="566"/>
        <v>0.42999999999999972</v>
      </c>
      <c r="O2736" s="8">
        <f t="shared" si="567"/>
        <v>0.96000000000000085</v>
      </c>
      <c r="P2736" s="15">
        <f ca="1">AVERAGE(N2736:OFFSET(N2736,-$P$3+1,0))*$P$4*H2736</f>
        <v>54.749999999999986</v>
      </c>
      <c r="Q2736" s="15">
        <f ca="1">AVERAGE(O2736:OFFSET(O2736,-$P$3+1,0))*$Q$4*I2736</f>
        <v>81.500000000000043</v>
      </c>
      <c r="R2736" s="11" t="str">
        <f t="shared" ca="1" si="563"/>
        <v xml:space="preserve"> </v>
      </c>
      <c r="S2736" s="11" t="str">
        <f t="shared" ca="1" si="564"/>
        <v xml:space="preserve"> </v>
      </c>
      <c r="T2736" s="3" t="str">
        <f t="shared" ca="1" si="568"/>
        <v xml:space="preserve"> </v>
      </c>
      <c r="U2736" s="16" t="str">
        <f t="shared" ca="1" si="569"/>
        <v xml:space="preserve"> </v>
      </c>
      <c r="V2736" s="3" t="str">
        <f t="shared" ca="1" si="570"/>
        <v xml:space="preserve"> </v>
      </c>
      <c r="W2736" s="3" t="str">
        <f t="shared" ca="1" si="571"/>
        <v xml:space="preserve"> </v>
      </c>
      <c r="X2736" s="12" t="str">
        <f t="shared" ca="1" si="572"/>
        <v xml:space="preserve"> </v>
      </c>
      <c r="Y2736" s="17" t="str">
        <f t="shared" ca="1" si="573"/>
        <v xml:space="preserve"> </v>
      </c>
      <c r="Z2736" s="17" t="str">
        <f t="shared" ca="1" si="574"/>
        <v xml:space="preserve"> </v>
      </c>
      <c r="AA2736" s="19">
        <f t="shared" ca="1" si="575"/>
        <v>37372.848692131265</v>
      </c>
      <c r="AB2736">
        <v>62896.26209792983</v>
      </c>
    </row>
    <row r="2737" spans="1:28" x14ac:dyDescent="0.25">
      <c r="A2737" s="22">
        <v>39980</v>
      </c>
      <c r="B2737" s="2">
        <v>6.68</v>
      </c>
      <c r="C2737" s="2">
        <v>6.09</v>
      </c>
      <c r="D2737" s="2">
        <v>6.21</v>
      </c>
      <c r="E2737">
        <v>12.55</v>
      </c>
      <c r="F2737">
        <v>11.71</v>
      </c>
      <c r="G2737">
        <v>11.96</v>
      </c>
      <c r="H2737" s="2">
        <v>1</v>
      </c>
      <c r="I2737" s="2">
        <v>1</v>
      </c>
      <c r="J2737" s="6">
        <f ca="1">100*(D2737-MIN(OFFSET(C2737,-$J$3+1,0):C2737))/(MAX(OFFSET(B2737,-$J$3+1,0):B2737)-MIN(OFFSET(C2737,-$J$3+1,0):C2737))</f>
        <v>8.3743842364531975</v>
      </c>
      <c r="K2737" s="6">
        <f ca="1">100*(G2737-MIN(OFFSET(F2737,-$J$3+1,0):F2737))/(MAX(OFFSET(E2737,-$J$3+1,0):E2737)-MIN(OFFSET(F2737,-$J$3+1,0):F2737))</f>
        <v>9.9601593625498008</v>
      </c>
      <c r="L2737" s="6">
        <f t="shared" ca="1" si="565"/>
        <v>-1.5857751260966033</v>
      </c>
      <c r="M2737" s="6">
        <f ca="1">100*(L2737-MIN(OFFSET(L2737,-$M$3+1,0):L2737))/(MAX(OFFSET(L2737,-$M$3+1,0):L2737)-MIN(OFFSET(L2737,-$M$3+1,0):L2737))</f>
        <v>70.259328762591778</v>
      </c>
      <c r="N2737" s="8">
        <f t="shared" si="566"/>
        <v>0.58999999999999986</v>
      </c>
      <c r="O2737" s="8">
        <f t="shared" si="567"/>
        <v>0.83999999999999986</v>
      </c>
      <c r="P2737" s="15">
        <f ca="1">AVERAGE(N2737:OFFSET(N2737,-$P$3+1,0))*$P$4*H2737</f>
        <v>56.374999999999986</v>
      </c>
      <c r="Q2737" s="15">
        <f ca="1">AVERAGE(O2737:OFFSET(O2737,-$P$3+1,0))*$Q$4*I2737</f>
        <v>82.500000000000043</v>
      </c>
      <c r="R2737" s="11" t="str">
        <f t="shared" ca="1" si="563"/>
        <v xml:space="preserve"> </v>
      </c>
      <c r="S2737" s="11" t="str">
        <f t="shared" ca="1" si="564"/>
        <v xml:space="preserve"> </v>
      </c>
      <c r="T2737" s="3" t="str">
        <f t="shared" ca="1" si="568"/>
        <v xml:space="preserve"> </v>
      </c>
      <c r="U2737" s="16" t="str">
        <f t="shared" ca="1" si="569"/>
        <v xml:space="preserve"> </v>
      </c>
      <c r="V2737" s="3" t="str">
        <f t="shared" ca="1" si="570"/>
        <v xml:space="preserve"> </v>
      </c>
      <c r="W2737" s="3" t="str">
        <f t="shared" ca="1" si="571"/>
        <v xml:space="preserve"> </v>
      </c>
      <c r="X2737" s="12" t="str">
        <f t="shared" ca="1" si="572"/>
        <v xml:space="preserve"> </v>
      </c>
      <c r="Y2737" s="17" t="str">
        <f t="shared" ca="1" si="573"/>
        <v xml:space="preserve"> </v>
      </c>
      <c r="Z2737" s="17" t="str">
        <f t="shared" ca="1" si="574"/>
        <v xml:space="preserve"> </v>
      </c>
      <c r="AA2737" s="19">
        <f t="shared" ca="1" si="575"/>
        <v>37372.848692131265</v>
      </c>
      <c r="AB2737">
        <v>62896.26209792983</v>
      </c>
    </row>
    <row r="2738" spans="1:28" x14ac:dyDescent="0.25">
      <c r="A2738" s="22">
        <v>39981</v>
      </c>
      <c r="B2738" s="2">
        <v>6.43</v>
      </c>
      <c r="C2738" s="2">
        <v>5.88</v>
      </c>
      <c r="D2738" s="2">
        <v>6.26</v>
      </c>
      <c r="E2738">
        <v>12.46</v>
      </c>
      <c r="F2738">
        <v>11.42</v>
      </c>
      <c r="G2738">
        <v>12.27</v>
      </c>
      <c r="H2738" s="2">
        <v>1</v>
      </c>
      <c r="I2738" s="2">
        <v>1</v>
      </c>
      <c r="J2738" s="6">
        <f ca="1">100*(D2738-MIN(OFFSET(C2738,-$J$3+1,0):C2738))/(MAX(OFFSET(B2738,-$J$3+1,0):B2738)-MIN(OFFSET(C2738,-$J$3+1,0):C2738))</f>
        <v>19.999999999999989</v>
      </c>
      <c r="K2738" s="6">
        <f ca="1">100*(G2738-MIN(OFFSET(F2738,-$J$3+1,0):F2738))/(MAX(OFFSET(E2738,-$J$3+1,0):E2738)-MIN(OFFSET(F2738,-$J$3+1,0):F2738))</f>
        <v>30.35714285714284</v>
      </c>
      <c r="L2738" s="6">
        <f t="shared" ca="1" si="565"/>
        <v>-10.357142857142851</v>
      </c>
      <c r="M2738" s="6">
        <f ca="1">100*(L2738-MIN(OFFSET(L2738,-$M$3+1,0):L2738))/(MAX(OFFSET(L2738,-$M$3+1,0):L2738)-MIN(OFFSET(L2738,-$M$3+1,0):L2738))</f>
        <v>57.422814707914043</v>
      </c>
      <c r="N2738" s="8">
        <f t="shared" si="566"/>
        <v>0.54999999999999982</v>
      </c>
      <c r="O2738" s="8">
        <f t="shared" si="567"/>
        <v>1.0400000000000009</v>
      </c>
      <c r="P2738" s="15">
        <f ca="1">AVERAGE(N2738:OFFSET(N2738,-$P$3+1,0))*$P$4*H2738</f>
        <v>51.249999999999986</v>
      </c>
      <c r="Q2738" s="15">
        <f ca="1">AVERAGE(O2738:OFFSET(O2738,-$P$3+1,0))*$Q$4*I2738</f>
        <v>85.000000000000057</v>
      </c>
      <c r="R2738" s="11" t="str">
        <f t="shared" ca="1" si="563"/>
        <v xml:space="preserve"> </v>
      </c>
      <c r="S2738" s="11" t="str">
        <f t="shared" ca="1" si="564"/>
        <v xml:space="preserve"> </v>
      </c>
      <c r="T2738" s="3" t="str">
        <f t="shared" ca="1" si="568"/>
        <v xml:space="preserve"> </v>
      </c>
      <c r="U2738" s="16" t="str">
        <f t="shared" ca="1" si="569"/>
        <v xml:space="preserve"> </v>
      </c>
      <c r="V2738" s="3" t="str">
        <f t="shared" ca="1" si="570"/>
        <v xml:space="preserve"> </v>
      </c>
      <c r="W2738" s="3" t="str">
        <f t="shared" ca="1" si="571"/>
        <v xml:space="preserve"> </v>
      </c>
      <c r="X2738" s="12" t="str">
        <f t="shared" ca="1" si="572"/>
        <v xml:space="preserve"> </v>
      </c>
      <c r="Y2738" s="17" t="str">
        <f t="shared" ca="1" si="573"/>
        <v xml:space="preserve"> </v>
      </c>
      <c r="Z2738" s="17" t="str">
        <f t="shared" ca="1" si="574"/>
        <v xml:space="preserve"> </v>
      </c>
      <c r="AA2738" s="19">
        <f t="shared" ca="1" si="575"/>
        <v>37372.848692131265</v>
      </c>
      <c r="AB2738">
        <v>62896.26209792983</v>
      </c>
    </row>
    <row r="2739" spans="1:28" x14ac:dyDescent="0.25">
      <c r="A2739" s="22">
        <v>39982</v>
      </c>
      <c r="B2739" s="2">
        <v>6.29</v>
      </c>
      <c r="C2739" s="2">
        <v>5.91</v>
      </c>
      <c r="D2739" s="2">
        <v>6.02</v>
      </c>
      <c r="E2739">
        <v>12.28</v>
      </c>
      <c r="F2739">
        <v>11.69</v>
      </c>
      <c r="G2739">
        <v>11.9</v>
      </c>
      <c r="H2739" s="2">
        <v>1</v>
      </c>
      <c r="I2739" s="2">
        <v>1</v>
      </c>
      <c r="J2739" s="6">
        <f ca="1">100*(D2739-MIN(OFFSET(C2739,-$J$3+1,0):C2739))/(MAX(OFFSET(B2739,-$J$3+1,0):B2739)-MIN(OFFSET(C2739,-$J$3+1,0):C2739))</f>
        <v>7.368421052631561</v>
      </c>
      <c r="K2739" s="6">
        <f ca="1">100*(G2739-MIN(OFFSET(F2739,-$J$3+1,0):F2739))/(MAX(OFFSET(E2739,-$J$3+1,0):E2739)-MIN(OFFSET(F2739,-$J$3+1,0):F2739))</f>
        <v>17.142857142857153</v>
      </c>
      <c r="L2739" s="6">
        <f t="shared" ca="1" si="565"/>
        <v>-9.774436090225592</v>
      </c>
      <c r="M2739" s="6">
        <f ca="1">100*(L2739-MIN(OFFSET(L2739,-$M$3+1,0):L2739))/(MAX(OFFSET(L2739,-$M$3+1,0):L2739)-MIN(OFFSET(L2739,-$M$3+1,0):L2739))</f>
        <v>58.804784618503056</v>
      </c>
      <c r="N2739" s="8">
        <f t="shared" si="566"/>
        <v>0.37999999999999989</v>
      </c>
      <c r="O2739" s="8">
        <f t="shared" si="567"/>
        <v>0.58999999999999986</v>
      </c>
      <c r="P2739" s="15">
        <f ca="1">AVERAGE(N2739:OFFSET(N2739,-$P$3+1,0))*$P$4*H2739</f>
        <v>48.624999999999986</v>
      </c>
      <c r="Q2739" s="15">
        <f ca="1">AVERAGE(O2739:OFFSET(O2739,-$P$3+1,0))*$Q$4*I2739</f>
        <v>83.250000000000043</v>
      </c>
      <c r="R2739" s="11" t="str">
        <f t="shared" ca="1" si="563"/>
        <v xml:space="preserve"> </v>
      </c>
      <c r="S2739" s="11" t="str">
        <f t="shared" ca="1" si="564"/>
        <v xml:space="preserve"> </v>
      </c>
      <c r="T2739" s="3" t="str">
        <f t="shared" ca="1" si="568"/>
        <v xml:space="preserve"> </v>
      </c>
      <c r="U2739" s="16" t="str">
        <f t="shared" ca="1" si="569"/>
        <v xml:space="preserve"> </v>
      </c>
      <c r="V2739" s="3" t="str">
        <f t="shared" ca="1" si="570"/>
        <v xml:space="preserve"> </v>
      </c>
      <c r="W2739" s="3" t="str">
        <f t="shared" ca="1" si="571"/>
        <v xml:space="preserve"> </v>
      </c>
      <c r="X2739" s="12" t="str">
        <f t="shared" ca="1" si="572"/>
        <v xml:space="preserve"> </v>
      </c>
      <c r="Y2739" s="17" t="str">
        <f t="shared" ca="1" si="573"/>
        <v xml:space="preserve"> </v>
      </c>
      <c r="Z2739" s="17" t="str">
        <f t="shared" ca="1" si="574"/>
        <v xml:space="preserve"> </v>
      </c>
      <c r="AA2739" s="19">
        <f t="shared" ca="1" si="575"/>
        <v>37372.848692131265</v>
      </c>
      <c r="AB2739">
        <v>62896.26209792983</v>
      </c>
    </row>
    <row r="2740" spans="1:28" x14ac:dyDescent="0.25">
      <c r="A2740" s="22">
        <v>39983</v>
      </c>
      <c r="B2740" s="2">
        <v>6.39</v>
      </c>
      <c r="C2740" s="2">
        <v>6.06</v>
      </c>
      <c r="D2740" s="2">
        <v>6.28</v>
      </c>
      <c r="E2740">
        <v>12.34</v>
      </c>
      <c r="F2740">
        <v>11.98</v>
      </c>
      <c r="G2740">
        <v>12.12</v>
      </c>
      <c r="H2740" s="2">
        <v>1</v>
      </c>
      <c r="I2740" s="2">
        <v>1</v>
      </c>
      <c r="J2740" s="6">
        <f ca="1">100*(D2740-MIN(OFFSET(C2740,-$J$3+1,0):C2740))/(MAX(OFFSET(B2740,-$J$3+1,0):B2740)-MIN(OFFSET(C2740,-$J$3+1,0):C2740))</f>
        <v>23.121387283237009</v>
      </c>
      <c r="K2740" s="6">
        <f ca="1">100*(G2740-MIN(OFFSET(F2740,-$J$3+1,0):F2740))/(MAX(OFFSET(E2740,-$J$3+1,0):E2740)-MIN(OFFSET(F2740,-$J$3+1,0):F2740))</f>
        <v>24.999999999999968</v>
      </c>
      <c r="L2740" s="6">
        <f t="shared" ca="1" si="565"/>
        <v>-1.8786127167629587</v>
      </c>
      <c r="M2740" s="6">
        <f ca="1">100*(L2740-MIN(OFFSET(L2740,-$M$3+1,0):L2740))/(MAX(OFFSET(L2740,-$M$3+1,0):L2740)-MIN(OFFSET(L2740,-$M$3+1,0):L2740))</f>
        <v>77.530824783058506</v>
      </c>
      <c r="N2740" s="8">
        <f t="shared" si="566"/>
        <v>0.37000000000000011</v>
      </c>
      <c r="O2740" s="8">
        <f t="shared" si="567"/>
        <v>0.4399999999999995</v>
      </c>
      <c r="P2740" s="15">
        <f ca="1">AVERAGE(N2740:OFFSET(N2740,-$P$3+1,0))*$P$4*H2740</f>
        <v>48.749999999999993</v>
      </c>
      <c r="Q2740" s="15">
        <f ca="1">AVERAGE(O2740:OFFSET(O2740,-$P$3+1,0))*$Q$4*I2740</f>
        <v>76.375000000000043</v>
      </c>
      <c r="R2740" s="11" t="str">
        <f t="shared" ca="1" si="563"/>
        <v xml:space="preserve"> </v>
      </c>
      <c r="S2740" s="11" t="str">
        <f t="shared" ca="1" si="564"/>
        <v xml:space="preserve"> </v>
      </c>
      <c r="T2740" s="3" t="str">
        <f t="shared" ca="1" si="568"/>
        <v xml:space="preserve"> </v>
      </c>
      <c r="U2740" s="16" t="str">
        <f t="shared" ca="1" si="569"/>
        <v xml:space="preserve"> </v>
      </c>
      <c r="V2740" s="3" t="str">
        <f t="shared" ca="1" si="570"/>
        <v xml:space="preserve"> </v>
      </c>
      <c r="W2740" s="3" t="str">
        <f t="shared" ca="1" si="571"/>
        <v xml:space="preserve"> </v>
      </c>
      <c r="X2740" s="12" t="str">
        <f t="shared" ca="1" si="572"/>
        <v xml:space="preserve"> </v>
      </c>
      <c r="Y2740" s="17" t="str">
        <f t="shared" ca="1" si="573"/>
        <v xml:space="preserve"> </v>
      </c>
      <c r="Z2740" s="17" t="str">
        <f t="shared" ca="1" si="574"/>
        <v xml:space="preserve"> </v>
      </c>
      <c r="AA2740" s="19">
        <f t="shared" ca="1" si="575"/>
        <v>37372.848692131265</v>
      </c>
      <c r="AB2740">
        <v>62896.26209792983</v>
      </c>
    </row>
    <row r="2741" spans="1:28" x14ac:dyDescent="0.25">
      <c r="A2741" s="22">
        <v>39986</v>
      </c>
      <c r="B2741" s="2">
        <v>6.26</v>
      </c>
      <c r="C2741" s="2">
        <v>5.91</v>
      </c>
      <c r="D2741" s="2">
        <v>5.93</v>
      </c>
      <c r="E2741">
        <v>12.6</v>
      </c>
      <c r="F2741">
        <v>11.88</v>
      </c>
      <c r="G2741">
        <v>12.31</v>
      </c>
      <c r="H2741" s="2">
        <v>1</v>
      </c>
      <c r="I2741" s="2">
        <v>1</v>
      </c>
      <c r="J2741" s="6">
        <f ca="1">100*(D2741-MIN(OFFSET(C2741,-$J$3+1,0):C2741))/(MAX(OFFSET(B2741,-$J$3+1,0):B2741)-MIN(OFFSET(C2741,-$J$3+1,0):C2741))</f>
        <v>2.8901734104046133</v>
      </c>
      <c r="K2741" s="6">
        <f ca="1">100*(G2741-MIN(OFFSET(F2741,-$J$3+1,0):F2741))/(MAX(OFFSET(E2741,-$J$3+1,0):E2741)-MIN(OFFSET(F2741,-$J$3+1,0):F2741))</f>
        <v>31.785714285714299</v>
      </c>
      <c r="L2741" s="6">
        <f t="shared" ca="1" si="565"/>
        <v>-28.895540875309685</v>
      </c>
      <c r="M2741" s="6">
        <f ca="1">100*(L2741-MIN(OFFSET(L2741,-$M$3+1,0):L2741))/(MAX(OFFSET(L2741,-$M$3+1,0):L2741)-MIN(OFFSET(L2741,-$M$3+1,0):L2741))</f>
        <v>16.824367430510204</v>
      </c>
      <c r="N2741" s="8">
        <f t="shared" si="566"/>
        <v>0.37000000000000011</v>
      </c>
      <c r="O2741" s="8">
        <f t="shared" si="567"/>
        <v>0.71999999999999886</v>
      </c>
      <c r="P2741" s="15">
        <f ca="1">AVERAGE(N2741:OFFSET(N2741,-$P$3+1,0))*$P$4*H2741</f>
        <v>44.874999999999986</v>
      </c>
      <c r="Q2741" s="15">
        <f ca="1">AVERAGE(O2741:OFFSET(O2741,-$P$3+1,0))*$Q$4*I2741</f>
        <v>73.500000000000014</v>
      </c>
      <c r="R2741" s="11" t="str">
        <f t="shared" ca="1" si="563"/>
        <v xml:space="preserve"> </v>
      </c>
      <c r="S2741" s="11" t="str">
        <f t="shared" ca="1" si="564"/>
        <v xml:space="preserve"> </v>
      </c>
      <c r="T2741" s="3" t="str">
        <f t="shared" ca="1" si="568"/>
        <v xml:space="preserve"> </v>
      </c>
      <c r="U2741" s="16" t="str">
        <f t="shared" ca="1" si="569"/>
        <v xml:space="preserve"> </v>
      </c>
      <c r="V2741" s="3" t="str">
        <f t="shared" ca="1" si="570"/>
        <v xml:space="preserve"> </v>
      </c>
      <c r="W2741" s="3" t="str">
        <f t="shared" ca="1" si="571"/>
        <v xml:space="preserve"> </v>
      </c>
      <c r="X2741" s="12" t="str">
        <f t="shared" ca="1" si="572"/>
        <v xml:space="preserve"> </v>
      </c>
      <c r="Y2741" s="17" t="str">
        <f t="shared" ca="1" si="573"/>
        <v xml:space="preserve"> </v>
      </c>
      <c r="Z2741" s="17" t="str">
        <f t="shared" ca="1" si="574"/>
        <v xml:space="preserve"> </v>
      </c>
      <c r="AA2741" s="19">
        <f t="shared" ca="1" si="575"/>
        <v>37372.848692131265</v>
      </c>
      <c r="AB2741">
        <v>62896.26209792983</v>
      </c>
    </row>
    <row r="2742" spans="1:28" x14ac:dyDescent="0.25">
      <c r="A2742" s="22">
        <v>39987</v>
      </c>
      <c r="B2742" s="2">
        <v>6.23</v>
      </c>
      <c r="C2742" s="2">
        <v>5.78</v>
      </c>
      <c r="D2742" s="2">
        <v>5.98</v>
      </c>
      <c r="E2742">
        <v>12.83</v>
      </c>
      <c r="F2742">
        <v>12</v>
      </c>
      <c r="G2742">
        <v>12.45</v>
      </c>
      <c r="H2742" s="2">
        <v>1</v>
      </c>
      <c r="I2742" s="2">
        <v>1</v>
      </c>
      <c r="J2742" s="6">
        <f ca="1">100*(D2742-MIN(OFFSET(C2742,-$J$3+1,0):C2742))/(MAX(OFFSET(B2742,-$J$3+1,0):B2742)-MIN(OFFSET(C2742,-$J$3+1,0):C2742))</f>
        <v>10.928961748633888</v>
      </c>
      <c r="K2742" s="6">
        <f ca="1">100*(G2742-MIN(OFFSET(F2742,-$J$3+1,0):F2742))/(MAX(OFFSET(E2742,-$J$3+1,0):E2742)-MIN(OFFSET(F2742,-$J$3+1,0):F2742))</f>
        <v>36.785714285714256</v>
      </c>
      <c r="L2742" s="6">
        <f t="shared" ca="1" si="565"/>
        <v>-25.856752537080368</v>
      </c>
      <c r="M2742" s="6">
        <f ca="1">100*(L2742-MIN(OFFSET(L2742,-$M$3+1,0):L2742))/(MAX(OFFSET(L2742,-$M$3+1,0):L2742)-MIN(OFFSET(L2742,-$M$3+1,0):L2742))</f>
        <v>25.835051735740588</v>
      </c>
      <c r="N2742" s="8">
        <f t="shared" si="566"/>
        <v>0.45000000000000018</v>
      </c>
      <c r="O2742" s="8">
        <f t="shared" si="567"/>
        <v>0.83000000000000007</v>
      </c>
      <c r="P2742" s="15">
        <f ca="1">AVERAGE(N2742:OFFSET(N2742,-$P$3+1,0))*$P$4*H2742</f>
        <v>43.375</v>
      </c>
      <c r="Q2742" s="15">
        <f ca="1">AVERAGE(O2742:OFFSET(O2742,-$P$3+1,0))*$Q$4*I2742</f>
        <v>76.250000000000014</v>
      </c>
      <c r="R2742" s="11" t="str">
        <f t="shared" ca="1" si="563"/>
        <v xml:space="preserve"> </v>
      </c>
      <c r="S2742" s="11" t="str">
        <f t="shared" ca="1" si="564"/>
        <v xml:space="preserve"> </v>
      </c>
      <c r="T2742" s="3" t="str">
        <f t="shared" ca="1" si="568"/>
        <v xml:space="preserve"> </v>
      </c>
      <c r="U2742" s="16" t="str">
        <f t="shared" ca="1" si="569"/>
        <v xml:space="preserve"> </v>
      </c>
      <c r="V2742" s="3" t="str">
        <f t="shared" ca="1" si="570"/>
        <v xml:space="preserve"> </v>
      </c>
      <c r="W2742" s="3" t="str">
        <f t="shared" ca="1" si="571"/>
        <v xml:space="preserve"> </v>
      </c>
      <c r="X2742" s="12" t="str">
        <f t="shared" ca="1" si="572"/>
        <v xml:space="preserve"> </v>
      </c>
      <c r="Y2742" s="17" t="str">
        <f t="shared" ca="1" si="573"/>
        <v xml:space="preserve"> </v>
      </c>
      <c r="Z2742" s="17" t="str">
        <f t="shared" ca="1" si="574"/>
        <v xml:space="preserve"> </v>
      </c>
      <c r="AA2742" s="19">
        <f t="shared" ca="1" si="575"/>
        <v>37372.848692131265</v>
      </c>
      <c r="AB2742">
        <v>62860.785907453639</v>
      </c>
    </row>
    <row r="2743" spans="1:28" x14ac:dyDescent="0.25">
      <c r="A2743" s="22">
        <v>39988</v>
      </c>
      <c r="B2743" s="2">
        <v>6.61</v>
      </c>
      <c r="C2743" s="2">
        <v>6.08</v>
      </c>
      <c r="D2743" s="2">
        <v>6.31</v>
      </c>
      <c r="E2743">
        <v>13.12</v>
      </c>
      <c r="F2743">
        <v>12.2</v>
      </c>
      <c r="G2743">
        <v>12.35</v>
      </c>
      <c r="H2743" s="2">
        <v>1</v>
      </c>
      <c r="I2743" s="2">
        <v>1</v>
      </c>
      <c r="J2743" s="6">
        <f ca="1">100*(D2743-MIN(OFFSET(C2743,-$J$3+1,0):C2743))/(MAX(OFFSET(B2743,-$J$3+1,0):B2743)-MIN(OFFSET(C2743,-$J$3+1,0):C2743))</f>
        <v>36.805555555555522</v>
      </c>
      <c r="K2743" s="6">
        <f ca="1">100*(G2743-MIN(OFFSET(F2743,-$J$3+1,0):F2743))/(MAX(OFFSET(E2743,-$J$3+1,0):E2743)-MIN(OFFSET(F2743,-$J$3+1,0):F2743))</f>
        <v>41.333333333333321</v>
      </c>
      <c r="L2743" s="6">
        <f t="shared" ca="1" si="565"/>
        <v>-4.5277777777777999</v>
      </c>
      <c r="M2743" s="6">
        <f ca="1">100*(L2743-MIN(OFFSET(L2743,-$M$3+1,0):L2743))/(MAX(OFFSET(L2743,-$M$3+1,0):L2743)-MIN(OFFSET(L2743,-$M$3+1,0):L2743))</f>
        <v>87.339622404586166</v>
      </c>
      <c r="N2743" s="8">
        <f t="shared" si="566"/>
        <v>0.62999999999999989</v>
      </c>
      <c r="O2743" s="8">
        <f t="shared" si="567"/>
        <v>0.91999999999999993</v>
      </c>
      <c r="P2743" s="15">
        <f ca="1">AVERAGE(N2743:OFFSET(N2743,-$P$3+1,0))*$P$4*H2743</f>
        <v>47.124999999999993</v>
      </c>
      <c r="Q2743" s="15">
        <f ca="1">AVERAGE(O2743:OFFSET(O2743,-$P$3+1,0))*$Q$4*I2743</f>
        <v>79.25</v>
      </c>
      <c r="R2743" s="11" t="str">
        <f t="shared" ca="1" si="563"/>
        <v xml:space="preserve"> </v>
      </c>
      <c r="S2743" s="11" t="str">
        <f t="shared" ca="1" si="564"/>
        <v xml:space="preserve"> </v>
      </c>
      <c r="T2743" s="3" t="str">
        <f t="shared" ca="1" si="568"/>
        <v xml:space="preserve"> </v>
      </c>
      <c r="U2743" s="16" t="str">
        <f t="shared" ca="1" si="569"/>
        <v xml:space="preserve"> </v>
      </c>
      <c r="V2743" s="3" t="str">
        <f t="shared" ca="1" si="570"/>
        <v xml:space="preserve"> </v>
      </c>
      <c r="W2743" s="3" t="str">
        <f t="shared" ca="1" si="571"/>
        <v xml:space="preserve"> </v>
      </c>
      <c r="X2743" s="12" t="str">
        <f t="shared" ca="1" si="572"/>
        <v xml:space="preserve"> </v>
      </c>
      <c r="Y2743" s="17" t="str">
        <f t="shared" ca="1" si="573"/>
        <v xml:space="preserve"> </v>
      </c>
      <c r="Z2743" s="17" t="str">
        <f t="shared" ca="1" si="574"/>
        <v xml:space="preserve"> </v>
      </c>
      <c r="AA2743" s="19">
        <f t="shared" ca="1" si="575"/>
        <v>37372.848692131265</v>
      </c>
      <c r="AB2743">
        <v>63251.840329222345</v>
      </c>
    </row>
    <row r="2744" spans="1:28" x14ac:dyDescent="0.25">
      <c r="A2744" s="22">
        <v>39989</v>
      </c>
      <c r="B2744" s="2">
        <v>7.7</v>
      </c>
      <c r="C2744" s="2">
        <v>6.58</v>
      </c>
      <c r="D2744" s="2">
        <v>7.66</v>
      </c>
      <c r="E2744">
        <v>13.6</v>
      </c>
      <c r="F2744">
        <v>12.5</v>
      </c>
      <c r="G2744">
        <v>13.48</v>
      </c>
      <c r="H2744" s="2">
        <v>1</v>
      </c>
      <c r="I2744" s="2">
        <v>1</v>
      </c>
      <c r="J2744" s="6">
        <f ca="1">100*(D2744-MIN(OFFSET(C2744,-$J$3+1,0):C2744))/(MAX(OFFSET(B2744,-$J$3+1,0):B2744)-MIN(OFFSET(C2744,-$J$3+1,0):C2744))</f>
        <v>97.916666666666671</v>
      </c>
      <c r="K2744" s="6">
        <f ca="1">100*(G2744-MIN(OFFSET(F2744,-$J$3+1,0):F2744))/(MAX(OFFSET(E2744,-$J$3+1,0):E2744)-MIN(OFFSET(F2744,-$J$3+1,0):F2744))</f>
        <v>94.495412844036736</v>
      </c>
      <c r="L2744" s="6">
        <f t="shared" ca="1" si="565"/>
        <v>3.4212538226299358</v>
      </c>
      <c r="M2744" s="6">
        <f ca="1">100*(L2744-MIN(OFFSET(L2744,-$M$3+1,0):L2744))/(MAX(OFFSET(L2744,-$M$3+1,0):L2744)-MIN(OFFSET(L2744,-$M$3+1,0):L2744))</f>
        <v>100</v>
      </c>
      <c r="N2744" s="8">
        <f t="shared" si="566"/>
        <v>1.3900000000000006</v>
      </c>
      <c r="O2744" s="8">
        <f t="shared" si="567"/>
        <v>1.25</v>
      </c>
      <c r="P2744" s="15">
        <f ca="1">AVERAGE(N2744:OFFSET(N2744,-$P$3+1,0))*$P$4*H2744</f>
        <v>59.125000000000007</v>
      </c>
      <c r="Q2744" s="15">
        <f ca="1">AVERAGE(O2744:OFFSET(O2744,-$P$3+1,0))*$Q$4*I2744</f>
        <v>82.874999999999986</v>
      </c>
      <c r="R2744" s="11" t="str">
        <f t="shared" ca="1" si="563"/>
        <v xml:space="preserve"> </v>
      </c>
      <c r="S2744" s="11" t="str">
        <f t="shared" ca="1" si="564"/>
        <v>Sell</v>
      </c>
      <c r="T2744" s="3">
        <f t="shared" ca="1" si="568"/>
        <v>-10</v>
      </c>
      <c r="U2744" s="16">
        <f t="shared" ca="1" si="569"/>
        <v>7.1342383107089011</v>
      </c>
      <c r="V2744" s="3">
        <f t="shared" ca="1" si="570"/>
        <v>7.66</v>
      </c>
      <c r="W2744" s="3">
        <f t="shared" ca="1" si="571"/>
        <v>13.48</v>
      </c>
      <c r="X2744" s="12" t="str">
        <f t="shared" ca="1" si="572"/>
        <v xml:space="preserve"> </v>
      </c>
      <c r="Y2744" s="17" t="str">
        <f t="shared" ca="1" si="573"/>
        <v xml:space="preserve"> </v>
      </c>
      <c r="Z2744" s="17" t="str">
        <f t="shared" ca="1" si="574"/>
        <v xml:space="preserve"> </v>
      </c>
      <c r="AA2744" s="19">
        <f t="shared" ca="1" si="575"/>
        <v>37372.848692131265</v>
      </c>
      <c r="AB2744">
        <v>63251.840329222345</v>
      </c>
    </row>
    <row r="2745" spans="1:28" x14ac:dyDescent="0.25">
      <c r="A2745" s="22">
        <v>39990</v>
      </c>
      <c r="B2745" s="2">
        <v>7.9</v>
      </c>
      <c r="C2745" s="2">
        <v>7.37</v>
      </c>
      <c r="D2745" s="2">
        <v>7.65</v>
      </c>
      <c r="E2745">
        <v>13.55</v>
      </c>
      <c r="F2745">
        <v>12.01</v>
      </c>
      <c r="G2745">
        <v>12.13</v>
      </c>
      <c r="H2745" s="2">
        <v>1</v>
      </c>
      <c r="I2745" s="2">
        <v>1</v>
      </c>
      <c r="J2745" s="6">
        <f ca="1">100*(D2745-MIN(OFFSET(C2745,-$J$3+1,0):C2745))/(MAX(OFFSET(B2745,-$J$3+1,0):B2745)-MIN(OFFSET(C2745,-$J$3+1,0):C2745))</f>
        <v>88.20754716981132</v>
      </c>
      <c r="K2745" s="6">
        <f ca="1">100*(G2745-MIN(OFFSET(F2745,-$J$3+1,0):F2745))/(MAX(OFFSET(E2745,-$J$3+1,0):E2745)-MIN(OFFSET(F2745,-$J$3+1,0):F2745))</f>
        <v>32.568807339449585</v>
      </c>
      <c r="L2745" s="6">
        <f t="shared" ca="1" si="565"/>
        <v>55.638739830361736</v>
      </c>
      <c r="M2745" s="6">
        <f ca="1">100*(L2745-MIN(OFFSET(L2745,-$M$3+1,0):L2745))/(MAX(OFFSET(L2745,-$M$3+1,0):L2745)-MIN(OFFSET(L2745,-$M$3+1,0):L2745))</f>
        <v>100</v>
      </c>
      <c r="N2745" s="8">
        <f t="shared" si="566"/>
        <v>0.53000000000000025</v>
      </c>
      <c r="O2745" s="8">
        <f t="shared" si="567"/>
        <v>1.5400000000000009</v>
      </c>
      <c r="P2745" s="15">
        <f ca="1">AVERAGE(N2745:OFFSET(N2745,-$P$3+1,0))*$P$4*H2745</f>
        <v>58.375000000000007</v>
      </c>
      <c r="Q2745" s="15">
        <f ca="1">AVERAGE(O2745:OFFSET(O2745,-$P$3+1,0))*$Q$4*I2745</f>
        <v>91.625</v>
      </c>
      <c r="R2745" s="11" t="str">
        <f t="shared" ca="1" si="563"/>
        <v xml:space="preserve"> </v>
      </c>
      <c r="S2745" s="11" t="str">
        <f t="shared" ca="1" si="564"/>
        <v>Sell</v>
      </c>
      <c r="T2745" s="3">
        <f t="shared" ca="1" si="568"/>
        <v>-10</v>
      </c>
      <c r="U2745" s="16">
        <f t="shared" ca="1" si="569"/>
        <v>7.1342383107089011</v>
      </c>
      <c r="V2745" s="3">
        <f t="shared" ca="1" si="570"/>
        <v>7.66</v>
      </c>
      <c r="W2745" s="3">
        <f t="shared" ca="1" si="571"/>
        <v>13.48</v>
      </c>
      <c r="X2745" s="12">
        <f t="shared" ca="1" si="572"/>
        <v>9.9999999999997868</v>
      </c>
      <c r="Y2745" s="17">
        <f t="shared" ca="1" si="573"/>
        <v>-963.12217194570133</v>
      </c>
      <c r="Z2745" s="17">
        <f t="shared" ca="1" si="574"/>
        <v>-953.12217194570155</v>
      </c>
      <c r="AA2745" s="19">
        <f t="shared" ca="1" si="575"/>
        <v>36419.726520185563</v>
      </c>
      <c r="AB2745">
        <v>63251.840329222345</v>
      </c>
    </row>
    <row r="2746" spans="1:28" x14ac:dyDescent="0.25">
      <c r="A2746" s="22">
        <v>39993</v>
      </c>
      <c r="B2746" s="2">
        <v>8.1999999999999993</v>
      </c>
      <c r="C2746" s="2">
        <v>7.63</v>
      </c>
      <c r="D2746" s="2">
        <v>8.17</v>
      </c>
      <c r="E2746">
        <v>13.11</v>
      </c>
      <c r="F2746">
        <v>12.08</v>
      </c>
      <c r="G2746">
        <v>12.82</v>
      </c>
      <c r="H2746" s="2">
        <v>1</v>
      </c>
      <c r="I2746" s="2">
        <v>1</v>
      </c>
      <c r="J2746" s="6">
        <f ca="1">100*(D2746-MIN(OFFSET(C2746,-$J$3+1,0):C2746))/(MAX(OFFSET(B2746,-$J$3+1,0):B2746)-MIN(OFFSET(C2746,-$J$3+1,0):C2746))</f>
        <v>98.760330578512423</v>
      </c>
      <c r="K2746" s="6">
        <f ca="1">100*(G2746-MIN(OFFSET(F2746,-$J$3+1,0):F2746))/(MAX(OFFSET(E2746,-$J$3+1,0):E2746)-MIN(OFFSET(F2746,-$J$3+1,0):F2746))</f>
        <v>64.220183486238554</v>
      </c>
      <c r="L2746" s="6">
        <f t="shared" ca="1" si="565"/>
        <v>34.54014709227387</v>
      </c>
      <c r="M2746" s="6">
        <f ca="1">100*(L2746-MIN(OFFSET(L2746,-$M$3+1,0):L2746))/(MAX(OFFSET(L2746,-$M$3+1,0):L2746)-MIN(OFFSET(L2746,-$M$3+1,0):L2746))</f>
        <v>75.041376632104758</v>
      </c>
      <c r="N2746" s="8">
        <f t="shared" si="566"/>
        <v>0.5699999999999994</v>
      </c>
      <c r="O2746" s="8">
        <f t="shared" si="567"/>
        <v>1.0299999999999994</v>
      </c>
      <c r="P2746" s="15">
        <f ca="1">AVERAGE(N2746:OFFSET(N2746,-$P$3+1,0))*$P$4*H2746</f>
        <v>58.625000000000007</v>
      </c>
      <c r="Q2746" s="15">
        <f ca="1">AVERAGE(O2746:OFFSET(O2746,-$P$3+1,0))*$Q$4*I2746</f>
        <v>91.499999999999986</v>
      </c>
      <c r="R2746" s="11" t="str">
        <f t="shared" ca="1" si="563"/>
        <v xml:space="preserve"> </v>
      </c>
      <c r="S2746" s="11" t="str">
        <f t="shared" ca="1" si="564"/>
        <v>Sell</v>
      </c>
      <c r="T2746" s="3">
        <f t="shared" ca="1" si="568"/>
        <v>-10</v>
      </c>
      <c r="U2746" s="16">
        <f t="shared" ca="1" si="569"/>
        <v>7.1342383107089011</v>
      </c>
      <c r="V2746" s="3">
        <f t="shared" ca="1" si="570"/>
        <v>7.66</v>
      </c>
      <c r="W2746" s="3">
        <f t="shared" ca="1" si="571"/>
        <v>13.48</v>
      </c>
      <c r="X2746" s="12">
        <f t="shared" ca="1" si="572"/>
        <v>-519.99999999999955</v>
      </c>
      <c r="Y2746" s="17">
        <f t="shared" ca="1" si="573"/>
        <v>492.26244343891381</v>
      </c>
      <c r="Z2746" s="17">
        <f t="shared" ca="1" si="574"/>
        <v>-27.737556561085739</v>
      </c>
      <c r="AA2746" s="19">
        <f t="shared" ca="1" si="575"/>
        <v>36391.988963624477</v>
      </c>
      <c r="AB2746">
        <v>63171.444694843085</v>
      </c>
    </row>
    <row r="2747" spans="1:28" x14ac:dyDescent="0.25">
      <c r="A2747" s="22">
        <v>39994</v>
      </c>
      <c r="B2747" s="2">
        <v>8.43</v>
      </c>
      <c r="C2747" s="2">
        <v>8.01</v>
      </c>
      <c r="D2747" s="2">
        <v>8.15</v>
      </c>
      <c r="E2747">
        <v>13.11</v>
      </c>
      <c r="F2747">
        <v>12.35</v>
      </c>
      <c r="G2747">
        <v>12.39</v>
      </c>
      <c r="H2747" s="2">
        <v>1</v>
      </c>
      <c r="I2747" s="2">
        <v>1</v>
      </c>
      <c r="J2747" s="6">
        <f ca="1">100*(D2747-MIN(OFFSET(C2747,-$J$3+1,0):C2747))/(MAX(OFFSET(B2747,-$J$3+1,0):B2747)-MIN(OFFSET(C2747,-$J$3+1,0):C2747))</f>
        <v>89.433962264150964</v>
      </c>
      <c r="K2747" s="6">
        <f ca="1">100*(G2747-MIN(OFFSET(F2747,-$J$3+1,0):F2747))/(MAX(OFFSET(E2747,-$J$3+1,0):E2747)-MIN(OFFSET(F2747,-$J$3+1,0):F2747))</f>
        <v>44.495412844036728</v>
      </c>
      <c r="L2747" s="6">
        <f t="shared" ca="1" si="565"/>
        <v>44.938549420114235</v>
      </c>
      <c r="M2747" s="6">
        <f ca="1">100*(L2747-MIN(OFFSET(L2747,-$M$3+1,0):L2747))/(MAX(OFFSET(L2747,-$M$3+1,0):L2747)-MIN(OFFSET(L2747,-$M$3+1,0):L2747))</f>
        <v>87.342187901848888</v>
      </c>
      <c r="N2747" s="8">
        <f t="shared" si="566"/>
        <v>0.41999999999999993</v>
      </c>
      <c r="O2747" s="8">
        <f t="shared" si="567"/>
        <v>0.75999999999999979</v>
      </c>
      <c r="P2747" s="15">
        <f ca="1">AVERAGE(N2747:OFFSET(N2747,-$P$3+1,0))*$P$4*H2747</f>
        <v>59.125000000000007</v>
      </c>
      <c r="Q2747" s="15">
        <f ca="1">AVERAGE(O2747:OFFSET(O2747,-$P$3+1,0))*$Q$4*I2747</f>
        <v>93.624999999999986</v>
      </c>
      <c r="R2747" s="11" t="str">
        <f t="shared" ca="1" si="563"/>
        <v xml:space="preserve"> </v>
      </c>
      <c r="S2747" s="11" t="str">
        <f t="shared" ca="1" si="564"/>
        <v>Sell</v>
      </c>
      <c r="T2747" s="3">
        <f t="shared" ca="1" si="568"/>
        <v>-10</v>
      </c>
      <c r="U2747" s="16">
        <f t="shared" ca="1" si="569"/>
        <v>7.1342383107089011</v>
      </c>
      <c r="V2747" s="3">
        <f t="shared" ca="1" si="570"/>
        <v>7.66</v>
      </c>
      <c r="W2747" s="3">
        <f t="shared" ca="1" si="571"/>
        <v>13.48</v>
      </c>
      <c r="X2747" s="12">
        <f t="shared" ca="1" si="572"/>
        <v>19.999999999999574</v>
      </c>
      <c r="Y2747" s="17">
        <f t="shared" ca="1" si="573"/>
        <v>-306.77224736048254</v>
      </c>
      <c r="Z2747" s="17">
        <f t="shared" ca="1" si="574"/>
        <v>-286.77224736048299</v>
      </c>
      <c r="AA2747" s="19">
        <f t="shared" ca="1" si="575"/>
        <v>36105.216716263996</v>
      </c>
      <c r="AB2747">
        <v>62917.488351050451</v>
      </c>
    </row>
    <row r="2748" spans="1:28" x14ac:dyDescent="0.25">
      <c r="A2748" s="22">
        <v>39995</v>
      </c>
      <c r="B2748" s="2">
        <v>8.26</v>
      </c>
      <c r="C2748" s="2">
        <v>7.87</v>
      </c>
      <c r="D2748" s="2">
        <v>8.08</v>
      </c>
      <c r="E2748">
        <v>12.53</v>
      </c>
      <c r="F2748">
        <v>11.98</v>
      </c>
      <c r="G2748">
        <v>12.02</v>
      </c>
      <c r="H2748" s="2">
        <v>1</v>
      </c>
      <c r="I2748" s="2">
        <v>1</v>
      </c>
      <c r="J2748" s="6">
        <f ca="1">100*(D2748-MIN(OFFSET(C2748,-$J$3+1,0):C2748))/(MAX(OFFSET(B2748,-$J$3+1,0):B2748)-MIN(OFFSET(C2748,-$J$3+1,0):C2748))</f>
        <v>86.79245283018868</v>
      </c>
      <c r="K2748" s="6">
        <f ca="1">100*(G2748-MIN(OFFSET(F2748,-$J$3+1,0):F2748))/(MAX(OFFSET(E2748,-$J$3+1,0):E2748)-MIN(OFFSET(F2748,-$J$3+1,0):F2748))</f>
        <v>17.277486910994767</v>
      </c>
      <c r="L2748" s="6">
        <f t="shared" ca="1" si="565"/>
        <v>69.514965919193912</v>
      </c>
      <c r="M2748" s="6">
        <f ca="1">100*(L2748-MIN(OFFSET(L2748,-$M$3+1,0):L2748))/(MAX(OFFSET(L2748,-$M$3+1,0):L2748)-MIN(OFFSET(L2748,-$M$3+1,0):L2748))</f>
        <v>100.00000000000001</v>
      </c>
      <c r="N2748" s="8">
        <f t="shared" si="566"/>
        <v>0.38999999999999968</v>
      </c>
      <c r="O2748" s="8">
        <f t="shared" si="567"/>
        <v>0.54999999999999893</v>
      </c>
      <c r="P2748" s="15">
        <f ca="1">AVERAGE(N2748:OFFSET(N2748,-$P$3+1,0))*$P$4*H2748</f>
        <v>59.375</v>
      </c>
      <c r="Q2748" s="15">
        <f ca="1">AVERAGE(O2748:OFFSET(O2748,-$P$3+1,0))*$Q$4*I2748</f>
        <v>94.999999999999972</v>
      </c>
      <c r="R2748" s="11" t="str">
        <f t="shared" ca="1" si="563"/>
        <v xml:space="preserve"> </v>
      </c>
      <c r="S2748" s="11" t="str">
        <f t="shared" ca="1" si="564"/>
        <v>Sell</v>
      </c>
      <c r="T2748" s="3">
        <f t="shared" ca="1" si="568"/>
        <v>-10</v>
      </c>
      <c r="U2748" s="16">
        <f t="shared" ca="1" si="569"/>
        <v>7.1342383107089011</v>
      </c>
      <c r="V2748" s="3">
        <f t="shared" ca="1" si="570"/>
        <v>7.66</v>
      </c>
      <c r="W2748" s="3">
        <f t="shared" ca="1" si="571"/>
        <v>13.48</v>
      </c>
      <c r="X2748" s="12">
        <f t="shared" ca="1" si="572"/>
        <v>70.000000000000284</v>
      </c>
      <c r="Y2748" s="17">
        <f t="shared" ca="1" si="573"/>
        <v>-263.96681749623008</v>
      </c>
      <c r="Z2748" s="17">
        <f t="shared" ca="1" si="574"/>
        <v>-193.96681749622979</v>
      </c>
      <c r="AA2748" s="19">
        <f t="shared" ca="1" si="575"/>
        <v>35911.249898767768</v>
      </c>
      <c r="AB2748">
        <v>62751.758473833535</v>
      </c>
    </row>
    <row r="2749" spans="1:28" x14ac:dyDescent="0.25">
      <c r="A2749" s="22">
        <v>39996</v>
      </c>
      <c r="B2749" s="2">
        <v>7.96</v>
      </c>
      <c r="C2749" s="2">
        <v>7.54</v>
      </c>
      <c r="D2749" s="2">
        <v>7.63</v>
      </c>
      <c r="E2749">
        <v>11.94</v>
      </c>
      <c r="F2749">
        <v>11.46</v>
      </c>
      <c r="G2749">
        <v>11.64</v>
      </c>
      <c r="H2749" s="2">
        <v>1</v>
      </c>
      <c r="I2749" s="2">
        <v>1</v>
      </c>
      <c r="J2749" s="6">
        <f ca="1">100*(D2749-MIN(OFFSET(C2749,-$J$3+1,0):C2749))/(MAX(OFFSET(B2749,-$J$3+1,0):B2749)-MIN(OFFSET(C2749,-$J$3+1,0):C2749))</f>
        <v>69.811320754716988</v>
      </c>
      <c r="K2749" s="6">
        <f ca="1">100*(G2749-MIN(OFFSET(F2749,-$J$3+1,0):F2749))/(MAX(OFFSET(E2749,-$J$3+1,0):E2749)-MIN(OFFSET(F2749,-$J$3+1,0):F2749))</f>
        <v>8.4112149532710188</v>
      </c>
      <c r="L2749" s="6">
        <f t="shared" ca="1" si="565"/>
        <v>61.400105801445967</v>
      </c>
      <c r="M2749" s="6">
        <f ca="1">100*(L2749-MIN(OFFSET(L2749,-$M$3+1,0):L2749))/(MAX(OFFSET(L2749,-$M$3+1,0):L2749)-MIN(OFFSET(L2749,-$M$3+1,0):L2749))</f>
        <v>91.754071407544913</v>
      </c>
      <c r="N2749" s="8">
        <f t="shared" si="566"/>
        <v>0.54</v>
      </c>
      <c r="O2749" s="8">
        <f t="shared" si="567"/>
        <v>0.55999999999999872</v>
      </c>
      <c r="P2749" s="15">
        <f ca="1">AVERAGE(N2749:OFFSET(N2749,-$P$3+1,0))*$P$4*H2749</f>
        <v>61.5</v>
      </c>
      <c r="Q2749" s="15">
        <f ca="1">AVERAGE(O2749:OFFSET(O2749,-$P$3+1,0))*$Q$4*I2749</f>
        <v>92.999999999999972</v>
      </c>
      <c r="R2749" s="11" t="str">
        <f t="shared" ca="1" si="563"/>
        <v xml:space="preserve"> </v>
      </c>
      <c r="S2749" s="11" t="str">
        <f t="shared" ca="1" si="564"/>
        <v>Sell</v>
      </c>
      <c r="T2749" s="3">
        <f t="shared" ca="1" si="568"/>
        <v>-10</v>
      </c>
      <c r="U2749" s="16">
        <f t="shared" ca="1" si="569"/>
        <v>7.1342383107089011</v>
      </c>
      <c r="V2749" s="3">
        <f t="shared" ca="1" si="570"/>
        <v>7.66</v>
      </c>
      <c r="W2749" s="3">
        <f t="shared" ca="1" si="571"/>
        <v>13.48</v>
      </c>
      <c r="X2749" s="12">
        <f t="shared" ca="1" si="572"/>
        <v>450.00000000000017</v>
      </c>
      <c r="Y2749" s="17">
        <f t="shared" ca="1" si="573"/>
        <v>-271.10105580693755</v>
      </c>
      <c r="Z2749" s="17">
        <f t="shared" ca="1" si="574"/>
        <v>178.89894419306262</v>
      </c>
      <c r="AA2749" s="19">
        <f t="shared" ca="1" si="575"/>
        <v>36090.148842960829</v>
      </c>
      <c r="AB2749">
        <v>62959.657518854001</v>
      </c>
    </row>
    <row r="2750" spans="1:28" x14ac:dyDescent="0.25">
      <c r="A2750" s="22">
        <v>40000</v>
      </c>
      <c r="B2750" s="2">
        <v>7.62</v>
      </c>
      <c r="C2750" s="2">
        <v>7.31</v>
      </c>
      <c r="D2750" s="2">
        <v>7.44</v>
      </c>
      <c r="E2750">
        <v>11.5</v>
      </c>
      <c r="F2750">
        <v>10.63</v>
      </c>
      <c r="G2750">
        <v>10.85</v>
      </c>
      <c r="H2750" s="2">
        <v>1</v>
      </c>
      <c r="I2750" s="2">
        <v>1</v>
      </c>
      <c r="J2750" s="6">
        <f ca="1">100*(D2750-MIN(OFFSET(C2750,-$J$3+1,0):C2750))/(MAX(OFFSET(B2750,-$J$3+1,0):B2750)-MIN(OFFSET(C2750,-$J$3+1,0):C2750))</f>
        <v>62.641509433962277</v>
      </c>
      <c r="K2750" s="6">
        <f ca="1">100*(G2750-MIN(OFFSET(F2750,-$J$3+1,0):F2750))/(MAX(OFFSET(E2750,-$J$3+1,0):E2750)-MIN(OFFSET(F2750,-$J$3+1,0):F2750))</f>
        <v>7.4074074074073719</v>
      </c>
      <c r="L2750" s="6">
        <f t="shared" ca="1" si="565"/>
        <v>55.234102026554908</v>
      </c>
      <c r="M2750" s="6">
        <f ca="1">100*(L2750-MIN(OFFSET(L2750,-$M$3+1,0):L2750))/(MAX(OFFSET(L2750,-$M$3+1,0):L2750)-MIN(OFFSET(L2750,-$M$3+1,0):L2750))</f>
        <v>85.488476426140508</v>
      </c>
      <c r="N2750" s="8">
        <f t="shared" si="566"/>
        <v>0.32000000000000028</v>
      </c>
      <c r="O2750" s="8">
        <f t="shared" si="567"/>
        <v>1.0099999999999998</v>
      </c>
      <c r="P2750" s="15">
        <f ca="1">AVERAGE(N2750:OFFSET(N2750,-$P$3+1,0))*$P$4*H2750</f>
        <v>59.875</v>
      </c>
      <c r="Q2750" s="15">
        <f ca="1">AVERAGE(O2750:OFFSET(O2750,-$P$3+1,0))*$Q$4*I2750</f>
        <v>95.249999999999972</v>
      </c>
      <c r="R2750" s="11" t="str">
        <f t="shared" ca="1" si="563"/>
        <v xml:space="preserve"> </v>
      </c>
      <c r="S2750" s="11" t="str">
        <f t="shared" ca="1" si="564"/>
        <v>Sell</v>
      </c>
      <c r="T2750" s="3">
        <f t="shared" ca="1" si="568"/>
        <v>-10</v>
      </c>
      <c r="U2750" s="16">
        <f t="shared" ca="1" si="569"/>
        <v>7.1342383107089011</v>
      </c>
      <c r="V2750" s="3">
        <f t="shared" ca="1" si="570"/>
        <v>7.66</v>
      </c>
      <c r="W2750" s="3">
        <f t="shared" ca="1" si="571"/>
        <v>13.48</v>
      </c>
      <c r="X2750" s="12">
        <f t="shared" ca="1" si="572"/>
        <v>189.99999999999949</v>
      </c>
      <c r="Y2750" s="17">
        <f t="shared" ca="1" si="573"/>
        <v>-563.60482654600389</v>
      </c>
      <c r="Z2750" s="17">
        <f t="shared" ca="1" si="574"/>
        <v>-373.6048265460044</v>
      </c>
      <c r="AA2750" s="19">
        <f t="shared" ca="1" si="575"/>
        <v>35716.544016414824</v>
      </c>
      <c r="AB2750">
        <v>62646.34237560707</v>
      </c>
    </row>
    <row r="2751" spans="1:28" x14ac:dyDescent="0.25">
      <c r="A2751" s="22">
        <v>40001</v>
      </c>
      <c r="B2751" s="2">
        <v>7.38</v>
      </c>
      <c r="C2751" s="2">
        <v>6.97</v>
      </c>
      <c r="D2751" s="2">
        <v>7.01</v>
      </c>
      <c r="E2751">
        <v>10.96</v>
      </c>
      <c r="F2751">
        <v>10.42</v>
      </c>
      <c r="G2751">
        <v>10.53</v>
      </c>
      <c r="H2751" s="2">
        <v>1</v>
      </c>
      <c r="I2751" s="2">
        <v>1</v>
      </c>
      <c r="J2751" s="6">
        <f ca="1">100*(D2751-MIN(OFFSET(C2751,-$J$3+1,0):C2751))/(MAX(OFFSET(B2751,-$J$3+1,0):B2751)-MIN(OFFSET(C2751,-$J$3+1,0):C2751))</f>
        <v>46.415094339622634</v>
      </c>
      <c r="K2751" s="6">
        <f ca="1">100*(G2751-MIN(OFFSET(F2751,-$J$3+1,0):F2751))/(MAX(OFFSET(E2751,-$J$3+1,0):E2751)-MIN(OFFSET(F2751,-$J$3+1,0):F2751))</f>
        <v>3.4591194968553283</v>
      </c>
      <c r="L2751" s="6">
        <f t="shared" ca="1" si="565"/>
        <v>42.955974842767304</v>
      </c>
      <c r="M2751" s="6">
        <f ca="1">100*(L2751-MIN(OFFSET(L2751,-$M$3+1,0):L2751))/(MAX(OFFSET(L2751,-$M$3+1,0):L2751)-MIN(OFFSET(L2751,-$M$3+1,0):L2751))</f>
        <v>72.152131149232375</v>
      </c>
      <c r="N2751" s="8">
        <f t="shared" si="566"/>
        <v>0.47000000000000064</v>
      </c>
      <c r="O2751" s="8">
        <f t="shared" si="567"/>
        <v>0.54000000000000092</v>
      </c>
      <c r="P2751" s="15">
        <f ca="1">AVERAGE(N2751:OFFSET(N2751,-$P$3+1,0))*$P$4*H2751</f>
        <v>57.875000000000007</v>
      </c>
      <c r="Q2751" s="15">
        <f ca="1">AVERAGE(O2751:OFFSET(O2751,-$P$3+1,0))*$Q$4*I2751</f>
        <v>90.499999999999986</v>
      </c>
      <c r="R2751" s="11" t="str">
        <f t="shared" ca="1" si="563"/>
        <v xml:space="preserve"> </v>
      </c>
      <c r="S2751" s="11" t="str">
        <f t="shared" ca="1" si="564"/>
        <v>Sell</v>
      </c>
      <c r="T2751" s="3">
        <f t="shared" ca="1" si="568"/>
        <v>-10</v>
      </c>
      <c r="U2751" s="16">
        <f t="shared" ca="1" si="569"/>
        <v>7.1342383107089011</v>
      </c>
      <c r="V2751" s="3">
        <f t="shared" ca="1" si="570"/>
        <v>7.66</v>
      </c>
      <c r="W2751" s="3">
        <f t="shared" ca="1" si="571"/>
        <v>13.48</v>
      </c>
      <c r="X2751" s="12">
        <f t="shared" ca="1" si="572"/>
        <v>430.00000000000063</v>
      </c>
      <c r="Y2751" s="17">
        <f t="shared" ca="1" si="573"/>
        <v>-228.29562594268504</v>
      </c>
      <c r="Z2751" s="17">
        <f t="shared" ca="1" si="574"/>
        <v>201.70437405731559</v>
      </c>
      <c r="AA2751" s="19">
        <f t="shared" ca="1" si="575"/>
        <v>35918.248390472138</v>
      </c>
      <c r="AB2751">
        <v>62872.467887203253</v>
      </c>
    </row>
    <row r="2752" spans="1:28" x14ac:dyDescent="0.25">
      <c r="A2752" s="22">
        <v>40002</v>
      </c>
      <c r="B2752" s="2">
        <v>7.07</v>
      </c>
      <c r="C2752" s="2">
        <v>6.47</v>
      </c>
      <c r="D2752" s="2">
        <v>6.71</v>
      </c>
      <c r="E2752">
        <v>10.6</v>
      </c>
      <c r="F2752">
        <v>9.86</v>
      </c>
      <c r="G2752">
        <v>10.09</v>
      </c>
      <c r="H2752" s="2">
        <v>1</v>
      </c>
      <c r="I2752" s="2">
        <v>1</v>
      </c>
      <c r="J2752" s="6">
        <f ca="1">100*(D2752-MIN(OFFSET(C2752,-$J$3+1,0):C2752))/(MAX(OFFSET(B2752,-$J$3+1,0):B2752)-MIN(OFFSET(C2752,-$J$3+1,0):C2752))</f>
        <v>26.808510638297872</v>
      </c>
      <c r="K2752" s="6">
        <f ca="1">100*(G2752-MIN(OFFSET(F2752,-$J$3+1,0):F2752))/(MAX(OFFSET(E2752,-$J$3+1,0):E2752)-MIN(OFFSET(F2752,-$J$3+1,0):F2752))</f>
        <v>6.1497326203208669</v>
      </c>
      <c r="L2752" s="6">
        <f t="shared" ca="1" si="565"/>
        <v>20.658778017977006</v>
      </c>
      <c r="M2752" s="6">
        <f ca="1">100*(L2752-MIN(OFFSET(L2752,-$M$3+1,0):L2752))/(MAX(OFFSET(L2752,-$M$3+1,0):L2752)-MIN(OFFSET(L2752,-$M$3+1,0):L2752))</f>
        <v>34.016237835315273</v>
      </c>
      <c r="N2752" s="8">
        <f t="shared" si="566"/>
        <v>0.60000000000000053</v>
      </c>
      <c r="O2752" s="8">
        <f t="shared" si="567"/>
        <v>0.74000000000000021</v>
      </c>
      <c r="P2752" s="15">
        <f ca="1">AVERAGE(N2752:OFFSET(N2752,-$P$3+1,0))*$P$4*H2752</f>
        <v>48.000000000000007</v>
      </c>
      <c r="Q2752" s="15">
        <f ca="1">AVERAGE(O2752:OFFSET(O2752,-$P$3+1,0))*$Q$4*I2752</f>
        <v>84.124999999999986</v>
      </c>
      <c r="R2752" s="11" t="str">
        <f t="shared" ca="1" si="563"/>
        <v xml:space="preserve"> </v>
      </c>
      <c r="S2752" s="11" t="str">
        <f t="shared" ca="1" si="564"/>
        <v>Exit</v>
      </c>
      <c r="T2752" s="3">
        <f t="shared" ca="1" si="568"/>
        <v>-10</v>
      </c>
      <c r="U2752" s="16">
        <f t="shared" ca="1" si="569"/>
        <v>7.1342383107089011</v>
      </c>
      <c r="V2752" s="3">
        <f t="shared" ca="1" si="570"/>
        <v>7.66</v>
      </c>
      <c r="W2752" s="3">
        <f t="shared" ca="1" si="571"/>
        <v>13.48</v>
      </c>
      <c r="X2752" s="12">
        <f t="shared" ca="1" si="572"/>
        <v>299.99999999999983</v>
      </c>
      <c r="Y2752" s="17">
        <f t="shared" ca="1" si="573"/>
        <v>-313.90648567119126</v>
      </c>
      <c r="Z2752" s="17">
        <f t="shared" ca="1" si="574"/>
        <v>-13.906485671191433</v>
      </c>
      <c r="AA2752" s="19">
        <f t="shared" ca="1" si="575"/>
        <v>35904.341904800945</v>
      </c>
      <c r="AB2752">
        <v>62872.467887203253</v>
      </c>
    </row>
    <row r="2753" spans="1:28" x14ac:dyDescent="0.25">
      <c r="A2753" s="22">
        <v>40003</v>
      </c>
      <c r="B2753" s="2">
        <v>7.09</v>
      </c>
      <c r="C2753" s="2">
        <v>6.78</v>
      </c>
      <c r="D2753" s="2">
        <v>6.95</v>
      </c>
      <c r="E2753">
        <v>11.28</v>
      </c>
      <c r="F2753">
        <v>10.36</v>
      </c>
      <c r="G2753">
        <v>11.15</v>
      </c>
      <c r="H2753" s="2">
        <v>1</v>
      </c>
      <c r="I2753" s="2">
        <v>1</v>
      </c>
      <c r="J2753" s="6">
        <f ca="1">100*(D2753-MIN(OFFSET(C2753,-$J$3+1,0):C2753))/(MAX(OFFSET(B2753,-$J$3+1,0):B2753)-MIN(OFFSET(C2753,-$J$3+1,0):C2753))</f>
        <v>24.489795918367371</v>
      </c>
      <c r="K2753" s="6">
        <f ca="1">100*(G2753-MIN(OFFSET(F2753,-$J$3+1,0):F2753))/(MAX(OFFSET(E2753,-$J$3+1,0):E2753)-MIN(OFFSET(F2753,-$J$3+1,0):F2753))</f>
        <v>34.49197860962569</v>
      </c>
      <c r="L2753" s="6">
        <f t="shared" ca="1" si="565"/>
        <v>-10.002182691258319</v>
      </c>
      <c r="M2753" s="6">
        <f ca="1">100*(L2753-MIN(OFFSET(L2753,-$M$3+1,0):L2753))/(MAX(OFFSET(L2753,-$M$3+1,0):L2753)-MIN(OFFSET(L2753,-$M$3+1,0):L2753))</f>
        <v>0</v>
      </c>
      <c r="N2753" s="8">
        <f t="shared" si="566"/>
        <v>0.37999999999999989</v>
      </c>
      <c r="O2753" s="8">
        <f t="shared" si="567"/>
        <v>1.1899999999999995</v>
      </c>
      <c r="P2753" s="15">
        <f ca="1">AVERAGE(N2753:OFFSET(N2753,-$P$3+1,0))*$P$4*H2753</f>
        <v>46.125000000000007</v>
      </c>
      <c r="Q2753" s="15">
        <f ca="1">AVERAGE(O2753:OFFSET(O2753,-$P$3+1,0))*$Q$4*I2753</f>
        <v>79.749999999999972</v>
      </c>
      <c r="R2753" s="11" t="str">
        <f t="shared" ca="1" si="563"/>
        <v>Buy</v>
      </c>
      <c r="S2753" s="11" t="str">
        <f t="shared" ca="1" si="564"/>
        <v xml:space="preserve"> </v>
      </c>
      <c r="T2753" s="3">
        <f t="shared" ca="1" si="568"/>
        <v>10</v>
      </c>
      <c r="U2753" s="16">
        <f t="shared" ca="1" si="569"/>
        <v>-5.7836990595611315</v>
      </c>
      <c r="V2753" s="3">
        <f t="shared" ca="1" si="570"/>
        <v>6.95</v>
      </c>
      <c r="W2753" s="3">
        <f t="shared" ca="1" si="571"/>
        <v>11.15</v>
      </c>
      <c r="X2753" s="12">
        <f t="shared" ca="1" si="572"/>
        <v>-240.00000000000023</v>
      </c>
      <c r="Y2753" s="17">
        <f t="shared" ca="1" si="573"/>
        <v>756.22926093514388</v>
      </c>
      <c r="Z2753" s="17">
        <f t="shared" ca="1" si="574"/>
        <v>516.22926093514366</v>
      </c>
      <c r="AA2753" s="19">
        <f t="shared" ca="1" si="575"/>
        <v>36420.571165736088</v>
      </c>
      <c r="AB2753">
        <v>62872.467887203253</v>
      </c>
    </row>
    <row r="2754" spans="1:28" x14ac:dyDescent="0.25">
      <c r="A2754" s="22">
        <v>40004</v>
      </c>
      <c r="B2754" s="2">
        <v>6.89</v>
      </c>
      <c r="C2754" s="2">
        <v>6.5</v>
      </c>
      <c r="D2754" s="2">
        <v>6.8</v>
      </c>
      <c r="E2754">
        <v>11.21</v>
      </c>
      <c r="F2754">
        <v>10.71</v>
      </c>
      <c r="G2754">
        <v>11.06</v>
      </c>
      <c r="H2754" s="2">
        <v>1</v>
      </c>
      <c r="I2754" s="2">
        <v>1</v>
      </c>
      <c r="J2754" s="6">
        <f ca="1">100*(D2754-MIN(OFFSET(C2754,-$J$3+1,0):C2754))/(MAX(OFFSET(B2754,-$J$3+1,0):B2754)-MIN(OFFSET(C2754,-$J$3+1,0):C2754))</f>
        <v>16.836734693877556</v>
      </c>
      <c r="K2754" s="6">
        <f ca="1">100*(G2754-MIN(OFFSET(F2754,-$J$3+1,0):F2754))/(MAX(OFFSET(E2754,-$J$3+1,0):E2754)-MIN(OFFSET(F2754,-$J$3+1,0):F2754))</f>
        <v>32.52032520325205</v>
      </c>
      <c r="L2754" s="6">
        <f t="shared" ca="1" si="565"/>
        <v>-15.683590509374493</v>
      </c>
      <c r="M2754" s="6">
        <f ca="1">100*(L2754-MIN(OFFSET(L2754,-$M$3+1,0):L2754))/(MAX(OFFSET(L2754,-$M$3+1,0):L2754)-MIN(OFFSET(L2754,-$M$3+1,0):L2754))</f>
        <v>0</v>
      </c>
      <c r="N2754" s="8">
        <f t="shared" si="566"/>
        <v>0.45000000000000018</v>
      </c>
      <c r="O2754" s="8">
        <f t="shared" si="567"/>
        <v>0.5</v>
      </c>
      <c r="P2754" s="15">
        <f ca="1">AVERAGE(N2754:OFFSET(N2754,-$P$3+1,0))*$P$4*H2754</f>
        <v>44.625000000000014</v>
      </c>
      <c r="Q2754" s="15">
        <f ca="1">AVERAGE(O2754:OFFSET(O2754,-$P$3+1,0))*$Q$4*I2754</f>
        <v>73.124999999999972</v>
      </c>
      <c r="R2754" s="11" t="str">
        <f t="shared" ca="1" si="563"/>
        <v>Buy</v>
      </c>
      <c r="S2754" s="11" t="str">
        <f t="shared" ca="1" si="564"/>
        <v xml:space="preserve"> </v>
      </c>
      <c r="T2754" s="3">
        <f t="shared" ca="1" si="568"/>
        <v>10</v>
      </c>
      <c r="U2754" s="16">
        <f t="shared" ca="1" si="569"/>
        <v>-5.7836990595611315</v>
      </c>
      <c r="V2754" s="3">
        <f t="shared" ca="1" si="570"/>
        <v>6.95</v>
      </c>
      <c r="W2754" s="3">
        <f t="shared" ca="1" si="571"/>
        <v>11.15</v>
      </c>
      <c r="X2754" s="12">
        <f t="shared" ca="1" si="572"/>
        <v>-150.00000000000034</v>
      </c>
      <c r="Y2754" s="17">
        <f t="shared" ca="1" si="573"/>
        <v>52.053291536050104</v>
      </c>
      <c r="Z2754" s="17">
        <f t="shared" ca="1" si="574"/>
        <v>-97.946708463950245</v>
      </c>
      <c r="AA2754" s="19">
        <f t="shared" ca="1" si="575"/>
        <v>36322.624457272141</v>
      </c>
      <c r="AB2754">
        <v>62774.521178739305</v>
      </c>
    </row>
    <row r="2755" spans="1:28" x14ac:dyDescent="0.25">
      <c r="A2755" s="22">
        <v>40007</v>
      </c>
      <c r="B2755" s="2">
        <v>6.99</v>
      </c>
      <c r="C2755" s="2">
        <v>6.47</v>
      </c>
      <c r="D2755" s="2">
        <v>6.95</v>
      </c>
      <c r="E2755">
        <v>11.29</v>
      </c>
      <c r="F2755">
        <v>10.86</v>
      </c>
      <c r="G2755">
        <v>11.25</v>
      </c>
      <c r="H2755" s="2">
        <v>1</v>
      </c>
      <c r="I2755" s="2">
        <v>1</v>
      </c>
      <c r="J2755" s="6">
        <f ca="1">100*(D2755-MIN(OFFSET(C2755,-$J$3+1,0):C2755))/(MAX(OFFSET(B2755,-$J$3+1,0):B2755)-MIN(OFFSET(C2755,-$J$3+1,0):C2755))</f>
        <v>24.489795918367371</v>
      </c>
      <c r="K2755" s="6">
        <f ca="1">100*(G2755-MIN(OFFSET(F2755,-$J$3+1,0):F2755))/(MAX(OFFSET(E2755,-$J$3+1,0):E2755)-MIN(OFFSET(F2755,-$J$3+1,0):F2755))</f>
        <v>42.769230769230788</v>
      </c>
      <c r="L2755" s="6">
        <f t="shared" ca="1" si="565"/>
        <v>-18.279434850863417</v>
      </c>
      <c r="M2755" s="6">
        <f ca="1">100*(L2755-MIN(OFFSET(L2755,-$M$3+1,0):L2755))/(MAX(OFFSET(L2755,-$M$3+1,0):L2755)-MIN(OFFSET(L2755,-$M$3+1,0):L2755))</f>
        <v>0</v>
      </c>
      <c r="N2755" s="8">
        <f t="shared" si="566"/>
        <v>0.52000000000000046</v>
      </c>
      <c r="O2755" s="8">
        <f t="shared" si="567"/>
        <v>0.42999999999999972</v>
      </c>
      <c r="P2755" s="15">
        <f ca="1">AVERAGE(N2755:OFFSET(N2755,-$P$3+1,0))*$P$4*H2755</f>
        <v>45.875000000000021</v>
      </c>
      <c r="Q2755" s="15">
        <f ca="1">AVERAGE(O2755:OFFSET(O2755,-$P$3+1,0))*$Q$4*I2755</f>
        <v>68.999999999999972</v>
      </c>
      <c r="R2755" s="11" t="str">
        <f t="shared" ca="1" si="563"/>
        <v>Buy</v>
      </c>
      <c r="S2755" s="11" t="str">
        <f t="shared" ca="1" si="564"/>
        <v xml:space="preserve"> </v>
      </c>
      <c r="T2755" s="3">
        <f t="shared" ca="1" si="568"/>
        <v>10</v>
      </c>
      <c r="U2755" s="16">
        <f t="shared" ca="1" si="569"/>
        <v>-5.7836990595611315</v>
      </c>
      <c r="V2755" s="3">
        <f t="shared" ca="1" si="570"/>
        <v>6.95</v>
      </c>
      <c r="W2755" s="3">
        <f t="shared" ca="1" si="571"/>
        <v>11.15</v>
      </c>
      <c r="X2755" s="12">
        <f t="shared" ca="1" si="572"/>
        <v>150.00000000000034</v>
      </c>
      <c r="Y2755" s="17">
        <f t="shared" ca="1" si="573"/>
        <v>-109.89028213166121</v>
      </c>
      <c r="Z2755" s="17">
        <f t="shared" ca="1" si="574"/>
        <v>40.109717868339132</v>
      </c>
      <c r="AA2755" s="19">
        <f t="shared" ca="1" si="575"/>
        <v>36362.734175140482</v>
      </c>
      <c r="AB2755">
        <v>62814.630896607647</v>
      </c>
    </row>
    <row r="2756" spans="1:28" x14ac:dyDescent="0.25">
      <c r="A2756" s="22">
        <v>40008</v>
      </c>
      <c r="B2756" s="2">
        <v>7.34</v>
      </c>
      <c r="C2756" s="2">
        <v>6.78</v>
      </c>
      <c r="D2756" s="2">
        <v>7.27</v>
      </c>
      <c r="E2756">
        <v>11.59</v>
      </c>
      <c r="F2756">
        <v>10.84</v>
      </c>
      <c r="G2756">
        <v>11.46</v>
      </c>
      <c r="H2756" s="2">
        <v>1</v>
      </c>
      <c r="I2756" s="2">
        <v>1</v>
      </c>
      <c r="J2756" s="6">
        <f ca="1">100*(D2756-MIN(OFFSET(C2756,-$J$3+1,0):C2756))/(MAX(OFFSET(B2756,-$J$3+1,0):B2756)-MIN(OFFSET(C2756,-$J$3+1,0):C2756))</f>
        <v>40.816326530612237</v>
      </c>
      <c r="K2756" s="6">
        <f ca="1">100*(G2756-MIN(OFFSET(F2756,-$J$3+1,0):F2756))/(MAX(OFFSET(E2756,-$J$3+1,0):E2756)-MIN(OFFSET(F2756,-$J$3+1,0):F2756))</f>
        <v>49.230769230769276</v>
      </c>
      <c r="L2756" s="6">
        <f t="shared" ca="1" si="565"/>
        <v>-8.4144427001570392</v>
      </c>
      <c r="M2756" s="6">
        <f ca="1">100*(L2756-MIN(OFFSET(L2756,-$M$3+1,0):L2756))/(MAX(OFFSET(L2756,-$M$3+1,0):L2756)-MIN(OFFSET(L2756,-$M$3+1,0):L2756))</f>
        <v>11.236470736378529</v>
      </c>
      <c r="N2756" s="8">
        <f t="shared" si="566"/>
        <v>0.55999999999999961</v>
      </c>
      <c r="O2756" s="8">
        <f t="shared" si="567"/>
        <v>0.75</v>
      </c>
      <c r="P2756" s="15">
        <f ca="1">AVERAGE(N2756:OFFSET(N2756,-$P$3+1,0))*$P$4*H2756</f>
        <v>48.000000000000021</v>
      </c>
      <c r="Q2756" s="15">
        <f ca="1">AVERAGE(O2756:OFFSET(O2756,-$P$3+1,0))*$Q$4*I2756</f>
        <v>71.499999999999986</v>
      </c>
      <c r="R2756" s="11" t="str">
        <f t="shared" ca="1" si="563"/>
        <v>Buy</v>
      </c>
      <c r="S2756" s="11" t="str">
        <f t="shared" ca="1" si="564"/>
        <v xml:space="preserve"> </v>
      </c>
      <c r="T2756" s="3">
        <f t="shared" ca="1" si="568"/>
        <v>10</v>
      </c>
      <c r="U2756" s="16">
        <f t="shared" ca="1" si="569"/>
        <v>-5.7836990595611315</v>
      </c>
      <c r="V2756" s="3">
        <f t="shared" ca="1" si="570"/>
        <v>6.95</v>
      </c>
      <c r="W2756" s="3">
        <f t="shared" ca="1" si="571"/>
        <v>11.15</v>
      </c>
      <c r="X2756" s="12">
        <f t="shared" ca="1" si="572"/>
        <v>319.99999999999937</v>
      </c>
      <c r="Y2756" s="17">
        <f t="shared" ca="1" si="573"/>
        <v>-121.45768025078425</v>
      </c>
      <c r="Z2756" s="17">
        <f t="shared" ca="1" si="574"/>
        <v>198.54231974921512</v>
      </c>
      <c r="AA2756" s="19">
        <f t="shared" ca="1" si="575"/>
        <v>36561.276494889695</v>
      </c>
      <c r="AB2756">
        <v>63013.173216356859</v>
      </c>
    </row>
    <row r="2757" spans="1:28" x14ac:dyDescent="0.25">
      <c r="A2757" s="22">
        <v>40009</v>
      </c>
      <c r="B2757" s="2">
        <v>7.84</v>
      </c>
      <c r="C2757" s="2">
        <v>7.44</v>
      </c>
      <c r="D2757" s="2">
        <v>7.62</v>
      </c>
      <c r="E2757">
        <v>12.08</v>
      </c>
      <c r="F2757">
        <v>11.66</v>
      </c>
      <c r="G2757">
        <v>11.98</v>
      </c>
      <c r="H2757" s="2">
        <v>1</v>
      </c>
      <c r="I2757" s="2">
        <v>1</v>
      </c>
      <c r="J2757" s="6">
        <f ca="1">100*(D2757-MIN(OFFSET(C2757,-$J$3+1,0):C2757))/(MAX(OFFSET(B2757,-$J$3+1,0):B2757)-MIN(OFFSET(C2757,-$J$3+1,0):C2757))</f>
        <v>64.245810055865931</v>
      </c>
      <c r="K2757" s="6">
        <f ca="1">100*(G2757-MIN(OFFSET(F2757,-$J$3+1,0):F2757))/(MAX(OFFSET(E2757,-$J$3+1,0):E2757)-MIN(OFFSET(F2757,-$J$3+1,0):F2757))</f>
        <v>79.40074906367046</v>
      </c>
      <c r="L2757" s="6">
        <f t="shared" ca="1" si="565"/>
        <v>-15.154939007804529</v>
      </c>
      <c r="M2757" s="6">
        <f ca="1">100*(L2757-MIN(OFFSET(L2757,-$M$3+1,0):L2757))/(MAX(OFFSET(L2757,-$M$3+1,0):L2757)-MIN(OFFSET(L2757,-$M$3+1,0):L2757))</f>
        <v>3.5588782606333491</v>
      </c>
      <c r="N2757" s="8">
        <f t="shared" si="566"/>
        <v>0.57000000000000028</v>
      </c>
      <c r="O2757" s="8">
        <f t="shared" si="567"/>
        <v>0.61999999999999922</v>
      </c>
      <c r="P2757" s="15">
        <f ca="1">AVERAGE(N2757:OFFSET(N2757,-$P$3+1,0))*$P$4*H2757</f>
        <v>48.375000000000021</v>
      </c>
      <c r="Q2757" s="15">
        <f ca="1">AVERAGE(O2757:OFFSET(O2757,-$P$3+1,0))*$Q$4*I2757</f>
        <v>72.249999999999986</v>
      </c>
      <c r="R2757" s="11" t="str">
        <f t="shared" ca="1" si="563"/>
        <v>Buy</v>
      </c>
      <c r="S2757" s="11" t="str">
        <f t="shared" ca="1" si="564"/>
        <v xml:space="preserve"> </v>
      </c>
      <c r="T2757" s="3">
        <f t="shared" ca="1" si="568"/>
        <v>10</v>
      </c>
      <c r="U2757" s="16">
        <f t="shared" ca="1" si="569"/>
        <v>-5.7836990595611315</v>
      </c>
      <c r="V2757" s="3">
        <f t="shared" ca="1" si="570"/>
        <v>6.95</v>
      </c>
      <c r="W2757" s="3">
        <f t="shared" ca="1" si="571"/>
        <v>11.15</v>
      </c>
      <c r="X2757" s="12">
        <f t="shared" ca="1" si="572"/>
        <v>350.00000000000051</v>
      </c>
      <c r="Y2757" s="17">
        <f t="shared" ca="1" si="573"/>
        <v>-300.75235109717858</v>
      </c>
      <c r="Z2757" s="17">
        <f t="shared" ca="1" si="574"/>
        <v>49.247648902821936</v>
      </c>
      <c r="AA2757" s="19">
        <f t="shared" ca="1" si="575"/>
        <v>36610.524143792514</v>
      </c>
      <c r="AB2757">
        <v>63062.420865259679</v>
      </c>
    </row>
    <row r="2758" spans="1:28" x14ac:dyDescent="0.25">
      <c r="A2758" s="22">
        <v>40010</v>
      </c>
      <c r="B2758" s="2">
        <v>8.1300000000000008</v>
      </c>
      <c r="C2758" s="2">
        <v>7.47</v>
      </c>
      <c r="D2758" s="2">
        <v>8.01</v>
      </c>
      <c r="E2758">
        <v>12.5</v>
      </c>
      <c r="F2758">
        <v>11.71</v>
      </c>
      <c r="G2758">
        <v>12.39</v>
      </c>
      <c r="H2758" s="2">
        <v>1</v>
      </c>
      <c r="I2758" s="2">
        <v>1</v>
      </c>
      <c r="J2758" s="6">
        <f ca="1">100*(D2758-MIN(OFFSET(C2758,-$J$3+1,0):C2758))/(MAX(OFFSET(B2758,-$J$3+1,0):B2758)-MIN(OFFSET(C2758,-$J$3+1,0):C2758))</f>
        <v>92.771084337349336</v>
      </c>
      <c r="K2758" s="6">
        <f ca="1">100*(G2758-MIN(OFFSET(F2758,-$J$3+1,0):F2758))/(MAX(OFFSET(E2758,-$J$3+1,0):E2758)-MIN(OFFSET(F2758,-$J$3+1,0):F2758))</f>
        <v>95.833333333333357</v>
      </c>
      <c r="L2758" s="6">
        <f t="shared" ca="1" si="565"/>
        <v>-3.0622489959840209</v>
      </c>
      <c r="M2758" s="6">
        <f ca="1">100*(L2758-MIN(OFFSET(L2758,-$M$3+1,0):L2758))/(MAX(OFFSET(L2758,-$M$3+1,0):L2758)-MIN(OFFSET(L2758,-$M$3+1,0):L2758))</f>
        <v>19.09798391193204</v>
      </c>
      <c r="N2758" s="8">
        <f t="shared" si="566"/>
        <v>0.66000000000000103</v>
      </c>
      <c r="O2758" s="8">
        <f t="shared" si="567"/>
        <v>0.78999999999999915</v>
      </c>
      <c r="P2758" s="15">
        <f ca="1">AVERAGE(N2758:OFFSET(N2758,-$P$3+1,0))*$P$4*H2758</f>
        <v>52.625000000000036</v>
      </c>
      <c r="Q2758" s="15">
        <f ca="1">AVERAGE(O2758:OFFSET(O2758,-$P$3+1,0))*$Q$4*I2758</f>
        <v>69.499999999999986</v>
      </c>
      <c r="R2758" s="11" t="str">
        <f t="shared" ca="1" si="563"/>
        <v>Buy</v>
      </c>
      <c r="S2758" s="11" t="str">
        <f t="shared" ca="1" si="564"/>
        <v xml:space="preserve"> </v>
      </c>
      <c r="T2758" s="3">
        <f t="shared" ca="1" si="568"/>
        <v>10</v>
      </c>
      <c r="U2758" s="16">
        <f t="shared" ca="1" si="569"/>
        <v>-5.7836990595611315</v>
      </c>
      <c r="V2758" s="3">
        <f t="shared" ca="1" si="570"/>
        <v>6.95</v>
      </c>
      <c r="W2758" s="3">
        <f t="shared" ca="1" si="571"/>
        <v>11.15</v>
      </c>
      <c r="X2758" s="12">
        <f t="shared" ca="1" si="572"/>
        <v>389.99999999999966</v>
      </c>
      <c r="Y2758" s="17">
        <f t="shared" ca="1" si="573"/>
        <v>-237.13166144200648</v>
      </c>
      <c r="Z2758" s="17">
        <f t="shared" ca="1" si="574"/>
        <v>152.86833855799318</v>
      </c>
      <c r="AA2758" s="19">
        <f t="shared" ca="1" si="575"/>
        <v>36763.392482350508</v>
      </c>
      <c r="AB2758">
        <v>63215.289203817672</v>
      </c>
    </row>
    <row r="2759" spans="1:28" x14ac:dyDescent="0.25">
      <c r="A2759" s="22">
        <v>40011</v>
      </c>
      <c r="B2759" s="2">
        <v>8.4600000000000009</v>
      </c>
      <c r="C2759" s="2">
        <v>8.0500000000000007</v>
      </c>
      <c r="D2759" s="2">
        <v>8.1999999999999993</v>
      </c>
      <c r="E2759">
        <v>13.29</v>
      </c>
      <c r="F2759">
        <v>12.56</v>
      </c>
      <c r="G2759">
        <v>12.97</v>
      </c>
      <c r="H2759" s="2">
        <v>1</v>
      </c>
      <c r="I2759" s="2">
        <v>1</v>
      </c>
      <c r="J2759" s="6">
        <f ca="1">100*(D2759-MIN(OFFSET(C2759,-$J$3+1,0):C2759))/(MAX(OFFSET(B2759,-$J$3+1,0):B2759)-MIN(OFFSET(C2759,-$J$3+1,0):C2759))</f>
        <v>86.93467336683409</v>
      </c>
      <c r="K2759" s="6">
        <f ca="1">100*(G2759-MIN(OFFSET(F2759,-$J$3+1,0):F2759))/(MAX(OFFSET(E2759,-$J$3+1,0):E2759)-MIN(OFFSET(F2759,-$J$3+1,0):F2759))</f>
        <v>90.670553935860099</v>
      </c>
      <c r="L2759" s="6">
        <f t="shared" ca="1" si="565"/>
        <v>-3.7358805690260084</v>
      </c>
      <c r="M2759" s="6">
        <f ca="1">100*(L2759-MIN(OFFSET(L2759,-$M$3+1,0):L2759))/(MAX(OFFSET(L2759,-$M$3+1,0):L2759)-MIN(OFFSET(L2759,-$M$3+1,0):L2759))</f>
        <v>19.783505051713622</v>
      </c>
      <c r="N2759" s="8">
        <f t="shared" si="566"/>
        <v>0.45000000000000107</v>
      </c>
      <c r="O2759" s="8">
        <f t="shared" si="567"/>
        <v>0.89999999999999858</v>
      </c>
      <c r="P2759" s="15">
        <f ca="1">AVERAGE(N2759:OFFSET(N2759,-$P$3+1,0))*$P$4*H2759</f>
        <v>52.375000000000036</v>
      </c>
      <c r="Q2759" s="15">
        <f ca="1">AVERAGE(O2759:OFFSET(O2759,-$P$3+1,0))*$Q$4*I2759</f>
        <v>73.999999999999957</v>
      </c>
      <c r="R2759" s="11" t="str">
        <f t="shared" ca="1" si="563"/>
        <v>Buy</v>
      </c>
      <c r="S2759" s="11" t="str">
        <f t="shared" ca="1" si="564"/>
        <v xml:space="preserve"> </v>
      </c>
      <c r="T2759" s="3">
        <f t="shared" ca="1" si="568"/>
        <v>10</v>
      </c>
      <c r="U2759" s="16">
        <f t="shared" ca="1" si="569"/>
        <v>-5.7836990595611315</v>
      </c>
      <c r="V2759" s="3">
        <f t="shared" ca="1" si="570"/>
        <v>6.95</v>
      </c>
      <c r="W2759" s="3">
        <f t="shared" ca="1" si="571"/>
        <v>11.15</v>
      </c>
      <c r="X2759" s="12">
        <f t="shared" ca="1" si="572"/>
        <v>189.99999999999949</v>
      </c>
      <c r="Y2759" s="17">
        <f t="shared" ca="1" si="573"/>
        <v>-335.45454545454567</v>
      </c>
      <c r="Z2759" s="17">
        <f t="shared" ca="1" si="574"/>
        <v>-145.45454545454618</v>
      </c>
      <c r="AA2759" s="19">
        <f t="shared" ca="1" si="575"/>
        <v>36617.937936895964</v>
      </c>
      <c r="AB2759">
        <v>63069.834658363128</v>
      </c>
    </row>
    <row r="2760" spans="1:28" x14ac:dyDescent="0.25">
      <c r="A2760" s="22">
        <v>40014</v>
      </c>
      <c r="B2760" s="2">
        <v>8.66</v>
      </c>
      <c r="C2760" s="2">
        <v>8.2100000000000009</v>
      </c>
      <c r="D2760" s="2">
        <v>8.4</v>
      </c>
      <c r="E2760">
        <v>13.44</v>
      </c>
      <c r="F2760">
        <v>12.74</v>
      </c>
      <c r="G2760">
        <v>12.99</v>
      </c>
      <c r="H2760" s="2">
        <v>1</v>
      </c>
      <c r="I2760" s="2">
        <v>1</v>
      </c>
      <c r="J2760" s="6">
        <f ca="1">100*(D2760-MIN(OFFSET(C2760,-$J$3+1,0):C2760))/(MAX(OFFSET(B2760,-$J$3+1,0):B2760)-MIN(OFFSET(C2760,-$J$3+1,0):C2760))</f>
        <v>88.127853881278554</v>
      </c>
      <c r="K2760" s="6">
        <f ca="1">100*(G2760-MIN(OFFSET(F2760,-$J$3+1,0):F2760))/(MAX(OFFSET(E2760,-$J$3+1,0):E2760)-MIN(OFFSET(F2760,-$J$3+1,0):F2760))</f>
        <v>87.430167597765376</v>
      </c>
      <c r="L2760" s="6">
        <f t="shared" ca="1" si="565"/>
        <v>0.6976862835131783</v>
      </c>
      <c r="M2760" s="6">
        <f ca="1">100*(L2760-MIN(OFFSET(L2760,-$M$3+1,0):L2760))/(MAX(OFFSET(L2760,-$M$3+1,0):L2760)-MIN(OFFSET(L2760,-$M$3+1,0):L2760))</f>
        <v>30.990437116893272</v>
      </c>
      <c r="N2760" s="8">
        <f t="shared" si="566"/>
        <v>0.46000000000000085</v>
      </c>
      <c r="O2760" s="8">
        <f t="shared" si="567"/>
        <v>0.69999999999999929</v>
      </c>
      <c r="P2760" s="15">
        <f ca="1">AVERAGE(N2760:OFFSET(N2760,-$P$3+1,0))*$P$4*H2760</f>
        <v>50.625000000000043</v>
      </c>
      <c r="Q2760" s="15">
        <f ca="1">AVERAGE(O2760:OFFSET(O2760,-$P$3+1,0))*$Q$4*I2760</f>
        <v>73.499999999999943</v>
      </c>
      <c r="R2760" s="11" t="str">
        <f t="shared" ca="1" si="563"/>
        <v>Buy</v>
      </c>
      <c r="S2760" s="11" t="str">
        <f t="shared" ca="1" si="564"/>
        <v xml:space="preserve"> </v>
      </c>
      <c r="T2760" s="3">
        <f t="shared" ca="1" si="568"/>
        <v>10</v>
      </c>
      <c r="U2760" s="16">
        <f t="shared" ca="1" si="569"/>
        <v>-5.7836990595611315</v>
      </c>
      <c r="V2760" s="3">
        <f t="shared" ca="1" si="570"/>
        <v>6.95</v>
      </c>
      <c r="W2760" s="3">
        <f t="shared" ca="1" si="571"/>
        <v>11.15</v>
      </c>
      <c r="X2760" s="12">
        <f t="shared" ca="1" si="572"/>
        <v>200.00000000000108</v>
      </c>
      <c r="Y2760" s="17">
        <f t="shared" ca="1" si="573"/>
        <v>-11.567398119122016</v>
      </c>
      <c r="Z2760" s="17">
        <f t="shared" ca="1" si="574"/>
        <v>188.43260188087908</v>
      </c>
      <c r="AA2760" s="19">
        <f t="shared" ca="1" si="575"/>
        <v>36806.370538776842</v>
      </c>
      <c r="AB2760">
        <v>63258.267260244007</v>
      </c>
    </row>
    <row r="2761" spans="1:28" x14ac:dyDescent="0.25">
      <c r="A2761" s="22">
        <v>40015</v>
      </c>
      <c r="B2761" s="2">
        <v>8.58</v>
      </c>
      <c r="C2761" s="2">
        <v>8.11</v>
      </c>
      <c r="D2761" s="2">
        <v>8.36</v>
      </c>
      <c r="E2761">
        <v>13.18</v>
      </c>
      <c r="F2761">
        <v>12.57</v>
      </c>
      <c r="G2761">
        <v>12.87</v>
      </c>
      <c r="H2761" s="2">
        <v>1</v>
      </c>
      <c r="I2761" s="2">
        <v>1</v>
      </c>
      <c r="J2761" s="6">
        <f ca="1">100*(D2761-MIN(OFFSET(C2761,-$J$3+1,0):C2761))/(MAX(OFFSET(B2761,-$J$3+1,0):B2761)-MIN(OFFSET(C2761,-$J$3+1,0):C2761))</f>
        <v>86.301369863013676</v>
      </c>
      <c r="K2761" s="6">
        <f ca="1">100*(G2761-MIN(OFFSET(F2761,-$J$3+1,0):F2761))/(MAX(OFFSET(E2761,-$J$3+1,0):E2761)-MIN(OFFSET(F2761,-$J$3+1,0):F2761))</f>
        <v>84.07821229050279</v>
      </c>
      <c r="L2761" s="6">
        <f t="shared" ca="1" si="565"/>
        <v>2.2231575725108854</v>
      </c>
      <c r="M2761" s="6">
        <f ca="1">100*(L2761-MIN(OFFSET(L2761,-$M$3+1,0):L2761))/(MAX(OFFSET(L2761,-$M$3+1,0):L2761)-MIN(OFFSET(L2761,-$M$3+1,0):L2761))</f>
        <v>52.654169035531467</v>
      </c>
      <c r="N2761" s="8">
        <f t="shared" si="566"/>
        <v>0.47000000000000064</v>
      </c>
      <c r="O2761" s="8">
        <f t="shared" si="567"/>
        <v>0.60999999999999943</v>
      </c>
      <c r="P2761" s="15">
        <f ca="1">AVERAGE(N2761:OFFSET(N2761,-$P$3+1,0))*$P$4*H2761</f>
        <v>51.75000000000005</v>
      </c>
      <c r="Q2761" s="15">
        <f ca="1">AVERAGE(O2761:OFFSET(O2761,-$P$3+1,0))*$Q$4*I2761</f>
        <v>66.249999999999943</v>
      </c>
      <c r="R2761" s="11" t="str">
        <f t="shared" ca="1" si="563"/>
        <v>Exit</v>
      </c>
      <c r="S2761" s="11" t="str">
        <f t="shared" ca="1" si="564"/>
        <v xml:space="preserve"> </v>
      </c>
      <c r="T2761" s="3">
        <f t="shared" ca="1" si="568"/>
        <v>10</v>
      </c>
      <c r="U2761" s="16">
        <f t="shared" ca="1" si="569"/>
        <v>-5.7836990595611315</v>
      </c>
      <c r="V2761" s="3">
        <f t="shared" ca="1" si="570"/>
        <v>6.95</v>
      </c>
      <c r="W2761" s="3">
        <f t="shared" ca="1" si="571"/>
        <v>11.15</v>
      </c>
      <c r="X2761" s="12">
        <f t="shared" ca="1" si="572"/>
        <v>-40.000000000000924</v>
      </c>
      <c r="Y2761" s="17">
        <f t="shared" ca="1" si="573"/>
        <v>69.404388714734154</v>
      </c>
      <c r="Z2761" s="17">
        <f t="shared" ca="1" si="574"/>
        <v>29.40438871473323</v>
      </c>
      <c r="AA2761" s="19">
        <f t="shared" ca="1" si="575"/>
        <v>36835.774927491577</v>
      </c>
      <c r="AB2761">
        <v>63258.267260244007</v>
      </c>
    </row>
    <row r="2762" spans="1:28" x14ac:dyDescent="0.25">
      <c r="A2762" s="22">
        <v>40016</v>
      </c>
      <c r="B2762" s="2">
        <v>9.36</v>
      </c>
      <c r="C2762" s="2">
        <v>8.24</v>
      </c>
      <c r="D2762" s="2">
        <v>9.1</v>
      </c>
      <c r="E2762">
        <v>14.02</v>
      </c>
      <c r="F2762">
        <v>12.63</v>
      </c>
      <c r="G2762">
        <v>13.74</v>
      </c>
      <c r="H2762" s="2">
        <v>1</v>
      </c>
      <c r="I2762" s="2">
        <v>1</v>
      </c>
      <c r="J2762" s="6">
        <f ca="1">100*(D2762-MIN(OFFSET(C2762,-$J$3+1,0):C2762))/(MAX(OFFSET(B2762,-$J$3+1,0):B2762)-MIN(OFFSET(C2762,-$J$3+1,0):C2762))</f>
        <v>91.003460207612463</v>
      </c>
      <c r="K2762" s="6">
        <f ca="1">100*(G2762-MIN(OFFSET(F2762,-$J$3+1,0):F2762))/(MAX(OFFSET(E2762,-$J$3+1,0):E2762)-MIN(OFFSET(F2762,-$J$3+1,0):F2762))</f>
        <v>92.349726775956299</v>
      </c>
      <c r="L2762" s="6">
        <f t="shared" ca="1" si="565"/>
        <v>-1.346266568343836</v>
      </c>
      <c r="M2762" s="6">
        <f ca="1">100*(L2762-MIN(OFFSET(L2762,-$M$3+1,0):L2762))/(MAX(OFFSET(L2762,-$M$3+1,0):L2762)-MIN(OFFSET(L2762,-$M$3+1,0):L2762))</f>
        <v>82.590376538016031</v>
      </c>
      <c r="N2762" s="8">
        <f t="shared" si="566"/>
        <v>1.1199999999999992</v>
      </c>
      <c r="O2762" s="8">
        <f t="shared" si="567"/>
        <v>1.3899999999999988</v>
      </c>
      <c r="P2762" s="15">
        <f ca="1">AVERAGE(N2762:OFFSET(N2762,-$P$3+1,0))*$P$4*H2762</f>
        <v>60.125000000000043</v>
      </c>
      <c r="Q2762" s="15">
        <f ca="1">AVERAGE(O2762:OFFSET(O2762,-$P$3+1,0))*$Q$4*I2762</f>
        <v>77.374999999999929</v>
      </c>
      <c r="R2762" s="11" t="str">
        <f t="shared" ca="1" si="563"/>
        <v xml:space="preserve"> </v>
      </c>
      <c r="S2762" s="11" t="str">
        <f t="shared" ca="1" si="564"/>
        <v xml:space="preserve"> </v>
      </c>
      <c r="T2762" s="3" t="str">
        <f t="shared" ca="1" si="568"/>
        <v xml:space="preserve"> </v>
      </c>
      <c r="U2762" s="16" t="str">
        <f t="shared" ca="1" si="569"/>
        <v xml:space="preserve"> </v>
      </c>
      <c r="V2762" s="3" t="str">
        <f t="shared" ca="1" si="570"/>
        <v xml:space="preserve"> </v>
      </c>
      <c r="W2762" s="3" t="str">
        <f t="shared" ca="1" si="571"/>
        <v xml:space="preserve"> </v>
      </c>
      <c r="X2762" s="12" t="str">
        <f t="shared" ca="1" si="572"/>
        <v xml:space="preserve"> </v>
      </c>
      <c r="Y2762" s="17" t="str">
        <f t="shared" ca="1" si="573"/>
        <v xml:space="preserve"> </v>
      </c>
      <c r="Z2762" s="17" t="str">
        <f t="shared" ca="1" si="574"/>
        <v xml:space="preserve"> </v>
      </c>
      <c r="AA2762" s="19">
        <f t="shared" ca="1" si="575"/>
        <v>36835.774927491577</v>
      </c>
      <c r="AB2762">
        <v>63258.267260244007</v>
      </c>
    </row>
    <row r="2763" spans="1:28" x14ac:dyDescent="0.25">
      <c r="A2763" s="22">
        <v>40017</v>
      </c>
      <c r="B2763" s="2">
        <v>10.210000000000001</v>
      </c>
      <c r="C2763" s="2">
        <v>9.1300000000000008</v>
      </c>
      <c r="D2763" s="2">
        <v>9.73</v>
      </c>
      <c r="E2763">
        <v>15.1</v>
      </c>
      <c r="F2763">
        <v>13.72</v>
      </c>
      <c r="G2763">
        <v>14.71</v>
      </c>
      <c r="H2763" s="2">
        <v>1</v>
      </c>
      <c r="I2763" s="2">
        <v>1</v>
      </c>
      <c r="J2763" s="6">
        <f ca="1">100*(D2763-MIN(OFFSET(C2763,-$J$3+1,0):C2763))/(MAX(OFFSET(B2763,-$J$3+1,0):B2763)-MIN(OFFSET(C2763,-$J$3+1,0):C2763))</f>
        <v>87.16577540106951</v>
      </c>
      <c r="K2763" s="6">
        <f ca="1">100*(G2763-MIN(OFFSET(F2763,-$J$3+1,0):F2763))/(MAX(OFFSET(E2763,-$J$3+1,0):E2763)-MIN(OFFSET(F2763,-$J$3+1,0):F2763))</f>
        <v>91.116173120728959</v>
      </c>
      <c r="L2763" s="6">
        <f t="shared" ca="1" si="565"/>
        <v>-3.9503977196594491</v>
      </c>
      <c r="M2763" s="6">
        <f ca="1">100*(L2763-MIN(OFFSET(L2763,-$M$3+1,0):L2763))/(MAX(OFFSET(L2763,-$M$3+1,0):L2763)-MIN(OFFSET(L2763,-$M$3+1,0):L2763))</f>
        <v>69.888903975225702</v>
      </c>
      <c r="N2763" s="8">
        <f t="shared" si="566"/>
        <v>1.1100000000000012</v>
      </c>
      <c r="O2763" s="8">
        <f t="shared" si="567"/>
        <v>1.379999999999999</v>
      </c>
      <c r="P2763" s="15">
        <f ca="1">AVERAGE(N2763:OFFSET(N2763,-$P$3+1,0))*$P$4*H2763</f>
        <v>67.500000000000043</v>
      </c>
      <c r="Q2763" s="15">
        <f ca="1">AVERAGE(O2763:OFFSET(O2763,-$P$3+1,0))*$Q$4*I2763</f>
        <v>89.249999999999915</v>
      </c>
      <c r="R2763" s="11" t="str">
        <f t="shared" ca="1" si="563"/>
        <v xml:space="preserve"> </v>
      </c>
      <c r="S2763" s="11" t="str">
        <f t="shared" ca="1" si="564"/>
        <v xml:space="preserve"> </v>
      </c>
      <c r="T2763" s="3" t="str">
        <f t="shared" ca="1" si="568"/>
        <v xml:space="preserve"> </v>
      </c>
      <c r="U2763" s="16" t="str">
        <f t="shared" ca="1" si="569"/>
        <v xml:space="preserve"> </v>
      </c>
      <c r="V2763" s="3" t="str">
        <f t="shared" ca="1" si="570"/>
        <v xml:space="preserve"> </v>
      </c>
      <c r="W2763" s="3" t="str">
        <f t="shared" ca="1" si="571"/>
        <v xml:space="preserve"> </v>
      </c>
      <c r="X2763" s="12" t="str">
        <f t="shared" ca="1" si="572"/>
        <v xml:space="preserve"> </v>
      </c>
      <c r="Y2763" s="17" t="str">
        <f t="shared" ca="1" si="573"/>
        <v xml:space="preserve"> </v>
      </c>
      <c r="Z2763" s="17" t="str">
        <f t="shared" ca="1" si="574"/>
        <v xml:space="preserve"> </v>
      </c>
      <c r="AA2763" s="19">
        <f t="shared" ca="1" si="575"/>
        <v>36835.774927491577</v>
      </c>
      <c r="AB2763">
        <v>63258.267260244007</v>
      </c>
    </row>
    <row r="2764" spans="1:28" x14ac:dyDescent="0.25">
      <c r="A2764" s="22">
        <v>40018</v>
      </c>
      <c r="B2764" s="2">
        <v>9.7200000000000006</v>
      </c>
      <c r="C2764" s="2">
        <v>9.2200000000000006</v>
      </c>
      <c r="D2764" s="2">
        <v>9.59</v>
      </c>
      <c r="E2764">
        <v>15.08</v>
      </c>
      <c r="F2764">
        <v>14.29</v>
      </c>
      <c r="G2764">
        <v>14.92</v>
      </c>
      <c r="H2764" s="2">
        <v>1</v>
      </c>
      <c r="I2764" s="2">
        <v>1</v>
      </c>
      <c r="J2764" s="6">
        <f ca="1">100*(D2764-MIN(OFFSET(C2764,-$J$3+1,0):C2764))/(MAX(OFFSET(B2764,-$J$3+1,0):B2764)-MIN(OFFSET(C2764,-$J$3+1,0):C2764))</f>
        <v>83.422459893048099</v>
      </c>
      <c r="K2764" s="6">
        <f ca="1">100*(G2764-MIN(OFFSET(F2764,-$J$3+1,0):F2764))/(MAX(OFFSET(E2764,-$J$3+1,0):E2764)-MIN(OFFSET(F2764,-$J$3+1,0):F2764))</f>
        <v>95.774647887323951</v>
      </c>
      <c r="L2764" s="6">
        <f t="shared" ca="1" si="565"/>
        <v>-12.352187994275852</v>
      </c>
      <c r="M2764" s="6">
        <f ca="1">100*(L2764-MIN(OFFSET(L2764,-$M$3+1,0):L2764))/(MAX(OFFSET(L2764,-$M$3+1,0):L2764)-MIN(OFFSET(L2764,-$M$3+1,0):L2764))</f>
        <v>28.909743383622622</v>
      </c>
      <c r="N2764" s="8">
        <f t="shared" si="566"/>
        <v>0.50999999999999979</v>
      </c>
      <c r="O2764" s="8">
        <f t="shared" si="567"/>
        <v>0.79000000000000092</v>
      </c>
      <c r="P2764" s="15">
        <f ca="1">AVERAGE(N2764:OFFSET(N2764,-$P$3+1,0))*$P$4*H2764</f>
        <v>66.875000000000057</v>
      </c>
      <c r="Q2764" s="15">
        <f ca="1">AVERAGE(O2764:OFFSET(O2764,-$P$3+1,0))*$Q$4*I2764</f>
        <v>89.749999999999929</v>
      </c>
      <c r="R2764" s="11" t="str">
        <f t="shared" ca="1" si="563"/>
        <v xml:space="preserve"> </v>
      </c>
      <c r="S2764" s="11" t="str">
        <f t="shared" ca="1" si="564"/>
        <v xml:space="preserve"> </v>
      </c>
      <c r="T2764" s="3" t="str">
        <f t="shared" ca="1" si="568"/>
        <v xml:space="preserve"> </v>
      </c>
      <c r="U2764" s="16" t="str">
        <f t="shared" ca="1" si="569"/>
        <v xml:space="preserve"> </v>
      </c>
      <c r="V2764" s="3" t="str">
        <f t="shared" ca="1" si="570"/>
        <v xml:space="preserve"> </v>
      </c>
      <c r="W2764" s="3" t="str">
        <f t="shared" ca="1" si="571"/>
        <v xml:space="preserve"> </v>
      </c>
      <c r="X2764" s="12" t="str">
        <f t="shared" ca="1" si="572"/>
        <v xml:space="preserve"> </v>
      </c>
      <c r="Y2764" s="17" t="str">
        <f t="shared" ca="1" si="573"/>
        <v xml:space="preserve"> </v>
      </c>
      <c r="Z2764" s="17" t="str">
        <f t="shared" ca="1" si="574"/>
        <v xml:space="preserve"> </v>
      </c>
      <c r="AA2764" s="19">
        <f t="shared" ca="1" si="575"/>
        <v>36835.774927491577</v>
      </c>
      <c r="AB2764">
        <v>63258.267260244007</v>
      </c>
    </row>
    <row r="2765" spans="1:28" x14ac:dyDescent="0.25">
      <c r="A2765" s="22">
        <v>40021</v>
      </c>
      <c r="B2765" s="2">
        <v>10.48</v>
      </c>
      <c r="C2765" s="2">
        <v>9.15</v>
      </c>
      <c r="D2765" s="2">
        <v>10.33</v>
      </c>
      <c r="E2765">
        <v>15.75</v>
      </c>
      <c r="F2765">
        <v>14.72</v>
      </c>
      <c r="G2765">
        <v>15.46</v>
      </c>
      <c r="H2765" s="2">
        <v>1</v>
      </c>
      <c r="I2765" s="2">
        <v>1</v>
      </c>
      <c r="J2765" s="6">
        <f ca="1">100*(D2765-MIN(OFFSET(C2765,-$J$3+1,0):C2765))/(MAX(OFFSET(B2765,-$J$3+1,0):B2765)-MIN(OFFSET(C2765,-$J$3+1,0):C2765))</f>
        <v>95.945945945945937</v>
      </c>
      <c r="K2765" s="6">
        <f ca="1">100*(G2765-MIN(OFFSET(F2765,-$J$3+1,0):F2765))/(MAX(OFFSET(E2765,-$J$3+1,0):E2765)-MIN(OFFSET(F2765,-$J$3+1,0):F2765))</f>
        <v>94.093686354378846</v>
      </c>
      <c r="L2765" s="6">
        <f t="shared" ca="1" si="565"/>
        <v>1.8522595915670905</v>
      </c>
      <c r="M2765" s="6">
        <f ca="1">100*(L2765-MIN(OFFSET(L2765,-$M$3+1,0):L2765))/(MAX(OFFSET(L2765,-$M$3+1,0):L2765)-MIN(OFFSET(L2765,-$M$3+1,0):L2765))</f>
        <v>97.865715734576369</v>
      </c>
      <c r="N2765" s="8">
        <f t="shared" si="566"/>
        <v>1.33</v>
      </c>
      <c r="O2765" s="8">
        <f t="shared" si="567"/>
        <v>1.0299999999999994</v>
      </c>
      <c r="P2765" s="15">
        <f ca="1">AVERAGE(N2765:OFFSET(N2765,-$P$3+1,0))*$P$4*H2765</f>
        <v>76.375000000000043</v>
      </c>
      <c r="Q2765" s="15">
        <f ca="1">AVERAGE(O2765:OFFSET(O2765,-$P$3+1,0))*$Q$4*I2765</f>
        <v>94.874999999999929</v>
      </c>
      <c r="R2765" s="11" t="str">
        <f t="shared" ca="1" si="563"/>
        <v xml:space="preserve"> </v>
      </c>
      <c r="S2765" s="11" t="str">
        <f t="shared" ca="1" si="564"/>
        <v>Sell</v>
      </c>
      <c r="T2765" s="3">
        <f t="shared" ca="1" si="568"/>
        <v>-10</v>
      </c>
      <c r="U2765" s="16">
        <f t="shared" ca="1" si="569"/>
        <v>8.0500658761528427</v>
      </c>
      <c r="V2765" s="3">
        <f t="shared" ca="1" si="570"/>
        <v>10.33</v>
      </c>
      <c r="W2765" s="3">
        <f t="shared" ca="1" si="571"/>
        <v>15.46</v>
      </c>
      <c r="X2765" s="12" t="str">
        <f t="shared" ca="1" si="572"/>
        <v xml:space="preserve"> </v>
      </c>
      <c r="Y2765" s="17" t="str">
        <f t="shared" ca="1" si="573"/>
        <v xml:space="preserve"> </v>
      </c>
      <c r="Z2765" s="17" t="str">
        <f t="shared" ca="1" si="574"/>
        <v xml:space="preserve"> </v>
      </c>
      <c r="AA2765" s="19">
        <f t="shared" ca="1" si="575"/>
        <v>36835.774927491577</v>
      </c>
      <c r="AB2765">
        <v>63595.899572221722</v>
      </c>
    </row>
    <row r="2766" spans="1:28" x14ac:dyDescent="0.25">
      <c r="A2766" s="22">
        <v>40022</v>
      </c>
      <c r="B2766" s="2">
        <v>10.24</v>
      </c>
      <c r="C2766" s="2">
        <v>9.6199999999999992</v>
      </c>
      <c r="D2766" s="2">
        <v>10.11</v>
      </c>
      <c r="E2766">
        <v>15.75</v>
      </c>
      <c r="F2766">
        <v>15.09</v>
      </c>
      <c r="G2766">
        <v>15.47</v>
      </c>
      <c r="H2766" s="2">
        <v>1</v>
      </c>
      <c r="I2766" s="2">
        <v>1</v>
      </c>
      <c r="J2766" s="6">
        <f ca="1">100*(D2766-MIN(OFFSET(C2766,-$J$3+1,0):C2766))/(MAX(OFFSET(B2766,-$J$3+1,0):B2766)-MIN(OFFSET(C2766,-$J$3+1,0):C2766))</f>
        <v>87.828947368421012</v>
      </c>
      <c r="K2766" s="6">
        <f ca="1">100*(G2766-MIN(OFFSET(F2766,-$J$3+1,0):F2766))/(MAX(OFFSET(E2766,-$J$3+1,0):E2766)-MIN(OFFSET(F2766,-$J$3+1,0):F2766))</f>
        <v>93.154034229828866</v>
      </c>
      <c r="L2766" s="6">
        <f t="shared" ca="1" si="565"/>
        <v>-5.3250868614078541</v>
      </c>
      <c r="M2766" s="6">
        <f ca="1">100*(L2766-MIN(OFFSET(L2766,-$M$3+1,0):L2766))/(MAX(OFFSET(L2766,-$M$3+1,0):L2766)-MIN(OFFSET(L2766,-$M$3+1,0):L2766))</f>
        <v>56.564607642537695</v>
      </c>
      <c r="N2766" s="8">
        <f t="shared" si="566"/>
        <v>0.71000000000000085</v>
      </c>
      <c r="O2766" s="8">
        <f t="shared" si="567"/>
        <v>0.66000000000000014</v>
      </c>
      <c r="P2766" s="15">
        <f ca="1">AVERAGE(N2766:OFFSET(N2766,-$P$3+1,0))*$P$4*H2766</f>
        <v>77.000000000000043</v>
      </c>
      <c r="Q2766" s="15">
        <f ca="1">AVERAGE(O2766:OFFSET(O2766,-$P$3+1,0))*$Q$4*I2766</f>
        <v>93.249999999999943</v>
      </c>
      <c r="R2766" s="11" t="str">
        <f t="shared" ca="1" si="563"/>
        <v xml:space="preserve"> </v>
      </c>
      <c r="S2766" s="11" t="str">
        <f t="shared" ca="1" si="564"/>
        <v>Sell</v>
      </c>
      <c r="T2766" s="3">
        <f t="shared" ca="1" si="568"/>
        <v>-10</v>
      </c>
      <c r="U2766" s="16">
        <f t="shared" ca="1" si="569"/>
        <v>8.0500658761528427</v>
      </c>
      <c r="V2766" s="3">
        <f t="shared" ca="1" si="570"/>
        <v>10.33</v>
      </c>
      <c r="W2766" s="3">
        <f t="shared" ca="1" si="571"/>
        <v>15.46</v>
      </c>
      <c r="X2766" s="12">
        <f t="shared" ca="1" si="572"/>
        <v>220.00000000000063</v>
      </c>
      <c r="Y2766" s="17">
        <f t="shared" ca="1" si="573"/>
        <v>8.0500658761526704</v>
      </c>
      <c r="Z2766" s="17">
        <f t="shared" ca="1" si="574"/>
        <v>228.0500658761533</v>
      </c>
      <c r="AA2766" s="19">
        <f t="shared" ca="1" si="575"/>
        <v>37063.824993367729</v>
      </c>
      <c r="AB2766">
        <v>63595.899572221722</v>
      </c>
    </row>
    <row r="2767" spans="1:28" x14ac:dyDescent="0.25">
      <c r="A2767" s="22">
        <v>40023</v>
      </c>
      <c r="B2767" s="2">
        <v>10.220000000000001</v>
      </c>
      <c r="C2767" s="2">
        <v>9.73</v>
      </c>
      <c r="D2767" s="2">
        <v>10.11</v>
      </c>
      <c r="E2767">
        <v>15.52</v>
      </c>
      <c r="F2767">
        <v>14.92</v>
      </c>
      <c r="G2767">
        <v>15.15</v>
      </c>
      <c r="H2767" s="2">
        <v>1</v>
      </c>
      <c r="I2767" s="2">
        <v>1</v>
      </c>
      <c r="J2767" s="6">
        <f ca="1">100*(D2767-MIN(OFFSET(C2767,-$J$3+1,0):C2767))/(MAX(OFFSET(B2767,-$J$3+1,0):B2767)-MIN(OFFSET(C2767,-$J$3+1,0):C2767))</f>
        <v>87.707641196013256</v>
      </c>
      <c r="K2767" s="6">
        <f ca="1">100*(G2767-MIN(OFFSET(F2767,-$J$3+1,0):F2767))/(MAX(OFFSET(E2767,-$J$3+1,0):E2767)-MIN(OFFSET(F2767,-$J$3+1,0):F2767))</f>
        <v>85.148514851485146</v>
      </c>
      <c r="L2767" s="6">
        <f t="shared" ca="1" si="565"/>
        <v>2.5591263445281101</v>
      </c>
      <c r="M2767" s="6">
        <f ca="1">100*(L2767-MIN(OFFSET(L2767,-$M$3+1,0):L2767))/(MAX(OFFSET(L2767,-$M$3+1,0):L2767)-MIN(OFFSET(L2767,-$M$3+1,0):L2767))</f>
        <v>100</v>
      </c>
      <c r="N2767" s="8">
        <f t="shared" si="566"/>
        <v>0.49000000000000021</v>
      </c>
      <c r="O2767" s="8">
        <f t="shared" si="567"/>
        <v>0.59999999999999964</v>
      </c>
      <c r="P2767" s="15">
        <f ca="1">AVERAGE(N2767:OFFSET(N2767,-$P$3+1,0))*$P$4*H2767</f>
        <v>77.500000000000028</v>
      </c>
      <c r="Q2767" s="15">
        <f ca="1">AVERAGE(O2767:OFFSET(O2767,-$P$3+1,0))*$Q$4*I2767</f>
        <v>89.499999999999957</v>
      </c>
      <c r="R2767" s="11" t="str">
        <f t="shared" ca="1" si="563"/>
        <v xml:space="preserve"> </v>
      </c>
      <c r="S2767" s="11" t="str">
        <f t="shared" ca="1" si="564"/>
        <v>Sell</v>
      </c>
      <c r="T2767" s="3">
        <f t="shared" ca="1" si="568"/>
        <v>-10</v>
      </c>
      <c r="U2767" s="16">
        <f t="shared" ca="1" si="569"/>
        <v>8.0500658761528427</v>
      </c>
      <c r="V2767" s="3">
        <f t="shared" ca="1" si="570"/>
        <v>10.33</v>
      </c>
      <c r="W2767" s="3">
        <f t="shared" ca="1" si="571"/>
        <v>15.46</v>
      </c>
      <c r="X2767" s="12">
        <f t="shared" ca="1" si="572"/>
        <v>0</v>
      </c>
      <c r="Y2767" s="17">
        <f t="shared" ca="1" si="573"/>
        <v>-257.6021080368912</v>
      </c>
      <c r="Z2767" s="17">
        <f t="shared" ca="1" si="574"/>
        <v>-257.6021080368912</v>
      </c>
      <c r="AA2767" s="19">
        <f t="shared" ca="1" si="575"/>
        <v>36806.222885330841</v>
      </c>
      <c r="AB2767">
        <v>63595.899572221722</v>
      </c>
    </row>
    <row r="2768" spans="1:28" x14ac:dyDescent="0.25">
      <c r="A2768" s="22">
        <v>40024</v>
      </c>
      <c r="B2768" s="2">
        <v>10.32</v>
      </c>
      <c r="C2768" s="2">
        <v>9.85</v>
      </c>
      <c r="D2768" s="2">
        <v>10.16</v>
      </c>
      <c r="E2768">
        <v>15.55</v>
      </c>
      <c r="F2768">
        <v>14.87</v>
      </c>
      <c r="G2768">
        <v>15.17</v>
      </c>
      <c r="H2768" s="2">
        <v>1</v>
      </c>
      <c r="I2768" s="2">
        <v>1</v>
      </c>
      <c r="J2768" s="6">
        <f ca="1">100*(D2768-MIN(OFFSET(C2768,-$J$3+1,0):C2768))/(MAX(OFFSET(B2768,-$J$3+1,0):B2768)-MIN(OFFSET(C2768,-$J$3+1,0):C2768))</f>
        <v>86.831275720164598</v>
      </c>
      <c r="K2768" s="6">
        <f ca="1">100*(G2768-MIN(OFFSET(F2768,-$J$3+1,0):F2768))/(MAX(OFFSET(E2768,-$J$3+1,0):E2768)-MIN(OFFSET(F2768,-$J$3+1,0):F2768))</f>
        <v>81.818181818181813</v>
      </c>
      <c r="L2768" s="6">
        <f t="shared" ca="1" si="565"/>
        <v>5.0130939019827849</v>
      </c>
      <c r="M2768" s="6">
        <f ca="1">100*(L2768-MIN(OFFSET(L2768,-$M$3+1,0):L2768))/(MAX(OFFSET(L2768,-$M$3+1,0):L2768)-MIN(OFFSET(L2768,-$M$3+1,0):L2768))</f>
        <v>100</v>
      </c>
      <c r="N2768" s="8">
        <f t="shared" si="566"/>
        <v>0.47000000000000064</v>
      </c>
      <c r="O2768" s="8">
        <f t="shared" si="567"/>
        <v>0.68000000000000149</v>
      </c>
      <c r="P2768" s="15">
        <f ca="1">AVERAGE(N2768:OFFSET(N2768,-$P$3+1,0))*$P$4*H2768</f>
        <v>77.625000000000028</v>
      </c>
      <c r="Q2768" s="15">
        <f ca="1">AVERAGE(O2768:OFFSET(O2768,-$P$3+1,0))*$Q$4*I2768</f>
        <v>89.249999999999986</v>
      </c>
      <c r="R2768" s="11" t="str">
        <f t="shared" ca="1" si="563"/>
        <v xml:space="preserve"> </v>
      </c>
      <c r="S2768" s="11" t="str">
        <f t="shared" ca="1" si="564"/>
        <v>Sell</v>
      </c>
      <c r="T2768" s="3">
        <f t="shared" ca="1" si="568"/>
        <v>-10</v>
      </c>
      <c r="U2768" s="16">
        <f t="shared" ca="1" si="569"/>
        <v>8.0500658761528427</v>
      </c>
      <c r="V2768" s="3">
        <f t="shared" ca="1" si="570"/>
        <v>10.33</v>
      </c>
      <c r="W2768" s="3">
        <f t="shared" ca="1" si="571"/>
        <v>15.46</v>
      </c>
      <c r="X2768" s="12">
        <f t="shared" ca="1" si="572"/>
        <v>-50.000000000000711</v>
      </c>
      <c r="Y2768" s="17">
        <f t="shared" ca="1" si="573"/>
        <v>16.100131752305341</v>
      </c>
      <c r="Z2768" s="17">
        <f t="shared" ca="1" si="574"/>
        <v>-33.899868247695366</v>
      </c>
      <c r="AA2768" s="19">
        <f t="shared" ca="1" si="575"/>
        <v>36772.323017083145</v>
      </c>
      <c r="AB2768">
        <v>63595.899572221722</v>
      </c>
    </row>
    <row r="2769" spans="1:28" x14ac:dyDescent="0.25">
      <c r="A2769" s="22">
        <v>40025</v>
      </c>
      <c r="B2769" s="2">
        <v>10.46</v>
      </c>
      <c r="C2769" s="2">
        <v>10.039999999999999</v>
      </c>
      <c r="D2769" s="2">
        <v>10.3</v>
      </c>
      <c r="E2769">
        <v>15.6</v>
      </c>
      <c r="F2769">
        <v>15.03</v>
      </c>
      <c r="G2769">
        <v>15.4</v>
      </c>
      <c r="H2769" s="2">
        <v>1</v>
      </c>
      <c r="I2769" s="2">
        <v>1</v>
      </c>
      <c r="J2769" s="6">
        <f ca="1">100*(D2769-MIN(OFFSET(C2769,-$J$3+1,0):C2769))/(MAX(OFFSET(B2769,-$J$3+1,0):B2769)-MIN(OFFSET(C2769,-$J$3+1,0):C2769))</f>
        <v>92.405063291139243</v>
      </c>
      <c r="K2769" s="6">
        <f ca="1">100*(G2769-MIN(OFFSET(F2769,-$J$3+1,0):F2769))/(MAX(OFFSET(E2769,-$J$3+1,0):E2769)-MIN(OFFSET(F2769,-$J$3+1,0):F2769))</f>
        <v>88.993710691823907</v>
      </c>
      <c r="L2769" s="6">
        <f t="shared" ca="1" si="565"/>
        <v>3.411352599315336</v>
      </c>
      <c r="M2769" s="6">
        <f ca="1">100*(L2769-MIN(OFFSET(L2769,-$M$3+1,0):L2769))/(MAX(OFFSET(L2769,-$M$3+1,0):L2769)-MIN(OFFSET(L2769,-$M$3+1,0):L2769))</f>
        <v>90.776186000110116</v>
      </c>
      <c r="N2769" s="8">
        <f t="shared" si="566"/>
        <v>0.42000000000000171</v>
      </c>
      <c r="O2769" s="8">
        <f t="shared" si="567"/>
        <v>0.57000000000000028</v>
      </c>
      <c r="P2769" s="15">
        <f ca="1">AVERAGE(N2769:OFFSET(N2769,-$P$3+1,0))*$P$4*H2769</f>
        <v>77.000000000000043</v>
      </c>
      <c r="Q2769" s="15">
        <f ca="1">AVERAGE(O2769:OFFSET(O2769,-$P$3+1,0))*$Q$4*I2769</f>
        <v>88.75</v>
      </c>
      <c r="R2769" s="11" t="str">
        <f t="shared" ca="1" si="563"/>
        <v xml:space="preserve"> </v>
      </c>
      <c r="S2769" s="11" t="str">
        <f t="shared" ca="1" si="564"/>
        <v>Sell</v>
      </c>
      <c r="T2769" s="3">
        <f t="shared" ca="1" si="568"/>
        <v>-10</v>
      </c>
      <c r="U2769" s="16">
        <f t="shared" ca="1" si="569"/>
        <v>8.0500658761528427</v>
      </c>
      <c r="V2769" s="3">
        <f t="shared" ca="1" si="570"/>
        <v>10.33</v>
      </c>
      <c r="W2769" s="3">
        <f t="shared" ca="1" si="571"/>
        <v>15.46</v>
      </c>
      <c r="X2769" s="12">
        <f t="shared" ca="1" si="572"/>
        <v>-140.00000000000057</v>
      </c>
      <c r="Y2769" s="17">
        <f t="shared" ca="1" si="573"/>
        <v>185.15151515151572</v>
      </c>
      <c r="Z2769" s="17">
        <f t="shared" ca="1" si="574"/>
        <v>45.151515151515156</v>
      </c>
      <c r="AA2769" s="19">
        <f t="shared" ca="1" si="575"/>
        <v>36817.474532234657</v>
      </c>
      <c r="AB2769">
        <v>63595.899572221722</v>
      </c>
    </row>
    <row r="2770" spans="1:28" x14ac:dyDescent="0.25">
      <c r="A2770" s="22">
        <v>40028</v>
      </c>
      <c r="B2770" s="2">
        <v>10.75</v>
      </c>
      <c r="C2770" s="2">
        <v>10.36</v>
      </c>
      <c r="D2770" s="2">
        <v>10.67</v>
      </c>
      <c r="E2770">
        <v>16.18</v>
      </c>
      <c r="F2770">
        <v>15.4</v>
      </c>
      <c r="G2770">
        <v>15.94</v>
      </c>
      <c r="H2770" s="2">
        <v>1</v>
      </c>
      <c r="I2770" s="2">
        <v>1</v>
      </c>
      <c r="J2770" s="6">
        <f ca="1">100*(D2770-MIN(OFFSET(C2770,-$J$3+1,0):C2770))/(MAX(OFFSET(B2770,-$J$3+1,0):B2770)-MIN(OFFSET(C2770,-$J$3+1,0):C2770))</f>
        <v>96.969696969696969</v>
      </c>
      <c r="K2770" s="6">
        <f ca="1">100*(G2770-MIN(OFFSET(F2770,-$J$3+1,0):F2770))/(MAX(OFFSET(E2770,-$J$3+1,0):E2770)-MIN(OFFSET(F2770,-$J$3+1,0):F2770))</f>
        <v>93.35180055401662</v>
      </c>
      <c r="L2770" s="6">
        <f t="shared" ca="1" si="565"/>
        <v>3.6178964156803488</v>
      </c>
      <c r="M2770" s="6">
        <f ca="1">100*(L2770-MIN(OFFSET(L2770,-$M$3+1,0):L2770))/(MAX(OFFSET(L2770,-$M$3+1,0):L2770)-MIN(OFFSET(L2770,-$M$3+1,0):L2770))</f>
        <v>91.965592642621985</v>
      </c>
      <c r="N2770" s="8">
        <f t="shared" si="566"/>
        <v>0.44999999999999929</v>
      </c>
      <c r="O2770" s="8">
        <f t="shared" si="567"/>
        <v>0.77999999999999936</v>
      </c>
      <c r="P2770" s="15">
        <f ca="1">AVERAGE(N2770:OFFSET(N2770,-$P$3+1,0))*$P$4*H2770</f>
        <v>68.625000000000043</v>
      </c>
      <c r="Q2770" s="15">
        <f ca="1">AVERAGE(O2770:OFFSET(O2770,-$P$3+1,0))*$Q$4*I2770</f>
        <v>81.125</v>
      </c>
      <c r="R2770" s="11" t="str">
        <f t="shared" ca="1" si="563"/>
        <v xml:space="preserve"> </v>
      </c>
      <c r="S2770" s="11" t="str">
        <f t="shared" ca="1" si="564"/>
        <v>Sell</v>
      </c>
      <c r="T2770" s="3">
        <f t="shared" ca="1" si="568"/>
        <v>-10</v>
      </c>
      <c r="U2770" s="16">
        <f t="shared" ca="1" si="569"/>
        <v>8.0500658761528427</v>
      </c>
      <c r="V2770" s="3">
        <f t="shared" ca="1" si="570"/>
        <v>10.33</v>
      </c>
      <c r="W2770" s="3">
        <f t="shared" ca="1" si="571"/>
        <v>15.46</v>
      </c>
      <c r="X2770" s="12">
        <f t="shared" ca="1" si="572"/>
        <v>-369.9999999999992</v>
      </c>
      <c r="Y2770" s="17">
        <f t="shared" ca="1" si="573"/>
        <v>434.70355731225283</v>
      </c>
      <c r="Z2770" s="17">
        <f t="shared" ca="1" si="574"/>
        <v>64.703557312253622</v>
      </c>
      <c r="AA2770" s="19">
        <f t="shared" ca="1" si="575"/>
        <v>36882.178089546913</v>
      </c>
      <c r="AB2770">
        <v>63595.899572221722</v>
      </c>
    </row>
    <row r="2771" spans="1:28" x14ac:dyDescent="0.25">
      <c r="A2771" s="22">
        <v>40029</v>
      </c>
      <c r="B2771" s="2">
        <v>11.31</v>
      </c>
      <c r="C2771" s="2">
        <v>10.130000000000001</v>
      </c>
      <c r="D2771" s="2">
        <v>11.02</v>
      </c>
      <c r="E2771">
        <v>16.809999999999999</v>
      </c>
      <c r="F2771">
        <v>15.25</v>
      </c>
      <c r="G2771">
        <v>16.43</v>
      </c>
      <c r="H2771" s="2">
        <v>1</v>
      </c>
      <c r="I2771" s="2">
        <v>1</v>
      </c>
      <c r="J2771" s="6">
        <f ca="1">100*(D2771-MIN(OFFSET(C2771,-$J$3+1,0):C2771))/(MAX(OFFSET(B2771,-$J$3+1,0):B2771)-MIN(OFFSET(C2771,-$J$3+1,0):C2771))</f>
        <v>90.553745928338742</v>
      </c>
      <c r="K2771" s="6">
        <f ca="1">100*(G2771-MIN(OFFSET(F2771,-$J$3+1,0):F2771))/(MAX(OFFSET(E2771,-$J$3+1,0):E2771)-MIN(OFFSET(F2771,-$J$3+1,0):F2771))</f>
        <v>90.909090909090921</v>
      </c>
      <c r="L2771" s="6">
        <f t="shared" ca="1" si="565"/>
        <v>-0.35534498075217869</v>
      </c>
      <c r="M2771" s="6">
        <f ca="1">100*(L2771-MIN(OFFSET(L2771,-$M$3+1,0):L2771))/(MAX(OFFSET(L2771,-$M$3+1,0):L2771)-MIN(OFFSET(L2771,-$M$3+1,0):L2771))</f>
        <v>69.085218916650021</v>
      </c>
      <c r="N2771" s="8">
        <f t="shared" si="566"/>
        <v>1.1799999999999997</v>
      </c>
      <c r="O2771" s="8">
        <f t="shared" si="567"/>
        <v>1.5599999999999987</v>
      </c>
      <c r="P2771" s="15">
        <f ca="1">AVERAGE(N2771:OFFSET(N2771,-$P$3+1,0))*$P$4*H2771</f>
        <v>69.500000000000028</v>
      </c>
      <c r="Q2771" s="15">
        <f ca="1">AVERAGE(O2771:OFFSET(O2771,-$P$3+1,0))*$Q$4*I2771</f>
        <v>83.375</v>
      </c>
      <c r="R2771" s="11" t="str">
        <f t="shared" ref="R2771:R2834" ca="1" si="576">IF(M2771&lt;$R$3,"Buy",IF(AND(R2770="Buy",M2771&lt;$R$4),"Buy",IF(AND(R2770="Buy",M2771&gt;=$R$4),"Exit"," ")))</f>
        <v xml:space="preserve"> </v>
      </c>
      <c r="S2771" s="11" t="str">
        <f t="shared" ref="S2771:S2834" ca="1" si="577">IF($M2771&gt;$S$3,"Sell",IF(AND(S2770="Sell",$M2771&gt;$S$4),"Sell",IF(AND(S2770="Sell",$M2771&lt;=$S$4),"Exit"," ")))</f>
        <v>Sell</v>
      </c>
      <c r="T2771" s="3">
        <f t="shared" ca="1" si="568"/>
        <v>-10</v>
      </c>
      <c r="U2771" s="16">
        <f t="shared" ca="1" si="569"/>
        <v>8.0500658761528427</v>
      </c>
      <c r="V2771" s="3">
        <f t="shared" ca="1" si="570"/>
        <v>10.33</v>
      </c>
      <c r="W2771" s="3">
        <f t="shared" ca="1" si="571"/>
        <v>15.46</v>
      </c>
      <c r="X2771" s="12">
        <f t="shared" ca="1" si="572"/>
        <v>-349.99999999999966</v>
      </c>
      <c r="Y2771" s="17">
        <f t="shared" ca="1" si="573"/>
        <v>394.45322793148944</v>
      </c>
      <c r="Z2771" s="17">
        <f t="shared" ca="1" si="574"/>
        <v>44.453227931489778</v>
      </c>
      <c r="AA2771" s="19">
        <f t="shared" ca="1" si="575"/>
        <v>36926.631317478401</v>
      </c>
      <c r="AB2771">
        <v>63595.899572221722</v>
      </c>
    </row>
    <row r="2772" spans="1:28" x14ac:dyDescent="0.25">
      <c r="A2772" s="22">
        <v>40030</v>
      </c>
      <c r="B2772" s="2">
        <v>11.51</v>
      </c>
      <c r="C2772" s="2">
        <v>10.82</v>
      </c>
      <c r="D2772" s="2">
        <v>11.15</v>
      </c>
      <c r="E2772">
        <v>16.850000000000001</v>
      </c>
      <c r="F2772">
        <v>15.96</v>
      </c>
      <c r="G2772">
        <v>16.71</v>
      </c>
      <c r="H2772" s="2">
        <v>1</v>
      </c>
      <c r="I2772" s="2">
        <v>1</v>
      </c>
      <c r="J2772" s="6">
        <f ca="1">100*(D2772-MIN(OFFSET(C2772,-$J$3+1,0):C2772))/(MAX(OFFSET(B2772,-$J$3+1,0):B2772)-MIN(OFFSET(C2772,-$J$3+1,0):C2772))</f>
        <v>84.873949579831944</v>
      </c>
      <c r="K2772" s="6">
        <f ca="1">100*(G2772-MIN(OFFSET(F2772,-$J$3+1,0):F2772))/(MAX(OFFSET(E2772,-$J$3+1,0):E2772)-MIN(OFFSET(F2772,-$J$3+1,0):F2772))</f>
        <v>95.52715654952074</v>
      </c>
      <c r="L2772" s="6">
        <f t="shared" ca="1" si="565"/>
        <v>-10.653206969688796</v>
      </c>
      <c r="M2772" s="6">
        <f ca="1">100*(L2772-MIN(OFFSET(L2772,-$M$3+1,0):L2772))/(MAX(OFFSET(L2772,-$M$3+1,0):L2772)-MIN(OFFSET(L2772,-$M$3+1,0):L2772))</f>
        <v>9.7837802734034653</v>
      </c>
      <c r="N2772" s="8">
        <f t="shared" si="566"/>
        <v>0.6899999999999995</v>
      </c>
      <c r="O2772" s="8">
        <f t="shared" si="567"/>
        <v>0.89000000000000057</v>
      </c>
      <c r="P2772" s="15">
        <f ca="1">AVERAGE(N2772:OFFSET(N2772,-$P$3+1,0))*$P$4*H2772</f>
        <v>71.750000000000028</v>
      </c>
      <c r="Q2772" s="15">
        <f ca="1">AVERAGE(O2772:OFFSET(O2772,-$P$3+1,0))*$Q$4*I2772</f>
        <v>84.625</v>
      </c>
      <c r="R2772" s="11" t="str">
        <f t="shared" ca="1" si="576"/>
        <v xml:space="preserve"> </v>
      </c>
      <c r="S2772" s="11" t="str">
        <f t="shared" ca="1" si="577"/>
        <v>Exit</v>
      </c>
      <c r="T2772" s="3">
        <f t="shared" ca="1" si="568"/>
        <v>-10</v>
      </c>
      <c r="U2772" s="16">
        <f t="shared" ca="1" si="569"/>
        <v>8.0500658761528427</v>
      </c>
      <c r="V2772" s="3">
        <f t="shared" ca="1" si="570"/>
        <v>10.33</v>
      </c>
      <c r="W2772" s="3">
        <f t="shared" ca="1" si="571"/>
        <v>15.46</v>
      </c>
      <c r="X2772" s="12">
        <f t="shared" ca="1" si="572"/>
        <v>-130.0000000000008</v>
      </c>
      <c r="Y2772" s="17">
        <f t="shared" ca="1" si="573"/>
        <v>225.40184453228051</v>
      </c>
      <c r="Z2772" s="17">
        <f t="shared" ca="1" si="574"/>
        <v>95.401844532279711</v>
      </c>
      <c r="AA2772" s="19">
        <f t="shared" ca="1" si="575"/>
        <v>37022.033162010681</v>
      </c>
      <c r="AB2772">
        <v>63595.899572221722</v>
      </c>
    </row>
    <row r="2773" spans="1:28" x14ac:dyDescent="0.25">
      <c r="A2773" s="22">
        <v>40031</v>
      </c>
      <c r="B2773" s="2">
        <v>11.35</v>
      </c>
      <c r="C2773" s="2">
        <v>10.8</v>
      </c>
      <c r="D2773" s="2">
        <v>10.92</v>
      </c>
      <c r="E2773">
        <v>17.010000000000002</v>
      </c>
      <c r="F2773">
        <v>15.85</v>
      </c>
      <c r="G2773">
        <v>15.99</v>
      </c>
      <c r="H2773" s="2">
        <v>1</v>
      </c>
      <c r="I2773" s="2">
        <v>1</v>
      </c>
      <c r="J2773" s="6">
        <f ca="1">100*(D2773-MIN(OFFSET(C2773,-$J$3+1,0):C2773))/(MAX(OFFSET(B2773,-$J$3+1,0):B2773)-MIN(OFFSET(C2773,-$J$3+1,0):C2773))</f>
        <v>75</v>
      </c>
      <c r="K2773" s="6">
        <f ca="1">100*(G2773-MIN(OFFSET(F2773,-$J$3+1,0):F2773))/(MAX(OFFSET(E2773,-$J$3+1,0):E2773)-MIN(OFFSET(F2773,-$J$3+1,0):F2773))</f>
        <v>62.499999999999986</v>
      </c>
      <c r="L2773" s="6">
        <f t="shared" ca="1" si="565"/>
        <v>12.500000000000014</v>
      </c>
      <c r="M2773" s="6">
        <f ca="1">100*(L2773-MIN(OFFSET(L2773,-$M$3+1,0):L2773))/(MAX(OFFSET(L2773,-$M$3+1,0):L2773)-MIN(OFFSET(L2773,-$M$3+1,0):L2773))</f>
        <v>100</v>
      </c>
      <c r="N2773" s="8">
        <f t="shared" si="566"/>
        <v>0.54999999999999893</v>
      </c>
      <c r="O2773" s="8">
        <f t="shared" si="567"/>
        <v>1.1600000000000019</v>
      </c>
      <c r="P2773" s="15">
        <f ca="1">AVERAGE(N2773:OFFSET(N2773,-$P$3+1,0))*$P$4*H2773</f>
        <v>62.000000000000014</v>
      </c>
      <c r="Q2773" s="15">
        <f ca="1">AVERAGE(O2773:OFFSET(O2773,-$P$3+1,0))*$Q$4*I2773</f>
        <v>86.250000000000028</v>
      </c>
      <c r="R2773" s="11" t="str">
        <f t="shared" ca="1" si="576"/>
        <v xml:space="preserve"> </v>
      </c>
      <c r="S2773" s="11" t="str">
        <f t="shared" ca="1" si="577"/>
        <v>Sell</v>
      </c>
      <c r="T2773" s="3" t="str">
        <f t="shared" ca="1" si="568"/>
        <v xml:space="preserve"> </v>
      </c>
      <c r="U2773" s="16" t="str">
        <f t="shared" ca="1" si="569"/>
        <v xml:space="preserve"> </v>
      </c>
      <c r="V2773" s="3" t="str">
        <f t="shared" ca="1" si="570"/>
        <v xml:space="preserve"> </v>
      </c>
      <c r="W2773" s="3" t="str">
        <f t="shared" ca="1" si="571"/>
        <v xml:space="preserve"> </v>
      </c>
      <c r="X2773" s="12" t="str">
        <f t="shared" ca="1" si="572"/>
        <v xml:space="preserve"> </v>
      </c>
      <c r="Y2773" s="17" t="str">
        <f t="shared" ca="1" si="573"/>
        <v xml:space="preserve"> </v>
      </c>
      <c r="Z2773" s="17" t="str">
        <f t="shared" ca="1" si="574"/>
        <v xml:space="preserve"> </v>
      </c>
      <c r="AA2773" s="19">
        <f t="shared" ca="1" si="575"/>
        <v>37022.033162010681</v>
      </c>
      <c r="AB2773">
        <v>63595.899572221722</v>
      </c>
    </row>
    <row r="2774" spans="1:28" x14ac:dyDescent="0.25">
      <c r="A2774" s="22">
        <v>40032</v>
      </c>
      <c r="B2774" s="2">
        <v>12.25</v>
      </c>
      <c r="C2774" s="2">
        <v>11.2</v>
      </c>
      <c r="D2774" s="2">
        <v>11.87</v>
      </c>
      <c r="E2774">
        <v>17.600000000000001</v>
      </c>
      <c r="F2774">
        <v>16.309999999999999</v>
      </c>
      <c r="G2774">
        <v>17.239999999999998</v>
      </c>
      <c r="H2774" s="2">
        <v>1</v>
      </c>
      <c r="I2774" s="2">
        <v>1</v>
      </c>
      <c r="J2774" s="6">
        <f ca="1">100*(D2774-MIN(OFFSET(C2774,-$J$3+1,0):C2774))/(MAX(OFFSET(B2774,-$J$3+1,0):B2774)-MIN(OFFSET(C2774,-$J$3+1,0):C2774))</f>
        <v>87.741935483870947</v>
      </c>
      <c r="K2774" s="6">
        <f ca="1">100*(G2774-MIN(OFFSET(F2774,-$J$3+1,0):F2774))/(MAX(OFFSET(E2774,-$J$3+1,0):E2774)-MIN(OFFSET(F2774,-$J$3+1,0):F2774))</f>
        <v>87.499999999999901</v>
      </c>
      <c r="L2774" s="6">
        <f t="shared" ca="1" si="565"/>
        <v>0.24193548387104613</v>
      </c>
      <c r="M2774" s="6">
        <f ca="1">100*(L2774-MIN(OFFSET(L2774,-$M$3+1,0):L2774))/(MAX(OFFSET(L2774,-$M$3+1,0):L2774)-MIN(OFFSET(L2774,-$M$3+1,0):L2774))</f>
        <v>47.056731569943196</v>
      </c>
      <c r="N2774" s="8">
        <f t="shared" si="566"/>
        <v>1.33</v>
      </c>
      <c r="O2774" s="8">
        <f t="shared" si="567"/>
        <v>1.6100000000000012</v>
      </c>
      <c r="P2774" s="15">
        <f ca="1">AVERAGE(N2774:OFFSET(N2774,-$P$3+1,0))*$P$4*H2774</f>
        <v>69.75</v>
      </c>
      <c r="Q2774" s="15">
        <f ca="1">AVERAGE(O2774:OFFSET(O2774,-$P$3+1,0))*$Q$4*I2774</f>
        <v>98.125000000000043</v>
      </c>
      <c r="R2774" s="11" t="str">
        <f t="shared" ca="1" si="576"/>
        <v xml:space="preserve"> </v>
      </c>
      <c r="S2774" s="11" t="str">
        <f t="shared" ca="1" si="577"/>
        <v>Exit</v>
      </c>
      <c r="T2774" s="3" t="str">
        <f t="shared" ca="1" si="568"/>
        <v xml:space="preserve"> </v>
      </c>
      <c r="U2774" s="16" t="str">
        <f t="shared" ca="1" si="569"/>
        <v xml:space="preserve"> </v>
      </c>
      <c r="V2774" s="3" t="str">
        <f t="shared" ca="1" si="570"/>
        <v xml:space="preserve"> </v>
      </c>
      <c r="W2774" s="3" t="str">
        <f t="shared" ca="1" si="571"/>
        <v xml:space="preserve"> </v>
      </c>
      <c r="X2774" s="12" t="str">
        <f t="shared" ca="1" si="572"/>
        <v xml:space="preserve"> </v>
      </c>
      <c r="Y2774" s="17" t="str">
        <f t="shared" ca="1" si="573"/>
        <v xml:space="preserve"> </v>
      </c>
      <c r="Z2774" s="17" t="str">
        <f t="shared" ca="1" si="574"/>
        <v xml:space="preserve"> </v>
      </c>
      <c r="AA2774" s="19">
        <f t="shared" ca="1" si="575"/>
        <v>37022.033162010681</v>
      </c>
      <c r="AB2774">
        <v>63595.899572221722</v>
      </c>
    </row>
    <row r="2775" spans="1:28" x14ac:dyDescent="0.25">
      <c r="A2775" s="22">
        <v>40035</v>
      </c>
      <c r="B2775" s="2">
        <v>11.82</v>
      </c>
      <c r="C2775" s="2">
        <v>11.2</v>
      </c>
      <c r="D2775" s="2">
        <v>11.27</v>
      </c>
      <c r="E2775">
        <v>17.22</v>
      </c>
      <c r="F2775">
        <v>16.239999999999998</v>
      </c>
      <c r="G2775">
        <v>16.37</v>
      </c>
      <c r="H2775" s="2">
        <v>1</v>
      </c>
      <c r="I2775" s="2">
        <v>1</v>
      </c>
      <c r="J2775" s="6">
        <f ca="1">100*(D2775-MIN(OFFSET(C2775,-$J$3+1,0):C2775))/(MAX(OFFSET(B2775,-$J$3+1,0):B2775)-MIN(OFFSET(C2775,-$J$3+1,0):C2775))</f>
        <v>62.73764258555132</v>
      </c>
      <c r="K2775" s="6">
        <f ca="1">100*(G2775-MIN(OFFSET(F2775,-$J$3+1,0):F2775))/(MAX(OFFSET(E2775,-$J$3+1,0):E2775)-MIN(OFFSET(F2775,-$J$3+1,0):F2775))</f>
        <v>54.945054945054963</v>
      </c>
      <c r="L2775" s="6">
        <f t="shared" ca="1" si="565"/>
        <v>7.7925876404963574</v>
      </c>
      <c r="M2775" s="6">
        <f ca="1">100*(L2775-MIN(OFFSET(L2775,-$M$3+1,0):L2775))/(MAX(OFFSET(L2775,-$M$3+1,0):L2775)-MIN(OFFSET(L2775,-$M$3+1,0):L2775))</f>
        <v>79.668421892196619</v>
      </c>
      <c r="N2775" s="8">
        <f t="shared" si="566"/>
        <v>0.66999999999999993</v>
      </c>
      <c r="O2775" s="8">
        <f t="shared" si="567"/>
        <v>1</v>
      </c>
      <c r="P2775" s="15">
        <f ca="1">AVERAGE(N2775:OFFSET(N2775,-$P$3+1,0))*$P$4*H2775</f>
        <v>72</v>
      </c>
      <c r="Q2775" s="15">
        <f ca="1">AVERAGE(O2775:OFFSET(O2775,-$P$3+1,0))*$Q$4*I2775</f>
        <v>103.12500000000004</v>
      </c>
      <c r="R2775" s="11" t="str">
        <f t="shared" ca="1" si="576"/>
        <v xml:space="preserve"> </v>
      </c>
      <c r="S2775" s="11" t="str">
        <f t="shared" ca="1" si="577"/>
        <v xml:space="preserve"> </v>
      </c>
      <c r="T2775" s="3" t="str">
        <f t="shared" ca="1" si="568"/>
        <v xml:space="preserve"> </v>
      </c>
      <c r="U2775" s="16" t="str">
        <f t="shared" ca="1" si="569"/>
        <v xml:space="preserve"> </v>
      </c>
      <c r="V2775" s="3" t="str">
        <f t="shared" ca="1" si="570"/>
        <v xml:space="preserve"> </v>
      </c>
      <c r="W2775" s="3" t="str">
        <f t="shared" ca="1" si="571"/>
        <v xml:space="preserve"> </v>
      </c>
      <c r="X2775" s="12" t="str">
        <f t="shared" ca="1" si="572"/>
        <v xml:space="preserve"> </v>
      </c>
      <c r="Y2775" s="17" t="str">
        <f t="shared" ca="1" si="573"/>
        <v xml:space="preserve"> </v>
      </c>
      <c r="Z2775" s="17" t="str">
        <f t="shared" ca="1" si="574"/>
        <v xml:space="preserve"> </v>
      </c>
      <c r="AA2775" s="19">
        <f t="shared" ca="1" si="575"/>
        <v>37022.033162010681</v>
      </c>
      <c r="AB2775">
        <v>63595.899572221722</v>
      </c>
    </row>
    <row r="2776" spans="1:28" x14ac:dyDescent="0.25">
      <c r="A2776" s="22">
        <v>40036</v>
      </c>
      <c r="B2776" s="2">
        <v>11.49</v>
      </c>
      <c r="C2776" s="2">
        <v>10.85</v>
      </c>
      <c r="D2776" s="2">
        <v>11.44</v>
      </c>
      <c r="E2776">
        <v>16.64</v>
      </c>
      <c r="F2776">
        <v>15.8</v>
      </c>
      <c r="G2776">
        <v>16.54</v>
      </c>
      <c r="H2776" s="2">
        <v>1</v>
      </c>
      <c r="I2776" s="2">
        <v>1</v>
      </c>
      <c r="J2776" s="6">
        <f ca="1">100*(D2776-MIN(OFFSET(C2776,-$J$3+1,0):C2776))/(MAX(OFFSET(B2776,-$J$3+1,0):B2776)-MIN(OFFSET(C2776,-$J$3+1,0):C2776))</f>
        <v>67.857142857142833</v>
      </c>
      <c r="K2776" s="6">
        <f ca="1">100*(G2776-MIN(OFFSET(F2776,-$J$3+1,0):F2776))/(MAX(OFFSET(E2776,-$J$3+1,0):E2776)-MIN(OFFSET(F2776,-$J$3+1,0):F2776))</f>
        <v>61.172161172161125</v>
      </c>
      <c r="L2776" s="6">
        <f t="shared" ca="1" si="565"/>
        <v>6.6849816849817074</v>
      </c>
      <c r="M2776" s="6">
        <f ca="1">100*(L2776-MIN(OFFSET(L2776,-$M$3+1,0):L2776))/(MAX(OFFSET(L2776,-$M$3+1,0):L2776)-MIN(OFFSET(L2776,-$M$3+1,0):L2776))</f>
        <v>74.884609623923453</v>
      </c>
      <c r="N2776" s="8">
        <f t="shared" si="566"/>
        <v>0.64000000000000057</v>
      </c>
      <c r="O2776" s="8">
        <f t="shared" si="567"/>
        <v>0.83999999999999986</v>
      </c>
      <c r="P2776" s="15">
        <f ca="1">AVERAGE(N2776:OFFSET(N2776,-$P$3+1,0))*$P$4*H2776</f>
        <v>74.125</v>
      </c>
      <c r="Q2776" s="15">
        <f ca="1">AVERAGE(O2776:OFFSET(O2776,-$P$3+1,0))*$Q$4*I2776</f>
        <v>105.12500000000003</v>
      </c>
      <c r="R2776" s="11" t="str">
        <f t="shared" ca="1" si="576"/>
        <v xml:space="preserve"> </v>
      </c>
      <c r="S2776" s="11" t="str">
        <f t="shared" ca="1" si="577"/>
        <v xml:space="preserve"> </v>
      </c>
      <c r="T2776" s="3" t="str">
        <f t="shared" ca="1" si="568"/>
        <v xml:space="preserve"> </v>
      </c>
      <c r="U2776" s="16" t="str">
        <f t="shared" ca="1" si="569"/>
        <v xml:space="preserve"> </v>
      </c>
      <c r="V2776" s="3" t="str">
        <f t="shared" ca="1" si="570"/>
        <v xml:space="preserve"> </v>
      </c>
      <c r="W2776" s="3" t="str">
        <f t="shared" ca="1" si="571"/>
        <v xml:space="preserve"> </v>
      </c>
      <c r="X2776" s="12" t="str">
        <f t="shared" ca="1" si="572"/>
        <v xml:space="preserve"> </v>
      </c>
      <c r="Y2776" s="17" t="str">
        <f t="shared" ca="1" si="573"/>
        <v xml:space="preserve"> </v>
      </c>
      <c r="Z2776" s="17" t="str">
        <f t="shared" ca="1" si="574"/>
        <v xml:space="preserve"> </v>
      </c>
      <c r="AA2776" s="19">
        <f t="shared" ca="1" si="575"/>
        <v>37022.033162010681</v>
      </c>
      <c r="AB2776">
        <v>63595.899572221722</v>
      </c>
    </row>
    <row r="2777" spans="1:28" x14ac:dyDescent="0.25">
      <c r="A2777" s="22">
        <v>40037</v>
      </c>
      <c r="B2777" s="2">
        <v>12.39</v>
      </c>
      <c r="C2777" s="2">
        <v>11.71</v>
      </c>
      <c r="D2777" s="2">
        <v>11.96</v>
      </c>
      <c r="E2777">
        <v>17.77</v>
      </c>
      <c r="F2777">
        <v>16.8</v>
      </c>
      <c r="G2777">
        <v>17.05</v>
      </c>
      <c r="H2777" s="2">
        <v>1</v>
      </c>
      <c r="I2777" s="2">
        <v>1</v>
      </c>
      <c r="J2777" s="6">
        <f ca="1">100*(D2777-MIN(OFFSET(C2777,-$J$3+1,0):C2777))/(MAX(OFFSET(B2777,-$J$3+1,0):B2777)-MIN(OFFSET(C2777,-$J$3+1,0):C2777))</f>
        <v>83.070866141732296</v>
      </c>
      <c r="K2777" s="6">
        <f ca="1">100*(G2777-MIN(OFFSET(F2777,-$J$3+1,0):F2777))/(MAX(OFFSET(E2777,-$J$3+1,0):E2777)-MIN(OFFSET(F2777,-$J$3+1,0):F2777))</f>
        <v>75.172413793103487</v>
      </c>
      <c r="L2777" s="6">
        <f t="shared" ca="1" si="565"/>
        <v>7.8984523486288083</v>
      </c>
      <c r="M2777" s="6">
        <f ca="1">100*(L2777-MIN(OFFSET(L2777,-$M$3+1,0):L2777))/(MAX(OFFSET(L2777,-$M$3+1,0):L2777)-MIN(OFFSET(L2777,-$M$3+1,0):L2777))</f>
        <v>80.125657506559008</v>
      </c>
      <c r="N2777" s="8">
        <f t="shared" si="566"/>
        <v>0.95000000000000107</v>
      </c>
      <c r="O2777" s="8">
        <f t="shared" si="567"/>
        <v>1.2300000000000004</v>
      </c>
      <c r="P2777" s="15">
        <f ca="1">AVERAGE(N2777:OFFSET(N2777,-$P$3+1,0))*$P$4*H2777</f>
        <v>80.749999999999986</v>
      </c>
      <c r="Q2777" s="15">
        <f ca="1">AVERAGE(O2777:OFFSET(O2777,-$P$3+1,0))*$Q$4*I2777</f>
        <v>113.37500000000003</v>
      </c>
      <c r="R2777" s="11" t="str">
        <f t="shared" ca="1" si="576"/>
        <v xml:space="preserve"> </v>
      </c>
      <c r="S2777" s="11" t="str">
        <f t="shared" ca="1" si="577"/>
        <v xml:space="preserve"> </v>
      </c>
      <c r="T2777" s="3" t="str">
        <f t="shared" ca="1" si="568"/>
        <v xml:space="preserve"> </v>
      </c>
      <c r="U2777" s="16" t="str">
        <f t="shared" ca="1" si="569"/>
        <v xml:space="preserve"> </v>
      </c>
      <c r="V2777" s="3" t="str">
        <f t="shared" ca="1" si="570"/>
        <v xml:space="preserve"> </v>
      </c>
      <c r="W2777" s="3" t="str">
        <f t="shared" ca="1" si="571"/>
        <v xml:space="preserve"> </v>
      </c>
      <c r="X2777" s="12" t="str">
        <f t="shared" ca="1" si="572"/>
        <v xml:space="preserve"> </v>
      </c>
      <c r="Y2777" s="17" t="str">
        <f t="shared" ca="1" si="573"/>
        <v xml:space="preserve"> </v>
      </c>
      <c r="Z2777" s="17" t="str">
        <f t="shared" ca="1" si="574"/>
        <v xml:space="preserve"> </v>
      </c>
      <c r="AA2777" s="19">
        <f t="shared" ca="1" si="575"/>
        <v>37022.033162010681</v>
      </c>
      <c r="AB2777">
        <v>63595.899572221722</v>
      </c>
    </row>
    <row r="2778" spans="1:28" x14ac:dyDescent="0.25">
      <c r="A2778" s="22">
        <v>40038</v>
      </c>
      <c r="B2778" s="2">
        <v>12.41</v>
      </c>
      <c r="C2778" s="2">
        <v>11.76</v>
      </c>
      <c r="D2778" s="2">
        <v>12.18</v>
      </c>
      <c r="E2778">
        <v>16.899999999999999</v>
      </c>
      <c r="F2778">
        <v>16.04</v>
      </c>
      <c r="G2778">
        <v>16.600000000000001</v>
      </c>
      <c r="H2778" s="2">
        <v>1</v>
      </c>
      <c r="I2778" s="2">
        <v>1</v>
      </c>
      <c r="J2778" s="6">
        <f ca="1">100*(D2778-MIN(OFFSET(C2778,-$J$3+1,0):C2778))/(MAX(OFFSET(B2778,-$J$3+1,0):B2778)-MIN(OFFSET(C2778,-$J$3+1,0):C2778))</f>
        <v>90.295358649789009</v>
      </c>
      <c r="K2778" s="6">
        <f ca="1">100*(G2778-MIN(OFFSET(F2778,-$J$3+1,0):F2778))/(MAX(OFFSET(E2778,-$J$3+1,0):E2778)-MIN(OFFSET(F2778,-$J$3+1,0):F2778))</f>
        <v>57.299270072992769</v>
      </c>
      <c r="L2778" s="6">
        <f t="shared" ca="1" si="565"/>
        <v>32.99608857679624</v>
      </c>
      <c r="M2778" s="6">
        <f ca="1">100*(L2778-MIN(OFFSET(L2778,-$M$3+1,0):L2778))/(MAX(OFFSET(L2778,-$M$3+1,0):L2778)-MIN(OFFSET(L2778,-$M$3+1,0):L2778))</f>
        <v>100</v>
      </c>
      <c r="N2778" s="8">
        <f t="shared" si="566"/>
        <v>0.65000000000000036</v>
      </c>
      <c r="O2778" s="8">
        <f t="shared" si="567"/>
        <v>1.0100000000000016</v>
      </c>
      <c r="P2778" s="15">
        <f ca="1">AVERAGE(N2778:OFFSET(N2778,-$P$3+1,0))*$P$4*H2778</f>
        <v>83.25</v>
      </c>
      <c r="Q2778" s="15">
        <f ca="1">AVERAGE(O2778:OFFSET(O2778,-$P$3+1,0))*$Q$4*I2778</f>
        <v>116.25000000000006</v>
      </c>
      <c r="R2778" s="11" t="str">
        <f t="shared" ca="1" si="576"/>
        <v xml:space="preserve"> </v>
      </c>
      <c r="S2778" s="11" t="str">
        <f t="shared" ca="1" si="577"/>
        <v>Sell</v>
      </c>
      <c r="T2778" s="3">
        <f t="shared" ca="1" si="568"/>
        <v>-10</v>
      </c>
      <c r="U2778" s="16">
        <f t="shared" ca="1" si="569"/>
        <v>7.1612903225806415</v>
      </c>
      <c r="V2778" s="3">
        <f t="shared" ca="1" si="570"/>
        <v>12.18</v>
      </c>
      <c r="W2778" s="3">
        <f t="shared" ca="1" si="571"/>
        <v>16.600000000000001</v>
      </c>
      <c r="X2778" s="12" t="str">
        <f t="shared" ca="1" si="572"/>
        <v xml:space="preserve"> </v>
      </c>
      <c r="Y2778" s="17" t="str">
        <f t="shared" ca="1" si="573"/>
        <v xml:space="preserve"> </v>
      </c>
      <c r="Z2778" s="17" t="str">
        <f t="shared" ca="1" si="574"/>
        <v xml:space="preserve"> </v>
      </c>
      <c r="AA2778" s="19">
        <f t="shared" ca="1" si="575"/>
        <v>37022.033162010681</v>
      </c>
      <c r="AB2778">
        <v>63595.899572221722</v>
      </c>
    </row>
    <row r="2779" spans="1:28" x14ac:dyDescent="0.25">
      <c r="A2779" s="22">
        <v>40039</v>
      </c>
      <c r="B2779" s="2">
        <v>12.22</v>
      </c>
      <c r="C2779" s="2">
        <v>11.62</v>
      </c>
      <c r="D2779" s="2">
        <v>11.85</v>
      </c>
      <c r="E2779">
        <v>16.48</v>
      </c>
      <c r="F2779">
        <v>15.68</v>
      </c>
      <c r="G2779">
        <v>15.85</v>
      </c>
      <c r="H2779" s="2">
        <v>1</v>
      </c>
      <c r="I2779" s="2">
        <v>1</v>
      </c>
      <c r="J2779" s="6">
        <f ca="1">100*(D2779-MIN(OFFSET(C2779,-$J$3+1,0):C2779))/(MAX(OFFSET(B2779,-$J$3+1,0):B2779)-MIN(OFFSET(C2779,-$J$3+1,0):C2779))</f>
        <v>75.43859649122804</v>
      </c>
      <c r="K2779" s="6">
        <f ca="1">100*(G2779-MIN(OFFSET(F2779,-$J$3+1,0):F2779))/(MAX(OFFSET(E2779,-$J$3+1,0):E2779)-MIN(OFFSET(F2779,-$J$3+1,0):F2779))</f>
        <v>23.8095238095238</v>
      </c>
      <c r="L2779" s="6">
        <f t="shared" ca="1" si="565"/>
        <v>51.629072681704244</v>
      </c>
      <c r="M2779" s="6">
        <f ca="1">100*(L2779-MIN(OFFSET(L2779,-$M$3+1,0):L2779))/(MAX(OFFSET(L2779,-$M$3+1,0):L2779)-MIN(OFFSET(L2779,-$M$3+1,0):L2779))</f>
        <v>100</v>
      </c>
      <c r="N2779" s="8">
        <f t="shared" si="566"/>
        <v>0.60000000000000142</v>
      </c>
      <c r="O2779" s="8">
        <f t="shared" si="567"/>
        <v>0.92000000000000171</v>
      </c>
      <c r="P2779" s="15">
        <f ca="1">AVERAGE(N2779:OFFSET(N2779,-$P$3+1,0))*$P$4*H2779</f>
        <v>76.000000000000028</v>
      </c>
      <c r="Q2779" s="15">
        <f ca="1">AVERAGE(O2779:OFFSET(O2779,-$P$3+1,0))*$Q$4*I2779</f>
        <v>108.25000000000009</v>
      </c>
      <c r="R2779" s="11" t="str">
        <f t="shared" ca="1" si="576"/>
        <v xml:space="preserve"> </v>
      </c>
      <c r="S2779" s="11" t="str">
        <f t="shared" ca="1" si="577"/>
        <v>Sell</v>
      </c>
      <c r="T2779" s="3">
        <f t="shared" ca="1" si="568"/>
        <v>-10</v>
      </c>
      <c r="U2779" s="16">
        <f t="shared" ca="1" si="569"/>
        <v>7.1612903225806415</v>
      </c>
      <c r="V2779" s="3">
        <f t="shared" ca="1" si="570"/>
        <v>12.18</v>
      </c>
      <c r="W2779" s="3">
        <f t="shared" ca="1" si="571"/>
        <v>16.600000000000001</v>
      </c>
      <c r="X2779" s="12">
        <f t="shared" ca="1" si="572"/>
        <v>330.00000000000006</v>
      </c>
      <c r="Y2779" s="17">
        <f t="shared" ca="1" si="573"/>
        <v>-537.09677419354932</v>
      </c>
      <c r="Z2779" s="17">
        <f t="shared" ca="1" si="574"/>
        <v>-207.09677419354927</v>
      </c>
      <c r="AA2779" s="19">
        <f t="shared" ca="1" si="575"/>
        <v>36814.936387817128</v>
      </c>
      <c r="AB2779">
        <v>63388.802798028169</v>
      </c>
    </row>
    <row r="2780" spans="1:28" x14ac:dyDescent="0.25">
      <c r="A2780" s="22">
        <v>40042</v>
      </c>
      <c r="B2780" s="2">
        <v>11.63</v>
      </c>
      <c r="C2780" s="2">
        <v>10.84</v>
      </c>
      <c r="D2780" s="2">
        <v>11.28</v>
      </c>
      <c r="E2780">
        <v>15.46</v>
      </c>
      <c r="F2780">
        <v>15.08</v>
      </c>
      <c r="G2780">
        <v>15.19</v>
      </c>
      <c r="H2780" s="2">
        <v>1</v>
      </c>
      <c r="I2780" s="2">
        <v>1</v>
      </c>
      <c r="J2780" s="6">
        <f ca="1">100*(D2780-MIN(OFFSET(C2780,-$J$3+1,0):C2780))/(MAX(OFFSET(B2780,-$J$3+1,0):B2780)-MIN(OFFSET(C2780,-$J$3+1,0):C2780))</f>
        <v>50.438596491228019</v>
      </c>
      <c r="K2780" s="6">
        <f ca="1">100*(G2780-MIN(OFFSET(F2780,-$J$3+1,0):F2780))/(MAX(OFFSET(E2780,-$J$3+1,0):E2780)-MIN(OFFSET(F2780,-$J$3+1,0):F2780))</f>
        <v>4.0892193308549984</v>
      </c>
      <c r="L2780" s="6">
        <f t="shared" ca="1" si="565"/>
        <v>46.349377160373024</v>
      </c>
      <c r="M2780" s="6">
        <f ca="1">100*(L2780-MIN(OFFSET(L2780,-$M$3+1,0):L2780))/(MAX(OFFSET(L2780,-$M$3+1,0):L2780)-MIN(OFFSET(L2780,-$M$3+1,0):L2780))</f>
        <v>91.522957170349613</v>
      </c>
      <c r="N2780" s="8">
        <f t="shared" si="566"/>
        <v>1.0099999999999998</v>
      </c>
      <c r="O2780" s="8">
        <f t="shared" si="567"/>
        <v>0.76999999999999957</v>
      </c>
      <c r="P2780" s="15">
        <f ca="1">AVERAGE(N2780:OFFSET(N2780,-$P$3+1,0))*$P$4*H2780</f>
        <v>80.000000000000028</v>
      </c>
      <c r="Q2780" s="15">
        <f ca="1">AVERAGE(O2780:OFFSET(O2780,-$P$3+1,0))*$Q$4*I2780</f>
        <v>106.75000000000009</v>
      </c>
      <c r="R2780" s="11" t="str">
        <f t="shared" ca="1" si="576"/>
        <v xml:space="preserve"> </v>
      </c>
      <c r="S2780" s="11" t="str">
        <f t="shared" ca="1" si="577"/>
        <v>Sell</v>
      </c>
      <c r="T2780" s="3">
        <f t="shared" ca="1" si="568"/>
        <v>-10</v>
      </c>
      <c r="U2780" s="16">
        <f t="shared" ca="1" si="569"/>
        <v>7.1612903225806415</v>
      </c>
      <c r="V2780" s="3">
        <f t="shared" ca="1" si="570"/>
        <v>12.18</v>
      </c>
      <c r="W2780" s="3">
        <f t="shared" ca="1" si="571"/>
        <v>16.600000000000001</v>
      </c>
      <c r="X2780" s="12">
        <f t="shared" ca="1" si="572"/>
        <v>570.00000000000023</v>
      </c>
      <c r="Y2780" s="17">
        <f t="shared" ca="1" si="573"/>
        <v>-472.64516129032239</v>
      </c>
      <c r="Z2780" s="17">
        <f t="shared" ca="1" si="574"/>
        <v>97.354838709677836</v>
      </c>
      <c r="AA2780" s="19">
        <f t="shared" ca="1" si="575"/>
        <v>36912.291226526802</v>
      </c>
      <c r="AB2780">
        <v>63486.157636737844</v>
      </c>
    </row>
    <row r="2781" spans="1:28" x14ac:dyDescent="0.25">
      <c r="A2781" s="22">
        <v>40043</v>
      </c>
      <c r="B2781" s="2">
        <v>11.69</v>
      </c>
      <c r="C2781" s="2">
        <v>11.11</v>
      </c>
      <c r="D2781" s="2">
        <v>11.63</v>
      </c>
      <c r="E2781">
        <v>15.84</v>
      </c>
      <c r="F2781">
        <v>14.91</v>
      </c>
      <c r="G2781">
        <v>15.77</v>
      </c>
      <c r="H2781" s="2">
        <v>1</v>
      </c>
      <c r="I2781" s="2">
        <v>1</v>
      </c>
      <c r="J2781" s="6">
        <f ca="1">100*(D2781-MIN(OFFSET(C2781,-$J$3+1,0):C2781))/(MAX(OFFSET(B2781,-$J$3+1,0):B2781)-MIN(OFFSET(C2781,-$J$3+1,0):C2781))</f>
        <v>51.552795031055922</v>
      </c>
      <c r="K2781" s="6">
        <f ca="1">100*(G2781-MIN(OFFSET(F2781,-$J$3+1,0):F2781))/(MAX(OFFSET(E2781,-$J$3+1,0):E2781)-MIN(OFFSET(F2781,-$J$3+1,0):F2781))</f>
        <v>30.069930069930056</v>
      </c>
      <c r="L2781" s="6">
        <f t="shared" ca="1" si="565"/>
        <v>21.482864961125866</v>
      </c>
      <c r="M2781" s="6">
        <f ca="1">100*(L2781-MIN(OFFSET(L2781,-$M$3+1,0):L2781))/(MAX(OFFSET(L2781,-$M$3+1,0):L2781)-MIN(OFFSET(L2781,-$M$3+1,0):L2781))</f>
        <v>51.597456147538253</v>
      </c>
      <c r="N2781" s="8">
        <f t="shared" si="566"/>
        <v>0.58000000000000007</v>
      </c>
      <c r="O2781" s="8">
        <f t="shared" si="567"/>
        <v>0.92999999999999972</v>
      </c>
      <c r="P2781" s="15">
        <f ca="1">AVERAGE(N2781:OFFSET(N2781,-$P$3+1,0))*$P$4*H2781</f>
        <v>80.375000000000043</v>
      </c>
      <c r="Q2781" s="15">
        <f ca="1">AVERAGE(O2781:OFFSET(O2781,-$P$3+1,0))*$Q$4*I2781</f>
        <v>103.87500000000006</v>
      </c>
      <c r="R2781" s="11" t="str">
        <f t="shared" ca="1" si="576"/>
        <v xml:space="preserve"> </v>
      </c>
      <c r="S2781" s="11" t="str">
        <f t="shared" ca="1" si="577"/>
        <v>Sell</v>
      </c>
      <c r="T2781" s="3">
        <f t="shared" ca="1" si="568"/>
        <v>-10</v>
      </c>
      <c r="U2781" s="16">
        <f t="shared" ca="1" si="569"/>
        <v>7.1612903225806415</v>
      </c>
      <c r="V2781" s="3">
        <f t="shared" ca="1" si="570"/>
        <v>12.18</v>
      </c>
      <c r="W2781" s="3">
        <f t="shared" ca="1" si="571"/>
        <v>16.600000000000001</v>
      </c>
      <c r="X2781" s="12">
        <f t="shared" ca="1" si="572"/>
        <v>-350.00000000000142</v>
      </c>
      <c r="Y2781" s="17">
        <f t="shared" ca="1" si="573"/>
        <v>415.35483870967721</v>
      </c>
      <c r="Z2781" s="17">
        <f t="shared" ca="1" si="574"/>
        <v>65.354838709675789</v>
      </c>
      <c r="AA2781" s="19">
        <f t="shared" ca="1" si="575"/>
        <v>36977.646065236477</v>
      </c>
      <c r="AB2781">
        <v>63551.512475447518</v>
      </c>
    </row>
    <row r="2782" spans="1:28" x14ac:dyDescent="0.25">
      <c r="A2782" s="22">
        <v>40044</v>
      </c>
      <c r="B2782" s="2">
        <v>12.04</v>
      </c>
      <c r="C2782" s="2">
        <v>11.15</v>
      </c>
      <c r="D2782" s="2">
        <v>11.96</v>
      </c>
      <c r="E2782">
        <v>15.85</v>
      </c>
      <c r="F2782">
        <v>15.21</v>
      </c>
      <c r="G2782">
        <v>15.6</v>
      </c>
      <c r="H2782" s="2">
        <v>1</v>
      </c>
      <c r="I2782" s="2">
        <v>1</v>
      </c>
      <c r="J2782" s="6">
        <f ca="1">100*(D2782-MIN(OFFSET(C2782,-$J$3+1,0):C2782))/(MAX(OFFSET(B2782,-$J$3+1,0):B2782)-MIN(OFFSET(C2782,-$J$3+1,0):C2782))</f>
        <v>72.049689440993816</v>
      </c>
      <c r="K2782" s="6">
        <f ca="1">100*(G2782-MIN(OFFSET(F2782,-$J$3+1,0):F2782))/(MAX(OFFSET(E2782,-$J$3+1,0):E2782)-MIN(OFFSET(F2782,-$J$3+1,0):F2782))</f>
        <v>24.125874125874113</v>
      </c>
      <c r="L2782" s="6">
        <f t="shared" ca="1" si="565"/>
        <v>47.923815315119704</v>
      </c>
      <c r="M2782" s="6">
        <f ca="1">100*(L2782-MIN(OFFSET(L2782,-$M$3+1,0):L2782))/(MAX(OFFSET(L2782,-$M$3+1,0):L2782)-MIN(OFFSET(L2782,-$M$3+1,0):L2782))</f>
        <v>92.789523665582266</v>
      </c>
      <c r="N2782" s="8">
        <f t="shared" si="566"/>
        <v>0.88999999999999879</v>
      </c>
      <c r="O2782" s="8">
        <f t="shared" si="567"/>
        <v>0.63999999999999879</v>
      </c>
      <c r="P2782" s="15">
        <f ca="1">AVERAGE(N2782:OFFSET(N2782,-$P$3+1,0))*$P$4*H2782</f>
        <v>74.875000000000028</v>
      </c>
      <c r="Q2782" s="15">
        <f ca="1">AVERAGE(O2782:OFFSET(O2782,-$P$3+1,0))*$Q$4*I2782</f>
        <v>91.750000000000014</v>
      </c>
      <c r="R2782" s="11" t="str">
        <f t="shared" ca="1" si="576"/>
        <v xml:space="preserve"> </v>
      </c>
      <c r="S2782" s="11" t="str">
        <f t="shared" ca="1" si="577"/>
        <v>Sell</v>
      </c>
      <c r="T2782" s="3">
        <f t="shared" ca="1" si="568"/>
        <v>-10</v>
      </c>
      <c r="U2782" s="16">
        <f t="shared" ca="1" si="569"/>
        <v>7.1612903225806415</v>
      </c>
      <c r="V2782" s="3">
        <f t="shared" ca="1" si="570"/>
        <v>12.18</v>
      </c>
      <c r="W2782" s="3">
        <f t="shared" ca="1" si="571"/>
        <v>16.600000000000001</v>
      </c>
      <c r="X2782" s="12">
        <f t="shared" ca="1" si="572"/>
        <v>-330.00000000000006</v>
      </c>
      <c r="Y2782" s="17">
        <f t="shared" ca="1" si="573"/>
        <v>-121.74193548387085</v>
      </c>
      <c r="Z2782" s="17">
        <f t="shared" ca="1" si="574"/>
        <v>-451.74193548387092</v>
      </c>
      <c r="AA2782" s="19">
        <f t="shared" ca="1" si="575"/>
        <v>36525.904129752606</v>
      </c>
      <c r="AB2782">
        <v>63099.770539963647</v>
      </c>
    </row>
    <row r="2783" spans="1:28" x14ac:dyDescent="0.25">
      <c r="A2783" s="22">
        <v>40045</v>
      </c>
      <c r="B2783" s="2">
        <v>12.73</v>
      </c>
      <c r="C2783" s="2">
        <v>11.95</v>
      </c>
      <c r="D2783" s="2">
        <v>12.5</v>
      </c>
      <c r="E2783">
        <v>16.190000000000001</v>
      </c>
      <c r="F2783">
        <v>15.46</v>
      </c>
      <c r="G2783">
        <v>15.99</v>
      </c>
      <c r="H2783" s="2">
        <v>1</v>
      </c>
      <c r="I2783" s="2">
        <v>1</v>
      </c>
      <c r="J2783" s="6">
        <f ca="1">100*(D2783-MIN(OFFSET(C2783,-$J$3+1,0):C2783))/(MAX(OFFSET(B2783,-$J$3+1,0):B2783)-MIN(OFFSET(C2783,-$J$3+1,0):C2783))</f>
        <v>87.830687830687808</v>
      </c>
      <c r="K2783" s="6">
        <f ca="1">100*(G2783-MIN(OFFSET(F2783,-$J$3+1,0):F2783))/(MAX(OFFSET(E2783,-$J$3+1,0):E2783)-MIN(OFFSET(F2783,-$J$3+1,0):F2783))</f>
        <v>37.762237762237767</v>
      </c>
      <c r="L2783" s="6">
        <f t="shared" ca="1" si="565"/>
        <v>50.068450068450041</v>
      </c>
      <c r="M2783" s="6">
        <f ca="1">100*(L2783-MIN(OFFSET(L2783,-$M$3+1,0):L2783))/(MAX(OFFSET(L2783,-$M$3+1,0):L2783)-MIN(OFFSET(L2783,-$M$3+1,0):L2783))</f>
        <v>96.963009230800239</v>
      </c>
      <c r="N2783" s="8">
        <f t="shared" si="566"/>
        <v>0.78000000000000114</v>
      </c>
      <c r="O2783" s="8">
        <f t="shared" si="567"/>
        <v>0.73000000000000043</v>
      </c>
      <c r="P2783" s="15">
        <f ca="1">AVERAGE(N2783:OFFSET(N2783,-$P$3+1,0))*$P$4*H2783</f>
        <v>76.250000000000043</v>
      </c>
      <c r="Q2783" s="15">
        <f ca="1">AVERAGE(O2783:OFFSET(O2783,-$P$3+1,0))*$Q$4*I2783</f>
        <v>88.375000000000028</v>
      </c>
      <c r="R2783" s="11" t="str">
        <f t="shared" ca="1" si="576"/>
        <v xml:space="preserve"> </v>
      </c>
      <c r="S2783" s="11" t="str">
        <f t="shared" ca="1" si="577"/>
        <v>Sell</v>
      </c>
      <c r="T2783" s="3">
        <f t="shared" ca="1" si="568"/>
        <v>-10</v>
      </c>
      <c r="U2783" s="16">
        <f t="shared" ca="1" si="569"/>
        <v>7.1612903225806415</v>
      </c>
      <c r="V2783" s="3">
        <f t="shared" ca="1" si="570"/>
        <v>12.18</v>
      </c>
      <c r="W2783" s="3">
        <f t="shared" ca="1" si="571"/>
        <v>16.600000000000001</v>
      </c>
      <c r="X2783" s="12">
        <f t="shared" ca="1" si="572"/>
        <v>-539.99999999999909</v>
      </c>
      <c r="Y2783" s="17">
        <f t="shared" ca="1" si="573"/>
        <v>279.29032258064541</v>
      </c>
      <c r="Z2783" s="17">
        <f t="shared" ca="1" si="574"/>
        <v>-260.70967741935368</v>
      </c>
      <c r="AA2783" s="19">
        <f t="shared" ca="1" si="575"/>
        <v>36265.19445233325</v>
      </c>
      <c r="AB2783">
        <v>62839.060862544291</v>
      </c>
    </row>
    <row r="2784" spans="1:28" x14ac:dyDescent="0.25">
      <c r="A2784" s="22">
        <v>40046</v>
      </c>
      <c r="B2784" s="2">
        <v>13.07</v>
      </c>
      <c r="C2784" s="2">
        <v>12.61</v>
      </c>
      <c r="D2784" s="2">
        <v>12.94</v>
      </c>
      <c r="E2784">
        <v>16.760000000000002</v>
      </c>
      <c r="F2784">
        <v>16.11</v>
      </c>
      <c r="G2784">
        <v>16.5</v>
      </c>
      <c r="H2784" s="2">
        <v>1</v>
      </c>
      <c r="I2784" s="2">
        <v>1</v>
      </c>
      <c r="J2784" s="6">
        <f ca="1">100*(D2784-MIN(OFFSET(C2784,-$J$3+1,0):C2784))/(MAX(OFFSET(B2784,-$J$3+1,0):B2784)-MIN(OFFSET(C2784,-$J$3+1,0):C2784))</f>
        <v>94.170403587443914</v>
      </c>
      <c r="K2784" s="6">
        <f ca="1">100*(G2784-MIN(OFFSET(F2784,-$J$3+1,0):F2784))/(MAX(OFFSET(E2784,-$J$3+1,0):E2784)-MIN(OFFSET(F2784,-$J$3+1,0):F2784))</f>
        <v>55.594405594405607</v>
      </c>
      <c r="L2784" s="6">
        <f t="shared" ca="1" si="565"/>
        <v>38.575997993038307</v>
      </c>
      <c r="M2784" s="6">
        <f ca="1">100*(L2784-MIN(OFFSET(L2784,-$M$3+1,0):L2784))/(MAX(OFFSET(L2784,-$M$3+1,0):L2784)-MIN(OFFSET(L2784,-$M$3+1,0):L2784))</f>
        <v>70.95708379190981</v>
      </c>
      <c r="N2784" s="8">
        <f t="shared" si="566"/>
        <v>0.57000000000000028</v>
      </c>
      <c r="O2784" s="8">
        <f t="shared" si="567"/>
        <v>0.77000000000000135</v>
      </c>
      <c r="P2784" s="15">
        <f ca="1">AVERAGE(N2784:OFFSET(N2784,-$P$3+1,0))*$P$4*H2784</f>
        <v>75.375000000000043</v>
      </c>
      <c r="Q2784" s="15">
        <f ca="1">AVERAGE(O2784:OFFSET(O2784,-$P$3+1,0))*$Q$4*I2784</f>
        <v>87.500000000000043</v>
      </c>
      <c r="R2784" s="11" t="str">
        <f t="shared" ca="1" si="576"/>
        <v xml:space="preserve"> </v>
      </c>
      <c r="S2784" s="11" t="str">
        <f t="shared" ca="1" si="577"/>
        <v>Sell</v>
      </c>
      <c r="T2784" s="3">
        <f t="shared" ca="1" si="568"/>
        <v>-10</v>
      </c>
      <c r="U2784" s="16">
        <f t="shared" ca="1" si="569"/>
        <v>7.1612903225806415</v>
      </c>
      <c r="V2784" s="3">
        <f t="shared" ca="1" si="570"/>
        <v>12.18</v>
      </c>
      <c r="W2784" s="3">
        <f t="shared" ca="1" si="571"/>
        <v>16.600000000000001</v>
      </c>
      <c r="X2784" s="12">
        <f t="shared" ca="1" si="572"/>
        <v>-439.99999999999949</v>
      </c>
      <c r="Y2784" s="17">
        <f t="shared" ca="1" si="573"/>
        <v>365.22580645161258</v>
      </c>
      <c r="Z2784" s="17">
        <f t="shared" ca="1" si="574"/>
        <v>-74.774193548386904</v>
      </c>
      <c r="AA2784" s="19">
        <f t="shared" ca="1" si="575"/>
        <v>36190.420258784863</v>
      </c>
      <c r="AB2784">
        <v>62764.286668995905</v>
      </c>
    </row>
    <row r="2785" spans="1:28" x14ac:dyDescent="0.25">
      <c r="A2785" s="22">
        <v>40049</v>
      </c>
      <c r="B2785" s="2">
        <v>13.65</v>
      </c>
      <c r="C2785" s="2">
        <v>12.92</v>
      </c>
      <c r="D2785" s="2">
        <v>12.99</v>
      </c>
      <c r="E2785">
        <v>16.77</v>
      </c>
      <c r="F2785">
        <v>16.12</v>
      </c>
      <c r="G2785">
        <v>16.27</v>
      </c>
      <c r="H2785" s="2">
        <v>1</v>
      </c>
      <c r="I2785" s="2">
        <v>1</v>
      </c>
      <c r="J2785" s="6">
        <f ca="1">100*(D2785-MIN(OFFSET(C2785,-$J$3+1,0):C2785))/(MAX(OFFSET(B2785,-$J$3+1,0):B2785)-MIN(OFFSET(C2785,-$J$3+1,0):C2785))</f>
        <v>76.512455516014228</v>
      </c>
      <c r="K2785" s="6">
        <f ca="1">100*(G2785-MIN(OFFSET(F2785,-$J$3+1,0):F2785))/(MAX(OFFSET(E2785,-$J$3+1,0):E2785)-MIN(OFFSET(F2785,-$J$3+1,0):F2785))</f>
        <v>47.552447552447539</v>
      </c>
      <c r="L2785" s="6">
        <f t="shared" ca="1" si="565"/>
        <v>28.960007963566689</v>
      </c>
      <c r="M2785" s="6">
        <f ca="1">100*(L2785-MIN(OFFSET(L2785,-$M$3+1,0):L2785))/(MAX(OFFSET(L2785,-$M$3+1,0):L2785)-MIN(OFFSET(L2785,-$M$3+1,0):L2785))</f>
        <v>49.561634877006071</v>
      </c>
      <c r="N2785" s="8">
        <f t="shared" si="566"/>
        <v>0.73000000000000043</v>
      </c>
      <c r="O2785" s="8">
        <f t="shared" si="567"/>
        <v>0.64999999999999858</v>
      </c>
      <c r="P2785" s="15">
        <f ca="1">AVERAGE(N2785:OFFSET(N2785,-$P$3+1,0))*$P$4*H2785</f>
        <v>72.625000000000028</v>
      </c>
      <c r="Q2785" s="15">
        <f ca="1">AVERAGE(O2785:OFFSET(O2785,-$P$3+1,0))*$Q$4*I2785</f>
        <v>80.250000000000028</v>
      </c>
      <c r="R2785" s="11" t="str">
        <f t="shared" ca="1" si="576"/>
        <v xml:space="preserve"> </v>
      </c>
      <c r="S2785" s="11" t="str">
        <f t="shared" ca="1" si="577"/>
        <v>Exit</v>
      </c>
      <c r="T2785" s="3">
        <f t="shared" ca="1" si="568"/>
        <v>-10</v>
      </c>
      <c r="U2785" s="16">
        <f t="shared" ca="1" si="569"/>
        <v>7.1612903225806415</v>
      </c>
      <c r="V2785" s="3">
        <f t="shared" ca="1" si="570"/>
        <v>12.18</v>
      </c>
      <c r="W2785" s="3">
        <f t="shared" ca="1" si="571"/>
        <v>16.600000000000001</v>
      </c>
      <c r="X2785" s="12">
        <f t="shared" ca="1" si="572"/>
        <v>-50.000000000000711</v>
      </c>
      <c r="Y2785" s="17">
        <f t="shared" ca="1" si="573"/>
        <v>-164.70967741935505</v>
      </c>
      <c r="Z2785" s="17">
        <f t="shared" ca="1" si="574"/>
        <v>-214.70967741935576</v>
      </c>
      <c r="AA2785" s="19">
        <f t="shared" ca="1" si="575"/>
        <v>35975.710581365507</v>
      </c>
      <c r="AB2785">
        <v>62549.576991576549</v>
      </c>
    </row>
    <row r="2786" spans="1:28" x14ac:dyDescent="0.25">
      <c r="A2786" s="22">
        <v>40050</v>
      </c>
      <c r="B2786" s="2">
        <v>13.82</v>
      </c>
      <c r="C2786" s="2">
        <v>13.15</v>
      </c>
      <c r="D2786" s="2">
        <v>13.38</v>
      </c>
      <c r="E2786">
        <v>17.28</v>
      </c>
      <c r="F2786">
        <v>16.510000000000002</v>
      </c>
      <c r="G2786">
        <v>16.850000000000001</v>
      </c>
      <c r="H2786" s="2">
        <v>1</v>
      </c>
      <c r="I2786" s="2">
        <v>1</v>
      </c>
      <c r="J2786" s="6">
        <f ca="1">100*(D2786-MIN(OFFSET(C2786,-$J$3+1,0):C2786))/(MAX(OFFSET(B2786,-$J$3+1,0):B2786)-MIN(OFFSET(C2786,-$J$3+1,0):C2786))</f>
        <v>85.234899328859072</v>
      </c>
      <c r="K2786" s="6">
        <f ca="1">100*(G2786-MIN(OFFSET(F2786,-$J$3+1,0):F2786))/(MAX(OFFSET(E2786,-$J$3+1,0):E2786)-MIN(OFFSET(F2786,-$J$3+1,0):F2786))</f>
        <v>67.832167832167883</v>
      </c>
      <c r="L2786" s="6">
        <f t="shared" ca="1" si="565"/>
        <v>17.402731496691189</v>
      </c>
      <c r="M2786" s="6">
        <f ca="1">100*(L2786-MIN(OFFSET(L2786,-$M$3+1,0):L2786))/(MAX(OFFSET(L2786,-$M$3+1,0):L2786)-MIN(OFFSET(L2786,-$M$3+1,0):L2786))</f>
        <v>21.733693864099767</v>
      </c>
      <c r="N2786" s="8">
        <f t="shared" si="566"/>
        <v>0.83000000000000007</v>
      </c>
      <c r="O2786" s="8">
        <f t="shared" si="567"/>
        <v>1.0100000000000016</v>
      </c>
      <c r="P2786" s="15">
        <f ca="1">AVERAGE(N2786:OFFSET(N2786,-$P$3+1,0))*$P$4*H2786</f>
        <v>74.875000000000028</v>
      </c>
      <c r="Q2786" s="15">
        <f ca="1">AVERAGE(O2786:OFFSET(O2786,-$P$3+1,0))*$Q$4*I2786</f>
        <v>80.250000000000028</v>
      </c>
      <c r="R2786" s="11" t="str">
        <f t="shared" ca="1" si="576"/>
        <v xml:space="preserve"> </v>
      </c>
      <c r="S2786" s="11" t="str">
        <f t="shared" ca="1" si="577"/>
        <v xml:space="preserve"> </v>
      </c>
      <c r="T2786" s="3" t="str">
        <f t="shared" ca="1" si="568"/>
        <v xml:space="preserve"> </v>
      </c>
      <c r="U2786" s="16" t="str">
        <f t="shared" ca="1" si="569"/>
        <v xml:space="preserve"> </v>
      </c>
      <c r="V2786" s="3" t="str">
        <f t="shared" ca="1" si="570"/>
        <v xml:space="preserve"> </v>
      </c>
      <c r="W2786" s="3" t="str">
        <f t="shared" ca="1" si="571"/>
        <v xml:space="preserve"> </v>
      </c>
      <c r="X2786" s="12" t="str">
        <f t="shared" ca="1" si="572"/>
        <v xml:space="preserve"> </v>
      </c>
      <c r="Y2786" s="17" t="str">
        <f t="shared" ca="1" si="573"/>
        <v xml:space="preserve"> </v>
      </c>
      <c r="Z2786" s="17" t="str">
        <f t="shared" ca="1" si="574"/>
        <v xml:space="preserve"> </v>
      </c>
      <c r="AA2786" s="19">
        <f t="shared" ca="1" si="575"/>
        <v>35975.710581365507</v>
      </c>
      <c r="AB2786">
        <v>62574.931830286223</v>
      </c>
    </row>
    <row r="2787" spans="1:28" x14ac:dyDescent="0.25">
      <c r="A2787" s="22">
        <v>40051</v>
      </c>
      <c r="B2787" s="2">
        <v>14.17</v>
      </c>
      <c r="C2787" s="2">
        <v>13.21</v>
      </c>
      <c r="D2787" s="2">
        <v>13.98</v>
      </c>
      <c r="E2787">
        <v>17.55</v>
      </c>
      <c r="F2787">
        <v>16.579999999999998</v>
      </c>
      <c r="G2787">
        <v>17</v>
      </c>
      <c r="H2787" s="2">
        <v>1</v>
      </c>
      <c r="I2787" s="2">
        <v>1</v>
      </c>
      <c r="J2787" s="6">
        <f ca="1">100*(D2787-MIN(OFFSET(C2787,-$J$3+1,0):C2787))/(MAX(OFFSET(B2787,-$J$3+1,0):B2787)-MIN(OFFSET(C2787,-$J$3+1,0):C2787))</f>
        <v>94.294294294294303</v>
      </c>
      <c r="K2787" s="6">
        <f ca="1">100*(G2787-MIN(OFFSET(F2787,-$J$3+1,0):F2787))/(MAX(OFFSET(E2787,-$J$3+1,0):E2787)-MIN(OFFSET(F2787,-$J$3+1,0):F2787))</f>
        <v>79.166666666666643</v>
      </c>
      <c r="L2787" s="6">
        <f t="shared" ca="1" si="565"/>
        <v>15.12762762762766</v>
      </c>
      <c r="M2787" s="6">
        <f ca="1">100*(L2787-MIN(OFFSET(L2787,-$M$3+1,0):L2787))/(MAX(OFFSET(L2787,-$M$3+1,0):L2787)-MIN(OFFSET(L2787,-$M$3+1,0):L2787))</f>
        <v>0</v>
      </c>
      <c r="N2787" s="8">
        <f t="shared" si="566"/>
        <v>0.95999999999999908</v>
      </c>
      <c r="O2787" s="8">
        <f t="shared" si="567"/>
        <v>0.97000000000000242</v>
      </c>
      <c r="P2787" s="15">
        <f ca="1">AVERAGE(N2787:OFFSET(N2787,-$P$3+1,0))*$P$4*H2787</f>
        <v>79.375</v>
      </c>
      <c r="Q2787" s="15">
        <f ca="1">AVERAGE(O2787:OFFSET(O2787,-$P$3+1,0))*$Q$4*I2787</f>
        <v>80.875000000000028</v>
      </c>
      <c r="R2787" s="11" t="str">
        <f t="shared" ca="1" si="576"/>
        <v>Buy</v>
      </c>
      <c r="S2787" s="11" t="str">
        <f t="shared" ca="1" si="577"/>
        <v xml:space="preserve"> </v>
      </c>
      <c r="T2787" s="3">
        <f t="shared" ca="1" si="568"/>
        <v>10</v>
      </c>
      <c r="U2787" s="16">
        <f t="shared" ca="1" si="569"/>
        <v>-9.8145285935084967</v>
      </c>
      <c r="V2787" s="3">
        <f t="shared" ca="1" si="570"/>
        <v>13.98</v>
      </c>
      <c r="W2787" s="3">
        <f t="shared" ca="1" si="571"/>
        <v>17</v>
      </c>
      <c r="X2787" s="12" t="str">
        <f t="shared" ca="1" si="572"/>
        <v xml:space="preserve"> </v>
      </c>
      <c r="Y2787" s="17" t="str">
        <f t="shared" ca="1" si="573"/>
        <v xml:space="preserve"> </v>
      </c>
      <c r="Z2787" s="17" t="str">
        <f t="shared" ca="1" si="574"/>
        <v xml:space="preserve"> </v>
      </c>
      <c r="AA2787" s="19">
        <f t="shared" ca="1" si="575"/>
        <v>35975.710581365507</v>
      </c>
      <c r="AB2787">
        <v>62082.351185124935</v>
      </c>
    </row>
    <row r="2788" spans="1:28" x14ac:dyDescent="0.25">
      <c r="A2788" s="22">
        <v>40052</v>
      </c>
      <c r="B2788" s="2">
        <v>13.78</v>
      </c>
      <c r="C2788" s="2">
        <v>13.02</v>
      </c>
      <c r="D2788" s="2">
        <v>13.75</v>
      </c>
      <c r="E2788">
        <v>16.96</v>
      </c>
      <c r="F2788">
        <v>15.98</v>
      </c>
      <c r="G2788">
        <v>16.77</v>
      </c>
      <c r="H2788" s="2">
        <v>1</v>
      </c>
      <c r="I2788" s="2">
        <v>1</v>
      </c>
      <c r="J2788" s="6">
        <f ca="1">100*(D2788-MIN(OFFSET(C2788,-$J$3+1,0):C2788))/(MAX(OFFSET(B2788,-$J$3+1,0):B2788)-MIN(OFFSET(C2788,-$J$3+1,0):C2788))</f>
        <v>87.387387387387392</v>
      </c>
      <c r="K2788" s="6">
        <f ca="1">100*(G2788-MIN(OFFSET(F2788,-$J$3+1,0):F2788))/(MAX(OFFSET(E2788,-$J$3+1,0):E2788)-MIN(OFFSET(F2788,-$J$3+1,0):F2788))</f>
        <v>70.454545454545425</v>
      </c>
      <c r="L2788" s="6">
        <f t="shared" ca="1" si="565"/>
        <v>16.932841932841967</v>
      </c>
      <c r="M2788" s="6">
        <f ca="1">100*(L2788-MIN(OFFSET(L2788,-$M$3+1,0):L2788))/(MAX(OFFSET(L2788,-$M$3+1,0):L2788)-MIN(OFFSET(L2788,-$M$3+1,0):L2788))</f>
        <v>4.9455968182626657</v>
      </c>
      <c r="N2788" s="8">
        <f t="shared" si="566"/>
        <v>0.96000000000000085</v>
      </c>
      <c r="O2788" s="8">
        <f t="shared" si="567"/>
        <v>1.0199999999999996</v>
      </c>
      <c r="P2788" s="15">
        <f ca="1">AVERAGE(N2788:OFFSET(N2788,-$P$3+1,0))*$P$4*H2788</f>
        <v>78.750000000000014</v>
      </c>
      <c r="Q2788" s="15">
        <f ca="1">AVERAGE(O2788:OFFSET(O2788,-$P$3+1,0))*$Q$4*I2788</f>
        <v>84.000000000000028</v>
      </c>
      <c r="R2788" s="11" t="str">
        <f t="shared" ca="1" si="576"/>
        <v>Buy</v>
      </c>
      <c r="S2788" s="11" t="str">
        <f t="shared" ca="1" si="577"/>
        <v xml:space="preserve"> </v>
      </c>
      <c r="T2788" s="3">
        <f t="shared" ca="1" si="568"/>
        <v>10</v>
      </c>
      <c r="U2788" s="16">
        <f t="shared" ca="1" si="569"/>
        <v>-9.8145285935084967</v>
      </c>
      <c r="V2788" s="3">
        <f t="shared" ca="1" si="570"/>
        <v>13.98</v>
      </c>
      <c r="W2788" s="3">
        <f t="shared" ca="1" si="571"/>
        <v>17</v>
      </c>
      <c r="X2788" s="12">
        <f t="shared" ca="1" si="572"/>
        <v>-230.00000000000043</v>
      </c>
      <c r="Y2788" s="17">
        <f t="shared" ca="1" si="573"/>
        <v>225.73415765069583</v>
      </c>
      <c r="Z2788" s="17">
        <f t="shared" ca="1" si="574"/>
        <v>-4.2658423493045916</v>
      </c>
      <c r="AA2788" s="19">
        <f t="shared" ca="1" si="575"/>
        <v>35971.444739016202</v>
      </c>
      <c r="AB2788">
        <v>62147.641507705579</v>
      </c>
    </row>
    <row r="2789" spans="1:28" x14ac:dyDescent="0.25">
      <c r="A2789" s="22">
        <v>40053</v>
      </c>
      <c r="B2789" s="2">
        <v>14.32</v>
      </c>
      <c r="C2789" s="2">
        <v>13.5</v>
      </c>
      <c r="D2789" s="2">
        <v>14.13</v>
      </c>
      <c r="E2789">
        <v>17.18</v>
      </c>
      <c r="F2789">
        <v>16.54</v>
      </c>
      <c r="G2789">
        <v>16.97</v>
      </c>
      <c r="H2789" s="2">
        <v>1</v>
      </c>
      <c r="I2789" s="2">
        <v>1</v>
      </c>
      <c r="J2789" s="6">
        <f ca="1">100*(D2789-MIN(OFFSET(C2789,-$J$3+1,0):C2789))/(MAX(OFFSET(B2789,-$J$3+1,0):B2789)-MIN(OFFSET(C2789,-$J$3+1,0):C2789))</f>
        <v>94.540229885057499</v>
      </c>
      <c r="K2789" s="6">
        <f ca="1">100*(G2789-MIN(OFFSET(F2789,-$J$3+1,0):F2789))/(MAX(OFFSET(E2789,-$J$3+1,0):E2789)-MIN(OFFSET(F2789,-$J$3+1,0):F2789))</f>
        <v>78.030303030302974</v>
      </c>
      <c r="L2789" s="6">
        <f t="shared" ca="1" si="565"/>
        <v>16.509926854754525</v>
      </c>
      <c r="M2789" s="6">
        <f ca="1">100*(L2789-MIN(OFFSET(L2789,-$M$3+1,0):L2789))/(MAX(OFFSET(L2789,-$M$3+1,0):L2789)-MIN(OFFSET(L2789,-$M$3+1,0):L2789))</f>
        <v>3.9561153131641347</v>
      </c>
      <c r="N2789" s="8">
        <f t="shared" si="566"/>
        <v>0.82000000000000028</v>
      </c>
      <c r="O2789" s="8">
        <f t="shared" si="567"/>
        <v>0.64000000000000057</v>
      </c>
      <c r="P2789" s="15">
        <f ca="1">AVERAGE(N2789:OFFSET(N2789,-$P$3+1,0))*$P$4*H2789</f>
        <v>81.750000000000014</v>
      </c>
      <c r="Q2789" s="15">
        <f ca="1">AVERAGE(O2789:OFFSET(O2789,-$P$3+1,0))*$Q$4*I2789</f>
        <v>80.375000000000043</v>
      </c>
      <c r="R2789" s="11" t="str">
        <f t="shared" ca="1" si="576"/>
        <v>Buy</v>
      </c>
      <c r="S2789" s="11" t="str">
        <f t="shared" ca="1" si="577"/>
        <v xml:space="preserve"> </v>
      </c>
      <c r="T2789" s="3">
        <f t="shared" ca="1" si="568"/>
        <v>10</v>
      </c>
      <c r="U2789" s="16">
        <f t="shared" ca="1" si="569"/>
        <v>-9.8145285935084967</v>
      </c>
      <c r="V2789" s="3">
        <f t="shared" ca="1" si="570"/>
        <v>13.98</v>
      </c>
      <c r="W2789" s="3">
        <f t="shared" ca="1" si="571"/>
        <v>17</v>
      </c>
      <c r="X2789" s="12">
        <f t="shared" ca="1" si="572"/>
        <v>380.0000000000008</v>
      </c>
      <c r="Y2789" s="17">
        <f t="shared" ca="1" si="573"/>
        <v>-196.29057187016923</v>
      </c>
      <c r="Z2789" s="17">
        <f t="shared" ca="1" si="574"/>
        <v>183.70942812983157</v>
      </c>
      <c r="AA2789" s="19">
        <f t="shared" ca="1" si="575"/>
        <v>36155.154167146036</v>
      </c>
      <c r="AB2789">
        <v>61910.867314157193</v>
      </c>
    </row>
    <row r="2790" spans="1:28" x14ac:dyDescent="0.25">
      <c r="A2790" s="22">
        <v>40056</v>
      </c>
      <c r="B2790" s="2">
        <v>13.86</v>
      </c>
      <c r="C2790" s="2">
        <v>13.31</v>
      </c>
      <c r="D2790" s="2">
        <v>13.56</v>
      </c>
      <c r="E2790">
        <v>17.079999999999998</v>
      </c>
      <c r="F2790">
        <v>16.61</v>
      </c>
      <c r="G2790">
        <v>16.98</v>
      </c>
      <c r="H2790" s="2">
        <v>1</v>
      </c>
      <c r="I2790" s="2">
        <v>1</v>
      </c>
      <c r="J2790" s="6">
        <f ca="1">100*(D2790-MIN(OFFSET(C2790,-$J$3+1,0):C2790))/(MAX(OFFSET(B2790,-$J$3+1,0):B2790)-MIN(OFFSET(C2790,-$J$3+1,0):C2790))</f>
        <v>76.323987538940827</v>
      </c>
      <c r="K2790" s="6">
        <f ca="1">100*(G2790-MIN(OFFSET(F2790,-$J$3+1,0):F2790))/(MAX(OFFSET(E2790,-$J$3+1,0):E2790)-MIN(OFFSET(F2790,-$J$3+1,0):F2790))</f>
        <v>78.409090909090907</v>
      </c>
      <c r="L2790" s="6">
        <f t="shared" ca="1" si="565"/>
        <v>-2.0851033701500796</v>
      </c>
      <c r="M2790" s="6">
        <f ca="1">100*(L2790-MIN(OFFSET(L2790,-$M$3+1,0):L2790))/(MAX(OFFSET(L2790,-$M$3+1,0):L2790)-MIN(OFFSET(L2790,-$M$3+1,0):L2790))</f>
        <v>0</v>
      </c>
      <c r="N2790" s="8">
        <f t="shared" si="566"/>
        <v>0.82000000000000028</v>
      </c>
      <c r="O2790" s="8">
        <f t="shared" si="567"/>
        <v>0.46999999999999886</v>
      </c>
      <c r="P2790" s="15">
        <f ca="1">AVERAGE(N2790:OFFSET(N2790,-$P$3+1,0))*$P$4*H2790</f>
        <v>80.875000000000028</v>
      </c>
      <c r="Q2790" s="15">
        <f ca="1">AVERAGE(O2790:OFFSET(O2790,-$P$3+1,0))*$Q$4*I2790</f>
        <v>78.250000000000043</v>
      </c>
      <c r="R2790" s="11" t="str">
        <f t="shared" ca="1" si="576"/>
        <v>Buy</v>
      </c>
      <c r="S2790" s="11" t="str">
        <f t="shared" ca="1" si="577"/>
        <v xml:space="preserve"> </v>
      </c>
      <c r="T2790" s="3">
        <f t="shared" ca="1" si="568"/>
        <v>10</v>
      </c>
      <c r="U2790" s="16">
        <f t="shared" ca="1" si="569"/>
        <v>-9.8145285935084967</v>
      </c>
      <c r="V2790" s="3">
        <f t="shared" ca="1" si="570"/>
        <v>13.98</v>
      </c>
      <c r="W2790" s="3">
        <f t="shared" ca="1" si="571"/>
        <v>17</v>
      </c>
      <c r="X2790" s="12">
        <f t="shared" ca="1" si="572"/>
        <v>-570.00000000000023</v>
      </c>
      <c r="Y2790" s="17">
        <f t="shared" ca="1" si="573"/>
        <v>-9.8145285935100315</v>
      </c>
      <c r="Z2790" s="17">
        <f t="shared" ca="1" si="574"/>
        <v>-579.8145285935102</v>
      </c>
      <c r="AA2790" s="19">
        <f t="shared" ca="1" si="575"/>
        <v>35575.339638552527</v>
      </c>
      <c r="AB2790">
        <v>62488.028604479776</v>
      </c>
    </row>
    <row r="2791" spans="1:28" x14ac:dyDescent="0.25">
      <c r="A2791" s="22">
        <v>40057</v>
      </c>
      <c r="B2791" s="2">
        <v>14.03</v>
      </c>
      <c r="C2791" s="2">
        <v>12.82</v>
      </c>
      <c r="D2791" s="2">
        <v>12.89</v>
      </c>
      <c r="E2791">
        <v>17.600000000000001</v>
      </c>
      <c r="F2791">
        <v>16.13</v>
      </c>
      <c r="G2791">
        <v>16.239999999999998</v>
      </c>
      <c r="H2791" s="2">
        <v>1</v>
      </c>
      <c r="I2791" s="2">
        <v>1</v>
      </c>
      <c r="J2791" s="6">
        <f ca="1">100*(D2791-MIN(OFFSET(C2791,-$J$3+1,0):C2791))/(MAX(OFFSET(B2791,-$J$3+1,0):B2791)-MIN(OFFSET(C2791,-$J$3+1,0):C2791))</f>
        <v>54.889589905362783</v>
      </c>
      <c r="K2791" s="6">
        <f ca="1">100*(G2791-MIN(OFFSET(F2791,-$J$3+1,0):F2791))/(MAX(OFFSET(E2791,-$J$3+1,0):E2791)-MIN(OFFSET(F2791,-$J$3+1,0):F2791))</f>
        <v>43.09623430962332</v>
      </c>
      <c r="L2791" s="6">
        <f t="shared" ca="1" si="565"/>
        <v>11.793355595739463</v>
      </c>
      <c r="M2791" s="6">
        <f ca="1">100*(L2791-MIN(OFFSET(L2791,-$M$3+1,0):L2791))/(MAX(OFFSET(L2791,-$M$3+1,0):L2791)-MIN(OFFSET(L2791,-$M$3+1,0):L2791))</f>
        <v>26.610763890189226</v>
      </c>
      <c r="N2791" s="8">
        <f t="shared" si="566"/>
        <v>1.2099999999999991</v>
      </c>
      <c r="O2791" s="8">
        <f t="shared" si="567"/>
        <v>1.4700000000000024</v>
      </c>
      <c r="P2791" s="15">
        <f ca="1">AVERAGE(N2791:OFFSET(N2791,-$P$3+1,0))*$P$4*H2791</f>
        <v>86.25</v>
      </c>
      <c r="Q2791" s="15">
        <f ca="1">AVERAGE(O2791:OFFSET(O2791,-$P$3+1,0))*$Q$4*I2791</f>
        <v>87.500000000000071</v>
      </c>
      <c r="R2791" s="11" t="str">
        <f t="shared" ca="1" si="576"/>
        <v>Buy</v>
      </c>
      <c r="S2791" s="11" t="str">
        <f t="shared" ca="1" si="577"/>
        <v xml:space="preserve"> </v>
      </c>
      <c r="T2791" s="3">
        <f t="shared" ca="1" si="568"/>
        <v>10</v>
      </c>
      <c r="U2791" s="16">
        <f t="shared" ca="1" si="569"/>
        <v>-9.8145285935084967</v>
      </c>
      <c r="V2791" s="3">
        <f t="shared" ca="1" si="570"/>
        <v>13.98</v>
      </c>
      <c r="W2791" s="3">
        <f t="shared" ca="1" si="571"/>
        <v>17</v>
      </c>
      <c r="X2791" s="12">
        <f t="shared" ca="1" si="572"/>
        <v>-669.99999999999989</v>
      </c>
      <c r="Y2791" s="17">
        <f t="shared" ca="1" si="573"/>
        <v>726.27511591963071</v>
      </c>
      <c r="Z2791" s="17">
        <f t="shared" ca="1" si="574"/>
        <v>56.275115919630821</v>
      </c>
      <c r="AA2791" s="19">
        <f t="shared" ca="1" si="575"/>
        <v>35631.614754472161</v>
      </c>
      <c r="AB2791">
        <v>62488.028604479776</v>
      </c>
    </row>
    <row r="2792" spans="1:28" x14ac:dyDescent="0.25">
      <c r="A2792" s="22">
        <v>40058</v>
      </c>
      <c r="B2792" s="2">
        <v>13.05</v>
      </c>
      <c r="C2792" s="2">
        <v>12.42</v>
      </c>
      <c r="D2792" s="2">
        <v>12.48</v>
      </c>
      <c r="E2792">
        <v>16.39</v>
      </c>
      <c r="F2792">
        <v>15.65</v>
      </c>
      <c r="G2792">
        <v>15.7</v>
      </c>
      <c r="H2792" s="2">
        <v>1</v>
      </c>
      <c r="I2792" s="2">
        <v>1</v>
      </c>
      <c r="J2792" s="6">
        <f ca="1">100*(D2792-MIN(OFFSET(C2792,-$J$3+1,0):C2792))/(MAX(OFFSET(B2792,-$J$3+1,0):B2792)-MIN(OFFSET(C2792,-$J$3+1,0):C2792))</f>
        <v>22.362869198312275</v>
      </c>
      <c r="K2792" s="6">
        <f ca="1">100*(G2792-MIN(OFFSET(F2792,-$J$3+1,0):F2792))/(MAX(OFFSET(E2792,-$J$3+1,0):E2792)-MIN(OFFSET(F2792,-$J$3+1,0):F2792))</f>
        <v>11.214953271027962</v>
      </c>
      <c r="L2792" s="6">
        <f t="shared" ca="1" si="565"/>
        <v>11.147915927284313</v>
      </c>
      <c r="M2792" s="6">
        <f ca="1">100*(L2792-MIN(OFFSET(L2792,-$M$3+1,0):L2792))/(MAX(OFFSET(L2792,-$M$3+1,0):L2792)-MIN(OFFSET(L2792,-$M$3+1,0):L2792))</f>
        <v>25.373188258425188</v>
      </c>
      <c r="N2792" s="8">
        <f t="shared" si="566"/>
        <v>0.63000000000000078</v>
      </c>
      <c r="O2792" s="8">
        <f t="shared" si="567"/>
        <v>0.74000000000000021</v>
      </c>
      <c r="P2792" s="15">
        <f ca="1">AVERAGE(N2792:OFFSET(N2792,-$P$3+1,0))*$P$4*H2792</f>
        <v>87.000000000000014</v>
      </c>
      <c r="Q2792" s="15">
        <f ca="1">AVERAGE(O2792:OFFSET(O2792,-$P$3+1,0))*$Q$4*I2792</f>
        <v>87.125000000000057</v>
      </c>
      <c r="R2792" s="11" t="str">
        <f t="shared" ca="1" si="576"/>
        <v>Buy</v>
      </c>
      <c r="S2792" s="11" t="str">
        <f t="shared" ca="1" si="577"/>
        <v xml:space="preserve"> </v>
      </c>
      <c r="T2792" s="3">
        <f t="shared" ca="1" si="568"/>
        <v>10</v>
      </c>
      <c r="U2792" s="16">
        <f t="shared" ca="1" si="569"/>
        <v>-9.8145285935084967</v>
      </c>
      <c r="V2792" s="3">
        <f t="shared" ca="1" si="570"/>
        <v>13.98</v>
      </c>
      <c r="W2792" s="3">
        <f t="shared" ca="1" si="571"/>
        <v>17</v>
      </c>
      <c r="X2792" s="12">
        <f t="shared" ca="1" si="572"/>
        <v>-410.00000000000011</v>
      </c>
      <c r="Y2792" s="17">
        <f t="shared" ca="1" si="573"/>
        <v>529.98454404945801</v>
      </c>
      <c r="Z2792" s="17">
        <f t="shared" ca="1" si="574"/>
        <v>119.9845440494579</v>
      </c>
      <c r="AA2792" s="19">
        <f t="shared" ca="1" si="575"/>
        <v>35751.599298521622</v>
      </c>
      <c r="AB2792">
        <v>62488.028604479776</v>
      </c>
    </row>
    <row r="2793" spans="1:28" x14ac:dyDescent="0.25">
      <c r="A2793" s="22">
        <v>40059</v>
      </c>
      <c r="B2793" s="2">
        <v>12.96</v>
      </c>
      <c r="C2793" s="2">
        <v>12.29</v>
      </c>
      <c r="D2793" s="2">
        <v>12.91</v>
      </c>
      <c r="E2793">
        <v>16.16</v>
      </c>
      <c r="F2793">
        <v>15.34</v>
      </c>
      <c r="G2793">
        <v>16.100000000000001</v>
      </c>
      <c r="H2793" s="2">
        <v>1</v>
      </c>
      <c r="I2793" s="2">
        <v>1</v>
      </c>
      <c r="J2793" s="6">
        <f ca="1">100*(D2793-MIN(OFFSET(C2793,-$J$3+1,0):C2793))/(MAX(OFFSET(B2793,-$J$3+1,0):B2793)-MIN(OFFSET(C2793,-$J$3+1,0):C2793))</f>
        <v>30.541871921182299</v>
      </c>
      <c r="K2793" s="6">
        <f ca="1">100*(G2793-MIN(OFFSET(F2793,-$J$3+1,0):F2793))/(MAX(OFFSET(E2793,-$J$3+1,0):E2793)-MIN(OFFSET(F2793,-$J$3+1,0):F2793))</f>
        <v>33.62831858407084</v>
      </c>
      <c r="L2793" s="6">
        <f t="shared" ca="1" si="565"/>
        <v>-3.086446662888541</v>
      </c>
      <c r="M2793" s="6">
        <f ca="1">100*(L2793-MIN(OFFSET(L2793,-$M$3+1,0):L2793))/(MAX(OFFSET(L2793,-$M$3+1,0):L2793)-MIN(OFFSET(L2793,-$M$3+1,0):L2793))</f>
        <v>0</v>
      </c>
      <c r="N2793" s="8">
        <f t="shared" si="566"/>
        <v>0.67000000000000171</v>
      </c>
      <c r="O2793" s="8">
        <f t="shared" si="567"/>
        <v>0.82000000000000028</v>
      </c>
      <c r="P2793" s="15">
        <f ca="1">AVERAGE(N2793:OFFSET(N2793,-$P$3+1,0))*$P$4*H2793</f>
        <v>86.250000000000028</v>
      </c>
      <c r="Q2793" s="15">
        <f ca="1">AVERAGE(O2793:OFFSET(O2793,-$P$3+1,0))*$Q$4*I2793</f>
        <v>89.250000000000071</v>
      </c>
      <c r="R2793" s="11" t="str">
        <f t="shared" ca="1" si="576"/>
        <v>Buy</v>
      </c>
      <c r="S2793" s="11" t="str">
        <f t="shared" ca="1" si="577"/>
        <v xml:space="preserve"> </v>
      </c>
      <c r="T2793" s="3">
        <f t="shared" ca="1" si="568"/>
        <v>10</v>
      </c>
      <c r="U2793" s="16">
        <f t="shared" ca="1" si="569"/>
        <v>-9.8145285935084967</v>
      </c>
      <c r="V2793" s="3">
        <f t="shared" ca="1" si="570"/>
        <v>13.98</v>
      </c>
      <c r="W2793" s="3">
        <f t="shared" ca="1" si="571"/>
        <v>17</v>
      </c>
      <c r="X2793" s="12">
        <f t="shared" ca="1" si="572"/>
        <v>429.99999999999972</v>
      </c>
      <c r="Y2793" s="17">
        <f t="shared" ca="1" si="573"/>
        <v>-392.58114374034199</v>
      </c>
      <c r="Z2793" s="17">
        <f t="shared" ca="1" si="574"/>
        <v>37.41885625965773</v>
      </c>
      <c r="AA2793" s="19">
        <f t="shared" ca="1" si="575"/>
        <v>35789.018154781283</v>
      </c>
      <c r="AB2793">
        <v>62488.028604479776</v>
      </c>
    </row>
    <row r="2794" spans="1:28" x14ac:dyDescent="0.25">
      <c r="A2794" s="22">
        <v>40060</v>
      </c>
      <c r="B2794" s="2">
        <v>13.52</v>
      </c>
      <c r="C2794" s="2">
        <v>12.83</v>
      </c>
      <c r="D2794" s="2">
        <v>13.51</v>
      </c>
      <c r="E2794">
        <v>16.510000000000002</v>
      </c>
      <c r="F2794">
        <v>15.83</v>
      </c>
      <c r="G2794">
        <v>16.47</v>
      </c>
      <c r="H2794" s="2">
        <v>1</v>
      </c>
      <c r="I2794" s="2">
        <v>1</v>
      </c>
      <c r="J2794" s="6">
        <f ca="1">100*(D2794-MIN(OFFSET(C2794,-$J$3+1,0):C2794))/(MAX(OFFSET(B2794,-$J$3+1,0):B2794)-MIN(OFFSET(C2794,-$J$3+1,0):C2794))</f>
        <v>60.09852216748768</v>
      </c>
      <c r="K2794" s="6">
        <f ca="1">100*(G2794-MIN(OFFSET(F2794,-$J$3+1,0):F2794))/(MAX(OFFSET(E2794,-$J$3+1,0):E2794)-MIN(OFFSET(F2794,-$J$3+1,0):F2794))</f>
        <v>49.999999999999922</v>
      </c>
      <c r="L2794" s="6">
        <f t="shared" ca="1" si="565"/>
        <v>10.098522167487758</v>
      </c>
      <c r="M2794" s="6">
        <f ca="1">100*(L2794-MIN(OFFSET(L2794,-$M$3+1,0):L2794))/(MAX(OFFSET(L2794,-$M$3+1,0):L2794)-MIN(OFFSET(L2794,-$M$3+1,0):L2794))</f>
        <v>41.143299575771934</v>
      </c>
      <c r="N2794" s="8">
        <f t="shared" si="566"/>
        <v>0.6899999999999995</v>
      </c>
      <c r="O2794" s="8">
        <f t="shared" si="567"/>
        <v>0.68000000000000149</v>
      </c>
      <c r="P2794" s="15">
        <f ca="1">AVERAGE(N2794:OFFSET(N2794,-$P$3+1,0))*$P$4*H2794</f>
        <v>84.500000000000014</v>
      </c>
      <c r="Q2794" s="15">
        <f ca="1">AVERAGE(O2794:OFFSET(O2794,-$P$3+1,0))*$Q$4*I2794</f>
        <v>85.125000000000071</v>
      </c>
      <c r="R2794" s="11" t="str">
        <f t="shared" ca="1" si="576"/>
        <v>Buy</v>
      </c>
      <c r="S2794" s="11" t="str">
        <f t="shared" ca="1" si="577"/>
        <v xml:space="preserve"> </v>
      </c>
      <c r="T2794" s="3">
        <f t="shared" ca="1" si="568"/>
        <v>10</v>
      </c>
      <c r="U2794" s="16">
        <f t="shared" ca="1" si="569"/>
        <v>-9.8145285935084967</v>
      </c>
      <c r="V2794" s="3">
        <f t="shared" ca="1" si="570"/>
        <v>13.98</v>
      </c>
      <c r="W2794" s="3">
        <f t="shared" ca="1" si="571"/>
        <v>17</v>
      </c>
      <c r="X2794" s="12">
        <f t="shared" ca="1" si="572"/>
        <v>599.99999999999966</v>
      </c>
      <c r="Y2794" s="17">
        <f t="shared" ca="1" si="573"/>
        <v>-363.13755795981189</v>
      </c>
      <c r="Z2794" s="17">
        <f t="shared" ca="1" si="574"/>
        <v>236.86244204018777</v>
      </c>
      <c r="AA2794" s="19">
        <f t="shared" ca="1" si="575"/>
        <v>36025.880596821473</v>
      </c>
      <c r="AB2794">
        <v>62488.028604479776</v>
      </c>
    </row>
    <row r="2795" spans="1:28" x14ac:dyDescent="0.25">
      <c r="A2795" s="22">
        <v>40064</v>
      </c>
      <c r="B2795" s="2">
        <v>13.89</v>
      </c>
      <c r="C2795" s="2">
        <v>13.33</v>
      </c>
      <c r="D2795" s="2">
        <v>13.8</v>
      </c>
      <c r="E2795">
        <v>17.27</v>
      </c>
      <c r="F2795">
        <v>16.29</v>
      </c>
      <c r="G2795">
        <v>17.22</v>
      </c>
      <c r="H2795" s="2">
        <v>1</v>
      </c>
      <c r="I2795" s="2">
        <v>1</v>
      </c>
      <c r="J2795" s="6">
        <f ca="1">100*(D2795-MIN(OFFSET(C2795,-$J$3+1,0):C2795))/(MAX(OFFSET(B2795,-$J$3+1,0):B2795)-MIN(OFFSET(C2795,-$J$3+1,0):C2795))</f>
        <v>74.384236453202007</v>
      </c>
      <c r="K2795" s="6">
        <f ca="1">100*(G2795-MIN(OFFSET(F2795,-$J$3+1,0):F2795))/(MAX(OFFSET(E2795,-$J$3+1,0):E2795)-MIN(OFFSET(F2795,-$J$3+1,0):F2795))</f>
        <v>83.185840707964488</v>
      </c>
      <c r="L2795" s="6">
        <f t="shared" ref="L2795:L2858" ca="1" si="578">J2795-K2795</f>
        <v>-8.8016042547624807</v>
      </c>
      <c r="M2795" s="6">
        <f ca="1">100*(L2795-MIN(OFFSET(L2795,-$M$3+1,0):L2795))/(MAX(OFFSET(L2795,-$M$3+1,0):L2795)-MIN(OFFSET(L2795,-$M$3+1,0):L2795))</f>
        <v>0</v>
      </c>
      <c r="N2795" s="8">
        <f t="shared" ref="N2795:N2858" si="579">MAX(B2795-C2795,B2795-D2794,D2794-C2795)</f>
        <v>0.5600000000000005</v>
      </c>
      <c r="O2795" s="8">
        <f t="shared" ref="O2795:O2858" si="580">MAX(E2795-F2795,E2795-G2794,G2794-F2795)</f>
        <v>0.98000000000000043</v>
      </c>
      <c r="P2795" s="15">
        <f ca="1">AVERAGE(N2795:OFFSET(N2795,-$P$3+1,0))*$P$4*H2795</f>
        <v>79.500000000000043</v>
      </c>
      <c r="Q2795" s="15">
        <f ca="1">AVERAGE(O2795:OFFSET(O2795,-$P$3+1,0))*$Q$4*I2795</f>
        <v>85.250000000000043</v>
      </c>
      <c r="R2795" s="11" t="str">
        <f t="shared" ca="1" si="576"/>
        <v>Buy</v>
      </c>
      <c r="S2795" s="11" t="str">
        <f t="shared" ca="1" si="577"/>
        <v xml:space="preserve"> </v>
      </c>
      <c r="T2795" s="3">
        <f t="shared" ref="T2795:T2858" ca="1" si="581">IF(AND($R2795="Buy",$R2794=" "),T$3,IF(AND($R2795="Buy",$R2794="Exit"),T$3,IF(AND($S2795="Sell",$S2794=" "),-T$3,IF(OR($R2794="Buy",S2794="Sell"),T2794," "))))</f>
        <v>10</v>
      </c>
      <c r="U2795" s="16">
        <f t="shared" ref="U2795:U2858" ca="1" si="582">IF(AND($R2795="Buy",$R2794=" "),-T$3*P2795/Q2795,IF(AND($R2795="Buy",$R2794="Exit"),-T$3*P2795/Q2795,IF(AND($S2795="Sell",S2794=" "),T$3*P2795/Q2795,IF(OR($R2794="Buy",$S2794="Sell"),U2794," "))))</f>
        <v>-9.8145285935084967</v>
      </c>
      <c r="V2795" s="3">
        <f t="shared" ref="V2795:V2858" ca="1" si="583">IF(AND($R2795="Buy",$R2794=" "),D2795,IF(AND($R2795="Buy",$R2794="Exit"),D2795,IF(AND($S2795="Sell",V2794=" "),D2795,IF(OR($R2794="Buy",S2794="Sell"),V2794," "))))</f>
        <v>13.98</v>
      </c>
      <c r="W2795" s="3">
        <f t="shared" ref="W2795:W2858" ca="1" si="584">IF(AND($R2795="Buy",$R2794=" "),G2795,IF(AND($S2795="Sell",W2794=" "),G2795,IF(OR($R2794="Buy",S2794="Sell"),W2794," ")))</f>
        <v>17</v>
      </c>
      <c r="X2795" s="12">
        <f t="shared" ref="X2795:X2858" ca="1" si="585">IF(AND(T2795&lt;&gt;" ",T2794&lt;&gt;" "),T2794*(D2795-D2794)*$P$4*H2794," ")</f>
        <v>290.00000000000091</v>
      </c>
      <c r="Y2795" s="17">
        <f t="shared" ref="Y2795:Y2858" ca="1" si="586">IF(AND(U2795&lt;&gt;" ",U2794&lt;&gt;" "),U2794*(G2795-G2794)*$Q$4*I2794," ")</f>
        <v>-736.08964451313716</v>
      </c>
      <c r="Z2795" s="17">
        <f t="shared" ref="Z2795:Z2858" ca="1" si="587">IF(X2795&lt;&gt;" ",X2795+Y2795," ")</f>
        <v>-446.08964451313625</v>
      </c>
      <c r="AA2795" s="19">
        <f t="shared" ref="AA2795:AA2858" ca="1" si="588">IF(Z2795&lt;&gt;" ",AA2794+Z2795,AA2794)</f>
        <v>35579.790952308336</v>
      </c>
      <c r="AB2795">
        <v>62488.028604479776</v>
      </c>
    </row>
    <row r="2796" spans="1:28" x14ac:dyDescent="0.25">
      <c r="A2796" s="22">
        <v>40065</v>
      </c>
      <c r="B2796" s="2">
        <v>14.2</v>
      </c>
      <c r="C2796" s="2">
        <v>13.46</v>
      </c>
      <c r="D2796" s="2">
        <v>14</v>
      </c>
      <c r="E2796">
        <v>17.47</v>
      </c>
      <c r="F2796">
        <v>16.87</v>
      </c>
      <c r="G2796">
        <v>17.32</v>
      </c>
      <c r="H2796" s="2">
        <v>1</v>
      </c>
      <c r="I2796" s="2">
        <v>1</v>
      </c>
      <c r="J2796" s="6">
        <f ca="1">100*(D2796-MIN(OFFSET(C2796,-$J$3+1,0):C2796))/(MAX(OFFSET(B2796,-$J$3+1,0):B2796)-MIN(OFFSET(C2796,-$J$3+1,0):C2796))</f>
        <v>84.236453201970434</v>
      </c>
      <c r="K2796" s="6">
        <f ca="1">100*(G2796-MIN(OFFSET(F2796,-$J$3+1,0):F2796))/(MAX(OFFSET(E2796,-$J$3+1,0):E2796)-MIN(OFFSET(F2796,-$J$3+1,0):F2796))</f>
        <v>87.610619469026517</v>
      </c>
      <c r="L2796" s="6">
        <f t="shared" ca="1" si="578"/>
        <v>-3.3741662670560828</v>
      </c>
      <c r="M2796" s="6">
        <f ca="1">100*(L2796-MIN(OFFSET(L2796,-$M$3+1,0):L2796))/(MAX(OFFSET(L2796,-$M$3+1,0):L2796)-MIN(OFFSET(L2796,-$M$3+1,0):L2796))</f>
        <v>21.090168205448467</v>
      </c>
      <c r="N2796" s="8">
        <f t="shared" si="579"/>
        <v>0.73999999999999844</v>
      </c>
      <c r="O2796" s="8">
        <f t="shared" si="580"/>
        <v>0.59999999999999787</v>
      </c>
      <c r="P2796" s="15">
        <f ca="1">AVERAGE(N2796:OFFSET(N2796,-$P$3+1,0))*$P$4*H2796</f>
        <v>76.75</v>
      </c>
      <c r="Q2796" s="15">
        <f ca="1">AVERAGE(O2796:OFFSET(O2796,-$P$3+1,0))*$Q$4*I2796</f>
        <v>80.000000000000028</v>
      </c>
      <c r="R2796" s="11" t="str">
        <f t="shared" ca="1" si="576"/>
        <v>Buy</v>
      </c>
      <c r="S2796" s="11" t="str">
        <f t="shared" ca="1" si="577"/>
        <v xml:space="preserve"> </v>
      </c>
      <c r="T2796" s="3">
        <f t="shared" ca="1" si="581"/>
        <v>10</v>
      </c>
      <c r="U2796" s="16">
        <f t="shared" ca="1" si="582"/>
        <v>-9.8145285935084967</v>
      </c>
      <c r="V2796" s="3">
        <f t="shared" ca="1" si="583"/>
        <v>13.98</v>
      </c>
      <c r="W2796" s="3">
        <f t="shared" ca="1" si="584"/>
        <v>17</v>
      </c>
      <c r="X2796" s="12">
        <f t="shared" ca="1" si="585"/>
        <v>199.99999999999929</v>
      </c>
      <c r="Y2796" s="17">
        <f t="shared" ca="1" si="586"/>
        <v>-98.145285935086363</v>
      </c>
      <c r="Z2796" s="17">
        <f t="shared" ca="1" si="587"/>
        <v>101.85471406491293</v>
      </c>
      <c r="AA2796" s="19">
        <f t="shared" ca="1" si="588"/>
        <v>35681.645666373246</v>
      </c>
      <c r="AB2796">
        <v>62488.028604479776</v>
      </c>
    </row>
    <row r="2797" spans="1:28" x14ac:dyDescent="0.25">
      <c r="A2797" s="22">
        <v>40066</v>
      </c>
      <c r="B2797" s="2">
        <v>14.31</v>
      </c>
      <c r="C2797" s="2">
        <v>13.66</v>
      </c>
      <c r="D2797" s="2">
        <v>14.26</v>
      </c>
      <c r="E2797">
        <v>18.28</v>
      </c>
      <c r="F2797">
        <v>17.05</v>
      </c>
      <c r="G2797">
        <v>18.22</v>
      </c>
      <c r="H2797" s="2">
        <v>1</v>
      </c>
      <c r="I2797" s="2">
        <v>1</v>
      </c>
      <c r="J2797" s="6">
        <f ca="1">100*(D2797-MIN(OFFSET(C2797,-$J$3+1,0):C2797))/(MAX(OFFSET(B2797,-$J$3+1,0):B2797)-MIN(OFFSET(C2797,-$J$3+1,0):C2797))</f>
        <v>97.044334975369438</v>
      </c>
      <c r="K2797" s="6">
        <f ca="1">100*(G2797-MIN(OFFSET(F2797,-$J$3+1,0):F2797))/(MAX(OFFSET(E2797,-$J$3+1,0):E2797)-MIN(OFFSET(F2797,-$J$3+1,0):F2797))</f>
        <v>97.959183673469312</v>
      </c>
      <c r="L2797" s="6">
        <f t="shared" ca="1" si="578"/>
        <v>-0.91484869809987401</v>
      </c>
      <c r="M2797" s="6">
        <f ca="1">100*(L2797-MIN(OFFSET(L2797,-$M$3+1,0):L2797))/(MAX(OFFSET(L2797,-$M$3+1,0):L2797)-MIN(OFFSET(L2797,-$M$3+1,0):L2797))</f>
        <v>30.646688485806362</v>
      </c>
      <c r="N2797" s="8">
        <f t="shared" si="579"/>
        <v>0.65000000000000036</v>
      </c>
      <c r="O2797" s="8">
        <f t="shared" si="580"/>
        <v>1.2300000000000004</v>
      </c>
      <c r="P2797" s="15">
        <f ca="1">AVERAGE(N2797:OFFSET(N2797,-$P$3+1,0))*$P$4*H2797</f>
        <v>74.625000000000014</v>
      </c>
      <c r="Q2797" s="15">
        <f ca="1">AVERAGE(O2797:OFFSET(O2797,-$P$3+1,0))*$Q$4*I2797</f>
        <v>87.375000000000028</v>
      </c>
      <c r="R2797" s="11" t="str">
        <f t="shared" ca="1" si="576"/>
        <v>Buy</v>
      </c>
      <c r="S2797" s="11" t="str">
        <f t="shared" ca="1" si="577"/>
        <v xml:space="preserve"> </v>
      </c>
      <c r="T2797" s="3">
        <f t="shared" ca="1" si="581"/>
        <v>10</v>
      </c>
      <c r="U2797" s="16">
        <f t="shared" ca="1" si="582"/>
        <v>-9.8145285935084967</v>
      </c>
      <c r="V2797" s="3">
        <f t="shared" ca="1" si="583"/>
        <v>13.98</v>
      </c>
      <c r="W2797" s="3">
        <f t="shared" ca="1" si="584"/>
        <v>17</v>
      </c>
      <c r="X2797" s="12">
        <f t="shared" ca="1" si="585"/>
        <v>259.99999999999977</v>
      </c>
      <c r="Y2797" s="17">
        <f t="shared" ca="1" si="586"/>
        <v>-883.30757341576339</v>
      </c>
      <c r="Z2797" s="17">
        <f t="shared" ca="1" si="587"/>
        <v>-623.30757341576361</v>
      </c>
      <c r="AA2797" s="19">
        <f t="shared" ca="1" si="588"/>
        <v>35058.338092957485</v>
      </c>
      <c r="AB2797">
        <v>62488.028604479776</v>
      </c>
    </row>
    <row r="2798" spans="1:28" x14ac:dyDescent="0.25">
      <c r="A2798" s="22">
        <v>40067</v>
      </c>
      <c r="B2798" s="2">
        <v>14.52</v>
      </c>
      <c r="C2798" s="2">
        <v>13.88</v>
      </c>
      <c r="D2798" s="2">
        <v>14.11</v>
      </c>
      <c r="E2798">
        <v>18.27</v>
      </c>
      <c r="F2798">
        <v>17.27</v>
      </c>
      <c r="G2798">
        <v>17.47</v>
      </c>
      <c r="H2798" s="2">
        <v>1</v>
      </c>
      <c r="I2798" s="2">
        <v>1</v>
      </c>
      <c r="J2798" s="6">
        <f ca="1">100*(D2798-MIN(OFFSET(C2798,-$J$3+1,0):C2798))/(MAX(OFFSET(B2798,-$J$3+1,0):B2798)-MIN(OFFSET(C2798,-$J$3+1,0):C2798))</f>
        <v>81.614349775784746</v>
      </c>
      <c r="K2798" s="6">
        <f ca="1">100*(G2798-MIN(OFFSET(F2798,-$J$3+1,0):F2798))/(MAX(OFFSET(E2798,-$J$3+1,0):E2798)-MIN(OFFSET(F2798,-$J$3+1,0):F2798))</f>
        <v>72.448979591836661</v>
      </c>
      <c r="L2798" s="6">
        <f t="shared" ca="1" si="578"/>
        <v>9.1653701839480846</v>
      </c>
      <c r="M2798" s="6">
        <f ca="1">100*(L2798-MIN(OFFSET(L2798,-$M$3+1,0):L2798))/(MAX(OFFSET(L2798,-$M$3+1,0):L2798)-MIN(OFFSET(L2798,-$M$3+1,0):L2798))</f>
        <v>70.983356798811258</v>
      </c>
      <c r="N2798" s="8">
        <f t="shared" si="579"/>
        <v>0.63999999999999879</v>
      </c>
      <c r="O2798" s="8">
        <f t="shared" si="580"/>
        <v>1</v>
      </c>
      <c r="P2798" s="15">
        <f ca="1">AVERAGE(N2798:OFFSET(N2798,-$P$3+1,0))*$P$4*H2798</f>
        <v>72.374999999999986</v>
      </c>
      <c r="Q2798" s="15">
        <f ca="1">AVERAGE(O2798:OFFSET(O2798,-$P$3+1,0))*$Q$4*I2798</f>
        <v>94.000000000000043</v>
      </c>
      <c r="R2798" s="11" t="str">
        <f t="shared" ca="1" si="576"/>
        <v>Exit</v>
      </c>
      <c r="S2798" s="11" t="str">
        <f t="shared" ca="1" si="577"/>
        <v xml:space="preserve"> </v>
      </c>
      <c r="T2798" s="3">
        <f t="shared" ca="1" si="581"/>
        <v>10</v>
      </c>
      <c r="U2798" s="16">
        <f t="shared" ca="1" si="582"/>
        <v>-9.8145285935084967</v>
      </c>
      <c r="V2798" s="3">
        <f t="shared" ca="1" si="583"/>
        <v>13.98</v>
      </c>
      <c r="W2798" s="3">
        <f t="shared" ca="1" si="584"/>
        <v>17</v>
      </c>
      <c r="X2798" s="12">
        <f t="shared" ca="1" si="585"/>
        <v>-150.00000000000034</v>
      </c>
      <c r="Y2798" s="17">
        <f t="shared" ca="1" si="586"/>
        <v>736.08964451313716</v>
      </c>
      <c r="Z2798" s="17">
        <f t="shared" ca="1" si="587"/>
        <v>586.08964451313682</v>
      </c>
      <c r="AA2798" s="19">
        <f t="shared" ca="1" si="588"/>
        <v>35644.427737470622</v>
      </c>
      <c r="AB2798">
        <v>62488.028604479776</v>
      </c>
    </row>
    <row r="2799" spans="1:28" x14ac:dyDescent="0.25">
      <c r="A2799" s="22">
        <v>40070</v>
      </c>
      <c r="B2799" s="2">
        <v>14.07</v>
      </c>
      <c r="C2799" s="2">
        <v>13.66</v>
      </c>
      <c r="D2799" s="2">
        <v>14.07</v>
      </c>
      <c r="E2799">
        <v>17.8</v>
      </c>
      <c r="F2799">
        <v>16.989999999999998</v>
      </c>
      <c r="G2799">
        <v>17.760000000000002</v>
      </c>
      <c r="H2799" s="2">
        <v>1</v>
      </c>
      <c r="I2799" s="2">
        <v>1</v>
      </c>
      <c r="J2799" s="6">
        <f ca="1">100*(D2799-MIN(OFFSET(C2799,-$J$3+1,0):C2799))/(MAX(OFFSET(B2799,-$J$3+1,0):B2799)-MIN(OFFSET(C2799,-$J$3+1,0):C2799))</f>
        <v>79.820627802690623</v>
      </c>
      <c r="K2799" s="6">
        <f ca="1">100*(G2799-MIN(OFFSET(F2799,-$J$3+1,0):F2799))/(MAX(OFFSET(E2799,-$J$3+1,0):E2799)-MIN(OFFSET(F2799,-$J$3+1,0):F2799))</f>
        <v>82.312925170068056</v>
      </c>
      <c r="L2799" s="6">
        <f t="shared" ca="1" si="578"/>
        <v>-2.4922973673774322</v>
      </c>
      <c r="M2799" s="6">
        <f ca="1">100*(L2799-MIN(OFFSET(L2799,-$M$3+1,0):L2799))/(MAX(OFFSET(L2799,-$M$3+1,0):L2799)-MIN(OFFSET(L2799,-$M$3+1,0):L2799))</f>
        <v>30.635198772826339</v>
      </c>
      <c r="N2799" s="8">
        <f t="shared" si="579"/>
        <v>0.44999999999999929</v>
      </c>
      <c r="O2799" s="8">
        <f t="shared" si="580"/>
        <v>0.81000000000000227</v>
      </c>
      <c r="P2799" s="15">
        <f ca="1">AVERAGE(N2799:OFFSET(N2799,-$P$3+1,0))*$P$4*H2799</f>
        <v>62.874999999999993</v>
      </c>
      <c r="Q2799" s="15">
        <f ca="1">AVERAGE(O2799:OFFSET(O2799,-$P$3+1,0))*$Q$4*I2799</f>
        <v>85.750000000000043</v>
      </c>
      <c r="R2799" s="11" t="str">
        <f t="shared" ca="1" si="576"/>
        <v xml:space="preserve"> </v>
      </c>
      <c r="S2799" s="11" t="str">
        <f t="shared" ca="1" si="577"/>
        <v xml:space="preserve"> </v>
      </c>
      <c r="T2799" s="3" t="str">
        <f t="shared" ca="1" si="581"/>
        <v xml:space="preserve"> </v>
      </c>
      <c r="U2799" s="16" t="str">
        <f t="shared" ca="1" si="582"/>
        <v xml:space="preserve"> </v>
      </c>
      <c r="V2799" s="3" t="str">
        <f t="shared" ca="1" si="583"/>
        <v xml:space="preserve"> </v>
      </c>
      <c r="W2799" s="3" t="str">
        <f t="shared" ca="1" si="584"/>
        <v xml:space="preserve"> </v>
      </c>
      <c r="X2799" s="12" t="str">
        <f t="shared" ca="1" si="585"/>
        <v xml:space="preserve"> </v>
      </c>
      <c r="Y2799" s="17" t="str">
        <f t="shared" ca="1" si="586"/>
        <v xml:space="preserve"> </v>
      </c>
      <c r="Z2799" s="17" t="str">
        <f t="shared" ca="1" si="587"/>
        <v xml:space="preserve"> </v>
      </c>
      <c r="AA2799" s="19">
        <f t="shared" ca="1" si="588"/>
        <v>35644.427737470622</v>
      </c>
      <c r="AB2799">
        <v>62488.028604479776</v>
      </c>
    </row>
    <row r="2800" spans="1:28" x14ac:dyDescent="0.25">
      <c r="A2800" s="22">
        <v>40071</v>
      </c>
      <c r="B2800" s="2">
        <v>14.74</v>
      </c>
      <c r="C2800" s="2">
        <v>14.1</v>
      </c>
      <c r="D2800" s="2">
        <v>14.66</v>
      </c>
      <c r="E2800">
        <v>18.62</v>
      </c>
      <c r="F2800">
        <v>17.78</v>
      </c>
      <c r="G2800">
        <v>18.59</v>
      </c>
      <c r="H2800" s="2">
        <v>1</v>
      </c>
      <c r="I2800" s="2">
        <v>1</v>
      </c>
      <c r="J2800" s="6">
        <f ca="1">100*(D2800-MIN(OFFSET(C2800,-$J$3+1,0):C2800))/(MAX(OFFSET(B2800,-$J$3+1,0):B2800)-MIN(OFFSET(C2800,-$J$3+1,0):C2800))</f>
        <v>96.734693877551024</v>
      </c>
      <c r="K2800" s="6">
        <f ca="1">100*(G2800-MIN(OFFSET(F2800,-$J$3+1,0):F2800))/(MAX(OFFSET(E2800,-$J$3+1,0):E2800)-MIN(OFFSET(F2800,-$J$3+1,0):F2800))</f>
        <v>99.085365853658502</v>
      </c>
      <c r="L2800" s="6">
        <f t="shared" ca="1" si="578"/>
        <v>-2.3506719761074777</v>
      </c>
      <c r="M2800" s="6">
        <f ca="1">100*(L2800-MIN(OFFSET(L2800,-$M$3+1,0):L2800))/(MAX(OFFSET(L2800,-$M$3+1,0):L2800)-MIN(OFFSET(L2800,-$M$3+1,0):L2800))</f>
        <v>31.322868922697992</v>
      </c>
      <c r="N2800" s="8">
        <f t="shared" si="579"/>
        <v>0.66999999999999993</v>
      </c>
      <c r="O2800" s="8">
        <f t="shared" si="580"/>
        <v>0.85999999999999943</v>
      </c>
      <c r="P2800" s="15">
        <f ca="1">AVERAGE(N2800:OFFSET(N2800,-$P$3+1,0))*$P$4*H2800</f>
        <v>63.374999999999979</v>
      </c>
      <c r="Q2800" s="15">
        <f ca="1">AVERAGE(O2800:OFFSET(O2800,-$P$3+1,0))*$Q$4*I2800</f>
        <v>87.250000000000028</v>
      </c>
      <c r="R2800" s="11" t="str">
        <f t="shared" ca="1" si="576"/>
        <v xml:space="preserve"> </v>
      </c>
      <c r="S2800" s="11" t="str">
        <f t="shared" ca="1" si="577"/>
        <v xml:space="preserve"> </v>
      </c>
      <c r="T2800" s="3" t="str">
        <f t="shared" ca="1" si="581"/>
        <v xml:space="preserve"> </v>
      </c>
      <c r="U2800" s="16" t="str">
        <f t="shared" ca="1" si="582"/>
        <v xml:space="preserve"> </v>
      </c>
      <c r="V2800" s="3" t="str">
        <f t="shared" ca="1" si="583"/>
        <v xml:space="preserve"> </v>
      </c>
      <c r="W2800" s="3" t="str">
        <f t="shared" ca="1" si="584"/>
        <v xml:space="preserve"> </v>
      </c>
      <c r="X2800" s="12" t="str">
        <f t="shared" ca="1" si="585"/>
        <v xml:space="preserve"> </v>
      </c>
      <c r="Y2800" s="17" t="str">
        <f t="shared" ca="1" si="586"/>
        <v xml:space="preserve"> </v>
      </c>
      <c r="Z2800" s="17" t="str">
        <f t="shared" ca="1" si="587"/>
        <v xml:space="preserve"> </v>
      </c>
      <c r="AA2800" s="19">
        <f t="shared" ca="1" si="588"/>
        <v>35644.427737470622</v>
      </c>
      <c r="AB2800">
        <v>62488.028604479776</v>
      </c>
    </row>
    <row r="2801" spans="1:28" x14ac:dyDescent="0.25">
      <c r="A2801" s="22">
        <v>40072</v>
      </c>
      <c r="B2801" s="2">
        <v>15.76</v>
      </c>
      <c r="C2801" s="2">
        <v>14.77</v>
      </c>
      <c r="D2801" s="2">
        <v>15.75</v>
      </c>
      <c r="E2801">
        <v>19.420000000000002</v>
      </c>
      <c r="F2801">
        <v>18.79</v>
      </c>
      <c r="G2801">
        <v>19.28</v>
      </c>
      <c r="H2801" s="2">
        <v>1</v>
      </c>
      <c r="I2801" s="2">
        <v>1</v>
      </c>
      <c r="J2801" s="6">
        <f ca="1">100*(D2801-MIN(OFFSET(C2801,-$J$3+1,0):C2801))/(MAX(OFFSET(B2801,-$J$3+1,0):B2801)-MIN(OFFSET(C2801,-$J$3+1,0):C2801))</f>
        <v>99.711815561959668</v>
      </c>
      <c r="K2801" s="6">
        <f ca="1">100*(G2801-MIN(OFFSET(F2801,-$J$3+1,0):F2801))/(MAX(OFFSET(E2801,-$J$3+1,0):E2801)-MIN(OFFSET(F2801,-$J$3+1,0):F2801))</f>
        <v>96.568627450980372</v>
      </c>
      <c r="L2801" s="6">
        <f t="shared" ca="1" si="578"/>
        <v>3.1431881109792954</v>
      </c>
      <c r="M2801" s="6">
        <f ca="1">100*(L2801-MIN(OFFSET(L2801,-$M$3+1,0):L2801))/(MAX(OFFSET(L2801,-$M$3+1,0):L2801)-MIN(OFFSET(L2801,-$M$3+1,0):L2801))</f>
        <v>59.875086000771454</v>
      </c>
      <c r="N2801" s="8">
        <f t="shared" si="579"/>
        <v>1.0999999999999996</v>
      </c>
      <c r="O2801" s="8">
        <f t="shared" si="580"/>
        <v>0.83000000000000185</v>
      </c>
      <c r="P2801" s="15">
        <f ca="1">AVERAGE(N2801:OFFSET(N2801,-$P$3+1,0))*$P$4*H2801</f>
        <v>68.749999999999957</v>
      </c>
      <c r="Q2801" s="15">
        <f ca="1">AVERAGE(O2801:OFFSET(O2801,-$P$3+1,0))*$Q$4*I2801</f>
        <v>87.375000000000043</v>
      </c>
      <c r="R2801" s="11" t="str">
        <f t="shared" ca="1" si="576"/>
        <v xml:space="preserve"> </v>
      </c>
      <c r="S2801" s="11" t="str">
        <f t="shared" ca="1" si="577"/>
        <v xml:space="preserve"> </v>
      </c>
      <c r="T2801" s="3" t="str">
        <f t="shared" ca="1" si="581"/>
        <v xml:space="preserve"> </v>
      </c>
      <c r="U2801" s="16" t="str">
        <f t="shared" ca="1" si="582"/>
        <v xml:space="preserve"> </v>
      </c>
      <c r="V2801" s="3" t="str">
        <f t="shared" ca="1" si="583"/>
        <v xml:space="preserve"> </v>
      </c>
      <c r="W2801" s="3" t="str">
        <f t="shared" ca="1" si="584"/>
        <v xml:space="preserve"> </v>
      </c>
      <c r="X2801" s="12" t="str">
        <f t="shared" ca="1" si="585"/>
        <v xml:space="preserve"> </v>
      </c>
      <c r="Y2801" s="17" t="str">
        <f t="shared" ca="1" si="586"/>
        <v xml:space="preserve"> </v>
      </c>
      <c r="Z2801" s="17" t="str">
        <f t="shared" ca="1" si="587"/>
        <v xml:space="preserve"> </v>
      </c>
      <c r="AA2801" s="19">
        <f t="shared" ca="1" si="588"/>
        <v>35644.427737470622</v>
      </c>
      <c r="AB2801">
        <v>62488.028604479776</v>
      </c>
    </row>
    <row r="2802" spans="1:28" x14ac:dyDescent="0.25">
      <c r="A2802" s="22">
        <v>40073</v>
      </c>
      <c r="B2802" s="2">
        <v>16.03</v>
      </c>
      <c r="C2802" s="2">
        <v>14.68</v>
      </c>
      <c r="D2802" s="2">
        <v>14.98</v>
      </c>
      <c r="E2802">
        <v>19.47</v>
      </c>
      <c r="F2802">
        <v>18.05</v>
      </c>
      <c r="G2802">
        <v>18.46</v>
      </c>
      <c r="H2802" s="2">
        <v>1</v>
      </c>
      <c r="I2802" s="2">
        <v>1</v>
      </c>
      <c r="J2802" s="6">
        <f ca="1">100*(D2802-MIN(OFFSET(C2802,-$J$3+1,0):C2802))/(MAX(OFFSET(B2802,-$J$3+1,0):B2802)-MIN(OFFSET(C2802,-$J$3+1,0):C2802))</f>
        <v>71.925133689839569</v>
      </c>
      <c r="K2802" s="6">
        <f ca="1">100*(G2802-MIN(OFFSET(F2802,-$J$3+1,0):F2802))/(MAX(OFFSET(E2802,-$J$3+1,0):E2802)-MIN(OFFSET(F2802,-$J$3+1,0):F2802))</f>
        <v>75.544794188862028</v>
      </c>
      <c r="L2802" s="6">
        <f t="shared" ca="1" si="578"/>
        <v>-3.6196604990224586</v>
      </c>
      <c r="M2802" s="6">
        <f ca="1">100*(L2802-MIN(OFFSET(L2802,-$M$3+1,0):L2802))/(MAX(OFFSET(L2802,-$M$3+1,0):L2802)-MIN(OFFSET(L2802,-$M$3+1,0):L2802))</f>
        <v>27.417508433380426</v>
      </c>
      <c r="N2802" s="8">
        <f t="shared" si="579"/>
        <v>1.3500000000000014</v>
      </c>
      <c r="O2802" s="8">
        <f t="shared" si="580"/>
        <v>1.4199999999999982</v>
      </c>
      <c r="P2802" s="15">
        <f ca="1">AVERAGE(N2802:OFFSET(N2802,-$P$3+1,0))*$P$4*H2802</f>
        <v>76.999999999999986</v>
      </c>
      <c r="Q2802" s="15">
        <f ca="1">AVERAGE(O2802:OFFSET(O2802,-$P$3+1,0))*$Q$4*I2802</f>
        <v>96.625</v>
      </c>
      <c r="R2802" s="11" t="str">
        <f t="shared" ca="1" si="576"/>
        <v xml:space="preserve"> </v>
      </c>
      <c r="S2802" s="11" t="str">
        <f t="shared" ca="1" si="577"/>
        <v xml:space="preserve"> </v>
      </c>
      <c r="T2802" s="3" t="str">
        <f t="shared" ca="1" si="581"/>
        <v xml:space="preserve"> </v>
      </c>
      <c r="U2802" s="16" t="str">
        <f t="shared" ca="1" si="582"/>
        <v xml:space="preserve"> </v>
      </c>
      <c r="V2802" s="3" t="str">
        <f t="shared" ca="1" si="583"/>
        <v xml:space="preserve"> </v>
      </c>
      <c r="W2802" s="3" t="str">
        <f t="shared" ca="1" si="584"/>
        <v xml:space="preserve"> </v>
      </c>
      <c r="X2802" s="12" t="str">
        <f t="shared" ca="1" si="585"/>
        <v xml:space="preserve"> </v>
      </c>
      <c r="Y2802" s="17" t="str">
        <f t="shared" ca="1" si="586"/>
        <v xml:space="preserve"> </v>
      </c>
      <c r="Z2802" s="17" t="str">
        <f t="shared" ca="1" si="587"/>
        <v xml:space="preserve"> </v>
      </c>
      <c r="AA2802" s="19">
        <f t="shared" ca="1" si="588"/>
        <v>35644.427737470622</v>
      </c>
      <c r="AB2802">
        <v>62488.028604479776</v>
      </c>
    </row>
    <row r="2803" spans="1:28" x14ac:dyDescent="0.25">
      <c r="A2803" s="22">
        <v>40074</v>
      </c>
      <c r="B2803" s="2">
        <v>15.74</v>
      </c>
      <c r="C2803" s="2">
        <v>14.93</v>
      </c>
      <c r="D2803" s="2">
        <v>14.93</v>
      </c>
      <c r="E2803">
        <v>19.309999999999999</v>
      </c>
      <c r="F2803">
        <v>18.59</v>
      </c>
      <c r="G2803">
        <v>18.98</v>
      </c>
      <c r="H2803" s="2">
        <v>1</v>
      </c>
      <c r="I2803" s="2">
        <v>1</v>
      </c>
      <c r="J2803" s="6">
        <f ca="1">100*(D2803-MIN(OFFSET(C2803,-$J$3+1,0):C2803))/(MAX(OFFSET(B2803,-$J$3+1,0):B2803)-MIN(OFFSET(C2803,-$J$3+1,0):C2803))</f>
        <v>65.624999999999972</v>
      </c>
      <c r="K2803" s="6">
        <f ca="1">100*(G2803-MIN(OFFSET(F2803,-$J$3+1,0):F2803))/(MAX(OFFSET(E2803,-$J$3+1,0):E2803)-MIN(OFFSET(F2803,-$J$3+1,0):F2803))</f>
        <v>86.53846153846159</v>
      </c>
      <c r="L2803" s="6">
        <f t="shared" ca="1" si="578"/>
        <v>-20.913461538461618</v>
      </c>
      <c r="M2803" s="6">
        <f ca="1">100*(L2803-MIN(OFFSET(L2803,-$M$3+1,0):L2803))/(MAX(OFFSET(L2803,-$M$3+1,0):L2803)-MIN(OFFSET(L2803,-$M$3+1,0):L2803))</f>
        <v>0</v>
      </c>
      <c r="N2803" s="8">
        <f t="shared" si="579"/>
        <v>0.8100000000000005</v>
      </c>
      <c r="O2803" s="8">
        <f t="shared" si="580"/>
        <v>0.84999999999999787</v>
      </c>
      <c r="P2803" s="15">
        <f ca="1">AVERAGE(N2803:OFFSET(N2803,-$P$3+1,0))*$P$4*H2803</f>
        <v>80.124999999999986</v>
      </c>
      <c r="Q2803" s="15">
        <f ca="1">AVERAGE(O2803:OFFSET(O2803,-$P$3+1,0))*$Q$4*I2803</f>
        <v>94.999999999999972</v>
      </c>
      <c r="R2803" s="11" t="str">
        <f t="shared" ca="1" si="576"/>
        <v>Buy</v>
      </c>
      <c r="S2803" s="11" t="str">
        <f t="shared" ca="1" si="577"/>
        <v xml:space="preserve"> </v>
      </c>
      <c r="T2803" s="3">
        <f t="shared" ca="1" si="581"/>
        <v>10</v>
      </c>
      <c r="U2803" s="16">
        <f t="shared" ca="1" si="582"/>
        <v>-8.4342105263157912</v>
      </c>
      <c r="V2803" s="3">
        <f t="shared" ca="1" si="583"/>
        <v>14.93</v>
      </c>
      <c r="W2803" s="3">
        <f t="shared" ca="1" si="584"/>
        <v>18.98</v>
      </c>
      <c r="X2803" s="12" t="str">
        <f t="shared" ca="1" si="585"/>
        <v xml:space="preserve"> </v>
      </c>
      <c r="Y2803" s="17" t="str">
        <f t="shared" ca="1" si="586"/>
        <v xml:space="preserve"> </v>
      </c>
      <c r="Z2803" s="17" t="str">
        <f t="shared" ca="1" si="587"/>
        <v xml:space="preserve"> </v>
      </c>
      <c r="AA2803" s="19">
        <f t="shared" ca="1" si="588"/>
        <v>35644.427737470622</v>
      </c>
      <c r="AB2803">
        <v>62488.028604479776</v>
      </c>
    </row>
    <row r="2804" spans="1:28" x14ac:dyDescent="0.25">
      <c r="A2804" s="22">
        <v>40077</v>
      </c>
      <c r="B2804" s="2">
        <v>14.56</v>
      </c>
      <c r="C2804" s="2">
        <v>13.65</v>
      </c>
      <c r="D2804" s="2">
        <v>14.41</v>
      </c>
      <c r="E2804">
        <v>18.87</v>
      </c>
      <c r="F2804">
        <v>17.91</v>
      </c>
      <c r="G2804">
        <v>18.54</v>
      </c>
      <c r="H2804" s="2">
        <v>1</v>
      </c>
      <c r="I2804" s="2">
        <v>1</v>
      </c>
      <c r="J2804" s="6">
        <f ca="1">100*(D2804-MIN(OFFSET(C2804,-$J$3+1,0):C2804))/(MAX(OFFSET(B2804,-$J$3+1,0):B2804)-MIN(OFFSET(C2804,-$J$3+1,0):C2804))</f>
        <v>39.999999999999986</v>
      </c>
      <c r="K2804" s="6">
        <f ca="1">100*(G2804-MIN(OFFSET(F2804,-$J$3+1,0):F2804))/(MAX(OFFSET(E2804,-$J$3+1,0):E2804)-MIN(OFFSET(F2804,-$J$3+1,0):F2804))</f>
        <v>70.754716981132077</v>
      </c>
      <c r="L2804" s="6">
        <f t="shared" ca="1" si="578"/>
        <v>-30.754716981132091</v>
      </c>
      <c r="M2804" s="6">
        <f ca="1">100*(L2804-MIN(OFFSET(L2804,-$M$3+1,0):L2804))/(MAX(OFFSET(L2804,-$M$3+1,0):L2804)-MIN(OFFSET(L2804,-$M$3+1,0):L2804))</f>
        <v>0</v>
      </c>
      <c r="N2804" s="8">
        <f t="shared" si="579"/>
        <v>1.2799999999999994</v>
      </c>
      <c r="O2804" s="8">
        <f t="shared" si="580"/>
        <v>1.0700000000000003</v>
      </c>
      <c r="P2804" s="15">
        <f ca="1">AVERAGE(N2804:OFFSET(N2804,-$P$3+1,0))*$P$4*H2804</f>
        <v>86.874999999999986</v>
      </c>
      <c r="Q2804" s="15">
        <f ca="1">AVERAGE(O2804:OFFSET(O2804,-$P$3+1,0))*$Q$4*I2804</f>
        <v>100.875</v>
      </c>
      <c r="R2804" s="11" t="str">
        <f t="shared" ca="1" si="576"/>
        <v>Buy</v>
      </c>
      <c r="S2804" s="11" t="str">
        <f t="shared" ca="1" si="577"/>
        <v xml:space="preserve"> </v>
      </c>
      <c r="T2804" s="3">
        <f t="shared" ca="1" si="581"/>
        <v>10</v>
      </c>
      <c r="U2804" s="16">
        <f t="shared" ca="1" si="582"/>
        <v>-8.4342105263157912</v>
      </c>
      <c r="V2804" s="3">
        <f t="shared" ca="1" si="583"/>
        <v>14.93</v>
      </c>
      <c r="W2804" s="3">
        <f t="shared" ca="1" si="584"/>
        <v>18.98</v>
      </c>
      <c r="X2804" s="12">
        <f t="shared" ca="1" si="585"/>
        <v>-519.99999999999955</v>
      </c>
      <c r="Y2804" s="17">
        <f t="shared" ca="1" si="586"/>
        <v>371.10526315789588</v>
      </c>
      <c r="Z2804" s="17">
        <f t="shared" ca="1" si="587"/>
        <v>-148.89473684210367</v>
      </c>
      <c r="AA2804" s="19">
        <f t="shared" ca="1" si="588"/>
        <v>35495.533000628515</v>
      </c>
      <c r="AB2804">
        <v>62339.133867637669</v>
      </c>
    </row>
    <row r="2805" spans="1:28" x14ac:dyDescent="0.25">
      <c r="A2805" s="22">
        <v>40078</v>
      </c>
      <c r="B2805" s="2">
        <v>14.8</v>
      </c>
      <c r="C2805" s="2">
        <v>14.16</v>
      </c>
      <c r="D2805" s="2">
        <v>14.29</v>
      </c>
      <c r="E2805">
        <v>18.97</v>
      </c>
      <c r="F2805">
        <v>18.29</v>
      </c>
      <c r="G2805">
        <v>18.62</v>
      </c>
      <c r="H2805" s="2">
        <v>1</v>
      </c>
      <c r="I2805" s="2">
        <v>1</v>
      </c>
      <c r="J2805" s="6">
        <f ca="1">100*(D2805-MIN(OFFSET(C2805,-$J$3+1,0):C2805))/(MAX(OFFSET(B2805,-$J$3+1,0):B2805)-MIN(OFFSET(C2805,-$J$3+1,0):C2805))</f>
        <v>32.295719844357905</v>
      </c>
      <c r="K2805" s="6">
        <f ca="1">100*(G2805-MIN(OFFSET(F2805,-$J$3+1,0):F2805))/(MAX(OFFSET(E2805,-$J$3+1,0):E2805)-MIN(OFFSET(F2805,-$J$3+1,0):F2805))</f>
        <v>67.307692307692363</v>
      </c>
      <c r="L2805" s="6">
        <f t="shared" ca="1" si="578"/>
        <v>-35.011972463334459</v>
      </c>
      <c r="M2805" s="6">
        <f ca="1">100*(L2805-MIN(OFFSET(L2805,-$M$3+1,0):L2805))/(MAX(OFFSET(L2805,-$M$3+1,0):L2805)-MIN(OFFSET(L2805,-$M$3+1,0):L2805))</f>
        <v>0</v>
      </c>
      <c r="N2805" s="8">
        <f t="shared" si="579"/>
        <v>0.64000000000000057</v>
      </c>
      <c r="O2805" s="8">
        <f t="shared" si="580"/>
        <v>0.67999999999999972</v>
      </c>
      <c r="P2805" s="15">
        <f ca="1">AVERAGE(N2805:OFFSET(N2805,-$P$3+1,0))*$P$4*H2805</f>
        <v>86.75</v>
      </c>
      <c r="Q2805" s="15">
        <f ca="1">AVERAGE(O2805:OFFSET(O2805,-$P$3+1,0))*$Q$4*I2805</f>
        <v>94</v>
      </c>
      <c r="R2805" s="11" t="str">
        <f t="shared" ca="1" si="576"/>
        <v>Buy</v>
      </c>
      <c r="S2805" s="11" t="str">
        <f t="shared" ca="1" si="577"/>
        <v xml:space="preserve"> </v>
      </c>
      <c r="T2805" s="3">
        <f t="shared" ca="1" si="581"/>
        <v>10</v>
      </c>
      <c r="U2805" s="16">
        <f t="shared" ca="1" si="582"/>
        <v>-8.4342105263157912</v>
      </c>
      <c r="V2805" s="3">
        <f t="shared" ca="1" si="583"/>
        <v>14.93</v>
      </c>
      <c r="W2805" s="3">
        <f t="shared" ca="1" si="584"/>
        <v>18.98</v>
      </c>
      <c r="X2805" s="12">
        <f t="shared" ca="1" si="585"/>
        <v>-120.00000000000099</v>
      </c>
      <c r="Y2805" s="17">
        <f t="shared" ca="1" si="586"/>
        <v>-67.473684210527878</v>
      </c>
      <c r="Z2805" s="17">
        <f t="shared" ca="1" si="587"/>
        <v>-187.47368421052886</v>
      </c>
      <c r="AA2805" s="19">
        <f t="shared" ca="1" si="588"/>
        <v>35308.059316417988</v>
      </c>
      <c r="AB2805">
        <v>62151.660183427142</v>
      </c>
    </row>
    <row r="2806" spans="1:28" x14ac:dyDescent="0.25">
      <c r="A2806" s="22">
        <v>40079</v>
      </c>
      <c r="B2806" s="2">
        <v>14.49</v>
      </c>
      <c r="C2806" s="2">
        <v>13.91</v>
      </c>
      <c r="D2806" s="2">
        <v>13.91</v>
      </c>
      <c r="E2806">
        <v>18.579999999999998</v>
      </c>
      <c r="F2806">
        <v>17.55</v>
      </c>
      <c r="G2806">
        <v>17.600000000000001</v>
      </c>
      <c r="H2806" s="2">
        <v>1</v>
      </c>
      <c r="I2806" s="2">
        <v>1</v>
      </c>
      <c r="J2806" s="6">
        <f ca="1">100*(D2806-MIN(OFFSET(C2806,-$J$3+1,0):C2806))/(MAX(OFFSET(B2806,-$J$3+1,0):B2806)-MIN(OFFSET(C2806,-$J$3+1,0):C2806))</f>
        <v>10.924369747899147</v>
      </c>
      <c r="K2806" s="6">
        <f ca="1">100*(G2806-MIN(OFFSET(F2806,-$J$3+1,0):F2806))/(MAX(OFFSET(E2806,-$J$3+1,0):E2806)-MIN(OFFSET(F2806,-$J$3+1,0):F2806))</f>
        <v>24.596774193548502</v>
      </c>
      <c r="L2806" s="6">
        <f t="shared" ca="1" si="578"/>
        <v>-13.672404445649354</v>
      </c>
      <c r="M2806" s="6">
        <f ca="1">100*(L2806-MIN(OFFSET(L2806,-$M$3+1,0):L2806))/(MAX(OFFSET(L2806,-$M$3+1,0):L2806)-MIN(OFFSET(L2806,-$M$3+1,0):L2806))</f>
        <v>48.304326921750125</v>
      </c>
      <c r="N2806" s="8">
        <f t="shared" si="579"/>
        <v>0.58000000000000007</v>
      </c>
      <c r="O2806" s="8">
        <f t="shared" si="580"/>
        <v>1.0700000000000003</v>
      </c>
      <c r="P2806" s="15">
        <f ca="1">AVERAGE(N2806:OFFSET(N2806,-$P$3+1,0))*$P$4*H2806</f>
        <v>86.000000000000014</v>
      </c>
      <c r="Q2806" s="15">
        <f ca="1">AVERAGE(O2806:OFFSET(O2806,-$P$3+1,0))*$Q$4*I2806</f>
        <v>94.875</v>
      </c>
      <c r="R2806" s="11" t="str">
        <f t="shared" ca="1" si="576"/>
        <v>Buy</v>
      </c>
      <c r="S2806" s="11" t="str">
        <f t="shared" ca="1" si="577"/>
        <v xml:space="preserve"> </v>
      </c>
      <c r="T2806" s="3">
        <f t="shared" ca="1" si="581"/>
        <v>10</v>
      </c>
      <c r="U2806" s="16">
        <f t="shared" ca="1" si="582"/>
        <v>-8.4342105263157912</v>
      </c>
      <c r="V2806" s="3">
        <f t="shared" ca="1" si="583"/>
        <v>14.93</v>
      </c>
      <c r="W2806" s="3">
        <f t="shared" ca="1" si="584"/>
        <v>18.98</v>
      </c>
      <c r="X2806" s="12">
        <f t="shared" ca="1" si="585"/>
        <v>-379.99999999999898</v>
      </c>
      <c r="Y2806" s="17">
        <f t="shared" ca="1" si="586"/>
        <v>860.28947368421029</v>
      </c>
      <c r="Z2806" s="17">
        <f t="shared" ca="1" si="587"/>
        <v>480.28947368421132</v>
      </c>
      <c r="AA2806" s="19">
        <f t="shared" ca="1" si="588"/>
        <v>35788.348790102202</v>
      </c>
      <c r="AB2806">
        <v>62631.949657111356</v>
      </c>
    </row>
    <row r="2807" spans="1:28" x14ac:dyDescent="0.25">
      <c r="A2807" s="22">
        <v>40080</v>
      </c>
      <c r="B2807" s="2">
        <v>14.42</v>
      </c>
      <c r="C2807" s="2">
        <v>12.96</v>
      </c>
      <c r="D2807" s="2">
        <v>13.23</v>
      </c>
      <c r="E2807">
        <v>18.04</v>
      </c>
      <c r="F2807">
        <v>16.899999999999999</v>
      </c>
      <c r="G2807">
        <v>17.309999999999999</v>
      </c>
      <c r="H2807" s="2">
        <v>1</v>
      </c>
      <c r="I2807" s="2">
        <v>1</v>
      </c>
      <c r="J2807" s="6">
        <f ca="1">100*(D2807-MIN(OFFSET(C2807,-$J$3+1,0):C2807))/(MAX(OFFSET(B2807,-$J$3+1,0):B2807)-MIN(OFFSET(C2807,-$J$3+1,0):C2807))</f>
        <v>8.7947882736156213</v>
      </c>
      <c r="K2807" s="6">
        <f ca="1">100*(G2807-MIN(OFFSET(F2807,-$J$3+1,0):F2807))/(MAX(OFFSET(E2807,-$J$3+1,0):E2807)-MIN(OFFSET(F2807,-$J$3+1,0):F2807))</f>
        <v>15.953307392996113</v>
      </c>
      <c r="L2807" s="6">
        <f t="shared" ca="1" si="578"/>
        <v>-7.1585191193804913</v>
      </c>
      <c r="M2807" s="6">
        <f ca="1">100*(L2807-MIN(OFFSET(L2807,-$M$3+1,0):L2807))/(MAX(OFFSET(L2807,-$M$3+1,0):L2807)-MIN(OFFSET(L2807,-$M$3+1,0):L2807))</f>
        <v>63.04918239727418</v>
      </c>
      <c r="N2807" s="8">
        <f t="shared" si="579"/>
        <v>1.4599999999999991</v>
      </c>
      <c r="O2807" s="8">
        <f t="shared" si="580"/>
        <v>1.1400000000000006</v>
      </c>
      <c r="P2807" s="15">
        <f ca="1">AVERAGE(N2807:OFFSET(N2807,-$P$3+1,0))*$P$4*H2807</f>
        <v>98.625</v>
      </c>
      <c r="Q2807" s="15">
        <f ca="1">AVERAGE(O2807:OFFSET(O2807,-$P$3+1,0))*$Q$4*I2807</f>
        <v>98.999999999999972</v>
      </c>
      <c r="R2807" s="11" t="str">
        <f t="shared" ca="1" si="576"/>
        <v>Exit</v>
      </c>
      <c r="S2807" s="11" t="str">
        <f t="shared" ca="1" si="577"/>
        <v xml:space="preserve"> </v>
      </c>
      <c r="T2807" s="3">
        <f t="shared" ca="1" si="581"/>
        <v>10</v>
      </c>
      <c r="U2807" s="16">
        <f t="shared" ca="1" si="582"/>
        <v>-8.4342105263157912</v>
      </c>
      <c r="V2807" s="3">
        <f t="shared" ca="1" si="583"/>
        <v>14.93</v>
      </c>
      <c r="W2807" s="3">
        <f t="shared" ca="1" si="584"/>
        <v>18.98</v>
      </c>
      <c r="X2807" s="12">
        <f t="shared" ca="1" si="585"/>
        <v>-679.99999999999977</v>
      </c>
      <c r="Y2807" s="17">
        <f t="shared" ca="1" si="586"/>
        <v>244.59210526316025</v>
      </c>
      <c r="Z2807" s="17">
        <f t="shared" ca="1" si="587"/>
        <v>-435.40789473683952</v>
      </c>
      <c r="AA2807" s="19">
        <f t="shared" ca="1" si="588"/>
        <v>35352.940895365362</v>
      </c>
      <c r="AB2807">
        <v>62631.949657111356</v>
      </c>
    </row>
    <row r="2808" spans="1:28" x14ac:dyDescent="0.25">
      <c r="A2808" s="22">
        <v>40081</v>
      </c>
      <c r="B2808" s="2">
        <v>13.4</v>
      </c>
      <c r="C2808" s="2">
        <v>12.82</v>
      </c>
      <c r="D2808" s="2">
        <v>13.01</v>
      </c>
      <c r="E2808">
        <v>16.739999999999998</v>
      </c>
      <c r="F2808">
        <v>15.46</v>
      </c>
      <c r="G2808">
        <v>15.73</v>
      </c>
      <c r="H2808" s="2">
        <v>1</v>
      </c>
      <c r="I2808" s="2">
        <v>1</v>
      </c>
      <c r="J2808" s="6">
        <f ca="1">100*(D2808-MIN(OFFSET(C2808,-$J$3+1,0):C2808))/(MAX(OFFSET(B2808,-$J$3+1,0):B2808)-MIN(OFFSET(C2808,-$J$3+1,0):C2808))</f>
        <v>5.9190031152647808</v>
      </c>
      <c r="K2808" s="6">
        <f ca="1">100*(G2808-MIN(OFFSET(F2808,-$J$3+1,0):F2808))/(MAX(OFFSET(E2808,-$J$3+1,0):E2808)-MIN(OFFSET(F2808,-$J$3+1,0):F2808))</f>
        <v>6.7331670822942566</v>
      </c>
      <c r="L2808" s="6">
        <f t="shared" ca="1" si="578"/>
        <v>-0.8141639670294758</v>
      </c>
      <c r="M2808" s="6">
        <f ca="1">100*(L2808-MIN(OFFSET(L2808,-$M$3+1,0):L2808))/(MAX(OFFSET(L2808,-$M$3+1,0):L2808)-MIN(OFFSET(L2808,-$M$3+1,0):L2808))</f>
        <v>89.628265171886412</v>
      </c>
      <c r="N2808" s="8">
        <f t="shared" si="579"/>
        <v>0.58000000000000007</v>
      </c>
      <c r="O2808" s="8">
        <f t="shared" si="580"/>
        <v>1.8499999999999979</v>
      </c>
      <c r="P2808" s="15">
        <f ca="1">AVERAGE(N2808:OFFSET(N2808,-$P$3+1,0))*$P$4*H2808</f>
        <v>97.500000000000014</v>
      </c>
      <c r="Q2808" s="15">
        <f ca="1">AVERAGE(O2808:OFFSET(O2808,-$P$3+1,0))*$Q$4*I2808</f>
        <v>111.37499999999996</v>
      </c>
      <c r="R2808" s="11" t="str">
        <f t="shared" ca="1" si="576"/>
        <v xml:space="preserve"> </v>
      </c>
      <c r="S2808" s="11" t="str">
        <f t="shared" ca="1" si="577"/>
        <v xml:space="preserve"> </v>
      </c>
      <c r="T2808" s="3" t="str">
        <f t="shared" ca="1" si="581"/>
        <v xml:space="preserve"> </v>
      </c>
      <c r="U2808" s="16" t="str">
        <f t="shared" ca="1" si="582"/>
        <v xml:space="preserve"> </v>
      </c>
      <c r="V2808" s="3" t="str">
        <f t="shared" ca="1" si="583"/>
        <v xml:space="preserve"> </v>
      </c>
      <c r="W2808" s="3" t="str">
        <f t="shared" ca="1" si="584"/>
        <v xml:space="preserve"> </v>
      </c>
      <c r="X2808" s="12" t="str">
        <f t="shared" ca="1" si="585"/>
        <v xml:space="preserve"> </v>
      </c>
      <c r="Y2808" s="17" t="str">
        <f t="shared" ca="1" si="586"/>
        <v xml:space="preserve"> </v>
      </c>
      <c r="Z2808" s="17" t="str">
        <f t="shared" ca="1" si="587"/>
        <v xml:space="preserve"> </v>
      </c>
      <c r="AA2808" s="19">
        <f t="shared" ca="1" si="588"/>
        <v>35352.940895365362</v>
      </c>
      <c r="AB2808">
        <v>62631.949657111356</v>
      </c>
    </row>
    <row r="2809" spans="1:28" x14ac:dyDescent="0.25">
      <c r="A2809" s="22">
        <v>40084</v>
      </c>
      <c r="B2809" s="2">
        <v>13.28</v>
      </c>
      <c r="C2809" s="2">
        <v>12.87</v>
      </c>
      <c r="D2809" s="2">
        <v>13.07</v>
      </c>
      <c r="E2809">
        <v>16.02</v>
      </c>
      <c r="F2809">
        <v>15.55</v>
      </c>
      <c r="G2809">
        <v>15.67</v>
      </c>
      <c r="H2809" s="2">
        <v>1</v>
      </c>
      <c r="I2809" s="2">
        <v>1</v>
      </c>
      <c r="J2809" s="6">
        <f ca="1">100*(D2809-MIN(OFFSET(C2809,-$J$3+1,0):C2809))/(MAX(OFFSET(B2809,-$J$3+1,0):B2809)-MIN(OFFSET(C2809,-$J$3+1,0):C2809))</f>
        <v>7.7881619937694682</v>
      </c>
      <c r="K2809" s="6">
        <f ca="1">100*(G2809-MIN(OFFSET(F2809,-$J$3+1,0):F2809))/(MAX(OFFSET(E2809,-$J$3+1,0):E2809)-MIN(OFFSET(F2809,-$J$3+1,0):F2809))</f>
        <v>5.2369077306732965</v>
      </c>
      <c r="L2809" s="6">
        <f t="shared" ca="1" si="578"/>
        <v>2.5512542630961716</v>
      </c>
      <c r="M2809" s="6">
        <f ca="1">100*(L2809-MIN(OFFSET(L2809,-$M$3+1,0):L2809))/(MAX(OFFSET(L2809,-$M$3+1,0):L2809)-MIN(OFFSET(L2809,-$M$3+1,0):L2809))</f>
        <v>98.4486139254211</v>
      </c>
      <c r="N2809" s="8">
        <f t="shared" si="579"/>
        <v>0.41000000000000014</v>
      </c>
      <c r="O2809" s="8">
        <f t="shared" si="580"/>
        <v>0.46999999999999886</v>
      </c>
      <c r="P2809" s="15">
        <f ca="1">AVERAGE(N2809:OFFSET(N2809,-$P$3+1,0))*$P$4*H2809</f>
        <v>88.875000000000014</v>
      </c>
      <c r="Q2809" s="15">
        <f ca="1">AVERAGE(O2809:OFFSET(O2809,-$P$3+1,0))*$Q$4*I2809</f>
        <v>106.87499999999991</v>
      </c>
      <c r="R2809" s="11" t="str">
        <f t="shared" ca="1" si="576"/>
        <v xml:space="preserve"> </v>
      </c>
      <c r="S2809" s="11" t="str">
        <f t="shared" ca="1" si="577"/>
        <v>Sell</v>
      </c>
      <c r="T2809" s="3">
        <f t="shared" ca="1" si="581"/>
        <v>-10</v>
      </c>
      <c r="U2809" s="16">
        <f t="shared" ca="1" si="582"/>
        <v>8.3157894736842177</v>
      </c>
      <c r="V2809" s="3">
        <f t="shared" ca="1" si="583"/>
        <v>13.07</v>
      </c>
      <c r="W2809" s="3">
        <f t="shared" ca="1" si="584"/>
        <v>15.67</v>
      </c>
      <c r="X2809" s="12" t="str">
        <f t="shared" ca="1" si="585"/>
        <v xml:space="preserve"> </v>
      </c>
      <c r="Y2809" s="17" t="str">
        <f t="shared" ca="1" si="586"/>
        <v xml:space="preserve"> </v>
      </c>
      <c r="Z2809" s="17" t="str">
        <f t="shared" ca="1" si="587"/>
        <v xml:space="preserve"> </v>
      </c>
      <c r="AA2809" s="19">
        <f t="shared" ca="1" si="588"/>
        <v>35352.940895365362</v>
      </c>
      <c r="AB2809">
        <v>62631.949657111356</v>
      </c>
    </row>
    <row r="2810" spans="1:28" x14ac:dyDescent="0.25">
      <c r="A2810" s="22">
        <v>40085</v>
      </c>
      <c r="B2810" s="2">
        <v>13.75</v>
      </c>
      <c r="C2810" s="2">
        <v>13.14</v>
      </c>
      <c r="D2810" s="2">
        <v>13.19</v>
      </c>
      <c r="E2810">
        <v>16.22</v>
      </c>
      <c r="F2810">
        <v>15.82</v>
      </c>
      <c r="G2810">
        <v>15.94</v>
      </c>
      <c r="H2810" s="2">
        <v>1</v>
      </c>
      <c r="I2810" s="2">
        <v>1</v>
      </c>
      <c r="J2810" s="6">
        <f ca="1">100*(D2810-MIN(OFFSET(C2810,-$J$3+1,0):C2810))/(MAX(OFFSET(B2810,-$J$3+1,0):B2810)-MIN(OFFSET(C2810,-$J$3+1,0):C2810))</f>
        <v>11.526479750778789</v>
      </c>
      <c r="K2810" s="6">
        <f ca="1">100*(G2810-MIN(OFFSET(F2810,-$J$3+1,0):F2810))/(MAX(OFFSET(E2810,-$J$3+1,0):E2810)-MIN(OFFSET(F2810,-$J$3+1,0):F2810))</f>
        <v>11.970074812967553</v>
      </c>
      <c r="L2810" s="6">
        <f t="shared" ca="1" si="578"/>
        <v>-0.44359506218876454</v>
      </c>
      <c r="M2810" s="6">
        <f ca="1">100*(L2810-MIN(OFFSET(L2810,-$M$3+1,0):L2810))/(MAX(OFFSET(L2810,-$M$3+1,0):L2810)-MIN(OFFSET(L2810,-$M$3+1,0):L2810))</f>
        <v>90.59948085873684</v>
      </c>
      <c r="N2810" s="8">
        <f t="shared" si="579"/>
        <v>0.67999999999999972</v>
      </c>
      <c r="O2810" s="8">
        <f t="shared" si="580"/>
        <v>0.54999999999999893</v>
      </c>
      <c r="P2810" s="15">
        <f ca="1">AVERAGE(N2810:OFFSET(N2810,-$P$3+1,0))*$P$4*H2810</f>
        <v>80.5</v>
      </c>
      <c r="Q2810" s="15">
        <f ca="1">AVERAGE(O2810:OFFSET(O2810,-$P$3+1,0))*$Q$4*I2810</f>
        <v>95.999999999999929</v>
      </c>
      <c r="R2810" s="11" t="str">
        <f t="shared" ca="1" si="576"/>
        <v xml:space="preserve"> </v>
      </c>
      <c r="S2810" s="11" t="str">
        <f t="shared" ca="1" si="577"/>
        <v>Sell</v>
      </c>
      <c r="T2810" s="3">
        <f t="shared" ca="1" si="581"/>
        <v>-10</v>
      </c>
      <c r="U2810" s="16">
        <f t="shared" ca="1" si="582"/>
        <v>8.3157894736842177</v>
      </c>
      <c r="V2810" s="3">
        <f t="shared" ca="1" si="583"/>
        <v>13.07</v>
      </c>
      <c r="W2810" s="3">
        <f t="shared" ca="1" si="584"/>
        <v>15.67</v>
      </c>
      <c r="X2810" s="12">
        <f t="shared" ca="1" si="585"/>
        <v>-119.99999999999922</v>
      </c>
      <c r="Y2810" s="17">
        <f t="shared" ca="1" si="586"/>
        <v>224.5263157894735</v>
      </c>
      <c r="Z2810" s="17">
        <f t="shared" ca="1" si="587"/>
        <v>104.52631578947428</v>
      </c>
      <c r="AA2810" s="19">
        <f t="shared" ca="1" si="588"/>
        <v>35457.467211154835</v>
      </c>
      <c r="AB2810">
        <v>62631.949657111356</v>
      </c>
    </row>
    <row r="2811" spans="1:28" x14ac:dyDescent="0.25">
      <c r="A2811" s="22">
        <v>40086</v>
      </c>
      <c r="B2811" s="2">
        <v>13.29</v>
      </c>
      <c r="C2811" s="2">
        <v>12.5</v>
      </c>
      <c r="D2811" s="2">
        <v>12.67</v>
      </c>
      <c r="E2811">
        <v>16.100000000000001</v>
      </c>
      <c r="F2811">
        <v>15.12</v>
      </c>
      <c r="G2811">
        <v>15.38</v>
      </c>
      <c r="H2811" s="2">
        <v>1</v>
      </c>
      <c r="I2811" s="2">
        <v>1</v>
      </c>
      <c r="J2811" s="6">
        <f ca="1">100*(D2811-MIN(OFFSET(C2811,-$J$3+1,0):C2811))/(MAX(OFFSET(B2811,-$J$3+1,0):B2811)-MIN(OFFSET(C2811,-$J$3+1,0):C2811))</f>
        <v>4.8158640226628862</v>
      </c>
      <c r="K2811" s="6">
        <f ca="1">100*(G2811-MIN(OFFSET(F2811,-$J$3+1,0):F2811))/(MAX(OFFSET(E2811,-$J$3+1,0):E2811)-MIN(OFFSET(F2811,-$J$3+1,0):F2811))</f>
        <v>5.9770114942529098</v>
      </c>
      <c r="L2811" s="6">
        <f t="shared" ca="1" si="578"/>
        <v>-1.1611474715900236</v>
      </c>
      <c r="M2811" s="6">
        <f ca="1">100*(L2811-MIN(OFFSET(L2811,-$M$3+1,0):L2811))/(MAX(OFFSET(L2811,-$M$3+1,0):L2811)-MIN(OFFSET(L2811,-$M$3+1,0):L2811))</f>
        <v>90.116925359678859</v>
      </c>
      <c r="N2811" s="8">
        <f t="shared" si="579"/>
        <v>0.78999999999999915</v>
      </c>
      <c r="O2811" s="8">
        <f t="shared" si="580"/>
        <v>0.9800000000000022</v>
      </c>
      <c r="P2811" s="15">
        <f ca="1">AVERAGE(N2811:OFFSET(N2811,-$P$3+1,0))*$P$4*H2811</f>
        <v>80.249999999999972</v>
      </c>
      <c r="Q2811" s="15">
        <f ca="1">AVERAGE(O2811:OFFSET(O2811,-$P$3+1,0))*$Q$4*I2811</f>
        <v>97.624999999999986</v>
      </c>
      <c r="R2811" s="11" t="str">
        <f t="shared" ca="1" si="576"/>
        <v xml:space="preserve"> </v>
      </c>
      <c r="S2811" s="11" t="str">
        <f t="shared" ca="1" si="577"/>
        <v>Sell</v>
      </c>
      <c r="T2811" s="3">
        <f t="shared" ca="1" si="581"/>
        <v>-10</v>
      </c>
      <c r="U2811" s="16">
        <f t="shared" ca="1" si="582"/>
        <v>8.3157894736842177</v>
      </c>
      <c r="V2811" s="3">
        <f t="shared" ca="1" si="583"/>
        <v>13.07</v>
      </c>
      <c r="W2811" s="3">
        <f t="shared" ca="1" si="584"/>
        <v>15.67</v>
      </c>
      <c r="X2811" s="12">
        <f t="shared" ca="1" si="585"/>
        <v>519.99999999999955</v>
      </c>
      <c r="Y2811" s="17">
        <f t="shared" ca="1" si="586"/>
        <v>-465.6842105263151</v>
      </c>
      <c r="Z2811" s="17">
        <f t="shared" ca="1" si="587"/>
        <v>54.315789473684447</v>
      </c>
      <c r="AA2811" s="19">
        <f t="shared" ca="1" si="588"/>
        <v>35511.783000628522</v>
      </c>
      <c r="AB2811">
        <v>62631.949657111356</v>
      </c>
    </row>
    <row r="2812" spans="1:28" x14ac:dyDescent="0.25">
      <c r="A2812" s="22">
        <v>40087</v>
      </c>
      <c r="B2812" s="2">
        <v>12.57</v>
      </c>
      <c r="C2812" s="2">
        <v>11.64</v>
      </c>
      <c r="D2812" s="2">
        <v>11.69</v>
      </c>
      <c r="E2812">
        <v>14.99</v>
      </c>
      <c r="F2812">
        <v>14.16</v>
      </c>
      <c r="G2812">
        <v>14.21</v>
      </c>
      <c r="H2812" s="2">
        <v>1</v>
      </c>
      <c r="I2812" s="2">
        <v>1</v>
      </c>
      <c r="J2812" s="6">
        <f ca="1">100*(D2812-MIN(OFFSET(C2812,-$J$3+1,0):C2812))/(MAX(OFFSET(B2812,-$J$3+1,0):B2812)-MIN(OFFSET(C2812,-$J$3+1,0):C2812))</f>
        <v>1.2195121951219254</v>
      </c>
      <c r="K2812" s="6">
        <f ca="1">100*(G2812-MIN(OFFSET(F2812,-$J$3+1,0):F2812))/(MAX(OFFSET(E2812,-$J$3+1,0):E2812)-MIN(OFFSET(F2812,-$J$3+1,0):F2812))</f>
        <v>0.9708737864077811</v>
      </c>
      <c r="L2812" s="6">
        <f t="shared" ca="1" si="578"/>
        <v>0.24863840871414433</v>
      </c>
      <c r="M2812" s="6">
        <f ca="1">100*(L2812-MIN(OFFSET(L2812,-$M$3+1,0):L2812))/(MAX(OFFSET(L2812,-$M$3+1,0):L2812)-MIN(OFFSET(L2812,-$M$3+1,0):L2812))</f>
        <v>93.870026472561165</v>
      </c>
      <c r="N2812" s="8">
        <f t="shared" si="579"/>
        <v>1.0299999999999994</v>
      </c>
      <c r="O2812" s="8">
        <f t="shared" si="580"/>
        <v>1.2200000000000006</v>
      </c>
      <c r="P2812" s="15">
        <f ca="1">AVERAGE(N2812:OFFSET(N2812,-$P$3+1,0))*$P$4*H2812</f>
        <v>77.124999999999972</v>
      </c>
      <c r="Q2812" s="15">
        <f ca="1">AVERAGE(O2812:OFFSET(O2812,-$P$3+1,0))*$Q$4*I2812</f>
        <v>99.499999999999986</v>
      </c>
      <c r="R2812" s="11" t="str">
        <f t="shared" ca="1" si="576"/>
        <v xml:space="preserve"> </v>
      </c>
      <c r="S2812" s="11" t="str">
        <f t="shared" ca="1" si="577"/>
        <v>Sell</v>
      </c>
      <c r="T2812" s="3">
        <f t="shared" ca="1" si="581"/>
        <v>-10</v>
      </c>
      <c r="U2812" s="16">
        <f t="shared" ca="1" si="582"/>
        <v>8.3157894736842177</v>
      </c>
      <c r="V2812" s="3">
        <f t="shared" ca="1" si="583"/>
        <v>13.07</v>
      </c>
      <c r="W2812" s="3">
        <f t="shared" ca="1" si="584"/>
        <v>15.67</v>
      </c>
      <c r="X2812" s="12">
        <f t="shared" ca="1" si="585"/>
        <v>980.00000000000045</v>
      </c>
      <c r="Y2812" s="17">
        <f t="shared" ca="1" si="586"/>
        <v>-972.9473684210534</v>
      </c>
      <c r="Z2812" s="17">
        <f t="shared" ca="1" si="587"/>
        <v>7.0526315789470573</v>
      </c>
      <c r="AA2812" s="19">
        <f t="shared" ca="1" si="588"/>
        <v>35518.835632207469</v>
      </c>
      <c r="AB2812">
        <v>62631.949657111356</v>
      </c>
    </row>
    <row r="2813" spans="1:28" x14ac:dyDescent="0.25">
      <c r="A2813" s="22">
        <v>40088</v>
      </c>
      <c r="B2813" s="2">
        <v>11.72</v>
      </c>
      <c r="C2813" s="2">
        <v>11.05</v>
      </c>
      <c r="D2813" s="2">
        <v>11.47</v>
      </c>
      <c r="E2813">
        <v>14.34</v>
      </c>
      <c r="F2813">
        <v>13.67</v>
      </c>
      <c r="G2813">
        <v>13.96</v>
      </c>
      <c r="H2813" s="2">
        <v>1</v>
      </c>
      <c r="I2813" s="2">
        <v>1</v>
      </c>
      <c r="J2813" s="6">
        <f ca="1">100*(D2813-MIN(OFFSET(C2813,-$J$3+1,0):C2813))/(MAX(OFFSET(B2813,-$J$3+1,0):B2813)-MIN(OFFSET(C2813,-$J$3+1,0):C2813))</f>
        <v>11.199999999999998</v>
      </c>
      <c r="K2813" s="6">
        <f ca="1">100*(G2813-MIN(OFFSET(F2813,-$J$3+1,0):F2813))/(MAX(OFFSET(E2813,-$J$3+1,0):E2813)-MIN(OFFSET(F2813,-$J$3+1,0):F2813))</f>
        <v>5.4716981132075659</v>
      </c>
      <c r="L2813" s="6">
        <f t="shared" ca="1" si="578"/>
        <v>5.7283018867924316</v>
      </c>
      <c r="M2813" s="6">
        <f ca="1">100*(L2813-MIN(OFFSET(L2813,-$M$3+1,0):L2813))/(MAX(OFFSET(L2813,-$M$3+1,0):L2813)-MIN(OFFSET(L2813,-$M$3+1,0):L2813))</f>
        <v>100</v>
      </c>
      <c r="N2813" s="8">
        <f t="shared" si="579"/>
        <v>0.66999999999999993</v>
      </c>
      <c r="O2813" s="8">
        <f t="shared" si="580"/>
        <v>0.66999999999999993</v>
      </c>
      <c r="P2813" s="15">
        <f ca="1">AVERAGE(N2813:OFFSET(N2813,-$P$3+1,0))*$P$4*H2813</f>
        <v>77.499999999999972</v>
      </c>
      <c r="Q2813" s="15">
        <f ca="1">AVERAGE(O2813:OFFSET(O2813,-$P$3+1,0))*$Q$4*I2813</f>
        <v>99.374999999999986</v>
      </c>
      <c r="R2813" s="11" t="str">
        <f t="shared" ca="1" si="576"/>
        <v xml:space="preserve"> </v>
      </c>
      <c r="S2813" s="11" t="str">
        <f t="shared" ca="1" si="577"/>
        <v>Sell</v>
      </c>
      <c r="T2813" s="3">
        <f t="shared" ca="1" si="581"/>
        <v>-10</v>
      </c>
      <c r="U2813" s="16">
        <f t="shared" ca="1" si="582"/>
        <v>8.3157894736842177</v>
      </c>
      <c r="V2813" s="3">
        <f t="shared" ca="1" si="583"/>
        <v>13.07</v>
      </c>
      <c r="W2813" s="3">
        <f t="shared" ca="1" si="584"/>
        <v>15.67</v>
      </c>
      <c r="X2813" s="12">
        <f t="shared" ca="1" si="585"/>
        <v>219.99999999999886</v>
      </c>
      <c r="Y2813" s="17">
        <f t="shared" ca="1" si="586"/>
        <v>-207.89473684210543</v>
      </c>
      <c r="Z2813" s="17">
        <f t="shared" ca="1" si="587"/>
        <v>12.105263157893432</v>
      </c>
      <c r="AA2813" s="19">
        <f t="shared" ca="1" si="588"/>
        <v>35530.940895365362</v>
      </c>
      <c r="AB2813">
        <v>62631.949657111356</v>
      </c>
    </row>
    <row r="2814" spans="1:28" x14ac:dyDescent="0.25">
      <c r="A2814" s="22">
        <v>40091</v>
      </c>
      <c r="B2814" s="2">
        <v>12.03</v>
      </c>
      <c r="C2814" s="2">
        <v>11.43</v>
      </c>
      <c r="D2814" s="2">
        <v>11.8</v>
      </c>
      <c r="E2814">
        <v>14.37</v>
      </c>
      <c r="F2814">
        <v>13.7</v>
      </c>
      <c r="G2814">
        <v>13.99</v>
      </c>
      <c r="H2814" s="2">
        <v>1</v>
      </c>
      <c r="I2814" s="2">
        <v>1</v>
      </c>
      <c r="J2814" s="6">
        <f ca="1">100*(D2814-MIN(OFFSET(C2814,-$J$3+1,0):C2814))/(MAX(OFFSET(B2814,-$J$3+1,0):B2814)-MIN(OFFSET(C2814,-$J$3+1,0):C2814))</f>
        <v>20</v>
      </c>
      <c r="K2814" s="6">
        <f ca="1">100*(G2814-MIN(OFFSET(F2814,-$J$3+1,0):F2814))/(MAX(OFFSET(E2814,-$J$3+1,0):E2814)-MIN(OFFSET(F2814,-$J$3+1,0):F2814))</f>
        <v>6.0377358490566104</v>
      </c>
      <c r="L2814" s="6">
        <f t="shared" ca="1" si="578"/>
        <v>13.96226415094339</v>
      </c>
      <c r="M2814" s="6">
        <f ca="1">100*(L2814-MIN(OFFSET(L2814,-$M$3+1,0):L2814))/(MAX(OFFSET(L2814,-$M$3+1,0):L2814)-MIN(OFFSET(L2814,-$M$3+1,0):L2814))</f>
        <v>100</v>
      </c>
      <c r="N2814" s="8">
        <f t="shared" si="579"/>
        <v>0.59999999999999964</v>
      </c>
      <c r="O2814" s="8">
        <f t="shared" si="580"/>
        <v>0.66999999999999993</v>
      </c>
      <c r="P2814" s="15">
        <f ca="1">AVERAGE(N2814:OFFSET(N2814,-$P$3+1,0))*$P$4*H2814</f>
        <v>77.749999999999957</v>
      </c>
      <c r="Q2814" s="15">
        <f ca="1">AVERAGE(O2814:OFFSET(O2814,-$P$3+1,0))*$Q$4*I2814</f>
        <v>94.374999999999986</v>
      </c>
      <c r="R2814" s="11" t="str">
        <f t="shared" ca="1" si="576"/>
        <v xml:space="preserve"> </v>
      </c>
      <c r="S2814" s="11" t="str">
        <f t="shared" ca="1" si="577"/>
        <v>Sell</v>
      </c>
      <c r="T2814" s="3">
        <f t="shared" ca="1" si="581"/>
        <v>-10</v>
      </c>
      <c r="U2814" s="16">
        <f t="shared" ca="1" si="582"/>
        <v>8.3157894736842177</v>
      </c>
      <c r="V2814" s="3">
        <f t="shared" ca="1" si="583"/>
        <v>13.07</v>
      </c>
      <c r="W2814" s="3">
        <f t="shared" ca="1" si="584"/>
        <v>15.67</v>
      </c>
      <c r="X2814" s="12">
        <f t="shared" ca="1" si="585"/>
        <v>-330.00000000000006</v>
      </c>
      <c r="Y2814" s="17">
        <f t="shared" ca="1" si="586"/>
        <v>24.947368421052122</v>
      </c>
      <c r="Z2814" s="17">
        <f t="shared" ca="1" si="587"/>
        <v>-305.05263157894791</v>
      </c>
      <c r="AA2814" s="19">
        <f t="shared" ca="1" si="588"/>
        <v>35225.888263786415</v>
      </c>
      <c r="AB2814">
        <v>62631.949657111356</v>
      </c>
    </row>
    <row r="2815" spans="1:28" x14ac:dyDescent="0.25">
      <c r="A2815" s="22">
        <v>40092</v>
      </c>
      <c r="B2815" s="2">
        <v>12.54</v>
      </c>
      <c r="C2815" s="2">
        <v>11.98</v>
      </c>
      <c r="D2815" s="2">
        <v>12.11</v>
      </c>
      <c r="E2815">
        <v>14.6</v>
      </c>
      <c r="F2815">
        <v>13.85</v>
      </c>
      <c r="G2815">
        <v>14.2</v>
      </c>
      <c r="H2815" s="2">
        <v>1</v>
      </c>
      <c r="I2815" s="2">
        <v>1</v>
      </c>
      <c r="J2815" s="6">
        <f ca="1">100*(D2815-MIN(OFFSET(C2815,-$J$3+1,0):C2815))/(MAX(OFFSET(B2815,-$J$3+1,0):B2815)-MIN(OFFSET(C2815,-$J$3+1,0):C2815))</f>
        <v>30.813953488372061</v>
      </c>
      <c r="K2815" s="6">
        <f ca="1">100*(G2815-MIN(OFFSET(F2815,-$J$3+1,0):F2815))/(MAX(OFFSET(E2815,-$J$3+1,0):E2815)-MIN(OFFSET(F2815,-$J$3+1,0):F2815))</f>
        <v>10.794297352342149</v>
      </c>
      <c r="L2815" s="6">
        <f t="shared" ca="1" si="578"/>
        <v>20.019656136029912</v>
      </c>
      <c r="M2815" s="6">
        <f ca="1">100*(L2815-MIN(OFFSET(L2815,-$M$3+1,0):L2815))/(MAX(OFFSET(L2815,-$M$3+1,0):L2815)-MIN(OFFSET(L2815,-$M$3+1,0):L2815))</f>
        <v>100</v>
      </c>
      <c r="N2815" s="8">
        <f t="shared" si="579"/>
        <v>0.73999999999999844</v>
      </c>
      <c r="O2815" s="8">
        <f t="shared" si="580"/>
        <v>0.75</v>
      </c>
      <c r="P2815" s="15">
        <f ca="1">AVERAGE(N2815:OFFSET(N2815,-$P$3+1,0))*$P$4*H2815</f>
        <v>68.749999999999957</v>
      </c>
      <c r="Q2815" s="15">
        <f ca="1">AVERAGE(O2815:OFFSET(O2815,-$P$3+1,0))*$Q$4*I2815</f>
        <v>89.499999999999986</v>
      </c>
      <c r="R2815" s="11" t="str">
        <f t="shared" ca="1" si="576"/>
        <v xml:space="preserve"> </v>
      </c>
      <c r="S2815" s="11" t="str">
        <f t="shared" ca="1" si="577"/>
        <v>Sell</v>
      </c>
      <c r="T2815" s="3">
        <f t="shared" ca="1" si="581"/>
        <v>-10</v>
      </c>
      <c r="U2815" s="16">
        <f t="shared" ca="1" si="582"/>
        <v>8.3157894736842177</v>
      </c>
      <c r="V2815" s="3">
        <f t="shared" ca="1" si="583"/>
        <v>13.07</v>
      </c>
      <c r="W2815" s="3">
        <f t="shared" ca="1" si="584"/>
        <v>15.67</v>
      </c>
      <c r="X2815" s="12">
        <f t="shared" ca="1" si="585"/>
        <v>-309.99999999999875</v>
      </c>
      <c r="Y2815" s="17">
        <f t="shared" ca="1" si="586"/>
        <v>174.63157894736781</v>
      </c>
      <c r="Z2815" s="17">
        <f t="shared" ca="1" si="587"/>
        <v>-135.36842105263094</v>
      </c>
      <c r="AA2815" s="19">
        <f t="shared" ca="1" si="588"/>
        <v>35090.519842733782</v>
      </c>
      <c r="AB2815">
        <v>62631.949657111356</v>
      </c>
    </row>
    <row r="2816" spans="1:28" x14ac:dyDescent="0.25">
      <c r="A2816" s="22">
        <v>40093</v>
      </c>
      <c r="B2816" s="2">
        <v>12.13</v>
      </c>
      <c r="C2816" s="2">
        <v>11.6</v>
      </c>
      <c r="D2816" s="2">
        <v>11.62</v>
      </c>
      <c r="E2816">
        <v>14.2</v>
      </c>
      <c r="F2816">
        <v>13.61</v>
      </c>
      <c r="G2816">
        <v>13.96</v>
      </c>
      <c r="H2816" s="2">
        <v>1</v>
      </c>
      <c r="I2816" s="2">
        <v>1</v>
      </c>
      <c r="J2816" s="6">
        <f ca="1">100*(D2816-MIN(OFFSET(C2816,-$J$3+1,0):C2816))/(MAX(OFFSET(B2816,-$J$3+1,0):B2816)-MIN(OFFSET(C2816,-$J$3+1,0):C2816))</f>
        <v>16.913946587537051</v>
      </c>
      <c r="K2816" s="6">
        <f ca="1">100*(G2816-MIN(OFFSET(F2816,-$J$3+1,0):F2816))/(MAX(OFFSET(E2816,-$J$3+1,0):E2816)-MIN(OFFSET(F2816,-$J$3+1,0):F2816))</f>
        <v>7.9006772009029671</v>
      </c>
      <c r="L2816" s="6">
        <f t="shared" ca="1" si="578"/>
        <v>9.0132693866340841</v>
      </c>
      <c r="M2816" s="6">
        <f ca="1">100*(L2816-MIN(OFFSET(L2816,-$M$3+1,0):L2816))/(MAX(OFFSET(L2816,-$M$3+1,0):L2816)-MIN(OFFSET(L2816,-$M$3+1,0):L2816))</f>
        <v>59.502848716067618</v>
      </c>
      <c r="N2816" s="8">
        <f t="shared" si="579"/>
        <v>0.53000000000000114</v>
      </c>
      <c r="O2816" s="8">
        <f t="shared" si="580"/>
        <v>0.58999999999999986</v>
      </c>
      <c r="P2816" s="15">
        <f ca="1">AVERAGE(N2816:OFFSET(N2816,-$P$3+1,0))*$P$4*H2816</f>
        <v>68.124999999999972</v>
      </c>
      <c r="Q2816" s="15">
        <f ca="1">AVERAGE(O2816:OFFSET(O2816,-$P$3+1,0))*$Q$4*I2816</f>
        <v>73.75</v>
      </c>
      <c r="R2816" s="11" t="str">
        <f t="shared" ca="1" si="576"/>
        <v xml:space="preserve"> </v>
      </c>
      <c r="S2816" s="11" t="str">
        <f t="shared" ca="1" si="577"/>
        <v>Sell</v>
      </c>
      <c r="T2816" s="3">
        <f t="shared" ca="1" si="581"/>
        <v>-10</v>
      </c>
      <c r="U2816" s="16">
        <f t="shared" ca="1" si="582"/>
        <v>8.3157894736842177</v>
      </c>
      <c r="V2816" s="3">
        <f t="shared" ca="1" si="583"/>
        <v>13.07</v>
      </c>
      <c r="W2816" s="3">
        <f t="shared" ca="1" si="584"/>
        <v>15.67</v>
      </c>
      <c r="X2816" s="12">
        <f t="shared" ca="1" si="585"/>
        <v>490.00000000000023</v>
      </c>
      <c r="Y2816" s="17">
        <f t="shared" ca="1" si="586"/>
        <v>-199.57894736841993</v>
      </c>
      <c r="Z2816" s="17">
        <f t="shared" ca="1" si="587"/>
        <v>290.42105263158032</v>
      </c>
      <c r="AA2816" s="19">
        <f t="shared" ca="1" si="588"/>
        <v>35380.940895365362</v>
      </c>
      <c r="AB2816">
        <v>62631.949657111356</v>
      </c>
    </row>
    <row r="2817" spans="1:28" x14ac:dyDescent="0.25">
      <c r="A2817" s="22">
        <v>40094</v>
      </c>
      <c r="B2817" s="2">
        <v>13.1</v>
      </c>
      <c r="C2817" s="2">
        <v>11.79</v>
      </c>
      <c r="D2817" s="2">
        <v>12.81</v>
      </c>
      <c r="E2817">
        <v>15.5</v>
      </c>
      <c r="F2817">
        <v>14.02</v>
      </c>
      <c r="G2817">
        <v>14.82</v>
      </c>
      <c r="H2817" s="2">
        <v>1</v>
      </c>
      <c r="I2817" s="2">
        <v>1</v>
      </c>
      <c r="J2817" s="6">
        <f ca="1">100*(D2817-MIN(OFFSET(C2817,-$J$3+1,0):C2817))/(MAX(OFFSET(B2817,-$J$3+1,0):B2817)-MIN(OFFSET(C2817,-$J$3+1,0):C2817))</f>
        <v>65.18518518518519</v>
      </c>
      <c r="K2817" s="6">
        <f ca="1">100*(G2817-MIN(OFFSET(F2817,-$J$3+1,0):F2817))/(MAX(OFFSET(E2817,-$J$3+1,0):E2817)-MIN(OFFSET(F2817,-$J$3+1,0):F2817))</f>
        <v>38.658146964856272</v>
      </c>
      <c r="L2817" s="6">
        <f t="shared" ca="1" si="578"/>
        <v>26.527038220328919</v>
      </c>
      <c r="M2817" s="6">
        <f ca="1">100*(L2817-MIN(OFFSET(L2817,-$M$3+1,0):L2817))/(MAX(OFFSET(L2817,-$M$3+1,0):L2817)-MIN(OFFSET(L2817,-$M$3+1,0):L2817))</f>
        <v>100</v>
      </c>
      <c r="N2817" s="8">
        <f t="shared" si="579"/>
        <v>1.4800000000000004</v>
      </c>
      <c r="O2817" s="8">
        <f t="shared" si="580"/>
        <v>1.5399999999999991</v>
      </c>
      <c r="P2817" s="15">
        <f ca="1">AVERAGE(N2817:OFFSET(N2817,-$P$3+1,0))*$P$4*H2817</f>
        <v>81.499999999999972</v>
      </c>
      <c r="Q2817" s="15">
        <f ca="1">AVERAGE(O2817:OFFSET(O2817,-$P$3+1,0))*$Q$4*I2817</f>
        <v>87.125000000000014</v>
      </c>
      <c r="R2817" s="11" t="str">
        <f t="shared" ca="1" si="576"/>
        <v xml:space="preserve"> </v>
      </c>
      <c r="S2817" s="11" t="str">
        <f t="shared" ca="1" si="577"/>
        <v>Sell</v>
      </c>
      <c r="T2817" s="3">
        <f t="shared" ca="1" si="581"/>
        <v>-10</v>
      </c>
      <c r="U2817" s="16">
        <f t="shared" ca="1" si="582"/>
        <v>8.3157894736842177</v>
      </c>
      <c r="V2817" s="3">
        <f t="shared" ca="1" si="583"/>
        <v>13.07</v>
      </c>
      <c r="W2817" s="3">
        <f t="shared" ca="1" si="584"/>
        <v>15.67</v>
      </c>
      <c r="X2817" s="12">
        <f t="shared" ca="1" si="585"/>
        <v>-1190.0000000000014</v>
      </c>
      <c r="Y2817" s="17">
        <f t="shared" ca="1" si="586"/>
        <v>715.15789473684231</v>
      </c>
      <c r="Z2817" s="17">
        <f t="shared" ca="1" si="587"/>
        <v>-474.84210526315906</v>
      </c>
      <c r="AA2817" s="19">
        <f t="shared" ca="1" si="588"/>
        <v>34906.098790102202</v>
      </c>
      <c r="AB2817">
        <v>62631.949657111356</v>
      </c>
    </row>
    <row r="2818" spans="1:28" x14ac:dyDescent="0.25">
      <c r="A2818" s="22">
        <v>40095</v>
      </c>
      <c r="B2818" s="2">
        <v>13.03</v>
      </c>
      <c r="C2818" s="2">
        <v>12.48</v>
      </c>
      <c r="D2818" s="2">
        <v>12.75</v>
      </c>
      <c r="E2818">
        <v>15.31</v>
      </c>
      <c r="F2818">
        <v>14.4</v>
      </c>
      <c r="G2818">
        <v>15.23</v>
      </c>
      <c r="H2818" s="2">
        <v>1</v>
      </c>
      <c r="I2818" s="2">
        <v>1</v>
      </c>
      <c r="J2818" s="6">
        <f ca="1">100*(D2818-MIN(OFFSET(C2818,-$J$3+1,0):C2818))/(MAX(OFFSET(B2818,-$J$3+1,0):B2818)-MIN(OFFSET(C2818,-$J$3+1,0):C2818))</f>
        <v>62.962962962962962</v>
      </c>
      <c r="K2818" s="6">
        <f ca="1">100*(G2818-MIN(OFFSET(F2818,-$J$3+1,0):F2818))/(MAX(OFFSET(E2818,-$J$3+1,0):E2818)-MIN(OFFSET(F2818,-$J$3+1,0):F2818))</f>
        <v>62.068965517241438</v>
      </c>
      <c r="L2818" s="6">
        <f t="shared" ca="1" si="578"/>
        <v>0.89399744572152429</v>
      </c>
      <c r="M2818" s="6">
        <f ca="1">100*(L2818-MIN(OFFSET(L2818,-$M$3+1,0):L2818))/(MAX(OFFSET(L2818,-$M$3+1,0):L2818)-MIN(OFFSET(L2818,-$M$3+1,0):L2818))</f>
        <v>7.4224614793426547</v>
      </c>
      <c r="N2818" s="8">
        <f t="shared" si="579"/>
        <v>0.54999999999999893</v>
      </c>
      <c r="O2818" s="8">
        <f t="shared" si="580"/>
        <v>0.91000000000000014</v>
      </c>
      <c r="P2818" s="15">
        <f ca="1">AVERAGE(N2818:OFFSET(N2818,-$P$3+1,0))*$P$4*H2818</f>
        <v>79.874999999999957</v>
      </c>
      <c r="Q2818" s="15">
        <f ca="1">AVERAGE(O2818:OFFSET(O2818,-$P$3+1,0))*$Q$4*I2818</f>
        <v>91.625000000000028</v>
      </c>
      <c r="R2818" s="11" t="str">
        <f t="shared" ca="1" si="576"/>
        <v xml:space="preserve"> </v>
      </c>
      <c r="S2818" s="11" t="str">
        <f t="shared" ca="1" si="577"/>
        <v>Exit</v>
      </c>
      <c r="T2818" s="3">
        <f t="shared" ca="1" si="581"/>
        <v>-10</v>
      </c>
      <c r="U2818" s="16">
        <f t="shared" ca="1" si="582"/>
        <v>8.3157894736842177</v>
      </c>
      <c r="V2818" s="3">
        <f t="shared" ca="1" si="583"/>
        <v>13.07</v>
      </c>
      <c r="W2818" s="3">
        <f t="shared" ca="1" si="584"/>
        <v>15.67</v>
      </c>
      <c r="X2818" s="12">
        <f t="shared" ca="1" si="585"/>
        <v>60.000000000000497</v>
      </c>
      <c r="Y2818" s="17">
        <f t="shared" ca="1" si="586"/>
        <v>340.94736842105306</v>
      </c>
      <c r="Z2818" s="17">
        <f t="shared" ca="1" si="587"/>
        <v>400.94736842105357</v>
      </c>
      <c r="AA2818" s="19">
        <f t="shared" ca="1" si="588"/>
        <v>35307.046158523255</v>
      </c>
      <c r="AB2818">
        <v>63075.479068876062</v>
      </c>
    </row>
    <row r="2819" spans="1:28" x14ac:dyDescent="0.25">
      <c r="A2819" s="22">
        <v>40098</v>
      </c>
      <c r="B2819" s="2">
        <v>13.1</v>
      </c>
      <c r="C2819" s="2">
        <v>12.62</v>
      </c>
      <c r="D2819" s="2">
        <v>12.76</v>
      </c>
      <c r="E2819">
        <v>14.71</v>
      </c>
      <c r="F2819">
        <v>13.87</v>
      </c>
      <c r="G2819">
        <v>13.94</v>
      </c>
      <c r="H2819" s="2">
        <v>1</v>
      </c>
      <c r="I2819" s="2">
        <v>1</v>
      </c>
      <c r="J2819" s="6">
        <f ca="1">100*(D2819-MIN(OFFSET(C2819,-$J$3+1,0):C2819))/(MAX(OFFSET(B2819,-$J$3+1,0):B2819)-MIN(OFFSET(C2819,-$J$3+1,0):C2819))</f>
        <v>63.333333333333321</v>
      </c>
      <c r="K2819" s="6">
        <f ca="1">100*(G2819-MIN(OFFSET(F2819,-$J$3+1,0):F2819))/(MAX(OFFSET(E2819,-$J$3+1,0):E2819)-MIN(OFFSET(F2819,-$J$3+1,0):F2819))</f>
        <v>12.643678160919546</v>
      </c>
      <c r="L2819" s="6">
        <f t="shared" ca="1" si="578"/>
        <v>50.689655172413779</v>
      </c>
      <c r="M2819" s="6">
        <f ca="1">100*(L2819-MIN(OFFSET(L2819,-$M$3+1,0):L2819))/(MAX(OFFSET(L2819,-$M$3+1,0):L2819)-MIN(OFFSET(L2819,-$M$3+1,0):L2819))</f>
        <v>100</v>
      </c>
      <c r="N2819" s="8">
        <f t="shared" si="579"/>
        <v>0.48000000000000043</v>
      </c>
      <c r="O2819" s="8">
        <f t="shared" si="580"/>
        <v>1.3600000000000012</v>
      </c>
      <c r="P2819" s="15">
        <f ca="1">AVERAGE(N2819:OFFSET(N2819,-$P$3+1,0))*$P$4*H2819</f>
        <v>75.999999999999972</v>
      </c>
      <c r="Q2819" s="15">
        <f ca="1">AVERAGE(O2819:OFFSET(O2819,-$P$3+1,0))*$Q$4*I2819</f>
        <v>96.375000000000014</v>
      </c>
      <c r="R2819" s="11" t="str">
        <f t="shared" ca="1" si="576"/>
        <v xml:space="preserve"> </v>
      </c>
      <c r="S2819" s="11" t="str">
        <f t="shared" ca="1" si="577"/>
        <v>Sell</v>
      </c>
      <c r="T2819" s="3" t="str">
        <f t="shared" ca="1" si="581"/>
        <v xml:space="preserve"> </v>
      </c>
      <c r="U2819" s="16" t="str">
        <f t="shared" ca="1" si="582"/>
        <v xml:space="preserve"> </v>
      </c>
      <c r="V2819" s="3" t="str">
        <f t="shared" ca="1" si="583"/>
        <v xml:space="preserve"> </v>
      </c>
      <c r="W2819" s="3" t="str">
        <f t="shared" ca="1" si="584"/>
        <v xml:space="preserve"> </v>
      </c>
      <c r="X2819" s="12" t="str">
        <f t="shared" ca="1" si="585"/>
        <v xml:space="preserve"> </v>
      </c>
      <c r="Y2819" s="17" t="str">
        <f t="shared" ca="1" si="586"/>
        <v xml:space="preserve"> </v>
      </c>
      <c r="Z2819" s="17" t="str">
        <f t="shared" ca="1" si="587"/>
        <v xml:space="preserve"> </v>
      </c>
      <c r="AA2819" s="19">
        <f t="shared" ca="1" si="588"/>
        <v>35307.046158523255</v>
      </c>
      <c r="AB2819">
        <v>63075.479068876062</v>
      </c>
    </row>
    <row r="2820" spans="1:28" x14ac:dyDescent="0.25">
      <c r="A2820" s="22">
        <v>40099</v>
      </c>
      <c r="B2820" s="2">
        <v>13.66</v>
      </c>
      <c r="C2820" s="2">
        <v>12.67</v>
      </c>
      <c r="D2820" s="2">
        <v>13.54</v>
      </c>
      <c r="E2820">
        <v>14.75</v>
      </c>
      <c r="F2820">
        <v>13.83</v>
      </c>
      <c r="G2820">
        <v>14.4</v>
      </c>
      <c r="H2820" s="2">
        <v>1</v>
      </c>
      <c r="I2820" s="2">
        <v>1</v>
      </c>
      <c r="J2820" s="6">
        <f ca="1">100*(D2820-MIN(OFFSET(C2820,-$J$3+1,0):C2820))/(MAX(OFFSET(B2820,-$J$3+1,0):B2820)-MIN(OFFSET(C2820,-$J$3+1,0):C2820))</f>
        <v>95.402298850574667</v>
      </c>
      <c r="K2820" s="6">
        <f ca="1">100*(G2820-MIN(OFFSET(F2820,-$J$3+1,0):F2820))/(MAX(OFFSET(E2820,-$J$3+1,0):E2820)-MIN(OFFSET(F2820,-$J$3+1,0):F2820))</f>
        <v>31.726907630522096</v>
      </c>
      <c r="L2820" s="6">
        <f t="shared" ca="1" si="578"/>
        <v>63.675391220052575</v>
      </c>
      <c r="M2820" s="6">
        <f ca="1">100*(L2820-MIN(OFFSET(L2820,-$M$3+1,0):L2820))/(MAX(OFFSET(L2820,-$M$3+1,0):L2820)-MIN(OFFSET(L2820,-$M$3+1,0):L2820))</f>
        <v>100</v>
      </c>
      <c r="N2820" s="8">
        <f t="shared" si="579"/>
        <v>0.99000000000000021</v>
      </c>
      <c r="O2820" s="8">
        <f t="shared" si="580"/>
        <v>0.91999999999999993</v>
      </c>
      <c r="P2820" s="15">
        <f ca="1">AVERAGE(N2820:OFFSET(N2820,-$P$3+1,0))*$P$4*H2820</f>
        <v>75.499999999999986</v>
      </c>
      <c r="Q2820" s="15">
        <f ca="1">AVERAGE(O2820:OFFSET(O2820,-$P$3+1,0))*$Q$4*I2820</f>
        <v>92.625</v>
      </c>
      <c r="R2820" s="11" t="str">
        <f t="shared" ca="1" si="576"/>
        <v xml:space="preserve"> </v>
      </c>
      <c r="S2820" s="11" t="str">
        <f t="shared" ca="1" si="577"/>
        <v>Sell</v>
      </c>
      <c r="T2820" s="3" t="str">
        <f t="shared" ca="1" si="581"/>
        <v xml:space="preserve"> </v>
      </c>
      <c r="U2820" s="16" t="str">
        <f t="shared" ca="1" si="582"/>
        <v xml:space="preserve"> </v>
      </c>
      <c r="V2820" s="3">
        <f t="shared" ca="1" si="583"/>
        <v>13.54</v>
      </c>
      <c r="W2820" s="3">
        <f t="shared" ca="1" si="584"/>
        <v>14.4</v>
      </c>
      <c r="X2820" s="12" t="str">
        <f t="shared" ca="1" si="585"/>
        <v xml:space="preserve"> </v>
      </c>
      <c r="Y2820" s="17" t="str">
        <f t="shared" ca="1" si="586"/>
        <v xml:space="preserve"> </v>
      </c>
      <c r="Z2820" s="17" t="str">
        <f t="shared" ca="1" si="587"/>
        <v xml:space="preserve"> </v>
      </c>
      <c r="AA2820" s="19">
        <f t="shared" ca="1" si="588"/>
        <v>35307.046158523255</v>
      </c>
      <c r="AB2820">
        <v>63075.479068876062</v>
      </c>
    </row>
    <row r="2821" spans="1:28" x14ac:dyDescent="0.25">
      <c r="A2821" s="22">
        <v>40100</v>
      </c>
      <c r="B2821" s="2">
        <v>13.88</v>
      </c>
      <c r="C2821" s="2">
        <v>13.32</v>
      </c>
      <c r="D2821" s="2">
        <v>13.6</v>
      </c>
      <c r="E2821">
        <v>15.01</v>
      </c>
      <c r="F2821">
        <v>14.29</v>
      </c>
      <c r="G2821">
        <v>14.85</v>
      </c>
      <c r="H2821" s="2">
        <v>1</v>
      </c>
      <c r="I2821" s="2">
        <v>1</v>
      </c>
      <c r="J2821" s="6">
        <f ca="1">100*(D2821-MIN(OFFSET(C2821,-$J$3+1,0):C2821))/(MAX(OFFSET(B2821,-$J$3+1,0):B2821)-MIN(OFFSET(C2821,-$J$3+1,0):C2821))</f>
        <v>90.106007067137767</v>
      </c>
      <c r="K2821" s="6">
        <f ca="1">100*(G2821-MIN(OFFSET(F2821,-$J$3+1,0):F2821))/(MAX(OFFSET(E2821,-$J$3+1,0):E2821)-MIN(OFFSET(F2821,-$J$3+1,0):F2821))</f>
        <v>65.608465608465607</v>
      </c>
      <c r="L2821" s="6">
        <f t="shared" ca="1" si="578"/>
        <v>24.49754145867216</v>
      </c>
      <c r="M2821" s="6">
        <f ca="1">100*(L2821-MIN(OFFSET(L2821,-$M$3+1,0):L2821))/(MAX(OFFSET(L2821,-$M$3+1,0):L2821)-MIN(OFFSET(L2821,-$M$3+1,0):L2821))</f>
        <v>38.231348721391868</v>
      </c>
      <c r="N2821" s="8">
        <f t="shared" si="579"/>
        <v>0.5600000000000005</v>
      </c>
      <c r="O2821" s="8">
        <f t="shared" si="580"/>
        <v>0.72000000000000064</v>
      </c>
      <c r="P2821" s="15">
        <f ca="1">AVERAGE(N2821:OFFSET(N2821,-$P$3+1,0))*$P$4*H2821</f>
        <v>74.125</v>
      </c>
      <c r="Q2821" s="15">
        <f ca="1">AVERAGE(O2821:OFFSET(O2821,-$P$3+1,0))*$Q$4*I2821</f>
        <v>93.250000000000014</v>
      </c>
      <c r="R2821" s="11" t="str">
        <f t="shared" ca="1" si="576"/>
        <v xml:space="preserve"> </v>
      </c>
      <c r="S2821" s="11" t="str">
        <f t="shared" ca="1" si="577"/>
        <v>Exit</v>
      </c>
      <c r="T2821" s="3" t="str">
        <f t="shared" ca="1" si="581"/>
        <v xml:space="preserve"> </v>
      </c>
      <c r="U2821" s="16" t="str">
        <f t="shared" ca="1" si="582"/>
        <v xml:space="preserve"> </v>
      </c>
      <c r="V2821" s="3">
        <f t="shared" ca="1" si="583"/>
        <v>13.54</v>
      </c>
      <c r="W2821" s="3">
        <f t="shared" ca="1" si="584"/>
        <v>14.4</v>
      </c>
      <c r="X2821" s="12" t="str">
        <f t="shared" ca="1" si="585"/>
        <v xml:space="preserve"> </v>
      </c>
      <c r="Y2821" s="17" t="str">
        <f t="shared" ca="1" si="586"/>
        <v xml:space="preserve"> </v>
      </c>
      <c r="Z2821" s="17" t="str">
        <f t="shared" ca="1" si="587"/>
        <v xml:space="preserve"> </v>
      </c>
      <c r="AA2821" s="19">
        <f t="shared" ca="1" si="588"/>
        <v>35307.046158523255</v>
      </c>
      <c r="AB2821">
        <v>63075.479068876062</v>
      </c>
    </row>
    <row r="2822" spans="1:28" x14ac:dyDescent="0.25">
      <c r="A2822" s="22">
        <v>40101</v>
      </c>
      <c r="B2822" s="2">
        <v>13.61</v>
      </c>
      <c r="C2822" s="2">
        <v>13.36</v>
      </c>
      <c r="D2822" s="2">
        <v>13.49</v>
      </c>
      <c r="E2822">
        <v>14.89</v>
      </c>
      <c r="F2822">
        <v>14.63</v>
      </c>
      <c r="G2822">
        <v>14.86</v>
      </c>
      <c r="H2822" s="2">
        <v>1</v>
      </c>
      <c r="I2822" s="2">
        <v>1</v>
      </c>
      <c r="J2822" s="6">
        <f ca="1">100*(D2822-MIN(OFFSET(C2822,-$J$3+1,0):C2822))/(MAX(OFFSET(B2822,-$J$3+1,0):B2822)-MIN(OFFSET(C2822,-$J$3+1,0):C2822))</f>
        <v>86.219081272084779</v>
      </c>
      <c r="K2822" s="6">
        <f ca="1">100*(G2822-MIN(OFFSET(F2822,-$J$3+1,0):F2822))/(MAX(OFFSET(E2822,-$J$3+1,0):E2822)-MIN(OFFSET(F2822,-$J$3+1,0):F2822))</f>
        <v>66.137566137566111</v>
      </c>
      <c r="L2822" s="6">
        <f t="shared" ca="1" si="578"/>
        <v>20.081515134518668</v>
      </c>
      <c r="M2822" s="6">
        <f ca="1">100*(L2822-MIN(OFFSET(L2822,-$M$3+1,0):L2822))/(MAX(OFFSET(L2822,-$M$3+1,0):L2822)-MIN(OFFSET(L2822,-$M$3+1,0):L2822))</f>
        <v>30.562427074758887</v>
      </c>
      <c r="N2822" s="8">
        <f t="shared" si="579"/>
        <v>0.25</v>
      </c>
      <c r="O2822" s="8">
        <f t="shared" si="580"/>
        <v>0.25999999999999979</v>
      </c>
      <c r="P2822" s="15">
        <f ca="1">AVERAGE(N2822:OFFSET(N2822,-$P$3+1,0))*$P$4*H2822</f>
        <v>69.75</v>
      </c>
      <c r="Q2822" s="15">
        <f ca="1">AVERAGE(O2822:OFFSET(O2822,-$P$3+1,0))*$Q$4*I2822</f>
        <v>88.125000000000014</v>
      </c>
      <c r="R2822" s="11" t="str">
        <f t="shared" ca="1" si="576"/>
        <v xml:space="preserve"> </v>
      </c>
      <c r="S2822" s="11" t="str">
        <f t="shared" ca="1" si="577"/>
        <v xml:space="preserve"> </v>
      </c>
      <c r="T2822" s="3" t="str">
        <f t="shared" ca="1" si="581"/>
        <v xml:space="preserve"> </v>
      </c>
      <c r="U2822" s="16" t="str">
        <f t="shared" ca="1" si="582"/>
        <v xml:space="preserve"> </v>
      </c>
      <c r="V2822" s="3" t="str">
        <f t="shared" ca="1" si="583"/>
        <v xml:space="preserve"> </v>
      </c>
      <c r="W2822" s="3" t="str">
        <f t="shared" ca="1" si="584"/>
        <v xml:space="preserve"> </v>
      </c>
      <c r="X2822" s="12" t="str">
        <f t="shared" ca="1" si="585"/>
        <v xml:space="preserve"> </v>
      </c>
      <c r="Y2822" s="17" t="str">
        <f t="shared" ca="1" si="586"/>
        <v xml:space="preserve"> </v>
      </c>
      <c r="Z2822" s="17" t="str">
        <f t="shared" ca="1" si="587"/>
        <v xml:space="preserve"> </v>
      </c>
      <c r="AA2822" s="19">
        <f t="shared" ca="1" si="588"/>
        <v>35307.046158523255</v>
      </c>
      <c r="AB2822">
        <v>63075.479068876062</v>
      </c>
    </row>
    <row r="2823" spans="1:28" x14ac:dyDescent="0.25">
      <c r="A2823" s="22">
        <v>40102</v>
      </c>
      <c r="B2823" s="2">
        <v>13.46</v>
      </c>
      <c r="C2823" s="2">
        <v>13</v>
      </c>
      <c r="D2823" s="2">
        <v>13.07</v>
      </c>
      <c r="E2823">
        <v>14.85</v>
      </c>
      <c r="F2823">
        <v>14.37</v>
      </c>
      <c r="G2823">
        <v>14.59</v>
      </c>
      <c r="H2823" s="2">
        <v>1</v>
      </c>
      <c r="I2823" s="2">
        <v>1</v>
      </c>
      <c r="J2823" s="6">
        <f ca="1">100*(D2823-MIN(OFFSET(C2823,-$J$3+1,0):C2823))/(MAX(OFFSET(B2823,-$J$3+1,0):B2823)-MIN(OFFSET(C2823,-$J$3+1,0):C2823))</f>
        <v>66.938775510204081</v>
      </c>
      <c r="K2823" s="6">
        <f ca="1">100*(G2823-MIN(OFFSET(F2823,-$J$3+1,0):F2823))/(MAX(OFFSET(E2823,-$J$3+1,0):E2823)-MIN(OFFSET(F2823,-$J$3+1,0):F2823))</f>
        <v>51.851851851851862</v>
      </c>
      <c r="L2823" s="6">
        <f t="shared" ca="1" si="578"/>
        <v>15.086923658352219</v>
      </c>
      <c r="M2823" s="6">
        <f ca="1">100*(L2823-MIN(OFFSET(L2823,-$M$3+1,0):L2823))/(MAX(OFFSET(L2823,-$M$3+1,0):L2823)-MIN(OFFSET(L2823,-$M$3+1,0):L2823))</f>
        <v>22.606898890533472</v>
      </c>
      <c r="N2823" s="8">
        <f t="shared" si="579"/>
        <v>0.49000000000000021</v>
      </c>
      <c r="O2823" s="8">
        <f t="shared" si="580"/>
        <v>0.49000000000000021</v>
      </c>
      <c r="P2823" s="15">
        <f ca="1">AVERAGE(N2823:OFFSET(N2823,-$P$3+1,0))*$P$4*H2823</f>
        <v>66.625000000000028</v>
      </c>
      <c r="Q2823" s="15">
        <f ca="1">AVERAGE(O2823:OFFSET(O2823,-$P$3+1,0))*$Q$4*I2823</f>
        <v>84.875000000000014</v>
      </c>
      <c r="R2823" s="11" t="str">
        <f t="shared" ca="1" si="576"/>
        <v xml:space="preserve"> </v>
      </c>
      <c r="S2823" s="11" t="str">
        <f t="shared" ca="1" si="577"/>
        <v xml:space="preserve"> </v>
      </c>
      <c r="T2823" s="3" t="str">
        <f t="shared" ca="1" si="581"/>
        <v xml:space="preserve"> </v>
      </c>
      <c r="U2823" s="16" t="str">
        <f t="shared" ca="1" si="582"/>
        <v xml:space="preserve"> </v>
      </c>
      <c r="V2823" s="3" t="str">
        <f t="shared" ca="1" si="583"/>
        <v xml:space="preserve"> </v>
      </c>
      <c r="W2823" s="3" t="str">
        <f t="shared" ca="1" si="584"/>
        <v xml:space="preserve"> </v>
      </c>
      <c r="X2823" s="12" t="str">
        <f t="shared" ca="1" si="585"/>
        <v xml:space="preserve"> </v>
      </c>
      <c r="Y2823" s="17" t="str">
        <f t="shared" ca="1" si="586"/>
        <v xml:space="preserve"> </v>
      </c>
      <c r="Z2823" s="17" t="str">
        <f t="shared" ca="1" si="587"/>
        <v xml:space="preserve"> </v>
      </c>
      <c r="AA2823" s="19">
        <f t="shared" ca="1" si="588"/>
        <v>35307.046158523255</v>
      </c>
      <c r="AB2823">
        <v>63075.479068876062</v>
      </c>
    </row>
    <row r="2824" spans="1:28" x14ac:dyDescent="0.25">
      <c r="A2824" s="22">
        <v>40105</v>
      </c>
      <c r="B2824" s="2">
        <v>13.36</v>
      </c>
      <c r="C2824" s="2">
        <v>12.76</v>
      </c>
      <c r="D2824" s="2">
        <v>12.81</v>
      </c>
      <c r="E2824">
        <v>14.82</v>
      </c>
      <c r="F2824">
        <v>14.14</v>
      </c>
      <c r="G2824">
        <v>14.23</v>
      </c>
      <c r="H2824" s="2">
        <v>1</v>
      </c>
      <c r="I2824" s="2">
        <v>1</v>
      </c>
      <c r="J2824" s="6">
        <f ca="1">100*(D2824-MIN(OFFSET(C2824,-$J$3+1,0):C2824))/(MAX(OFFSET(B2824,-$J$3+1,0):B2824)-MIN(OFFSET(C2824,-$J$3+1,0):C2824))</f>
        <v>53.0701754385965</v>
      </c>
      <c r="K2824" s="6">
        <f ca="1">100*(G2824-MIN(OFFSET(F2824,-$J$3+1,0):F2824))/(MAX(OFFSET(E2824,-$J$3+1,0):E2824)-MIN(OFFSET(F2824,-$J$3+1,0):F2824))</f>
        <v>32.804232804232846</v>
      </c>
      <c r="L2824" s="6">
        <f t="shared" ca="1" si="578"/>
        <v>20.265942634363654</v>
      </c>
      <c r="M2824" s="6">
        <f ca="1">100*(L2824-MIN(OFFSET(L2824,-$M$3+1,0):L2824))/(MAX(OFFSET(L2824,-$M$3+1,0):L2824)-MIN(OFFSET(L2824,-$M$3+1,0):L2824))</f>
        <v>30.856188472455656</v>
      </c>
      <c r="N2824" s="8">
        <f t="shared" si="579"/>
        <v>0.59999999999999964</v>
      </c>
      <c r="O2824" s="8">
        <f t="shared" si="580"/>
        <v>0.67999999999999972</v>
      </c>
      <c r="P2824" s="15">
        <f ca="1">AVERAGE(N2824:OFFSET(N2824,-$P$3+1,0))*$P$4*H2824</f>
        <v>67.5</v>
      </c>
      <c r="Q2824" s="15">
        <f ca="1">AVERAGE(O2824:OFFSET(O2824,-$P$3+1,0))*$Q$4*I2824</f>
        <v>86.000000000000014</v>
      </c>
      <c r="R2824" s="11" t="str">
        <f t="shared" ca="1" si="576"/>
        <v xml:space="preserve"> </v>
      </c>
      <c r="S2824" s="11" t="str">
        <f t="shared" ca="1" si="577"/>
        <v xml:space="preserve"> </v>
      </c>
      <c r="T2824" s="3" t="str">
        <f t="shared" ca="1" si="581"/>
        <v xml:space="preserve"> </v>
      </c>
      <c r="U2824" s="16" t="str">
        <f t="shared" ca="1" si="582"/>
        <v xml:space="preserve"> </v>
      </c>
      <c r="V2824" s="3" t="str">
        <f t="shared" ca="1" si="583"/>
        <v xml:space="preserve"> </v>
      </c>
      <c r="W2824" s="3" t="str">
        <f t="shared" ca="1" si="584"/>
        <v xml:space="preserve"> </v>
      </c>
      <c r="X2824" s="12" t="str">
        <f t="shared" ca="1" si="585"/>
        <v xml:space="preserve"> </v>
      </c>
      <c r="Y2824" s="17" t="str">
        <f t="shared" ca="1" si="586"/>
        <v xml:space="preserve"> </v>
      </c>
      <c r="Z2824" s="17" t="str">
        <f t="shared" ca="1" si="587"/>
        <v xml:space="preserve"> </v>
      </c>
      <c r="AA2824" s="19">
        <f t="shared" ca="1" si="588"/>
        <v>35307.046158523255</v>
      </c>
      <c r="AB2824">
        <v>63075.479068876062</v>
      </c>
    </row>
    <row r="2825" spans="1:28" x14ac:dyDescent="0.25">
      <c r="A2825" s="22">
        <v>40106</v>
      </c>
      <c r="B2825" s="2">
        <v>12.8</v>
      </c>
      <c r="C2825" s="2">
        <v>12.31</v>
      </c>
      <c r="D2825" s="2">
        <v>12.41</v>
      </c>
      <c r="E2825">
        <v>14.46</v>
      </c>
      <c r="F2825">
        <v>13.79</v>
      </c>
      <c r="G2825">
        <v>14.09</v>
      </c>
      <c r="H2825" s="2">
        <v>1</v>
      </c>
      <c r="I2825" s="2">
        <v>1</v>
      </c>
      <c r="J2825" s="6">
        <f ca="1">100*(D2825-MIN(OFFSET(C2825,-$J$3+1,0):C2825))/(MAX(OFFSET(B2825,-$J$3+1,0):B2825)-MIN(OFFSET(C2825,-$J$3+1,0):C2825))</f>
        <v>35.526315789473692</v>
      </c>
      <c r="K2825" s="6">
        <f ca="1">100*(G2825-MIN(OFFSET(F2825,-$J$3+1,0):F2825))/(MAX(OFFSET(E2825,-$J$3+1,0):E2825)-MIN(OFFSET(F2825,-$J$3+1,0):F2825))</f>
        <v>25.396825396825413</v>
      </c>
      <c r="L2825" s="6">
        <f t="shared" ca="1" si="578"/>
        <v>10.129490392648279</v>
      </c>
      <c r="M2825" s="6">
        <f ca="1">100*(L2825-MIN(OFFSET(L2825,-$M$3+1,0):L2825))/(MAX(OFFSET(L2825,-$M$3+1,0):L2825)-MIN(OFFSET(L2825,-$M$3+1,0):L2825))</f>
        <v>14.710557366922936</v>
      </c>
      <c r="N2825" s="8">
        <f t="shared" si="579"/>
        <v>0.5</v>
      </c>
      <c r="O2825" s="8">
        <f t="shared" si="580"/>
        <v>0.67000000000000171</v>
      </c>
      <c r="P2825" s="15">
        <f ca="1">AVERAGE(N2825:OFFSET(N2825,-$P$3+1,0))*$P$4*H2825</f>
        <v>55.25</v>
      </c>
      <c r="Q2825" s="15">
        <f ca="1">AVERAGE(O2825:OFFSET(O2825,-$P$3+1,0))*$Q$4*I2825</f>
        <v>75.125000000000043</v>
      </c>
      <c r="R2825" s="11" t="str">
        <f t="shared" ca="1" si="576"/>
        <v xml:space="preserve"> </v>
      </c>
      <c r="S2825" s="11" t="str">
        <f t="shared" ca="1" si="577"/>
        <v xml:space="preserve"> </v>
      </c>
      <c r="T2825" s="3" t="str">
        <f t="shared" ca="1" si="581"/>
        <v xml:space="preserve"> </v>
      </c>
      <c r="U2825" s="16" t="str">
        <f t="shared" ca="1" si="582"/>
        <v xml:space="preserve"> </v>
      </c>
      <c r="V2825" s="3" t="str">
        <f t="shared" ca="1" si="583"/>
        <v xml:space="preserve"> </v>
      </c>
      <c r="W2825" s="3" t="str">
        <f t="shared" ca="1" si="584"/>
        <v xml:space="preserve"> </v>
      </c>
      <c r="X2825" s="12" t="str">
        <f t="shared" ca="1" si="585"/>
        <v xml:space="preserve"> </v>
      </c>
      <c r="Y2825" s="17" t="str">
        <f t="shared" ca="1" si="586"/>
        <v xml:space="preserve"> </v>
      </c>
      <c r="Z2825" s="17" t="str">
        <f t="shared" ca="1" si="587"/>
        <v xml:space="preserve"> </v>
      </c>
      <c r="AA2825" s="19">
        <f t="shared" ca="1" si="588"/>
        <v>35307.046158523255</v>
      </c>
      <c r="AB2825">
        <v>63075.479068876062</v>
      </c>
    </row>
    <row r="2826" spans="1:28" x14ac:dyDescent="0.25">
      <c r="A2826" s="22">
        <v>40107</v>
      </c>
      <c r="B2826" s="2">
        <v>12.79</v>
      </c>
      <c r="C2826" s="2">
        <v>12.13</v>
      </c>
      <c r="D2826" s="2">
        <v>12.15</v>
      </c>
      <c r="E2826">
        <v>14.49</v>
      </c>
      <c r="F2826">
        <v>13.77</v>
      </c>
      <c r="G2826">
        <v>13.81</v>
      </c>
      <c r="H2826" s="2">
        <v>1</v>
      </c>
      <c r="I2826" s="2">
        <v>1</v>
      </c>
      <c r="J2826" s="6">
        <f ca="1">100*(D2826-MIN(OFFSET(C2826,-$J$3+1,0):C2826))/(MAX(OFFSET(B2826,-$J$3+1,0):B2826)-MIN(OFFSET(C2826,-$J$3+1,0):C2826))</f>
        <v>17.224880382775165</v>
      </c>
      <c r="K2826" s="6">
        <f ca="1">100*(G2826-MIN(OFFSET(F2826,-$J$3+1,0):F2826))/(MAX(OFFSET(E2826,-$J$3+1,0):E2826)-MIN(OFFSET(F2826,-$J$3+1,0):F2826))</f>
        <v>2.3121387283237524</v>
      </c>
      <c r="L2826" s="6">
        <f t="shared" ca="1" si="578"/>
        <v>14.912741654451413</v>
      </c>
      <c r="M2826" s="6">
        <f ca="1">100*(L2826-MIN(OFFSET(L2826,-$M$3+1,0):L2826))/(MAX(OFFSET(L2826,-$M$3+1,0):L2826)-MIN(OFFSET(L2826,-$M$3+1,0):L2826))</f>
        <v>22.329456811870948</v>
      </c>
      <c r="N2826" s="8">
        <f t="shared" si="579"/>
        <v>0.65999999999999837</v>
      </c>
      <c r="O2826" s="8">
        <f t="shared" si="580"/>
        <v>0.72000000000000064</v>
      </c>
      <c r="P2826" s="15">
        <f ca="1">AVERAGE(N2826:OFFSET(N2826,-$P$3+1,0))*$P$4*H2826</f>
        <v>56.624999999999993</v>
      </c>
      <c r="Q2826" s="15">
        <f ca="1">AVERAGE(O2826:OFFSET(O2826,-$P$3+1,0))*$Q$4*I2826</f>
        <v>72.750000000000043</v>
      </c>
      <c r="R2826" s="11" t="str">
        <f t="shared" ca="1" si="576"/>
        <v xml:space="preserve"> </v>
      </c>
      <c r="S2826" s="11" t="str">
        <f t="shared" ca="1" si="577"/>
        <v xml:space="preserve"> </v>
      </c>
      <c r="T2826" s="3" t="str">
        <f t="shared" ca="1" si="581"/>
        <v xml:space="preserve"> </v>
      </c>
      <c r="U2826" s="16" t="str">
        <f t="shared" ca="1" si="582"/>
        <v xml:space="preserve"> </v>
      </c>
      <c r="V2826" s="3" t="str">
        <f t="shared" ca="1" si="583"/>
        <v xml:space="preserve"> </v>
      </c>
      <c r="W2826" s="3" t="str">
        <f t="shared" ca="1" si="584"/>
        <v xml:space="preserve"> </v>
      </c>
      <c r="X2826" s="12" t="str">
        <f t="shared" ca="1" si="585"/>
        <v xml:space="preserve"> </v>
      </c>
      <c r="Y2826" s="17" t="str">
        <f t="shared" ca="1" si="586"/>
        <v xml:space="preserve"> </v>
      </c>
      <c r="Z2826" s="17" t="str">
        <f t="shared" ca="1" si="587"/>
        <v xml:space="preserve"> </v>
      </c>
      <c r="AA2826" s="19">
        <f t="shared" ca="1" si="588"/>
        <v>35307.046158523255</v>
      </c>
      <c r="AB2826">
        <v>63075.479068876062</v>
      </c>
    </row>
    <row r="2827" spans="1:28" x14ac:dyDescent="0.25">
      <c r="A2827" s="22">
        <v>40108</v>
      </c>
      <c r="B2827" s="2">
        <v>13.34</v>
      </c>
      <c r="C2827" s="2">
        <v>11.88</v>
      </c>
      <c r="D2827" s="2">
        <v>13.18</v>
      </c>
      <c r="E2827">
        <v>15.26</v>
      </c>
      <c r="F2827">
        <v>13.63</v>
      </c>
      <c r="G2827">
        <v>14.94</v>
      </c>
      <c r="H2827" s="2">
        <v>1</v>
      </c>
      <c r="I2827" s="2">
        <v>1</v>
      </c>
      <c r="J2827" s="6">
        <f ca="1">100*(D2827-MIN(OFFSET(C2827,-$J$3+1,0):C2827))/(MAX(OFFSET(B2827,-$J$3+1,0):B2827)-MIN(OFFSET(C2827,-$J$3+1,0):C2827))</f>
        <v>64.999999999999943</v>
      </c>
      <c r="K2827" s="6">
        <f ca="1">100*(G2827-MIN(OFFSET(F2827,-$J$3+1,0):F2827))/(MAX(OFFSET(E2827,-$J$3+1,0):E2827)-MIN(OFFSET(F2827,-$J$3+1,0):F2827))</f>
        <v>77.976190476190425</v>
      </c>
      <c r="L2827" s="6">
        <f t="shared" ca="1" si="578"/>
        <v>-12.976190476190482</v>
      </c>
      <c r="M2827" s="6">
        <f ca="1">100*(L2827-MIN(OFFSET(L2827,-$M$3+1,0):L2827))/(MAX(OFFSET(L2827,-$M$3+1,0):L2827)-MIN(OFFSET(L2827,-$M$3+1,0):L2827))</f>
        <v>0</v>
      </c>
      <c r="N2827" s="8">
        <f t="shared" si="579"/>
        <v>1.4599999999999991</v>
      </c>
      <c r="O2827" s="8">
        <f t="shared" si="580"/>
        <v>1.629999999999999</v>
      </c>
      <c r="P2827" s="15">
        <f ca="1">AVERAGE(N2827:OFFSET(N2827,-$P$3+1,0))*$P$4*H2827</f>
        <v>68.874999999999972</v>
      </c>
      <c r="Q2827" s="15">
        <f ca="1">AVERAGE(O2827:OFFSET(O2827,-$P$3+1,0))*$Q$4*I2827</f>
        <v>76.125000000000014</v>
      </c>
      <c r="R2827" s="11" t="str">
        <f t="shared" ca="1" si="576"/>
        <v>Buy</v>
      </c>
      <c r="S2827" s="11" t="str">
        <f t="shared" ca="1" si="577"/>
        <v xml:space="preserve"> </v>
      </c>
      <c r="T2827" s="3">
        <f t="shared" ca="1" si="581"/>
        <v>10</v>
      </c>
      <c r="U2827" s="16">
        <f t="shared" ca="1" si="582"/>
        <v>-9.0476190476190421</v>
      </c>
      <c r="V2827" s="3">
        <f t="shared" ca="1" si="583"/>
        <v>13.18</v>
      </c>
      <c r="W2827" s="3">
        <f t="shared" ca="1" si="584"/>
        <v>14.94</v>
      </c>
      <c r="X2827" s="12" t="str">
        <f t="shared" ca="1" si="585"/>
        <v xml:space="preserve"> </v>
      </c>
      <c r="Y2827" s="17" t="str">
        <f t="shared" ca="1" si="586"/>
        <v xml:space="preserve"> </v>
      </c>
      <c r="Z2827" s="17" t="str">
        <f t="shared" ca="1" si="587"/>
        <v xml:space="preserve"> </v>
      </c>
      <c r="AA2827" s="19">
        <f t="shared" ca="1" si="588"/>
        <v>35307.046158523255</v>
      </c>
      <c r="AB2827">
        <v>63075.479068876062</v>
      </c>
    </row>
    <row r="2828" spans="1:28" x14ac:dyDescent="0.25">
      <c r="A2828" s="22">
        <v>40109</v>
      </c>
      <c r="B2828" s="2">
        <v>13.64</v>
      </c>
      <c r="C2828" s="2">
        <v>12.37</v>
      </c>
      <c r="D2828" s="2">
        <v>12.6</v>
      </c>
      <c r="E2828">
        <v>15.59</v>
      </c>
      <c r="F2828">
        <v>14.06</v>
      </c>
      <c r="G2828">
        <v>14.57</v>
      </c>
      <c r="H2828" s="2">
        <v>1</v>
      </c>
      <c r="I2828" s="2">
        <v>1</v>
      </c>
      <c r="J2828" s="6">
        <f ca="1">100*(D2828-MIN(OFFSET(C2828,-$J$3+1,0):C2828))/(MAX(OFFSET(B2828,-$J$3+1,0):B2828)-MIN(OFFSET(C2828,-$J$3+1,0):C2828))</f>
        <v>35.999999999999943</v>
      </c>
      <c r="K2828" s="6">
        <f ca="1">100*(G2828-MIN(OFFSET(F2828,-$J$3+1,0):F2828))/(MAX(OFFSET(E2828,-$J$3+1,0):E2828)-MIN(OFFSET(F2828,-$J$3+1,0):F2828))</f>
        <v>47.959183673469383</v>
      </c>
      <c r="L2828" s="6">
        <f t="shared" ca="1" si="578"/>
        <v>-11.95918367346944</v>
      </c>
      <c r="M2828" s="6">
        <f ca="1">100*(L2828-MIN(OFFSET(L2828,-$M$3+1,0):L2828))/(MAX(OFFSET(L2828,-$M$3+1,0):L2828)-MIN(OFFSET(L2828,-$M$3+1,0):L2828))</f>
        <v>1.3267916724161855</v>
      </c>
      <c r="N2828" s="8">
        <f t="shared" si="579"/>
        <v>1.2700000000000014</v>
      </c>
      <c r="O2828" s="8">
        <f t="shared" si="580"/>
        <v>1.5299999999999994</v>
      </c>
      <c r="P2828" s="15">
        <f ca="1">AVERAGE(N2828:OFFSET(N2828,-$P$3+1,0))*$P$4*H2828</f>
        <v>72.374999999999986</v>
      </c>
      <c r="Q2828" s="15">
        <f ca="1">AVERAGE(O2828:OFFSET(O2828,-$P$3+1,0))*$Q$4*I2828</f>
        <v>83.750000000000014</v>
      </c>
      <c r="R2828" s="11" t="str">
        <f t="shared" ca="1" si="576"/>
        <v>Buy</v>
      </c>
      <c r="S2828" s="11" t="str">
        <f t="shared" ca="1" si="577"/>
        <v xml:space="preserve"> </v>
      </c>
      <c r="T2828" s="3">
        <f t="shared" ca="1" si="581"/>
        <v>10</v>
      </c>
      <c r="U2828" s="16">
        <f t="shared" ca="1" si="582"/>
        <v>-9.0476190476190421</v>
      </c>
      <c r="V2828" s="3">
        <f t="shared" ca="1" si="583"/>
        <v>13.18</v>
      </c>
      <c r="W2828" s="3">
        <f t="shared" ca="1" si="584"/>
        <v>14.94</v>
      </c>
      <c r="X2828" s="12">
        <f t="shared" ca="1" si="585"/>
        <v>-580.00000000000011</v>
      </c>
      <c r="Y2828" s="17">
        <f t="shared" ca="1" si="586"/>
        <v>334.76190476190385</v>
      </c>
      <c r="Z2828" s="17">
        <f t="shared" ca="1" si="587"/>
        <v>-245.23809523809626</v>
      </c>
      <c r="AA2828" s="19">
        <f t="shared" ca="1" si="588"/>
        <v>35061.808063285156</v>
      </c>
      <c r="AB2828">
        <v>63075.479068876062</v>
      </c>
    </row>
    <row r="2829" spans="1:28" x14ac:dyDescent="0.25">
      <c r="A2829" s="22">
        <v>40112</v>
      </c>
      <c r="B2829" s="2">
        <v>13.06</v>
      </c>
      <c r="C2829" s="2">
        <v>11.98</v>
      </c>
      <c r="D2829" s="2">
        <v>12.04</v>
      </c>
      <c r="E2829">
        <v>14.98</v>
      </c>
      <c r="F2829">
        <v>13.93</v>
      </c>
      <c r="G2829">
        <v>14.22</v>
      </c>
      <c r="H2829" s="2">
        <v>1</v>
      </c>
      <c r="I2829" s="2">
        <v>1</v>
      </c>
      <c r="J2829" s="6">
        <f ca="1">100*(D2829-MIN(OFFSET(C2829,-$J$3+1,0):C2829))/(MAX(OFFSET(B2829,-$J$3+1,0):B2829)-MIN(OFFSET(C2829,-$J$3+1,0):C2829))</f>
        <v>7.9999999999999183</v>
      </c>
      <c r="K2829" s="6">
        <f ca="1">100*(G2829-MIN(OFFSET(F2829,-$J$3+1,0):F2829))/(MAX(OFFSET(E2829,-$J$3+1,0):E2829)-MIN(OFFSET(F2829,-$J$3+1,0):F2829))</f>
        <v>30.102040816326536</v>
      </c>
      <c r="L2829" s="6">
        <f t="shared" ca="1" si="578"/>
        <v>-22.102040816326618</v>
      </c>
      <c r="M2829" s="6">
        <f ca="1">100*(L2829-MIN(OFFSET(L2829,-$M$3+1,0):L2829))/(MAX(OFFSET(L2829,-$M$3+1,0):L2829)-MIN(OFFSET(L2829,-$M$3+1,0):L2829))</f>
        <v>0</v>
      </c>
      <c r="N2829" s="8">
        <f t="shared" si="579"/>
        <v>1.08</v>
      </c>
      <c r="O2829" s="8">
        <f t="shared" si="580"/>
        <v>1.0500000000000007</v>
      </c>
      <c r="P2829" s="15">
        <f ca="1">AVERAGE(N2829:OFFSET(N2829,-$P$3+1,0))*$P$4*H2829</f>
        <v>78.874999999999986</v>
      </c>
      <c r="Q2829" s="15">
        <f ca="1">AVERAGE(O2829:OFFSET(O2829,-$P$3+1,0))*$Q$4*I2829</f>
        <v>87.875000000000014</v>
      </c>
      <c r="R2829" s="11" t="str">
        <f t="shared" ca="1" si="576"/>
        <v>Buy</v>
      </c>
      <c r="S2829" s="11" t="str">
        <f t="shared" ca="1" si="577"/>
        <v xml:space="preserve"> </v>
      </c>
      <c r="T2829" s="3">
        <f t="shared" ca="1" si="581"/>
        <v>10</v>
      </c>
      <c r="U2829" s="16">
        <f t="shared" ca="1" si="582"/>
        <v>-9.0476190476190421</v>
      </c>
      <c r="V2829" s="3">
        <f t="shared" ca="1" si="583"/>
        <v>13.18</v>
      </c>
      <c r="W2829" s="3">
        <f t="shared" ca="1" si="584"/>
        <v>14.94</v>
      </c>
      <c r="X2829" s="12">
        <f t="shared" ca="1" si="585"/>
        <v>-560.00000000000045</v>
      </c>
      <c r="Y2829" s="17">
        <f t="shared" ca="1" si="586"/>
        <v>316.66666666666617</v>
      </c>
      <c r="Z2829" s="17">
        <f t="shared" ca="1" si="587"/>
        <v>-243.33333333333428</v>
      </c>
      <c r="AA2829" s="19">
        <f t="shared" ca="1" si="588"/>
        <v>34818.47472995182</v>
      </c>
      <c r="AB2829">
        <v>63075.479068876062</v>
      </c>
    </row>
    <row r="2830" spans="1:28" x14ac:dyDescent="0.25">
      <c r="A2830" s="22">
        <v>40113</v>
      </c>
      <c r="B2830" s="2">
        <v>12.46</v>
      </c>
      <c r="C2830" s="2">
        <v>11.88</v>
      </c>
      <c r="D2830" s="2">
        <v>12.12</v>
      </c>
      <c r="E2830">
        <v>14.59</v>
      </c>
      <c r="F2830">
        <v>13.82</v>
      </c>
      <c r="G2830">
        <v>13.88</v>
      </c>
      <c r="H2830" s="2">
        <v>1</v>
      </c>
      <c r="I2830" s="2">
        <v>1</v>
      </c>
      <c r="J2830" s="6">
        <f ca="1">100*(D2830-MIN(OFFSET(C2830,-$J$3+1,0):C2830))/(MAX(OFFSET(B2830,-$J$3+1,0):B2830)-MIN(OFFSET(C2830,-$J$3+1,0):C2830))</f>
        <v>11.999999999999922</v>
      </c>
      <c r="K2830" s="6">
        <f ca="1">100*(G2830-MIN(OFFSET(F2830,-$J$3+1,0):F2830))/(MAX(OFFSET(E2830,-$J$3+1,0):E2830)-MIN(OFFSET(F2830,-$J$3+1,0):F2830))</f>
        <v>12.755102040816332</v>
      </c>
      <c r="L2830" s="6">
        <f t="shared" ca="1" si="578"/>
        <v>-0.75510204081641064</v>
      </c>
      <c r="M2830" s="6">
        <f ca="1">100*(L2830-MIN(OFFSET(L2830,-$M$3+1,0):L2830))/(MAX(OFFSET(L2830,-$M$3+1,0):L2830)-MIN(OFFSET(L2830,-$M$3+1,0):L2830))</f>
        <v>45.809292129562905</v>
      </c>
      <c r="N2830" s="8">
        <f t="shared" si="579"/>
        <v>0.58000000000000007</v>
      </c>
      <c r="O2830" s="8">
        <f t="shared" si="580"/>
        <v>0.76999999999999957</v>
      </c>
      <c r="P2830" s="15">
        <f ca="1">AVERAGE(N2830:OFFSET(N2830,-$P$3+1,0))*$P$4*H2830</f>
        <v>82.999999999999986</v>
      </c>
      <c r="Q2830" s="15">
        <f ca="1">AVERAGE(O2830:OFFSET(O2830,-$P$3+1,0))*$Q$4*I2830</f>
        <v>94.250000000000014</v>
      </c>
      <c r="R2830" s="11" t="str">
        <f t="shared" ca="1" si="576"/>
        <v>Buy</v>
      </c>
      <c r="S2830" s="11" t="str">
        <f t="shared" ca="1" si="577"/>
        <v xml:space="preserve"> </v>
      </c>
      <c r="T2830" s="3">
        <f t="shared" ca="1" si="581"/>
        <v>10</v>
      </c>
      <c r="U2830" s="16">
        <f t="shared" ca="1" si="582"/>
        <v>-9.0476190476190421</v>
      </c>
      <c r="V2830" s="3">
        <f t="shared" ca="1" si="583"/>
        <v>13.18</v>
      </c>
      <c r="W2830" s="3">
        <f t="shared" ca="1" si="584"/>
        <v>14.94</v>
      </c>
      <c r="X2830" s="12">
        <f t="shared" ca="1" si="585"/>
        <v>80.000000000000071</v>
      </c>
      <c r="Y2830" s="17">
        <f t="shared" ca="1" si="586"/>
        <v>307.61904761904731</v>
      </c>
      <c r="Z2830" s="17">
        <f t="shared" ca="1" si="587"/>
        <v>387.61904761904736</v>
      </c>
      <c r="AA2830" s="19">
        <f t="shared" ca="1" si="588"/>
        <v>35206.093777570866</v>
      </c>
      <c r="AB2830">
        <v>63460.656878264395</v>
      </c>
    </row>
    <row r="2831" spans="1:28" x14ac:dyDescent="0.25">
      <c r="A2831" s="22">
        <v>40114</v>
      </c>
      <c r="B2831" s="2">
        <v>11.97</v>
      </c>
      <c r="C2831" s="2">
        <v>11.01</v>
      </c>
      <c r="D2831" s="2">
        <v>11.12</v>
      </c>
      <c r="E2831">
        <v>13.79</v>
      </c>
      <c r="F2831">
        <v>12.72</v>
      </c>
      <c r="G2831">
        <v>12.79</v>
      </c>
      <c r="H2831" s="2">
        <v>1</v>
      </c>
      <c r="I2831" s="2">
        <v>1</v>
      </c>
      <c r="J2831" s="6">
        <f ca="1">100*(D2831-MIN(OFFSET(C2831,-$J$3+1,0):C2831))/(MAX(OFFSET(B2831,-$J$3+1,0):B2831)-MIN(OFFSET(C2831,-$J$3+1,0):C2831))</f>
        <v>4.1825095057033996</v>
      </c>
      <c r="K2831" s="6">
        <f ca="1">100*(G2831-MIN(OFFSET(F2831,-$J$3+1,0):F2831))/(MAX(OFFSET(E2831,-$J$3+1,0):E2831)-MIN(OFFSET(F2831,-$J$3+1,0):F2831))</f>
        <v>2.4390243902438513</v>
      </c>
      <c r="L2831" s="6">
        <f t="shared" ca="1" si="578"/>
        <v>1.7434851154595483</v>
      </c>
      <c r="M2831" s="6">
        <f ca="1">100*(L2831-MIN(OFFSET(L2831,-$M$3+1,0):L2831))/(MAX(OFFSET(L2831,-$M$3+1,0):L2831)-MIN(OFFSET(L2831,-$M$3+1,0):L2831))</f>
        <v>56.28194686097968</v>
      </c>
      <c r="N2831" s="8">
        <f t="shared" si="579"/>
        <v>1.1099999999999994</v>
      </c>
      <c r="O2831" s="8">
        <f t="shared" si="580"/>
        <v>1.1600000000000001</v>
      </c>
      <c r="P2831" s="15">
        <f ca="1">AVERAGE(N2831:OFFSET(N2831,-$P$3+1,0))*$P$4*H2831</f>
        <v>90.749999999999972</v>
      </c>
      <c r="Q2831" s="15">
        <f ca="1">AVERAGE(O2831:OFFSET(O2831,-$P$3+1,0))*$Q$4*I2831</f>
        <v>102.62500000000001</v>
      </c>
      <c r="R2831" s="11" t="str">
        <f t="shared" ca="1" si="576"/>
        <v>Exit</v>
      </c>
      <c r="S2831" s="11" t="str">
        <f t="shared" ca="1" si="577"/>
        <v xml:space="preserve"> </v>
      </c>
      <c r="T2831" s="3">
        <f t="shared" ca="1" si="581"/>
        <v>10</v>
      </c>
      <c r="U2831" s="16">
        <f t="shared" ca="1" si="582"/>
        <v>-9.0476190476190421</v>
      </c>
      <c r="V2831" s="3">
        <f t="shared" ca="1" si="583"/>
        <v>13.18</v>
      </c>
      <c r="W2831" s="3">
        <f t="shared" ca="1" si="584"/>
        <v>14.94</v>
      </c>
      <c r="X2831" s="12">
        <f t="shared" ca="1" si="585"/>
        <v>-1000</v>
      </c>
      <c r="Y2831" s="17">
        <f t="shared" ca="1" si="586"/>
        <v>986.19047619047717</v>
      </c>
      <c r="Z2831" s="17">
        <f t="shared" ca="1" si="587"/>
        <v>-13.80952380952283</v>
      </c>
      <c r="AA2831" s="19">
        <f t="shared" ca="1" si="588"/>
        <v>35192.284253761347</v>
      </c>
      <c r="AB2831">
        <v>63460.656878264395</v>
      </c>
    </row>
    <row r="2832" spans="1:28" x14ac:dyDescent="0.25">
      <c r="A2832" s="22">
        <v>40115</v>
      </c>
      <c r="B2832" s="2">
        <v>11.72</v>
      </c>
      <c r="C2832" s="2">
        <v>11.13</v>
      </c>
      <c r="D2832" s="2">
        <v>11.41</v>
      </c>
      <c r="E2832">
        <v>13.83</v>
      </c>
      <c r="F2832">
        <v>12.91</v>
      </c>
      <c r="G2832">
        <v>13.44</v>
      </c>
      <c r="H2832" s="2">
        <v>1</v>
      </c>
      <c r="I2832" s="2">
        <v>1</v>
      </c>
      <c r="J2832" s="6">
        <f ca="1">100*(D2832-MIN(OFFSET(C2832,-$J$3+1,0):C2832))/(MAX(OFFSET(B2832,-$J$3+1,0):B2832)-MIN(OFFSET(C2832,-$J$3+1,0):C2832))</f>
        <v>15.20912547528518</v>
      </c>
      <c r="K2832" s="6">
        <f ca="1">100*(G2832-MIN(OFFSET(F2832,-$J$3+1,0):F2832))/(MAX(OFFSET(E2832,-$J$3+1,0):E2832)-MIN(OFFSET(F2832,-$J$3+1,0):F2832))</f>
        <v>25.08710801393725</v>
      </c>
      <c r="L2832" s="6">
        <f t="shared" ca="1" si="578"/>
        <v>-9.8779825386520699</v>
      </c>
      <c r="M2832" s="6">
        <f ca="1">100*(L2832-MIN(OFFSET(L2832,-$M$3+1,0):L2832))/(MAX(OFFSET(L2832,-$M$3+1,0):L2832)-MIN(OFFSET(L2832,-$M$3+1,0):L2832))</f>
        <v>28.852112567267795</v>
      </c>
      <c r="N2832" s="8">
        <f t="shared" si="579"/>
        <v>0.60000000000000142</v>
      </c>
      <c r="O2832" s="8">
        <f t="shared" si="580"/>
        <v>1.0400000000000009</v>
      </c>
      <c r="P2832" s="15">
        <f ca="1">AVERAGE(N2832:OFFSET(N2832,-$P$3+1,0))*$P$4*H2832</f>
        <v>90.75</v>
      </c>
      <c r="Q2832" s="15">
        <f ca="1">AVERAGE(O2832:OFFSET(O2832,-$P$3+1,0))*$Q$4*I2832</f>
        <v>107.12500000000003</v>
      </c>
      <c r="R2832" s="11" t="str">
        <f t="shared" ca="1" si="576"/>
        <v xml:space="preserve"> </v>
      </c>
      <c r="S2832" s="11" t="str">
        <f t="shared" ca="1" si="577"/>
        <v xml:space="preserve"> </v>
      </c>
      <c r="T2832" s="3" t="str">
        <f t="shared" ca="1" si="581"/>
        <v xml:space="preserve"> </v>
      </c>
      <c r="U2832" s="16" t="str">
        <f t="shared" ca="1" si="582"/>
        <v xml:space="preserve"> </v>
      </c>
      <c r="V2832" s="3" t="str">
        <f t="shared" ca="1" si="583"/>
        <v xml:space="preserve"> </v>
      </c>
      <c r="W2832" s="3" t="str">
        <f t="shared" ca="1" si="584"/>
        <v xml:space="preserve"> </v>
      </c>
      <c r="X2832" s="12" t="str">
        <f t="shared" ca="1" si="585"/>
        <v xml:space="preserve"> </v>
      </c>
      <c r="Y2832" s="17" t="str">
        <f t="shared" ca="1" si="586"/>
        <v xml:space="preserve"> </v>
      </c>
      <c r="Z2832" s="17" t="str">
        <f t="shared" ca="1" si="587"/>
        <v xml:space="preserve"> </v>
      </c>
      <c r="AA2832" s="19">
        <f t="shared" ca="1" si="588"/>
        <v>35192.284253761347</v>
      </c>
      <c r="AB2832">
        <v>63460.656878264395</v>
      </c>
    </row>
    <row r="2833" spans="1:28" x14ac:dyDescent="0.25">
      <c r="A2833" s="22">
        <v>40116</v>
      </c>
      <c r="B2833" s="2">
        <v>11.47</v>
      </c>
      <c r="C2833" s="2">
        <v>10.99</v>
      </c>
      <c r="D2833" s="2">
        <v>11.09</v>
      </c>
      <c r="E2833">
        <v>13.7</v>
      </c>
      <c r="F2833">
        <v>12.77</v>
      </c>
      <c r="G2833">
        <v>12.95</v>
      </c>
      <c r="H2833" s="2">
        <v>1</v>
      </c>
      <c r="I2833" s="2">
        <v>1</v>
      </c>
      <c r="J2833" s="6">
        <f ca="1">100*(D2833-MIN(OFFSET(C2833,-$J$3+1,0):C2833))/(MAX(OFFSET(B2833,-$J$3+1,0):B2833)-MIN(OFFSET(C2833,-$J$3+1,0):C2833))</f>
        <v>3.7735849056603636</v>
      </c>
      <c r="K2833" s="6">
        <f ca="1">100*(G2833-MIN(OFFSET(F2833,-$J$3+1,0):F2833))/(MAX(OFFSET(E2833,-$J$3+1,0):E2833)-MIN(OFFSET(F2833,-$J$3+1,0):F2833))</f>
        <v>8.0139372822299197</v>
      </c>
      <c r="L2833" s="6">
        <f t="shared" ca="1" si="578"/>
        <v>-4.2403523765695557</v>
      </c>
      <c r="M2833" s="6">
        <f ca="1">100*(L2833-MIN(OFFSET(L2833,-$M$3+1,0):L2833))/(MAX(OFFSET(L2833,-$M$3+1,0):L2833)-MIN(OFFSET(L2833,-$M$3+1,0):L2833))</f>
        <v>42.158457837733252</v>
      </c>
      <c r="N2833" s="8">
        <f t="shared" si="579"/>
        <v>0.48000000000000043</v>
      </c>
      <c r="O2833" s="8">
        <f t="shared" si="580"/>
        <v>0.92999999999999972</v>
      </c>
      <c r="P2833" s="15">
        <f ca="1">AVERAGE(N2833:OFFSET(N2833,-$P$3+1,0))*$P$4*H2833</f>
        <v>90.5</v>
      </c>
      <c r="Q2833" s="15">
        <f ca="1">AVERAGE(O2833:OFFSET(O2833,-$P$3+1,0))*$Q$4*I2833</f>
        <v>110.375</v>
      </c>
      <c r="R2833" s="11" t="str">
        <f t="shared" ca="1" si="576"/>
        <v xml:space="preserve"> </v>
      </c>
      <c r="S2833" s="11" t="str">
        <f t="shared" ca="1" si="577"/>
        <v xml:space="preserve"> </v>
      </c>
      <c r="T2833" s="3" t="str">
        <f t="shared" ca="1" si="581"/>
        <v xml:space="preserve"> </v>
      </c>
      <c r="U2833" s="16" t="str">
        <f t="shared" ca="1" si="582"/>
        <v xml:space="preserve"> </v>
      </c>
      <c r="V2833" s="3" t="str">
        <f t="shared" ca="1" si="583"/>
        <v xml:space="preserve"> </v>
      </c>
      <c r="W2833" s="3" t="str">
        <f t="shared" ca="1" si="584"/>
        <v xml:space="preserve"> </v>
      </c>
      <c r="X2833" s="12" t="str">
        <f t="shared" ca="1" si="585"/>
        <v xml:space="preserve"> </v>
      </c>
      <c r="Y2833" s="17" t="str">
        <f t="shared" ca="1" si="586"/>
        <v xml:space="preserve"> </v>
      </c>
      <c r="Z2833" s="17" t="str">
        <f t="shared" ca="1" si="587"/>
        <v xml:space="preserve"> </v>
      </c>
      <c r="AA2833" s="19">
        <f t="shared" ca="1" si="588"/>
        <v>35192.284253761347</v>
      </c>
      <c r="AB2833">
        <v>63460.656878264395</v>
      </c>
    </row>
    <row r="2834" spans="1:28" x14ac:dyDescent="0.25">
      <c r="A2834" s="22">
        <v>40119</v>
      </c>
      <c r="B2834" s="2">
        <v>11.54</v>
      </c>
      <c r="C2834" s="2">
        <v>10.55</v>
      </c>
      <c r="D2834" s="2">
        <v>11.08</v>
      </c>
      <c r="E2834">
        <v>13.49</v>
      </c>
      <c r="F2834">
        <v>12.39</v>
      </c>
      <c r="G2834">
        <v>13.06</v>
      </c>
      <c r="H2834" s="2">
        <v>1</v>
      </c>
      <c r="I2834" s="2">
        <v>1</v>
      </c>
      <c r="J2834" s="6">
        <f ca="1">100*(D2834-MIN(OFFSET(C2834,-$J$3+1,0):C2834))/(MAX(OFFSET(B2834,-$J$3+1,0):B2834)-MIN(OFFSET(C2834,-$J$3+1,0):C2834))</f>
        <v>17.152103559870529</v>
      </c>
      <c r="K2834" s="6">
        <f ca="1">100*(G2834-MIN(OFFSET(F2834,-$J$3+1,0):F2834))/(MAX(OFFSET(E2834,-$J$3+1,0):E2834)-MIN(OFFSET(F2834,-$J$3+1,0):F2834))</f>
        <v>20.937500000000004</v>
      </c>
      <c r="L2834" s="6">
        <f t="shared" ca="1" si="578"/>
        <v>-3.7853964401294746</v>
      </c>
      <c r="M2834" s="6">
        <f ca="1">100*(L2834-MIN(OFFSET(L2834,-$M$3+1,0):L2834))/(MAX(OFFSET(L2834,-$M$3+1,0):L2834)-MIN(OFFSET(L2834,-$M$3+1,0):L2834))</f>
        <v>49.48467383445395</v>
      </c>
      <c r="N2834" s="8">
        <f t="shared" si="579"/>
        <v>0.98999999999999844</v>
      </c>
      <c r="O2834" s="8">
        <f t="shared" si="580"/>
        <v>1.0999999999999996</v>
      </c>
      <c r="P2834" s="15">
        <f ca="1">AVERAGE(N2834:OFFSET(N2834,-$P$3+1,0))*$P$4*H2834</f>
        <v>94.625</v>
      </c>
      <c r="Q2834" s="15">
        <f ca="1">AVERAGE(O2834:OFFSET(O2834,-$P$3+1,0))*$Q$4*I2834</f>
        <v>115.12499999999999</v>
      </c>
      <c r="R2834" s="11" t="str">
        <f t="shared" ca="1" si="576"/>
        <v xml:space="preserve"> </v>
      </c>
      <c r="S2834" s="11" t="str">
        <f t="shared" ca="1" si="577"/>
        <v xml:space="preserve"> </v>
      </c>
      <c r="T2834" s="3" t="str">
        <f t="shared" ca="1" si="581"/>
        <v xml:space="preserve"> </v>
      </c>
      <c r="U2834" s="16" t="str">
        <f t="shared" ca="1" si="582"/>
        <v xml:space="preserve"> </v>
      </c>
      <c r="V2834" s="3" t="str">
        <f t="shared" ca="1" si="583"/>
        <v xml:space="preserve"> </v>
      </c>
      <c r="W2834" s="3" t="str">
        <f t="shared" ca="1" si="584"/>
        <v xml:space="preserve"> </v>
      </c>
      <c r="X2834" s="12" t="str">
        <f t="shared" ca="1" si="585"/>
        <v xml:space="preserve"> </v>
      </c>
      <c r="Y2834" s="17" t="str">
        <f t="shared" ca="1" si="586"/>
        <v xml:space="preserve"> </v>
      </c>
      <c r="Z2834" s="17" t="str">
        <f t="shared" ca="1" si="587"/>
        <v xml:space="preserve"> </v>
      </c>
      <c r="AA2834" s="19">
        <f t="shared" ca="1" si="588"/>
        <v>35192.284253761347</v>
      </c>
      <c r="AB2834">
        <v>63460.656878264395</v>
      </c>
    </row>
    <row r="2835" spans="1:28" x14ac:dyDescent="0.25">
      <c r="A2835" s="22">
        <v>40120</v>
      </c>
      <c r="B2835" s="2">
        <v>11.61</v>
      </c>
      <c r="C2835" s="2">
        <v>10.8</v>
      </c>
      <c r="D2835" s="2">
        <v>11.57</v>
      </c>
      <c r="E2835">
        <v>13.8</v>
      </c>
      <c r="F2835">
        <v>12.83</v>
      </c>
      <c r="G2835">
        <v>13.76</v>
      </c>
      <c r="H2835" s="2">
        <v>1</v>
      </c>
      <c r="I2835" s="2">
        <v>1</v>
      </c>
      <c r="J2835" s="6">
        <f ca="1">100*(D2835-MIN(OFFSET(C2835,-$J$3+1,0):C2835))/(MAX(OFFSET(B2835,-$J$3+1,0):B2835)-MIN(OFFSET(C2835,-$J$3+1,0):C2835))</f>
        <v>33.009708737864067</v>
      </c>
      <c r="K2835" s="6">
        <f ca="1">100*(G2835-MIN(OFFSET(F2835,-$J$3+1,0):F2835))/(MAX(OFFSET(E2835,-$J$3+1,0):E2835)-MIN(OFFSET(F2835,-$J$3+1,0):F2835))</f>
        <v>42.812499999999986</v>
      </c>
      <c r="L2835" s="6">
        <f t="shared" ca="1" si="578"/>
        <v>-9.8027912621359192</v>
      </c>
      <c r="M2835" s="6">
        <f ca="1">100*(L2835-MIN(OFFSET(L2835,-$M$3+1,0):L2835))/(MAX(OFFSET(L2835,-$M$3+1,0):L2835)-MIN(OFFSET(L2835,-$M$3+1,0):L2835))</f>
        <v>33.227939577655377</v>
      </c>
      <c r="N2835" s="8">
        <f t="shared" si="579"/>
        <v>0.80999999999999872</v>
      </c>
      <c r="O2835" s="8">
        <f t="shared" si="580"/>
        <v>0.97000000000000064</v>
      </c>
      <c r="P2835" s="15">
        <f ca="1">AVERAGE(N2835:OFFSET(N2835,-$P$3+1,0))*$P$4*H2835</f>
        <v>86.5</v>
      </c>
      <c r="Q2835" s="15">
        <f ca="1">AVERAGE(O2835:OFFSET(O2835,-$P$3+1,0))*$Q$4*I2835</f>
        <v>106.87500000000001</v>
      </c>
      <c r="R2835" s="11" t="str">
        <f t="shared" ref="R2835:R2898" ca="1" si="589">IF(M2835&lt;$R$3,"Buy",IF(AND(R2834="Buy",M2835&lt;$R$4),"Buy",IF(AND(R2834="Buy",M2835&gt;=$R$4),"Exit"," ")))</f>
        <v xml:space="preserve"> </v>
      </c>
      <c r="S2835" s="11" t="str">
        <f t="shared" ref="S2835:S2898" ca="1" si="590">IF($M2835&gt;$S$3,"Sell",IF(AND(S2834="Sell",$M2835&gt;$S$4),"Sell",IF(AND(S2834="Sell",$M2835&lt;=$S$4),"Exit"," ")))</f>
        <v xml:space="preserve"> </v>
      </c>
      <c r="T2835" s="3" t="str">
        <f t="shared" ca="1" si="581"/>
        <v xml:space="preserve"> </v>
      </c>
      <c r="U2835" s="16" t="str">
        <f t="shared" ca="1" si="582"/>
        <v xml:space="preserve"> </v>
      </c>
      <c r="V2835" s="3" t="str">
        <f t="shared" ca="1" si="583"/>
        <v xml:space="preserve"> </v>
      </c>
      <c r="W2835" s="3" t="str">
        <f t="shared" ca="1" si="584"/>
        <v xml:space="preserve"> </v>
      </c>
      <c r="X2835" s="12" t="str">
        <f t="shared" ca="1" si="585"/>
        <v xml:space="preserve"> </v>
      </c>
      <c r="Y2835" s="17" t="str">
        <f t="shared" ca="1" si="586"/>
        <v xml:space="preserve"> </v>
      </c>
      <c r="Z2835" s="17" t="str">
        <f t="shared" ca="1" si="587"/>
        <v xml:space="preserve"> </v>
      </c>
      <c r="AA2835" s="19">
        <f t="shared" ca="1" si="588"/>
        <v>35192.284253761347</v>
      </c>
      <c r="AB2835">
        <v>63460.656878264395</v>
      </c>
    </row>
    <row r="2836" spans="1:28" x14ac:dyDescent="0.25">
      <c r="A2836" s="22">
        <v>40121</v>
      </c>
      <c r="B2836" s="2">
        <v>12.6</v>
      </c>
      <c r="C2836" s="2">
        <v>11.67</v>
      </c>
      <c r="D2836" s="2">
        <v>12.02</v>
      </c>
      <c r="E2836">
        <v>14.49</v>
      </c>
      <c r="F2836">
        <v>13.74</v>
      </c>
      <c r="G2836">
        <v>13.88</v>
      </c>
      <c r="H2836" s="2">
        <v>1</v>
      </c>
      <c r="I2836" s="2">
        <v>1</v>
      </c>
      <c r="J2836" s="6">
        <f ca="1">100*(D2836-MIN(OFFSET(C2836,-$J$3+1,0):C2836))/(MAX(OFFSET(B2836,-$J$3+1,0):B2836)-MIN(OFFSET(C2836,-$J$3+1,0):C2836))</f>
        <v>47.572815533980545</v>
      </c>
      <c r="K2836" s="6">
        <f ca="1">100*(G2836-MIN(OFFSET(F2836,-$J$3+1,0):F2836))/(MAX(OFFSET(E2836,-$J$3+1,0):E2836)-MIN(OFFSET(F2836,-$J$3+1,0):F2836))</f>
        <v>46.562500000000021</v>
      </c>
      <c r="L2836" s="6">
        <f t="shared" ca="1" si="578"/>
        <v>1.0103155339805241</v>
      </c>
      <c r="M2836" s="6">
        <f ca="1">100*(L2836-MIN(OFFSET(L2836,-$M$3+1,0):L2836))/(MAX(OFFSET(L2836,-$M$3+1,0):L2836)-MIN(OFFSET(L2836,-$M$3+1,0):L2836))</f>
        <v>96.925336922421536</v>
      </c>
      <c r="N2836" s="8">
        <f t="shared" si="579"/>
        <v>1.0299999999999994</v>
      </c>
      <c r="O2836" s="8">
        <f t="shared" si="580"/>
        <v>0.75</v>
      </c>
      <c r="P2836" s="15">
        <f ca="1">AVERAGE(N2836:OFFSET(N2836,-$P$3+1,0))*$P$4*H2836</f>
        <v>83.499999999999972</v>
      </c>
      <c r="Q2836" s="15">
        <f ca="1">AVERAGE(O2836:OFFSET(O2836,-$P$3+1,0))*$Q$4*I2836</f>
        <v>97.125000000000014</v>
      </c>
      <c r="R2836" s="11" t="str">
        <f t="shared" ca="1" si="589"/>
        <v xml:space="preserve"> </v>
      </c>
      <c r="S2836" s="11" t="str">
        <f t="shared" ca="1" si="590"/>
        <v>Sell</v>
      </c>
      <c r="T2836" s="3">
        <f t="shared" ca="1" si="581"/>
        <v>-10</v>
      </c>
      <c r="U2836" s="16">
        <f t="shared" ca="1" si="582"/>
        <v>8.5971685971685936</v>
      </c>
      <c r="V2836" s="3">
        <f t="shared" ca="1" si="583"/>
        <v>12.02</v>
      </c>
      <c r="W2836" s="3">
        <f t="shared" ca="1" si="584"/>
        <v>13.88</v>
      </c>
      <c r="X2836" s="12" t="str">
        <f t="shared" ca="1" si="585"/>
        <v xml:space="preserve"> </v>
      </c>
      <c r="Y2836" s="17" t="str">
        <f t="shared" ca="1" si="586"/>
        <v xml:space="preserve"> </v>
      </c>
      <c r="Z2836" s="17" t="str">
        <f t="shared" ca="1" si="587"/>
        <v xml:space="preserve"> </v>
      </c>
      <c r="AA2836" s="19">
        <f t="shared" ca="1" si="588"/>
        <v>35192.284253761347</v>
      </c>
      <c r="AB2836">
        <v>63460.656878264395</v>
      </c>
    </row>
    <row r="2837" spans="1:28" x14ac:dyDescent="0.25">
      <c r="A2837" s="22">
        <v>40122</v>
      </c>
      <c r="B2837" s="2">
        <v>12.73</v>
      </c>
      <c r="C2837" s="2">
        <v>11.71</v>
      </c>
      <c r="D2837" s="2">
        <v>11.99</v>
      </c>
      <c r="E2837">
        <v>14.78</v>
      </c>
      <c r="F2837">
        <v>13.68</v>
      </c>
      <c r="G2837">
        <v>13.97</v>
      </c>
      <c r="H2837" s="2">
        <v>1</v>
      </c>
      <c r="I2837" s="2">
        <v>1</v>
      </c>
      <c r="J2837" s="6">
        <f ca="1">100*(D2837-MIN(OFFSET(C2837,-$J$3+1,0):C2837))/(MAX(OFFSET(B2837,-$J$3+1,0):B2837)-MIN(OFFSET(C2837,-$J$3+1,0):C2837))</f>
        <v>46.601941747572802</v>
      </c>
      <c r="K2837" s="6">
        <f ca="1">100*(G2837-MIN(OFFSET(F2837,-$J$3+1,0):F2837))/(MAX(OFFSET(E2837,-$J$3+1,0):E2837)-MIN(OFFSET(F2837,-$J$3+1,0):F2837))</f>
        <v>49.375000000000014</v>
      </c>
      <c r="L2837" s="6">
        <f t="shared" ca="1" si="578"/>
        <v>-2.7730582524272123</v>
      </c>
      <c r="M2837" s="6">
        <f ca="1">100*(L2837-MIN(OFFSET(L2837,-$M$3+1,0):L2837))/(MAX(OFFSET(L2837,-$M$3+1,0):L2837)-MIN(OFFSET(L2837,-$M$3+1,0):L2837))</f>
        <v>81.059158096126566</v>
      </c>
      <c r="N2837" s="8">
        <f t="shared" si="579"/>
        <v>1.0199999999999996</v>
      </c>
      <c r="O2837" s="8">
        <f t="shared" si="580"/>
        <v>1.0999999999999996</v>
      </c>
      <c r="P2837" s="15">
        <f ca="1">AVERAGE(N2837:OFFSET(N2837,-$P$3+1,0))*$P$4*H2837</f>
        <v>82.749999999999972</v>
      </c>
      <c r="Q2837" s="15">
        <f ca="1">AVERAGE(O2837:OFFSET(O2837,-$P$3+1,0))*$Q$4*I2837</f>
        <v>97.75</v>
      </c>
      <c r="R2837" s="11" t="str">
        <f t="shared" ca="1" si="589"/>
        <v xml:space="preserve"> </v>
      </c>
      <c r="S2837" s="11" t="str">
        <f t="shared" ca="1" si="590"/>
        <v>Sell</v>
      </c>
      <c r="T2837" s="3">
        <f t="shared" ca="1" si="581"/>
        <v>-10</v>
      </c>
      <c r="U2837" s="16">
        <f t="shared" ca="1" si="582"/>
        <v>8.5971685971685936</v>
      </c>
      <c r="V2837" s="3">
        <f t="shared" ca="1" si="583"/>
        <v>12.02</v>
      </c>
      <c r="W2837" s="3">
        <f t="shared" ca="1" si="584"/>
        <v>13.88</v>
      </c>
      <c r="X2837" s="12">
        <f t="shared" ca="1" si="585"/>
        <v>29.999999999999361</v>
      </c>
      <c r="Y2837" s="17">
        <f t="shared" ca="1" si="586"/>
        <v>77.374517374517211</v>
      </c>
      <c r="Z2837" s="17">
        <f t="shared" ca="1" si="587"/>
        <v>107.37451737451657</v>
      </c>
      <c r="AA2837" s="19">
        <f t="shared" ca="1" si="588"/>
        <v>35299.658771135866</v>
      </c>
      <c r="AB2837">
        <v>63460.656878264395</v>
      </c>
    </row>
    <row r="2838" spans="1:28" x14ac:dyDescent="0.25">
      <c r="A2838" s="22">
        <v>40123</v>
      </c>
      <c r="B2838" s="2">
        <v>12.81</v>
      </c>
      <c r="C2838" s="2">
        <v>12.07</v>
      </c>
      <c r="D2838" s="2">
        <v>12.61</v>
      </c>
      <c r="E2838">
        <v>14.36</v>
      </c>
      <c r="F2838">
        <v>13.47</v>
      </c>
      <c r="G2838">
        <v>13.74</v>
      </c>
      <c r="H2838" s="2">
        <v>1</v>
      </c>
      <c r="I2838" s="2">
        <v>1</v>
      </c>
      <c r="J2838" s="6">
        <f ca="1">100*(D2838-MIN(OFFSET(C2838,-$J$3+1,0):C2838))/(MAX(OFFSET(B2838,-$J$3+1,0):B2838)-MIN(OFFSET(C2838,-$J$3+1,0):C2838))</f>
        <v>82.071713147410321</v>
      </c>
      <c r="K2838" s="6">
        <f ca="1">100*(G2838-MIN(OFFSET(F2838,-$J$3+1,0):F2838))/(MAX(OFFSET(E2838,-$J$3+1,0):E2838)-MIN(OFFSET(F2838,-$J$3+1,0):F2838))</f>
        <v>52.123552123552116</v>
      </c>
      <c r="L2838" s="6">
        <f t="shared" ca="1" si="578"/>
        <v>29.948161023858205</v>
      </c>
      <c r="M2838" s="6">
        <f ca="1">100*(L2838-MIN(OFFSET(L2838,-$M$3+1,0):L2838))/(MAX(OFFSET(L2838,-$M$3+1,0):L2838)-MIN(OFFSET(L2838,-$M$3+1,0):L2838))</f>
        <v>100</v>
      </c>
      <c r="N2838" s="8">
        <f t="shared" si="579"/>
        <v>0.82000000000000028</v>
      </c>
      <c r="O2838" s="8">
        <f t="shared" si="580"/>
        <v>0.88999999999999879</v>
      </c>
      <c r="P2838" s="15">
        <f ca="1">AVERAGE(N2838:OFFSET(N2838,-$P$3+1,0))*$P$4*H2838</f>
        <v>85.749999999999972</v>
      </c>
      <c r="Q2838" s="15">
        <f ca="1">AVERAGE(O2838:OFFSET(O2838,-$P$3+1,0))*$Q$4*I2838</f>
        <v>99.25</v>
      </c>
      <c r="R2838" s="11" t="str">
        <f t="shared" ca="1" si="589"/>
        <v xml:space="preserve"> </v>
      </c>
      <c r="S2838" s="11" t="str">
        <f t="shared" ca="1" si="590"/>
        <v>Sell</v>
      </c>
      <c r="T2838" s="3">
        <f t="shared" ca="1" si="581"/>
        <v>-10</v>
      </c>
      <c r="U2838" s="16">
        <f t="shared" ca="1" si="582"/>
        <v>8.5971685971685936</v>
      </c>
      <c r="V2838" s="3">
        <f t="shared" ca="1" si="583"/>
        <v>12.02</v>
      </c>
      <c r="W2838" s="3">
        <f t="shared" ca="1" si="584"/>
        <v>13.88</v>
      </c>
      <c r="X2838" s="12">
        <f t="shared" ca="1" si="585"/>
        <v>-619.9999999999992</v>
      </c>
      <c r="Y2838" s="17">
        <f t="shared" ca="1" si="586"/>
        <v>-197.73487773487801</v>
      </c>
      <c r="Z2838" s="17">
        <f t="shared" ca="1" si="587"/>
        <v>-817.73487773487727</v>
      </c>
      <c r="AA2838" s="19">
        <f t="shared" ca="1" si="588"/>
        <v>34481.923893400992</v>
      </c>
      <c r="AB2838">
        <v>63460.656878264395</v>
      </c>
    </row>
    <row r="2839" spans="1:28" x14ac:dyDescent="0.25">
      <c r="A2839" s="22">
        <v>40126</v>
      </c>
      <c r="B2839" s="2">
        <v>13.11</v>
      </c>
      <c r="C2839" s="2">
        <v>12.65</v>
      </c>
      <c r="D2839" s="2">
        <v>13.07</v>
      </c>
      <c r="E2839">
        <v>14.04</v>
      </c>
      <c r="F2839">
        <v>13.64</v>
      </c>
      <c r="G2839">
        <v>14.01</v>
      </c>
      <c r="H2839" s="2">
        <v>1</v>
      </c>
      <c r="I2839" s="2">
        <v>1</v>
      </c>
      <c r="J2839" s="6">
        <f ca="1">100*(D2839-MIN(OFFSET(C2839,-$J$3+1,0):C2839))/(MAX(OFFSET(B2839,-$J$3+1,0):B2839)-MIN(OFFSET(C2839,-$J$3+1,0):C2839))</f>
        <v>98.437500000000028</v>
      </c>
      <c r="K2839" s="6">
        <f ca="1">100*(G2839-MIN(OFFSET(F2839,-$J$3+1,0):F2839))/(MAX(OFFSET(E2839,-$J$3+1,0):E2839)-MIN(OFFSET(F2839,-$J$3+1,0):F2839))</f>
        <v>67.78242677824268</v>
      </c>
      <c r="L2839" s="6">
        <f t="shared" ca="1" si="578"/>
        <v>30.655073221757348</v>
      </c>
      <c r="M2839" s="6">
        <f ca="1">100*(L2839-MIN(OFFSET(L2839,-$M$3+1,0):L2839))/(MAX(OFFSET(L2839,-$M$3+1,0):L2839)-MIN(OFFSET(L2839,-$M$3+1,0):L2839))</f>
        <v>100</v>
      </c>
      <c r="N2839" s="8">
        <f t="shared" si="579"/>
        <v>0.5</v>
      </c>
      <c r="O2839" s="8">
        <f t="shared" si="580"/>
        <v>0.39999999999999858</v>
      </c>
      <c r="P2839" s="15">
        <f ca="1">AVERAGE(N2839:OFFSET(N2839,-$P$3+1,0))*$P$4*H2839</f>
        <v>78.124999999999972</v>
      </c>
      <c r="Q2839" s="15">
        <f ca="1">AVERAGE(O2839:OFFSET(O2839,-$P$3+1,0))*$Q$4*I2839</f>
        <v>89.749999999999972</v>
      </c>
      <c r="R2839" s="11" t="str">
        <f t="shared" ca="1" si="589"/>
        <v xml:space="preserve"> </v>
      </c>
      <c r="S2839" s="11" t="str">
        <f t="shared" ca="1" si="590"/>
        <v>Sell</v>
      </c>
      <c r="T2839" s="3">
        <f t="shared" ca="1" si="581"/>
        <v>-10</v>
      </c>
      <c r="U2839" s="16">
        <f t="shared" ca="1" si="582"/>
        <v>8.5971685971685936</v>
      </c>
      <c r="V2839" s="3">
        <f t="shared" ca="1" si="583"/>
        <v>12.02</v>
      </c>
      <c r="W2839" s="3">
        <f t="shared" ca="1" si="584"/>
        <v>13.88</v>
      </c>
      <c r="X2839" s="12">
        <f t="shared" ca="1" si="585"/>
        <v>-460.00000000000085</v>
      </c>
      <c r="Y2839" s="17">
        <f t="shared" ca="1" si="586"/>
        <v>232.12355212355166</v>
      </c>
      <c r="Z2839" s="17">
        <f t="shared" ca="1" si="587"/>
        <v>-227.87644787644919</v>
      </c>
      <c r="AA2839" s="19">
        <f t="shared" ca="1" si="588"/>
        <v>34254.047445524542</v>
      </c>
      <c r="AB2839">
        <v>63233.931437458348</v>
      </c>
    </row>
    <row r="2840" spans="1:28" x14ac:dyDescent="0.25">
      <c r="A2840" s="22">
        <v>40127</v>
      </c>
      <c r="B2840" s="2">
        <v>13.32</v>
      </c>
      <c r="C2840" s="2">
        <v>12.6</v>
      </c>
      <c r="D2840" s="2">
        <v>12.76</v>
      </c>
      <c r="E2840">
        <v>14.17</v>
      </c>
      <c r="F2840">
        <v>13.37</v>
      </c>
      <c r="G2840">
        <v>13.51</v>
      </c>
      <c r="H2840" s="2">
        <v>1</v>
      </c>
      <c r="I2840" s="2">
        <v>1</v>
      </c>
      <c r="J2840" s="6">
        <f ca="1">100*(D2840-MIN(OFFSET(C2840,-$J$3+1,0):C2840))/(MAX(OFFSET(B2840,-$J$3+1,0):B2840)-MIN(OFFSET(C2840,-$J$3+1,0):C2840))</f>
        <v>79.783393501805037</v>
      </c>
      <c r="K2840" s="6">
        <f ca="1">100*(G2840-MIN(OFFSET(F2840,-$J$3+1,0):F2840))/(MAX(OFFSET(E2840,-$J$3+1,0):E2840)-MIN(OFFSET(F2840,-$J$3+1,0):F2840))</f>
        <v>46.861924686192459</v>
      </c>
      <c r="L2840" s="6">
        <f t="shared" ca="1" si="578"/>
        <v>32.921468815612577</v>
      </c>
      <c r="M2840" s="6">
        <f ca="1">100*(L2840-MIN(OFFSET(L2840,-$M$3+1,0):L2840))/(MAX(OFFSET(L2840,-$M$3+1,0):L2840)-MIN(OFFSET(L2840,-$M$3+1,0):L2840))</f>
        <v>100</v>
      </c>
      <c r="N2840" s="8">
        <f t="shared" si="579"/>
        <v>0.72000000000000064</v>
      </c>
      <c r="O2840" s="8">
        <f t="shared" si="580"/>
        <v>0.80000000000000071</v>
      </c>
      <c r="P2840" s="15">
        <f ca="1">AVERAGE(N2840:OFFSET(N2840,-$P$3+1,0))*$P$4*H2840</f>
        <v>79.624999999999972</v>
      </c>
      <c r="Q2840" s="15">
        <f ca="1">AVERAGE(O2840:OFFSET(O2840,-$P$3+1,0))*$Q$4*I2840</f>
        <v>86.749999999999972</v>
      </c>
      <c r="R2840" s="11" t="str">
        <f t="shared" ca="1" si="589"/>
        <v xml:space="preserve"> </v>
      </c>
      <c r="S2840" s="11" t="str">
        <f t="shared" ca="1" si="590"/>
        <v>Sell</v>
      </c>
      <c r="T2840" s="3">
        <f t="shared" ca="1" si="581"/>
        <v>-10</v>
      </c>
      <c r="U2840" s="16">
        <f t="shared" ca="1" si="582"/>
        <v>8.5971685971685936</v>
      </c>
      <c r="V2840" s="3">
        <f t="shared" ca="1" si="583"/>
        <v>12.02</v>
      </c>
      <c r="W2840" s="3">
        <f t="shared" ca="1" si="584"/>
        <v>13.88</v>
      </c>
      <c r="X2840" s="12">
        <f t="shared" ca="1" si="585"/>
        <v>310.00000000000051</v>
      </c>
      <c r="Y2840" s="17">
        <f t="shared" ca="1" si="586"/>
        <v>-429.8584298584297</v>
      </c>
      <c r="Z2840" s="17">
        <f t="shared" ca="1" si="587"/>
        <v>-119.85842985842919</v>
      </c>
      <c r="AA2840" s="19">
        <f t="shared" ca="1" si="588"/>
        <v>34134.18901566611</v>
      </c>
      <c r="AB2840">
        <v>63111.9415130251</v>
      </c>
    </row>
    <row r="2841" spans="1:28" x14ac:dyDescent="0.25">
      <c r="A2841" s="22">
        <v>40128</v>
      </c>
      <c r="B2841" s="2">
        <v>13.77</v>
      </c>
      <c r="C2841" s="2">
        <v>13.08</v>
      </c>
      <c r="D2841" s="2">
        <v>13.57</v>
      </c>
      <c r="E2841">
        <v>14.57</v>
      </c>
      <c r="F2841">
        <v>13.88</v>
      </c>
      <c r="G2841">
        <v>14.49</v>
      </c>
      <c r="H2841" s="2">
        <v>1</v>
      </c>
      <c r="I2841" s="2">
        <v>1</v>
      </c>
      <c r="J2841" s="6">
        <f ca="1">100*(D2841-MIN(OFFSET(C2841,-$J$3+1,0):C2841))/(MAX(OFFSET(B2841,-$J$3+1,0):B2841)-MIN(OFFSET(C2841,-$J$3+1,0):C2841))</f>
        <v>93.788819875776412</v>
      </c>
      <c r="K2841" s="6">
        <f ca="1">100*(G2841-MIN(OFFSET(F2841,-$J$3+1,0):F2841))/(MAX(OFFSET(E2841,-$J$3+1,0):E2841)-MIN(OFFSET(F2841,-$J$3+1,0):F2841))</f>
        <v>87.866108786610909</v>
      </c>
      <c r="L2841" s="6">
        <f t="shared" ca="1" si="578"/>
        <v>5.922711089165503</v>
      </c>
      <c r="M2841" s="6">
        <f ca="1">100*(L2841-MIN(OFFSET(L2841,-$M$3+1,0):L2841))/(MAX(OFFSET(L2841,-$M$3+1,0):L2841)-MIN(OFFSET(L2841,-$M$3+1,0):L2841))</f>
        <v>36.91798172137819</v>
      </c>
      <c r="N2841" s="8">
        <f t="shared" si="579"/>
        <v>1.0099999999999998</v>
      </c>
      <c r="O2841" s="8">
        <f t="shared" si="580"/>
        <v>1.0600000000000005</v>
      </c>
      <c r="P2841" s="15">
        <f ca="1">AVERAGE(N2841:OFFSET(N2841,-$P$3+1,0))*$P$4*H2841</f>
        <v>86.249999999999957</v>
      </c>
      <c r="Q2841" s="15">
        <f ca="1">AVERAGE(O2841:OFFSET(O2841,-$P$3+1,0))*$Q$4*I2841</f>
        <v>88.374999999999986</v>
      </c>
      <c r="R2841" s="11" t="str">
        <f t="shared" ca="1" si="589"/>
        <v xml:space="preserve"> </v>
      </c>
      <c r="S2841" s="11" t="str">
        <f t="shared" ca="1" si="590"/>
        <v>Exit</v>
      </c>
      <c r="T2841" s="3">
        <f t="shared" ca="1" si="581"/>
        <v>-10</v>
      </c>
      <c r="U2841" s="16">
        <f t="shared" ca="1" si="582"/>
        <v>8.5971685971685936</v>
      </c>
      <c r="V2841" s="3">
        <f t="shared" ca="1" si="583"/>
        <v>12.02</v>
      </c>
      <c r="W2841" s="3">
        <f t="shared" ca="1" si="584"/>
        <v>13.88</v>
      </c>
      <c r="X2841" s="12">
        <f t="shared" ca="1" si="585"/>
        <v>-810.00000000000045</v>
      </c>
      <c r="Y2841" s="17">
        <f t="shared" ca="1" si="586"/>
        <v>842.52252252252265</v>
      </c>
      <c r="Z2841" s="17">
        <f t="shared" ca="1" si="587"/>
        <v>32.522522522522195</v>
      </c>
      <c r="AA2841" s="19">
        <f t="shared" ca="1" si="588"/>
        <v>34166.711538188632</v>
      </c>
      <c r="AB2841">
        <v>63148.641764914268</v>
      </c>
    </row>
    <row r="2842" spans="1:28" x14ac:dyDescent="0.25">
      <c r="A2842" s="22">
        <v>40129</v>
      </c>
      <c r="B2842" s="2">
        <v>13.56</v>
      </c>
      <c r="C2842" s="2">
        <v>12.92</v>
      </c>
      <c r="D2842" s="2">
        <v>13</v>
      </c>
      <c r="E2842">
        <v>14.56</v>
      </c>
      <c r="F2842">
        <v>13.78</v>
      </c>
      <c r="G2842">
        <v>13.9</v>
      </c>
      <c r="H2842" s="2">
        <v>1</v>
      </c>
      <c r="I2842" s="2">
        <v>1</v>
      </c>
      <c r="J2842" s="6">
        <f ca="1">100*(D2842-MIN(OFFSET(C2842,-$J$3+1,0):C2842))/(MAX(OFFSET(B2842,-$J$3+1,0):B2842)-MIN(OFFSET(C2842,-$J$3+1,0):C2842))</f>
        <v>76.08695652173914</v>
      </c>
      <c r="K2842" s="6">
        <f ca="1">100*(G2842-MIN(OFFSET(F2842,-$J$3+1,0):F2842))/(MAX(OFFSET(E2842,-$J$3+1,0):E2842)-MIN(OFFSET(F2842,-$J$3+1,0):F2842))</f>
        <v>63.179916317991655</v>
      </c>
      <c r="L2842" s="6">
        <f t="shared" ca="1" si="578"/>
        <v>12.907040203747485</v>
      </c>
      <c r="M2842" s="6">
        <f ca="1">100*(L2842-MIN(OFFSET(L2842,-$M$3+1,0):L2842))/(MAX(OFFSET(L2842,-$M$3+1,0):L2842)-MIN(OFFSET(L2842,-$M$3+1,0):L2842))</f>
        <v>53.154417243403728</v>
      </c>
      <c r="N2842" s="8">
        <f t="shared" si="579"/>
        <v>0.65000000000000036</v>
      </c>
      <c r="O2842" s="8">
        <f t="shared" si="580"/>
        <v>0.78000000000000114</v>
      </c>
      <c r="P2842" s="15">
        <f ca="1">AVERAGE(N2842:OFFSET(N2842,-$P$3+1,0))*$P$4*H2842</f>
        <v>81.999999999999986</v>
      </c>
      <c r="Q2842" s="15">
        <f ca="1">AVERAGE(O2842:OFFSET(O2842,-$P$3+1,0))*$Q$4*I2842</f>
        <v>84.375</v>
      </c>
      <c r="R2842" s="11" t="str">
        <f t="shared" ca="1" si="589"/>
        <v xml:space="preserve"> </v>
      </c>
      <c r="S2842" s="11" t="str">
        <f t="shared" ca="1" si="590"/>
        <v xml:space="preserve"> </v>
      </c>
      <c r="T2842" s="3" t="str">
        <f t="shared" ca="1" si="581"/>
        <v xml:space="preserve"> </v>
      </c>
      <c r="U2842" s="16" t="str">
        <f t="shared" ca="1" si="582"/>
        <v xml:space="preserve"> </v>
      </c>
      <c r="V2842" s="3" t="str">
        <f t="shared" ca="1" si="583"/>
        <v xml:space="preserve"> </v>
      </c>
      <c r="W2842" s="3" t="str">
        <f t="shared" ca="1" si="584"/>
        <v xml:space="preserve"> </v>
      </c>
      <c r="X2842" s="12" t="str">
        <f t="shared" ca="1" si="585"/>
        <v xml:space="preserve"> </v>
      </c>
      <c r="Y2842" s="17" t="str">
        <f t="shared" ca="1" si="586"/>
        <v xml:space="preserve"> </v>
      </c>
      <c r="Z2842" s="17" t="str">
        <f t="shared" ca="1" si="587"/>
        <v xml:space="preserve"> </v>
      </c>
      <c r="AA2842" s="19">
        <f t="shared" ca="1" si="588"/>
        <v>34166.711538188632</v>
      </c>
      <c r="AB2842">
        <v>63208.893654083033</v>
      </c>
    </row>
    <row r="2843" spans="1:28" x14ac:dyDescent="0.25">
      <c r="A2843" s="22">
        <v>40130</v>
      </c>
      <c r="B2843" s="2">
        <v>13.43</v>
      </c>
      <c r="C2843" s="2">
        <v>12.87</v>
      </c>
      <c r="D2843" s="2">
        <v>12.93</v>
      </c>
      <c r="E2843">
        <v>14.18</v>
      </c>
      <c r="F2843">
        <v>13.67</v>
      </c>
      <c r="G2843">
        <v>13.82</v>
      </c>
      <c r="H2843" s="2">
        <v>1</v>
      </c>
      <c r="I2843" s="2">
        <v>1</v>
      </c>
      <c r="J2843" s="6">
        <f ca="1">100*(D2843-MIN(OFFSET(C2843,-$J$3+1,0):C2843))/(MAX(OFFSET(B2843,-$J$3+1,0):B2843)-MIN(OFFSET(C2843,-$J$3+1,0):C2843))</f>
        <v>73.91304347826086</v>
      </c>
      <c r="K2843" s="6">
        <f ca="1">100*(G2843-MIN(OFFSET(F2843,-$J$3+1,0):F2843))/(MAX(OFFSET(E2843,-$J$3+1,0):E2843)-MIN(OFFSET(F2843,-$J$3+1,0):F2843))</f>
        <v>59.832635983263614</v>
      </c>
      <c r="L2843" s="6">
        <f t="shared" ca="1" si="578"/>
        <v>14.080407494997246</v>
      </c>
      <c r="M2843" s="6">
        <f ca="1">100*(L2843-MIN(OFFSET(L2843,-$M$3+1,0):L2843))/(MAX(OFFSET(L2843,-$M$3+1,0):L2843)-MIN(OFFSET(L2843,-$M$3+1,0):L2843))</f>
        <v>55.900789653632714</v>
      </c>
      <c r="N2843" s="8">
        <f t="shared" si="579"/>
        <v>0.5600000000000005</v>
      </c>
      <c r="O2843" s="8">
        <f t="shared" si="580"/>
        <v>0.50999999999999979</v>
      </c>
      <c r="P2843" s="15">
        <f ca="1">AVERAGE(N2843:OFFSET(N2843,-$P$3+1,0))*$P$4*H2843</f>
        <v>78.875</v>
      </c>
      <c r="Q2843" s="15">
        <f ca="1">AVERAGE(O2843:OFFSET(O2843,-$P$3+1,0))*$Q$4*I2843</f>
        <v>78.624999999999986</v>
      </c>
      <c r="R2843" s="11" t="str">
        <f t="shared" ca="1" si="589"/>
        <v xml:space="preserve"> </v>
      </c>
      <c r="S2843" s="11" t="str">
        <f t="shared" ca="1" si="590"/>
        <v xml:space="preserve"> </v>
      </c>
      <c r="T2843" s="3" t="str">
        <f t="shared" ca="1" si="581"/>
        <v xml:space="preserve"> </v>
      </c>
      <c r="U2843" s="16" t="str">
        <f t="shared" ca="1" si="582"/>
        <v xml:space="preserve"> </v>
      </c>
      <c r="V2843" s="3" t="str">
        <f t="shared" ca="1" si="583"/>
        <v xml:space="preserve"> </v>
      </c>
      <c r="W2843" s="3" t="str">
        <f t="shared" ca="1" si="584"/>
        <v xml:space="preserve"> </v>
      </c>
      <c r="X2843" s="12" t="str">
        <f t="shared" ca="1" si="585"/>
        <v xml:space="preserve"> </v>
      </c>
      <c r="Y2843" s="17" t="str">
        <f t="shared" ca="1" si="586"/>
        <v xml:space="preserve"> </v>
      </c>
      <c r="Z2843" s="17" t="str">
        <f t="shared" ca="1" si="587"/>
        <v xml:space="preserve"> </v>
      </c>
      <c r="AA2843" s="19">
        <f t="shared" ca="1" si="588"/>
        <v>34166.711538188632</v>
      </c>
      <c r="AB2843">
        <v>63209.77526617371</v>
      </c>
    </row>
    <row r="2844" spans="1:28" x14ac:dyDescent="0.25">
      <c r="A2844" s="22">
        <v>40133</v>
      </c>
      <c r="B2844" s="2">
        <v>13.45</v>
      </c>
      <c r="C2844" s="2">
        <v>12.94</v>
      </c>
      <c r="D2844" s="2">
        <v>13.11</v>
      </c>
      <c r="E2844">
        <v>14.3</v>
      </c>
      <c r="F2844">
        <v>13.92</v>
      </c>
      <c r="G2844">
        <v>14.06</v>
      </c>
      <c r="H2844" s="2">
        <v>1</v>
      </c>
      <c r="I2844" s="2">
        <v>1</v>
      </c>
      <c r="J2844" s="6">
        <f ca="1">100*(D2844-MIN(OFFSET(C2844,-$J$3+1,0):C2844))/(MAX(OFFSET(B2844,-$J$3+1,0):B2844)-MIN(OFFSET(C2844,-$J$3+1,0):C2844))</f>
        <v>77.777777777777771</v>
      </c>
      <c r="K2844" s="6">
        <f ca="1">100*(G2844-MIN(OFFSET(F2844,-$J$3+1,0):F2844))/(MAX(OFFSET(E2844,-$J$3+1,0):E2844)-MIN(OFFSET(F2844,-$J$3+1,0):F2844))</f>
        <v>63.076923076923123</v>
      </c>
      <c r="L2844" s="6">
        <f t="shared" ca="1" si="578"/>
        <v>14.700854700854649</v>
      </c>
      <c r="M2844" s="6">
        <f ca="1">100*(L2844-MIN(OFFSET(L2844,-$M$3+1,0):L2844))/(MAX(OFFSET(L2844,-$M$3+1,0):L2844)-MIN(OFFSET(L2844,-$M$3+1,0):L2844))</f>
        <v>57.353002529240932</v>
      </c>
      <c r="N2844" s="8">
        <f t="shared" si="579"/>
        <v>0.51999999999999957</v>
      </c>
      <c r="O2844" s="8">
        <f t="shared" si="580"/>
        <v>0.48000000000000043</v>
      </c>
      <c r="P2844" s="15">
        <f ca="1">AVERAGE(N2844:OFFSET(N2844,-$P$3+1,0))*$P$4*H2844</f>
        <v>72.500000000000014</v>
      </c>
      <c r="Q2844" s="15">
        <f ca="1">AVERAGE(O2844:OFFSET(O2844,-$P$3+1,0))*$Q$4*I2844</f>
        <v>75.25</v>
      </c>
      <c r="R2844" s="11" t="str">
        <f t="shared" ca="1" si="589"/>
        <v xml:space="preserve"> </v>
      </c>
      <c r="S2844" s="11" t="str">
        <f t="shared" ca="1" si="590"/>
        <v xml:space="preserve"> </v>
      </c>
      <c r="T2844" s="3" t="str">
        <f t="shared" ca="1" si="581"/>
        <v xml:space="preserve"> </v>
      </c>
      <c r="U2844" s="16" t="str">
        <f t="shared" ca="1" si="582"/>
        <v xml:space="preserve"> </v>
      </c>
      <c r="V2844" s="3" t="str">
        <f t="shared" ca="1" si="583"/>
        <v xml:space="preserve"> </v>
      </c>
      <c r="W2844" s="3" t="str">
        <f t="shared" ca="1" si="584"/>
        <v xml:space="preserve"> </v>
      </c>
      <c r="X2844" s="12" t="str">
        <f t="shared" ca="1" si="585"/>
        <v xml:space="preserve"> </v>
      </c>
      <c r="Y2844" s="17" t="str">
        <f t="shared" ca="1" si="586"/>
        <v xml:space="preserve"> </v>
      </c>
      <c r="Z2844" s="17" t="str">
        <f t="shared" ca="1" si="587"/>
        <v xml:space="preserve"> </v>
      </c>
      <c r="AA2844" s="19">
        <f t="shared" ca="1" si="588"/>
        <v>34166.711538188632</v>
      </c>
      <c r="AB2844">
        <v>63237.13042990167</v>
      </c>
    </row>
    <row r="2845" spans="1:28" x14ac:dyDescent="0.25">
      <c r="A2845" s="22">
        <v>40134</v>
      </c>
      <c r="B2845" s="2">
        <v>13.25</v>
      </c>
      <c r="C2845" s="2">
        <v>12.8</v>
      </c>
      <c r="D2845" s="2">
        <v>12.98</v>
      </c>
      <c r="E2845">
        <v>14.06</v>
      </c>
      <c r="F2845">
        <v>13.61</v>
      </c>
      <c r="G2845">
        <v>13.76</v>
      </c>
      <c r="H2845" s="2">
        <v>1</v>
      </c>
      <c r="I2845" s="2">
        <v>1</v>
      </c>
      <c r="J2845" s="6">
        <f ca="1">100*(D2845-MIN(OFFSET(C2845,-$J$3+1,0):C2845))/(MAX(OFFSET(B2845,-$J$3+1,0):B2845)-MIN(OFFSET(C2845,-$J$3+1,0):C2845))</f>
        <v>62.380952380952415</v>
      </c>
      <c r="K2845" s="6">
        <f ca="1">100*(G2845-MIN(OFFSET(F2845,-$J$3+1,0):F2845))/(MAX(OFFSET(E2845,-$J$3+1,0):E2845)-MIN(OFFSET(F2845,-$J$3+1,0):F2845))</f>
        <v>27.659574468085143</v>
      </c>
      <c r="L2845" s="6">
        <f t="shared" ca="1" si="578"/>
        <v>34.721377912867268</v>
      </c>
      <c r="M2845" s="6">
        <f ca="1">100*(L2845-MIN(OFFSET(L2845,-$M$3+1,0):L2845))/(MAX(OFFSET(L2845,-$M$3+1,0):L2845)-MIN(OFFSET(L2845,-$M$3+1,0):L2845))</f>
        <v>100</v>
      </c>
      <c r="N2845" s="8">
        <f t="shared" si="579"/>
        <v>0.44999999999999929</v>
      </c>
      <c r="O2845" s="8">
        <f t="shared" si="580"/>
        <v>0.45000000000000107</v>
      </c>
      <c r="P2845" s="15">
        <f ca="1">AVERAGE(N2845:OFFSET(N2845,-$P$3+1,0))*$P$4*H2845</f>
        <v>65.375</v>
      </c>
      <c r="Q2845" s="15">
        <f ca="1">AVERAGE(O2845:OFFSET(O2845,-$P$3+1,0))*$Q$4*I2845</f>
        <v>67.125000000000014</v>
      </c>
      <c r="R2845" s="11" t="str">
        <f t="shared" ca="1" si="589"/>
        <v xml:space="preserve"> </v>
      </c>
      <c r="S2845" s="11" t="str">
        <f t="shared" ca="1" si="590"/>
        <v>Sell</v>
      </c>
      <c r="T2845" s="3">
        <f t="shared" ca="1" si="581"/>
        <v>-10</v>
      </c>
      <c r="U2845" s="16">
        <f t="shared" ca="1" si="582"/>
        <v>9.7392923649906873</v>
      </c>
      <c r="V2845" s="3">
        <f t="shared" ca="1" si="583"/>
        <v>12.98</v>
      </c>
      <c r="W2845" s="3">
        <f t="shared" ca="1" si="584"/>
        <v>13.76</v>
      </c>
      <c r="X2845" s="12" t="str">
        <f t="shared" ca="1" si="585"/>
        <v xml:space="preserve"> </v>
      </c>
      <c r="Y2845" s="17" t="str">
        <f t="shared" ca="1" si="586"/>
        <v xml:space="preserve"> </v>
      </c>
      <c r="Z2845" s="17" t="str">
        <f t="shared" ca="1" si="587"/>
        <v xml:space="preserve"> </v>
      </c>
      <c r="AA2845" s="19">
        <f t="shared" ca="1" si="588"/>
        <v>34166.711538188632</v>
      </c>
      <c r="AB2845">
        <v>63237.13042990167</v>
      </c>
    </row>
    <row r="2846" spans="1:28" x14ac:dyDescent="0.25">
      <c r="A2846" s="22">
        <v>40135</v>
      </c>
      <c r="B2846" s="2">
        <v>13.42</v>
      </c>
      <c r="C2846" s="2">
        <v>12.72</v>
      </c>
      <c r="D2846" s="2">
        <v>13.08</v>
      </c>
      <c r="E2846">
        <v>14.13</v>
      </c>
      <c r="F2846">
        <v>13.54</v>
      </c>
      <c r="G2846">
        <v>13.72</v>
      </c>
      <c r="H2846" s="2">
        <v>1</v>
      </c>
      <c r="I2846" s="2">
        <v>1</v>
      </c>
      <c r="J2846" s="6">
        <f ca="1">100*(D2846-MIN(OFFSET(C2846,-$J$3+1,0):C2846))/(MAX(OFFSET(B2846,-$J$3+1,0):B2846)-MIN(OFFSET(C2846,-$J$3+1,0):C2846))</f>
        <v>66.504854368932044</v>
      </c>
      <c r="K2846" s="6">
        <f ca="1">100*(G2846-MIN(OFFSET(F2846,-$J$3+1,0):F2846))/(MAX(OFFSET(E2846,-$J$3+1,0):E2846)-MIN(OFFSET(F2846,-$J$3+1,0):F2846))</f>
        <v>24.822695035461091</v>
      </c>
      <c r="L2846" s="6">
        <f t="shared" ca="1" si="578"/>
        <v>41.682159333470949</v>
      </c>
      <c r="M2846" s="6">
        <f ca="1">100*(L2846-MIN(OFFSET(L2846,-$M$3+1,0):L2846))/(MAX(OFFSET(L2846,-$M$3+1,0):L2846)-MIN(OFFSET(L2846,-$M$3+1,0):L2846))</f>
        <v>100</v>
      </c>
      <c r="N2846" s="8">
        <f t="shared" si="579"/>
        <v>0.69999999999999929</v>
      </c>
      <c r="O2846" s="8">
        <f t="shared" si="580"/>
        <v>0.59000000000000163</v>
      </c>
      <c r="P2846" s="15">
        <f ca="1">AVERAGE(N2846:OFFSET(N2846,-$P$3+1,0))*$P$4*H2846</f>
        <v>63.874999999999993</v>
      </c>
      <c r="Q2846" s="15">
        <f ca="1">AVERAGE(O2846:OFFSET(O2846,-$P$3+1,0))*$Q$4*I2846</f>
        <v>63.37500000000005</v>
      </c>
      <c r="R2846" s="11" t="str">
        <f t="shared" ca="1" si="589"/>
        <v xml:space="preserve"> </v>
      </c>
      <c r="S2846" s="11" t="str">
        <f t="shared" ca="1" si="590"/>
        <v>Sell</v>
      </c>
      <c r="T2846" s="3">
        <f t="shared" ca="1" si="581"/>
        <v>-10</v>
      </c>
      <c r="U2846" s="16">
        <f t="shared" ca="1" si="582"/>
        <v>9.7392923649906873</v>
      </c>
      <c r="V2846" s="3">
        <f t="shared" ca="1" si="583"/>
        <v>12.98</v>
      </c>
      <c r="W2846" s="3">
        <f t="shared" ca="1" si="584"/>
        <v>13.76</v>
      </c>
      <c r="X2846" s="12">
        <f t="shared" ca="1" si="585"/>
        <v>-99.999999999999645</v>
      </c>
      <c r="Y2846" s="17">
        <f t="shared" ca="1" si="586"/>
        <v>-38.957169459961918</v>
      </c>
      <c r="Z2846" s="17">
        <f t="shared" ca="1" si="587"/>
        <v>-138.95716945996156</v>
      </c>
      <c r="AA2846" s="19">
        <f t="shared" ca="1" si="588"/>
        <v>34027.754368728674</v>
      </c>
      <c r="AB2846">
        <v>63237.13042990167</v>
      </c>
    </row>
    <row r="2847" spans="1:28" x14ac:dyDescent="0.25">
      <c r="A2847" s="22">
        <v>40136</v>
      </c>
      <c r="B2847" s="2">
        <v>12.97</v>
      </c>
      <c r="C2847" s="2">
        <v>12.32</v>
      </c>
      <c r="D2847" s="2">
        <v>12.63</v>
      </c>
      <c r="E2847">
        <v>13.67</v>
      </c>
      <c r="F2847">
        <v>13.04</v>
      </c>
      <c r="G2847">
        <v>13.45</v>
      </c>
      <c r="H2847" s="2">
        <v>1</v>
      </c>
      <c r="I2847" s="2">
        <v>1</v>
      </c>
      <c r="J2847" s="6">
        <f ca="1">100*(D2847-MIN(OFFSET(C2847,-$J$3+1,0):C2847))/(MAX(OFFSET(B2847,-$J$3+1,0):B2847)-MIN(OFFSET(C2847,-$J$3+1,0):C2847))</f>
        <v>32.941176470588282</v>
      </c>
      <c r="K2847" s="6">
        <f ca="1">100*(G2847-MIN(OFFSET(F2847,-$J$3+1,0):F2847))/(MAX(OFFSET(E2847,-$J$3+1,0):E2847)-MIN(OFFSET(F2847,-$J$3+1,0):F2847))</f>
        <v>26.797385620915023</v>
      </c>
      <c r="L2847" s="6">
        <f t="shared" ca="1" si="578"/>
        <v>6.1437908496732589</v>
      </c>
      <c r="M2847" s="6">
        <f ca="1">100*(L2847-MIN(OFFSET(L2847,-$M$3+1,0):L2847))/(MAX(OFFSET(L2847,-$M$3+1,0):L2847)-MIN(OFFSET(L2847,-$M$3+1,0):L2847))</f>
        <v>0.61824153157330108</v>
      </c>
      <c r="N2847" s="8">
        <f t="shared" si="579"/>
        <v>0.75999999999999979</v>
      </c>
      <c r="O2847" s="8">
        <f t="shared" si="580"/>
        <v>0.68000000000000149</v>
      </c>
      <c r="P2847" s="15">
        <f ca="1">AVERAGE(N2847:OFFSET(N2847,-$P$3+1,0))*$P$4*H2847</f>
        <v>67.124999999999986</v>
      </c>
      <c r="Q2847" s="15">
        <f ca="1">AVERAGE(O2847:OFFSET(O2847,-$P$3+1,0))*$Q$4*I2847</f>
        <v>66.875000000000085</v>
      </c>
      <c r="R2847" s="11" t="str">
        <f t="shared" ca="1" si="589"/>
        <v>Buy</v>
      </c>
      <c r="S2847" s="11" t="str">
        <f t="shared" ca="1" si="590"/>
        <v>Exit</v>
      </c>
      <c r="T2847" s="3">
        <f t="shared" ca="1" si="581"/>
        <v>10</v>
      </c>
      <c r="U2847" s="16">
        <f t="shared" ca="1" si="582"/>
        <v>-10.03738317757008</v>
      </c>
      <c r="V2847" s="3">
        <f t="shared" ca="1" si="583"/>
        <v>12.63</v>
      </c>
      <c r="W2847" s="3">
        <f t="shared" ca="1" si="584"/>
        <v>13.45</v>
      </c>
      <c r="X2847" s="12">
        <f t="shared" ca="1" si="585"/>
        <v>449.99999999999932</v>
      </c>
      <c r="Y2847" s="17">
        <f t="shared" ca="1" si="586"/>
        <v>-262.96089385474988</v>
      </c>
      <c r="Z2847" s="17">
        <f t="shared" ca="1" si="587"/>
        <v>187.03910614524943</v>
      </c>
      <c r="AA2847" s="19">
        <f t="shared" ca="1" si="588"/>
        <v>34214.793474873921</v>
      </c>
      <c r="AB2847">
        <v>63237.13042990167</v>
      </c>
    </row>
    <row r="2848" spans="1:28" x14ac:dyDescent="0.25">
      <c r="A2848" s="22">
        <v>40137</v>
      </c>
      <c r="B2848" s="2">
        <v>12.43</v>
      </c>
      <c r="C2848" s="2">
        <v>11.97</v>
      </c>
      <c r="D2848" s="2">
        <v>12.14</v>
      </c>
      <c r="E2848">
        <v>13.27</v>
      </c>
      <c r="F2848">
        <v>12.8</v>
      </c>
      <c r="G2848">
        <v>12.95</v>
      </c>
      <c r="H2848" s="2">
        <v>1</v>
      </c>
      <c r="I2848" s="2">
        <v>1</v>
      </c>
      <c r="J2848" s="6">
        <f ca="1">100*(D2848-MIN(OFFSET(C2848,-$J$3+1,0):C2848))/(MAX(OFFSET(B2848,-$J$3+1,0):B2848)-MIN(OFFSET(C2848,-$J$3+1,0):C2848))</f>
        <v>9.4444444444444464</v>
      </c>
      <c r="K2848" s="6">
        <f ca="1">100*(G2848-MIN(OFFSET(F2848,-$J$3+1,0):F2848))/(MAX(OFFSET(E2848,-$J$3+1,0):E2848)-MIN(OFFSET(F2848,-$J$3+1,0):F2848))</f>
        <v>8.474576271186363</v>
      </c>
      <c r="L2848" s="6">
        <f t="shared" ca="1" si="578"/>
        <v>0.96986817325808339</v>
      </c>
      <c r="M2848" s="6">
        <f ca="1">100*(L2848-MIN(OFFSET(L2848,-$M$3+1,0):L2848))/(MAX(OFFSET(L2848,-$M$3+1,0):L2848)-MIN(OFFSET(L2848,-$M$3+1,0):L2848))</f>
        <v>0</v>
      </c>
      <c r="N2848" s="8">
        <f t="shared" si="579"/>
        <v>0.66000000000000014</v>
      </c>
      <c r="O2848" s="8">
        <f t="shared" si="580"/>
        <v>0.64999999999999858</v>
      </c>
      <c r="P2848" s="15">
        <f ca="1">AVERAGE(N2848:OFFSET(N2848,-$P$3+1,0))*$P$4*H2848</f>
        <v>66.374999999999986</v>
      </c>
      <c r="Q2848" s="15">
        <f ca="1">AVERAGE(O2848:OFFSET(O2848,-$P$3+1,0))*$Q$4*I2848</f>
        <v>65.000000000000057</v>
      </c>
      <c r="R2848" s="11" t="str">
        <f t="shared" ca="1" si="589"/>
        <v>Buy</v>
      </c>
      <c r="S2848" s="11" t="str">
        <f t="shared" ca="1" si="590"/>
        <v xml:space="preserve"> </v>
      </c>
      <c r="T2848" s="3">
        <f t="shared" ca="1" si="581"/>
        <v>10</v>
      </c>
      <c r="U2848" s="16">
        <f t="shared" ca="1" si="582"/>
        <v>-10.03738317757008</v>
      </c>
      <c r="V2848" s="3">
        <f t="shared" ca="1" si="583"/>
        <v>12.63</v>
      </c>
      <c r="W2848" s="3">
        <f t="shared" ca="1" si="584"/>
        <v>13.45</v>
      </c>
      <c r="X2848" s="12">
        <f t="shared" ca="1" si="585"/>
        <v>-490.00000000000023</v>
      </c>
      <c r="Y2848" s="17">
        <f t="shared" ca="1" si="586"/>
        <v>501.86915887850398</v>
      </c>
      <c r="Z2848" s="17">
        <f t="shared" ca="1" si="587"/>
        <v>11.869158878503754</v>
      </c>
      <c r="AA2848" s="19">
        <f t="shared" ca="1" si="588"/>
        <v>34226.662633752421</v>
      </c>
      <c r="AB2848">
        <v>63237.13042990167</v>
      </c>
    </row>
    <row r="2849" spans="1:28" x14ac:dyDescent="0.25">
      <c r="A2849" s="22">
        <v>40140</v>
      </c>
      <c r="B2849" s="2">
        <v>12.73</v>
      </c>
      <c r="C2849" s="2">
        <v>12.02</v>
      </c>
      <c r="D2849" s="2">
        <v>12.12</v>
      </c>
      <c r="E2849">
        <v>13.4</v>
      </c>
      <c r="F2849">
        <v>12.63</v>
      </c>
      <c r="G2849">
        <v>12.84</v>
      </c>
      <c r="H2849" s="2">
        <v>1</v>
      </c>
      <c r="I2849" s="2">
        <v>1</v>
      </c>
      <c r="J2849" s="6">
        <f ca="1">100*(D2849-MIN(OFFSET(C2849,-$J$3+1,0):C2849))/(MAX(OFFSET(B2849,-$J$3+1,0):B2849)-MIN(OFFSET(C2849,-$J$3+1,0):C2849))</f>
        <v>8.3333333333332593</v>
      </c>
      <c r="K2849" s="6">
        <f ca="1">100*(G2849-MIN(OFFSET(F2849,-$J$3+1,0):F2849))/(MAX(OFFSET(E2849,-$J$3+1,0):E2849)-MIN(OFFSET(F2849,-$J$3+1,0):F2849))</f>
        <v>10.824742268041192</v>
      </c>
      <c r="L2849" s="6">
        <f t="shared" ca="1" si="578"/>
        <v>-2.4914089347079322</v>
      </c>
      <c r="M2849" s="6">
        <f ca="1">100*(L2849-MIN(OFFSET(L2849,-$M$3+1,0):L2849))/(MAX(OFFSET(L2849,-$M$3+1,0):L2849)-MIN(OFFSET(L2849,-$M$3+1,0):L2849))</f>
        <v>0</v>
      </c>
      <c r="N2849" s="8">
        <f t="shared" si="579"/>
        <v>0.71000000000000085</v>
      </c>
      <c r="O2849" s="8">
        <f t="shared" si="580"/>
        <v>0.76999999999999957</v>
      </c>
      <c r="P2849" s="15">
        <f ca="1">AVERAGE(N2849:OFFSET(N2849,-$P$3+1,0))*$P$4*H2849</f>
        <v>62.625</v>
      </c>
      <c r="Q2849" s="15">
        <f ca="1">AVERAGE(O2849:OFFSET(O2849,-$P$3+1,0))*$Q$4*I2849</f>
        <v>61.375000000000043</v>
      </c>
      <c r="R2849" s="11" t="str">
        <f t="shared" ca="1" si="589"/>
        <v>Buy</v>
      </c>
      <c r="S2849" s="11" t="str">
        <f t="shared" ca="1" si="590"/>
        <v xml:space="preserve"> </v>
      </c>
      <c r="T2849" s="3">
        <f t="shared" ca="1" si="581"/>
        <v>10</v>
      </c>
      <c r="U2849" s="16">
        <f t="shared" ca="1" si="582"/>
        <v>-10.03738317757008</v>
      </c>
      <c r="V2849" s="3">
        <f t="shared" ca="1" si="583"/>
        <v>12.63</v>
      </c>
      <c r="W2849" s="3">
        <f t="shared" ca="1" si="584"/>
        <v>13.45</v>
      </c>
      <c r="X2849" s="12">
        <f t="shared" ca="1" si="585"/>
        <v>-20.00000000000135</v>
      </c>
      <c r="Y2849" s="17">
        <f t="shared" ca="1" si="586"/>
        <v>110.4112149532703</v>
      </c>
      <c r="Z2849" s="17">
        <f t="shared" ca="1" si="587"/>
        <v>90.411214953268953</v>
      </c>
      <c r="AA2849" s="19">
        <f t="shared" ca="1" si="588"/>
        <v>34317.073848705688</v>
      </c>
      <c r="AB2849">
        <v>63237.13042990167</v>
      </c>
    </row>
    <row r="2850" spans="1:28" x14ac:dyDescent="0.25">
      <c r="A2850" s="22">
        <v>40141</v>
      </c>
      <c r="B2850" s="2">
        <v>12.2</v>
      </c>
      <c r="C2850" s="2">
        <v>11.38</v>
      </c>
      <c r="D2850" s="2">
        <v>11.52</v>
      </c>
      <c r="E2850">
        <v>12.9</v>
      </c>
      <c r="F2850">
        <v>12.47</v>
      </c>
      <c r="G2850">
        <v>12.56</v>
      </c>
      <c r="H2850" s="2">
        <v>1</v>
      </c>
      <c r="I2850" s="2">
        <v>1</v>
      </c>
      <c r="J2850" s="6">
        <f ca="1">100*(D2850-MIN(OFFSET(C2850,-$J$3+1,0):C2850))/(MAX(OFFSET(B2850,-$J$3+1,0):B2850)-MIN(OFFSET(C2850,-$J$3+1,0):C2850))</f>
        <v>5.8577405857740112</v>
      </c>
      <c r="K2850" s="6">
        <f ca="1">100*(G2850-MIN(OFFSET(F2850,-$J$3+1,0):F2850))/(MAX(OFFSET(E2850,-$J$3+1,0):E2850)-MIN(OFFSET(F2850,-$J$3+1,0):F2850))</f>
        <v>4.2857142857142794</v>
      </c>
      <c r="L2850" s="6">
        <f t="shared" ca="1" si="578"/>
        <v>1.5720263000597319</v>
      </c>
      <c r="M2850" s="6">
        <f ca="1">100*(L2850-MIN(OFFSET(L2850,-$M$3+1,0):L2850))/(MAX(OFFSET(L2850,-$M$3+1,0):L2850)-MIN(OFFSET(L2850,-$M$3+1,0):L2850))</f>
        <v>9.198793292175182</v>
      </c>
      <c r="N2850" s="8">
        <f t="shared" si="579"/>
        <v>0.81999999999999851</v>
      </c>
      <c r="O2850" s="8">
        <f t="shared" si="580"/>
        <v>0.42999999999999972</v>
      </c>
      <c r="P2850" s="15">
        <f ca="1">AVERAGE(N2850:OFFSET(N2850,-$P$3+1,0))*$P$4*H2850</f>
        <v>64.749999999999972</v>
      </c>
      <c r="Q2850" s="15">
        <f ca="1">AVERAGE(O2850:OFFSET(O2850,-$P$3+1,0))*$Q$4*I2850</f>
        <v>57.000000000000028</v>
      </c>
      <c r="R2850" s="11" t="str">
        <f t="shared" ca="1" si="589"/>
        <v>Buy</v>
      </c>
      <c r="S2850" s="11" t="str">
        <f t="shared" ca="1" si="590"/>
        <v xml:space="preserve"> </v>
      </c>
      <c r="T2850" s="3">
        <f t="shared" ca="1" si="581"/>
        <v>10</v>
      </c>
      <c r="U2850" s="16">
        <f t="shared" ca="1" si="582"/>
        <v>-10.03738317757008</v>
      </c>
      <c r="V2850" s="3">
        <f t="shared" ca="1" si="583"/>
        <v>12.63</v>
      </c>
      <c r="W2850" s="3">
        <f t="shared" ca="1" si="584"/>
        <v>13.45</v>
      </c>
      <c r="X2850" s="12">
        <f t="shared" ca="1" si="585"/>
        <v>-599.99999999999966</v>
      </c>
      <c r="Y2850" s="17">
        <f t="shared" ca="1" si="586"/>
        <v>281.04672897196161</v>
      </c>
      <c r="Z2850" s="17">
        <f t="shared" ca="1" si="587"/>
        <v>-318.95327102803805</v>
      </c>
      <c r="AA2850" s="19">
        <f t="shared" ca="1" si="588"/>
        <v>33998.120577677648</v>
      </c>
      <c r="AB2850">
        <v>63237.13042990167</v>
      </c>
    </row>
    <row r="2851" spans="1:28" x14ac:dyDescent="0.25">
      <c r="A2851" s="22">
        <v>40142</v>
      </c>
      <c r="B2851" s="2">
        <v>11.78</v>
      </c>
      <c r="C2851" s="2">
        <v>11.5</v>
      </c>
      <c r="D2851" s="2">
        <v>11.62</v>
      </c>
      <c r="E2851">
        <v>12.83</v>
      </c>
      <c r="F2851">
        <v>12.5</v>
      </c>
      <c r="G2851">
        <v>12.7</v>
      </c>
      <c r="H2851" s="2">
        <v>1</v>
      </c>
      <c r="I2851" s="2">
        <v>1</v>
      </c>
      <c r="J2851" s="6">
        <f ca="1">100*(D2851-MIN(OFFSET(C2851,-$J$3+1,0):C2851))/(MAX(OFFSET(B2851,-$J$3+1,0):B2851)-MIN(OFFSET(C2851,-$J$3+1,0):C2851))</f>
        <v>11.009174311926536</v>
      </c>
      <c r="K2851" s="6">
        <f ca="1">100*(G2851-MIN(OFFSET(F2851,-$J$3+1,0):F2851))/(MAX(OFFSET(E2851,-$J$3+1,0):E2851)-MIN(OFFSET(F2851,-$J$3+1,0):F2851))</f>
        <v>11.004784688995151</v>
      </c>
      <c r="L2851" s="6">
        <f t="shared" ca="1" si="578"/>
        <v>4.3896229313844515E-3</v>
      </c>
      <c r="M2851" s="6">
        <f ca="1">100*(L2851-MIN(OFFSET(L2851,-$M$3+1,0):L2851))/(MAX(OFFSET(L2851,-$M$3+1,0):L2851)-MIN(OFFSET(L2851,-$M$3+1,0):L2851))</f>
        <v>5.6499817775355137</v>
      </c>
      <c r="N2851" s="8">
        <f t="shared" si="579"/>
        <v>0.27999999999999936</v>
      </c>
      <c r="O2851" s="8">
        <f t="shared" si="580"/>
        <v>0.33000000000000007</v>
      </c>
      <c r="P2851" s="15">
        <f ca="1">AVERAGE(N2851:OFFSET(N2851,-$P$3+1,0))*$P$4*H2851</f>
        <v>61.249999999999957</v>
      </c>
      <c r="Q2851" s="15">
        <f ca="1">AVERAGE(O2851:OFFSET(O2851,-$P$3+1,0))*$Q$4*I2851</f>
        <v>54.750000000000028</v>
      </c>
      <c r="R2851" s="11" t="str">
        <f t="shared" ca="1" si="589"/>
        <v>Buy</v>
      </c>
      <c r="S2851" s="11" t="str">
        <f t="shared" ca="1" si="590"/>
        <v xml:space="preserve"> </v>
      </c>
      <c r="T2851" s="3">
        <f t="shared" ca="1" si="581"/>
        <v>10</v>
      </c>
      <c r="U2851" s="16">
        <f t="shared" ca="1" si="582"/>
        <v>-10.03738317757008</v>
      </c>
      <c r="V2851" s="3">
        <f t="shared" ca="1" si="583"/>
        <v>12.63</v>
      </c>
      <c r="W2851" s="3">
        <f t="shared" ca="1" si="584"/>
        <v>13.45</v>
      </c>
      <c r="X2851" s="12">
        <f t="shared" ca="1" si="585"/>
        <v>99.999999999999645</v>
      </c>
      <c r="Y2851" s="17">
        <f t="shared" ca="1" si="586"/>
        <v>-140.5233644859799</v>
      </c>
      <c r="Z2851" s="17">
        <f t="shared" ca="1" si="587"/>
        <v>-40.523364485980252</v>
      </c>
      <c r="AA2851" s="19">
        <f t="shared" ca="1" si="588"/>
        <v>33957.597213191664</v>
      </c>
      <c r="AB2851">
        <v>63237.13042990167</v>
      </c>
    </row>
    <row r="2852" spans="1:28" x14ac:dyDescent="0.25">
      <c r="A2852" s="22">
        <v>40144</v>
      </c>
      <c r="B2852" s="2">
        <v>11.57</v>
      </c>
      <c r="C2852" s="2">
        <v>11.05</v>
      </c>
      <c r="D2852" s="2">
        <v>11.35</v>
      </c>
      <c r="E2852">
        <v>12.68</v>
      </c>
      <c r="F2852">
        <v>12.24</v>
      </c>
      <c r="G2852">
        <v>12.45</v>
      </c>
      <c r="H2852" s="2">
        <v>1</v>
      </c>
      <c r="I2852" s="2">
        <v>1</v>
      </c>
      <c r="J2852" s="6">
        <f ca="1">100*(D2852-MIN(OFFSET(C2852,-$J$3+1,0):C2852))/(MAX(OFFSET(B2852,-$J$3+1,0):B2852)-MIN(OFFSET(C2852,-$J$3+1,0):C2852))</f>
        <v>12.499999999999963</v>
      </c>
      <c r="K2852" s="6">
        <f ca="1">100*(G2852-MIN(OFFSET(F2852,-$J$3+1,0):F2852))/(MAX(OFFSET(E2852,-$J$3+1,0):E2852)-MIN(OFFSET(F2852,-$J$3+1,0):F2852))</f>
        <v>10.194174757281505</v>
      </c>
      <c r="L2852" s="6">
        <f t="shared" ca="1" si="578"/>
        <v>2.3058252427184573</v>
      </c>
      <c r="M2852" s="6">
        <f ca="1">100*(L2852-MIN(OFFSET(L2852,-$M$3+1,0):L2852))/(MAX(OFFSET(L2852,-$M$3+1,0):L2852)-MIN(OFFSET(L2852,-$M$3+1,0):L2852))</f>
        <v>10.859965281279194</v>
      </c>
      <c r="N2852" s="8">
        <f t="shared" si="579"/>
        <v>0.56999999999999851</v>
      </c>
      <c r="O2852" s="8">
        <f t="shared" si="580"/>
        <v>0.45999999999999908</v>
      </c>
      <c r="P2852" s="15">
        <f ca="1">AVERAGE(N2852:OFFSET(N2852,-$P$3+1,0))*$P$4*H2852</f>
        <v>61.874999999999943</v>
      </c>
      <c r="Q2852" s="15">
        <f ca="1">AVERAGE(O2852:OFFSET(O2852,-$P$3+1,0))*$Q$4*I2852</f>
        <v>54.500000000000014</v>
      </c>
      <c r="R2852" s="11" t="str">
        <f t="shared" ca="1" si="589"/>
        <v>Buy</v>
      </c>
      <c r="S2852" s="11" t="str">
        <f t="shared" ca="1" si="590"/>
        <v xml:space="preserve"> </v>
      </c>
      <c r="T2852" s="3">
        <f t="shared" ca="1" si="581"/>
        <v>10</v>
      </c>
      <c r="U2852" s="16">
        <f t="shared" ca="1" si="582"/>
        <v>-10.03738317757008</v>
      </c>
      <c r="V2852" s="3">
        <f t="shared" ca="1" si="583"/>
        <v>12.63</v>
      </c>
      <c r="W2852" s="3">
        <f t="shared" ca="1" si="584"/>
        <v>13.45</v>
      </c>
      <c r="X2852" s="12">
        <f t="shared" ca="1" si="585"/>
        <v>-269.99999999999955</v>
      </c>
      <c r="Y2852" s="17">
        <f t="shared" ca="1" si="586"/>
        <v>250.93457943925199</v>
      </c>
      <c r="Z2852" s="17">
        <f t="shared" ca="1" si="587"/>
        <v>-19.065420560747555</v>
      </c>
      <c r="AA2852" s="19">
        <f t="shared" ca="1" si="588"/>
        <v>33938.531792630914</v>
      </c>
      <c r="AB2852">
        <v>63237.13042990167</v>
      </c>
    </row>
    <row r="2853" spans="1:28" x14ac:dyDescent="0.25">
      <c r="A2853" s="22">
        <v>40147</v>
      </c>
      <c r="B2853" s="2">
        <v>11.51</v>
      </c>
      <c r="C2853" s="2">
        <v>11.03</v>
      </c>
      <c r="D2853" s="2">
        <v>11.16</v>
      </c>
      <c r="E2853">
        <v>12.6</v>
      </c>
      <c r="F2853">
        <v>12.2</v>
      </c>
      <c r="G2853">
        <v>12.38</v>
      </c>
      <c r="H2853" s="2">
        <v>1</v>
      </c>
      <c r="I2853" s="2">
        <v>1</v>
      </c>
      <c r="J2853" s="6">
        <f ca="1">100*(D2853-MIN(OFFSET(C2853,-$J$3+1,0):C2853))/(MAX(OFFSET(B2853,-$J$3+1,0):B2853)-MIN(OFFSET(C2853,-$J$3+1,0):C2853))</f>
        <v>5.3719008264463133</v>
      </c>
      <c r="K2853" s="6">
        <f ca="1">100*(G2853-MIN(OFFSET(F2853,-$J$3+1,0):F2853))/(MAX(OFFSET(E2853,-$J$3+1,0):E2853)-MIN(OFFSET(F2853,-$J$3+1,0):F2853))</f>
        <v>8.5714285714286369</v>
      </c>
      <c r="L2853" s="6">
        <f t="shared" ca="1" si="578"/>
        <v>-3.1995277449823236</v>
      </c>
      <c r="M2853" s="6">
        <f ca="1">100*(L2853-MIN(OFFSET(L2853,-$M$3+1,0):L2853))/(MAX(OFFSET(L2853,-$M$3+1,0):L2853)-MIN(OFFSET(L2853,-$M$3+1,0):L2853))</f>
        <v>0</v>
      </c>
      <c r="N2853" s="8">
        <f t="shared" si="579"/>
        <v>0.48000000000000043</v>
      </c>
      <c r="O2853" s="8">
        <f t="shared" si="580"/>
        <v>0.40000000000000036</v>
      </c>
      <c r="P2853" s="15">
        <f ca="1">AVERAGE(N2853:OFFSET(N2853,-$P$3+1,0))*$P$4*H2853</f>
        <v>62.249999999999957</v>
      </c>
      <c r="Q2853" s="15">
        <f ca="1">AVERAGE(O2853:OFFSET(O2853,-$P$3+1,0))*$Q$4*I2853</f>
        <v>53.875000000000007</v>
      </c>
      <c r="R2853" s="11" t="str">
        <f t="shared" ca="1" si="589"/>
        <v>Buy</v>
      </c>
      <c r="S2853" s="11" t="str">
        <f t="shared" ca="1" si="590"/>
        <v xml:space="preserve"> </v>
      </c>
      <c r="T2853" s="3">
        <f t="shared" ca="1" si="581"/>
        <v>10</v>
      </c>
      <c r="U2853" s="16">
        <f t="shared" ca="1" si="582"/>
        <v>-10.03738317757008</v>
      </c>
      <c r="V2853" s="3">
        <f t="shared" ca="1" si="583"/>
        <v>12.63</v>
      </c>
      <c r="W2853" s="3">
        <f t="shared" ca="1" si="584"/>
        <v>13.45</v>
      </c>
      <c r="X2853" s="12">
        <f t="shared" ca="1" si="585"/>
        <v>-189.99999999999949</v>
      </c>
      <c r="Y2853" s="17">
        <f t="shared" ca="1" si="586"/>
        <v>70.261682242989068</v>
      </c>
      <c r="Z2853" s="17">
        <f t="shared" ca="1" si="587"/>
        <v>-119.73831775701042</v>
      </c>
      <c r="AA2853" s="19">
        <f t="shared" ca="1" si="588"/>
        <v>33818.793474873906</v>
      </c>
      <c r="AB2853">
        <v>63237.13042990167</v>
      </c>
    </row>
    <row r="2854" spans="1:28" x14ac:dyDescent="0.25">
      <c r="A2854" s="22">
        <v>40148</v>
      </c>
      <c r="B2854" s="2">
        <v>11.65</v>
      </c>
      <c r="C2854" s="2">
        <v>11.3</v>
      </c>
      <c r="D2854" s="2">
        <v>11.37</v>
      </c>
      <c r="E2854">
        <v>12.85</v>
      </c>
      <c r="F2854">
        <v>12.39</v>
      </c>
      <c r="G2854">
        <v>12.52</v>
      </c>
      <c r="H2854" s="2">
        <v>1</v>
      </c>
      <c r="I2854" s="2">
        <v>1</v>
      </c>
      <c r="J2854" s="6">
        <f ca="1">100*(D2854-MIN(OFFSET(C2854,-$J$3+1,0):C2854))/(MAX(OFFSET(B2854,-$J$3+1,0):B2854)-MIN(OFFSET(C2854,-$J$3+1,0):C2854))</f>
        <v>14.225941422594133</v>
      </c>
      <c r="K2854" s="6">
        <f ca="1">100*(G2854-MIN(OFFSET(F2854,-$J$3+1,0):F2854))/(MAX(OFFSET(E2854,-$J$3+1,0):E2854)-MIN(OFFSET(F2854,-$J$3+1,0):F2854))</f>
        <v>16.580310880829018</v>
      </c>
      <c r="L2854" s="6">
        <f t="shared" ca="1" si="578"/>
        <v>-2.3543694582348849</v>
      </c>
      <c r="M2854" s="6">
        <f ca="1">100*(L2854-MIN(OFFSET(L2854,-$M$3+1,0):L2854))/(MAX(OFFSET(L2854,-$M$3+1,0):L2854)-MIN(OFFSET(L2854,-$M$3+1,0):L2854))</f>
        <v>1.8830804761641433</v>
      </c>
      <c r="N2854" s="8">
        <f t="shared" si="579"/>
        <v>0.49000000000000021</v>
      </c>
      <c r="O2854" s="8">
        <f t="shared" si="580"/>
        <v>0.46999999999999886</v>
      </c>
      <c r="P2854" s="15">
        <f ca="1">AVERAGE(N2854:OFFSET(N2854,-$P$3+1,0))*$P$4*H2854</f>
        <v>59.624999999999972</v>
      </c>
      <c r="Q2854" s="15">
        <f ca="1">AVERAGE(O2854:OFFSET(O2854,-$P$3+1,0))*$Q$4*I2854</f>
        <v>52.374999999999972</v>
      </c>
      <c r="R2854" s="11" t="str">
        <f t="shared" ca="1" si="589"/>
        <v>Buy</v>
      </c>
      <c r="S2854" s="11" t="str">
        <f t="shared" ca="1" si="590"/>
        <v xml:space="preserve"> </v>
      </c>
      <c r="T2854" s="3">
        <f t="shared" ca="1" si="581"/>
        <v>10</v>
      </c>
      <c r="U2854" s="16">
        <f t="shared" ca="1" si="582"/>
        <v>-10.03738317757008</v>
      </c>
      <c r="V2854" s="3">
        <f t="shared" ca="1" si="583"/>
        <v>12.63</v>
      </c>
      <c r="W2854" s="3">
        <f t="shared" ca="1" si="584"/>
        <v>13.45</v>
      </c>
      <c r="X2854" s="12">
        <f t="shared" ca="1" si="585"/>
        <v>209.99999999999909</v>
      </c>
      <c r="Y2854" s="17">
        <f t="shared" ca="1" si="586"/>
        <v>-140.5233644859799</v>
      </c>
      <c r="Z2854" s="17">
        <f t="shared" ca="1" si="587"/>
        <v>69.476635514019193</v>
      </c>
      <c r="AA2854" s="19">
        <f t="shared" ca="1" si="588"/>
        <v>33888.270110387923</v>
      </c>
      <c r="AB2854">
        <v>63237.13042990167</v>
      </c>
    </row>
    <row r="2855" spans="1:28" x14ac:dyDescent="0.25">
      <c r="A2855" s="22">
        <v>40149</v>
      </c>
      <c r="B2855" s="2">
        <v>11.63</v>
      </c>
      <c r="C2855" s="2">
        <v>11.12</v>
      </c>
      <c r="D2855" s="2">
        <v>11.28</v>
      </c>
      <c r="E2855">
        <v>13.05</v>
      </c>
      <c r="F2855">
        <v>12.47</v>
      </c>
      <c r="G2855">
        <v>12.6</v>
      </c>
      <c r="H2855" s="2">
        <v>1</v>
      </c>
      <c r="I2855" s="2">
        <v>1</v>
      </c>
      <c r="J2855" s="6">
        <f ca="1">100*(D2855-MIN(OFFSET(C2855,-$J$3+1,0):C2855))/(MAX(OFFSET(B2855,-$J$3+1,0):B2855)-MIN(OFFSET(C2855,-$J$3+1,0):C2855))</f>
        <v>10.460251046025101</v>
      </c>
      <c r="K2855" s="6">
        <f ca="1">100*(G2855-MIN(OFFSET(F2855,-$J$3+1,0):F2855))/(MAX(OFFSET(E2855,-$J$3+1,0):E2855)-MIN(OFFSET(F2855,-$J$3+1,0):F2855))</f>
        <v>20.725388601036272</v>
      </c>
      <c r="L2855" s="6">
        <f t="shared" ca="1" si="578"/>
        <v>-10.265137555011171</v>
      </c>
      <c r="M2855" s="6">
        <f ca="1">100*(L2855-MIN(OFFSET(L2855,-$M$3+1,0):L2855))/(MAX(OFFSET(L2855,-$M$3+1,0):L2855)-MIN(OFFSET(L2855,-$M$3+1,0):L2855))</f>
        <v>0</v>
      </c>
      <c r="N2855" s="8">
        <f t="shared" si="579"/>
        <v>0.51000000000000156</v>
      </c>
      <c r="O2855" s="8">
        <f t="shared" si="580"/>
        <v>0.58000000000000007</v>
      </c>
      <c r="P2855" s="15">
        <f ca="1">AVERAGE(N2855:OFFSET(N2855,-$P$3+1,0))*$P$4*H2855</f>
        <v>56.499999999999993</v>
      </c>
      <c r="Q2855" s="15">
        <f ca="1">AVERAGE(O2855:OFFSET(O2855,-$P$3+1,0))*$Q$4*I2855</f>
        <v>51.124999999999957</v>
      </c>
      <c r="R2855" s="11" t="str">
        <f t="shared" ca="1" si="589"/>
        <v>Buy</v>
      </c>
      <c r="S2855" s="11" t="str">
        <f t="shared" ca="1" si="590"/>
        <v xml:space="preserve"> </v>
      </c>
      <c r="T2855" s="3">
        <f t="shared" ca="1" si="581"/>
        <v>10</v>
      </c>
      <c r="U2855" s="16">
        <f t="shared" ca="1" si="582"/>
        <v>-10.03738317757008</v>
      </c>
      <c r="V2855" s="3">
        <f t="shared" ca="1" si="583"/>
        <v>12.63</v>
      </c>
      <c r="W2855" s="3">
        <f t="shared" ca="1" si="584"/>
        <v>13.45</v>
      </c>
      <c r="X2855" s="12">
        <f t="shared" ca="1" si="585"/>
        <v>-89.999999999999858</v>
      </c>
      <c r="Y2855" s="17">
        <f t="shared" ca="1" si="586"/>
        <v>-80.299065420560709</v>
      </c>
      <c r="Z2855" s="17">
        <f t="shared" ca="1" si="587"/>
        <v>-170.29906542056057</v>
      </c>
      <c r="AA2855" s="19">
        <f t="shared" ca="1" si="588"/>
        <v>33717.971044967358</v>
      </c>
      <c r="AB2855">
        <v>63237.13042990167</v>
      </c>
    </row>
    <row r="2856" spans="1:28" x14ac:dyDescent="0.25">
      <c r="A2856" s="22">
        <v>40150</v>
      </c>
      <c r="B2856" s="2">
        <v>11.28</v>
      </c>
      <c r="C2856" s="2">
        <v>10.72</v>
      </c>
      <c r="D2856" s="2">
        <v>10.75</v>
      </c>
      <c r="E2856">
        <v>12.64</v>
      </c>
      <c r="F2856">
        <v>12.2</v>
      </c>
      <c r="G2856">
        <v>12.24</v>
      </c>
      <c r="H2856" s="2">
        <v>1</v>
      </c>
      <c r="I2856" s="2">
        <v>1</v>
      </c>
      <c r="J2856" s="6">
        <f ca="1">100*(D2856-MIN(OFFSET(C2856,-$J$3+1,0):C2856))/(MAX(OFFSET(B2856,-$J$3+1,0):B2856)-MIN(OFFSET(C2856,-$J$3+1,0):C2856))</f>
        <v>1.3333333333333048</v>
      </c>
      <c r="K2856" s="6">
        <f ca="1">100*(G2856-MIN(OFFSET(F2856,-$J$3+1,0):F2856))/(MAX(OFFSET(E2856,-$J$3+1,0):E2856)-MIN(OFFSET(F2856,-$J$3+1,0):F2856))</f>
        <v>2.7210884353742113</v>
      </c>
      <c r="L2856" s="6">
        <f t="shared" ca="1" si="578"/>
        <v>-1.3877551020409065</v>
      </c>
      <c r="M2856" s="6">
        <f ca="1">100*(L2856-MIN(OFFSET(L2856,-$M$3+1,0):L2856))/(MAX(OFFSET(L2856,-$M$3+1,0):L2856)-MIN(OFFSET(L2856,-$M$3+1,0):L2856))</f>
        <v>54.100927458711709</v>
      </c>
      <c r="N2856" s="8">
        <f t="shared" si="579"/>
        <v>0.55999999999999872</v>
      </c>
      <c r="O2856" s="8">
        <f t="shared" si="580"/>
        <v>0.44000000000000128</v>
      </c>
      <c r="P2856" s="15">
        <f ca="1">AVERAGE(N2856:OFFSET(N2856,-$P$3+1,0))*$P$4*H2856</f>
        <v>55.249999999999979</v>
      </c>
      <c r="Q2856" s="15">
        <f ca="1">AVERAGE(O2856:OFFSET(O2856,-$P$3+1,0))*$Q$4*I2856</f>
        <v>48.499999999999986</v>
      </c>
      <c r="R2856" s="11" t="str">
        <f t="shared" ca="1" si="589"/>
        <v>Exit</v>
      </c>
      <c r="S2856" s="11" t="str">
        <f t="shared" ca="1" si="590"/>
        <v xml:space="preserve"> </v>
      </c>
      <c r="T2856" s="3">
        <f t="shared" ca="1" si="581"/>
        <v>10</v>
      </c>
      <c r="U2856" s="16">
        <f t="shared" ca="1" si="582"/>
        <v>-10.03738317757008</v>
      </c>
      <c r="V2856" s="3">
        <f t="shared" ca="1" si="583"/>
        <v>12.63</v>
      </c>
      <c r="W2856" s="3">
        <f t="shared" ca="1" si="584"/>
        <v>13.45</v>
      </c>
      <c r="X2856" s="12">
        <f t="shared" ca="1" si="585"/>
        <v>-529.99999999999932</v>
      </c>
      <c r="Y2856" s="17">
        <f t="shared" ca="1" si="586"/>
        <v>361.34579439252229</v>
      </c>
      <c r="Z2856" s="17">
        <f t="shared" ca="1" si="587"/>
        <v>-168.65420560747702</v>
      </c>
      <c r="AA2856" s="19">
        <f t="shared" ca="1" si="588"/>
        <v>33549.316839359883</v>
      </c>
      <c r="AB2856">
        <v>63104.97884065962</v>
      </c>
    </row>
    <row r="2857" spans="1:28" x14ac:dyDescent="0.25">
      <c r="A2857" s="22">
        <v>40151</v>
      </c>
      <c r="B2857" s="2">
        <v>11.23</v>
      </c>
      <c r="C2857" s="2">
        <v>10.59</v>
      </c>
      <c r="D2857" s="2">
        <v>10.92</v>
      </c>
      <c r="E2857">
        <v>12.68</v>
      </c>
      <c r="F2857">
        <v>12.15</v>
      </c>
      <c r="G2857">
        <v>12.43</v>
      </c>
      <c r="H2857" s="2">
        <v>1</v>
      </c>
      <c r="I2857" s="2">
        <v>1</v>
      </c>
      <c r="J2857" s="6">
        <f ca="1">100*(D2857-MIN(OFFSET(C2857,-$J$3+1,0):C2857))/(MAX(OFFSET(B2857,-$J$3+1,0):B2857)-MIN(OFFSET(C2857,-$J$3+1,0):C2857))</f>
        <v>15.420560747663551</v>
      </c>
      <c r="K2857" s="6">
        <f ca="1">100*(G2857-MIN(OFFSET(F2857,-$J$3+1,0):F2857))/(MAX(OFFSET(E2857,-$J$3+1,0):E2857)-MIN(OFFSET(F2857,-$J$3+1,0):F2857))</f>
        <v>22.399999999999949</v>
      </c>
      <c r="L2857" s="6">
        <f t="shared" ca="1" si="578"/>
        <v>-6.9794392523363982</v>
      </c>
      <c r="M2857" s="6">
        <f ca="1">100*(L2857-MIN(OFFSET(L2857,-$M$3+1,0):L2857))/(MAX(OFFSET(L2857,-$M$3+1,0):L2857)-MIN(OFFSET(L2857,-$M$3+1,0):L2857))</f>
        <v>26.137204886710698</v>
      </c>
      <c r="N2857" s="8">
        <f t="shared" si="579"/>
        <v>0.64000000000000057</v>
      </c>
      <c r="O2857" s="8">
        <f t="shared" si="580"/>
        <v>0.52999999999999936</v>
      </c>
      <c r="P2857" s="15">
        <f ca="1">AVERAGE(N2857:OFFSET(N2857,-$P$3+1,0))*$P$4*H2857</f>
        <v>54.374999999999972</v>
      </c>
      <c r="Q2857" s="15">
        <f ca="1">AVERAGE(O2857:OFFSET(O2857,-$P$3+1,0))*$Q$4*I2857</f>
        <v>45.499999999999986</v>
      </c>
      <c r="R2857" s="11" t="str">
        <f t="shared" ca="1" si="589"/>
        <v xml:space="preserve"> </v>
      </c>
      <c r="S2857" s="11" t="str">
        <f t="shared" ca="1" si="590"/>
        <v xml:space="preserve"> </v>
      </c>
      <c r="T2857" s="3" t="str">
        <f t="shared" ca="1" si="581"/>
        <v xml:space="preserve"> </v>
      </c>
      <c r="U2857" s="16" t="str">
        <f t="shared" ca="1" si="582"/>
        <v xml:space="preserve"> </v>
      </c>
      <c r="V2857" s="3" t="str">
        <f t="shared" ca="1" si="583"/>
        <v xml:space="preserve"> </v>
      </c>
      <c r="W2857" s="3" t="str">
        <f t="shared" ca="1" si="584"/>
        <v xml:space="preserve"> </v>
      </c>
      <c r="X2857" s="12" t="str">
        <f t="shared" ca="1" si="585"/>
        <v xml:space="preserve"> </v>
      </c>
      <c r="Y2857" s="17" t="str">
        <f t="shared" ca="1" si="586"/>
        <v xml:space="preserve"> </v>
      </c>
      <c r="Z2857" s="17" t="str">
        <f t="shared" ca="1" si="587"/>
        <v xml:space="preserve"> </v>
      </c>
      <c r="AA2857" s="19">
        <f t="shared" ca="1" si="588"/>
        <v>33549.316839359883</v>
      </c>
      <c r="AB2857">
        <v>63065.003290537374</v>
      </c>
    </row>
    <row r="2858" spans="1:28" x14ac:dyDescent="0.25">
      <c r="A2858" s="22">
        <v>40154</v>
      </c>
      <c r="B2858" s="2">
        <v>11.08</v>
      </c>
      <c r="C2858" s="2">
        <v>10.45</v>
      </c>
      <c r="D2858" s="2">
        <v>10.49</v>
      </c>
      <c r="E2858">
        <v>12.51</v>
      </c>
      <c r="F2858">
        <v>11.93</v>
      </c>
      <c r="G2858">
        <v>12.02</v>
      </c>
      <c r="H2858" s="2">
        <v>1</v>
      </c>
      <c r="I2858" s="2">
        <v>1</v>
      </c>
      <c r="J2858" s="6">
        <f ca="1">100*(D2858-MIN(OFFSET(C2858,-$J$3+1,0):C2858))/(MAX(OFFSET(B2858,-$J$3+1,0):B2858)-MIN(OFFSET(C2858,-$J$3+1,0):C2858))</f>
        <v>1.7543859649123204</v>
      </c>
      <c r="K2858" s="6">
        <f ca="1">100*(G2858-MIN(OFFSET(F2858,-$J$3+1,0):F2858))/(MAX(OFFSET(E2858,-$J$3+1,0):E2858)-MIN(OFFSET(F2858,-$J$3+1,0):F2858))</f>
        <v>6.122448979591824</v>
      </c>
      <c r="L2858" s="6">
        <f t="shared" ca="1" si="578"/>
        <v>-4.3680630146795032</v>
      </c>
      <c r="M2858" s="6">
        <f ca="1">100*(L2858-MIN(OFFSET(L2858,-$M$3+1,0):L2858))/(MAX(OFFSET(L2858,-$M$3+1,0):L2858)-MIN(OFFSET(L2858,-$M$3+1,0):L2858))</f>
        <v>46.910285514461194</v>
      </c>
      <c r="N2858" s="8">
        <f t="shared" si="579"/>
        <v>0.63000000000000078</v>
      </c>
      <c r="O2858" s="8">
        <f t="shared" si="580"/>
        <v>0.58000000000000007</v>
      </c>
      <c r="P2858" s="15">
        <f ca="1">AVERAGE(N2858:OFFSET(N2858,-$P$3+1,0))*$P$4*H2858</f>
        <v>52</v>
      </c>
      <c r="Q2858" s="15">
        <f ca="1">AVERAGE(O2858:OFFSET(O2858,-$P$3+1,0))*$Q$4*I2858</f>
        <v>47.374999999999986</v>
      </c>
      <c r="R2858" s="11" t="str">
        <f t="shared" ca="1" si="589"/>
        <v xml:space="preserve"> </v>
      </c>
      <c r="S2858" s="11" t="str">
        <f t="shared" ca="1" si="590"/>
        <v xml:space="preserve"> </v>
      </c>
      <c r="T2858" s="3" t="str">
        <f t="shared" ca="1" si="581"/>
        <v xml:space="preserve"> </v>
      </c>
      <c r="U2858" s="16" t="str">
        <f t="shared" ca="1" si="582"/>
        <v xml:space="preserve"> </v>
      </c>
      <c r="V2858" s="3" t="str">
        <f t="shared" ca="1" si="583"/>
        <v xml:space="preserve"> </v>
      </c>
      <c r="W2858" s="3" t="str">
        <f t="shared" ca="1" si="584"/>
        <v xml:space="preserve"> </v>
      </c>
      <c r="X2858" s="12" t="str">
        <f t="shared" ca="1" si="585"/>
        <v xml:space="preserve"> </v>
      </c>
      <c r="Y2858" s="17" t="str">
        <f t="shared" ca="1" si="586"/>
        <v xml:space="preserve"> </v>
      </c>
      <c r="Z2858" s="17" t="str">
        <f t="shared" ca="1" si="587"/>
        <v xml:space="preserve"> </v>
      </c>
      <c r="AA2858" s="19">
        <f t="shared" ca="1" si="588"/>
        <v>33549.316839359883</v>
      </c>
      <c r="AB2858">
        <v>63065.003290537374</v>
      </c>
    </row>
    <row r="2859" spans="1:28" x14ac:dyDescent="0.25">
      <c r="A2859" s="22">
        <v>40155</v>
      </c>
      <c r="B2859" s="2">
        <v>10.55</v>
      </c>
      <c r="C2859" s="2">
        <v>10.23</v>
      </c>
      <c r="D2859" s="2">
        <v>10.32</v>
      </c>
      <c r="E2859">
        <v>12.2</v>
      </c>
      <c r="F2859">
        <v>11.8</v>
      </c>
      <c r="G2859">
        <v>11.88</v>
      </c>
      <c r="H2859" s="2">
        <v>1</v>
      </c>
      <c r="I2859" s="2">
        <v>1</v>
      </c>
      <c r="J2859" s="6">
        <f ca="1">100*(D2859-MIN(OFFSET(C2859,-$J$3+1,0):C2859))/(MAX(OFFSET(B2859,-$J$3+1,0):B2859)-MIN(OFFSET(C2859,-$J$3+1,0):C2859))</f>
        <v>4.5685279187817214</v>
      </c>
      <c r="K2859" s="6">
        <f ca="1">100*(G2859-MIN(OFFSET(F2859,-$J$3+1,0):F2859))/(MAX(OFFSET(E2859,-$J$3+1,0):E2859)-MIN(OFFSET(F2859,-$J$3+1,0):F2859))</f>
        <v>6.4000000000000057</v>
      </c>
      <c r="L2859" s="6">
        <f t="shared" ref="L2859:L2922" ca="1" si="591">J2859-K2859</f>
        <v>-1.8314720812182843</v>
      </c>
      <c r="M2859" s="6">
        <f ca="1">100*(L2859-MIN(OFFSET(L2859,-$M$3+1,0):L2859))/(MAX(OFFSET(L2859,-$M$3+1,0):L2859)-MIN(OFFSET(L2859,-$M$3+1,0):L2859))</f>
        <v>67.088460999312176</v>
      </c>
      <c r="N2859" s="8">
        <f t="shared" ref="N2859:N2922" si="592">MAX(B2859-C2859,B2859-D2858,D2858-C2859)</f>
        <v>0.32000000000000028</v>
      </c>
      <c r="O2859" s="8">
        <f t="shared" ref="O2859:O2922" si="593">MAX(E2859-F2859,E2859-G2858,G2858-F2859)</f>
        <v>0.39999999999999858</v>
      </c>
      <c r="P2859" s="15">
        <f ca="1">AVERAGE(N2859:OFFSET(N2859,-$P$3+1,0))*$P$4*H2859</f>
        <v>52.500000000000014</v>
      </c>
      <c r="Q2859" s="15">
        <f ca="1">AVERAGE(O2859:OFFSET(O2859,-$P$3+1,0))*$Q$4*I2859</f>
        <v>48.249999999999972</v>
      </c>
      <c r="R2859" s="11" t="str">
        <f t="shared" ca="1" si="589"/>
        <v xml:space="preserve"> </v>
      </c>
      <c r="S2859" s="11" t="str">
        <f t="shared" ca="1" si="590"/>
        <v xml:space="preserve"> </v>
      </c>
      <c r="T2859" s="3" t="str">
        <f t="shared" ref="T2859:T2922" ca="1" si="594">IF(AND($R2859="Buy",$R2858=" "),T$3,IF(AND($R2859="Buy",$R2858="Exit"),T$3,IF(AND($S2859="Sell",$S2858=" "),-T$3,IF(OR($R2858="Buy",S2858="Sell"),T2858," "))))</f>
        <v xml:space="preserve"> </v>
      </c>
      <c r="U2859" s="16" t="str">
        <f t="shared" ref="U2859:U2922" ca="1" si="595">IF(AND($R2859="Buy",$R2858=" "),-T$3*P2859/Q2859,IF(AND($R2859="Buy",$R2858="Exit"),-T$3*P2859/Q2859,IF(AND($S2859="Sell",S2858=" "),T$3*P2859/Q2859,IF(OR($R2858="Buy",$S2858="Sell"),U2858," "))))</f>
        <v xml:space="preserve"> </v>
      </c>
      <c r="V2859" s="3" t="str">
        <f t="shared" ref="V2859:V2922" ca="1" si="596">IF(AND($R2859="Buy",$R2858=" "),D2859,IF(AND($R2859="Buy",$R2858="Exit"),D2859,IF(AND($S2859="Sell",V2858=" "),D2859,IF(OR($R2858="Buy",S2858="Sell"),V2858," "))))</f>
        <v xml:space="preserve"> </v>
      </c>
      <c r="W2859" s="3" t="str">
        <f t="shared" ref="W2859:W2922" ca="1" si="597">IF(AND($R2859="Buy",$R2858=" "),G2859,IF(AND($S2859="Sell",W2858=" "),G2859,IF(OR($R2858="Buy",S2858="Sell"),W2858," ")))</f>
        <v xml:space="preserve"> </v>
      </c>
      <c r="X2859" s="12" t="str">
        <f t="shared" ref="X2859:X2922" ca="1" si="598">IF(AND(T2859&lt;&gt;" ",T2858&lt;&gt;" "),T2858*(D2859-D2858)*$P$4*H2858," ")</f>
        <v xml:space="preserve"> </v>
      </c>
      <c r="Y2859" s="17" t="str">
        <f t="shared" ref="Y2859:Y2922" ca="1" si="599">IF(AND(U2859&lt;&gt;" ",U2858&lt;&gt;" "),U2858*(G2859-G2858)*$Q$4*I2858," ")</f>
        <v xml:space="preserve"> </v>
      </c>
      <c r="Z2859" s="17" t="str">
        <f t="shared" ref="Z2859:Z2922" ca="1" si="600">IF(X2859&lt;&gt;" ",X2859+Y2859," ")</f>
        <v xml:space="preserve"> </v>
      </c>
      <c r="AA2859" s="19">
        <f t="shared" ref="AA2859:AA2922" ca="1" si="601">IF(Z2859&lt;&gt;" ",AA2858+Z2859,AA2858)</f>
        <v>33549.316839359883</v>
      </c>
      <c r="AB2859">
        <v>63065.003290537374</v>
      </c>
    </row>
    <row r="2860" spans="1:28" x14ac:dyDescent="0.25">
      <c r="A2860" s="22">
        <v>40156</v>
      </c>
      <c r="B2860" s="2">
        <v>10.51</v>
      </c>
      <c r="C2860" s="2">
        <v>10.210000000000001</v>
      </c>
      <c r="D2860" s="2">
        <v>10.35</v>
      </c>
      <c r="E2860">
        <v>12.01</v>
      </c>
      <c r="F2860">
        <v>11.73</v>
      </c>
      <c r="G2860">
        <v>11.89</v>
      </c>
      <c r="H2860" s="2">
        <v>1</v>
      </c>
      <c r="I2860" s="2">
        <v>1</v>
      </c>
      <c r="J2860" s="6">
        <f ca="1">100*(D2860-MIN(OFFSET(C2860,-$J$3+1,0):C2860))/(MAX(OFFSET(B2860,-$J$3+1,0):B2860)-MIN(OFFSET(C2860,-$J$3+1,0):C2860))</f>
        <v>8.9171974522292317</v>
      </c>
      <c r="K2860" s="6">
        <f ca="1">100*(G2860-MIN(OFFSET(F2860,-$J$3+1,0):F2860))/(MAX(OFFSET(E2860,-$J$3+1,0):E2860)-MIN(OFFSET(F2860,-$J$3+1,0):F2860))</f>
        <v>12.12121212121213</v>
      </c>
      <c r="L2860" s="6">
        <f t="shared" ca="1" si="591"/>
        <v>-3.2040146689828983</v>
      </c>
      <c r="M2860" s="6">
        <f ca="1">100*(L2860-MIN(OFFSET(L2860,-$M$3+1,0):L2860))/(MAX(OFFSET(L2860,-$M$3+1,0):L2860)-MIN(OFFSET(L2860,-$M$3+1,0):L2860))</f>
        <v>56.170104069543051</v>
      </c>
      <c r="N2860" s="8">
        <f t="shared" si="592"/>
        <v>0.29999999999999893</v>
      </c>
      <c r="O2860" s="8">
        <f t="shared" si="593"/>
        <v>0.27999999999999936</v>
      </c>
      <c r="P2860" s="15">
        <f ca="1">AVERAGE(N2860:OFFSET(N2860,-$P$3+1,0))*$P$4*H2860</f>
        <v>49.125000000000021</v>
      </c>
      <c r="Q2860" s="15">
        <f ca="1">AVERAGE(O2860:OFFSET(O2860,-$P$3+1,0))*$Q$4*I2860</f>
        <v>45.999999999999972</v>
      </c>
      <c r="R2860" s="11" t="str">
        <f t="shared" ca="1" si="589"/>
        <v xml:space="preserve"> </v>
      </c>
      <c r="S2860" s="11" t="str">
        <f t="shared" ca="1" si="590"/>
        <v xml:space="preserve"> </v>
      </c>
      <c r="T2860" s="3" t="str">
        <f t="shared" ca="1" si="594"/>
        <v xml:space="preserve"> </v>
      </c>
      <c r="U2860" s="16" t="str">
        <f t="shared" ca="1" si="595"/>
        <v xml:space="preserve"> </v>
      </c>
      <c r="V2860" s="3" t="str">
        <f t="shared" ca="1" si="596"/>
        <v xml:space="preserve"> </v>
      </c>
      <c r="W2860" s="3" t="str">
        <f t="shared" ca="1" si="597"/>
        <v xml:space="preserve"> </v>
      </c>
      <c r="X2860" s="12" t="str">
        <f t="shared" ca="1" si="598"/>
        <v xml:space="preserve"> </v>
      </c>
      <c r="Y2860" s="17" t="str">
        <f t="shared" ca="1" si="599"/>
        <v xml:space="preserve"> </v>
      </c>
      <c r="Z2860" s="17" t="str">
        <f t="shared" ca="1" si="600"/>
        <v xml:space="preserve"> </v>
      </c>
      <c r="AA2860" s="19">
        <f t="shared" ca="1" si="601"/>
        <v>33549.316839359883</v>
      </c>
      <c r="AB2860">
        <v>63065.003290537374</v>
      </c>
    </row>
    <row r="2861" spans="1:28" x14ac:dyDescent="0.25">
      <c r="A2861" s="22">
        <v>40157</v>
      </c>
      <c r="B2861" s="2">
        <v>10.55</v>
      </c>
      <c r="C2861" s="2">
        <v>10.09</v>
      </c>
      <c r="D2861" s="2">
        <v>10.14</v>
      </c>
      <c r="E2861">
        <v>12.06</v>
      </c>
      <c r="F2861">
        <v>11.72</v>
      </c>
      <c r="G2861">
        <v>11.77</v>
      </c>
      <c r="H2861" s="2">
        <v>1</v>
      </c>
      <c r="I2861" s="2">
        <v>1</v>
      </c>
      <c r="J2861" s="6">
        <f ca="1">100*(D2861-MIN(OFFSET(C2861,-$J$3+1,0):C2861))/(MAX(OFFSET(B2861,-$J$3+1,0):B2861)-MIN(OFFSET(C2861,-$J$3+1,0):C2861))</f>
        <v>3.2051282051282497</v>
      </c>
      <c r="K2861" s="6">
        <f ca="1">100*(G2861-MIN(OFFSET(F2861,-$J$3+1,0):F2861))/(MAX(OFFSET(E2861,-$J$3+1,0):E2861)-MIN(OFFSET(F2861,-$J$3+1,0):F2861))</f>
        <v>3.7593984962405211</v>
      </c>
      <c r="L2861" s="6">
        <f t="shared" ca="1" si="591"/>
        <v>-0.55427029111227144</v>
      </c>
      <c r="M2861" s="6">
        <f ca="1">100*(L2861-MIN(OFFSET(L2861,-$M$3+1,0):L2861))/(MAX(OFFSET(L2861,-$M$3+1,0):L2861)-MIN(OFFSET(L2861,-$M$3+1,0):L2861))</f>
        <v>77.248397120805464</v>
      </c>
      <c r="N2861" s="8">
        <f t="shared" si="592"/>
        <v>0.46000000000000085</v>
      </c>
      <c r="O2861" s="8">
        <f t="shared" si="593"/>
        <v>0.33999999999999986</v>
      </c>
      <c r="P2861" s="15">
        <f ca="1">AVERAGE(N2861:OFFSET(N2861,-$P$3+1,0))*$P$4*H2861</f>
        <v>48.875000000000021</v>
      </c>
      <c r="Q2861" s="15">
        <f ca="1">AVERAGE(O2861:OFFSET(O2861,-$P$3+1,0))*$Q$4*I2861</f>
        <v>45.249999999999972</v>
      </c>
      <c r="R2861" s="11" t="str">
        <f t="shared" ca="1" si="589"/>
        <v xml:space="preserve"> </v>
      </c>
      <c r="S2861" s="11" t="str">
        <f t="shared" ca="1" si="590"/>
        <v xml:space="preserve"> </v>
      </c>
      <c r="T2861" s="3" t="str">
        <f t="shared" ca="1" si="594"/>
        <v xml:space="preserve"> </v>
      </c>
      <c r="U2861" s="16" t="str">
        <f t="shared" ca="1" si="595"/>
        <v xml:space="preserve"> </v>
      </c>
      <c r="V2861" s="3" t="str">
        <f t="shared" ca="1" si="596"/>
        <v xml:space="preserve"> </v>
      </c>
      <c r="W2861" s="3" t="str">
        <f t="shared" ca="1" si="597"/>
        <v xml:space="preserve"> </v>
      </c>
      <c r="X2861" s="12" t="str">
        <f t="shared" ca="1" si="598"/>
        <v xml:space="preserve"> </v>
      </c>
      <c r="Y2861" s="17" t="str">
        <f t="shared" ca="1" si="599"/>
        <v xml:space="preserve"> </v>
      </c>
      <c r="Z2861" s="17" t="str">
        <f t="shared" ca="1" si="600"/>
        <v xml:space="preserve"> </v>
      </c>
      <c r="AA2861" s="19">
        <f t="shared" ca="1" si="601"/>
        <v>33549.316839359883</v>
      </c>
      <c r="AB2861">
        <v>63065.003290537374</v>
      </c>
    </row>
    <row r="2862" spans="1:28" x14ac:dyDescent="0.25">
      <c r="A2862" s="22">
        <v>40158</v>
      </c>
      <c r="B2862" s="2">
        <v>10.39</v>
      </c>
      <c r="C2862" s="2">
        <v>10.07</v>
      </c>
      <c r="D2862" s="2">
        <v>10.35</v>
      </c>
      <c r="E2862">
        <v>12.12</v>
      </c>
      <c r="F2862">
        <v>11.69</v>
      </c>
      <c r="G2862">
        <v>12.1</v>
      </c>
      <c r="H2862" s="2">
        <v>1</v>
      </c>
      <c r="I2862" s="2">
        <v>1</v>
      </c>
      <c r="J2862" s="6">
        <f ca="1">100*(D2862-MIN(OFFSET(C2862,-$J$3+1,0):C2862))/(MAX(OFFSET(B2862,-$J$3+1,0):B2862)-MIN(OFFSET(C2862,-$J$3+1,0):C2862))</f>
        <v>17.721518987341732</v>
      </c>
      <c r="K2862" s="6">
        <f ca="1">100*(G2862-MIN(OFFSET(F2862,-$J$3+1,0):F2862))/(MAX(OFFSET(E2862,-$J$3+1,0):E2862)-MIN(OFFSET(F2862,-$J$3+1,0):F2862))</f>
        <v>30.147058823529395</v>
      </c>
      <c r="L2862" s="6">
        <f t="shared" ca="1" si="591"/>
        <v>-12.425539836187664</v>
      </c>
      <c r="M2862" s="6">
        <f ca="1">100*(L2862-MIN(OFFSET(L2862,-$M$3+1,0):L2862))/(MAX(OFFSET(L2862,-$M$3+1,0):L2862)-MIN(OFFSET(L2862,-$M$3+1,0):L2862))</f>
        <v>0</v>
      </c>
      <c r="N2862" s="8">
        <f t="shared" si="592"/>
        <v>0.32000000000000028</v>
      </c>
      <c r="O2862" s="8">
        <f t="shared" si="593"/>
        <v>0.42999999999999972</v>
      </c>
      <c r="P2862" s="15">
        <f ca="1">AVERAGE(N2862:OFFSET(N2862,-$P$3+1,0))*$P$4*H2862</f>
        <v>46.750000000000028</v>
      </c>
      <c r="Q2862" s="15">
        <f ca="1">AVERAGE(O2862:OFFSET(O2862,-$P$3+1,0))*$Q$4*I2862</f>
        <v>44.749999999999979</v>
      </c>
      <c r="R2862" s="11" t="str">
        <f t="shared" ca="1" si="589"/>
        <v>Buy</v>
      </c>
      <c r="S2862" s="11" t="str">
        <f t="shared" ca="1" si="590"/>
        <v xml:space="preserve"> </v>
      </c>
      <c r="T2862" s="3">
        <f t="shared" ca="1" si="594"/>
        <v>10</v>
      </c>
      <c r="U2862" s="16">
        <f t="shared" ca="1" si="595"/>
        <v>-10.446927374301687</v>
      </c>
      <c r="V2862" s="3">
        <f t="shared" ca="1" si="596"/>
        <v>10.35</v>
      </c>
      <c r="W2862" s="3">
        <f t="shared" ca="1" si="597"/>
        <v>12.1</v>
      </c>
      <c r="X2862" s="12" t="str">
        <f t="shared" ca="1" si="598"/>
        <v xml:space="preserve"> </v>
      </c>
      <c r="Y2862" s="17" t="str">
        <f t="shared" ca="1" si="599"/>
        <v xml:space="preserve"> </v>
      </c>
      <c r="Z2862" s="17" t="str">
        <f t="shared" ca="1" si="600"/>
        <v xml:space="preserve"> </v>
      </c>
      <c r="AA2862" s="19">
        <f t="shared" ca="1" si="601"/>
        <v>33549.316839359883</v>
      </c>
      <c r="AB2862">
        <v>63065.003290537374</v>
      </c>
    </row>
    <row r="2863" spans="1:28" x14ac:dyDescent="0.25">
      <c r="A2863" s="22">
        <v>40161</v>
      </c>
      <c r="B2863" s="2">
        <v>10.75</v>
      </c>
      <c r="C2863" s="2">
        <v>10.25</v>
      </c>
      <c r="D2863" s="2">
        <v>10.69</v>
      </c>
      <c r="E2863">
        <v>12.18</v>
      </c>
      <c r="F2863">
        <v>11.88</v>
      </c>
      <c r="G2863">
        <v>12.04</v>
      </c>
      <c r="H2863" s="2">
        <v>1</v>
      </c>
      <c r="I2863" s="2">
        <v>1</v>
      </c>
      <c r="J2863" s="6">
        <f ca="1">100*(D2863-MIN(OFFSET(C2863,-$J$3+1,0):C2863))/(MAX(OFFSET(B2863,-$J$3+1,0):B2863)-MIN(OFFSET(C2863,-$J$3+1,0):C2863))</f>
        <v>39.24050632911387</v>
      </c>
      <c r="K2863" s="6">
        <f ca="1">100*(G2863-MIN(OFFSET(F2863,-$J$3+1,0):F2863))/(MAX(OFFSET(E2863,-$J$3+1,0):E2863)-MIN(OFFSET(F2863,-$J$3+1,0):F2863))</f>
        <v>25.735294117647008</v>
      </c>
      <c r="L2863" s="6">
        <f t="shared" ca="1" si="591"/>
        <v>13.505212211466862</v>
      </c>
      <c r="M2863" s="6">
        <f ca="1">100*(L2863-MIN(OFFSET(L2863,-$M$3+1,0):L2863))/(MAX(OFFSET(L2863,-$M$3+1,0):L2863)-MIN(OFFSET(L2863,-$M$3+1,0):L2863))</f>
        <v>100.00000000000001</v>
      </c>
      <c r="N2863" s="8">
        <f t="shared" si="592"/>
        <v>0.5</v>
      </c>
      <c r="O2863" s="8">
        <f t="shared" si="593"/>
        <v>0.29999999999999893</v>
      </c>
      <c r="P2863" s="15">
        <f ca="1">AVERAGE(N2863:OFFSET(N2863,-$P$3+1,0))*$P$4*H2863</f>
        <v>46.625000000000007</v>
      </c>
      <c r="Q2863" s="15">
        <f ca="1">AVERAGE(O2863:OFFSET(O2863,-$P$3+1,0))*$Q$4*I2863</f>
        <v>41.249999999999964</v>
      </c>
      <c r="R2863" s="11" t="str">
        <f t="shared" ca="1" si="589"/>
        <v>Exit</v>
      </c>
      <c r="S2863" s="11" t="str">
        <f t="shared" ca="1" si="590"/>
        <v>Sell</v>
      </c>
      <c r="T2863" s="3">
        <f t="shared" ca="1" si="594"/>
        <v>-10</v>
      </c>
      <c r="U2863" s="16">
        <f t="shared" ca="1" si="595"/>
        <v>11.303030303030313</v>
      </c>
      <c r="V2863" s="3">
        <f t="shared" ca="1" si="596"/>
        <v>10.35</v>
      </c>
      <c r="W2863" s="3">
        <f t="shared" ca="1" si="597"/>
        <v>12.1</v>
      </c>
      <c r="X2863" s="12">
        <f t="shared" ca="1" si="598"/>
        <v>339.99999999999989</v>
      </c>
      <c r="Y2863" s="17">
        <f t="shared" ca="1" si="599"/>
        <v>62.681564245810641</v>
      </c>
      <c r="Z2863" s="17">
        <f t="shared" ca="1" si="600"/>
        <v>402.68156424581053</v>
      </c>
      <c r="AA2863" s="19">
        <f t="shared" ca="1" si="601"/>
        <v>33951.998403605692</v>
      </c>
      <c r="AB2863">
        <v>63065.003290537374</v>
      </c>
    </row>
    <row r="2864" spans="1:28" x14ac:dyDescent="0.25">
      <c r="A2864" s="22">
        <v>40162</v>
      </c>
      <c r="B2864" s="2">
        <v>10.85</v>
      </c>
      <c r="C2864" s="2">
        <v>10.48</v>
      </c>
      <c r="D2864" s="2">
        <v>10.55</v>
      </c>
      <c r="E2864">
        <v>11.98</v>
      </c>
      <c r="F2864">
        <v>11.6</v>
      </c>
      <c r="G2864">
        <v>11.65</v>
      </c>
      <c r="H2864" s="2">
        <v>1</v>
      </c>
      <c r="I2864" s="2">
        <v>1</v>
      </c>
      <c r="J2864" s="6">
        <f ca="1">100*(D2864-MIN(OFFSET(C2864,-$J$3+1,0):C2864))/(MAX(OFFSET(B2864,-$J$3+1,0):B2864)-MIN(OFFSET(C2864,-$J$3+1,0):C2864))</f>
        <v>30.769230769230788</v>
      </c>
      <c r="K2864" s="6">
        <f ca="1">100*(G2864-MIN(OFFSET(F2864,-$J$3+1,0):F2864))/(MAX(OFFSET(E2864,-$J$3+1,0):E2864)-MIN(OFFSET(F2864,-$J$3+1,0):F2864))</f>
        <v>3.4482758620690119</v>
      </c>
      <c r="L2864" s="6">
        <f t="shared" ca="1" si="591"/>
        <v>27.320954907161777</v>
      </c>
      <c r="M2864" s="6">
        <f ca="1">100*(L2864-MIN(OFFSET(L2864,-$M$3+1,0):L2864))/(MAX(OFFSET(L2864,-$M$3+1,0):L2864)-MIN(OFFSET(L2864,-$M$3+1,0):L2864))</f>
        <v>100</v>
      </c>
      <c r="N2864" s="8">
        <f t="shared" si="592"/>
        <v>0.36999999999999922</v>
      </c>
      <c r="O2864" s="8">
        <f t="shared" si="593"/>
        <v>0.4399999999999995</v>
      </c>
      <c r="P2864" s="15">
        <f ca="1">AVERAGE(N2864:OFFSET(N2864,-$P$3+1,0))*$P$4*H2864</f>
        <v>44.250000000000014</v>
      </c>
      <c r="Q2864" s="15">
        <f ca="1">AVERAGE(O2864:OFFSET(O2864,-$P$3+1,0))*$Q$4*I2864</f>
        <v>41.249999999999943</v>
      </c>
      <c r="R2864" s="11" t="str">
        <f t="shared" ca="1" si="589"/>
        <v xml:space="preserve"> </v>
      </c>
      <c r="S2864" s="11" t="str">
        <f t="shared" ca="1" si="590"/>
        <v>Sell</v>
      </c>
      <c r="T2864" s="3">
        <f t="shared" ca="1" si="594"/>
        <v>-10</v>
      </c>
      <c r="U2864" s="16">
        <f t="shared" ca="1" si="595"/>
        <v>11.303030303030313</v>
      </c>
      <c r="V2864" s="3">
        <f t="shared" ca="1" si="596"/>
        <v>10.35</v>
      </c>
      <c r="W2864" s="3">
        <f t="shared" ca="1" si="597"/>
        <v>12.1</v>
      </c>
      <c r="X2864" s="12">
        <f t="shared" ca="1" si="598"/>
        <v>139.99999999999881</v>
      </c>
      <c r="Y2864" s="17">
        <f t="shared" ca="1" si="599"/>
        <v>-440.81818181818085</v>
      </c>
      <c r="Z2864" s="17">
        <f t="shared" ca="1" si="600"/>
        <v>-300.81818181818204</v>
      </c>
      <c r="AA2864" s="19">
        <f t="shared" ca="1" si="601"/>
        <v>33651.180221787508</v>
      </c>
      <c r="AB2864">
        <v>63065.003290537374</v>
      </c>
    </row>
    <row r="2865" spans="1:28" x14ac:dyDescent="0.25">
      <c r="A2865" s="22">
        <v>40163</v>
      </c>
      <c r="B2865" s="2">
        <v>11.23</v>
      </c>
      <c r="C2865" s="2">
        <v>10.6</v>
      </c>
      <c r="D2865" s="2">
        <v>11.11</v>
      </c>
      <c r="E2865">
        <v>12.59</v>
      </c>
      <c r="F2865">
        <v>11.64</v>
      </c>
      <c r="G2865">
        <v>12.42</v>
      </c>
      <c r="H2865" s="2">
        <v>1</v>
      </c>
      <c r="I2865" s="2">
        <v>1</v>
      </c>
      <c r="J2865" s="6">
        <f ca="1">100*(D2865-MIN(OFFSET(C2865,-$J$3+1,0):C2865))/(MAX(OFFSET(B2865,-$J$3+1,0):B2865)-MIN(OFFSET(C2865,-$J$3+1,0):C2865))</f>
        <v>85.950413223140487</v>
      </c>
      <c r="K2865" s="6">
        <f ca="1">100*(G2865-MIN(OFFSET(F2865,-$J$3+1,0):F2865))/(MAX(OFFSET(E2865,-$J$3+1,0):E2865)-MIN(OFFSET(F2865,-$J$3+1,0):F2865))</f>
        <v>75.925925925925952</v>
      </c>
      <c r="L2865" s="6">
        <f t="shared" ca="1" si="591"/>
        <v>10.024487297214534</v>
      </c>
      <c r="M2865" s="6">
        <f ca="1">100*(L2865-MIN(OFFSET(L2865,-$M$3+1,0):L2865))/(MAX(OFFSET(L2865,-$M$3+1,0):L2865)-MIN(OFFSET(L2865,-$M$3+1,0):L2865))</f>
        <v>56.483036500114608</v>
      </c>
      <c r="N2865" s="8">
        <f t="shared" si="592"/>
        <v>0.67999999999999972</v>
      </c>
      <c r="O2865" s="8">
        <f t="shared" si="593"/>
        <v>0.94999999999999929</v>
      </c>
      <c r="P2865" s="15">
        <f ca="1">AVERAGE(N2865:OFFSET(N2865,-$P$3+1,0))*$P$4*H2865</f>
        <v>44.75</v>
      </c>
      <c r="Q2865" s="15">
        <f ca="1">AVERAGE(O2865:OFFSET(O2865,-$P$3+1,0))*$Q$4*I2865</f>
        <v>46.499999999999943</v>
      </c>
      <c r="R2865" s="11" t="str">
        <f t="shared" ca="1" si="589"/>
        <v xml:space="preserve"> </v>
      </c>
      <c r="S2865" s="11" t="str">
        <f t="shared" ca="1" si="590"/>
        <v>Sell</v>
      </c>
      <c r="T2865" s="3">
        <f t="shared" ca="1" si="594"/>
        <v>-10</v>
      </c>
      <c r="U2865" s="16">
        <f t="shared" ca="1" si="595"/>
        <v>11.303030303030313</v>
      </c>
      <c r="V2865" s="3">
        <f t="shared" ca="1" si="596"/>
        <v>10.35</v>
      </c>
      <c r="W2865" s="3">
        <f t="shared" ca="1" si="597"/>
        <v>12.1</v>
      </c>
      <c r="X2865" s="12">
        <f t="shared" ca="1" si="598"/>
        <v>-559.99999999999875</v>
      </c>
      <c r="Y2865" s="17">
        <f t="shared" ca="1" si="599"/>
        <v>870.33333333333371</v>
      </c>
      <c r="Z2865" s="17">
        <f t="shared" ca="1" si="600"/>
        <v>310.33333333333496</v>
      </c>
      <c r="AA2865" s="19">
        <f t="shared" ca="1" si="601"/>
        <v>33961.513555120844</v>
      </c>
      <c r="AB2865">
        <v>63331.003290537374</v>
      </c>
    </row>
    <row r="2866" spans="1:28" x14ac:dyDescent="0.25">
      <c r="A2866" s="22">
        <v>40164</v>
      </c>
      <c r="B2866" s="2">
        <v>11.1</v>
      </c>
      <c r="C2866" s="2">
        <v>10.7</v>
      </c>
      <c r="D2866" s="2">
        <v>10.82</v>
      </c>
      <c r="E2866">
        <v>12.37</v>
      </c>
      <c r="F2866">
        <v>11.99</v>
      </c>
      <c r="G2866">
        <v>12.12</v>
      </c>
      <c r="H2866" s="2">
        <v>1</v>
      </c>
      <c r="I2866" s="2">
        <v>1</v>
      </c>
      <c r="J2866" s="6">
        <f ca="1">100*(D2866-MIN(OFFSET(C2866,-$J$3+1,0):C2866))/(MAX(OFFSET(B2866,-$J$3+1,0):B2866)-MIN(OFFSET(C2866,-$J$3+1,0):C2866))</f>
        <v>64.655172413793096</v>
      </c>
      <c r="K2866" s="6">
        <f ca="1">100*(G2866-MIN(OFFSET(F2866,-$J$3+1,0):F2866))/(MAX(OFFSET(E2866,-$J$3+1,0):E2866)-MIN(OFFSET(F2866,-$J$3+1,0):F2866))</f>
        <v>48.148148148148103</v>
      </c>
      <c r="L2866" s="6">
        <f t="shared" ca="1" si="591"/>
        <v>16.507024265644993</v>
      </c>
      <c r="M2866" s="6">
        <f ca="1">100*(L2866-MIN(OFFSET(L2866,-$M$3+1,0):L2866))/(MAX(OFFSET(L2866,-$M$3+1,0):L2866)-MIN(OFFSET(L2866,-$M$3+1,0):L2866))</f>
        <v>72.792743834785028</v>
      </c>
      <c r="N2866" s="8">
        <f t="shared" si="592"/>
        <v>0.41000000000000014</v>
      </c>
      <c r="O2866" s="8">
        <f t="shared" si="593"/>
        <v>0.42999999999999972</v>
      </c>
      <c r="P2866" s="15">
        <f ca="1">AVERAGE(N2866:OFFSET(N2866,-$P$3+1,0))*$P$4*H2866</f>
        <v>41.999999999999993</v>
      </c>
      <c r="Q2866" s="15">
        <f ca="1">AVERAGE(O2866:OFFSET(O2866,-$P$3+1,0))*$Q$4*I2866</f>
        <v>44.624999999999936</v>
      </c>
      <c r="R2866" s="11" t="str">
        <f t="shared" ca="1" si="589"/>
        <v xml:space="preserve"> </v>
      </c>
      <c r="S2866" s="11" t="str">
        <f t="shared" ca="1" si="590"/>
        <v>Sell</v>
      </c>
      <c r="T2866" s="3">
        <f t="shared" ca="1" si="594"/>
        <v>-10</v>
      </c>
      <c r="U2866" s="16">
        <f t="shared" ca="1" si="595"/>
        <v>11.303030303030313</v>
      </c>
      <c r="V2866" s="3">
        <f t="shared" ca="1" si="596"/>
        <v>10.35</v>
      </c>
      <c r="W2866" s="3">
        <f t="shared" ca="1" si="597"/>
        <v>12.1</v>
      </c>
      <c r="X2866" s="12">
        <f t="shared" ca="1" si="598"/>
        <v>289.99999999999915</v>
      </c>
      <c r="Y2866" s="17">
        <f t="shared" ca="1" si="599"/>
        <v>-339.0909090909102</v>
      </c>
      <c r="Z2866" s="17">
        <f t="shared" ca="1" si="600"/>
        <v>-49.090909090911055</v>
      </c>
      <c r="AA2866" s="19">
        <f t="shared" ca="1" si="601"/>
        <v>33912.422646029932</v>
      </c>
      <c r="AB2866">
        <v>63299.18510871919</v>
      </c>
    </row>
    <row r="2867" spans="1:28" x14ac:dyDescent="0.25">
      <c r="A2867" s="22">
        <v>40165</v>
      </c>
      <c r="B2867" s="2">
        <v>10.96</v>
      </c>
      <c r="C2867" s="2">
        <v>10.56</v>
      </c>
      <c r="D2867" s="2">
        <v>10.94</v>
      </c>
      <c r="E2867">
        <v>12.28</v>
      </c>
      <c r="F2867">
        <v>11.37</v>
      </c>
      <c r="G2867">
        <v>11.92</v>
      </c>
      <c r="H2867" s="2">
        <v>1</v>
      </c>
      <c r="I2867" s="2">
        <v>1</v>
      </c>
      <c r="J2867" s="6">
        <f ca="1">100*(D2867-MIN(OFFSET(C2867,-$J$3+1,0):C2867))/(MAX(OFFSET(B2867,-$J$3+1,0):B2867)-MIN(OFFSET(C2867,-$J$3+1,0):C2867))</f>
        <v>74.999999999999915</v>
      </c>
      <c r="K2867" s="6">
        <f ca="1">100*(G2867-MIN(OFFSET(F2867,-$J$3+1,0):F2867))/(MAX(OFFSET(E2867,-$J$3+1,0):E2867)-MIN(OFFSET(F2867,-$J$3+1,0):F2867))</f>
        <v>45.081967213114787</v>
      </c>
      <c r="L2867" s="6">
        <f t="shared" ca="1" si="591"/>
        <v>29.918032786885128</v>
      </c>
      <c r="M2867" s="6">
        <f ca="1">100*(L2867-MIN(OFFSET(L2867,-$M$3+1,0):L2867))/(MAX(OFFSET(L2867,-$M$3+1,0):L2867)-MIN(OFFSET(L2867,-$M$3+1,0):L2867))</f>
        <v>100</v>
      </c>
      <c r="N2867" s="8">
        <f t="shared" si="592"/>
        <v>0.40000000000000036</v>
      </c>
      <c r="O2867" s="8">
        <f t="shared" si="593"/>
        <v>0.91000000000000014</v>
      </c>
      <c r="P2867" s="15">
        <f ca="1">AVERAGE(N2867:OFFSET(N2867,-$P$3+1,0))*$P$4*H2867</f>
        <v>42.999999999999993</v>
      </c>
      <c r="Q2867" s="15">
        <f ca="1">AVERAGE(O2867:OFFSET(O2867,-$P$3+1,0))*$Q$4*I2867</f>
        <v>50.999999999999957</v>
      </c>
      <c r="R2867" s="11" t="str">
        <f t="shared" ca="1" si="589"/>
        <v xml:space="preserve"> </v>
      </c>
      <c r="S2867" s="11" t="str">
        <f t="shared" ca="1" si="590"/>
        <v>Sell</v>
      </c>
      <c r="T2867" s="3">
        <f t="shared" ca="1" si="594"/>
        <v>-10</v>
      </c>
      <c r="U2867" s="16">
        <f t="shared" ca="1" si="595"/>
        <v>11.303030303030313</v>
      </c>
      <c r="V2867" s="3">
        <f t="shared" ca="1" si="596"/>
        <v>10.35</v>
      </c>
      <c r="W2867" s="3">
        <f t="shared" ca="1" si="597"/>
        <v>12.1</v>
      </c>
      <c r="X2867" s="12">
        <f t="shared" ca="1" si="598"/>
        <v>-119.99999999999922</v>
      </c>
      <c r="Y2867" s="17">
        <f t="shared" ca="1" si="599"/>
        <v>-226.06060606060544</v>
      </c>
      <c r="Z2867" s="17">
        <f t="shared" ca="1" si="600"/>
        <v>-346.06060606060464</v>
      </c>
      <c r="AA2867" s="19">
        <f t="shared" ca="1" si="601"/>
        <v>33566.362039969325</v>
      </c>
      <c r="AB2867">
        <v>62964.639654173734</v>
      </c>
    </row>
    <row r="2868" spans="1:28" x14ac:dyDescent="0.25">
      <c r="A2868" s="22">
        <v>40168</v>
      </c>
      <c r="B2868" s="2">
        <v>11.39</v>
      </c>
      <c r="C2868" s="2">
        <v>10.77</v>
      </c>
      <c r="D2868" s="2">
        <v>11.35</v>
      </c>
      <c r="E2868">
        <v>12.03</v>
      </c>
      <c r="F2868">
        <v>11.57</v>
      </c>
      <c r="G2868">
        <v>11.74</v>
      </c>
      <c r="H2868" s="2">
        <v>1</v>
      </c>
      <c r="I2868" s="2">
        <v>1</v>
      </c>
      <c r="J2868" s="6">
        <f ca="1">100*(D2868-MIN(OFFSET(C2868,-$J$3+1,0):C2868))/(MAX(OFFSET(B2868,-$J$3+1,0):B2868)-MIN(OFFSET(C2868,-$J$3+1,0):C2868))</f>
        <v>96.969696969696912</v>
      </c>
      <c r="K2868" s="6">
        <f ca="1">100*(G2868-MIN(OFFSET(F2868,-$J$3+1,0):F2868))/(MAX(OFFSET(E2868,-$J$3+1,0):E2868)-MIN(OFFSET(F2868,-$J$3+1,0):F2868))</f>
        <v>30.327868852459083</v>
      </c>
      <c r="L2868" s="6">
        <f t="shared" ca="1" si="591"/>
        <v>66.641828117237822</v>
      </c>
      <c r="M2868" s="6">
        <f ca="1">100*(L2868-MIN(OFFSET(L2868,-$M$3+1,0):L2868))/(MAX(OFFSET(L2868,-$M$3+1,0):L2868)-MIN(OFFSET(L2868,-$M$3+1,0):L2868))</f>
        <v>100</v>
      </c>
      <c r="N2868" s="8">
        <f t="shared" si="592"/>
        <v>0.62000000000000099</v>
      </c>
      <c r="O2868" s="8">
        <f t="shared" si="593"/>
        <v>0.45999999999999908</v>
      </c>
      <c r="P2868" s="15">
        <f ca="1">AVERAGE(N2868:OFFSET(N2868,-$P$3+1,0))*$P$4*H2868</f>
        <v>47.000000000000021</v>
      </c>
      <c r="Q2868" s="15">
        <f ca="1">AVERAGE(O2868:OFFSET(O2868,-$P$3+1,0))*$Q$4*I2868</f>
        <v>53.24999999999995</v>
      </c>
      <c r="R2868" s="11" t="str">
        <f t="shared" ca="1" si="589"/>
        <v xml:space="preserve"> </v>
      </c>
      <c r="S2868" s="11" t="str">
        <f t="shared" ca="1" si="590"/>
        <v>Sell</v>
      </c>
      <c r="T2868" s="3">
        <f t="shared" ca="1" si="594"/>
        <v>-10</v>
      </c>
      <c r="U2868" s="16">
        <f t="shared" ca="1" si="595"/>
        <v>11.303030303030313</v>
      </c>
      <c r="V2868" s="3">
        <f t="shared" ca="1" si="596"/>
        <v>10.35</v>
      </c>
      <c r="W2868" s="3">
        <f t="shared" ca="1" si="597"/>
        <v>12.1</v>
      </c>
      <c r="X2868" s="12">
        <f t="shared" ca="1" si="598"/>
        <v>-410.00000000000011</v>
      </c>
      <c r="Y2868" s="17">
        <f t="shared" ca="1" si="599"/>
        <v>-203.45454545454533</v>
      </c>
      <c r="Z2868" s="17">
        <f t="shared" ca="1" si="600"/>
        <v>-613.4545454545455</v>
      </c>
      <c r="AA2868" s="19">
        <f t="shared" ca="1" si="601"/>
        <v>32952.90749451478</v>
      </c>
      <c r="AB2868">
        <v>62361.548745082822</v>
      </c>
    </row>
    <row r="2869" spans="1:28" x14ac:dyDescent="0.25">
      <c r="A2869" s="22">
        <v>40169</v>
      </c>
      <c r="B2869" s="2">
        <v>11.93</v>
      </c>
      <c r="C2869" s="2">
        <v>11.34</v>
      </c>
      <c r="D2869" s="2">
        <v>11.75</v>
      </c>
      <c r="E2869">
        <v>12.81</v>
      </c>
      <c r="F2869">
        <v>11.74</v>
      </c>
      <c r="G2869">
        <v>12.63</v>
      </c>
      <c r="H2869" s="2">
        <v>1</v>
      </c>
      <c r="I2869" s="2">
        <v>1</v>
      </c>
      <c r="J2869" s="6">
        <f ca="1">100*(D2869-MIN(OFFSET(C2869,-$J$3+1,0):C2869))/(MAX(OFFSET(B2869,-$J$3+1,0):B2869)-MIN(OFFSET(C2869,-$J$3+1,0):C2869))</f>
        <v>90.32258064516131</v>
      </c>
      <c r="K2869" s="6">
        <f ca="1">100*(G2869-MIN(OFFSET(F2869,-$J$3+1,0):F2869))/(MAX(OFFSET(E2869,-$J$3+1,0):E2869)-MIN(OFFSET(F2869,-$J$3+1,0):F2869))</f>
        <v>87.500000000000028</v>
      </c>
      <c r="L2869" s="6">
        <f t="shared" ca="1" si="591"/>
        <v>2.8225806451612812</v>
      </c>
      <c r="M2869" s="6">
        <f ca="1">100*(L2869-MIN(OFFSET(L2869,-$M$3+1,0):L2869))/(MAX(OFFSET(L2869,-$M$3+1,0):L2869)-MIN(OFFSET(L2869,-$M$3+1,0):L2869))</f>
        <v>19.284972898466567</v>
      </c>
      <c r="N2869" s="8">
        <f t="shared" si="592"/>
        <v>0.58999999999999986</v>
      </c>
      <c r="O2869" s="8">
        <f t="shared" si="593"/>
        <v>1.0700000000000003</v>
      </c>
      <c r="P2869" s="15">
        <f ca="1">AVERAGE(N2869:OFFSET(N2869,-$P$3+1,0))*$P$4*H2869</f>
        <v>48.625000000000007</v>
      </c>
      <c r="Q2869" s="15">
        <f ca="1">AVERAGE(O2869:OFFSET(O2869,-$P$3+1,0))*$Q$4*I2869</f>
        <v>62.374999999999957</v>
      </c>
      <c r="R2869" s="11" t="str">
        <f t="shared" ca="1" si="589"/>
        <v xml:space="preserve"> </v>
      </c>
      <c r="S2869" s="11" t="str">
        <f t="shared" ca="1" si="590"/>
        <v>Exit</v>
      </c>
      <c r="T2869" s="3">
        <f t="shared" ca="1" si="594"/>
        <v>-10</v>
      </c>
      <c r="U2869" s="16">
        <f t="shared" ca="1" si="595"/>
        <v>11.303030303030313</v>
      </c>
      <c r="V2869" s="3">
        <f t="shared" ca="1" si="596"/>
        <v>10.35</v>
      </c>
      <c r="W2869" s="3">
        <f t="shared" ca="1" si="597"/>
        <v>12.1</v>
      </c>
      <c r="X2869" s="12">
        <f t="shared" ca="1" si="598"/>
        <v>-400.00000000000034</v>
      </c>
      <c r="Y2869" s="17">
        <f t="shared" ca="1" si="599"/>
        <v>1005.9696969696985</v>
      </c>
      <c r="Z2869" s="17">
        <f t="shared" ca="1" si="600"/>
        <v>605.96969696969813</v>
      </c>
      <c r="AA2869" s="19">
        <f t="shared" ca="1" si="601"/>
        <v>33558.877191484476</v>
      </c>
      <c r="AB2869">
        <v>62916.276017810094</v>
      </c>
    </row>
    <row r="2870" spans="1:28" x14ac:dyDescent="0.25">
      <c r="A2870" s="22">
        <v>40170</v>
      </c>
      <c r="B2870" s="2">
        <v>12.01</v>
      </c>
      <c r="C2870" s="2">
        <v>11.7</v>
      </c>
      <c r="D2870" s="2">
        <v>11.75</v>
      </c>
      <c r="E2870">
        <v>13.29</v>
      </c>
      <c r="F2870">
        <v>12.65</v>
      </c>
      <c r="G2870">
        <v>12.88</v>
      </c>
      <c r="H2870" s="2">
        <v>1</v>
      </c>
      <c r="I2870" s="2">
        <v>1</v>
      </c>
      <c r="J2870" s="6">
        <f ca="1">100*(D2870-MIN(OFFSET(C2870,-$J$3+1,0):C2870))/(MAX(OFFSET(B2870,-$J$3+1,0):B2870)-MIN(OFFSET(C2870,-$J$3+1,0):C2870))</f>
        <v>86.597938144329902</v>
      </c>
      <c r="K2870" s="6">
        <f ca="1">100*(G2870-MIN(OFFSET(F2870,-$J$3+1,0):F2870))/(MAX(OFFSET(E2870,-$J$3+1,0):E2870)-MIN(OFFSET(F2870,-$J$3+1,0):F2870))</f>
        <v>78.645833333333428</v>
      </c>
      <c r="L2870" s="6">
        <f t="shared" ca="1" si="591"/>
        <v>7.9521048109964738</v>
      </c>
      <c r="M2870" s="6">
        <f ca="1">100*(L2870-MIN(OFFSET(L2870,-$M$3+1,0):L2870))/(MAX(OFFSET(L2870,-$M$3+1,0):L2870)-MIN(OFFSET(L2870,-$M$3+1,0):L2870))</f>
        <v>25.772509158503365</v>
      </c>
      <c r="N2870" s="8">
        <f t="shared" si="592"/>
        <v>0.3100000000000005</v>
      </c>
      <c r="O2870" s="8">
        <f t="shared" si="593"/>
        <v>0.65999999999999837</v>
      </c>
      <c r="P2870" s="15">
        <f ca="1">AVERAGE(N2870:OFFSET(N2870,-$P$3+1,0))*$P$4*H2870</f>
        <v>48.500000000000007</v>
      </c>
      <c r="Q2870" s="15">
        <f ca="1">AVERAGE(O2870:OFFSET(O2870,-$P$3+1,0))*$Q$4*I2870</f>
        <v>65.249999999999943</v>
      </c>
      <c r="R2870" s="11" t="str">
        <f t="shared" ca="1" si="589"/>
        <v xml:space="preserve"> </v>
      </c>
      <c r="S2870" s="11" t="str">
        <f t="shared" ca="1" si="590"/>
        <v xml:space="preserve"> </v>
      </c>
      <c r="T2870" s="3" t="str">
        <f t="shared" ca="1" si="594"/>
        <v xml:space="preserve"> </v>
      </c>
      <c r="U2870" s="16" t="str">
        <f t="shared" ca="1" si="595"/>
        <v xml:space="preserve"> </v>
      </c>
      <c r="V2870" s="3" t="str">
        <f t="shared" ca="1" si="596"/>
        <v xml:space="preserve"> </v>
      </c>
      <c r="W2870" s="3" t="str">
        <f t="shared" ca="1" si="597"/>
        <v xml:space="preserve"> </v>
      </c>
      <c r="X2870" s="12" t="str">
        <f t="shared" ca="1" si="598"/>
        <v xml:space="preserve"> </v>
      </c>
      <c r="Y2870" s="17" t="str">
        <f t="shared" ca="1" si="599"/>
        <v xml:space="preserve"> </v>
      </c>
      <c r="Z2870" s="17" t="str">
        <f t="shared" ca="1" si="600"/>
        <v xml:space="preserve"> </v>
      </c>
      <c r="AA2870" s="19">
        <f t="shared" ca="1" si="601"/>
        <v>33558.877191484476</v>
      </c>
      <c r="AB2870">
        <v>63184.457835991911</v>
      </c>
    </row>
    <row r="2871" spans="1:28" x14ac:dyDescent="0.25">
      <c r="A2871" s="22">
        <v>40171</v>
      </c>
      <c r="B2871" s="2">
        <v>11.86</v>
      </c>
      <c r="C2871" s="2">
        <v>11.7</v>
      </c>
      <c r="D2871" s="2">
        <v>11.84</v>
      </c>
      <c r="E2871">
        <v>12.98</v>
      </c>
      <c r="F2871">
        <v>12.85</v>
      </c>
      <c r="G2871">
        <v>12.91</v>
      </c>
      <c r="H2871" s="2">
        <v>1</v>
      </c>
      <c r="I2871" s="2">
        <v>1</v>
      </c>
      <c r="J2871" s="6">
        <f ca="1">100*(D2871-MIN(OFFSET(C2871,-$J$3+1,0):C2871))/(MAX(OFFSET(B2871,-$J$3+1,0):B2871)-MIN(OFFSET(C2871,-$J$3+1,0):C2871))</f>
        <v>91.237113402061851</v>
      </c>
      <c r="K2871" s="6">
        <f ca="1">100*(G2871-MIN(OFFSET(F2871,-$J$3+1,0):F2871))/(MAX(OFFSET(E2871,-$J$3+1,0):E2871)-MIN(OFFSET(F2871,-$J$3+1,0):F2871))</f>
        <v>80.208333333333385</v>
      </c>
      <c r="L2871" s="6">
        <f t="shared" ca="1" si="591"/>
        <v>11.028780068728466</v>
      </c>
      <c r="M2871" s="6">
        <f ca="1">100*(L2871-MIN(OFFSET(L2871,-$M$3+1,0):L2871))/(MAX(OFFSET(L2871,-$M$3+1,0):L2871)-MIN(OFFSET(L2871,-$M$3+1,0):L2871))</f>
        <v>29.663716539460196</v>
      </c>
      <c r="N2871" s="8">
        <f t="shared" si="592"/>
        <v>0.16000000000000014</v>
      </c>
      <c r="O2871" s="8">
        <f t="shared" si="593"/>
        <v>0.13000000000000078</v>
      </c>
      <c r="P2871" s="15">
        <f ca="1">AVERAGE(N2871:OFFSET(N2871,-$P$3+1,0))*$P$4*H2871</f>
        <v>44.250000000000014</v>
      </c>
      <c r="Q2871" s="15">
        <f ca="1">AVERAGE(O2871:OFFSET(O2871,-$P$3+1,0))*$Q$4*I2871</f>
        <v>63.124999999999964</v>
      </c>
      <c r="R2871" s="11" t="str">
        <f t="shared" ca="1" si="589"/>
        <v xml:space="preserve"> </v>
      </c>
      <c r="S2871" s="11" t="str">
        <f t="shared" ca="1" si="590"/>
        <v xml:space="preserve"> </v>
      </c>
      <c r="T2871" s="3" t="str">
        <f t="shared" ca="1" si="594"/>
        <v xml:space="preserve"> </v>
      </c>
      <c r="U2871" s="16" t="str">
        <f t="shared" ca="1" si="595"/>
        <v xml:space="preserve"> </v>
      </c>
      <c r="V2871" s="3" t="str">
        <f t="shared" ca="1" si="596"/>
        <v xml:space="preserve"> </v>
      </c>
      <c r="W2871" s="3" t="str">
        <f t="shared" ca="1" si="597"/>
        <v xml:space="preserve"> </v>
      </c>
      <c r="X2871" s="12" t="str">
        <f t="shared" ca="1" si="598"/>
        <v xml:space="preserve"> </v>
      </c>
      <c r="Y2871" s="17" t="str">
        <f t="shared" ca="1" si="599"/>
        <v xml:space="preserve"> </v>
      </c>
      <c r="Z2871" s="17" t="str">
        <f t="shared" ca="1" si="600"/>
        <v xml:space="preserve"> </v>
      </c>
      <c r="AA2871" s="19">
        <f t="shared" ca="1" si="601"/>
        <v>33558.877191484476</v>
      </c>
      <c r="AB2871">
        <v>63126.639654173727</v>
      </c>
    </row>
    <row r="2872" spans="1:28" x14ac:dyDescent="0.25">
      <c r="A2872" s="22">
        <v>40175</v>
      </c>
      <c r="B2872" s="2">
        <v>11.97</v>
      </c>
      <c r="C2872" s="2">
        <v>11.35</v>
      </c>
      <c r="D2872" s="2">
        <v>11.43</v>
      </c>
      <c r="E2872">
        <v>13.04</v>
      </c>
      <c r="F2872">
        <v>12.51</v>
      </c>
      <c r="G2872">
        <v>12.65</v>
      </c>
      <c r="H2872" s="2">
        <v>1</v>
      </c>
      <c r="I2872" s="2">
        <v>1</v>
      </c>
      <c r="J2872" s="6">
        <f ca="1">100*(D2872-MIN(OFFSET(C2872,-$J$3+1,0):C2872))/(MAX(OFFSET(B2872,-$J$3+1,0):B2872)-MIN(OFFSET(C2872,-$J$3+1,0):C2872))</f>
        <v>67.045454545454533</v>
      </c>
      <c r="K2872" s="6">
        <f ca="1">100*(G2872-MIN(OFFSET(F2872,-$J$3+1,0):F2872))/(MAX(OFFSET(E2872,-$J$3+1,0):E2872)-MIN(OFFSET(F2872,-$J$3+1,0):F2872))</f>
        <v>66.666666666666728</v>
      </c>
      <c r="L2872" s="6">
        <f t="shared" ca="1" si="591"/>
        <v>0.37878787878780429</v>
      </c>
      <c r="M2872" s="6">
        <f ca="1">100*(L2872-MIN(OFFSET(L2872,-$M$3+1,0):L2872))/(MAX(OFFSET(L2872,-$M$3+1,0):L2872)-MIN(OFFSET(L2872,-$M$3+1,0):L2872))</f>
        <v>0</v>
      </c>
      <c r="N2872" s="8">
        <f t="shared" si="592"/>
        <v>0.62000000000000099</v>
      </c>
      <c r="O2872" s="8">
        <f t="shared" si="593"/>
        <v>0.52999999999999936</v>
      </c>
      <c r="P2872" s="15">
        <f ca="1">AVERAGE(N2872:OFFSET(N2872,-$P$3+1,0))*$P$4*H2872</f>
        <v>47.375000000000036</v>
      </c>
      <c r="Q2872" s="15">
        <f ca="1">AVERAGE(O2872:OFFSET(O2872,-$P$3+1,0))*$Q$4*I2872</f>
        <v>64.249999999999957</v>
      </c>
      <c r="R2872" s="11" t="str">
        <f t="shared" ca="1" si="589"/>
        <v>Buy</v>
      </c>
      <c r="S2872" s="11" t="str">
        <f t="shared" ca="1" si="590"/>
        <v xml:space="preserve"> </v>
      </c>
      <c r="T2872" s="3">
        <f t="shared" ca="1" si="594"/>
        <v>10</v>
      </c>
      <c r="U2872" s="16">
        <f t="shared" ca="1" si="595"/>
        <v>-7.3735408560311386</v>
      </c>
      <c r="V2872" s="3">
        <f t="shared" ca="1" si="596"/>
        <v>11.43</v>
      </c>
      <c r="W2872" s="3">
        <f t="shared" ca="1" si="597"/>
        <v>12.65</v>
      </c>
      <c r="X2872" s="12" t="str">
        <f t="shared" ca="1" si="598"/>
        <v xml:space="preserve"> </v>
      </c>
      <c r="Y2872" s="17" t="str">
        <f t="shared" ca="1" si="599"/>
        <v xml:space="preserve"> </v>
      </c>
      <c r="Z2872" s="17" t="str">
        <f t="shared" ca="1" si="600"/>
        <v xml:space="preserve"> </v>
      </c>
      <c r="AA2872" s="19">
        <f t="shared" ca="1" si="601"/>
        <v>33558.877191484476</v>
      </c>
      <c r="AB2872">
        <v>63257.730563264638</v>
      </c>
    </row>
    <row r="2873" spans="1:28" x14ac:dyDescent="0.25">
      <c r="A2873" s="22">
        <v>40176</v>
      </c>
      <c r="B2873" s="2">
        <v>11.56</v>
      </c>
      <c r="C2873" s="2">
        <v>11.14</v>
      </c>
      <c r="D2873" s="2">
        <v>11.33</v>
      </c>
      <c r="E2873">
        <v>12.74</v>
      </c>
      <c r="F2873">
        <v>12.34</v>
      </c>
      <c r="G2873">
        <v>12.63</v>
      </c>
      <c r="H2873" s="2">
        <v>1</v>
      </c>
      <c r="I2873" s="2">
        <v>1</v>
      </c>
      <c r="J2873" s="6">
        <f ca="1">100*(D2873-MIN(OFFSET(C2873,-$J$3+1,0):C2873))/(MAX(OFFSET(B2873,-$J$3+1,0):B2873)-MIN(OFFSET(C2873,-$J$3+1,0):C2873))</f>
        <v>55.555555555555557</v>
      </c>
      <c r="K2873" s="6">
        <f ca="1">100*(G2873-MIN(OFFSET(F2873,-$J$3+1,0):F2873))/(MAX(OFFSET(E2873,-$J$3+1,0):E2873)-MIN(OFFSET(F2873,-$J$3+1,0):F2873))</f>
        <v>65.625000000000085</v>
      </c>
      <c r="L2873" s="6">
        <f t="shared" ca="1" si="591"/>
        <v>-10.069444444444528</v>
      </c>
      <c r="M2873" s="6">
        <f ca="1">100*(L2873-MIN(OFFSET(L2873,-$M$3+1,0):L2873))/(MAX(OFFSET(L2873,-$M$3+1,0):L2873)-MIN(OFFSET(L2873,-$M$3+1,0):L2873))</f>
        <v>0</v>
      </c>
      <c r="N2873" s="8">
        <f t="shared" si="592"/>
        <v>0.41999999999999993</v>
      </c>
      <c r="O2873" s="8">
        <f t="shared" si="593"/>
        <v>0.40000000000000036</v>
      </c>
      <c r="P2873" s="15">
        <f ca="1">AVERAGE(N2873:OFFSET(N2873,-$P$3+1,0))*$P$4*H2873</f>
        <v>44.125000000000036</v>
      </c>
      <c r="Q2873" s="15">
        <f ca="1">AVERAGE(O2873:OFFSET(O2873,-$P$3+1,0))*$Q$4*I2873</f>
        <v>57.374999999999979</v>
      </c>
      <c r="R2873" s="11" t="str">
        <f t="shared" ca="1" si="589"/>
        <v>Buy</v>
      </c>
      <c r="S2873" s="11" t="str">
        <f t="shared" ca="1" si="590"/>
        <v xml:space="preserve"> </v>
      </c>
      <c r="T2873" s="3">
        <f t="shared" ca="1" si="594"/>
        <v>10</v>
      </c>
      <c r="U2873" s="16">
        <f t="shared" ca="1" si="595"/>
        <v>-7.3735408560311386</v>
      </c>
      <c r="V2873" s="3">
        <f t="shared" ca="1" si="596"/>
        <v>11.43</v>
      </c>
      <c r="W2873" s="3">
        <f t="shared" ca="1" si="597"/>
        <v>12.65</v>
      </c>
      <c r="X2873" s="12">
        <f t="shared" ca="1" si="598"/>
        <v>-99.999999999999645</v>
      </c>
      <c r="Y2873" s="17">
        <f t="shared" ca="1" si="599"/>
        <v>14.747081712061963</v>
      </c>
      <c r="Z2873" s="17">
        <f t="shared" ca="1" si="600"/>
        <v>-85.252918287937689</v>
      </c>
      <c r="AA2873" s="19">
        <f t="shared" ca="1" si="601"/>
        <v>33473.624273196539</v>
      </c>
      <c r="AB2873">
        <v>63257.730563264638</v>
      </c>
    </row>
    <row r="2874" spans="1:28" x14ac:dyDescent="0.25">
      <c r="A2874" s="22">
        <v>40177</v>
      </c>
      <c r="B2874" s="2">
        <v>11.57</v>
      </c>
      <c r="C2874" s="2">
        <v>11.16</v>
      </c>
      <c r="D2874" s="2">
        <v>11.4</v>
      </c>
      <c r="E2874">
        <v>12.78</v>
      </c>
      <c r="F2874">
        <v>12.39</v>
      </c>
      <c r="G2874">
        <v>12.65</v>
      </c>
      <c r="H2874" s="2">
        <v>1</v>
      </c>
      <c r="I2874" s="2">
        <v>1</v>
      </c>
      <c r="J2874" s="6">
        <f ca="1">100*(D2874-MIN(OFFSET(C2874,-$J$3+1,0):C2874))/(MAX(OFFSET(B2874,-$J$3+1,0):B2874)-MIN(OFFSET(C2874,-$J$3+1,0):C2874))</f>
        <v>57.931034482758641</v>
      </c>
      <c r="K2874" s="6">
        <f ca="1">100*(G2874-MIN(OFFSET(F2874,-$J$3+1,0):F2874))/(MAX(OFFSET(E2874,-$J$3+1,0):E2874)-MIN(OFFSET(F2874,-$J$3+1,0):F2874))</f>
        <v>66.666666666666728</v>
      </c>
      <c r="L2874" s="6">
        <f t="shared" ca="1" si="591"/>
        <v>-8.7356321839080877</v>
      </c>
      <c r="M2874" s="6">
        <f ca="1">100*(L2874-MIN(OFFSET(L2874,-$M$3+1,0):L2874))/(MAX(OFFSET(L2874,-$M$3+1,0):L2874)-MIN(OFFSET(L2874,-$M$3+1,0):L2874))</f>
        <v>1.7387434936161992</v>
      </c>
      <c r="N2874" s="8">
        <f t="shared" si="592"/>
        <v>0.41000000000000014</v>
      </c>
      <c r="O2874" s="8">
        <f t="shared" si="593"/>
        <v>0.38999999999999879</v>
      </c>
      <c r="P2874" s="15">
        <f ca="1">AVERAGE(N2874:OFFSET(N2874,-$P$3+1,0))*$P$4*H2874</f>
        <v>44.125000000000036</v>
      </c>
      <c r="Q2874" s="15">
        <f ca="1">AVERAGE(O2874:OFFSET(O2874,-$P$3+1,0))*$Q$4*I2874</f>
        <v>56.874999999999964</v>
      </c>
      <c r="R2874" s="11" t="str">
        <f t="shared" ca="1" si="589"/>
        <v>Buy</v>
      </c>
      <c r="S2874" s="11" t="str">
        <f t="shared" ca="1" si="590"/>
        <v xml:space="preserve"> </v>
      </c>
      <c r="T2874" s="3">
        <f t="shared" ca="1" si="594"/>
        <v>10</v>
      </c>
      <c r="U2874" s="16">
        <f t="shared" ca="1" si="595"/>
        <v>-7.3735408560311386</v>
      </c>
      <c r="V2874" s="3">
        <f t="shared" ca="1" si="596"/>
        <v>11.43</v>
      </c>
      <c r="W2874" s="3">
        <f t="shared" ca="1" si="597"/>
        <v>12.65</v>
      </c>
      <c r="X2874" s="12">
        <f t="shared" ca="1" si="598"/>
        <v>70.000000000000284</v>
      </c>
      <c r="Y2874" s="17">
        <f t="shared" ca="1" si="599"/>
        <v>-14.747081712061963</v>
      </c>
      <c r="Z2874" s="17">
        <f t="shared" ca="1" si="600"/>
        <v>55.252918287938321</v>
      </c>
      <c r="AA2874" s="19">
        <f t="shared" ca="1" si="601"/>
        <v>33528.877191484476</v>
      </c>
      <c r="AB2874">
        <v>63257.730563264638</v>
      </c>
    </row>
    <row r="2875" spans="1:28" x14ac:dyDescent="0.25">
      <c r="A2875" s="22">
        <v>40178</v>
      </c>
      <c r="B2875" s="2">
        <v>11.43</v>
      </c>
      <c r="C2875" s="2">
        <v>11.23</v>
      </c>
      <c r="D2875" s="2">
        <v>11.26</v>
      </c>
      <c r="E2875">
        <v>12.8</v>
      </c>
      <c r="F2875">
        <v>12.51</v>
      </c>
      <c r="G2875">
        <v>12.51</v>
      </c>
      <c r="H2875" s="2">
        <v>1</v>
      </c>
      <c r="I2875" s="2">
        <v>1</v>
      </c>
      <c r="J2875" s="6">
        <f ca="1">100*(D2875-MIN(OFFSET(C2875,-$J$3+1,0):C2875))/(MAX(OFFSET(B2875,-$J$3+1,0):B2875)-MIN(OFFSET(C2875,-$J$3+1,0):C2875))</f>
        <v>48.275862068965495</v>
      </c>
      <c r="K2875" s="6">
        <f ca="1">100*(G2875-MIN(OFFSET(F2875,-$J$3+1,0):F2875))/(MAX(OFFSET(E2875,-$J$3+1,0):E2875)-MIN(OFFSET(F2875,-$J$3+1,0):F2875))</f>
        <v>59.375000000000028</v>
      </c>
      <c r="L2875" s="6">
        <f t="shared" ca="1" si="591"/>
        <v>-11.099137931034534</v>
      </c>
      <c r="M2875" s="6">
        <f ca="1">100*(L2875-MIN(OFFSET(L2875,-$M$3+1,0):L2875))/(MAX(OFFSET(L2875,-$M$3+1,0):L2875)-MIN(OFFSET(L2875,-$M$3+1,0):L2875))</f>
        <v>0</v>
      </c>
      <c r="N2875" s="8">
        <f t="shared" si="592"/>
        <v>0.19999999999999929</v>
      </c>
      <c r="O2875" s="8">
        <f t="shared" si="593"/>
        <v>0.29000000000000092</v>
      </c>
      <c r="P2875" s="15">
        <f ca="1">AVERAGE(N2875:OFFSET(N2875,-$P$3+1,0))*$P$4*H2875</f>
        <v>41.625000000000021</v>
      </c>
      <c r="Q2875" s="15">
        <f ca="1">AVERAGE(O2875:OFFSET(O2875,-$P$3+1,0))*$Q$4*I2875</f>
        <v>49.124999999999972</v>
      </c>
      <c r="R2875" s="11" t="str">
        <f t="shared" ca="1" si="589"/>
        <v>Buy</v>
      </c>
      <c r="S2875" s="11" t="str">
        <f t="shared" ca="1" si="590"/>
        <v xml:space="preserve"> </v>
      </c>
      <c r="T2875" s="3">
        <f t="shared" ca="1" si="594"/>
        <v>10</v>
      </c>
      <c r="U2875" s="16">
        <f t="shared" ca="1" si="595"/>
        <v>-7.3735408560311386</v>
      </c>
      <c r="V2875" s="3">
        <f t="shared" ca="1" si="596"/>
        <v>11.43</v>
      </c>
      <c r="W2875" s="3">
        <f t="shared" ca="1" si="597"/>
        <v>12.65</v>
      </c>
      <c r="X2875" s="12">
        <f t="shared" ca="1" si="598"/>
        <v>-140.00000000000057</v>
      </c>
      <c r="Y2875" s="17">
        <f t="shared" ca="1" si="599"/>
        <v>103.22957198443636</v>
      </c>
      <c r="Z2875" s="17">
        <f t="shared" ca="1" si="600"/>
        <v>-36.770428015564207</v>
      </c>
      <c r="AA2875" s="19">
        <f t="shared" ca="1" si="601"/>
        <v>33492.10676346891</v>
      </c>
      <c r="AB2875">
        <v>63226.345947880021</v>
      </c>
    </row>
    <row r="2876" spans="1:28" x14ac:dyDescent="0.25">
      <c r="A2876" s="22">
        <v>40182</v>
      </c>
      <c r="B2876" s="2">
        <v>11.5</v>
      </c>
      <c r="C2876" s="2">
        <v>11.14</v>
      </c>
      <c r="D2876" s="2">
        <v>11.49</v>
      </c>
      <c r="E2876">
        <v>12.87</v>
      </c>
      <c r="F2876">
        <v>12.43</v>
      </c>
      <c r="G2876">
        <v>12.85</v>
      </c>
      <c r="H2876" s="2">
        <v>1</v>
      </c>
      <c r="I2876" s="2">
        <v>1</v>
      </c>
      <c r="J2876" s="6">
        <f ca="1">100*(D2876-MIN(OFFSET(C2876,-$J$3+1,0):C2876))/(MAX(OFFSET(B2876,-$J$3+1,0):B2876)-MIN(OFFSET(C2876,-$J$3+1,0):C2876))</f>
        <v>64.137931034482776</v>
      </c>
      <c r="K2876" s="6">
        <f ca="1">100*(G2876-MIN(OFFSET(F2876,-$J$3+1,0):F2876))/(MAX(OFFSET(E2876,-$J$3+1,0):E2876)-MIN(OFFSET(F2876,-$J$3+1,0):F2876))</f>
        <v>77.083333333333371</v>
      </c>
      <c r="L2876" s="6">
        <f t="shared" ca="1" si="591"/>
        <v>-12.945402298850595</v>
      </c>
      <c r="M2876" s="6">
        <f ca="1">100*(L2876-MIN(OFFSET(L2876,-$M$3+1,0):L2876))/(MAX(OFFSET(L2876,-$M$3+1,0):L2876)-MIN(OFFSET(L2876,-$M$3+1,0):L2876))</f>
        <v>0</v>
      </c>
      <c r="N2876" s="8">
        <f t="shared" si="592"/>
        <v>0.35999999999999943</v>
      </c>
      <c r="O2876" s="8">
        <f t="shared" si="593"/>
        <v>0.4399999999999995</v>
      </c>
      <c r="P2876" s="15">
        <f ca="1">AVERAGE(N2876:OFFSET(N2876,-$P$3+1,0))*$P$4*H2876</f>
        <v>38.375</v>
      </c>
      <c r="Q2876" s="15">
        <f ca="1">AVERAGE(O2876:OFFSET(O2876,-$P$3+1,0))*$Q$4*I2876</f>
        <v>48.874999999999979</v>
      </c>
      <c r="R2876" s="11" t="str">
        <f t="shared" ca="1" si="589"/>
        <v>Buy</v>
      </c>
      <c r="S2876" s="11" t="str">
        <f t="shared" ca="1" si="590"/>
        <v xml:space="preserve"> </v>
      </c>
      <c r="T2876" s="3">
        <f t="shared" ca="1" si="594"/>
        <v>10</v>
      </c>
      <c r="U2876" s="16">
        <f t="shared" ca="1" si="595"/>
        <v>-7.3735408560311386</v>
      </c>
      <c r="V2876" s="3">
        <f t="shared" ca="1" si="596"/>
        <v>11.43</v>
      </c>
      <c r="W2876" s="3">
        <f t="shared" ca="1" si="597"/>
        <v>12.65</v>
      </c>
      <c r="X2876" s="12">
        <f t="shared" ca="1" si="598"/>
        <v>230.00000000000043</v>
      </c>
      <c r="Y2876" s="17">
        <f t="shared" ca="1" si="599"/>
        <v>-250.70038910505863</v>
      </c>
      <c r="Z2876" s="17">
        <f t="shared" ca="1" si="600"/>
        <v>-20.700389105058207</v>
      </c>
      <c r="AA2876" s="19">
        <f t="shared" ca="1" si="601"/>
        <v>33471.406374363854</v>
      </c>
      <c r="AB2876">
        <v>63192.565728099798</v>
      </c>
    </row>
    <row r="2877" spans="1:28" x14ac:dyDescent="0.25">
      <c r="A2877" s="22">
        <v>40183</v>
      </c>
      <c r="B2877" s="2">
        <v>12.07</v>
      </c>
      <c r="C2877" s="2">
        <v>11.21</v>
      </c>
      <c r="D2877" s="2">
        <v>12.02</v>
      </c>
      <c r="E2877">
        <v>13.34</v>
      </c>
      <c r="F2877">
        <v>12.29</v>
      </c>
      <c r="G2877">
        <v>13.29</v>
      </c>
      <c r="H2877" s="2">
        <v>1</v>
      </c>
      <c r="I2877" s="2">
        <v>1</v>
      </c>
      <c r="J2877" s="6">
        <f ca="1">100*(D2877-MIN(OFFSET(C2877,-$J$3+1,0):C2877))/(MAX(OFFSET(B2877,-$J$3+1,0):B2877)-MIN(OFFSET(C2877,-$J$3+1,0):C2877))</f>
        <v>96.153846153846104</v>
      </c>
      <c r="K2877" s="6">
        <f ca="1">100*(G2877-MIN(OFFSET(F2877,-$J$3+1,0):F2877))/(MAX(OFFSET(E2877,-$J$3+1,0):E2877)-MIN(OFFSET(F2877,-$J$3+1,0):F2877))</f>
        <v>97.175141242937812</v>
      </c>
      <c r="L2877" s="6">
        <f t="shared" ca="1" si="591"/>
        <v>-1.0212950890917085</v>
      </c>
      <c r="M2877" s="6">
        <f ca="1">100*(L2877-MIN(OFFSET(L2877,-$M$3+1,0):L2877))/(MAX(OFFSET(L2877,-$M$3+1,0):L2877)-MIN(OFFSET(L2877,-$M$3+1,0):L2877))</f>
        <v>14.982437694362146</v>
      </c>
      <c r="N2877" s="8">
        <f t="shared" si="592"/>
        <v>0.85999999999999943</v>
      </c>
      <c r="O2877" s="8">
        <f t="shared" si="593"/>
        <v>1.0500000000000007</v>
      </c>
      <c r="P2877" s="15">
        <f ca="1">AVERAGE(N2877:OFFSET(N2877,-$P$3+1,0))*$P$4*H2877</f>
        <v>41.75</v>
      </c>
      <c r="Q2877" s="15">
        <f ca="1">AVERAGE(O2877:OFFSET(O2877,-$P$3+1,0))*$Q$4*I2877</f>
        <v>48.624999999999986</v>
      </c>
      <c r="R2877" s="11" t="str">
        <f t="shared" ca="1" si="589"/>
        <v>Buy</v>
      </c>
      <c r="S2877" s="11" t="str">
        <f t="shared" ca="1" si="590"/>
        <v xml:space="preserve"> </v>
      </c>
      <c r="T2877" s="3">
        <f t="shared" ca="1" si="594"/>
        <v>10</v>
      </c>
      <c r="U2877" s="16">
        <f t="shared" ca="1" si="595"/>
        <v>-7.3735408560311386</v>
      </c>
      <c r="V2877" s="3">
        <f t="shared" ca="1" si="596"/>
        <v>11.43</v>
      </c>
      <c r="W2877" s="3">
        <f t="shared" ca="1" si="597"/>
        <v>12.65</v>
      </c>
      <c r="X2877" s="12">
        <f t="shared" ca="1" si="598"/>
        <v>529.99999999999932</v>
      </c>
      <c r="Y2877" s="17">
        <f t="shared" ca="1" si="599"/>
        <v>-324.43579766536976</v>
      </c>
      <c r="Z2877" s="17">
        <f t="shared" ca="1" si="600"/>
        <v>205.56420233462956</v>
      </c>
      <c r="AA2877" s="19">
        <f t="shared" ca="1" si="601"/>
        <v>33676.970576698484</v>
      </c>
      <c r="AB2877">
        <v>63381.203090737159</v>
      </c>
    </row>
    <row r="2878" spans="1:28" x14ac:dyDescent="0.25">
      <c r="A2878" s="22">
        <v>40184</v>
      </c>
      <c r="B2878" s="2">
        <v>12.22</v>
      </c>
      <c r="C2878" s="2">
        <v>11.73</v>
      </c>
      <c r="D2878" s="2">
        <v>12.17</v>
      </c>
      <c r="E2878">
        <v>13.31</v>
      </c>
      <c r="F2878">
        <v>13.02</v>
      </c>
      <c r="G2878">
        <v>13.19</v>
      </c>
      <c r="H2878" s="2">
        <v>1</v>
      </c>
      <c r="I2878" s="2">
        <v>1</v>
      </c>
      <c r="J2878" s="6">
        <f ca="1">100*(D2878-MIN(OFFSET(C2878,-$J$3+1,0):C2878))/(MAX(OFFSET(B2878,-$J$3+1,0):B2878)-MIN(OFFSET(C2878,-$J$3+1,0):C2878))</f>
        <v>95.37037037037031</v>
      </c>
      <c r="K2878" s="6">
        <f ca="1">100*(G2878-MIN(OFFSET(F2878,-$J$3+1,0):F2878))/(MAX(OFFSET(E2878,-$J$3+1,0):E2878)-MIN(OFFSET(F2878,-$J$3+1,0):F2878))</f>
        <v>90.624999999999986</v>
      </c>
      <c r="L2878" s="6">
        <f t="shared" ca="1" si="591"/>
        <v>4.7453703703703241</v>
      </c>
      <c r="M2878" s="6">
        <f ca="1">100*(L2878-MIN(OFFSET(L2878,-$M$3+1,0):L2878))/(MAX(OFFSET(L2878,-$M$3+1,0):L2878)-MIN(OFFSET(L2878,-$M$3+1,0):L2878))</f>
        <v>73.790932253625598</v>
      </c>
      <c r="N2878" s="8">
        <f t="shared" si="592"/>
        <v>0.49000000000000021</v>
      </c>
      <c r="O2878" s="8">
        <f t="shared" si="593"/>
        <v>0.29000000000000092</v>
      </c>
      <c r="P2878" s="15">
        <f ca="1">AVERAGE(N2878:OFFSET(N2878,-$P$3+1,0))*$P$4*H2878</f>
        <v>43.999999999999993</v>
      </c>
      <c r="Q2878" s="15">
        <f ca="1">AVERAGE(O2878:OFFSET(O2878,-$P$3+1,0))*$Q$4*I2878</f>
        <v>44.000000000000014</v>
      </c>
      <c r="R2878" s="11" t="str">
        <f t="shared" ca="1" si="589"/>
        <v>Exit</v>
      </c>
      <c r="S2878" s="11" t="str">
        <f t="shared" ca="1" si="590"/>
        <v xml:space="preserve"> </v>
      </c>
      <c r="T2878" s="3">
        <f t="shared" ca="1" si="594"/>
        <v>10</v>
      </c>
      <c r="U2878" s="16">
        <f t="shared" ca="1" si="595"/>
        <v>-7.3735408560311386</v>
      </c>
      <c r="V2878" s="3">
        <f t="shared" ca="1" si="596"/>
        <v>11.43</v>
      </c>
      <c r="W2878" s="3">
        <f t="shared" ca="1" si="597"/>
        <v>12.65</v>
      </c>
      <c r="X2878" s="12">
        <f t="shared" ca="1" si="598"/>
        <v>150.00000000000034</v>
      </c>
      <c r="Y2878" s="17">
        <f t="shared" ca="1" si="599"/>
        <v>73.735408560311129</v>
      </c>
      <c r="Z2878" s="17">
        <f t="shared" ca="1" si="600"/>
        <v>223.73540856031147</v>
      </c>
      <c r="AA2878" s="19">
        <f t="shared" ca="1" si="601"/>
        <v>33900.705985258799</v>
      </c>
      <c r="AB2878">
        <v>63608.785508319575</v>
      </c>
    </row>
    <row r="2879" spans="1:28" x14ac:dyDescent="0.25">
      <c r="A2879" s="22">
        <v>40185</v>
      </c>
      <c r="B2879" s="2">
        <v>14.43</v>
      </c>
      <c r="C2879" s="2">
        <v>13.08</v>
      </c>
      <c r="D2879" s="2">
        <v>13.9</v>
      </c>
      <c r="E2879">
        <v>15.12</v>
      </c>
      <c r="F2879">
        <v>13.63</v>
      </c>
      <c r="G2879">
        <v>14.63</v>
      </c>
      <c r="H2879" s="2">
        <v>1</v>
      </c>
      <c r="I2879" s="2">
        <v>1</v>
      </c>
      <c r="J2879" s="6">
        <f ca="1">100*(D2879-MIN(OFFSET(C2879,-$J$3+1,0):C2879))/(MAX(OFFSET(B2879,-$J$3+1,0):B2879)-MIN(OFFSET(C2879,-$J$3+1,0):C2879))</f>
        <v>83.890577507598806</v>
      </c>
      <c r="K2879" s="6">
        <f ca="1">100*(G2879-MIN(OFFSET(F2879,-$J$3+1,0):F2879))/(MAX(OFFSET(E2879,-$J$3+1,0):E2879)-MIN(OFFSET(F2879,-$J$3+1,0):F2879))</f>
        <v>82.685512367491228</v>
      </c>
      <c r="L2879" s="6">
        <f t="shared" ca="1" si="591"/>
        <v>1.2050651401075783</v>
      </c>
      <c r="M2879" s="6">
        <f ca="1">100*(L2879-MIN(OFFSET(L2879,-$M$3+1,0):L2879))/(MAX(OFFSET(L2879,-$M$3+1,0):L2879)-MIN(OFFSET(L2879,-$M$3+1,0):L2879))</f>
        <v>59.023774917530602</v>
      </c>
      <c r="N2879" s="8">
        <f t="shared" si="592"/>
        <v>2.2599999999999998</v>
      </c>
      <c r="O2879" s="8">
        <f t="shared" si="593"/>
        <v>1.9299999999999997</v>
      </c>
      <c r="P2879" s="15">
        <f ca="1">AVERAGE(N2879:OFFSET(N2879,-$P$3+1,0))*$P$4*H2879</f>
        <v>70.249999999999986</v>
      </c>
      <c r="Q2879" s="15">
        <f ca="1">AVERAGE(O2879:OFFSET(O2879,-$P$3+1,0))*$Q$4*I2879</f>
        <v>66.5</v>
      </c>
      <c r="R2879" s="11" t="str">
        <f t="shared" ca="1" si="589"/>
        <v xml:space="preserve"> </v>
      </c>
      <c r="S2879" s="11" t="str">
        <f t="shared" ca="1" si="590"/>
        <v xml:space="preserve"> </v>
      </c>
      <c r="T2879" s="3" t="str">
        <f t="shared" ca="1" si="594"/>
        <v xml:space="preserve"> </v>
      </c>
      <c r="U2879" s="16" t="str">
        <f t="shared" ca="1" si="595"/>
        <v xml:space="preserve"> </v>
      </c>
      <c r="V2879" s="3" t="str">
        <f t="shared" ca="1" si="596"/>
        <v xml:space="preserve"> </v>
      </c>
      <c r="W2879" s="3" t="str">
        <f t="shared" ca="1" si="597"/>
        <v xml:space="preserve"> </v>
      </c>
      <c r="X2879" s="12" t="str">
        <f t="shared" ca="1" si="598"/>
        <v xml:space="preserve"> </v>
      </c>
      <c r="Y2879" s="17" t="str">
        <f t="shared" ca="1" si="599"/>
        <v xml:space="preserve"> </v>
      </c>
      <c r="Z2879" s="17" t="str">
        <f t="shared" ca="1" si="600"/>
        <v xml:space="preserve"> </v>
      </c>
      <c r="AA2879" s="19">
        <f t="shared" ca="1" si="601"/>
        <v>33900.705985258799</v>
      </c>
      <c r="AB2879">
        <v>63608.785508319575</v>
      </c>
    </row>
    <row r="2880" spans="1:28" x14ac:dyDescent="0.25">
      <c r="A2880" s="22">
        <v>40186</v>
      </c>
      <c r="B2880" s="2">
        <v>14.5</v>
      </c>
      <c r="C2880" s="2">
        <v>13.64</v>
      </c>
      <c r="D2880" s="2">
        <v>14.38</v>
      </c>
      <c r="E2880">
        <v>14.87</v>
      </c>
      <c r="F2880">
        <v>14.33</v>
      </c>
      <c r="G2880">
        <v>14.8</v>
      </c>
      <c r="H2880" s="2">
        <v>1</v>
      </c>
      <c r="I2880" s="2">
        <v>1</v>
      </c>
      <c r="J2880" s="6">
        <f ca="1">100*(D2880-MIN(OFFSET(C2880,-$J$3+1,0):C2880))/(MAX(OFFSET(B2880,-$J$3+1,0):B2880)-MIN(OFFSET(C2880,-$J$3+1,0):C2880))</f>
        <v>96.428571428571445</v>
      </c>
      <c r="K2880" s="6">
        <f ca="1">100*(G2880-MIN(OFFSET(F2880,-$J$3+1,0):F2880))/(MAX(OFFSET(E2880,-$J$3+1,0):E2880)-MIN(OFFSET(F2880,-$J$3+1,0):F2880))</f>
        <v>88.692579505300415</v>
      </c>
      <c r="L2880" s="6">
        <f t="shared" ca="1" si="591"/>
        <v>7.7359919232710297</v>
      </c>
      <c r="M2880" s="6">
        <f ca="1">100*(L2880-MIN(OFFSET(L2880,-$M$3+1,0):L2880))/(MAX(OFFSET(L2880,-$M$3+1,0):L2880)-MIN(OFFSET(L2880,-$M$3+1,0):L2880))</f>
        <v>86.265274473300238</v>
      </c>
      <c r="N2880" s="8">
        <f t="shared" si="592"/>
        <v>0.85999999999999943</v>
      </c>
      <c r="O2880" s="8">
        <f t="shared" si="593"/>
        <v>0.53999999999999915</v>
      </c>
      <c r="P2880" s="15">
        <f ca="1">AVERAGE(N2880:OFFSET(N2880,-$P$3+1,0))*$P$4*H2880</f>
        <v>73.249999999999972</v>
      </c>
      <c r="Q2880" s="15">
        <f ca="1">AVERAGE(O2880:OFFSET(O2880,-$P$3+1,0))*$Q$4*I2880</f>
        <v>66.625</v>
      </c>
      <c r="R2880" s="11" t="str">
        <f t="shared" ca="1" si="589"/>
        <v xml:space="preserve"> </v>
      </c>
      <c r="S2880" s="11" t="str">
        <f t="shared" ca="1" si="590"/>
        <v xml:space="preserve"> </v>
      </c>
      <c r="T2880" s="3" t="str">
        <f t="shared" ca="1" si="594"/>
        <v xml:space="preserve"> </v>
      </c>
      <c r="U2880" s="16" t="str">
        <f t="shared" ca="1" si="595"/>
        <v xml:space="preserve"> </v>
      </c>
      <c r="V2880" s="3" t="str">
        <f t="shared" ca="1" si="596"/>
        <v xml:space="preserve"> </v>
      </c>
      <c r="W2880" s="3" t="str">
        <f t="shared" ca="1" si="597"/>
        <v xml:space="preserve"> </v>
      </c>
      <c r="X2880" s="12" t="str">
        <f t="shared" ca="1" si="598"/>
        <v xml:space="preserve"> </v>
      </c>
      <c r="Y2880" s="17" t="str">
        <f t="shared" ca="1" si="599"/>
        <v xml:space="preserve"> </v>
      </c>
      <c r="Z2880" s="17" t="str">
        <f t="shared" ca="1" si="600"/>
        <v xml:space="preserve"> </v>
      </c>
      <c r="AA2880" s="19">
        <f t="shared" ca="1" si="601"/>
        <v>33900.705985258799</v>
      </c>
      <c r="AB2880">
        <v>63608.785508319575</v>
      </c>
    </row>
    <row r="2881" spans="1:28" x14ac:dyDescent="0.25">
      <c r="A2881" s="22">
        <v>40189</v>
      </c>
      <c r="B2881" s="2">
        <v>14.78</v>
      </c>
      <c r="C2881" s="2">
        <v>14.41</v>
      </c>
      <c r="D2881" s="2">
        <v>14.69</v>
      </c>
      <c r="E2881">
        <v>15.3</v>
      </c>
      <c r="F2881">
        <v>14.76</v>
      </c>
      <c r="G2881">
        <v>15.21</v>
      </c>
      <c r="H2881" s="2">
        <v>1</v>
      </c>
      <c r="I2881" s="2">
        <v>1</v>
      </c>
      <c r="J2881" s="6">
        <f ca="1">100*(D2881-MIN(OFFSET(C2881,-$J$3+1,0):C2881))/(MAX(OFFSET(B2881,-$J$3+1,0):B2881)-MIN(OFFSET(C2881,-$J$3+1,0):C2881))</f>
        <v>97.527472527472526</v>
      </c>
      <c r="K2881" s="6">
        <f ca="1">100*(G2881-MIN(OFFSET(F2881,-$J$3+1,0):F2881))/(MAX(OFFSET(E2881,-$J$3+1,0):E2881)-MIN(OFFSET(F2881,-$J$3+1,0):F2881))</f>
        <v>97.00996677740865</v>
      </c>
      <c r="L2881" s="6">
        <f t="shared" ca="1" si="591"/>
        <v>0.51750575006387578</v>
      </c>
      <c r="M2881" s="6">
        <f ca="1">100*(L2881-MIN(OFFSET(L2881,-$M$3+1,0):L2881))/(MAX(OFFSET(L2881,-$M$3+1,0):L2881)-MIN(OFFSET(L2881,-$M$3+1,0):L2881))</f>
        <v>65.096714004484383</v>
      </c>
      <c r="N2881" s="8">
        <f t="shared" si="592"/>
        <v>0.39999999999999858</v>
      </c>
      <c r="O2881" s="8">
        <f t="shared" si="593"/>
        <v>0.54000000000000092</v>
      </c>
      <c r="P2881" s="15">
        <f ca="1">AVERAGE(N2881:OFFSET(N2881,-$P$3+1,0))*$P$4*H2881</f>
        <v>72.999999999999957</v>
      </c>
      <c r="Q2881" s="15">
        <f ca="1">AVERAGE(O2881:OFFSET(O2881,-$P$3+1,0))*$Q$4*I2881</f>
        <v>68.375000000000014</v>
      </c>
      <c r="R2881" s="11" t="str">
        <f t="shared" ca="1" si="589"/>
        <v xml:space="preserve"> </v>
      </c>
      <c r="S2881" s="11" t="str">
        <f t="shared" ca="1" si="590"/>
        <v xml:space="preserve"> </v>
      </c>
      <c r="T2881" s="3" t="str">
        <f t="shared" ca="1" si="594"/>
        <v xml:space="preserve"> </v>
      </c>
      <c r="U2881" s="16" t="str">
        <f t="shared" ca="1" si="595"/>
        <v xml:space="preserve"> </v>
      </c>
      <c r="V2881" s="3" t="str">
        <f t="shared" ca="1" si="596"/>
        <v xml:space="preserve"> </v>
      </c>
      <c r="W2881" s="3" t="str">
        <f t="shared" ca="1" si="597"/>
        <v xml:space="preserve"> </v>
      </c>
      <c r="X2881" s="12" t="str">
        <f t="shared" ca="1" si="598"/>
        <v xml:space="preserve"> </v>
      </c>
      <c r="Y2881" s="17" t="str">
        <f t="shared" ca="1" si="599"/>
        <v xml:space="preserve"> </v>
      </c>
      <c r="Z2881" s="17" t="str">
        <f t="shared" ca="1" si="600"/>
        <v xml:space="preserve"> </v>
      </c>
      <c r="AA2881" s="19">
        <f t="shared" ca="1" si="601"/>
        <v>33900.705985258799</v>
      </c>
      <c r="AB2881">
        <v>63608.785508319575</v>
      </c>
    </row>
    <row r="2882" spans="1:28" x14ac:dyDescent="0.25">
      <c r="A2882" s="22">
        <v>40190</v>
      </c>
      <c r="B2882" s="2">
        <v>14.96</v>
      </c>
      <c r="C2882" s="2">
        <v>14.38</v>
      </c>
      <c r="D2882" s="2">
        <v>14.56</v>
      </c>
      <c r="E2882">
        <v>14.83</v>
      </c>
      <c r="F2882">
        <v>13.86</v>
      </c>
      <c r="G2882">
        <v>14.55</v>
      </c>
      <c r="H2882" s="2">
        <v>1</v>
      </c>
      <c r="I2882" s="2">
        <v>1</v>
      </c>
      <c r="J2882" s="6">
        <f ca="1">100*(D2882-MIN(OFFSET(C2882,-$J$3+1,0):C2882))/(MAX(OFFSET(B2882,-$J$3+1,0):B2882)-MIN(OFFSET(C2882,-$J$3+1,0):C2882))</f>
        <v>89.528795811518322</v>
      </c>
      <c r="K2882" s="6">
        <f ca="1">100*(G2882-MIN(OFFSET(F2882,-$J$3+1,0):F2882))/(MAX(OFFSET(E2882,-$J$3+1,0):E2882)-MIN(OFFSET(F2882,-$J$3+1,0):F2882))</f>
        <v>75.083056478405339</v>
      </c>
      <c r="L2882" s="6">
        <f t="shared" ca="1" si="591"/>
        <v>14.445739333112982</v>
      </c>
      <c r="M2882" s="6">
        <f ca="1">100*(L2882-MIN(OFFSET(L2882,-$M$3+1,0):L2882))/(MAX(OFFSET(L2882,-$M$3+1,0):L2882)-MIN(OFFSET(L2882,-$M$3+1,0):L2882))</f>
        <v>100</v>
      </c>
      <c r="N2882" s="8">
        <f t="shared" si="592"/>
        <v>0.58000000000000007</v>
      </c>
      <c r="O2882" s="8">
        <f t="shared" si="593"/>
        <v>1.3500000000000014</v>
      </c>
      <c r="P2882" s="15">
        <f ca="1">AVERAGE(N2882:OFFSET(N2882,-$P$3+1,0))*$P$4*H2882</f>
        <v>75.124999999999957</v>
      </c>
      <c r="Q2882" s="15">
        <f ca="1">AVERAGE(O2882:OFFSET(O2882,-$P$3+1,0))*$Q$4*I2882</f>
        <v>80.375000000000043</v>
      </c>
      <c r="R2882" s="11" t="str">
        <f t="shared" ca="1" si="589"/>
        <v xml:space="preserve"> </v>
      </c>
      <c r="S2882" s="11" t="str">
        <f t="shared" ca="1" si="590"/>
        <v>Sell</v>
      </c>
      <c r="T2882" s="3">
        <f t="shared" ca="1" si="594"/>
        <v>-10</v>
      </c>
      <c r="U2882" s="16">
        <f t="shared" ca="1" si="595"/>
        <v>9.3468118195956347</v>
      </c>
      <c r="V2882" s="3">
        <f t="shared" ca="1" si="596"/>
        <v>14.56</v>
      </c>
      <c r="W2882" s="3">
        <f t="shared" ca="1" si="597"/>
        <v>14.55</v>
      </c>
      <c r="X2882" s="12" t="str">
        <f t="shared" ca="1" si="598"/>
        <v xml:space="preserve"> </v>
      </c>
      <c r="Y2882" s="17" t="str">
        <f t="shared" ca="1" si="599"/>
        <v xml:space="preserve"> </v>
      </c>
      <c r="Z2882" s="17" t="str">
        <f t="shared" ca="1" si="600"/>
        <v xml:space="preserve"> </v>
      </c>
      <c r="AA2882" s="19">
        <f t="shared" ca="1" si="601"/>
        <v>33900.705985258799</v>
      </c>
      <c r="AB2882">
        <v>63608.785508319575</v>
      </c>
    </row>
    <row r="2883" spans="1:28" x14ac:dyDescent="0.25">
      <c r="A2883" s="22">
        <v>40191</v>
      </c>
      <c r="B2883" s="2">
        <v>14.87</v>
      </c>
      <c r="C2883" s="2">
        <v>14.29</v>
      </c>
      <c r="D2883" s="2">
        <v>14.68</v>
      </c>
      <c r="E2883">
        <v>14.67</v>
      </c>
      <c r="F2883">
        <v>14.2</v>
      </c>
      <c r="G2883">
        <v>14.57</v>
      </c>
      <c r="H2883" s="2">
        <v>1</v>
      </c>
      <c r="I2883" s="2">
        <v>1</v>
      </c>
      <c r="J2883" s="6">
        <f ca="1">100*(D2883-MIN(OFFSET(C2883,-$J$3+1,0):C2883))/(MAX(OFFSET(B2883,-$J$3+1,0):B2883)-MIN(OFFSET(C2883,-$J$3+1,0):C2883))</f>
        <v>92.670157068062792</v>
      </c>
      <c r="K2883" s="6">
        <f ca="1">100*(G2883-MIN(OFFSET(F2883,-$J$3+1,0):F2883))/(MAX(OFFSET(E2883,-$J$3+1,0):E2883)-MIN(OFFSET(F2883,-$J$3+1,0):F2883))</f>
        <v>75.747508305647841</v>
      </c>
      <c r="L2883" s="6">
        <f t="shared" ca="1" si="591"/>
        <v>16.922648762414951</v>
      </c>
      <c r="M2883" s="6">
        <f ca="1">100*(L2883-MIN(OFFSET(L2883,-$M$3+1,0):L2883))/(MAX(OFFSET(L2883,-$M$3+1,0):L2883)-MIN(OFFSET(L2883,-$M$3+1,0):L2883))</f>
        <v>100</v>
      </c>
      <c r="N2883" s="8">
        <f t="shared" si="592"/>
        <v>0.58000000000000007</v>
      </c>
      <c r="O2883" s="8">
        <f t="shared" si="593"/>
        <v>0.47000000000000064</v>
      </c>
      <c r="P2883" s="15">
        <f ca="1">AVERAGE(N2883:OFFSET(N2883,-$P$3+1,0))*$P$4*H2883</f>
        <v>79.874999999999957</v>
      </c>
      <c r="Q2883" s="15">
        <f ca="1">AVERAGE(O2883:OFFSET(O2883,-$P$3+1,0))*$Q$4*I2883</f>
        <v>82.625000000000043</v>
      </c>
      <c r="R2883" s="11" t="str">
        <f t="shared" ca="1" si="589"/>
        <v xml:space="preserve"> </v>
      </c>
      <c r="S2883" s="11" t="str">
        <f t="shared" ca="1" si="590"/>
        <v>Sell</v>
      </c>
      <c r="T2883" s="3">
        <f t="shared" ca="1" si="594"/>
        <v>-10</v>
      </c>
      <c r="U2883" s="16">
        <f t="shared" ca="1" si="595"/>
        <v>9.3468118195956347</v>
      </c>
      <c r="V2883" s="3">
        <f t="shared" ca="1" si="596"/>
        <v>14.56</v>
      </c>
      <c r="W2883" s="3">
        <f t="shared" ca="1" si="597"/>
        <v>14.55</v>
      </c>
      <c r="X2883" s="12">
        <f t="shared" ca="1" si="598"/>
        <v>-119.99999999999922</v>
      </c>
      <c r="Y2883" s="17">
        <f t="shared" ca="1" si="599"/>
        <v>18.693623639190871</v>
      </c>
      <c r="Z2883" s="17">
        <f t="shared" ca="1" si="600"/>
        <v>-101.30637636080834</v>
      </c>
      <c r="AA2883" s="19">
        <f t="shared" ca="1" si="601"/>
        <v>33799.399608897991</v>
      </c>
      <c r="AB2883">
        <v>63608.785508319575</v>
      </c>
    </row>
    <row r="2884" spans="1:28" x14ac:dyDescent="0.25">
      <c r="A2884" s="22">
        <v>40192</v>
      </c>
      <c r="B2884" s="2">
        <v>15.26</v>
      </c>
      <c r="C2884" s="2">
        <v>14.71</v>
      </c>
      <c r="D2884" s="2">
        <v>14.78</v>
      </c>
      <c r="E2884">
        <v>14.72</v>
      </c>
      <c r="F2884">
        <v>14.37</v>
      </c>
      <c r="G2884">
        <v>14.51</v>
      </c>
      <c r="H2884" s="2">
        <v>1</v>
      </c>
      <c r="I2884" s="2">
        <v>1</v>
      </c>
      <c r="J2884" s="6">
        <f ca="1">100*(D2884-MIN(OFFSET(C2884,-$J$3+1,0):C2884))/(MAX(OFFSET(B2884,-$J$3+1,0):B2884)-MIN(OFFSET(C2884,-$J$3+1,0):C2884))</f>
        <v>88.34951456310678</v>
      </c>
      <c r="K2884" s="6">
        <f ca="1">100*(G2884-MIN(OFFSET(F2884,-$J$3+1,0):F2884))/(MAX(OFFSET(E2884,-$J$3+1,0):E2884)-MIN(OFFSET(F2884,-$J$3+1,0):F2884))</f>
        <v>73.754152823920251</v>
      </c>
      <c r="L2884" s="6">
        <f t="shared" ca="1" si="591"/>
        <v>14.595361739186529</v>
      </c>
      <c r="M2884" s="6">
        <f ca="1">100*(L2884-MIN(OFFSET(L2884,-$M$3+1,0):L2884))/(MAX(OFFSET(L2884,-$M$3+1,0):L2884)-MIN(OFFSET(L2884,-$M$3+1,0):L2884))</f>
        <v>92.208105515640526</v>
      </c>
      <c r="N2884" s="8">
        <f t="shared" si="592"/>
        <v>0.58000000000000007</v>
      </c>
      <c r="O2884" s="8">
        <f t="shared" si="593"/>
        <v>0.35000000000000142</v>
      </c>
      <c r="P2884" s="15">
        <f ca="1">AVERAGE(N2884:OFFSET(N2884,-$P$3+1,0))*$P$4*H2884</f>
        <v>82.624999999999972</v>
      </c>
      <c r="Q2884" s="15">
        <f ca="1">AVERAGE(O2884:OFFSET(O2884,-$P$3+1,0))*$Q$4*I2884</f>
        <v>81.500000000000057</v>
      </c>
      <c r="R2884" s="11" t="str">
        <f t="shared" ca="1" si="589"/>
        <v xml:space="preserve"> </v>
      </c>
      <c r="S2884" s="11" t="str">
        <f t="shared" ca="1" si="590"/>
        <v>Sell</v>
      </c>
      <c r="T2884" s="3">
        <f t="shared" ca="1" si="594"/>
        <v>-10</v>
      </c>
      <c r="U2884" s="16">
        <f t="shared" ca="1" si="595"/>
        <v>9.3468118195956347</v>
      </c>
      <c r="V2884" s="3">
        <f t="shared" ca="1" si="596"/>
        <v>14.56</v>
      </c>
      <c r="W2884" s="3">
        <f t="shared" ca="1" si="597"/>
        <v>14.55</v>
      </c>
      <c r="X2884" s="12">
        <f t="shared" ca="1" si="598"/>
        <v>-99.999999999999645</v>
      </c>
      <c r="Y2884" s="17">
        <f t="shared" ca="1" si="599"/>
        <v>-56.080870917574273</v>
      </c>
      <c r="Z2884" s="17">
        <f t="shared" ca="1" si="600"/>
        <v>-156.08087091757392</v>
      </c>
      <c r="AA2884" s="19">
        <f t="shared" ca="1" si="601"/>
        <v>33643.318737980415</v>
      </c>
      <c r="AB2884">
        <v>63450.782482600967</v>
      </c>
    </row>
    <row r="2885" spans="1:28" x14ac:dyDescent="0.25">
      <c r="A2885" s="22">
        <v>40193</v>
      </c>
      <c r="B2885" s="2">
        <v>14.81</v>
      </c>
      <c r="C2885" s="2">
        <v>14.29</v>
      </c>
      <c r="D2885" s="2">
        <v>14.39</v>
      </c>
      <c r="E2885">
        <v>14.56</v>
      </c>
      <c r="F2885">
        <v>14.05</v>
      </c>
      <c r="G2885">
        <v>14.13</v>
      </c>
      <c r="H2885" s="2">
        <v>1</v>
      </c>
      <c r="I2885" s="2">
        <v>1</v>
      </c>
      <c r="J2885" s="6">
        <f ca="1">100*(D2885-MIN(OFFSET(C2885,-$J$3+1,0):C2885))/(MAX(OFFSET(B2885,-$J$3+1,0):B2885)-MIN(OFFSET(C2885,-$J$3+1,0):C2885))</f>
        <v>78.883495145631088</v>
      </c>
      <c r="K2885" s="6">
        <f ca="1">100*(G2885-MIN(OFFSET(F2885,-$J$3+1,0):F2885))/(MAX(OFFSET(E2885,-$J$3+1,0):E2885)-MIN(OFFSET(F2885,-$J$3+1,0):F2885))</f>
        <v>61.12956810631232</v>
      </c>
      <c r="L2885" s="6">
        <f t="shared" ca="1" si="591"/>
        <v>17.753927039318768</v>
      </c>
      <c r="M2885" s="6">
        <f ca="1">100*(L2885-MIN(OFFSET(L2885,-$M$3+1,0):L2885))/(MAX(OFFSET(L2885,-$M$3+1,0):L2885)-MIN(OFFSET(L2885,-$M$3+1,0):L2885))</f>
        <v>100</v>
      </c>
      <c r="N2885" s="8">
        <f t="shared" si="592"/>
        <v>0.52000000000000135</v>
      </c>
      <c r="O2885" s="8">
        <f t="shared" si="593"/>
        <v>0.50999999999999979</v>
      </c>
      <c r="P2885" s="15">
        <f ca="1">AVERAGE(N2885:OFFSET(N2885,-$P$3+1,0))*$P$4*H2885</f>
        <v>78.375</v>
      </c>
      <c r="Q2885" s="15">
        <f ca="1">AVERAGE(O2885:OFFSET(O2885,-$P$3+1,0))*$Q$4*I2885</f>
        <v>74.750000000000057</v>
      </c>
      <c r="R2885" s="11" t="str">
        <f t="shared" ca="1" si="589"/>
        <v xml:space="preserve"> </v>
      </c>
      <c r="S2885" s="11" t="str">
        <f t="shared" ca="1" si="590"/>
        <v>Sell</v>
      </c>
      <c r="T2885" s="3">
        <f t="shared" ca="1" si="594"/>
        <v>-10</v>
      </c>
      <c r="U2885" s="16">
        <f t="shared" ca="1" si="595"/>
        <v>9.3468118195956347</v>
      </c>
      <c r="V2885" s="3">
        <f t="shared" ca="1" si="596"/>
        <v>14.56</v>
      </c>
      <c r="W2885" s="3">
        <f t="shared" ca="1" si="597"/>
        <v>14.55</v>
      </c>
      <c r="X2885" s="12">
        <f t="shared" ca="1" si="598"/>
        <v>389.99999999999881</v>
      </c>
      <c r="Y2885" s="17">
        <f t="shared" ca="1" si="599"/>
        <v>-355.1788491446332</v>
      </c>
      <c r="Z2885" s="17">
        <f t="shared" ca="1" si="600"/>
        <v>34.821150855365602</v>
      </c>
      <c r="AA2885" s="19">
        <f t="shared" ca="1" si="601"/>
        <v>33678.13988883578</v>
      </c>
      <c r="AB2885">
        <v>63473.429986383118</v>
      </c>
    </row>
    <row r="2886" spans="1:28" x14ac:dyDescent="0.25">
      <c r="A2886" s="22">
        <v>40197</v>
      </c>
      <c r="B2886" s="2">
        <v>14.77</v>
      </c>
      <c r="C2886" s="2">
        <v>14.2</v>
      </c>
      <c r="D2886" s="2">
        <v>14.64</v>
      </c>
      <c r="E2886">
        <v>14.36</v>
      </c>
      <c r="F2886">
        <v>13.98</v>
      </c>
      <c r="G2886">
        <v>14.28</v>
      </c>
      <c r="H2886" s="2">
        <v>1</v>
      </c>
      <c r="I2886" s="2">
        <v>1</v>
      </c>
      <c r="J2886" s="6">
        <f ca="1">100*(D2886-MIN(OFFSET(C2886,-$J$3+1,0):C2886))/(MAX(OFFSET(B2886,-$J$3+1,0):B2886)-MIN(OFFSET(C2886,-$J$3+1,0):C2886))</f>
        <v>84.691358024691382</v>
      </c>
      <c r="K2886" s="6">
        <f ca="1">100*(G2886-MIN(OFFSET(F2886,-$J$3+1,0):F2886))/(MAX(OFFSET(E2886,-$J$3+1,0):E2886)-MIN(OFFSET(F2886,-$J$3+1,0):F2886))</f>
        <v>66.112956810631204</v>
      </c>
      <c r="L2886" s="6">
        <f t="shared" ca="1" si="591"/>
        <v>18.578401214060179</v>
      </c>
      <c r="M2886" s="6">
        <f ca="1">100*(L2886-MIN(OFFSET(L2886,-$M$3+1,0):L2886))/(MAX(OFFSET(L2886,-$M$3+1,0):L2886)-MIN(OFFSET(L2886,-$M$3+1,0):L2886))</f>
        <v>100</v>
      </c>
      <c r="N2886" s="8">
        <f t="shared" si="592"/>
        <v>0.57000000000000028</v>
      </c>
      <c r="O2886" s="8">
        <f t="shared" si="593"/>
        <v>0.37999999999999901</v>
      </c>
      <c r="P2886" s="15">
        <f ca="1">AVERAGE(N2886:OFFSET(N2886,-$P$3+1,0))*$P$4*H2886</f>
        <v>79.375</v>
      </c>
      <c r="Q2886" s="15">
        <f ca="1">AVERAGE(O2886:OFFSET(O2886,-$P$3+1,0))*$Q$4*I2886</f>
        <v>75.875000000000028</v>
      </c>
      <c r="R2886" s="11" t="str">
        <f t="shared" ca="1" si="589"/>
        <v xml:space="preserve"> </v>
      </c>
      <c r="S2886" s="11" t="str">
        <f t="shared" ca="1" si="590"/>
        <v>Sell</v>
      </c>
      <c r="T2886" s="3">
        <f t="shared" ca="1" si="594"/>
        <v>-10</v>
      </c>
      <c r="U2886" s="16">
        <f t="shared" ca="1" si="595"/>
        <v>9.3468118195956347</v>
      </c>
      <c r="V2886" s="3">
        <f t="shared" ca="1" si="596"/>
        <v>14.56</v>
      </c>
      <c r="W2886" s="3">
        <f t="shared" ca="1" si="597"/>
        <v>14.55</v>
      </c>
      <c r="X2886" s="12">
        <f t="shared" ca="1" si="598"/>
        <v>-250</v>
      </c>
      <c r="Y2886" s="17">
        <f t="shared" ca="1" si="599"/>
        <v>140.20217729393318</v>
      </c>
      <c r="Z2886" s="17">
        <f t="shared" ca="1" si="600"/>
        <v>-109.79782270606682</v>
      </c>
      <c r="AA2886" s="19">
        <f t="shared" ca="1" si="601"/>
        <v>33568.342066129713</v>
      </c>
      <c r="AB2886">
        <v>63368.437550679635</v>
      </c>
    </row>
    <row r="2887" spans="1:28" x14ac:dyDescent="0.25">
      <c r="A2887" s="22">
        <v>40198</v>
      </c>
      <c r="B2887" s="2">
        <v>14.57</v>
      </c>
      <c r="C2887" s="2">
        <v>14.15</v>
      </c>
      <c r="D2887" s="2">
        <v>14.18</v>
      </c>
      <c r="E2887">
        <v>14.23</v>
      </c>
      <c r="F2887">
        <v>13.83</v>
      </c>
      <c r="G2887">
        <v>14.15</v>
      </c>
      <c r="H2887" s="2">
        <v>1</v>
      </c>
      <c r="I2887" s="2">
        <v>1</v>
      </c>
      <c r="J2887" s="6">
        <f ca="1">100*(D2887-MIN(OFFSET(C2887,-$J$3+1,0):C2887))/(MAX(OFFSET(B2887,-$J$3+1,0):B2887)-MIN(OFFSET(C2887,-$J$3+1,0):C2887))</f>
        <v>69.405099150141638</v>
      </c>
      <c r="K2887" s="6">
        <f ca="1">100*(G2887-MIN(OFFSET(F2887,-$J$3+1,0):F2887))/(MAX(OFFSET(E2887,-$J$3+1,0):E2887)-MIN(OFFSET(F2887,-$J$3+1,0):F2887))</f>
        <v>49.561403508771946</v>
      </c>
      <c r="L2887" s="6">
        <f t="shared" ca="1" si="591"/>
        <v>19.843695641369692</v>
      </c>
      <c r="M2887" s="6">
        <f ca="1">100*(L2887-MIN(OFFSET(L2887,-$M$3+1,0):L2887))/(MAX(OFFSET(L2887,-$M$3+1,0):L2887)-MIN(OFFSET(L2887,-$M$3+1,0):L2887))</f>
        <v>100</v>
      </c>
      <c r="N2887" s="8">
        <f t="shared" si="592"/>
        <v>0.49000000000000021</v>
      </c>
      <c r="O2887" s="8">
        <f t="shared" si="593"/>
        <v>0.44999999999999929</v>
      </c>
      <c r="P2887" s="15">
        <f ca="1">AVERAGE(N2887:OFFSET(N2887,-$P$3+1,0))*$P$4*H2887</f>
        <v>57.25</v>
      </c>
      <c r="Q2887" s="15">
        <f ca="1">AVERAGE(O2887:OFFSET(O2887,-$P$3+1,0))*$Q$4*I2887</f>
        <v>57.375000000000021</v>
      </c>
      <c r="R2887" s="11" t="str">
        <f t="shared" ca="1" si="589"/>
        <v xml:space="preserve"> </v>
      </c>
      <c r="S2887" s="11" t="str">
        <f t="shared" ca="1" si="590"/>
        <v>Sell</v>
      </c>
      <c r="T2887" s="3">
        <f t="shared" ca="1" si="594"/>
        <v>-10</v>
      </c>
      <c r="U2887" s="16">
        <f t="shared" ca="1" si="595"/>
        <v>9.3468118195956347</v>
      </c>
      <c r="V2887" s="3">
        <f t="shared" ca="1" si="596"/>
        <v>14.56</v>
      </c>
      <c r="W2887" s="3">
        <f t="shared" ca="1" si="597"/>
        <v>14.55</v>
      </c>
      <c r="X2887" s="12">
        <f t="shared" ca="1" si="598"/>
        <v>460.00000000000085</v>
      </c>
      <c r="Y2887" s="17">
        <f t="shared" ca="1" si="599"/>
        <v>-121.50855365474231</v>
      </c>
      <c r="Z2887" s="17">
        <f t="shared" ca="1" si="600"/>
        <v>338.49144634525851</v>
      </c>
      <c r="AA2887" s="19">
        <f t="shared" ca="1" si="601"/>
        <v>33906.833512474972</v>
      </c>
      <c r="AB2887">
        <v>63702.764328289319</v>
      </c>
    </row>
    <row r="2888" spans="1:28" x14ac:dyDescent="0.25">
      <c r="A2888" s="22">
        <v>40199</v>
      </c>
      <c r="B2888" s="2">
        <v>14.32</v>
      </c>
      <c r="C2888" s="2">
        <v>13.73</v>
      </c>
      <c r="D2888" s="2">
        <v>13.76</v>
      </c>
      <c r="E2888">
        <v>14.23</v>
      </c>
      <c r="F2888">
        <v>13.73</v>
      </c>
      <c r="G2888">
        <v>13.79</v>
      </c>
      <c r="H2888" s="2">
        <v>1</v>
      </c>
      <c r="I2888" s="2">
        <v>1</v>
      </c>
      <c r="J2888" s="6">
        <f ca="1">100*(D2888-MIN(OFFSET(C2888,-$J$3+1,0):C2888))/(MAX(OFFSET(B2888,-$J$3+1,0):B2888)-MIN(OFFSET(C2888,-$J$3+1,0):C2888))</f>
        <v>31.192660550458708</v>
      </c>
      <c r="K2888" s="6">
        <f ca="1">100*(G2888-MIN(OFFSET(F2888,-$J$3+1,0):F2888))/(MAX(OFFSET(E2888,-$J$3+1,0):E2888)-MIN(OFFSET(F2888,-$J$3+1,0):F2888))</f>
        <v>9.5808383233531966</v>
      </c>
      <c r="L2888" s="6">
        <f t="shared" ca="1" si="591"/>
        <v>21.611822227105513</v>
      </c>
      <c r="M2888" s="6">
        <f ca="1">100*(L2888-MIN(OFFSET(L2888,-$M$3+1,0):L2888))/(MAX(OFFSET(L2888,-$M$3+1,0):L2888)-MIN(OFFSET(L2888,-$M$3+1,0):L2888))</f>
        <v>100</v>
      </c>
      <c r="N2888" s="8">
        <f t="shared" si="592"/>
        <v>0.58999999999999986</v>
      </c>
      <c r="O2888" s="8">
        <f t="shared" si="593"/>
        <v>0.5</v>
      </c>
      <c r="P2888" s="15">
        <f ca="1">AVERAGE(N2888:OFFSET(N2888,-$P$3+1,0))*$P$4*H2888</f>
        <v>53.875000000000007</v>
      </c>
      <c r="Q2888" s="15">
        <f ca="1">AVERAGE(O2888:OFFSET(O2888,-$P$3+1,0))*$Q$4*I2888</f>
        <v>56.875000000000028</v>
      </c>
      <c r="R2888" s="11" t="str">
        <f t="shared" ca="1" si="589"/>
        <v xml:space="preserve"> </v>
      </c>
      <c r="S2888" s="11" t="str">
        <f t="shared" ca="1" si="590"/>
        <v>Sell</v>
      </c>
      <c r="T2888" s="3">
        <f t="shared" ca="1" si="594"/>
        <v>-10</v>
      </c>
      <c r="U2888" s="16">
        <f t="shared" ca="1" si="595"/>
        <v>9.3468118195956347</v>
      </c>
      <c r="V2888" s="3">
        <f t="shared" ca="1" si="596"/>
        <v>14.56</v>
      </c>
      <c r="W2888" s="3">
        <f t="shared" ca="1" si="597"/>
        <v>14.55</v>
      </c>
      <c r="X2888" s="12">
        <f t="shared" ca="1" si="598"/>
        <v>419.99999999999994</v>
      </c>
      <c r="Y2888" s="17">
        <f t="shared" ca="1" si="599"/>
        <v>-336.48522550544396</v>
      </c>
      <c r="Z2888" s="17">
        <f t="shared" ca="1" si="600"/>
        <v>83.514774494555979</v>
      </c>
      <c r="AA2888" s="19">
        <f t="shared" ca="1" si="601"/>
        <v>33990.348286969529</v>
      </c>
      <c r="AB2888">
        <v>63641.980014563829</v>
      </c>
    </row>
    <row r="2889" spans="1:28" x14ac:dyDescent="0.25">
      <c r="A2889" s="22">
        <v>40200</v>
      </c>
      <c r="B2889" s="2">
        <v>14.05</v>
      </c>
      <c r="C2889" s="2">
        <v>13.2</v>
      </c>
      <c r="D2889" s="2">
        <v>13.27</v>
      </c>
      <c r="E2889">
        <v>13.98</v>
      </c>
      <c r="F2889">
        <v>13.15</v>
      </c>
      <c r="G2889">
        <v>13.18</v>
      </c>
      <c r="H2889" s="2">
        <v>1</v>
      </c>
      <c r="I2889" s="2">
        <v>1</v>
      </c>
      <c r="J2889" s="6">
        <f ca="1">100*(D2889-MIN(OFFSET(C2889,-$J$3+1,0):C2889))/(MAX(OFFSET(B2889,-$J$3+1,0):B2889)-MIN(OFFSET(C2889,-$J$3+1,0):C2889))</f>
        <v>3.3980582524271976</v>
      </c>
      <c r="K2889" s="6">
        <f ca="1">100*(G2889-MIN(OFFSET(F2889,-$J$3+1,0):F2889))/(MAX(OFFSET(E2889,-$J$3+1,0):E2889)-MIN(OFFSET(F2889,-$J$3+1,0):F2889))</f>
        <v>1.3953488372092724</v>
      </c>
      <c r="L2889" s="6">
        <f t="shared" ca="1" si="591"/>
        <v>2.0027094152179252</v>
      </c>
      <c r="M2889" s="6">
        <f ca="1">100*(L2889-MIN(OFFSET(L2889,-$M$3+1,0):L2889))/(MAX(OFFSET(L2889,-$M$3+1,0):L2889)-MIN(OFFSET(L2889,-$M$3+1,0):L2889))</f>
        <v>7.0407764421781396</v>
      </c>
      <c r="N2889" s="8">
        <f t="shared" si="592"/>
        <v>0.85000000000000142</v>
      </c>
      <c r="O2889" s="8">
        <f t="shared" si="593"/>
        <v>0.83000000000000007</v>
      </c>
      <c r="P2889" s="15">
        <f ca="1">AVERAGE(N2889:OFFSET(N2889,-$P$3+1,0))*$P$4*H2889</f>
        <v>59.500000000000043</v>
      </c>
      <c r="Q2889" s="15">
        <f ca="1">AVERAGE(O2889:OFFSET(O2889,-$P$3+1,0))*$Q$4*I2889</f>
        <v>60.500000000000021</v>
      </c>
      <c r="R2889" s="11" t="str">
        <f t="shared" ca="1" si="589"/>
        <v xml:space="preserve"> </v>
      </c>
      <c r="S2889" s="11" t="str">
        <f t="shared" ca="1" si="590"/>
        <v>Exit</v>
      </c>
      <c r="T2889" s="3">
        <f t="shared" ca="1" si="594"/>
        <v>-10</v>
      </c>
      <c r="U2889" s="16">
        <f t="shared" ca="1" si="595"/>
        <v>9.3468118195956347</v>
      </c>
      <c r="V2889" s="3">
        <f t="shared" ca="1" si="596"/>
        <v>14.56</v>
      </c>
      <c r="W2889" s="3">
        <f t="shared" ca="1" si="597"/>
        <v>14.55</v>
      </c>
      <c r="X2889" s="12">
        <f t="shared" ca="1" si="598"/>
        <v>490.00000000000023</v>
      </c>
      <c r="Y2889" s="17">
        <f t="shared" ca="1" si="599"/>
        <v>-570.15552099533318</v>
      </c>
      <c r="Z2889" s="17">
        <f t="shared" ca="1" si="600"/>
        <v>-80.155520995332949</v>
      </c>
      <c r="AA2889" s="19">
        <f t="shared" ca="1" si="601"/>
        <v>33910.1927659742</v>
      </c>
      <c r="AB2889">
        <v>63760.651038528973</v>
      </c>
    </row>
    <row r="2890" spans="1:28" x14ac:dyDescent="0.25">
      <c r="A2890" s="22">
        <v>40203</v>
      </c>
      <c r="B2890" s="2">
        <v>13.59</v>
      </c>
      <c r="C2890" s="2">
        <v>12.92</v>
      </c>
      <c r="D2890" s="2">
        <v>13.2</v>
      </c>
      <c r="E2890">
        <v>13.38</v>
      </c>
      <c r="F2890">
        <v>12.77</v>
      </c>
      <c r="G2890">
        <v>13.11</v>
      </c>
      <c r="H2890" s="2">
        <v>1</v>
      </c>
      <c r="I2890" s="2">
        <v>1</v>
      </c>
      <c r="J2890" s="6">
        <f ca="1">100*(D2890-MIN(OFFSET(C2890,-$J$3+1,0):C2890))/(MAX(OFFSET(B2890,-$J$3+1,0):B2890)-MIN(OFFSET(C2890,-$J$3+1,0):C2890))</f>
        <v>11.965811965811939</v>
      </c>
      <c r="K2890" s="6">
        <f ca="1">100*(G2890-MIN(OFFSET(F2890,-$J$3+1,0):F2890))/(MAX(OFFSET(E2890,-$J$3+1,0):E2890)-MIN(OFFSET(F2890,-$J$3+1,0):F2890))</f>
        <v>13.438735177865601</v>
      </c>
      <c r="L2890" s="6">
        <f t="shared" ca="1" si="591"/>
        <v>-1.4729232120536615</v>
      </c>
      <c r="M2890" s="6">
        <f ca="1">100*(L2890-MIN(OFFSET(L2890,-$M$3+1,0):L2890))/(MAX(OFFSET(L2890,-$M$3+1,0):L2890)-MIN(OFFSET(L2890,-$M$3+1,0):L2890))</f>
        <v>0</v>
      </c>
      <c r="N2890" s="8">
        <f t="shared" si="592"/>
        <v>0.66999999999999993</v>
      </c>
      <c r="O2890" s="8">
        <f t="shared" si="593"/>
        <v>0.61000000000000121</v>
      </c>
      <c r="P2890" s="15">
        <f ca="1">AVERAGE(N2890:OFFSET(N2890,-$P$3+1,0))*$P$4*H2890</f>
        <v>60.625000000000043</v>
      </c>
      <c r="Q2890" s="15">
        <f ca="1">AVERAGE(O2890:OFFSET(O2890,-$P$3+1,0))*$Q$4*I2890</f>
        <v>51.250000000000014</v>
      </c>
      <c r="R2890" s="11" t="str">
        <f t="shared" ca="1" si="589"/>
        <v>Buy</v>
      </c>
      <c r="S2890" s="11" t="str">
        <f t="shared" ca="1" si="590"/>
        <v xml:space="preserve"> </v>
      </c>
      <c r="T2890" s="3">
        <f t="shared" ca="1" si="594"/>
        <v>10</v>
      </c>
      <c r="U2890" s="16">
        <f t="shared" ca="1" si="595"/>
        <v>-11.829268292682933</v>
      </c>
      <c r="V2890" s="3">
        <f t="shared" ca="1" si="596"/>
        <v>13.2</v>
      </c>
      <c r="W2890" s="3">
        <f t="shared" ca="1" si="597"/>
        <v>13.11</v>
      </c>
      <c r="X2890" s="12">
        <f t="shared" ca="1" si="598"/>
        <v>70.000000000000284</v>
      </c>
      <c r="Y2890" s="17">
        <f t="shared" ca="1" si="599"/>
        <v>-65.427682737169718</v>
      </c>
      <c r="Z2890" s="17">
        <f t="shared" ca="1" si="600"/>
        <v>4.5723172628305662</v>
      </c>
      <c r="AA2890" s="19">
        <f t="shared" ca="1" si="601"/>
        <v>33914.765083237027</v>
      </c>
      <c r="AB2890">
        <v>63760.651038528973</v>
      </c>
    </row>
    <row r="2891" spans="1:28" x14ac:dyDescent="0.25">
      <c r="A2891" s="22">
        <v>40204</v>
      </c>
      <c r="B2891" s="2">
        <v>13.44</v>
      </c>
      <c r="C2891" s="2">
        <v>13.01</v>
      </c>
      <c r="D2891" s="2">
        <v>13.06</v>
      </c>
      <c r="E2891">
        <v>13.48</v>
      </c>
      <c r="F2891">
        <v>13.03</v>
      </c>
      <c r="G2891">
        <v>13.42</v>
      </c>
      <c r="H2891" s="2">
        <v>1</v>
      </c>
      <c r="I2891" s="2">
        <v>1</v>
      </c>
      <c r="J2891" s="6">
        <f ca="1">100*(D2891-MIN(OFFSET(C2891,-$J$3+1,0):C2891))/(MAX(OFFSET(B2891,-$J$3+1,0):B2891)-MIN(OFFSET(C2891,-$J$3+1,0):C2891))</f>
        <v>5.9829059829060078</v>
      </c>
      <c r="K2891" s="6">
        <f ca="1">100*(G2891-MIN(OFFSET(F2891,-$J$3+1,0):F2891))/(MAX(OFFSET(E2891,-$J$3+1,0):E2891)-MIN(OFFSET(F2891,-$J$3+1,0):F2891))</f>
        <v>31.553398058252434</v>
      </c>
      <c r="L2891" s="6">
        <f t="shared" ca="1" si="591"/>
        <v>-25.570492075346426</v>
      </c>
      <c r="M2891" s="6">
        <f ca="1">100*(L2891-MIN(OFFSET(L2891,-$M$3+1,0):L2891))/(MAX(OFFSET(L2891,-$M$3+1,0):L2891)-MIN(OFFSET(L2891,-$M$3+1,0):L2891))</f>
        <v>0</v>
      </c>
      <c r="N2891" s="8">
        <f t="shared" si="592"/>
        <v>0.42999999999999972</v>
      </c>
      <c r="O2891" s="8">
        <f t="shared" si="593"/>
        <v>0.45000000000000107</v>
      </c>
      <c r="P2891" s="15">
        <f ca="1">AVERAGE(N2891:OFFSET(N2891,-$P$3+1,0))*$P$4*H2891</f>
        <v>58.750000000000036</v>
      </c>
      <c r="Q2891" s="15">
        <f ca="1">AVERAGE(O2891:OFFSET(O2891,-$P$3+1,0))*$Q$4*I2891</f>
        <v>51.000000000000021</v>
      </c>
      <c r="R2891" s="11" t="str">
        <f t="shared" ca="1" si="589"/>
        <v>Buy</v>
      </c>
      <c r="S2891" s="11" t="str">
        <f t="shared" ca="1" si="590"/>
        <v xml:space="preserve"> </v>
      </c>
      <c r="T2891" s="3">
        <f t="shared" ca="1" si="594"/>
        <v>10</v>
      </c>
      <c r="U2891" s="16">
        <f t="shared" ca="1" si="595"/>
        <v>-11.829268292682933</v>
      </c>
      <c r="V2891" s="3">
        <f t="shared" ca="1" si="596"/>
        <v>13.2</v>
      </c>
      <c r="W2891" s="3">
        <f t="shared" ca="1" si="597"/>
        <v>13.11</v>
      </c>
      <c r="X2891" s="12">
        <f t="shared" ca="1" si="598"/>
        <v>-139.99999999999881</v>
      </c>
      <c r="Y2891" s="17">
        <f t="shared" ca="1" si="599"/>
        <v>-366.70731707317151</v>
      </c>
      <c r="Z2891" s="17">
        <f t="shared" ca="1" si="600"/>
        <v>-506.70731707317032</v>
      </c>
      <c r="AA2891" s="19">
        <f t="shared" ca="1" si="601"/>
        <v>33408.05776616386</v>
      </c>
      <c r="AB2891">
        <v>63760.651038528973</v>
      </c>
    </row>
    <row r="2892" spans="1:28" x14ac:dyDescent="0.25">
      <c r="A2892" s="22">
        <v>40205</v>
      </c>
      <c r="B2892" s="2">
        <v>13.65</v>
      </c>
      <c r="C2892" s="2">
        <v>12.8</v>
      </c>
      <c r="D2892" s="2">
        <v>13.6</v>
      </c>
      <c r="E2892">
        <v>14.06</v>
      </c>
      <c r="F2892">
        <v>13.2</v>
      </c>
      <c r="G2892">
        <v>13.96</v>
      </c>
      <c r="H2892" s="2">
        <v>1</v>
      </c>
      <c r="I2892" s="2">
        <v>1</v>
      </c>
      <c r="J2892" s="6">
        <f ca="1">100*(D2892-MIN(OFFSET(C2892,-$J$3+1,0):C2892))/(MAX(OFFSET(B2892,-$J$3+1,0):B2892)-MIN(OFFSET(C2892,-$J$3+1,0):C2892))</f>
        <v>32.520325203252</v>
      </c>
      <c r="K2892" s="6">
        <f ca="1">100*(G2892-MIN(OFFSET(F2892,-$J$3+1,0):F2892))/(MAX(OFFSET(E2892,-$J$3+1,0):E2892)-MIN(OFFSET(F2892,-$J$3+1,0):F2892))</f>
        <v>61.025641025641058</v>
      </c>
      <c r="L2892" s="6">
        <f t="shared" ca="1" si="591"/>
        <v>-28.505315822389058</v>
      </c>
      <c r="M2892" s="6">
        <f ca="1">100*(L2892-MIN(OFFSET(L2892,-$M$3+1,0):L2892))/(MAX(OFFSET(L2892,-$M$3+1,0):L2892)-MIN(OFFSET(L2892,-$M$3+1,0):L2892))</f>
        <v>0</v>
      </c>
      <c r="N2892" s="8">
        <f t="shared" si="592"/>
        <v>0.84999999999999964</v>
      </c>
      <c r="O2892" s="8">
        <f t="shared" si="593"/>
        <v>0.86000000000000121</v>
      </c>
      <c r="P2892" s="15">
        <f ca="1">AVERAGE(N2892:OFFSET(N2892,-$P$3+1,0))*$P$4*H2892</f>
        <v>62.125000000000028</v>
      </c>
      <c r="Q2892" s="15">
        <f ca="1">AVERAGE(O2892:OFFSET(O2892,-$P$3+1,0))*$Q$4*I2892</f>
        <v>57.375000000000021</v>
      </c>
      <c r="R2892" s="11" t="str">
        <f t="shared" ca="1" si="589"/>
        <v>Buy</v>
      </c>
      <c r="S2892" s="11" t="str">
        <f t="shared" ca="1" si="590"/>
        <v xml:space="preserve"> </v>
      </c>
      <c r="T2892" s="3">
        <f t="shared" ca="1" si="594"/>
        <v>10</v>
      </c>
      <c r="U2892" s="16">
        <f t="shared" ca="1" si="595"/>
        <v>-11.829268292682933</v>
      </c>
      <c r="V2892" s="3">
        <f t="shared" ca="1" si="596"/>
        <v>13.2</v>
      </c>
      <c r="W2892" s="3">
        <f t="shared" ca="1" si="597"/>
        <v>13.11</v>
      </c>
      <c r="X2892" s="12">
        <f t="shared" ca="1" si="598"/>
        <v>539.99999999999909</v>
      </c>
      <c r="Y2892" s="17">
        <f t="shared" ca="1" si="599"/>
        <v>-638.7804878048795</v>
      </c>
      <c r="Z2892" s="17">
        <f t="shared" ca="1" si="600"/>
        <v>-98.780487804880408</v>
      </c>
      <c r="AA2892" s="19">
        <f t="shared" ca="1" si="601"/>
        <v>33309.277278358983</v>
      </c>
      <c r="AB2892">
        <v>63678.59221499956</v>
      </c>
    </row>
    <row r="2893" spans="1:28" x14ac:dyDescent="0.25">
      <c r="A2893" s="22">
        <v>40206</v>
      </c>
      <c r="B2893" s="2">
        <v>14.35</v>
      </c>
      <c r="C2893" s="2">
        <v>13.51</v>
      </c>
      <c r="D2893" s="2">
        <v>13.87</v>
      </c>
      <c r="E2893">
        <v>14.31</v>
      </c>
      <c r="F2893">
        <v>13.75</v>
      </c>
      <c r="G2893">
        <v>14.09</v>
      </c>
      <c r="H2893" s="2">
        <v>1</v>
      </c>
      <c r="I2893" s="2">
        <v>1</v>
      </c>
      <c r="J2893" s="6">
        <f ca="1">100*(D2893-MIN(OFFSET(C2893,-$J$3+1,0):C2893))/(MAX(OFFSET(B2893,-$J$3+1,0):B2893)-MIN(OFFSET(C2893,-$J$3+1,0):C2893))</f>
        <v>43.495934959349555</v>
      </c>
      <c r="K2893" s="6">
        <f ca="1">100*(G2893-MIN(OFFSET(F2893,-$J$3+1,0):F2893))/(MAX(OFFSET(E2893,-$J$3+1,0):E2893)-MIN(OFFSET(F2893,-$J$3+1,0):F2893))</f>
        <v>67.692307692307665</v>
      </c>
      <c r="L2893" s="6">
        <f t="shared" ca="1" si="591"/>
        <v>-24.19637273295811</v>
      </c>
      <c r="M2893" s="6">
        <f ca="1">100*(L2893-MIN(OFFSET(L2893,-$M$3+1,0):L2893))/(MAX(OFFSET(L2893,-$M$3+1,0):L2893)-MIN(OFFSET(L2893,-$M$3+1,0):L2893))</f>
        <v>8.5977437202729554</v>
      </c>
      <c r="N2893" s="8">
        <f t="shared" si="592"/>
        <v>0.83999999999999986</v>
      </c>
      <c r="O2893" s="8">
        <f t="shared" si="593"/>
        <v>0.5600000000000005</v>
      </c>
      <c r="P2893" s="15">
        <f ca="1">AVERAGE(N2893:OFFSET(N2893,-$P$3+1,0))*$P$4*H2893</f>
        <v>66.125000000000014</v>
      </c>
      <c r="Q2893" s="15">
        <f ca="1">AVERAGE(O2893:OFFSET(O2893,-$P$3+1,0))*$Q$4*I2893</f>
        <v>58.000000000000028</v>
      </c>
      <c r="R2893" s="11" t="str">
        <f t="shared" ca="1" si="589"/>
        <v>Buy</v>
      </c>
      <c r="S2893" s="11" t="str">
        <f t="shared" ca="1" si="590"/>
        <v xml:space="preserve"> </v>
      </c>
      <c r="T2893" s="3">
        <f t="shared" ca="1" si="594"/>
        <v>10</v>
      </c>
      <c r="U2893" s="16">
        <f t="shared" ca="1" si="595"/>
        <v>-11.829268292682933</v>
      </c>
      <c r="V2893" s="3">
        <f t="shared" ca="1" si="596"/>
        <v>13.2</v>
      </c>
      <c r="W2893" s="3">
        <f t="shared" ca="1" si="597"/>
        <v>13.11</v>
      </c>
      <c r="X2893" s="12">
        <f t="shared" ca="1" si="598"/>
        <v>269.99999999999955</v>
      </c>
      <c r="Y2893" s="17">
        <f t="shared" ca="1" si="599"/>
        <v>-153.78048780487694</v>
      </c>
      <c r="Z2893" s="17">
        <f t="shared" ca="1" si="600"/>
        <v>116.2195121951226</v>
      </c>
      <c r="AA2893" s="19">
        <f t="shared" ca="1" si="601"/>
        <v>33425.496790554105</v>
      </c>
      <c r="AB2893">
        <v>63798.837313038777</v>
      </c>
    </row>
    <row r="2894" spans="1:28" x14ac:dyDescent="0.25">
      <c r="A2894" s="22">
        <v>40207</v>
      </c>
      <c r="B2894" s="2">
        <v>14.43</v>
      </c>
      <c r="C2894" s="2">
        <v>13.76</v>
      </c>
      <c r="D2894" s="2">
        <v>13.84</v>
      </c>
      <c r="E2894">
        <v>14.56</v>
      </c>
      <c r="F2894">
        <v>14</v>
      </c>
      <c r="G2894">
        <v>14.11</v>
      </c>
      <c r="H2894" s="2">
        <v>1</v>
      </c>
      <c r="I2894" s="2">
        <v>1</v>
      </c>
      <c r="J2894" s="6">
        <f ca="1">100*(D2894-MIN(OFFSET(C2894,-$J$3+1,0):C2894))/(MAX(OFFSET(B2894,-$J$3+1,0):B2894)-MIN(OFFSET(C2894,-$J$3+1,0):C2894))</f>
        <v>51.741293532338268</v>
      </c>
      <c r="K2894" s="6">
        <f ca="1">100*(G2894-MIN(OFFSET(F2894,-$J$3+1,0):F2894))/(MAX(OFFSET(E2894,-$J$3+1,0):E2894)-MIN(OFFSET(F2894,-$J$3+1,0):F2894))</f>
        <v>74.860335195530681</v>
      </c>
      <c r="L2894" s="6">
        <f t="shared" ca="1" si="591"/>
        <v>-23.119041663192412</v>
      </c>
      <c r="M2894" s="6">
        <f ca="1">100*(L2894-MIN(OFFSET(L2894,-$M$3+1,0):L2894))/(MAX(OFFSET(L2894,-$M$3+1,0):L2894)-MIN(OFFSET(L2894,-$M$3+1,0):L2894))</f>
        <v>10.747369799682659</v>
      </c>
      <c r="N2894" s="8">
        <f t="shared" si="592"/>
        <v>0.66999999999999993</v>
      </c>
      <c r="O2894" s="8">
        <f t="shared" si="593"/>
        <v>0.5600000000000005</v>
      </c>
      <c r="P2894" s="15">
        <f ca="1">AVERAGE(N2894:OFFSET(N2894,-$P$3+1,0))*$P$4*H2894</f>
        <v>67.375</v>
      </c>
      <c r="Q2894" s="15">
        <f ca="1">AVERAGE(O2894:OFFSET(O2894,-$P$3+1,0))*$Q$4*I2894</f>
        <v>60.25000000000005</v>
      </c>
      <c r="R2894" s="11" t="str">
        <f t="shared" ca="1" si="589"/>
        <v>Buy</v>
      </c>
      <c r="S2894" s="11" t="str">
        <f t="shared" ca="1" si="590"/>
        <v xml:space="preserve"> </v>
      </c>
      <c r="T2894" s="3">
        <f t="shared" ca="1" si="594"/>
        <v>10</v>
      </c>
      <c r="U2894" s="16">
        <f t="shared" ca="1" si="595"/>
        <v>-11.829268292682933</v>
      </c>
      <c r="V2894" s="3">
        <f t="shared" ca="1" si="596"/>
        <v>13.2</v>
      </c>
      <c r="W2894" s="3">
        <f t="shared" ca="1" si="597"/>
        <v>13.11</v>
      </c>
      <c r="X2894" s="12">
        <f t="shared" ca="1" si="598"/>
        <v>-29.999999999999361</v>
      </c>
      <c r="Y2894" s="17">
        <f t="shared" ca="1" si="599"/>
        <v>-23.658536585365361</v>
      </c>
      <c r="Z2894" s="17">
        <f t="shared" ca="1" si="600"/>
        <v>-53.658536585364722</v>
      </c>
      <c r="AA2894" s="19">
        <f t="shared" ca="1" si="601"/>
        <v>33371.838253968737</v>
      </c>
      <c r="AB2894">
        <v>63745.798097352505</v>
      </c>
    </row>
    <row r="2895" spans="1:28" x14ac:dyDescent="0.25">
      <c r="A2895" s="22">
        <v>40210</v>
      </c>
      <c r="B2895" s="2">
        <v>13.97</v>
      </c>
      <c r="C2895" s="2">
        <v>13.55</v>
      </c>
      <c r="D2895" s="2">
        <v>13.8</v>
      </c>
      <c r="E2895">
        <v>14.18</v>
      </c>
      <c r="F2895">
        <v>13.72</v>
      </c>
      <c r="G2895">
        <v>14.12</v>
      </c>
      <c r="H2895" s="2">
        <v>1</v>
      </c>
      <c r="I2895" s="2">
        <v>1</v>
      </c>
      <c r="J2895" s="6">
        <f ca="1">100*(D2895-MIN(OFFSET(C2895,-$J$3+1,0):C2895))/(MAX(OFFSET(B2895,-$J$3+1,0):B2895)-MIN(OFFSET(C2895,-$J$3+1,0):C2895))</f>
        <v>50.76142131979698</v>
      </c>
      <c r="K2895" s="6">
        <f ca="1">100*(G2895-MIN(OFFSET(F2895,-$J$3+1,0):F2895))/(MAX(OFFSET(E2895,-$J$3+1,0):E2895)-MIN(OFFSET(F2895,-$J$3+1,0):F2895))</f>
        <v>75.418994413407773</v>
      </c>
      <c r="L2895" s="6">
        <f t="shared" ca="1" si="591"/>
        <v>-24.657573093610793</v>
      </c>
      <c r="M2895" s="6">
        <f ca="1">100*(L2895-MIN(OFFSET(L2895,-$M$3+1,0):L2895))/(MAX(OFFSET(L2895,-$M$3+1,0):L2895)-MIN(OFFSET(L2895,-$M$3+1,0):L2895))</f>
        <v>7.677498912604146</v>
      </c>
      <c r="N2895" s="8">
        <f t="shared" si="592"/>
        <v>0.41999999999999993</v>
      </c>
      <c r="O2895" s="8">
        <f t="shared" si="593"/>
        <v>0.45999999999999908</v>
      </c>
      <c r="P2895" s="15">
        <f ca="1">AVERAGE(N2895:OFFSET(N2895,-$P$3+1,0))*$P$4*H2895</f>
        <v>66.5</v>
      </c>
      <c r="Q2895" s="15">
        <f ca="1">AVERAGE(O2895:OFFSET(O2895,-$P$3+1,0))*$Q$4*I2895</f>
        <v>60.375000000000043</v>
      </c>
      <c r="R2895" s="11" t="str">
        <f t="shared" ca="1" si="589"/>
        <v>Buy</v>
      </c>
      <c r="S2895" s="11" t="str">
        <f t="shared" ca="1" si="590"/>
        <v xml:space="preserve"> </v>
      </c>
      <c r="T2895" s="3">
        <f t="shared" ca="1" si="594"/>
        <v>10</v>
      </c>
      <c r="U2895" s="16">
        <f t="shared" ca="1" si="595"/>
        <v>-11.829268292682933</v>
      </c>
      <c r="V2895" s="3">
        <f t="shared" ca="1" si="596"/>
        <v>13.2</v>
      </c>
      <c r="W2895" s="3">
        <f t="shared" ca="1" si="597"/>
        <v>13.11</v>
      </c>
      <c r="X2895" s="12">
        <f t="shared" ca="1" si="598"/>
        <v>-39.999999999999147</v>
      </c>
      <c r="Y2895" s="17">
        <f t="shared" ca="1" si="599"/>
        <v>-11.829268292682681</v>
      </c>
      <c r="Z2895" s="17">
        <f t="shared" ca="1" si="600"/>
        <v>-51.829268292681832</v>
      </c>
      <c r="AA2895" s="19">
        <f t="shared" ca="1" si="601"/>
        <v>33320.008985676053</v>
      </c>
      <c r="AB2895">
        <v>63694.278489509372</v>
      </c>
    </row>
    <row r="2896" spans="1:28" x14ac:dyDescent="0.25">
      <c r="A2896" s="22">
        <v>40211</v>
      </c>
      <c r="B2896" s="2">
        <v>15.09</v>
      </c>
      <c r="C2896" s="2">
        <v>14.12</v>
      </c>
      <c r="D2896" s="2">
        <v>15.01</v>
      </c>
      <c r="E2896">
        <v>15.3</v>
      </c>
      <c r="F2896">
        <v>14.4</v>
      </c>
      <c r="G2896">
        <v>15.11</v>
      </c>
      <c r="H2896" s="2">
        <v>1</v>
      </c>
      <c r="I2896" s="2">
        <v>1</v>
      </c>
      <c r="J2896" s="6">
        <f ca="1">100*(D2896-MIN(OFFSET(C2896,-$J$3+1,0):C2896))/(MAX(OFFSET(B2896,-$J$3+1,0):B2896)-MIN(OFFSET(C2896,-$J$3+1,0):C2896))</f>
        <v>96.506550218340607</v>
      </c>
      <c r="K2896" s="6">
        <f ca="1">100*(G2896-MIN(OFFSET(F2896,-$J$3+1,0):F2896))/(MAX(OFFSET(E2896,-$J$3+1,0):E2896)-MIN(OFFSET(F2896,-$J$3+1,0):F2896))</f>
        <v>92.490118577075052</v>
      </c>
      <c r="L2896" s="6">
        <f t="shared" ca="1" si="591"/>
        <v>4.0164316412655552</v>
      </c>
      <c r="M2896" s="6">
        <f ca="1">100*(L2896-MIN(OFFSET(L2896,-$M$3+1,0):L2896))/(MAX(OFFSET(L2896,-$M$3+1,0):L2896)-MIN(OFFSET(L2896,-$M$3+1,0):L2896))</f>
        <v>64.891469723464382</v>
      </c>
      <c r="N2896" s="8">
        <f t="shared" si="592"/>
        <v>1.2899999999999991</v>
      </c>
      <c r="O2896" s="8">
        <f t="shared" si="593"/>
        <v>1.1800000000000015</v>
      </c>
      <c r="P2896" s="15">
        <f ca="1">AVERAGE(N2896:OFFSET(N2896,-$P$3+1,0))*$P$4*H2896</f>
        <v>75.25</v>
      </c>
      <c r="Q2896" s="15">
        <f ca="1">AVERAGE(O2896:OFFSET(O2896,-$P$3+1,0))*$Q$4*I2896</f>
        <v>68.875000000000057</v>
      </c>
      <c r="R2896" s="11" t="str">
        <f t="shared" ca="1" si="589"/>
        <v>Exit</v>
      </c>
      <c r="S2896" s="11" t="str">
        <f t="shared" ca="1" si="590"/>
        <v xml:space="preserve"> </v>
      </c>
      <c r="T2896" s="3">
        <f t="shared" ca="1" si="594"/>
        <v>10</v>
      </c>
      <c r="U2896" s="16">
        <f t="shared" ca="1" si="595"/>
        <v>-11.829268292682933</v>
      </c>
      <c r="V2896" s="3">
        <f t="shared" ca="1" si="596"/>
        <v>13.2</v>
      </c>
      <c r="W2896" s="3">
        <f t="shared" ca="1" si="597"/>
        <v>13.11</v>
      </c>
      <c r="X2896" s="12">
        <f t="shared" ca="1" si="598"/>
        <v>1209.9999999999991</v>
      </c>
      <c r="Y2896" s="17">
        <f t="shared" ca="1" si="599"/>
        <v>-1171.0975609756106</v>
      </c>
      <c r="Z2896" s="17">
        <f t="shared" ca="1" si="600"/>
        <v>38.902439024388514</v>
      </c>
      <c r="AA2896" s="19">
        <f t="shared" ca="1" si="601"/>
        <v>33358.91142470044</v>
      </c>
      <c r="AB2896">
        <v>63763.837313038784</v>
      </c>
    </row>
    <row r="2897" spans="1:28" x14ac:dyDescent="0.25">
      <c r="A2897" s="22">
        <v>40212</v>
      </c>
      <c r="B2897" s="2">
        <v>14.98</v>
      </c>
      <c r="C2897" s="2">
        <v>14.38</v>
      </c>
      <c r="D2897" s="2">
        <v>14.73</v>
      </c>
      <c r="E2897">
        <v>15.29</v>
      </c>
      <c r="F2897">
        <v>14.67</v>
      </c>
      <c r="G2897">
        <v>14.99</v>
      </c>
      <c r="H2897" s="2">
        <v>1</v>
      </c>
      <c r="I2897" s="2">
        <v>1</v>
      </c>
      <c r="J2897" s="6">
        <f ca="1">100*(D2897-MIN(OFFSET(C2897,-$J$3+1,0):C2897))/(MAX(OFFSET(B2897,-$J$3+1,0):B2897)-MIN(OFFSET(C2897,-$J$3+1,0):C2897))</f>
        <v>84.279475982532773</v>
      </c>
      <c r="K2897" s="6">
        <f ca="1">100*(G2897-MIN(OFFSET(F2897,-$J$3+1,0):F2897))/(MAX(OFFSET(E2897,-$J$3+1,0):E2897)-MIN(OFFSET(F2897,-$J$3+1,0):F2897))</f>
        <v>87.747035573122517</v>
      </c>
      <c r="L2897" s="6">
        <f t="shared" ca="1" si="591"/>
        <v>-3.4675595905897438</v>
      </c>
      <c r="M2897" s="6">
        <f ca="1">100*(L2897-MIN(OFFSET(L2897,-$M$3+1,0):L2897))/(MAX(OFFSET(L2897,-$M$3+1,0):L2897)-MIN(OFFSET(L2897,-$M$3+1,0):L2897))</f>
        <v>49.958471704973618</v>
      </c>
      <c r="N2897" s="8">
        <f t="shared" si="592"/>
        <v>0.62999999999999901</v>
      </c>
      <c r="O2897" s="8">
        <f t="shared" si="593"/>
        <v>0.61999999999999922</v>
      </c>
      <c r="P2897" s="15">
        <f ca="1">AVERAGE(N2897:OFFSET(N2897,-$P$3+1,0))*$P$4*H2897</f>
        <v>72.499999999999972</v>
      </c>
      <c r="Q2897" s="15">
        <f ca="1">AVERAGE(O2897:OFFSET(O2897,-$P$3+1,0))*$Q$4*I2897</f>
        <v>66.250000000000057</v>
      </c>
      <c r="R2897" s="11" t="str">
        <f t="shared" ca="1" si="589"/>
        <v xml:space="preserve"> </v>
      </c>
      <c r="S2897" s="11" t="str">
        <f t="shared" ca="1" si="590"/>
        <v xml:space="preserve"> </v>
      </c>
      <c r="T2897" s="3" t="str">
        <f t="shared" ca="1" si="594"/>
        <v xml:space="preserve"> </v>
      </c>
      <c r="U2897" s="16" t="str">
        <f t="shared" ca="1" si="595"/>
        <v xml:space="preserve"> </v>
      </c>
      <c r="V2897" s="3" t="str">
        <f t="shared" ca="1" si="596"/>
        <v xml:space="preserve"> </v>
      </c>
      <c r="W2897" s="3" t="str">
        <f t="shared" ca="1" si="597"/>
        <v xml:space="preserve"> </v>
      </c>
      <c r="X2897" s="12" t="str">
        <f t="shared" ca="1" si="598"/>
        <v xml:space="preserve"> </v>
      </c>
      <c r="Y2897" s="17" t="str">
        <f t="shared" ca="1" si="599"/>
        <v xml:space="preserve"> </v>
      </c>
      <c r="Z2897" s="17" t="str">
        <f t="shared" ca="1" si="600"/>
        <v xml:space="preserve"> </v>
      </c>
      <c r="AA2897" s="19">
        <f t="shared" ca="1" si="601"/>
        <v>33358.91142470044</v>
      </c>
      <c r="AB2897">
        <v>63763.837313038784</v>
      </c>
    </row>
    <row r="2898" spans="1:28" x14ac:dyDescent="0.25">
      <c r="A2898" s="22">
        <v>40213</v>
      </c>
      <c r="B2898" s="2">
        <v>14.46</v>
      </c>
      <c r="C2898" s="2">
        <v>13.73</v>
      </c>
      <c r="D2898" s="2">
        <v>13.82</v>
      </c>
      <c r="E2898">
        <v>14.81</v>
      </c>
      <c r="F2898">
        <v>14.13</v>
      </c>
      <c r="G2898">
        <v>14.24</v>
      </c>
      <c r="H2898" s="2">
        <v>1</v>
      </c>
      <c r="I2898" s="2">
        <v>1</v>
      </c>
      <c r="J2898" s="6">
        <f ca="1">100*(D2898-MIN(OFFSET(C2898,-$J$3+1,0):C2898))/(MAX(OFFSET(B2898,-$J$3+1,0):B2898)-MIN(OFFSET(C2898,-$J$3+1,0):C2898))</f>
        <v>44.5414847161572</v>
      </c>
      <c r="K2898" s="6">
        <f ca="1">100*(G2898-MIN(OFFSET(F2898,-$J$3+1,0):F2898))/(MAX(OFFSET(E2898,-$J$3+1,0):E2898)-MIN(OFFSET(F2898,-$J$3+1,0):F2898))</f>
        <v>58.102766798418969</v>
      </c>
      <c r="L2898" s="6">
        <f t="shared" ca="1" si="591"/>
        <v>-13.561282082261769</v>
      </c>
      <c r="M2898" s="6">
        <f ca="1">100*(L2898-MIN(OFFSET(L2898,-$M$3+1,0):L2898))/(MAX(OFFSET(L2898,-$M$3+1,0):L2898)-MIN(OFFSET(L2898,-$M$3+1,0):L2898))</f>
        <v>45.950894111173817</v>
      </c>
      <c r="N2898" s="8">
        <f t="shared" si="592"/>
        <v>1</v>
      </c>
      <c r="O2898" s="8">
        <f t="shared" si="593"/>
        <v>0.85999999999999943</v>
      </c>
      <c r="P2898" s="15">
        <f ca="1">AVERAGE(N2898:OFFSET(N2898,-$P$3+1,0))*$P$4*H2898</f>
        <v>76.624999999999972</v>
      </c>
      <c r="Q2898" s="15">
        <f ca="1">AVERAGE(O2898:OFFSET(O2898,-$P$3+1,0))*$Q$4*I2898</f>
        <v>69.375000000000028</v>
      </c>
      <c r="R2898" s="11" t="str">
        <f t="shared" ca="1" si="589"/>
        <v xml:space="preserve"> </v>
      </c>
      <c r="S2898" s="11" t="str">
        <f t="shared" ca="1" si="590"/>
        <v xml:space="preserve"> </v>
      </c>
      <c r="T2898" s="3" t="str">
        <f t="shared" ca="1" si="594"/>
        <v xml:space="preserve"> </v>
      </c>
      <c r="U2898" s="16" t="str">
        <f t="shared" ca="1" si="595"/>
        <v xml:space="preserve"> </v>
      </c>
      <c r="V2898" s="3" t="str">
        <f t="shared" ca="1" si="596"/>
        <v xml:space="preserve"> </v>
      </c>
      <c r="W2898" s="3" t="str">
        <f t="shared" ca="1" si="597"/>
        <v xml:space="preserve"> </v>
      </c>
      <c r="X2898" s="12" t="str">
        <f t="shared" ca="1" si="598"/>
        <v xml:space="preserve"> </v>
      </c>
      <c r="Y2898" s="17" t="str">
        <f t="shared" ca="1" si="599"/>
        <v xml:space="preserve"> </v>
      </c>
      <c r="Z2898" s="17" t="str">
        <f t="shared" ca="1" si="600"/>
        <v xml:space="preserve"> </v>
      </c>
      <c r="AA2898" s="19">
        <f t="shared" ca="1" si="601"/>
        <v>33358.91142470044</v>
      </c>
      <c r="AB2898">
        <v>63763.837313038784</v>
      </c>
    </row>
    <row r="2899" spans="1:28" x14ac:dyDescent="0.25">
      <c r="A2899" s="22">
        <v>40214</v>
      </c>
      <c r="B2899" s="2">
        <v>13.93</v>
      </c>
      <c r="C2899" s="2">
        <v>12.72</v>
      </c>
      <c r="D2899" s="2">
        <v>13.2</v>
      </c>
      <c r="E2899">
        <v>14.35</v>
      </c>
      <c r="F2899">
        <v>13.43</v>
      </c>
      <c r="G2899">
        <v>13.82</v>
      </c>
      <c r="H2899" s="2">
        <v>1</v>
      </c>
      <c r="I2899" s="2">
        <v>1</v>
      </c>
      <c r="J2899" s="6">
        <f ca="1">100*(D2899-MIN(OFFSET(C2899,-$J$3+1,0):C2899))/(MAX(OFFSET(B2899,-$J$3+1,0):B2899)-MIN(OFFSET(C2899,-$J$3+1,0):C2899))</f>
        <v>20.253164556961973</v>
      </c>
      <c r="K2899" s="6">
        <f ca="1">100*(G2899-MIN(OFFSET(F2899,-$J$3+1,0):F2899))/(MAX(OFFSET(E2899,-$J$3+1,0):E2899)-MIN(OFFSET(F2899,-$J$3+1,0):F2899))</f>
        <v>41.501976284584991</v>
      </c>
      <c r="L2899" s="6">
        <f t="shared" ca="1" si="591"/>
        <v>-21.248811727623018</v>
      </c>
      <c r="M2899" s="6">
        <f ca="1">100*(L2899-MIN(OFFSET(L2899,-$M$3+1,0):L2899))/(MAX(OFFSET(L2899,-$M$3+1,0):L2899)-MIN(OFFSET(L2899,-$M$3+1,0):L2899))</f>
        <v>22.312774253215341</v>
      </c>
      <c r="N2899" s="8">
        <f t="shared" si="592"/>
        <v>1.2099999999999991</v>
      </c>
      <c r="O2899" s="8">
        <f t="shared" si="593"/>
        <v>0.91999999999999993</v>
      </c>
      <c r="P2899" s="15">
        <f ca="1">AVERAGE(N2899:OFFSET(N2899,-$P$3+1,0))*$P$4*H2899</f>
        <v>86.374999999999957</v>
      </c>
      <c r="Q2899" s="15">
        <f ca="1">AVERAGE(O2899:OFFSET(O2899,-$P$3+1,0))*$Q$4*I2899</f>
        <v>75.250000000000014</v>
      </c>
      <c r="R2899" s="11" t="str">
        <f t="shared" ref="R2899:R2962" ca="1" si="602">IF(M2899&lt;$R$3,"Buy",IF(AND(R2898="Buy",M2899&lt;$R$4),"Buy",IF(AND(R2898="Buy",M2899&gt;=$R$4),"Exit"," ")))</f>
        <v xml:space="preserve"> </v>
      </c>
      <c r="S2899" s="11" t="str">
        <f t="shared" ref="S2899:S2962" ca="1" si="603">IF($M2899&gt;$S$3,"Sell",IF(AND(S2898="Sell",$M2899&gt;$S$4),"Sell",IF(AND(S2898="Sell",$M2899&lt;=$S$4),"Exit"," ")))</f>
        <v xml:space="preserve"> </v>
      </c>
      <c r="T2899" s="3" t="str">
        <f t="shared" ca="1" si="594"/>
        <v xml:space="preserve"> </v>
      </c>
      <c r="U2899" s="16" t="str">
        <f t="shared" ca="1" si="595"/>
        <v xml:space="preserve"> </v>
      </c>
      <c r="V2899" s="3" t="str">
        <f t="shared" ca="1" si="596"/>
        <v xml:space="preserve"> </v>
      </c>
      <c r="W2899" s="3" t="str">
        <f t="shared" ca="1" si="597"/>
        <v xml:space="preserve"> </v>
      </c>
      <c r="X2899" s="12" t="str">
        <f t="shared" ca="1" si="598"/>
        <v xml:space="preserve"> </v>
      </c>
      <c r="Y2899" s="17" t="str">
        <f t="shared" ca="1" si="599"/>
        <v xml:space="preserve"> </v>
      </c>
      <c r="Z2899" s="17" t="str">
        <f t="shared" ca="1" si="600"/>
        <v xml:space="preserve"> </v>
      </c>
      <c r="AA2899" s="19">
        <f t="shared" ca="1" si="601"/>
        <v>33358.91142470044</v>
      </c>
      <c r="AB2899">
        <v>63763.837313038784</v>
      </c>
    </row>
    <row r="2900" spans="1:28" x14ac:dyDescent="0.25">
      <c r="A2900" s="22">
        <v>40217</v>
      </c>
      <c r="B2900" s="2">
        <v>14.33</v>
      </c>
      <c r="C2900" s="2">
        <v>13.02</v>
      </c>
      <c r="D2900" s="2">
        <v>13.87</v>
      </c>
      <c r="E2900">
        <v>14.67</v>
      </c>
      <c r="F2900">
        <v>13.63</v>
      </c>
      <c r="G2900">
        <v>14.35</v>
      </c>
      <c r="H2900" s="2">
        <v>1</v>
      </c>
      <c r="I2900" s="2">
        <v>1</v>
      </c>
      <c r="J2900" s="6">
        <f ca="1">100*(D2900-MIN(OFFSET(C2900,-$J$3+1,0):C2900))/(MAX(OFFSET(B2900,-$J$3+1,0):B2900)-MIN(OFFSET(C2900,-$J$3+1,0):C2900))</f>
        <v>48.523206751054808</v>
      </c>
      <c r="K2900" s="6">
        <f ca="1">100*(G2900-MIN(OFFSET(F2900,-$J$3+1,0):F2900))/(MAX(OFFSET(E2900,-$J$3+1,0):E2900)-MIN(OFFSET(F2900,-$J$3+1,0):F2900))</f>
        <v>58.149779735682799</v>
      </c>
      <c r="L2900" s="6">
        <f t="shared" ca="1" si="591"/>
        <v>-9.626572984627991</v>
      </c>
      <c r="M2900" s="6">
        <f ca="1">100*(L2900-MIN(OFFSET(L2900,-$M$3+1,0):L2900))/(MAX(OFFSET(L2900,-$M$3+1,0):L2900)-MIN(OFFSET(L2900,-$M$3+1,0):L2900))</f>
        <v>58.049595455654462</v>
      </c>
      <c r="N2900" s="8">
        <f t="shared" si="592"/>
        <v>1.3100000000000005</v>
      </c>
      <c r="O2900" s="8">
        <f t="shared" si="593"/>
        <v>1.0399999999999991</v>
      </c>
      <c r="P2900" s="15">
        <f ca="1">AVERAGE(N2900:OFFSET(N2900,-$P$3+1,0))*$P$4*H2900</f>
        <v>92.124999999999972</v>
      </c>
      <c r="Q2900" s="15">
        <f ca="1">AVERAGE(O2900:OFFSET(O2900,-$P$3+1,0))*$Q$4*I2900</f>
        <v>77.499999999999986</v>
      </c>
      <c r="R2900" s="11" t="str">
        <f t="shared" ca="1" si="602"/>
        <v xml:space="preserve"> </v>
      </c>
      <c r="S2900" s="11" t="str">
        <f t="shared" ca="1" si="603"/>
        <v xml:space="preserve"> </v>
      </c>
      <c r="T2900" s="3" t="str">
        <f t="shared" ca="1" si="594"/>
        <v xml:space="preserve"> </v>
      </c>
      <c r="U2900" s="16" t="str">
        <f t="shared" ca="1" si="595"/>
        <v xml:space="preserve"> </v>
      </c>
      <c r="V2900" s="3" t="str">
        <f t="shared" ca="1" si="596"/>
        <v xml:space="preserve"> </v>
      </c>
      <c r="W2900" s="3" t="str">
        <f t="shared" ca="1" si="597"/>
        <v xml:space="preserve"> </v>
      </c>
      <c r="X2900" s="12" t="str">
        <f t="shared" ca="1" si="598"/>
        <v xml:space="preserve"> </v>
      </c>
      <c r="Y2900" s="17" t="str">
        <f t="shared" ca="1" si="599"/>
        <v xml:space="preserve"> </v>
      </c>
      <c r="Z2900" s="17" t="str">
        <f t="shared" ca="1" si="600"/>
        <v xml:space="preserve"> </v>
      </c>
      <c r="AA2900" s="19">
        <f t="shared" ca="1" si="601"/>
        <v>33358.91142470044</v>
      </c>
      <c r="AB2900">
        <v>63763.837313038784</v>
      </c>
    </row>
    <row r="2901" spans="1:28" x14ac:dyDescent="0.25">
      <c r="A2901" s="22">
        <v>40218</v>
      </c>
      <c r="B2901" s="2">
        <v>14.15</v>
      </c>
      <c r="C2901" s="2">
        <v>13.52</v>
      </c>
      <c r="D2901" s="2">
        <v>14.08</v>
      </c>
      <c r="E2901">
        <v>14.64</v>
      </c>
      <c r="F2901">
        <v>13.95</v>
      </c>
      <c r="G2901">
        <v>14.6</v>
      </c>
      <c r="H2901" s="2">
        <v>1</v>
      </c>
      <c r="I2901" s="2">
        <v>1</v>
      </c>
      <c r="J2901" s="6">
        <f ca="1">100*(D2901-MIN(OFFSET(C2901,-$J$3+1,0):C2901))/(MAX(OFFSET(B2901,-$J$3+1,0):B2901)-MIN(OFFSET(C2901,-$J$3+1,0):C2901))</f>
        <v>57.383966244725734</v>
      </c>
      <c r="K2901" s="6">
        <f ca="1">100*(G2901-MIN(OFFSET(F2901,-$J$3+1,0):F2901))/(MAX(OFFSET(E2901,-$J$3+1,0):E2901)-MIN(OFFSET(F2901,-$J$3+1,0):F2901))</f>
        <v>66.666666666666629</v>
      </c>
      <c r="L2901" s="6">
        <f t="shared" ca="1" si="591"/>
        <v>-9.2827004219408948</v>
      </c>
      <c r="M2901" s="6">
        <f ca="1">100*(L2901-MIN(OFFSET(L2901,-$M$3+1,0):L2901))/(MAX(OFFSET(L2901,-$M$3+1,0):L2901)-MIN(OFFSET(L2901,-$M$3+1,0):L2901))</f>
        <v>59.106957342716022</v>
      </c>
      <c r="N2901" s="8">
        <f t="shared" si="592"/>
        <v>0.63000000000000078</v>
      </c>
      <c r="O2901" s="8">
        <f t="shared" si="593"/>
        <v>0.69000000000000128</v>
      </c>
      <c r="P2901" s="15">
        <f ca="1">AVERAGE(N2901:OFFSET(N2901,-$P$3+1,0))*$P$4*H2901</f>
        <v>89.499999999999986</v>
      </c>
      <c r="Q2901" s="15">
        <f ca="1">AVERAGE(O2901:OFFSET(O2901,-$P$3+1,0))*$Q$4*I2901</f>
        <v>79.125</v>
      </c>
      <c r="R2901" s="11" t="str">
        <f t="shared" ca="1" si="602"/>
        <v xml:space="preserve"> </v>
      </c>
      <c r="S2901" s="11" t="str">
        <f t="shared" ca="1" si="603"/>
        <v xml:space="preserve"> </v>
      </c>
      <c r="T2901" s="3" t="str">
        <f t="shared" ca="1" si="594"/>
        <v xml:space="preserve"> </v>
      </c>
      <c r="U2901" s="16" t="str">
        <f t="shared" ca="1" si="595"/>
        <v xml:space="preserve"> </v>
      </c>
      <c r="V2901" s="3" t="str">
        <f t="shared" ca="1" si="596"/>
        <v xml:space="preserve"> </v>
      </c>
      <c r="W2901" s="3" t="str">
        <f t="shared" ca="1" si="597"/>
        <v xml:space="preserve"> </v>
      </c>
      <c r="X2901" s="12" t="str">
        <f t="shared" ca="1" si="598"/>
        <v xml:space="preserve"> </v>
      </c>
      <c r="Y2901" s="17" t="str">
        <f t="shared" ca="1" si="599"/>
        <v xml:space="preserve"> </v>
      </c>
      <c r="Z2901" s="17" t="str">
        <f t="shared" ca="1" si="600"/>
        <v xml:space="preserve"> </v>
      </c>
      <c r="AA2901" s="19">
        <f t="shared" ca="1" si="601"/>
        <v>33358.91142470044</v>
      </c>
      <c r="AB2901">
        <v>63763.837313038784</v>
      </c>
    </row>
    <row r="2902" spans="1:28" x14ac:dyDescent="0.25">
      <c r="A2902" s="22">
        <v>40219</v>
      </c>
      <c r="B2902" s="2">
        <v>14.18</v>
      </c>
      <c r="C2902" s="2">
        <v>13.67</v>
      </c>
      <c r="D2902" s="2">
        <v>14.09</v>
      </c>
      <c r="E2902">
        <v>14.94</v>
      </c>
      <c r="F2902">
        <v>14.1</v>
      </c>
      <c r="G2902">
        <v>14.79</v>
      </c>
      <c r="H2902" s="2">
        <v>1</v>
      </c>
      <c r="I2902" s="2">
        <v>1</v>
      </c>
      <c r="J2902" s="6">
        <f ca="1">100*(D2902-MIN(OFFSET(C2902,-$J$3+1,0):C2902))/(MAX(OFFSET(B2902,-$J$3+1,0):B2902)-MIN(OFFSET(C2902,-$J$3+1,0):C2902))</f>
        <v>57.805907172995767</v>
      </c>
      <c r="K2902" s="6">
        <f ca="1">100*(G2902-MIN(OFFSET(F2902,-$J$3+1,0):F2902))/(MAX(OFFSET(E2902,-$J$3+1,0):E2902)-MIN(OFFSET(F2902,-$J$3+1,0):F2902))</f>
        <v>72.727272727272663</v>
      </c>
      <c r="L2902" s="6">
        <f t="shared" ca="1" si="591"/>
        <v>-14.921365554276896</v>
      </c>
      <c r="M2902" s="6">
        <f ca="1">100*(L2902-MIN(OFFSET(L2902,-$M$3+1,0):L2902))/(MAX(OFFSET(L2902,-$M$3+1,0):L2902)-MIN(OFFSET(L2902,-$M$3+1,0):L2902))</f>
        <v>33.954822946275428</v>
      </c>
      <c r="N2902" s="8">
        <f t="shared" si="592"/>
        <v>0.50999999999999979</v>
      </c>
      <c r="O2902" s="8">
        <f t="shared" si="593"/>
        <v>0.83999999999999986</v>
      </c>
      <c r="P2902" s="15">
        <f ca="1">AVERAGE(N2902:OFFSET(N2902,-$P$3+1,0))*$P$4*H2902</f>
        <v>87.499999999999972</v>
      </c>
      <c r="Q2902" s="15">
        <f ca="1">AVERAGE(O2902:OFFSET(O2902,-$P$3+1,0))*$Q$4*I2902</f>
        <v>82.625</v>
      </c>
      <c r="R2902" s="11" t="str">
        <f t="shared" ca="1" si="602"/>
        <v xml:space="preserve"> </v>
      </c>
      <c r="S2902" s="11" t="str">
        <f t="shared" ca="1" si="603"/>
        <v xml:space="preserve"> </v>
      </c>
      <c r="T2902" s="3" t="str">
        <f t="shared" ca="1" si="594"/>
        <v xml:space="preserve"> </v>
      </c>
      <c r="U2902" s="16" t="str">
        <f t="shared" ca="1" si="595"/>
        <v xml:space="preserve"> </v>
      </c>
      <c r="V2902" s="3" t="str">
        <f t="shared" ca="1" si="596"/>
        <v xml:space="preserve"> </v>
      </c>
      <c r="W2902" s="3" t="str">
        <f t="shared" ca="1" si="597"/>
        <v xml:space="preserve"> </v>
      </c>
      <c r="X2902" s="12" t="str">
        <f t="shared" ca="1" si="598"/>
        <v xml:space="preserve"> </v>
      </c>
      <c r="Y2902" s="17" t="str">
        <f t="shared" ca="1" si="599"/>
        <v xml:space="preserve"> </v>
      </c>
      <c r="Z2902" s="17" t="str">
        <f t="shared" ca="1" si="600"/>
        <v xml:space="preserve"> </v>
      </c>
      <c r="AA2902" s="19">
        <f t="shared" ca="1" si="601"/>
        <v>33358.91142470044</v>
      </c>
      <c r="AB2902">
        <v>63763.837313038784</v>
      </c>
    </row>
    <row r="2903" spans="1:28" x14ac:dyDescent="0.25">
      <c r="A2903" s="22">
        <v>40220</v>
      </c>
      <c r="B2903" s="2">
        <v>15.46</v>
      </c>
      <c r="C2903" s="2">
        <v>14.28</v>
      </c>
      <c r="D2903" s="2">
        <v>15.45</v>
      </c>
      <c r="E2903">
        <v>15.62</v>
      </c>
      <c r="F2903">
        <v>14.55</v>
      </c>
      <c r="G2903">
        <v>15.4</v>
      </c>
      <c r="H2903" s="2">
        <v>1</v>
      </c>
      <c r="I2903" s="2">
        <v>1</v>
      </c>
      <c r="J2903" s="6">
        <f ca="1">100*(D2903-MIN(OFFSET(C2903,-$J$3+1,0):C2903))/(MAX(OFFSET(B2903,-$J$3+1,0):B2903)-MIN(OFFSET(C2903,-$J$3+1,0):C2903))</f>
        <v>99.63503649635031</v>
      </c>
      <c r="K2903" s="6">
        <f ca="1">100*(G2903-MIN(OFFSET(F2903,-$J$3+1,0):F2903))/(MAX(OFFSET(E2903,-$J$3+1,0):E2903)-MIN(OFFSET(F2903,-$J$3+1,0):F2903))</f>
        <v>89.954337899543432</v>
      </c>
      <c r="L2903" s="6">
        <f t="shared" ca="1" si="591"/>
        <v>9.6806985968068773</v>
      </c>
      <c r="M2903" s="6">
        <f ca="1">100*(L2903-MIN(OFFSET(L2903,-$M$3+1,0):L2903))/(MAX(OFFSET(L2903,-$M$3+1,0):L2903)-MIN(OFFSET(L2903,-$M$3+1,0):L2903))</f>
        <v>100</v>
      </c>
      <c r="N2903" s="8">
        <f t="shared" si="592"/>
        <v>1.370000000000001</v>
      </c>
      <c r="O2903" s="8">
        <f t="shared" si="593"/>
        <v>1.0699999999999985</v>
      </c>
      <c r="P2903" s="15">
        <f ca="1">AVERAGE(N2903:OFFSET(N2903,-$P$3+1,0))*$P$4*H2903</f>
        <v>99.374999999999986</v>
      </c>
      <c r="Q2903" s="15">
        <f ca="1">AVERAGE(O2903:OFFSET(O2903,-$P$3+1,0))*$Q$4*I2903</f>
        <v>90.249999999999986</v>
      </c>
      <c r="R2903" s="11" t="str">
        <f t="shared" ca="1" si="602"/>
        <v xml:space="preserve"> </v>
      </c>
      <c r="S2903" s="11" t="str">
        <f t="shared" ca="1" si="603"/>
        <v>Sell</v>
      </c>
      <c r="T2903" s="3">
        <f t="shared" ca="1" si="594"/>
        <v>-10</v>
      </c>
      <c r="U2903" s="16">
        <f t="shared" ca="1" si="595"/>
        <v>11.011080332409973</v>
      </c>
      <c r="V2903" s="3">
        <f t="shared" ca="1" si="596"/>
        <v>15.45</v>
      </c>
      <c r="W2903" s="3">
        <f t="shared" ca="1" si="597"/>
        <v>15.4</v>
      </c>
      <c r="X2903" s="12" t="str">
        <f t="shared" ca="1" si="598"/>
        <v xml:space="preserve"> </v>
      </c>
      <c r="Y2903" s="17" t="str">
        <f t="shared" ca="1" si="599"/>
        <v xml:space="preserve"> </v>
      </c>
      <c r="Z2903" s="17" t="str">
        <f t="shared" ca="1" si="600"/>
        <v xml:space="preserve"> </v>
      </c>
      <c r="AA2903" s="19">
        <f t="shared" ca="1" si="601"/>
        <v>33358.91142470044</v>
      </c>
      <c r="AB2903">
        <v>63763.837313038784</v>
      </c>
    </row>
    <row r="2904" spans="1:28" x14ac:dyDescent="0.25">
      <c r="A2904" s="22">
        <v>40221</v>
      </c>
      <c r="B2904" s="2">
        <v>15.64</v>
      </c>
      <c r="C2904" s="2">
        <v>15.01</v>
      </c>
      <c r="D2904" s="2">
        <v>15.42</v>
      </c>
      <c r="E2904">
        <v>15.76</v>
      </c>
      <c r="F2904">
        <v>15.03</v>
      </c>
      <c r="G2904">
        <v>15.52</v>
      </c>
      <c r="H2904" s="2">
        <v>1</v>
      </c>
      <c r="I2904" s="2">
        <v>1</v>
      </c>
      <c r="J2904" s="6">
        <f ca="1">100*(D2904-MIN(OFFSET(C2904,-$J$3+1,0):C2904))/(MAX(OFFSET(B2904,-$J$3+1,0):B2904)-MIN(OFFSET(C2904,-$J$3+1,0):C2904))</f>
        <v>92.465753424657521</v>
      </c>
      <c r="K2904" s="6">
        <f ca="1">100*(G2904-MIN(OFFSET(F2904,-$J$3+1,0):F2904))/(MAX(OFFSET(E2904,-$J$3+1,0):E2904)-MIN(OFFSET(F2904,-$J$3+1,0):F2904))</f>
        <v>89.699570815450642</v>
      </c>
      <c r="L2904" s="6">
        <f t="shared" ca="1" si="591"/>
        <v>2.7661826092068793</v>
      </c>
      <c r="M2904" s="6">
        <f ca="1">100*(L2904-MIN(OFFSET(L2904,-$M$3+1,0):L2904))/(MAX(OFFSET(L2904,-$M$3+1,0):L2904)-MIN(OFFSET(L2904,-$M$3+1,0):L2904))</f>
        <v>79.863529388028155</v>
      </c>
      <c r="N2904" s="8">
        <f t="shared" si="592"/>
        <v>0.63000000000000078</v>
      </c>
      <c r="O2904" s="8">
        <f t="shared" si="593"/>
        <v>0.73000000000000043</v>
      </c>
      <c r="P2904" s="15">
        <f ca="1">AVERAGE(N2904:OFFSET(N2904,-$P$3+1,0))*$P$4*H2904</f>
        <v>91.125000000000014</v>
      </c>
      <c r="Q2904" s="15">
        <f ca="1">AVERAGE(O2904:OFFSET(O2904,-$P$3+1,0))*$Q$4*I2904</f>
        <v>84.624999999999972</v>
      </c>
      <c r="R2904" s="11" t="str">
        <f t="shared" ca="1" si="602"/>
        <v xml:space="preserve"> </v>
      </c>
      <c r="S2904" s="11" t="str">
        <f t="shared" ca="1" si="603"/>
        <v>Sell</v>
      </c>
      <c r="T2904" s="3">
        <f t="shared" ca="1" si="594"/>
        <v>-10</v>
      </c>
      <c r="U2904" s="16">
        <f t="shared" ca="1" si="595"/>
        <v>11.011080332409973</v>
      </c>
      <c r="V2904" s="3">
        <f t="shared" ca="1" si="596"/>
        <v>15.45</v>
      </c>
      <c r="W2904" s="3">
        <f t="shared" ca="1" si="597"/>
        <v>15.4</v>
      </c>
      <c r="X2904" s="12">
        <f t="shared" ca="1" si="598"/>
        <v>29.999999999999361</v>
      </c>
      <c r="Y2904" s="17">
        <f t="shared" ca="1" si="599"/>
        <v>132.13296398891882</v>
      </c>
      <c r="Z2904" s="17">
        <f t="shared" ca="1" si="600"/>
        <v>162.13296398891816</v>
      </c>
      <c r="AA2904" s="19">
        <f t="shared" ca="1" si="601"/>
        <v>33521.044388689355</v>
      </c>
      <c r="AB2904">
        <v>63763.837313038784</v>
      </c>
    </row>
    <row r="2905" spans="1:28" x14ac:dyDescent="0.25">
      <c r="A2905" s="22">
        <v>40225</v>
      </c>
      <c r="B2905" s="2">
        <v>15.82</v>
      </c>
      <c r="C2905" s="2">
        <v>15.6</v>
      </c>
      <c r="D2905" s="2">
        <v>15.79</v>
      </c>
      <c r="E2905">
        <v>15.93</v>
      </c>
      <c r="F2905">
        <v>15.51</v>
      </c>
      <c r="G2905">
        <v>15.87</v>
      </c>
      <c r="H2905" s="2">
        <v>1</v>
      </c>
      <c r="I2905" s="2">
        <v>1</v>
      </c>
      <c r="J2905" s="6">
        <f ca="1">100*(D2905-MIN(OFFSET(C2905,-$J$3+1,0):C2905))/(MAX(OFFSET(B2905,-$J$3+1,0):B2905)-MIN(OFFSET(C2905,-$J$3+1,0):C2905))</f>
        <v>99.032258064516085</v>
      </c>
      <c r="K2905" s="6">
        <f ca="1">100*(G2905-MIN(OFFSET(F2905,-$J$3+1,0):F2905))/(MAX(OFFSET(E2905,-$J$3+1,0):E2905)-MIN(OFFSET(F2905,-$J$3+1,0):F2905))</f>
        <v>97.59999999999998</v>
      </c>
      <c r="L2905" s="6">
        <f t="shared" ca="1" si="591"/>
        <v>1.4322580645161054</v>
      </c>
      <c r="M2905" s="6">
        <f ca="1">100*(L2905-MIN(OFFSET(L2905,-$M$3+1,0):L2905))/(MAX(OFFSET(L2905,-$M$3+1,0):L2905)-MIN(OFFSET(L2905,-$M$3+1,0):L2905))</f>
        <v>73.331486836454431</v>
      </c>
      <c r="N2905" s="8">
        <f t="shared" si="592"/>
        <v>0.40000000000000036</v>
      </c>
      <c r="O2905" s="8">
        <f t="shared" si="593"/>
        <v>0.41999999999999993</v>
      </c>
      <c r="P2905" s="15">
        <f ca="1">AVERAGE(N2905:OFFSET(N2905,-$P$3+1,0))*$P$4*H2905</f>
        <v>88.250000000000028</v>
      </c>
      <c r="Q2905" s="15">
        <f ca="1">AVERAGE(O2905:OFFSET(O2905,-$P$3+1,0))*$Q$4*I2905</f>
        <v>82.124999999999986</v>
      </c>
      <c r="R2905" s="11" t="str">
        <f t="shared" ca="1" si="602"/>
        <v xml:space="preserve"> </v>
      </c>
      <c r="S2905" s="11" t="str">
        <f t="shared" ca="1" si="603"/>
        <v>Sell</v>
      </c>
      <c r="T2905" s="3">
        <f t="shared" ca="1" si="594"/>
        <v>-10</v>
      </c>
      <c r="U2905" s="16">
        <f t="shared" ca="1" si="595"/>
        <v>11.011080332409973</v>
      </c>
      <c r="V2905" s="3">
        <f t="shared" ca="1" si="596"/>
        <v>15.45</v>
      </c>
      <c r="W2905" s="3">
        <f t="shared" ca="1" si="597"/>
        <v>15.4</v>
      </c>
      <c r="X2905" s="12">
        <f t="shared" ca="1" si="598"/>
        <v>-369.9999999999992</v>
      </c>
      <c r="Y2905" s="17">
        <f t="shared" ca="1" si="599"/>
        <v>385.38781163434868</v>
      </c>
      <c r="Z2905" s="17">
        <f t="shared" ca="1" si="600"/>
        <v>15.387811634349475</v>
      </c>
      <c r="AA2905" s="19">
        <f t="shared" ca="1" si="601"/>
        <v>33536.432200323703</v>
      </c>
      <c r="AB2905">
        <v>63763.837313038784</v>
      </c>
    </row>
    <row r="2906" spans="1:28" x14ac:dyDescent="0.25">
      <c r="A2906" s="22">
        <v>40226</v>
      </c>
      <c r="B2906" s="2">
        <v>16.32</v>
      </c>
      <c r="C2906" s="2">
        <v>15.55</v>
      </c>
      <c r="D2906" s="2">
        <v>15.79</v>
      </c>
      <c r="E2906">
        <v>16.2</v>
      </c>
      <c r="F2906">
        <v>15.54</v>
      </c>
      <c r="G2906">
        <v>15.71</v>
      </c>
      <c r="H2906" s="2">
        <v>1</v>
      </c>
      <c r="I2906" s="2">
        <v>1</v>
      </c>
      <c r="J2906" s="6">
        <f ca="1">100*(D2906-MIN(OFFSET(C2906,-$J$3+1,0):C2906))/(MAX(OFFSET(B2906,-$J$3+1,0):B2906)-MIN(OFFSET(C2906,-$J$3+1,0):C2906))</f>
        <v>85.277777777777743</v>
      </c>
      <c r="K2906" s="6">
        <f ca="1">100*(G2906-MIN(OFFSET(F2906,-$J$3+1,0):F2906))/(MAX(OFFSET(E2906,-$J$3+1,0):E2906)-MIN(OFFSET(F2906,-$J$3+1,0):F2906))</f>
        <v>82.310469314079469</v>
      </c>
      <c r="L2906" s="6">
        <f t="shared" ca="1" si="591"/>
        <v>2.9673084636982736</v>
      </c>
      <c r="M2906" s="6">
        <f ca="1">100*(L2906-MIN(OFFSET(L2906,-$M$3+1,0):L2906))/(MAX(OFFSET(L2906,-$M$3+1,0):L2906)-MIN(OFFSET(L2906,-$M$3+1,0):L2906))</f>
        <v>78.294547625585963</v>
      </c>
      <c r="N2906" s="8">
        <f t="shared" si="592"/>
        <v>0.76999999999999957</v>
      </c>
      <c r="O2906" s="8">
        <f t="shared" si="593"/>
        <v>0.66000000000000014</v>
      </c>
      <c r="P2906" s="15">
        <f ca="1">AVERAGE(N2906:OFFSET(N2906,-$P$3+1,0))*$P$4*H2906</f>
        <v>85.375000000000028</v>
      </c>
      <c r="Q2906" s="15">
        <f ca="1">AVERAGE(O2906:OFFSET(O2906,-$P$3+1,0))*$Q$4*I2906</f>
        <v>79.624999999999986</v>
      </c>
      <c r="R2906" s="11" t="str">
        <f t="shared" ca="1" si="602"/>
        <v xml:space="preserve"> </v>
      </c>
      <c r="S2906" s="11" t="str">
        <f t="shared" ca="1" si="603"/>
        <v>Sell</v>
      </c>
      <c r="T2906" s="3">
        <f t="shared" ca="1" si="594"/>
        <v>-10</v>
      </c>
      <c r="U2906" s="16">
        <f t="shared" ca="1" si="595"/>
        <v>11.011080332409973</v>
      </c>
      <c r="V2906" s="3">
        <f t="shared" ca="1" si="596"/>
        <v>15.45</v>
      </c>
      <c r="W2906" s="3">
        <f t="shared" ca="1" si="597"/>
        <v>15.4</v>
      </c>
      <c r="X2906" s="12">
        <f t="shared" ca="1" si="598"/>
        <v>0</v>
      </c>
      <c r="Y2906" s="17">
        <f t="shared" ca="1" si="599"/>
        <v>-176.17728531855775</v>
      </c>
      <c r="Z2906" s="17">
        <f t="shared" ca="1" si="600"/>
        <v>-176.17728531855775</v>
      </c>
      <c r="AA2906" s="19">
        <f t="shared" ca="1" si="601"/>
        <v>33360.254915005142</v>
      </c>
      <c r="AB2906">
        <v>63763.837313038784</v>
      </c>
    </row>
    <row r="2907" spans="1:28" x14ac:dyDescent="0.25">
      <c r="A2907" s="22">
        <v>40227</v>
      </c>
      <c r="B2907" s="2">
        <v>15.74</v>
      </c>
      <c r="C2907" s="2">
        <v>15.21</v>
      </c>
      <c r="D2907" s="2">
        <v>15.5</v>
      </c>
      <c r="E2907">
        <v>15.65</v>
      </c>
      <c r="F2907">
        <v>15.27</v>
      </c>
      <c r="G2907">
        <v>15.55</v>
      </c>
      <c r="H2907" s="2">
        <v>1</v>
      </c>
      <c r="I2907" s="2">
        <v>1</v>
      </c>
      <c r="J2907" s="6">
        <f ca="1">100*(D2907-MIN(OFFSET(C2907,-$J$3+1,0):C2907))/(MAX(OFFSET(B2907,-$J$3+1,0):B2907)-MIN(OFFSET(C2907,-$J$3+1,0):C2907))</f>
        <v>77.222222222222214</v>
      </c>
      <c r="K2907" s="6">
        <f ca="1">100*(G2907-MIN(OFFSET(F2907,-$J$3+1,0):F2907))/(MAX(OFFSET(E2907,-$J$3+1,0):E2907)-MIN(OFFSET(F2907,-$J$3+1,0):F2907))</f>
        <v>76.534296028880917</v>
      </c>
      <c r="L2907" s="6">
        <f t="shared" ca="1" si="591"/>
        <v>0.68792619334129768</v>
      </c>
      <c r="M2907" s="6">
        <f ca="1">100*(L2907-MIN(OFFSET(L2907,-$M$3+1,0):L2907))/(MAX(OFFSET(L2907,-$M$3+1,0):L2907)-MIN(OFFSET(L2907,-$M$3+1,0):L2907))</f>
        <v>70.92494414189747</v>
      </c>
      <c r="N2907" s="8">
        <f t="shared" si="592"/>
        <v>0.57999999999999829</v>
      </c>
      <c r="O2907" s="8">
        <f t="shared" si="593"/>
        <v>0.44000000000000128</v>
      </c>
      <c r="P2907" s="15">
        <f ca="1">AVERAGE(N2907:OFFSET(N2907,-$P$3+1,0))*$P$4*H2907</f>
        <v>77.500000000000014</v>
      </c>
      <c r="Q2907" s="15">
        <f ca="1">AVERAGE(O2907:OFFSET(O2907,-$P$3+1,0))*$Q$4*I2907</f>
        <v>73.625</v>
      </c>
      <c r="R2907" s="11" t="str">
        <f t="shared" ca="1" si="602"/>
        <v xml:space="preserve"> </v>
      </c>
      <c r="S2907" s="11" t="str">
        <f t="shared" ca="1" si="603"/>
        <v>Sell</v>
      </c>
      <c r="T2907" s="3">
        <f t="shared" ca="1" si="594"/>
        <v>-10</v>
      </c>
      <c r="U2907" s="16">
        <f t="shared" ca="1" si="595"/>
        <v>11.011080332409973</v>
      </c>
      <c r="V2907" s="3">
        <f t="shared" ca="1" si="596"/>
        <v>15.45</v>
      </c>
      <c r="W2907" s="3">
        <f t="shared" ca="1" si="597"/>
        <v>15.4</v>
      </c>
      <c r="X2907" s="12">
        <f t="shared" ca="1" si="598"/>
        <v>289.99999999999915</v>
      </c>
      <c r="Y2907" s="17">
        <f t="shared" ca="1" si="599"/>
        <v>-176.17728531855971</v>
      </c>
      <c r="Z2907" s="17">
        <f t="shared" ca="1" si="600"/>
        <v>113.82271468143944</v>
      </c>
      <c r="AA2907" s="19">
        <f t="shared" ca="1" si="601"/>
        <v>33474.077629686581</v>
      </c>
      <c r="AB2907">
        <v>63763.837313038784</v>
      </c>
    </row>
    <row r="2908" spans="1:28" x14ac:dyDescent="0.25">
      <c r="A2908" s="22">
        <v>40228</v>
      </c>
      <c r="B2908" s="2">
        <v>15.89</v>
      </c>
      <c r="C2908" s="2">
        <v>15.38</v>
      </c>
      <c r="D2908" s="2">
        <v>15.76</v>
      </c>
      <c r="E2908">
        <v>15.76</v>
      </c>
      <c r="F2908">
        <v>15.34</v>
      </c>
      <c r="G2908">
        <v>15.58</v>
      </c>
      <c r="H2908" s="2">
        <v>1</v>
      </c>
      <c r="I2908" s="2">
        <v>1</v>
      </c>
      <c r="J2908" s="6">
        <f ca="1">100*(D2908-MIN(OFFSET(C2908,-$J$3+1,0):C2908))/(MAX(OFFSET(B2908,-$J$3+1,0):B2908)-MIN(OFFSET(C2908,-$J$3+1,0):C2908))</f>
        <v>84.444444444444414</v>
      </c>
      <c r="K2908" s="6">
        <f ca="1">100*(G2908-MIN(OFFSET(F2908,-$J$3+1,0):F2908))/(MAX(OFFSET(E2908,-$J$3+1,0):E2908)-MIN(OFFSET(F2908,-$J$3+1,0):F2908))</f>
        <v>77.617328519855619</v>
      </c>
      <c r="L2908" s="6">
        <f t="shared" ca="1" si="591"/>
        <v>6.8271159245887958</v>
      </c>
      <c r="M2908" s="6">
        <f ca="1">100*(L2908-MIN(OFFSET(L2908,-$M$3+1,0):L2908))/(MAX(OFFSET(L2908,-$M$3+1,0):L2908)-MIN(OFFSET(L2908,-$M$3+1,0):L2908))</f>
        <v>90.77391577724346</v>
      </c>
      <c r="N2908" s="8">
        <f t="shared" si="592"/>
        <v>0.50999999999999979</v>
      </c>
      <c r="O2908" s="8">
        <f t="shared" si="593"/>
        <v>0.41999999999999993</v>
      </c>
      <c r="P2908" s="15">
        <f ca="1">AVERAGE(N2908:OFFSET(N2908,-$P$3+1,0))*$P$4*H2908</f>
        <v>67.5</v>
      </c>
      <c r="Q2908" s="15">
        <f ca="1">AVERAGE(O2908:OFFSET(O2908,-$P$3+1,0))*$Q$4*I2908</f>
        <v>65.875000000000014</v>
      </c>
      <c r="R2908" s="11" t="str">
        <f t="shared" ca="1" si="602"/>
        <v xml:space="preserve"> </v>
      </c>
      <c r="S2908" s="11" t="str">
        <f t="shared" ca="1" si="603"/>
        <v>Sell</v>
      </c>
      <c r="T2908" s="3">
        <f t="shared" ca="1" si="594"/>
        <v>-10</v>
      </c>
      <c r="U2908" s="16">
        <f t="shared" ca="1" si="595"/>
        <v>11.011080332409973</v>
      </c>
      <c r="V2908" s="3">
        <f t="shared" ca="1" si="596"/>
        <v>15.45</v>
      </c>
      <c r="W2908" s="3">
        <f t="shared" ca="1" si="597"/>
        <v>15.4</v>
      </c>
      <c r="X2908" s="12">
        <f t="shared" ca="1" si="598"/>
        <v>-259.99999999999977</v>
      </c>
      <c r="Y2908" s="17">
        <f t="shared" ca="1" si="599"/>
        <v>33.033240997229214</v>
      </c>
      <c r="Z2908" s="17">
        <f t="shared" ca="1" si="600"/>
        <v>-226.96675900277057</v>
      </c>
      <c r="AA2908" s="19">
        <f t="shared" ca="1" si="601"/>
        <v>33247.110870683813</v>
      </c>
      <c r="AB2908">
        <v>63763.837313038784</v>
      </c>
    </row>
    <row r="2909" spans="1:28" x14ac:dyDescent="0.25">
      <c r="A2909" s="22">
        <v>40231</v>
      </c>
      <c r="B2909" s="2">
        <v>15.99</v>
      </c>
      <c r="C2909" s="2">
        <v>15.43</v>
      </c>
      <c r="D2909" s="2">
        <v>15.62</v>
      </c>
      <c r="E2909">
        <v>15.83</v>
      </c>
      <c r="F2909">
        <v>15.48</v>
      </c>
      <c r="G2909">
        <v>15.7</v>
      </c>
      <c r="H2909" s="2">
        <v>1</v>
      </c>
      <c r="I2909" s="2">
        <v>1</v>
      </c>
      <c r="J2909" s="6">
        <f ca="1">100*(D2909-MIN(OFFSET(C2909,-$J$3+1,0):C2909))/(MAX(OFFSET(B2909,-$J$3+1,0):B2909)-MIN(OFFSET(C2909,-$J$3+1,0):C2909))</f>
        <v>78.787878787878753</v>
      </c>
      <c r="K2909" s="6">
        <f ca="1">100*(G2909-MIN(OFFSET(F2909,-$J$3+1,0):F2909))/(MAX(OFFSET(E2909,-$J$3+1,0):E2909)-MIN(OFFSET(F2909,-$J$3+1,0):F2909))</f>
        <v>80.54474708171206</v>
      </c>
      <c r="L2909" s="6">
        <f t="shared" ca="1" si="591"/>
        <v>-1.7568682938333069</v>
      </c>
      <c r="M2909" s="6">
        <f ca="1">100*(L2909-MIN(OFFSET(L2909,-$M$3+1,0):L2909))/(MAX(OFFSET(L2909,-$M$3+1,0):L2909)-MIN(OFFSET(L2909,-$M$3+1,0):L2909))</f>
        <v>53.509726580660363</v>
      </c>
      <c r="N2909" s="8">
        <f t="shared" si="592"/>
        <v>0.5600000000000005</v>
      </c>
      <c r="O2909" s="8">
        <f t="shared" si="593"/>
        <v>0.34999999999999964</v>
      </c>
      <c r="P2909" s="15">
        <f ca="1">AVERAGE(N2909:OFFSET(N2909,-$P$3+1,0))*$P$4*H2909</f>
        <v>66.625</v>
      </c>
      <c r="Q2909" s="15">
        <f ca="1">AVERAGE(O2909:OFFSET(O2909,-$P$3+1,0))*$Q$4*I2909</f>
        <v>61.625</v>
      </c>
      <c r="R2909" s="11" t="str">
        <f t="shared" ca="1" si="602"/>
        <v xml:space="preserve"> </v>
      </c>
      <c r="S2909" s="11" t="str">
        <f t="shared" ca="1" si="603"/>
        <v>Sell</v>
      </c>
      <c r="T2909" s="3">
        <f t="shared" ca="1" si="594"/>
        <v>-10</v>
      </c>
      <c r="U2909" s="16">
        <f t="shared" ca="1" si="595"/>
        <v>11.011080332409973</v>
      </c>
      <c r="V2909" s="3">
        <f t="shared" ca="1" si="596"/>
        <v>15.45</v>
      </c>
      <c r="W2909" s="3">
        <f t="shared" ca="1" si="597"/>
        <v>15.4</v>
      </c>
      <c r="X2909" s="12">
        <f t="shared" ca="1" si="598"/>
        <v>140.00000000000057</v>
      </c>
      <c r="Y2909" s="17">
        <f t="shared" ca="1" si="599"/>
        <v>132.13296398891882</v>
      </c>
      <c r="Z2909" s="17">
        <f t="shared" ca="1" si="600"/>
        <v>272.13296398891941</v>
      </c>
      <c r="AA2909" s="19">
        <f t="shared" ca="1" si="601"/>
        <v>33519.243834672736</v>
      </c>
      <c r="AB2909">
        <v>63763.837313038784</v>
      </c>
    </row>
    <row r="2910" spans="1:28" x14ac:dyDescent="0.25">
      <c r="A2910" s="22">
        <v>40232</v>
      </c>
      <c r="B2910" s="2">
        <v>15.7</v>
      </c>
      <c r="C2910" s="2">
        <v>14.56</v>
      </c>
      <c r="D2910" s="2">
        <v>14.75</v>
      </c>
      <c r="E2910">
        <v>15.76</v>
      </c>
      <c r="F2910">
        <v>14.99</v>
      </c>
      <c r="G2910">
        <v>15.12</v>
      </c>
      <c r="H2910" s="2">
        <v>1</v>
      </c>
      <c r="I2910" s="2">
        <v>1</v>
      </c>
      <c r="J2910" s="6">
        <f ca="1">100*(D2910-MIN(OFFSET(C2910,-$J$3+1,0):C2910))/(MAX(OFFSET(B2910,-$J$3+1,0):B2910)-MIN(OFFSET(C2910,-$J$3+1,0):C2910))</f>
        <v>43.928571428571431</v>
      </c>
      <c r="K2910" s="6">
        <f ca="1">100*(G2910-MIN(OFFSET(F2910,-$J$3+1,0):F2910))/(MAX(OFFSET(E2910,-$J$3+1,0):E2910)-MIN(OFFSET(F2910,-$J$3+1,0):F2910))</f>
        <v>52</v>
      </c>
      <c r="L2910" s="6">
        <f t="shared" ca="1" si="591"/>
        <v>-8.0714285714285694</v>
      </c>
      <c r="M2910" s="6">
        <f ca="1">100*(L2910-MIN(OFFSET(L2910,-$M$3+1,0):L2910))/(MAX(OFFSET(L2910,-$M$3+1,0):L2910)-MIN(OFFSET(L2910,-$M$3+1,0):L2910))</f>
        <v>27.842936026758441</v>
      </c>
      <c r="N2910" s="8">
        <f t="shared" si="592"/>
        <v>1.1399999999999988</v>
      </c>
      <c r="O2910" s="8">
        <f t="shared" si="593"/>
        <v>0.76999999999999957</v>
      </c>
      <c r="P2910" s="15">
        <f ca="1">AVERAGE(N2910:OFFSET(N2910,-$P$3+1,0))*$P$4*H2910</f>
        <v>74.499999999999986</v>
      </c>
      <c r="Q2910" s="15">
        <f ca="1">AVERAGE(O2910:OFFSET(O2910,-$P$3+1,0))*$Q$4*I2910</f>
        <v>60.749999999999993</v>
      </c>
      <c r="R2910" s="11" t="str">
        <f t="shared" ca="1" si="602"/>
        <v xml:space="preserve"> </v>
      </c>
      <c r="S2910" s="11" t="str">
        <f t="shared" ca="1" si="603"/>
        <v>Exit</v>
      </c>
      <c r="T2910" s="3">
        <f t="shared" ca="1" si="594"/>
        <v>-10</v>
      </c>
      <c r="U2910" s="16">
        <f t="shared" ca="1" si="595"/>
        <v>11.011080332409973</v>
      </c>
      <c r="V2910" s="3">
        <f t="shared" ca="1" si="596"/>
        <v>15.45</v>
      </c>
      <c r="W2910" s="3">
        <f t="shared" ca="1" si="597"/>
        <v>15.4</v>
      </c>
      <c r="X2910" s="12">
        <f t="shared" ca="1" si="598"/>
        <v>869.9999999999992</v>
      </c>
      <c r="Y2910" s="17">
        <f t="shared" ca="1" si="599"/>
        <v>-638.64265927977851</v>
      </c>
      <c r="Z2910" s="17">
        <f t="shared" ca="1" si="600"/>
        <v>231.35734072022069</v>
      </c>
      <c r="AA2910" s="19">
        <f t="shared" ca="1" si="601"/>
        <v>33750.601175392956</v>
      </c>
      <c r="AB2910">
        <v>63763.837313038784</v>
      </c>
    </row>
    <row r="2911" spans="1:28" x14ac:dyDescent="0.25">
      <c r="A2911" s="22">
        <v>40233</v>
      </c>
      <c r="B2911" s="2">
        <v>15.02</v>
      </c>
      <c r="C2911" s="2">
        <v>13.75</v>
      </c>
      <c r="D2911" s="2">
        <v>14.74</v>
      </c>
      <c r="E2911">
        <v>15.36</v>
      </c>
      <c r="F2911">
        <v>14.44</v>
      </c>
      <c r="G2911">
        <v>15.11</v>
      </c>
      <c r="H2911" s="2">
        <v>1</v>
      </c>
      <c r="I2911" s="2">
        <v>1</v>
      </c>
      <c r="J2911" s="6">
        <f ca="1">100*(D2911-MIN(OFFSET(C2911,-$J$3+1,0):C2911))/(MAX(OFFSET(B2911,-$J$3+1,0):B2911)-MIN(OFFSET(C2911,-$J$3+1,0):C2911))</f>
        <v>40.377358490566046</v>
      </c>
      <c r="K2911" s="6">
        <f ca="1">100*(G2911-MIN(OFFSET(F2911,-$J$3+1,0):F2911))/(MAX(OFFSET(E2911,-$J$3+1,0):E2911)-MIN(OFFSET(F2911,-$J$3+1,0):F2911))</f>
        <v>48.095238095238088</v>
      </c>
      <c r="L2911" s="6">
        <f t="shared" ca="1" si="591"/>
        <v>-7.7178796046720421</v>
      </c>
      <c r="M2911" s="6">
        <f ca="1">100*(L2911-MIN(OFFSET(L2911,-$M$3+1,0):L2911))/(MAX(OFFSET(L2911,-$M$3+1,0):L2911)-MIN(OFFSET(L2911,-$M$3+1,0):L2911))</f>
        <v>29.280006366000492</v>
      </c>
      <c r="N2911" s="8">
        <f t="shared" si="592"/>
        <v>1.2699999999999996</v>
      </c>
      <c r="O2911" s="8">
        <f t="shared" si="593"/>
        <v>0.91999999999999993</v>
      </c>
      <c r="P2911" s="15">
        <f ca="1">AVERAGE(N2911:OFFSET(N2911,-$P$3+1,0))*$P$4*H2911</f>
        <v>73.249999999999972</v>
      </c>
      <c r="Q2911" s="15">
        <f ca="1">AVERAGE(O2911:OFFSET(O2911,-$P$3+1,0))*$Q$4*I2911</f>
        <v>58.875000000000014</v>
      </c>
      <c r="R2911" s="11" t="str">
        <f t="shared" ca="1" si="602"/>
        <v xml:space="preserve"> </v>
      </c>
      <c r="S2911" s="11" t="str">
        <f t="shared" ca="1" si="603"/>
        <v xml:space="preserve"> </v>
      </c>
      <c r="T2911" s="3" t="str">
        <f t="shared" ca="1" si="594"/>
        <v xml:space="preserve"> </v>
      </c>
      <c r="U2911" s="16" t="str">
        <f t="shared" ca="1" si="595"/>
        <v xml:space="preserve"> </v>
      </c>
      <c r="V2911" s="3" t="str">
        <f t="shared" ca="1" si="596"/>
        <v xml:space="preserve"> </v>
      </c>
      <c r="W2911" s="3" t="str">
        <f t="shared" ca="1" si="597"/>
        <v xml:space="preserve"> </v>
      </c>
      <c r="X2911" s="12" t="str">
        <f t="shared" ca="1" si="598"/>
        <v xml:space="preserve"> </v>
      </c>
      <c r="Y2911" s="17" t="str">
        <f t="shared" ca="1" si="599"/>
        <v xml:space="preserve"> </v>
      </c>
      <c r="Z2911" s="17" t="str">
        <f t="shared" ca="1" si="600"/>
        <v xml:space="preserve"> </v>
      </c>
      <c r="AA2911" s="19">
        <f t="shared" ca="1" si="601"/>
        <v>33750.601175392956</v>
      </c>
      <c r="AB2911">
        <v>63763.837313038784</v>
      </c>
    </row>
    <row r="2912" spans="1:28" x14ac:dyDescent="0.25">
      <c r="A2912" s="22">
        <v>40234</v>
      </c>
      <c r="B2912" s="2">
        <v>14.79</v>
      </c>
      <c r="C2912" s="2">
        <v>14.07</v>
      </c>
      <c r="D2912" s="2">
        <v>14.74</v>
      </c>
      <c r="E2912">
        <v>15.19</v>
      </c>
      <c r="F2912">
        <v>14.6</v>
      </c>
      <c r="G2912">
        <v>15.18</v>
      </c>
      <c r="H2912" s="2">
        <v>1</v>
      </c>
      <c r="I2912" s="2">
        <v>1</v>
      </c>
      <c r="J2912" s="6">
        <f ca="1">100*(D2912-MIN(OFFSET(C2912,-$J$3+1,0):C2912))/(MAX(OFFSET(B2912,-$J$3+1,0):B2912)-MIN(OFFSET(C2912,-$J$3+1,0):C2912))</f>
        <v>38.521400778210122</v>
      </c>
      <c r="K2912" s="6">
        <f ca="1">100*(G2912-MIN(OFFSET(F2912,-$J$3+1,0):F2912))/(MAX(OFFSET(E2912,-$J$3+1,0):E2912)-MIN(OFFSET(F2912,-$J$3+1,0):F2912))</f>
        <v>42.045454545454568</v>
      </c>
      <c r="L2912" s="6">
        <f t="shared" ca="1" si="591"/>
        <v>-3.5240537672444461</v>
      </c>
      <c r="M2912" s="6">
        <f ca="1">100*(L2912-MIN(OFFSET(L2912,-$M$3+1,0):L2912))/(MAX(OFFSET(L2912,-$M$3+1,0):L2912)-MIN(OFFSET(L2912,-$M$3+1,0):L2912))</f>
        <v>25.615943154806335</v>
      </c>
      <c r="N2912" s="8">
        <f t="shared" si="592"/>
        <v>0.71999999999999886</v>
      </c>
      <c r="O2912" s="8">
        <f t="shared" si="593"/>
        <v>0.58999999999999986</v>
      </c>
      <c r="P2912" s="15">
        <f ca="1">AVERAGE(N2912:OFFSET(N2912,-$P$3+1,0))*$P$4*H2912</f>
        <v>74.374999999999943</v>
      </c>
      <c r="Q2912" s="15">
        <f ca="1">AVERAGE(O2912:OFFSET(O2912,-$P$3+1,0))*$Q$4*I2912</f>
        <v>57.125</v>
      </c>
      <c r="R2912" s="11" t="str">
        <f t="shared" ca="1" si="602"/>
        <v xml:space="preserve"> </v>
      </c>
      <c r="S2912" s="11" t="str">
        <f t="shared" ca="1" si="603"/>
        <v xml:space="preserve"> </v>
      </c>
      <c r="T2912" s="3" t="str">
        <f t="shared" ca="1" si="594"/>
        <v xml:space="preserve"> </v>
      </c>
      <c r="U2912" s="16" t="str">
        <f t="shared" ca="1" si="595"/>
        <v xml:space="preserve"> </v>
      </c>
      <c r="V2912" s="3" t="str">
        <f t="shared" ca="1" si="596"/>
        <v xml:space="preserve"> </v>
      </c>
      <c r="W2912" s="3" t="str">
        <f t="shared" ca="1" si="597"/>
        <v xml:space="preserve"> </v>
      </c>
      <c r="X2912" s="12" t="str">
        <f t="shared" ca="1" si="598"/>
        <v xml:space="preserve"> </v>
      </c>
      <c r="Y2912" s="17" t="str">
        <f t="shared" ca="1" si="599"/>
        <v xml:space="preserve"> </v>
      </c>
      <c r="Z2912" s="17" t="str">
        <f t="shared" ca="1" si="600"/>
        <v xml:space="preserve"> </v>
      </c>
      <c r="AA2912" s="19">
        <f t="shared" ca="1" si="601"/>
        <v>33750.601175392956</v>
      </c>
      <c r="AB2912">
        <v>63763.837313038784</v>
      </c>
    </row>
    <row r="2913" spans="1:28" x14ac:dyDescent="0.25">
      <c r="A2913" s="22">
        <v>40235</v>
      </c>
      <c r="B2913" s="2">
        <v>14.94</v>
      </c>
      <c r="C2913" s="2">
        <v>14.27</v>
      </c>
      <c r="D2913" s="2">
        <v>14.88</v>
      </c>
      <c r="E2913">
        <v>15.32</v>
      </c>
      <c r="F2913">
        <v>14.63</v>
      </c>
      <c r="G2913">
        <v>15.18</v>
      </c>
      <c r="H2913" s="2">
        <v>1</v>
      </c>
      <c r="I2913" s="2">
        <v>1</v>
      </c>
      <c r="J2913" s="6">
        <f ca="1">100*(D2913-MIN(OFFSET(C2913,-$J$3+1,0):C2913))/(MAX(OFFSET(B2913,-$J$3+1,0):B2913)-MIN(OFFSET(C2913,-$J$3+1,0):C2913))</f>
        <v>43.968871595330768</v>
      </c>
      <c r="K2913" s="6">
        <f ca="1">100*(G2913-MIN(OFFSET(F2913,-$J$3+1,0):F2913))/(MAX(OFFSET(E2913,-$J$3+1,0):E2913)-MIN(OFFSET(F2913,-$J$3+1,0):F2913))</f>
        <v>42.045454545454568</v>
      </c>
      <c r="L2913" s="6">
        <f t="shared" ca="1" si="591"/>
        <v>1.9234170498761998</v>
      </c>
      <c r="M2913" s="6">
        <f ca="1">100*(L2913-MIN(OFFSET(L2913,-$M$3+1,0):L2913))/(MAX(OFFSET(L2913,-$M$3+1,0):L2913)-MIN(OFFSET(L2913,-$M$3+1,0):L2913))</f>
        <v>67.086054103986882</v>
      </c>
      <c r="N2913" s="8">
        <f t="shared" si="592"/>
        <v>0.66999999999999993</v>
      </c>
      <c r="O2913" s="8">
        <f t="shared" si="593"/>
        <v>0.6899999999999995</v>
      </c>
      <c r="P2913" s="15">
        <f ca="1">AVERAGE(N2913:OFFSET(N2913,-$P$3+1,0))*$P$4*H2913</f>
        <v>77.749999999999943</v>
      </c>
      <c r="Q2913" s="15">
        <f ca="1">AVERAGE(O2913:OFFSET(O2913,-$P$3+1,0))*$Q$4*I2913</f>
        <v>60.5</v>
      </c>
      <c r="R2913" s="11" t="str">
        <f t="shared" ca="1" si="602"/>
        <v xml:space="preserve"> </v>
      </c>
      <c r="S2913" s="11" t="str">
        <f t="shared" ca="1" si="603"/>
        <v xml:space="preserve"> </v>
      </c>
      <c r="T2913" s="3" t="str">
        <f t="shared" ca="1" si="594"/>
        <v xml:space="preserve"> </v>
      </c>
      <c r="U2913" s="16" t="str">
        <f t="shared" ca="1" si="595"/>
        <v xml:space="preserve"> </v>
      </c>
      <c r="V2913" s="3" t="str">
        <f t="shared" ca="1" si="596"/>
        <v xml:space="preserve"> </v>
      </c>
      <c r="W2913" s="3" t="str">
        <f t="shared" ca="1" si="597"/>
        <v xml:space="preserve"> </v>
      </c>
      <c r="X2913" s="12" t="str">
        <f t="shared" ca="1" si="598"/>
        <v xml:space="preserve"> </v>
      </c>
      <c r="Y2913" s="17" t="str">
        <f t="shared" ca="1" si="599"/>
        <v xml:space="preserve"> </v>
      </c>
      <c r="Z2913" s="17" t="str">
        <f t="shared" ca="1" si="600"/>
        <v xml:space="preserve"> </v>
      </c>
      <c r="AA2913" s="19">
        <f t="shared" ca="1" si="601"/>
        <v>33750.601175392956</v>
      </c>
      <c r="AB2913">
        <v>63763.837313038784</v>
      </c>
    </row>
    <row r="2914" spans="1:28" x14ac:dyDescent="0.25">
      <c r="A2914" s="22">
        <v>40238</v>
      </c>
      <c r="B2914" s="2">
        <v>15.16</v>
      </c>
      <c r="C2914" s="2">
        <v>14.88</v>
      </c>
      <c r="D2914" s="2">
        <v>15.1</v>
      </c>
      <c r="E2914">
        <v>15.52</v>
      </c>
      <c r="F2914">
        <v>15.21</v>
      </c>
      <c r="G2914">
        <v>15.48</v>
      </c>
      <c r="H2914" s="2">
        <v>1</v>
      </c>
      <c r="I2914" s="2">
        <v>1</v>
      </c>
      <c r="J2914" s="6">
        <f ca="1">100*(D2914-MIN(OFFSET(C2914,-$J$3+1,0):C2914))/(MAX(OFFSET(B2914,-$J$3+1,0):B2914)-MIN(OFFSET(C2914,-$J$3+1,0):C2914))</f>
        <v>52.529182879377416</v>
      </c>
      <c r="K2914" s="6">
        <f ca="1">100*(G2914-MIN(OFFSET(F2914,-$J$3+1,0):F2914))/(MAX(OFFSET(E2914,-$J$3+1,0):E2914)-MIN(OFFSET(F2914,-$J$3+1,0):F2914))</f>
        <v>59.090909090909143</v>
      </c>
      <c r="L2914" s="6">
        <f t="shared" ca="1" si="591"/>
        <v>-6.5617262115317274</v>
      </c>
      <c r="M2914" s="6">
        <f ca="1">100*(L2914-MIN(OFFSET(L2914,-$M$3+1,0):L2914))/(MAX(OFFSET(L2914,-$M$3+1,0):L2914)-MIN(OFFSET(L2914,-$M$3+1,0):L2914))</f>
        <v>10.133220465263644</v>
      </c>
      <c r="N2914" s="8">
        <f t="shared" si="592"/>
        <v>0.27999999999999936</v>
      </c>
      <c r="O2914" s="8">
        <f t="shared" si="593"/>
        <v>0.33999999999999986</v>
      </c>
      <c r="P2914" s="15">
        <f ca="1">AVERAGE(N2914:OFFSET(N2914,-$P$3+1,0))*$P$4*H2914</f>
        <v>71.624999999999943</v>
      </c>
      <c r="Q2914" s="15">
        <f ca="1">AVERAGE(O2914:OFFSET(O2914,-$P$3+1,0))*$Q$4*I2914</f>
        <v>56.499999999999993</v>
      </c>
      <c r="R2914" s="11" t="str">
        <f t="shared" ca="1" si="602"/>
        <v xml:space="preserve"> </v>
      </c>
      <c r="S2914" s="11" t="str">
        <f t="shared" ca="1" si="603"/>
        <v xml:space="preserve"> </v>
      </c>
      <c r="T2914" s="3" t="str">
        <f t="shared" ca="1" si="594"/>
        <v xml:space="preserve"> </v>
      </c>
      <c r="U2914" s="16" t="str">
        <f t="shared" ca="1" si="595"/>
        <v xml:space="preserve"> </v>
      </c>
      <c r="V2914" s="3" t="str">
        <f t="shared" ca="1" si="596"/>
        <v xml:space="preserve"> </v>
      </c>
      <c r="W2914" s="3" t="str">
        <f t="shared" ca="1" si="597"/>
        <v xml:space="preserve"> </v>
      </c>
      <c r="X2914" s="12" t="str">
        <f t="shared" ca="1" si="598"/>
        <v xml:space="preserve"> </v>
      </c>
      <c r="Y2914" s="17" t="str">
        <f t="shared" ca="1" si="599"/>
        <v xml:space="preserve"> </v>
      </c>
      <c r="Z2914" s="17" t="str">
        <f t="shared" ca="1" si="600"/>
        <v xml:space="preserve"> </v>
      </c>
      <c r="AA2914" s="19">
        <f t="shared" ca="1" si="601"/>
        <v>33750.601175392956</v>
      </c>
      <c r="AB2914">
        <v>63763.837313038784</v>
      </c>
    </row>
    <row r="2915" spans="1:28" x14ac:dyDescent="0.25">
      <c r="A2915" s="22">
        <v>40239</v>
      </c>
      <c r="B2915" s="2">
        <v>15.41</v>
      </c>
      <c r="C2915" s="2">
        <v>14.96</v>
      </c>
      <c r="D2915" s="2">
        <v>15.06</v>
      </c>
      <c r="E2915">
        <v>15.7</v>
      </c>
      <c r="F2915">
        <v>15.35</v>
      </c>
      <c r="G2915">
        <v>15.41</v>
      </c>
      <c r="H2915" s="2">
        <v>1</v>
      </c>
      <c r="I2915" s="2">
        <v>1</v>
      </c>
      <c r="J2915" s="6">
        <f ca="1">100*(D2915-MIN(OFFSET(C2915,-$J$3+1,0):C2915))/(MAX(OFFSET(B2915,-$J$3+1,0):B2915)-MIN(OFFSET(C2915,-$J$3+1,0):C2915))</f>
        <v>50.972762645914415</v>
      </c>
      <c r="K2915" s="6">
        <f ca="1">100*(G2915-MIN(OFFSET(F2915,-$J$3+1,0):F2915))/(MAX(OFFSET(E2915,-$J$3+1,0):E2915)-MIN(OFFSET(F2915,-$J$3+1,0):F2915))</f>
        <v>55.113636363636402</v>
      </c>
      <c r="L2915" s="6">
        <f t="shared" ca="1" si="591"/>
        <v>-4.1408737177219876</v>
      </c>
      <c r="M2915" s="6">
        <f ca="1">100*(L2915-MIN(OFFSET(L2915,-$M$3+1,0):L2915))/(MAX(OFFSET(L2915,-$M$3+1,0):L2915)-MIN(OFFSET(L2915,-$M$3+1,0):L2915))</f>
        <v>26.382139911434209</v>
      </c>
      <c r="N2915" s="8">
        <f t="shared" si="592"/>
        <v>0.44999999999999929</v>
      </c>
      <c r="O2915" s="8">
        <f t="shared" si="593"/>
        <v>0.34999999999999964</v>
      </c>
      <c r="P2915" s="15">
        <f ca="1">AVERAGE(N2915:OFFSET(N2915,-$P$3+1,0))*$P$4*H2915</f>
        <v>69.999999999999957</v>
      </c>
      <c r="Q2915" s="15">
        <f ca="1">AVERAGE(O2915:OFFSET(O2915,-$P$3+1,0))*$Q$4*I2915</f>
        <v>55.374999999999972</v>
      </c>
      <c r="R2915" s="11" t="str">
        <f t="shared" ca="1" si="602"/>
        <v xml:space="preserve"> </v>
      </c>
      <c r="S2915" s="11" t="str">
        <f t="shared" ca="1" si="603"/>
        <v xml:space="preserve"> </v>
      </c>
      <c r="T2915" s="3" t="str">
        <f t="shared" ca="1" si="594"/>
        <v xml:space="preserve"> </v>
      </c>
      <c r="U2915" s="16" t="str">
        <f t="shared" ca="1" si="595"/>
        <v xml:space="preserve"> </v>
      </c>
      <c r="V2915" s="3" t="str">
        <f t="shared" ca="1" si="596"/>
        <v xml:space="preserve"> </v>
      </c>
      <c r="W2915" s="3" t="str">
        <f t="shared" ca="1" si="597"/>
        <v xml:space="preserve"> </v>
      </c>
      <c r="X2915" s="12" t="str">
        <f t="shared" ca="1" si="598"/>
        <v xml:space="preserve"> </v>
      </c>
      <c r="Y2915" s="17" t="str">
        <f t="shared" ca="1" si="599"/>
        <v xml:space="preserve"> </v>
      </c>
      <c r="Z2915" s="17" t="str">
        <f t="shared" ca="1" si="600"/>
        <v xml:space="preserve"> </v>
      </c>
      <c r="AA2915" s="19">
        <f t="shared" ca="1" si="601"/>
        <v>33750.601175392956</v>
      </c>
      <c r="AB2915">
        <v>63763.837313038784</v>
      </c>
    </row>
    <row r="2916" spans="1:28" x14ac:dyDescent="0.25">
      <c r="A2916" s="22">
        <v>40240</v>
      </c>
      <c r="B2916" s="2">
        <v>15.43</v>
      </c>
      <c r="C2916" s="2">
        <v>15.02</v>
      </c>
      <c r="D2916" s="2">
        <v>15.25</v>
      </c>
      <c r="E2916">
        <v>15.87</v>
      </c>
      <c r="F2916">
        <v>15.41</v>
      </c>
      <c r="G2916">
        <v>15.77</v>
      </c>
      <c r="H2916" s="2">
        <v>1</v>
      </c>
      <c r="I2916" s="2">
        <v>1</v>
      </c>
      <c r="J2916" s="6">
        <f ca="1">100*(D2916-MIN(OFFSET(C2916,-$J$3+1,0):C2916))/(MAX(OFFSET(B2916,-$J$3+1,0):B2916)-MIN(OFFSET(C2916,-$J$3+1,0):C2916))</f>
        <v>66.964285714285708</v>
      </c>
      <c r="K2916" s="6">
        <f ca="1">100*(G2916-MIN(OFFSET(F2916,-$J$3+1,0):F2916))/(MAX(OFFSET(E2916,-$J$3+1,0):E2916)-MIN(OFFSET(F2916,-$J$3+1,0):F2916))</f>
        <v>93.006993006993028</v>
      </c>
      <c r="L2916" s="6">
        <f t="shared" ca="1" si="591"/>
        <v>-26.04270729270732</v>
      </c>
      <c r="M2916" s="6">
        <f ca="1">100*(L2916-MIN(OFFSET(L2916,-$M$3+1,0):L2916))/(MAX(OFFSET(L2916,-$M$3+1,0):L2916)-MIN(OFFSET(L2916,-$M$3+1,0):L2916))</f>
        <v>0</v>
      </c>
      <c r="N2916" s="8">
        <f t="shared" si="592"/>
        <v>0.41000000000000014</v>
      </c>
      <c r="O2916" s="8">
        <f t="shared" si="593"/>
        <v>0.45999999999999908</v>
      </c>
      <c r="P2916" s="15">
        <f ca="1">AVERAGE(N2916:OFFSET(N2916,-$P$3+1,0))*$P$4*H2916</f>
        <v>68.749999999999957</v>
      </c>
      <c r="Q2916" s="15">
        <f ca="1">AVERAGE(O2916:OFFSET(O2916,-$P$3+1,0))*$Q$4*I2916</f>
        <v>55.874999999999964</v>
      </c>
      <c r="R2916" s="11" t="str">
        <f t="shared" ca="1" si="602"/>
        <v>Buy</v>
      </c>
      <c r="S2916" s="11" t="str">
        <f t="shared" ca="1" si="603"/>
        <v xml:space="preserve"> </v>
      </c>
      <c r="T2916" s="3">
        <f t="shared" ca="1" si="594"/>
        <v>10</v>
      </c>
      <c r="U2916" s="16">
        <f t="shared" ca="1" si="595"/>
        <v>-12.304250559284116</v>
      </c>
      <c r="V2916" s="3">
        <f t="shared" ca="1" si="596"/>
        <v>15.25</v>
      </c>
      <c r="W2916" s="3">
        <f t="shared" ca="1" si="597"/>
        <v>15.77</v>
      </c>
      <c r="X2916" s="12" t="str">
        <f t="shared" ca="1" si="598"/>
        <v xml:space="preserve"> </v>
      </c>
      <c r="Y2916" s="17" t="str">
        <f t="shared" ca="1" si="599"/>
        <v xml:space="preserve"> </v>
      </c>
      <c r="Z2916" s="17" t="str">
        <f t="shared" ca="1" si="600"/>
        <v xml:space="preserve"> </v>
      </c>
      <c r="AA2916" s="19">
        <f t="shared" ca="1" si="601"/>
        <v>33750.601175392956</v>
      </c>
      <c r="AB2916">
        <v>63763.837313038784</v>
      </c>
    </row>
    <row r="2917" spans="1:28" x14ac:dyDescent="0.25">
      <c r="A2917" s="22">
        <v>40241</v>
      </c>
      <c r="B2917" s="2">
        <v>15.39</v>
      </c>
      <c r="C2917" s="2">
        <v>14.81</v>
      </c>
      <c r="D2917" s="2">
        <v>15.01</v>
      </c>
      <c r="E2917">
        <v>15.99</v>
      </c>
      <c r="F2917">
        <v>15.53</v>
      </c>
      <c r="G2917">
        <v>15.62</v>
      </c>
      <c r="H2917" s="2">
        <v>1</v>
      </c>
      <c r="I2917" s="2">
        <v>1</v>
      </c>
      <c r="J2917" s="6">
        <f ca="1">100*(D2917-MIN(OFFSET(C2917,-$J$3+1,0):C2917))/(MAX(OFFSET(B2917,-$J$3+1,0):B2917)-MIN(OFFSET(C2917,-$J$3+1,0):C2917))</f>
        <v>56.249999999999979</v>
      </c>
      <c r="K2917" s="6">
        <f ca="1">100*(G2917-MIN(OFFSET(F2917,-$J$3+1,0):F2917))/(MAX(OFFSET(E2917,-$J$3+1,0):E2917)-MIN(OFFSET(F2917,-$J$3+1,0):F2917))</f>
        <v>76.12903225806447</v>
      </c>
      <c r="L2917" s="6">
        <f t="shared" ca="1" si="591"/>
        <v>-19.879032258064491</v>
      </c>
      <c r="M2917" s="6">
        <f ca="1">100*(L2917-MIN(OFFSET(L2917,-$M$3+1,0):L2917))/(MAX(OFFSET(L2917,-$M$3+1,0):L2917)-MIN(OFFSET(L2917,-$M$3+1,0):L2917))</f>
        <v>18.751774215200221</v>
      </c>
      <c r="N2917" s="8">
        <f t="shared" si="592"/>
        <v>0.58000000000000007</v>
      </c>
      <c r="O2917" s="8">
        <f t="shared" si="593"/>
        <v>0.46000000000000085</v>
      </c>
      <c r="P2917" s="15">
        <f ca="1">AVERAGE(N2917:OFFSET(N2917,-$P$3+1,0))*$P$4*H2917</f>
        <v>68.999999999999943</v>
      </c>
      <c r="Q2917" s="15">
        <f ca="1">AVERAGE(O2917:OFFSET(O2917,-$P$3+1,0))*$Q$4*I2917</f>
        <v>57.249999999999979</v>
      </c>
      <c r="R2917" s="11" t="str">
        <f t="shared" ca="1" si="602"/>
        <v>Buy</v>
      </c>
      <c r="S2917" s="11" t="str">
        <f t="shared" ca="1" si="603"/>
        <v xml:space="preserve"> </v>
      </c>
      <c r="T2917" s="3">
        <f t="shared" ca="1" si="594"/>
        <v>10</v>
      </c>
      <c r="U2917" s="16">
        <f t="shared" ca="1" si="595"/>
        <v>-12.304250559284116</v>
      </c>
      <c r="V2917" s="3">
        <f t="shared" ca="1" si="596"/>
        <v>15.25</v>
      </c>
      <c r="W2917" s="3">
        <f t="shared" ca="1" si="597"/>
        <v>15.77</v>
      </c>
      <c r="X2917" s="12">
        <f t="shared" ca="1" si="598"/>
        <v>-240.00000000000023</v>
      </c>
      <c r="Y2917" s="17">
        <f t="shared" ca="1" si="599"/>
        <v>184.56375838926218</v>
      </c>
      <c r="Z2917" s="17">
        <f t="shared" ca="1" si="600"/>
        <v>-55.436241610738051</v>
      </c>
      <c r="AA2917" s="19">
        <f t="shared" ca="1" si="601"/>
        <v>33695.164933782216</v>
      </c>
      <c r="AB2917">
        <v>63763.837313038784</v>
      </c>
    </row>
    <row r="2918" spans="1:28" x14ac:dyDescent="0.25">
      <c r="A2918" s="22">
        <v>40242</v>
      </c>
      <c r="B2918" s="2">
        <v>15.5</v>
      </c>
      <c r="C2918" s="2">
        <v>15.07</v>
      </c>
      <c r="D2918" s="2">
        <v>15.47</v>
      </c>
      <c r="E2918">
        <v>16.239999999999998</v>
      </c>
      <c r="F2918">
        <v>15.79</v>
      </c>
      <c r="G2918">
        <v>16.149999999999999</v>
      </c>
      <c r="H2918" s="2">
        <v>1</v>
      </c>
      <c r="I2918" s="2">
        <v>1</v>
      </c>
      <c r="J2918" s="6">
        <f ca="1">100*(D2918-MIN(OFFSET(C2918,-$J$3+1,0):C2918))/(MAX(OFFSET(B2918,-$J$3+1,0):B2918)-MIN(OFFSET(C2918,-$J$3+1,0):C2918))</f>
        <v>76.785714285714306</v>
      </c>
      <c r="K2918" s="6">
        <f ca="1">100*(G2918-MIN(OFFSET(F2918,-$J$3+1,0):F2918))/(MAX(OFFSET(E2918,-$J$3+1,0):E2918)-MIN(OFFSET(F2918,-$J$3+1,0):F2918))</f>
        <v>95.000000000000014</v>
      </c>
      <c r="L2918" s="6">
        <f t="shared" ca="1" si="591"/>
        <v>-18.214285714285708</v>
      </c>
      <c r="M2918" s="6">
        <f ca="1">100*(L2918-MIN(OFFSET(L2918,-$M$3+1,0):L2918))/(MAX(OFFSET(L2918,-$M$3+1,0):L2918)-MIN(OFFSET(L2918,-$M$3+1,0):L2918))</f>
        <v>27.992515096206642</v>
      </c>
      <c r="N2918" s="8">
        <f t="shared" si="592"/>
        <v>0.49000000000000021</v>
      </c>
      <c r="O2918" s="8">
        <f t="shared" si="593"/>
        <v>0.61999999999999922</v>
      </c>
      <c r="P2918" s="15">
        <f ca="1">AVERAGE(N2918:OFFSET(N2918,-$P$3+1,0))*$P$4*H2918</f>
        <v>60.874999999999972</v>
      </c>
      <c r="Q2918" s="15">
        <f ca="1">AVERAGE(O2918:OFFSET(O2918,-$P$3+1,0))*$Q$4*I2918</f>
        <v>55.374999999999972</v>
      </c>
      <c r="R2918" s="11" t="str">
        <f t="shared" ca="1" si="602"/>
        <v>Buy</v>
      </c>
      <c r="S2918" s="11" t="str">
        <f t="shared" ca="1" si="603"/>
        <v xml:space="preserve"> </v>
      </c>
      <c r="T2918" s="3">
        <f t="shared" ca="1" si="594"/>
        <v>10</v>
      </c>
      <c r="U2918" s="16">
        <f t="shared" ca="1" si="595"/>
        <v>-12.304250559284116</v>
      </c>
      <c r="V2918" s="3">
        <f t="shared" ca="1" si="596"/>
        <v>15.25</v>
      </c>
      <c r="W2918" s="3">
        <f t="shared" ca="1" si="597"/>
        <v>15.77</v>
      </c>
      <c r="X2918" s="12">
        <f t="shared" ca="1" si="598"/>
        <v>460.00000000000085</v>
      </c>
      <c r="Y2918" s="17">
        <f t="shared" ca="1" si="599"/>
        <v>-652.12527964205731</v>
      </c>
      <c r="Z2918" s="17">
        <f t="shared" ca="1" si="600"/>
        <v>-192.12527964205646</v>
      </c>
      <c r="AA2918" s="19">
        <f t="shared" ca="1" si="601"/>
        <v>33503.039654140157</v>
      </c>
      <c r="AB2918">
        <v>63763.837313038784</v>
      </c>
    </row>
    <row r="2919" spans="1:28" x14ac:dyDescent="0.25">
      <c r="A2919" s="22">
        <v>40245</v>
      </c>
      <c r="B2919" s="2">
        <v>15.76</v>
      </c>
      <c r="C2919" s="2">
        <v>15.44</v>
      </c>
      <c r="D2919" s="2">
        <v>15.65</v>
      </c>
      <c r="E2919">
        <v>16.5</v>
      </c>
      <c r="F2919">
        <v>16.05</v>
      </c>
      <c r="G2919">
        <v>16.38</v>
      </c>
      <c r="H2919" s="2">
        <v>1</v>
      </c>
      <c r="I2919" s="2">
        <v>1</v>
      </c>
      <c r="J2919" s="6">
        <f ca="1">100*(D2919-MIN(OFFSET(C2919,-$J$3+1,0):C2919))/(MAX(OFFSET(B2919,-$J$3+1,0):B2919)-MIN(OFFSET(C2919,-$J$3+1,0):C2919))</f>
        <v>94.527363184079633</v>
      </c>
      <c r="K2919" s="6">
        <f ca="1">100*(G2919-MIN(OFFSET(F2919,-$J$3+1,0):F2919))/(MAX(OFFSET(E2919,-$J$3+1,0):E2919)-MIN(OFFSET(F2919,-$J$3+1,0):F2919))</f>
        <v>94.174757281553354</v>
      </c>
      <c r="L2919" s="6">
        <f t="shared" ca="1" si="591"/>
        <v>0.35260590252627821</v>
      </c>
      <c r="M2919" s="6">
        <f ca="1">100*(L2919-MIN(OFFSET(L2919,-$M$3+1,0):L2919))/(MAX(OFFSET(L2919,-$M$3+1,0):L2919)-MIN(OFFSET(L2919,-$M$3+1,0):L2919))</f>
        <v>94.383164688436736</v>
      </c>
      <c r="N2919" s="8">
        <f t="shared" si="592"/>
        <v>0.32000000000000028</v>
      </c>
      <c r="O2919" s="8">
        <f t="shared" si="593"/>
        <v>0.44999999999999929</v>
      </c>
      <c r="P2919" s="15">
        <f ca="1">AVERAGE(N2919:OFFSET(N2919,-$P$3+1,0))*$P$4*H2919</f>
        <v>48.999999999999979</v>
      </c>
      <c r="Q2919" s="15">
        <f ca="1">AVERAGE(O2919:OFFSET(O2919,-$P$3+1,0))*$Q$4*I2919</f>
        <v>49.499999999999964</v>
      </c>
      <c r="R2919" s="11" t="str">
        <f t="shared" ca="1" si="602"/>
        <v>Exit</v>
      </c>
      <c r="S2919" s="11" t="str">
        <f t="shared" ca="1" si="603"/>
        <v xml:space="preserve"> </v>
      </c>
      <c r="T2919" s="3">
        <f t="shared" ca="1" si="594"/>
        <v>10</v>
      </c>
      <c r="U2919" s="16">
        <f t="shared" ca="1" si="595"/>
        <v>-12.304250559284116</v>
      </c>
      <c r="V2919" s="3">
        <f t="shared" ca="1" si="596"/>
        <v>15.25</v>
      </c>
      <c r="W2919" s="3">
        <f t="shared" ca="1" si="597"/>
        <v>15.77</v>
      </c>
      <c r="X2919" s="12">
        <f t="shared" ca="1" si="598"/>
        <v>179.99999999999972</v>
      </c>
      <c r="Y2919" s="17">
        <f t="shared" ca="1" si="599"/>
        <v>-282.99776286353517</v>
      </c>
      <c r="Z2919" s="17">
        <f t="shared" ca="1" si="600"/>
        <v>-102.99776286353546</v>
      </c>
      <c r="AA2919" s="19">
        <f t="shared" ca="1" si="601"/>
        <v>33400.041891276618</v>
      </c>
      <c r="AB2919">
        <v>63763.837313038784</v>
      </c>
    </row>
    <row r="2920" spans="1:28" x14ac:dyDescent="0.25">
      <c r="A2920" s="22">
        <v>40246</v>
      </c>
      <c r="B2920" s="2">
        <v>15.92</v>
      </c>
      <c r="C2920" s="2">
        <v>15.46</v>
      </c>
      <c r="D2920" s="2">
        <v>15.74</v>
      </c>
      <c r="E2920">
        <v>16.690000000000001</v>
      </c>
      <c r="F2920">
        <v>16.190000000000001</v>
      </c>
      <c r="G2920">
        <v>16.54</v>
      </c>
      <c r="H2920" s="2">
        <v>1</v>
      </c>
      <c r="I2920" s="2">
        <v>1</v>
      </c>
      <c r="J2920" s="6">
        <f ca="1">100*(D2920-MIN(OFFSET(C2920,-$J$3+1,0):C2920))/(MAX(OFFSET(B2920,-$J$3+1,0):B2920)-MIN(OFFSET(C2920,-$J$3+1,0):C2920))</f>
        <v>91.705069124423986</v>
      </c>
      <c r="K2920" s="6">
        <f ca="1">100*(G2920-MIN(OFFSET(F2920,-$J$3+1,0):F2920))/(MAX(OFFSET(E2920,-$J$3+1,0):E2920)-MIN(OFFSET(F2920,-$J$3+1,0):F2920))</f>
        <v>93.333333333333243</v>
      </c>
      <c r="L2920" s="6">
        <f t="shared" ca="1" si="591"/>
        <v>-1.6282642089092576</v>
      </c>
      <c r="M2920" s="6">
        <f ca="1">100*(L2920-MIN(OFFSET(L2920,-$M$3+1,0):L2920))/(MAX(OFFSET(L2920,-$M$3+1,0):L2920)-MIN(OFFSET(L2920,-$M$3+1,0):L2920))</f>
        <v>87.300059116960384</v>
      </c>
      <c r="N2920" s="8">
        <f t="shared" si="592"/>
        <v>0.45999999999999908</v>
      </c>
      <c r="O2920" s="8">
        <f t="shared" si="593"/>
        <v>0.5</v>
      </c>
      <c r="P2920" s="15">
        <f ca="1">AVERAGE(N2920:OFFSET(N2920,-$P$3+1,0))*$P$4*H2920</f>
        <v>45.749999999999979</v>
      </c>
      <c r="Q2920" s="15">
        <f ca="1">AVERAGE(O2920:OFFSET(O2920,-$P$3+1,0))*$Q$4*I2920</f>
        <v>48.374999999999972</v>
      </c>
      <c r="R2920" s="11" t="str">
        <f t="shared" ca="1" si="602"/>
        <v xml:space="preserve"> </v>
      </c>
      <c r="S2920" s="11" t="str">
        <f t="shared" ca="1" si="603"/>
        <v xml:space="preserve"> </v>
      </c>
      <c r="T2920" s="3" t="str">
        <f t="shared" ca="1" si="594"/>
        <v xml:space="preserve"> </v>
      </c>
      <c r="U2920" s="16" t="str">
        <f t="shared" ca="1" si="595"/>
        <v xml:space="preserve"> </v>
      </c>
      <c r="V2920" s="3" t="str">
        <f t="shared" ca="1" si="596"/>
        <v xml:space="preserve"> </v>
      </c>
      <c r="W2920" s="3" t="str">
        <f t="shared" ca="1" si="597"/>
        <v xml:space="preserve"> </v>
      </c>
      <c r="X2920" s="12" t="str">
        <f t="shared" ca="1" si="598"/>
        <v xml:space="preserve"> </v>
      </c>
      <c r="Y2920" s="17" t="str">
        <f t="shared" ca="1" si="599"/>
        <v xml:space="preserve"> </v>
      </c>
      <c r="Z2920" s="17" t="str">
        <f t="shared" ca="1" si="600"/>
        <v xml:space="preserve"> </v>
      </c>
      <c r="AA2920" s="19">
        <f t="shared" ca="1" si="601"/>
        <v>33400.041891276618</v>
      </c>
      <c r="AB2920">
        <v>63763.837313038784</v>
      </c>
    </row>
    <row r="2921" spans="1:28" x14ac:dyDescent="0.25">
      <c r="A2921" s="22">
        <v>40247</v>
      </c>
      <c r="B2921" s="2">
        <v>15.86</v>
      </c>
      <c r="C2921" s="2">
        <v>15.26</v>
      </c>
      <c r="D2921" s="2">
        <v>15.39</v>
      </c>
      <c r="E2921">
        <v>16.8</v>
      </c>
      <c r="F2921">
        <v>16.27</v>
      </c>
      <c r="G2921">
        <v>16.38</v>
      </c>
      <c r="H2921" s="2">
        <v>1</v>
      </c>
      <c r="I2921" s="2">
        <v>1</v>
      </c>
      <c r="J2921" s="6">
        <f ca="1">100*(D2921-MIN(OFFSET(C2921,-$J$3+1,0):C2921))/(MAX(OFFSET(B2921,-$J$3+1,0):B2921)-MIN(OFFSET(C2921,-$J$3+1,0):C2921))</f>
        <v>71.351351351351383</v>
      </c>
      <c r="K2921" s="6">
        <f ca="1">100*(G2921-MIN(OFFSET(F2921,-$J$3+1,0):F2921))/(MAX(OFFSET(E2921,-$J$3+1,0):E2921)-MIN(OFFSET(F2921,-$J$3+1,0):F2921))</f>
        <v>80.90909090909085</v>
      </c>
      <c r="L2921" s="6">
        <f t="shared" ca="1" si="591"/>
        <v>-9.5577395577394668</v>
      </c>
      <c r="M2921" s="6">
        <f ca="1">100*(L2921-MIN(OFFSET(L2921,-$M$3+1,0):L2921))/(MAX(OFFSET(L2921,-$M$3+1,0):L2921)-MIN(OFFSET(L2921,-$M$3+1,0):L2921))</f>
        <v>58.946200528281594</v>
      </c>
      <c r="N2921" s="8">
        <f t="shared" si="592"/>
        <v>0.59999999999999964</v>
      </c>
      <c r="O2921" s="8">
        <f t="shared" si="593"/>
        <v>0.53000000000000114</v>
      </c>
      <c r="P2921" s="15">
        <f ca="1">AVERAGE(N2921:OFFSET(N2921,-$P$3+1,0))*$P$4*H2921</f>
        <v>44.874999999999979</v>
      </c>
      <c r="Q2921" s="15">
        <f ca="1">AVERAGE(O2921:OFFSET(O2921,-$P$3+1,0))*$Q$4*I2921</f>
        <v>46.374999999999986</v>
      </c>
      <c r="R2921" s="11" t="str">
        <f t="shared" ca="1" si="602"/>
        <v xml:space="preserve"> </v>
      </c>
      <c r="S2921" s="11" t="str">
        <f t="shared" ca="1" si="603"/>
        <v xml:space="preserve"> </v>
      </c>
      <c r="T2921" s="3" t="str">
        <f t="shared" ca="1" si="594"/>
        <v xml:space="preserve"> </v>
      </c>
      <c r="U2921" s="16" t="str">
        <f t="shared" ca="1" si="595"/>
        <v xml:space="preserve"> </v>
      </c>
      <c r="V2921" s="3" t="str">
        <f t="shared" ca="1" si="596"/>
        <v xml:space="preserve"> </v>
      </c>
      <c r="W2921" s="3" t="str">
        <f t="shared" ca="1" si="597"/>
        <v xml:space="preserve"> </v>
      </c>
      <c r="X2921" s="12" t="str">
        <f t="shared" ca="1" si="598"/>
        <v xml:space="preserve"> </v>
      </c>
      <c r="Y2921" s="17" t="str">
        <f t="shared" ca="1" si="599"/>
        <v xml:space="preserve"> </v>
      </c>
      <c r="Z2921" s="17" t="str">
        <f t="shared" ca="1" si="600"/>
        <v xml:space="preserve"> </v>
      </c>
      <c r="AA2921" s="19">
        <f t="shared" ca="1" si="601"/>
        <v>33400.041891276618</v>
      </c>
      <c r="AB2921">
        <v>63763.837313038784</v>
      </c>
    </row>
    <row r="2922" spans="1:28" x14ac:dyDescent="0.25">
      <c r="A2922" s="22">
        <v>40248</v>
      </c>
      <c r="B2922" s="2">
        <v>15.34</v>
      </c>
      <c r="C2922" s="2">
        <v>14.9</v>
      </c>
      <c r="D2922" s="2">
        <v>15.1</v>
      </c>
      <c r="E2922">
        <v>16.510000000000002</v>
      </c>
      <c r="F2922">
        <v>16.07</v>
      </c>
      <c r="G2922">
        <v>16.5</v>
      </c>
      <c r="H2922" s="2">
        <v>1</v>
      </c>
      <c r="I2922" s="2">
        <v>1</v>
      </c>
      <c r="J2922" s="6">
        <f ca="1">100*(D2922-MIN(OFFSET(C2922,-$J$3+1,0):C2922))/(MAX(OFFSET(B2922,-$J$3+1,0):B2922)-MIN(OFFSET(C2922,-$J$3+1,0):C2922))</f>
        <v>50.30303030303029</v>
      </c>
      <c r="K2922" s="6">
        <f ca="1">100*(G2922-MIN(OFFSET(F2922,-$J$3+1,0):F2922))/(MAX(OFFSET(E2922,-$J$3+1,0):E2922)-MIN(OFFSET(F2922,-$J$3+1,0):F2922))</f>
        <v>86.175115207373238</v>
      </c>
      <c r="L2922" s="6">
        <f t="shared" ca="1" si="591"/>
        <v>-35.872084904342948</v>
      </c>
      <c r="M2922" s="6">
        <f ca="1">100*(L2922-MIN(OFFSET(L2922,-$M$3+1,0):L2922))/(MAX(OFFSET(L2922,-$M$3+1,0):L2922)-MIN(OFFSET(L2922,-$M$3+1,0):L2922))</f>
        <v>0</v>
      </c>
      <c r="N2922" s="8">
        <f t="shared" si="592"/>
        <v>0.49000000000000021</v>
      </c>
      <c r="O2922" s="8">
        <f t="shared" si="593"/>
        <v>0.44000000000000128</v>
      </c>
      <c r="P2922" s="15">
        <f ca="1">AVERAGE(N2922:OFFSET(N2922,-$P$3+1,0))*$P$4*H2922</f>
        <v>47.499999999999986</v>
      </c>
      <c r="Q2922" s="15">
        <f ca="1">AVERAGE(O2922:OFFSET(O2922,-$P$3+1,0))*$Q$4*I2922</f>
        <v>47.625000000000007</v>
      </c>
      <c r="R2922" s="11" t="str">
        <f t="shared" ca="1" si="602"/>
        <v>Buy</v>
      </c>
      <c r="S2922" s="11" t="str">
        <f t="shared" ca="1" si="603"/>
        <v xml:space="preserve"> </v>
      </c>
      <c r="T2922" s="3">
        <f t="shared" ca="1" si="594"/>
        <v>10</v>
      </c>
      <c r="U2922" s="16">
        <f t="shared" ca="1" si="595"/>
        <v>-9.9737532808398903</v>
      </c>
      <c r="V2922" s="3">
        <f t="shared" ca="1" si="596"/>
        <v>15.1</v>
      </c>
      <c r="W2922" s="3">
        <f t="shared" ca="1" si="597"/>
        <v>16.5</v>
      </c>
      <c r="X2922" s="12" t="str">
        <f t="shared" ca="1" si="598"/>
        <v xml:space="preserve"> </v>
      </c>
      <c r="Y2922" s="17" t="str">
        <f t="shared" ca="1" si="599"/>
        <v xml:space="preserve"> </v>
      </c>
      <c r="Z2922" s="17" t="str">
        <f t="shared" ca="1" si="600"/>
        <v xml:space="preserve"> </v>
      </c>
      <c r="AA2922" s="19">
        <f t="shared" ca="1" si="601"/>
        <v>33400.041891276618</v>
      </c>
      <c r="AB2922">
        <v>63763.837313038784</v>
      </c>
    </row>
    <row r="2923" spans="1:28" x14ac:dyDescent="0.25">
      <c r="A2923" s="22">
        <v>40249</v>
      </c>
      <c r="B2923" s="2">
        <v>15.28</v>
      </c>
      <c r="C2923" s="2">
        <v>14.69</v>
      </c>
      <c r="D2923" s="2">
        <v>14.8</v>
      </c>
      <c r="E2923">
        <v>16.63</v>
      </c>
      <c r="F2923">
        <v>16.16</v>
      </c>
      <c r="G2923">
        <v>16.39</v>
      </c>
      <c r="H2923" s="2">
        <v>1</v>
      </c>
      <c r="I2923" s="2">
        <v>1</v>
      </c>
      <c r="J2923" s="6">
        <f ca="1">100*(D2923-MIN(OFFSET(C2923,-$J$3+1,0):C2923))/(MAX(OFFSET(B2923,-$J$3+1,0):B2923)-MIN(OFFSET(C2923,-$J$3+1,0):C2923))</f>
        <v>8.9430894308944033</v>
      </c>
      <c r="K2923" s="6">
        <f ca="1">100*(G2923-MIN(OFFSET(F2923,-$J$3+1,0):F2923))/(MAX(OFFSET(E2923,-$J$3+1,0):E2923)-MIN(OFFSET(F2923,-$J$3+1,0):F2923))</f>
        <v>74.213836477987414</v>
      </c>
      <c r="L2923" s="6">
        <f t="shared" ref="L2923:L2986" ca="1" si="604">J2923-K2923</f>
        <v>-65.27074704709301</v>
      </c>
      <c r="M2923" s="6">
        <f ca="1">100*(L2923-MIN(OFFSET(L2923,-$M$3+1,0):L2923))/(MAX(OFFSET(L2923,-$M$3+1,0):L2923)-MIN(OFFSET(L2923,-$M$3+1,0):L2923))</f>
        <v>0</v>
      </c>
      <c r="N2923" s="8">
        <f t="shared" ref="N2923:N2986" si="605">MAX(B2923-C2923,B2923-D2922,D2922-C2923)</f>
        <v>0.58999999999999986</v>
      </c>
      <c r="O2923" s="8">
        <f t="shared" ref="O2923:O2986" si="606">MAX(E2923-F2923,E2923-G2922,G2922-F2923)</f>
        <v>0.46999999999999886</v>
      </c>
      <c r="P2923" s="15">
        <f ca="1">AVERAGE(N2923:OFFSET(N2923,-$P$3+1,0))*$P$4*H2923</f>
        <v>49.249999999999993</v>
      </c>
      <c r="Q2923" s="15">
        <f ca="1">AVERAGE(O2923:OFFSET(O2923,-$P$3+1,0))*$Q$4*I2923</f>
        <v>49.125</v>
      </c>
      <c r="R2923" s="11" t="str">
        <f t="shared" ca="1" si="602"/>
        <v>Buy</v>
      </c>
      <c r="S2923" s="11" t="str">
        <f t="shared" ca="1" si="603"/>
        <v xml:space="preserve"> </v>
      </c>
      <c r="T2923" s="3">
        <f t="shared" ref="T2923:T2986" ca="1" si="607">IF(AND($R2923="Buy",$R2922=" "),T$3,IF(AND($R2923="Buy",$R2922="Exit"),T$3,IF(AND($S2923="Sell",$S2922=" "),-T$3,IF(OR($R2922="Buy",S2922="Sell"),T2922," "))))</f>
        <v>10</v>
      </c>
      <c r="U2923" s="16">
        <f t="shared" ref="U2923:U2986" ca="1" si="608">IF(AND($R2923="Buy",$R2922=" "),-T$3*P2923/Q2923,IF(AND($R2923="Buy",$R2922="Exit"),-T$3*P2923/Q2923,IF(AND($S2923="Sell",S2922=" "),T$3*P2923/Q2923,IF(OR($R2922="Buy",$S2922="Sell"),U2922," "))))</f>
        <v>-9.9737532808398903</v>
      </c>
      <c r="V2923" s="3">
        <f t="shared" ref="V2923:V2986" ca="1" si="609">IF(AND($R2923="Buy",$R2922=" "),D2923,IF(AND($R2923="Buy",$R2922="Exit"),D2923,IF(AND($S2923="Sell",V2922=" "),D2923,IF(OR($R2922="Buy",S2922="Sell"),V2922," "))))</f>
        <v>15.1</v>
      </c>
      <c r="W2923" s="3">
        <f t="shared" ref="W2923:W2986" ca="1" si="610">IF(AND($R2923="Buy",$R2922=" "),G2923,IF(AND($S2923="Sell",W2922=" "),G2923,IF(OR($R2922="Buy",S2922="Sell"),W2922," ")))</f>
        <v>16.5</v>
      </c>
      <c r="X2923" s="12">
        <f t="shared" ref="X2923:X2986" ca="1" si="611">IF(AND(T2923&lt;&gt;" ",T2922&lt;&gt;" "),T2922*(D2923-D2922)*$P$4*H2922," ")</f>
        <v>-299.99999999999892</v>
      </c>
      <c r="Y2923" s="17">
        <f t="shared" ref="Y2923:Y2986" ca="1" si="612">IF(AND(U2923&lt;&gt;" ",U2922&lt;&gt;" "),U2922*(G2923-G2922)*$Q$4*I2922," ")</f>
        <v>109.71128608923823</v>
      </c>
      <c r="Z2923" s="17">
        <f t="shared" ref="Z2923:Z2986" ca="1" si="613">IF(X2923&lt;&gt;" ",X2923+Y2923," ")</f>
        <v>-190.28871391076069</v>
      </c>
      <c r="AA2923" s="19">
        <f t="shared" ref="AA2923:AA2986" ca="1" si="614">IF(Z2923&lt;&gt;" ",AA2922+Z2923,AA2922)</f>
        <v>33209.753177365856</v>
      </c>
      <c r="AB2923">
        <v>63573.548599128022</v>
      </c>
    </row>
    <row r="2924" spans="1:28" x14ac:dyDescent="0.25">
      <c r="A2924" s="22">
        <v>40252</v>
      </c>
      <c r="B2924" s="2">
        <v>14.96</v>
      </c>
      <c r="C2924" s="2">
        <v>14.34</v>
      </c>
      <c r="D2924" s="2">
        <v>14.56</v>
      </c>
      <c r="E2924">
        <v>16.43</v>
      </c>
      <c r="F2924">
        <v>15.9</v>
      </c>
      <c r="G2924">
        <v>16.079999999999998</v>
      </c>
      <c r="H2924" s="2">
        <v>1</v>
      </c>
      <c r="I2924" s="2">
        <v>1</v>
      </c>
      <c r="J2924" s="6">
        <f ca="1">100*(D2924-MIN(OFFSET(C2924,-$J$3+1,0):C2924))/(MAX(OFFSET(B2924,-$J$3+1,0):B2924)-MIN(OFFSET(C2924,-$J$3+1,0):C2924))</f>
        <v>13.924050632911433</v>
      </c>
      <c r="K2924" s="6">
        <f ca="1">100*(G2924-MIN(OFFSET(F2924,-$J$3+1,0):F2924))/(MAX(OFFSET(E2924,-$J$3+1,0):E2924)-MIN(OFFSET(F2924,-$J$3+1,0):F2924))</f>
        <v>50.344827586206762</v>
      </c>
      <c r="L2924" s="6">
        <f t="shared" ca="1" si="604"/>
        <v>-36.420776953295331</v>
      </c>
      <c r="M2924" s="6">
        <f ca="1">100*(L2924-MIN(OFFSET(L2924,-$M$3+1,0):L2924))/(MAX(OFFSET(L2924,-$M$3+1,0):L2924)-MIN(OFFSET(L2924,-$M$3+1,0):L2924))</f>
        <v>43.962962569051498</v>
      </c>
      <c r="N2924" s="8">
        <f t="shared" si="605"/>
        <v>0.62000000000000099</v>
      </c>
      <c r="O2924" s="8">
        <f t="shared" si="606"/>
        <v>0.52999999999999936</v>
      </c>
      <c r="P2924" s="15">
        <f ca="1">AVERAGE(N2924:OFFSET(N2924,-$P$3+1,0))*$P$4*H2924</f>
        <v>51.875000000000007</v>
      </c>
      <c r="Q2924" s="15">
        <f ca="1">AVERAGE(O2924:OFFSET(O2924,-$P$3+1,0))*$Q$4*I2924</f>
        <v>50</v>
      </c>
      <c r="R2924" s="11" t="str">
        <f t="shared" ca="1" si="602"/>
        <v>Buy</v>
      </c>
      <c r="S2924" s="11" t="str">
        <f t="shared" ca="1" si="603"/>
        <v xml:space="preserve"> </v>
      </c>
      <c r="T2924" s="3">
        <f t="shared" ca="1" si="607"/>
        <v>10</v>
      </c>
      <c r="U2924" s="16">
        <f t="shared" ca="1" si="608"/>
        <v>-9.9737532808398903</v>
      </c>
      <c r="V2924" s="3">
        <f t="shared" ca="1" si="609"/>
        <v>15.1</v>
      </c>
      <c r="W2924" s="3">
        <f t="shared" ca="1" si="610"/>
        <v>16.5</v>
      </c>
      <c r="X2924" s="12">
        <f t="shared" ca="1" si="611"/>
        <v>-240.00000000000023</v>
      </c>
      <c r="Y2924" s="17">
        <f t="shared" ca="1" si="612"/>
        <v>309.18635170603886</v>
      </c>
      <c r="Z2924" s="17">
        <f t="shared" ca="1" si="613"/>
        <v>69.186351706038636</v>
      </c>
      <c r="AA2924" s="19">
        <f t="shared" ca="1" si="614"/>
        <v>33278.939529071897</v>
      </c>
      <c r="AB2924">
        <v>63642.734950834063</v>
      </c>
    </row>
    <row r="2925" spans="1:28" x14ac:dyDescent="0.25">
      <c r="A2925" s="22">
        <v>40253</v>
      </c>
      <c r="B2925" s="2">
        <v>15.3</v>
      </c>
      <c r="C2925" s="2">
        <v>14.57</v>
      </c>
      <c r="D2925" s="2">
        <v>15.2</v>
      </c>
      <c r="E2925">
        <v>16.649999999999999</v>
      </c>
      <c r="F2925">
        <v>16.14</v>
      </c>
      <c r="G2925">
        <v>16.46</v>
      </c>
      <c r="H2925" s="2">
        <v>1</v>
      </c>
      <c r="I2925" s="2">
        <v>1</v>
      </c>
      <c r="J2925" s="6">
        <f ca="1">100*(D2925-MIN(OFFSET(C2925,-$J$3+1,0):C2925))/(MAX(OFFSET(B2925,-$J$3+1,0):B2925)-MIN(OFFSET(C2925,-$J$3+1,0):C2925))</f>
        <v>54.430379746835406</v>
      </c>
      <c r="K2925" s="6">
        <f ca="1">100*(G2925-MIN(OFFSET(F2925,-$J$3+1,0):F2925))/(MAX(OFFSET(E2925,-$J$3+1,0):E2925)-MIN(OFFSET(F2925,-$J$3+1,0):F2925))</f>
        <v>75.539568345323758</v>
      </c>
      <c r="L2925" s="6">
        <f t="shared" ca="1" si="604"/>
        <v>-21.109188598488352</v>
      </c>
      <c r="M2925" s="6">
        <f ca="1">100*(L2925-MIN(OFFSET(L2925,-$M$3+1,0):L2925))/(MAX(OFFSET(L2925,-$M$3+1,0):L2925)-MIN(OFFSET(L2925,-$M$3+1,0):L2925))</f>
        <v>67.295492326502426</v>
      </c>
      <c r="N2925" s="8">
        <f t="shared" si="605"/>
        <v>0.74000000000000021</v>
      </c>
      <c r="O2925" s="8">
        <f t="shared" si="606"/>
        <v>0.57000000000000028</v>
      </c>
      <c r="P2925" s="15">
        <f ca="1">AVERAGE(N2925:OFFSET(N2925,-$P$3+1,0))*$P$4*H2925</f>
        <v>53.875000000000007</v>
      </c>
      <c r="Q2925" s="15">
        <f ca="1">AVERAGE(O2925:OFFSET(O2925,-$P$3+1,0))*$Q$4*I2925</f>
        <v>51.374999999999993</v>
      </c>
      <c r="R2925" s="11" t="str">
        <f t="shared" ca="1" si="602"/>
        <v>Exit</v>
      </c>
      <c r="S2925" s="11" t="str">
        <f t="shared" ca="1" si="603"/>
        <v xml:space="preserve"> </v>
      </c>
      <c r="T2925" s="3">
        <f t="shared" ca="1" si="607"/>
        <v>10</v>
      </c>
      <c r="U2925" s="16">
        <f t="shared" ca="1" si="608"/>
        <v>-9.9737532808398903</v>
      </c>
      <c r="V2925" s="3">
        <f t="shared" ca="1" si="609"/>
        <v>15.1</v>
      </c>
      <c r="W2925" s="3">
        <f t="shared" ca="1" si="610"/>
        <v>16.5</v>
      </c>
      <c r="X2925" s="12">
        <f t="shared" ca="1" si="611"/>
        <v>639.99999999999875</v>
      </c>
      <c r="Y2925" s="17">
        <f t="shared" ca="1" si="612"/>
        <v>-379.0026246719184</v>
      </c>
      <c r="Z2925" s="17">
        <f t="shared" ca="1" si="613"/>
        <v>260.99737532808035</v>
      </c>
      <c r="AA2925" s="19">
        <f t="shared" ca="1" si="614"/>
        <v>33539.936904399976</v>
      </c>
      <c r="AB2925">
        <v>63903.732326162142</v>
      </c>
    </row>
    <row r="2926" spans="1:28" x14ac:dyDescent="0.25">
      <c r="A2926" s="22">
        <v>40254</v>
      </c>
      <c r="B2926" s="2">
        <v>15.47</v>
      </c>
      <c r="C2926" s="2">
        <v>15.04</v>
      </c>
      <c r="D2926" s="2">
        <v>15.1</v>
      </c>
      <c r="E2926">
        <v>16.95</v>
      </c>
      <c r="F2926">
        <v>16.5</v>
      </c>
      <c r="G2926">
        <v>16.55</v>
      </c>
      <c r="H2926" s="2">
        <v>1</v>
      </c>
      <c r="I2926" s="2">
        <v>1</v>
      </c>
      <c r="J2926" s="6">
        <f ca="1">100*(D2926-MIN(OFFSET(C2926,-$J$3+1,0):C2926))/(MAX(OFFSET(B2926,-$J$3+1,0):B2926)-MIN(OFFSET(C2926,-$J$3+1,0):C2926))</f>
        <v>48.101265822784789</v>
      </c>
      <c r="K2926" s="6">
        <f ca="1">100*(G2926-MIN(OFFSET(F2926,-$J$3+1,0):F2926))/(MAX(OFFSET(E2926,-$J$3+1,0):E2926)-MIN(OFFSET(F2926,-$J$3+1,0):F2926))</f>
        <v>71.830985915493059</v>
      </c>
      <c r="L2926" s="6">
        <f t="shared" ca="1" si="604"/>
        <v>-23.72972009270827</v>
      </c>
      <c r="M2926" s="6">
        <f ca="1">100*(L2926-MIN(OFFSET(L2926,-$M$3+1,0):L2926))/(MAX(OFFSET(L2926,-$M$3+1,0):L2926)-MIN(OFFSET(L2926,-$M$3+1,0):L2926))</f>
        <v>63.302201254905157</v>
      </c>
      <c r="N2926" s="8">
        <f t="shared" si="605"/>
        <v>0.43000000000000149</v>
      </c>
      <c r="O2926" s="8">
        <f t="shared" si="606"/>
        <v>0.48999999999999844</v>
      </c>
      <c r="P2926" s="15">
        <f ca="1">AVERAGE(N2926:OFFSET(N2926,-$P$3+1,0))*$P$4*H2926</f>
        <v>53.125000000000021</v>
      </c>
      <c r="Q2926" s="15">
        <f ca="1">AVERAGE(O2926:OFFSET(O2926,-$P$3+1,0))*$Q$4*I2926</f>
        <v>49.749999999999986</v>
      </c>
      <c r="R2926" s="11" t="str">
        <f t="shared" ca="1" si="602"/>
        <v xml:space="preserve"> </v>
      </c>
      <c r="S2926" s="11" t="str">
        <f t="shared" ca="1" si="603"/>
        <v xml:space="preserve"> </v>
      </c>
      <c r="T2926" s="3" t="str">
        <f t="shared" ca="1" si="607"/>
        <v xml:space="preserve"> </v>
      </c>
      <c r="U2926" s="16" t="str">
        <f t="shared" ca="1" si="608"/>
        <v xml:space="preserve"> </v>
      </c>
      <c r="V2926" s="3" t="str">
        <f t="shared" ca="1" si="609"/>
        <v xml:space="preserve"> </v>
      </c>
      <c r="W2926" s="3" t="str">
        <f t="shared" ca="1" si="610"/>
        <v xml:space="preserve"> </v>
      </c>
      <c r="X2926" s="12" t="str">
        <f t="shared" ca="1" si="611"/>
        <v xml:space="preserve"> </v>
      </c>
      <c r="Y2926" s="17" t="str">
        <f t="shared" ca="1" si="612"/>
        <v xml:space="preserve"> </v>
      </c>
      <c r="Z2926" s="17" t="str">
        <f t="shared" ca="1" si="613"/>
        <v xml:space="preserve"> </v>
      </c>
      <c r="AA2926" s="19">
        <f t="shared" ca="1" si="614"/>
        <v>33539.936904399976</v>
      </c>
      <c r="AB2926">
        <v>63713.968546634584</v>
      </c>
    </row>
    <row r="2927" spans="1:28" x14ac:dyDescent="0.25">
      <c r="A2927" s="22">
        <v>40255</v>
      </c>
      <c r="B2927" s="2">
        <v>15.2</v>
      </c>
      <c r="C2927" s="2">
        <v>14.88</v>
      </c>
      <c r="D2927" s="2">
        <v>15</v>
      </c>
      <c r="E2927">
        <v>16.75</v>
      </c>
      <c r="F2927">
        <v>16.34</v>
      </c>
      <c r="G2927">
        <v>16.54</v>
      </c>
      <c r="H2927" s="2">
        <v>1</v>
      </c>
      <c r="I2927" s="2">
        <v>1</v>
      </c>
      <c r="J2927" s="6">
        <f ca="1">100*(D2927-MIN(OFFSET(C2927,-$J$3+1,0):C2927))/(MAX(OFFSET(B2927,-$J$3+1,0):B2927)-MIN(OFFSET(C2927,-$J$3+1,0):C2927))</f>
        <v>41.772151898734187</v>
      </c>
      <c r="K2927" s="6">
        <f ca="1">100*(G2927-MIN(OFFSET(F2927,-$J$3+1,0):F2927))/(MAX(OFFSET(E2927,-$J$3+1,0):E2927)-MIN(OFFSET(F2927,-$J$3+1,0):F2927))</f>
        <v>64.655172413793096</v>
      </c>
      <c r="L2927" s="6">
        <f t="shared" ca="1" si="604"/>
        <v>-22.883020515058909</v>
      </c>
      <c r="M2927" s="6">
        <f ca="1">100*(L2927-MIN(OFFSET(L2927,-$M$3+1,0):L2927))/(MAX(OFFSET(L2927,-$M$3+1,0):L2927)-MIN(OFFSET(L2927,-$M$3+1,0):L2927))</f>
        <v>64.592442517492572</v>
      </c>
      <c r="N2927" s="8">
        <f t="shared" si="605"/>
        <v>0.31999999999999851</v>
      </c>
      <c r="O2927" s="8">
        <f t="shared" si="606"/>
        <v>0.41000000000000014</v>
      </c>
      <c r="P2927" s="15">
        <f ca="1">AVERAGE(N2927:OFFSET(N2927,-$P$3+1,0))*$P$4*H2927</f>
        <v>53.125</v>
      </c>
      <c r="Q2927" s="15">
        <f ca="1">AVERAGE(O2927:OFFSET(O2927,-$P$3+1,0))*$Q$4*I2927</f>
        <v>49.249999999999993</v>
      </c>
      <c r="R2927" s="11" t="str">
        <f t="shared" ca="1" si="602"/>
        <v xml:space="preserve"> </v>
      </c>
      <c r="S2927" s="11" t="str">
        <f t="shared" ca="1" si="603"/>
        <v xml:space="preserve"> </v>
      </c>
      <c r="T2927" s="3" t="str">
        <f t="shared" ca="1" si="607"/>
        <v xml:space="preserve"> </v>
      </c>
      <c r="U2927" s="16" t="str">
        <f t="shared" ca="1" si="608"/>
        <v xml:space="preserve"> </v>
      </c>
      <c r="V2927" s="3" t="str">
        <f t="shared" ca="1" si="609"/>
        <v xml:space="preserve"> </v>
      </c>
      <c r="W2927" s="3" t="str">
        <f t="shared" ca="1" si="610"/>
        <v xml:space="preserve"> </v>
      </c>
      <c r="X2927" s="12" t="str">
        <f t="shared" ca="1" si="611"/>
        <v xml:space="preserve"> </v>
      </c>
      <c r="Y2927" s="17" t="str">
        <f t="shared" ca="1" si="612"/>
        <v xml:space="preserve"> </v>
      </c>
      <c r="Z2927" s="17" t="str">
        <f t="shared" ca="1" si="613"/>
        <v xml:space="preserve"> </v>
      </c>
      <c r="AA2927" s="19">
        <f t="shared" ca="1" si="614"/>
        <v>33539.936904399976</v>
      </c>
      <c r="AB2927">
        <v>63623.942299915427</v>
      </c>
    </row>
    <row r="2928" spans="1:28" x14ac:dyDescent="0.25">
      <c r="A2928" s="22">
        <v>40256</v>
      </c>
      <c r="B2928" s="2">
        <v>15.19</v>
      </c>
      <c r="C2928" s="2">
        <v>14.57</v>
      </c>
      <c r="D2928" s="2">
        <v>14.58</v>
      </c>
      <c r="E2928">
        <v>16.84</v>
      </c>
      <c r="F2928">
        <v>16.149999999999999</v>
      </c>
      <c r="G2928">
        <v>16.23</v>
      </c>
      <c r="H2928" s="2">
        <v>1</v>
      </c>
      <c r="I2928" s="2">
        <v>1</v>
      </c>
      <c r="J2928" s="6">
        <f ca="1">100*(D2928-MIN(OFFSET(C2928,-$J$3+1,0):C2928))/(MAX(OFFSET(B2928,-$J$3+1,0):B2928)-MIN(OFFSET(C2928,-$J$3+1,0):C2928))</f>
        <v>15.189873417721532</v>
      </c>
      <c r="K2928" s="6">
        <f ca="1">100*(G2928-MIN(OFFSET(F2928,-$J$3+1,0):F2928))/(MAX(OFFSET(E2928,-$J$3+1,0):E2928)-MIN(OFFSET(F2928,-$J$3+1,0):F2928))</f>
        <v>31.428571428571466</v>
      </c>
      <c r="L2928" s="6">
        <f t="shared" ca="1" si="604"/>
        <v>-16.238698010849934</v>
      </c>
      <c r="M2928" s="6">
        <f ca="1">100*(L2928-MIN(OFFSET(L2928,-$M$3+1,0):L2928))/(MAX(OFFSET(L2928,-$M$3+1,0):L2928)-MIN(OFFSET(L2928,-$M$3+1,0):L2928))</f>
        <v>74.717378543406994</v>
      </c>
      <c r="N2928" s="8">
        <f t="shared" si="605"/>
        <v>0.61999999999999922</v>
      </c>
      <c r="O2928" s="8">
        <f t="shared" si="606"/>
        <v>0.69000000000000128</v>
      </c>
      <c r="P2928" s="15">
        <f ca="1">AVERAGE(N2928:OFFSET(N2928,-$P$3+1,0))*$P$4*H2928</f>
        <v>55.125</v>
      </c>
      <c r="Q2928" s="15">
        <f ca="1">AVERAGE(O2928:OFFSET(O2928,-$P$3+1,0))*$Q$4*I2928</f>
        <v>51.625000000000007</v>
      </c>
      <c r="R2928" s="11" t="str">
        <f t="shared" ca="1" si="602"/>
        <v xml:space="preserve"> </v>
      </c>
      <c r="S2928" s="11" t="str">
        <f t="shared" ca="1" si="603"/>
        <v xml:space="preserve"> </v>
      </c>
      <c r="T2928" s="3" t="str">
        <f t="shared" ca="1" si="607"/>
        <v xml:space="preserve"> </v>
      </c>
      <c r="U2928" s="16" t="str">
        <f t="shared" ca="1" si="608"/>
        <v xml:space="preserve"> </v>
      </c>
      <c r="V2928" s="3" t="str">
        <f t="shared" ca="1" si="609"/>
        <v xml:space="preserve"> </v>
      </c>
      <c r="W2928" s="3" t="str">
        <f t="shared" ca="1" si="610"/>
        <v xml:space="preserve"> </v>
      </c>
      <c r="X2928" s="12" t="str">
        <f t="shared" ca="1" si="611"/>
        <v xml:space="preserve"> </v>
      </c>
      <c r="Y2928" s="17" t="str">
        <f t="shared" ca="1" si="612"/>
        <v xml:space="preserve"> </v>
      </c>
      <c r="Z2928" s="17" t="str">
        <f t="shared" ca="1" si="613"/>
        <v xml:space="preserve"> </v>
      </c>
      <c r="AA2928" s="19">
        <f t="shared" ca="1" si="614"/>
        <v>33539.936904399976</v>
      </c>
      <c r="AB2928">
        <v>63513.12865162146</v>
      </c>
    </row>
    <row r="2929" spans="1:28" x14ac:dyDescent="0.25">
      <c r="A2929" s="22">
        <v>40259</v>
      </c>
      <c r="B2929" s="2">
        <v>14.88</v>
      </c>
      <c r="C2929" s="2">
        <v>14.37</v>
      </c>
      <c r="D2929" s="2">
        <v>14.77</v>
      </c>
      <c r="E2929">
        <v>16.399999999999999</v>
      </c>
      <c r="F2929">
        <v>15.89</v>
      </c>
      <c r="G2929">
        <v>16.34</v>
      </c>
      <c r="H2929" s="2">
        <v>1</v>
      </c>
      <c r="I2929" s="2">
        <v>1</v>
      </c>
      <c r="J2929" s="6">
        <f ca="1">100*(D2929-MIN(OFFSET(C2929,-$J$3+1,0):C2929))/(MAX(OFFSET(B2929,-$J$3+1,0):B2929)-MIN(OFFSET(C2929,-$J$3+1,0):C2929))</f>
        <v>27.215189873417703</v>
      </c>
      <c r="K2929" s="6">
        <f ca="1">100*(G2929-MIN(OFFSET(F2929,-$J$3+1,0):F2929))/(MAX(OFFSET(E2929,-$J$3+1,0):E2929)-MIN(OFFSET(F2929,-$J$3+1,0):F2929))</f>
        <v>42.452830188679229</v>
      </c>
      <c r="L2929" s="6">
        <f t="shared" ca="1" si="604"/>
        <v>-15.237640315261526</v>
      </c>
      <c r="M2929" s="6">
        <f ca="1">100*(L2929-MIN(OFFSET(L2929,-$M$3+1,0):L2929))/(MAX(OFFSET(L2929,-$M$3+1,0):L2929)-MIN(OFFSET(L2929,-$M$3+1,0):L2929))</f>
        <v>78.615893818983736</v>
      </c>
      <c r="N2929" s="8">
        <f t="shared" si="605"/>
        <v>0.51000000000000156</v>
      </c>
      <c r="O2929" s="8">
        <f t="shared" si="606"/>
        <v>0.50999999999999801</v>
      </c>
      <c r="P2929" s="15">
        <f ca="1">AVERAGE(N2929:OFFSET(N2929,-$P$3+1,0))*$P$4*H2929</f>
        <v>54.000000000000028</v>
      </c>
      <c r="Q2929" s="15">
        <f ca="1">AVERAGE(O2929:OFFSET(O2929,-$P$3+1,0))*$Q$4*I2929</f>
        <v>51.374999999999972</v>
      </c>
      <c r="R2929" s="11" t="str">
        <f t="shared" ca="1" si="602"/>
        <v xml:space="preserve"> </v>
      </c>
      <c r="S2929" s="11" t="str">
        <f t="shared" ca="1" si="603"/>
        <v xml:space="preserve"> </v>
      </c>
      <c r="T2929" s="3" t="str">
        <f t="shared" ca="1" si="607"/>
        <v xml:space="preserve"> </v>
      </c>
      <c r="U2929" s="16" t="str">
        <f t="shared" ca="1" si="608"/>
        <v xml:space="preserve"> </v>
      </c>
      <c r="V2929" s="3" t="str">
        <f t="shared" ca="1" si="609"/>
        <v xml:space="preserve"> </v>
      </c>
      <c r="W2929" s="3" t="str">
        <f t="shared" ca="1" si="610"/>
        <v xml:space="preserve"> </v>
      </c>
      <c r="X2929" s="12" t="str">
        <f t="shared" ca="1" si="611"/>
        <v xml:space="preserve"> </v>
      </c>
      <c r="Y2929" s="17" t="str">
        <f t="shared" ca="1" si="612"/>
        <v xml:space="preserve"> </v>
      </c>
      <c r="Z2929" s="17" t="str">
        <f t="shared" ca="1" si="613"/>
        <v xml:space="preserve"> </v>
      </c>
      <c r="AA2929" s="19">
        <f t="shared" ca="1" si="614"/>
        <v>33539.936904399976</v>
      </c>
      <c r="AB2929">
        <v>63593.417365532223</v>
      </c>
    </row>
    <row r="2930" spans="1:28" x14ac:dyDescent="0.25">
      <c r="A2930" s="22">
        <v>40260</v>
      </c>
      <c r="B2930" s="2">
        <v>15.58</v>
      </c>
      <c r="C2930" s="2">
        <v>14.64</v>
      </c>
      <c r="D2930" s="2">
        <v>15.52</v>
      </c>
      <c r="E2930">
        <v>16.2</v>
      </c>
      <c r="F2930">
        <v>15.37</v>
      </c>
      <c r="G2930">
        <v>16.05</v>
      </c>
      <c r="H2930" s="2">
        <v>1</v>
      </c>
      <c r="I2930" s="2">
        <v>1</v>
      </c>
      <c r="J2930" s="6">
        <f ca="1">100*(D2930-MIN(OFFSET(C2930,-$J$3+1,0):C2930))/(MAX(OFFSET(B2930,-$J$3+1,0):B2930)-MIN(OFFSET(C2930,-$J$3+1,0):C2930))</f>
        <v>77.631578947368425</v>
      </c>
      <c r="K2930" s="6">
        <f ca="1">100*(G2930-MIN(OFFSET(F2930,-$J$3+1,0):F2930))/(MAX(OFFSET(E2930,-$J$3+1,0):E2930)-MIN(OFFSET(F2930,-$J$3+1,0):F2930))</f>
        <v>43.037974683544391</v>
      </c>
      <c r="L2930" s="6">
        <f t="shared" ca="1" si="604"/>
        <v>34.593604263824034</v>
      </c>
      <c r="M2930" s="6">
        <f ca="1">100*(L2930-MIN(OFFSET(L2930,-$M$3+1,0):L2930))/(MAX(OFFSET(L2930,-$M$3+1,0):L2930)-MIN(OFFSET(L2930,-$M$3+1,0):L2930))</f>
        <v>100</v>
      </c>
      <c r="N2930" s="8">
        <f t="shared" si="605"/>
        <v>0.9399999999999995</v>
      </c>
      <c r="O2930" s="8">
        <f t="shared" si="606"/>
        <v>0.97000000000000064</v>
      </c>
      <c r="P2930" s="15">
        <f ca="1">AVERAGE(N2930:OFFSET(N2930,-$P$3+1,0))*$P$4*H2930</f>
        <v>59.625000000000014</v>
      </c>
      <c r="Q2930" s="15">
        <f ca="1">AVERAGE(O2930:OFFSET(O2930,-$P$3+1,0))*$Q$4*I2930</f>
        <v>57.999999999999964</v>
      </c>
      <c r="R2930" s="11" t="str">
        <f t="shared" ca="1" si="602"/>
        <v xml:space="preserve"> </v>
      </c>
      <c r="S2930" s="11" t="str">
        <f t="shared" ca="1" si="603"/>
        <v>Sell</v>
      </c>
      <c r="T2930" s="3">
        <f t="shared" ca="1" si="607"/>
        <v>-10</v>
      </c>
      <c r="U2930" s="16">
        <f t="shared" ca="1" si="608"/>
        <v>10.280172413793112</v>
      </c>
      <c r="V2930" s="3">
        <f t="shared" ca="1" si="609"/>
        <v>15.52</v>
      </c>
      <c r="W2930" s="3">
        <f t="shared" ca="1" si="610"/>
        <v>16.05</v>
      </c>
      <c r="X2930" s="12" t="str">
        <f t="shared" ca="1" si="611"/>
        <v xml:space="preserve"> </v>
      </c>
      <c r="Y2930" s="17" t="str">
        <f t="shared" ca="1" si="612"/>
        <v xml:space="preserve"> </v>
      </c>
      <c r="Z2930" s="17" t="str">
        <f t="shared" ca="1" si="613"/>
        <v xml:space="preserve"> </v>
      </c>
      <c r="AA2930" s="19">
        <f t="shared" ca="1" si="614"/>
        <v>33539.936904399976</v>
      </c>
      <c r="AB2930">
        <v>64632.656210676578</v>
      </c>
    </row>
    <row r="2931" spans="1:28" x14ac:dyDescent="0.25">
      <c r="A2931" s="22">
        <v>40261</v>
      </c>
      <c r="B2931" s="2">
        <v>16.760000000000002</v>
      </c>
      <c r="C2931" s="2">
        <v>15.98</v>
      </c>
      <c r="D2931" s="2">
        <v>16.14</v>
      </c>
      <c r="E2931">
        <v>16.399999999999999</v>
      </c>
      <c r="F2931">
        <v>15.41</v>
      </c>
      <c r="G2931">
        <v>15.63</v>
      </c>
      <c r="H2931" s="2">
        <v>1</v>
      </c>
      <c r="I2931" s="2">
        <v>1</v>
      </c>
      <c r="J2931" s="6">
        <f ca="1">100*(D2931-MIN(OFFSET(C2931,-$J$3+1,0):C2931))/(MAX(OFFSET(B2931,-$J$3+1,0):B2931)-MIN(OFFSET(C2931,-$J$3+1,0):C2931))</f>
        <v>74.380165289256169</v>
      </c>
      <c r="K2931" s="6">
        <f ca="1">100*(G2931-MIN(OFFSET(F2931,-$J$3+1,0):F2931))/(MAX(OFFSET(E2931,-$J$3+1,0):E2931)-MIN(OFFSET(F2931,-$J$3+1,0):F2931))</f>
        <v>16.455696202531744</v>
      </c>
      <c r="L2931" s="6">
        <f t="shared" ca="1" si="604"/>
        <v>57.924469086724429</v>
      </c>
      <c r="M2931" s="6">
        <f ca="1">100*(L2931-MIN(OFFSET(L2931,-$M$3+1,0):L2931))/(MAX(OFFSET(L2931,-$M$3+1,0):L2931)-MIN(OFFSET(L2931,-$M$3+1,0):L2931))</f>
        <v>100.00000000000001</v>
      </c>
      <c r="N2931" s="8">
        <f t="shared" si="605"/>
        <v>1.240000000000002</v>
      </c>
      <c r="O2931" s="8">
        <f t="shared" si="606"/>
        <v>0.98999999999999844</v>
      </c>
      <c r="P2931" s="15">
        <f ca="1">AVERAGE(N2931:OFFSET(N2931,-$P$3+1,0))*$P$4*H2931</f>
        <v>67.750000000000043</v>
      </c>
      <c r="Q2931" s="15">
        <f ca="1">AVERAGE(O2931:OFFSET(O2931,-$P$3+1,0))*$Q$4*I2931</f>
        <v>64.499999999999957</v>
      </c>
      <c r="R2931" s="11" t="str">
        <f t="shared" ca="1" si="602"/>
        <v xml:space="preserve"> </v>
      </c>
      <c r="S2931" s="11" t="str">
        <f t="shared" ca="1" si="603"/>
        <v>Sell</v>
      </c>
      <c r="T2931" s="3">
        <f t="shared" ca="1" si="607"/>
        <v>-10</v>
      </c>
      <c r="U2931" s="16">
        <f t="shared" ca="1" si="608"/>
        <v>10.280172413793112</v>
      </c>
      <c r="V2931" s="3">
        <f t="shared" ca="1" si="609"/>
        <v>15.52</v>
      </c>
      <c r="W2931" s="3">
        <f t="shared" ca="1" si="610"/>
        <v>16.05</v>
      </c>
      <c r="X2931" s="12">
        <f t="shared" ca="1" si="611"/>
        <v>-620.00000000000102</v>
      </c>
      <c r="Y2931" s="17">
        <f t="shared" ca="1" si="612"/>
        <v>-431.76724137931063</v>
      </c>
      <c r="Z2931" s="17">
        <f t="shared" ca="1" si="613"/>
        <v>-1051.7672413793116</v>
      </c>
      <c r="AA2931" s="19">
        <f t="shared" ca="1" si="614"/>
        <v>32488.169663020664</v>
      </c>
      <c r="AB2931">
        <v>63580.888969297266</v>
      </c>
    </row>
    <row r="2932" spans="1:28" x14ac:dyDescent="0.25">
      <c r="A2932" s="22">
        <v>40262</v>
      </c>
      <c r="B2932" s="2">
        <v>17.010000000000002</v>
      </c>
      <c r="C2932" s="2">
        <v>16.25</v>
      </c>
      <c r="D2932" s="2">
        <v>16.489999999999998</v>
      </c>
      <c r="E2932">
        <v>16.059999999999999</v>
      </c>
      <c r="F2932">
        <v>15.63</v>
      </c>
      <c r="G2932">
        <v>15.68</v>
      </c>
      <c r="H2932" s="2">
        <v>1</v>
      </c>
      <c r="I2932" s="2">
        <v>1</v>
      </c>
      <c r="J2932" s="6">
        <f ca="1">100*(D2932-MIN(OFFSET(C2932,-$J$3+1,0):C2932))/(MAX(OFFSET(B2932,-$J$3+1,0):B2932)-MIN(OFFSET(C2932,-$J$3+1,0):C2932))</f>
        <v>80.524344569288289</v>
      </c>
      <c r="K2932" s="6">
        <f ca="1">100*(G2932-MIN(OFFSET(F2932,-$J$3+1,0):F2932))/(MAX(OFFSET(E2932,-$J$3+1,0):E2932)-MIN(OFFSET(F2932,-$J$3+1,0):F2932))</f>
        <v>19.620253164556992</v>
      </c>
      <c r="L2932" s="6">
        <f t="shared" ca="1" si="604"/>
        <v>60.904091404731297</v>
      </c>
      <c r="M2932" s="6">
        <f ca="1">100*(L2932-MIN(OFFSET(L2932,-$M$3+1,0):L2932))/(MAX(OFFSET(L2932,-$M$3+1,0):L2932)-MIN(OFFSET(L2932,-$M$3+1,0):L2932))</f>
        <v>100</v>
      </c>
      <c r="N2932" s="8">
        <f t="shared" si="605"/>
        <v>0.87000000000000099</v>
      </c>
      <c r="O2932" s="8">
        <f t="shared" si="606"/>
        <v>0.42999999999999794</v>
      </c>
      <c r="P2932" s="15">
        <f ca="1">AVERAGE(N2932:OFFSET(N2932,-$P$3+1,0))*$P$4*H2932</f>
        <v>70.875000000000043</v>
      </c>
      <c r="Q2932" s="15">
        <f ca="1">AVERAGE(O2932:OFFSET(O2932,-$P$3+1,0))*$Q$4*I2932</f>
        <v>63.249999999999943</v>
      </c>
      <c r="R2932" s="11" t="str">
        <f t="shared" ca="1" si="602"/>
        <v xml:space="preserve"> </v>
      </c>
      <c r="S2932" s="11" t="str">
        <f t="shared" ca="1" si="603"/>
        <v>Sell</v>
      </c>
      <c r="T2932" s="3">
        <f t="shared" ca="1" si="607"/>
        <v>-10</v>
      </c>
      <c r="U2932" s="16">
        <f t="shared" ca="1" si="608"/>
        <v>10.280172413793112</v>
      </c>
      <c r="V2932" s="3">
        <f t="shared" ca="1" si="609"/>
        <v>15.52</v>
      </c>
      <c r="W2932" s="3">
        <f t="shared" ca="1" si="610"/>
        <v>16.05</v>
      </c>
      <c r="X2932" s="12">
        <f t="shared" ca="1" si="611"/>
        <v>-349.99999999999784</v>
      </c>
      <c r="Y2932" s="17">
        <f t="shared" ca="1" si="612"/>
        <v>51.400862068964472</v>
      </c>
      <c r="Z2932" s="17">
        <f t="shared" ca="1" si="613"/>
        <v>-298.5991379310334</v>
      </c>
      <c r="AA2932" s="19">
        <f t="shared" ca="1" si="614"/>
        <v>32189.570525089632</v>
      </c>
      <c r="AB2932">
        <v>63282.28983136623</v>
      </c>
    </row>
    <row r="2933" spans="1:28" x14ac:dyDescent="0.25">
      <c r="A2933" s="22">
        <v>40263</v>
      </c>
      <c r="B2933" s="2">
        <v>17.350000000000001</v>
      </c>
      <c r="C2933" s="2">
        <v>16.61</v>
      </c>
      <c r="D2933" s="2">
        <v>16.73</v>
      </c>
      <c r="E2933">
        <v>16.27</v>
      </c>
      <c r="F2933">
        <v>15.7</v>
      </c>
      <c r="G2933">
        <v>16</v>
      </c>
      <c r="H2933" s="2">
        <v>1</v>
      </c>
      <c r="I2933" s="2">
        <v>1</v>
      </c>
      <c r="J2933" s="6">
        <f ca="1">100*(D2933-MIN(OFFSET(C2933,-$J$3+1,0):C2933))/(MAX(OFFSET(B2933,-$J$3+1,0):B2933)-MIN(OFFSET(C2933,-$J$3+1,0):C2933))</f>
        <v>79.401993355481707</v>
      </c>
      <c r="K2933" s="6">
        <f ca="1">100*(G2933-MIN(OFFSET(F2933,-$J$3+1,0):F2933))/(MAX(OFFSET(E2933,-$J$3+1,0):E2933)-MIN(OFFSET(F2933,-$J$3+1,0):F2933))</f>
        <v>39.873417721519033</v>
      </c>
      <c r="L2933" s="6">
        <f t="shared" ca="1" si="604"/>
        <v>39.528575633962674</v>
      </c>
      <c r="M2933" s="6">
        <f ca="1">100*(L2933-MIN(OFFSET(L2933,-$M$3+1,0):L2933))/(MAX(OFFSET(L2933,-$M$3+1,0):L2933)-MIN(OFFSET(L2933,-$M$3+1,0):L2933))</f>
        <v>78.036943556774176</v>
      </c>
      <c r="N2933" s="8">
        <f t="shared" si="605"/>
        <v>0.86000000000000298</v>
      </c>
      <c r="O2933" s="8">
        <f t="shared" si="606"/>
        <v>0.58999999999999986</v>
      </c>
      <c r="P2933" s="15">
        <f ca="1">AVERAGE(N2933:OFFSET(N2933,-$P$3+1,0))*$P$4*H2933</f>
        <v>72.375000000000085</v>
      </c>
      <c r="Q2933" s="15">
        <f ca="1">AVERAGE(O2933:OFFSET(O2933,-$P$3+1,0))*$Q$4*I2933</f>
        <v>63.499999999999936</v>
      </c>
      <c r="R2933" s="11" t="str">
        <f t="shared" ca="1" si="602"/>
        <v xml:space="preserve"> </v>
      </c>
      <c r="S2933" s="11" t="str">
        <f t="shared" ca="1" si="603"/>
        <v>Sell</v>
      </c>
      <c r="T2933" s="3">
        <f t="shared" ca="1" si="607"/>
        <v>-10</v>
      </c>
      <c r="U2933" s="16">
        <f t="shared" ca="1" si="608"/>
        <v>10.280172413793112</v>
      </c>
      <c r="V2933" s="3">
        <f t="shared" ca="1" si="609"/>
        <v>15.52</v>
      </c>
      <c r="W2933" s="3">
        <f t="shared" ca="1" si="610"/>
        <v>16.05</v>
      </c>
      <c r="X2933" s="12">
        <f t="shared" ca="1" si="611"/>
        <v>-240.00000000000199</v>
      </c>
      <c r="Y2933" s="17">
        <f t="shared" ca="1" si="612"/>
        <v>328.96551724137987</v>
      </c>
      <c r="Z2933" s="17">
        <f t="shared" ca="1" si="613"/>
        <v>88.965517241377881</v>
      </c>
      <c r="AA2933" s="19">
        <f t="shared" ca="1" si="614"/>
        <v>32278.536042331009</v>
      </c>
      <c r="AB2933">
        <v>63371.255348607607</v>
      </c>
    </row>
    <row r="2934" spans="1:28" x14ac:dyDescent="0.25">
      <c r="A2934" s="22">
        <v>40266</v>
      </c>
      <c r="B2934" s="2">
        <v>16.989999999999998</v>
      </c>
      <c r="C2934" s="2">
        <v>16.239999999999998</v>
      </c>
      <c r="D2934" s="2">
        <v>16.68</v>
      </c>
      <c r="E2934">
        <v>16.3</v>
      </c>
      <c r="F2934">
        <v>15.7</v>
      </c>
      <c r="G2934">
        <v>15.86</v>
      </c>
      <c r="H2934" s="2">
        <v>1</v>
      </c>
      <c r="I2934" s="2">
        <v>1</v>
      </c>
      <c r="J2934" s="6">
        <f ca="1">100*(D2934-MIN(OFFSET(C2934,-$J$3+1,0):C2934))/(MAX(OFFSET(B2934,-$J$3+1,0):B2934)-MIN(OFFSET(C2934,-$J$3+1,0):C2934))</f>
        <v>77.51677852348989</v>
      </c>
      <c r="K2934" s="6">
        <f ca="1">100*(G2934-MIN(OFFSET(F2934,-$J$3+1,0):F2934))/(MAX(OFFSET(E2934,-$J$3+1,0):E2934)-MIN(OFFSET(F2934,-$J$3+1,0):F2934))</f>
        <v>31.012658227848114</v>
      </c>
      <c r="L2934" s="6">
        <f t="shared" ca="1" si="604"/>
        <v>46.504120295641776</v>
      </c>
      <c r="M2934" s="6">
        <f ca="1">100*(L2934-MIN(OFFSET(L2934,-$M$3+1,0):L2934))/(MAX(OFFSET(L2934,-$M$3+1,0):L2934)-MIN(OFFSET(L2934,-$M$3+1,0):L2934))</f>
        <v>82.9855575988975</v>
      </c>
      <c r="N2934" s="8">
        <f t="shared" si="605"/>
        <v>0.75</v>
      </c>
      <c r="O2934" s="8">
        <f t="shared" si="606"/>
        <v>0.60000000000000142</v>
      </c>
      <c r="P2934" s="15">
        <f ca="1">AVERAGE(N2934:OFFSET(N2934,-$P$3+1,0))*$P$4*H2934</f>
        <v>76.375000000000057</v>
      </c>
      <c r="Q2934" s="15">
        <f ca="1">AVERAGE(O2934:OFFSET(O2934,-$P$3+1,0))*$Q$4*I2934</f>
        <v>64.874999999999972</v>
      </c>
      <c r="R2934" s="11" t="str">
        <f t="shared" ca="1" si="602"/>
        <v xml:space="preserve"> </v>
      </c>
      <c r="S2934" s="11" t="str">
        <f t="shared" ca="1" si="603"/>
        <v>Sell</v>
      </c>
      <c r="T2934" s="3">
        <f t="shared" ca="1" si="607"/>
        <v>-10</v>
      </c>
      <c r="U2934" s="16">
        <f t="shared" ca="1" si="608"/>
        <v>10.280172413793112</v>
      </c>
      <c r="V2934" s="3">
        <f t="shared" ca="1" si="609"/>
        <v>15.52</v>
      </c>
      <c r="W2934" s="3">
        <f t="shared" ca="1" si="610"/>
        <v>16.05</v>
      </c>
      <c r="X2934" s="12">
        <f t="shared" ca="1" si="611"/>
        <v>50.000000000000711</v>
      </c>
      <c r="Y2934" s="17">
        <f t="shared" ca="1" si="612"/>
        <v>-143.92241379310414</v>
      </c>
      <c r="Z2934" s="17">
        <f t="shared" ca="1" si="613"/>
        <v>-93.922413793103431</v>
      </c>
      <c r="AA2934" s="19">
        <f t="shared" ca="1" si="614"/>
        <v>32184.613628537903</v>
      </c>
      <c r="AB2934">
        <v>63277.332934814505</v>
      </c>
    </row>
    <row r="2935" spans="1:28" x14ac:dyDescent="0.25">
      <c r="A2935" s="22">
        <v>40267</v>
      </c>
      <c r="B2935" s="2">
        <v>16.920000000000002</v>
      </c>
      <c r="C2935" s="2">
        <v>16.309999999999999</v>
      </c>
      <c r="D2935" s="2">
        <v>16.489999999999998</v>
      </c>
      <c r="E2935">
        <v>16.27</v>
      </c>
      <c r="F2935">
        <v>15.71</v>
      </c>
      <c r="G2935">
        <v>15.79</v>
      </c>
      <c r="H2935" s="2">
        <v>1</v>
      </c>
      <c r="I2935" s="2">
        <v>1</v>
      </c>
      <c r="J2935" s="6">
        <f ca="1">100*(D2935-MIN(OFFSET(C2935,-$J$3+1,0):C2935))/(MAX(OFFSET(B2935,-$J$3+1,0):B2935)-MIN(OFFSET(C2935,-$J$3+1,0):C2935))</f>
        <v>71.140939597315352</v>
      </c>
      <c r="K2935" s="6">
        <f ca="1">100*(G2935-MIN(OFFSET(F2935,-$J$3+1,0):F2935))/(MAX(OFFSET(E2935,-$J$3+1,0):E2935)-MIN(OFFSET(F2935,-$J$3+1,0):F2935))</f>
        <v>26.582278481012654</v>
      </c>
      <c r="L2935" s="6">
        <f t="shared" ca="1" si="604"/>
        <v>44.558661116302702</v>
      </c>
      <c r="M2935" s="6">
        <f ca="1">100*(L2935-MIN(OFFSET(L2935,-$M$3+1,0):L2935))/(MAX(OFFSET(L2935,-$M$3+1,0):L2935)-MIN(OFFSET(L2935,-$M$3+1,0):L2935))</f>
        <v>80.686879157128473</v>
      </c>
      <c r="N2935" s="8">
        <f t="shared" si="605"/>
        <v>0.61000000000000298</v>
      </c>
      <c r="O2935" s="8">
        <f t="shared" si="606"/>
        <v>0.55999999999999872</v>
      </c>
      <c r="P2935" s="15">
        <f ca="1">AVERAGE(N2935:OFFSET(N2935,-$P$3+1,0))*$P$4*H2935</f>
        <v>80.000000000000114</v>
      </c>
      <c r="Q2935" s="15">
        <f ca="1">AVERAGE(O2935:OFFSET(O2935,-$P$3+1,0))*$Q$4*I2935</f>
        <v>66.749999999999957</v>
      </c>
      <c r="R2935" s="11" t="str">
        <f t="shared" ca="1" si="602"/>
        <v xml:space="preserve"> </v>
      </c>
      <c r="S2935" s="11" t="str">
        <f t="shared" ca="1" si="603"/>
        <v>Sell</v>
      </c>
      <c r="T2935" s="3">
        <f t="shared" ca="1" si="607"/>
        <v>-10</v>
      </c>
      <c r="U2935" s="16">
        <f t="shared" ca="1" si="608"/>
        <v>10.280172413793112</v>
      </c>
      <c r="V2935" s="3">
        <f t="shared" ca="1" si="609"/>
        <v>15.52</v>
      </c>
      <c r="W2935" s="3">
        <f t="shared" ca="1" si="610"/>
        <v>16.05</v>
      </c>
      <c r="X2935" s="12">
        <f t="shared" ca="1" si="611"/>
        <v>190.00000000000128</v>
      </c>
      <c r="Y2935" s="17">
        <f t="shared" ca="1" si="612"/>
        <v>-71.961206896552071</v>
      </c>
      <c r="Z2935" s="17">
        <f t="shared" ca="1" si="613"/>
        <v>118.03879310344921</v>
      </c>
      <c r="AA2935" s="19">
        <f t="shared" ca="1" si="614"/>
        <v>32302.652421641353</v>
      </c>
      <c r="AB2935">
        <v>63395.371727917955</v>
      </c>
    </row>
    <row r="2936" spans="1:28" x14ac:dyDescent="0.25">
      <c r="A2936" s="22">
        <v>40268</v>
      </c>
      <c r="B2936" s="2">
        <v>16.48</v>
      </c>
      <c r="C2936" s="2">
        <v>15.62</v>
      </c>
      <c r="D2936" s="2">
        <v>15.66</v>
      </c>
      <c r="E2936">
        <v>15.84</v>
      </c>
      <c r="F2936">
        <v>15.55</v>
      </c>
      <c r="G2936">
        <v>15.65</v>
      </c>
      <c r="H2936" s="2">
        <v>1</v>
      </c>
      <c r="I2936" s="2">
        <v>1</v>
      </c>
      <c r="J2936" s="6">
        <f ca="1">100*(D2936-MIN(OFFSET(C2936,-$J$3+1,0):C2936))/(MAX(OFFSET(B2936,-$J$3+1,0):B2936)-MIN(OFFSET(C2936,-$J$3+1,0):C2936))</f>
        <v>43.288590604026844</v>
      </c>
      <c r="K2936" s="6">
        <f ca="1">100*(G2936-MIN(OFFSET(F2936,-$J$3+1,0):F2936))/(MAX(OFFSET(E2936,-$J$3+1,0):E2936)-MIN(OFFSET(F2936,-$J$3+1,0):F2936))</f>
        <v>19.047619047619115</v>
      </c>
      <c r="L2936" s="6">
        <f t="shared" ca="1" si="604"/>
        <v>24.240971556407729</v>
      </c>
      <c r="M2936" s="6">
        <f ca="1">100*(L2936-MIN(OFFSET(L2936,-$M$3+1,0):L2936))/(MAX(OFFSET(L2936,-$M$3+1,0):L2936)-MIN(OFFSET(L2936,-$M$3+1,0):L2936))</f>
        <v>56.242530613274575</v>
      </c>
      <c r="N2936" s="8">
        <f t="shared" si="605"/>
        <v>0.86999999999999922</v>
      </c>
      <c r="O2936" s="8">
        <f t="shared" si="606"/>
        <v>0.28999999999999915</v>
      </c>
      <c r="P2936" s="15">
        <f ca="1">AVERAGE(N2936:OFFSET(N2936,-$P$3+1,0))*$P$4*H2936</f>
        <v>83.125000000000114</v>
      </c>
      <c r="Q2936" s="15">
        <f ca="1">AVERAGE(O2936:OFFSET(O2936,-$P$3+1,0))*$Q$4*I2936</f>
        <v>61.749999999999929</v>
      </c>
      <c r="R2936" s="11" t="str">
        <f t="shared" ca="1" si="602"/>
        <v xml:space="preserve"> </v>
      </c>
      <c r="S2936" s="11" t="str">
        <f t="shared" ca="1" si="603"/>
        <v>Sell</v>
      </c>
      <c r="T2936" s="3">
        <f t="shared" ca="1" si="607"/>
        <v>-10</v>
      </c>
      <c r="U2936" s="16">
        <f t="shared" ca="1" si="608"/>
        <v>10.280172413793112</v>
      </c>
      <c r="V2936" s="3">
        <f t="shared" ca="1" si="609"/>
        <v>15.52</v>
      </c>
      <c r="W2936" s="3">
        <f t="shared" ca="1" si="610"/>
        <v>16.05</v>
      </c>
      <c r="X2936" s="12">
        <f t="shared" ca="1" si="611"/>
        <v>829.99999999999829</v>
      </c>
      <c r="Y2936" s="17">
        <f t="shared" ca="1" si="612"/>
        <v>-143.92241379310232</v>
      </c>
      <c r="Z2936" s="17">
        <f t="shared" ca="1" si="613"/>
        <v>686.07758620689594</v>
      </c>
      <c r="AA2936" s="19">
        <f t="shared" ca="1" si="614"/>
        <v>32988.730007848251</v>
      </c>
      <c r="AB2936">
        <v>64081.449314124853</v>
      </c>
    </row>
    <row r="2937" spans="1:28" x14ac:dyDescent="0.25">
      <c r="A2937" s="22">
        <v>40269</v>
      </c>
      <c r="B2937" s="2">
        <v>16.05</v>
      </c>
      <c r="C2937" s="2">
        <v>15.47</v>
      </c>
      <c r="D2937" s="2">
        <v>15.58</v>
      </c>
      <c r="E2937">
        <v>15.97</v>
      </c>
      <c r="F2937">
        <v>15.4</v>
      </c>
      <c r="G2937">
        <v>15.57</v>
      </c>
      <c r="H2937" s="2">
        <v>1</v>
      </c>
      <c r="I2937" s="2">
        <v>1</v>
      </c>
      <c r="J2937" s="6">
        <f ca="1">100*(D2937-MIN(OFFSET(C2937,-$J$3+1,0):C2937))/(MAX(OFFSET(B2937,-$J$3+1,0):B2937)-MIN(OFFSET(C2937,-$J$3+1,0):C2937))</f>
        <v>40.604026845637584</v>
      </c>
      <c r="K2937" s="6">
        <f ca="1">100*(G2937-MIN(OFFSET(F2937,-$J$3+1,0):F2937))/(MAX(OFFSET(E2937,-$J$3+1,0):E2937)-MIN(OFFSET(F2937,-$J$3+1,0):F2937))</f>
        <v>13.605442176870815</v>
      </c>
      <c r="L2937" s="6">
        <f t="shared" ca="1" si="604"/>
        <v>26.998584668766767</v>
      </c>
      <c r="M2937" s="6">
        <f ca="1">100*(L2937-MIN(OFFSET(L2937,-$M$3+1,0):L2937))/(MAX(OFFSET(L2937,-$M$3+1,0):L2937)-MIN(OFFSET(L2937,-$M$3+1,0):L2937))</f>
        <v>56.048378606962416</v>
      </c>
      <c r="N2937" s="8">
        <f t="shared" si="605"/>
        <v>0.58000000000000007</v>
      </c>
      <c r="O2937" s="8">
        <f t="shared" si="606"/>
        <v>0.57000000000000028</v>
      </c>
      <c r="P2937" s="15">
        <f ca="1">AVERAGE(N2937:OFFSET(N2937,-$P$3+1,0))*$P$4*H2937</f>
        <v>84.000000000000099</v>
      </c>
      <c r="Q2937" s="15">
        <f ca="1">AVERAGE(O2937:OFFSET(O2937,-$P$3+1,0))*$Q$4*I2937</f>
        <v>62.499999999999957</v>
      </c>
      <c r="R2937" s="11" t="str">
        <f t="shared" ca="1" si="602"/>
        <v xml:space="preserve"> </v>
      </c>
      <c r="S2937" s="11" t="str">
        <f t="shared" ca="1" si="603"/>
        <v>Sell</v>
      </c>
      <c r="T2937" s="3">
        <f t="shared" ca="1" si="607"/>
        <v>-10</v>
      </c>
      <c r="U2937" s="16">
        <f t="shared" ca="1" si="608"/>
        <v>10.280172413793112</v>
      </c>
      <c r="V2937" s="3">
        <f t="shared" ca="1" si="609"/>
        <v>15.52</v>
      </c>
      <c r="W2937" s="3">
        <f t="shared" ca="1" si="610"/>
        <v>16.05</v>
      </c>
      <c r="X2937" s="12">
        <f t="shared" ca="1" si="611"/>
        <v>80.000000000000071</v>
      </c>
      <c r="Y2937" s="17">
        <f t="shared" ca="1" si="612"/>
        <v>-82.241379310344968</v>
      </c>
      <c r="Z2937" s="17">
        <f t="shared" ca="1" si="613"/>
        <v>-2.2413793103448967</v>
      </c>
      <c r="AA2937" s="19">
        <f t="shared" ca="1" si="614"/>
        <v>32986.488628537903</v>
      </c>
      <c r="AB2937">
        <v>64109.141621817158</v>
      </c>
    </row>
    <row r="2938" spans="1:28" x14ac:dyDescent="0.25">
      <c r="A2938" s="22">
        <v>40273</v>
      </c>
      <c r="B2938" s="2">
        <v>16.170000000000002</v>
      </c>
      <c r="C2938" s="2">
        <v>15.63</v>
      </c>
      <c r="D2938" s="2">
        <v>16.010000000000002</v>
      </c>
      <c r="E2938">
        <v>15.92</v>
      </c>
      <c r="F2938">
        <v>15.58</v>
      </c>
      <c r="G2938">
        <v>15.89</v>
      </c>
      <c r="H2938" s="2">
        <v>1</v>
      </c>
      <c r="I2938" s="2">
        <v>1</v>
      </c>
      <c r="J2938" s="6">
        <f ca="1">100*(D2938-MIN(OFFSET(C2938,-$J$3+1,0):C2938))/(MAX(OFFSET(B2938,-$J$3+1,0):B2938)-MIN(OFFSET(C2938,-$J$3+1,0):C2938))</f>
        <v>55.033557046979901</v>
      </c>
      <c r="K2938" s="6">
        <f ca="1">100*(G2938-MIN(OFFSET(F2938,-$J$3+1,0):F2938))/(MAX(OFFSET(E2938,-$J$3+1,0):E2938)-MIN(OFFSET(F2938,-$J$3+1,0):F2938))</f>
        <v>50.485436893204046</v>
      </c>
      <c r="L2938" s="6">
        <f t="shared" ca="1" si="604"/>
        <v>4.5481201537758551</v>
      </c>
      <c r="M2938" s="6">
        <f ca="1">100*(L2938-MIN(OFFSET(L2938,-$M$3+1,0):L2938))/(MAX(OFFSET(L2938,-$M$3+1,0):L2938)-MIN(OFFSET(L2938,-$M$3+1,0):L2938))</f>
        <v>25.985435348119566</v>
      </c>
      <c r="N2938" s="8">
        <f t="shared" si="605"/>
        <v>0.59000000000000163</v>
      </c>
      <c r="O2938" s="8">
        <f t="shared" si="606"/>
        <v>0.34999999999999964</v>
      </c>
      <c r="P2938" s="15">
        <f ca="1">AVERAGE(N2938:OFFSET(N2938,-$P$3+1,0))*$P$4*H2938</f>
        <v>79.625000000000128</v>
      </c>
      <c r="Q2938" s="15">
        <f ca="1">AVERAGE(O2938:OFFSET(O2938,-$P$3+1,0))*$Q$4*I2938</f>
        <v>54.749999999999943</v>
      </c>
      <c r="R2938" s="11" t="str">
        <f t="shared" ca="1" si="602"/>
        <v xml:space="preserve"> </v>
      </c>
      <c r="S2938" s="11" t="str">
        <f t="shared" ca="1" si="603"/>
        <v>Exit</v>
      </c>
      <c r="T2938" s="3">
        <f t="shared" ca="1" si="607"/>
        <v>-10</v>
      </c>
      <c r="U2938" s="16">
        <f t="shared" ca="1" si="608"/>
        <v>10.280172413793112</v>
      </c>
      <c r="V2938" s="3">
        <f t="shared" ca="1" si="609"/>
        <v>15.52</v>
      </c>
      <c r="W2938" s="3">
        <f t="shared" ca="1" si="610"/>
        <v>16.05</v>
      </c>
      <c r="X2938" s="12">
        <f t="shared" ca="1" si="611"/>
        <v>-430.00000000000148</v>
      </c>
      <c r="Y2938" s="17">
        <f t="shared" ca="1" si="612"/>
        <v>328.96551724137987</v>
      </c>
      <c r="Z2938" s="17">
        <f t="shared" ca="1" si="613"/>
        <v>-101.03448275862161</v>
      </c>
      <c r="AA2938" s="19">
        <f t="shared" ca="1" si="614"/>
        <v>32885.45414577928</v>
      </c>
      <c r="AB2938">
        <v>64108.372391047924</v>
      </c>
    </row>
    <row r="2939" spans="1:28" x14ac:dyDescent="0.25">
      <c r="A2939" s="22">
        <v>40274</v>
      </c>
      <c r="B2939" s="2">
        <v>15.93</v>
      </c>
      <c r="C2939" s="2">
        <v>15.51</v>
      </c>
      <c r="D2939" s="2">
        <v>15.74</v>
      </c>
      <c r="E2939">
        <v>15.54</v>
      </c>
      <c r="F2939">
        <v>15.1</v>
      </c>
      <c r="G2939">
        <v>15.41</v>
      </c>
      <c r="H2939" s="2">
        <v>1</v>
      </c>
      <c r="I2939" s="2">
        <v>1</v>
      </c>
      <c r="J2939" s="6">
        <f ca="1">100*(D2939-MIN(OFFSET(C2939,-$J$3+1,0):C2939))/(MAX(OFFSET(B2939,-$J$3+1,0):B2939)-MIN(OFFSET(C2939,-$J$3+1,0):C2939))</f>
        <v>40.590405904059018</v>
      </c>
      <c r="K2939" s="6">
        <f ca="1">100*(G2939-MIN(OFFSET(F2939,-$J$3+1,0):F2939))/(MAX(OFFSET(E2939,-$J$3+1,0):E2939)-MIN(OFFSET(F2939,-$J$3+1,0):F2939))</f>
        <v>23.846153846153904</v>
      </c>
      <c r="L2939" s="6">
        <f t="shared" ca="1" si="604"/>
        <v>16.744252057905115</v>
      </c>
      <c r="M2939" s="6">
        <f ca="1">100*(L2939-MIN(OFFSET(L2939,-$M$3+1,0):L2939))/(MAX(OFFSET(L2939,-$M$3+1,0):L2939)-MIN(OFFSET(L2939,-$M$3+1,0):L2939))</f>
        <v>21.641241617182654</v>
      </c>
      <c r="N2939" s="8">
        <f t="shared" si="605"/>
        <v>0.50000000000000178</v>
      </c>
      <c r="O2939" s="8">
        <f t="shared" si="606"/>
        <v>0.79000000000000092</v>
      </c>
      <c r="P2939" s="15">
        <f ca="1">AVERAGE(N2939:OFFSET(N2939,-$P$3+1,0))*$P$4*H2939</f>
        <v>70.375000000000114</v>
      </c>
      <c r="Q2939" s="15">
        <f ca="1">AVERAGE(O2939:OFFSET(O2939,-$P$3+1,0))*$Q$4*I2939</f>
        <v>52.249999999999972</v>
      </c>
      <c r="R2939" s="11" t="str">
        <f t="shared" ca="1" si="602"/>
        <v xml:space="preserve"> </v>
      </c>
      <c r="S2939" s="11" t="str">
        <f t="shared" ca="1" si="603"/>
        <v xml:space="preserve"> </v>
      </c>
      <c r="T2939" s="3" t="str">
        <f t="shared" ca="1" si="607"/>
        <v xml:space="preserve"> </v>
      </c>
      <c r="U2939" s="16" t="str">
        <f t="shared" ca="1" si="608"/>
        <v xml:space="preserve"> </v>
      </c>
      <c r="V2939" s="3" t="str">
        <f t="shared" ca="1" si="609"/>
        <v xml:space="preserve"> </v>
      </c>
      <c r="W2939" s="3" t="str">
        <f t="shared" ca="1" si="610"/>
        <v xml:space="preserve"> </v>
      </c>
      <c r="X2939" s="12" t="str">
        <f t="shared" ca="1" si="611"/>
        <v xml:space="preserve"> </v>
      </c>
      <c r="Y2939" s="17" t="str">
        <f t="shared" ca="1" si="612"/>
        <v xml:space="preserve"> </v>
      </c>
      <c r="Z2939" s="17" t="str">
        <f t="shared" ca="1" si="613"/>
        <v xml:space="preserve"> </v>
      </c>
      <c r="AA2939" s="19">
        <f t="shared" ca="1" si="614"/>
        <v>32885.45414577928</v>
      </c>
      <c r="AB2939">
        <v>64484.526237201768</v>
      </c>
    </row>
    <row r="2940" spans="1:28" x14ac:dyDescent="0.25">
      <c r="A2940" s="22">
        <v>40275</v>
      </c>
      <c r="B2940" s="2">
        <v>15.97</v>
      </c>
      <c r="C2940" s="2">
        <v>15.24</v>
      </c>
      <c r="D2940" s="2">
        <v>15.41</v>
      </c>
      <c r="E2940">
        <v>15.64</v>
      </c>
      <c r="F2940">
        <v>15.14</v>
      </c>
      <c r="G2940">
        <v>15.22</v>
      </c>
      <c r="H2940" s="2">
        <v>1</v>
      </c>
      <c r="I2940" s="2">
        <v>1</v>
      </c>
      <c r="J2940" s="6">
        <f ca="1">100*(D2940-MIN(OFFSET(C2940,-$J$3+1,0):C2940))/(MAX(OFFSET(B2940,-$J$3+1,0):B2940)-MIN(OFFSET(C2940,-$J$3+1,0):C2940))</f>
        <v>8.0568720379146832</v>
      </c>
      <c r="K2940" s="6">
        <f ca="1">100*(G2940-MIN(OFFSET(F2940,-$J$3+1,0):F2940))/(MAX(OFFSET(E2940,-$J$3+1,0):E2940)-MIN(OFFSET(F2940,-$J$3+1,0):F2940))</f>
        <v>9.2307692307693152</v>
      </c>
      <c r="L2940" s="6">
        <f t="shared" ca="1" si="604"/>
        <v>-1.173897192854632</v>
      </c>
      <c r="M2940" s="6">
        <f ca="1">100*(L2940-MIN(OFFSET(L2940,-$M$3+1,0):L2940))/(MAX(OFFSET(L2940,-$M$3+1,0):L2940)-MIN(OFFSET(L2940,-$M$3+1,0):L2940))</f>
        <v>0</v>
      </c>
      <c r="N2940" s="8">
        <f t="shared" si="605"/>
        <v>0.73000000000000043</v>
      </c>
      <c r="O2940" s="8">
        <f t="shared" si="606"/>
        <v>0.5</v>
      </c>
      <c r="P2940" s="15">
        <f ca="1">AVERAGE(N2940:OFFSET(N2940,-$P$3+1,0))*$P$4*H2940</f>
        <v>68.625000000000114</v>
      </c>
      <c r="Q2940" s="15">
        <f ca="1">AVERAGE(O2940:OFFSET(O2940,-$P$3+1,0))*$Q$4*I2940</f>
        <v>53.125</v>
      </c>
      <c r="R2940" s="11" t="str">
        <f t="shared" ca="1" si="602"/>
        <v>Buy</v>
      </c>
      <c r="S2940" s="11" t="str">
        <f t="shared" ca="1" si="603"/>
        <v xml:space="preserve"> </v>
      </c>
      <c r="T2940" s="3">
        <f t="shared" ca="1" si="607"/>
        <v>10</v>
      </c>
      <c r="U2940" s="16">
        <f t="shared" ca="1" si="608"/>
        <v>-12.917647058823551</v>
      </c>
      <c r="V2940" s="3">
        <f t="shared" ca="1" si="609"/>
        <v>15.41</v>
      </c>
      <c r="W2940" s="3">
        <f t="shared" ca="1" si="610"/>
        <v>15.22</v>
      </c>
      <c r="X2940" s="12" t="str">
        <f t="shared" ca="1" si="611"/>
        <v xml:space="preserve"> </v>
      </c>
      <c r="Y2940" s="17" t="str">
        <f t="shared" ca="1" si="612"/>
        <v xml:space="preserve"> </v>
      </c>
      <c r="Z2940" s="17" t="str">
        <f t="shared" ca="1" si="613"/>
        <v xml:space="preserve"> </v>
      </c>
      <c r="AA2940" s="19">
        <f t="shared" ca="1" si="614"/>
        <v>32885.45414577928</v>
      </c>
      <c r="AB2940">
        <v>64410.295467971002</v>
      </c>
    </row>
    <row r="2941" spans="1:28" x14ac:dyDescent="0.25">
      <c r="A2941" s="22">
        <v>40276</v>
      </c>
      <c r="B2941" s="2">
        <v>15.8</v>
      </c>
      <c r="C2941" s="2">
        <v>15.27</v>
      </c>
      <c r="D2941" s="2">
        <v>15.71</v>
      </c>
      <c r="E2941">
        <v>15.23</v>
      </c>
      <c r="F2941">
        <v>14.95</v>
      </c>
      <c r="G2941">
        <v>15.16</v>
      </c>
      <c r="H2941" s="2">
        <v>1</v>
      </c>
      <c r="I2941" s="2">
        <v>1</v>
      </c>
      <c r="J2941" s="6">
        <f ca="1">100*(D2941-MIN(OFFSET(C2941,-$J$3+1,0):C2941))/(MAX(OFFSET(B2941,-$J$3+1,0):B2941)-MIN(OFFSET(C2941,-$J$3+1,0):C2941))</f>
        <v>22.274881516587694</v>
      </c>
      <c r="K2941" s="6">
        <f ca="1">100*(G2941-MIN(OFFSET(F2941,-$J$3+1,0):F2941))/(MAX(OFFSET(E2941,-$J$3+1,0):E2941)-MIN(OFFSET(F2941,-$J$3+1,0):F2941))</f>
        <v>15.555555555555602</v>
      </c>
      <c r="L2941" s="6">
        <f t="shared" ca="1" si="604"/>
        <v>6.7193259610320926</v>
      </c>
      <c r="M2941" s="6">
        <f ca="1">100*(L2941-MIN(OFFSET(L2941,-$M$3+1,0):L2941))/(MAX(OFFSET(L2941,-$M$3+1,0):L2941)-MIN(OFFSET(L2941,-$M$3+1,0):L2941))</f>
        <v>12.715011121017014</v>
      </c>
      <c r="N2941" s="8">
        <f t="shared" si="605"/>
        <v>0.53000000000000114</v>
      </c>
      <c r="O2941" s="8">
        <f t="shared" si="606"/>
        <v>0.28000000000000114</v>
      </c>
      <c r="P2941" s="15">
        <f ca="1">AVERAGE(N2941:OFFSET(N2941,-$P$3+1,0))*$P$4*H2941</f>
        <v>64.500000000000085</v>
      </c>
      <c r="Q2941" s="15">
        <f ca="1">AVERAGE(O2941:OFFSET(O2941,-$P$3+1,0))*$Q$4*I2941</f>
        <v>49.250000000000014</v>
      </c>
      <c r="R2941" s="11" t="str">
        <f t="shared" ca="1" si="602"/>
        <v>Buy</v>
      </c>
      <c r="S2941" s="11" t="str">
        <f t="shared" ca="1" si="603"/>
        <v xml:space="preserve"> </v>
      </c>
      <c r="T2941" s="3">
        <f t="shared" ca="1" si="607"/>
        <v>10</v>
      </c>
      <c r="U2941" s="16">
        <f t="shared" ca="1" si="608"/>
        <v>-12.917647058823551</v>
      </c>
      <c r="V2941" s="3">
        <f t="shared" ca="1" si="609"/>
        <v>15.41</v>
      </c>
      <c r="W2941" s="3">
        <f t="shared" ca="1" si="610"/>
        <v>15.22</v>
      </c>
      <c r="X2941" s="12">
        <f t="shared" ca="1" si="611"/>
        <v>300.00000000000068</v>
      </c>
      <c r="Y2941" s="17">
        <f t="shared" ca="1" si="612"/>
        <v>77.505882352941953</v>
      </c>
      <c r="Z2941" s="17">
        <f t="shared" ca="1" si="613"/>
        <v>377.50588235294265</v>
      </c>
      <c r="AA2941" s="19">
        <f t="shared" ca="1" si="614"/>
        <v>33262.96002813222</v>
      </c>
      <c r="AB2941">
        <v>64791.064698740236</v>
      </c>
    </row>
    <row r="2942" spans="1:28" x14ac:dyDescent="0.25">
      <c r="A2942" s="22">
        <v>40277</v>
      </c>
      <c r="B2942" s="2">
        <v>16.05</v>
      </c>
      <c r="C2942" s="2">
        <v>15.72</v>
      </c>
      <c r="D2942" s="2">
        <v>15.97</v>
      </c>
      <c r="E2942">
        <v>15.54</v>
      </c>
      <c r="F2942">
        <v>15.23</v>
      </c>
      <c r="G2942">
        <v>15.32</v>
      </c>
      <c r="H2942" s="2">
        <v>1</v>
      </c>
      <c r="I2942" s="2">
        <v>1</v>
      </c>
      <c r="J2942" s="6">
        <f ca="1">100*(D2942-MIN(OFFSET(C2942,-$J$3+1,0):C2942))/(MAX(OFFSET(B2942,-$J$3+1,0):B2942)-MIN(OFFSET(C2942,-$J$3+1,0):C2942))</f>
        <v>34.597156398104268</v>
      </c>
      <c r="K2942" s="6">
        <f ca="1">100*(G2942-MIN(OFFSET(F2942,-$J$3+1,0):F2942))/(MAX(OFFSET(E2942,-$J$3+1,0):E2942)-MIN(OFFSET(F2942,-$J$3+1,0):F2942))</f>
        <v>27.407407407407451</v>
      </c>
      <c r="L2942" s="6">
        <f t="shared" ca="1" si="604"/>
        <v>7.1897489906968168</v>
      </c>
      <c r="M2942" s="6">
        <f ca="1">100*(L2942-MIN(OFFSET(L2942,-$M$3+1,0):L2942))/(MAX(OFFSET(L2942,-$M$3+1,0):L2942)-MIN(OFFSET(L2942,-$M$3+1,0):L2942))</f>
        <v>17.54193362920218</v>
      </c>
      <c r="N2942" s="8">
        <f t="shared" si="605"/>
        <v>0.33999999999999986</v>
      </c>
      <c r="O2942" s="8">
        <f t="shared" si="606"/>
        <v>0.37999999999999901</v>
      </c>
      <c r="P2942" s="15">
        <f ca="1">AVERAGE(N2942:OFFSET(N2942,-$P$3+1,0))*$P$4*H2942</f>
        <v>59.375000000000085</v>
      </c>
      <c r="Q2942" s="15">
        <f ca="1">AVERAGE(O2942:OFFSET(O2942,-$P$3+1,0))*$Q$4*I2942</f>
        <v>46.499999999999986</v>
      </c>
      <c r="R2942" s="11" t="str">
        <f t="shared" ca="1" si="602"/>
        <v>Buy</v>
      </c>
      <c r="S2942" s="11" t="str">
        <f t="shared" ca="1" si="603"/>
        <v xml:space="preserve"> </v>
      </c>
      <c r="T2942" s="3">
        <f t="shared" ca="1" si="607"/>
        <v>10</v>
      </c>
      <c r="U2942" s="16">
        <f t="shared" ca="1" si="608"/>
        <v>-12.917647058823551</v>
      </c>
      <c r="V2942" s="3">
        <f t="shared" ca="1" si="609"/>
        <v>15.41</v>
      </c>
      <c r="W2942" s="3">
        <f t="shared" ca="1" si="610"/>
        <v>15.22</v>
      </c>
      <c r="X2942" s="12">
        <f t="shared" ca="1" si="611"/>
        <v>259.99999999999977</v>
      </c>
      <c r="Y2942" s="17">
        <f t="shared" ca="1" si="612"/>
        <v>-206.68235294117699</v>
      </c>
      <c r="Z2942" s="17">
        <f t="shared" ca="1" si="613"/>
        <v>53.317647058822786</v>
      </c>
      <c r="AA2942" s="19">
        <f t="shared" ca="1" si="614"/>
        <v>33316.277675191042</v>
      </c>
      <c r="AB2942">
        <v>64835.680083355619</v>
      </c>
    </row>
    <row r="2943" spans="1:28" x14ac:dyDescent="0.25">
      <c r="A2943" s="22">
        <v>40280</v>
      </c>
      <c r="B2943" s="2">
        <v>16.149999999999999</v>
      </c>
      <c r="C2943" s="2">
        <v>15.49</v>
      </c>
      <c r="D2943" s="2">
        <v>15.62</v>
      </c>
      <c r="E2943">
        <v>15.45</v>
      </c>
      <c r="F2943">
        <v>15.22</v>
      </c>
      <c r="G2943">
        <v>15.37</v>
      </c>
      <c r="H2943" s="2">
        <v>1</v>
      </c>
      <c r="I2943" s="2">
        <v>1</v>
      </c>
      <c r="J2943" s="6">
        <f ca="1">100*(D2943-MIN(OFFSET(C2943,-$J$3+1,0):C2943))/(MAX(OFFSET(B2943,-$J$3+1,0):B2943)-MIN(OFFSET(C2943,-$J$3+1,0):C2943))</f>
        <v>21.71428571428568</v>
      </c>
      <c r="K2943" s="6">
        <f ca="1">100*(G2943-MIN(OFFSET(F2943,-$J$3+1,0):F2943))/(MAX(OFFSET(E2943,-$J$3+1,0):E2943)-MIN(OFFSET(F2943,-$J$3+1,0):F2943))</f>
        <v>31.111111111111072</v>
      </c>
      <c r="L2943" s="6">
        <f t="shared" ca="1" si="604"/>
        <v>-9.3968253968253919</v>
      </c>
      <c r="M2943" s="6">
        <f ca="1">100*(L2943-MIN(OFFSET(L2943,-$M$3+1,0):L2943))/(MAX(OFFSET(L2943,-$M$3+1,0):L2943)-MIN(OFFSET(L2943,-$M$3+1,0):L2943))</f>
        <v>0</v>
      </c>
      <c r="N2943" s="8">
        <f t="shared" si="605"/>
        <v>0.65999999999999837</v>
      </c>
      <c r="O2943" s="8">
        <f t="shared" si="606"/>
        <v>0.22999999999999865</v>
      </c>
      <c r="P2943" s="15">
        <f ca="1">AVERAGE(N2943:OFFSET(N2943,-$P$3+1,0))*$P$4*H2943</f>
        <v>60.000000000000028</v>
      </c>
      <c r="Q2943" s="15">
        <f ca="1">AVERAGE(O2943:OFFSET(O2943,-$P$3+1,0))*$Q$4*I2943</f>
        <v>42.374999999999986</v>
      </c>
      <c r="R2943" s="11" t="str">
        <f t="shared" ca="1" si="602"/>
        <v>Buy</v>
      </c>
      <c r="S2943" s="11" t="str">
        <f t="shared" ca="1" si="603"/>
        <v xml:space="preserve"> </v>
      </c>
      <c r="T2943" s="3">
        <f t="shared" ca="1" si="607"/>
        <v>10</v>
      </c>
      <c r="U2943" s="16">
        <f t="shared" ca="1" si="608"/>
        <v>-12.917647058823551</v>
      </c>
      <c r="V2943" s="3">
        <f t="shared" ca="1" si="609"/>
        <v>15.41</v>
      </c>
      <c r="W2943" s="3">
        <f t="shared" ca="1" si="610"/>
        <v>15.22</v>
      </c>
      <c r="X2943" s="12">
        <f t="shared" ca="1" si="611"/>
        <v>-350.00000000000142</v>
      </c>
      <c r="Y2943" s="17">
        <f t="shared" ca="1" si="612"/>
        <v>-64.588235294116387</v>
      </c>
      <c r="Z2943" s="17">
        <f t="shared" ca="1" si="613"/>
        <v>-414.58823529411779</v>
      </c>
      <c r="AA2943" s="19">
        <f t="shared" ca="1" si="614"/>
        <v>32901.689439896923</v>
      </c>
      <c r="AB2943">
        <v>65249.524169377124</v>
      </c>
    </row>
    <row r="2944" spans="1:28" x14ac:dyDescent="0.25">
      <c r="A2944" s="22">
        <v>40281</v>
      </c>
      <c r="B2944" s="2">
        <v>16</v>
      </c>
      <c r="C2944" s="2">
        <v>15.58</v>
      </c>
      <c r="D2944" s="2">
        <v>15.73</v>
      </c>
      <c r="E2944">
        <v>15.68</v>
      </c>
      <c r="F2944">
        <v>15.3</v>
      </c>
      <c r="G2944">
        <v>15.63</v>
      </c>
      <c r="H2944" s="2">
        <v>1</v>
      </c>
      <c r="I2944" s="2">
        <v>1</v>
      </c>
      <c r="J2944" s="6">
        <f ca="1">100*(D2944-MIN(OFFSET(C2944,-$J$3+1,0):C2944))/(MAX(OFFSET(B2944,-$J$3+1,0):B2944)-MIN(OFFSET(C2944,-$J$3+1,0):C2944))</f>
        <v>29.166666666666654</v>
      </c>
      <c r="K2944" s="6">
        <f ca="1">100*(G2944-MIN(OFFSET(F2944,-$J$3+1,0):F2944))/(MAX(OFFSET(E2944,-$J$3+1,0):E2944)-MIN(OFFSET(F2944,-$J$3+1,0):F2944))</f>
        <v>51.515151515151615</v>
      </c>
      <c r="L2944" s="6">
        <f t="shared" ca="1" si="604"/>
        <v>-22.348484848484961</v>
      </c>
      <c r="M2944" s="6">
        <f ca="1">100*(L2944-MIN(OFFSET(L2944,-$M$3+1,0):L2944))/(MAX(OFFSET(L2944,-$M$3+1,0):L2944)-MIN(OFFSET(L2944,-$M$3+1,0):L2944))</f>
        <v>0</v>
      </c>
      <c r="N2944" s="8">
        <f t="shared" si="605"/>
        <v>0.41999999999999993</v>
      </c>
      <c r="O2944" s="8">
        <f t="shared" si="606"/>
        <v>0.37999999999999901</v>
      </c>
      <c r="P2944" s="15">
        <f ca="1">AVERAGE(N2944:OFFSET(N2944,-$P$3+1,0))*$P$4*H2944</f>
        <v>54.375000000000043</v>
      </c>
      <c r="Q2944" s="15">
        <f ca="1">AVERAGE(O2944:OFFSET(O2944,-$P$3+1,0))*$Q$4*I2944</f>
        <v>43.499999999999986</v>
      </c>
      <c r="R2944" s="11" t="str">
        <f t="shared" ca="1" si="602"/>
        <v>Buy</v>
      </c>
      <c r="S2944" s="11" t="str">
        <f t="shared" ca="1" si="603"/>
        <v xml:space="preserve"> </v>
      </c>
      <c r="T2944" s="3">
        <f t="shared" ca="1" si="607"/>
        <v>10</v>
      </c>
      <c r="U2944" s="16">
        <f t="shared" ca="1" si="608"/>
        <v>-12.917647058823551</v>
      </c>
      <c r="V2944" s="3">
        <f t="shared" ca="1" si="609"/>
        <v>15.41</v>
      </c>
      <c r="W2944" s="3">
        <f t="shared" ca="1" si="610"/>
        <v>15.22</v>
      </c>
      <c r="X2944" s="12">
        <f t="shared" ca="1" si="611"/>
        <v>110.00000000000121</v>
      </c>
      <c r="Y2944" s="17">
        <f t="shared" ca="1" si="612"/>
        <v>-335.85882352941434</v>
      </c>
      <c r="Z2944" s="17">
        <f t="shared" ca="1" si="613"/>
        <v>-225.85882352941314</v>
      </c>
      <c r="AA2944" s="19">
        <f t="shared" ca="1" si="614"/>
        <v>32675.830616367512</v>
      </c>
      <c r="AB2944">
        <v>65471.513416688955</v>
      </c>
    </row>
    <row r="2945" spans="1:28" x14ac:dyDescent="0.25">
      <c r="A2945" s="22">
        <v>40282</v>
      </c>
      <c r="B2945" s="2">
        <v>16.86</v>
      </c>
      <c r="C2945" s="2">
        <v>15.73</v>
      </c>
      <c r="D2945" s="2">
        <v>16.72</v>
      </c>
      <c r="E2945">
        <v>16.309999999999999</v>
      </c>
      <c r="F2945">
        <v>15.63</v>
      </c>
      <c r="G2945">
        <v>16.13</v>
      </c>
      <c r="H2945" s="2">
        <v>1</v>
      </c>
      <c r="I2945" s="2">
        <v>1</v>
      </c>
      <c r="J2945" s="6">
        <f ca="1">100*(D2945-MIN(OFFSET(C2945,-$J$3+1,0):C2945))/(MAX(OFFSET(B2945,-$J$3+1,0):B2945)-MIN(OFFSET(C2945,-$J$3+1,0):C2945))</f>
        <v>91.358024691357983</v>
      </c>
      <c r="K2945" s="6">
        <f ca="1">100*(G2945-MIN(OFFSET(F2945,-$J$3+1,0):F2945))/(MAX(OFFSET(E2945,-$J$3+1,0):E2945)-MIN(OFFSET(F2945,-$J$3+1,0):F2945))</f>
        <v>86.764705882352956</v>
      </c>
      <c r="L2945" s="6">
        <f t="shared" ca="1" si="604"/>
        <v>4.5933188090050265</v>
      </c>
      <c r="M2945" s="6">
        <f ca="1">100*(L2945-MIN(OFFSET(L2945,-$M$3+1,0):L2945))/(MAX(OFFSET(L2945,-$M$3+1,0):L2945)-MIN(OFFSET(L2945,-$M$3+1,0):L2945))</f>
        <v>54.596562513344665</v>
      </c>
      <c r="N2945" s="8">
        <f t="shared" si="605"/>
        <v>1.129999999999999</v>
      </c>
      <c r="O2945" s="8">
        <f t="shared" si="606"/>
        <v>0.67999999999999794</v>
      </c>
      <c r="P2945" s="15">
        <f ca="1">AVERAGE(N2945:OFFSET(N2945,-$P$3+1,0))*$P$4*H2945</f>
        <v>61.250000000000028</v>
      </c>
      <c r="Q2945" s="15">
        <f ca="1">AVERAGE(O2945:OFFSET(O2945,-$P$3+1,0))*$Q$4*I2945</f>
        <v>44.874999999999957</v>
      </c>
      <c r="R2945" s="11" t="str">
        <f t="shared" ca="1" si="602"/>
        <v>Exit</v>
      </c>
      <c r="S2945" s="11" t="str">
        <f t="shared" ca="1" si="603"/>
        <v xml:space="preserve"> </v>
      </c>
      <c r="T2945" s="3">
        <f t="shared" ca="1" si="607"/>
        <v>10</v>
      </c>
      <c r="U2945" s="16">
        <f t="shared" ca="1" si="608"/>
        <v>-12.917647058823551</v>
      </c>
      <c r="V2945" s="3">
        <f t="shared" ca="1" si="609"/>
        <v>15.41</v>
      </c>
      <c r="W2945" s="3">
        <f t="shared" ca="1" si="610"/>
        <v>15.22</v>
      </c>
      <c r="X2945" s="12">
        <f t="shared" ca="1" si="611"/>
        <v>989.99999999999841</v>
      </c>
      <c r="Y2945" s="17">
        <f t="shared" ca="1" si="612"/>
        <v>-645.88235294117521</v>
      </c>
      <c r="Z2945" s="17">
        <f t="shared" ca="1" si="613"/>
        <v>344.1176470588232</v>
      </c>
      <c r="AA2945" s="19">
        <f t="shared" ca="1" si="614"/>
        <v>33019.948263426333</v>
      </c>
      <c r="AB2945">
        <v>65836.513416688947</v>
      </c>
    </row>
    <row r="2946" spans="1:28" x14ac:dyDescent="0.25">
      <c r="A2946" s="22">
        <v>40283</v>
      </c>
      <c r="B2946" s="2">
        <v>16.670000000000002</v>
      </c>
      <c r="C2946" s="2">
        <v>16.100000000000001</v>
      </c>
      <c r="D2946" s="2">
        <v>16.23</v>
      </c>
      <c r="E2946">
        <v>16.329999999999998</v>
      </c>
      <c r="F2946">
        <v>15.92</v>
      </c>
      <c r="G2946">
        <v>16.04</v>
      </c>
      <c r="H2946" s="2">
        <v>1</v>
      </c>
      <c r="I2946" s="2">
        <v>1</v>
      </c>
      <c r="J2946" s="6">
        <f ca="1">100*(D2946-MIN(OFFSET(C2946,-$J$3+1,0):C2946))/(MAX(OFFSET(B2946,-$J$3+1,0):B2946)-MIN(OFFSET(C2946,-$J$3+1,0):C2946))</f>
        <v>61.111111111111157</v>
      </c>
      <c r="K2946" s="6">
        <f ca="1">100*(G2946-MIN(OFFSET(F2946,-$J$3+1,0):F2946))/(MAX(OFFSET(E2946,-$J$3+1,0):E2946)-MIN(OFFSET(F2946,-$J$3+1,0):F2946))</f>
        <v>78.985507246376855</v>
      </c>
      <c r="L2946" s="6">
        <f t="shared" ca="1" si="604"/>
        <v>-17.874396135265698</v>
      </c>
      <c r="M2946" s="6">
        <f ca="1">100*(L2946-MIN(OFFSET(L2946,-$M$3+1,0):L2946))/(MAX(OFFSET(L2946,-$M$3+1,0):L2946)-MIN(OFFSET(L2946,-$M$3+1,0):L2946))</f>
        <v>9.0665742808802907</v>
      </c>
      <c r="N2946" s="8">
        <f t="shared" si="605"/>
        <v>0.61999999999999744</v>
      </c>
      <c r="O2946" s="8">
        <f t="shared" si="606"/>
        <v>0.40999999999999837</v>
      </c>
      <c r="P2946" s="15">
        <f ca="1">AVERAGE(N2946:OFFSET(N2946,-$P$3+1,0))*$P$4*H2946</f>
        <v>61.624999999999972</v>
      </c>
      <c r="Q2946" s="15">
        <f ca="1">AVERAGE(O2946:OFFSET(O2946,-$P$3+1,0))*$Q$4*I2946</f>
        <v>45.624999999999936</v>
      </c>
      <c r="R2946" s="11" t="str">
        <f t="shared" ca="1" si="602"/>
        <v xml:space="preserve"> </v>
      </c>
      <c r="S2946" s="11" t="str">
        <f t="shared" ca="1" si="603"/>
        <v xml:space="preserve"> </v>
      </c>
      <c r="T2946" s="3" t="str">
        <f t="shared" ca="1" si="607"/>
        <v xml:space="preserve"> </v>
      </c>
      <c r="U2946" s="16" t="str">
        <f t="shared" ca="1" si="608"/>
        <v xml:space="preserve"> </v>
      </c>
      <c r="V2946" s="3" t="str">
        <f t="shared" ca="1" si="609"/>
        <v xml:space="preserve"> </v>
      </c>
      <c r="W2946" s="3" t="str">
        <f t="shared" ca="1" si="610"/>
        <v xml:space="preserve"> </v>
      </c>
      <c r="X2946" s="12" t="str">
        <f t="shared" ca="1" si="611"/>
        <v xml:space="preserve"> </v>
      </c>
      <c r="Y2946" s="17" t="str">
        <f t="shared" ca="1" si="612"/>
        <v xml:space="preserve"> </v>
      </c>
      <c r="Z2946" s="17" t="str">
        <f t="shared" ca="1" si="613"/>
        <v xml:space="preserve"> </v>
      </c>
      <c r="AA2946" s="19">
        <f t="shared" ca="1" si="614"/>
        <v>33019.948263426333</v>
      </c>
      <c r="AB2946">
        <v>65836.513416688947</v>
      </c>
    </row>
    <row r="2947" spans="1:28" x14ac:dyDescent="0.25">
      <c r="A2947" s="22">
        <v>40284</v>
      </c>
      <c r="B2947" s="2">
        <v>16.14</v>
      </c>
      <c r="C2947" s="2">
        <v>15.44</v>
      </c>
      <c r="D2947" s="2">
        <v>15.6</v>
      </c>
      <c r="E2947">
        <v>16.079999999999998</v>
      </c>
      <c r="F2947">
        <v>15.65</v>
      </c>
      <c r="G2947">
        <v>16</v>
      </c>
      <c r="H2947" s="2">
        <v>1</v>
      </c>
      <c r="I2947" s="2">
        <v>1</v>
      </c>
      <c r="J2947" s="6">
        <f ca="1">100*(D2947-MIN(OFFSET(C2947,-$J$3+1,0):C2947))/(MAX(OFFSET(B2947,-$J$3+1,0):B2947)-MIN(OFFSET(C2947,-$J$3+1,0):C2947))</f>
        <v>22.222222222222197</v>
      </c>
      <c r="K2947" s="6">
        <f ca="1">100*(G2947-MIN(OFFSET(F2947,-$J$3+1,0):F2947))/(MAX(OFFSET(E2947,-$J$3+1,0):E2947)-MIN(OFFSET(F2947,-$J$3+1,0):F2947))</f>
        <v>76.086956521739239</v>
      </c>
      <c r="L2947" s="6">
        <f t="shared" ca="1" si="604"/>
        <v>-53.864734299517039</v>
      </c>
      <c r="M2947" s="6">
        <f ca="1">100*(L2947-MIN(OFFSET(L2947,-$M$3+1,0):L2947))/(MAX(OFFSET(L2947,-$M$3+1,0):L2947)-MIN(OFFSET(L2947,-$M$3+1,0):L2947))</f>
        <v>0</v>
      </c>
      <c r="N2947" s="8">
        <f t="shared" si="605"/>
        <v>0.79000000000000092</v>
      </c>
      <c r="O2947" s="8">
        <f t="shared" si="606"/>
        <v>0.42999999999999794</v>
      </c>
      <c r="P2947" s="15">
        <f ca="1">AVERAGE(N2947:OFFSET(N2947,-$P$3+1,0))*$P$4*H2947</f>
        <v>65.249999999999957</v>
      </c>
      <c r="Q2947" s="15">
        <f ca="1">AVERAGE(O2947:OFFSET(O2947,-$P$3+1,0))*$Q$4*I2947</f>
        <v>41.124999999999901</v>
      </c>
      <c r="R2947" s="11" t="str">
        <f t="shared" ca="1" si="602"/>
        <v>Buy</v>
      </c>
      <c r="S2947" s="11" t="str">
        <f t="shared" ca="1" si="603"/>
        <v xml:space="preserve"> </v>
      </c>
      <c r="T2947" s="3">
        <f t="shared" ca="1" si="607"/>
        <v>10</v>
      </c>
      <c r="U2947" s="16">
        <f t="shared" ca="1" si="608"/>
        <v>-15.866261398176318</v>
      </c>
      <c r="V2947" s="3">
        <f t="shared" ca="1" si="609"/>
        <v>15.6</v>
      </c>
      <c r="W2947" s="3">
        <f t="shared" ca="1" si="610"/>
        <v>16</v>
      </c>
      <c r="X2947" s="12" t="str">
        <f t="shared" ca="1" si="611"/>
        <v xml:space="preserve"> </v>
      </c>
      <c r="Y2947" s="17" t="str">
        <f t="shared" ca="1" si="612"/>
        <v xml:space="preserve"> </v>
      </c>
      <c r="Z2947" s="17" t="str">
        <f t="shared" ca="1" si="613"/>
        <v xml:space="preserve"> </v>
      </c>
      <c r="AA2947" s="19">
        <f t="shared" ca="1" si="614"/>
        <v>33019.948263426333</v>
      </c>
      <c r="AB2947">
        <v>65836.513416688947</v>
      </c>
    </row>
    <row r="2948" spans="1:28" x14ac:dyDescent="0.25">
      <c r="A2948" s="22">
        <v>40287</v>
      </c>
      <c r="B2948" s="2">
        <v>16.02</v>
      </c>
      <c r="C2948" s="2">
        <v>15.43</v>
      </c>
      <c r="D2948" s="2">
        <v>15.69</v>
      </c>
      <c r="E2948">
        <v>16.18</v>
      </c>
      <c r="F2948">
        <v>15.65</v>
      </c>
      <c r="G2948">
        <v>15.99</v>
      </c>
      <c r="H2948" s="2">
        <v>1</v>
      </c>
      <c r="I2948" s="2">
        <v>1</v>
      </c>
      <c r="J2948" s="6">
        <f ca="1">100*(D2948-MIN(OFFSET(C2948,-$J$3+1,0):C2948))/(MAX(OFFSET(B2948,-$J$3+1,0):B2948)-MIN(OFFSET(C2948,-$J$3+1,0):C2948))</f>
        <v>27.777777777777747</v>
      </c>
      <c r="K2948" s="6">
        <f ca="1">100*(G2948-MIN(OFFSET(F2948,-$J$3+1,0):F2948))/(MAX(OFFSET(E2948,-$J$3+1,0):E2948)-MIN(OFFSET(F2948,-$J$3+1,0):F2948))</f>
        <v>75.362318840579832</v>
      </c>
      <c r="L2948" s="6">
        <f t="shared" ca="1" si="604"/>
        <v>-47.584541062802089</v>
      </c>
      <c r="M2948" s="6">
        <f ca="1">100*(L2948-MIN(OFFSET(L2948,-$M$3+1,0):L2948))/(MAX(OFFSET(L2948,-$M$3+1,0):L2948)-MIN(OFFSET(L2948,-$M$3+1,0):L2948))</f>
        <v>8.8943257235341964</v>
      </c>
      <c r="N2948" s="8">
        <f t="shared" si="605"/>
        <v>0.58999999999999986</v>
      </c>
      <c r="O2948" s="8">
        <f t="shared" si="606"/>
        <v>0.52999999999999936</v>
      </c>
      <c r="P2948" s="15">
        <f ca="1">AVERAGE(N2948:OFFSET(N2948,-$P$3+1,0))*$P$4*H2948</f>
        <v>63.499999999999957</v>
      </c>
      <c r="Q2948" s="15">
        <f ca="1">AVERAGE(O2948:OFFSET(O2948,-$P$3+1,0))*$Q$4*I2948</f>
        <v>41.499999999999893</v>
      </c>
      <c r="R2948" s="11" t="str">
        <f t="shared" ca="1" si="602"/>
        <v>Buy</v>
      </c>
      <c r="S2948" s="11" t="str">
        <f t="shared" ca="1" si="603"/>
        <v xml:space="preserve"> </v>
      </c>
      <c r="T2948" s="3">
        <f t="shared" ca="1" si="607"/>
        <v>10</v>
      </c>
      <c r="U2948" s="16">
        <f t="shared" ca="1" si="608"/>
        <v>-15.866261398176318</v>
      </c>
      <c r="V2948" s="3">
        <f t="shared" ca="1" si="609"/>
        <v>15.6</v>
      </c>
      <c r="W2948" s="3">
        <f t="shared" ca="1" si="610"/>
        <v>16</v>
      </c>
      <c r="X2948" s="12">
        <f t="shared" ca="1" si="611"/>
        <v>89.999999999999858</v>
      </c>
      <c r="Y2948" s="17">
        <f t="shared" ca="1" si="612"/>
        <v>15.866261398175979</v>
      </c>
      <c r="Z2948" s="17">
        <f t="shared" ca="1" si="613"/>
        <v>105.86626139817584</v>
      </c>
      <c r="AA2948" s="19">
        <f t="shared" ca="1" si="614"/>
        <v>33125.814524824505</v>
      </c>
      <c r="AB2948">
        <v>65942.37967808712</v>
      </c>
    </row>
    <row r="2949" spans="1:28" x14ac:dyDescent="0.25">
      <c r="A2949" s="22">
        <v>40288</v>
      </c>
      <c r="B2949" s="2">
        <v>16.440000000000001</v>
      </c>
      <c r="C2949" s="2">
        <v>15.78</v>
      </c>
      <c r="D2949" s="2">
        <v>16.41</v>
      </c>
      <c r="E2949">
        <v>16.52</v>
      </c>
      <c r="F2949">
        <v>16.03</v>
      </c>
      <c r="G2949">
        <v>16.309999999999999</v>
      </c>
      <c r="H2949" s="2">
        <v>1</v>
      </c>
      <c r="I2949" s="2">
        <v>1</v>
      </c>
      <c r="J2949" s="6">
        <f ca="1">100*(D2949-MIN(OFFSET(C2949,-$J$3+1,0):C2949))/(MAX(OFFSET(B2949,-$J$3+1,0):B2949)-MIN(OFFSET(C2949,-$J$3+1,0):C2949))</f>
        <v>72.222222222222257</v>
      </c>
      <c r="K2949" s="6">
        <f ca="1">100*(G2949-MIN(OFFSET(F2949,-$J$3+1,0):F2949))/(MAX(OFFSET(E2949,-$J$3+1,0):E2949)-MIN(OFFSET(F2949,-$J$3+1,0):F2949))</f>
        <v>86.624203821655996</v>
      </c>
      <c r="L2949" s="6">
        <f t="shared" ca="1" si="604"/>
        <v>-14.401981599433739</v>
      </c>
      <c r="M2949" s="6">
        <f ca="1">100*(L2949-MIN(OFFSET(L2949,-$M$3+1,0):L2949))/(MAX(OFFSET(L2949,-$M$3+1,0):L2949)-MIN(OFFSET(L2949,-$M$3+1,0):L2949))</f>
        <v>64.635306980656424</v>
      </c>
      <c r="N2949" s="8">
        <f t="shared" si="605"/>
        <v>0.75000000000000178</v>
      </c>
      <c r="O2949" s="8">
        <f t="shared" si="606"/>
        <v>0.52999999999999936</v>
      </c>
      <c r="P2949" s="15">
        <f ca="1">AVERAGE(N2949:OFFSET(N2949,-$P$3+1,0))*$P$4*H2949</f>
        <v>66.249999999999972</v>
      </c>
      <c r="Q2949" s="15">
        <f ca="1">AVERAGE(O2949:OFFSET(O2949,-$P$3+1,0))*$Q$4*I2949</f>
        <v>44.624999999999872</v>
      </c>
      <c r="R2949" s="11" t="str">
        <f t="shared" ca="1" si="602"/>
        <v>Exit</v>
      </c>
      <c r="S2949" s="11" t="str">
        <f t="shared" ca="1" si="603"/>
        <v xml:space="preserve"> </v>
      </c>
      <c r="T2949" s="3">
        <f t="shared" ca="1" si="607"/>
        <v>10</v>
      </c>
      <c r="U2949" s="16">
        <f t="shared" ca="1" si="608"/>
        <v>-15.866261398176318</v>
      </c>
      <c r="V2949" s="3">
        <f t="shared" ca="1" si="609"/>
        <v>15.6</v>
      </c>
      <c r="W2949" s="3">
        <f t="shared" ca="1" si="610"/>
        <v>16</v>
      </c>
      <c r="X2949" s="12">
        <f t="shared" ca="1" si="611"/>
        <v>720.00000000000068</v>
      </c>
      <c r="Y2949" s="17">
        <f t="shared" ca="1" si="612"/>
        <v>-507.72036474163986</v>
      </c>
      <c r="Z2949" s="17">
        <f t="shared" ca="1" si="613"/>
        <v>212.27963525836083</v>
      </c>
      <c r="AA2949" s="19">
        <f t="shared" ca="1" si="614"/>
        <v>33338.094160082866</v>
      </c>
      <c r="AB2949">
        <v>66154.659313345473</v>
      </c>
    </row>
    <row r="2950" spans="1:28" x14ac:dyDescent="0.25">
      <c r="A2950" s="22">
        <v>40289</v>
      </c>
      <c r="B2950" s="2">
        <v>17.059999999999999</v>
      </c>
      <c r="C2950" s="2">
        <v>16.34</v>
      </c>
      <c r="D2950" s="2">
        <v>16.95</v>
      </c>
      <c r="E2950">
        <v>16.72</v>
      </c>
      <c r="F2950">
        <v>16.21</v>
      </c>
      <c r="G2950">
        <v>16.649999999999999</v>
      </c>
      <c r="H2950" s="2">
        <v>1</v>
      </c>
      <c r="I2950" s="2">
        <v>1</v>
      </c>
      <c r="J2950" s="6">
        <f ca="1">100*(D2950-MIN(OFFSET(C2950,-$J$3+1,0):C2950))/(MAX(OFFSET(B2950,-$J$3+1,0):B2950)-MIN(OFFSET(C2950,-$J$3+1,0):C2950))</f>
        <v>93.854748603351979</v>
      </c>
      <c r="K2950" s="6">
        <f ca="1">100*(G2950-MIN(OFFSET(F2950,-$J$3+1,0):F2950))/(MAX(OFFSET(E2950,-$J$3+1,0):E2950)-MIN(OFFSET(F2950,-$J$3+1,0):F2950))</f>
        <v>96.045197740112982</v>
      </c>
      <c r="L2950" s="6">
        <f t="shared" ca="1" si="604"/>
        <v>-2.1904491367610035</v>
      </c>
      <c r="M2950" s="6">
        <f ca="1">100*(L2950-MIN(OFFSET(L2950,-$M$3+1,0):L2950))/(MAX(OFFSET(L2950,-$M$3+1,0):L2950)-MIN(OFFSET(L2950,-$M$3+1,0):L2950))</f>
        <v>84.636348353207126</v>
      </c>
      <c r="N2950" s="8">
        <f t="shared" si="605"/>
        <v>0.71999999999999886</v>
      </c>
      <c r="O2950" s="8">
        <f t="shared" si="606"/>
        <v>0.50999999999999801</v>
      </c>
      <c r="P2950" s="15">
        <f ca="1">AVERAGE(N2950:OFFSET(N2950,-$P$3+1,0))*$P$4*H2950</f>
        <v>70.999999999999957</v>
      </c>
      <c r="Q2950" s="15">
        <f ca="1">AVERAGE(O2950:OFFSET(O2950,-$P$3+1,0))*$Q$4*I2950</f>
        <v>46.249999999999858</v>
      </c>
      <c r="R2950" s="11" t="str">
        <f t="shared" ca="1" si="602"/>
        <v xml:space="preserve"> </v>
      </c>
      <c r="S2950" s="11" t="str">
        <f t="shared" ca="1" si="603"/>
        <v xml:space="preserve"> </v>
      </c>
      <c r="T2950" s="3" t="str">
        <f t="shared" ca="1" si="607"/>
        <v xml:space="preserve"> </v>
      </c>
      <c r="U2950" s="16" t="str">
        <f t="shared" ca="1" si="608"/>
        <v xml:space="preserve"> </v>
      </c>
      <c r="V2950" s="3" t="str">
        <f t="shared" ca="1" si="609"/>
        <v xml:space="preserve"> </v>
      </c>
      <c r="W2950" s="3" t="str">
        <f t="shared" ca="1" si="610"/>
        <v xml:space="preserve"> </v>
      </c>
      <c r="X2950" s="12" t="str">
        <f t="shared" ca="1" si="611"/>
        <v xml:space="preserve"> </v>
      </c>
      <c r="Y2950" s="17" t="str">
        <f t="shared" ca="1" si="612"/>
        <v xml:space="preserve"> </v>
      </c>
      <c r="Z2950" s="17" t="str">
        <f t="shared" ca="1" si="613"/>
        <v xml:space="preserve"> </v>
      </c>
      <c r="AA2950" s="19">
        <f t="shared" ca="1" si="614"/>
        <v>33338.094160082866</v>
      </c>
      <c r="AB2950">
        <v>66155.206425807482</v>
      </c>
    </row>
    <row r="2951" spans="1:28" x14ac:dyDescent="0.25">
      <c r="A2951" s="22">
        <v>40290</v>
      </c>
      <c r="B2951" s="2">
        <v>18.25</v>
      </c>
      <c r="C2951" s="2">
        <v>16.510000000000002</v>
      </c>
      <c r="D2951" s="2">
        <v>18.149999999999999</v>
      </c>
      <c r="E2951">
        <v>17.809999999999999</v>
      </c>
      <c r="F2951">
        <v>16.27</v>
      </c>
      <c r="G2951">
        <v>17.77</v>
      </c>
      <c r="H2951" s="2">
        <v>1</v>
      </c>
      <c r="I2951" s="2">
        <v>1</v>
      </c>
      <c r="J2951" s="6">
        <f ca="1">100*(D2951-MIN(OFFSET(C2951,-$J$3+1,0):C2951))/(MAX(OFFSET(B2951,-$J$3+1,0):B2951)-MIN(OFFSET(C2951,-$J$3+1,0):C2951))</f>
        <v>96.453900709219809</v>
      </c>
      <c r="K2951" s="6">
        <f ca="1">100*(G2951-MIN(OFFSET(F2951,-$J$3+1,0):F2951))/(MAX(OFFSET(E2951,-$J$3+1,0):E2951)-MIN(OFFSET(F2951,-$J$3+1,0):F2951))</f>
        <v>98.455598455598491</v>
      </c>
      <c r="L2951" s="6">
        <f t="shared" ca="1" si="604"/>
        <v>-2.0016977463786816</v>
      </c>
      <c r="M2951" s="6">
        <f ca="1">100*(L2951-MIN(OFFSET(L2951,-$M$3+1,0):L2951))/(MAX(OFFSET(L2951,-$M$3+1,0):L2951)-MIN(OFFSET(L2951,-$M$3+1,0):L2951))</f>
        <v>84.945500736800511</v>
      </c>
      <c r="N2951" s="8">
        <f t="shared" si="605"/>
        <v>1.7399999999999984</v>
      </c>
      <c r="O2951" s="8">
        <f t="shared" si="606"/>
        <v>1.5399999999999991</v>
      </c>
      <c r="P2951" s="15">
        <f ca="1">AVERAGE(N2951:OFFSET(N2951,-$P$3+1,0))*$P$4*H2951</f>
        <v>84.499999999999957</v>
      </c>
      <c r="Q2951" s="15">
        <f ca="1">AVERAGE(O2951:OFFSET(O2951,-$P$3+1,0))*$Q$4*I2951</f>
        <v>62.624999999999865</v>
      </c>
      <c r="R2951" s="11" t="str">
        <f t="shared" ca="1" si="602"/>
        <v xml:space="preserve"> </v>
      </c>
      <c r="S2951" s="11" t="str">
        <f t="shared" ca="1" si="603"/>
        <v xml:space="preserve"> </v>
      </c>
      <c r="T2951" s="3" t="str">
        <f t="shared" ca="1" si="607"/>
        <v xml:space="preserve"> </v>
      </c>
      <c r="U2951" s="16" t="str">
        <f t="shared" ca="1" si="608"/>
        <v xml:space="preserve"> </v>
      </c>
      <c r="V2951" s="3" t="str">
        <f t="shared" ca="1" si="609"/>
        <v xml:space="preserve"> </v>
      </c>
      <c r="W2951" s="3" t="str">
        <f t="shared" ca="1" si="610"/>
        <v xml:space="preserve"> </v>
      </c>
      <c r="X2951" s="12" t="str">
        <f t="shared" ca="1" si="611"/>
        <v xml:space="preserve"> </v>
      </c>
      <c r="Y2951" s="17" t="str">
        <f t="shared" ca="1" si="612"/>
        <v xml:space="preserve"> </v>
      </c>
      <c r="Z2951" s="17" t="str">
        <f t="shared" ca="1" si="613"/>
        <v xml:space="preserve"> </v>
      </c>
      <c r="AA2951" s="19">
        <f t="shared" ca="1" si="614"/>
        <v>33338.094160082866</v>
      </c>
      <c r="AB2951">
        <v>65578.185149211728</v>
      </c>
    </row>
    <row r="2952" spans="1:28" x14ac:dyDescent="0.25">
      <c r="A2952" s="22">
        <v>40291</v>
      </c>
      <c r="B2952" s="2">
        <v>20.170000000000002</v>
      </c>
      <c r="C2952" s="2">
        <v>18.489999999999998</v>
      </c>
      <c r="D2952" s="2">
        <v>18.93</v>
      </c>
      <c r="E2952">
        <v>19.03</v>
      </c>
      <c r="F2952">
        <v>17.78</v>
      </c>
      <c r="G2952">
        <v>18.23</v>
      </c>
      <c r="H2952" s="2">
        <v>1</v>
      </c>
      <c r="I2952" s="2">
        <v>1</v>
      </c>
      <c r="J2952" s="6">
        <f ca="1">100*(D2952-MIN(OFFSET(C2952,-$J$3+1,0):C2952))/(MAX(OFFSET(B2952,-$J$3+1,0):B2952)-MIN(OFFSET(C2952,-$J$3+1,0):C2952))</f>
        <v>73.839662447257354</v>
      </c>
      <c r="K2952" s="6">
        <f ca="1">100*(G2952-MIN(OFFSET(F2952,-$J$3+1,0):F2952))/(MAX(OFFSET(E2952,-$J$3+1,0):E2952)-MIN(OFFSET(F2952,-$J$3+1,0):F2952))</f>
        <v>79.002624671915996</v>
      </c>
      <c r="L2952" s="6">
        <f t="shared" ca="1" si="604"/>
        <v>-5.1629622246586422</v>
      </c>
      <c r="M2952" s="6">
        <f ca="1">100*(L2952-MIN(OFFSET(L2952,-$M$3+1,0):L2952))/(MAX(OFFSET(L2952,-$M$3+1,0):L2952)-MIN(OFFSET(L2952,-$M$3+1,0):L2952))</f>
        <v>83.310629562787497</v>
      </c>
      <c r="N2952" s="8">
        <f t="shared" si="605"/>
        <v>2.0200000000000031</v>
      </c>
      <c r="O2952" s="8">
        <f t="shared" si="606"/>
        <v>1.2600000000000016</v>
      </c>
      <c r="P2952" s="15">
        <f ca="1">AVERAGE(N2952:OFFSET(N2952,-$P$3+1,0))*$P$4*H2952</f>
        <v>104.5</v>
      </c>
      <c r="Q2952" s="15">
        <f ca="1">AVERAGE(O2952:OFFSET(O2952,-$P$3+1,0))*$Q$4*I2952</f>
        <v>73.624999999999901</v>
      </c>
      <c r="R2952" s="11" t="str">
        <f t="shared" ca="1" si="602"/>
        <v xml:space="preserve"> </v>
      </c>
      <c r="S2952" s="11" t="str">
        <f t="shared" ca="1" si="603"/>
        <v xml:space="preserve"> </v>
      </c>
      <c r="T2952" s="3" t="str">
        <f t="shared" ca="1" si="607"/>
        <v xml:space="preserve"> </v>
      </c>
      <c r="U2952" s="16" t="str">
        <f t="shared" ca="1" si="608"/>
        <v xml:space="preserve"> </v>
      </c>
      <c r="V2952" s="3" t="str">
        <f t="shared" ca="1" si="609"/>
        <v xml:space="preserve"> </v>
      </c>
      <c r="W2952" s="3" t="str">
        <f t="shared" ca="1" si="610"/>
        <v xml:space="preserve"> </v>
      </c>
      <c r="X2952" s="12" t="str">
        <f t="shared" ca="1" si="611"/>
        <v xml:space="preserve"> </v>
      </c>
      <c r="Y2952" s="17" t="str">
        <f t="shared" ca="1" si="612"/>
        <v xml:space="preserve"> </v>
      </c>
      <c r="Z2952" s="17" t="str">
        <f t="shared" ca="1" si="613"/>
        <v xml:space="preserve"> </v>
      </c>
      <c r="AA2952" s="19">
        <f t="shared" ca="1" si="614"/>
        <v>33338.094160082866</v>
      </c>
      <c r="AB2952">
        <v>65628.33712489561</v>
      </c>
    </row>
    <row r="2953" spans="1:28" x14ac:dyDescent="0.25">
      <c r="A2953" s="22">
        <v>40294</v>
      </c>
      <c r="B2953" s="2">
        <v>19.420000000000002</v>
      </c>
      <c r="C2953" s="2">
        <v>18.5</v>
      </c>
      <c r="D2953" s="2">
        <v>18.5</v>
      </c>
      <c r="E2953">
        <v>18.43</v>
      </c>
      <c r="F2953">
        <v>17.649999999999999</v>
      </c>
      <c r="G2953">
        <v>17.79</v>
      </c>
      <c r="H2953" s="2">
        <v>1</v>
      </c>
      <c r="I2953" s="2">
        <v>1</v>
      </c>
      <c r="J2953" s="6">
        <f ca="1">100*(D2953-MIN(OFFSET(C2953,-$J$3+1,0):C2953))/(MAX(OFFSET(B2953,-$J$3+1,0):B2953)-MIN(OFFSET(C2953,-$J$3+1,0):C2953))</f>
        <v>64.767932489451454</v>
      </c>
      <c r="K2953" s="6">
        <f ca="1">100*(G2953-MIN(OFFSET(F2953,-$J$3+1,0):F2953))/(MAX(OFFSET(E2953,-$J$3+1,0):E2953)-MIN(OFFSET(F2953,-$J$3+1,0):F2953))</f>
        <v>66.756032171581722</v>
      </c>
      <c r="L2953" s="6">
        <f t="shared" ca="1" si="604"/>
        <v>-1.9880996821302688</v>
      </c>
      <c r="M2953" s="6">
        <f ca="1">100*(L2953-MIN(OFFSET(L2953,-$M$3+1,0):L2953))/(MAX(OFFSET(L2953,-$M$3+1,0):L2953)-MIN(OFFSET(L2953,-$M$3+1,0):L2953))</f>
        <v>88.741639276084868</v>
      </c>
      <c r="N2953" s="8">
        <f t="shared" si="605"/>
        <v>0.92000000000000171</v>
      </c>
      <c r="O2953" s="8">
        <f t="shared" si="606"/>
        <v>0.78000000000000114</v>
      </c>
      <c r="P2953" s="15">
        <f ca="1">AVERAGE(N2953:OFFSET(N2953,-$P$3+1,0))*$P$4*H2953</f>
        <v>101.87500000000003</v>
      </c>
      <c r="Q2953" s="15">
        <f ca="1">AVERAGE(O2953:OFFSET(O2953,-$P$3+1,0))*$Q$4*I2953</f>
        <v>74.874999999999943</v>
      </c>
      <c r="R2953" s="11" t="str">
        <f t="shared" ca="1" si="602"/>
        <v xml:space="preserve"> </v>
      </c>
      <c r="S2953" s="11" t="str">
        <f t="shared" ca="1" si="603"/>
        <v xml:space="preserve"> </v>
      </c>
      <c r="T2953" s="3" t="str">
        <f t="shared" ca="1" si="607"/>
        <v xml:space="preserve"> </v>
      </c>
      <c r="U2953" s="16" t="str">
        <f t="shared" ca="1" si="608"/>
        <v xml:space="preserve"> </v>
      </c>
      <c r="V2953" s="3" t="str">
        <f t="shared" ca="1" si="609"/>
        <v xml:space="preserve"> </v>
      </c>
      <c r="W2953" s="3" t="str">
        <f t="shared" ca="1" si="610"/>
        <v xml:space="preserve"> </v>
      </c>
      <c r="X2953" s="12" t="str">
        <f t="shared" ca="1" si="611"/>
        <v xml:space="preserve"> </v>
      </c>
      <c r="Y2953" s="17" t="str">
        <f t="shared" ca="1" si="612"/>
        <v xml:space="preserve"> </v>
      </c>
      <c r="Z2953" s="17" t="str">
        <f t="shared" ca="1" si="613"/>
        <v xml:space="preserve"> </v>
      </c>
      <c r="AA2953" s="19">
        <f t="shared" ca="1" si="614"/>
        <v>33338.094160082866</v>
      </c>
      <c r="AB2953">
        <v>65896.452626415368</v>
      </c>
    </row>
    <row r="2954" spans="1:28" x14ac:dyDescent="0.25">
      <c r="A2954" s="22">
        <v>40295</v>
      </c>
      <c r="B2954" s="2">
        <v>18.399999999999999</v>
      </c>
      <c r="C2954" s="2">
        <v>17.27</v>
      </c>
      <c r="D2954" s="2">
        <v>17.36</v>
      </c>
      <c r="E2954">
        <v>17.739999999999998</v>
      </c>
      <c r="F2954">
        <v>16.78</v>
      </c>
      <c r="G2954">
        <v>16.91</v>
      </c>
      <c r="H2954" s="2">
        <v>1</v>
      </c>
      <c r="I2954" s="2">
        <v>1</v>
      </c>
      <c r="J2954" s="6">
        <f ca="1">100*(D2954-MIN(OFFSET(C2954,-$J$3+1,0):C2954))/(MAX(OFFSET(B2954,-$J$3+1,0):B2954)-MIN(OFFSET(C2954,-$J$3+1,0):C2954))</f>
        <v>40.717299578059048</v>
      </c>
      <c r="K2954" s="6">
        <f ca="1">100*(G2954-MIN(OFFSET(F2954,-$J$3+1,0):F2954))/(MAX(OFFSET(E2954,-$J$3+1,0):E2954)-MIN(OFFSET(F2954,-$J$3+1,0):F2954))</f>
        <v>37.647058823529392</v>
      </c>
      <c r="L2954" s="6">
        <f t="shared" ca="1" si="604"/>
        <v>3.0702407545296566</v>
      </c>
      <c r="M2954" s="6">
        <f ca="1">100*(L2954-MIN(OFFSET(L2954,-$M$3+1,0):L2954))/(MAX(OFFSET(L2954,-$M$3+1,0):L2954)-MIN(OFFSET(L2954,-$M$3+1,0):L2954))</f>
        <v>97.394579577174923</v>
      </c>
      <c r="N2954" s="8">
        <f t="shared" si="605"/>
        <v>1.2300000000000004</v>
      </c>
      <c r="O2954" s="8">
        <f t="shared" si="606"/>
        <v>1.009999999999998</v>
      </c>
      <c r="P2954" s="15">
        <f ca="1">AVERAGE(N2954:OFFSET(N2954,-$P$3+1,0))*$P$4*H2954</f>
        <v>109.50000000000006</v>
      </c>
      <c r="Q2954" s="15">
        <f ca="1">AVERAGE(O2954:OFFSET(O2954,-$P$3+1,0))*$Q$4*I2954</f>
        <v>82.374999999999929</v>
      </c>
      <c r="R2954" s="11" t="str">
        <f t="shared" ca="1" si="602"/>
        <v xml:space="preserve"> </v>
      </c>
      <c r="S2954" s="11" t="str">
        <f t="shared" ca="1" si="603"/>
        <v>Sell</v>
      </c>
      <c r="T2954" s="3">
        <f t="shared" ca="1" si="607"/>
        <v>-10</v>
      </c>
      <c r="U2954" s="16">
        <f t="shared" ca="1" si="608"/>
        <v>13.292867981790609</v>
      </c>
      <c r="V2954" s="3">
        <f t="shared" ca="1" si="609"/>
        <v>17.36</v>
      </c>
      <c r="W2954" s="3">
        <f t="shared" ca="1" si="610"/>
        <v>16.91</v>
      </c>
      <c r="X2954" s="12" t="str">
        <f t="shared" ca="1" si="611"/>
        <v xml:space="preserve"> </v>
      </c>
      <c r="Y2954" s="17" t="str">
        <f t="shared" ca="1" si="612"/>
        <v xml:space="preserve"> </v>
      </c>
      <c r="Z2954" s="17" t="str">
        <f t="shared" ca="1" si="613"/>
        <v xml:space="preserve"> </v>
      </c>
      <c r="AA2954" s="19">
        <f t="shared" ca="1" si="614"/>
        <v>33338.094160082866</v>
      </c>
      <c r="AB2954">
        <v>65896.452626415368</v>
      </c>
    </row>
    <row r="2955" spans="1:28" x14ac:dyDescent="0.25">
      <c r="A2955" s="22">
        <v>40296</v>
      </c>
      <c r="B2955" s="2">
        <v>18.11</v>
      </c>
      <c r="C2955" s="2">
        <v>17.489999999999998</v>
      </c>
      <c r="D2955" s="2">
        <v>17.77</v>
      </c>
      <c r="E2955">
        <v>17.5</v>
      </c>
      <c r="F2955">
        <v>16.97</v>
      </c>
      <c r="G2955">
        <v>17.11</v>
      </c>
      <c r="H2955" s="2">
        <v>1</v>
      </c>
      <c r="I2955" s="2">
        <v>1</v>
      </c>
      <c r="J2955" s="6">
        <f ca="1">100*(D2955-MIN(OFFSET(C2955,-$J$3+1,0):C2955))/(MAX(OFFSET(B2955,-$J$3+1,0):B2955)-MIN(OFFSET(C2955,-$J$3+1,0):C2955))</f>
        <v>49.367088607594916</v>
      </c>
      <c r="K2955" s="6">
        <f ca="1">100*(G2955-MIN(OFFSET(F2955,-$J$3+1,0):F2955))/(MAX(OFFSET(E2955,-$J$3+1,0):E2955)-MIN(OFFSET(F2955,-$J$3+1,0):F2955))</f>
        <v>43.195266272189315</v>
      </c>
      <c r="L2955" s="6">
        <f t="shared" ca="1" si="604"/>
        <v>6.1718223354056008</v>
      </c>
      <c r="M2955" s="6">
        <f ca="1">100*(L2955-MIN(OFFSET(L2955,-$M$3+1,0):L2955))/(MAX(OFFSET(L2955,-$M$3+1,0):L2955)-MIN(OFFSET(L2955,-$M$3+1,0):L2955))</f>
        <v>100</v>
      </c>
      <c r="N2955" s="8">
        <f t="shared" si="605"/>
        <v>0.75</v>
      </c>
      <c r="O2955" s="8">
        <f t="shared" si="606"/>
        <v>0.58999999999999986</v>
      </c>
      <c r="P2955" s="15">
        <f ca="1">AVERAGE(N2955:OFFSET(N2955,-$P$3+1,0))*$P$4*H2955</f>
        <v>109.00000000000006</v>
      </c>
      <c r="Q2955" s="15">
        <f ca="1">AVERAGE(O2955:OFFSET(O2955,-$P$3+1,0))*$Q$4*I2955</f>
        <v>84.374999999999957</v>
      </c>
      <c r="R2955" s="11" t="str">
        <f t="shared" ca="1" si="602"/>
        <v xml:space="preserve"> </v>
      </c>
      <c r="S2955" s="11" t="str">
        <f t="shared" ca="1" si="603"/>
        <v>Sell</v>
      </c>
      <c r="T2955" s="3">
        <f t="shared" ca="1" si="607"/>
        <v>-10</v>
      </c>
      <c r="U2955" s="16">
        <f t="shared" ca="1" si="608"/>
        <v>13.292867981790609</v>
      </c>
      <c r="V2955" s="3">
        <f t="shared" ca="1" si="609"/>
        <v>17.36</v>
      </c>
      <c r="W2955" s="3">
        <f t="shared" ca="1" si="610"/>
        <v>16.91</v>
      </c>
      <c r="X2955" s="12">
        <f t="shared" ca="1" si="611"/>
        <v>-410.00000000000011</v>
      </c>
      <c r="Y2955" s="17">
        <f t="shared" ca="1" si="612"/>
        <v>265.85735963581124</v>
      </c>
      <c r="Z2955" s="17">
        <f t="shared" ca="1" si="613"/>
        <v>-144.14264036418888</v>
      </c>
      <c r="AA2955" s="19">
        <f t="shared" ca="1" si="614"/>
        <v>33193.951519718677</v>
      </c>
      <c r="AB2955">
        <v>65896.452626415368</v>
      </c>
    </row>
    <row r="2956" spans="1:28" x14ac:dyDescent="0.25">
      <c r="A2956" s="22">
        <v>40297</v>
      </c>
      <c r="B2956" s="2">
        <v>19.309999999999999</v>
      </c>
      <c r="C2956" s="2">
        <v>17.850000000000001</v>
      </c>
      <c r="D2956" s="2">
        <v>18.920000000000002</v>
      </c>
      <c r="E2956">
        <v>17.899999999999999</v>
      </c>
      <c r="F2956">
        <v>17.05</v>
      </c>
      <c r="G2956">
        <v>17.78</v>
      </c>
      <c r="H2956" s="2">
        <v>1</v>
      </c>
      <c r="I2956" s="2">
        <v>1</v>
      </c>
      <c r="J2956" s="6">
        <f ca="1">100*(D2956-MIN(OFFSET(C2956,-$J$3+1,0):C2956))/(MAX(OFFSET(B2956,-$J$3+1,0):B2956)-MIN(OFFSET(C2956,-$J$3+1,0):C2956))</f>
        <v>73.62869198312238</v>
      </c>
      <c r="K2956" s="6">
        <f ca="1">100*(G2956-MIN(OFFSET(F2956,-$J$3+1,0):F2956))/(MAX(OFFSET(E2956,-$J$3+1,0):E2956)-MIN(OFFSET(F2956,-$J$3+1,0):F2956))</f>
        <v>63.017751479289949</v>
      </c>
      <c r="L2956" s="6">
        <f t="shared" ca="1" si="604"/>
        <v>10.610940503832431</v>
      </c>
      <c r="M2956" s="6">
        <f ca="1">100*(L2956-MIN(OFFSET(L2956,-$M$3+1,0):L2956))/(MAX(OFFSET(L2956,-$M$3+1,0):L2956)-MIN(OFFSET(L2956,-$M$3+1,0):L2956))</f>
        <v>100</v>
      </c>
      <c r="N2956" s="8">
        <f t="shared" si="605"/>
        <v>1.5399999999999991</v>
      </c>
      <c r="O2956" s="8">
        <f t="shared" si="606"/>
        <v>0.84999999999999787</v>
      </c>
      <c r="P2956" s="15">
        <f ca="1">AVERAGE(N2956:OFFSET(N2956,-$P$3+1,0))*$P$4*H2956</f>
        <v>120.87500000000004</v>
      </c>
      <c r="Q2956" s="15">
        <f ca="1">AVERAGE(O2956:OFFSET(O2956,-$P$3+1,0))*$Q$4*I2956</f>
        <v>88.374999999999943</v>
      </c>
      <c r="R2956" s="11" t="str">
        <f t="shared" ca="1" si="602"/>
        <v xml:space="preserve"> </v>
      </c>
      <c r="S2956" s="11" t="str">
        <f t="shared" ca="1" si="603"/>
        <v>Sell</v>
      </c>
      <c r="T2956" s="3">
        <f t="shared" ca="1" si="607"/>
        <v>-10</v>
      </c>
      <c r="U2956" s="16">
        <f t="shared" ca="1" si="608"/>
        <v>13.292867981790609</v>
      </c>
      <c r="V2956" s="3">
        <f t="shared" ca="1" si="609"/>
        <v>17.36</v>
      </c>
      <c r="W2956" s="3">
        <f t="shared" ca="1" si="610"/>
        <v>16.91</v>
      </c>
      <c r="X2956" s="12">
        <f t="shared" ca="1" si="611"/>
        <v>-1150.000000000002</v>
      </c>
      <c r="Y2956" s="17">
        <f t="shared" ca="1" si="612"/>
        <v>890.62215477997313</v>
      </c>
      <c r="Z2956" s="17">
        <f t="shared" ca="1" si="613"/>
        <v>-259.37784522002892</v>
      </c>
      <c r="AA2956" s="19">
        <f t="shared" ca="1" si="614"/>
        <v>32934.57367449865</v>
      </c>
      <c r="AB2956">
        <v>65896.452626415368</v>
      </c>
    </row>
    <row r="2957" spans="1:28" x14ac:dyDescent="0.25">
      <c r="A2957" s="22">
        <v>40298</v>
      </c>
      <c r="B2957" s="2">
        <v>19.559999999999999</v>
      </c>
      <c r="C2957" s="2">
        <v>18.29</v>
      </c>
      <c r="D2957" s="2">
        <v>18.329999999999998</v>
      </c>
      <c r="E2957">
        <v>18.399999999999999</v>
      </c>
      <c r="F2957">
        <v>17.41</v>
      </c>
      <c r="G2957">
        <v>17.43</v>
      </c>
      <c r="H2957" s="2">
        <v>1</v>
      </c>
      <c r="I2957" s="2">
        <v>1</v>
      </c>
      <c r="J2957" s="6">
        <f ca="1">100*(D2957-MIN(OFFSET(C2957,-$J$3+1,0):C2957))/(MAX(OFFSET(B2957,-$J$3+1,0):B2957)-MIN(OFFSET(C2957,-$J$3+1,0):C2957))</f>
        <v>61.18143459915607</v>
      </c>
      <c r="K2957" s="6">
        <f ca="1">100*(G2957-MIN(OFFSET(F2957,-$J$3+1,0):F2957))/(MAX(OFFSET(E2957,-$J$3+1,0):E2957)-MIN(OFFSET(F2957,-$J$3+1,0):F2957))</f>
        <v>52.662721893491096</v>
      </c>
      <c r="L2957" s="6">
        <f t="shared" ca="1" si="604"/>
        <v>8.5187127056649743</v>
      </c>
      <c r="M2957" s="6">
        <f ca="1">100*(L2957-MIN(OFFSET(L2957,-$M$3+1,0):L2957))/(MAX(OFFSET(L2957,-$M$3+1,0):L2957)-MIN(OFFSET(L2957,-$M$3+1,0):L2957))</f>
        <v>96.404827760086789</v>
      </c>
      <c r="N2957" s="8">
        <f t="shared" si="605"/>
        <v>1.2699999999999996</v>
      </c>
      <c r="O2957" s="8">
        <f t="shared" si="606"/>
        <v>0.98999999999999844</v>
      </c>
      <c r="P2957" s="15">
        <f ca="1">AVERAGE(N2957:OFFSET(N2957,-$P$3+1,0))*$P$4*H2957</f>
        <v>127.37500000000001</v>
      </c>
      <c r="Q2957" s="15">
        <f ca="1">AVERAGE(O2957:OFFSET(O2957,-$P$3+1,0))*$Q$4*I2957</f>
        <v>94.124999999999929</v>
      </c>
      <c r="R2957" s="11" t="str">
        <f t="shared" ca="1" si="602"/>
        <v xml:space="preserve"> </v>
      </c>
      <c r="S2957" s="11" t="str">
        <f t="shared" ca="1" si="603"/>
        <v>Sell</v>
      </c>
      <c r="T2957" s="3">
        <f t="shared" ca="1" si="607"/>
        <v>-10</v>
      </c>
      <c r="U2957" s="16">
        <f t="shared" ca="1" si="608"/>
        <v>13.292867981790609</v>
      </c>
      <c r="V2957" s="3">
        <f t="shared" ca="1" si="609"/>
        <v>17.36</v>
      </c>
      <c r="W2957" s="3">
        <f t="shared" ca="1" si="610"/>
        <v>16.91</v>
      </c>
      <c r="X2957" s="12">
        <f t="shared" ca="1" si="611"/>
        <v>590.00000000000341</v>
      </c>
      <c r="Y2957" s="17">
        <f t="shared" ca="1" si="612"/>
        <v>-465.25037936267319</v>
      </c>
      <c r="Z2957" s="17">
        <f t="shared" ca="1" si="613"/>
        <v>124.74962063733022</v>
      </c>
      <c r="AA2957" s="19">
        <f t="shared" ca="1" si="614"/>
        <v>33059.323295135982</v>
      </c>
      <c r="AB2957">
        <v>65896.452626415368</v>
      </c>
    </row>
    <row r="2958" spans="1:28" x14ac:dyDescent="0.25">
      <c r="A2958" s="22">
        <v>40301</v>
      </c>
      <c r="B2958" s="2">
        <v>19.39</v>
      </c>
      <c r="C2958" s="2">
        <v>18.420000000000002</v>
      </c>
      <c r="D2958" s="2">
        <v>19.14</v>
      </c>
      <c r="E2958">
        <v>18.23</v>
      </c>
      <c r="F2958">
        <v>17.46</v>
      </c>
      <c r="G2958">
        <v>17.98</v>
      </c>
      <c r="H2958" s="2">
        <v>1</v>
      </c>
      <c r="I2958" s="2">
        <v>1</v>
      </c>
      <c r="J2958" s="6">
        <f ca="1">100*(D2958-MIN(OFFSET(C2958,-$J$3+1,0):C2958))/(MAX(OFFSET(B2958,-$J$3+1,0):B2958)-MIN(OFFSET(C2958,-$J$3+1,0):C2958))</f>
        <v>76.537585421412288</v>
      </c>
      <c r="K2958" s="6">
        <f ca="1">100*(G2958-MIN(OFFSET(F2958,-$J$3+1,0):F2958))/(MAX(OFFSET(E2958,-$J$3+1,0):E2958)-MIN(OFFSET(F2958,-$J$3+1,0):F2958))</f>
        <v>64.999999999999986</v>
      </c>
      <c r="L2958" s="6">
        <f t="shared" ca="1" si="604"/>
        <v>11.537585421412302</v>
      </c>
      <c r="M2958" s="6">
        <f ca="1">100*(L2958-MIN(OFFSET(L2958,-$M$3+1,0):L2958))/(MAX(OFFSET(L2958,-$M$3+1,0):L2958)-MIN(OFFSET(L2958,-$M$3+1,0):L2958))</f>
        <v>100</v>
      </c>
      <c r="N2958" s="8">
        <f t="shared" si="605"/>
        <v>1.0600000000000023</v>
      </c>
      <c r="O2958" s="8">
        <f t="shared" si="606"/>
        <v>0.80000000000000071</v>
      </c>
      <c r="P2958" s="15">
        <f ca="1">AVERAGE(N2958:OFFSET(N2958,-$P$3+1,0))*$P$4*H2958</f>
        <v>131.62500000000006</v>
      </c>
      <c r="Q2958" s="15">
        <f ca="1">AVERAGE(O2958:OFFSET(O2958,-$P$3+1,0))*$Q$4*I2958</f>
        <v>97.749999999999957</v>
      </c>
      <c r="R2958" s="11" t="str">
        <f t="shared" ca="1" si="602"/>
        <v xml:space="preserve"> </v>
      </c>
      <c r="S2958" s="11" t="str">
        <f t="shared" ca="1" si="603"/>
        <v>Sell</v>
      </c>
      <c r="T2958" s="3">
        <f t="shared" ca="1" si="607"/>
        <v>-10</v>
      </c>
      <c r="U2958" s="16">
        <f t="shared" ca="1" si="608"/>
        <v>13.292867981790609</v>
      </c>
      <c r="V2958" s="3">
        <f t="shared" ca="1" si="609"/>
        <v>17.36</v>
      </c>
      <c r="W2958" s="3">
        <f t="shared" ca="1" si="610"/>
        <v>16.91</v>
      </c>
      <c r="X2958" s="12">
        <f t="shared" ca="1" si="611"/>
        <v>-810.00000000000227</v>
      </c>
      <c r="Y2958" s="17">
        <f t="shared" ca="1" si="612"/>
        <v>731.10773899848448</v>
      </c>
      <c r="Z2958" s="17">
        <f t="shared" ca="1" si="613"/>
        <v>-78.892261001517795</v>
      </c>
      <c r="AA2958" s="19">
        <f t="shared" ca="1" si="614"/>
        <v>32980.431034134468</v>
      </c>
      <c r="AB2958">
        <v>65896.452626415368</v>
      </c>
    </row>
    <row r="2959" spans="1:28" x14ac:dyDescent="0.25">
      <c r="A2959" s="22">
        <v>40302</v>
      </c>
      <c r="B2959" s="2">
        <v>18.940000000000001</v>
      </c>
      <c r="C2959" s="2">
        <v>17.86</v>
      </c>
      <c r="D2959" s="2">
        <v>18.47</v>
      </c>
      <c r="E2959">
        <v>18.04</v>
      </c>
      <c r="F2959">
        <v>16.95</v>
      </c>
      <c r="G2959">
        <v>17.239999999999998</v>
      </c>
      <c r="H2959" s="2">
        <v>1</v>
      </c>
      <c r="I2959" s="2">
        <v>1</v>
      </c>
      <c r="J2959" s="6">
        <f ca="1">100*(D2959-MIN(OFFSET(C2959,-$J$3+1,0):C2959))/(MAX(OFFSET(B2959,-$J$3+1,0):B2959)-MIN(OFFSET(C2959,-$J$3+1,0):C2959))</f>
        <v>55.613577023498635</v>
      </c>
      <c r="K2959" s="6">
        <f ca="1">100*(G2959-MIN(OFFSET(F2959,-$J$3+1,0):F2959))/(MAX(OFFSET(E2959,-$J$3+1,0):E2959)-MIN(OFFSET(F2959,-$J$3+1,0):F2959))</f>
        <v>36.524822695035368</v>
      </c>
      <c r="L2959" s="6">
        <f t="shared" ca="1" si="604"/>
        <v>19.088754328463267</v>
      </c>
      <c r="M2959" s="6">
        <f ca="1">100*(L2959-MIN(OFFSET(L2959,-$M$3+1,0):L2959))/(MAX(OFFSET(L2959,-$M$3+1,0):L2959)-MIN(OFFSET(L2959,-$M$3+1,0):L2959))</f>
        <v>100</v>
      </c>
      <c r="N2959" s="8">
        <f t="shared" si="605"/>
        <v>1.2800000000000011</v>
      </c>
      <c r="O2959" s="8">
        <f t="shared" si="606"/>
        <v>1.0899999999999999</v>
      </c>
      <c r="P2959" s="15">
        <f ca="1">AVERAGE(N2959:OFFSET(N2959,-$P$3+1,0))*$P$4*H2959</f>
        <v>125.87500000000009</v>
      </c>
      <c r="Q2959" s="15">
        <f ca="1">AVERAGE(O2959:OFFSET(O2959,-$P$3+1,0))*$Q$4*I2959</f>
        <v>92.124999999999972</v>
      </c>
      <c r="R2959" s="11" t="str">
        <f t="shared" ca="1" si="602"/>
        <v xml:space="preserve"> </v>
      </c>
      <c r="S2959" s="11" t="str">
        <f t="shared" ca="1" si="603"/>
        <v>Sell</v>
      </c>
      <c r="T2959" s="3">
        <f t="shared" ca="1" si="607"/>
        <v>-10</v>
      </c>
      <c r="U2959" s="16">
        <f t="shared" ca="1" si="608"/>
        <v>13.292867981790609</v>
      </c>
      <c r="V2959" s="3">
        <f t="shared" ca="1" si="609"/>
        <v>17.36</v>
      </c>
      <c r="W2959" s="3">
        <f t="shared" ca="1" si="610"/>
        <v>16.91</v>
      </c>
      <c r="X2959" s="12">
        <f t="shared" ca="1" si="611"/>
        <v>670.00000000000171</v>
      </c>
      <c r="Y2959" s="17">
        <f t="shared" ca="1" si="612"/>
        <v>-983.67223065250778</v>
      </c>
      <c r="Z2959" s="17">
        <f t="shared" ca="1" si="613"/>
        <v>-313.67223065250607</v>
      </c>
      <c r="AA2959" s="19">
        <f t="shared" ca="1" si="614"/>
        <v>32666.758803481964</v>
      </c>
      <c r="AB2959">
        <v>65896.452626415368</v>
      </c>
    </row>
    <row r="2960" spans="1:28" x14ac:dyDescent="0.25">
      <c r="A2960" s="22">
        <v>40303</v>
      </c>
      <c r="B2960" s="2">
        <v>18.559999999999999</v>
      </c>
      <c r="C2960" s="2">
        <v>17.61</v>
      </c>
      <c r="D2960" s="2">
        <v>17.77</v>
      </c>
      <c r="E2960">
        <v>17.510000000000002</v>
      </c>
      <c r="F2960">
        <v>16.489999999999998</v>
      </c>
      <c r="G2960">
        <v>17.14</v>
      </c>
      <c r="H2960" s="2">
        <v>1</v>
      </c>
      <c r="I2960" s="2">
        <v>1</v>
      </c>
      <c r="J2960" s="6">
        <f ca="1">100*(D2960-MIN(OFFSET(C2960,-$J$3+1,0):C2960))/(MAX(OFFSET(B2960,-$J$3+1,0):B2960)-MIN(OFFSET(C2960,-$J$3+1,0):C2960))</f>
        <v>34.426229508196663</v>
      </c>
      <c r="K2960" s="6">
        <f ca="1">100*(G2960-MIN(OFFSET(F2960,-$J$3+1,0):F2960))/(MAX(OFFSET(E2960,-$J$3+1,0):E2960)-MIN(OFFSET(F2960,-$J$3+1,0):F2960))</f>
        <v>31.521739130434799</v>
      </c>
      <c r="L2960" s="6">
        <f t="shared" ca="1" si="604"/>
        <v>2.9044903777618636</v>
      </c>
      <c r="M2960" s="6">
        <f ca="1">100*(L2960-MIN(OFFSET(L2960,-$M$3+1,0):L2960))/(MAX(OFFSET(L2960,-$M$3+1,0):L2960)-MIN(OFFSET(L2960,-$M$3+1,0):L2960))</f>
        <v>33.265491062248074</v>
      </c>
      <c r="N2960" s="8">
        <f t="shared" si="605"/>
        <v>0.94999999999999929</v>
      </c>
      <c r="O2960" s="8">
        <f t="shared" si="606"/>
        <v>1.0200000000000031</v>
      </c>
      <c r="P2960" s="15">
        <f ca="1">AVERAGE(N2960:OFFSET(N2960,-$P$3+1,0))*$P$4*H2960</f>
        <v>112.50000000000004</v>
      </c>
      <c r="Q2960" s="15">
        <f ca="1">AVERAGE(O2960:OFFSET(O2960,-$P$3+1,0))*$Q$4*I2960</f>
        <v>89.124999999999986</v>
      </c>
      <c r="R2960" s="11" t="str">
        <f t="shared" ca="1" si="602"/>
        <v xml:space="preserve"> </v>
      </c>
      <c r="S2960" s="11" t="str">
        <f t="shared" ca="1" si="603"/>
        <v>Exit</v>
      </c>
      <c r="T2960" s="3">
        <f t="shared" ca="1" si="607"/>
        <v>-10</v>
      </c>
      <c r="U2960" s="16">
        <f t="shared" ca="1" si="608"/>
        <v>13.292867981790609</v>
      </c>
      <c r="V2960" s="3">
        <f t="shared" ca="1" si="609"/>
        <v>17.36</v>
      </c>
      <c r="W2960" s="3">
        <f t="shared" ca="1" si="610"/>
        <v>16.91</v>
      </c>
      <c r="X2960" s="12">
        <f t="shared" ca="1" si="611"/>
        <v>699.99999999999932</v>
      </c>
      <c r="Y2960" s="17">
        <f t="shared" ca="1" si="612"/>
        <v>-132.92867981790326</v>
      </c>
      <c r="Z2960" s="17">
        <f t="shared" ca="1" si="613"/>
        <v>567.07132018209609</v>
      </c>
      <c r="AA2960" s="19">
        <f t="shared" ca="1" si="614"/>
        <v>33233.830123664062</v>
      </c>
      <c r="AB2960">
        <v>66459.817619631111</v>
      </c>
    </row>
    <row r="2961" spans="1:28" x14ac:dyDescent="0.25">
      <c r="A2961" s="22">
        <v>40304</v>
      </c>
      <c r="B2961" s="2">
        <v>18.09</v>
      </c>
      <c r="C2961" s="2">
        <v>15.29</v>
      </c>
      <c r="D2961" s="2">
        <v>16.920000000000002</v>
      </c>
      <c r="E2961">
        <v>17.59</v>
      </c>
      <c r="F2961">
        <v>14.96</v>
      </c>
      <c r="G2961">
        <v>16.32</v>
      </c>
      <c r="H2961" s="2">
        <v>1</v>
      </c>
      <c r="I2961" s="2">
        <v>1</v>
      </c>
      <c r="J2961" s="6">
        <f ca="1">100*(D2961-MIN(OFFSET(C2961,-$J$3+1,0):C2961))/(MAX(OFFSET(B2961,-$J$3+1,0):B2961)-MIN(OFFSET(C2961,-$J$3+1,0):C2961))</f>
        <v>33.401639344262328</v>
      </c>
      <c r="K2961" s="6">
        <f ca="1">100*(G2961-MIN(OFFSET(F2961,-$J$3+1,0):F2961))/(MAX(OFFSET(E2961,-$J$3+1,0):E2961)-MIN(OFFSET(F2961,-$J$3+1,0):F2961))</f>
        <v>33.415233415233402</v>
      </c>
      <c r="L2961" s="6">
        <f t="shared" ca="1" si="604"/>
        <v>-1.3594070971073791E-2</v>
      </c>
      <c r="M2961" s="6">
        <f ca="1">100*(L2961-MIN(OFFSET(L2961,-$M$3+1,0):L2961))/(MAX(OFFSET(L2961,-$M$3+1,0):L2961)-MIN(OFFSET(L2961,-$M$3+1,0):L2961))</f>
        <v>21.233004857236356</v>
      </c>
      <c r="N2961" s="8">
        <f t="shared" si="605"/>
        <v>2.8000000000000007</v>
      </c>
      <c r="O2961" s="8">
        <f t="shared" si="606"/>
        <v>2.629999999999999</v>
      </c>
      <c r="P2961" s="15">
        <f ca="1">AVERAGE(N2961:OFFSET(N2961,-$P$3+1,0))*$P$4*H2961</f>
        <v>136.00000000000003</v>
      </c>
      <c r="Q2961" s="15">
        <f ca="1">AVERAGE(O2961:OFFSET(O2961,-$P$3+1,0))*$Q$4*I2961</f>
        <v>112.24999999999996</v>
      </c>
      <c r="R2961" s="11" t="str">
        <f t="shared" ca="1" si="602"/>
        <v xml:space="preserve"> </v>
      </c>
      <c r="S2961" s="11" t="str">
        <f t="shared" ca="1" si="603"/>
        <v xml:space="preserve"> </v>
      </c>
      <c r="T2961" s="3" t="str">
        <f t="shared" ca="1" si="607"/>
        <v xml:space="preserve"> </v>
      </c>
      <c r="U2961" s="16" t="str">
        <f t="shared" ca="1" si="608"/>
        <v xml:space="preserve"> </v>
      </c>
      <c r="V2961" s="3" t="str">
        <f t="shared" ca="1" si="609"/>
        <v xml:space="preserve"> </v>
      </c>
      <c r="W2961" s="3" t="str">
        <f t="shared" ca="1" si="610"/>
        <v xml:space="preserve"> </v>
      </c>
      <c r="X2961" s="12" t="str">
        <f t="shared" ca="1" si="611"/>
        <v xml:space="preserve"> </v>
      </c>
      <c r="Y2961" s="17" t="str">
        <f t="shared" ca="1" si="612"/>
        <v xml:space="preserve"> </v>
      </c>
      <c r="Z2961" s="17" t="str">
        <f t="shared" ca="1" si="613"/>
        <v xml:space="preserve"> </v>
      </c>
      <c r="AA2961" s="19">
        <f t="shared" ca="1" si="614"/>
        <v>33233.830123664062</v>
      </c>
      <c r="AB2961">
        <v>66644.880733235608</v>
      </c>
    </row>
    <row r="2962" spans="1:28" x14ac:dyDescent="0.25">
      <c r="A2962" s="22">
        <v>40305</v>
      </c>
      <c r="B2962" s="2">
        <v>17.170000000000002</v>
      </c>
      <c r="C2962" s="2">
        <v>15.66</v>
      </c>
      <c r="D2962" s="2">
        <v>15.98</v>
      </c>
      <c r="E2962">
        <v>16.600000000000001</v>
      </c>
      <c r="F2962">
        <v>15.2</v>
      </c>
      <c r="G2962">
        <v>15.26</v>
      </c>
      <c r="H2962" s="2">
        <v>1</v>
      </c>
      <c r="I2962" s="2">
        <v>1</v>
      </c>
      <c r="J2962" s="6">
        <f ca="1">100*(D2962-MIN(OFFSET(C2962,-$J$3+1,0):C2962))/(MAX(OFFSET(B2962,-$J$3+1,0):B2962)-MIN(OFFSET(C2962,-$J$3+1,0):C2962))</f>
        <v>16.159250585480127</v>
      </c>
      <c r="K2962" s="6">
        <f ca="1">100*(G2962-MIN(OFFSET(F2962,-$J$3+1,0):F2962))/(MAX(OFFSET(E2962,-$J$3+1,0):E2962)-MIN(OFFSET(F2962,-$J$3+1,0):F2962))</f>
        <v>8.6455331412103469</v>
      </c>
      <c r="L2962" s="6">
        <f t="shared" ca="1" si="604"/>
        <v>7.5137174442697798</v>
      </c>
      <c r="M2962" s="6">
        <f ca="1">100*(L2962-MIN(OFFSET(L2962,-$M$3+1,0):L2962))/(MAX(OFFSET(L2962,-$M$3+1,0):L2962)-MIN(OFFSET(L2962,-$M$3+1,0):L2962))</f>
        <v>45.081761830414997</v>
      </c>
      <c r="N2962" s="8">
        <f t="shared" si="605"/>
        <v>1.5100000000000016</v>
      </c>
      <c r="O2962" s="8">
        <f t="shared" si="606"/>
        <v>1.4000000000000021</v>
      </c>
      <c r="P2962" s="15">
        <f ca="1">AVERAGE(N2962:OFFSET(N2962,-$P$3+1,0))*$P$4*H2962</f>
        <v>139.50000000000006</v>
      </c>
      <c r="Q2962" s="15">
        <f ca="1">AVERAGE(O2962:OFFSET(O2962,-$P$3+1,0))*$Q$4*I2962</f>
        <v>117.12500000000001</v>
      </c>
      <c r="R2962" s="11" t="str">
        <f t="shared" ca="1" si="602"/>
        <v xml:space="preserve"> </v>
      </c>
      <c r="S2962" s="11" t="str">
        <f t="shared" ca="1" si="603"/>
        <v xml:space="preserve"> </v>
      </c>
      <c r="T2962" s="3" t="str">
        <f t="shared" ca="1" si="607"/>
        <v xml:space="preserve"> </v>
      </c>
      <c r="U2962" s="16" t="str">
        <f t="shared" ca="1" si="608"/>
        <v xml:space="preserve"> </v>
      </c>
      <c r="V2962" s="3" t="str">
        <f t="shared" ca="1" si="609"/>
        <v xml:space="preserve"> </v>
      </c>
      <c r="W2962" s="3" t="str">
        <f t="shared" ca="1" si="610"/>
        <v xml:space="preserve"> </v>
      </c>
      <c r="X2962" s="12" t="str">
        <f t="shared" ca="1" si="611"/>
        <v xml:space="preserve"> </v>
      </c>
      <c r="Y2962" s="17" t="str">
        <f t="shared" ca="1" si="612"/>
        <v xml:space="preserve"> </v>
      </c>
      <c r="Z2962" s="17" t="str">
        <f t="shared" ca="1" si="613"/>
        <v xml:space="preserve"> </v>
      </c>
      <c r="AA2962" s="19">
        <f t="shared" ca="1" si="614"/>
        <v>33233.830123664062</v>
      </c>
      <c r="AB2962">
        <v>67042.889148382877</v>
      </c>
    </row>
    <row r="2963" spans="1:28" x14ac:dyDescent="0.25">
      <c r="A2963" s="22">
        <v>40308</v>
      </c>
      <c r="B2963" s="2">
        <v>18.25</v>
      </c>
      <c r="C2963" s="2">
        <v>16.87</v>
      </c>
      <c r="D2963" s="2">
        <v>18.21</v>
      </c>
      <c r="E2963">
        <v>16.61</v>
      </c>
      <c r="F2963">
        <v>15.85</v>
      </c>
      <c r="G2963">
        <v>16.52</v>
      </c>
      <c r="H2963" s="2">
        <v>1</v>
      </c>
      <c r="I2963" s="2">
        <v>1</v>
      </c>
      <c r="J2963" s="6">
        <f ca="1">100*(D2963-MIN(OFFSET(C2963,-$J$3+1,0):C2963))/(MAX(OFFSET(B2963,-$J$3+1,0):B2963)-MIN(OFFSET(C2963,-$J$3+1,0):C2963))</f>
        <v>68.384074941452042</v>
      </c>
      <c r="K2963" s="6">
        <f ca="1">100*(G2963-MIN(OFFSET(F2963,-$J$3+1,0):F2963))/(MAX(OFFSET(E2963,-$J$3+1,0):E2963)-MIN(OFFSET(F2963,-$J$3+1,0):F2963))</f>
        <v>45.348837209302324</v>
      </c>
      <c r="L2963" s="6">
        <f t="shared" ca="1" si="604"/>
        <v>23.035237732149717</v>
      </c>
      <c r="M2963" s="6">
        <f ca="1">100*(L2963-MIN(OFFSET(L2963,-$M$3+1,0):L2963))/(MAX(OFFSET(L2963,-$M$3+1,0):L2963)-MIN(OFFSET(L2963,-$M$3+1,0):L2963))</f>
        <v>100.00000000000001</v>
      </c>
      <c r="N2963" s="8">
        <f t="shared" si="605"/>
        <v>2.2699999999999996</v>
      </c>
      <c r="O2963" s="8">
        <f t="shared" si="606"/>
        <v>1.3499999999999996</v>
      </c>
      <c r="P2963" s="15">
        <f ca="1">AVERAGE(N2963:OFFSET(N2963,-$P$3+1,0))*$P$4*H2963</f>
        <v>158.50000000000003</v>
      </c>
      <c r="Q2963" s="15">
        <f ca="1">AVERAGE(O2963:OFFSET(O2963,-$P$3+1,0))*$Q$4*I2963</f>
        <v>126.62500000000001</v>
      </c>
      <c r="R2963" s="11" t="str">
        <f t="shared" ref="R2963:R3026" ca="1" si="615">IF(M2963&lt;$R$3,"Buy",IF(AND(R2962="Buy",M2963&lt;$R$4),"Buy",IF(AND(R2962="Buy",M2963&gt;=$R$4),"Exit"," ")))</f>
        <v xml:space="preserve"> </v>
      </c>
      <c r="S2963" s="11" t="str">
        <f t="shared" ref="S2963:S3026" ca="1" si="616">IF($M2963&gt;$S$3,"Sell",IF(AND(S2962="Sell",$M2963&gt;$S$4),"Sell",IF(AND(S2962="Sell",$M2963&lt;=$S$4),"Exit"," ")))</f>
        <v>Sell</v>
      </c>
      <c r="T2963" s="3">
        <f t="shared" ca="1" si="607"/>
        <v>-10</v>
      </c>
      <c r="U2963" s="16">
        <f t="shared" ca="1" si="608"/>
        <v>12.517275419545904</v>
      </c>
      <c r="V2963" s="3">
        <f t="shared" ca="1" si="609"/>
        <v>18.21</v>
      </c>
      <c r="W2963" s="3">
        <f t="shared" ca="1" si="610"/>
        <v>16.52</v>
      </c>
      <c r="X2963" s="12" t="str">
        <f t="shared" ca="1" si="611"/>
        <v xml:space="preserve"> </v>
      </c>
      <c r="Y2963" s="17" t="str">
        <f t="shared" ca="1" si="612"/>
        <v xml:space="preserve"> </v>
      </c>
      <c r="Z2963" s="17" t="str">
        <f t="shared" ca="1" si="613"/>
        <v xml:space="preserve"> </v>
      </c>
      <c r="AA2963" s="19">
        <f t="shared" ca="1" si="614"/>
        <v>33233.830123664062</v>
      </c>
      <c r="AB2963">
        <v>67682.426315283301</v>
      </c>
    </row>
    <row r="2964" spans="1:28" x14ac:dyDescent="0.25">
      <c r="A2964" s="22">
        <v>40309</v>
      </c>
      <c r="B2964" s="2">
        <v>18.54</v>
      </c>
      <c r="C2964" s="2">
        <v>17.72</v>
      </c>
      <c r="D2964" s="2">
        <v>17.91</v>
      </c>
      <c r="E2964">
        <v>17.18</v>
      </c>
      <c r="F2964">
        <v>16.12</v>
      </c>
      <c r="G2964">
        <v>16.52</v>
      </c>
      <c r="H2964" s="2">
        <v>1</v>
      </c>
      <c r="I2964" s="2">
        <v>1</v>
      </c>
      <c r="J2964" s="6">
        <f ca="1">100*(D2964-MIN(OFFSET(C2964,-$J$3+1,0):C2964))/(MAX(OFFSET(B2964,-$J$3+1,0):B2964)-MIN(OFFSET(C2964,-$J$3+1,0):C2964))</f>
        <v>61.358313817330242</v>
      </c>
      <c r="K2964" s="6">
        <f ca="1">100*(G2964-MIN(OFFSET(F2964,-$J$3+1,0):F2964))/(MAX(OFFSET(E2964,-$J$3+1,0):E2964)-MIN(OFFSET(F2964,-$J$3+1,0):F2964))</f>
        <v>45.348837209302324</v>
      </c>
      <c r="L2964" s="6">
        <f t="shared" ca="1" si="604"/>
        <v>16.009476608027917</v>
      </c>
      <c r="M2964" s="6">
        <f ca="1">100*(L2964-MIN(OFFSET(L2964,-$M$3+1,0):L2964))/(MAX(OFFSET(L2964,-$M$3+1,0):L2964)-MIN(OFFSET(L2964,-$M$3+1,0):L2964))</f>
        <v>69.517929654159218</v>
      </c>
      <c r="N2964" s="8">
        <f t="shared" si="605"/>
        <v>0.82000000000000028</v>
      </c>
      <c r="O2964" s="8">
        <f t="shared" si="606"/>
        <v>1.0599999999999987</v>
      </c>
      <c r="P2964" s="15">
        <f ca="1">AVERAGE(N2964:OFFSET(N2964,-$P$3+1,0))*$P$4*H2964</f>
        <v>149.50000000000006</v>
      </c>
      <c r="Q2964" s="15">
        <f ca="1">AVERAGE(O2964:OFFSET(O2964,-$P$3+1,0))*$Q$4*I2964</f>
        <v>129.25000000000003</v>
      </c>
      <c r="R2964" s="11" t="str">
        <f t="shared" ca="1" si="615"/>
        <v xml:space="preserve"> </v>
      </c>
      <c r="S2964" s="11" t="str">
        <f t="shared" ca="1" si="616"/>
        <v>Sell</v>
      </c>
      <c r="T2964" s="3">
        <f t="shared" ca="1" si="607"/>
        <v>-10</v>
      </c>
      <c r="U2964" s="16">
        <f t="shared" ca="1" si="608"/>
        <v>12.517275419545904</v>
      </c>
      <c r="V2964" s="3">
        <f t="shared" ca="1" si="609"/>
        <v>18.21</v>
      </c>
      <c r="W2964" s="3">
        <f t="shared" ca="1" si="610"/>
        <v>16.52</v>
      </c>
      <c r="X2964" s="12">
        <f t="shared" ca="1" si="611"/>
        <v>300.00000000000068</v>
      </c>
      <c r="Y2964" s="17">
        <f t="shared" ca="1" si="612"/>
        <v>0</v>
      </c>
      <c r="Z2964" s="17">
        <f t="shared" ca="1" si="613"/>
        <v>300.00000000000068</v>
      </c>
      <c r="AA2964" s="19">
        <f t="shared" ca="1" si="614"/>
        <v>33533.830123664062</v>
      </c>
      <c r="AB2964">
        <v>67982.426315283301</v>
      </c>
    </row>
    <row r="2965" spans="1:28" x14ac:dyDescent="0.25">
      <c r="A2965" s="22">
        <v>40310</v>
      </c>
      <c r="B2965" s="2">
        <v>18.489999999999998</v>
      </c>
      <c r="C2965" s="2">
        <v>17.52</v>
      </c>
      <c r="D2965" s="2">
        <v>17.91</v>
      </c>
      <c r="E2965">
        <v>17.12</v>
      </c>
      <c r="F2965">
        <v>16.47</v>
      </c>
      <c r="G2965">
        <v>16.7</v>
      </c>
      <c r="H2965" s="2">
        <v>1</v>
      </c>
      <c r="I2965" s="2">
        <v>1</v>
      </c>
      <c r="J2965" s="6">
        <f ca="1">100*(D2965-MIN(OFFSET(C2965,-$J$3+1,0):C2965))/(MAX(OFFSET(B2965,-$J$3+1,0):B2965)-MIN(OFFSET(C2965,-$J$3+1,0):C2965))</f>
        <v>61.358313817330242</v>
      </c>
      <c r="K2965" s="6">
        <f ca="1">100*(G2965-MIN(OFFSET(F2965,-$J$3+1,0):F2965))/(MAX(OFFSET(E2965,-$J$3+1,0):E2965)-MIN(OFFSET(F2965,-$J$3+1,0):F2965))</f>
        <v>50.581395348837191</v>
      </c>
      <c r="L2965" s="6">
        <f t="shared" ca="1" si="604"/>
        <v>10.776918468493051</v>
      </c>
      <c r="M2965" s="6">
        <f ca="1">100*(L2965-MIN(OFFSET(L2965,-$M$3+1,0):L2965))/(MAX(OFFSET(L2965,-$M$3+1,0):L2965)-MIN(OFFSET(L2965,-$M$3+1,0):L2965))</f>
        <v>46.815876100076792</v>
      </c>
      <c r="N2965" s="8">
        <f t="shared" si="605"/>
        <v>0.96999999999999886</v>
      </c>
      <c r="O2965" s="8">
        <f t="shared" si="606"/>
        <v>0.65000000000000213</v>
      </c>
      <c r="P2965" s="15">
        <f ca="1">AVERAGE(N2965:OFFSET(N2965,-$P$3+1,0))*$P$4*H2965</f>
        <v>145.75000000000006</v>
      </c>
      <c r="Q2965" s="15">
        <f ca="1">AVERAGE(O2965:OFFSET(O2965,-$P$3+1,0))*$Q$4*I2965</f>
        <v>125.00000000000007</v>
      </c>
      <c r="R2965" s="11" t="str">
        <f t="shared" ca="1" si="615"/>
        <v xml:space="preserve"> </v>
      </c>
      <c r="S2965" s="11" t="str">
        <f t="shared" ca="1" si="616"/>
        <v>Exit</v>
      </c>
      <c r="T2965" s="3">
        <f t="shared" ca="1" si="607"/>
        <v>-10</v>
      </c>
      <c r="U2965" s="16">
        <f t="shared" ca="1" si="608"/>
        <v>12.517275419545904</v>
      </c>
      <c r="V2965" s="3">
        <f t="shared" ca="1" si="609"/>
        <v>18.21</v>
      </c>
      <c r="W2965" s="3">
        <f t="shared" ca="1" si="610"/>
        <v>16.52</v>
      </c>
      <c r="X2965" s="12">
        <f t="shared" ca="1" si="611"/>
        <v>0</v>
      </c>
      <c r="Y2965" s="17">
        <f t="shared" ca="1" si="612"/>
        <v>225.31095755182591</v>
      </c>
      <c r="Z2965" s="17">
        <f t="shared" ca="1" si="613"/>
        <v>225.31095755182591</v>
      </c>
      <c r="AA2965" s="19">
        <f t="shared" ca="1" si="614"/>
        <v>33759.141081215887</v>
      </c>
      <c r="AB2965">
        <v>68207.737272835133</v>
      </c>
    </row>
    <row r="2966" spans="1:28" x14ac:dyDescent="0.25">
      <c r="A2966" s="22">
        <v>40311</v>
      </c>
      <c r="B2966" s="2">
        <v>18.010000000000002</v>
      </c>
      <c r="C2966" s="2">
        <v>17.09</v>
      </c>
      <c r="D2966" s="2">
        <v>17.22</v>
      </c>
      <c r="E2966">
        <v>16.350000000000001</v>
      </c>
      <c r="F2966">
        <v>15.38</v>
      </c>
      <c r="G2966">
        <v>15.49</v>
      </c>
      <c r="H2966" s="2">
        <v>1</v>
      </c>
      <c r="I2966" s="2">
        <v>1</v>
      </c>
      <c r="J2966" s="6">
        <f ca="1">100*(D2966-MIN(OFFSET(C2966,-$J$3+1,0):C2966))/(MAX(OFFSET(B2966,-$J$3+1,0):B2966)-MIN(OFFSET(C2966,-$J$3+1,0):C2966))</f>
        <v>45.199063231850118</v>
      </c>
      <c r="K2966" s="6">
        <f ca="1">100*(G2966-MIN(OFFSET(F2966,-$J$3+1,0):F2966))/(MAX(OFFSET(E2966,-$J$3+1,0):E2966)-MIN(OFFSET(F2966,-$J$3+1,0):F2966))</f>
        <v>15.406976744186037</v>
      </c>
      <c r="L2966" s="6">
        <f t="shared" ca="1" si="604"/>
        <v>29.792086487664079</v>
      </c>
      <c r="M2966" s="6">
        <f ca="1">100*(L2966-MIN(OFFSET(L2966,-$M$3+1,0):L2966))/(MAX(OFFSET(L2966,-$M$3+1,0):L2966)-MIN(OFFSET(L2966,-$M$3+1,0):L2966))</f>
        <v>100</v>
      </c>
      <c r="N2966" s="8">
        <f t="shared" si="605"/>
        <v>0.92000000000000171</v>
      </c>
      <c r="O2966" s="8">
        <f t="shared" si="606"/>
        <v>1.3199999999999985</v>
      </c>
      <c r="P2966" s="15">
        <f ca="1">AVERAGE(N2966:OFFSET(N2966,-$P$3+1,0))*$P$4*H2966</f>
        <v>144.00000000000003</v>
      </c>
      <c r="Q2966" s="15">
        <f ca="1">AVERAGE(O2966:OFFSET(O2966,-$P$3+1,0))*$Q$4*I2966</f>
        <v>131.50000000000003</v>
      </c>
      <c r="R2966" s="11" t="str">
        <f t="shared" ca="1" si="615"/>
        <v xml:space="preserve"> </v>
      </c>
      <c r="S2966" s="11" t="str">
        <f t="shared" ca="1" si="616"/>
        <v>Sell</v>
      </c>
      <c r="T2966" s="3" t="str">
        <f t="shared" ca="1" si="607"/>
        <v xml:space="preserve"> </v>
      </c>
      <c r="U2966" s="16" t="str">
        <f t="shared" ca="1" si="608"/>
        <v xml:space="preserve"> </v>
      </c>
      <c r="V2966" s="3" t="str">
        <f t="shared" ca="1" si="609"/>
        <v xml:space="preserve"> </v>
      </c>
      <c r="W2966" s="3" t="str">
        <f t="shared" ca="1" si="610"/>
        <v xml:space="preserve"> </v>
      </c>
      <c r="X2966" s="12" t="str">
        <f t="shared" ca="1" si="611"/>
        <v xml:space="preserve"> </v>
      </c>
      <c r="Y2966" s="17" t="str">
        <f t="shared" ca="1" si="612"/>
        <v xml:space="preserve"> </v>
      </c>
      <c r="Z2966" s="17" t="str">
        <f t="shared" ca="1" si="613"/>
        <v xml:space="preserve"> </v>
      </c>
      <c r="AA2966" s="19">
        <f t="shared" ca="1" si="614"/>
        <v>33759.141081215887</v>
      </c>
      <c r="AB2966">
        <v>67383.146947070083</v>
      </c>
    </row>
    <row r="2967" spans="1:28" x14ac:dyDescent="0.25">
      <c r="A2967" s="22">
        <v>40312</v>
      </c>
      <c r="B2967" s="2">
        <v>17.22</v>
      </c>
      <c r="C2967" s="2">
        <v>16.43</v>
      </c>
      <c r="D2967" s="2">
        <v>16.88</v>
      </c>
      <c r="E2967">
        <v>15.41</v>
      </c>
      <c r="F2967">
        <v>14.88</v>
      </c>
      <c r="G2967">
        <v>15.17</v>
      </c>
      <c r="H2967" s="2">
        <v>1</v>
      </c>
      <c r="I2967" s="2">
        <v>1</v>
      </c>
      <c r="J2967" s="6">
        <f ca="1">100*(D2967-MIN(OFFSET(C2967,-$J$3+1,0):C2967))/(MAX(OFFSET(B2967,-$J$3+1,0):B2967)-MIN(OFFSET(C2967,-$J$3+1,0):C2967))</f>
        <v>38.780487804878035</v>
      </c>
      <c r="K2967" s="6">
        <f ca="1">100*(G2967-MIN(OFFSET(F2967,-$J$3+1,0):F2967))/(MAX(OFFSET(E2967,-$J$3+1,0):E2967)-MIN(OFFSET(F2967,-$J$3+1,0):F2967))</f>
        <v>8.6567164179104239</v>
      </c>
      <c r="L2967" s="6">
        <f t="shared" ca="1" si="604"/>
        <v>30.123771386967611</v>
      </c>
      <c r="M2967" s="6">
        <f ca="1">100*(L2967-MIN(OFFSET(L2967,-$M$3+1,0):L2967))/(MAX(OFFSET(L2967,-$M$3+1,0):L2967)-MIN(OFFSET(L2967,-$M$3+1,0):L2967))</f>
        <v>100</v>
      </c>
      <c r="N2967" s="8">
        <f t="shared" si="605"/>
        <v>0.78999999999999915</v>
      </c>
      <c r="O2967" s="8">
        <f t="shared" si="606"/>
        <v>0.60999999999999943</v>
      </c>
      <c r="P2967" s="15">
        <f ca="1">AVERAGE(N2967:OFFSET(N2967,-$P$3+1,0))*$P$4*H2967</f>
        <v>137.875</v>
      </c>
      <c r="Q2967" s="15">
        <f ca="1">AVERAGE(O2967:OFFSET(O2967,-$P$3+1,0))*$Q$4*I2967</f>
        <v>125.50000000000003</v>
      </c>
      <c r="R2967" s="11" t="str">
        <f t="shared" ca="1" si="615"/>
        <v xml:space="preserve"> </v>
      </c>
      <c r="S2967" s="11" t="str">
        <f t="shared" ca="1" si="616"/>
        <v>Sell</v>
      </c>
      <c r="T2967" s="3" t="str">
        <f t="shared" ca="1" si="607"/>
        <v xml:space="preserve"> </v>
      </c>
      <c r="U2967" s="16" t="str">
        <f t="shared" ca="1" si="608"/>
        <v xml:space="preserve"> </v>
      </c>
      <c r="V2967" s="3">
        <f t="shared" ca="1" si="609"/>
        <v>16.88</v>
      </c>
      <c r="W2967" s="3">
        <f t="shared" ca="1" si="610"/>
        <v>15.17</v>
      </c>
      <c r="X2967" s="12" t="str">
        <f t="shared" ca="1" si="611"/>
        <v xml:space="preserve"> </v>
      </c>
      <c r="Y2967" s="17" t="str">
        <f t="shared" ca="1" si="612"/>
        <v xml:space="preserve"> </v>
      </c>
      <c r="Z2967" s="17" t="str">
        <f t="shared" ca="1" si="613"/>
        <v xml:space="preserve"> </v>
      </c>
      <c r="AA2967" s="19">
        <f t="shared" ca="1" si="614"/>
        <v>33759.141081215887</v>
      </c>
      <c r="AB2967">
        <v>67322.594133644612</v>
      </c>
    </row>
    <row r="2968" spans="1:28" x14ac:dyDescent="0.25">
      <c r="A2968" s="22">
        <v>40315</v>
      </c>
      <c r="B2968" s="2">
        <v>16.96</v>
      </c>
      <c r="C2968" s="2">
        <v>15.8</v>
      </c>
      <c r="D2968" s="2">
        <v>16.89</v>
      </c>
      <c r="E2968">
        <v>15.36</v>
      </c>
      <c r="F2968">
        <v>14.53</v>
      </c>
      <c r="G2968">
        <v>15.32</v>
      </c>
      <c r="H2968" s="2">
        <v>1</v>
      </c>
      <c r="I2968" s="2">
        <v>1</v>
      </c>
      <c r="J2968" s="6">
        <f ca="1">100*(D2968-MIN(OFFSET(C2968,-$J$3+1,0):C2968))/(MAX(OFFSET(B2968,-$J$3+1,0):B2968)-MIN(OFFSET(C2968,-$J$3+1,0):C2968))</f>
        <v>43.835616438356176</v>
      </c>
      <c r="K2968" s="6">
        <f ca="1">100*(G2968-MIN(OFFSET(F2968,-$J$3+1,0):F2968))/(MAX(OFFSET(E2968,-$J$3+1,0):E2968)-MIN(OFFSET(F2968,-$J$3+1,0):F2968))</f>
        <v>22.507122507122531</v>
      </c>
      <c r="L2968" s="6">
        <f t="shared" ca="1" si="604"/>
        <v>21.328493931233645</v>
      </c>
      <c r="M2968" s="6">
        <f ca="1">100*(L2968-MIN(OFFSET(L2968,-$M$3+1,0):L2968))/(MAX(OFFSET(L2968,-$M$3+1,0):L2968)-MIN(OFFSET(L2968,-$M$3+1,0):L2968))</f>
        <v>70.816037426996985</v>
      </c>
      <c r="N2968" s="8">
        <f t="shared" si="605"/>
        <v>1.1600000000000001</v>
      </c>
      <c r="O2968" s="8">
        <f t="shared" si="606"/>
        <v>0.83000000000000007</v>
      </c>
      <c r="P2968" s="15">
        <f ca="1">AVERAGE(N2968:OFFSET(N2968,-$P$3+1,0))*$P$4*H2968</f>
        <v>140.50000000000003</v>
      </c>
      <c r="Q2968" s="15">
        <f ca="1">AVERAGE(O2968:OFFSET(O2968,-$P$3+1,0))*$Q$4*I2968</f>
        <v>123.125</v>
      </c>
      <c r="R2968" s="11" t="str">
        <f t="shared" ca="1" si="615"/>
        <v xml:space="preserve"> </v>
      </c>
      <c r="S2968" s="11" t="str">
        <f t="shared" ca="1" si="616"/>
        <v>Sell</v>
      </c>
      <c r="T2968" s="3" t="str">
        <f t="shared" ca="1" si="607"/>
        <v xml:space="preserve"> </v>
      </c>
      <c r="U2968" s="16" t="str">
        <f t="shared" ca="1" si="608"/>
        <v xml:space="preserve"> </v>
      </c>
      <c r="V2968" s="3">
        <f t="shared" ca="1" si="609"/>
        <v>16.88</v>
      </c>
      <c r="W2968" s="3">
        <f t="shared" ca="1" si="610"/>
        <v>15.17</v>
      </c>
      <c r="X2968" s="12" t="str">
        <f t="shared" ca="1" si="611"/>
        <v xml:space="preserve"> </v>
      </c>
      <c r="Y2968" s="17" t="str">
        <f t="shared" ca="1" si="612"/>
        <v xml:space="preserve"> </v>
      </c>
      <c r="Z2968" s="17" t="str">
        <f t="shared" ca="1" si="613"/>
        <v xml:space="preserve"> </v>
      </c>
      <c r="AA2968" s="19">
        <f t="shared" ca="1" si="614"/>
        <v>33759.141081215887</v>
      </c>
      <c r="AB2968">
        <v>67500.353264937803</v>
      </c>
    </row>
    <row r="2969" spans="1:28" x14ac:dyDescent="0.25">
      <c r="A2969" s="22">
        <v>40316</v>
      </c>
      <c r="B2969" s="2">
        <v>17.66</v>
      </c>
      <c r="C2969" s="2">
        <v>16.59</v>
      </c>
      <c r="D2969" s="2">
        <v>16.64</v>
      </c>
      <c r="E2969">
        <v>15.8</v>
      </c>
      <c r="F2969">
        <v>14.85</v>
      </c>
      <c r="G2969">
        <v>14.92</v>
      </c>
      <c r="H2969" s="2">
        <v>1</v>
      </c>
      <c r="I2969" s="2">
        <v>1</v>
      </c>
      <c r="J2969" s="6">
        <f ca="1">100*(D2969-MIN(OFFSET(C2969,-$J$3+1,0):C2969))/(MAX(OFFSET(B2969,-$J$3+1,0):B2969)-MIN(OFFSET(C2969,-$J$3+1,0):C2969))</f>
        <v>41.284403669724817</v>
      </c>
      <c r="K2969" s="6">
        <f ca="1">100*(G2969-MIN(OFFSET(F2969,-$J$3+1,0):F2969))/(MAX(OFFSET(E2969,-$J$3+1,0):E2969)-MIN(OFFSET(F2969,-$J$3+1,0):F2969))</f>
        <v>12.745098039215703</v>
      </c>
      <c r="L2969" s="6">
        <f t="shared" ca="1" si="604"/>
        <v>28.539305630509112</v>
      </c>
      <c r="M2969" s="6">
        <f ca="1">100*(L2969-MIN(OFFSET(L2969,-$M$3+1,0):L2969))/(MAX(OFFSET(L2969,-$M$3+1,0):L2969)-MIN(OFFSET(L2969,-$M$3+1,0):L2969))</f>
        <v>94.742520680283533</v>
      </c>
      <c r="N2969" s="8">
        <f t="shared" si="605"/>
        <v>1.0700000000000003</v>
      </c>
      <c r="O2969" s="8">
        <f t="shared" si="606"/>
        <v>0.95000000000000107</v>
      </c>
      <c r="P2969" s="15">
        <f ca="1">AVERAGE(N2969:OFFSET(N2969,-$P$3+1,0))*$P$4*H2969</f>
        <v>118.87500000000001</v>
      </c>
      <c r="Q2969" s="15">
        <f ca="1">AVERAGE(O2969:OFFSET(O2969,-$P$3+1,0))*$Q$4*I2969</f>
        <v>102.12500000000003</v>
      </c>
      <c r="R2969" s="11" t="str">
        <f t="shared" ca="1" si="615"/>
        <v xml:space="preserve"> </v>
      </c>
      <c r="S2969" s="11" t="str">
        <f t="shared" ca="1" si="616"/>
        <v>Sell</v>
      </c>
      <c r="T2969" s="3" t="str">
        <f t="shared" ca="1" si="607"/>
        <v xml:space="preserve"> </v>
      </c>
      <c r="U2969" s="16" t="str">
        <f t="shared" ca="1" si="608"/>
        <v xml:space="preserve"> </v>
      </c>
      <c r="V2969" s="3">
        <f t="shared" ca="1" si="609"/>
        <v>16.88</v>
      </c>
      <c r="W2969" s="3">
        <f t="shared" ca="1" si="610"/>
        <v>15.17</v>
      </c>
      <c r="X2969" s="12" t="str">
        <f t="shared" ca="1" si="611"/>
        <v xml:space="preserve"> </v>
      </c>
      <c r="Y2969" s="17" t="str">
        <f t="shared" ca="1" si="612"/>
        <v xml:space="preserve"> </v>
      </c>
      <c r="Z2969" s="17" t="str">
        <f t="shared" ca="1" si="613"/>
        <v xml:space="preserve"> </v>
      </c>
      <c r="AA2969" s="19">
        <f t="shared" ca="1" si="614"/>
        <v>33759.141081215887</v>
      </c>
      <c r="AB2969">
        <v>67249.662248155961</v>
      </c>
    </row>
    <row r="2970" spans="1:28" x14ac:dyDescent="0.25">
      <c r="A2970" s="22">
        <v>40317</v>
      </c>
      <c r="B2970" s="2">
        <v>17.13</v>
      </c>
      <c r="C2970" s="2">
        <v>16.22</v>
      </c>
      <c r="D2970" s="2">
        <v>16.63</v>
      </c>
      <c r="E2970">
        <v>15.33</v>
      </c>
      <c r="F2970">
        <v>14.45</v>
      </c>
      <c r="G2970">
        <v>14.75</v>
      </c>
      <c r="H2970" s="2">
        <v>1</v>
      </c>
      <c r="I2970" s="2">
        <v>1</v>
      </c>
      <c r="J2970" s="6">
        <f ca="1">100*(D2970-MIN(OFFSET(C2970,-$J$3+1,0):C2970))/(MAX(OFFSET(B2970,-$J$3+1,0):B2970)-MIN(OFFSET(C2970,-$J$3+1,0):C2970))</f>
        <v>41.230769230769234</v>
      </c>
      <c r="K2970" s="6">
        <f ca="1">100*(G2970-MIN(OFFSET(F2970,-$J$3+1,0):F2970))/(MAX(OFFSET(E2970,-$J$3+1,0):E2970)-MIN(OFFSET(F2970,-$J$3+1,0):F2970))</f>
        <v>9.5541401273885551</v>
      </c>
      <c r="L2970" s="6">
        <f t="shared" ca="1" si="604"/>
        <v>31.676629103380677</v>
      </c>
      <c r="M2970" s="6">
        <f ca="1">100*(L2970-MIN(OFFSET(L2970,-$M$3+1,0):L2970))/(MAX(OFFSET(L2970,-$M$3+1,0):L2970)-MIN(OFFSET(L2970,-$M$3+1,0):L2970))</f>
        <v>100</v>
      </c>
      <c r="N2970" s="8">
        <f t="shared" si="605"/>
        <v>0.91000000000000014</v>
      </c>
      <c r="O2970" s="8">
        <f t="shared" si="606"/>
        <v>0.88000000000000078</v>
      </c>
      <c r="P2970" s="15">
        <f ca="1">AVERAGE(N2970:OFFSET(N2970,-$P$3+1,0))*$P$4*H2970</f>
        <v>111.375</v>
      </c>
      <c r="Q2970" s="15">
        <f ca="1">AVERAGE(O2970:OFFSET(O2970,-$P$3+1,0))*$Q$4*I2970</f>
        <v>95.625</v>
      </c>
      <c r="R2970" s="11" t="str">
        <f t="shared" ca="1" si="615"/>
        <v xml:space="preserve"> </v>
      </c>
      <c r="S2970" s="11" t="str">
        <f t="shared" ca="1" si="616"/>
        <v>Sell</v>
      </c>
      <c r="T2970" s="3" t="str">
        <f t="shared" ca="1" si="607"/>
        <v xml:space="preserve"> </v>
      </c>
      <c r="U2970" s="16" t="str">
        <f t="shared" ca="1" si="608"/>
        <v xml:space="preserve"> </v>
      </c>
      <c r="V2970" s="3">
        <f t="shared" ca="1" si="609"/>
        <v>16.88</v>
      </c>
      <c r="W2970" s="3">
        <f t="shared" ca="1" si="610"/>
        <v>15.17</v>
      </c>
      <c r="X2970" s="12" t="str">
        <f t="shared" ca="1" si="611"/>
        <v xml:space="preserve"> </v>
      </c>
      <c r="Y2970" s="17" t="str">
        <f t="shared" ca="1" si="612"/>
        <v xml:space="preserve"> </v>
      </c>
      <c r="Z2970" s="17" t="str">
        <f t="shared" ca="1" si="613"/>
        <v xml:space="preserve"> </v>
      </c>
      <c r="AA2970" s="19">
        <f t="shared" ca="1" si="614"/>
        <v>33759.141081215887</v>
      </c>
      <c r="AB2970">
        <v>67046.868566023681</v>
      </c>
    </row>
    <row r="2971" spans="1:28" x14ac:dyDescent="0.25">
      <c r="A2971" s="22">
        <v>40318</v>
      </c>
      <c r="B2971" s="2">
        <v>16.54</v>
      </c>
      <c r="C2971" s="2">
        <v>15.86</v>
      </c>
      <c r="D2971" s="2">
        <v>15.93</v>
      </c>
      <c r="E2971">
        <v>14.6</v>
      </c>
      <c r="F2971">
        <v>13.95</v>
      </c>
      <c r="G2971">
        <v>14.05</v>
      </c>
      <c r="H2971" s="2">
        <v>1</v>
      </c>
      <c r="I2971" s="2">
        <v>1</v>
      </c>
      <c r="J2971" s="6">
        <f ca="1">100*(D2971-MIN(OFFSET(C2971,-$J$3+1,0):C2971))/(MAX(OFFSET(B2971,-$J$3+1,0):B2971)-MIN(OFFSET(C2971,-$J$3+1,0):C2971))</f>
        <v>9.3749999999999876</v>
      </c>
      <c r="K2971" s="6">
        <f ca="1">100*(G2971-MIN(OFFSET(F2971,-$J$3+1,0):F2971))/(MAX(OFFSET(E2971,-$J$3+1,0):E2971)-MIN(OFFSET(F2971,-$J$3+1,0):F2971))</f>
        <v>3.0959752321981862</v>
      </c>
      <c r="L2971" s="6">
        <f t="shared" ca="1" si="604"/>
        <v>6.2790247678018014</v>
      </c>
      <c r="M2971" s="6">
        <f ca="1">100*(L2971-MIN(OFFSET(L2971,-$M$3+1,0):L2971))/(MAX(OFFSET(L2971,-$M$3+1,0):L2971)-MIN(OFFSET(L2971,-$M$3+1,0):L2971))</f>
        <v>0</v>
      </c>
      <c r="N2971" s="8">
        <f t="shared" si="605"/>
        <v>0.76999999999999957</v>
      </c>
      <c r="O2971" s="8">
        <f t="shared" si="606"/>
        <v>0.80000000000000071</v>
      </c>
      <c r="P2971" s="15">
        <f ca="1">AVERAGE(N2971:OFFSET(N2971,-$P$3+1,0))*$P$4*H2971</f>
        <v>92.625</v>
      </c>
      <c r="Q2971" s="15">
        <f ca="1">AVERAGE(O2971:OFFSET(O2971,-$P$3+1,0))*$Q$4*I2971</f>
        <v>88.750000000000014</v>
      </c>
      <c r="R2971" s="11" t="str">
        <f t="shared" ca="1" si="615"/>
        <v>Buy</v>
      </c>
      <c r="S2971" s="11" t="str">
        <f t="shared" ca="1" si="616"/>
        <v>Exit</v>
      </c>
      <c r="T2971" s="3">
        <f t="shared" ca="1" si="607"/>
        <v>10</v>
      </c>
      <c r="U2971" s="16">
        <f t="shared" ca="1" si="608"/>
        <v>-10.436619718309858</v>
      </c>
      <c r="V2971" s="3">
        <f t="shared" ca="1" si="609"/>
        <v>15.93</v>
      </c>
      <c r="W2971" s="3">
        <f t="shared" ca="1" si="610"/>
        <v>14.05</v>
      </c>
      <c r="X2971" s="12" t="str">
        <f t="shared" ca="1" si="611"/>
        <v xml:space="preserve"> </v>
      </c>
      <c r="Y2971" s="17" t="str">
        <f t="shared" ca="1" si="612"/>
        <v xml:space="preserve"> </v>
      </c>
      <c r="Z2971" s="17" t="str">
        <f t="shared" ca="1" si="613"/>
        <v xml:space="preserve"> </v>
      </c>
      <c r="AA2971" s="19">
        <f t="shared" ca="1" si="614"/>
        <v>33759.141081215887</v>
      </c>
      <c r="AB2971">
        <v>66870.659286655471</v>
      </c>
    </row>
    <row r="2972" spans="1:28" x14ac:dyDescent="0.25">
      <c r="A2972" s="22">
        <v>40319</v>
      </c>
      <c r="B2972" s="2">
        <v>16.14</v>
      </c>
      <c r="C2972" s="2">
        <v>15.37</v>
      </c>
      <c r="D2972" s="2">
        <v>15.96</v>
      </c>
      <c r="E2972">
        <v>14.37</v>
      </c>
      <c r="F2972">
        <v>13.55</v>
      </c>
      <c r="G2972">
        <v>13.96</v>
      </c>
      <c r="H2972" s="2">
        <v>1</v>
      </c>
      <c r="I2972" s="2">
        <v>1</v>
      </c>
      <c r="J2972" s="6">
        <f ca="1">100*(D2972-MIN(OFFSET(C2972,-$J$3+1,0):C2972))/(MAX(OFFSET(B2972,-$J$3+1,0):B2972)-MIN(OFFSET(C2972,-$J$3+1,0):C2972))</f>
        <v>18.611987381703521</v>
      </c>
      <c r="K2972" s="6">
        <f ca="1">100*(G2972-MIN(OFFSET(F2972,-$J$3+1,0):F2972))/(MAX(OFFSET(E2972,-$J$3+1,0):E2972)-MIN(OFFSET(F2972,-$J$3+1,0):F2972))</f>
        <v>11.294765840220393</v>
      </c>
      <c r="L2972" s="6">
        <f t="shared" ca="1" si="604"/>
        <v>7.3172215414831285</v>
      </c>
      <c r="M2972" s="6">
        <f ca="1">100*(L2972-MIN(OFFSET(L2972,-$M$3+1,0):L2972))/(MAX(OFFSET(L2972,-$M$3+1,0):L2972)-MIN(OFFSET(L2972,-$M$3+1,0):L2972))</f>
        <v>4.0877744214124281</v>
      </c>
      <c r="N2972" s="8">
        <f t="shared" si="605"/>
        <v>0.77000000000000135</v>
      </c>
      <c r="O2972" s="8">
        <f t="shared" si="606"/>
        <v>0.81999999999999851</v>
      </c>
      <c r="P2972" s="15">
        <f ca="1">AVERAGE(N2972:OFFSET(N2972,-$P$3+1,0))*$P$4*H2972</f>
        <v>92.000000000000014</v>
      </c>
      <c r="Q2972" s="15">
        <f ca="1">AVERAGE(O2972:OFFSET(O2972,-$P$3+1,0))*$Q$4*I2972</f>
        <v>85.750000000000014</v>
      </c>
      <c r="R2972" s="11" t="str">
        <f t="shared" ca="1" si="615"/>
        <v>Buy</v>
      </c>
      <c r="S2972" s="11" t="str">
        <f t="shared" ca="1" si="616"/>
        <v xml:space="preserve"> </v>
      </c>
      <c r="T2972" s="3">
        <f t="shared" ca="1" si="607"/>
        <v>10</v>
      </c>
      <c r="U2972" s="16">
        <f t="shared" ca="1" si="608"/>
        <v>-10.436619718309858</v>
      </c>
      <c r="V2972" s="3">
        <f t="shared" ca="1" si="609"/>
        <v>15.93</v>
      </c>
      <c r="W2972" s="3">
        <f t="shared" ca="1" si="610"/>
        <v>14.05</v>
      </c>
      <c r="X2972" s="12">
        <f t="shared" ca="1" si="611"/>
        <v>30.000000000001137</v>
      </c>
      <c r="Y2972" s="17">
        <f t="shared" ca="1" si="612"/>
        <v>93.929577464788565</v>
      </c>
      <c r="Z2972" s="17">
        <f t="shared" ca="1" si="613"/>
        <v>123.9295774647897</v>
      </c>
      <c r="AA2972" s="19">
        <f t="shared" ca="1" si="614"/>
        <v>33883.070658680677</v>
      </c>
      <c r="AB2972">
        <v>66728.003807879562</v>
      </c>
    </row>
    <row r="2973" spans="1:28" x14ac:dyDescent="0.25">
      <c r="A2973" s="22">
        <v>40322</v>
      </c>
      <c r="B2973" s="2">
        <v>16.350000000000001</v>
      </c>
      <c r="C2973" s="2">
        <v>15.76</v>
      </c>
      <c r="D2973" s="2">
        <v>15.79</v>
      </c>
      <c r="E2973">
        <v>14.34</v>
      </c>
      <c r="F2973">
        <v>13.65</v>
      </c>
      <c r="G2973">
        <v>13.68</v>
      </c>
      <c r="H2973" s="2">
        <v>1</v>
      </c>
      <c r="I2973" s="2">
        <v>1</v>
      </c>
      <c r="J2973" s="6">
        <f ca="1">100*(D2973-MIN(OFFSET(C2973,-$J$3+1,0):C2973))/(MAX(OFFSET(B2973,-$J$3+1,0):B2973)-MIN(OFFSET(C2973,-$J$3+1,0):C2973))</f>
        <v>13.249211356466875</v>
      </c>
      <c r="K2973" s="6">
        <f ca="1">100*(G2973-MIN(OFFSET(F2973,-$J$3+1,0):F2973))/(MAX(OFFSET(E2973,-$J$3+1,0):E2973)-MIN(OFFSET(F2973,-$J$3+1,0):F2973))</f>
        <v>3.5812672176308276</v>
      </c>
      <c r="L2973" s="6">
        <f t="shared" ca="1" si="604"/>
        <v>9.667944138836047</v>
      </c>
      <c r="M2973" s="6">
        <f ca="1">100*(L2973-MIN(OFFSET(L2973,-$M$3+1,0):L2973))/(MAX(OFFSET(L2973,-$M$3+1,0):L2973)-MIN(OFFSET(L2973,-$M$3+1,0):L2973))</f>
        <v>13.343460769986057</v>
      </c>
      <c r="N2973" s="8">
        <f t="shared" si="605"/>
        <v>0.59000000000000163</v>
      </c>
      <c r="O2973" s="8">
        <f t="shared" si="606"/>
        <v>0.6899999999999995</v>
      </c>
      <c r="P2973" s="15">
        <f ca="1">AVERAGE(N2973:OFFSET(N2973,-$P$3+1,0))*$P$4*H2973</f>
        <v>87.250000000000057</v>
      </c>
      <c r="Q2973" s="15">
        <f ca="1">AVERAGE(O2973:OFFSET(O2973,-$P$3+1,0))*$Q$4*I2973</f>
        <v>86.249999999999986</v>
      </c>
      <c r="R2973" s="11" t="str">
        <f t="shared" ca="1" si="615"/>
        <v>Buy</v>
      </c>
      <c r="S2973" s="11" t="str">
        <f t="shared" ca="1" si="616"/>
        <v xml:space="preserve"> </v>
      </c>
      <c r="T2973" s="3">
        <f t="shared" ca="1" si="607"/>
        <v>10</v>
      </c>
      <c r="U2973" s="16">
        <f t="shared" ca="1" si="608"/>
        <v>-10.436619718309858</v>
      </c>
      <c r="V2973" s="3">
        <f t="shared" ca="1" si="609"/>
        <v>15.93</v>
      </c>
      <c r="W2973" s="3">
        <f t="shared" ca="1" si="610"/>
        <v>14.05</v>
      </c>
      <c r="X2973" s="12">
        <f t="shared" ca="1" si="611"/>
        <v>-170.00000000000171</v>
      </c>
      <c r="Y2973" s="17">
        <f t="shared" ca="1" si="612"/>
        <v>292.22535211267717</v>
      </c>
      <c r="Z2973" s="17">
        <f t="shared" ca="1" si="613"/>
        <v>122.22535211267547</v>
      </c>
      <c r="AA2973" s="19">
        <f t="shared" ca="1" si="614"/>
        <v>34005.296010793354</v>
      </c>
      <c r="AB2973">
        <v>66547.520096132284</v>
      </c>
    </row>
    <row r="2974" spans="1:28" x14ac:dyDescent="0.25">
      <c r="A2974" s="22">
        <v>40323</v>
      </c>
      <c r="B2974" s="2">
        <v>15.69</v>
      </c>
      <c r="C2974" s="2">
        <v>15.03</v>
      </c>
      <c r="D2974" s="2">
        <v>15.65</v>
      </c>
      <c r="E2974">
        <v>13.75</v>
      </c>
      <c r="F2974">
        <v>13.03</v>
      </c>
      <c r="G2974">
        <v>13.66</v>
      </c>
      <c r="H2974" s="2">
        <v>1</v>
      </c>
      <c r="I2974" s="2">
        <v>1</v>
      </c>
      <c r="J2974" s="6">
        <f ca="1">100*(D2974-MIN(OFFSET(C2974,-$J$3+1,0):C2974))/(MAX(OFFSET(B2974,-$J$3+1,0):B2974)-MIN(OFFSET(C2974,-$J$3+1,0):C2974))</f>
        <v>17.919075144508703</v>
      </c>
      <c r="K2974" s="6">
        <f ca="1">100*(G2974-MIN(OFFSET(F2974,-$J$3+1,0):F2974))/(MAX(OFFSET(E2974,-$J$3+1,0):E2974)-MIN(OFFSET(F2974,-$J$3+1,0):F2974))</f>
        <v>15.403422982885099</v>
      </c>
      <c r="L2974" s="6">
        <f t="shared" ca="1" si="604"/>
        <v>2.5156521616236045</v>
      </c>
      <c r="M2974" s="6">
        <f ca="1">100*(L2974-MIN(OFFSET(L2974,-$M$3+1,0):L2974))/(MAX(OFFSET(L2974,-$M$3+1,0):L2974)-MIN(OFFSET(L2974,-$M$3+1,0):L2974))</f>
        <v>0</v>
      </c>
      <c r="N2974" s="8">
        <f t="shared" si="605"/>
        <v>0.75999999999999979</v>
      </c>
      <c r="O2974" s="8">
        <f t="shared" si="606"/>
        <v>0.72000000000000064</v>
      </c>
      <c r="P2974" s="15">
        <f ca="1">AVERAGE(N2974:OFFSET(N2974,-$P$3+1,0))*$P$4*H2974</f>
        <v>85.250000000000028</v>
      </c>
      <c r="Q2974" s="15">
        <f ca="1">AVERAGE(O2974:OFFSET(O2974,-$P$3+1,0))*$Q$4*I2974</f>
        <v>78.750000000000014</v>
      </c>
      <c r="R2974" s="11" t="str">
        <f t="shared" ca="1" si="615"/>
        <v>Buy</v>
      </c>
      <c r="S2974" s="11" t="str">
        <f t="shared" ca="1" si="616"/>
        <v xml:space="preserve"> </v>
      </c>
      <c r="T2974" s="3">
        <f t="shared" ca="1" si="607"/>
        <v>10</v>
      </c>
      <c r="U2974" s="16">
        <f t="shared" ca="1" si="608"/>
        <v>-10.436619718309858</v>
      </c>
      <c r="V2974" s="3">
        <f t="shared" ca="1" si="609"/>
        <v>15.93</v>
      </c>
      <c r="W2974" s="3">
        <f t="shared" ca="1" si="610"/>
        <v>14.05</v>
      </c>
      <c r="X2974" s="12">
        <f t="shared" ca="1" si="611"/>
        <v>-139.99999999999881</v>
      </c>
      <c r="Y2974" s="17">
        <f t="shared" ca="1" si="612"/>
        <v>20.873239436619269</v>
      </c>
      <c r="Z2974" s="17">
        <f t="shared" ca="1" si="613"/>
        <v>-119.12676056337953</v>
      </c>
      <c r="AA2974" s="19">
        <f t="shared" ca="1" si="614"/>
        <v>33886.169250229977</v>
      </c>
      <c r="AB2974">
        <v>66662.485545293195</v>
      </c>
    </row>
    <row r="2975" spans="1:28" x14ac:dyDescent="0.25">
      <c r="A2975" s="22">
        <v>40324</v>
      </c>
      <c r="B2975" s="2">
        <v>16.670000000000002</v>
      </c>
      <c r="C2975" s="2">
        <v>15.65</v>
      </c>
      <c r="D2975" s="2">
        <v>15.74</v>
      </c>
      <c r="E2975">
        <v>14.33</v>
      </c>
      <c r="F2975">
        <v>13.45</v>
      </c>
      <c r="G2975">
        <v>13.48</v>
      </c>
      <c r="H2975" s="2">
        <v>1</v>
      </c>
      <c r="I2975" s="2">
        <v>1</v>
      </c>
      <c r="J2975" s="6">
        <f ca="1">100*(D2975-MIN(OFFSET(C2975,-$J$3+1,0):C2975))/(MAX(OFFSET(B2975,-$J$3+1,0):B2975)-MIN(OFFSET(C2975,-$J$3+1,0):C2975))</f>
        <v>23.825503355704708</v>
      </c>
      <c r="K2975" s="6">
        <f ca="1">100*(G2975-MIN(OFFSET(F2975,-$J$3+1,0):F2975))/(MAX(OFFSET(E2975,-$J$3+1,0):E2975)-MIN(OFFSET(F2975,-$J$3+1,0):F2975))</f>
        <v>13.554216867469902</v>
      </c>
      <c r="L2975" s="6">
        <f t="shared" ca="1" si="604"/>
        <v>10.271286488234805</v>
      </c>
      <c r="M2975" s="6">
        <f ca="1">100*(L2975-MIN(OFFSET(L2975,-$M$3+1,0):L2975))/(MAX(OFFSET(L2975,-$M$3+1,0):L2975)-MIN(OFFSET(L2975,-$M$3+1,0):L2975))</f>
        <v>26.595934498701645</v>
      </c>
      <c r="N2975" s="8">
        <f t="shared" si="605"/>
        <v>1.0200000000000014</v>
      </c>
      <c r="O2975" s="8">
        <f t="shared" si="606"/>
        <v>0.88000000000000078</v>
      </c>
      <c r="P2975" s="15">
        <f ca="1">AVERAGE(N2975:OFFSET(N2975,-$P$3+1,0))*$P$4*H2975</f>
        <v>88.125000000000057</v>
      </c>
      <c r="Q2975" s="15">
        <f ca="1">AVERAGE(O2975:OFFSET(O2975,-$P$3+1,0))*$Q$4*I2975</f>
        <v>82.125000000000028</v>
      </c>
      <c r="R2975" s="11" t="str">
        <f t="shared" ca="1" si="615"/>
        <v>Buy</v>
      </c>
      <c r="S2975" s="11" t="str">
        <f t="shared" ca="1" si="616"/>
        <v xml:space="preserve"> </v>
      </c>
      <c r="T2975" s="3">
        <f t="shared" ca="1" si="607"/>
        <v>10</v>
      </c>
      <c r="U2975" s="16">
        <f t="shared" ca="1" si="608"/>
        <v>-10.436619718309858</v>
      </c>
      <c r="V2975" s="3">
        <f t="shared" ca="1" si="609"/>
        <v>15.93</v>
      </c>
      <c r="W2975" s="3">
        <f t="shared" ca="1" si="610"/>
        <v>14.05</v>
      </c>
      <c r="X2975" s="12">
        <f t="shared" ca="1" si="611"/>
        <v>89.999999999999858</v>
      </c>
      <c r="Y2975" s="17">
        <f t="shared" ca="1" si="612"/>
        <v>187.85915492957713</v>
      </c>
      <c r="Z2975" s="17">
        <f t="shared" ca="1" si="613"/>
        <v>277.85915492957702</v>
      </c>
      <c r="AA2975" s="19">
        <f t="shared" ca="1" si="614"/>
        <v>34164.028405159552</v>
      </c>
      <c r="AB2975">
        <v>66347.174587741363</v>
      </c>
    </row>
    <row r="2976" spans="1:28" x14ac:dyDescent="0.25">
      <c r="A2976" s="22">
        <v>40325</v>
      </c>
      <c r="B2976" s="2">
        <v>16.36</v>
      </c>
      <c r="C2976" s="2">
        <v>15.64</v>
      </c>
      <c r="D2976" s="2">
        <v>16.059999999999999</v>
      </c>
      <c r="E2976">
        <v>13.94</v>
      </c>
      <c r="F2976">
        <v>13.32</v>
      </c>
      <c r="G2976">
        <v>13.68</v>
      </c>
      <c r="H2976" s="2">
        <v>1</v>
      </c>
      <c r="I2976" s="2">
        <v>1</v>
      </c>
      <c r="J2976" s="6">
        <f ca="1">100*(D2976-MIN(OFFSET(C2976,-$J$3+1,0):C2976))/(MAX(OFFSET(B2976,-$J$3+1,0):B2976)-MIN(OFFSET(C2976,-$J$3+1,0):C2976))</f>
        <v>39.163498098859286</v>
      </c>
      <c r="K2976" s="6">
        <f ca="1">100*(G2976-MIN(OFFSET(F2976,-$J$3+1,0):F2976))/(MAX(OFFSET(E2976,-$J$3+1,0):E2976)-MIN(OFFSET(F2976,-$J$3+1,0):F2976))</f>
        <v>23.465703971119133</v>
      </c>
      <c r="L2976" s="6">
        <f t="shared" ca="1" si="604"/>
        <v>15.697794127740153</v>
      </c>
      <c r="M2976" s="6">
        <f ca="1">100*(L2976-MIN(OFFSET(L2976,-$M$3+1,0):L2976))/(MAX(OFFSET(L2976,-$M$3+1,0):L2976)-MIN(OFFSET(L2976,-$M$3+1,0):L2976))</f>
        <v>45.204733683803219</v>
      </c>
      <c r="N2976" s="8">
        <f t="shared" si="605"/>
        <v>0.71999999999999886</v>
      </c>
      <c r="O2976" s="8">
        <f t="shared" si="606"/>
        <v>0.61999999999999922</v>
      </c>
      <c r="P2976" s="15">
        <f ca="1">AVERAGE(N2976:OFFSET(N2976,-$P$3+1,0))*$P$4*H2976</f>
        <v>82.625000000000043</v>
      </c>
      <c r="Q2976" s="15">
        <f ca="1">AVERAGE(O2976:OFFSET(O2976,-$P$3+1,0))*$Q$4*I2976</f>
        <v>79.500000000000014</v>
      </c>
      <c r="R2976" s="11" t="str">
        <f t="shared" ca="1" si="615"/>
        <v>Buy</v>
      </c>
      <c r="S2976" s="11" t="str">
        <f t="shared" ca="1" si="616"/>
        <v xml:space="preserve"> </v>
      </c>
      <c r="T2976" s="3">
        <f t="shared" ca="1" si="607"/>
        <v>10</v>
      </c>
      <c r="U2976" s="16">
        <f t="shared" ca="1" si="608"/>
        <v>-10.436619718309858</v>
      </c>
      <c r="V2976" s="3">
        <f t="shared" ca="1" si="609"/>
        <v>15.93</v>
      </c>
      <c r="W2976" s="3">
        <f t="shared" ca="1" si="610"/>
        <v>14.05</v>
      </c>
      <c r="X2976" s="12">
        <f t="shared" ca="1" si="611"/>
        <v>319.99999999999852</v>
      </c>
      <c r="Y2976" s="17">
        <f t="shared" ca="1" si="612"/>
        <v>-208.73239436619642</v>
      </c>
      <c r="Z2976" s="17">
        <f t="shared" ca="1" si="613"/>
        <v>111.26760563380211</v>
      </c>
      <c r="AA2976" s="19">
        <f t="shared" ca="1" si="614"/>
        <v>34275.296010793354</v>
      </c>
      <c r="AB2976">
        <v>66277.520096132284</v>
      </c>
    </row>
    <row r="2977" spans="1:28" x14ac:dyDescent="0.25">
      <c r="A2977" s="22">
        <v>40326</v>
      </c>
      <c r="B2977" s="2">
        <v>16.28</v>
      </c>
      <c r="C2977" s="2">
        <v>15.7</v>
      </c>
      <c r="D2977" s="2">
        <v>15.79</v>
      </c>
      <c r="E2977">
        <v>13.76</v>
      </c>
      <c r="F2977">
        <v>13.32</v>
      </c>
      <c r="G2977">
        <v>13.44</v>
      </c>
      <c r="H2977" s="2">
        <v>1</v>
      </c>
      <c r="I2977" s="2">
        <v>1</v>
      </c>
      <c r="J2977" s="6">
        <f ca="1">100*(D2977-MIN(OFFSET(C2977,-$J$3+1,0):C2977))/(MAX(OFFSET(B2977,-$J$3+1,0):B2977)-MIN(OFFSET(C2977,-$J$3+1,0):C2977))</f>
        <v>28.897338403041807</v>
      </c>
      <c r="K2977" s="6">
        <f ca="1">100*(G2977-MIN(OFFSET(F2977,-$J$3+1,0):F2977))/(MAX(OFFSET(E2977,-$J$3+1,0):E2977)-MIN(OFFSET(F2977,-$J$3+1,0):F2977))</f>
        <v>14.801444043321297</v>
      </c>
      <c r="L2977" s="6">
        <f t="shared" ca="1" si="604"/>
        <v>14.095894359720511</v>
      </c>
      <c r="M2977" s="6">
        <f ca="1">100*(L2977-MIN(OFFSET(L2977,-$M$3+1,0):L2977))/(MAX(OFFSET(L2977,-$M$3+1,0):L2977)-MIN(OFFSET(L2977,-$M$3+1,0):L2977))</f>
        <v>39.711434295311875</v>
      </c>
      <c r="N2977" s="8">
        <f t="shared" si="605"/>
        <v>0.58000000000000185</v>
      </c>
      <c r="O2977" s="8">
        <f t="shared" si="606"/>
        <v>0.4399999999999995</v>
      </c>
      <c r="P2977" s="15">
        <f ca="1">AVERAGE(N2977:OFFSET(N2977,-$P$3+1,0))*$P$4*H2977</f>
        <v>76.500000000000057</v>
      </c>
      <c r="Q2977" s="15">
        <f ca="1">AVERAGE(O2977:OFFSET(O2977,-$P$3+1,0))*$Q$4*I2977</f>
        <v>73.125</v>
      </c>
      <c r="R2977" s="11" t="str">
        <f t="shared" ca="1" si="615"/>
        <v>Buy</v>
      </c>
      <c r="S2977" s="11" t="str">
        <f t="shared" ca="1" si="616"/>
        <v xml:space="preserve"> </v>
      </c>
      <c r="T2977" s="3">
        <f t="shared" ca="1" si="607"/>
        <v>10</v>
      </c>
      <c r="U2977" s="16">
        <f t="shared" ca="1" si="608"/>
        <v>-10.436619718309858</v>
      </c>
      <c r="V2977" s="3">
        <f t="shared" ca="1" si="609"/>
        <v>15.93</v>
      </c>
      <c r="W2977" s="3">
        <f t="shared" ca="1" si="610"/>
        <v>14.05</v>
      </c>
      <c r="X2977" s="12">
        <f t="shared" ca="1" si="611"/>
        <v>-269.99999999999955</v>
      </c>
      <c r="Y2977" s="17">
        <f t="shared" ca="1" si="612"/>
        <v>250.47887323943684</v>
      </c>
      <c r="Z2977" s="17">
        <f t="shared" ca="1" si="613"/>
        <v>-19.521126760562709</v>
      </c>
      <c r="AA2977" s="19">
        <f t="shared" ca="1" si="614"/>
        <v>34255.774884032791</v>
      </c>
      <c r="AB2977">
        <v>66247.105486063185</v>
      </c>
    </row>
    <row r="2978" spans="1:28" x14ac:dyDescent="0.25">
      <c r="A2978" s="22">
        <v>40330</v>
      </c>
      <c r="B2978" s="2">
        <v>15.65</v>
      </c>
      <c r="C2978" s="2">
        <v>14.82</v>
      </c>
      <c r="D2978" s="2">
        <v>14.84</v>
      </c>
      <c r="E2978">
        <v>13.37</v>
      </c>
      <c r="F2978">
        <v>12.61</v>
      </c>
      <c r="G2978">
        <v>12.69</v>
      </c>
      <c r="H2978" s="2">
        <v>1</v>
      </c>
      <c r="I2978" s="2">
        <v>1</v>
      </c>
      <c r="J2978" s="6">
        <f ca="1">100*(D2978-MIN(OFFSET(C2978,-$J$3+1,0):C2978))/(MAX(OFFSET(B2978,-$J$3+1,0):B2978)-MIN(OFFSET(C2978,-$J$3+1,0):C2978))</f>
        <v>0.70422535211266113</v>
      </c>
      <c r="K2978" s="6">
        <f ca="1">100*(G2978-MIN(OFFSET(F2978,-$J$3+1,0):F2978))/(MAX(OFFSET(E2978,-$J$3+1,0):E2978)-MIN(OFFSET(F2978,-$J$3+1,0):F2978))</f>
        <v>2.5078369905956124</v>
      </c>
      <c r="L2978" s="6">
        <f t="shared" ca="1" si="604"/>
        <v>-1.8036116384829513</v>
      </c>
      <c r="M2978" s="6">
        <f ca="1">100*(L2978-MIN(OFFSET(L2978,-$M$3+1,0):L2978))/(MAX(OFFSET(L2978,-$M$3+1,0):L2978)-MIN(OFFSET(L2978,-$M$3+1,0):L2978))</f>
        <v>0</v>
      </c>
      <c r="N2978" s="8">
        <f t="shared" si="605"/>
        <v>0.96999999999999886</v>
      </c>
      <c r="O2978" s="8">
        <f t="shared" si="606"/>
        <v>0.83000000000000007</v>
      </c>
      <c r="P2978" s="15">
        <f ca="1">AVERAGE(N2978:OFFSET(N2978,-$P$3+1,0))*$P$4*H2978</f>
        <v>77.250000000000043</v>
      </c>
      <c r="Q2978" s="15">
        <f ca="1">AVERAGE(O2978:OFFSET(O2978,-$P$3+1,0))*$Q$4*I2978</f>
        <v>72.499999999999986</v>
      </c>
      <c r="R2978" s="11" t="str">
        <f t="shared" ca="1" si="615"/>
        <v>Buy</v>
      </c>
      <c r="S2978" s="11" t="str">
        <f t="shared" ca="1" si="616"/>
        <v xml:space="preserve"> </v>
      </c>
      <c r="T2978" s="3">
        <f t="shared" ca="1" si="607"/>
        <v>10</v>
      </c>
      <c r="U2978" s="16">
        <f t="shared" ca="1" si="608"/>
        <v>-10.436619718309858</v>
      </c>
      <c r="V2978" s="3">
        <f t="shared" ca="1" si="609"/>
        <v>15.93</v>
      </c>
      <c r="W2978" s="3">
        <f t="shared" ca="1" si="610"/>
        <v>14.05</v>
      </c>
      <c r="X2978" s="12">
        <f t="shared" ca="1" si="611"/>
        <v>-949.99999999999932</v>
      </c>
      <c r="Y2978" s="17">
        <f t="shared" ca="1" si="612"/>
        <v>782.74647887323943</v>
      </c>
      <c r="Z2978" s="17">
        <f t="shared" ca="1" si="613"/>
        <v>-167.25352112675989</v>
      </c>
      <c r="AA2978" s="19">
        <f t="shared" ca="1" si="614"/>
        <v>34088.521362906031</v>
      </c>
      <c r="AB2978">
        <v>66258.309829597245</v>
      </c>
    </row>
    <row r="2979" spans="1:28" x14ac:dyDescent="0.25">
      <c r="A2979" s="22">
        <v>40331</v>
      </c>
      <c r="B2979" s="2">
        <v>15.22</v>
      </c>
      <c r="C2979" s="2">
        <v>14.91</v>
      </c>
      <c r="D2979" s="2">
        <v>15.05</v>
      </c>
      <c r="E2979">
        <v>13.08</v>
      </c>
      <c r="F2979">
        <v>12.76</v>
      </c>
      <c r="G2979">
        <v>12.97</v>
      </c>
      <c r="H2979" s="2">
        <v>1</v>
      </c>
      <c r="I2979" s="2">
        <v>1</v>
      </c>
      <c r="J2979" s="6">
        <f ca="1">100*(D2979-MIN(OFFSET(C2979,-$J$3+1,0):C2979))/(MAX(OFFSET(B2979,-$J$3+1,0):B2979)-MIN(OFFSET(C2979,-$J$3+1,0):C2979))</f>
        <v>9.9567099567099806</v>
      </c>
      <c r="K2979" s="6">
        <f ca="1">100*(G2979-MIN(OFFSET(F2979,-$J$3+1,0):F2979))/(MAX(OFFSET(E2979,-$J$3+1,0):E2979)-MIN(OFFSET(F2979,-$J$3+1,0):F2979))</f>
        <v>13.235294117647101</v>
      </c>
      <c r="L2979" s="6">
        <f t="shared" ca="1" si="604"/>
        <v>-3.27858416093712</v>
      </c>
      <c r="M2979" s="6">
        <f ca="1">100*(L2979-MIN(OFFSET(L2979,-$M$3+1,0):L2979))/(MAX(OFFSET(L2979,-$M$3+1,0):L2979)-MIN(OFFSET(L2979,-$M$3+1,0):L2979))</f>
        <v>0</v>
      </c>
      <c r="N2979" s="8">
        <f t="shared" si="605"/>
        <v>0.38000000000000078</v>
      </c>
      <c r="O2979" s="8">
        <f t="shared" si="606"/>
        <v>0.39000000000000057</v>
      </c>
      <c r="P2979" s="15">
        <f ca="1">AVERAGE(N2979:OFFSET(N2979,-$P$3+1,0))*$P$4*H2979</f>
        <v>72.375000000000057</v>
      </c>
      <c r="Q2979" s="15">
        <f ca="1">AVERAGE(O2979:OFFSET(O2979,-$P$3+1,0))*$Q$4*I2979</f>
        <v>67.374999999999986</v>
      </c>
      <c r="R2979" s="11" t="str">
        <f t="shared" ca="1" si="615"/>
        <v>Buy</v>
      </c>
      <c r="S2979" s="11" t="str">
        <f t="shared" ca="1" si="616"/>
        <v xml:space="preserve"> </v>
      </c>
      <c r="T2979" s="3">
        <f t="shared" ca="1" si="607"/>
        <v>10</v>
      </c>
      <c r="U2979" s="16">
        <f t="shared" ca="1" si="608"/>
        <v>-10.436619718309858</v>
      </c>
      <c r="V2979" s="3">
        <f t="shared" ca="1" si="609"/>
        <v>15.93</v>
      </c>
      <c r="W2979" s="3">
        <f t="shared" ca="1" si="610"/>
        <v>14.05</v>
      </c>
      <c r="X2979" s="12">
        <f t="shared" ca="1" si="611"/>
        <v>210.00000000000085</v>
      </c>
      <c r="Y2979" s="17">
        <f t="shared" ca="1" si="612"/>
        <v>-292.22535211267717</v>
      </c>
      <c r="Z2979" s="17">
        <f t="shared" ca="1" si="613"/>
        <v>-82.225352112676319</v>
      </c>
      <c r="AA2979" s="19">
        <f t="shared" ca="1" si="614"/>
        <v>34006.296010793354</v>
      </c>
      <c r="AB2979">
        <v>66258.309829597245</v>
      </c>
    </row>
    <row r="2980" spans="1:28" x14ac:dyDescent="0.25">
      <c r="A2980" s="22">
        <v>40332</v>
      </c>
      <c r="B2980" s="2">
        <v>15.29</v>
      </c>
      <c r="C2980" s="2">
        <v>14.51</v>
      </c>
      <c r="D2980" s="2">
        <v>14.79</v>
      </c>
      <c r="E2980">
        <v>13.24</v>
      </c>
      <c r="F2980">
        <v>12.63</v>
      </c>
      <c r="G2980">
        <v>12.82</v>
      </c>
      <c r="H2980" s="2">
        <v>1</v>
      </c>
      <c r="I2980" s="2">
        <v>1</v>
      </c>
      <c r="J2980" s="6">
        <f ca="1">100*(D2980-MIN(OFFSET(C2980,-$J$3+1,0):C2980))/(MAX(OFFSET(B2980,-$J$3+1,0):B2980)-MIN(OFFSET(C2980,-$J$3+1,0):C2980))</f>
        <v>12.962962962962921</v>
      </c>
      <c r="K2980" s="6">
        <f ca="1">100*(G2980-MIN(OFFSET(F2980,-$J$3+1,0):F2980))/(MAX(OFFSET(E2980,-$J$3+1,0):E2980)-MIN(OFFSET(F2980,-$J$3+1,0):F2980))</f>
        <v>10.552763819095519</v>
      </c>
      <c r="L2980" s="6">
        <f t="shared" ca="1" si="604"/>
        <v>2.410199143867402</v>
      </c>
      <c r="M2980" s="6">
        <f ca="1">100*(L2980-MIN(OFFSET(L2980,-$M$3+1,0):L2980))/(MAX(OFFSET(L2980,-$M$3+1,0):L2980)-MIN(OFFSET(L2980,-$M$3+1,0):L2980))</f>
        <v>29.978235141944207</v>
      </c>
      <c r="N2980" s="8">
        <f t="shared" si="605"/>
        <v>0.77999999999999936</v>
      </c>
      <c r="O2980" s="8">
        <f t="shared" si="606"/>
        <v>0.60999999999999943</v>
      </c>
      <c r="P2980" s="15">
        <f ca="1">AVERAGE(N2980:OFFSET(N2980,-$P$3+1,0))*$P$4*H2980</f>
        <v>72.500000000000028</v>
      </c>
      <c r="Q2980" s="15">
        <f ca="1">AVERAGE(O2980:OFFSET(O2980,-$P$3+1,0))*$Q$4*I2980</f>
        <v>64.75</v>
      </c>
      <c r="R2980" s="11" t="str">
        <f t="shared" ca="1" si="615"/>
        <v>Buy</v>
      </c>
      <c r="S2980" s="11" t="str">
        <f t="shared" ca="1" si="616"/>
        <v xml:space="preserve"> </v>
      </c>
      <c r="T2980" s="3">
        <f t="shared" ca="1" si="607"/>
        <v>10</v>
      </c>
      <c r="U2980" s="16">
        <f t="shared" ca="1" si="608"/>
        <v>-10.436619718309858</v>
      </c>
      <c r="V2980" s="3">
        <f t="shared" ca="1" si="609"/>
        <v>15.93</v>
      </c>
      <c r="W2980" s="3">
        <f t="shared" ca="1" si="610"/>
        <v>14.05</v>
      </c>
      <c r="X2980" s="12">
        <f t="shared" ca="1" si="611"/>
        <v>-260.00000000000159</v>
      </c>
      <c r="Y2980" s="17">
        <f t="shared" ca="1" si="612"/>
        <v>156.54929577464824</v>
      </c>
      <c r="Z2980" s="17">
        <f t="shared" ca="1" si="613"/>
        <v>-103.45070422535335</v>
      </c>
      <c r="AA2980" s="19">
        <f t="shared" ca="1" si="614"/>
        <v>33902.845306568001</v>
      </c>
      <c r="AB2980">
        <v>66258.309829597245</v>
      </c>
    </row>
    <row r="2981" spans="1:28" x14ac:dyDescent="0.25">
      <c r="A2981" s="22">
        <v>40333</v>
      </c>
      <c r="B2981" s="2">
        <v>14.65</v>
      </c>
      <c r="C2981" s="2">
        <v>13.87</v>
      </c>
      <c r="D2981" s="2">
        <v>13.99</v>
      </c>
      <c r="E2981">
        <v>12.63</v>
      </c>
      <c r="F2981">
        <v>11.97</v>
      </c>
      <c r="G2981">
        <v>12.04</v>
      </c>
      <c r="H2981" s="2">
        <v>1</v>
      </c>
      <c r="I2981" s="2">
        <v>1</v>
      </c>
      <c r="J2981" s="6">
        <f ca="1">100*(D2981-MIN(OFFSET(C2981,-$J$3+1,0):C2981))/(MAX(OFFSET(B2981,-$J$3+1,0):B2981)-MIN(OFFSET(C2981,-$J$3+1,0):C2981))</f>
        <v>4.2857142857143176</v>
      </c>
      <c r="K2981" s="6">
        <f ca="1">100*(G2981-MIN(OFFSET(F2981,-$J$3+1,0):F2981))/(MAX(OFFSET(E2981,-$J$3+1,0):E2981)-MIN(OFFSET(F2981,-$J$3+1,0):F2981))</f>
        <v>2.9166666666666061</v>
      </c>
      <c r="L2981" s="6">
        <f t="shared" ca="1" si="604"/>
        <v>1.3690476190477114</v>
      </c>
      <c r="M2981" s="6">
        <f ca="1">100*(L2981-MIN(OFFSET(L2981,-$M$3+1,0):L2981))/(MAX(OFFSET(L2981,-$M$3+1,0):L2981)-MIN(OFFSET(L2981,-$M$3+1,0):L2981))</f>
        <v>24.49166911242466</v>
      </c>
      <c r="N2981" s="8">
        <f t="shared" si="605"/>
        <v>0.91999999999999993</v>
      </c>
      <c r="O2981" s="8">
        <f t="shared" si="606"/>
        <v>0.84999999999999964</v>
      </c>
      <c r="P2981" s="15">
        <f ca="1">AVERAGE(N2981:OFFSET(N2981,-$P$3+1,0))*$P$4*H2981</f>
        <v>76.625000000000014</v>
      </c>
      <c r="Q2981" s="15">
        <f ca="1">AVERAGE(O2981:OFFSET(O2981,-$P$3+1,0))*$Q$4*I2981</f>
        <v>66.75</v>
      </c>
      <c r="R2981" s="11" t="str">
        <f t="shared" ca="1" si="615"/>
        <v>Buy</v>
      </c>
      <c r="S2981" s="11" t="str">
        <f t="shared" ca="1" si="616"/>
        <v xml:space="preserve"> </v>
      </c>
      <c r="T2981" s="3">
        <f t="shared" ca="1" si="607"/>
        <v>10</v>
      </c>
      <c r="U2981" s="16">
        <f t="shared" ca="1" si="608"/>
        <v>-10.436619718309858</v>
      </c>
      <c r="V2981" s="3">
        <f t="shared" ca="1" si="609"/>
        <v>15.93</v>
      </c>
      <c r="W2981" s="3">
        <f t="shared" ca="1" si="610"/>
        <v>14.05</v>
      </c>
      <c r="X2981" s="12">
        <f t="shared" ca="1" si="611"/>
        <v>-799.99999999999898</v>
      </c>
      <c r="Y2981" s="17">
        <f t="shared" ca="1" si="612"/>
        <v>814.0563380281701</v>
      </c>
      <c r="Z2981" s="17">
        <f t="shared" ca="1" si="613"/>
        <v>14.056338028171126</v>
      </c>
      <c r="AA2981" s="19">
        <f t="shared" ca="1" si="614"/>
        <v>33916.901644596175</v>
      </c>
      <c r="AB2981">
        <v>66258.309829597245</v>
      </c>
    </row>
    <row r="2982" spans="1:28" x14ac:dyDescent="0.25">
      <c r="A2982" s="22">
        <v>40336</v>
      </c>
      <c r="B2982" s="2">
        <v>14.18</v>
      </c>
      <c r="C2982" s="2">
        <v>13.22</v>
      </c>
      <c r="D2982" s="2">
        <v>13.29</v>
      </c>
      <c r="E2982">
        <v>12.2</v>
      </c>
      <c r="F2982">
        <v>11.22</v>
      </c>
      <c r="G2982">
        <v>11.27</v>
      </c>
      <c r="H2982" s="2">
        <v>1</v>
      </c>
      <c r="I2982" s="2">
        <v>1</v>
      </c>
      <c r="J2982" s="6">
        <f ca="1">100*(D2982-MIN(OFFSET(C2982,-$J$3+1,0):C2982))/(MAX(OFFSET(B2982,-$J$3+1,0):B2982)-MIN(OFFSET(C2982,-$J$3+1,0):C2982))</f>
        <v>2.028985507246333</v>
      </c>
      <c r="K2982" s="6">
        <f ca="1">100*(G2982-MIN(OFFSET(F2982,-$J$3+1,0):F2982))/(MAX(OFFSET(E2982,-$J$3+1,0):E2982)-MIN(OFFSET(F2982,-$J$3+1,0):F2982))</f>
        <v>1.6025641025640689</v>
      </c>
      <c r="L2982" s="6">
        <f t="shared" ca="1" si="604"/>
        <v>0.42642140468226408</v>
      </c>
      <c r="M2982" s="6">
        <f ca="1">100*(L2982-MIN(OFFSET(L2982,-$M$3+1,0):L2982))/(MAX(OFFSET(L2982,-$M$3+1,0):L2982)-MIN(OFFSET(L2982,-$M$3+1,0):L2982))</f>
        <v>19.524302842497967</v>
      </c>
      <c r="N2982" s="8">
        <f t="shared" si="605"/>
        <v>0.95999999999999908</v>
      </c>
      <c r="O2982" s="8">
        <f t="shared" si="606"/>
        <v>0.97999999999999865</v>
      </c>
      <c r="P2982" s="15">
        <f ca="1">AVERAGE(N2982:OFFSET(N2982,-$P$3+1,0))*$P$4*H2982</f>
        <v>79.125</v>
      </c>
      <c r="Q2982" s="15">
        <f ca="1">AVERAGE(O2982:OFFSET(O2982,-$P$3+1,0))*$Q$4*I2982</f>
        <v>69.999999999999972</v>
      </c>
      <c r="R2982" s="11" t="str">
        <f t="shared" ca="1" si="615"/>
        <v>Buy</v>
      </c>
      <c r="S2982" s="11" t="str">
        <f t="shared" ca="1" si="616"/>
        <v xml:space="preserve"> </v>
      </c>
      <c r="T2982" s="3">
        <f t="shared" ca="1" si="607"/>
        <v>10</v>
      </c>
      <c r="U2982" s="16">
        <f t="shared" ca="1" si="608"/>
        <v>-10.436619718309858</v>
      </c>
      <c r="V2982" s="3">
        <f t="shared" ca="1" si="609"/>
        <v>15.93</v>
      </c>
      <c r="W2982" s="3">
        <f t="shared" ca="1" si="610"/>
        <v>14.05</v>
      </c>
      <c r="X2982" s="12">
        <f t="shared" ca="1" si="611"/>
        <v>-700.00000000000102</v>
      </c>
      <c r="Y2982" s="17">
        <f t="shared" ca="1" si="612"/>
        <v>803.61971830985863</v>
      </c>
      <c r="Z2982" s="17">
        <f t="shared" ca="1" si="613"/>
        <v>103.6197183098576</v>
      </c>
      <c r="AA2982" s="19">
        <f t="shared" ca="1" si="614"/>
        <v>34020.521362906031</v>
      </c>
      <c r="AB2982">
        <v>66258.309829597245</v>
      </c>
    </row>
    <row r="2983" spans="1:28" x14ac:dyDescent="0.25">
      <c r="A2983" s="22">
        <v>40337</v>
      </c>
      <c r="B2983" s="2">
        <v>13.53</v>
      </c>
      <c r="C2983" s="2">
        <v>12.77</v>
      </c>
      <c r="D2983" s="2">
        <v>13.28</v>
      </c>
      <c r="E2983">
        <v>11.39</v>
      </c>
      <c r="F2983">
        <v>10.89</v>
      </c>
      <c r="G2983">
        <v>11.22</v>
      </c>
      <c r="H2983" s="2">
        <v>1</v>
      </c>
      <c r="I2983" s="2">
        <v>1</v>
      </c>
      <c r="J2983" s="6">
        <f ca="1">100*(D2983-MIN(OFFSET(C2983,-$J$3+1,0):C2983))/(MAX(OFFSET(B2983,-$J$3+1,0):B2983)-MIN(OFFSET(C2983,-$J$3+1,0):C2983))</f>
        <v>13.076923076923064</v>
      </c>
      <c r="K2983" s="6">
        <f ca="1">100*(G2983-MIN(OFFSET(F2983,-$J$3+1,0):F2983))/(MAX(OFFSET(E2983,-$J$3+1,0):E2983)-MIN(OFFSET(F2983,-$J$3+1,0):F2983))</f>
        <v>9.5930232558139572</v>
      </c>
      <c r="L2983" s="6">
        <f t="shared" ca="1" si="604"/>
        <v>3.483899821109107</v>
      </c>
      <c r="M2983" s="6">
        <f ca="1">100*(L2983-MIN(OFFSET(L2983,-$M$3+1,0):L2983))/(MAX(OFFSET(L2983,-$M$3+1,0):L2983)-MIN(OFFSET(L2983,-$M$3+1,0):L2983))</f>
        <v>35.63632574758077</v>
      </c>
      <c r="N2983" s="8">
        <f t="shared" si="605"/>
        <v>0.75999999999999979</v>
      </c>
      <c r="O2983" s="8">
        <f t="shared" si="606"/>
        <v>0.5</v>
      </c>
      <c r="P2983" s="15">
        <f ca="1">AVERAGE(N2983:OFFSET(N2983,-$P$3+1,0))*$P$4*H2983</f>
        <v>75.874999999999986</v>
      </c>
      <c r="Q2983" s="15">
        <f ca="1">AVERAGE(O2983:OFFSET(O2983,-$P$3+1,0))*$Q$4*I2983</f>
        <v>65.249999999999957</v>
      </c>
      <c r="R2983" s="11" t="str">
        <f t="shared" ca="1" si="615"/>
        <v>Buy</v>
      </c>
      <c r="S2983" s="11" t="str">
        <f t="shared" ca="1" si="616"/>
        <v xml:space="preserve"> </v>
      </c>
      <c r="T2983" s="3">
        <f t="shared" ca="1" si="607"/>
        <v>10</v>
      </c>
      <c r="U2983" s="16">
        <f t="shared" ca="1" si="608"/>
        <v>-10.436619718309858</v>
      </c>
      <c r="V2983" s="3">
        <f t="shared" ca="1" si="609"/>
        <v>15.93</v>
      </c>
      <c r="W2983" s="3">
        <f t="shared" ca="1" si="610"/>
        <v>14.05</v>
      </c>
      <c r="X2983" s="12">
        <f t="shared" ca="1" si="611"/>
        <v>-9.9999999999997868</v>
      </c>
      <c r="Y2983" s="17">
        <f t="shared" ca="1" si="612"/>
        <v>52.18309859154818</v>
      </c>
      <c r="Z2983" s="17">
        <f t="shared" ca="1" si="613"/>
        <v>42.183098591548394</v>
      </c>
      <c r="AA2983" s="19">
        <f t="shared" ca="1" si="614"/>
        <v>34062.704461497582</v>
      </c>
      <c r="AB2983">
        <v>66258.309829597245</v>
      </c>
    </row>
    <row r="2984" spans="1:28" x14ac:dyDescent="0.25">
      <c r="A2984" s="22">
        <v>40338</v>
      </c>
      <c r="B2984" s="2">
        <v>13.75</v>
      </c>
      <c r="C2984" s="2">
        <v>12.86</v>
      </c>
      <c r="D2984" s="2">
        <v>12.97</v>
      </c>
      <c r="E2984">
        <v>11.72</v>
      </c>
      <c r="F2984">
        <v>11.01</v>
      </c>
      <c r="G2984">
        <v>11.13</v>
      </c>
      <c r="H2984" s="2">
        <v>1</v>
      </c>
      <c r="I2984" s="2">
        <v>1</v>
      </c>
      <c r="J2984" s="6">
        <f ca="1">100*(D2984-MIN(OFFSET(C2984,-$J$3+1,0):C2984))/(MAX(OFFSET(B2984,-$J$3+1,0):B2984)-MIN(OFFSET(C2984,-$J$3+1,0):C2984))</f>
        <v>5.1282051282051526</v>
      </c>
      <c r="K2984" s="6">
        <f ca="1">100*(G2984-MIN(OFFSET(F2984,-$J$3+1,0):F2984))/(MAX(OFFSET(E2984,-$J$3+1,0):E2984)-MIN(OFFSET(F2984,-$J$3+1,0):F2984))</f>
        <v>6.9767441860465187</v>
      </c>
      <c r="L2984" s="6">
        <f t="shared" ca="1" si="604"/>
        <v>-1.8485390578413661</v>
      </c>
      <c r="M2984" s="6">
        <f ca="1">100*(L2984-MIN(OFFSET(L2984,-$M$3+1,0):L2984))/(MAX(OFFSET(L2984,-$M$3+1,0):L2984)-MIN(OFFSET(L2984,-$M$3+1,0):L2984))</f>
        <v>7.5359221941155417</v>
      </c>
      <c r="N2984" s="8">
        <f t="shared" si="605"/>
        <v>0.89000000000000057</v>
      </c>
      <c r="O2984" s="8">
        <f t="shared" si="606"/>
        <v>0.71000000000000085</v>
      </c>
      <c r="P2984" s="15">
        <f ca="1">AVERAGE(N2984:OFFSET(N2984,-$P$3+1,0))*$P$4*H2984</f>
        <v>78</v>
      </c>
      <c r="Q2984" s="15">
        <f ca="1">AVERAGE(O2984:OFFSET(O2984,-$P$3+1,0))*$Q$4*I2984</f>
        <v>66.374999999999986</v>
      </c>
      <c r="R2984" s="11" t="str">
        <f t="shared" ca="1" si="615"/>
        <v>Buy</v>
      </c>
      <c r="S2984" s="11" t="str">
        <f t="shared" ca="1" si="616"/>
        <v xml:space="preserve"> </v>
      </c>
      <c r="T2984" s="3">
        <f t="shared" ca="1" si="607"/>
        <v>10</v>
      </c>
      <c r="U2984" s="16">
        <f t="shared" ca="1" si="608"/>
        <v>-10.436619718309858</v>
      </c>
      <c r="V2984" s="3">
        <f t="shared" ca="1" si="609"/>
        <v>15.93</v>
      </c>
      <c r="W2984" s="3">
        <f t="shared" ca="1" si="610"/>
        <v>14.05</v>
      </c>
      <c r="X2984" s="12">
        <f t="shared" ca="1" si="611"/>
        <v>-309.99999999999875</v>
      </c>
      <c r="Y2984" s="17">
        <f t="shared" ca="1" si="612"/>
        <v>93.929577464788565</v>
      </c>
      <c r="Z2984" s="17">
        <f t="shared" ca="1" si="613"/>
        <v>-216.07042253521018</v>
      </c>
      <c r="AA2984" s="19">
        <f t="shared" ca="1" si="614"/>
        <v>33846.634038962373</v>
      </c>
      <c r="AB2984">
        <v>66258.309829597245</v>
      </c>
    </row>
    <row r="2985" spans="1:28" x14ac:dyDescent="0.25">
      <c r="A2985" s="22">
        <v>40339</v>
      </c>
      <c r="B2985" s="2">
        <v>14.19</v>
      </c>
      <c r="C2985" s="2">
        <v>13.05</v>
      </c>
      <c r="D2985" s="2">
        <v>14.1</v>
      </c>
      <c r="E2985">
        <v>12.24</v>
      </c>
      <c r="F2985">
        <v>11.11</v>
      </c>
      <c r="G2985">
        <v>12.19</v>
      </c>
      <c r="H2985" s="2">
        <v>1</v>
      </c>
      <c r="I2985" s="2">
        <v>1</v>
      </c>
      <c r="J2985" s="6">
        <f ca="1">100*(D2985-MIN(OFFSET(C2985,-$J$3+1,0):C2985))/(MAX(OFFSET(B2985,-$J$3+1,0):B2985)-MIN(OFFSET(C2985,-$J$3+1,0):C2985))</f>
        <v>37.047353760445681</v>
      </c>
      <c r="K2985" s="6">
        <f ca="1">100*(G2985-MIN(OFFSET(F2985,-$J$3+1,0):F2985))/(MAX(OFFSET(E2985,-$J$3+1,0):E2985)-MIN(OFFSET(F2985,-$J$3+1,0):F2985))</f>
        <v>42.622950819672106</v>
      </c>
      <c r="L2985" s="6">
        <f t="shared" ca="1" si="604"/>
        <v>-5.5755970592264248</v>
      </c>
      <c r="M2985" s="6">
        <f ca="1">100*(L2985-MIN(OFFSET(L2985,-$M$3+1,0):L2985))/(MAX(OFFSET(L2985,-$M$3+1,0):L2985)-MIN(OFFSET(L2985,-$M$3+1,0):L2985))</f>
        <v>0</v>
      </c>
      <c r="N2985" s="8">
        <f t="shared" si="605"/>
        <v>1.2199999999999989</v>
      </c>
      <c r="O2985" s="8">
        <f t="shared" si="606"/>
        <v>1.1300000000000008</v>
      </c>
      <c r="P2985" s="15">
        <f ca="1">AVERAGE(N2985:OFFSET(N2985,-$P$3+1,0))*$P$4*H2985</f>
        <v>85.999999999999972</v>
      </c>
      <c r="Q2985" s="15">
        <f ca="1">AVERAGE(O2985:OFFSET(O2985,-$P$3+1,0))*$Q$4*I2985</f>
        <v>75</v>
      </c>
      <c r="R2985" s="11" t="str">
        <f t="shared" ca="1" si="615"/>
        <v>Buy</v>
      </c>
      <c r="S2985" s="11" t="str">
        <f t="shared" ca="1" si="616"/>
        <v xml:space="preserve"> </v>
      </c>
      <c r="T2985" s="3">
        <f t="shared" ca="1" si="607"/>
        <v>10</v>
      </c>
      <c r="U2985" s="16">
        <f t="shared" ca="1" si="608"/>
        <v>-10.436619718309858</v>
      </c>
      <c r="V2985" s="3">
        <f t="shared" ca="1" si="609"/>
        <v>15.93</v>
      </c>
      <c r="W2985" s="3">
        <f t="shared" ca="1" si="610"/>
        <v>14.05</v>
      </c>
      <c r="X2985" s="12">
        <f t="shared" ca="1" si="611"/>
        <v>1129.9999999999991</v>
      </c>
      <c r="Y2985" s="17">
        <f t="shared" ca="1" si="612"/>
        <v>-1106.2816901408435</v>
      </c>
      <c r="Z2985" s="17">
        <f t="shared" ca="1" si="613"/>
        <v>23.718309859155625</v>
      </c>
      <c r="AA2985" s="19">
        <f t="shared" ca="1" si="614"/>
        <v>33870.352348821529</v>
      </c>
      <c r="AB2985">
        <v>66258.309829597245</v>
      </c>
    </row>
    <row r="2986" spans="1:28" x14ac:dyDescent="0.25">
      <c r="A2986" s="22">
        <v>40340</v>
      </c>
      <c r="B2986" s="2">
        <v>14.29</v>
      </c>
      <c r="C2986" s="2">
        <v>13.71</v>
      </c>
      <c r="D2986" s="2">
        <v>14.07</v>
      </c>
      <c r="E2986">
        <v>12.17</v>
      </c>
      <c r="F2986">
        <v>11.64</v>
      </c>
      <c r="G2986">
        <v>11.94</v>
      </c>
      <c r="H2986" s="2">
        <v>1</v>
      </c>
      <c r="I2986" s="2">
        <v>1</v>
      </c>
      <c r="J2986" s="6">
        <f ca="1">100*(D2986-MIN(OFFSET(C2986,-$J$3+1,0):C2986))/(MAX(OFFSET(B2986,-$J$3+1,0):B2986)-MIN(OFFSET(C2986,-$J$3+1,0):C2986))</f>
        <v>37.037037037037038</v>
      </c>
      <c r="K2986" s="6">
        <f ca="1">100*(G2986-MIN(OFFSET(F2986,-$J$3+1,0):F2986))/(MAX(OFFSET(E2986,-$J$3+1,0):E2986)-MIN(OFFSET(F2986,-$J$3+1,0):F2986))</f>
        <v>36.585365853658509</v>
      </c>
      <c r="L2986" s="6">
        <f t="shared" ca="1" si="604"/>
        <v>0.45167118337852941</v>
      </c>
      <c r="M2986" s="6">
        <f ca="1">100*(L2986-MIN(OFFSET(L2986,-$M$3+1,0):L2986))/(MAX(OFFSET(L2986,-$M$3+1,0):L2986)-MIN(OFFSET(L2986,-$M$3+1,0):L2986))</f>
        <v>30.639609952500535</v>
      </c>
      <c r="N2986" s="8">
        <f t="shared" si="605"/>
        <v>0.57999999999999829</v>
      </c>
      <c r="O2986" s="8">
        <f t="shared" si="606"/>
        <v>0.54999999999999893</v>
      </c>
      <c r="P2986" s="15">
        <f ca="1">AVERAGE(N2986:OFFSET(N2986,-$P$3+1,0))*$P$4*H2986</f>
        <v>81.124999999999957</v>
      </c>
      <c r="Q2986" s="15">
        <f ca="1">AVERAGE(O2986:OFFSET(O2986,-$P$3+1,0))*$Q$4*I2986</f>
        <v>71.499999999999986</v>
      </c>
      <c r="R2986" s="11" t="str">
        <f t="shared" ca="1" si="615"/>
        <v>Buy</v>
      </c>
      <c r="S2986" s="11" t="str">
        <f t="shared" ca="1" si="616"/>
        <v xml:space="preserve"> </v>
      </c>
      <c r="T2986" s="3">
        <f t="shared" ca="1" si="607"/>
        <v>10</v>
      </c>
      <c r="U2986" s="16">
        <f t="shared" ca="1" si="608"/>
        <v>-10.436619718309858</v>
      </c>
      <c r="V2986" s="3">
        <f t="shared" ca="1" si="609"/>
        <v>15.93</v>
      </c>
      <c r="W2986" s="3">
        <f t="shared" ca="1" si="610"/>
        <v>14.05</v>
      </c>
      <c r="X2986" s="12">
        <f t="shared" ca="1" si="611"/>
        <v>-29.999999999999361</v>
      </c>
      <c r="Y2986" s="17">
        <f t="shared" ca="1" si="612"/>
        <v>260.91549295774644</v>
      </c>
      <c r="Z2986" s="17">
        <f t="shared" ca="1" si="613"/>
        <v>230.91549295774706</v>
      </c>
      <c r="AA2986" s="19">
        <f t="shared" ca="1" si="614"/>
        <v>34101.267841779278</v>
      </c>
      <c r="AB2986">
        <v>66258.309829597245</v>
      </c>
    </row>
    <row r="2987" spans="1:28" x14ac:dyDescent="0.25">
      <c r="A2987" s="22">
        <v>40343</v>
      </c>
      <c r="B2987" s="2">
        <v>14.4</v>
      </c>
      <c r="C2987" s="2">
        <v>13.71</v>
      </c>
      <c r="D2987" s="2">
        <v>13.78</v>
      </c>
      <c r="E2987">
        <v>12.19</v>
      </c>
      <c r="F2987">
        <v>11.69</v>
      </c>
      <c r="G2987">
        <v>11.76</v>
      </c>
      <c r="H2987" s="2">
        <v>1</v>
      </c>
      <c r="I2987" s="2">
        <v>1</v>
      </c>
      <c r="J2987" s="6">
        <f ca="1">100*(D2987-MIN(OFFSET(C2987,-$J$3+1,0):C2987))/(MAX(OFFSET(B2987,-$J$3+1,0):B2987)-MIN(OFFSET(C2987,-$J$3+1,0):C2987))</f>
        <v>35.069444444444422</v>
      </c>
      <c r="K2987" s="6">
        <f ca="1">100*(G2987-MIN(OFFSET(F2987,-$J$3+1,0):F2987))/(MAX(OFFSET(E2987,-$J$3+1,0):E2987)-MIN(OFFSET(F2987,-$J$3+1,0):F2987))</f>
        <v>35.080645161290306</v>
      </c>
      <c r="L2987" s="6">
        <f t="shared" ref="L2987:L3050" ca="1" si="617">J2987-K2987</f>
        <v>-1.1200716845884529E-2</v>
      </c>
      <c r="M2987" s="6">
        <f ca="1">100*(L2987-MIN(OFFSET(L2987,-$M$3+1,0):L2987))/(MAX(OFFSET(L2987,-$M$3+1,0):L2987)-MIN(OFFSET(L2987,-$M$3+1,0):L2987))</f>
        <v>61.42058897838546</v>
      </c>
      <c r="N2987" s="8">
        <f t="shared" ref="N2987:N3050" si="618">MAX(B2987-C2987,B2987-D2986,D2986-C2987)</f>
        <v>0.6899999999999995</v>
      </c>
      <c r="O2987" s="8">
        <f t="shared" ref="O2987:O3050" si="619">MAX(E2987-F2987,E2987-G2986,G2986-F2987)</f>
        <v>0.5</v>
      </c>
      <c r="P2987" s="15">
        <f ca="1">AVERAGE(N2987:OFFSET(N2987,-$P$3+1,0))*$P$4*H2987</f>
        <v>84.999999999999943</v>
      </c>
      <c r="Q2987" s="15">
        <f ca="1">AVERAGE(O2987:OFFSET(O2987,-$P$3+1,0))*$Q$4*I2987</f>
        <v>72.874999999999972</v>
      </c>
      <c r="R2987" s="11" t="str">
        <f t="shared" ca="1" si="615"/>
        <v>Exit</v>
      </c>
      <c r="S2987" s="11" t="str">
        <f t="shared" ca="1" si="616"/>
        <v xml:space="preserve"> </v>
      </c>
      <c r="T2987" s="3">
        <f t="shared" ref="T2987:T3050" ca="1" si="620">IF(AND($R2987="Buy",$R2986=" "),T$3,IF(AND($R2987="Buy",$R2986="Exit"),T$3,IF(AND($S2987="Sell",$S2986=" "),-T$3,IF(OR($R2986="Buy",S2986="Sell"),T2986," "))))</f>
        <v>10</v>
      </c>
      <c r="U2987" s="16">
        <f t="shared" ref="U2987:U3050" ca="1" si="621">IF(AND($R2987="Buy",$R2986=" "),-T$3*P2987/Q2987,IF(AND($R2987="Buy",$R2986="Exit"),-T$3*P2987/Q2987,IF(AND($S2987="Sell",S2986=" "),T$3*P2987/Q2987,IF(OR($R2986="Buy",$S2986="Sell"),U2986," "))))</f>
        <v>-10.436619718309858</v>
      </c>
      <c r="V2987" s="3">
        <f t="shared" ref="V2987:V3050" ca="1" si="622">IF(AND($R2987="Buy",$R2986=" "),D2987,IF(AND($R2987="Buy",$R2986="Exit"),D2987,IF(AND($S2987="Sell",V2986=" "),D2987,IF(OR($R2986="Buy",S2986="Sell"),V2986," "))))</f>
        <v>15.93</v>
      </c>
      <c r="W2987" s="3">
        <f t="shared" ref="W2987:W3050" ca="1" si="623">IF(AND($R2987="Buy",$R2986=" "),G2987,IF(AND($S2987="Sell",W2986=" "),G2987,IF(OR($R2986="Buy",S2986="Sell"),W2986," ")))</f>
        <v>14.05</v>
      </c>
      <c r="X2987" s="12">
        <f t="shared" ref="X2987:X3050" ca="1" si="624">IF(AND(T2987&lt;&gt;" ",T2986&lt;&gt;" "),T2986*(D2987-D2986)*$P$4*H2986," ")</f>
        <v>-290.00000000000091</v>
      </c>
      <c r="Y2987" s="17">
        <f t="shared" ref="Y2987:Y3050" ca="1" si="625">IF(AND(U2987&lt;&gt;" ",U2986&lt;&gt;" "),U2986*(G2987-G2986)*$Q$4*I2986," ")</f>
        <v>187.85915492957713</v>
      </c>
      <c r="Z2987" s="17">
        <f t="shared" ref="Z2987:Z3050" ca="1" si="626">IF(X2987&lt;&gt;" ",X2987+Y2987," ")</f>
        <v>-102.14084507042378</v>
      </c>
      <c r="AA2987" s="19">
        <f t="shared" ref="AA2987:AA3050" ca="1" si="627">IF(Z2987&lt;&gt;" ",AA2986+Z2987,AA2986)</f>
        <v>33999.126996708852</v>
      </c>
      <c r="AB2987">
        <v>66258.309829597245</v>
      </c>
    </row>
    <row r="2988" spans="1:28" x14ac:dyDescent="0.25">
      <c r="A2988" s="22">
        <v>40344</v>
      </c>
      <c r="B2988" s="2">
        <v>14.31</v>
      </c>
      <c r="C2988" s="2">
        <v>13.78</v>
      </c>
      <c r="D2988" s="2">
        <v>14.28</v>
      </c>
      <c r="E2988">
        <v>12.13</v>
      </c>
      <c r="F2988">
        <v>11.68</v>
      </c>
      <c r="G2988">
        <v>12.11</v>
      </c>
      <c r="H2988" s="2">
        <v>1</v>
      </c>
      <c r="I2988" s="2">
        <v>1</v>
      </c>
      <c r="J2988" s="6">
        <f ca="1">100*(D2988-MIN(OFFSET(C2988,-$J$3+1,0):C2988))/(MAX(OFFSET(B2988,-$J$3+1,0):B2988)-MIN(OFFSET(C2988,-$J$3+1,0):C2988))</f>
        <v>59.920634920634917</v>
      </c>
      <c r="K2988" s="6">
        <f ca="1">100*(G2988-MIN(OFFSET(F2988,-$J$3+1,0):F2988))/(MAX(OFFSET(E2988,-$J$3+1,0):E2988)-MIN(OFFSET(F2988,-$J$3+1,0):F2988))</f>
        <v>51.914893617021235</v>
      </c>
      <c r="L2988" s="6">
        <f t="shared" ca="1" si="617"/>
        <v>8.0057413036136822</v>
      </c>
      <c r="M2988" s="6">
        <f ca="1">100*(L2988-MIN(OFFSET(L2988,-$M$3+1,0):L2988))/(MAX(OFFSET(L2988,-$M$3+1,0):L2988)-MIN(OFFSET(L2988,-$M$3+1,0):L2988))</f>
        <v>100</v>
      </c>
      <c r="N2988" s="8">
        <f t="shared" si="618"/>
        <v>0.53000000000000114</v>
      </c>
      <c r="O2988" s="8">
        <f t="shared" si="619"/>
        <v>0.45000000000000107</v>
      </c>
      <c r="P2988" s="15">
        <f ca="1">AVERAGE(N2988:OFFSET(N2988,-$P$3+1,0))*$P$4*H2988</f>
        <v>81.874999999999972</v>
      </c>
      <c r="Q2988" s="15">
        <f ca="1">AVERAGE(O2988:OFFSET(O2988,-$P$3+1,0))*$Q$4*I2988</f>
        <v>70.875</v>
      </c>
      <c r="R2988" s="11" t="str">
        <f t="shared" ca="1" si="615"/>
        <v xml:space="preserve"> </v>
      </c>
      <c r="S2988" s="11" t="str">
        <f t="shared" ca="1" si="616"/>
        <v>Sell</v>
      </c>
      <c r="T2988" s="3">
        <f t="shared" ca="1" si="620"/>
        <v>-10</v>
      </c>
      <c r="U2988" s="16">
        <f t="shared" ca="1" si="621"/>
        <v>11.552028218694883</v>
      </c>
      <c r="V2988" s="3" t="str">
        <f t="shared" ca="1" si="622"/>
        <v xml:space="preserve"> </v>
      </c>
      <c r="W2988" s="3" t="str">
        <f t="shared" ca="1" si="623"/>
        <v xml:space="preserve"> </v>
      </c>
      <c r="X2988" s="12">
        <f t="shared" ca="1" si="624"/>
        <v>500</v>
      </c>
      <c r="Y2988" s="17">
        <f t="shared" ca="1" si="625"/>
        <v>-365.28169014084466</v>
      </c>
      <c r="Z2988" s="17">
        <f t="shared" ca="1" si="626"/>
        <v>134.71830985915534</v>
      </c>
      <c r="AA2988" s="19">
        <f t="shared" ca="1" si="627"/>
        <v>34133.845306568008</v>
      </c>
      <c r="AB2988">
        <v>66258.309829597245</v>
      </c>
    </row>
    <row r="2989" spans="1:28" x14ac:dyDescent="0.25">
      <c r="A2989" s="22">
        <v>40345</v>
      </c>
      <c r="B2989" s="2">
        <v>14.45</v>
      </c>
      <c r="C2989" s="2">
        <v>13.82</v>
      </c>
      <c r="D2989" s="2">
        <v>14.07</v>
      </c>
      <c r="E2989">
        <v>12.2</v>
      </c>
      <c r="F2989">
        <v>11.69</v>
      </c>
      <c r="G2989">
        <v>11.89</v>
      </c>
      <c r="H2989" s="2">
        <v>1</v>
      </c>
      <c r="I2989" s="2">
        <v>1</v>
      </c>
      <c r="J2989" s="6">
        <f ca="1">100*(D2989-MIN(OFFSET(C2989,-$J$3+1,0):C2989))/(MAX(OFFSET(B2989,-$J$3+1,0):B2989)-MIN(OFFSET(C2989,-$J$3+1,0):C2989))</f>
        <v>51.587301587301617</v>
      </c>
      <c r="K2989" s="6">
        <f ca="1">100*(G2989-MIN(OFFSET(F2989,-$J$3+1,0):F2989))/(MAX(OFFSET(E2989,-$J$3+1,0):E2989)-MIN(OFFSET(F2989,-$J$3+1,0):F2989))</f>
        <v>42.553191489361708</v>
      </c>
      <c r="L2989" s="6">
        <f t="shared" ca="1" si="617"/>
        <v>9.0341100979399087</v>
      </c>
      <c r="M2989" s="6">
        <f ca="1">100*(L2989-MIN(OFFSET(L2989,-$M$3+1,0):L2989))/(MAX(OFFSET(L2989,-$M$3+1,0):L2989)-MIN(OFFSET(L2989,-$M$3+1,0):L2989))</f>
        <v>100</v>
      </c>
      <c r="N2989" s="8">
        <f t="shared" si="618"/>
        <v>0.62999999999999901</v>
      </c>
      <c r="O2989" s="8">
        <f t="shared" si="619"/>
        <v>0.50999999999999979</v>
      </c>
      <c r="P2989" s="15">
        <f ca="1">AVERAGE(N2989:OFFSET(N2989,-$P$3+1,0))*$P$4*H2989</f>
        <v>78.249999999999957</v>
      </c>
      <c r="Q2989" s="15">
        <f ca="1">AVERAGE(O2989:OFFSET(O2989,-$P$3+1,0))*$Q$4*I2989</f>
        <v>66.625</v>
      </c>
      <c r="R2989" s="11" t="str">
        <f t="shared" ca="1" si="615"/>
        <v xml:space="preserve"> </v>
      </c>
      <c r="S2989" s="11" t="str">
        <f t="shared" ca="1" si="616"/>
        <v>Sell</v>
      </c>
      <c r="T2989" s="3">
        <f t="shared" ca="1" si="620"/>
        <v>-10</v>
      </c>
      <c r="U2989" s="16">
        <f t="shared" ca="1" si="621"/>
        <v>11.552028218694883</v>
      </c>
      <c r="V2989" s="3">
        <f t="shared" ca="1" si="622"/>
        <v>14.07</v>
      </c>
      <c r="W2989" s="3">
        <f t="shared" ca="1" si="623"/>
        <v>11.89</v>
      </c>
      <c r="X2989" s="12">
        <f t="shared" ca="1" si="624"/>
        <v>209.99999999999909</v>
      </c>
      <c r="Y2989" s="17">
        <f t="shared" ca="1" si="625"/>
        <v>-254.14462081128613</v>
      </c>
      <c r="Z2989" s="17">
        <f t="shared" ca="1" si="626"/>
        <v>-44.144620811287041</v>
      </c>
      <c r="AA2989" s="19">
        <f t="shared" ca="1" si="627"/>
        <v>34089.700685756718</v>
      </c>
      <c r="AB2989">
        <v>66258.309829597245</v>
      </c>
    </row>
    <row r="2990" spans="1:28" x14ac:dyDescent="0.25">
      <c r="A2990" s="22">
        <v>40346</v>
      </c>
      <c r="B2990" s="2">
        <v>14.06</v>
      </c>
      <c r="C2990" s="2">
        <v>13.47</v>
      </c>
      <c r="D2990" s="2">
        <v>13.82</v>
      </c>
      <c r="E2990">
        <v>11.96</v>
      </c>
      <c r="F2990">
        <v>11.21</v>
      </c>
      <c r="G2990">
        <v>11.5</v>
      </c>
      <c r="H2990" s="2">
        <v>1</v>
      </c>
      <c r="I2990" s="2">
        <v>1</v>
      </c>
      <c r="J2990" s="6">
        <f ca="1">100*(D2990-MIN(OFFSET(C2990,-$J$3+1,0):C2990))/(MAX(OFFSET(B2990,-$J$3+1,0):B2990)-MIN(OFFSET(C2990,-$J$3+1,0):C2990))</f>
        <v>55.85106382978725</v>
      </c>
      <c r="K2990" s="6">
        <f ca="1">100*(G2990-MIN(OFFSET(F2990,-$J$3+1,0):F2990))/(MAX(OFFSET(E2990,-$J$3+1,0):E2990)-MIN(OFFSET(F2990,-$J$3+1,0):F2990))</f>
        <v>35.057471264367777</v>
      </c>
      <c r="L2990" s="6">
        <f t="shared" ca="1" si="617"/>
        <v>20.793592565419473</v>
      </c>
      <c r="M2990" s="6">
        <f ca="1">100*(L2990-MIN(OFFSET(L2990,-$M$3+1,0):L2990))/(MAX(OFFSET(L2990,-$M$3+1,0):L2990)-MIN(OFFSET(L2990,-$M$3+1,0):L2990))</f>
        <v>100</v>
      </c>
      <c r="N2990" s="8">
        <f t="shared" si="618"/>
        <v>0.59999999999999964</v>
      </c>
      <c r="O2990" s="8">
        <f t="shared" si="619"/>
        <v>0.75</v>
      </c>
      <c r="P2990" s="15">
        <f ca="1">AVERAGE(N2990:OFFSET(N2990,-$P$3+1,0))*$P$4*H2990</f>
        <v>73.749999999999957</v>
      </c>
      <c r="Q2990" s="15">
        <f ca="1">AVERAGE(O2990:OFFSET(O2990,-$P$3+1,0))*$Q$4*I2990</f>
        <v>63.750000000000014</v>
      </c>
      <c r="R2990" s="11" t="str">
        <f t="shared" ca="1" si="615"/>
        <v xml:space="preserve"> </v>
      </c>
      <c r="S2990" s="11" t="str">
        <f t="shared" ca="1" si="616"/>
        <v>Sell</v>
      </c>
      <c r="T2990" s="3">
        <f t="shared" ca="1" si="620"/>
        <v>-10</v>
      </c>
      <c r="U2990" s="16">
        <f t="shared" ca="1" si="621"/>
        <v>11.552028218694883</v>
      </c>
      <c r="V2990" s="3">
        <f t="shared" ca="1" si="622"/>
        <v>14.07</v>
      </c>
      <c r="W2990" s="3">
        <f t="shared" ca="1" si="623"/>
        <v>11.89</v>
      </c>
      <c r="X2990" s="12">
        <f t="shared" ca="1" si="624"/>
        <v>250</v>
      </c>
      <c r="Y2990" s="17">
        <f t="shared" ca="1" si="625"/>
        <v>-450.52910052910107</v>
      </c>
      <c r="Z2990" s="17">
        <f t="shared" ca="1" si="626"/>
        <v>-200.52910052910107</v>
      </c>
      <c r="AA2990" s="19">
        <f t="shared" ca="1" si="627"/>
        <v>33889.171585227617</v>
      </c>
      <c r="AB2990">
        <v>66258.309829597245</v>
      </c>
    </row>
    <row r="2991" spans="1:28" x14ac:dyDescent="0.25">
      <c r="A2991" s="22">
        <v>40347</v>
      </c>
      <c r="B2991" s="2">
        <v>13.87</v>
      </c>
      <c r="C2991" s="2">
        <v>13.2</v>
      </c>
      <c r="D2991" s="2">
        <v>13.27</v>
      </c>
      <c r="E2991">
        <v>11.54</v>
      </c>
      <c r="F2991">
        <v>11.08</v>
      </c>
      <c r="G2991">
        <v>11.26</v>
      </c>
      <c r="H2991" s="2">
        <v>1</v>
      </c>
      <c r="I2991" s="2">
        <v>1</v>
      </c>
      <c r="J2991" s="6">
        <f ca="1">100*(D2991-MIN(OFFSET(C2991,-$J$3+1,0):C2991))/(MAX(OFFSET(B2991,-$J$3+1,0):B2991)-MIN(OFFSET(C2991,-$J$3+1,0):C2991))</f>
        <v>29.761904761904766</v>
      </c>
      <c r="K2991" s="6">
        <f ca="1">100*(G2991-MIN(OFFSET(F2991,-$J$3+1,0):F2991))/(MAX(OFFSET(E2991,-$J$3+1,0):E2991)-MIN(OFFSET(F2991,-$J$3+1,0):F2991))</f>
        <v>27.407407407407355</v>
      </c>
      <c r="L2991" s="6">
        <f t="shared" ca="1" si="617"/>
        <v>2.3544973544974113</v>
      </c>
      <c r="M2991" s="6">
        <f ca="1">100*(L2991-MIN(OFFSET(L2991,-$M$3+1,0):L2991))/(MAX(OFFSET(L2991,-$M$3+1,0):L2991)-MIN(OFFSET(L2991,-$M$3+1,0):L2991))</f>
        <v>30.073333790705473</v>
      </c>
      <c r="N2991" s="8">
        <f t="shared" si="618"/>
        <v>0.66999999999999993</v>
      </c>
      <c r="O2991" s="8">
        <f t="shared" si="619"/>
        <v>0.45999999999999908</v>
      </c>
      <c r="P2991" s="15">
        <f ca="1">AVERAGE(N2991:OFFSET(N2991,-$P$3+1,0))*$P$4*H2991</f>
        <v>72.624999999999957</v>
      </c>
      <c r="Q2991" s="15">
        <f ca="1">AVERAGE(O2991:OFFSET(O2991,-$P$3+1,0))*$Q$4*I2991</f>
        <v>63.250000000000007</v>
      </c>
      <c r="R2991" s="11" t="str">
        <f t="shared" ca="1" si="615"/>
        <v xml:space="preserve"> </v>
      </c>
      <c r="S2991" s="11" t="str">
        <f t="shared" ca="1" si="616"/>
        <v>Exit</v>
      </c>
      <c r="T2991" s="3">
        <f t="shared" ca="1" si="620"/>
        <v>-10</v>
      </c>
      <c r="U2991" s="16">
        <f t="shared" ca="1" si="621"/>
        <v>11.552028218694883</v>
      </c>
      <c r="V2991" s="3">
        <f t="shared" ca="1" si="622"/>
        <v>14.07</v>
      </c>
      <c r="W2991" s="3">
        <f t="shared" ca="1" si="623"/>
        <v>11.89</v>
      </c>
      <c r="X2991" s="12">
        <f t="shared" ca="1" si="624"/>
        <v>550.00000000000068</v>
      </c>
      <c r="Y2991" s="17">
        <f t="shared" ca="1" si="625"/>
        <v>-277.24867724867744</v>
      </c>
      <c r="Z2991" s="17">
        <f t="shared" ca="1" si="626"/>
        <v>272.75132275132324</v>
      </c>
      <c r="AA2991" s="19">
        <f t="shared" ca="1" si="627"/>
        <v>34161.922907978944</v>
      </c>
      <c r="AB2991">
        <v>66530.662770773721</v>
      </c>
    </row>
    <row r="2992" spans="1:28" x14ac:dyDescent="0.25">
      <c r="A2992" s="22">
        <v>40350</v>
      </c>
      <c r="B2992" s="2">
        <v>13.75</v>
      </c>
      <c r="C2992" s="2">
        <v>13.03</v>
      </c>
      <c r="D2992" s="2">
        <v>13.11</v>
      </c>
      <c r="E2992">
        <v>11.49</v>
      </c>
      <c r="F2992">
        <v>10.94</v>
      </c>
      <c r="G2992">
        <v>11.04</v>
      </c>
      <c r="H2992" s="2">
        <v>1</v>
      </c>
      <c r="I2992" s="2">
        <v>1</v>
      </c>
      <c r="J2992" s="6">
        <f ca="1">100*(D2992-MIN(OFFSET(C2992,-$J$3+1,0):C2992))/(MAX(OFFSET(B2992,-$J$3+1,0):B2992)-MIN(OFFSET(C2992,-$J$3+1,0):C2992))</f>
        <v>20.238095238095234</v>
      </c>
      <c r="K2992" s="6">
        <f ca="1">100*(G2992-MIN(OFFSET(F2992,-$J$3+1,0):F2992))/(MAX(OFFSET(E2992,-$J$3+1,0):E2992)-MIN(OFFSET(F2992,-$J$3+1,0):F2992))</f>
        <v>11.111111111111009</v>
      </c>
      <c r="L2992" s="6">
        <f t="shared" ca="1" si="617"/>
        <v>9.1269841269842242</v>
      </c>
      <c r="M2992" s="6">
        <f ca="1">100*(L2992-MIN(OFFSET(L2992,-$M$3+1,0):L2992))/(MAX(OFFSET(L2992,-$M$3+1,0):L2992)-MIN(OFFSET(L2992,-$M$3+1,0):L2992))</f>
        <v>55.756666759561384</v>
      </c>
      <c r="N2992" s="8">
        <f t="shared" si="618"/>
        <v>0.72000000000000064</v>
      </c>
      <c r="O2992" s="8">
        <f t="shared" si="619"/>
        <v>0.55000000000000071</v>
      </c>
      <c r="P2992" s="15">
        <f ca="1">AVERAGE(N2992:OFFSET(N2992,-$P$3+1,0))*$P$4*H2992</f>
        <v>70.499999999999957</v>
      </c>
      <c r="Q2992" s="15">
        <f ca="1">AVERAGE(O2992:OFFSET(O2992,-$P$3+1,0))*$Q$4*I2992</f>
        <v>61.250000000000007</v>
      </c>
      <c r="R2992" s="11" t="str">
        <f t="shared" ca="1" si="615"/>
        <v xml:space="preserve"> </v>
      </c>
      <c r="S2992" s="11" t="str">
        <f t="shared" ca="1" si="616"/>
        <v xml:space="preserve"> </v>
      </c>
      <c r="T2992" s="3" t="str">
        <f t="shared" ca="1" si="620"/>
        <v xml:space="preserve"> </v>
      </c>
      <c r="U2992" s="16" t="str">
        <f t="shared" ca="1" si="621"/>
        <v xml:space="preserve"> </v>
      </c>
      <c r="V2992" s="3" t="str">
        <f t="shared" ca="1" si="622"/>
        <v xml:space="preserve"> </v>
      </c>
      <c r="W2992" s="3" t="str">
        <f t="shared" ca="1" si="623"/>
        <v xml:space="preserve"> </v>
      </c>
      <c r="X2992" s="12" t="str">
        <f t="shared" ca="1" si="624"/>
        <v xml:space="preserve"> </v>
      </c>
      <c r="Y2992" s="17" t="str">
        <f t="shared" ca="1" si="625"/>
        <v xml:space="preserve"> </v>
      </c>
      <c r="Z2992" s="17" t="str">
        <f t="shared" ca="1" si="626"/>
        <v xml:space="preserve"> </v>
      </c>
      <c r="AA2992" s="19">
        <f t="shared" ca="1" si="627"/>
        <v>34161.922907978944</v>
      </c>
      <c r="AB2992">
        <v>66530.662770773721</v>
      </c>
    </row>
    <row r="2993" spans="1:28" x14ac:dyDescent="0.25">
      <c r="A2993" s="22">
        <v>40351</v>
      </c>
      <c r="B2993" s="2">
        <v>13.38</v>
      </c>
      <c r="C2993" s="2">
        <v>12.67</v>
      </c>
      <c r="D2993" s="2">
        <v>12.74</v>
      </c>
      <c r="E2993">
        <v>11.29</v>
      </c>
      <c r="F2993">
        <v>10.78</v>
      </c>
      <c r="G2993">
        <v>10.85</v>
      </c>
      <c r="H2993" s="2">
        <v>1</v>
      </c>
      <c r="I2993" s="2">
        <v>1</v>
      </c>
      <c r="J2993" s="6">
        <f ca="1">100*(D2993-MIN(OFFSET(C2993,-$J$3+1,0):C2993))/(MAX(OFFSET(B2993,-$J$3+1,0):B2993)-MIN(OFFSET(C2993,-$J$3+1,0):C2993))</f>
        <v>3.9325842696629389</v>
      </c>
      <c r="K2993" s="6">
        <f ca="1">100*(G2993-MIN(OFFSET(F2993,-$J$3+1,0):F2993))/(MAX(OFFSET(E2993,-$J$3+1,0):E2993)-MIN(OFFSET(F2993,-$J$3+1,0):F2993))</f>
        <v>4.794520547945222</v>
      </c>
      <c r="L2993" s="6">
        <f t="shared" ca="1" si="617"/>
        <v>-0.86193627828228303</v>
      </c>
      <c r="M2993" s="6">
        <f ca="1">100*(L2993-MIN(OFFSET(L2993,-$M$3+1,0):L2993))/(MAX(OFFSET(L2993,-$M$3+1,0):L2993)-MIN(OFFSET(L2993,-$M$3+1,0):L2993))</f>
        <v>17.875637621182452</v>
      </c>
      <c r="N2993" s="8">
        <f t="shared" si="618"/>
        <v>0.71000000000000085</v>
      </c>
      <c r="O2993" s="8">
        <f t="shared" si="619"/>
        <v>0.50999999999999979</v>
      </c>
      <c r="P2993" s="15">
        <f ca="1">AVERAGE(N2993:OFFSET(N2993,-$P$3+1,0))*$P$4*H2993</f>
        <v>64.124999999999986</v>
      </c>
      <c r="Q2993" s="15">
        <f ca="1">AVERAGE(O2993:OFFSET(O2993,-$P$3+1,0))*$Q$4*I2993</f>
        <v>53.499999999999993</v>
      </c>
      <c r="R2993" s="11" t="str">
        <f t="shared" ca="1" si="615"/>
        <v xml:space="preserve"> </v>
      </c>
      <c r="S2993" s="11" t="str">
        <f t="shared" ca="1" si="616"/>
        <v xml:space="preserve"> </v>
      </c>
      <c r="T2993" s="3" t="str">
        <f t="shared" ca="1" si="620"/>
        <v xml:space="preserve"> </v>
      </c>
      <c r="U2993" s="16" t="str">
        <f t="shared" ca="1" si="621"/>
        <v xml:space="preserve"> </v>
      </c>
      <c r="V2993" s="3" t="str">
        <f t="shared" ca="1" si="622"/>
        <v xml:space="preserve"> </v>
      </c>
      <c r="W2993" s="3" t="str">
        <f t="shared" ca="1" si="623"/>
        <v xml:space="preserve"> </v>
      </c>
      <c r="X2993" s="12" t="str">
        <f t="shared" ca="1" si="624"/>
        <v xml:space="preserve"> </v>
      </c>
      <c r="Y2993" s="17" t="str">
        <f t="shared" ca="1" si="625"/>
        <v xml:space="preserve"> </v>
      </c>
      <c r="Z2993" s="17" t="str">
        <f t="shared" ca="1" si="626"/>
        <v xml:space="preserve"> </v>
      </c>
      <c r="AA2993" s="19">
        <f t="shared" ca="1" si="627"/>
        <v>34161.922907978944</v>
      </c>
      <c r="AB2993">
        <v>66530.662770773721</v>
      </c>
    </row>
    <row r="2994" spans="1:28" x14ac:dyDescent="0.25">
      <c r="A2994" s="22">
        <v>40352</v>
      </c>
      <c r="B2994" s="2">
        <v>13.54</v>
      </c>
      <c r="C2994" s="2">
        <v>12.5</v>
      </c>
      <c r="D2994" s="2">
        <v>13.27</v>
      </c>
      <c r="E2994">
        <v>11.6</v>
      </c>
      <c r="F2994">
        <v>10.62</v>
      </c>
      <c r="G2994">
        <v>11.37</v>
      </c>
      <c r="H2994" s="2">
        <v>1</v>
      </c>
      <c r="I2994" s="2">
        <v>1</v>
      </c>
      <c r="J2994" s="6">
        <f ca="1">100*(D2994-MIN(OFFSET(C2994,-$J$3+1,0):C2994))/(MAX(OFFSET(B2994,-$J$3+1,0):B2994)-MIN(OFFSET(C2994,-$J$3+1,0):C2994))</f>
        <v>39.487179487179482</v>
      </c>
      <c r="K2994" s="6">
        <f ca="1">100*(G2994-MIN(OFFSET(F2994,-$J$3+1,0):F2994))/(MAX(OFFSET(E2994,-$J$3+1,0):E2994)-MIN(OFFSET(F2994,-$J$3+1,0):F2994))</f>
        <v>46.296296296296269</v>
      </c>
      <c r="L2994" s="6">
        <f t="shared" ca="1" si="617"/>
        <v>-6.8091168091167873</v>
      </c>
      <c r="M2994" s="6">
        <f ca="1">100*(L2994-MIN(OFFSET(L2994,-$M$3+1,0):L2994))/(MAX(OFFSET(L2994,-$M$3+1,0):L2994)-MIN(OFFSET(L2994,-$M$3+1,0):L2994))</f>
        <v>0</v>
      </c>
      <c r="N2994" s="8">
        <f t="shared" si="618"/>
        <v>1.0399999999999991</v>
      </c>
      <c r="O2994" s="8">
        <f t="shared" si="619"/>
        <v>0.98000000000000043</v>
      </c>
      <c r="P2994" s="15">
        <f ca="1">AVERAGE(N2994:OFFSET(N2994,-$P$3+1,0))*$P$4*H2994</f>
        <v>69.875</v>
      </c>
      <c r="Q2994" s="15">
        <f ca="1">AVERAGE(O2994:OFFSET(O2994,-$P$3+1,0))*$Q$4*I2994</f>
        <v>58.875000000000014</v>
      </c>
      <c r="R2994" s="11" t="str">
        <f t="shared" ca="1" si="615"/>
        <v>Buy</v>
      </c>
      <c r="S2994" s="11" t="str">
        <f t="shared" ca="1" si="616"/>
        <v xml:space="preserve"> </v>
      </c>
      <c r="T2994" s="3">
        <f t="shared" ca="1" si="620"/>
        <v>10</v>
      </c>
      <c r="U2994" s="16">
        <f t="shared" ca="1" si="621"/>
        <v>-11.868365180467089</v>
      </c>
      <c r="V2994" s="3">
        <f t="shared" ca="1" si="622"/>
        <v>13.27</v>
      </c>
      <c r="W2994" s="3">
        <f t="shared" ca="1" si="623"/>
        <v>11.37</v>
      </c>
      <c r="X2994" s="12" t="str">
        <f t="shared" ca="1" si="624"/>
        <v xml:space="preserve"> </v>
      </c>
      <c r="Y2994" s="17" t="str">
        <f t="shared" ca="1" si="625"/>
        <v xml:space="preserve"> </v>
      </c>
      <c r="Z2994" s="17" t="str">
        <f t="shared" ca="1" si="626"/>
        <v xml:space="preserve"> </v>
      </c>
      <c r="AA2994" s="19">
        <f t="shared" ca="1" si="627"/>
        <v>34161.922907978944</v>
      </c>
      <c r="AB2994">
        <v>66530.662770773721</v>
      </c>
    </row>
    <row r="2995" spans="1:28" x14ac:dyDescent="0.25">
      <c r="A2995" s="22">
        <v>40353</v>
      </c>
      <c r="B2995" s="2">
        <v>13.73</v>
      </c>
      <c r="C2995" s="2">
        <v>12.87</v>
      </c>
      <c r="D2995" s="2">
        <v>13.11</v>
      </c>
      <c r="E2995">
        <v>11.47</v>
      </c>
      <c r="F2995">
        <v>10.97</v>
      </c>
      <c r="G2995">
        <v>11.18</v>
      </c>
      <c r="H2995" s="2">
        <v>1</v>
      </c>
      <c r="I2995" s="2">
        <v>1</v>
      </c>
      <c r="J2995" s="6">
        <f ca="1">100*(D2995-MIN(OFFSET(C2995,-$J$3+1,0):C2995))/(MAX(OFFSET(B2995,-$J$3+1,0):B2995)-MIN(OFFSET(C2995,-$J$3+1,0):C2995))</f>
        <v>31.282051282051263</v>
      </c>
      <c r="K2995" s="6">
        <f ca="1">100*(G2995-MIN(OFFSET(F2995,-$J$3+1,0):F2995))/(MAX(OFFSET(E2995,-$J$3+1,0):E2995)-MIN(OFFSET(F2995,-$J$3+1,0):F2995))</f>
        <v>35.443037974683577</v>
      </c>
      <c r="L2995" s="6">
        <f t="shared" ca="1" si="617"/>
        <v>-4.1609866926323136</v>
      </c>
      <c r="M2995" s="6">
        <f ca="1">100*(L2995-MIN(OFFSET(L2995,-$M$3+1,0):L2995))/(MAX(OFFSET(L2995,-$M$3+1,0):L2995)-MIN(OFFSET(L2995,-$M$3+1,0):L2995))</f>
        <v>9.5937325591936169</v>
      </c>
      <c r="N2995" s="8">
        <f t="shared" si="618"/>
        <v>0.86000000000000121</v>
      </c>
      <c r="O2995" s="8">
        <f t="shared" si="619"/>
        <v>0.5</v>
      </c>
      <c r="P2995" s="15">
        <f ca="1">AVERAGE(N2995:OFFSET(N2995,-$P$3+1,0))*$P$4*H2995</f>
        <v>72.000000000000014</v>
      </c>
      <c r="Q2995" s="15">
        <f ca="1">AVERAGE(O2995:OFFSET(O2995,-$P$3+1,0))*$Q$4*I2995</f>
        <v>58.875000000000014</v>
      </c>
      <c r="R2995" s="11" t="str">
        <f t="shared" ca="1" si="615"/>
        <v>Buy</v>
      </c>
      <c r="S2995" s="11" t="str">
        <f t="shared" ca="1" si="616"/>
        <v xml:space="preserve"> </v>
      </c>
      <c r="T2995" s="3">
        <f t="shared" ca="1" si="620"/>
        <v>10</v>
      </c>
      <c r="U2995" s="16">
        <f t="shared" ca="1" si="621"/>
        <v>-11.868365180467089</v>
      </c>
      <c r="V2995" s="3">
        <f t="shared" ca="1" si="622"/>
        <v>13.27</v>
      </c>
      <c r="W2995" s="3">
        <f t="shared" ca="1" si="623"/>
        <v>11.37</v>
      </c>
      <c r="X2995" s="12">
        <f t="shared" ca="1" si="624"/>
        <v>-160.00000000000014</v>
      </c>
      <c r="Y2995" s="17">
        <f t="shared" ca="1" si="625"/>
        <v>225.49893842887408</v>
      </c>
      <c r="Z2995" s="17">
        <f t="shared" ca="1" si="626"/>
        <v>65.498938428873942</v>
      </c>
      <c r="AA2995" s="19">
        <f t="shared" ca="1" si="627"/>
        <v>34227.421846407815</v>
      </c>
      <c r="AB2995">
        <v>66530.662770773721</v>
      </c>
    </row>
    <row r="2996" spans="1:28" x14ac:dyDescent="0.25">
      <c r="A2996" s="22">
        <v>40354</v>
      </c>
      <c r="B2996" s="2">
        <v>13.24</v>
      </c>
      <c r="C2996" s="2">
        <v>12.55</v>
      </c>
      <c r="D2996" s="2">
        <v>13.21</v>
      </c>
      <c r="E2996">
        <v>10.86</v>
      </c>
      <c r="F2996">
        <v>10.01</v>
      </c>
      <c r="G2996">
        <v>10.08</v>
      </c>
      <c r="H2996" s="2">
        <v>1</v>
      </c>
      <c r="I2996" s="2">
        <v>1</v>
      </c>
      <c r="J2996" s="6">
        <f ca="1">100*(D2996-MIN(OFFSET(C2996,-$J$3+1,0):C2996))/(MAX(OFFSET(B2996,-$J$3+1,0):B2996)-MIN(OFFSET(C2996,-$J$3+1,0):C2996))</f>
        <v>36.410256410256466</v>
      </c>
      <c r="K2996" s="6">
        <f ca="1">100*(G2996-MIN(OFFSET(F2996,-$J$3+1,0):F2996))/(MAX(OFFSET(E2996,-$J$3+1,0):E2996)-MIN(OFFSET(F2996,-$J$3+1,0):F2996))</f>
        <v>3.1963470319634841</v>
      </c>
      <c r="L2996" s="6">
        <f t="shared" ca="1" si="617"/>
        <v>33.213909378292982</v>
      </c>
      <c r="M2996" s="6">
        <f ca="1">100*(L2996-MIN(OFFSET(L2996,-$M$3+1,0):L2996))/(MAX(OFFSET(L2996,-$M$3+1,0):L2996)-MIN(OFFSET(L2996,-$M$3+1,0):L2996))</f>
        <v>100</v>
      </c>
      <c r="N2996" s="8">
        <f t="shared" si="618"/>
        <v>0.6899999999999995</v>
      </c>
      <c r="O2996" s="8">
        <f t="shared" si="619"/>
        <v>1.17</v>
      </c>
      <c r="P2996" s="15">
        <f ca="1">AVERAGE(N2996:OFFSET(N2996,-$P$3+1,0))*$P$4*H2996</f>
        <v>74</v>
      </c>
      <c r="Q2996" s="15">
        <f ca="1">AVERAGE(O2996:OFFSET(O2996,-$P$3+1,0))*$Q$4*I2996</f>
        <v>67.875</v>
      </c>
      <c r="R2996" s="11" t="str">
        <f t="shared" ca="1" si="615"/>
        <v>Exit</v>
      </c>
      <c r="S2996" s="11" t="str">
        <f t="shared" ca="1" si="616"/>
        <v>Sell</v>
      </c>
      <c r="T2996" s="3">
        <f t="shared" ca="1" si="620"/>
        <v>-10</v>
      </c>
      <c r="U2996" s="16">
        <f t="shared" ca="1" si="621"/>
        <v>10.902394106813997</v>
      </c>
      <c r="V2996" s="3">
        <f t="shared" ca="1" si="622"/>
        <v>13.27</v>
      </c>
      <c r="W2996" s="3">
        <f t="shared" ca="1" si="623"/>
        <v>11.37</v>
      </c>
      <c r="X2996" s="12">
        <f t="shared" ca="1" si="624"/>
        <v>100.00000000000142</v>
      </c>
      <c r="Y2996" s="17">
        <f t="shared" ca="1" si="625"/>
        <v>1305.5201698513795</v>
      </c>
      <c r="Z2996" s="17">
        <f t="shared" ca="1" si="626"/>
        <v>1405.5201698513808</v>
      </c>
      <c r="AA2996" s="19">
        <f t="shared" ca="1" si="627"/>
        <v>35632.942016259192</v>
      </c>
      <c r="AB2996">
        <v>66530.662770773721</v>
      </c>
    </row>
    <row r="2997" spans="1:28" x14ac:dyDescent="0.25">
      <c r="A2997" s="22">
        <v>40357</v>
      </c>
      <c r="B2997" s="2">
        <v>13.36</v>
      </c>
      <c r="C2997" s="2">
        <v>12.86</v>
      </c>
      <c r="D2997" s="2">
        <v>12.91</v>
      </c>
      <c r="E2997">
        <v>10.33</v>
      </c>
      <c r="F2997">
        <v>9.9700000000000006</v>
      </c>
      <c r="G2997">
        <v>10.28</v>
      </c>
      <c r="H2997" s="2">
        <v>1</v>
      </c>
      <c r="I2997" s="2">
        <v>1</v>
      </c>
      <c r="J2997" s="6">
        <f ca="1">100*(D2997-MIN(OFFSET(C2997,-$J$3+1,0):C2997))/(MAX(OFFSET(B2997,-$J$3+1,0):B2997)-MIN(OFFSET(C2997,-$J$3+1,0):C2997))</f>
        <v>21.02564102564104</v>
      </c>
      <c r="K2997" s="6">
        <f ca="1">100*(G2997-MIN(OFFSET(F2997,-$J$3+1,0):F2997))/(MAX(OFFSET(E2997,-$J$3+1,0):E2997)-MIN(OFFSET(F2997,-$J$3+1,0):F2997))</f>
        <v>13.901345291479771</v>
      </c>
      <c r="L2997" s="6">
        <f t="shared" ca="1" si="617"/>
        <v>7.1242957341612687</v>
      </c>
      <c r="M2997" s="6">
        <f ca="1">100*(L2997-MIN(OFFSET(L2997,-$M$3+1,0):L2997))/(MAX(OFFSET(L2997,-$M$3+1,0):L2997)-MIN(OFFSET(L2997,-$M$3+1,0):L2997))</f>
        <v>34.813490809101175</v>
      </c>
      <c r="N2997" s="8">
        <f t="shared" si="618"/>
        <v>0.5</v>
      </c>
      <c r="O2997" s="8">
        <f t="shared" si="619"/>
        <v>0.35999999999999943</v>
      </c>
      <c r="P2997" s="15">
        <f ca="1">AVERAGE(N2997:OFFSET(N2997,-$P$3+1,0))*$P$4*H2997</f>
        <v>72.375000000000014</v>
      </c>
      <c r="Q2997" s="15">
        <f ca="1">AVERAGE(O2997:OFFSET(O2997,-$P$3+1,0))*$Q$4*I2997</f>
        <v>65.999999999999986</v>
      </c>
      <c r="R2997" s="11" t="str">
        <f t="shared" ca="1" si="615"/>
        <v xml:space="preserve"> </v>
      </c>
      <c r="S2997" s="11" t="str">
        <f t="shared" ca="1" si="616"/>
        <v>Exit</v>
      </c>
      <c r="T2997" s="3">
        <f t="shared" ca="1" si="620"/>
        <v>-10</v>
      </c>
      <c r="U2997" s="16">
        <f t="shared" ca="1" si="621"/>
        <v>10.902394106813997</v>
      </c>
      <c r="V2997" s="3">
        <f t="shared" ca="1" si="622"/>
        <v>13.27</v>
      </c>
      <c r="W2997" s="3">
        <f t="shared" ca="1" si="623"/>
        <v>11.37</v>
      </c>
      <c r="X2997" s="12">
        <f t="shared" ca="1" si="624"/>
        <v>300.00000000000068</v>
      </c>
      <c r="Y2997" s="17">
        <f t="shared" ca="1" si="625"/>
        <v>218.04788213627916</v>
      </c>
      <c r="Z2997" s="17">
        <f t="shared" ca="1" si="626"/>
        <v>518.0478821362799</v>
      </c>
      <c r="AA2997" s="19">
        <f t="shared" ca="1" si="627"/>
        <v>36150.98989839547</v>
      </c>
      <c r="AB2997">
        <v>67048.710652909998</v>
      </c>
    </row>
    <row r="2998" spans="1:28" x14ac:dyDescent="0.25">
      <c r="A2998" s="22">
        <v>40358</v>
      </c>
      <c r="B2998" s="2">
        <v>12.97</v>
      </c>
      <c r="C2998" s="2">
        <v>12.36</v>
      </c>
      <c r="D2998" s="2">
        <v>12.52</v>
      </c>
      <c r="E2998">
        <v>10.23</v>
      </c>
      <c r="F2998">
        <v>9.93</v>
      </c>
      <c r="G2998">
        <v>10.029999999999999</v>
      </c>
      <c r="H2998" s="2">
        <v>1</v>
      </c>
      <c r="I2998" s="2">
        <v>1</v>
      </c>
      <c r="J2998" s="6">
        <f ca="1">100*(D2998-MIN(OFFSET(C2998,-$J$3+1,0):C2998))/(MAX(OFFSET(B2998,-$J$3+1,0):B2998)-MIN(OFFSET(C2998,-$J$3+1,0):C2998))</f>
        <v>7.6555023923445047</v>
      </c>
      <c r="K2998" s="6">
        <f ca="1">100*(G2998-MIN(OFFSET(F2998,-$J$3+1,0):F2998))/(MAX(OFFSET(E2998,-$J$3+1,0):E2998)-MIN(OFFSET(F2998,-$J$3+1,0):F2998))</f>
        <v>4.4052863436123202</v>
      </c>
      <c r="L2998" s="6">
        <f t="shared" ca="1" si="617"/>
        <v>3.2502160487321845</v>
      </c>
      <c r="M2998" s="6">
        <f ca="1">100*(L2998-MIN(OFFSET(L2998,-$M$3+1,0):L2998))/(MAX(OFFSET(L2998,-$M$3+1,0):L2998)-MIN(OFFSET(L2998,-$M$3+1,0):L2998))</f>
        <v>25.133863718214748</v>
      </c>
      <c r="N2998" s="8">
        <f t="shared" si="618"/>
        <v>0.61000000000000121</v>
      </c>
      <c r="O2998" s="8">
        <f t="shared" si="619"/>
        <v>0.34999999999999964</v>
      </c>
      <c r="P2998" s="15">
        <f ca="1">AVERAGE(N2998:OFFSET(N2998,-$P$3+1,0))*$P$4*H2998</f>
        <v>72.500000000000028</v>
      </c>
      <c r="Q2998" s="15">
        <f ca="1">AVERAGE(O2998:OFFSET(O2998,-$P$3+1,0))*$Q$4*I2998</f>
        <v>60.999999999999986</v>
      </c>
      <c r="R2998" s="11" t="str">
        <f t="shared" ca="1" si="615"/>
        <v xml:space="preserve"> </v>
      </c>
      <c r="S2998" s="11" t="str">
        <f t="shared" ca="1" si="616"/>
        <v xml:space="preserve"> </v>
      </c>
      <c r="T2998" s="3" t="str">
        <f t="shared" ca="1" si="620"/>
        <v xml:space="preserve"> </v>
      </c>
      <c r="U2998" s="16" t="str">
        <f t="shared" ca="1" si="621"/>
        <v xml:space="preserve"> </v>
      </c>
      <c r="V2998" s="3" t="str">
        <f t="shared" ca="1" si="622"/>
        <v xml:space="preserve"> </v>
      </c>
      <c r="W2998" s="3" t="str">
        <f t="shared" ca="1" si="623"/>
        <v xml:space="preserve"> </v>
      </c>
      <c r="X2998" s="12" t="str">
        <f t="shared" ca="1" si="624"/>
        <v xml:space="preserve"> </v>
      </c>
      <c r="Y2998" s="17" t="str">
        <f t="shared" ca="1" si="625"/>
        <v xml:space="preserve"> </v>
      </c>
      <c r="Z2998" s="17" t="str">
        <f t="shared" ca="1" si="626"/>
        <v xml:space="preserve"> </v>
      </c>
      <c r="AA2998" s="19">
        <f t="shared" ca="1" si="627"/>
        <v>36150.98989839547</v>
      </c>
      <c r="AB2998">
        <v>67166.150800239644</v>
      </c>
    </row>
    <row r="2999" spans="1:28" x14ac:dyDescent="0.25">
      <c r="A2999" s="22">
        <v>40359</v>
      </c>
      <c r="B2999" s="2">
        <v>12.88</v>
      </c>
      <c r="C2999" s="2">
        <v>12.41</v>
      </c>
      <c r="D2999" s="2">
        <v>12.46</v>
      </c>
      <c r="E2999">
        <v>10.17</v>
      </c>
      <c r="F2999">
        <v>9.8699999999999992</v>
      </c>
      <c r="G2999">
        <v>9.9600000000000009</v>
      </c>
      <c r="H2999" s="2">
        <v>1</v>
      </c>
      <c r="I2999" s="2">
        <v>1</v>
      </c>
      <c r="J2999" s="6">
        <f ca="1">100*(D2999-MIN(OFFSET(C2999,-$J$3+1,0):C2999))/(MAX(OFFSET(B2999,-$J$3+1,0):B2999)-MIN(OFFSET(C2999,-$J$3+1,0):C2999))</f>
        <v>5.8823529411765501</v>
      </c>
      <c r="K2999" s="6">
        <f ca="1">100*(G2999-MIN(OFFSET(F2999,-$J$3+1,0):F2999))/(MAX(OFFSET(E2999,-$J$3+1,0):E2999)-MIN(OFFSET(F2999,-$J$3+1,0):F2999))</f>
        <v>4.3062200956938543</v>
      </c>
      <c r="L2999" s="6">
        <f t="shared" ca="1" si="617"/>
        <v>1.5761328454826957</v>
      </c>
      <c r="M2999" s="6">
        <f ca="1">100*(L2999-MIN(OFFSET(L2999,-$M$3+1,0):L2999))/(MAX(OFFSET(L2999,-$M$3+1,0):L2999)-MIN(OFFSET(L2999,-$M$3+1,0):L2999))</f>
        <v>20.95106355860035</v>
      </c>
      <c r="N2999" s="8">
        <f t="shared" si="618"/>
        <v>0.47000000000000064</v>
      </c>
      <c r="O2999" s="8">
        <f t="shared" si="619"/>
        <v>0.30000000000000071</v>
      </c>
      <c r="P2999" s="15">
        <f ca="1">AVERAGE(N2999:OFFSET(N2999,-$P$3+1,0))*$P$4*H2999</f>
        <v>70.000000000000043</v>
      </c>
      <c r="Q2999" s="15">
        <f ca="1">AVERAGE(O2999:OFFSET(O2999,-$P$3+1,0))*$Q$4*I2999</f>
        <v>59.000000000000007</v>
      </c>
      <c r="R2999" s="11" t="str">
        <f t="shared" ca="1" si="615"/>
        <v xml:space="preserve"> </v>
      </c>
      <c r="S2999" s="11" t="str">
        <f t="shared" ca="1" si="616"/>
        <v xml:space="preserve"> </v>
      </c>
      <c r="T2999" s="3" t="str">
        <f t="shared" ca="1" si="620"/>
        <v xml:space="preserve"> </v>
      </c>
      <c r="U2999" s="16" t="str">
        <f t="shared" ca="1" si="621"/>
        <v xml:space="preserve"> </v>
      </c>
      <c r="V2999" s="3" t="str">
        <f t="shared" ca="1" si="622"/>
        <v xml:space="preserve"> </v>
      </c>
      <c r="W2999" s="3" t="str">
        <f t="shared" ca="1" si="623"/>
        <v xml:space="preserve"> </v>
      </c>
      <c r="X2999" s="12" t="str">
        <f t="shared" ca="1" si="624"/>
        <v xml:space="preserve"> </v>
      </c>
      <c r="Y2999" s="17" t="str">
        <f t="shared" ca="1" si="625"/>
        <v xml:space="preserve"> </v>
      </c>
      <c r="Z2999" s="17" t="str">
        <f t="shared" ca="1" si="626"/>
        <v xml:space="preserve"> </v>
      </c>
      <c r="AA2999" s="19">
        <f t="shared" ca="1" si="627"/>
        <v>36150.98989839547</v>
      </c>
      <c r="AB2999">
        <v>67149.834041491951</v>
      </c>
    </row>
    <row r="3000" spans="1:28" x14ac:dyDescent="0.25">
      <c r="A3000" s="22">
        <v>40360</v>
      </c>
      <c r="B3000" s="2">
        <v>12.69</v>
      </c>
      <c r="C3000" s="2">
        <v>11.86</v>
      </c>
      <c r="D3000" s="2">
        <v>12.63</v>
      </c>
      <c r="E3000">
        <v>10.07</v>
      </c>
      <c r="F3000">
        <v>9.51</v>
      </c>
      <c r="G3000">
        <v>9.7799999999999994</v>
      </c>
      <c r="H3000" s="2">
        <v>1</v>
      </c>
      <c r="I3000" s="2">
        <v>1</v>
      </c>
      <c r="J3000" s="6">
        <f ca="1">100*(D3000-MIN(OFFSET(C3000,-$J$3+1,0):C3000))/(MAX(OFFSET(B3000,-$J$3+1,0):B3000)-MIN(OFFSET(C3000,-$J$3+1,0):C3000))</f>
        <v>38.308457711442863</v>
      </c>
      <c r="K3000" s="6">
        <f ca="1">100*(G3000-MIN(OFFSET(F3000,-$J$3+1,0):F3000))/(MAX(OFFSET(E3000,-$J$3+1,0):E3000)-MIN(OFFSET(F3000,-$J$3+1,0):F3000))</f>
        <v>12.91866028708132</v>
      </c>
      <c r="L3000" s="6">
        <f t="shared" ca="1" si="617"/>
        <v>25.389797424361543</v>
      </c>
      <c r="M3000" s="6">
        <f ca="1">100*(L3000-MIN(OFFSET(L3000,-$M$3+1,0):L3000))/(MAX(OFFSET(L3000,-$M$3+1,0):L3000)-MIN(OFFSET(L3000,-$M$3+1,0):L3000))</f>
        <v>80.45097360380835</v>
      </c>
      <c r="N3000" s="8">
        <f t="shared" si="618"/>
        <v>0.83000000000000007</v>
      </c>
      <c r="O3000" s="8">
        <f t="shared" si="619"/>
        <v>0.5600000000000005</v>
      </c>
      <c r="P3000" s="15">
        <f ca="1">AVERAGE(N3000:OFFSET(N3000,-$P$3+1,0))*$P$4*H3000</f>
        <v>71.375000000000028</v>
      </c>
      <c r="Q3000" s="15">
        <f ca="1">AVERAGE(O3000:OFFSET(O3000,-$P$3+1,0))*$Q$4*I3000</f>
        <v>59.125000000000007</v>
      </c>
      <c r="R3000" s="11" t="str">
        <f t="shared" ca="1" si="615"/>
        <v xml:space="preserve"> </v>
      </c>
      <c r="S3000" s="11" t="str">
        <f t="shared" ca="1" si="616"/>
        <v xml:space="preserve"> </v>
      </c>
      <c r="T3000" s="3" t="str">
        <f t="shared" ca="1" si="620"/>
        <v xml:space="preserve"> </v>
      </c>
      <c r="U3000" s="16" t="str">
        <f t="shared" ca="1" si="621"/>
        <v xml:space="preserve"> </v>
      </c>
      <c r="V3000" s="3" t="str">
        <f t="shared" ca="1" si="622"/>
        <v xml:space="preserve"> </v>
      </c>
      <c r="W3000" s="3" t="str">
        <f t="shared" ca="1" si="623"/>
        <v xml:space="preserve"> </v>
      </c>
      <c r="X3000" s="12" t="str">
        <f t="shared" ca="1" si="624"/>
        <v xml:space="preserve"> </v>
      </c>
      <c r="Y3000" s="17" t="str">
        <f t="shared" ca="1" si="625"/>
        <v xml:space="preserve"> </v>
      </c>
      <c r="Z3000" s="17" t="str">
        <f t="shared" ca="1" si="626"/>
        <v xml:space="preserve"> </v>
      </c>
      <c r="AA3000" s="19">
        <f t="shared" ca="1" si="627"/>
        <v>36150.98989839547</v>
      </c>
      <c r="AB3000">
        <v>66783.590947569304</v>
      </c>
    </row>
    <row r="3001" spans="1:28" x14ac:dyDescent="0.25">
      <c r="A3001" s="22">
        <v>40361</v>
      </c>
      <c r="B3001" s="2">
        <v>12.75</v>
      </c>
      <c r="C3001" s="2">
        <v>12.02</v>
      </c>
      <c r="D3001" s="2">
        <v>12.2</v>
      </c>
      <c r="E3001">
        <v>9.9</v>
      </c>
      <c r="F3001">
        <v>9.34</v>
      </c>
      <c r="G3001">
        <v>9.5500000000000007</v>
      </c>
      <c r="H3001" s="2">
        <v>1</v>
      </c>
      <c r="I3001" s="2">
        <v>1</v>
      </c>
      <c r="J3001" s="6">
        <f ca="1">100*(D3001-MIN(OFFSET(C3001,-$J$3+1,0):C3001))/(MAX(OFFSET(B3001,-$J$3+1,0):B3001)-MIN(OFFSET(C3001,-$J$3+1,0):C3001))</f>
        <v>17.989417989417976</v>
      </c>
      <c r="K3001" s="6">
        <f ca="1">100*(G3001-MIN(OFFSET(F3001,-$J$3+1,0):F3001))/(MAX(OFFSET(E3001,-$J$3+1,0):E3001)-MIN(OFFSET(F3001,-$J$3+1,0):F3001))</f>
        <v>9.2920353982301265</v>
      </c>
      <c r="L3001" s="6">
        <f t="shared" ca="1" si="617"/>
        <v>8.69738259118785</v>
      </c>
      <c r="M3001" s="6">
        <f ca="1">100*(L3001-MIN(OFFSET(L3001,-$M$3+1,0):L3001))/(MAX(OFFSET(L3001,-$M$3+1,0):L3001)-MIN(OFFSET(L3001,-$M$3+1,0):L3001))</f>
        <v>38.743945367086184</v>
      </c>
      <c r="N3001" s="8">
        <f t="shared" si="618"/>
        <v>0.73000000000000043</v>
      </c>
      <c r="O3001" s="8">
        <f t="shared" si="619"/>
        <v>0.5600000000000005</v>
      </c>
      <c r="P3001" s="15">
        <f ca="1">AVERAGE(N3001:OFFSET(N3001,-$P$3+1,0))*$P$4*H3001</f>
        <v>71.625000000000028</v>
      </c>
      <c r="Q3001" s="15">
        <f ca="1">AVERAGE(O3001:OFFSET(O3001,-$P$3+1,0))*$Q$4*I3001</f>
        <v>59.750000000000014</v>
      </c>
      <c r="R3001" s="11" t="str">
        <f t="shared" ca="1" si="615"/>
        <v xml:space="preserve"> </v>
      </c>
      <c r="S3001" s="11" t="str">
        <f t="shared" ca="1" si="616"/>
        <v xml:space="preserve"> </v>
      </c>
      <c r="T3001" s="3" t="str">
        <f t="shared" ca="1" si="620"/>
        <v xml:space="preserve"> </v>
      </c>
      <c r="U3001" s="16" t="str">
        <f t="shared" ca="1" si="621"/>
        <v xml:space="preserve"> </v>
      </c>
      <c r="V3001" s="3" t="str">
        <f t="shared" ca="1" si="622"/>
        <v xml:space="preserve"> </v>
      </c>
      <c r="W3001" s="3" t="str">
        <f t="shared" ca="1" si="623"/>
        <v xml:space="preserve"> </v>
      </c>
      <c r="X3001" s="12" t="str">
        <f t="shared" ca="1" si="624"/>
        <v xml:space="preserve"> </v>
      </c>
      <c r="Y3001" s="17" t="str">
        <f t="shared" ca="1" si="625"/>
        <v xml:space="preserve"> </v>
      </c>
      <c r="Z3001" s="17" t="str">
        <f t="shared" ca="1" si="626"/>
        <v xml:space="preserve"> </v>
      </c>
      <c r="AA3001" s="19">
        <f t="shared" ca="1" si="627"/>
        <v>36150.98989839547</v>
      </c>
      <c r="AB3001">
        <v>66962.835883112581</v>
      </c>
    </row>
    <row r="3002" spans="1:28" x14ac:dyDescent="0.25">
      <c r="A3002" s="22">
        <v>40365</v>
      </c>
      <c r="B3002" s="2">
        <v>12.78</v>
      </c>
      <c r="C3002" s="2">
        <v>11.99</v>
      </c>
      <c r="D3002" s="2">
        <v>12.14</v>
      </c>
      <c r="E3002">
        <v>9.85</v>
      </c>
      <c r="F3002">
        <v>9.19</v>
      </c>
      <c r="G3002">
        <v>9.35</v>
      </c>
      <c r="H3002" s="2">
        <v>1</v>
      </c>
      <c r="I3002" s="2">
        <v>1</v>
      </c>
      <c r="J3002" s="6">
        <f ca="1">100*(D3002-MIN(OFFSET(C3002,-$J$3+1,0):C3002))/(MAX(OFFSET(B3002,-$J$3+1,0):B3002)-MIN(OFFSET(C3002,-$J$3+1,0):C3002))</f>
        <v>14.973262032085614</v>
      </c>
      <c r="K3002" s="6">
        <f ca="1">100*(G3002-MIN(OFFSET(F3002,-$J$3+1,0):F3002))/(MAX(OFFSET(E3002,-$J$3+1,0):E3002)-MIN(OFFSET(F3002,-$J$3+1,0):F3002))</f>
        <v>6.6390041493775991</v>
      </c>
      <c r="L3002" s="6">
        <f t="shared" ca="1" si="617"/>
        <v>8.334257882708016</v>
      </c>
      <c r="M3002" s="6">
        <f ca="1">100*(L3002-MIN(OFFSET(L3002,-$M$3+1,0):L3002))/(MAX(OFFSET(L3002,-$M$3+1,0):L3002)-MIN(OFFSET(L3002,-$M$3+1,0):L3002))</f>
        <v>37.836655881329946</v>
      </c>
      <c r="N3002" s="8">
        <f t="shared" si="618"/>
        <v>0.78999999999999915</v>
      </c>
      <c r="O3002" s="8">
        <f t="shared" si="619"/>
        <v>0.66000000000000014</v>
      </c>
      <c r="P3002" s="15">
        <f ca="1">AVERAGE(N3002:OFFSET(N3002,-$P$3+1,0))*$P$4*H3002</f>
        <v>68.500000000000028</v>
      </c>
      <c r="Q3002" s="15">
        <f ca="1">AVERAGE(O3002:OFFSET(O3002,-$P$3+1,0))*$Q$4*I3002</f>
        <v>55.750000000000014</v>
      </c>
      <c r="R3002" s="11" t="str">
        <f t="shared" ca="1" si="615"/>
        <v xml:space="preserve"> </v>
      </c>
      <c r="S3002" s="11" t="str">
        <f t="shared" ca="1" si="616"/>
        <v xml:space="preserve"> </v>
      </c>
      <c r="T3002" s="3" t="str">
        <f t="shared" ca="1" si="620"/>
        <v xml:space="preserve"> </v>
      </c>
      <c r="U3002" s="16" t="str">
        <f t="shared" ca="1" si="621"/>
        <v xml:space="preserve"> </v>
      </c>
      <c r="V3002" s="3" t="str">
        <f t="shared" ca="1" si="622"/>
        <v xml:space="preserve"> </v>
      </c>
      <c r="W3002" s="3" t="str">
        <f t="shared" ca="1" si="623"/>
        <v xml:space="preserve"> </v>
      </c>
      <c r="X3002" s="12" t="str">
        <f t="shared" ca="1" si="624"/>
        <v xml:space="preserve"> </v>
      </c>
      <c r="Y3002" s="17" t="str">
        <f t="shared" ca="1" si="625"/>
        <v xml:space="preserve"> </v>
      </c>
      <c r="Z3002" s="17" t="str">
        <f t="shared" ca="1" si="626"/>
        <v xml:space="preserve"> </v>
      </c>
      <c r="AA3002" s="19">
        <f t="shared" ca="1" si="627"/>
        <v>36150.98989839547</v>
      </c>
      <c r="AB3002">
        <v>66804.788000976303</v>
      </c>
    </row>
    <row r="3003" spans="1:28" x14ac:dyDescent="0.25">
      <c r="A3003" s="22">
        <v>40366</v>
      </c>
      <c r="B3003" s="2">
        <v>12.84</v>
      </c>
      <c r="C3003" s="2">
        <v>12.1</v>
      </c>
      <c r="D3003" s="2">
        <v>12.81</v>
      </c>
      <c r="E3003">
        <v>10.11</v>
      </c>
      <c r="F3003">
        <v>9.3000000000000007</v>
      </c>
      <c r="G3003">
        <v>10.1</v>
      </c>
      <c r="H3003" s="2">
        <v>1</v>
      </c>
      <c r="I3003" s="2">
        <v>1</v>
      </c>
      <c r="J3003" s="6">
        <f ca="1">100*(D3003-MIN(OFFSET(C3003,-$J$3+1,0):C3003))/(MAX(OFFSET(B3003,-$J$3+1,0):B3003)-MIN(OFFSET(C3003,-$J$3+1,0):C3003))</f>
        <v>50.802139037433186</v>
      </c>
      <c r="K3003" s="6">
        <f ca="1">100*(G3003-MIN(OFFSET(F3003,-$J$3+1,0):F3003))/(MAX(OFFSET(E3003,-$J$3+1,0):E3003)-MIN(OFFSET(F3003,-$J$3+1,0):F3003))</f>
        <v>37.759336099585063</v>
      </c>
      <c r="L3003" s="6">
        <f t="shared" ca="1" si="617"/>
        <v>13.042802937848123</v>
      </c>
      <c r="M3003" s="6">
        <f ca="1">100*(L3003-MIN(OFFSET(L3003,-$M$3+1,0):L3003))/(MAX(OFFSET(L3003,-$M$3+1,0):L3003)-MIN(OFFSET(L3003,-$M$3+1,0):L3003))</f>
        <v>49.601246177656151</v>
      </c>
      <c r="N3003" s="8">
        <f t="shared" si="618"/>
        <v>0.74000000000000021</v>
      </c>
      <c r="O3003" s="8">
        <f t="shared" si="619"/>
        <v>0.80999999999999872</v>
      </c>
      <c r="P3003" s="15">
        <f ca="1">AVERAGE(N3003:OFFSET(N3003,-$P$3+1,0))*$P$4*H3003</f>
        <v>67.000000000000014</v>
      </c>
      <c r="Q3003" s="15">
        <f ca="1">AVERAGE(O3003:OFFSET(O3003,-$P$3+1,0))*$Q$4*I3003</f>
        <v>59.624999999999993</v>
      </c>
      <c r="R3003" s="11" t="str">
        <f t="shared" ca="1" si="615"/>
        <v xml:space="preserve"> </v>
      </c>
      <c r="S3003" s="11" t="str">
        <f t="shared" ca="1" si="616"/>
        <v xml:space="preserve"> </v>
      </c>
      <c r="T3003" s="3" t="str">
        <f t="shared" ca="1" si="620"/>
        <v xml:space="preserve"> </v>
      </c>
      <c r="U3003" s="16" t="str">
        <f t="shared" ca="1" si="621"/>
        <v xml:space="preserve"> </v>
      </c>
      <c r="V3003" s="3" t="str">
        <f t="shared" ca="1" si="622"/>
        <v xml:space="preserve"> </v>
      </c>
      <c r="W3003" s="3" t="str">
        <f t="shared" ca="1" si="623"/>
        <v xml:space="preserve"> </v>
      </c>
      <c r="X3003" s="12" t="str">
        <f t="shared" ca="1" si="624"/>
        <v xml:space="preserve"> </v>
      </c>
      <c r="Y3003" s="17" t="str">
        <f t="shared" ca="1" si="625"/>
        <v xml:space="preserve"> </v>
      </c>
      <c r="Z3003" s="17" t="str">
        <f t="shared" ca="1" si="626"/>
        <v xml:space="preserve"> </v>
      </c>
      <c r="AA3003" s="19">
        <f t="shared" ca="1" si="627"/>
        <v>36150.98989839547</v>
      </c>
      <c r="AB3003">
        <v>66952.467558987351</v>
      </c>
    </row>
    <row r="3004" spans="1:28" x14ac:dyDescent="0.25">
      <c r="A3004" s="22">
        <v>40367</v>
      </c>
      <c r="B3004" s="2">
        <v>13.32</v>
      </c>
      <c r="C3004" s="2">
        <v>12.42</v>
      </c>
      <c r="D3004" s="2">
        <v>12.72</v>
      </c>
      <c r="E3004">
        <v>10.37</v>
      </c>
      <c r="F3004">
        <v>9.7100000000000009</v>
      </c>
      <c r="G3004">
        <v>9.93</v>
      </c>
      <c r="H3004" s="2">
        <v>1</v>
      </c>
      <c r="I3004" s="2">
        <v>1</v>
      </c>
      <c r="J3004" s="6">
        <f ca="1">100*(D3004-MIN(OFFSET(C3004,-$J$3+1,0):C3004))/(MAX(OFFSET(B3004,-$J$3+1,0):B3004)-MIN(OFFSET(C3004,-$J$3+1,0):C3004))</f>
        <v>45.989304812834263</v>
      </c>
      <c r="K3004" s="6">
        <f ca="1">100*(G3004-MIN(OFFSET(F3004,-$J$3+1,0):F3004))/(MAX(OFFSET(E3004,-$J$3+1,0):E3004)-MIN(OFFSET(F3004,-$J$3+1,0):F3004))</f>
        <v>32.456140350877192</v>
      </c>
      <c r="L3004" s="6">
        <f t="shared" ca="1" si="617"/>
        <v>13.533164461957071</v>
      </c>
      <c r="M3004" s="6">
        <f ca="1">100*(L3004-MIN(OFFSET(L3004,-$M$3+1,0):L3004))/(MAX(OFFSET(L3004,-$M$3+1,0):L3004)-MIN(OFFSET(L3004,-$M$3+1,0):L3004))</f>
        <v>47.342342092434691</v>
      </c>
      <c r="N3004" s="8">
        <f t="shared" si="618"/>
        <v>0.90000000000000036</v>
      </c>
      <c r="O3004" s="8">
        <f t="shared" si="619"/>
        <v>0.65999999999999837</v>
      </c>
      <c r="P3004" s="15">
        <f ca="1">AVERAGE(N3004:OFFSET(N3004,-$P$3+1,0))*$P$4*H3004</f>
        <v>69.625000000000028</v>
      </c>
      <c r="Q3004" s="15">
        <f ca="1">AVERAGE(O3004:OFFSET(O3004,-$P$3+1,0))*$Q$4*I3004</f>
        <v>53.249999999999972</v>
      </c>
      <c r="R3004" s="11" t="str">
        <f t="shared" ca="1" si="615"/>
        <v xml:space="preserve"> </v>
      </c>
      <c r="S3004" s="11" t="str">
        <f t="shared" ca="1" si="616"/>
        <v xml:space="preserve"> </v>
      </c>
      <c r="T3004" s="3" t="str">
        <f t="shared" ca="1" si="620"/>
        <v xml:space="preserve"> </v>
      </c>
      <c r="U3004" s="16" t="str">
        <f t="shared" ca="1" si="621"/>
        <v xml:space="preserve"> </v>
      </c>
      <c r="V3004" s="3" t="str">
        <f t="shared" ca="1" si="622"/>
        <v xml:space="preserve"> </v>
      </c>
      <c r="W3004" s="3" t="str">
        <f t="shared" ca="1" si="623"/>
        <v xml:space="preserve"> </v>
      </c>
      <c r="X3004" s="12" t="str">
        <f t="shared" ca="1" si="624"/>
        <v xml:space="preserve"> </v>
      </c>
      <c r="Y3004" s="17" t="str">
        <f t="shared" ca="1" si="625"/>
        <v xml:space="preserve"> </v>
      </c>
      <c r="Z3004" s="17" t="str">
        <f t="shared" ca="1" si="626"/>
        <v xml:space="preserve"> </v>
      </c>
      <c r="AA3004" s="19">
        <f t="shared" ca="1" si="627"/>
        <v>36150.98989839547</v>
      </c>
      <c r="AB3004">
        <v>66952.467558987351</v>
      </c>
    </row>
    <row r="3005" spans="1:28" x14ac:dyDescent="0.25">
      <c r="A3005" s="22">
        <v>40368</v>
      </c>
      <c r="B3005" s="2">
        <v>13.16</v>
      </c>
      <c r="C3005" s="2">
        <v>12.63</v>
      </c>
      <c r="D3005" s="2">
        <v>13.11</v>
      </c>
      <c r="E3005">
        <v>10.33</v>
      </c>
      <c r="F3005">
        <v>9.85</v>
      </c>
      <c r="G3005">
        <v>10.33</v>
      </c>
      <c r="H3005" s="2">
        <v>1</v>
      </c>
      <c r="I3005" s="2">
        <v>1</v>
      </c>
      <c r="J3005" s="6">
        <f ca="1">100*(D3005-MIN(OFFSET(C3005,-$J$3+1,0):C3005))/(MAX(OFFSET(B3005,-$J$3+1,0):B3005)-MIN(OFFSET(C3005,-$J$3+1,0):C3005))</f>
        <v>83.333333333333329</v>
      </c>
      <c r="K3005" s="6">
        <f ca="1">100*(G3005-MIN(OFFSET(F3005,-$J$3+1,0):F3005))/(MAX(OFFSET(E3005,-$J$3+1,0):E3005)-MIN(OFFSET(F3005,-$J$3+1,0):F3005))</f>
        <v>68.263473053892255</v>
      </c>
      <c r="L3005" s="6">
        <f t="shared" ca="1" si="617"/>
        <v>15.069860279441073</v>
      </c>
      <c r="M3005" s="6">
        <f ca="1">100*(L3005-MIN(OFFSET(L3005,-$M$3+1,0):L3005))/(MAX(OFFSET(L3005,-$M$3+1,0):L3005)-MIN(OFFSET(L3005,-$M$3+1,0):L3005))</f>
        <v>42.650681914908169</v>
      </c>
      <c r="N3005" s="8">
        <f t="shared" si="618"/>
        <v>0.52999999999999936</v>
      </c>
      <c r="O3005" s="8">
        <f t="shared" si="619"/>
        <v>0.48000000000000043</v>
      </c>
      <c r="P3005" s="15">
        <f ca="1">AVERAGE(N3005:OFFSET(N3005,-$P$3+1,0))*$P$4*H3005</f>
        <v>70.000000000000014</v>
      </c>
      <c r="Q3005" s="15">
        <f ca="1">AVERAGE(O3005:OFFSET(O3005,-$P$3+1,0))*$Q$4*I3005</f>
        <v>54.749999999999986</v>
      </c>
      <c r="R3005" s="11" t="str">
        <f t="shared" ca="1" si="615"/>
        <v xml:space="preserve"> </v>
      </c>
      <c r="S3005" s="11" t="str">
        <f t="shared" ca="1" si="616"/>
        <v xml:space="preserve"> </v>
      </c>
      <c r="T3005" s="3" t="str">
        <f t="shared" ca="1" si="620"/>
        <v xml:space="preserve"> </v>
      </c>
      <c r="U3005" s="16" t="str">
        <f t="shared" ca="1" si="621"/>
        <v xml:space="preserve"> </v>
      </c>
      <c r="V3005" s="3" t="str">
        <f t="shared" ca="1" si="622"/>
        <v xml:space="preserve"> </v>
      </c>
      <c r="W3005" s="3" t="str">
        <f t="shared" ca="1" si="623"/>
        <v xml:space="preserve"> </v>
      </c>
      <c r="X3005" s="12" t="str">
        <f t="shared" ca="1" si="624"/>
        <v xml:space="preserve"> </v>
      </c>
      <c r="Y3005" s="17" t="str">
        <f t="shared" ca="1" si="625"/>
        <v xml:space="preserve"> </v>
      </c>
      <c r="Z3005" s="17" t="str">
        <f t="shared" ca="1" si="626"/>
        <v xml:space="preserve"> </v>
      </c>
      <c r="AA3005" s="19">
        <f t="shared" ca="1" si="627"/>
        <v>36150.98989839547</v>
      </c>
      <c r="AB3005">
        <v>66952.467558987351</v>
      </c>
    </row>
    <row r="3006" spans="1:28" x14ac:dyDescent="0.25">
      <c r="A3006" s="22">
        <v>40371</v>
      </c>
      <c r="B3006" s="2">
        <v>13.41</v>
      </c>
      <c r="C3006" s="2">
        <v>12.88</v>
      </c>
      <c r="D3006" s="2">
        <v>13.28</v>
      </c>
      <c r="E3006">
        <v>10.31</v>
      </c>
      <c r="F3006">
        <v>9.75</v>
      </c>
      <c r="G3006">
        <v>9.81</v>
      </c>
      <c r="H3006" s="2">
        <v>1</v>
      </c>
      <c r="I3006" s="2">
        <v>1</v>
      </c>
      <c r="J3006" s="6">
        <f ca="1">100*(D3006-MIN(OFFSET(C3006,-$J$3+1,0):C3006))/(MAX(OFFSET(B3006,-$J$3+1,0):B3006)-MIN(OFFSET(C3006,-$J$3+1,0):C3006))</f>
        <v>91.612903225806406</v>
      </c>
      <c r="K3006" s="6">
        <f ca="1">100*(G3006-MIN(OFFSET(F3006,-$J$3+1,0):F3006))/(MAX(OFFSET(E3006,-$J$3+1,0):E3006)-MIN(OFFSET(F3006,-$J$3+1,0):F3006))</f>
        <v>52.54237288135603</v>
      </c>
      <c r="L3006" s="6">
        <f t="shared" ca="1" si="617"/>
        <v>39.070530344450376</v>
      </c>
      <c r="M3006" s="6">
        <f ca="1">100*(L3006-MIN(OFFSET(L3006,-$M$3+1,0):L3006))/(MAX(OFFSET(L3006,-$M$3+1,0):L3006)-MIN(OFFSET(L3006,-$M$3+1,0):L3006))</f>
        <v>100</v>
      </c>
      <c r="N3006" s="8">
        <f t="shared" si="618"/>
        <v>0.52999999999999936</v>
      </c>
      <c r="O3006" s="8">
        <f t="shared" si="619"/>
        <v>0.58000000000000007</v>
      </c>
      <c r="P3006" s="15">
        <f ca="1">AVERAGE(N3006:OFFSET(N3006,-$P$3+1,0))*$P$4*H3006</f>
        <v>69</v>
      </c>
      <c r="Q3006" s="15">
        <f ca="1">AVERAGE(O3006:OFFSET(O3006,-$P$3+1,0))*$Q$4*I3006</f>
        <v>57.624999999999993</v>
      </c>
      <c r="R3006" s="11" t="str">
        <f t="shared" ca="1" si="615"/>
        <v xml:space="preserve"> </v>
      </c>
      <c r="S3006" s="11" t="str">
        <f t="shared" ca="1" si="616"/>
        <v>Sell</v>
      </c>
      <c r="T3006" s="3">
        <f t="shared" ca="1" si="620"/>
        <v>-10</v>
      </c>
      <c r="U3006" s="16">
        <f t="shared" ca="1" si="621"/>
        <v>11.973969631236445</v>
      </c>
      <c r="V3006" s="3">
        <f t="shared" ca="1" si="622"/>
        <v>13.28</v>
      </c>
      <c r="W3006" s="3">
        <f t="shared" ca="1" si="623"/>
        <v>9.81</v>
      </c>
      <c r="X3006" s="12" t="str">
        <f t="shared" ca="1" si="624"/>
        <v xml:space="preserve"> </v>
      </c>
      <c r="Y3006" s="17" t="str">
        <f t="shared" ca="1" si="625"/>
        <v xml:space="preserve"> </v>
      </c>
      <c r="Z3006" s="17" t="str">
        <f t="shared" ca="1" si="626"/>
        <v xml:space="preserve"> </v>
      </c>
      <c r="AA3006" s="19">
        <f t="shared" ca="1" si="627"/>
        <v>36150.98989839547</v>
      </c>
      <c r="AB3006">
        <v>66952.467558987351</v>
      </c>
    </row>
    <row r="3007" spans="1:28" x14ac:dyDescent="0.25">
      <c r="A3007" s="22">
        <v>40372</v>
      </c>
      <c r="B3007" s="2">
        <v>13.88</v>
      </c>
      <c r="C3007" s="2">
        <v>13.23</v>
      </c>
      <c r="D3007" s="2">
        <v>13.77</v>
      </c>
      <c r="E3007">
        <v>10.49</v>
      </c>
      <c r="F3007">
        <v>9.9600000000000009</v>
      </c>
      <c r="G3007">
        <v>10.47</v>
      </c>
      <c r="H3007" s="2">
        <v>1</v>
      </c>
      <c r="I3007" s="2">
        <v>1</v>
      </c>
      <c r="J3007" s="6">
        <f ca="1">100*(D3007-MIN(OFFSET(C3007,-$J$3+1,0):C3007))/(MAX(OFFSET(B3007,-$J$3+1,0):B3007)-MIN(OFFSET(C3007,-$J$3+1,0):C3007))</f>
        <v>94.554455445544491</v>
      </c>
      <c r="K3007" s="6">
        <f ca="1">100*(G3007-MIN(OFFSET(F3007,-$J$3+1,0):F3007))/(MAX(OFFSET(E3007,-$J$3+1,0):E3007)-MIN(OFFSET(F3007,-$J$3+1,0):F3007))</f>
        <v>98.461538461538495</v>
      </c>
      <c r="L3007" s="6">
        <f t="shared" ca="1" si="617"/>
        <v>-3.9070830159940044</v>
      </c>
      <c r="M3007" s="6">
        <f ca="1">100*(L3007-MIN(OFFSET(L3007,-$M$3+1,0):L3007))/(MAX(OFFSET(L3007,-$M$3+1,0):L3007)-MIN(OFFSET(L3007,-$M$3+1,0):L3007))</f>
        <v>0</v>
      </c>
      <c r="N3007" s="8">
        <f t="shared" si="618"/>
        <v>0.65000000000000036</v>
      </c>
      <c r="O3007" s="8">
        <f t="shared" si="619"/>
        <v>0.67999999999999972</v>
      </c>
      <c r="P3007" s="15">
        <f ca="1">AVERAGE(N3007:OFFSET(N3007,-$P$3+1,0))*$P$4*H3007</f>
        <v>71.249999999999986</v>
      </c>
      <c r="Q3007" s="15">
        <f ca="1">AVERAGE(O3007:OFFSET(O3007,-$P$3+1,0))*$Q$4*I3007</f>
        <v>62.374999999999979</v>
      </c>
      <c r="R3007" s="11" t="str">
        <f t="shared" ca="1" si="615"/>
        <v>Buy</v>
      </c>
      <c r="S3007" s="11" t="str">
        <f t="shared" ca="1" si="616"/>
        <v>Exit</v>
      </c>
      <c r="T3007" s="3">
        <f t="shared" ca="1" si="620"/>
        <v>10</v>
      </c>
      <c r="U3007" s="16">
        <f t="shared" ca="1" si="621"/>
        <v>-11.422845691382767</v>
      </c>
      <c r="V3007" s="3">
        <f t="shared" ca="1" si="622"/>
        <v>13.77</v>
      </c>
      <c r="W3007" s="3">
        <f t="shared" ca="1" si="623"/>
        <v>10.47</v>
      </c>
      <c r="X3007" s="12">
        <f t="shared" ca="1" si="624"/>
        <v>-490.00000000000023</v>
      </c>
      <c r="Y3007" s="17">
        <f t="shared" ca="1" si="625"/>
        <v>790.28199566160549</v>
      </c>
      <c r="Z3007" s="17">
        <f t="shared" ca="1" si="626"/>
        <v>300.28199566160527</v>
      </c>
      <c r="AA3007" s="19">
        <f t="shared" ca="1" si="627"/>
        <v>36451.271894057078</v>
      </c>
      <c r="AB3007">
        <v>67252.749554648952</v>
      </c>
    </row>
    <row r="3008" spans="1:28" x14ac:dyDescent="0.25">
      <c r="A3008" s="22">
        <v>40373</v>
      </c>
      <c r="B3008" s="2">
        <v>13.62</v>
      </c>
      <c r="C3008" s="2">
        <v>12.91</v>
      </c>
      <c r="D3008" s="2">
        <v>13.13</v>
      </c>
      <c r="E3008">
        <v>10.49</v>
      </c>
      <c r="F3008">
        <v>9.93</v>
      </c>
      <c r="G3008">
        <v>10.11</v>
      </c>
      <c r="H3008" s="2">
        <v>1</v>
      </c>
      <c r="I3008" s="2">
        <v>1</v>
      </c>
      <c r="J3008" s="6">
        <f ca="1">100*(D3008-MIN(OFFSET(C3008,-$J$3+1,0):C3008))/(MAX(OFFSET(B3008,-$J$3+1,0):B3008)-MIN(OFFSET(C3008,-$J$3+1,0):C3008))</f>
        <v>62.8712871287129</v>
      </c>
      <c r="K3008" s="6">
        <f ca="1">100*(G3008-MIN(OFFSET(F3008,-$J$3+1,0):F3008))/(MAX(OFFSET(E3008,-$J$3+1,0):E3008)-MIN(OFFSET(F3008,-$J$3+1,0):F3008))</f>
        <v>70.769230769230731</v>
      </c>
      <c r="L3008" s="6">
        <f t="shared" ca="1" si="617"/>
        <v>-7.8979436405178305</v>
      </c>
      <c r="M3008" s="6">
        <f ca="1">100*(L3008-MIN(OFFSET(L3008,-$M$3+1,0):L3008))/(MAX(OFFSET(L3008,-$M$3+1,0):L3008)-MIN(OFFSET(L3008,-$M$3+1,0):L3008))</f>
        <v>0</v>
      </c>
      <c r="N3008" s="8">
        <f t="shared" si="618"/>
        <v>0.85999999999999943</v>
      </c>
      <c r="O3008" s="8">
        <f t="shared" si="619"/>
        <v>0.5600000000000005</v>
      </c>
      <c r="P3008" s="15">
        <f ca="1">AVERAGE(N3008:OFFSET(N3008,-$P$3+1,0))*$P$4*H3008</f>
        <v>71.624999999999986</v>
      </c>
      <c r="Q3008" s="15">
        <f ca="1">AVERAGE(O3008:OFFSET(O3008,-$P$3+1,0))*$Q$4*I3008</f>
        <v>62.374999999999979</v>
      </c>
      <c r="R3008" s="11" t="str">
        <f t="shared" ca="1" si="615"/>
        <v>Buy</v>
      </c>
      <c r="S3008" s="11" t="str">
        <f t="shared" ca="1" si="616"/>
        <v xml:space="preserve"> </v>
      </c>
      <c r="T3008" s="3">
        <f t="shared" ca="1" si="620"/>
        <v>10</v>
      </c>
      <c r="U3008" s="16">
        <f t="shared" ca="1" si="621"/>
        <v>-11.422845691382767</v>
      </c>
      <c r="V3008" s="3">
        <f t="shared" ca="1" si="622"/>
        <v>13.77</v>
      </c>
      <c r="W3008" s="3">
        <f t="shared" ca="1" si="623"/>
        <v>10.47</v>
      </c>
      <c r="X3008" s="12">
        <f t="shared" ca="1" si="624"/>
        <v>-639.99999999999875</v>
      </c>
      <c r="Y3008" s="17">
        <f t="shared" ca="1" si="625"/>
        <v>411.222444889781</v>
      </c>
      <c r="Z3008" s="17">
        <f t="shared" ca="1" si="626"/>
        <v>-228.77755511021775</v>
      </c>
      <c r="AA3008" s="19">
        <f t="shared" ca="1" si="627"/>
        <v>36222.494338946861</v>
      </c>
      <c r="AB3008">
        <v>67252.749554648952</v>
      </c>
    </row>
    <row r="3009" spans="1:28" x14ac:dyDescent="0.25">
      <c r="A3009" s="22">
        <v>40374</v>
      </c>
      <c r="B3009" s="2">
        <v>13.45</v>
      </c>
      <c r="C3009" s="2">
        <v>12.6</v>
      </c>
      <c r="D3009" s="2">
        <v>13.41</v>
      </c>
      <c r="E3009">
        <v>10.27</v>
      </c>
      <c r="F3009">
        <v>9.81</v>
      </c>
      <c r="G3009">
        <v>10.220000000000001</v>
      </c>
      <c r="H3009" s="2">
        <v>1</v>
      </c>
      <c r="I3009" s="2">
        <v>1</v>
      </c>
      <c r="J3009" s="6">
        <f ca="1">100*(D3009-MIN(OFFSET(C3009,-$J$3+1,0):C3009))/(MAX(OFFSET(B3009,-$J$3+1,0):B3009)-MIN(OFFSET(C3009,-$J$3+1,0):C3009))</f>
        <v>76.732673267326703</v>
      </c>
      <c r="K3009" s="6">
        <f ca="1">100*(G3009-MIN(OFFSET(F3009,-$J$3+1,0):F3009))/(MAX(OFFSET(E3009,-$J$3+1,0):E3009)-MIN(OFFSET(F3009,-$J$3+1,0):F3009))</f>
        <v>79.230769230769269</v>
      </c>
      <c r="L3009" s="6">
        <f t="shared" ca="1" si="617"/>
        <v>-2.4980959634425659</v>
      </c>
      <c r="M3009" s="6">
        <f ca="1">100*(L3009-MIN(OFFSET(L3009,-$M$3+1,0):L3009))/(MAX(OFFSET(L3009,-$M$3+1,0):L3009)-MIN(OFFSET(L3009,-$M$3+1,0):L3009))</f>
        <v>11.496749242488551</v>
      </c>
      <c r="N3009" s="8">
        <f t="shared" si="618"/>
        <v>0.84999999999999964</v>
      </c>
      <c r="O3009" s="8">
        <f t="shared" si="619"/>
        <v>0.45999999999999908</v>
      </c>
      <c r="P3009" s="15">
        <f ca="1">AVERAGE(N3009:OFFSET(N3009,-$P$3+1,0))*$P$4*H3009</f>
        <v>73.124999999999972</v>
      </c>
      <c r="Q3009" s="15">
        <f ca="1">AVERAGE(O3009:OFFSET(O3009,-$P$3+1,0))*$Q$4*I3009</f>
        <v>61.124999999999964</v>
      </c>
      <c r="R3009" s="11" t="str">
        <f t="shared" ca="1" si="615"/>
        <v>Buy</v>
      </c>
      <c r="S3009" s="11" t="str">
        <f t="shared" ca="1" si="616"/>
        <v xml:space="preserve"> </v>
      </c>
      <c r="T3009" s="3">
        <f t="shared" ca="1" si="620"/>
        <v>10</v>
      </c>
      <c r="U3009" s="16">
        <f t="shared" ca="1" si="621"/>
        <v>-11.422845691382767</v>
      </c>
      <c r="V3009" s="3">
        <f t="shared" ca="1" si="622"/>
        <v>13.77</v>
      </c>
      <c r="W3009" s="3">
        <f t="shared" ca="1" si="623"/>
        <v>10.47</v>
      </c>
      <c r="X3009" s="12">
        <f t="shared" ca="1" si="624"/>
        <v>279.99999999999937</v>
      </c>
      <c r="Y3009" s="17">
        <f t="shared" ca="1" si="625"/>
        <v>-125.65130260521182</v>
      </c>
      <c r="Z3009" s="17">
        <f t="shared" ca="1" si="626"/>
        <v>154.34869739478756</v>
      </c>
      <c r="AA3009" s="19">
        <f t="shared" ca="1" si="627"/>
        <v>36376.843036341648</v>
      </c>
      <c r="AB3009">
        <v>67252.749554648952</v>
      </c>
    </row>
    <row r="3010" spans="1:28" x14ac:dyDescent="0.25">
      <c r="A3010" s="22">
        <v>40375</v>
      </c>
      <c r="B3010" s="2">
        <v>13.45</v>
      </c>
      <c r="C3010" s="2">
        <v>12.54</v>
      </c>
      <c r="D3010" s="2">
        <v>12.6</v>
      </c>
      <c r="E3010">
        <v>10.26</v>
      </c>
      <c r="F3010">
        <v>9.4499999999999993</v>
      </c>
      <c r="G3010">
        <v>9.48</v>
      </c>
      <c r="H3010" s="2">
        <v>1</v>
      </c>
      <c r="I3010" s="2">
        <v>1</v>
      </c>
      <c r="J3010" s="6">
        <f ca="1">100*(D3010-MIN(OFFSET(C3010,-$J$3+1,0):C3010))/(MAX(OFFSET(B3010,-$J$3+1,0):B3010)-MIN(OFFSET(C3010,-$J$3+1,0):C3010))</f>
        <v>32.275132275132236</v>
      </c>
      <c r="K3010" s="6">
        <f ca="1">100*(G3010-MIN(OFFSET(F3010,-$J$3+1,0):F3010))/(MAX(OFFSET(E3010,-$J$3+1,0):E3010)-MIN(OFFSET(F3010,-$J$3+1,0):F3010))</f>
        <v>22.307692307692367</v>
      </c>
      <c r="L3010" s="6">
        <f t="shared" ca="1" si="617"/>
        <v>9.9674399674398693</v>
      </c>
      <c r="M3010" s="6">
        <f ca="1">100*(L3010-MIN(OFFSET(L3010,-$M$3+1,0):L3010))/(MAX(OFFSET(L3010,-$M$3+1,0):L3010)-MIN(OFFSET(L3010,-$M$3+1,0):L3010))</f>
        <v>38.036968400709249</v>
      </c>
      <c r="N3010" s="8">
        <f t="shared" si="618"/>
        <v>0.91000000000000014</v>
      </c>
      <c r="O3010" s="8">
        <f t="shared" si="619"/>
        <v>0.8100000000000005</v>
      </c>
      <c r="P3010" s="15">
        <f ca="1">AVERAGE(N3010:OFFSET(N3010,-$P$3+1,0))*$P$4*H3010</f>
        <v>74.624999999999986</v>
      </c>
      <c r="Q3010" s="15">
        <f ca="1">AVERAGE(O3010:OFFSET(O3010,-$P$3+1,0))*$Q$4*I3010</f>
        <v>62.999999999999964</v>
      </c>
      <c r="R3010" s="11" t="str">
        <f t="shared" ca="1" si="615"/>
        <v>Buy</v>
      </c>
      <c r="S3010" s="11" t="str">
        <f t="shared" ca="1" si="616"/>
        <v xml:space="preserve"> </v>
      </c>
      <c r="T3010" s="3">
        <f t="shared" ca="1" si="620"/>
        <v>10</v>
      </c>
      <c r="U3010" s="16">
        <f t="shared" ca="1" si="621"/>
        <v>-11.422845691382767</v>
      </c>
      <c r="V3010" s="3">
        <f t="shared" ca="1" si="622"/>
        <v>13.77</v>
      </c>
      <c r="W3010" s="3">
        <f t="shared" ca="1" si="623"/>
        <v>10.47</v>
      </c>
      <c r="X3010" s="12">
        <f t="shared" ca="1" si="624"/>
        <v>-810.00000000000045</v>
      </c>
      <c r="Y3010" s="17">
        <f t="shared" ca="1" si="625"/>
        <v>845.290581162325</v>
      </c>
      <c r="Z3010" s="17">
        <f t="shared" ca="1" si="626"/>
        <v>35.290581162324543</v>
      </c>
      <c r="AA3010" s="19">
        <f t="shared" ca="1" si="627"/>
        <v>36412.133617503976</v>
      </c>
      <c r="AB3010">
        <v>67252.749554648952</v>
      </c>
    </row>
    <row r="3011" spans="1:28" x14ac:dyDescent="0.25">
      <c r="A3011" s="22">
        <v>40378</v>
      </c>
      <c r="B3011" s="2">
        <v>12.75</v>
      </c>
      <c r="C3011" s="2">
        <v>12.27</v>
      </c>
      <c r="D3011" s="2">
        <v>12.41</v>
      </c>
      <c r="E3011">
        <v>9.64</v>
      </c>
      <c r="F3011">
        <v>9.18</v>
      </c>
      <c r="G3011">
        <v>9.2799999999999994</v>
      </c>
      <c r="H3011" s="2">
        <v>1</v>
      </c>
      <c r="I3011" s="2">
        <v>1</v>
      </c>
      <c r="J3011" s="6">
        <f ca="1">100*(D3011-MIN(OFFSET(C3011,-$J$3+1,0):C3011))/(MAX(OFFSET(B3011,-$J$3+1,0):B3011)-MIN(OFFSET(C3011,-$J$3+1,0):C3011))</f>
        <v>22.222222222222211</v>
      </c>
      <c r="K3011" s="6">
        <f ca="1">100*(G3011-MIN(OFFSET(F3011,-$J$3+1,0):F3011))/(MAX(OFFSET(E3011,-$J$3+1,0):E3011)-MIN(OFFSET(F3011,-$J$3+1,0):F3011))</f>
        <v>7.6335877862595121</v>
      </c>
      <c r="L3011" s="6">
        <f t="shared" ca="1" si="617"/>
        <v>14.5886344359627</v>
      </c>
      <c r="M3011" s="6">
        <f ca="1">100*(L3011-MIN(OFFSET(L3011,-$M$3+1,0):L3011))/(MAX(OFFSET(L3011,-$M$3+1,0):L3011)-MIN(OFFSET(L3011,-$M$3+1,0):L3011))</f>
        <v>47.875896678434003</v>
      </c>
      <c r="N3011" s="8">
        <f t="shared" si="618"/>
        <v>0.48000000000000043</v>
      </c>
      <c r="O3011" s="8">
        <f t="shared" si="619"/>
        <v>0.46000000000000085</v>
      </c>
      <c r="P3011" s="15">
        <f ca="1">AVERAGE(N3011:OFFSET(N3011,-$P$3+1,0))*$P$4*H3011</f>
        <v>71.374999999999986</v>
      </c>
      <c r="Q3011" s="15">
        <f ca="1">AVERAGE(O3011:OFFSET(O3011,-$P$3+1,0))*$Q$4*I3011</f>
        <v>58.624999999999993</v>
      </c>
      <c r="R3011" s="11" t="str">
        <f t="shared" ca="1" si="615"/>
        <v>Buy</v>
      </c>
      <c r="S3011" s="11" t="str">
        <f t="shared" ca="1" si="616"/>
        <v xml:space="preserve"> </v>
      </c>
      <c r="T3011" s="3">
        <f t="shared" ca="1" si="620"/>
        <v>10</v>
      </c>
      <c r="U3011" s="16">
        <f t="shared" ca="1" si="621"/>
        <v>-11.422845691382767</v>
      </c>
      <c r="V3011" s="3">
        <f t="shared" ca="1" si="622"/>
        <v>13.77</v>
      </c>
      <c r="W3011" s="3">
        <f t="shared" ca="1" si="623"/>
        <v>10.47</v>
      </c>
      <c r="X3011" s="12">
        <f t="shared" ca="1" si="624"/>
        <v>-189.99999999999949</v>
      </c>
      <c r="Y3011" s="17">
        <f t="shared" ca="1" si="625"/>
        <v>228.45691382765656</v>
      </c>
      <c r="Z3011" s="17">
        <f t="shared" ca="1" si="626"/>
        <v>38.456913827657075</v>
      </c>
      <c r="AA3011" s="19">
        <f t="shared" ca="1" si="627"/>
        <v>36450.590531331633</v>
      </c>
      <c r="AB3011">
        <v>67252.749554648952</v>
      </c>
    </row>
    <row r="3012" spans="1:28" x14ac:dyDescent="0.25">
      <c r="A3012" s="22">
        <v>40379</v>
      </c>
      <c r="B3012" s="2">
        <v>13.28</v>
      </c>
      <c r="C3012" s="2">
        <v>12.05</v>
      </c>
      <c r="D3012" s="2">
        <v>13.26</v>
      </c>
      <c r="E3012">
        <v>10.07</v>
      </c>
      <c r="F3012">
        <v>9.0299999999999994</v>
      </c>
      <c r="G3012">
        <v>10.039999999999999</v>
      </c>
      <c r="H3012" s="2">
        <v>1</v>
      </c>
      <c r="I3012" s="2">
        <v>1</v>
      </c>
      <c r="J3012" s="6">
        <f ca="1">100*(D3012-MIN(OFFSET(C3012,-$J$3+1,0):C3012))/(MAX(OFFSET(B3012,-$J$3+1,0):B3012)-MIN(OFFSET(C3012,-$J$3+1,0):C3012))</f>
        <v>66.12021857923493</v>
      </c>
      <c r="K3012" s="6">
        <f ca="1">100*(G3012-MIN(OFFSET(F3012,-$J$3+1,0):F3012))/(MAX(OFFSET(E3012,-$J$3+1,0):E3012)-MIN(OFFSET(F3012,-$J$3+1,0):F3012))</f>
        <v>69.17808219178076</v>
      </c>
      <c r="L3012" s="6">
        <f t="shared" ca="1" si="617"/>
        <v>-3.0578636125458303</v>
      </c>
      <c r="M3012" s="6">
        <f ca="1">100*(L3012-MIN(OFFSET(L3012,-$M$3+1,0):L3012))/(MAX(OFFSET(L3012,-$M$3+1,0):L3012)-MIN(OFFSET(L3012,-$M$3+1,0):L3012))</f>
        <v>10.304954828894418</v>
      </c>
      <c r="N3012" s="8">
        <f t="shared" si="618"/>
        <v>1.2299999999999986</v>
      </c>
      <c r="O3012" s="8">
        <f t="shared" si="619"/>
        <v>1.0400000000000009</v>
      </c>
      <c r="P3012" s="15">
        <f ca="1">AVERAGE(N3012:OFFSET(N3012,-$P$3+1,0))*$P$4*H3012</f>
        <v>75.499999999999972</v>
      </c>
      <c r="Q3012" s="15">
        <f ca="1">AVERAGE(O3012:OFFSET(O3012,-$P$3+1,0))*$Q$4*I3012</f>
        <v>63.375000000000028</v>
      </c>
      <c r="R3012" s="11" t="str">
        <f t="shared" ca="1" si="615"/>
        <v>Buy</v>
      </c>
      <c r="S3012" s="11" t="str">
        <f t="shared" ca="1" si="616"/>
        <v xml:space="preserve"> </v>
      </c>
      <c r="T3012" s="3">
        <f t="shared" ca="1" si="620"/>
        <v>10</v>
      </c>
      <c r="U3012" s="16">
        <f t="shared" ca="1" si="621"/>
        <v>-11.422845691382767</v>
      </c>
      <c r="V3012" s="3">
        <f t="shared" ca="1" si="622"/>
        <v>13.77</v>
      </c>
      <c r="W3012" s="3">
        <f t="shared" ca="1" si="623"/>
        <v>10.47</v>
      </c>
      <c r="X3012" s="12">
        <f t="shared" ca="1" si="624"/>
        <v>849.99999999999966</v>
      </c>
      <c r="Y3012" s="17">
        <f t="shared" ca="1" si="625"/>
        <v>-868.13627254509015</v>
      </c>
      <c r="Z3012" s="17">
        <f t="shared" ca="1" si="626"/>
        <v>-18.136272545090492</v>
      </c>
      <c r="AA3012" s="19">
        <f t="shared" ca="1" si="627"/>
        <v>36432.454258786544</v>
      </c>
      <c r="AB3012">
        <v>67252.749554648952</v>
      </c>
    </row>
    <row r="3013" spans="1:28" x14ac:dyDescent="0.25">
      <c r="A3013" s="22">
        <v>40380</v>
      </c>
      <c r="B3013" s="2">
        <v>13.41</v>
      </c>
      <c r="C3013" s="2">
        <v>12.77</v>
      </c>
      <c r="D3013" s="2">
        <v>12.89</v>
      </c>
      <c r="E3013">
        <v>10.199999999999999</v>
      </c>
      <c r="F3013">
        <v>9.51</v>
      </c>
      <c r="G3013">
        <v>9.61</v>
      </c>
      <c r="H3013" s="2">
        <v>1</v>
      </c>
      <c r="I3013" s="2">
        <v>1</v>
      </c>
      <c r="J3013" s="6">
        <f ca="1">100*(D3013-MIN(OFFSET(C3013,-$J$3+1,0):C3013))/(MAX(OFFSET(B3013,-$J$3+1,0):B3013)-MIN(OFFSET(C3013,-$J$3+1,0):C3013))</f>
        <v>45.901639344262286</v>
      </c>
      <c r="K3013" s="6">
        <f ca="1">100*(G3013-MIN(OFFSET(F3013,-$J$3+1,0):F3013))/(MAX(OFFSET(E3013,-$J$3+1,0):E3013)-MIN(OFFSET(F3013,-$J$3+1,0):F3013))</f>
        <v>39.726027397260253</v>
      </c>
      <c r="L3013" s="6">
        <f t="shared" ca="1" si="617"/>
        <v>6.1756119470020323</v>
      </c>
      <c r="M3013" s="6">
        <f ca="1">100*(L3013-MIN(OFFSET(L3013,-$M$3+1,0):L3013))/(MAX(OFFSET(L3013,-$M$3+1,0):L3013)-MIN(OFFSET(L3013,-$M$3+1,0):L3013))</f>
        <v>29.96383402199519</v>
      </c>
      <c r="N3013" s="8">
        <f t="shared" si="618"/>
        <v>0.64000000000000057</v>
      </c>
      <c r="O3013" s="8">
        <f t="shared" si="619"/>
        <v>0.6899999999999995</v>
      </c>
      <c r="P3013" s="15">
        <f ca="1">AVERAGE(N3013:OFFSET(N3013,-$P$3+1,0))*$P$4*H3013</f>
        <v>76.874999999999986</v>
      </c>
      <c r="Q3013" s="15">
        <f ca="1">AVERAGE(O3013:OFFSET(O3013,-$P$3+1,0))*$Q$4*I3013</f>
        <v>66.000000000000014</v>
      </c>
      <c r="R3013" s="11" t="str">
        <f t="shared" ca="1" si="615"/>
        <v>Buy</v>
      </c>
      <c r="S3013" s="11" t="str">
        <f t="shared" ca="1" si="616"/>
        <v xml:space="preserve"> </v>
      </c>
      <c r="T3013" s="3">
        <f t="shared" ca="1" si="620"/>
        <v>10</v>
      </c>
      <c r="U3013" s="16">
        <f t="shared" ca="1" si="621"/>
        <v>-11.422845691382767</v>
      </c>
      <c r="V3013" s="3">
        <f t="shared" ca="1" si="622"/>
        <v>13.77</v>
      </c>
      <c r="W3013" s="3">
        <f t="shared" ca="1" si="623"/>
        <v>10.47</v>
      </c>
      <c r="X3013" s="12">
        <f t="shared" ca="1" si="624"/>
        <v>-369.9999999999992</v>
      </c>
      <c r="Y3013" s="17">
        <f t="shared" ca="1" si="625"/>
        <v>491.1823647294587</v>
      </c>
      <c r="Z3013" s="17">
        <f t="shared" ca="1" si="626"/>
        <v>121.18236472945949</v>
      </c>
      <c r="AA3013" s="19">
        <f t="shared" ca="1" si="627"/>
        <v>36553.636623516002</v>
      </c>
      <c r="AB3013">
        <v>67252.749554648952</v>
      </c>
    </row>
    <row r="3014" spans="1:28" x14ac:dyDescent="0.25">
      <c r="A3014" s="22">
        <v>40381</v>
      </c>
      <c r="B3014" s="2">
        <v>13.67</v>
      </c>
      <c r="C3014" s="2">
        <v>13.04</v>
      </c>
      <c r="D3014" s="2">
        <v>13.33</v>
      </c>
      <c r="E3014">
        <v>10.06</v>
      </c>
      <c r="F3014">
        <v>9.66</v>
      </c>
      <c r="G3014">
        <v>10.02</v>
      </c>
      <c r="H3014" s="2">
        <v>1</v>
      </c>
      <c r="I3014" s="2">
        <v>1</v>
      </c>
      <c r="J3014" s="6">
        <f ca="1">100*(D3014-MIN(OFFSET(C3014,-$J$3+1,0):C3014))/(MAX(OFFSET(B3014,-$J$3+1,0):B3014)-MIN(OFFSET(C3014,-$J$3+1,0):C3014))</f>
        <v>69.945355191256795</v>
      </c>
      <c r="K3014" s="6">
        <f ca="1">100*(G3014-MIN(OFFSET(F3014,-$J$3+1,0):F3014))/(MAX(OFFSET(E3014,-$J$3+1,0):E3014)-MIN(OFFSET(F3014,-$J$3+1,0):F3014))</f>
        <v>67.808219178082169</v>
      </c>
      <c r="L3014" s="6">
        <f t="shared" ca="1" si="617"/>
        <v>2.1371360131746258</v>
      </c>
      <c r="M3014" s="6">
        <f ca="1">100*(L3014-MIN(OFFSET(L3014,-$M$3+1,0):L3014))/(MAX(OFFSET(L3014,-$M$3+1,0):L3014)-MIN(OFFSET(L3014,-$M$3+1,0):L3014))</f>
        <v>21.36556460596119</v>
      </c>
      <c r="N3014" s="8">
        <f t="shared" si="618"/>
        <v>0.77999999999999936</v>
      </c>
      <c r="O3014" s="8">
        <f t="shared" si="619"/>
        <v>0.45000000000000107</v>
      </c>
      <c r="P3014" s="15">
        <f ca="1">AVERAGE(N3014:OFFSET(N3014,-$P$3+1,0))*$P$4*H3014</f>
        <v>79.999999999999986</v>
      </c>
      <c r="Q3014" s="15">
        <f ca="1">AVERAGE(O3014:OFFSET(O3014,-$P$3+1,0))*$Q$4*I3014</f>
        <v>64.375000000000028</v>
      </c>
      <c r="R3014" s="11" t="str">
        <f t="shared" ca="1" si="615"/>
        <v>Buy</v>
      </c>
      <c r="S3014" s="11" t="str">
        <f t="shared" ca="1" si="616"/>
        <v xml:space="preserve"> </v>
      </c>
      <c r="T3014" s="3">
        <f t="shared" ca="1" si="620"/>
        <v>10</v>
      </c>
      <c r="U3014" s="16">
        <f t="shared" ca="1" si="621"/>
        <v>-11.422845691382767</v>
      </c>
      <c r="V3014" s="3">
        <f t="shared" ca="1" si="622"/>
        <v>13.77</v>
      </c>
      <c r="W3014" s="3">
        <f t="shared" ca="1" si="623"/>
        <v>10.47</v>
      </c>
      <c r="X3014" s="12">
        <f t="shared" ca="1" si="624"/>
        <v>439.99999999999949</v>
      </c>
      <c r="Y3014" s="17">
        <f t="shared" ca="1" si="625"/>
        <v>-468.33667334669354</v>
      </c>
      <c r="Z3014" s="17">
        <f t="shared" ca="1" si="626"/>
        <v>-28.336673346694056</v>
      </c>
      <c r="AA3014" s="19">
        <f t="shared" ca="1" si="627"/>
        <v>36525.299950169305</v>
      </c>
      <c r="AB3014">
        <v>67252.749554648952</v>
      </c>
    </row>
    <row r="3015" spans="1:28" x14ac:dyDescent="0.25">
      <c r="A3015" s="22">
        <v>40382</v>
      </c>
      <c r="B3015" s="2">
        <v>13.63</v>
      </c>
      <c r="C3015" s="2">
        <v>13.05</v>
      </c>
      <c r="D3015" s="2">
        <v>13.5</v>
      </c>
      <c r="E3015">
        <v>10.74</v>
      </c>
      <c r="F3015">
        <v>9.86</v>
      </c>
      <c r="G3015">
        <v>10.69</v>
      </c>
      <c r="H3015" s="2">
        <v>1</v>
      </c>
      <c r="I3015" s="2">
        <v>1</v>
      </c>
      <c r="J3015" s="6">
        <f ca="1">100*(D3015-MIN(OFFSET(C3015,-$J$3+1,0):C3015))/(MAX(OFFSET(B3015,-$J$3+1,0):B3015)-MIN(OFFSET(C3015,-$J$3+1,0):C3015))</f>
        <v>79.234972677595593</v>
      </c>
      <c r="K3015" s="6">
        <f ca="1">100*(G3015-MIN(OFFSET(F3015,-$J$3+1,0):F3015))/(MAX(OFFSET(E3015,-$J$3+1,0):E3015)-MIN(OFFSET(F3015,-$J$3+1,0):F3015))</f>
        <v>97.076023391812811</v>
      </c>
      <c r="L3015" s="6">
        <f t="shared" ca="1" si="617"/>
        <v>-17.841050714217218</v>
      </c>
      <c r="M3015" s="6">
        <f ca="1">100*(L3015-MIN(OFFSET(L3015,-$M$3+1,0):L3015))/(MAX(OFFSET(L3015,-$M$3+1,0):L3015)-MIN(OFFSET(L3015,-$M$3+1,0):L3015))</f>
        <v>0</v>
      </c>
      <c r="N3015" s="8">
        <f t="shared" si="618"/>
        <v>0.58000000000000007</v>
      </c>
      <c r="O3015" s="8">
        <f t="shared" si="619"/>
        <v>0.88000000000000078</v>
      </c>
      <c r="P3015" s="15">
        <f ca="1">AVERAGE(N3015:OFFSET(N3015,-$P$3+1,0))*$P$4*H3015</f>
        <v>79.124999999999972</v>
      </c>
      <c r="Q3015" s="15">
        <f ca="1">AVERAGE(O3015:OFFSET(O3015,-$P$3+1,0))*$Q$4*I3015</f>
        <v>66.875000000000043</v>
      </c>
      <c r="R3015" s="11" t="str">
        <f t="shared" ca="1" si="615"/>
        <v>Buy</v>
      </c>
      <c r="S3015" s="11" t="str">
        <f t="shared" ca="1" si="616"/>
        <v xml:space="preserve"> </v>
      </c>
      <c r="T3015" s="3">
        <f t="shared" ca="1" si="620"/>
        <v>10</v>
      </c>
      <c r="U3015" s="16">
        <f t="shared" ca="1" si="621"/>
        <v>-11.422845691382767</v>
      </c>
      <c r="V3015" s="3">
        <f t="shared" ca="1" si="622"/>
        <v>13.77</v>
      </c>
      <c r="W3015" s="3">
        <f t="shared" ca="1" si="623"/>
        <v>10.47</v>
      </c>
      <c r="X3015" s="12">
        <f t="shared" ca="1" si="624"/>
        <v>169.99999999999994</v>
      </c>
      <c r="Y3015" s="17">
        <f t="shared" ca="1" si="625"/>
        <v>-765.33066132264537</v>
      </c>
      <c r="Z3015" s="17">
        <f t="shared" ca="1" si="626"/>
        <v>-595.33066132264548</v>
      </c>
      <c r="AA3015" s="19">
        <f t="shared" ca="1" si="627"/>
        <v>35929.96928884666</v>
      </c>
      <c r="AB3015">
        <v>67252.749554648952</v>
      </c>
    </row>
    <row r="3016" spans="1:28" x14ac:dyDescent="0.25">
      <c r="A3016" s="22">
        <v>40385</v>
      </c>
      <c r="B3016" s="2">
        <v>14.12</v>
      </c>
      <c r="C3016" s="2">
        <v>13.43</v>
      </c>
      <c r="D3016" s="2">
        <v>13.98</v>
      </c>
      <c r="E3016">
        <v>11.29</v>
      </c>
      <c r="F3016">
        <v>10.46</v>
      </c>
      <c r="G3016">
        <v>11.16</v>
      </c>
      <c r="H3016" s="2">
        <v>1</v>
      </c>
      <c r="I3016" s="2">
        <v>1</v>
      </c>
      <c r="J3016" s="6">
        <f ca="1">100*(D3016-MIN(OFFSET(C3016,-$J$3+1,0):C3016))/(MAX(OFFSET(B3016,-$J$3+1,0):B3016)-MIN(OFFSET(C3016,-$J$3+1,0):C3016))</f>
        <v>93.236714975845459</v>
      </c>
      <c r="K3016" s="6">
        <f ca="1">100*(G3016-MIN(OFFSET(F3016,-$J$3+1,0):F3016))/(MAX(OFFSET(E3016,-$J$3+1,0):E3016)-MIN(OFFSET(F3016,-$J$3+1,0):F3016))</f>
        <v>94.247787610619511</v>
      </c>
      <c r="L3016" s="6">
        <f t="shared" ca="1" si="617"/>
        <v>-1.0110726347740524</v>
      </c>
      <c r="M3016" s="6">
        <f ca="1">100*(L3016-MIN(OFFSET(L3016,-$M$3+1,0):L3016))/(MAX(OFFSET(L3016,-$M$3+1,0):L3016)-MIN(OFFSET(L3016,-$M$3+1,0):L3016))</f>
        <v>51.896828481388425</v>
      </c>
      <c r="N3016" s="8">
        <f t="shared" si="618"/>
        <v>0.6899999999999995</v>
      </c>
      <c r="O3016" s="8">
        <f t="shared" si="619"/>
        <v>0.82999999999999829</v>
      </c>
      <c r="P3016" s="15">
        <f ca="1">AVERAGE(N3016:OFFSET(N3016,-$P$3+1,0))*$P$4*H3016</f>
        <v>76.999999999999986</v>
      </c>
      <c r="Q3016" s="15">
        <f ca="1">AVERAGE(O3016:OFFSET(O3016,-$P$3+1,0))*$Q$4*I3016</f>
        <v>70.250000000000014</v>
      </c>
      <c r="R3016" s="11" t="str">
        <f t="shared" ca="1" si="615"/>
        <v>Exit</v>
      </c>
      <c r="S3016" s="11" t="str">
        <f t="shared" ca="1" si="616"/>
        <v xml:space="preserve"> </v>
      </c>
      <c r="T3016" s="3">
        <f t="shared" ca="1" si="620"/>
        <v>10</v>
      </c>
      <c r="U3016" s="16">
        <f t="shared" ca="1" si="621"/>
        <v>-11.422845691382767</v>
      </c>
      <c r="V3016" s="3">
        <f t="shared" ca="1" si="622"/>
        <v>13.77</v>
      </c>
      <c r="W3016" s="3">
        <f t="shared" ca="1" si="623"/>
        <v>10.47</v>
      </c>
      <c r="X3016" s="12">
        <f t="shared" ca="1" si="624"/>
        <v>480.00000000000045</v>
      </c>
      <c r="Y3016" s="17">
        <f t="shared" ca="1" si="625"/>
        <v>-536.87374749499077</v>
      </c>
      <c r="Z3016" s="17">
        <f t="shared" ca="1" si="626"/>
        <v>-56.873747494990312</v>
      </c>
      <c r="AA3016" s="19">
        <f t="shared" ca="1" si="627"/>
        <v>35873.095541351671</v>
      </c>
      <c r="AB3016">
        <v>67252.749554648952</v>
      </c>
    </row>
    <row r="3017" spans="1:28" x14ac:dyDescent="0.25">
      <c r="A3017" s="22">
        <v>40386</v>
      </c>
      <c r="B3017" s="2">
        <v>14.31</v>
      </c>
      <c r="C3017" s="2">
        <v>13.56</v>
      </c>
      <c r="D3017" s="2">
        <v>13.59</v>
      </c>
      <c r="E3017">
        <v>11.31</v>
      </c>
      <c r="F3017">
        <v>10.86</v>
      </c>
      <c r="G3017">
        <v>10.89</v>
      </c>
      <c r="H3017" s="2">
        <v>1</v>
      </c>
      <c r="I3017" s="2">
        <v>1</v>
      </c>
      <c r="J3017" s="6">
        <f ca="1">100*(D3017-MIN(OFFSET(C3017,-$J$3+1,0):C3017))/(MAX(OFFSET(B3017,-$J$3+1,0):B3017)-MIN(OFFSET(C3017,-$J$3+1,0):C3017))</f>
        <v>68.141592920353958</v>
      </c>
      <c r="K3017" s="6">
        <f ca="1">100*(G3017-MIN(OFFSET(F3017,-$J$3+1,0):F3017))/(MAX(OFFSET(E3017,-$J$3+1,0):E3017)-MIN(OFFSET(F3017,-$J$3+1,0):F3017))</f>
        <v>81.578947368421055</v>
      </c>
      <c r="L3017" s="6">
        <f t="shared" ca="1" si="617"/>
        <v>-13.437354448067097</v>
      </c>
      <c r="M3017" s="6">
        <f ca="1">100*(L3017-MIN(OFFSET(L3017,-$M$3+1,0):L3017))/(MAX(OFFSET(L3017,-$M$3+1,0):L3017)-MIN(OFFSET(L3017,-$M$3+1,0):L3017))</f>
        <v>13.579213753562108</v>
      </c>
      <c r="N3017" s="8">
        <f t="shared" si="618"/>
        <v>0.75</v>
      </c>
      <c r="O3017" s="8">
        <f t="shared" si="619"/>
        <v>0.45000000000000107</v>
      </c>
      <c r="P3017" s="15">
        <f ca="1">AVERAGE(N3017:OFFSET(N3017,-$P$3+1,0))*$P$4*H3017</f>
        <v>75.749999999999986</v>
      </c>
      <c r="Q3017" s="15">
        <f ca="1">AVERAGE(O3017:OFFSET(O3017,-$P$3+1,0))*$Q$4*I3017</f>
        <v>70.125000000000043</v>
      </c>
      <c r="R3017" s="11" t="str">
        <f t="shared" ca="1" si="615"/>
        <v xml:space="preserve"> </v>
      </c>
      <c r="S3017" s="11" t="str">
        <f t="shared" ca="1" si="616"/>
        <v xml:space="preserve"> </v>
      </c>
      <c r="T3017" s="3" t="str">
        <f t="shared" ca="1" si="620"/>
        <v xml:space="preserve"> </v>
      </c>
      <c r="U3017" s="16" t="str">
        <f t="shared" ca="1" si="621"/>
        <v xml:space="preserve"> </v>
      </c>
      <c r="V3017" s="3" t="str">
        <f t="shared" ca="1" si="622"/>
        <v xml:space="preserve"> </v>
      </c>
      <c r="W3017" s="3" t="str">
        <f t="shared" ca="1" si="623"/>
        <v xml:space="preserve"> </v>
      </c>
      <c r="X3017" s="12" t="str">
        <f t="shared" ca="1" si="624"/>
        <v xml:space="preserve"> </v>
      </c>
      <c r="Y3017" s="17" t="str">
        <f t="shared" ca="1" si="625"/>
        <v xml:space="preserve"> </v>
      </c>
      <c r="Z3017" s="17" t="str">
        <f t="shared" ca="1" si="626"/>
        <v xml:space="preserve"> </v>
      </c>
      <c r="AA3017" s="19">
        <f t="shared" ca="1" si="627"/>
        <v>35873.095541351671</v>
      </c>
      <c r="AB3017">
        <v>67252.749554648952</v>
      </c>
    </row>
    <row r="3018" spans="1:28" x14ac:dyDescent="0.25">
      <c r="A3018" s="22">
        <v>40387</v>
      </c>
      <c r="B3018" s="2">
        <v>13.63</v>
      </c>
      <c r="C3018" s="2">
        <v>12.9</v>
      </c>
      <c r="D3018" s="2">
        <v>13.09</v>
      </c>
      <c r="E3018">
        <v>10.93</v>
      </c>
      <c r="F3018">
        <v>10.01</v>
      </c>
      <c r="G3018">
        <v>10.17</v>
      </c>
      <c r="H3018" s="2">
        <v>1</v>
      </c>
      <c r="I3018" s="2">
        <v>1</v>
      </c>
      <c r="J3018" s="6">
        <f ca="1">100*(D3018-MIN(OFFSET(C3018,-$J$3+1,0):C3018))/(MAX(OFFSET(B3018,-$J$3+1,0):B3018)-MIN(OFFSET(C3018,-$J$3+1,0):C3018))</f>
        <v>46.017699115044216</v>
      </c>
      <c r="K3018" s="6">
        <f ca="1">100*(G3018-MIN(OFFSET(F3018,-$J$3+1,0):F3018))/(MAX(OFFSET(E3018,-$J$3+1,0):E3018)-MIN(OFFSET(F3018,-$J$3+1,0):F3018))</f>
        <v>50</v>
      </c>
      <c r="L3018" s="6">
        <f t="shared" ca="1" si="617"/>
        <v>-3.9823008849557837</v>
      </c>
      <c r="M3018" s="6">
        <f ca="1">100*(L3018-MIN(OFFSET(L3018,-$M$3+1,0):L3018))/(MAX(OFFSET(L3018,-$M$3+1,0):L3018)-MIN(OFFSET(L3018,-$M$3+1,0):L3018))</f>
        <v>42.734765277807661</v>
      </c>
      <c r="N3018" s="8">
        <f t="shared" si="618"/>
        <v>0.73000000000000043</v>
      </c>
      <c r="O3018" s="8">
        <f t="shared" si="619"/>
        <v>0.91999999999999993</v>
      </c>
      <c r="P3018" s="15">
        <f ca="1">AVERAGE(N3018:OFFSET(N3018,-$P$3+1,0))*$P$4*H3018</f>
        <v>73.499999999999986</v>
      </c>
      <c r="Q3018" s="15">
        <f ca="1">AVERAGE(O3018:OFFSET(O3018,-$P$3+1,0))*$Q$4*I3018</f>
        <v>71.500000000000028</v>
      </c>
      <c r="R3018" s="11" t="str">
        <f t="shared" ca="1" si="615"/>
        <v xml:space="preserve"> </v>
      </c>
      <c r="S3018" s="11" t="str">
        <f t="shared" ca="1" si="616"/>
        <v xml:space="preserve"> </v>
      </c>
      <c r="T3018" s="3" t="str">
        <f t="shared" ca="1" si="620"/>
        <v xml:space="preserve"> </v>
      </c>
      <c r="U3018" s="16" t="str">
        <f t="shared" ca="1" si="621"/>
        <v xml:space="preserve"> </v>
      </c>
      <c r="V3018" s="3" t="str">
        <f t="shared" ca="1" si="622"/>
        <v xml:space="preserve"> </v>
      </c>
      <c r="W3018" s="3" t="str">
        <f t="shared" ca="1" si="623"/>
        <v xml:space="preserve"> </v>
      </c>
      <c r="X3018" s="12" t="str">
        <f t="shared" ca="1" si="624"/>
        <v xml:space="preserve"> </v>
      </c>
      <c r="Y3018" s="17" t="str">
        <f t="shared" ca="1" si="625"/>
        <v xml:space="preserve"> </v>
      </c>
      <c r="Z3018" s="17" t="str">
        <f t="shared" ca="1" si="626"/>
        <v xml:space="preserve"> </v>
      </c>
      <c r="AA3018" s="19">
        <f t="shared" ca="1" si="627"/>
        <v>35873.095541351671</v>
      </c>
      <c r="AB3018">
        <v>67252.749554648952</v>
      </c>
    </row>
    <row r="3019" spans="1:28" x14ac:dyDescent="0.25">
      <c r="A3019" s="22">
        <v>40388</v>
      </c>
      <c r="B3019" s="2">
        <v>13.52</v>
      </c>
      <c r="C3019" s="2">
        <v>12.91</v>
      </c>
      <c r="D3019" s="2">
        <v>13.28</v>
      </c>
      <c r="E3019">
        <v>10.49</v>
      </c>
      <c r="F3019">
        <v>9.93</v>
      </c>
      <c r="G3019">
        <v>10.3</v>
      </c>
      <c r="H3019" s="2">
        <v>1</v>
      </c>
      <c r="I3019" s="2">
        <v>1</v>
      </c>
      <c r="J3019" s="6">
        <f ca="1">100*(D3019-MIN(OFFSET(C3019,-$J$3+1,0):C3019))/(MAX(OFFSET(B3019,-$J$3+1,0):B3019)-MIN(OFFSET(C3019,-$J$3+1,0):C3019))</f>
        <v>54.424778761061887</v>
      </c>
      <c r="K3019" s="6">
        <f ca="1">100*(G3019-MIN(OFFSET(F3019,-$J$3+1,0):F3019))/(MAX(OFFSET(E3019,-$J$3+1,0):E3019)-MIN(OFFSET(F3019,-$J$3+1,0):F3019))</f>
        <v>55.701754385964946</v>
      </c>
      <c r="L3019" s="6">
        <f t="shared" ca="1" si="617"/>
        <v>-1.2769756249030593</v>
      </c>
      <c r="M3019" s="6">
        <f ca="1">100*(L3019-MIN(OFFSET(L3019,-$M$3+1,0):L3019))/(MAX(OFFSET(L3019,-$M$3+1,0):L3019)-MIN(OFFSET(L3019,-$M$3+1,0):L3019))</f>
        <v>51.076891473373614</v>
      </c>
      <c r="N3019" s="8">
        <f t="shared" si="618"/>
        <v>0.60999999999999943</v>
      </c>
      <c r="O3019" s="8">
        <f t="shared" si="619"/>
        <v>0.5600000000000005</v>
      </c>
      <c r="P3019" s="15">
        <f ca="1">AVERAGE(N3019:OFFSET(N3019,-$P$3+1,0))*$P$4*H3019</f>
        <v>75.124999999999972</v>
      </c>
      <c r="Q3019" s="15">
        <f ca="1">AVERAGE(O3019:OFFSET(O3019,-$P$3+1,0))*$Q$4*I3019</f>
        <v>72.750000000000028</v>
      </c>
      <c r="R3019" s="11" t="str">
        <f t="shared" ca="1" si="615"/>
        <v xml:space="preserve"> </v>
      </c>
      <c r="S3019" s="11" t="str">
        <f t="shared" ca="1" si="616"/>
        <v xml:space="preserve"> </v>
      </c>
      <c r="T3019" s="3" t="str">
        <f t="shared" ca="1" si="620"/>
        <v xml:space="preserve"> </v>
      </c>
      <c r="U3019" s="16" t="str">
        <f t="shared" ca="1" si="621"/>
        <v xml:space="preserve"> </v>
      </c>
      <c r="V3019" s="3" t="str">
        <f t="shared" ca="1" si="622"/>
        <v xml:space="preserve"> </v>
      </c>
      <c r="W3019" s="3" t="str">
        <f t="shared" ca="1" si="623"/>
        <v xml:space="preserve"> </v>
      </c>
      <c r="X3019" s="12" t="str">
        <f t="shared" ca="1" si="624"/>
        <v xml:space="preserve"> </v>
      </c>
      <c r="Y3019" s="17" t="str">
        <f t="shared" ca="1" si="625"/>
        <v xml:space="preserve"> </v>
      </c>
      <c r="Z3019" s="17" t="str">
        <f t="shared" ca="1" si="626"/>
        <v xml:space="preserve"> </v>
      </c>
      <c r="AA3019" s="19">
        <f t="shared" ca="1" si="627"/>
        <v>35873.095541351671</v>
      </c>
      <c r="AB3019">
        <v>67252.749554648952</v>
      </c>
    </row>
    <row r="3020" spans="1:28" x14ac:dyDescent="0.25">
      <c r="A3020" s="22">
        <v>40389</v>
      </c>
      <c r="B3020" s="2">
        <v>13.55</v>
      </c>
      <c r="C3020" s="2">
        <v>12.95</v>
      </c>
      <c r="D3020" s="2">
        <v>13.34</v>
      </c>
      <c r="E3020">
        <v>10.46</v>
      </c>
      <c r="F3020">
        <v>10</v>
      </c>
      <c r="G3020">
        <v>10.34</v>
      </c>
      <c r="H3020" s="2">
        <v>1</v>
      </c>
      <c r="I3020" s="2">
        <v>1</v>
      </c>
      <c r="J3020" s="6">
        <f ca="1">100*(D3020-MIN(OFFSET(C3020,-$J$3+1,0):C3020))/(MAX(OFFSET(B3020,-$J$3+1,0):B3020)-MIN(OFFSET(C3020,-$J$3+1,0):C3020))</f>
        <v>57.079646017699083</v>
      </c>
      <c r="K3020" s="6">
        <f ca="1">100*(G3020-MIN(OFFSET(F3020,-$J$3+1,0):F3020))/(MAX(OFFSET(E3020,-$J$3+1,0):E3020)-MIN(OFFSET(F3020,-$J$3+1,0):F3020))</f>
        <v>57.456140350877192</v>
      </c>
      <c r="L3020" s="6">
        <f t="shared" ca="1" si="617"/>
        <v>-0.37649433317810832</v>
      </c>
      <c r="M3020" s="6">
        <f ca="1">100*(L3020-MIN(OFFSET(L3020,-$M$3+1,0):L3020))/(MAX(OFFSET(L3020,-$M$3+1,0):L3020)-MIN(OFFSET(L3020,-$M$3+1,0):L3020))</f>
        <v>53.853610666159106</v>
      </c>
      <c r="N3020" s="8">
        <f t="shared" si="618"/>
        <v>0.60000000000000142</v>
      </c>
      <c r="O3020" s="8">
        <f t="shared" si="619"/>
        <v>0.46000000000000085</v>
      </c>
      <c r="P3020" s="15">
        <f ca="1">AVERAGE(N3020:OFFSET(N3020,-$P$3+1,0))*$P$4*H3020</f>
        <v>67.250000000000014</v>
      </c>
      <c r="Q3020" s="15">
        <f ca="1">AVERAGE(O3020:OFFSET(O3020,-$P$3+1,0))*$Q$4*I3020</f>
        <v>65.500000000000028</v>
      </c>
      <c r="R3020" s="11" t="str">
        <f t="shared" ca="1" si="615"/>
        <v xml:space="preserve"> </v>
      </c>
      <c r="S3020" s="11" t="str">
        <f t="shared" ca="1" si="616"/>
        <v xml:space="preserve"> </v>
      </c>
      <c r="T3020" s="3" t="str">
        <f t="shared" ca="1" si="620"/>
        <v xml:space="preserve"> </v>
      </c>
      <c r="U3020" s="16" t="str">
        <f t="shared" ca="1" si="621"/>
        <v xml:space="preserve"> </v>
      </c>
      <c r="V3020" s="3" t="str">
        <f t="shared" ca="1" si="622"/>
        <v xml:space="preserve"> </v>
      </c>
      <c r="W3020" s="3" t="str">
        <f t="shared" ca="1" si="623"/>
        <v xml:space="preserve"> </v>
      </c>
      <c r="X3020" s="12" t="str">
        <f t="shared" ca="1" si="624"/>
        <v xml:space="preserve"> </v>
      </c>
      <c r="Y3020" s="17" t="str">
        <f t="shared" ca="1" si="625"/>
        <v xml:space="preserve"> </v>
      </c>
      <c r="Z3020" s="17" t="str">
        <f t="shared" ca="1" si="626"/>
        <v xml:space="preserve"> </v>
      </c>
      <c r="AA3020" s="19">
        <f t="shared" ca="1" si="627"/>
        <v>35873.095541351671</v>
      </c>
      <c r="AB3020">
        <v>67252.749554648952</v>
      </c>
    </row>
    <row r="3021" spans="1:28" x14ac:dyDescent="0.25">
      <c r="A3021" s="22">
        <v>40392</v>
      </c>
      <c r="B3021" s="2">
        <v>13.82</v>
      </c>
      <c r="C3021" s="2">
        <v>13.23</v>
      </c>
      <c r="D3021" s="2">
        <v>13.75</v>
      </c>
      <c r="E3021">
        <v>10.96</v>
      </c>
      <c r="F3021">
        <v>10.199999999999999</v>
      </c>
      <c r="G3021">
        <v>10.83</v>
      </c>
      <c r="H3021" s="2">
        <v>1</v>
      </c>
      <c r="I3021" s="2">
        <v>1</v>
      </c>
      <c r="J3021" s="6">
        <f ca="1">100*(D3021-MIN(OFFSET(C3021,-$J$3+1,0):C3021))/(MAX(OFFSET(B3021,-$J$3+1,0):B3021)-MIN(OFFSET(C3021,-$J$3+1,0):C3021))</f>
        <v>75.221238938053077</v>
      </c>
      <c r="K3021" s="6">
        <f ca="1">100*(G3021-MIN(OFFSET(F3021,-$J$3+1,0):F3021))/(MAX(OFFSET(E3021,-$J$3+1,0):E3021)-MIN(OFFSET(F3021,-$J$3+1,0):F3021))</f>
        <v>78.947368421052616</v>
      </c>
      <c r="L3021" s="6">
        <f t="shared" ca="1" si="617"/>
        <v>-3.7261294829995393</v>
      </c>
      <c r="M3021" s="6">
        <f ca="1">100*(L3021-MIN(OFFSET(L3021,-$M$3+1,0):L3021))/(MAX(OFFSET(L3021,-$M$3+1,0):L3021)-MIN(OFFSET(L3021,-$M$3+1,0):L3021))</f>
        <v>58.77136815520025</v>
      </c>
      <c r="N3021" s="8">
        <f t="shared" si="618"/>
        <v>0.58999999999999986</v>
      </c>
      <c r="O3021" s="8">
        <f t="shared" si="619"/>
        <v>0.76000000000000156</v>
      </c>
      <c r="P3021" s="15">
        <f ca="1">AVERAGE(N3021:OFFSET(N3021,-$P$3+1,0))*$P$4*H3021</f>
        <v>66.625</v>
      </c>
      <c r="Q3021" s="15">
        <f ca="1">AVERAGE(O3021:OFFSET(O3021,-$P$3+1,0))*$Q$4*I3021</f>
        <v>66.375000000000057</v>
      </c>
      <c r="R3021" s="11" t="str">
        <f t="shared" ca="1" si="615"/>
        <v xml:space="preserve"> </v>
      </c>
      <c r="S3021" s="11" t="str">
        <f t="shared" ca="1" si="616"/>
        <v xml:space="preserve"> </v>
      </c>
      <c r="T3021" s="3" t="str">
        <f t="shared" ca="1" si="620"/>
        <v xml:space="preserve"> </v>
      </c>
      <c r="U3021" s="16" t="str">
        <f t="shared" ca="1" si="621"/>
        <v xml:space="preserve"> </v>
      </c>
      <c r="V3021" s="3" t="str">
        <f t="shared" ca="1" si="622"/>
        <v xml:space="preserve"> </v>
      </c>
      <c r="W3021" s="3" t="str">
        <f t="shared" ca="1" si="623"/>
        <v xml:space="preserve"> </v>
      </c>
      <c r="X3021" s="12" t="str">
        <f t="shared" ca="1" si="624"/>
        <v xml:space="preserve"> </v>
      </c>
      <c r="Y3021" s="17" t="str">
        <f t="shared" ca="1" si="625"/>
        <v xml:space="preserve"> </v>
      </c>
      <c r="Z3021" s="17" t="str">
        <f t="shared" ca="1" si="626"/>
        <v xml:space="preserve"> </v>
      </c>
      <c r="AA3021" s="19">
        <f t="shared" ca="1" si="627"/>
        <v>35873.095541351671</v>
      </c>
      <c r="AB3021">
        <v>67252.749554648952</v>
      </c>
    </row>
    <row r="3022" spans="1:28" x14ac:dyDescent="0.25">
      <c r="A3022" s="22">
        <v>40393</v>
      </c>
      <c r="B3022" s="2">
        <v>13.7</v>
      </c>
      <c r="C3022" s="2">
        <v>13.18</v>
      </c>
      <c r="D3022" s="2">
        <v>13.2</v>
      </c>
      <c r="E3022">
        <v>10.79</v>
      </c>
      <c r="F3022">
        <v>10.31</v>
      </c>
      <c r="G3022">
        <v>10.35</v>
      </c>
      <c r="H3022" s="2">
        <v>1</v>
      </c>
      <c r="I3022" s="2">
        <v>1</v>
      </c>
      <c r="J3022" s="6">
        <f ca="1">100*(D3022-MIN(OFFSET(C3022,-$J$3+1,0):C3022))/(MAX(OFFSET(B3022,-$J$3+1,0):B3022)-MIN(OFFSET(C3022,-$J$3+1,0):C3022))</f>
        <v>27.922077922077886</v>
      </c>
      <c r="K3022" s="6">
        <f ca="1">100*(G3022-MIN(OFFSET(F3022,-$J$3+1,0):F3022))/(MAX(OFFSET(E3022,-$J$3+1,0):E3022)-MIN(OFFSET(F3022,-$J$3+1,0):F3022))</f>
        <v>46.666666666666643</v>
      </c>
      <c r="L3022" s="6">
        <f t="shared" ca="1" si="617"/>
        <v>-18.744588744588757</v>
      </c>
      <c r="M3022" s="6">
        <f ca="1">100*(L3022-MIN(OFFSET(L3022,-$M$3+1,0):L3022))/(MAX(OFFSET(L3022,-$M$3+1,0):L3022)-MIN(OFFSET(L3022,-$M$3+1,0):L3022))</f>
        <v>0</v>
      </c>
      <c r="N3022" s="8">
        <f t="shared" si="618"/>
        <v>0.57000000000000028</v>
      </c>
      <c r="O3022" s="8">
        <f t="shared" si="619"/>
        <v>0.51999999999999957</v>
      </c>
      <c r="P3022" s="15">
        <f ca="1">AVERAGE(N3022:OFFSET(N3022,-$P$3+1,0))*$P$4*H3022</f>
        <v>64.000000000000014</v>
      </c>
      <c r="Q3022" s="15">
        <f ca="1">AVERAGE(O3022:OFFSET(O3022,-$P$3+1,0))*$Q$4*I3022</f>
        <v>67.250000000000028</v>
      </c>
      <c r="R3022" s="11" t="str">
        <f t="shared" ca="1" si="615"/>
        <v>Buy</v>
      </c>
      <c r="S3022" s="11" t="str">
        <f t="shared" ca="1" si="616"/>
        <v xml:space="preserve"> </v>
      </c>
      <c r="T3022" s="3">
        <f t="shared" ca="1" si="620"/>
        <v>10</v>
      </c>
      <c r="U3022" s="16">
        <f t="shared" ca="1" si="621"/>
        <v>-9.5167286245353129</v>
      </c>
      <c r="V3022" s="3">
        <f t="shared" ca="1" si="622"/>
        <v>13.2</v>
      </c>
      <c r="W3022" s="3">
        <f t="shared" ca="1" si="623"/>
        <v>10.35</v>
      </c>
      <c r="X3022" s="12" t="str">
        <f t="shared" ca="1" si="624"/>
        <v xml:space="preserve"> </v>
      </c>
      <c r="Y3022" s="17" t="str">
        <f t="shared" ca="1" si="625"/>
        <v xml:space="preserve"> </v>
      </c>
      <c r="Z3022" s="17" t="str">
        <f t="shared" ca="1" si="626"/>
        <v xml:space="preserve"> </v>
      </c>
      <c r="AA3022" s="19">
        <f t="shared" ca="1" si="627"/>
        <v>35873.095541351671</v>
      </c>
      <c r="AB3022">
        <v>67252.749554648952</v>
      </c>
    </row>
    <row r="3023" spans="1:28" x14ac:dyDescent="0.25">
      <c r="A3023" s="22">
        <v>40394</v>
      </c>
      <c r="B3023" s="2">
        <v>13.42</v>
      </c>
      <c r="C3023" s="2">
        <v>12.99</v>
      </c>
      <c r="D3023" s="2">
        <v>13.03</v>
      </c>
      <c r="E3023">
        <v>10.59</v>
      </c>
      <c r="F3023">
        <v>10.26</v>
      </c>
      <c r="G3023">
        <v>10.28</v>
      </c>
      <c r="H3023" s="2">
        <v>1</v>
      </c>
      <c r="I3023" s="2">
        <v>1</v>
      </c>
      <c r="J3023" s="6">
        <f ca="1">100*(D3023-MIN(OFFSET(C3023,-$J$3+1,0):C3023))/(MAX(OFFSET(B3023,-$J$3+1,0):B3023)-MIN(OFFSET(C3023,-$J$3+1,0):C3023))</f>
        <v>9.2198581560282982</v>
      </c>
      <c r="K3023" s="6">
        <f ca="1">100*(G3023-MIN(OFFSET(F3023,-$J$3+1,0):F3023))/(MAX(OFFSET(E3023,-$J$3+1,0):E3023)-MIN(OFFSET(F3023,-$J$3+1,0):F3023))</f>
        <v>37.575757575757521</v>
      </c>
      <c r="L3023" s="6">
        <f t="shared" ca="1" si="617"/>
        <v>-28.355899419729223</v>
      </c>
      <c r="M3023" s="6">
        <f ca="1">100*(L3023-MIN(OFFSET(L3023,-$M$3+1,0):L3023))/(MAX(OFFSET(L3023,-$M$3+1,0):L3023)-MIN(OFFSET(L3023,-$M$3+1,0):L3023))</f>
        <v>0</v>
      </c>
      <c r="N3023" s="8">
        <f t="shared" si="618"/>
        <v>0.42999999999999972</v>
      </c>
      <c r="O3023" s="8">
        <f t="shared" si="619"/>
        <v>0.33000000000000007</v>
      </c>
      <c r="P3023" s="15">
        <f ca="1">AVERAGE(N3023:OFFSET(N3023,-$P$3+1,0))*$P$4*H3023</f>
        <v>62.125000000000007</v>
      </c>
      <c r="Q3023" s="15">
        <f ca="1">AVERAGE(O3023:OFFSET(O3023,-$P$3+1,0))*$Q$4*I3023</f>
        <v>60.375000000000021</v>
      </c>
      <c r="R3023" s="11" t="str">
        <f t="shared" ca="1" si="615"/>
        <v>Buy</v>
      </c>
      <c r="S3023" s="11" t="str">
        <f t="shared" ca="1" si="616"/>
        <v xml:space="preserve"> </v>
      </c>
      <c r="T3023" s="3">
        <f t="shared" ca="1" si="620"/>
        <v>10</v>
      </c>
      <c r="U3023" s="16">
        <f t="shared" ca="1" si="621"/>
        <v>-9.5167286245353129</v>
      </c>
      <c r="V3023" s="3">
        <f t="shared" ca="1" si="622"/>
        <v>13.2</v>
      </c>
      <c r="W3023" s="3">
        <f t="shared" ca="1" si="623"/>
        <v>10.35</v>
      </c>
      <c r="X3023" s="12">
        <f t="shared" ca="1" si="624"/>
        <v>-169.99999999999994</v>
      </c>
      <c r="Y3023" s="17">
        <f t="shared" ca="1" si="625"/>
        <v>66.617100371747455</v>
      </c>
      <c r="Z3023" s="17">
        <f t="shared" ca="1" si="626"/>
        <v>-103.38289962825249</v>
      </c>
      <c r="AA3023" s="19">
        <f t="shared" ca="1" si="627"/>
        <v>35769.712641723418</v>
      </c>
      <c r="AB3023">
        <v>67252.749554648952</v>
      </c>
    </row>
    <row r="3024" spans="1:28" x14ac:dyDescent="0.25">
      <c r="A3024" s="22">
        <v>40395</v>
      </c>
      <c r="B3024" s="2">
        <v>13.25</v>
      </c>
      <c r="C3024" s="2">
        <v>12.79</v>
      </c>
      <c r="D3024" s="2">
        <v>13.09</v>
      </c>
      <c r="E3024">
        <v>10.23</v>
      </c>
      <c r="F3024">
        <v>10.02</v>
      </c>
      <c r="G3024">
        <v>10.199999999999999</v>
      </c>
      <c r="H3024" s="2">
        <v>1</v>
      </c>
      <c r="I3024" s="2">
        <v>1</v>
      </c>
      <c r="J3024" s="6">
        <f ca="1">100*(D3024-MIN(OFFSET(C3024,-$J$3+1,0):C3024))/(MAX(OFFSET(B3024,-$J$3+1,0):B3024)-MIN(OFFSET(C3024,-$J$3+1,0):C3024))</f>
        <v>19.736842105263186</v>
      </c>
      <c r="K3024" s="6">
        <f ca="1">100*(G3024-MIN(OFFSET(F3024,-$J$3+1,0):F3024))/(MAX(OFFSET(E3024,-$J$3+1,0):E3024)-MIN(OFFSET(F3024,-$J$3+1,0):F3024))</f>
        <v>23.44827586206894</v>
      </c>
      <c r="L3024" s="6">
        <f t="shared" ca="1" si="617"/>
        <v>-3.7114337568057536</v>
      </c>
      <c r="M3024" s="6">
        <f ca="1">100*(L3024-MIN(OFFSET(L3024,-$M$3+1,0):L3024))/(MAX(OFFSET(L3024,-$M$3+1,0):L3024)-MIN(OFFSET(L3024,-$M$3+1,0):L3024))</f>
        <v>88.080735050257914</v>
      </c>
      <c r="N3024" s="8">
        <f t="shared" si="618"/>
        <v>0.46000000000000085</v>
      </c>
      <c r="O3024" s="8">
        <f t="shared" si="619"/>
        <v>0.25999999999999979</v>
      </c>
      <c r="P3024" s="15">
        <f ca="1">AVERAGE(N3024:OFFSET(N3024,-$P$3+1,0))*$P$4*H3024</f>
        <v>59.250000000000028</v>
      </c>
      <c r="Q3024" s="15">
        <f ca="1">AVERAGE(O3024:OFFSET(O3024,-$P$3+1,0))*$Q$4*I3024</f>
        <v>53.250000000000043</v>
      </c>
      <c r="R3024" s="11" t="str">
        <f t="shared" ca="1" si="615"/>
        <v>Exit</v>
      </c>
      <c r="S3024" s="11" t="str">
        <f t="shared" ca="1" si="616"/>
        <v xml:space="preserve"> </v>
      </c>
      <c r="T3024" s="3">
        <f t="shared" ca="1" si="620"/>
        <v>10</v>
      </c>
      <c r="U3024" s="16">
        <f t="shared" ca="1" si="621"/>
        <v>-9.5167286245353129</v>
      </c>
      <c r="V3024" s="3">
        <f t="shared" ca="1" si="622"/>
        <v>13.2</v>
      </c>
      <c r="W3024" s="3">
        <f t="shared" ca="1" si="623"/>
        <v>10.35</v>
      </c>
      <c r="X3024" s="12">
        <f t="shared" ca="1" si="624"/>
        <v>60.000000000000497</v>
      </c>
      <c r="Y3024" s="17">
        <f t="shared" ca="1" si="625"/>
        <v>76.133828996282574</v>
      </c>
      <c r="Z3024" s="17">
        <f t="shared" ca="1" si="626"/>
        <v>136.13382899628306</v>
      </c>
      <c r="AA3024" s="19">
        <f t="shared" ca="1" si="627"/>
        <v>35905.846470719698</v>
      </c>
      <c r="AB3024">
        <v>67252.749554648952</v>
      </c>
    </row>
    <row r="3025" spans="1:28" x14ac:dyDescent="0.25">
      <c r="A3025" s="22">
        <v>40396</v>
      </c>
      <c r="B3025" s="2">
        <v>13.08</v>
      </c>
      <c r="C3025" s="2">
        <v>12.69</v>
      </c>
      <c r="D3025" s="2">
        <v>12.97</v>
      </c>
      <c r="E3025">
        <v>10.4</v>
      </c>
      <c r="F3025">
        <v>10.029999999999999</v>
      </c>
      <c r="G3025">
        <v>10.29</v>
      </c>
      <c r="H3025" s="2">
        <v>1</v>
      </c>
      <c r="I3025" s="2">
        <v>1</v>
      </c>
      <c r="J3025" s="6">
        <f ca="1">100*(D3025-MIN(OFFSET(C3025,-$J$3+1,0):C3025))/(MAX(OFFSET(B3025,-$J$3+1,0):B3025)-MIN(OFFSET(C3025,-$J$3+1,0):C3025))</f>
        <v>17.28395061728401</v>
      </c>
      <c r="K3025" s="6">
        <f ca="1">100*(G3025-MIN(OFFSET(F3025,-$J$3+1,0):F3025))/(MAX(OFFSET(E3025,-$J$3+1,0):E3025)-MIN(OFFSET(F3025,-$J$3+1,0):F3025))</f>
        <v>26.086956521739076</v>
      </c>
      <c r="L3025" s="6">
        <f t="shared" ca="1" si="617"/>
        <v>-8.8030059044550661</v>
      </c>
      <c r="M3025" s="6">
        <f ca="1">100*(L3025-MIN(OFFSET(L3025,-$M$3+1,0):L3025))/(MAX(OFFSET(L3025,-$M$3+1,0):L3025)-MIN(OFFSET(L3025,-$M$3+1,0):L3025))</f>
        <v>69.883163901410697</v>
      </c>
      <c r="N3025" s="8">
        <f t="shared" si="618"/>
        <v>0.40000000000000036</v>
      </c>
      <c r="O3025" s="8">
        <f t="shared" si="619"/>
        <v>0.37000000000000099</v>
      </c>
      <c r="P3025" s="15">
        <f ca="1">AVERAGE(N3025:OFFSET(N3025,-$P$3+1,0))*$P$4*H3025</f>
        <v>54.875000000000028</v>
      </c>
      <c r="Q3025" s="15">
        <f ca="1">AVERAGE(O3025:OFFSET(O3025,-$P$3+1,0))*$Q$4*I3025</f>
        <v>52.250000000000043</v>
      </c>
      <c r="R3025" s="11" t="str">
        <f t="shared" ca="1" si="615"/>
        <v xml:space="preserve"> </v>
      </c>
      <c r="S3025" s="11" t="str">
        <f t="shared" ca="1" si="616"/>
        <v xml:space="preserve"> </v>
      </c>
      <c r="T3025" s="3" t="str">
        <f t="shared" ca="1" si="620"/>
        <v xml:space="preserve"> </v>
      </c>
      <c r="U3025" s="16" t="str">
        <f t="shared" ca="1" si="621"/>
        <v xml:space="preserve"> </v>
      </c>
      <c r="V3025" s="3" t="str">
        <f t="shared" ca="1" si="622"/>
        <v xml:space="preserve"> </v>
      </c>
      <c r="W3025" s="3" t="str">
        <f t="shared" ca="1" si="623"/>
        <v xml:space="preserve"> </v>
      </c>
      <c r="X3025" s="12" t="str">
        <f t="shared" ca="1" si="624"/>
        <v xml:space="preserve"> </v>
      </c>
      <c r="Y3025" s="17" t="str">
        <f t="shared" ca="1" si="625"/>
        <v xml:space="preserve"> </v>
      </c>
      <c r="Z3025" s="17" t="str">
        <f t="shared" ca="1" si="626"/>
        <v xml:space="preserve"> </v>
      </c>
      <c r="AA3025" s="19">
        <f t="shared" ca="1" si="627"/>
        <v>35905.846470719698</v>
      </c>
      <c r="AB3025">
        <v>67252.749554648952</v>
      </c>
    </row>
    <row r="3026" spans="1:28" x14ac:dyDescent="0.25">
      <c r="A3026" s="22">
        <v>40399</v>
      </c>
      <c r="B3026" s="2">
        <v>13.46</v>
      </c>
      <c r="C3026" s="2">
        <v>13.03</v>
      </c>
      <c r="D3026" s="2">
        <v>13.37</v>
      </c>
      <c r="E3026">
        <v>11.05</v>
      </c>
      <c r="F3026">
        <v>10.119999999999999</v>
      </c>
      <c r="G3026">
        <v>11.02</v>
      </c>
      <c r="H3026" s="2">
        <v>1</v>
      </c>
      <c r="I3026" s="2">
        <v>1</v>
      </c>
      <c r="J3026" s="6">
        <f ca="1">100*(D3026-MIN(OFFSET(C3026,-$J$3+1,0):C3026))/(MAX(OFFSET(B3026,-$J$3+1,0):B3026)-MIN(OFFSET(C3026,-$J$3+1,0):C3026))</f>
        <v>41.975308641975268</v>
      </c>
      <c r="K3026" s="6">
        <f ca="1">100*(G3026-MIN(OFFSET(F3026,-$J$3+1,0):F3026))/(MAX(OFFSET(E3026,-$J$3+1,0):E3026)-MIN(OFFSET(F3026,-$J$3+1,0):F3026))</f>
        <v>78.985507246376756</v>
      </c>
      <c r="L3026" s="6">
        <f t="shared" ca="1" si="617"/>
        <v>-37.010198604401488</v>
      </c>
      <c r="M3026" s="6">
        <f ca="1">100*(L3026-MIN(OFFSET(L3026,-$M$3+1,0):L3026))/(MAX(OFFSET(L3026,-$M$3+1,0):L3026)-MIN(OFFSET(L3026,-$M$3+1,0):L3026))</f>
        <v>0</v>
      </c>
      <c r="N3026" s="8">
        <f t="shared" si="618"/>
        <v>0.49000000000000021</v>
      </c>
      <c r="O3026" s="8">
        <f t="shared" si="619"/>
        <v>0.93000000000000149</v>
      </c>
      <c r="P3026" s="15">
        <f ca="1">AVERAGE(N3026:OFFSET(N3026,-$P$3+1,0))*$P$4*H3026</f>
        <v>51.875000000000028</v>
      </c>
      <c r="Q3026" s="15">
        <f ca="1">AVERAGE(O3026:OFFSET(O3026,-$P$3+1,0))*$Q$4*I3026</f>
        <v>52.375000000000057</v>
      </c>
      <c r="R3026" s="11" t="str">
        <f t="shared" ca="1" si="615"/>
        <v>Buy</v>
      </c>
      <c r="S3026" s="11" t="str">
        <f t="shared" ca="1" si="616"/>
        <v xml:space="preserve"> </v>
      </c>
      <c r="T3026" s="3">
        <f t="shared" ca="1" si="620"/>
        <v>10</v>
      </c>
      <c r="U3026" s="16">
        <f t="shared" ca="1" si="621"/>
        <v>-9.9045346062052442</v>
      </c>
      <c r="V3026" s="3">
        <f t="shared" ca="1" si="622"/>
        <v>13.37</v>
      </c>
      <c r="W3026" s="3">
        <f t="shared" ca="1" si="623"/>
        <v>11.02</v>
      </c>
      <c r="X3026" s="12" t="str">
        <f t="shared" ca="1" si="624"/>
        <v xml:space="preserve"> </v>
      </c>
      <c r="Y3026" s="17" t="str">
        <f t="shared" ca="1" si="625"/>
        <v xml:space="preserve"> </v>
      </c>
      <c r="Z3026" s="17" t="str">
        <f t="shared" ca="1" si="626"/>
        <v xml:space="preserve"> </v>
      </c>
      <c r="AA3026" s="19">
        <f t="shared" ca="1" si="627"/>
        <v>35905.846470719698</v>
      </c>
      <c r="AB3026">
        <v>67252.749554648952</v>
      </c>
    </row>
    <row r="3027" spans="1:28" x14ac:dyDescent="0.25">
      <c r="A3027" s="22">
        <v>40400</v>
      </c>
      <c r="B3027" s="2">
        <v>13.2</v>
      </c>
      <c r="C3027" s="2">
        <v>12.58</v>
      </c>
      <c r="D3027" s="2">
        <v>12.61</v>
      </c>
      <c r="E3027">
        <v>10.86</v>
      </c>
      <c r="F3027">
        <v>10.42</v>
      </c>
      <c r="G3027">
        <v>10.52</v>
      </c>
      <c r="H3027" s="2">
        <v>1</v>
      </c>
      <c r="I3027" s="2">
        <v>1</v>
      </c>
      <c r="J3027" s="6">
        <f ca="1">100*(D3027-MIN(OFFSET(C3027,-$J$3+1,0):C3027))/(MAX(OFFSET(B3027,-$J$3+1,0):B3027)-MIN(OFFSET(C3027,-$J$3+1,0):C3027))</f>
        <v>2.4193548387096255</v>
      </c>
      <c r="K3027" s="6">
        <f ca="1">100*(G3027-MIN(OFFSET(F3027,-$J$3+1,0):F3027))/(MAX(OFFSET(E3027,-$J$3+1,0):E3027)-MIN(OFFSET(F3027,-$J$3+1,0):F3027))</f>
        <v>52.678571428571367</v>
      </c>
      <c r="L3027" s="6">
        <f t="shared" ca="1" si="617"/>
        <v>-50.259216589861744</v>
      </c>
      <c r="M3027" s="6">
        <f ca="1">100*(L3027-MIN(OFFSET(L3027,-$M$3+1,0):L3027))/(MAX(OFFSET(L3027,-$M$3+1,0):L3027)-MIN(OFFSET(L3027,-$M$3+1,0):L3027))</f>
        <v>0</v>
      </c>
      <c r="N3027" s="8">
        <f t="shared" si="618"/>
        <v>0.78999999999999915</v>
      </c>
      <c r="O3027" s="8">
        <f t="shared" si="619"/>
        <v>0.59999999999999964</v>
      </c>
      <c r="P3027" s="15">
        <f ca="1">AVERAGE(N3027:OFFSET(N3027,-$P$3+1,0))*$P$4*H3027</f>
        <v>54.125000000000021</v>
      </c>
      <c r="Q3027" s="15">
        <f ca="1">AVERAGE(O3027:OFFSET(O3027,-$P$3+1,0))*$Q$4*I3027</f>
        <v>52.87500000000005</v>
      </c>
      <c r="R3027" s="11" t="str">
        <f t="shared" ref="R3027:R3090" ca="1" si="628">IF(M3027&lt;$R$3,"Buy",IF(AND(R3026="Buy",M3027&lt;$R$4),"Buy",IF(AND(R3026="Buy",M3027&gt;=$R$4),"Exit"," ")))</f>
        <v>Buy</v>
      </c>
      <c r="S3027" s="11" t="str">
        <f t="shared" ref="S3027:S3090" ca="1" si="629">IF($M3027&gt;$S$3,"Sell",IF(AND(S3026="Sell",$M3027&gt;$S$4),"Sell",IF(AND(S3026="Sell",$M3027&lt;=$S$4),"Exit"," ")))</f>
        <v xml:space="preserve"> </v>
      </c>
      <c r="T3027" s="3">
        <f t="shared" ca="1" si="620"/>
        <v>10</v>
      </c>
      <c r="U3027" s="16">
        <f t="shared" ca="1" si="621"/>
        <v>-9.9045346062052442</v>
      </c>
      <c r="V3027" s="3">
        <f t="shared" ca="1" si="622"/>
        <v>13.37</v>
      </c>
      <c r="W3027" s="3">
        <f t="shared" ca="1" si="623"/>
        <v>11.02</v>
      </c>
      <c r="X3027" s="12">
        <f t="shared" ca="1" si="624"/>
        <v>-759.99999999999977</v>
      </c>
      <c r="Y3027" s="17">
        <f t="shared" ca="1" si="625"/>
        <v>495.22673031026221</v>
      </c>
      <c r="Z3027" s="17">
        <f t="shared" ca="1" si="626"/>
        <v>-264.77326968973756</v>
      </c>
      <c r="AA3027" s="19">
        <f t="shared" ca="1" si="627"/>
        <v>35641.073201029962</v>
      </c>
      <c r="AB3027">
        <v>66987.976284959208</v>
      </c>
    </row>
    <row r="3028" spans="1:28" x14ac:dyDescent="0.25">
      <c r="A3028" s="22">
        <v>40401</v>
      </c>
      <c r="B3028" s="2">
        <v>12.38</v>
      </c>
      <c r="C3028" s="2">
        <v>12.06</v>
      </c>
      <c r="D3028" s="2">
        <v>12.22</v>
      </c>
      <c r="E3028">
        <v>10.31</v>
      </c>
      <c r="F3028">
        <v>9.93</v>
      </c>
      <c r="G3028">
        <v>9.99</v>
      </c>
      <c r="H3028" s="2">
        <v>1</v>
      </c>
      <c r="I3028" s="2">
        <v>1</v>
      </c>
      <c r="J3028" s="6">
        <f ca="1">100*(D3028-MIN(OFFSET(C3028,-$J$3+1,0):C3028))/(MAX(OFFSET(B3028,-$J$3+1,0):B3028)-MIN(OFFSET(C3028,-$J$3+1,0):C3028))</f>
        <v>9.0909090909091006</v>
      </c>
      <c r="K3028" s="6">
        <f ca="1">100*(G3028-MIN(OFFSET(F3028,-$J$3+1,0):F3028))/(MAX(OFFSET(E3028,-$J$3+1,0):E3028)-MIN(OFFSET(F3028,-$J$3+1,0):F3028))</f>
        <v>5.3571428571428967</v>
      </c>
      <c r="L3028" s="6">
        <f t="shared" ca="1" si="617"/>
        <v>3.7337662337662039</v>
      </c>
      <c r="M3028" s="6">
        <f ca="1">100*(L3028-MIN(OFFSET(L3028,-$M$3+1,0):L3028))/(MAX(OFFSET(L3028,-$M$3+1,0):L3028)-MIN(OFFSET(L3028,-$M$3+1,0):L3028))</f>
        <v>100</v>
      </c>
      <c r="N3028" s="8">
        <f t="shared" si="618"/>
        <v>0.54999999999999893</v>
      </c>
      <c r="O3028" s="8">
        <f t="shared" si="619"/>
        <v>0.58999999999999986</v>
      </c>
      <c r="P3028" s="15">
        <f ca="1">AVERAGE(N3028:OFFSET(N3028,-$P$3+1,0))*$P$4*H3028</f>
        <v>53.499999999999993</v>
      </c>
      <c r="Q3028" s="15">
        <f ca="1">AVERAGE(O3028:OFFSET(O3028,-$P$3+1,0))*$Q$4*I3028</f>
        <v>54.500000000000036</v>
      </c>
      <c r="R3028" s="11" t="str">
        <f t="shared" ca="1" si="628"/>
        <v>Exit</v>
      </c>
      <c r="S3028" s="11" t="str">
        <f t="shared" ca="1" si="629"/>
        <v>Sell</v>
      </c>
      <c r="T3028" s="3">
        <f t="shared" ca="1" si="620"/>
        <v>-10</v>
      </c>
      <c r="U3028" s="16">
        <f t="shared" ca="1" si="621"/>
        <v>9.8165137614678812</v>
      </c>
      <c r="V3028" s="3">
        <f t="shared" ca="1" si="622"/>
        <v>13.37</v>
      </c>
      <c r="W3028" s="3">
        <f t="shared" ca="1" si="623"/>
        <v>11.02</v>
      </c>
      <c r="X3028" s="12">
        <f t="shared" ca="1" si="624"/>
        <v>-389.99999999999881</v>
      </c>
      <c r="Y3028" s="17">
        <f t="shared" ca="1" si="625"/>
        <v>524.94033412887734</v>
      </c>
      <c r="Z3028" s="17">
        <f t="shared" ca="1" si="626"/>
        <v>134.94033412887853</v>
      </c>
      <c r="AA3028" s="19">
        <f t="shared" ca="1" si="627"/>
        <v>35776.01353515884</v>
      </c>
      <c r="AB3028">
        <v>67122.916619088093</v>
      </c>
    </row>
    <row r="3029" spans="1:28" x14ac:dyDescent="0.25">
      <c r="A3029" s="22">
        <v>40402</v>
      </c>
      <c r="B3029" s="2">
        <v>12.3</v>
      </c>
      <c r="C3029" s="2">
        <v>11.85</v>
      </c>
      <c r="D3029" s="2">
        <v>12.01</v>
      </c>
      <c r="E3029">
        <v>9.9499999999999993</v>
      </c>
      <c r="F3029">
        <v>9.41</v>
      </c>
      <c r="G3029">
        <v>9.43</v>
      </c>
      <c r="H3029" s="2">
        <v>1</v>
      </c>
      <c r="I3029" s="2">
        <v>1</v>
      </c>
      <c r="J3029" s="6">
        <f ca="1">100*(D3029-MIN(OFFSET(C3029,-$J$3+1,0):C3029))/(MAX(OFFSET(B3029,-$J$3+1,0):B3029)-MIN(OFFSET(C3029,-$J$3+1,0):C3029))</f>
        <v>8.1218274111675175</v>
      </c>
      <c r="K3029" s="6">
        <f ca="1">100*(G3029-MIN(OFFSET(F3029,-$J$3+1,0):F3029))/(MAX(OFFSET(E3029,-$J$3+1,0):E3029)-MIN(OFFSET(F3029,-$J$3+1,0):F3029))</f>
        <v>1.2195121951219248</v>
      </c>
      <c r="L3029" s="6">
        <f t="shared" ca="1" si="617"/>
        <v>6.9023152160455927</v>
      </c>
      <c r="M3029" s="6">
        <f ca="1">100*(L3029-MIN(OFFSET(L3029,-$M$3+1,0):L3029))/(MAX(OFFSET(L3029,-$M$3+1,0):L3029)-MIN(OFFSET(L3029,-$M$3+1,0):L3029))</f>
        <v>100</v>
      </c>
      <c r="N3029" s="8">
        <f t="shared" si="618"/>
        <v>0.45000000000000107</v>
      </c>
      <c r="O3029" s="8">
        <f t="shared" si="619"/>
        <v>0.58000000000000007</v>
      </c>
      <c r="P3029" s="15">
        <f ca="1">AVERAGE(N3029:OFFSET(N3029,-$P$3+1,0))*$P$4*H3029</f>
        <v>51.750000000000007</v>
      </c>
      <c r="Q3029" s="15">
        <f ca="1">AVERAGE(O3029:OFFSET(O3029,-$P$3+1,0))*$Q$4*I3029</f>
        <v>52.250000000000021</v>
      </c>
      <c r="R3029" s="11" t="str">
        <f t="shared" ca="1" si="628"/>
        <v xml:space="preserve"> </v>
      </c>
      <c r="S3029" s="11" t="str">
        <f t="shared" ca="1" si="629"/>
        <v>Sell</v>
      </c>
      <c r="T3029" s="3">
        <f t="shared" ca="1" si="620"/>
        <v>-10</v>
      </c>
      <c r="U3029" s="16">
        <f t="shared" ca="1" si="621"/>
        <v>9.8165137614678812</v>
      </c>
      <c r="V3029" s="3">
        <f t="shared" ca="1" si="622"/>
        <v>13.37</v>
      </c>
      <c r="W3029" s="3">
        <f t="shared" ca="1" si="623"/>
        <v>11.02</v>
      </c>
      <c r="X3029" s="12">
        <f t="shared" ca="1" si="624"/>
        <v>210.00000000000085</v>
      </c>
      <c r="Y3029" s="17">
        <f t="shared" ca="1" si="625"/>
        <v>-549.72477064220186</v>
      </c>
      <c r="Z3029" s="17">
        <f t="shared" ca="1" si="626"/>
        <v>-339.72477064220101</v>
      </c>
      <c r="AA3029" s="19">
        <f t="shared" ca="1" si="627"/>
        <v>35436.288764516641</v>
      </c>
      <c r="AB3029">
        <v>67122.916619088093</v>
      </c>
    </row>
    <row r="3030" spans="1:28" x14ac:dyDescent="0.25">
      <c r="A3030" s="22">
        <v>40403</v>
      </c>
      <c r="B3030" s="2">
        <v>12.16</v>
      </c>
      <c r="C3030" s="2">
        <v>11.85</v>
      </c>
      <c r="D3030" s="2">
        <v>11.93</v>
      </c>
      <c r="E3030">
        <v>9.64</v>
      </c>
      <c r="F3030">
        <v>9.33</v>
      </c>
      <c r="G3030">
        <v>9.34</v>
      </c>
      <c r="H3030" s="2">
        <v>1</v>
      </c>
      <c r="I3030" s="2">
        <v>1</v>
      </c>
      <c r="J3030" s="6">
        <f ca="1">100*(D3030-MIN(OFFSET(C3030,-$J$3+1,0):C3030))/(MAX(OFFSET(B3030,-$J$3+1,0):B3030)-MIN(OFFSET(C3030,-$J$3+1,0):C3030))</f>
        <v>4.0609137055837587</v>
      </c>
      <c r="K3030" s="6">
        <f ca="1">100*(G3030-MIN(OFFSET(F3030,-$J$3+1,0):F3030))/(MAX(OFFSET(E3030,-$J$3+1,0):E3030)-MIN(OFFSET(F3030,-$J$3+1,0):F3030))</f>
        <v>0.58139534883719668</v>
      </c>
      <c r="L3030" s="6">
        <f t="shared" ca="1" si="617"/>
        <v>3.4795183567465622</v>
      </c>
      <c r="M3030" s="6">
        <f ca="1">100*(L3030-MIN(OFFSET(L3030,-$M$3+1,0):L3030))/(MAX(OFFSET(L3030,-$M$3+1,0):L3030)-MIN(OFFSET(L3030,-$M$3+1,0):L3030))</f>
        <v>94.012062393777015</v>
      </c>
      <c r="N3030" s="8">
        <f t="shared" si="618"/>
        <v>0.3100000000000005</v>
      </c>
      <c r="O3030" s="8">
        <f t="shared" si="619"/>
        <v>0.3100000000000005</v>
      </c>
      <c r="P3030" s="15">
        <f ca="1">AVERAGE(N3030:OFFSET(N3030,-$P$3+1,0))*$P$4*H3030</f>
        <v>48.500000000000007</v>
      </c>
      <c r="Q3030" s="15">
        <f ca="1">AVERAGE(O3030:OFFSET(O3030,-$P$3+1,0))*$Q$4*I3030</f>
        <v>49.625000000000028</v>
      </c>
      <c r="R3030" s="11" t="str">
        <f t="shared" ca="1" si="628"/>
        <v xml:space="preserve"> </v>
      </c>
      <c r="S3030" s="11" t="str">
        <f t="shared" ca="1" si="629"/>
        <v>Sell</v>
      </c>
      <c r="T3030" s="3">
        <f t="shared" ca="1" si="620"/>
        <v>-10</v>
      </c>
      <c r="U3030" s="16">
        <f t="shared" ca="1" si="621"/>
        <v>9.8165137614678812</v>
      </c>
      <c r="V3030" s="3">
        <f t="shared" ca="1" si="622"/>
        <v>13.37</v>
      </c>
      <c r="W3030" s="3">
        <f t="shared" ca="1" si="623"/>
        <v>11.02</v>
      </c>
      <c r="X3030" s="12">
        <f t="shared" ca="1" si="624"/>
        <v>80.000000000000071</v>
      </c>
      <c r="Y3030" s="17">
        <f t="shared" ca="1" si="625"/>
        <v>-88.348623853210796</v>
      </c>
      <c r="Z3030" s="17">
        <f t="shared" ca="1" si="626"/>
        <v>-8.3486238532107251</v>
      </c>
      <c r="AA3030" s="19">
        <f t="shared" ca="1" si="627"/>
        <v>35427.940140663428</v>
      </c>
      <c r="AB3030">
        <v>67122.916619088093</v>
      </c>
    </row>
    <row r="3031" spans="1:28" x14ac:dyDescent="0.25">
      <c r="A3031" s="22">
        <v>40406</v>
      </c>
      <c r="B3031" s="2">
        <v>11.92</v>
      </c>
      <c r="C3031" s="2">
        <v>11.61</v>
      </c>
      <c r="D3031" s="2">
        <v>11.74</v>
      </c>
      <c r="E3031">
        <v>9.5399999999999991</v>
      </c>
      <c r="F3031">
        <v>9.2100000000000009</v>
      </c>
      <c r="G3031">
        <v>9.31</v>
      </c>
      <c r="H3031" s="2">
        <v>1</v>
      </c>
      <c r="I3031" s="2">
        <v>1</v>
      </c>
      <c r="J3031" s="6">
        <f ca="1">100*(D3031-MIN(OFFSET(C3031,-$J$3+1,0):C3031))/(MAX(OFFSET(B3031,-$J$3+1,0):B3031)-MIN(OFFSET(C3031,-$J$3+1,0):C3031))</f>
        <v>6.2200956937799425</v>
      </c>
      <c r="K3031" s="6">
        <f ca="1">100*(G3031-MIN(OFFSET(F3031,-$J$3+1,0):F3031))/(MAX(OFFSET(E3031,-$J$3+1,0):E3031)-MIN(OFFSET(F3031,-$J$3+1,0):F3031))</f>
        <v>5.4347826086956337</v>
      </c>
      <c r="L3031" s="6">
        <f t="shared" ca="1" si="617"/>
        <v>0.78531308508430886</v>
      </c>
      <c r="M3031" s="6">
        <f ca="1">100*(L3031-MIN(OFFSET(L3031,-$M$3+1,0):L3031))/(MAX(OFFSET(L3031,-$M$3+1,0):L3031)-MIN(OFFSET(L3031,-$M$3+1,0):L3031))</f>
        <v>89.298743512102448</v>
      </c>
      <c r="N3031" s="8">
        <f t="shared" si="618"/>
        <v>0.32000000000000028</v>
      </c>
      <c r="O3031" s="8">
        <f t="shared" si="619"/>
        <v>0.32999999999999829</v>
      </c>
      <c r="P3031" s="15">
        <f ca="1">AVERAGE(N3031:OFFSET(N3031,-$P$3+1,0))*$P$4*H3031</f>
        <v>47.125000000000014</v>
      </c>
      <c r="Q3031" s="15">
        <f ca="1">AVERAGE(O3031:OFFSET(O3031,-$P$3+1,0))*$Q$4*I3031</f>
        <v>49.625000000000007</v>
      </c>
      <c r="R3031" s="11" t="str">
        <f t="shared" ca="1" si="628"/>
        <v xml:space="preserve"> </v>
      </c>
      <c r="S3031" s="11" t="str">
        <f t="shared" ca="1" si="629"/>
        <v>Sell</v>
      </c>
      <c r="T3031" s="3">
        <f t="shared" ca="1" si="620"/>
        <v>-10</v>
      </c>
      <c r="U3031" s="16">
        <f t="shared" ca="1" si="621"/>
        <v>9.8165137614678812</v>
      </c>
      <c r="V3031" s="3">
        <f t="shared" ca="1" si="622"/>
        <v>13.37</v>
      </c>
      <c r="W3031" s="3">
        <f t="shared" ca="1" si="623"/>
        <v>11.02</v>
      </c>
      <c r="X3031" s="12">
        <f t="shared" ca="1" si="624"/>
        <v>189.99999999999949</v>
      </c>
      <c r="Y3031" s="17">
        <f t="shared" ca="1" si="625"/>
        <v>-29.449541284403015</v>
      </c>
      <c r="Z3031" s="17">
        <f t="shared" ca="1" si="626"/>
        <v>160.55045871559648</v>
      </c>
      <c r="AA3031" s="19">
        <f t="shared" ca="1" si="627"/>
        <v>35588.490599379023</v>
      </c>
      <c r="AB3031">
        <v>67122.916619088093</v>
      </c>
    </row>
    <row r="3032" spans="1:28" x14ac:dyDescent="0.25">
      <c r="A3032" s="22">
        <v>40407</v>
      </c>
      <c r="B3032" s="2">
        <v>12.14</v>
      </c>
      <c r="C3032" s="2">
        <v>11.71</v>
      </c>
      <c r="D3032" s="2">
        <v>11.88</v>
      </c>
      <c r="E3032">
        <v>9.6300000000000008</v>
      </c>
      <c r="F3032">
        <v>9.23</v>
      </c>
      <c r="G3032">
        <v>9.5399999999999991</v>
      </c>
      <c r="H3032" s="2">
        <v>1</v>
      </c>
      <c r="I3032" s="2">
        <v>1</v>
      </c>
      <c r="J3032" s="6">
        <f ca="1">100*(D3032-MIN(OFFSET(C3032,-$J$3+1,0):C3032))/(MAX(OFFSET(B3032,-$J$3+1,0):B3032)-MIN(OFFSET(C3032,-$J$3+1,0):C3032))</f>
        <v>14.594594594594657</v>
      </c>
      <c r="K3032" s="6">
        <f ca="1">100*(G3032-MIN(OFFSET(F3032,-$J$3+1,0):F3032))/(MAX(OFFSET(E3032,-$J$3+1,0):E3032)-MIN(OFFSET(F3032,-$J$3+1,0):F3032))</f>
        <v>17.93478260869556</v>
      </c>
      <c r="L3032" s="6">
        <f t="shared" ca="1" si="617"/>
        <v>-3.340188014100903</v>
      </c>
      <c r="M3032" s="6">
        <f ca="1">100*(L3032-MIN(OFFSET(L3032,-$M$3+1,0):L3032))/(MAX(OFFSET(L3032,-$M$3+1,0):L3032)-MIN(OFFSET(L3032,-$M$3+1,0):L3032))</f>
        <v>82.081475239458172</v>
      </c>
      <c r="N3032" s="8">
        <f t="shared" si="618"/>
        <v>0.42999999999999972</v>
      </c>
      <c r="O3032" s="8">
        <f t="shared" si="619"/>
        <v>0.40000000000000036</v>
      </c>
      <c r="P3032" s="15">
        <f ca="1">AVERAGE(N3032:OFFSET(N3032,-$P$3+1,0))*$P$4*H3032</f>
        <v>46.75</v>
      </c>
      <c r="Q3032" s="15">
        <f ca="1">AVERAGE(O3032:OFFSET(O3032,-$P$3+1,0))*$Q$4*I3032</f>
        <v>51.375000000000014</v>
      </c>
      <c r="R3032" s="11" t="str">
        <f t="shared" ca="1" si="628"/>
        <v xml:space="preserve"> </v>
      </c>
      <c r="S3032" s="11" t="str">
        <f t="shared" ca="1" si="629"/>
        <v>Sell</v>
      </c>
      <c r="T3032" s="3">
        <f t="shared" ca="1" si="620"/>
        <v>-10</v>
      </c>
      <c r="U3032" s="16">
        <f t="shared" ca="1" si="621"/>
        <v>9.8165137614678812</v>
      </c>
      <c r="V3032" s="3">
        <f t="shared" ca="1" si="622"/>
        <v>13.37</v>
      </c>
      <c r="W3032" s="3">
        <f t="shared" ca="1" si="623"/>
        <v>11.02</v>
      </c>
      <c r="X3032" s="12">
        <f t="shared" ca="1" si="624"/>
        <v>-140.00000000000057</v>
      </c>
      <c r="Y3032" s="17">
        <f t="shared" ca="1" si="625"/>
        <v>225.77981651375993</v>
      </c>
      <c r="Z3032" s="17">
        <f t="shared" ca="1" si="626"/>
        <v>85.779816513759357</v>
      </c>
      <c r="AA3032" s="19">
        <f t="shared" ca="1" si="627"/>
        <v>35674.270415892781</v>
      </c>
      <c r="AB3032">
        <v>67122.916619088093</v>
      </c>
    </row>
    <row r="3033" spans="1:28" x14ac:dyDescent="0.25">
      <c r="A3033" s="22">
        <v>40408</v>
      </c>
      <c r="B3033" s="2">
        <v>12.17</v>
      </c>
      <c r="C3033" s="2">
        <v>11.69</v>
      </c>
      <c r="D3033" s="2">
        <v>12.07</v>
      </c>
      <c r="E3033">
        <v>10</v>
      </c>
      <c r="F3033">
        <v>9.4700000000000006</v>
      </c>
      <c r="G3033">
        <v>9.83</v>
      </c>
      <c r="H3033" s="2">
        <v>1</v>
      </c>
      <c r="I3033" s="2">
        <v>1</v>
      </c>
      <c r="J3033" s="6">
        <f ca="1">100*(D3033-MIN(OFFSET(C3033,-$J$3+1,0):C3033))/(MAX(OFFSET(B3033,-$J$3+1,0):B3033)-MIN(OFFSET(C3033,-$J$3+1,0):C3033))</f>
        <v>24.864864864864892</v>
      </c>
      <c r="K3033" s="6">
        <f ca="1">100*(G3033-MIN(OFFSET(F3033,-$J$3+1,0):F3033))/(MAX(OFFSET(E3033,-$J$3+1,0):E3033)-MIN(OFFSET(F3033,-$J$3+1,0):F3033))</f>
        <v>33.695652173913004</v>
      </c>
      <c r="L3033" s="6">
        <f t="shared" ca="1" si="617"/>
        <v>-8.8307873090481124</v>
      </c>
      <c r="M3033" s="6">
        <f ca="1">100*(L3033-MIN(OFFSET(L3033,-$M$3+1,0):L3033))/(MAX(OFFSET(L3033,-$M$3+1,0):L3033)-MIN(OFFSET(L3033,-$M$3+1,0):L3033))</f>
        <v>72.47606558460393</v>
      </c>
      <c r="N3033" s="8">
        <f t="shared" si="618"/>
        <v>0.48000000000000043</v>
      </c>
      <c r="O3033" s="8">
        <f t="shared" si="619"/>
        <v>0.52999999999999936</v>
      </c>
      <c r="P3033" s="15">
        <f ca="1">AVERAGE(N3033:OFFSET(N3033,-$P$3+1,0))*$P$4*H3033</f>
        <v>47.75</v>
      </c>
      <c r="Q3033" s="15">
        <f ca="1">AVERAGE(O3033:OFFSET(O3033,-$P$3+1,0))*$Q$4*I3033</f>
        <v>53.374999999999993</v>
      </c>
      <c r="R3033" s="11" t="str">
        <f t="shared" ca="1" si="628"/>
        <v xml:space="preserve"> </v>
      </c>
      <c r="S3033" s="11" t="str">
        <f t="shared" ca="1" si="629"/>
        <v>Sell</v>
      </c>
      <c r="T3033" s="3">
        <f t="shared" ca="1" si="620"/>
        <v>-10</v>
      </c>
      <c r="U3033" s="16">
        <f t="shared" ca="1" si="621"/>
        <v>9.8165137614678812</v>
      </c>
      <c r="V3033" s="3">
        <f t="shared" ca="1" si="622"/>
        <v>13.37</v>
      </c>
      <c r="W3033" s="3">
        <f t="shared" ca="1" si="623"/>
        <v>11.02</v>
      </c>
      <c r="X3033" s="12">
        <f t="shared" ca="1" si="624"/>
        <v>-189.99999999999949</v>
      </c>
      <c r="Y3033" s="17">
        <f t="shared" ca="1" si="625"/>
        <v>284.67889908256944</v>
      </c>
      <c r="Z3033" s="17">
        <f t="shared" ca="1" si="626"/>
        <v>94.678899082569956</v>
      </c>
      <c r="AA3033" s="19">
        <f t="shared" ca="1" si="627"/>
        <v>35768.949314975354</v>
      </c>
      <c r="AB3033">
        <v>67122.916619088093</v>
      </c>
    </row>
    <row r="3034" spans="1:28" x14ac:dyDescent="0.25">
      <c r="A3034" s="22">
        <v>40409</v>
      </c>
      <c r="B3034" s="2">
        <v>12.01</v>
      </c>
      <c r="C3034" s="2">
        <v>11.47</v>
      </c>
      <c r="D3034" s="2">
        <v>11.49</v>
      </c>
      <c r="E3034">
        <v>9.82</v>
      </c>
      <c r="F3034">
        <v>9.2799999999999994</v>
      </c>
      <c r="G3034">
        <v>9.3800000000000008</v>
      </c>
      <c r="H3034" s="2">
        <v>1</v>
      </c>
      <c r="I3034" s="2">
        <v>1</v>
      </c>
      <c r="J3034" s="6">
        <f ca="1">100*(D3034-MIN(OFFSET(C3034,-$J$3+1,0):C3034))/(MAX(OFFSET(B3034,-$J$3+1,0):B3034)-MIN(OFFSET(C3034,-$J$3+1,0):C3034))</f>
        <v>1.0050251256281191</v>
      </c>
      <c r="K3034" s="6">
        <f ca="1">100*(G3034-MIN(OFFSET(F3034,-$J$3+1,0):F3034))/(MAX(OFFSET(E3034,-$J$3+1,0):E3034)-MIN(OFFSET(F3034,-$J$3+1,0):F3034))</f>
        <v>9.2391304347826058</v>
      </c>
      <c r="L3034" s="6">
        <f t="shared" ca="1" si="617"/>
        <v>-8.2341053091544865</v>
      </c>
      <c r="M3034" s="6">
        <f ca="1">100*(L3034-MIN(OFFSET(L3034,-$M$3+1,0):L3034))/(MAX(OFFSET(L3034,-$M$3+1,0):L3034)-MIN(OFFSET(L3034,-$M$3+1,0):L3034))</f>
        <v>73.519917946572932</v>
      </c>
      <c r="N3034" s="8">
        <f t="shared" si="618"/>
        <v>0.59999999999999964</v>
      </c>
      <c r="O3034" s="8">
        <f t="shared" si="619"/>
        <v>0.55000000000000071</v>
      </c>
      <c r="P3034" s="15">
        <f ca="1">AVERAGE(N3034:OFFSET(N3034,-$P$3+1,0))*$P$4*H3034</f>
        <v>49.125</v>
      </c>
      <c r="Q3034" s="15">
        <f ca="1">AVERAGE(O3034:OFFSET(O3034,-$P$3+1,0))*$Q$4*I3034</f>
        <v>48.624999999999986</v>
      </c>
      <c r="R3034" s="11" t="str">
        <f t="shared" ca="1" si="628"/>
        <v xml:space="preserve"> </v>
      </c>
      <c r="S3034" s="11" t="str">
        <f t="shared" ca="1" si="629"/>
        <v>Sell</v>
      </c>
      <c r="T3034" s="3">
        <f t="shared" ca="1" si="620"/>
        <v>-10</v>
      </c>
      <c r="U3034" s="16">
        <f t="shared" ca="1" si="621"/>
        <v>9.8165137614678812</v>
      </c>
      <c r="V3034" s="3">
        <f t="shared" ca="1" si="622"/>
        <v>13.37</v>
      </c>
      <c r="W3034" s="3">
        <f t="shared" ca="1" si="623"/>
        <v>11.02</v>
      </c>
      <c r="X3034" s="12">
        <f t="shared" ca="1" si="624"/>
        <v>580.00000000000011</v>
      </c>
      <c r="Y3034" s="17">
        <f t="shared" ca="1" si="625"/>
        <v>-441.74311926605395</v>
      </c>
      <c r="Z3034" s="17">
        <f t="shared" ca="1" si="626"/>
        <v>138.25688073394616</v>
      </c>
      <c r="AA3034" s="19">
        <f t="shared" ca="1" si="627"/>
        <v>35907.206195709303</v>
      </c>
      <c r="AB3034">
        <v>67122.916619088093</v>
      </c>
    </row>
    <row r="3035" spans="1:28" x14ac:dyDescent="0.25">
      <c r="A3035" s="22">
        <v>40410</v>
      </c>
      <c r="B3035" s="2">
        <v>11.43</v>
      </c>
      <c r="C3035" s="2">
        <v>11.12</v>
      </c>
      <c r="D3035" s="2">
        <v>11.38</v>
      </c>
      <c r="E3035">
        <v>9.36</v>
      </c>
      <c r="F3035">
        <v>9.02</v>
      </c>
      <c r="G3035">
        <v>9.2200000000000006</v>
      </c>
      <c r="H3035" s="2">
        <v>1</v>
      </c>
      <c r="I3035" s="2">
        <v>1</v>
      </c>
      <c r="J3035" s="6">
        <f ca="1">100*(D3035-MIN(OFFSET(C3035,-$J$3+1,0):C3035))/(MAX(OFFSET(B3035,-$J$3+1,0):B3035)-MIN(OFFSET(C3035,-$J$3+1,0):C3035))</f>
        <v>11.111111111111169</v>
      </c>
      <c r="K3035" s="6">
        <f ca="1">100*(G3035-MIN(OFFSET(F3035,-$J$3+1,0):F3035))/(MAX(OFFSET(E3035,-$J$3+1,0):E3035)-MIN(OFFSET(F3035,-$J$3+1,0):F3035))</f>
        <v>9.8522167487685195</v>
      </c>
      <c r="L3035" s="6">
        <f t="shared" ca="1" si="617"/>
        <v>1.2588943623426498</v>
      </c>
      <c r="M3035" s="6">
        <f ca="1">100*(L3035-MIN(OFFSET(L3035,-$M$3+1,0):L3035))/(MAX(OFFSET(L3035,-$M$3+1,0):L3035)-MIN(OFFSET(L3035,-$M$3+1,0):L3035))</f>
        <v>90.127239989184957</v>
      </c>
      <c r="N3035" s="8">
        <f t="shared" si="618"/>
        <v>0.37000000000000099</v>
      </c>
      <c r="O3035" s="8">
        <f t="shared" si="619"/>
        <v>0.36000000000000121</v>
      </c>
      <c r="P3035" s="15">
        <f ca="1">AVERAGE(N3035:OFFSET(N3035,-$P$3+1,0))*$P$4*H3035</f>
        <v>43.875000000000021</v>
      </c>
      <c r="Q3035" s="15">
        <f ca="1">AVERAGE(O3035:OFFSET(O3035,-$P$3+1,0))*$Q$4*I3035</f>
        <v>45.625000000000007</v>
      </c>
      <c r="R3035" s="11" t="str">
        <f t="shared" ca="1" si="628"/>
        <v xml:space="preserve"> </v>
      </c>
      <c r="S3035" s="11" t="str">
        <f t="shared" ca="1" si="629"/>
        <v>Sell</v>
      </c>
      <c r="T3035" s="3">
        <f t="shared" ca="1" si="620"/>
        <v>-10</v>
      </c>
      <c r="U3035" s="16">
        <f t="shared" ca="1" si="621"/>
        <v>9.8165137614678812</v>
      </c>
      <c r="V3035" s="3">
        <f t="shared" ca="1" si="622"/>
        <v>13.37</v>
      </c>
      <c r="W3035" s="3">
        <f t="shared" ca="1" si="623"/>
        <v>11.02</v>
      </c>
      <c r="X3035" s="12">
        <f t="shared" ca="1" si="624"/>
        <v>109.99999999999943</v>
      </c>
      <c r="Y3035" s="17">
        <f t="shared" ca="1" si="625"/>
        <v>-157.06422018348624</v>
      </c>
      <c r="Z3035" s="17">
        <f t="shared" ca="1" si="626"/>
        <v>-47.06422018348681</v>
      </c>
      <c r="AA3035" s="19">
        <f t="shared" ca="1" si="627"/>
        <v>35860.141975525818</v>
      </c>
      <c r="AB3035">
        <v>67122.916619088093</v>
      </c>
    </row>
    <row r="3036" spans="1:28" x14ac:dyDescent="0.25">
      <c r="A3036" s="22">
        <v>40413</v>
      </c>
      <c r="B3036" s="2">
        <v>11.49</v>
      </c>
      <c r="C3036" s="2">
        <v>11.24</v>
      </c>
      <c r="D3036" s="2">
        <v>11.33</v>
      </c>
      <c r="E3036">
        <v>9.31</v>
      </c>
      <c r="F3036">
        <v>8.81</v>
      </c>
      <c r="G3036">
        <v>8.82</v>
      </c>
      <c r="H3036" s="2">
        <v>1</v>
      </c>
      <c r="I3036" s="2">
        <v>1</v>
      </c>
      <c r="J3036" s="6">
        <f ca="1">100*(D3036-MIN(OFFSET(C3036,-$J$3+1,0):C3036))/(MAX(OFFSET(B3036,-$J$3+1,0):B3036)-MIN(OFFSET(C3036,-$J$3+1,0):C3036))</f>
        <v>10.096153846153888</v>
      </c>
      <c r="K3036" s="6">
        <f ca="1">100*(G3036-MIN(OFFSET(F3036,-$J$3+1,0):F3036))/(MAX(OFFSET(E3036,-$J$3+1,0):E3036)-MIN(OFFSET(F3036,-$J$3+1,0):F3036))</f>
        <v>0.48780487804877032</v>
      </c>
      <c r="L3036" s="6">
        <f t="shared" ca="1" si="617"/>
        <v>9.6083489681051173</v>
      </c>
      <c r="M3036" s="6">
        <f ca="1">100*(L3036-MIN(OFFSET(L3036,-$M$3+1,0):L3036))/(MAX(OFFSET(L3036,-$M$3+1,0):L3036)-MIN(OFFSET(L3036,-$M$3+1,0):L3036))</f>
        <v>100</v>
      </c>
      <c r="N3036" s="8">
        <f t="shared" si="618"/>
        <v>0.25</v>
      </c>
      <c r="O3036" s="8">
        <f t="shared" si="619"/>
        <v>0.5</v>
      </c>
      <c r="P3036" s="15">
        <f ca="1">AVERAGE(N3036:OFFSET(N3036,-$P$3+1,0))*$P$4*H3036</f>
        <v>40.125000000000036</v>
      </c>
      <c r="Q3036" s="15">
        <f ca="1">AVERAGE(O3036:OFFSET(O3036,-$P$3+1,0))*$Q$4*I3036</f>
        <v>44.500000000000007</v>
      </c>
      <c r="R3036" s="11" t="str">
        <f t="shared" ca="1" si="628"/>
        <v xml:space="preserve"> </v>
      </c>
      <c r="S3036" s="11" t="str">
        <f t="shared" ca="1" si="629"/>
        <v>Sell</v>
      </c>
      <c r="T3036" s="3">
        <f t="shared" ca="1" si="620"/>
        <v>-10</v>
      </c>
      <c r="U3036" s="16">
        <f t="shared" ca="1" si="621"/>
        <v>9.8165137614678812</v>
      </c>
      <c r="V3036" s="3">
        <f t="shared" ca="1" si="622"/>
        <v>13.37</v>
      </c>
      <c r="W3036" s="3">
        <f t="shared" ca="1" si="623"/>
        <v>11.02</v>
      </c>
      <c r="X3036" s="12">
        <f t="shared" ca="1" si="624"/>
        <v>50.000000000000711</v>
      </c>
      <c r="Y3036" s="17">
        <f t="shared" ca="1" si="625"/>
        <v>-392.66055045871559</v>
      </c>
      <c r="Z3036" s="17">
        <f t="shared" ca="1" si="626"/>
        <v>-342.66055045871485</v>
      </c>
      <c r="AA3036" s="19">
        <f t="shared" ca="1" si="627"/>
        <v>35517.481425067104</v>
      </c>
      <c r="AB3036">
        <v>67122.916619088093</v>
      </c>
    </row>
    <row r="3037" spans="1:28" x14ac:dyDescent="0.25">
      <c r="A3037" s="22">
        <v>40414</v>
      </c>
      <c r="B3037" s="2">
        <v>11.66</v>
      </c>
      <c r="C3037" s="2">
        <v>10.55</v>
      </c>
      <c r="D3037" s="2">
        <v>11.5</v>
      </c>
      <c r="E3037">
        <v>9.15</v>
      </c>
      <c r="F3037">
        <v>8.4499999999999993</v>
      </c>
      <c r="G3037">
        <v>9.06</v>
      </c>
      <c r="H3037" s="2">
        <v>1</v>
      </c>
      <c r="I3037" s="2">
        <v>1</v>
      </c>
      <c r="J3037" s="6">
        <f ca="1">100*(D3037-MIN(OFFSET(C3037,-$J$3+1,0):C3037))/(MAX(OFFSET(B3037,-$J$3+1,0):B3037)-MIN(OFFSET(C3037,-$J$3+1,0):C3037))</f>
        <v>51.91256830601089</v>
      </c>
      <c r="K3037" s="6">
        <f ca="1">100*(G3037-MIN(OFFSET(F3037,-$J$3+1,0):F3037))/(MAX(OFFSET(E3037,-$J$3+1,0):E3037)-MIN(OFFSET(F3037,-$J$3+1,0):F3037))</f>
        <v>32.795698924731226</v>
      </c>
      <c r="L3037" s="6">
        <f t="shared" ca="1" si="617"/>
        <v>19.116869381279663</v>
      </c>
      <c r="M3037" s="6">
        <f ca="1">100*(L3037-MIN(OFFSET(L3037,-$M$3+1,0):L3037))/(MAX(OFFSET(L3037,-$M$3+1,0):L3037)-MIN(OFFSET(L3037,-$M$3+1,0):L3037))</f>
        <v>100</v>
      </c>
      <c r="N3037" s="8">
        <f t="shared" si="618"/>
        <v>1.1099999999999994</v>
      </c>
      <c r="O3037" s="8">
        <f t="shared" si="619"/>
        <v>0.70000000000000107</v>
      </c>
      <c r="P3037" s="15">
        <f ca="1">AVERAGE(N3037:OFFSET(N3037,-$P$3+1,0))*$P$4*H3037</f>
        <v>48.375000000000014</v>
      </c>
      <c r="Q3037" s="15">
        <f ca="1">AVERAGE(O3037:OFFSET(O3037,-$P$3+1,0))*$Q$4*I3037</f>
        <v>46.000000000000021</v>
      </c>
      <c r="R3037" s="11" t="str">
        <f t="shared" ca="1" si="628"/>
        <v xml:space="preserve"> </v>
      </c>
      <c r="S3037" s="11" t="str">
        <f t="shared" ca="1" si="629"/>
        <v>Sell</v>
      </c>
      <c r="T3037" s="3">
        <f t="shared" ca="1" si="620"/>
        <v>-10</v>
      </c>
      <c r="U3037" s="16">
        <f t="shared" ca="1" si="621"/>
        <v>9.8165137614678812</v>
      </c>
      <c r="V3037" s="3">
        <f t="shared" ca="1" si="622"/>
        <v>13.37</v>
      </c>
      <c r="W3037" s="3">
        <f t="shared" ca="1" si="623"/>
        <v>11.02</v>
      </c>
      <c r="X3037" s="12">
        <f t="shared" ca="1" si="624"/>
        <v>-169.99999999999994</v>
      </c>
      <c r="Y3037" s="17">
        <f t="shared" ca="1" si="625"/>
        <v>235.59633027522935</v>
      </c>
      <c r="Z3037" s="17">
        <f t="shared" ca="1" si="626"/>
        <v>65.596330275229406</v>
      </c>
      <c r="AA3037" s="19">
        <f t="shared" ca="1" si="627"/>
        <v>35583.077755342332</v>
      </c>
      <c r="AB3037">
        <v>67122.916619088093</v>
      </c>
    </row>
    <row r="3038" spans="1:28" x14ac:dyDescent="0.25">
      <c r="A3038" s="22">
        <v>40415</v>
      </c>
      <c r="B3038" s="2">
        <v>12.01</v>
      </c>
      <c r="C3038" s="2">
        <v>11.29</v>
      </c>
      <c r="D3038" s="2">
        <v>11.95</v>
      </c>
      <c r="E3038">
        <v>9.61</v>
      </c>
      <c r="F3038">
        <v>8.94</v>
      </c>
      <c r="G3038">
        <v>9.52</v>
      </c>
      <c r="H3038" s="2">
        <v>1</v>
      </c>
      <c r="I3038" s="2">
        <v>1</v>
      </c>
      <c r="J3038" s="6">
        <f ca="1">100*(D3038-MIN(OFFSET(C3038,-$J$3+1,0):C3038))/(MAX(OFFSET(B3038,-$J$3+1,0):B3038)-MIN(OFFSET(C3038,-$J$3+1,0):C3038))</f>
        <v>79.999999999999915</v>
      </c>
      <c r="K3038" s="6">
        <f ca="1">100*(G3038-MIN(OFFSET(F3038,-$J$3+1,0):F3038))/(MAX(OFFSET(E3038,-$J$3+1,0):E3038)-MIN(OFFSET(F3038,-$J$3+1,0):F3038))</f>
        <v>69.032258064516114</v>
      </c>
      <c r="L3038" s="6">
        <f t="shared" ca="1" si="617"/>
        <v>10.967741935483801</v>
      </c>
      <c r="M3038" s="6">
        <f ca="1">100*(L3038-MIN(OFFSET(L3038,-$M$3+1,0):L3038))/(MAX(OFFSET(L3038,-$M$3+1,0):L3038)-MIN(OFFSET(L3038,-$M$3+1,0):L3038))</f>
        <v>70.841464327074902</v>
      </c>
      <c r="N3038" s="8">
        <f t="shared" si="618"/>
        <v>0.72000000000000064</v>
      </c>
      <c r="O3038" s="8">
        <f t="shared" si="619"/>
        <v>0.66999999999999993</v>
      </c>
      <c r="P3038" s="15">
        <f ca="1">AVERAGE(N3038:OFFSET(N3038,-$P$3+1,0))*$P$4*H3038</f>
        <v>53.500000000000014</v>
      </c>
      <c r="Q3038" s="15">
        <f ca="1">AVERAGE(O3038:OFFSET(O3038,-$P$3+1,0))*$Q$4*I3038</f>
        <v>50.500000000000014</v>
      </c>
      <c r="R3038" s="11" t="str">
        <f t="shared" ca="1" si="628"/>
        <v xml:space="preserve"> </v>
      </c>
      <c r="S3038" s="11" t="str">
        <f t="shared" ca="1" si="629"/>
        <v>Sell</v>
      </c>
      <c r="T3038" s="3">
        <f t="shared" ca="1" si="620"/>
        <v>-10</v>
      </c>
      <c r="U3038" s="16">
        <f t="shared" ca="1" si="621"/>
        <v>9.8165137614678812</v>
      </c>
      <c r="V3038" s="3">
        <f t="shared" ca="1" si="622"/>
        <v>13.37</v>
      </c>
      <c r="W3038" s="3">
        <f t="shared" ca="1" si="623"/>
        <v>11.02</v>
      </c>
      <c r="X3038" s="12">
        <f t="shared" ca="1" si="624"/>
        <v>-449.99999999999932</v>
      </c>
      <c r="Y3038" s="17">
        <f t="shared" ca="1" si="625"/>
        <v>451.55963302752167</v>
      </c>
      <c r="Z3038" s="17">
        <f t="shared" ca="1" si="626"/>
        <v>1.5596330275223522</v>
      </c>
      <c r="AA3038" s="19">
        <f t="shared" ca="1" si="627"/>
        <v>35584.637388369854</v>
      </c>
      <c r="AB3038">
        <v>67122.916619088093</v>
      </c>
    </row>
    <row r="3039" spans="1:28" x14ac:dyDescent="0.25">
      <c r="A3039" s="22">
        <v>40416</v>
      </c>
      <c r="B3039" s="2">
        <v>12.13</v>
      </c>
      <c r="C3039" s="2">
        <v>11.55</v>
      </c>
      <c r="D3039" s="2">
        <v>11.67</v>
      </c>
      <c r="E3039">
        <v>9.61</v>
      </c>
      <c r="F3039">
        <v>9.16</v>
      </c>
      <c r="G3039">
        <v>9.18</v>
      </c>
      <c r="H3039" s="2">
        <v>1</v>
      </c>
      <c r="I3039" s="2">
        <v>1</v>
      </c>
      <c r="J3039" s="6">
        <f ca="1">100*(D3039-MIN(OFFSET(C3039,-$J$3+1,0):C3039))/(MAX(OFFSET(B3039,-$J$3+1,0):B3039)-MIN(OFFSET(C3039,-$J$3+1,0):C3039))</f>
        <v>69.135802469135783</v>
      </c>
      <c r="K3039" s="6">
        <f ca="1">100*(G3039-MIN(OFFSET(F3039,-$J$3+1,0):F3039))/(MAX(OFFSET(E3039,-$J$3+1,0):E3039)-MIN(OFFSET(F3039,-$J$3+1,0):F3039))</f>
        <v>47.096774193548391</v>
      </c>
      <c r="L3039" s="6">
        <f t="shared" ca="1" si="617"/>
        <v>22.039028275587391</v>
      </c>
      <c r="M3039" s="6">
        <f ca="1">100*(L3039-MIN(OFFSET(L3039,-$M$3+1,0):L3039))/(MAX(OFFSET(L3039,-$M$3+1,0):L3039)-MIN(OFFSET(L3039,-$M$3+1,0):L3039))</f>
        <v>100</v>
      </c>
      <c r="N3039" s="8">
        <f t="shared" si="618"/>
        <v>0.58000000000000007</v>
      </c>
      <c r="O3039" s="8">
        <f t="shared" si="619"/>
        <v>0.44999999999999929</v>
      </c>
      <c r="P3039" s="15">
        <f ca="1">AVERAGE(N3039:OFFSET(N3039,-$P$3+1,0))*$P$4*H3039</f>
        <v>56.750000000000014</v>
      </c>
      <c r="Q3039" s="15">
        <f ca="1">AVERAGE(O3039:OFFSET(O3039,-$P$3+1,0))*$Q$4*I3039</f>
        <v>52.000000000000021</v>
      </c>
      <c r="R3039" s="11" t="str">
        <f t="shared" ca="1" si="628"/>
        <v xml:space="preserve"> </v>
      </c>
      <c r="S3039" s="11" t="str">
        <f t="shared" ca="1" si="629"/>
        <v>Sell</v>
      </c>
      <c r="T3039" s="3">
        <f t="shared" ca="1" si="620"/>
        <v>-10</v>
      </c>
      <c r="U3039" s="16">
        <f t="shared" ca="1" si="621"/>
        <v>9.8165137614678812</v>
      </c>
      <c r="V3039" s="3">
        <f t="shared" ca="1" si="622"/>
        <v>13.37</v>
      </c>
      <c r="W3039" s="3">
        <f t="shared" ca="1" si="623"/>
        <v>11.02</v>
      </c>
      <c r="X3039" s="12">
        <f t="shared" ca="1" si="624"/>
        <v>279.99999999999937</v>
      </c>
      <c r="Y3039" s="17">
        <f t="shared" ca="1" si="625"/>
        <v>-333.76146788990781</v>
      </c>
      <c r="Z3039" s="17">
        <f t="shared" ca="1" si="626"/>
        <v>-53.761467889908431</v>
      </c>
      <c r="AA3039" s="19">
        <f t="shared" ca="1" si="627"/>
        <v>35530.875920479943</v>
      </c>
      <c r="AB3039">
        <v>67122.916619088093</v>
      </c>
    </row>
    <row r="3040" spans="1:28" x14ac:dyDescent="0.25">
      <c r="A3040" s="22">
        <v>40417</v>
      </c>
      <c r="B3040" s="2">
        <v>12.11</v>
      </c>
      <c r="C3040" s="2">
        <v>11.61</v>
      </c>
      <c r="D3040" s="2">
        <v>12.06</v>
      </c>
      <c r="E3040">
        <v>9.59</v>
      </c>
      <c r="F3040">
        <v>9.14</v>
      </c>
      <c r="G3040">
        <v>9.58</v>
      </c>
      <c r="H3040" s="2">
        <v>1</v>
      </c>
      <c r="I3040" s="2">
        <v>1</v>
      </c>
      <c r="J3040" s="6">
        <f ca="1">100*(D3040-MIN(OFFSET(C3040,-$J$3+1,0):C3040))/(MAX(OFFSET(B3040,-$J$3+1,0):B3040)-MIN(OFFSET(C3040,-$J$3+1,0):C3040))</f>
        <v>93.209876543209901</v>
      </c>
      <c r="K3040" s="6">
        <f ca="1">100*(G3040-MIN(OFFSET(F3040,-$J$3+1,0):F3040))/(MAX(OFFSET(E3040,-$J$3+1,0):E3040)-MIN(OFFSET(F3040,-$J$3+1,0):F3040))</f>
        <v>72.90322580645163</v>
      </c>
      <c r="L3040" s="6">
        <f t="shared" ca="1" si="617"/>
        <v>20.306650736758272</v>
      </c>
      <c r="M3040" s="6">
        <f ca="1">100*(L3040-MIN(OFFSET(L3040,-$M$3+1,0):L3040))/(MAX(OFFSET(L3040,-$M$3+1,0):L3040)-MIN(OFFSET(L3040,-$M$3+1,0):L3040))</f>
        <v>94.388118276639929</v>
      </c>
      <c r="N3040" s="8">
        <f t="shared" si="618"/>
        <v>0.5</v>
      </c>
      <c r="O3040" s="8">
        <f t="shared" si="619"/>
        <v>0.44999999999999929</v>
      </c>
      <c r="P3040" s="15">
        <f ca="1">AVERAGE(N3040:OFFSET(N3040,-$P$3+1,0))*$P$4*H3040</f>
        <v>57.625000000000014</v>
      </c>
      <c r="Q3040" s="15">
        <f ca="1">AVERAGE(O3040:OFFSET(O3040,-$P$3+1,0))*$Q$4*I3040</f>
        <v>52.625000000000014</v>
      </c>
      <c r="R3040" s="11" t="str">
        <f t="shared" ca="1" si="628"/>
        <v xml:space="preserve"> </v>
      </c>
      <c r="S3040" s="11" t="str">
        <f t="shared" ca="1" si="629"/>
        <v>Sell</v>
      </c>
      <c r="T3040" s="3">
        <f t="shared" ca="1" si="620"/>
        <v>-10</v>
      </c>
      <c r="U3040" s="16">
        <f t="shared" ca="1" si="621"/>
        <v>9.8165137614678812</v>
      </c>
      <c r="V3040" s="3">
        <f t="shared" ca="1" si="622"/>
        <v>13.37</v>
      </c>
      <c r="W3040" s="3">
        <f t="shared" ca="1" si="623"/>
        <v>11.02</v>
      </c>
      <c r="X3040" s="12">
        <f t="shared" ca="1" si="624"/>
        <v>-390.00000000000057</v>
      </c>
      <c r="Y3040" s="17">
        <f t="shared" ca="1" si="625"/>
        <v>392.66055045871559</v>
      </c>
      <c r="Z3040" s="17">
        <f t="shared" ca="1" si="626"/>
        <v>2.6605504587150222</v>
      </c>
      <c r="AA3040" s="19">
        <f t="shared" ca="1" si="627"/>
        <v>35533.536470938656</v>
      </c>
      <c r="AB3040">
        <v>67122.916619088093</v>
      </c>
    </row>
    <row r="3041" spans="1:28" x14ac:dyDescent="0.25">
      <c r="A3041" s="22">
        <v>40420</v>
      </c>
      <c r="B3041" s="2">
        <v>12.18</v>
      </c>
      <c r="C3041" s="2">
        <v>11.71</v>
      </c>
      <c r="D3041" s="2">
        <v>11.73</v>
      </c>
      <c r="E3041">
        <v>9.7200000000000006</v>
      </c>
      <c r="F3041">
        <v>9.3699999999999992</v>
      </c>
      <c r="G3041">
        <v>9.42</v>
      </c>
      <c r="H3041" s="2">
        <v>1</v>
      </c>
      <c r="I3041" s="2">
        <v>1</v>
      </c>
      <c r="J3041" s="6">
        <f ca="1">100*(D3041-MIN(OFFSET(C3041,-$J$3+1,0):C3041))/(MAX(OFFSET(B3041,-$J$3+1,0):B3041)-MIN(OFFSET(C3041,-$J$3+1,0):C3041))</f>
        <v>72.392638036809842</v>
      </c>
      <c r="K3041" s="6">
        <f ca="1">100*(G3041-MIN(OFFSET(F3041,-$J$3+1,0):F3041))/(MAX(OFFSET(E3041,-$J$3+1,0):E3041)-MIN(OFFSET(F3041,-$J$3+1,0):F3041))</f>
        <v>62.580645161290327</v>
      </c>
      <c r="L3041" s="6">
        <f t="shared" ca="1" si="617"/>
        <v>9.8119928755195147</v>
      </c>
      <c r="M3041" s="6">
        <f ca="1">100*(L3041-MIN(OFFSET(L3041,-$M$3+1,0):L3041))/(MAX(OFFSET(L3041,-$M$3+1,0):L3041)-MIN(OFFSET(L3041,-$M$3+1,0):L3041))</f>
        <v>60.391615017766725</v>
      </c>
      <c r="N3041" s="8">
        <f t="shared" si="618"/>
        <v>0.46999999999999886</v>
      </c>
      <c r="O3041" s="8">
        <f t="shared" si="619"/>
        <v>0.35000000000000142</v>
      </c>
      <c r="P3041" s="15">
        <f ca="1">AVERAGE(N3041:OFFSET(N3041,-$P$3+1,0))*$P$4*H3041</f>
        <v>57.499999999999993</v>
      </c>
      <c r="Q3041" s="15">
        <f ca="1">AVERAGE(O3041:OFFSET(O3041,-$P$3+1,0))*$Q$4*I3041</f>
        <v>50.375000000000036</v>
      </c>
      <c r="R3041" s="11" t="str">
        <f t="shared" ca="1" si="628"/>
        <v xml:space="preserve"> </v>
      </c>
      <c r="S3041" s="11" t="str">
        <f t="shared" ca="1" si="629"/>
        <v>Sell</v>
      </c>
      <c r="T3041" s="3">
        <f t="shared" ca="1" si="620"/>
        <v>-10</v>
      </c>
      <c r="U3041" s="16">
        <f t="shared" ca="1" si="621"/>
        <v>9.8165137614678812</v>
      </c>
      <c r="V3041" s="3">
        <f t="shared" ca="1" si="622"/>
        <v>13.37</v>
      </c>
      <c r="W3041" s="3">
        <f t="shared" ca="1" si="623"/>
        <v>11.02</v>
      </c>
      <c r="X3041" s="12">
        <f t="shared" ca="1" si="624"/>
        <v>330.00000000000006</v>
      </c>
      <c r="Y3041" s="17">
        <f t="shared" ca="1" si="625"/>
        <v>-157.06422018348624</v>
      </c>
      <c r="Z3041" s="17">
        <f t="shared" ca="1" si="626"/>
        <v>172.93577981651381</v>
      </c>
      <c r="AA3041" s="19">
        <f t="shared" ca="1" si="627"/>
        <v>35706.472250755171</v>
      </c>
      <c r="AB3041">
        <v>67122.916619088093</v>
      </c>
    </row>
    <row r="3042" spans="1:28" x14ac:dyDescent="0.25">
      <c r="A3042" s="22">
        <v>40421</v>
      </c>
      <c r="B3042" s="2">
        <v>12.02</v>
      </c>
      <c r="C3042" s="2">
        <v>11.6</v>
      </c>
      <c r="D3042" s="2">
        <v>11.75</v>
      </c>
      <c r="E3042">
        <v>9.7100000000000009</v>
      </c>
      <c r="F3042">
        <v>9.2899999999999991</v>
      </c>
      <c r="G3042">
        <v>9.33</v>
      </c>
      <c r="H3042" s="2">
        <v>1</v>
      </c>
      <c r="I3042" s="2">
        <v>1</v>
      </c>
      <c r="J3042" s="6">
        <f ca="1">100*(D3042-MIN(OFFSET(C3042,-$J$3+1,0):C3042))/(MAX(OFFSET(B3042,-$J$3+1,0):B3042)-MIN(OFFSET(C3042,-$J$3+1,0):C3042))</f>
        <v>73.619631901840492</v>
      </c>
      <c r="K3042" s="6">
        <f ca="1">100*(G3042-MIN(OFFSET(F3042,-$J$3+1,0):F3042))/(MAX(OFFSET(E3042,-$J$3+1,0):E3042)-MIN(OFFSET(F3042,-$J$3+1,0):F3042))</f>
        <v>56.774193548387125</v>
      </c>
      <c r="L3042" s="6">
        <f t="shared" ca="1" si="617"/>
        <v>16.845438353453368</v>
      </c>
      <c r="M3042" s="6">
        <f ca="1">100*(L3042-MIN(OFFSET(L3042,-$M$3+1,0):L3042))/(MAX(OFFSET(L3042,-$M$3+1,0):L3042)-MIN(OFFSET(L3042,-$M$3+1,0):L3042))</f>
        <v>83.175831070662525</v>
      </c>
      <c r="N3042" s="8">
        <f t="shared" si="618"/>
        <v>0.41999999999999993</v>
      </c>
      <c r="O3042" s="8">
        <f t="shared" si="619"/>
        <v>0.42000000000000171</v>
      </c>
      <c r="P3042" s="15">
        <f ca="1">AVERAGE(N3042:OFFSET(N3042,-$P$3+1,0))*$P$4*H3042</f>
        <v>55.25</v>
      </c>
      <c r="Q3042" s="15">
        <f ca="1">AVERAGE(O3042:OFFSET(O3042,-$P$3+1,0))*$Q$4*I3042</f>
        <v>48.75000000000005</v>
      </c>
      <c r="R3042" s="11" t="str">
        <f t="shared" ca="1" si="628"/>
        <v xml:space="preserve"> </v>
      </c>
      <c r="S3042" s="11" t="str">
        <f t="shared" ca="1" si="629"/>
        <v>Sell</v>
      </c>
      <c r="T3042" s="3">
        <f t="shared" ca="1" si="620"/>
        <v>-10</v>
      </c>
      <c r="U3042" s="16">
        <f t="shared" ca="1" si="621"/>
        <v>9.8165137614678812</v>
      </c>
      <c r="V3042" s="3">
        <f t="shared" ca="1" si="622"/>
        <v>13.37</v>
      </c>
      <c r="W3042" s="3">
        <f t="shared" ca="1" si="623"/>
        <v>11.02</v>
      </c>
      <c r="X3042" s="12">
        <f t="shared" ca="1" si="624"/>
        <v>-19.999999999999574</v>
      </c>
      <c r="Y3042" s="17">
        <f t="shared" ca="1" si="625"/>
        <v>-88.348623853210796</v>
      </c>
      <c r="Z3042" s="17">
        <f t="shared" ca="1" si="626"/>
        <v>-108.34862385321037</v>
      </c>
      <c r="AA3042" s="19">
        <f t="shared" ca="1" si="627"/>
        <v>35598.123626901957</v>
      </c>
      <c r="AB3042">
        <v>67122.916619088093</v>
      </c>
    </row>
    <row r="3043" spans="1:28" x14ac:dyDescent="0.25">
      <c r="A3043" s="22">
        <v>40422</v>
      </c>
      <c r="B3043" s="2">
        <v>12.39</v>
      </c>
      <c r="C3043" s="2">
        <v>12.02</v>
      </c>
      <c r="D3043" s="2">
        <v>12.33</v>
      </c>
      <c r="E3043">
        <v>10.92</v>
      </c>
      <c r="F3043">
        <v>9.52</v>
      </c>
      <c r="G3043">
        <v>10.47</v>
      </c>
      <c r="H3043" s="2">
        <v>1</v>
      </c>
      <c r="I3043" s="2">
        <v>1</v>
      </c>
      <c r="J3043" s="6">
        <f ca="1">100*(D3043-MIN(OFFSET(C3043,-$J$3+1,0):C3043))/(MAX(OFFSET(B3043,-$J$3+1,0):B3043)-MIN(OFFSET(C3043,-$J$3+1,0):C3043))</f>
        <v>96.739130434782581</v>
      </c>
      <c r="K3043" s="6">
        <f ca="1">100*(G3043-MIN(OFFSET(F3043,-$J$3+1,0):F3043))/(MAX(OFFSET(E3043,-$J$3+1,0):E3043)-MIN(OFFSET(F3043,-$J$3+1,0):F3043))</f>
        <v>81.781376518218664</v>
      </c>
      <c r="L3043" s="6">
        <f t="shared" ca="1" si="617"/>
        <v>14.957753916563917</v>
      </c>
      <c r="M3043" s="6">
        <f ca="1">100*(L3043-MIN(OFFSET(L3043,-$M$3+1,0):L3043))/(MAX(OFFSET(L3043,-$M$3+1,0):L3043)-MIN(OFFSET(L3043,-$M$3+1,0):L3043))</f>
        <v>76.608716969449958</v>
      </c>
      <c r="N3043" s="8">
        <f t="shared" si="618"/>
        <v>0.64000000000000057</v>
      </c>
      <c r="O3043" s="8">
        <f t="shared" si="619"/>
        <v>1.5899999999999999</v>
      </c>
      <c r="P3043" s="15">
        <f ca="1">AVERAGE(N3043:OFFSET(N3043,-$P$3+1,0))*$P$4*H3043</f>
        <v>58.624999999999993</v>
      </c>
      <c r="Q3043" s="15">
        <f ca="1">AVERAGE(O3043:OFFSET(O3043,-$P$3+1,0))*$Q$4*I3043</f>
        <v>64.125000000000028</v>
      </c>
      <c r="R3043" s="11" t="str">
        <f t="shared" ca="1" si="628"/>
        <v xml:space="preserve"> </v>
      </c>
      <c r="S3043" s="11" t="str">
        <f t="shared" ca="1" si="629"/>
        <v>Sell</v>
      </c>
      <c r="T3043" s="3">
        <f t="shared" ca="1" si="620"/>
        <v>-10</v>
      </c>
      <c r="U3043" s="16">
        <f t="shared" ca="1" si="621"/>
        <v>9.8165137614678812</v>
      </c>
      <c r="V3043" s="3">
        <f t="shared" ca="1" si="622"/>
        <v>13.37</v>
      </c>
      <c r="W3043" s="3">
        <f t="shared" ca="1" si="623"/>
        <v>11.02</v>
      </c>
      <c r="X3043" s="12">
        <f t="shared" ca="1" si="624"/>
        <v>-580.00000000000011</v>
      </c>
      <c r="Y3043" s="17">
        <f t="shared" ca="1" si="625"/>
        <v>1119.0825688073392</v>
      </c>
      <c r="Z3043" s="17">
        <f t="shared" ca="1" si="626"/>
        <v>539.08256880733904</v>
      </c>
      <c r="AA3043" s="19">
        <f t="shared" ca="1" si="627"/>
        <v>36137.206195709296</v>
      </c>
      <c r="AB3043">
        <v>67122.916619088093</v>
      </c>
    </row>
    <row r="3044" spans="1:28" x14ac:dyDescent="0.25">
      <c r="A3044" s="22">
        <v>40423</v>
      </c>
      <c r="B3044" s="2">
        <v>12.7</v>
      </c>
      <c r="C3044" s="2">
        <v>12.23</v>
      </c>
      <c r="D3044" s="2">
        <v>12.57</v>
      </c>
      <c r="E3044">
        <v>10.84</v>
      </c>
      <c r="F3044">
        <v>10.27</v>
      </c>
      <c r="G3044">
        <v>10.68</v>
      </c>
      <c r="H3044" s="2">
        <v>1</v>
      </c>
      <c r="I3044" s="2">
        <v>1</v>
      </c>
      <c r="J3044" s="6">
        <f ca="1">100*(D3044-MIN(OFFSET(C3044,-$J$3+1,0):C3044))/(MAX(OFFSET(B3044,-$J$3+1,0):B3044)-MIN(OFFSET(C3044,-$J$3+1,0):C3044))</f>
        <v>93.953488372093062</v>
      </c>
      <c r="K3044" s="6">
        <f ca="1">100*(G3044-MIN(OFFSET(F3044,-$J$3+1,0):F3044))/(MAX(OFFSET(E3044,-$J$3+1,0):E3044)-MIN(OFFSET(F3044,-$J$3+1,0):F3044))</f>
        <v>90.283400809716596</v>
      </c>
      <c r="L3044" s="6">
        <f t="shared" ca="1" si="617"/>
        <v>3.6700875623764659</v>
      </c>
      <c r="M3044" s="6">
        <f ca="1">100*(L3044-MIN(OFFSET(L3044,-$M$3+1,0):L3044))/(MAX(OFFSET(L3044,-$M$3+1,0):L3044)-MIN(OFFSET(L3044,-$M$3+1,0):L3044))</f>
        <v>11.603357370555642</v>
      </c>
      <c r="N3044" s="8">
        <f t="shared" si="618"/>
        <v>0.46999999999999886</v>
      </c>
      <c r="O3044" s="8">
        <f t="shared" si="619"/>
        <v>0.57000000000000028</v>
      </c>
      <c r="P3044" s="15">
        <f ca="1">AVERAGE(N3044:OFFSET(N3044,-$P$3+1,0))*$P$4*H3044</f>
        <v>61.374999999999979</v>
      </c>
      <c r="Q3044" s="15">
        <f ca="1">AVERAGE(O3044:OFFSET(O3044,-$P$3+1,0))*$Q$4*I3044</f>
        <v>65.000000000000028</v>
      </c>
      <c r="R3044" s="11" t="str">
        <f t="shared" ca="1" si="628"/>
        <v xml:space="preserve"> </v>
      </c>
      <c r="S3044" s="11" t="str">
        <f t="shared" ca="1" si="629"/>
        <v>Exit</v>
      </c>
      <c r="T3044" s="3">
        <f t="shared" ca="1" si="620"/>
        <v>-10</v>
      </c>
      <c r="U3044" s="16">
        <f t="shared" ca="1" si="621"/>
        <v>9.8165137614678812</v>
      </c>
      <c r="V3044" s="3">
        <f t="shared" ca="1" si="622"/>
        <v>13.37</v>
      </c>
      <c r="W3044" s="3">
        <f t="shared" ca="1" si="623"/>
        <v>11.02</v>
      </c>
      <c r="X3044" s="12">
        <f t="shared" ca="1" si="624"/>
        <v>-240.00000000000023</v>
      </c>
      <c r="Y3044" s="17">
        <f t="shared" ca="1" si="625"/>
        <v>206.1467889908246</v>
      </c>
      <c r="Z3044" s="17">
        <f t="shared" ca="1" si="626"/>
        <v>-33.853211009175624</v>
      </c>
      <c r="AA3044" s="19">
        <f t="shared" ca="1" si="627"/>
        <v>36103.352984700119</v>
      </c>
      <c r="AB3044">
        <v>67122.916619088093</v>
      </c>
    </row>
    <row r="3045" spans="1:28" x14ac:dyDescent="0.25">
      <c r="A3045" s="22">
        <v>40424</v>
      </c>
      <c r="B3045" s="2">
        <v>13.11</v>
      </c>
      <c r="C3045" s="2">
        <v>12.58</v>
      </c>
      <c r="D3045" s="2">
        <v>13.03</v>
      </c>
      <c r="E3045">
        <v>11.22</v>
      </c>
      <c r="F3045">
        <v>10.75</v>
      </c>
      <c r="G3045">
        <v>10.94</v>
      </c>
      <c r="H3045" s="2">
        <v>1</v>
      </c>
      <c r="I3045" s="2">
        <v>1</v>
      </c>
      <c r="J3045" s="6">
        <f ca="1">100*(D3045-MIN(OFFSET(C3045,-$J$3+1,0):C3045))/(MAX(OFFSET(B3045,-$J$3+1,0):B3045)-MIN(OFFSET(C3045,-$J$3+1,0):C3045))</f>
        <v>96.874999999999986</v>
      </c>
      <c r="K3045" s="6">
        <f ca="1">100*(G3045-MIN(OFFSET(F3045,-$J$3+1,0):F3045))/(MAX(OFFSET(E3045,-$J$3+1,0):E3045)-MIN(OFFSET(F3045,-$J$3+1,0):F3045))</f>
        <v>89.891696750902497</v>
      </c>
      <c r="L3045" s="6">
        <f t="shared" ca="1" si="617"/>
        <v>6.9833032490974887</v>
      </c>
      <c r="M3045" s="6">
        <f ca="1">100*(L3045-MIN(OFFSET(L3045,-$M$3+1,0):L3045))/(MAX(OFFSET(L3045,-$M$3+1,0):L3045)-MIN(OFFSET(L3045,-$M$3+1,0):L3045))</f>
        <v>18.037053624644567</v>
      </c>
      <c r="N3045" s="8">
        <f t="shared" si="618"/>
        <v>0.53999999999999915</v>
      </c>
      <c r="O3045" s="8">
        <f t="shared" si="619"/>
        <v>0.54000000000000092</v>
      </c>
      <c r="P3045" s="15">
        <f ca="1">AVERAGE(N3045:OFFSET(N3045,-$P$3+1,0))*$P$4*H3045</f>
        <v>54.249999999999979</v>
      </c>
      <c r="Q3045" s="15">
        <f ca="1">AVERAGE(O3045:OFFSET(O3045,-$P$3+1,0))*$Q$4*I3045</f>
        <v>63.000000000000036</v>
      </c>
      <c r="R3045" s="11" t="str">
        <f t="shared" ca="1" si="628"/>
        <v xml:space="preserve"> </v>
      </c>
      <c r="S3045" s="11" t="str">
        <f t="shared" ca="1" si="629"/>
        <v xml:space="preserve"> </v>
      </c>
      <c r="T3045" s="3" t="str">
        <f t="shared" ca="1" si="620"/>
        <v xml:space="preserve"> </v>
      </c>
      <c r="U3045" s="16" t="str">
        <f t="shared" ca="1" si="621"/>
        <v xml:space="preserve"> </v>
      </c>
      <c r="V3045" s="3" t="str">
        <f t="shared" ca="1" si="622"/>
        <v xml:space="preserve"> </v>
      </c>
      <c r="W3045" s="3" t="str">
        <f t="shared" ca="1" si="623"/>
        <v xml:space="preserve"> </v>
      </c>
      <c r="X3045" s="12" t="str">
        <f t="shared" ca="1" si="624"/>
        <v xml:space="preserve"> </v>
      </c>
      <c r="Y3045" s="17" t="str">
        <f t="shared" ca="1" si="625"/>
        <v xml:space="preserve"> </v>
      </c>
      <c r="Z3045" s="17" t="str">
        <f t="shared" ca="1" si="626"/>
        <v xml:space="preserve"> </v>
      </c>
      <c r="AA3045" s="19">
        <f t="shared" ca="1" si="627"/>
        <v>36103.352984700119</v>
      </c>
      <c r="AB3045">
        <v>67122.916619088093</v>
      </c>
    </row>
    <row r="3046" spans="1:28" x14ac:dyDescent="0.25">
      <c r="A3046" s="22">
        <v>40428</v>
      </c>
      <c r="B3046" s="2">
        <v>12.97</v>
      </c>
      <c r="C3046" s="2">
        <v>12.67</v>
      </c>
      <c r="D3046" s="2">
        <v>12.72</v>
      </c>
      <c r="E3046">
        <v>10.98</v>
      </c>
      <c r="F3046">
        <v>10.54</v>
      </c>
      <c r="G3046">
        <v>10.57</v>
      </c>
      <c r="H3046" s="2">
        <v>1</v>
      </c>
      <c r="I3046" s="2">
        <v>1</v>
      </c>
      <c r="J3046" s="6">
        <f ca="1">100*(D3046-MIN(OFFSET(C3046,-$J$3+1,0):C3046))/(MAX(OFFSET(B3046,-$J$3+1,0):B3046)-MIN(OFFSET(C3046,-$J$3+1,0):C3046))</f>
        <v>84.765625000000043</v>
      </c>
      <c r="K3046" s="6">
        <f ca="1">100*(G3046-MIN(OFFSET(F3046,-$J$3+1,0):F3046))/(MAX(OFFSET(E3046,-$J$3+1,0):E3046)-MIN(OFFSET(F3046,-$J$3+1,0):F3046))</f>
        <v>76.534296028880874</v>
      </c>
      <c r="L3046" s="6">
        <f t="shared" ca="1" si="617"/>
        <v>8.2313289711191686</v>
      </c>
      <c r="M3046" s="6">
        <f ca="1">100*(L3046-MIN(OFFSET(L3046,-$M$3+1,0):L3046))/(MAX(OFFSET(L3046,-$M$3+1,0):L3046)-MIN(OFFSET(L3046,-$M$3+1,0):L3046))</f>
        <v>24.83127078450562</v>
      </c>
      <c r="N3046" s="8">
        <f t="shared" si="618"/>
        <v>0.35999999999999943</v>
      </c>
      <c r="O3046" s="8">
        <f t="shared" si="619"/>
        <v>0.44000000000000128</v>
      </c>
      <c r="P3046" s="15">
        <f ca="1">AVERAGE(N3046:OFFSET(N3046,-$P$3+1,0))*$P$4*H3046</f>
        <v>49.749999999999957</v>
      </c>
      <c r="Q3046" s="15">
        <f ca="1">AVERAGE(O3046:OFFSET(O3046,-$P$3+1,0))*$Q$4*I3046</f>
        <v>60.12500000000005</v>
      </c>
      <c r="R3046" s="11" t="str">
        <f t="shared" ca="1" si="628"/>
        <v xml:space="preserve"> </v>
      </c>
      <c r="S3046" s="11" t="str">
        <f t="shared" ca="1" si="629"/>
        <v xml:space="preserve"> </v>
      </c>
      <c r="T3046" s="3" t="str">
        <f t="shared" ca="1" si="620"/>
        <v xml:space="preserve"> </v>
      </c>
      <c r="U3046" s="16" t="str">
        <f t="shared" ca="1" si="621"/>
        <v xml:space="preserve"> </v>
      </c>
      <c r="V3046" s="3" t="str">
        <f t="shared" ca="1" si="622"/>
        <v xml:space="preserve"> </v>
      </c>
      <c r="W3046" s="3" t="str">
        <f t="shared" ca="1" si="623"/>
        <v xml:space="preserve"> </v>
      </c>
      <c r="X3046" s="12" t="str">
        <f t="shared" ca="1" si="624"/>
        <v xml:space="preserve"> </v>
      </c>
      <c r="Y3046" s="17" t="str">
        <f t="shared" ca="1" si="625"/>
        <v xml:space="preserve"> </v>
      </c>
      <c r="Z3046" s="17" t="str">
        <f t="shared" ca="1" si="626"/>
        <v xml:space="preserve"> </v>
      </c>
      <c r="AA3046" s="19">
        <f t="shared" ca="1" si="627"/>
        <v>36103.352984700119</v>
      </c>
      <c r="AB3046">
        <v>67122.916619088093</v>
      </c>
    </row>
    <row r="3047" spans="1:28" x14ac:dyDescent="0.25">
      <c r="A3047" s="22">
        <v>40429</v>
      </c>
      <c r="B3047" s="2">
        <v>13.11</v>
      </c>
      <c r="C3047" s="2">
        <v>12.7</v>
      </c>
      <c r="D3047" s="2">
        <v>13.02</v>
      </c>
      <c r="E3047">
        <v>10.85</v>
      </c>
      <c r="F3047">
        <v>10.47</v>
      </c>
      <c r="G3047">
        <v>10.59</v>
      </c>
      <c r="H3047" s="2">
        <v>1</v>
      </c>
      <c r="I3047" s="2">
        <v>1</v>
      </c>
      <c r="J3047" s="6">
        <f ca="1">100*(D3047-MIN(OFFSET(C3047,-$J$3+1,0):C3047))/(MAX(OFFSET(B3047,-$J$3+1,0):B3047)-MIN(OFFSET(C3047,-$J$3+1,0):C3047))</f>
        <v>95.054945054945065</v>
      </c>
      <c r="K3047" s="6">
        <f ca="1">100*(G3047-MIN(OFFSET(F3047,-$J$3+1,0):F3047))/(MAX(OFFSET(E3047,-$J$3+1,0):E3047)-MIN(OFFSET(F3047,-$J$3+1,0):F3047))</f>
        <v>72.368421052631561</v>
      </c>
      <c r="L3047" s="6">
        <f t="shared" ca="1" si="617"/>
        <v>22.686524002313504</v>
      </c>
      <c r="M3047" s="6">
        <f ca="1">100*(L3047-MIN(OFFSET(L3047,-$M$3+1,0):L3047))/(MAX(OFFSET(L3047,-$M$3+1,0):L3047)-MIN(OFFSET(L3047,-$M$3+1,0):L3047))</f>
        <v>100</v>
      </c>
      <c r="N3047" s="8">
        <f t="shared" si="618"/>
        <v>0.41000000000000014</v>
      </c>
      <c r="O3047" s="8">
        <f t="shared" si="619"/>
        <v>0.37999999999999901</v>
      </c>
      <c r="P3047" s="15">
        <f ca="1">AVERAGE(N3047:OFFSET(N3047,-$P$3+1,0))*$P$4*H3047</f>
        <v>47.624999999999964</v>
      </c>
      <c r="Q3047" s="15">
        <f ca="1">AVERAGE(O3047:OFFSET(O3047,-$P$3+1,0))*$Q$4*I3047</f>
        <v>59.25000000000005</v>
      </c>
      <c r="R3047" s="11" t="str">
        <f t="shared" ca="1" si="628"/>
        <v xml:space="preserve"> </v>
      </c>
      <c r="S3047" s="11" t="str">
        <f t="shared" ca="1" si="629"/>
        <v>Sell</v>
      </c>
      <c r="T3047" s="3">
        <f t="shared" ca="1" si="620"/>
        <v>-10</v>
      </c>
      <c r="U3047" s="16">
        <f t="shared" ca="1" si="621"/>
        <v>8.0379746835442916</v>
      </c>
      <c r="V3047" s="3">
        <f t="shared" ca="1" si="622"/>
        <v>13.02</v>
      </c>
      <c r="W3047" s="3">
        <f t="shared" ca="1" si="623"/>
        <v>10.59</v>
      </c>
      <c r="X3047" s="12" t="str">
        <f t="shared" ca="1" si="624"/>
        <v xml:space="preserve"> </v>
      </c>
      <c r="Y3047" s="17" t="str">
        <f t="shared" ca="1" si="625"/>
        <v xml:space="preserve"> </v>
      </c>
      <c r="Z3047" s="17" t="str">
        <f t="shared" ca="1" si="626"/>
        <v xml:space="preserve"> </v>
      </c>
      <c r="AA3047" s="19">
        <f t="shared" ca="1" si="627"/>
        <v>36103.352984700119</v>
      </c>
      <c r="AB3047">
        <v>67122.916619088093</v>
      </c>
    </row>
    <row r="3048" spans="1:28" x14ac:dyDescent="0.25">
      <c r="A3048" s="22">
        <v>40430</v>
      </c>
      <c r="B3048" s="2">
        <v>13.29</v>
      </c>
      <c r="C3048" s="2">
        <v>12.95</v>
      </c>
      <c r="D3048" s="2">
        <v>13.13</v>
      </c>
      <c r="E3048">
        <v>10.98</v>
      </c>
      <c r="F3048">
        <v>10.55</v>
      </c>
      <c r="G3048">
        <v>10.64</v>
      </c>
      <c r="H3048" s="2">
        <v>1</v>
      </c>
      <c r="I3048" s="2">
        <v>1</v>
      </c>
      <c r="J3048" s="6">
        <f ca="1">100*(D3048-MIN(OFFSET(C3048,-$J$3+1,0):C3048))/(MAX(OFFSET(B3048,-$J$3+1,0):B3048)-MIN(OFFSET(C3048,-$J$3+1,0):C3048))</f>
        <v>90.804597701149504</v>
      </c>
      <c r="K3048" s="6">
        <f ca="1">100*(G3048-MIN(OFFSET(F3048,-$J$3+1,0):F3048))/(MAX(OFFSET(E3048,-$J$3+1,0):E3048)-MIN(OFFSET(F3048,-$J$3+1,0):F3048))</f>
        <v>72.115384615384613</v>
      </c>
      <c r="L3048" s="6">
        <f t="shared" ca="1" si="617"/>
        <v>18.689213085764891</v>
      </c>
      <c r="M3048" s="6">
        <f ca="1">100*(L3048-MIN(OFFSET(L3048,-$M$3+1,0):L3048))/(MAX(OFFSET(L3048,-$M$3+1,0):L3048)-MIN(OFFSET(L3048,-$M$3+1,0):L3048))</f>
        <v>78.979705639518613</v>
      </c>
      <c r="N3048" s="8">
        <f t="shared" si="618"/>
        <v>0.33999999999999986</v>
      </c>
      <c r="O3048" s="8">
        <f t="shared" si="619"/>
        <v>0.42999999999999972</v>
      </c>
      <c r="P3048" s="15">
        <f ca="1">AVERAGE(N3048:OFFSET(N3048,-$P$3+1,0))*$P$4*H3048</f>
        <v>45.624999999999957</v>
      </c>
      <c r="Q3048" s="15">
        <f ca="1">AVERAGE(O3048:OFFSET(O3048,-$P$3+1,0))*$Q$4*I3048</f>
        <v>59.00000000000005</v>
      </c>
      <c r="R3048" s="11" t="str">
        <f t="shared" ca="1" si="628"/>
        <v xml:space="preserve"> </v>
      </c>
      <c r="S3048" s="11" t="str">
        <f t="shared" ca="1" si="629"/>
        <v>Sell</v>
      </c>
      <c r="T3048" s="3">
        <f t="shared" ca="1" si="620"/>
        <v>-10</v>
      </c>
      <c r="U3048" s="16">
        <f t="shared" ca="1" si="621"/>
        <v>8.0379746835442916</v>
      </c>
      <c r="V3048" s="3">
        <f t="shared" ca="1" si="622"/>
        <v>13.02</v>
      </c>
      <c r="W3048" s="3">
        <f t="shared" ca="1" si="623"/>
        <v>10.59</v>
      </c>
      <c r="X3048" s="12">
        <f t="shared" ca="1" si="624"/>
        <v>-110.00000000000121</v>
      </c>
      <c r="Y3048" s="17">
        <f t="shared" ca="1" si="625"/>
        <v>40.189873417722026</v>
      </c>
      <c r="Z3048" s="17">
        <f t="shared" ca="1" si="626"/>
        <v>-69.810126582279182</v>
      </c>
      <c r="AA3048" s="19">
        <f t="shared" ca="1" si="627"/>
        <v>36033.542858117842</v>
      </c>
      <c r="AB3048">
        <v>67053.106492505816</v>
      </c>
    </row>
    <row r="3049" spans="1:28" x14ac:dyDescent="0.25">
      <c r="A3049" s="22">
        <v>40431</v>
      </c>
      <c r="B3049" s="2">
        <v>13.38</v>
      </c>
      <c r="C3049" s="2">
        <v>13.04</v>
      </c>
      <c r="D3049" s="2">
        <v>13.11</v>
      </c>
      <c r="E3049">
        <v>10.85</v>
      </c>
      <c r="F3049">
        <v>10.55</v>
      </c>
      <c r="G3049">
        <v>10.67</v>
      </c>
      <c r="H3049" s="2">
        <v>1</v>
      </c>
      <c r="I3049" s="2">
        <v>1</v>
      </c>
      <c r="J3049" s="6">
        <f ca="1">100*(D3049-MIN(OFFSET(C3049,-$J$3+1,0):C3049))/(MAX(OFFSET(B3049,-$J$3+1,0):B3049)-MIN(OFFSET(C3049,-$J$3+1,0):C3049))</f>
        <v>84.831460674157228</v>
      </c>
      <c r="K3049" s="6">
        <f ca="1">100*(G3049-MIN(OFFSET(F3049,-$J$3+1,0):F3049))/(MAX(OFFSET(E3049,-$J$3+1,0):E3049)-MIN(OFFSET(F3049,-$J$3+1,0):F3049))</f>
        <v>73.557692307692278</v>
      </c>
      <c r="L3049" s="6">
        <f t="shared" ca="1" si="617"/>
        <v>11.27376836646495</v>
      </c>
      <c r="M3049" s="6">
        <f ca="1">100*(L3049-MIN(OFFSET(L3049,-$M$3+1,0):L3049))/(MAX(OFFSET(L3049,-$M$3+1,0):L3049)-MIN(OFFSET(L3049,-$M$3+1,0):L3049))</f>
        <v>39.984782785694513</v>
      </c>
      <c r="N3049" s="8">
        <f t="shared" si="618"/>
        <v>0.34000000000000163</v>
      </c>
      <c r="O3049" s="8">
        <f t="shared" si="619"/>
        <v>0.29999999999999893</v>
      </c>
      <c r="P3049" s="15">
        <f ca="1">AVERAGE(N3049:OFFSET(N3049,-$P$3+1,0))*$P$4*H3049</f>
        <v>43.999999999999993</v>
      </c>
      <c r="Q3049" s="15">
        <f ca="1">AVERAGE(O3049:OFFSET(O3049,-$P$3+1,0))*$Q$4*I3049</f>
        <v>58.375000000000021</v>
      </c>
      <c r="R3049" s="11" t="str">
        <f t="shared" ca="1" si="628"/>
        <v xml:space="preserve"> </v>
      </c>
      <c r="S3049" s="11" t="str">
        <f t="shared" ca="1" si="629"/>
        <v>Exit</v>
      </c>
      <c r="T3049" s="3">
        <f t="shared" ca="1" si="620"/>
        <v>-10</v>
      </c>
      <c r="U3049" s="16">
        <f t="shared" ca="1" si="621"/>
        <v>8.0379746835442916</v>
      </c>
      <c r="V3049" s="3">
        <f t="shared" ca="1" si="622"/>
        <v>13.02</v>
      </c>
      <c r="W3049" s="3">
        <f t="shared" ca="1" si="623"/>
        <v>10.59</v>
      </c>
      <c r="X3049" s="12">
        <f t="shared" ca="1" si="624"/>
        <v>20.00000000000135</v>
      </c>
      <c r="Y3049" s="17">
        <f t="shared" ca="1" si="625"/>
        <v>24.11392405063236</v>
      </c>
      <c r="Z3049" s="17">
        <f t="shared" ca="1" si="626"/>
        <v>44.113924050633713</v>
      </c>
      <c r="AA3049" s="19">
        <f t="shared" ca="1" si="627"/>
        <v>36077.656782168473</v>
      </c>
      <c r="AB3049">
        <v>67097.220416556447</v>
      </c>
    </row>
    <row r="3050" spans="1:28" x14ac:dyDescent="0.25">
      <c r="A3050" s="22">
        <v>40434</v>
      </c>
      <c r="B3050" s="2">
        <v>13.57</v>
      </c>
      <c r="C3050" s="2">
        <v>13.1</v>
      </c>
      <c r="D3050" s="2">
        <v>13.51</v>
      </c>
      <c r="E3050">
        <v>11.18</v>
      </c>
      <c r="F3050">
        <v>10.72</v>
      </c>
      <c r="G3050">
        <v>11.13</v>
      </c>
      <c r="H3050" s="2">
        <v>1</v>
      </c>
      <c r="I3050" s="2">
        <v>1</v>
      </c>
      <c r="J3050" s="6">
        <f ca="1">100*(D3050-MIN(OFFSET(C3050,-$J$3+1,0):C3050))/(MAX(OFFSET(B3050,-$J$3+1,0):B3050)-MIN(OFFSET(C3050,-$J$3+1,0):C3050))</f>
        <v>96.95431472081215</v>
      </c>
      <c r="K3050" s="6">
        <f ca="1">100*(G3050-MIN(OFFSET(F3050,-$J$3+1,0):F3050))/(MAX(OFFSET(E3050,-$J$3+1,0):E3050)-MIN(OFFSET(F3050,-$J$3+1,0):F3050))</f>
        <v>95.336787564766851</v>
      </c>
      <c r="L3050" s="6">
        <f t="shared" ca="1" si="617"/>
        <v>1.6175271560452984</v>
      </c>
      <c r="M3050" s="6">
        <f ca="1">100*(L3050-MIN(OFFSET(L3050,-$M$3+1,0):L3050))/(MAX(OFFSET(L3050,-$M$3+1,0):L3050)-MIN(OFFSET(L3050,-$M$3+1,0):L3050))</f>
        <v>0</v>
      </c>
      <c r="N3050" s="8">
        <f t="shared" si="618"/>
        <v>0.47000000000000064</v>
      </c>
      <c r="O3050" s="8">
        <f t="shared" si="619"/>
        <v>0.50999999999999979</v>
      </c>
      <c r="P3050" s="15">
        <f ca="1">AVERAGE(N3050:OFFSET(N3050,-$P$3+1,0))*$P$4*H3050</f>
        <v>44.625</v>
      </c>
      <c r="Q3050" s="15">
        <f ca="1">AVERAGE(O3050:OFFSET(O3050,-$P$3+1,0))*$Q$4*I3050</f>
        <v>59.5</v>
      </c>
      <c r="R3050" s="11" t="str">
        <f t="shared" ca="1" si="628"/>
        <v>Buy</v>
      </c>
      <c r="S3050" s="11" t="str">
        <f t="shared" ca="1" si="629"/>
        <v xml:space="preserve"> </v>
      </c>
      <c r="T3050" s="3">
        <f t="shared" ca="1" si="620"/>
        <v>10</v>
      </c>
      <c r="U3050" s="16">
        <f t="shared" ca="1" si="621"/>
        <v>-7.5</v>
      </c>
      <c r="V3050" s="3">
        <f t="shared" ca="1" si="622"/>
        <v>13.51</v>
      </c>
      <c r="W3050" s="3">
        <f t="shared" ca="1" si="623"/>
        <v>11.13</v>
      </c>
      <c r="X3050" s="12">
        <f t="shared" ca="1" si="624"/>
        <v>-400.00000000000034</v>
      </c>
      <c r="Y3050" s="17">
        <f t="shared" ca="1" si="625"/>
        <v>369.74683544303809</v>
      </c>
      <c r="Z3050" s="17">
        <f t="shared" ca="1" si="626"/>
        <v>-30.253164556962247</v>
      </c>
      <c r="AA3050" s="19">
        <f t="shared" ca="1" si="627"/>
        <v>36047.403617611511</v>
      </c>
      <c r="AB3050">
        <v>67066.967251999478</v>
      </c>
    </row>
    <row r="3051" spans="1:28" x14ac:dyDescent="0.25">
      <c r="A3051" s="22">
        <v>40435</v>
      </c>
      <c r="B3051" s="2">
        <v>13.52</v>
      </c>
      <c r="C3051" s="2">
        <v>13.18</v>
      </c>
      <c r="D3051" s="2">
        <v>13.31</v>
      </c>
      <c r="E3051">
        <v>11.34</v>
      </c>
      <c r="F3051">
        <v>10.88</v>
      </c>
      <c r="G3051">
        <v>11.04</v>
      </c>
      <c r="H3051" s="2">
        <v>1</v>
      </c>
      <c r="I3051" s="2">
        <v>1</v>
      </c>
      <c r="J3051" s="6">
        <f ca="1">100*(D3051-MIN(OFFSET(C3051,-$J$3+1,0):C3051))/(MAX(OFFSET(B3051,-$J$3+1,0):B3051)-MIN(OFFSET(C3051,-$J$3+1,0):C3051))</f>
        <v>86.802030456852805</v>
      </c>
      <c r="K3051" s="6">
        <f ca="1">100*(G3051-MIN(OFFSET(F3051,-$J$3+1,0):F3051))/(MAX(OFFSET(E3051,-$J$3+1,0):E3051)-MIN(OFFSET(F3051,-$J$3+1,0):F3051))</f>
        <v>85.365853658536551</v>
      </c>
      <c r="L3051" s="6">
        <f t="shared" ref="L3051:L3114" ca="1" si="630">J3051-K3051</f>
        <v>1.4361767983162537</v>
      </c>
      <c r="M3051" s="6">
        <f ca="1">100*(L3051-MIN(OFFSET(L3051,-$M$3+1,0):L3051))/(MAX(OFFSET(L3051,-$M$3+1,0):L3051)-MIN(OFFSET(L3051,-$M$3+1,0):L3051))</f>
        <v>0</v>
      </c>
      <c r="N3051" s="8">
        <f t="shared" ref="N3051:N3114" si="631">MAX(B3051-C3051,B3051-D3050,D3050-C3051)</f>
        <v>0.33999999999999986</v>
      </c>
      <c r="O3051" s="8">
        <f t="shared" ref="O3051:O3114" si="632">MAX(E3051-F3051,E3051-G3050,G3050-F3051)</f>
        <v>0.45999999999999908</v>
      </c>
      <c r="P3051" s="15">
        <f ca="1">AVERAGE(N3051:OFFSET(N3051,-$P$3+1,0))*$P$4*H3051</f>
        <v>40.874999999999993</v>
      </c>
      <c r="Q3051" s="15">
        <f ca="1">AVERAGE(O3051:OFFSET(O3051,-$P$3+1,0))*$Q$4*I3051</f>
        <v>45.374999999999986</v>
      </c>
      <c r="R3051" s="11" t="str">
        <f t="shared" ca="1" si="628"/>
        <v>Buy</v>
      </c>
      <c r="S3051" s="11" t="str">
        <f t="shared" ca="1" si="629"/>
        <v xml:space="preserve"> </v>
      </c>
      <c r="T3051" s="3">
        <f t="shared" ref="T3051:T3114" ca="1" si="633">IF(AND($R3051="Buy",$R3050=" "),T$3,IF(AND($R3051="Buy",$R3050="Exit"),T$3,IF(AND($S3051="Sell",$S3050=" "),-T$3,IF(OR($R3050="Buy",S3050="Sell"),T3050," "))))</f>
        <v>10</v>
      </c>
      <c r="U3051" s="16">
        <f t="shared" ref="U3051:U3114" ca="1" si="634">IF(AND($R3051="Buy",$R3050=" "),-T$3*P3051/Q3051,IF(AND($R3051="Buy",$R3050="Exit"),-T$3*P3051/Q3051,IF(AND($S3051="Sell",S3050=" "),T$3*P3051/Q3051,IF(OR($R3050="Buy",$S3050="Sell"),U3050," "))))</f>
        <v>-7.5</v>
      </c>
      <c r="V3051" s="3">
        <f t="shared" ref="V3051:V3114" ca="1" si="635">IF(AND($R3051="Buy",$R3050=" "),D3051,IF(AND($R3051="Buy",$R3050="Exit"),D3051,IF(AND($S3051="Sell",V3050=" "),D3051,IF(OR($R3050="Buy",S3050="Sell"),V3050," "))))</f>
        <v>13.51</v>
      </c>
      <c r="W3051" s="3">
        <f t="shared" ref="W3051:W3114" ca="1" si="636">IF(AND($R3051="Buy",$R3050=" "),G3051,IF(AND($S3051="Sell",W3050=" "),G3051,IF(OR($R3050="Buy",S3050="Sell"),W3050," ")))</f>
        <v>11.13</v>
      </c>
      <c r="X3051" s="12">
        <f t="shared" ref="X3051:X3114" ca="1" si="637">IF(AND(T3051&lt;&gt;" ",T3050&lt;&gt;" "),T3050*(D3051-D3050)*$P$4*H3050," ")</f>
        <v>-199.99999999999929</v>
      </c>
      <c r="Y3051" s="17">
        <f t="shared" ref="Y3051:Y3114" ca="1" si="638">IF(AND(U3051&lt;&gt;" ",U3050&lt;&gt;" "),U3050*(G3051-G3050)*$Q$4*I3050," ")</f>
        <v>67.500000000001222</v>
      </c>
      <c r="Z3051" s="17">
        <f t="shared" ref="Z3051:Z3114" ca="1" si="639">IF(X3051&lt;&gt;" ",X3051+Y3051," ")</f>
        <v>-132.49999999999807</v>
      </c>
      <c r="AA3051" s="19">
        <f t="shared" ref="AA3051:AA3114" ca="1" si="640">IF(Z3051&lt;&gt;" ",AA3050+Z3051,AA3050)</f>
        <v>35914.903617611511</v>
      </c>
      <c r="AB3051">
        <v>67194.625479847571</v>
      </c>
    </row>
    <row r="3052" spans="1:28" x14ac:dyDescent="0.25">
      <c r="A3052" s="22">
        <v>40436</v>
      </c>
      <c r="B3052" s="2">
        <v>13.3</v>
      </c>
      <c r="C3052" s="2">
        <v>13.05</v>
      </c>
      <c r="D3052" s="2">
        <v>13.07</v>
      </c>
      <c r="E3052">
        <v>10.97</v>
      </c>
      <c r="F3052">
        <v>10.7</v>
      </c>
      <c r="G3052">
        <v>10.75</v>
      </c>
      <c r="H3052" s="2">
        <v>1</v>
      </c>
      <c r="I3052" s="2">
        <v>1</v>
      </c>
      <c r="J3052" s="6">
        <f ca="1">100*(D3052-MIN(OFFSET(C3052,-$J$3+1,0):C3052))/(MAX(OFFSET(B3052,-$J$3+1,0):B3052)-MIN(OFFSET(C3052,-$J$3+1,0):C3052))</f>
        <v>67.741935483870989</v>
      </c>
      <c r="K3052" s="6">
        <f ca="1">100*(G3052-MIN(OFFSET(F3052,-$J$3+1,0):F3052))/(MAX(OFFSET(E3052,-$J$3+1,0):E3052)-MIN(OFFSET(F3052,-$J$3+1,0):F3052))</f>
        <v>67.582417582417591</v>
      </c>
      <c r="L3052" s="6">
        <f t="shared" ca="1" si="630"/>
        <v>0.15951790145339828</v>
      </c>
      <c r="M3052" s="6">
        <f ca="1">100*(L3052-MIN(OFFSET(L3052,-$M$3+1,0):L3052))/(MAX(OFFSET(L3052,-$M$3+1,0):L3052)-MIN(OFFSET(L3052,-$M$3+1,0):L3052))</f>
        <v>0</v>
      </c>
      <c r="N3052" s="8">
        <f t="shared" si="631"/>
        <v>0.25999999999999979</v>
      </c>
      <c r="O3052" s="8">
        <f t="shared" si="632"/>
        <v>0.33999999999999986</v>
      </c>
      <c r="P3052" s="15">
        <f ca="1">AVERAGE(N3052:OFFSET(N3052,-$P$3+1,0))*$P$4*H3052</f>
        <v>38.250000000000007</v>
      </c>
      <c r="Q3052" s="15">
        <f ca="1">AVERAGE(O3052:OFFSET(O3052,-$P$3+1,0))*$Q$4*I3052</f>
        <v>42.499999999999986</v>
      </c>
      <c r="R3052" s="11" t="str">
        <f t="shared" ca="1" si="628"/>
        <v>Buy</v>
      </c>
      <c r="S3052" s="11" t="str">
        <f t="shared" ca="1" si="629"/>
        <v xml:space="preserve"> </v>
      </c>
      <c r="T3052" s="3">
        <f t="shared" ca="1" si="633"/>
        <v>10</v>
      </c>
      <c r="U3052" s="16">
        <f t="shared" ca="1" si="634"/>
        <v>-7.5</v>
      </c>
      <c r="V3052" s="3">
        <f t="shared" ca="1" si="635"/>
        <v>13.51</v>
      </c>
      <c r="W3052" s="3">
        <f t="shared" ca="1" si="636"/>
        <v>11.13</v>
      </c>
      <c r="X3052" s="12">
        <f t="shared" ca="1" si="637"/>
        <v>-240.00000000000023</v>
      </c>
      <c r="Y3052" s="17">
        <f t="shared" ca="1" si="638"/>
        <v>217.49999999999937</v>
      </c>
      <c r="Z3052" s="17">
        <f t="shared" ca="1" si="639"/>
        <v>-22.500000000000853</v>
      </c>
      <c r="AA3052" s="19">
        <f t="shared" ca="1" si="640"/>
        <v>35892.403617611511</v>
      </c>
      <c r="AB3052">
        <v>67201.524214024786</v>
      </c>
    </row>
    <row r="3053" spans="1:28" x14ac:dyDescent="0.25">
      <c r="A3053" s="22">
        <v>40437</v>
      </c>
      <c r="B3053" s="2">
        <v>13.02</v>
      </c>
      <c r="C3053" s="2">
        <v>12.44</v>
      </c>
      <c r="D3053" s="2">
        <v>12.67</v>
      </c>
      <c r="E3053">
        <v>10.75</v>
      </c>
      <c r="F3053">
        <v>10.06</v>
      </c>
      <c r="G3053">
        <v>10.29</v>
      </c>
      <c r="H3053" s="2">
        <v>1</v>
      </c>
      <c r="I3053" s="2">
        <v>1</v>
      </c>
      <c r="J3053" s="6">
        <f ca="1">100*(D3053-MIN(OFFSET(C3053,-$J$3+1,0):C3053))/(MAX(OFFSET(B3053,-$J$3+1,0):B3053)-MIN(OFFSET(C3053,-$J$3+1,0):C3053))</f>
        <v>32.835820895522353</v>
      </c>
      <c r="K3053" s="6">
        <f ca="1">100*(G3053-MIN(OFFSET(F3053,-$J$3+1,0):F3053))/(MAX(OFFSET(E3053,-$J$3+1,0):E3053)-MIN(OFFSET(F3053,-$J$3+1,0):F3053))</f>
        <v>17.968749999999904</v>
      </c>
      <c r="L3053" s="6">
        <f t="shared" ca="1" si="630"/>
        <v>14.867070895522449</v>
      </c>
      <c r="M3053" s="6">
        <f ca="1">100*(L3053-MIN(OFFSET(L3053,-$M$3+1,0):L3053))/(MAX(OFFSET(L3053,-$M$3+1,0):L3053)-MIN(OFFSET(L3053,-$M$3+1,0):L3053))</f>
        <v>65.288538247022089</v>
      </c>
      <c r="N3053" s="8">
        <f t="shared" si="631"/>
        <v>0.63000000000000078</v>
      </c>
      <c r="O3053" s="8">
        <f t="shared" si="632"/>
        <v>0.6899999999999995</v>
      </c>
      <c r="P3053" s="15">
        <f ca="1">AVERAGE(N3053:OFFSET(N3053,-$P$3+1,0))*$P$4*H3053</f>
        <v>39.375000000000028</v>
      </c>
      <c r="Q3053" s="15">
        <f ca="1">AVERAGE(O3053:OFFSET(O3053,-$P$3+1,0))*$Q$4*I3053</f>
        <v>44.374999999999964</v>
      </c>
      <c r="R3053" s="11" t="str">
        <f t="shared" ca="1" si="628"/>
        <v>Exit</v>
      </c>
      <c r="S3053" s="11" t="str">
        <f t="shared" ca="1" si="629"/>
        <v xml:space="preserve"> </v>
      </c>
      <c r="T3053" s="3">
        <f t="shared" ca="1" si="633"/>
        <v>10</v>
      </c>
      <c r="U3053" s="16">
        <f t="shared" ca="1" si="634"/>
        <v>-7.5</v>
      </c>
      <c r="V3053" s="3">
        <f t="shared" ca="1" si="635"/>
        <v>13.51</v>
      </c>
      <c r="W3053" s="3">
        <f t="shared" ca="1" si="636"/>
        <v>11.13</v>
      </c>
      <c r="X3053" s="12">
        <f t="shared" ca="1" si="637"/>
        <v>-400.00000000000034</v>
      </c>
      <c r="Y3053" s="17">
        <f t="shared" ca="1" si="638"/>
        <v>345.00000000000063</v>
      </c>
      <c r="Z3053" s="17">
        <f t="shared" ca="1" si="639"/>
        <v>-54.999999999999716</v>
      </c>
      <c r="AA3053" s="19">
        <f t="shared" ca="1" si="640"/>
        <v>35837.403617611511</v>
      </c>
      <c r="AB3053">
        <v>67231.777378581755</v>
      </c>
    </row>
    <row r="3054" spans="1:28" x14ac:dyDescent="0.25">
      <c r="A3054" s="22">
        <v>40438</v>
      </c>
      <c r="B3054" s="2">
        <v>12.91</v>
      </c>
      <c r="C3054" s="2">
        <v>12.53</v>
      </c>
      <c r="D3054" s="2">
        <v>12.58</v>
      </c>
      <c r="E3054">
        <v>10.5</v>
      </c>
      <c r="F3054">
        <v>10.19</v>
      </c>
      <c r="G3054">
        <v>10.28</v>
      </c>
      <c r="H3054" s="2">
        <v>1</v>
      </c>
      <c r="I3054" s="2">
        <v>1</v>
      </c>
      <c r="J3054" s="6">
        <f ca="1">100*(D3054-MIN(OFFSET(C3054,-$J$3+1,0):C3054))/(MAX(OFFSET(B3054,-$J$3+1,0):B3054)-MIN(OFFSET(C3054,-$J$3+1,0):C3054))</f>
        <v>12.389380530973494</v>
      </c>
      <c r="K3054" s="6">
        <f ca="1">100*(G3054-MIN(OFFSET(F3054,-$J$3+1,0):F3054))/(MAX(OFFSET(E3054,-$J$3+1,0):E3054)-MIN(OFFSET(F3054,-$J$3+1,0):F3054))</f>
        <v>17.187499999999918</v>
      </c>
      <c r="L3054" s="6">
        <f t="shared" ca="1" si="630"/>
        <v>-4.7981194690264246</v>
      </c>
      <c r="M3054" s="6">
        <f ca="1">100*(L3054-MIN(OFFSET(L3054,-$M$3+1,0):L3054))/(MAX(OFFSET(L3054,-$M$3+1,0):L3054)-MIN(OFFSET(L3054,-$M$3+1,0):L3054))</f>
        <v>0</v>
      </c>
      <c r="N3054" s="8">
        <f t="shared" si="631"/>
        <v>0.38000000000000078</v>
      </c>
      <c r="O3054" s="8">
        <f t="shared" si="632"/>
        <v>0.3100000000000005</v>
      </c>
      <c r="P3054" s="15">
        <f ca="1">AVERAGE(N3054:OFFSET(N3054,-$P$3+1,0))*$P$4*H3054</f>
        <v>39.625000000000043</v>
      </c>
      <c r="Q3054" s="15">
        <f ca="1">AVERAGE(O3054:OFFSET(O3054,-$P$3+1,0))*$Q$4*I3054</f>
        <v>42.749999999999957</v>
      </c>
      <c r="R3054" s="11" t="str">
        <f t="shared" ca="1" si="628"/>
        <v>Buy</v>
      </c>
      <c r="S3054" s="11" t="str">
        <f t="shared" ca="1" si="629"/>
        <v xml:space="preserve"> </v>
      </c>
      <c r="T3054" s="3">
        <f t="shared" ca="1" si="633"/>
        <v>10</v>
      </c>
      <c r="U3054" s="16">
        <f t="shared" ca="1" si="634"/>
        <v>-9.2690058479532365</v>
      </c>
      <c r="V3054" s="3">
        <f t="shared" ca="1" si="635"/>
        <v>12.58</v>
      </c>
      <c r="W3054" s="3" t="str">
        <f t="shared" ca="1" si="636"/>
        <v xml:space="preserve"> </v>
      </c>
      <c r="X3054" s="12">
        <f t="shared" ca="1" si="637"/>
        <v>-89.999999999999858</v>
      </c>
      <c r="Y3054" s="17">
        <f t="shared" ca="1" si="638"/>
        <v>7.4999999999998401</v>
      </c>
      <c r="Z3054" s="17">
        <f t="shared" ca="1" si="639"/>
        <v>-82.500000000000014</v>
      </c>
      <c r="AA3054" s="19">
        <f t="shared" ca="1" si="640"/>
        <v>35754.903617611511</v>
      </c>
      <c r="AB3054">
        <v>67313.739403898217</v>
      </c>
    </row>
    <row r="3055" spans="1:28" x14ac:dyDescent="0.25">
      <c r="A3055" s="22">
        <v>40441</v>
      </c>
      <c r="B3055" s="2">
        <v>13.86</v>
      </c>
      <c r="C3055" s="2">
        <v>13.08</v>
      </c>
      <c r="D3055" s="2">
        <v>13.71</v>
      </c>
      <c r="E3055">
        <v>11.08</v>
      </c>
      <c r="F3055">
        <v>10.39</v>
      </c>
      <c r="G3055">
        <v>10.98</v>
      </c>
      <c r="H3055" s="2">
        <v>1</v>
      </c>
      <c r="I3055" s="2">
        <v>1</v>
      </c>
      <c r="J3055" s="6">
        <f ca="1">100*(D3055-MIN(OFFSET(C3055,-$J$3+1,0):C3055))/(MAX(OFFSET(B3055,-$J$3+1,0):B3055)-MIN(OFFSET(C3055,-$J$3+1,0):C3055))</f>
        <v>89.43661971830997</v>
      </c>
      <c r="K3055" s="6">
        <f ca="1">100*(G3055-MIN(OFFSET(F3055,-$J$3+1,0):F3055))/(MAX(OFFSET(E3055,-$J$3+1,0):E3055)-MIN(OFFSET(F3055,-$J$3+1,0):F3055))</f>
        <v>71.875000000000043</v>
      </c>
      <c r="L3055" s="6">
        <f t="shared" ca="1" si="630"/>
        <v>17.561619718309927</v>
      </c>
      <c r="M3055" s="6">
        <f ca="1">100*(L3055-MIN(OFFSET(L3055,-$M$3+1,0):L3055))/(MAX(OFFSET(L3055,-$M$3+1,0):L3055)-MIN(OFFSET(L3055,-$M$3+1,0):L3055))</f>
        <v>81.353571897893985</v>
      </c>
      <c r="N3055" s="8">
        <f t="shared" si="631"/>
        <v>1.2799999999999994</v>
      </c>
      <c r="O3055" s="8">
        <f t="shared" si="632"/>
        <v>0.80000000000000071</v>
      </c>
      <c r="P3055" s="15">
        <f ca="1">AVERAGE(N3055:OFFSET(N3055,-$P$3+1,0))*$P$4*H3055</f>
        <v>50.500000000000036</v>
      </c>
      <c r="Q3055" s="15">
        <f ca="1">AVERAGE(O3055:OFFSET(O3055,-$P$3+1,0))*$Q$4*I3055</f>
        <v>47.999999999999979</v>
      </c>
      <c r="R3055" s="11" t="str">
        <f t="shared" ca="1" si="628"/>
        <v>Exit</v>
      </c>
      <c r="S3055" s="11" t="str">
        <f t="shared" ca="1" si="629"/>
        <v xml:space="preserve"> </v>
      </c>
      <c r="T3055" s="3">
        <f t="shared" ca="1" si="633"/>
        <v>10</v>
      </c>
      <c r="U3055" s="16">
        <f t="shared" ca="1" si="634"/>
        <v>-9.2690058479532365</v>
      </c>
      <c r="V3055" s="3">
        <f t="shared" ca="1" si="635"/>
        <v>12.58</v>
      </c>
      <c r="W3055" s="3" t="str">
        <f t="shared" ca="1" si="636"/>
        <v xml:space="preserve"> </v>
      </c>
      <c r="X3055" s="12">
        <f t="shared" ca="1" si="637"/>
        <v>1130.0000000000007</v>
      </c>
      <c r="Y3055" s="17">
        <f t="shared" ca="1" si="638"/>
        <v>-648.8304093567275</v>
      </c>
      <c r="Z3055" s="17">
        <f t="shared" ca="1" si="639"/>
        <v>481.16959064327318</v>
      </c>
      <c r="AA3055" s="19">
        <f t="shared" ca="1" si="640"/>
        <v>36236.073208254784</v>
      </c>
      <c r="AB3055">
        <v>67313.739403898217</v>
      </c>
    </row>
    <row r="3056" spans="1:28" x14ac:dyDescent="0.25">
      <c r="A3056" s="22">
        <v>40442</v>
      </c>
      <c r="B3056" s="2">
        <v>14.06</v>
      </c>
      <c r="C3056" s="2">
        <v>13.61</v>
      </c>
      <c r="D3056" s="2">
        <v>13.78</v>
      </c>
      <c r="E3056">
        <v>11.41</v>
      </c>
      <c r="F3056">
        <v>11.04</v>
      </c>
      <c r="G3056">
        <v>11.33</v>
      </c>
      <c r="H3056" s="2">
        <v>1</v>
      </c>
      <c r="I3056" s="2">
        <v>1</v>
      </c>
      <c r="J3056" s="6">
        <f ca="1">100*(D3056-MIN(OFFSET(C3056,-$J$3+1,0):C3056))/(MAX(OFFSET(B3056,-$J$3+1,0):B3056)-MIN(OFFSET(C3056,-$J$3+1,0):C3056))</f>
        <v>82.716049382715994</v>
      </c>
      <c r="K3056" s="6">
        <f ca="1">100*(G3056-MIN(OFFSET(F3056,-$J$3+1,0):F3056))/(MAX(OFFSET(E3056,-$J$3+1,0):E3056)-MIN(OFFSET(F3056,-$J$3+1,0):F3056))</f>
        <v>94.074074074074062</v>
      </c>
      <c r="L3056" s="6">
        <f t="shared" ca="1" si="630"/>
        <v>-11.358024691358068</v>
      </c>
      <c r="M3056" s="6">
        <f ca="1">100*(L3056-MIN(OFFSET(L3056,-$M$3+1,0):L3056))/(MAX(OFFSET(L3056,-$M$3+1,0):L3056)-MIN(OFFSET(L3056,-$M$3+1,0):L3056))</f>
        <v>0</v>
      </c>
      <c r="N3056" s="8">
        <f t="shared" si="631"/>
        <v>0.45000000000000107</v>
      </c>
      <c r="O3056" s="8">
        <f t="shared" si="632"/>
        <v>0.42999999999999972</v>
      </c>
      <c r="P3056" s="15">
        <f ca="1">AVERAGE(N3056:OFFSET(N3056,-$P$3+1,0))*$P$4*H3056</f>
        <v>51.87500000000005</v>
      </c>
      <c r="Q3056" s="15">
        <f ca="1">AVERAGE(O3056:OFFSET(O3056,-$P$3+1,0))*$Q$4*I3056</f>
        <v>47.999999999999979</v>
      </c>
      <c r="R3056" s="11" t="str">
        <f t="shared" ca="1" si="628"/>
        <v>Buy</v>
      </c>
      <c r="S3056" s="11" t="str">
        <f t="shared" ca="1" si="629"/>
        <v xml:space="preserve"> </v>
      </c>
      <c r="T3056" s="3">
        <f t="shared" ca="1" si="633"/>
        <v>10</v>
      </c>
      <c r="U3056" s="16">
        <f t="shared" ca="1" si="634"/>
        <v>-10.80729166666668</v>
      </c>
      <c r="V3056" s="3">
        <f t="shared" ca="1" si="635"/>
        <v>13.78</v>
      </c>
      <c r="W3056" s="3" t="str">
        <f t="shared" ca="1" si="636"/>
        <v xml:space="preserve"> </v>
      </c>
      <c r="X3056" s="12">
        <f t="shared" ca="1" si="637"/>
        <v>69.999999999998508</v>
      </c>
      <c r="Y3056" s="17">
        <f t="shared" ca="1" si="638"/>
        <v>-324.41520467836295</v>
      </c>
      <c r="Z3056" s="17">
        <f t="shared" ca="1" si="639"/>
        <v>-254.41520467836443</v>
      </c>
      <c r="AA3056" s="19">
        <f t="shared" ca="1" si="640"/>
        <v>35981.65800357642</v>
      </c>
      <c r="AB3056">
        <v>67313.739403898217</v>
      </c>
    </row>
    <row r="3057" spans="1:28" x14ac:dyDescent="0.25">
      <c r="A3057" s="22">
        <v>40443</v>
      </c>
      <c r="B3057" s="2">
        <v>13.87</v>
      </c>
      <c r="C3057" s="2">
        <v>13.34</v>
      </c>
      <c r="D3057" s="2">
        <v>13.39</v>
      </c>
      <c r="E3057">
        <v>11.47</v>
      </c>
      <c r="F3057">
        <v>10.96</v>
      </c>
      <c r="G3057">
        <v>11.01</v>
      </c>
      <c r="H3057" s="2">
        <v>1</v>
      </c>
      <c r="I3057" s="2">
        <v>1</v>
      </c>
      <c r="J3057" s="6">
        <f ca="1">100*(D3057-MIN(OFFSET(C3057,-$J$3+1,0):C3057))/(MAX(OFFSET(B3057,-$J$3+1,0):B3057)-MIN(OFFSET(C3057,-$J$3+1,0):C3057))</f>
        <v>58.64197530864201</v>
      </c>
      <c r="K3057" s="6">
        <f ca="1">100*(G3057-MIN(OFFSET(F3057,-$J$3+1,0):F3057))/(MAX(OFFSET(E3057,-$J$3+1,0):E3057)-MIN(OFFSET(F3057,-$J$3+1,0):F3057))</f>
        <v>67.375886524822633</v>
      </c>
      <c r="L3057" s="6">
        <f t="shared" ca="1" si="630"/>
        <v>-8.7339112161806227</v>
      </c>
      <c r="M3057" s="6">
        <f ca="1">100*(L3057-MIN(OFFSET(L3057,-$M$3+1,0):L3057))/(MAX(OFFSET(L3057,-$M$3+1,0):L3057)-MIN(OFFSET(L3057,-$M$3+1,0):L3057))</f>
        <v>8.7332935381346903</v>
      </c>
      <c r="N3057" s="8">
        <f t="shared" si="631"/>
        <v>0.52999999999999936</v>
      </c>
      <c r="O3057" s="8">
        <f t="shared" si="632"/>
        <v>0.50999999999999979</v>
      </c>
      <c r="P3057" s="15">
        <f ca="1">AVERAGE(N3057:OFFSET(N3057,-$P$3+1,0))*$P$4*H3057</f>
        <v>54.250000000000021</v>
      </c>
      <c r="Q3057" s="15">
        <f ca="1">AVERAGE(O3057:OFFSET(O3057,-$P$3+1,0))*$Q$4*I3057</f>
        <v>50.624999999999986</v>
      </c>
      <c r="R3057" s="11" t="str">
        <f t="shared" ca="1" si="628"/>
        <v>Buy</v>
      </c>
      <c r="S3057" s="11" t="str">
        <f t="shared" ca="1" si="629"/>
        <v xml:space="preserve"> </v>
      </c>
      <c r="T3057" s="3">
        <f t="shared" ca="1" si="633"/>
        <v>10</v>
      </c>
      <c r="U3057" s="16">
        <f t="shared" ca="1" si="634"/>
        <v>-10.80729166666668</v>
      </c>
      <c r="V3057" s="3">
        <f t="shared" ca="1" si="635"/>
        <v>13.78</v>
      </c>
      <c r="W3057" s="3" t="str">
        <f t="shared" ca="1" si="636"/>
        <v xml:space="preserve"> </v>
      </c>
      <c r="X3057" s="12">
        <f t="shared" ca="1" si="637"/>
        <v>-389.99999999999881</v>
      </c>
      <c r="Y3057" s="17">
        <f t="shared" ca="1" si="638"/>
        <v>345.83333333333405</v>
      </c>
      <c r="Z3057" s="17">
        <f t="shared" ca="1" si="639"/>
        <v>-44.166666666664753</v>
      </c>
      <c r="AA3057" s="19">
        <f t="shared" ca="1" si="640"/>
        <v>35937.491336909756</v>
      </c>
      <c r="AB3057">
        <v>67313.739403898217</v>
      </c>
    </row>
    <row r="3058" spans="1:28" x14ac:dyDescent="0.25">
      <c r="A3058" s="22">
        <v>40444</v>
      </c>
      <c r="B3058" s="2">
        <v>13.63</v>
      </c>
      <c r="C3058" s="2">
        <v>13.19</v>
      </c>
      <c r="D3058" s="2">
        <v>13.26</v>
      </c>
      <c r="E3058">
        <v>11.13</v>
      </c>
      <c r="F3058">
        <v>10.67</v>
      </c>
      <c r="G3058">
        <v>10.73</v>
      </c>
      <c r="H3058" s="2">
        <v>1</v>
      </c>
      <c r="I3058" s="2">
        <v>1</v>
      </c>
      <c r="J3058" s="6">
        <f ca="1">100*(D3058-MIN(OFFSET(C3058,-$J$3+1,0):C3058))/(MAX(OFFSET(B3058,-$J$3+1,0):B3058)-MIN(OFFSET(C3058,-$J$3+1,0):C3058))</f>
        <v>50.617283950617271</v>
      </c>
      <c r="K3058" s="6">
        <f ca="1">100*(G3058-MIN(OFFSET(F3058,-$J$3+1,0):F3058))/(MAX(OFFSET(E3058,-$J$3+1,0):E3058)-MIN(OFFSET(F3058,-$J$3+1,0):F3058))</f>
        <v>47.517730496453893</v>
      </c>
      <c r="L3058" s="6">
        <f t="shared" ca="1" si="630"/>
        <v>3.0995534541633774</v>
      </c>
      <c r="M3058" s="6">
        <f ca="1">100*(L3058-MIN(OFFSET(L3058,-$M$3+1,0):L3058))/(MAX(OFFSET(L3058,-$M$3+1,0):L3058)-MIN(OFFSET(L3058,-$M$3+1,0):L3058))</f>
        <v>49.992240363398793</v>
      </c>
      <c r="N3058" s="8">
        <f t="shared" si="631"/>
        <v>0.44000000000000128</v>
      </c>
      <c r="O3058" s="8">
        <f t="shared" si="632"/>
        <v>0.46000000000000085</v>
      </c>
      <c r="P3058" s="15">
        <f ca="1">AVERAGE(N3058:OFFSET(N3058,-$P$3+1,0))*$P$4*H3058</f>
        <v>53.875000000000028</v>
      </c>
      <c r="Q3058" s="15">
        <f ca="1">AVERAGE(O3058:OFFSET(O3058,-$P$3+1,0))*$Q$4*I3058</f>
        <v>50</v>
      </c>
      <c r="R3058" s="11" t="str">
        <f t="shared" ca="1" si="628"/>
        <v>Buy</v>
      </c>
      <c r="S3058" s="11" t="str">
        <f t="shared" ca="1" si="629"/>
        <v xml:space="preserve"> </v>
      </c>
      <c r="T3058" s="3">
        <f t="shared" ca="1" si="633"/>
        <v>10</v>
      </c>
      <c r="U3058" s="16">
        <f t="shared" ca="1" si="634"/>
        <v>-10.80729166666668</v>
      </c>
      <c r="V3058" s="3">
        <f t="shared" ca="1" si="635"/>
        <v>13.78</v>
      </c>
      <c r="W3058" s="3" t="str">
        <f t="shared" ca="1" si="636"/>
        <v xml:space="preserve"> </v>
      </c>
      <c r="X3058" s="12">
        <f t="shared" ca="1" si="637"/>
        <v>-130.0000000000008</v>
      </c>
      <c r="Y3058" s="17">
        <f t="shared" ca="1" si="638"/>
        <v>302.60416666666634</v>
      </c>
      <c r="Z3058" s="17">
        <f t="shared" ca="1" si="639"/>
        <v>172.60416666666555</v>
      </c>
      <c r="AA3058" s="19">
        <f t="shared" ca="1" si="640"/>
        <v>36110.09550357642</v>
      </c>
      <c r="AB3058">
        <v>67313.739403898217</v>
      </c>
    </row>
    <row r="3059" spans="1:28" x14ac:dyDescent="0.25">
      <c r="A3059" s="22">
        <v>40445</v>
      </c>
      <c r="B3059" s="2">
        <v>13.94</v>
      </c>
      <c r="C3059" s="2">
        <v>13.49</v>
      </c>
      <c r="D3059" s="2">
        <v>13.79</v>
      </c>
      <c r="E3059">
        <v>11.27</v>
      </c>
      <c r="F3059">
        <v>10.89</v>
      </c>
      <c r="G3059">
        <v>11.13</v>
      </c>
      <c r="H3059" s="2">
        <v>1</v>
      </c>
      <c r="I3059" s="2">
        <v>1</v>
      </c>
      <c r="J3059" s="6">
        <f ca="1">100*(D3059-MIN(OFFSET(C3059,-$J$3+1,0):C3059))/(MAX(OFFSET(B3059,-$J$3+1,0):B3059)-MIN(OFFSET(C3059,-$J$3+1,0):C3059))</f>
        <v>83.333333333333258</v>
      </c>
      <c r="K3059" s="6">
        <f ca="1">100*(G3059-MIN(OFFSET(F3059,-$J$3+1,0):F3059))/(MAX(OFFSET(E3059,-$J$3+1,0):E3059)-MIN(OFFSET(F3059,-$J$3+1,0):F3059))</f>
        <v>75.886524822695051</v>
      </c>
      <c r="L3059" s="6">
        <f t="shared" ca="1" si="630"/>
        <v>7.4468085106382063</v>
      </c>
      <c r="M3059" s="6">
        <f ca="1">100*(L3059-MIN(OFFSET(L3059,-$M$3+1,0):L3059))/(MAX(OFFSET(L3059,-$M$3+1,0):L3059)-MIN(OFFSET(L3059,-$M$3+1,0):L3059))</f>
        <v>65.024427463948058</v>
      </c>
      <c r="N3059" s="8">
        <f t="shared" si="631"/>
        <v>0.67999999999999972</v>
      </c>
      <c r="O3059" s="8">
        <f t="shared" si="632"/>
        <v>0.53999999999999915</v>
      </c>
      <c r="P3059" s="15">
        <f ca="1">AVERAGE(N3059:OFFSET(N3059,-$P$3+1,0))*$P$4*H3059</f>
        <v>58.125000000000028</v>
      </c>
      <c r="Q3059" s="15">
        <f ca="1">AVERAGE(O3059:OFFSET(O3059,-$P$3+1,0))*$Q$4*I3059</f>
        <v>51</v>
      </c>
      <c r="R3059" s="11" t="str">
        <f t="shared" ca="1" si="628"/>
        <v>Exit</v>
      </c>
      <c r="S3059" s="11" t="str">
        <f t="shared" ca="1" si="629"/>
        <v xml:space="preserve"> </v>
      </c>
      <c r="T3059" s="3">
        <f t="shared" ca="1" si="633"/>
        <v>10</v>
      </c>
      <c r="U3059" s="16">
        <f t="shared" ca="1" si="634"/>
        <v>-10.80729166666668</v>
      </c>
      <c r="V3059" s="3">
        <f t="shared" ca="1" si="635"/>
        <v>13.78</v>
      </c>
      <c r="W3059" s="3" t="str">
        <f t="shared" ca="1" si="636"/>
        <v xml:space="preserve"> </v>
      </c>
      <c r="X3059" s="12">
        <f t="shared" ca="1" si="637"/>
        <v>529.99999999999932</v>
      </c>
      <c r="Y3059" s="17">
        <f t="shared" ca="1" si="638"/>
        <v>-432.2916666666676</v>
      </c>
      <c r="Z3059" s="17">
        <f t="shared" ca="1" si="639"/>
        <v>97.708333333331723</v>
      </c>
      <c r="AA3059" s="19">
        <f t="shared" ca="1" si="640"/>
        <v>36207.803836909748</v>
      </c>
      <c r="AB3059">
        <v>67313.739403898217</v>
      </c>
    </row>
    <row r="3060" spans="1:28" x14ac:dyDescent="0.25">
      <c r="A3060" s="22">
        <v>40448</v>
      </c>
      <c r="B3060" s="2">
        <v>14.04</v>
      </c>
      <c r="C3060" s="2">
        <v>13.65</v>
      </c>
      <c r="D3060" s="2">
        <v>13.96</v>
      </c>
      <c r="E3060">
        <v>11</v>
      </c>
      <c r="F3060">
        <v>10.62</v>
      </c>
      <c r="G3060">
        <v>10.97</v>
      </c>
      <c r="H3060" s="2">
        <v>1</v>
      </c>
      <c r="I3060" s="2">
        <v>1</v>
      </c>
      <c r="J3060" s="6">
        <f ca="1">100*(D3060-MIN(OFFSET(C3060,-$J$3+1,0):C3060))/(MAX(OFFSET(B3060,-$J$3+1,0):B3060)-MIN(OFFSET(C3060,-$J$3+1,0):C3060))</f>
        <v>93.827160493827193</v>
      </c>
      <c r="K3060" s="6">
        <f ca="1">100*(G3060-MIN(OFFSET(F3060,-$J$3+1,0):F3060))/(MAX(OFFSET(E3060,-$J$3+1,0):E3060)-MIN(OFFSET(F3060,-$J$3+1,0):F3060))</f>
        <v>64.539007092198588</v>
      </c>
      <c r="L3060" s="6">
        <f t="shared" ca="1" si="630"/>
        <v>29.288153401628605</v>
      </c>
      <c r="M3060" s="6">
        <f ca="1">100*(L3060-MIN(OFFSET(L3060,-$M$3+1,0):L3060))/(MAX(OFFSET(L3060,-$M$3+1,0):L3060)-MIN(OFFSET(L3060,-$M$3+1,0):L3060))</f>
        <v>100</v>
      </c>
      <c r="N3060" s="8">
        <f t="shared" si="631"/>
        <v>0.38999999999999879</v>
      </c>
      <c r="O3060" s="8">
        <f t="shared" si="632"/>
        <v>0.51000000000000156</v>
      </c>
      <c r="P3060" s="15">
        <f ca="1">AVERAGE(N3060:OFFSET(N3060,-$P$3+1,0))*$P$4*H3060</f>
        <v>59.750000000000014</v>
      </c>
      <c r="Q3060" s="15">
        <f ca="1">AVERAGE(O3060:OFFSET(O3060,-$P$3+1,0))*$Q$4*I3060</f>
        <v>53.125000000000021</v>
      </c>
      <c r="R3060" s="11" t="str">
        <f t="shared" ca="1" si="628"/>
        <v xml:space="preserve"> </v>
      </c>
      <c r="S3060" s="11" t="str">
        <f t="shared" ca="1" si="629"/>
        <v>Sell</v>
      </c>
      <c r="T3060" s="3">
        <f t="shared" ca="1" si="633"/>
        <v>-10</v>
      </c>
      <c r="U3060" s="16">
        <f t="shared" ca="1" si="634"/>
        <v>11.247058823529409</v>
      </c>
      <c r="V3060" s="3" t="str">
        <f t="shared" ca="1" si="635"/>
        <v xml:space="preserve"> </v>
      </c>
      <c r="W3060" s="3">
        <f t="shared" ca="1" si="636"/>
        <v>10.97</v>
      </c>
      <c r="X3060" s="12">
        <f t="shared" ca="1" si="637"/>
        <v>170.00000000000171</v>
      </c>
      <c r="Y3060" s="17">
        <f t="shared" ca="1" si="638"/>
        <v>172.91666666666703</v>
      </c>
      <c r="Z3060" s="17">
        <f t="shared" ca="1" si="639"/>
        <v>342.91666666666873</v>
      </c>
      <c r="AA3060" s="19">
        <f t="shared" ca="1" si="640"/>
        <v>36550.72050357642</v>
      </c>
      <c r="AB3060">
        <v>67313.739403898217</v>
      </c>
    </row>
    <row r="3061" spans="1:28" x14ac:dyDescent="0.25">
      <c r="A3061" s="22">
        <v>40449</v>
      </c>
      <c r="B3061" s="2">
        <v>14.2</v>
      </c>
      <c r="C3061" s="2">
        <v>13.72</v>
      </c>
      <c r="D3061" s="2">
        <v>14.17</v>
      </c>
      <c r="E3061">
        <v>10.79</v>
      </c>
      <c r="F3061">
        <v>10.32</v>
      </c>
      <c r="G3061">
        <v>10.75</v>
      </c>
      <c r="H3061" s="2">
        <v>1</v>
      </c>
      <c r="I3061" s="2">
        <v>1</v>
      </c>
      <c r="J3061" s="6">
        <f ca="1">100*(D3061-MIN(OFFSET(C3061,-$J$3+1,0):C3061))/(MAX(OFFSET(B3061,-$J$3+1,0):B3061)-MIN(OFFSET(C3061,-$J$3+1,0):C3061))</f>
        <v>98.295454545454589</v>
      </c>
      <c r="K3061" s="6">
        <f ca="1">100*(G3061-MIN(OFFSET(F3061,-$J$3+1,0):F3061))/(MAX(OFFSET(E3061,-$J$3+1,0):E3061)-MIN(OFFSET(F3061,-$J$3+1,0):F3061))</f>
        <v>48.936170212765916</v>
      </c>
      <c r="L3061" s="6">
        <f t="shared" ca="1" si="630"/>
        <v>49.359284332688674</v>
      </c>
      <c r="M3061" s="6">
        <f ca="1">100*(L3061-MIN(OFFSET(L3061,-$M$3+1,0):L3061))/(MAX(OFFSET(L3061,-$M$3+1,0):L3061)-MIN(OFFSET(L3061,-$M$3+1,0):L3061))</f>
        <v>100</v>
      </c>
      <c r="N3061" s="8">
        <f t="shared" si="631"/>
        <v>0.47999999999999865</v>
      </c>
      <c r="O3061" s="8">
        <f t="shared" si="632"/>
        <v>0.65000000000000036</v>
      </c>
      <c r="P3061" s="15">
        <f ca="1">AVERAGE(N3061:OFFSET(N3061,-$P$3+1,0))*$P$4*H3061</f>
        <v>57.874999999999986</v>
      </c>
      <c r="Q3061" s="15">
        <f ca="1">AVERAGE(O3061:OFFSET(O3061,-$P$3+1,0))*$Q$4*I3061</f>
        <v>52.625000000000036</v>
      </c>
      <c r="R3061" s="11" t="str">
        <f t="shared" ca="1" si="628"/>
        <v xml:space="preserve"> </v>
      </c>
      <c r="S3061" s="11" t="str">
        <f t="shared" ca="1" si="629"/>
        <v>Sell</v>
      </c>
      <c r="T3061" s="3">
        <f t="shared" ca="1" si="633"/>
        <v>-10</v>
      </c>
      <c r="U3061" s="16">
        <f t="shared" ca="1" si="634"/>
        <v>11.247058823529409</v>
      </c>
      <c r="V3061" s="3">
        <f t="shared" ca="1" si="635"/>
        <v>14.17</v>
      </c>
      <c r="W3061" s="3">
        <f t="shared" ca="1" si="636"/>
        <v>10.97</v>
      </c>
      <c r="X3061" s="12">
        <f t="shared" ca="1" si="637"/>
        <v>-209.99999999999909</v>
      </c>
      <c r="Y3061" s="17">
        <f t="shared" ca="1" si="638"/>
        <v>-247.43529411764774</v>
      </c>
      <c r="Z3061" s="17">
        <f t="shared" ca="1" si="639"/>
        <v>-457.43529411764683</v>
      </c>
      <c r="AA3061" s="19">
        <f t="shared" ca="1" si="640"/>
        <v>36093.285209458772</v>
      </c>
      <c r="AB3061">
        <v>66856.304109780569</v>
      </c>
    </row>
    <row r="3062" spans="1:28" x14ac:dyDescent="0.25">
      <c r="A3062" s="22">
        <v>40450</v>
      </c>
      <c r="B3062" s="2">
        <v>14.09</v>
      </c>
      <c r="C3062" s="2">
        <v>13.74</v>
      </c>
      <c r="D3062" s="2">
        <v>13.8</v>
      </c>
      <c r="E3062">
        <v>10.77</v>
      </c>
      <c r="F3062">
        <v>10.37</v>
      </c>
      <c r="G3062">
        <v>10.41</v>
      </c>
      <c r="H3062" s="2">
        <v>1</v>
      </c>
      <c r="I3062" s="2">
        <v>1</v>
      </c>
      <c r="J3062" s="6">
        <f ca="1">100*(D3062-MIN(OFFSET(C3062,-$J$3+1,0):C3062))/(MAX(OFFSET(B3062,-$J$3+1,0):B3062)-MIN(OFFSET(C3062,-$J$3+1,0):C3062))</f>
        <v>77.272727272727352</v>
      </c>
      <c r="K3062" s="6">
        <f ca="1">100*(G3062-MIN(OFFSET(F3062,-$J$3+1,0):F3062))/(MAX(OFFSET(E3062,-$J$3+1,0):E3062)-MIN(OFFSET(F3062,-$J$3+1,0):F3062))</f>
        <v>24.822695035460963</v>
      </c>
      <c r="L3062" s="6">
        <f t="shared" ca="1" si="630"/>
        <v>52.450032237266385</v>
      </c>
      <c r="M3062" s="6">
        <f ca="1">100*(L3062-MIN(OFFSET(L3062,-$M$3+1,0):L3062))/(MAX(OFFSET(L3062,-$M$3+1,0):L3062)-MIN(OFFSET(L3062,-$M$3+1,0):L3062))</f>
        <v>100</v>
      </c>
      <c r="N3062" s="8">
        <f t="shared" si="631"/>
        <v>0.42999999999999972</v>
      </c>
      <c r="O3062" s="8">
        <f t="shared" si="632"/>
        <v>0.40000000000000036</v>
      </c>
      <c r="P3062" s="15">
        <f ca="1">AVERAGE(N3062:OFFSET(N3062,-$P$3+1,0))*$P$4*H3062</f>
        <v>58.499999999999972</v>
      </c>
      <c r="Q3062" s="15">
        <f ca="1">AVERAGE(O3062:OFFSET(O3062,-$P$3+1,0))*$Q$4*I3062</f>
        <v>53.750000000000028</v>
      </c>
      <c r="R3062" s="11" t="str">
        <f t="shared" ca="1" si="628"/>
        <v xml:space="preserve"> </v>
      </c>
      <c r="S3062" s="11" t="str">
        <f t="shared" ca="1" si="629"/>
        <v>Sell</v>
      </c>
      <c r="T3062" s="3">
        <f t="shared" ca="1" si="633"/>
        <v>-10</v>
      </c>
      <c r="U3062" s="16">
        <f t="shared" ca="1" si="634"/>
        <v>11.247058823529409</v>
      </c>
      <c r="V3062" s="3">
        <f t="shared" ca="1" si="635"/>
        <v>14.17</v>
      </c>
      <c r="W3062" s="3">
        <f t="shared" ca="1" si="636"/>
        <v>10.97</v>
      </c>
      <c r="X3062" s="12">
        <f t="shared" ca="1" si="637"/>
        <v>369.9999999999992</v>
      </c>
      <c r="Y3062" s="17">
        <f t="shared" ca="1" si="638"/>
        <v>-382.39999999999975</v>
      </c>
      <c r="Z3062" s="17">
        <f t="shared" ca="1" si="639"/>
        <v>-12.400000000000546</v>
      </c>
      <c r="AA3062" s="19">
        <f t="shared" ca="1" si="640"/>
        <v>36080.885209458771</v>
      </c>
      <c r="AB3062">
        <v>66843.904109780575</v>
      </c>
    </row>
    <row r="3063" spans="1:28" x14ac:dyDescent="0.25">
      <c r="A3063" s="22">
        <v>40451</v>
      </c>
      <c r="B3063" s="2">
        <v>14.11</v>
      </c>
      <c r="C3063" s="2">
        <v>13.75</v>
      </c>
      <c r="D3063" s="2">
        <v>13.94</v>
      </c>
      <c r="E3063">
        <v>10.61</v>
      </c>
      <c r="F3063">
        <v>10.210000000000001</v>
      </c>
      <c r="G3063">
        <v>10.35</v>
      </c>
      <c r="H3063" s="2">
        <v>1</v>
      </c>
      <c r="I3063" s="2">
        <v>1</v>
      </c>
      <c r="J3063" s="6">
        <f ca="1">100*(D3063-MIN(OFFSET(C3063,-$J$3+1,0):C3063))/(MAX(OFFSET(B3063,-$J$3+1,0):B3063)-MIN(OFFSET(C3063,-$J$3+1,0):C3063))</f>
        <v>84.431137724550908</v>
      </c>
      <c r="K3063" s="6">
        <f ca="1">100*(G3063-MIN(OFFSET(F3063,-$J$3+1,0):F3063))/(MAX(OFFSET(E3063,-$J$3+1,0):E3063)-MIN(OFFSET(F3063,-$J$3+1,0):F3063))</f>
        <v>12.5</v>
      </c>
      <c r="L3063" s="6">
        <f t="shared" ca="1" si="630"/>
        <v>71.931137724550908</v>
      </c>
      <c r="M3063" s="6">
        <f ca="1">100*(L3063-MIN(OFFSET(L3063,-$M$3+1,0):L3063))/(MAX(OFFSET(L3063,-$M$3+1,0):L3063)-MIN(OFFSET(L3063,-$M$3+1,0):L3063))</f>
        <v>100</v>
      </c>
      <c r="N3063" s="8">
        <f t="shared" si="631"/>
        <v>0.35999999999999943</v>
      </c>
      <c r="O3063" s="8">
        <f t="shared" si="632"/>
        <v>0.39999999999999858</v>
      </c>
      <c r="P3063" s="15">
        <f ca="1">AVERAGE(N3063:OFFSET(N3063,-$P$3+1,0))*$P$4*H3063</f>
        <v>46.999999999999972</v>
      </c>
      <c r="Q3063" s="15">
        <f ca="1">AVERAGE(O3063:OFFSET(O3063,-$P$3+1,0))*$Q$4*I3063</f>
        <v>48.750000000000007</v>
      </c>
      <c r="R3063" s="11" t="str">
        <f t="shared" ca="1" si="628"/>
        <v xml:space="preserve"> </v>
      </c>
      <c r="S3063" s="11" t="str">
        <f t="shared" ca="1" si="629"/>
        <v>Sell</v>
      </c>
      <c r="T3063" s="3">
        <f t="shared" ca="1" si="633"/>
        <v>-10</v>
      </c>
      <c r="U3063" s="16">
        <f t="shared" ca="1" si="634"/>
        <v>11.247058823529409</v>
      </c>
      <c r="V3063" s="3">
        <f t="shared" ca="1" si="635"/>
        <v>14.17</v>
      </c>
      <c r="W3063" s="3">
        <f t="shared" ca="1" si="636"/>
        <v>10.97</v>
      </c>
      <c r="X3063" s="12">
        <f t="shared" ca="1" si="637"/>
        <v>-139.99999999999881</v>
      </c>
      <c r="Y3063" s="17">
        <f t="shared" ca="1" si="638"/>
        <v>-67.482352941177012</v>
      </c>
      <c r="Z3063" s="17">
        <f t="shared" ca="1" si="639"/>
        <v>-207.4823529411758</v>
      </c>
      <c r="AA3063" s="19">
        <f t="shared" ca="1" si="640"/>
        <v>35873.402856517598</v>
      </c>
      <c r="AB3063">
        <v>66636.421756839394</v>
      </c>
    </row>
    <row r="3064" spans="1:28" x14ac:dyDescent="0.25">
      <c r="A3064" s="22">
        <v>40452</v>
      </c>
      <c r="B3064" s="2">
        <v>14.43</v>
      </c>
      <c r="C3064" s="2">
        <v>14.08</v>
      </c>
      <c r="D3064" s="2">
        <v>14.23</v>
      </c>
      <c r="E3064">
        <v>10.65</v>
      </c>
      <c r="F3064">
        <v>10.32</v>
      </c>
      <c r="G3064">
        <v>10.36</v>
      </c>
      <c r="H3064" s="2">
        <v>1</v>
      </c>
      <c r="I3064" s="2">
        <v>1</v>
      </c>
      <c r="J3064" s="6">
        <f ca="1">100*(D3064-MIN(OFFSET(C3064,-$J$3+1,0):C3064))/(MAX(OFFSET(B3064,-$J$3+1,0):B3064)-MIN(OFFSET(C3064,-$J$3+1,0):C3064))</f>
        <v>85.185185185185233</v>
      </c>
      <c r="K3064" s="6">
        <f ca="1">100*(G3064-MIN(OFFSET(F3064,-$J$3+1,0):F3064))/(MAX(OFFSET(E3064,-$J$3+1,0):E3064)-MIN(OFFSET(F3064,-$J$3+1,0):F3064))</f>
        <v>11.904761904761793</v>
      </c>
      <c r="L3064" s="6">
        <f t="shared" ca="1" si="630"/>
        <v>73.280423280423435</v>
      </c>
      <c r="M3064" s="6">
        <f ca="1">100*(L3064-MIN(OFFSET(L3064,-$M$3+1,0):L3064))/(MAX(OFFSET(L3064,-$M$3+1,0):L3064)-MIN(OFFSET(L3064,-$M$3+1,0):L3064))</f>
        <v>100</v>
      </c>
      <c r="N3064" s="8">
        <f t="shared" si="631"/>
        <v>0.49000000000000021</v>
      </c>
      <c r="O3064" s="8">
        <f t="shared" si="632"/>
        <v>0.33000000000000007</v>
      </c>
      <c r="P3064" s="15">
        <f ca="1">AVERAGE(N3064:OFFSET(N3064,-$P$3+1,0))*$P$4*H3064</f>
        <v>47.499999999999964</v>
      </c>
      <c r="Q3064" s="15">
        <f ca="1">AVERAGE(O3064:OFFSET(O3064,-$P$3+1,0))*$Q$4*I3064</f>
        <v>47.500000000000007</v>
      </c>
      <c r="R3064" s="11" t="str">
        <f t="shared" ca="1" si="628"/>
        <v xml:space="preserve"> </v>
      </c>
      <c r="S3064" s="11" t="str">
        <f t="shared" ca="1" si="629"/>
        <v>Sell</v>
      </c>
      <c r="T3064" s="3">
        <f t="shared" ca="1" si="633"/>
        <v>-10</v>
      </c>
      <c r="U3064" s="16">
        <f t="shared" ca="1" si="634"/>
        <v>11.247058823529409</v>
      </c>
      <c r="V3064" s="3">
        <f t="shared" ca="1" si="635"/>
        <v>14.17</v>
      </c>
      <c r="W3064" s="3">
        <f t="shared" ca="1" si="636"/>
        <v>10.97</v>
      </c>
      <c r="X3064" s="12">
        <f t="shared" ca="1" si="637"/>
        <v>-290.00000000000091</v>
      </c>
      <c r="Y3064" s="17">
        <f t="shared" ca="1" si="638"/>
        <v>11.247058823529169</v>
      </c>
      <c r="Z3064" s="17">
        <f t="shared" ca="1" si="639"/>
        <v>-278.75294117647172</v>
      </c>
      <c r="AA3064" s="19">
        <f t="shared" ca="1" si="640"/>
        <v>35594.649915341128</v>
      </c>
      <c r="AB3064">
        <v>66357.668815662924</v>
      </c>
    </row>
    <row r="3065" spans="1:28" x14ac:dyDescent="0.25">
      <c r="A3065" s="22">
        <v>40455</v>
      </c>
      <c r="B3065" s="2">
        <v>14.26</v>
      </c>
      <c r="C3065" s="2">
        <v>13.83</v>
      </c>
      <c r="D3065" s="2">
        <v>13.92</v>
      </c>
      <c r="E3065">
        <v>10.42</v>
      </c>
      <c r="F3065">
        <v>10.15</v>
      </c>
      <c r="G3065">
        <v>10.220000000000001</v>
      </c>
      <c r="H3065" s="2">
        <v>1</v>
      </c>
      <c r="I3065" s="2">
        <v>1</v>
      </c>
      <c r="J3065" s="6">
        <f ca="1">100*(D3065-MIN(OFFSET(C3065,-$J$3+1,0):C3065))/(MAX(OFFSET(B3065,-$J$3+1,0):B3065)-MIN(OFFSET(C3065,-$J$3+1,0):C3065))</f>
        <v>58.870967741935509</v>
      </c>
      <c r="K3065" s="6">
        <f ca="1">100*(G3065-MIN(OFFSET(F3065,-$J$3+1,0):F3065))/(MAX(OFFSET(E3065,-$J$3+1,0):E3065)-MIN(OFFSET(F3065,-$J$3+1,0):F3065))</f>
        <v>5.3030303030303232</v>
      </c>
      <c r="L3065" s="6">
        <f t="shared" ca="1" si="630"/>
        <v>53.567937438905183</v>
      </c>
      <c r="M3065" s="6">
        <f ca="1">100*(L3065-MIN(OFFSET(L3065,-$M$3+1,0):L3065))/(MAX(OFFSET(L3065,-$M$3+1,0):L3065)-MIN(OFFSET(L3065,-$M$3+1,0):L3065))</f>
        <v>76.70977396928356</v>
      </c>
      <c r="N3065" s="8">
        <f t="shared" si="631"/>
        <v>0.42999999999999972</v>
      </c>
      <c r="O3065" s="8">
        <f t="shared" si="632"/>
        <v>0.26999999999999957</v>
      </c>
      <c r="P3065" s="15">
        <f ca="1">AVERAGE(N3065:OFFSET(N3065,-$P$3+1,0))*$P$4*H3065</f>
        <v>46.249999999999972</v>
      </c>
      <c r="Q3065" s="15">
        <f ca="1">AVERAGE(O3065:OFFSET(O3065,-$P$3+1,0))*$Q$4*I3065</f>
        <v>44.500000000000007</v>
      </c>
      <c r="R3065" s="11" t="str">
        <f t="shared" ca="1" si="628"/>
        <v xml:space="preserve"> </v>
      </c>
      <c r="S3065" s="11" t="str">
        <f t="shared" ca="1" si="629"/>
        <v>Sell</v>
      </c>
      <c r="T3065" s="3">
        <f t="shared" ca="1" si="633"/>
        <v>-10</v>
      </c>
      <c r="U3065" s="16">
        <f t="shared" ca="1" si="634"/>
        <v>11.247058823529409</v>
      </c>
      <c r="V3065" s="3">
        <f t="shared" ca="1" si="635"/>
        <v>14.17</v>
      </c>
      <c r="W3065" s="3">
        <f t="shared" ca="1" si="636"/>
        <v>10.97</v>
      </c>
      <c r="X3065" s="12">
        <f t="shared" ca="1" si="637"/>
        <v>310.00000000000051</v>
      </c>
      <c r="Y3065" s="17">
        <f t="shared" ca="1" si="638"/>
        <v>-157.45882352941035</v>
      </c>
      <c r="Z3065" s="17">
        <f t="shared" ca="1" si="639"/>
        <v>152.54117647059016</v>
      </c>
      <c r="AA3065" s="19">
        <f t="shared" ca="1" si="640"/>
        <v>35747.191091811721</v>
      </c>
      <c r="AB3065">
        <v>66510.209992133518</v>
      </c>
    </row>
    <row r="3066" spans="1:28" x14ac:dyDescent="0.25">
      <c r="A3066" s="22">
        <v>40456</v>
      </c>
      <c r="B3066" s="2">
        <v>14.16</v>
      </c>
      <c r="C3066" s="2">
        <v>13.84</v>
      </c>
      <c r="D3066" s="2">
        <v>14.03</v>
      </c>
      <c r="E3066">
        <v>10.38</v>
      </c>
      <c r="F3066">
        <v>10.11</v>
      </c>
      <c r="G3066">
        <v>10.32</v>
      </c>
      <c r="H3066" s="2">
        <v>1</v>
      </c>
      <c r="I3066" s="2">
        <v>1</v>
      </c>
      <c r="J3066" s="6">
        <f ca="1">100*(D3066-MIN(OFFSET(C3066,-$J$3+1,0):C3066))/(MAX(OFFSET(B3066,-$J$3+1,0):B3066)-MIN(OFFSET(C3066,-$J$3+1,0):C3066))</f>
        <v>67.741935483870947</v>
      </c>
      <c r="K3066" s="6">
        <f ca="1">100*(G3066-MIN(OFFSET(F3066,-$J$3+1,0):F3066))/(MAX(OFFSET(E3066,-$J$3+1,0):E3066)-MIN(OFFSET(F3066,-$J$3+1,0):F3066))</f>
        <v>15.441176470588283</v>
      </c>
      <c r="L3066" s="6">
        <f t="shared" ca="1" si="630"/>
        <v>52.300759013282665</v>
      </c>
      <c r="M3066" s="6">
        <f ca="1">100*(L3066-MIN(OFFSET(L3066,-$M$3+1,0):L3066))/(MAX(OFFSET(L3066,-$M$3+1,0):L3066)-MIN(OFFSET(L3066,-$M$3+1,0):L3066))</f>
        <v>74.419515325080809</v>
      </c>
      <c r="N3066" s="8">
        <f t="shared" si="631"/>
        <v>0.32000000000000028</v>
      </c>
      <c r="O3066" s="8">
        <f t="shared" si="632"/>
        <v>0.27000000000000135</v>
      </c>
      <c r="P3066" s="15">
        <f ca="1">AVERAGE(N3066:OFFSET(N3066,-$P$3+1,0))*$P$4*H3066</f>
        <v>44.749999999999957</v>
      </c>
      <c r="Q3066" s="15">
        <f ca="1">AVERAGE(O3066:OFFSET(O3066,-$P$3+1,0))*$Q$4*I3066</f>
        <v>42.125000000000014</v>
      </c>
      <c r="R3066" s="11" t="str">
        <f t="shared" ca="1" si="628"/>
        <v xml:space="preserve"> </v>
      </c>
      <c r="S3066" s="11" t="str">
        <f t="shared" ca="1" si="629"/>
        <v>Sell</v>
      </c>
      <c r="T3066" s="3">
        <f t="shared" ca="1" si="633"/>
        <v>-10</v>
      </c>
      <c r="U3066" s="16">
        <f t="shared" ca="1" si="634"/>
        <v>11.247058823529409</v>
      </c>
      <c r="V3066" s="3">
        <f t="shared" ca="1" si="635"/>
        <v>14.17</v>
      </c>
      <c r="W3066" s="3">
        <f t="shared" ca="1" si="636"/>
        <v>10.97</v>
      </c>
      <c r="X3066" s="12">
        <f t="shared" ca="1" si="637"/>
        <v>-109.99999999999943</v>
      </c>
      <c r="Y3066" s="17">
        <f t="shared" ca="1" si="638"/>
        <v>112.4705882352937</v>
      </c>
      <c r="Z3066" s="17">
        <f t="shared" ca="1" si="639"/>
        <v>2.4705882352942723</v>
      </c>
      <c r="AA3066" s="19">
        <f t="shared" ca="1" si="640"/>
        <v>35749.661680047015</v>
      </c>
      <c r="AB3066">
        <v>66512.680580368818</v>
      </c>
    </row>
    <row r="3067" spans="1:28" x14ac:dyDescent="0.25">
      <c r="A3067" s="22">
        <v>40457</v>
      </c>
      <c r="B3067" s="2">
        <v>14.33</v>
      </c>
      <c r="C3067" s="2">
        <v>13.92</v>
      </c>
      <c r="D3067" s="2">
        <v>13.97</v>
      </c>
      <c r="E3067">
        <v>10.42</v>
      </c>
      <c r="F3067">
        <v>10.23</v>
      </c>
      <c r="G3067">
        <v>10.29</v>
      </c>
      <c r="H3067" s="2">
        <v>1</v>
      </c>
      <c r="I3067" s="2">
        <v>1</v>
      </c>
      <c r="J3067" s="6">
        <f ca="1">100*(D3067-MIN(OFFSET(C3067,-$J$3+1,0):C3067))/(MAX(OFFSET(B3067,-$J$3+1,0):B3067)-MIN(OFFSET(C3067,-$J$3+1,0):C3067))</f>
        <v>62.903225806451694</v>
      </c>
      <c r="K3067" s="6">
        <f ca="1">100*(G3067-MIN(OFFSET(F3067,-$J$3+1,0):F3067))/(MAX(OFFSET(E3067,-$J$3+1,0):E3067)-MIN(OFFSET(F3067,-$J$3+1,0):F3067))</f>
        <v>15.517241379310319</v>
      </c>
      <c r="L3067" s="6">
        <f t="shared" ca="1" si="630"/>
        <v>47.385984427141373</v>
      </c>
      <c r="M3067" s="6">
        <f ca="1">100*(L3067-MIN(OFFSET(L3067,-$M$3+1,0):L3067))/(MAX(OFFSET(L3067,-$M$3+1,0):L3067)-MIN(OFFSET(L3067,-$M$3+1,0):L3067))</f>
        <v>63.103280256590729</v>
      </c>
      <c r="N3067" s="8">
        <f t="shared" si="631"/>
        <v>0.41000000000000014</v>
      </c>
      <c r="O3067" s="8">
        <f t="shared" si="632"/>
        <v>0.1899999999999995</v>
      </c>
      <c r="P3067" s="15">
        <f ca="1">AVERAGE(N3067:OFFSET(N3067,-$P$3+1,0))*$P$4*H3067</f>
        <v>41.374999999999964</v>
      </c>
      <c r="Q3067" s="15">
        <f ca="1">AVERAGE(O3067:OFFSET(O3067,-$P$3+1,0))*$Q$4*I3067</f>
        <v>37.750000000000014</v>
      </c>
      <c r="R3067" s="11" t="str">
        <f t="shared" ca="1" si="628"/>
        <v xml:space="preserve"> </v>
      </c>
      <c r="S3067" s="11" t="str">
        <f t="shared" ca="1" si="629"/>
        <v>Sell</v>
      </c>
      <c r="T3067" s="3">
        <f t="shared" ca="1" si="633"/>
        <v>-10</v>
      </c>
      <c r="U3067" s="16">
        <f t="shared" ca="1" si="634"/>
        <v>11.247058823529409</v>
      </c>
      <c r="V3067" s="3">
        <f t="shared" ca="1" si="635"/>
        <v>14.17</v>
      </c>
      <c r="W3067" s="3">
        <f t="shared" ca="1" si="636"/>
        <v>10.97</v>
      </c>
      <c r="X3067" s="12">
        <f t="shared" ca="1" si="637"/>
        <v>59.999999999998721</v>
      </c>
      <c r="Y3067" s="17">
        <f t="shared" ca="1" si="638"/>
        <v>-33.741176470589508</v>
      </c>
      <c r="Z3067" s="17">
        <f t="shared" ca="1" si="639"/>
        <v>26.258823529409213</v>
      </c>
      <c r="AA3067" s="19">
        <f t="shared" ca="1" si="640"/>
        <v>35775.920503576424</v>
      </c>
      <c r="AB3067">
        <v>66538.939403898228</v>
      </c>
    </row>
    <row r="3068" spans="1:28" x14ac:dyDescent="0.25">
      <c r="A3068" s="22">
        <v>40458</v>
      </c>
      <c r="B3068" s="2">
        <v>14.14</v>
      </c>
      <c r="C3068" s="2">
        <v>13.75</v>
      </c>
      <c r="D3068" s="2">
        <v>13.93</v>
      </c>
      <c r="E3068">
        <v>10.37</v>
      </c>
      <c r="F3068">
        <v>10.029999999999999</v>
      </c>
      <c r="G3068">
        <v>10.08</v>
      </c>
      <c r="H3068" s="2">
        <v>1</v>
      </c>
      <c r="I3068" s="2">
        <v>1</v>
      </c>
      <c r="J3068" s="6">
        <f ca="1">100*(D3068-MIN(OFFSET(C3068,-$J$3+1,0):C3068))/(MAX(OFFSET(B3068,-$J$3+1,0):B3068)-MIN(OFFSET(C3068,-$J$3+1,0):C3068))</f>
        <v>46.808510638297847</v>
      </c>
      <c r="K3068" s="6">
        <f ca="1">100*(G3068-MIN(OFFSET(F3068,-$J$3+1,0):F3068))/(MAX(OFFSET(E3068,-$J$3+1,0):E3068)-MIN(OFFSET(F3068,-$J$3+1,0):F3068))</f>
        <v>4.0322580645161858</v>
      </c>
      <c r="L3068" s="6">
        <f t="shared" ca="1" si="630"/>
        <v>42.776252573781662</v>
      </c>
      <c r="M3068" s="6">
        <f ca="1">100*(L3068-MIN(OFFSET(L3068,-$M$3+1,0):L3068))/(MAX(OFFSET(L3068,-$M$3+1,0):L3068)-MIN(OFFSET(L3068,-$M$3+1,0):L3068))</f>
        <v>53.664748907815003</v>
      </c>
      <c r="N3068" s="8">
        <f t="shared" si="631"/>
        <v>0.39000000000000057</v>
      </c>
      <c r="O3068" s="8">
        <f t="shared" si="632"/>
        <v>0.33999999999999986</v>
      </c>
      <c r="P3068" s="15">
        <f ca="1">AVERAGE(N3068:OFFSET(N3068,-$P$3+1,0))*$P$4*H3068</f>
        <v>41.374999999999986</v>
      </c>
      <c r="Q3068" s="15">
        <f ca="1">AVERAGE(O3068:OFFSET(O3068,-$P$3+1,0))*$Q$4*I3068</f>
        <v>35.624999999999993</v>
      </c>
      <c r="R3068" s="11" t="str">
        <f t="shared" ca="1" si="628"/>
        <v xml:space="preserve"> </v>
      </c>
      <c r="S3068" s="11" t="str">
        <f t="shared" ca="1" si="629"/>
        <v>Sell</v>
      </c>
      <c r="T3068" s="3">
        <f t="shared" ca="1" si="633"/>
        <v>-10</v>
      </c>
      <c r="U3068" s="16">
        <f t="shared" ca="1" si="634"/>
        <v>11.247058823529409</v>
      </c>
      <c r="V3068" s="3">
        <f t="shared" ca="1" si="635"/>
        <v>14.17</v>
      </c>
      <c r="W3068" s="3">
        <f t="shared" ca="1" si="636"/>
        <v>10.97</v>
      </c>
      <c r="X3068" s="12">
        <f t="shared" ca="1" si="637"/>
        <v>40.000000000000924</v>
      </c>
      <c r="Y3068" s="17">
        <f t="shared" ca="1" si="638"/>
        <v>-236.18823529411657</v>
      </c>
      <c r="Z3068" s="17">
        <f t="shared" ca="1" si="639"/>
        <v>-196.18823529411566</v>
      </c>
      <c r="AA3068" s="19">
        <f t="shared" ca="1" si="640"/>
        <v>35579.732268282307</v>
      </c>
      <c r="AB3068">
        <v>66342.751168604111</v>
      </c>
    </row>
    <row r="3069" spans="1:28" x14ac:dyDescent="0.25">
      <c r="A3069" s="22">
        <v>40459</v>
      </c>
      <c r="B3069" s="2">
        <v>14.73</v>
      </c>
      <c r="C3069" s="2">
        <v>13.89</v>
      </c>
      <c r="D3069" s="2">
        <v>14.67</v>
      </c>
      <c r="E3069">
        <v>10.31</v>
      </c>
      <c r="F3069">
        <v>9.99</v>
      </c>
      <c r="G3069">
        <v>10.24</v>
      </c>
      <c r="H3069" s="2">
        <v>1</v>
      </c>
      <c r="I3069" s="2">
        <v>1</v>
      </c>
      <c r="J3069" s="6">
        <f ca="1">100*(D3069-MIN(OFFSET(C3069,-$J$3+1,0):C3069))/(MAX(OFFSET(B3069,-$J$3+1,0):B3069)-MIN(OFFSET(C3069,-$J$3+1,0):C3069))</f>
        <v>94.4444444444444</v>
      </c>
      <c r="K3069" s="6">
        <f ca="1">100*(G3069-MIN(OFFSET(F3069,-$J$3+1,0):F3069))/(MAX(OFFSET(E3069,-$J$3+1,0):E3069)-MIN(OFFSET(F3069,-$J$3+1,0):F3069))</f>
        <v>24.752475247524757</v>
      </c>
      <c r="L3069" s="6">
        <f t="shared" ca="1" si="630"/>
        <v>69.691969196919644</v>
      </c>
      <c r="M3069" s="6">
        <f ca="1">100*(L3069-MIN(OFFSET(L3069,-$M$3+1,0):L3069))/(MAX(OFFSET(L3069,-$M$3+1,0):L3069)-MIN(OFFSET(L3069,-$M$3+1,0):L3069))</f>
        <v>91.842989476581891</v>
      </c>
      <c r="N3069" s="8">
        <f t="shared" si="631"/>
        <v>0.83999999999999986</v>
      </c>
      <c r="O3069" s="8">
        <f t="shared" si="632"/>
        <v>0.32000000000000028</v>
      </c>
      <c r="P3069" s="15">
        <f ca="1">AVERAGE(N3069:OFFSET(N3069,-$P$3+1,0))*$P$4*H3069</f>
        <v>45.875</v>
      </c>
      <c r="Q3069" s="15">
        <f ca="1">AVERAGE(O3069:OFFSET(O3069,-$P$3+1,0))*$Q$4*I3069</f>
        <v>31.499999999999993</v>
      </c>
      <c r="R3069" s="11" t="str">
        <f t="shared" ca="1" si="628"/>
        <v xml:space="preserve"> </v>
      </c>
      <c r="S3069" s="11" t="str">
        <f t="shared" ca="1" si="629"/>
        <v>Sell</v>
      </c>
      <c r="T3069" s="3">
        <f t="shared" ca="1" si="633"/>
        <v>-10</v>
      </c>
      <c r="U3069" s="16">
        <f t="shared" ca="1" si="634"/>
        <v>11.247058823529409</v>
      </c>
      <c r="V3069" s="3">
        <f t="shared" ca="1" si="635"/>
        <v>14.17</v>
      </c>
      <c r="W3069" s="3">
        <f t="shared" ca="1" si="636"/>
        <v>10.97</v>
      </c>
      <c r="X3069" s="12">
        <f t="shared" ca="1" si="637"/>
        <v>-740.00000000000023</v>
      </c>
      <c r="Y3069" s="17">
        <f t="shared" ca="1" si="638"/>
        <v>179.95294117647072</v>
      </c>
      <c r="Z3069" s="17">
        <f t="shared" ca="1" si="639"/>
        <v>-560.04705882352948</v>
      </c>
      <c r="AA3069" s="19">
        <f t="shared" ca="1" si="640"/>
        <v>35019.685209458774</v>
      </c>
      <c r="AB3069">
        <v>65782.704109780578</v>
      </c>
    </row>
    <row r="3070" spans="1:28" x14ac:dyDescent="0.25">
      <c r="A3070" s="22">
        <v>40462</v>
      </c>
      <c r="B3070" s="2">
        <v>15.15</v>
      </c>
      <c r="C3070" s="2">
        <v>14.57</v>
      </c>
      <c r="D3070" s="2">
        <v>14.84</v>
      </c>
      <c r="E3070">
        <v>10.3</v>
      </c>
      <c r="F3070">
        <v>9.98</v>
      </c>
      <c r="G3070">
        <v>10.06</v>
      </c>
      <c r="H3070" s="2">
        <v>1</v>
      </c>
      <c r="I3070" s="2">
        <v>1</v>
      </c>
      <c r="J3070" s="6">
        <f ca="1">100*(D3070-MIN(OFFSET(C3070,-$J$3+1,0):C3070))/(MAX(OFFSET(B3070,-$J$3+1,0):B3070)-MIN(OFFSET(C3070,-$J$3+1,0):C3070))</f>
        <v>78.321678321678277</v>
      </c>
      <c r="K3070" s="6">
        <f ca="1">100*(G3070-MIN(OFFSET(F3070,-$J$3+1,0):F3070))/(MAX(OFFSET(E3070,-$J$3+1,0):E3070)-MIN(OFFSET(F3070,-$J$3+1,0):F3070))</f>
        <v>9.8765432098765675</v>
      </c>
      <c r="L3070" s="6">
        <f t="shared" ca="1" si="630"/>
        <v>68.445135111801704</v>
      </c>
      <c r="M3070" s="6">
        <f ca="1">100*(L3070-MIN(OFFSET(L3070,-$M$3+1,0):L3070))/(MAX(OFFSET(L3070,-$M$3+1,0):L3070)-MIN(OFFSET(L3070,-$M$3+1,0):L3070))</f>
        <v>84.148763737514344</v>
      </c>
      <c r="N3070" s="8">
        <f t="shared" si="631"/>
        <v>0.58000000000000007</v>
      </c>
      <c r="O3070" s="8">
        <f t="shared" si="632"/>
        <v>0.32000000000000028</v>
      </c>
      <c r="P3070" s="15">
        <f ca="1">AVERAGE(N3070:OFFSET(N3070,-$P$3+1,0))*$P$4*H3070</f>
        <v>47.75</v>
      </c>
      <c r="Q3070" s="15">
        <f ca="1">AVERAGE(O3070:OFFSET(O3070,-$P$3+1,0))*$Q$4*I3070</f>
        <v>30.499999999999993</v>
      </c>
      <c r="R3070" s="11" t="str">
        <f t="shared" ca="1" si="628"/>
        <v xml:space="preserve"> </v>
      </c>
      <c r="S3070" s="11" t="str">
        <f t="shared" ca="1" si="629"/>
        <v>Sell</v>
      </c>
      <c r="T3070" s="3">
        <f t="shared" ca="1" si="633"/>
        <v>-10</v>
      </c>
      <c r="U3070" s="16">
        <f t="shared" ca="1" si="634"/>
        <v>11.247058823529409</v>
      </c>
      <c r="V3070" s="3">
        <f t="shared" ca="1" si="635"/>
        <v>14.17</v>
      </c>
      <c r="W3070" s="3">
        <f t="shared" ca="1" si="636"/>
        <v>10.97</v>
      </c>
      <c r="X3070" s="12">
        <f t="shared" ca="1" si="637"/>
        <v>-169.99999999999994</v>
      </c>
      <c r="Y3070" s="17">
        <f t="shared" ca="1" si="638"/>
        <v>-202.44705882352903</v>
      </c>
      <c r="Z3070" s="17">
        <f t="shared" ca="1" si="639"/>
        <v>-372.44705882352901</v>
      </c>
      <c r="AA3070" s="19">
        <f t="shared" ca="1" si="640"/>
        <v>34647.238150635247</v>
      </c>
      <c r="AB3070">
        <v>65410.257050957051</v>
      </c>
    </row>
    <row r="3071" spans="1:28" x14ac:dyDescent="0.25">
      <c r="A3071" s="22">
        <v>40463</v>
      </c>
      <c r="B3071" s="2">
        <v>14.79</v>
      </c>
      <c r="C3071" s="2">
        <v>14.39</v>
      </c>
      <c r="D3071" s="2">
        <v>14.49</v>
      </c>
      <c r="E3071">
        <v>10.06</v>
      </c>
      <c r="F3071">
        <v>9.8000000000000007</v>
      </c>
      <c r="G3071">
        <v>9.94</v>
      </c>
      <c r="H3071" s="2">
        <v>1</v>
      </c>
      <c r="I3071" s="2">
        <v>1</v>
      </c>
      <c r="J3071" s="6">
        <f ca="1">100*(D3071-MIN(OFFSET(C3071,-$J$3+1,0):C3071))/(MAX(OFFSET(B3071,-$J$3+1,0):B3071)-MIN(OFFSET(C3071,-$J$3+1,0):C3071))</f>
        <v>53.191489361702125</v>
      </c>
      <c r="K3071" s="6">
        <f ca="1">100*(G3071-MIN(OFFSET(F3071,-$J$3+1,0):F3071))/(MAX(OFFSET(E3071,-$J$3+1,0):E3071)-MIN(OFFSET(F3071,-$J$3+1,0):F3071))</f>
        <v>14.432989690721541</v>
      </c>
      <c r="L3071" s="6">
        <f t="shared" ca="1" si="630"/>
        <v>38.758499670980584</v>
      </c>
      <c r="M3071" s="6">
        <f ca="1">100*(L3071-MIN(OFFSET(L3071,-$M$3+1,0):L3071))/(MAX(OFFSET(L3071,-$M$3+1,0):L3071)-MIN(OFFSET(L3071,-$M$3+1,0):L3071))</f>
        <v>0</v>
      </c>
      <c r="N3071" s="8">
        <f t="shared" si="631"/>
        <v>0.44999999999999929</v>
      </c>
      <c r="O3071" s="8">
        <f t="shared" si="632"/>
        <v>0.25999999999999979</v>
      </c>
      <c r="P3071" s="15">
        <f ca="1">AVERAGE(N3071:OFFSET(N3071,-$P$3+1,0))*$P$4*H3071</f>
        <v>48.875</v>
      </c>
      <c r="Q3071" s="15">
        <f ca="1">AVERAGE(O3071:OFFSET(O3071,-$P$3+1,0))*$Q$4*I3071</f>
        <v>28.750000000000007</v>
      </c>
      <c r="R3071" s="11" t="str">
        <f t="shared" ca="1" si="628"/>
        <v>Buy</v>
      </c>
      <c r="S3071" s="11" t="str">
        <f t="shared" ca="1" si="629"/>
        <v>Exit</v>
      </c>
      <c r="T3071" s="3">
        <f t="shared" ca="1" si="633"/>
        <v>10</v>
      </c>
      <c r="U3071" s="16">
        <f t="shared" ca="1" si="634"/>
        <v>-16.999999999999996</v>
      </c>
      <c r="V3071" s="3">
        <f t="shared" ca="1" si="635"/>
        <v>14.49</v>
      </c>
      <c r="W3071" s="3">
        <f t="shared" ca="1" si="636"/>
        <v>9.94</v>
      </c>
      <c r="X3071" s="12">
        <f t="shared" ca="1" si="637"/>
        <v>349.99999999999966</v>
      </c>
      <c r="Y3071" s="17">
        <f t="shared" ca="1" si="638"/>
        <v>-134.96470588235402</v>
      </c>
      <c r="Z3071" s="17">
        <f t="shared" ca="1" si="639"/>
        <v>215.03529411764563</v>
      </c>
      <c r="AA3071" s="19">
        <f t="shared" ca="1" si="640"/>
        <v>34862.273444752893</v>
      </c>
      <c r="AB3071">
        <v>65625.292345074689</v>
      </c>
    </row>
    <row r="3072" spans="1:28" x14ac:dyDescent="0.25">
      <c r="A3072" s="22">
        <v>40464</v>
      </c>
      <c r="B3072" s="2">
        <v>14.85</v>
      </c>
      <c r="C3072" s="2">
        <v>14.41</v>
      </c>
      <c r="D3072" s="2">
        <v>14.44</v>
      </c>
      <c r="E3072">
        <v>10.3</v>
      </c>
      <c r="F3072">
        <v>9.81</v>
      </c>
      <c r="G3072">
        <v>10.130000000000001</v>
      </c>
      <c r="H3072" s="2">
        <v>1</v>
      </c>
      <c r="I3072" s="2">
        <v>1</v>
      </c>
      <c r="J3072" s="6">
        <f ca="1">100*(D3072-MIN(OFFSET(C3072,-$J$3+1,0):C3072))/(MAX(OFFSET(B3072,-$J$3+1,0):B3072)-MIN(OFFSET(C3072,-$J$3+1,0):C3072))</f>
        <v>49.285714285714235</v>
      </c>
      <c r="K3072" s="6">
        <f ca="1">100*(G3072-MIN(OFFSET(F3072,-$J$3+1,0):F3072))/(MAX(OFFSET(E3072,-$J$3+1,0):E3072)-MIN(OFFSET(F3072,-$J$3+1,0):F3072))</f>
        <v>38.823529411764731</v>
      </c>
      <c r="L3072" s="6">
        <f t="shared" ca="1" si="630"/>
        <v>10.462184873949504</v>
      </c>
      <c r="M3072" s="6">
        <f ca="1">100*(L3072-MIN(OFFSET(L3072,-$M$3+1,0):L3072))/(MAX(OFFSET(L3072,-$M$3+1,0):L3072)-MIN(OFFSET(L3072,-$M$3+1,0):L3072))</f>
        <v>0</v>
      </c>
      <c r="N3072" s="8">
        <f t="shared" si="631"/>
        <v>0.4399999999999995</v>
      </c>
      <c r="O3072" s="8">
        <f t="shared" si="632"/>
        <v>0.49000000000000021</v>
      </c>
      <c r="P3072" s="15">
        <f ca="1">AVERAGE(N3072:OFFSET(N3072,-$P$3+1,0))*$P$4*H3072</f>
        <v>48.249999999999993</v>
      </c>
      <c r="Q3072" s="15">
        <f ca="1">AVERAGE(O3072:OFFSET(O3072,-$P$3+1,0))*$Q$4*I3072</f>
        <v>30.750000000000011</v>
      </c>
      <c r="R3072" s="11" t="str">
        <f t="shared" ca="1" si="628"/>
        <v>Buy</v>
      </c>
      <c r="S3072" s="11" t="str">
        <f t="shared" ca="1" si="629"/>
        <v xml:space="preserve"> </v>
      </c>
      <c r="T3072" s="3">
        <f t="shared" ca="1" si="633"/>
        <v>10</v>
      </c>
      <c r="U3072" s="16">
        <f t="shared" ca="1" si="634"/>
        <v>-16.999999999999996</v>
      </c>
      <c r="V3072" s="3">
        <f t="shared" ca="1" si="635"/>
        <v>14.49</v>
      </c>
      <c r="W3072" s="3">
        <f t="shared" ca="1" si="636"/>
        <v>9.94</v>
      </c>
      <c r="X3072" s="12">
        <f t="shared" ca="1" si="637"/>
        <v>-50.000000000000711</v>
      </c>
      <c r="Y3072" s="17">
        <f t="shared" ca="1" si="638"/>
        <v>-323.0000000000021</v>
      </c>
      <c r="Z3072" s="17">
        <f t="shared" ca="1" si="639"/>
        <v>-373.00000000000284</v>
      </c>
      <c r="AA3072" s="19">
        <f t="shared" ca="1" si="640"/>
        <v>34489.273444752893</v>
      </c>
      <c r="AB3072">
        <v>65888.986462721747</v>
      </c>
    </row>
    <row r="3073" spans="1:28" x14ac:dyDescent="0.25">
      <c r="A3073" s="22">
        <v>40465</v>
      </c>
      <c r="B3073" s="2">
        <v>15.06</v>
      </c>
      <c r="C3073" s="2">
        <v>14.28</v>
      </c>
      <c r="D3073" s="2">
        <v>14.59</v>
      </c>
      <c r="E3073">
        <v>10.38</v>
      </c>
      <c r="F3073">
        <v>10.01</v>
      </c>
      <c r="G3073">
        <v>10.210000000000001</v>
      </c>
      <c r="H3073" s="2">
        <v>1</v>
      </c>
      <c r="I3073" s="2">
        <v>1</v>
      </c>
      <c r="J3073" s="6">
        <f ca="1">100*(D3073-MIN(OFFSET(C3073,-$J$3+1,0):C3073))/(MAX(OFFSET(B3073,-$J$3+1,0):B3073)-MIN(OFFSET(C3073,-$J$3+1,0):C3073))</f>
        <v>59.999999999999972</v>
      </c>
      <c r="K3073" s="6">
        <f ca="1">100*(G3073-MIN(OFFSET(F3073,-$J$3+1,0):F3073))/(MAX(OFFSET(E3073,-$J$3+1,0):E3073)-MIN(OFFSET(F3073,-$J$3+1,0):F3073))</f>
        <v>48.235294117647094</v>
      </c>
      <c r="L3073" s="6">
        <f t="shared" ca="1" si="630"/>
        <v>11.764705882352878</v>
      </c>
      <c r="M3073" s="6">
        <f ca="1">100*(L3073-MIN(OFFSET(L3073,-$M$3+1,0):L3073))/(MAX(OFFSET(L3073,-$M$3+1,0):L3073)-MIN(OFFSET(L3073,-$M$3+1,0):L3073))</f>
        <v>2.0734758589937456</v>
      </c>
      <c r="N3073" s="8">
        <f t="shared" si="631"/>
        <v>0.78000000000000114</v>
      </c>
      <c r="O3073" s="8">
        <f t="shared" si="632"/>
        <v>0.37000000000000099</v>
      </c>
      <c r="P3073" s="15">
        <f ca="1">AVERAGE(N3073:OFFSET(N3073,-$P$3+1,0))*$P$4*H3073</f>
        <v>52.625000000000014</v>
      </c>
      <c r="Q3073" s="15">
        <f ca="1">AVERAGE(O3073:OFFSET(O3073,-$P$3+1,0))*$Q$4*I3073</f>
        <v>32.000000000000028</v>
      </c>
      <c r="R3073" s="11" t="str">
        <f t="shared" ca="1" si="628"/>
        <v>Buy</v>
      </c>
      <c r="S3073" s="11" t="str">
        <f t="shared" ca="1" si="629"/>
        <v xml:space="preserve"> </v>
      </c>
      <c r="T3073" s="3">
        <f t="shared" ca="1" si="633"/>
        <v>10</v>
      </c>
      <c r="U3073" s="16">
        <f t="shared" ca="1" si="634"/>
        <v>-16.999999999999996</v>
      </c>
      <c r="V3073" s="3">
        <f t="shared" ca="1" si="635"/>
        <v>14.49</v>
      </c>
      <c r="W3073" s="3">
        <f t="shared" ca="1" si="636"/>
        <v>9.94</v>
      </c>
      <c r="X3073" s="12">
        <f t="shared" ca="1" si="637"/>
        <v>150.00000000000034</v>
      </c>
      <c r="Y3073" s="17">
        <f t="shared" ca="1" si="638"/>
        <v>-136.00000000000009</v>
      </c>
      <c r="Z3073" s="17">
        <f t="shared" ca="1" si="639"/>
        <v>14.000000000000256</v>
      </c>
      <c r="AA3073" s="19">
        <f t="shared" ca="1" si="640"/>
        <v>34503.273444752893</v>
      </c>
      <c r="AB3073">
        <v>65888.986462721747</v>
      </c>
    </row>
    <row r="3074" spans="1:28" x14ac:dyDescent="0.25">
      <c r="A3074" s="22">
        <v>40466</v>
      </c>
      <c r="B3074" s="2">
        <v>14.75</v>
      </c>
      <c r="C3074" s="2">
        <v>13.85</v>
      </c>
      <c r="D3074" s="2">
        <v>13.92</v>
      </c>
      <c r="E3074">
        <v>10.45</v>
      </c>
      <c r="F3074">
        <v>10.09</v>
      </c>
      <c r="G3074">
        <v>10.19</v>
      </c>
      <c r="H3074" s="2">
        <v>1</v>
      </c>
      <c r="I3074" s="2">
        <v>1</v>
      </c>
      <c r="J3074" s="6">
        <f ca="1">100*(D3074-MIN(OFFSET(C3074,-$J$3+1,0):C3074))/(MAX(OFFSET(B3074,-$J$3+1,0):B3074)-MIN(OFFSET(C3074,-$J$3+1,0):C3074))</f>
        <v>12.142857142857135</v>
      </c>
      <c r="K3074" s="6">
        <f ca="1">100*(G3074-MIN(OFFSET(F3074,-$J$3+1,0):F3074))/(MAX(OFFSET(E3074,-$J$3+1,0):E3074)-MIN(OFFSET(F3074,-$J$3+1,0):F3074))</f>
        <v>59.999999999999943</v>
      </c>
      <c r="L3074" s="6">
        <f t="shared" ca="1" si="630"/>
        <v>-47.857142857142804</v>
      </c>
      <c r="M3074" s="6">
        <f ca="1">100*(L3074-MIN(OFFSET(L3074,-$M$3+1,0):L3074))/(MAX(OFFSET(L3074,-$M$3+1,0):L3074)-MIN(OFFSET(L3074,-$M$3+1,0):L3074))</f>
        <v>0</v>
      </c>
      <c r="N3074" s="8">
        <f t="shared" si="631"/>
        <v>0.90000000000000036</v>
      </c>
      <c r="O3074" s="8">
        <f t="shared" si="632"/>
        <v>0.35999999999999943</v>
      </c>
      <c r="P3074" s="15">
        <f ca="1">AVERAGE(N3074:OFFSET(N3074,-$P$3+1,0))*$P$4*H3074</f>
        <v>59.875000000000014</v>
      </c>
      <c r="Q3074" s="15">
        <f ca="1">AVERAGE(O3074:OFFSET(O3074,-$P$3+1,0))*$Q$4*I3074</f>
        <v>33.125000000000007</v>
      </c>
      <c r="R3074" s="11" t="str">
        <f t="shared" ca="1" si="628"/>
        <v>Buy</v>
      </c>
      <c r="S3074" s="11" t="str">
        <f t="shared" ca="1" si="629"/>
        <v xml:space="preserve"> </v>
      </c>
      <c r="T3074" s="3">
        <f t="shared" ca="1" si="633"/>
        <v>10</v>
      </c>
      <c r="U3074" s="16">
        <f t="shared" ca="1" si="634"/>
        <v>-16.999999999999996</v>
      </c>
      <c r="V3074" s="3">
        <f t="shared" ca="1" si="635"/>
        <v>14.49</v>
      </c>
      <c r="W3074" s="3">
        <f t="shared" ca="1" si="636"/>
        <v>9.94</v>
      </c>
      <c r="X3074" s="12">
        <f t="shared" ca="1" si="637"/>
        <v>-669.99999999999989</v>
      </c>
      <c r="Y3074" s="17">
        <f t="shared" ca="1" si="638"/>
        <v>34.000000000002288</v>
      </c>
      <c r="Z3074" s="17">
        <f t="shared" ca="1" si="639"/>
        <v>-635.99999999999761</v>
      </c>
      <c r="AA3074" s="19">
        <f t="shared" ca="1" si="640"/>
        <v>33867.273444752893</v>
      </c>
      <c r="AB3074">
        <v>65888.986462721747</v>
      </c>
    </row>
    <row r="3075" spans="1:28" x14ac:dyDescent="0.25">
      <c r="A3075" s="22">
        <v>40469</v>
      </c>
      <c r="B3075" s="2">
        <v>14.03</v>
      </c>
      <c r="C3075" s="2">
        <v>13.43</v>
      </c>
      <c r="D3075" s="2">
        <v>13.75</v>
      </c>
      <c r="E3075">
        <v>10.29</v>
      </c>
      <c r="F3075">
        <v>9.99</v>
      </c>
      <c r="G3075">
        <v>10.26</v>
      </c>
      <c r="H3075" s="2">
        <v>1</v>
      </c>
      <c r="I3075" s="2">
        <v>1</v>
      </c>
      <c r="J3075" s="6">
        <f ca="1">100*(D3075-MIN(OFFSET(C3075,-$J$3+1,0):C3075))/(MAX(OFFSET(B3075,-$J$3+1,0):B3075)-MIN(OFFSET(C3075,-$J$3+1,0):C3075))</f>
        <v>18.604651162790706</v>
      </c>
      <c r="K3075" s="6">
        <f ca="1">100*(G3075-MIN(OFFSET(F3075,-$J$3+1,0):F3075))/(MAX(OFFSET(E3075,-$J$3+1,0):E3075)-MIN(OFFSET(F3075,-$J$3+1,0):F3075))</f>
        <v>70.769230769230788</v>
      </c>
      <c r="L3075" s="6">
        <f t="shared" ca="1" si="630"/>
        <v>-52.164579606440086</v>
      </c>
      <c r="M3075" s="6">
        <f ca="1">100*(L3075-MIN(OFFSET(L3075,-$M$3+1,0):L3075))/(MAX(OFFSET(L3075,-$M$3+1,0):L3075)-MIN(OFFSET(L3075,-$M$3+1,0):L3075))</f>
        <v>0</v>
      </c>
      <c r="N3075" s="8">
        <f t="shared" si="631"/>
        <v>0.59999999999999964</v>
      </c>
      <c r="O3075" s="8">
        <f t="shared" si="632"/>
        <v>0.29999999999999893</v>
      </c>
      <c r="P3075" s="15">
        <f ca="1">AVERAGE(N3075:OFFSET(N3075,-$P$3+1,0))*$P$4*H3075</f>
        <v>62.250000000000007</v>
      </c>
      <c r="Q3075" s="15">
        <f ca="1">AVERAGE(O3075:OFFSET(O3075,-$P$3+1,0))*$Q$4*I3075</f>
        <v>34.5</v>
      </c>
      <c r="R3075" s="11" t="str">
        <f t="shared" ca="1" si="628"/>
        <v>Buy</v>
      </c>
      <c r="S3075" s="11" t="str">
        <f t="shared" ca="1" si="629"/>
        <v xml:space="preserve"> </v>
      </c>
      <c r="T3075" s="3">
        <f t="shared" ca="1" si="633"/>
        <v>10</v>
      </c>
      <c r="U3075" s="16">
        <f t="shared" ca="1" si="634"/>
        <v>-16.999999999999996</v>
      </c>
      <c r="V3075" s="3">
        <f t="shared" ca="1" si="635"/>
        <v>14.49</v>
      </c>
      <c r="W3075" s="3">
        <f t="shared" ca="1" si="636"/>
        <v>9.94</v>
      </c>
      <c r="X3075" s="12">
        <f t="shared" ca="1" si="637"/>
        <v>-169.99999999999994</v>
      </c>
      <c r="Y3075" s="17">
        <f t="shared" ca="1" si="638"/>
        <v>-119.00000000000045</v>
      </c>
      <c r="Z3075" s="17">
        <f t="shared" ca="1" si="639"/>
        <v>-289.0000000000004</v>
      </c>
      <c r="AA3075" s="19">
        <f t="shared" ca="1" si="640"/>
        <v>33578.273444752893</v>
      </c>
      <c r="AB3075">
        <v>65592.458160834954</v>
      </c>
    </row>
    <row r="3076" spans="1:28" x14ac:dyDescent="0.25">
      <c r="A3076" s="22">
        <v>40470</v>
      </c>
      <c r="B3076" s="2">
        <v>14.02</v>
      </c>
      <c r="C3076" s="2">
        <v>13.24</v>
      </c>
      <c r="D3076" s="2">
        <v>13.39</v>
      </c>
      <c r="E3076">
        <v>10.71</v>
      </c>
      <c r="F3076">
        <v>10.039999999999999</v>
      </c>
      <c r="G3076">
        <v>10.1</v>
      </c>
      <c r="H3076" s="2">
        <v>1</v>
      </c>
      <c r="I3076" s="2">
        <v>1</v>
      </c>
      <c r="J3076" s="6">
        <f ca="1">100*(D3076-MIN(OFFSET(C3076,-$J$3+1,0):C3076))/(MAX(OFFSET(B3076,-$J$3+1,0):B3076)-MIN(OFFSET(C3076,-$J$3+1,0):C3076))</f>
        <v>7.8534031413612748</v>
      </c>
      <c r="K3076" s="6">
        <f ca="1">100*(G3076-MIN(OFFSET(F3076,-$J$3+1,0):F3076))/(MAX(OFFSET(E3076,-$J$3+1,0):E3076)-MIN(OFFSET(F3076,-$J$3+1,0):F3076))</f>
        <v>32.967032967032843</v>
      </c>
      <c r="L3076" s="6">
        <f t="shared" ca="1" si="630"/>
        <v>-25.113629825671566</v>
      </c>
      <c r="M3076" s="6">
        <f ca="1">100*(L3076-MIN(OFFSET(L3076,-$M$3+1,0):L3076))/(MAX(OFFSET(L3076,-$M$3+1,0):L3076)-MIN(OFFSET(L3076,-$M$3+1,0):L3076))</f>
        <v>22.19901190901173</v>
      </c>
      <c r="N3076" s="8">
        <f t="shared" si="631"/>
        <v>0.77999999999999936</v>
      </c>
      <c r="O3076" s="8">
        <f t="shared" si="632"/>
        <v>0.67000000000000171</v>
      </c>
      <c r="P3076" s="15">
        <f ca="1">AVERAGE(N3076:OFFSET(N3076,-$P$3+1,0))*$P$4*H3076</f>
        <v>67.124999999999986</v>
      </c>
      <c r="Q3076" s="15">
        <f ca="1">AVERAGE(O3076:OFFSET(O3076,-$P$3+1,0))*$Q$4*I3076</f>
        <v>38.625000000000021</v>
      </c>
      <c r="R3076" s="11" t="str">
        <f t="shared" ca="1" si="628"/>
        <v>Buy</v>
      </c>
      <c r="S3076" s="11" t="str">
        <f t="shared" ca="1" si="629"/>
        <v xml:space="preserve"> </v>
      </c>
      <c r="T3076" s="3">
        <f t="shared" ca="1" si="633"/>
        <v>10</v>
      </c>
      <c r="U3076" s="16">
        <f t="shared" ca="1" si="634"/>
        <v>-16.999999999999996</v>
      </c>
      <c r="V3076" s="3">
        <f t="shared" ca="1" si="635"/>
        <v>14.49</v>
      </c>
      <c r="W3076" s="3">
        <f t="shared" ca="1" si="636"/>
        <v>9.94</v>
      </c>
      <c r="X3076" s="12">
        <f t="shared" ca="1" si="637"/>
        <v>-359.99999999999943</v>
      </c>
      <c r="Y3076" s="17">
        <f t="shared" ca="1" si="638"/>
        <v>272.00000000000017</v>
      </c>
      <c r="Z3076" s="17">
        <f t="shared" ca="1" si="639"/>
        <v>-87.999999999999261</v>
      </c>
      <c r="AA3076" s="19">
        <f t="shared" ca="1" si="640"/>
        <v>33490.273444752893</v>
      </c>
      <c r="AB3076">
        <v>65521.665708004766</v>
      </c>
    </row>
    <row r="3077" spans="1:28" x14ac:dyDescent="0.25">
      <c r="A3077" s="22">
        <v>40471</v>
      </c>
      <c r="B3077" s="2">
        <v>13.48</v>
      </c>
      <c r="C3077" s="2">
        <v>12.73</v>
      </c>
      <c r="D3077" s="2">
        <v>13.01</v>
      </c>
      <c r="E3077">
        <v>10.16</v>
      </c>
      <c r="F3077">
        <v>9.6300000000000008</v>
      </c>
      <c r="G3077">
        <v>9.7799999999999994</v>
      </c>
      <c r="H3077" s="2">
        <v>1</v>
      </c>
      <c r="I3077" s="2">
        <v>1</v>
      </c>
      <c r="J3077" s="6">
        <f ca="1">100*(D3077-MIN(OFFSET(C3077,-$J$3+1,0):C3077))/(MAX(OFFSET(B3077,-$J$3+1,0):B3077)-MIN(OFFSET(C3077,-$J$3+1,0):C3077))</f>
        <v>11.570247933884271</v>
      </c>
      <c r="K3077" s="6">
        <f ca="1">100*(G3077-MIN(OFFSET(F3077,-$J$3+1,0):F3077))/(MAX(OFFSET(E3077,-$J$3+1,0):E3077)-MIN(OFFSET(F3077,-$J$3+1,0):F3077))</f>
        <v>13.888888888888756</v>
      </c>
      <c r="L3077" s="6">
        <f t="shared" ca="1" si="630"/>
        <v>-2.3186409550044846</v>
      </c>
      <c r="M3077" s="6">
        <f ca="1">100*(L3077-MIN(OFFSET(L3077,-$M$3+1,0):L3077))/(MAX(OFFSET(L3077,-$M$3+1,0):L3077)-MIN(OFFSET(L3077,-$M$3+1,0):L3077))</f>
        <v>40.905424567597215</v>
      </c>
      <c r="N3077" s="8">
        <f t="shared" si="631"/>
        <v>0.75</v>
      </c>
      <c r="O3077" s="8">
        <f t="shared" si="632"/>
        <v>0.52999999999999936</v>
      </c>
      <c r="P3077" s="15">
        <f ca="1">AVERAGE(N3077:OFFSET(N3077,-$P$3+1,0))*$P$4*H3077</f>
        <v>65.999999999999986</v>
      </c>
      <c r="Q3077" s="15">
        <f ca="1">AVERAGE(O3077:OFFSET(O3077,-$P$3+1,0))*$Q$4*I3077</f>
        <v>41.250000000000007</v>
      </c>
      <c r="R3077" s="11" t="str">
        <f t="shared" ca="1" si="628"/>
        <v>Buy</v>
      </c>
      <c r="S3077" s="11" t="str">
        <f t="shared" ca="1" si="629"/>
        <v xml:space="preserve"> </v>
      </c>
      <c r="T3077" s="3">
        <f t="shared" ca="1" si="633"/>
        <v>10</v>
      </c>
      <c r="U3077" s="16">
        <f t="shared" ca="1" si="634"/>
        <v>-16.999999999999996</v>
      </c>
      <c r="V3077" s="3">
        <f t="shared" ca="1" si="635"/>
        <v>14.49</v>
      </c>
      <c r="W3077" s="3">
        <f t="shared" ca="1" si="636"/>
        <v>9.94</v>
      </c>
      <c r="X3077" s="12">
        <f t="shared" ca="1" si="637"/>
        <v>-380.0000000000008</v>
      </c>
      <c r="Y3077" s="17">
        <f t="shared" ca="1" si="638"/>
        <v>544.00000000000034</v>
      </c>
      <c r="Z3077" s="17">
        <f t="shared" ca="1" si="639"/>
        <v>163.99999999999955</v>
      </c>
      <c r="AA3077" s="19">
        <f t="shared" ca="1" si="640"/>
        <v>33654.273444752893</v>
      </c>
      <c r="AB3077">
        <v>65720.080802344382</v>
      </c>
    </row>
    <row r="3078" spans="1:28" x14ac:dyDescent="0.25">
      <c r="A3078" s="22">
        <v>40472</v>
      </c>
      <c r="B3078" s="2">
        <v>13.54</v>
      </c>
      <c r="C3078" s="2">
        <v>13.12</v>
      </c>
      <c r="D3078" s="2">
        <v>13.35</v>
      </c>
      <c r="E3078">
        <v>10.039999999999999</v>
      </c>
      <c r="F3078">
        <v>9.7200000000000006</v>
      </c>
      <c r="G3078">
        <v>9.73</v>
      </c>
      <c r="H3078" s="2">
        <v>1</v>
      </c>
      <c r="I3078" s="2">
        <v>1</v>
      </c>
      <c r="J3078" s="6">
        <f ca="1">100*(D3078-MIN(OFFSET(C3078,-$J$3+1,0):C3078))/(MAX(OFFSET(B3078,-$J$3+1,0):B3078)-MIN(OFFSET(C3078,-$J$3+1,0):C3078))</f>
        <v>25.619834710743771</v>
      </c>
      <c r="K3078" s="6">
        <f ca="1">100*(G3078-MIN(OFFSET(F3078,-$J$3+1,0):F3078))/(MAX(OFFSET(E3078,-$J$3+1,0):E3078)-MIN(OFFSET(F3078,-$J$3+1,0):F3078))</f>
        <v>9.2592592592592258</v>
      </c>
      <c r="L3078" s="6">
        <f t="shared" ca="1" si="630"/>
        <v>16.360575451484543</v>
      </c>
      <c r="M3078" s="6">
        <f ca="1">100*(L3078-MIN(OFFSET(L3078,-$M$3+1,0):L3078))/(MAX(OFFSET(L3078,-$M$3+1,0):L3078)-MIN(OFFSET(L3078,-$M$3+1,0):L3078))</f>
        <v>56.234281809920503</v>
      </c>
      <c r="N3078" s="8">
        <f t="shared" si="631"/>
        <v>0.52999999999999936</v>
      </c>
      <c r="O3078" s="8">
        <f t="shared" si="632"/>
        <v>0.31999999999999851</v>
      </c>
      <c r="P3078" s="15">
        <f ca="1">AVERAGE(N3078:OFFSET(N3078,-$P$3+1,0))*$P$4*H3078</f>
        <v>65.374999999999986</v>
      </c>
      <c r="Q3078" s="15">
        <f ca="1">AVERAGE(O3078:OFFSET(O3078,-$P$3+1,0))*$Q$4*I3078</f>
        <v>41.249999999999986</v>
      </c>
      <c r="R3078" s="11" t="str">
        <f t="shared" ca="1" si="628"/>
        <v>Exit</v>
      </c>
      <c r="S3078" s="11" t="str">
        <f t="shared" ca="1" si="629"/>
        <v xml:space="preserve"> </v>
      </c>
      <c r="T3078" s="3">
        <f t="shared" ca="1" si="633"/>
        <v>10</v>
      </c>
      <c r="U3078" s="16">
        <f t="shared" ca="1" si="634"/>
        <v>-16.999999999999996</v>
      </c>
      <c r="V3078" s="3">
        <f t="shared" ca="1" si="635"/>
        <v>14.49</v>
      </c>
      <c r="W3078" s="3">
        <f t="shared" ca="1" si="636"/>
        <v>9.94</v>
      </c>
      <c r="X3078" s="12">
        <f t="shared" ca="1" si="637"/>
        <v>339.99999999999989</v>
      </c>
      <c r="Y3078" s="17">
        <f t="shared" ca="1" si="638"/>
        <v>84.999999999998167</v>
      </c>
      <c r="Z3078" s="17">
        <f t="shared" ca="1" si="639"/>
        <v>424.99999999999807</v>
      </c>
      <c r="AA3078" s="19">
        <f t="shared" ca="1" si="640"/>
        <v>34079.273444752893</v>
      </c>
      <c r="AB3078">
        <v>66150.45816083494</v>
      </c>
    </row>
    <row r="3079" spans="1:28" x14ac:dyDescent="0.25">
      <c r="A3079" s="22">
        <v>40473</v>
      </c>
      <c r="B3079" s="2">
        <v>13.59</v>
      </c>
      <c r="C3079" s="2">
        <v>13.34</v>
      </c>
      <c r="D3079" s="2">
        <v>13.43</v>
      </c>
      <c r="E3079">
        <v>9.93</v>
      </c>
      <c r="F3079">
        <v>9.7200000000000006</v>
      </c>
      <c r="G3079">
        <v>9.76</v>
      </c>
      <c r="H3079" s="2">
        <v>1</v>
      </c>
      <c r="I3079" s="2">
        <v>1</v>
      </c>
      <c r="J3079" s="6">
        <f ca="1">100*(D3079-MIN(OFFSET(C3079,-$J$3+1,0):C3079))/(MAX(OFFSET(B3079,-$J$3+1,0):B3079)-MIN(OFFSET(C3079,-$J$3+1,0):C3079))</f>
        <v>28.925619834710716</v>
      </c>
      <c r="K3079" s="6">
        <f ca="1">100*(G3079-MIN(OFFSET(F3079,-$J$3+1,0):F3079))/(MAX(OFFSET(E3079,-$J$3+1,0):E3079)-MIN(OFFSET(F3079,-$J$3+1,0):F3079))</f>
        <v>12.037037037036944</v>
      </c>
      <c r="L3079" s="6">
        <f t="shared" ca="1" si="630"/>
        <v>16.88858279767377</v>
      </c>
      <c r="M3079" s="6">
        <f ca="1">100*(L3079-MIN(OFFSET(L3079,-$M$3+1,0):L3079))/(MAX(OFFSET(L3079,-$M$3+1,0):L3079)-MIN(OFFSET(L3079,-$M$3+1,0):L3079))</f>
        <v>57.253399998026708</v>
      </c>
      <c r="N3079" s="8">
        <f t="shared" si="631"/>
        <v>0.25</v>
      </c>
      <c r="O3079" s="8">
        <f t="shared" si="632"/>
        <v>0.20999999999999908</v>
      </c>
      <c r="P3079" s="15">
        <f ca="1">AVERAGE(N3079:OFFSET(N3079,-$P$3+1,0))*$P$4*H3079</f>
        <v>62.874999999999993</v>
      </c>
      <c r="Q3079" s="15">
        <f ca="1">AVERAGE(O3079:OFFSET(O3079,-$P$3+1,0))*$Q$4*I3079</f>
        <v>40.624999999999979</v>
      </c>
      <c r="R3079" s="11" t="str">
        <f t="shared" ca="1" si="628"/>
        <v xml:space="preserve"> </v>
      </c>
      <c r="S3079" s="11" t="str">
        <f t="shared" ca="1" si="629"/>
        <v xml:space="preserve"> </v>
      </c>
      <c r="T3079" s="3" t="str">
        <f t="shared" ca="1" si="633"/>
        <v xml:space="preserve"> </v>
      </c>
      <c r="U3079" s="16" t="str">
        <f t="shared" ca="1" si="634"/>
        <v xml:space="preserve"> </v>
      </c>
      <c r="V3079" s="3" t="str">
        <f t="shared" ca="1" si="635"/>
        <v xml:space="preserve"> </v>
      </c>
      <c r="W3079" s="3" t="str">
        <f t="shared" ca="1" si="636"/>
        <v xml:space="preserve"> </v>
      </c>
      <c r="X3079" s="12" t="str">
        <f t="shared" ca="1" si="637"/>
        <v xml:space="preserve"> </v>
      </c>
      <c r="Y3079" s="17" t="str">
        <f t="shared" ca="1" si="638"/>
        <v xml:space="preserve"> </v>
      </c>
      <c r="Z3079" s="17" t="str">
        <f t="shared" ca="1" si="639"/>
        <v xml:space="preserve"> </v>
      </c>
      <c r="AA3079" s="19">
        <f t="shared" ca="1" si="640"/>
        <v>34079.273444752893</v>
      </c>
      <c r="AB3079">
        <v>66176.231745740602</v>
      </c>
    </row>
    <row r="3080" spans="1:28" x14ac:dyDescent="0.25">
      <c r="A3080" s="22">
        <v>40476</v>
      </c>
      <c r="B3080" s="2">
        <v>13.79</v>
      </c>
      <c r="C3080" s="2">
        <v>13.41</v>
      </c>
      <c r="D3080" s="2">
        <v>13.51</v>
      </c>
      <c r="E3080">
        <v>10.09</v>
      </c>
      <c r="F3080">
        <v>9.81</v>
      </c>
      <c r="G3080">
        <v>9.81</v>
      </c>
      <c r="H3080" s="2">
        <v>1</v>
      </c>
      <c r="I3080" s="2">
        <v>1</v>
      </c>
      <c r="J3080" s="6">
        <f ca="1">100*(D3080-MIN(OFFSET(C3080,-$J$3+1,0):C3080))/(MAX(OFFSET(B3080,-$J$3+1,0):B3080)-MIN(OFFSET(C3080,-$J$3+1,0):C3080))</f>
        <v>33.476394849785379</v>
      </c>
      <c r="K3080" s="6">
        <f ca="1">100*(G3080-MIN(OFFSET(F3080,-$J$3+1,0):F3080))/(MAX(OFFSET(E3080,-$J$3+1,0):E3080)-MIN(OFFSET(F3080,-$J$3+1,0):F3080))</f>
        <v>16.666666666666639</v>
      </c>
      <c r="L3080" s="6">
        <f t="shared" ca="1" si="630"/>
        <v>16.80972818311874</v>
      </c>
      <c r="M3080" s="6">
        <f ca="1">100*(L3080-MIN(OFFSET(L3080,-$M$3+1,0):L3080))/(MAX(OFFSET(L3080,-$M$3+1,0):L3080)-MIN(OFFSET(L3080,-$M$3+1,0):L3080))</f>
        <v>75.860065824549693</v>
      </c>
      <c r="N3080" s="8">
        <f t="shared" si="631"/>
        <v>0.37999999999999901</v>
      </c>
      <c r="O3080" s="8">
        <f t="shared" si="632"/>
        <v>0.33000000000000007</v>
      </c>
      <c r="P3080" s="15">
        <f ca="1">AVERAGE(N3080:OFFSET(N3080,-$P$3+1,0))*$P$4*H3080</f>
        <v>62.124999999999986</v>
      </c>
      <c r="Q3080" s="15">
        <f ca="1">AVERAGE(O3080:OFFSET(O3080,-$P$3+1,0))*$Q$4*I3080</f>
        <v>38.624999999999979</v>
      </c>
      <c r="R3080" s="11" t="str">
        <f t="shared" ca="1" si="628"/>
        <v xml:space="preserve"> </v>
      </c>
      <c r="S3080" s="11" t="str">
        <f t="shared" ca="1" si="629"/>
        <v xml:space="preserve"> </v>
      </c>
      <c r="T3080" s="3" t="str">
        <f t="shared" ca="1" si="633"/>
        <v xml:space="preserve"> </v>
      </c>
      <c r="U3080" s="16" t="str">
        <f t="shared" ca="1" si="634"/>
        <v xml:space="preserve"> </v>
      </c>
      <c r="V3080" s="3" t="str">
        <f t="shared" ca="1" si="635"/>
        <v xml:space="preserve"> </v>
      </c>
      <c r="W3080" s="3" t="str">
        <f t="shared" ca="1" si="636"/>
        <v xml:space="preserve"> </v>
      </c>
      <c r="X3080" s="12" t="str">
        <f t="shared" ca="1" si="637"/>
        <v xml:space="preserve"> </v>
      </c>
      <c r="Y3080" s="17" t="str">
        <f t="shared" ca="1" si="638"/>
        <v xml:space="preserve"> </v>
      </c>
      <c r="Z3080" s="17" t="str">
        <f t="shared" ca="1" si="639"/>
        <v xml:space="preserve"> </v>
      </c>
      <c r="AA3080" s="19">
        <f t="shared" ca="1" si="640"/>
        <v>34079.273444752893</v>
      </c>
      <c r="AB3080">
        <v>66173.616361125212</v>
      </c>
    </row>
    <row r="3081" spans="1:28" x14ac:dyDescent="0.25">
      <c r="A3081" s="22">
        <v>40477</v>
      </c>
      <c r="B3081" s="2">
        <v>13.61</v>
      </c>
      <c r="C3081" s="2">
        <v>13.33</v>
      </c>
      <c r="D3081" s="2">
        <v>13.51</v>
      </c>
      <c r="E3081">
        <v>9.92</v>
      </c>
      <c r="F3081">
        <v>9.7100000000000009</v>
      </c>
      <c r="G3081">
        <v>9.7100000000000009</v>
      </c>
      <c r="H3081" s="2">
        <v>1</v>
      </c>
      <c r="I3081" s="2">
        <v>1</v>
      </c>
      <c r="J3081" s="6">
        <f ca="1">100*(D3081-MIN(OFFSET(C3081,-$J$3+1,0):C3081))/(MAX(OFFSET(B3081,-$J$3+1,0):B3081)-MIN(OFFSET(C3081,-$J$3+1,0):C3081))</f>
        <v>33.476394849785379</v>
      </c>
      <c r="K3081" s="6">
        <f ca="1">100*(G3081-MIN(OFFSET(F3081,-$J$3+1,0):F3081))/(MAX(OFFSET(E3081,-$J$3+1,0):E3081)-MIN(OFFSET(F3081,-$J$3+1,0):F3081))</f>
        <v>7.4074074074074137</v>
      </c>
      <c r="L3081" s="6">
        <f t="shared" ca="1" si="630"/>
        <v>26.068987442377967</v>
      </c>
      <c r="M3081" s="6">
        <f ca="1">100*(L3081-MIN(OFFSET(L3081,-$M$3+1,0):L3081))/(MAX(OFFSET(L3081,-$M$3+1,0):L3081)-MIN(OFFSET(L3081,-$M$3+1,0):L3081))</f>
        <v>100</v>
      </c>
      <c r="N3081" s="8">
        <f t="shared" si="631"/>
        <v>0.27999999999999936</v>
      </c>
      <c r="O3081" s="8">
        <f t="shared" si="632"/>
        <v>0.20999999999999908</v>
      </c>
      <c r="P3081" s="15">
        <f ca="1">AVERAGE(N3081:OFFSET(N3081,-$P$3+1,0))*$P$4*H3081</f>
        <v>55.874999999999964</v>
      </c>
      <c r="Q3081" s="15">
        <f ca="1">AVERAGE(O3081:OFFSET(O3081,-$P$3+1,0))*$Q$4*I3081</f>
        <v>36.62499999999995</v>
      </c>
      <c r="R3081" s="11" t="str">
        <f t="shared" ca="1" si="628"/>
        <v xml:space="preserve"> </v>
      </c>
      <c r="S3081" s="11" t="str">
        <f t="shared" ca="1" si="629"/>
        <v>Sell</v>
      </c>
      <c r="T3081" s="3">
        <f t="shared" ca="1" si="633"/>
        <v>-10</v>
      </c>
      <c r="U3081" s="16">
        <f t="shared" ca="1" si="634"/>
        <v>15.255972696245745</v>
      </c>
      <c r="V3081" s="3">
        <f t="shared" ca="1" si="635"/>
        <v>13.51</v>
      </c>
      <c r="W3081" s="3">
        <f t="shared" ca="1" si="636"/>
        <v>9.7100000000000009</v>
      </c>
      <c r="X3081" s="12" t="str">
        <f t="shared" ca="1" si="637"/>
        <v xml:space="preserve"> </v>
      </c>
      <c r="Y3081" s="17" t="str">
        <f t="shared" ca="1" si="638"/>
        <v xml:space="preserve"> </v>
      </c>
      <c r="Z3081" s="17" t="str">
        <f t="shared" ca="1" si="639"/>
        <v xml:space="preserve"> </v>
      </c>
      <c r="AA3081" s="19">
        <f t="shared" ca="1" si="640"/>
        <v>34079.273444752893</v>
      </c>
      <c r="AB3081">
        <v>66018.847130355978</v>
      </c>
    </row>
    <row r="3082" spans="1:28" x14ac:dyDescent="0.25">
      <c r="A3082" s="22">
        <v>40478</v>
      </c>
      <c r="B3082" s="2">
        <v>13.6</v>
      </c>
      <c r="C3082" s="2">
        <v>13.13</v>
      </c>
      <c r="D3082" s="2">
        <v>13.29</v>
      </c>
      <c r="E3082">
        <v>9.89</v>
      </c>
      <c r="F3082">
        <v>9.6199999999999992</v>
      </c>
      <c r="G3082">
        <v>9.73</v>
      </c>
      <c r="H3082" s="2">
        <v>1</v>
      </c>
      <c r="I3082" s="2">
        <v>1</v>
      </c>
      <c r="J3082" s="6">
        <f ca="1">100*(D3082-MIN(OFFSET(C3082,-$J$3+1,0):C3082))/(MAX(OFFSET(B3082,-$J$3+1,0):B3082)-MIN(OFFSET(C3082,-$J$3+1,0):C3082))</f>
        <v>24.034334763948443</v>
      </c>
      <c r="K3082" s="6">
        <f ca="1">100*(G3082-MIN(OFFSET(F3082,-$J$3+1,0):F3082))/(MAX(OFFSET(E3082,-$J$3+1,0):E3082)-MIN(OFFSET(F3082,-$J$3+1,0):F3082))</f>
        <v>10.09174311926615</v>
      </c>
      <c r="L3082" s="6">
        <f t="shared" ca="1" si="630"/>
        <v>13.942591644682294</v>
      </c>
      <c r="M3082" s="6">
        <f ca="1">100*(L3082-MIN(OFFSET(L3082,-$M$3+1,0):L3082))/(MAX(OFFSET(L3082,-$M$3+1,0):L3082)-MIN(OFFSET(L3082,-$M$3+1,0):L3082))</f>
        <v>84.499753424091281</v>
      </c>
      <c r="N3082" s="8">
        <f t="shared" si="631"/>
        <v>0.46999999999999886</v>
      </c>
      <c r="O3082" s="8">
        <f t="shared" si="632"/>
        <v>0.27000000000000135</v>
      </c>
      <c r="P3082" s="15">
        <f ca="1">AVERAGE(N3082:OFFSET(N3082,-$P$3+1,0))*$P$4*H3082</f>
        <v>50.499999999999943</v>
      </c>
      <c r="Q3082" s="15">
        <f ca="1">AVERAGE(O3082:OFFSET(O3082,-$P$3+1,0))*$Q$4*I3082</f>
        <v>35.499999999999979</v>
      </c>
      <c r="R3082" s="11" t="str">
        <f t="shared" ca="1" si="628"/>
        <v xml:space="preserve"> </v>
      </c>
      <c r="S3082" s="11" t="str">
        <f t="shared" ca="1" si="629"/>
        <v>Sell</v>
      </c>
      <c r="T3082" s="3">
        <f t="shared" ca="1" si="633"/>
        <v>-10</v>
      </c>
      <c r="U3082" s="16">
        <f t="shared" ca="1" si="634"/>
        <v>15.255972696245745</v>
      </c>
      <c r="V3082" s="3">
        <f t="shared" ca="1" si="635"/>
        <v>13.51</v>
      </c>
      <c r="W3082" s="3">
        <f t="shared" ca="1" si="636"/>
        <v>9.7100000000000009</v>
      </c>
      <c r="X3082" s="12">
        <f t="shared" ca="1" si="637"/>
        <v>220.00000000000063</v>
      </c>
      <c r="Y3082" s="17">
        <f t="shared" ca="1" si="638"/>
        <v>30.511945392490841</v>
      </c>
      <c r="Z3082" s="17">
        <f t="shared" ca="1" si="639"/>
        <v>250.51194539249147</v>
      </c>
      <c r="AA3082" s="19">
        <f t="shared" ca="1" si="640"/>
        <v>34329.785390145385</v>
      </c>
      <c r="AB3082">
        <v>66269.800976509825</v>
      </c>
    </row>
    <row r="3083" spans="1:28" x14ac:dyDescent="0.25">
      <c r="A3083" s="22">
        <v>40479</v>
      </c>
      <c r="B3083" s="2">
        <v>13.49</v>
      </c>
      <c r="C3083" s="2">
        <v>13.06</v>
      </c>
      <c r="D3083" s="2">
        <v>13.2</v>
      </c>
      <c r="E3083">
        <v>9.8800000000000008</v>
      </c>
      <c r="F3083">
        <v>9.52</v>
      </c>
      <c r="G3083">
        <v>9.6</v>
      </c>
      <c r="H3083" s="2">
        <v>1</v>
      </c>
      <c r="I3083" s="2">
        <v>1</v>
      </c>
      <c r="J3083" s="6">
        <f ca="1">100*(D3083-MIN(OFFSET(C3083,-$J$3+1,0):C3083))/(MAX(OFFSET(B3083,-$J$3+1,0):B3083)-MIN(OFFSET(C3083,-$J$3+1,0):C3083))</f>
        <v>23.267326732673215</v>
      </c>
      <c r="K3083" s="6">
        <f ca="1">100*(G3083-MIN(OFFSET(F3083,-$J$3+1,0):F3083))/(MAX(OFFSET(E3083,-$J$3+1,0):E3083)-MIN(OFFSET(F3083,-$J$3+1,0):F3083))</f>
        <v>6.7226890756302504</v>
      </c>
      <c r="L3083" s="6">
        <f t="shared" ca="1" si="630"/>
        <v>16.544637657042966</v>
      </c>
      <c r="M3083" s="6">
        <f ca="1">100*(L3083-MIN(OFFSET(L3083,-$M$3+1,0):L3083))/(MAX(OFFSET(L3083,-$M$3+1,0):L3083)-MIN(OFFSET(L3083,-$M$3+1,0):L3083))</f>
        <v>87.825750320969291</v>
      </c>
      <c r="N3083" s="8">
        <f t="shared" si="631"/>
        <v>0.42999999999999972</v>
      </c>
      <c r="O3083" s="8">
        <f t="shared" si="632"/>
        <v>0.36000000000000121</v>
      </c>
      <c r="P3083" s="15">
        <f ca="1">AVERAGE(N3083:OFFSET(N3083,-$P$3+1,0))*$P$4*H3083</f>
        <v>48.374999999999943</v>
      </c>
      <c r="Q3083" s="15">
        <f ca="1">AVERAGE(O3083:OFFSET(O3083,-$P$3+1,0))*$Q$4*I3083</f>
        <v>36.250000000000007</v>
      </c>
      <c r="R3083" s="11" t="str">
        <f t="shared" ca="1" si="628"/>
        <v xml:space="preserve"> </v>
      </c>
      <c r="S3083" s="11" t="str">
        <f t="shared" ca="1" si="629"/>
        <v>Sell</v>
      </c>
      <c r="T3083" s="3">
        <f t="shared" ca="1" si="633"/>
        <v>-10</v>
      </c>
      <c r="U3083" s="16">
        <f t="shared" ca="1" si="634"/>
        <v>15.255972696245745</v>
      </c>
      <c r="V3083" s="3">
        <f t="shared" ca="1" si="635"/>
        <v>13.51</v>
      </c>
      <c r="W3083" s="3">
        <f t="shared" ca="1" si="636"/>
        <v>9.7100000000000009</v>
      </c>
      <c r="X3083" s="12">
        <f t="shared" ca="1" si="637"/>
        <v>89.999999999999858</v>
      </c>
      <c r="Y3083" s="17">
        <f t="shared" ca="1" si="638"/>
        <v>-198.3276450511959</v>
      </c>
      <c r="Z3083" s="17">
        <f t="shared" ca="1" si="639"/>
        <v>-108.32764505119604</v>
      </c>
      <c r="AA3083" s="19">
        <f t="shared" ca="1" si="640"/>
        <v>34221.457745094187</v>
      </c>
      <c r="AB3083">
        <v>66158.600976509828</v>
      </c>
    </row>
    <row r="3084" spans="1:28" x14ac:dyDescent="0.25">
      <c r="A3084" s="22">
        <v>40480</v>
      </c>
      <c r="B3084" s="2">
        <v>13.3</v>
      </c>
      <c r="C3084" s="2">
        <v>13.05</v>
      </c>
      <c r="D3084" s="2">
        <v>13.13</v>
      </c>
      <c r="E3084">
        <v>9.73</v>
      </c>
      <c r="F3084">
        <v>9.5</v>
      </c>
      <c r="G3084">
        <v>9.5299999999999994</v>
      </c>
      <c r="H3084" s="2">
        <v>1</v>
      </c>
      <c r="I3084" s="2">
        <v>1</v>
      </c>
      <c r="J3084" s="6">
        <f ca="1">100*(D3084-MIN(OFFSET(C3084,-$J$3+1,0):C3084))/(MAX(OFFSET(B3084,-$J$3+1,0):B3084)-MIN(OFFSET(C3084,-$J$3+1,0):C3084))</f>
        <v>30.769230769230823</v>
      </c>
      <c r="K3084" s="6">
        <f ca="1">100*(G3084-MIN(OFFSET(F3084,-$J$3+1,0):F3084))/(MAX(OFFSET(E3084,-$J$3+1,0):E3084)-MIN(OFFSET(F3084,-$J$3+1,0):F3084))</f>
        <v>2.4793388429751522</v>
      </c>
      <c r="L3084" s="6">
        <f t="shared" ca="1" si="630"/>
        <v>28.28989192625567</v>
      </c>
      <c r="M3084" s="6">
        <f ca="1">100*(L3084-MIN(OFFSET(L3084,-$M$3+1,0):L3084))/(MAX(OFFSET(L3084,-$M$3+1,0):L3084)-MIN(OFFSET(L3084,-$M$3+1,0):L3084))</f>
        <v>100</v>
      </c>
      <c r="N3084" s="8">
        <f t="shared" si="631"/>
        <v>0.25</v>
      </c>
      <c r="O3084" s="8">
        <f t="shared" si="632"/>
        <v>0.23000000000000043</v>
      </c>
      <c r="P3084" s="15">
        <f ca="1">AVERAGE(N3084:OFFSET(N3084,-$P$3+1,0))*$P$4*H3084</f>
        <v>41.749999999999957</v>
      </c>
      <c r="Q3084" s="15">
        <f ca="1">AVERAGE(O3084:OFFSET(O3084,-$P$3+1,0))*$Q$4*I3084</f>
        <v>30.749999999999989</v>
      </c>
      <c r="R3084" s="11" t="str">
        <f t="shared" ca="1" si="628"/>
        <v xml:space="preserve"> </v>
      </c>
      <c r="S3084" s="11" t="str">
        <f t="shared" ca="1" si="629"/>
        <v>Sell</v>
      </c>
      <c r="T3084" s="3">
        <f t="shared" ca="1" si="633"/>
        <v>-10</v>
      </c>
      <c r="U3084" s="16">
        <f t="shared" ca="1" si="634"/>
        <v>15.255972696245745</v>
      </c>
      <c r="V3084" s="3">
        <f t="shared" ca="1" si="635"/>
        <v>13.51</v>
      </c>
      <c r="W3084" s="3">
        <f t="shared" ca="1" si="636"/>
        <v>9.7100000000000009</v>
      </c>
      <c r="X3084" s="12">
        <f t="shared" ca="1" si="637"/>
        <v>69.999999999998508</v>
      </c>
      <c r="Y3084" s="17">
        <f t="shared" ca="1" si="638"/>
        <v>-106.79180887372067</v>
      </c>
      <c r="Z3084" s="17">
        <f t="shared" ca="1" si="639"/>
        <v>-36.791808873722161</v>
      </c>
      <c r="AA3084" s="19">
        <f t="shared" ca="1" si="640"/>
        <v>34184.665936220466</v>
      </c>
      <c r="AB3084">
        <v>66120.262514971371</v>
      </c>
    </row>
    <row r="3085" spans="1:28" x14ac:dyDescent="0.25">
      <c r="A3085" s="22">
        <v>40483</v>
      </c>
      <c r="B3085" s="2">
        <v>13.43</v>
      </c>
      <c r="C3085" s="2">
        <v>13.03</v>
      </c>
      <c r="D3085" s="2">
        <v>13.18</v>
      </c>
      <c r="E3085">
        <v>9.73</v>
      </c>
      <c r="F3085">
        <v>9.3000000000000007</v>
      </c>
      <c r="G3085">
        <v>9.4499999999999993</v>
      </c>
      <c r="H3085" s="2">
        <v>1</v>
      </c>
      <c r="I3085" s="2">
        <v>1</v>
      </c>
      <c r="J3085" s="6">
        <f ca="1">100*(D3085-MIN(OFFSET(C3085,-$J$3+1,0):C3085))/(MAX(OFFSET(B3085,-$J$3+1,0):B3085)-MIN(OFFSET(C3085,-$J$3+1,0):C3085))</f>
        <v>34.883720930232528</v>
      </c>
      <c r="K3085" s="6">
        <f ca="1">100*(G3085-MIN(OFFSET(F3085,-$J$3+1,0):F3085))/(MAX(OFFSET(E3085,-$J$3+1,0):E3085)-MIN(OFFSET(F3085,-$J$3+1,0):F3085))</f>
        <v>10.638297872340324</v>
      </c>
      <c r="L3085" s="6">
        <f t="shared" ca="1" si="630"/>
        <v>24.245423057892204</v>
      </c>
      <c r="M3085" s="6">
        <f ca="1">100*(L3085-MIN(OFFSET(L3085,-$M$3+1,0):L3085))/(MAX(OFFSET(L3085,-$M$3+1,0):L3085)-MIN(OFFSET(L3085,-$M$3+1,0):L3085))</f>
        <v>92.426587731140586</v>
      </c>
      <c r="N3085" s="8">
        <f t="shared" si="631"/>
        <v>0.40000000000000036</v>
      </c>
      <c r="O3085" s="8">
        <f t="shared" si="632"/>
        <v>0.42999999999999972</v>
      </c>
      <c r="P3085" s="15">
        <f ca="1">AVERAGE(N3085:OFFSET(N3085,-$P$3+1,0))*$P$4*H3085</f>
        <v>37.374999999999957</v>
      </c>
      <c r="Q3085" s="15">
        <f ca="1">AVERAGE(O3085:OFFSET(O3085,-$P$3+1,0))*$Q$4*I3085</f>
        <v>29.499999999999993</v>
      </c>
      <c r="R3085" s="11" t="str">
        <f t="shared" ca="1" si="628"/>
        <v xml:space="preserve"> </v>
      </c>
      <c r="S3085" s="11" t="str">
        <f t="shared" ca="1" si="629"/>
        <v>Sell</v>
      </c>
      <c r="T3085" s="3">
        <f t="shared" ca="1" si="633"/>
        <v>-10</v>
      </c>
      <c r="U3085" s="16">
        <f t="shared" ca="1" si="634"/>
        <v>15.255972696245745</v>
      </c>
      <c r="V3085" s="3">
        <f t="shared" ca="1" si="635"/>
        <v>13.51</v>
      </c>
      <c r="W3085" s="3">
        <f t="shared" ca="1" si="636"/>
        <v>9.7100000000000009</v>
      </c>
      <c r="X3085" s="12">
        <f t="shared" ca="1" si="637"/>
        <v>-49.999999999998934</v>
      </c>
      <c r="Y3085" s="17">
        <f t="shared" ca="1" si="638"/>
        <v>-122.04778156996608</v>
      </c>
      <c r="Z3085" s="17">
        <f t="shared" ca="1" si="639"/>
        <v>-172.04778156996503</v>
      </c>
      <c r="AA3085" s="19">
        <f t="shared" ca="1" si="640"/>
        <v>34012.618154650503</v>
      </c>
      <c r="AB3085">
        <v>65946.447130355984</v>
      </c>
    </row>
    <row r="3086" spans="1:28" x14ac:dyDescent="0.25">
      <c r="A3086" s="22">
        <v>40484</v>
      </c>
      <c r="B3086" s="2">
        <v>14.34</v>
      </c>
      <c r="C3086" s="2">
        <v>13.2</v>
      </c>
      <c r="D3086" s="2">
        <v>14.23</v>
      </c>
      <c r="E3086">
        <v>10.08</v>
      </c>
      <c r="F3086">
        <v>9.42</v>
      </c>
      <c r="G3086">
        <v>10.07</v>
      </c>
      <c r="H3086" s="2">
        <v>1</v>
      </c>
      <c r="I3086" s="2">
        <v>1</v>
      </c>
      <c r="J3086" s="6">
        <f ca="1">100*(D3086-MIN(OFFSET(C3086,-$J$3+1,0):C3086))/(MAX(OFFSET(B3086,-$J$3+1,0):B3086)-MIN(OFFSET(C3086,-$J$3+1,0):C3086))</f>
        <v>93.167701863354068</v>
      </c>
      <c r="K3086" s="6">
        <f ca="1">100*(G3086-MIN(OFFSET(F3086,-$J$3+1,0):F3086))/(MAX(OFFSET(E3086,-$J$3+1,0):E3086)-MIN(OFFSET(F3086,-$J$3+1,0):F3086))</f>
        <v>89.534883720930239</v>
      </c>
      <c r="L3086" s="6">
        <f t="shared" ca="1" si="630"/>
        <v>3.6328181424238295</v>
      </c>
      <c r="M3086" s="6">
        <f ca="1">100*(L3086-MIN(OFFSET(L3086,-$M$3+1,0):L3086))/(MAX(OFFSET(L3086,-$M$3+1,0):L3086)-MIN(OFFSET(L3086,-$M$3+1,0):L3086))</f>
        <v>19.443790790351965</v>
      </c>
      <c r="N3086" s="8">
        <f t="shared" si="631"/>
        <v>1.1600000000000001</v>
      </c>
      <c r="O3086" s="8">
        <f t="shared" si="632"/>
        <v>0.66000000000000014</v>
      </c>
      <c r="P3086" s="15">
        <f ca="1">AVERAGE(N3086:OFFSET(N3086,-$P$3+1,0))*$P$4*H3086</f>
        <v>45.249999999999972</v>
      </c>
      <c r="Q3086" s="15">
        <f ca="1">AVERAGE(O3086:OFFSET(O3086,-$P$3+1,0))*$Q$4*I3086</f>
        <v>33.750000000000014</v>
      </c>
      <c r="R3086" s="11" t="str">
        <f t="shared" ca="1" si="628"/>
        <v xml:space="preserve"> </v>
      </c>
      <c r="S3086" s="11" t="str">
        <f t="shared" ca="1" si="629"/>
        <v>Exit</v>
      </c>
      <c r="T3086" s="3">
        <f t="shared" ca="1" si="633"/>
        <v>-10</v>
      </c>
      <c r="U3086" s="16">
        <f t="shared" ca="1" si="634"/>
        <v>15.255972696245745</v>
      </c>
      <c r="V3086" s="3">
        <f t="shared" ca="1" si="635"/>
        <v>13.51</v>
      </c>
      <c r="W3086" s="3">
        <f t="shared" ca="1" si="636"/>
        <v>9.7100000000000009</v>
      </c>
      <c r="X3086" s="12">
        <f t="shared" ca="1" si="637"/>
        <v>-1050.0000000000007</v>
      </c>
      <c r="Y3086" s="17">
        <f t="shared" ca="1" si="638"/>
        <v>945.8703071672378</v>
      </c>
      <c r="Z3086" s="17">
        <f t="shared" ca="1" si="639"/>
        <v>-104.12969283276288</v>
      </c>
      <c r="AA3086" s="19">
        <f t="shared" ca="1" si="640"/>
        <v>33908.488461817738</v>
      </c>
      <c r="AB3086">
        <v>65856.016361125221</v>
      </c>
    </row>
    <row r="3087" spans="1:28" x14ac:dyDescent="0.25">
      <c r="A3087" s="22">
        <v>40485</v>
      </c>
      <c r="B3087" s="2">
        <v>14.28</v>
      </c>
      <c r="C3087" s="2">
        <v>13.64</v>
      </c>
      <c r="D3087" s="2">
        <v>14.05</v>
      </c>
      <c r="E3087">
        <v>10.07</v>
      </c>
      <c r="F3087">
        <v>9.85</v>
      </c>
      <c r="G3087">
        <v>9.99</v>
      </c>
      <c r="H3087" s="2">
        <v>1</v>
      </c>
      <c r="I3087" s="2">
        <v>1</v>
      </c>
      <c r="J3087" s="6">
        <f ca="1">100*(D3087-MIN(OFFSET(C3087,-$J$3+1,0):C3087))/(MAX(OFFSET(B3087,-$J$3+1,0):B3087)-MIN(OFFSET(C3087,-$J$3+1,0):C3087))</f>
        <v>77.862595419847409</v>
      </c>
      <c r="K3087" s="6">
        <f ca="1">100*(G3087-MIN(OFFSET(F3087,-$J$3+1,0):F3087))/(MAX(OFFSET(E3087,-$J$3+1,0):E3087)-MIN(OFFSET(F3087,-$J$3+1,0):F3087))</f>
        <v>87.341772151898752</v>
      </c>
      <c r="L3087" s="6">
        <f t="shared" ca="1" si="630"/>
        <v>-9.4791767320513429</v>
      </c>
      <c r="M3087" s="6">
        <f ca="1">100*(L3087-MIN(OFFSET(L3087,-$M$3+1,0):L3087))/(MAX(OFFSET(L3087,-$M$3+1,0):L3087)-MIN(OFFSET(L3087,-$M$3+1,0):L3087))</f>
        <v>0</v>
      </c>
      <c r="N3087" s="8">
        <f t="shared" si="631"/>
        <v>0.63999999999999879</v>
      </c>
      <c r="O3087" s="8">
        <f t="shared" si="632"/>
        <v>0.22000000000000064</v>
      </c>
      <c r="P3087" s="15">
        <f ca="1">AVERAGE(N3087:OFFSET(N3087,-$P$3+1,0))*$P$4*H3087</f>
        <v>50.12499999999995</v>
      </c>
      <c r="Q3087" s="15">
        <f ca="1">AVERAGE(O3087:OFFSET(O3087,-$P$3+1,0))*$Q$4*I3087</f>
        <v>33.875000000000036</v>
      </c>
      <c r="R3087" s="11" t="str">
        <f t="shared" ca="1" si="628"/>
        <v>Buy</v>
      </c>
      <c r="S3087" s="11" t="str">
        <f t="shared" ca="1" si="629"/>
        <v xml:space="preserve"> </v>
      </c>
      <c r="T3087" s="3">
        <f t="shared" ca="1" si="633"/>
        <v>10</v>
      </c>
      <c r="U3087" s="16">
        <f t="shared" ca="1" si="634"/>
        <v>-14.797047970479674</v>
      </c>
      <c r="V3087" s="3">
        <f t="shared" ca="1" si="635"/>
        <v>14.05</v>
      </c>
      <c r="W3087" s="3">
        <f t="shared" ca="1" si="636"/>
        <v>9.99</v>
      </c>
      <c r="X3087" s="12">
        <f t="shared" ca="1" si="637"/>
        <v>179.99999999999972</v>
      </c>
      <c r="Y3087" s="17">
        <f t="shared" ca="1" si="638"/>
        <v>-122.04778156996608</v>
      </c>
      <c r="Z3087" s="17">
        <f t="shared" ca="1" si="639"/>
        <v>57.952218430033639</v>
      </c>
      <c r="AA3087" s="19">
        <f t="shared" ca="1" si="640"/>
        <v>33966.440680247775</v>
      </c>
      <c r="AB3087">
        <v>65856.016361125221</v>
      </c>
    </row>
    <row r="3088" spans="1:28" x14ac:dyDescent="0.25">
      <c r="A3088" s="22">
        <v>40486</v>
      </c>
      <c r="B3088" s="2">
        <v>14.59</v>
      </c>
      <c r="C3088" s="2">
        <v>13.71</v>
      </c>
      <c r="D3088" s="2">
        <v>14.4</v>
      </c>
      <c r="E3088">
        <v>11.09</v>
      </c>
      <c r="F3088">
        <v>10.11</v>
      </c>
      <c r="G3088">
        <v>10.94</v>
      </c>
      <c r="H3088" s="2">
        <v>1</v>
      </c>
      <c r="I3088" s="2">
        <v>1</v>
      </c>
      <c r="J3088" s="6">
        <f ca="1">100*(D3088-MIN(OFFSET(C3088,-$J$3+1,0):C3088))/(MAX(OFFSET(B3088,-$J$3+1,0):B3088)-MIN(OFFSET(C3088,-$J$3+1,0):C3088))</f>
        <v>87.82051282051286</v>
      </c>
      <c r="K3088" s="6">
        <f ca="1">100*(G3088-MIN(OFFSET(F3088,-$J$3+1,0):F3088))/(MAX(OFFSET(E3088,-$J$3+1,0):E3088)-MIN(OFFSET(F3088,-$J$3+1,0):F3088))</f>
        <v>91.620111731843551</v>
      </c>
      <c r="L3088" s="6">
        <f t="shared" ca="1" si="630"/>
        <v>-3.7995989113306905</v>
      </c>
      <c r="M3088" s="6">
        <f ca="1">100*(L3088-MIN(OFFSET(L3088,-$M$3+1,0):L3088))/(MAX(OFFSET(L3088,-$M$3+1,0):L3088)-MIN(OFFSET(L3088,-$M$3+1,0):L3088))</f>
        <v>15.037643295108028</v>
      </c>
      <c r="N3088" s="8">
        <f t="shared" si="631"/>
        <v>0.87999999999999901</v>
      </c>
      <c r="O3088" s="8">
        <f t="shared" si="632"/>
        <v>1.0999999999999996</v>
      </c>
      <c r="P3088" s="15">
        <f ca="1">AVERAGE(N3088:OFFSET(N3088,-$P$3+1,0))*$P$4*H3088</f>
        <v>56.37499999999995</v>
      </c>
      <c r="Q3088" s="15">
        <f ca="1">AVERAGE(O3088:OFFSET(O3088,-$P$3+1,0))*$Q$4*I3088</f>
        <v>43.500000000000028</v>
      </c>
      <c r="R3088" s="11" t="str">
        <f t="shared" ca="1" si="628"/>
        <v>Buy</v>
      </c>
      <c r="S3088" s="11" t="str">
        <f t="shared" ca="1" si="629"/>
        <v xml:space="preserve"> </v>
      </c>
      <c r="T3088" s="3">
        <f t="shared" ca="1" si="633"/>
        <v>10</v>
      </c>
      <c r="U3088" s="16">
        <f t="shared" ca="1" si="634"/>
        <v>-14.797047970479674</v>
      </c>
      <c r="V3088" s="3">
        <f t="shared" ca="1" si="635"/>
        <v>14.05</v>
      </c>
      <c r="W3088" s="3">
        <f t="shared" ca="1" si="636"/>
        <v>9.99</v>
      </c>
      <c r="X3088" s="12">
        <f t="shared" ca="1" si="637"/>
        <v>349.99999999999966</v>
      </c>
      <c r="Y3088" s="17">
        <f t="shared" ca="1" si="638"/>
        <v>-1405.7195571955679</v>
      </c>
      <c r="Z3088" s="17">
        <f t="shared" ca="1" si="639"/>
        <v>-1055.7195571955681</v>
      </c>
      <c r="AA3088" s="19">
        <f t="shared" ca="1" si="640"/>
        <v>32910.721123052208</v>
      </c>
      <c r="AB3088">
        <v>65856.016361125221</v>
      </c>
    </row>
    <row r="3089" spans="1:28" x14ac:dyDescent="0.25">
      <c r="A3089" s="22">
        <v>40487</v>
      </c>
      <c r="B3089" s="2">
        <v>14.54</v>
      </c>
      <c r="C3089" s="2">
        <v>14.23</v>
      </c>
      <c r="D3089" s="2">
        <v>14.44</v>
      </c>
      <c r="E3089">
        <v>11.57</v>
      </c>
      <c r="F3089">
        <v>10.89</v>
      </c>
      <c r="G3089">
        <v>11.33</v>
      </c>
      <c r="H3089" s="2">
        <v>1</v>
      </c>
      <c r="I3089" s="2">
        <v>1</v>
      </c>
      <c r="J3089" s="6">
        <f ca="1">100*(D3089-MIN(OFFSET(C3089,-$J$3+1,0):C3089))/(MAX(OFFSET(B3089,-$J$3+1,0):B3089)-MIN(OFFSET(C3089,-$J$3+1,0):C3089))</f>
        <v>90.384615384615358</v>
      </c>
      <c r="K3089" s="6">
        <f ca="1">100*(G3089-MIN(OFFSET(F3089,-$J$3+1,0):F3089))/(MAX(OFFSET(E3089,-$J$3+1,0):E3089)-MIN(OFFSET(F3089,-$J$3+1,0):F3089))</f>
        <v>89.427312775330392</v>
      </c>
      <c r="L3089" s="6">
        <f t="shared" ca="1" si="630"/>
        <v>0.95730260928496591</v>
      </c>
      <c r="M3089" s="6">
        <f ca="1">100*(L3089-MIN(OFFSET(L3089,-$M$3+1,0):L3089))/(MAX(OFFSET(L3089,-$M$3+1,0):L3089)-MIN(OFFSET(L3089,-$M$3+1,0):L3089))</f>
        <v>27.632344963954743</v>
      </c>
      <c r="N3089" s="8">
        <f t="shared" si="631"/>
        <v>0.30999999999999872</v>
      </c>
      <c r="O3089" s="8">
        <f t="shared" si="632"/>
        <v>0.67999999999999972</v>
      </c>
      <c r="P3089" s="15">
        <f ca="1">AVERAGE(N3089:OFFSET(N3089,-$P$3+1,0))*$P$4*H3089</f>
        <v>56.749999999999943</v>
      </c>
      <c r="Q3089" s="15">
        <f ca="1">AVERAGE(O3089:OFFSET(O3089,-$P$3+1,0))*$Q$4*I3089</f>
        <v>49.375000000000036</v>
      </c>
      <c r="R3089" s="11" t="str">
        <f t="shared" ca="1" si="628"/>
        <v>Buy</v>
      </c>
      <c r="S3089" s="11" t="str">
        <f t="shared" ca="1" si="629"/>
        <v xml:space="preserve"> </v>
      </c>
      <c r="T3089" s="3">
        <f t="shared" ca="1" si="633"/>
        <v>10</v>
      </c>
      <c r="U3089" s="16">
        <f t="shared" ca="1" si="634"/>
        <v>-14.797047970479674</v>
      </c>
      <c r="V3089" s="3">
        <f t="shared" ca="1" si="635"/>
        <v>14.05</v>
      </c>
      <c r="W3089" s="3">
        <f t="shared" ca="1" si="636"/>
        <v>9.99</v>
      </c>
      <c r="X3089" s="12">
        <f t="shared" ca="1" si="637"/>
        <v>39.999999999999147</v>
      </c>
      <c r="Y3089" s="17">
        <f t="shared" ca="1" si="638"/>
        <v>-577.08487084870819</v>
      </c>
      <c r="Z3089" s="17">
        <f t="shared" ca="1" si="639"/>
        <v>-537.08487084870899</v>
      </c>
      <c r="AA3089" s="19">
        <f t="shared" ca="1" si="640"/>
        <v>32373.636252203498</v>
      </c>
      <c r="AB3089">
        <v>65856.016361125221</v>
      </c>
    </row>
    <row r="3090" spans="1:28" x14ac:dyDescent="0.25">
      <c r="A3090" s="22">
        <v>40490</v>
      </c>
      <c r="B3090" s="2">
        <v>14.89</v>
      </c>
      <c r="C3090" s="2">
        <v>14.38</v>
      </c>
      <c r="D3090" s="2">
        <v>14.72</v>
      </c>
      <c r="E3090">
        <v>11.45</v>
      </c>
      <c r="F3090">
        <v>11.12</v>
      </c>
      <c r="G3090">
        <v>11.42</v>
      </c>
      <c r="H3090" s="2">
        <v>1</v>
      </c>
      <c r="I3090" s="2">
        <v>1</v>
      </c>
      <c r="J3090" s="6">
        <f ca="1">100*(D3090-MIN(OFFSET(C3090,-$J$3+1,0):C3090))/(MAX(OFFSET(B3090,-$J$3+1,0):B3090)-MIN(OFFSET(C3090,-$J$3+1,0):C3090))</f>
        <v>90.86021505376344</v>
      </c>
      <c r="K3090" s="6">
        <f ca="1">100*(G3090-MIN(OFFSET(F3090,-$J$3+1,0):F3090))/(MAX(OFFSET(E3090,-$J$3+1,0):E3090)-MIN(OFFSET(F3090,-$J$3+1,0):F3090))</f>
        <v>93.392070484581481</v>
      </c>
      <c r="L3090" s="6">
        <f t="shared" ca="1" si="630"/>
        <v>-2.531855430818041</v>
      </c>
      <c r="M3090" s="6">
        <f ca="1">100*(L3090-MIN(OFFSET(L3090,-$M$3+1,0):L3090))/(MAX(OFFSET(L3090,-$M$3+1,0):L3090)-MIN(OFFSET(L3090,-$M$3+1,0):L3090))</f>
        <v>18.394208668699306</v>
      </c>
      <c r="N3090" s="8">
        <f t="shared" si="631"/>
        <v>0.50999999999999979</v>
      </c>
      <c r="O3090" s="8">
        <f t="shared" si="632"/>
        <v>0.33000000000000007</v>
      </c>
      <c r="P3090" s="15">
        <f ca="1">AVERAGE(N3090:OFFSET(N3090,-$P$3+1,0))*$P$4*H3090</f>
        <v>57.249999999999957</v>
      </c>
      <c r="Q3090" s="15">
        <f ca="1">AVERAGE(O3090:OFFSET(O3090,-$P$3+1,0))*$Q$4*I3090</f>
        <v>50.125000000000021</v>
      </c>
      <c r="R3090" s="11" t="str">
        <f t="shared" ca="1" si="628"/>
        <v>Buy</v>
      </c>
      <c r="S3090" s="11" t="str">
        <f t="shared" ca="1" si="629"/>
        <v xml:space="preserve"> </v>
      </c>
      <c r="T3090" s="3">
        <f t="shared" ca="1" si="633"/>
        <v>10</v>
      </c>
      <c r="U3090" s="16">
        <f t="shared" ca="1" si="634"/>
        <v>-14.797047970479674</v>
      </c>
      <c r="V3090" s="3">
        <f t="shared" ca="1" si="635"/>
        <v>14.05</v>
      </c>
      <c r="W3090" s="3">
        <f t="shared" ca="1" si="636"/>
        <v>9.99</v>
      </c>
      <c r="X3090" s="12">
        <f t="shared" ca="1" si="637"/>
        <v>280.00000000000114</v>
      </c>
      <c r="Y3090" s="17">
        <f t="shared" ca="1" si="638"/>
        <v>-133.17343173431686</v>
      </c>
      <c r="Z3090" s="17">
        <f t="shared" ca="1" si="639"/>
        <v>146.82656826568427</v>
      </c>
      <c r="AA3090" s="19">
        <f t="shared" ca="1" si="640"/>
        <v>32520.462820469183</v>
      </c>
      <c r="AB3090">
        <v>65856.016361125221</v>
      </c>
    </row>
    <row r="3091" spans="1:28" x14ac:dyDescent="0.25">
      <c r="A3091" s="22">
        <v>40491</v>
      </c>
      <c r="B3091" s="2">
        <v>15.08</v>
      </c>
      <c r="C3091" s="2">
        <v>14.47</v>
      </c>
      <c r="D3091" s="2">
        <v>14.53</v>
      </c>
      <c r="E3091">
        <v>12.25</v>
      </c>
      <c r="F3091">
        <v>11.31</v>
      </c>
      <c r="G3091">
        <v>11.42</v>
      </c>
      <c r="H3091" s="2">
        <v>1</v>
      </c>
      <c r="I3091" s="2">
        <v>1</v>
      </c>
      <c r="J3091" s="6">
        <f ca="1">100*(D3091-MIN(OFFSET(C3091,-$J$3+1,0):C3091))/(MAX(OFFSET(B3091,-$J$3+1,0):B3091)-MIN(OFFSET(C3091,-$J$3+1,0):C3091))</f>
        <v>73.170731707317046</v>
      </c>
      <c r="K3091" s="6">
        <f ca="1">100*(G3091-MIN(OFFSET(F3091,-$J$3+1,0):F3091))/(MAX(OFFSET(E3091,-$J$3+1,0):E3091)-MIN(OFFSET(F3091,-$J$3+1,0):F3091))</f>
        <v>71.86440677966101</v>
      </c>
      <c r="L3091" s="6">
        <f t="shared" ca="1" si="630"/>
        <v>1.3063249276560356</v>
      </c>
      <c r="M3091" s="6">
        <f ca="1">100*(L3091-MIN(OFFSET(L3091,-$M$3+1,0):L3091))/(MAX(OFFSET(L3091,-$M$3+1,0):L3091)-MIN(OFFSET(L3091,-$M$3+1,0):L3091))</f>
        <v>28.556440608273224</v>
      </c>
      <c r="N3091" s="8">
        <f t="shared" si="631"/>
        <v>0.60999999999999943</v>
      </c>
      <c r="O3091" s="8">
        <f t="shared" si="632"/>
        <v>0.9399999999999995</v>
      </c>
      <c r="P3091" s="15">
        <f ca="1">AVERAGE(N3091:OFFSET(N3091,-$P$3+1,0))*$P$4*H3091</f>
        <v>59.49999999999995</v>
      </c>
      <c r="Q3091" s="15">
        <f ca="1">AVERAGE(O3091:OFFSET(O3091,-$P$3+1,0))*$Q$4*I3091</f>
        <v>57.375</v>
      </c>
      <c r="R3091" s="11" t="str">
        <f t="shared" ref="R3091:R3154" ca="1" si="641">IF(M3091&lt;$R$3,"Buy",IF(AND(R3090="Buy",M3091&lt;$R$4),"Buy",IF(AND(R3090="Buy",M3091&gt;=$R$4),"Exit"," ")))</f>
        <v>Buy</v>
      </c>
      <c r="S3091" s="11" t="str">
        <f t="shared" ref="S3091:S3154" ca="1" si="642">IF($M3091&gt;$S$3,"Sell",IF(AND(S3090="Sell",$M3091&gt;$S$4),"Sell",IF(AND(S3090="Sell",$M3091&lt;=$S$4),"Exit"," ")))</f>
        <v xml:space="preserve"> </v>
      </c>
      <c r="T3091" s="3">
        <f t="shared" ca="1" si="633"/>
        <v>10</v>
      </c>
      <c r="U3091" s="16">
        <f t="shared" ca="1" si="634"/>
        <v>-14.797047970479674</v>
      </c>
      <c r="V3091" s="3">
        <f t="shared" ca="1" si="635"/>
        <v>14.05</v>
      </c>
      <c r="W3091" s="3">
        <f t="shared" ca="1" si="636"/>
        <v>9.99</v>
      </c>
      <c r="X3091" s="12">
        <f t="shared" ca="1" si="637"/>
        <v>-190.00000000000128</v>
      </c>
      <c r="Y3091" s="17">
        <f t="shared" ca="1" si="638"/>
        <v>0</v>
      </c>
      <c r="Z3091" s="17">
        <f t="shared" ca="1" si="639"/>
        <v>-190.00000000000128</v>
      </c>
      <c r="AA3091" s="19">
        <f t="shared" ca="1" si="640"/>
        <v>32330.462820469183</v>
      </c>
      <c r="AB3091">
        <v>65856.016361125221</v>
      </c>
    </row>
    <row r="3092" spans="1:28" x14ac:dyDescent="0.25">
      <c r="A3092" s="22">
        <v>40492</v>
      </c>
      <c r="B3092" s="2">
        <v>14.95</v>
      </c>
      <c r="C3092" s="2">
        <v>14.5</v>
      </c>
      <c r="D3092" s="2">
        <v>14.93</v>
      </c>
      <c r="E3092">
        <v>11.6</v>
      </c>
      <c r="F3092">
        <v>10.95</v>
      </c>
      <c r="G3092">
        <v>11.6</v>
      </c>
      <c r="H3092" s="2">
        <v>1</v>
      </c>
      <c r="I3092" s="2">
        <v>1</v>
      </c>
      <c r="J3092" s="6">
        <f ca="1">100*(D3092-MIN(OFFSET(C3092,-$J$3+1,0):C3092))/(MAX(OFFSET(B3092,-$J$3+1,0):B3092)-MIN(OFFSET(C3092,-$J$3+1,0):C3092))</f>
        <v>92.682926829268268</v>
      </c>
      <c r="K3092" s="6">
        <f ca="1">100*(G3092-MIN(OFFSET(F3092,-$J$3+1,0):F3092))/(MAX(OFFSET(E3092,-$J$3+1,0):E3092)-MIN(OFFSET(F3092,-$J$3+1,0):F3092))</f>
        <v>77.966101694915238</v>
      </c>
      <c r="L3092" s="6">
        <f t="shared" ca="1" si="630"/>
        <v>14.71682513435303</v>
      </c>
      <c r="M3092" s="6">
        <f ca="1">100*(L3092-MIN(OFFSET(L3092,-$M$3+1,0):L3092))/(MAX(OFFSET(L3092,-$M$3+1,0):L3092)-MIN(OFFSET(L3092,-$M$3+1,0):L3092))</f>
        <v>64.063009033405564</v>
      </c>
      <c r="N3092" s="8">
        <f t="shared" si="631"/>
        <v>0.44999999999999929</v>
      </c>
      <c r="O3092" s="8">
        <f t="shared" si="632"/>
        <v>0.65000000000000036</v>
      </c>
      <c r="P3092" s="15">
        <f ca="1">AVERAGE(N3092:OFFSET(N3092,-$P$3+1,0))*$P$4*H3092</f>
        <v>61.999999999999943</v>
      </c>
      <c r="Q3092" s="15">
        <f ca="1">AVERAGE(O3092:OFFSET(O3092,-$P$3+1,0))*$Q$4*I3092</f>
        <v>62.625</v>
      </c>
      <c r="R3092" s="11" t="str">
        <f t="shared" ca="1" si="641"/>
        <v>Exit</v>
      </c>
      <c r="S3092" s="11" t="str">
        <f t="shared" ca="1" si="642"/>
        <v xml:space="preserve"> </v>
      </c>
      <c r="T3092" s="3">
        <f t="shared" ca="1" si="633"/>
        <v>10</v>
      </c>
      <c r="U3092" s="16">
        <f t="shared" ca="1" si="634"/>
        <v>-14.797047970479674</v>
      </c>
      <c r="V3092" s="3">
        <f t="shared" ca="1" si="635"/>
        <v>14.05</v>
      </c>
      <c r="W3092" s="3">
        <f t="shared" ca="1" si="636"/>
        <v>9.99</v>
      </c>
      <c r="X3092" s="12">
        <f t="shared" ca="1" si="637"/>
        <v>400.00000000000034</v>
      </c>
      <c r="Y3092" s="17">
        <f t="shared" ca="1" si="638"/>
        <v>-266.34686346863373</v>
      </c>
      <c r="Z3092" s="17">
        <f t="shared" ca="1" si="639"/>
        <v>133.65313653136661</v>
      </c>
      <c r="AA3092" s="19">
        <f t="shared" ca="1" si="640"/>
        <v>32464.115957000551</v>
      </c>
      <c r="AB3092">
        <v>65856.016361125221</v>
      </c>
    </row>
    <row r="3093" spans="1:28" x14ac:dyDescent="0.25">
      <c r="A3093" s="22">
        <v>40493</v>
      </c>
      <c r="B3093" s="2">
        <v>15.12</v>
      </c>
      <c r="C3093" s="2">
        <v>14.67</v>
      </c>
      <c r="D3093" s="2">
        <v>15.02</v>
      </c>
      <c r="E3093">
        <v>12.01</v>
      </c>
      <c r="F3093">
        <v>11.37</v>
      </c>
      <c r="G3093">
        <v>12</v>
      </c>
      <c r="H3093" s="2">
        <v>1</v>
      </c>
      <c r="I3093" s="2">
        <v>1</v>
      </c>
      <c r="J3093" s="6">
        <f ca="1">100*(D3093-MIN(OFFSET(C3093,-$J$3+1,0):C3093))/(MAX(OFFSET(B3093,-$J$3+1,0):B3093)-MIN(OFFSET(C3093,-$J$3+1,0):C3093))</f>
        <v>95.215311004784709</v>
      </c>
      <c r="K3093" s="6">
        <f ca="1">100*(G3093-MIN(OFFSET(F3093,-$J$3+1,0):F3093))/(MAX(OFFSET(E3093,-$J$3+1,0):E3093)-MIN(OFFSET(F3093,-$J$3+1,0):F3093))</f>
        <v>91.525423728813564</v>
      </c>
      <c r="L3093" s="6">
        <f t="shared" ca="1" si="630"/>
        <v>3.6898872759711452</v>
      </c>
      <c r="M3093" s="6">
        <f ca="1">100*(L3093-MIN(OFFSET(L3093,-$M$3+1,0):L3093))/(MAX(OFFSET(L3093,-$M$3+1,0):L3093)-MIN(OFFSET(L3093,-$M$3+1,0):L3093))</f>
        <v>34.867325236853716</v>
      </c>
      <c r="N3093" s="8">
        <f t="shared" si="631"/>
        <v>0.44999999999999929</v>
      </c>
      <c r="O3093" s="8">
        <f t="shared" si="632"/>
        <v>0.64000000000000057</v>
      </c>
      <c r="P3093" s="15">
        <f ca="1">AVERAGE(N3093:OFFSET(N3093,-$P$3+1,0))*$P$4*H3093</f>
        <v>62.624999999999929</v>
      </c>
      <c r="Q3093" s="15">
        <f ca="1">AVERAGE(O3093:OFFSET(O3093,-$P$3+1,0))*$Q$4*I3093</f>
        <v>65.250000000000014</v>
      </c>
      <c r="R3093" s="11" t="str">
        <f t="shared" ca="1" si="641"/>
        <v xml:space="preserve"> </v>
      </c>
      <c r="S3093" s="11" t="str">
        <f t="shared" ca="1" si="642"/>
        <v xml:space="preserve"> </v>
      </c>
      <c r="T3093" s="3" t="str">
        <f t="shared" ca="1" si="633"/>
        <v xml:space="preserve"> </v>
      </c>
      <c r="U3093" s="16" t="str">
        <f t="shared" ca="1" si="634"/>
        <v xml:space="preserve"> </v>
      </c>
      <c r="V3093" s="3" t="str">
        <f t="shared" ca="1" si="635"/>
        <v xml:space="preserve"> </v>
      </c>
      <c r="W3093" s="3" t="str">
        <f t="shared" ca="1" si="636"/>
        <v xml:space="preserve"> </v>
      </c>
      <c r="X3093" s="12" t="str">
        <f t="shared" ca="1" si="637"/>
        <v xml:space="preserve"> </v>
      </c>
      <c r="Y3093" s="17" t="str">
        <f t="shared" ca="1" si="638"/>
        <v xml:space="preserve"> </v>
      </c>
      <c r="Z3093" s="17" t="str">
        <f t="shared" ca="1" si="639"/>
        <v xml:space="preserve"> </v>
      </c>
      <c r="AA3093" s="19">
        <f t="shared" ca="1" si="640"/>
        <v>32464.115957000551</v>
      </c>
      <c r="AB3093">
        <v>65856.016361125221</v>
      </c>
    </row>
    <row r="3094" spans="1:28" x14ac:dyDescent="0.25">
      <c r="A3094" s="22">
        <v>40494</v>
      </c>
      <c r="B3094" s="2">
        <v>15.02</v>
      </c>
      <c r="C3094" s="2">
        <v>14.44</v>
      </c>
      <c r="D3094" s="2">
        <v>14.64</v>
      </c>
      <c r="E3094">
        <v>11.97</v>
      </c>
      <c r="F3094">
        <v>11.41</v>
      </c>
      <c r="G3094">
        <v>11.51</v>
      </c>
      <c r="H3094" s="2">
        <v>1</v>
      </c>
      <c r="I3094" s="2">
        <v>1</v>
      </c>
      <c r="J3094" s="6">
        <f ca="1">100*(D3094-MIN(OFFSET(C3094,-$J$3+1,0):C3094))/(MAX(OFFSET(B3094,-$J$3+1,0):B3094)-MIN(OFFSET(C3094,-$J$3+1,0):C3094))</f>
        <v>77.033492822966565</v>
      </c>
      <c r="K3094" s="6">
        <f ca="1">100*(G3094-MIN(OFFSET(F3094,-$J$3+1,0):F3094))/(MAX(OFFSET(E3094,-$J$3+1,0):E3094)-MIN(OFFSET(F3094,-$J$3+1,0):F3094))</f>
        <v>74.915254237288124</v>
      </c>
      <c r="L3094" s="6">
        <f t="shared" ca="1" si="630"/>
        <v>2.1182385856784407</v>
      </c>
      <c r="M3094" s="6">
        <f ca="1">100*(L3094-MIN(OFFSET(L3094,-$M$3+1,0):L3094))/(MAX(OFFSET(L3094,-$M$3+1,0):L3094)-MIN(OFFSET(L3094,-$M$3+1,0):L3094))</f>
        <v>34.388592866824936</v>
      </c>
      <c r="N3094" s="8">
        <f t="shared" si="631"/>
        <v>0.58000000000000007</v>
      </c>
      <c r="O3094" s="8">
        <f t="shared" si="632"/>
        <v>0.58999999999999986</v>
      </c>
      <c r="P3094" s="15">
        <f ca="1">AVERAGE(N3094:OFFSET(N3094,-$P$3+1,0))*$P$4*H3094</f>
        <v>55.374999999999929</v>
      </c>
      <c r="Q3094" s="15">
        <f ca="1">AVERAGE(O3094:OFFSET(O3094,-$P$3+1,0))*$Q$4*I3094</f>
        <v>64.375</v>
      </c>
      <c r="R3094" s="11" t="str">
        <f t="shared" ca="1" si="641"/>
        <v xml:space="preserve"> </v>
      </c>
      <c r="S3094" s="11" t="str">
        <f t="shared" ca="1" si="642"/>
        <v xml:space="preserve"> </v>
      </c>
      <c r="T3094" s="3" t="str">
        <f t="shared" ca="1" si="633"/>
        <v xml:space="preserve"> </v>
      </c>
      <c r="U3094" s="16" t="str">
        <f t="shared" ca="1" si="634"/>
        <v xml:space="preserve"> </v>
      </c>
      <c r="V3094" s="3" t="str">
        <f t="shared" ca="1" si="635"/>
        <v xml:space="preserve"> </v>
      </c>
      <c r="W3094" s="3" t="str">
        <f t="shared" ca="1" si="636"/>
        <v xml:space="preserve"> </v>
      </c>
      <c r="X3094" s="12" t="str">
        <f t="shared" ca="1" si="637"/>
        <v xml:space="preserve"> </v>
      </c>
      <c r="Y3094" s="17" t="str">
        <f t="shared" ca="1" si="638"/>
        <v xml:space="preserve"> </v>
      </c>
      <c r="Z3094" s="17" t="str">
        <f t="shared" ca="1" si="639"/>
        <v xml:space="preserve"> </v>
      </c>
      <c r="AA3094" s="19">
        <f t="shared" ca="1" si="640"/>
        <v>32464.115957000551</v>
      </c>
      <c r="AB3094">
        <v>65856.016361125221</v>
      </c>
    </row>
    <row r="3095" spans="1:28" x14ac:dyDescent="0.25">
      <c r="A3095" s="22">
        <v>40497</v>
      </c>
      <c r="B3095" s="2">
        <v>14.77</v>
      </c>
      <c r="C3095" s="2">
        <v>14.34</v>
      </c>
      <c r="D3095" s="2">
        <v>14.48</v>
      </c>
      <c r="E3095">
        <v>11.6</v>
      </c>
      <c r="F3095">
        <v>10.99</v>
      </c>
      <c r="G3095">
        <v>11.01</v>
      </c>
      <c r="H3095" s="2">
        <v>1</v>
      </c>
      <c r="I3095" s="2">
        <v>1</v>
      </c>
      <c r="J3095" s="6">
        <f ca="1">100*(D3095-MIN(OFFSET(C3095,-$J$3+1,0):C3095))/(MAX(OFFSET(B3095,-$J$3+1,0):B3095)-MIN(OFFSET(C3095,-$J$3+1,0):C3095))</f>
        <v>66.666666666666728</v>
      </c>
      <c r="K3095" s="6">
        <f ca="1">100*(G3095-MIN(OFFSET(F3095,-$J$3+1,0):F3095))/(MAX(OFFSET(E3095,-$J$3+1,0):E3095)-MIN(OFFSET(F3095,-$J$3+1,0):F3095))</f>
        <v>56.183745583038871</v>
      </c>
      <c r="L3095" s="6">
        <f t="shared" ca="1" si="630"/>
        <v>10.482921083627858</v>
      </c>
      <c r="M3095" s="6">
        <f ca="1">100*(L3095-MIN(OFFSET(L3095,-$M$3+1,0):L3095))/(MAX(OFFSET(L3095,-$M$3+1,0):L3095)-MIN(OFFSET(L3095,-$M$3+1,0):L3095))</f>
        <v>82.501637774280979</v>
      </c>
      <c r="N3095" s="8">
        <f t="shared" si="631"/>
        <v>0.42999999999999972</v>
      </c>
      <c r="O3095" s="8">
        <f t="shared" si="632"/>
        <v>0.60999999999999943</v>
      </c>
      <c r="P3095" s="15">
        <f ca="1">AVERAGE(N3095:OFFSET(N3095,-$P$3+1,0))*$P$4*H3095</f>
        <v>52.749999999999943</v>
      </c>
      <c r="Q3095" s="15">
        <f ca="1">AVERAGE(O3095:OFFSET(O3095,-$P$3+1,0))*$Q$4*I3095</f>
        <v>69.249999999999986</v>
      </c>
      <c r="R3095" s="11" t="str">
        <f t="shared" ca="1" si="641"/>
        <v xml:space="preserve"> </v>
      </c>
      <c r="S3095" s="11" t="str">
        <f t="shared" ca="1" si="642"/>
        <v xml:space="preserve"> </v>
      </c>
      <c r="T3095" s="3" t="str">
        <f t="shared" ca="1" si="633"/>
        <v xml:space="preserve"> </v>
      </c>
      <c r="U3095" s="16" t="str">
        <f t="shared" ca="1" si="634"/>
        <v xml:space="preserve"> </v>
      </c>
      <c r="V3095" s="3" t="str">
        <f t="shared" ca="1" si="635"/>
        <v xml:space="preserve"> </v>
      </c>
      <c r="W3095" s="3" t="str">
        <f t="shared" ca="1" si="636"/>
        <v xml:space="preserve"> </v>
      </c>
      <c r="X3095" s="12" t="str">
        <f t="shared" ca="1" si="637"/>
        <v xml:space="preserve"> </v>
      </c>
      <c r="Y3095" s="17" t="str">
        <f t="shared" ca="1" si="638"/>
        <v xml:space="preserve"> </v>
      </c>
      <c r="Z3095" s="17" t="str">
        <f t="shared" ca="1" si="639"/>
        <v xml:space="preserve"> </v>
      </c>
      <c r="AA3095" s="19">
        <f t="shared" ca="1" si="640"/>
        <v>32464.115957000551</v>
      </c>
      <c r="AB3095">
        <v>65856.016361125221</v>
      </c>
    </row>
    <row r="3096" spans="1:28" x14ac:dyDescent="0.25">
      <c r="A3096" s="22">
        <v>40498</v>
      </c>
      <c r="B3096" s="2">
        <v>14.57</v>
      </c>
      <c r="C3096" s="2">
        <v>14.14</v>
      </c>
      <c r="D3096" s="2">
        <v>14.36</v>
      </c>
      <c r="E3096">
        <v>11.12</v>
      </c>
      <c r="F3096">
        <v>10.5</v>
      </c>
      <c r="G3096">
        <v>10.59</v>
      </c>
      <c r="H3096" s="2">
        <v>1</v>
      </c>
      <c r="I3096" s="2">
        <v>1</v>
      </c>
      <c r="J3096" s="6">
        <f ca="1">100*(D3096-MIN(OFFSET(C3096,-$J$3+1,0):C3096))/(MAX(OFFSET(B3096,-$J$3+1,0):B3096)-MIN(OFFSET(C3096,-$J$3+1,0):C3096))</f>
        <v>48.648648648648617</v>
      </c>
      <c r="K3096" s="6">
        <f ca="1">100*(G3096-MIN(OFFSET(F3096,-$J$3+1,0):F3096))/(MAX(OFFSET(E3096,-$J$3+1,0):E3096)-MIN(OFFSET(F3096,-$J$3+1,0):F3096))</f>
        <v>30.833333333333339</v>
      </c>
      <c r="L3096" s="6">
        <f t="shared" ca="1" si="630"/>
        <v>17.815315315315278</v>
      </c>
      <c r="M3096" s="6">
        <f ca="1">100*(L3096-MIN(OFFSET(L3096,-$M$3+1,0):L3096))/(MAX(OFFSET(L3096,-$M$3+1,0):L3096)-MIN(OFFSET(L3096,-$M$3+1,0):L3096))</f>
        <v>100</v>
      </c>
      <c r="N3096" s="8">
        <f t="shared" si="631"/>
        <v>0.42999999999999972</v>
      </c>
      <c r="O3096" s="8">
        <f t="shared" si="632"/>
        <v>0.61999999999999922</v>
      </c>
      <c r="P3096" s="15">
        <f ca="1">AVERAGE(N3096:OFFSET(N3096,-$P$3+1,0))*$P$4*H3096</f>
        <v>47.12499999999995</v>
      </c>
      <c r="Q3096" s="15">
        <f ca="1">AVERAGE(O3096:OFFSET(O3096,-$P$3+1,0))*$Q$4*I3096</f>
        <v>63.249999999999986</v>
      </c>
      <c r="R3096" s="11" t="str">
        <f t="shared" ca="1" si="641"/>
        <v xml:space="preserve"> </v>
      </c>
      <c r="S3096" s="11" t="str">
        <f t="shared" ca="1" si="642"/>
        <v>Sell</v>
      </c>
      <c r="T3096" s="3">
        <f t="shared" ca="1" si="633"/>
        <v>-10</v>
      </c>
      <c r="U3096" s="16">
        <f t="shared" ca="1" si="634"/>
        <v>7.4505928853754879</v>
      </c>
      <c r="V3096" s="3">
        <f t="shared" ca="1" si="635"/>
        <v>14.36</v>
      </c>
      <c r="W3096" s="3">
        <f t="shared" ca="1" si="636"/>
        <v>10.59</v>
      </c>
      <c r="X3096" s="12" t="str">
        <f t="shared" ca="1" si="637"/>
        <v xml:space="preserve"> </v>
      </c>
      <c r="Y3096" s="17" t="str">
        <f t="shared" ca="1" si="638"/>
        <v xml:space="preserve"> </v>
      </c>
      <c r="Z3096" s="17" t="str">
        <f t="shared" ca="1" si="639"/>
        <v xml:space="preserve"> </v>
      </c>
      <c r="AA3096" s="19">
        <f t="shared" ca="1" si="640"/>
        <v>32464.115957000551</v>
      </c>
      <c r="AB3096">
        <v>65856.016361125221</v>
      </c>
    </row>
    <row r="3097" spans="1:28" x14ac:dyDescent="0.25">
      <c r="A3097" s="22">
        <v>40499</v>
      </c>
      <c r="B3097" s="2">
        <v>14.45</v>
      </c>
      <c r="C3097" s="2">
        <v>13.92</v>
      </c>
      <c r="D3097" s="2">
        <v>14.1</v>
      </c>
      <c r="E3097">
        <v>10.67</v>
      </c>
      <c r="F3097">
        <v>10.33</v>
      </c>
      <c r="G3097">
        <v>10.39</v>
      </c>
      <c r="H3097" s="2">
        <v>1</v>
      </c>
      <c r="I3097" s="2">
        <v>1</v>
      </c>
      <c r="J3097" s="6">
        <f ca="1">100*(D3097-MIN(OFFSET(C3097,-$J$3+1,0):C3097))/(MAX(OFFSET(B3097,-$J$3+1,0):B3097)-MIN(OFFSET(C3097,-$J$3+1,0):C3097))</f>
        <v>27.659574468085054</v>
      </c>
      <c r="K3097" s="6">
        <f ca="1">100*(G3097-MIN(OFFSET(F3097,-$J$3+1,0):F3097))/(MAX(OFFSET(E3097,-$J$3+1,0):E3097)-MIN(OFFSET(F3097,-$J$3+1,0):F3097))</f>
        <v>13.084112149532761</v>
      </c>
      <c r="L3097" s="6">
        <f t="shared" ca="1" si="630"/>
        <v>14.575462318552294</v>
      </c>
      <c r="M3097" s="6">
        <f ca="1">100*(L3097-MIN(OFFSET(L3097,-$M$3+1,0):L3097))/(MAX(OFFSET(L3097,-$M$3+1,0):L3097)-MIN(OFFSET(L3097,-$M$3+1,0):L3097))</f>
        <v>85.011030056418036</v>
      </c>
      <c r="N3097" s="8">
        <f t="shared" si="631"/>
        <v>0.52999999999999936</v>
      </c>
      <c r="O3097" s="8">
        <f t="shared" si="632"/>
        <v>0.33999999999999986</v>
      </c>
      <c r="P3097" s="15">
        <f ca="1">AVERAGE(N3097:OFFSET(N3097,-$P$3+1,0))*$P$4*H3097</f>
        <v>49.874999999999957</v>
      </c>
      <c r="Q3097" s="15">
        <f ca="1">AVERAGE(O3097:OFFSET(O3097,-$P$3+1,0))*$Q$4*I3097</f>
        <v>58.999999999999986</v>
      </c>
      <c r="R3097" s="11" t="str">
        <f t="shared" ca="1" si="641"/>
        <v xml:space="preserve"> </v>
      </c>
      <c r="S3097" s="11" t="str">
        <f t="shared" ca="1" si="642"/>
        <v>Sell</v>
      </c>
      <c r="T3097" s="3">
        <f t="shared" ca="1" si="633"/>
        <v>-10</v>
      </c>
      <c r="U3097" s="16">
        <f t="shared" ca="1" si="634"/>
        <v>7.4505928853754879</v>
      </c>
      <c r="V3097" s="3">
        <f t="shared" ca="1" si="635"/>
        <v>14.36</v>
      </c>
      <c r="W3097" s="3">
        <f t="shared" ca="1" si="636"/>
        <v>10.59</v>
      </c>
      <c r="X3097" s="12">
        <f t="shared" ca="1" si="637"/>
        <v>259.99999999999977</v>
      </c>
      <c r="Y3097" s="17">
        <f t="shared" ca="1" si="638"/>
        <v>-149.01185770750922</v>
      </c>
      <c r="Z3097" s="17">
        <f t="shared" ca="1" si="639"/>
        <v>110.98814229249055</v>
      </c>
      <c r="AA3097" s="19">
        <f t="shared" ca="1" si="640"/>
        <v>32575.104099293043</v>
      </c>
      <c r="AB3097">
        <v>65856.016361125221</v>
      </c>
    </row>
    <row r="3098" spans="1:28" x14ac:dyDescent="0.25">
      <c r="A3098" s="22">
        <v>40500</v>
      </c>
      <c r="B3098" s="2">
        <v>14.48</v>
      </c>
      <c r="C3098" s="2">
        <v>14.18</v>
      </c>
      <c r="D3098" s="2">
        <v>14.23</v>
      </c>
      <c r="E3098">
        <v>10.68</v>
      </c>
      <c r="F3098">
        <v>10.35</v>
      </c>
      <c r="G3098">
        <v>10.37</v>
      </c>
      <c r="H3098" s="2">
        <v>1</v>
      </c>
      <c r="I3098" s="2">
        <v>1</v>
      </c>
      <c r="J3098" s="6">
        <f ca="1">100*(D3098-MIN(OFFSET(C3098,-$J$3+1,0):C3098))/(MAX(OFFSET(B3098,-$J$3+1,0):B3098)-MIN(OFFSET(C3098,-$J$3+1,0):C3098))</f>
        <v>25.833333333333389</v>
      </c>
      <c r="K3098" s="6">
        <f ca="1">100*(G3098-MIN(OFFSET(F3098,-$J$3+1,0):F3098))/(MAX(OFFSET(E3098,-$J$3+1,0):E3098)-MIN(OFFSET(F3098,-$J$3+1,0):F3098))</f>
        <v>2.0833333333332891</v>
      </c>
      <c r="L3098" s="6">
        <f t="shared" ca="1" si="630"/>
        <v>23.750000000000099</v>
      </c>
      <c r="M3098" s="6">
        <f ca="1">100*(L3098-MIN(OFFSET(L3098,-$M$3+1,0):L3098))/(MAX(OFFSET(L3098,-$M$3+1,0):L3098)-MIN(OFFSET(L3098,-$M$3+1,0):L3098))</f>
        <v>100</v>
      </c>
      <c r="N3098" s="8">
        <f t="shared" si="631"/>
        <v>0.38000000000000078</v>
      </c>
      <c r="O3098" s="8">
        <f t="shared" si="632"/>
        <v>0.33000000000000007</v>
      </c>
      <c r="P3098" s="15">
        <f ca="1">AVERAGE(N3098:OFFSET(N3098,-$P$3+1,0))*$P$4*H3098</f>
        <v>48.249999999999972</v>
      </c>
      <c r="Q3098" s="15">
        <f ca="1">AVERAGE(O3098:OFFSET(O3098,-$P$3+1,0))*$Q$4*I3098</f>
        <v>58.999999999999986</v>
      </c>
      <c r="R3098" s="11" t="str">
        <f t="shared" ca="1" si="641"/>
        <v xml:space="preserve"> </v>
      </c>
      <c r="S3098" s="11" t="str">
        <f t="shared" ca="1" si="642"/>
        <v>Sell</v>
      </c>
      <c r="T3098" s="3">
        <f t="shared" ca="1" si="633"/>
        <v>-10</v>
      </c>
      <c r="U3098" s="16">
        <f t="shared" ca="1" si="634"/>
        <v>7.4505928853754879</v>
      </c>
      <c r="V3098" s="3">
        <f t="shared" ca="1" si="635"/>
        <v>14.36</v>
      </c>
      <c r="W3098" s="3">
        <f t="shared" ca="1" si="636"/>
        <v>10.59</v>
      </c>
      <c r="X3098" s="12">
        <f t="shared" ca="1" si="637"/>
        <v>-130.0000000000008</v>
      </c>
      <c r="Y3098" s="17">
        <f t="shared" ca="1" si="638"/>
        <v>-14.901185770751981</v>
      </c>
      <c r="Z3098" s="17">
        <f t="shared" ca="1" si="639"/>
        <v>-144.90118577075279</v>
      </c>
      <c r="AA3098" s="19">
        <f t="shared" ca="1" si="640"/>
        <v>32430.202913522291</v>
      </c>
      <c r="AB3098">
        <v>65856.016361125221</v>
      </c>
    </row>
    <row r="3099" spans="1:28" x14ac:dyDescent="0.25">
      <c r="A3099" s="22">
        <v>40501</v>
      </c>
      <c r="B3099" s="2">
        <v>14.25</v>
      </c>
      <c r="C3099" s="2">
        <v>13.91</v>
      </c>
      <c r="D3099" s="2">
        <v>14.17</v>
      </c>
      <c r="E3099">
        <v>10.37</v>
      </c>
      <c r="F3099">
        <v>10.17</v>
      </c>
      <c r="G3099">
        <v>10.33</v>
      </c>
      <c r="H3099" s="2">
        <v>1</v>
      </c>
      <c r="I3099" s="2">
        <v>1</v>
      </c>
      <c r="J3099" s="6">
        <f ca="1">100*(D3099-MIN(OFFSET(C3099,-$J$3+1,0):C3099))/(MAX(OFFSET(B3099,-$J$3+1,0):B3099)-MIN(OFFSET(C3099,-$J$3+1,0):C3099))</f>
        <v>21.487603305785122</v>
      </c>
      <c r="K3099" s="6">
        <f ca="1">100*(G3099-MIN(OFFSET(F3099,-$J$3+1,0):F3099))/(MAX(OFFSET(E3099,-$J$3+1,0):E3099)-MIN(OFFSET(F3099,-$J$3+1,0):F3099))</f>
        <v>7.6923076923076987</v>
      </c>
      <c r="L3099" s="6">
        <f t="shared" ca="1" si="630"/>
        <v>13.795295613477423</v>
      </c>
      <c r="M3099" s="6">
        <f ca="1">100*(L3099-MIN(OFFSET(L3099,-$M$3+1,0):L3099))/(MAX(OFFSET(L3099,-$M$3+1,0):L3099)-MIN(OFFSET(L3099,-$M$3+1,0):L3099))</f>
        <v>62.123281544080875</v>
      </c>
      <c r="N3099" s="8">
        <f t="shared" si="631"/>
        <v>0.33999999999999986</v>
      </c>
      <c r="O3099" s="8">
        <f t="shared" si="632"/>
        <v>0.19999999999999929</v>
      </c>
      <c r="P3099" s="15">
        <f ca="1">AVERAGE(N3099:OFFSET(N3099,-$P$3+1,0))*$P$4*H3099</f>
        <v>44.874999999999979</v>
      </c>
      <c r="Q3099" s="15">
        <f ca="1">AVERAGE(O3099:OFFSET(O3099,-$P$3+1,0))*$Q$4*I3099</f>
        <v>49.749999999999986</v>
      </c>
      <c r="R3099" s="11" t="str">
        <f t="shared" ca="1" si="641"/>
        <v xml:space="preserve"> </v>
      </c>
      <c r="S3099" s="11" t="str">
        <f t="shared" ca="1" si="642"/>
        <v>Sell</v>
      </c>
      <c r="T3099" s="3">
        <f t="shared" ca="1" si="633"/>
        <v>-10</v>
      </c>
      <c r="U3099" s="16">
        <f t="shared" ca="1" si="634"/>
        <v>7.4505928853754879</v>
      </c>
      <c r="V3099" s="3">
        <f t="shared" ca="1" si="635"/>
        <v>14.36</v>
      </c>
      <c r="W3099" s="3">
        <f t="shared" ca="1" si="636"/>
        <v>10.59</v>
      </c>
      <c r="X3099" s="12">
        <f t="shared" ca="1" si="637"/>
        <v>60.000000000000497</v>
      </c>
      <c r="Y3099" s="17">
        <f t="shared" ca="1" si="638"/>
        <v>-29.802371541501316</v>
      </c>
      <c r="Z3099" s="17">
        <f t="shared" ca="1" si="639"/>
        <v>30.197628458499182</v>
      </c>
      <c r="AA3099" s="19">
        <f t="shared" ca="1" si="640"/>
        <v>32460.400541980791</v>
      </c>
      <c r="AB3099">
        <v>65883.30449671844</v>
      </c>
    </row>
    <row r="3100" spans="1:28" x14ac:dyDescent="0.25">
      <c r="A3100" s="22">
        <v>40504</v>
      </c>
      <c r="B3100" s="2">
        <v>14.17</v>
      </c>
      <c r="C3100" s="2">
        <v>13.68</v>
      </c>
      <c r="D3100" s="2">
        <v>13.83</v>
      </c>
      <c r="E3100">
        <v>10.37</v>
      </c>
      <c r="F3100">
        <v>10.07</v>
      </c>
      <c r="G3100">
        <v>10.31</v>
      </c>
      <c r="H3100" s="2">
        <v>1</v>
      </c>
      <c r="I3100" s="2">
        <v>1</v>
      </c>
      <c r="J3100" s="6">
        <f ca="1">100*(D3100-MIN(OFFSET(C3100,-$J$3+1,0):C3100))/(MAX(OFFSET(B3100,-$J$3+1,0):B3100)-MIN(OFFSET(C3100,-$J$3+1,0):C3100))</f>
        <v>10.416666666666694</v>
      </c>
      <c r="K3100" s="6">
        <f ca="1">100*(G3100-MIN(OFFSET(F3100,-$J$3+1,0):F3100))/(MAX(OFFSET(E3100,-$J$3+1,0):E3100)-MIN(OFFSET(F3100,-$J$3+1,0):F3100))</f>
        <v>11.009174311926616</v>
      </c>
      <c r="L3100" s="6">
        <f t="shared" ca="1" si="630"/>
        <v>-0.59250764525992139</v>
      </c>
      <c r="M3100" s="6">
        <f ca="1">100*(L3100-MIN(OFFSET(L3100,-$M$3+1,0):L3100))/(MAX(OFFSET(L3100,-$M$3+1,0):L3100)-MIN(OFFSET(L3100,-$M$3+1,0):L3100))</f>
        <v>0</v>
      </c>
      <c r="N3100" s="8">
        <f t="shared" si="631"/>
        <v>0.49000000000000021</v>
      </c>
      <c r="O3100" s="8">
        <f t="shared" si="632"/>
        <v>0.29999999999999893</v>
      </c>
      <c r="P3100" s="15">
        <f ca="1">AVERAGE(N3100:OFFSET(N3100,-$P$3+1,0))*$P$4*H3100</f>
        <v>45.374999999999986</v>
      </c>
      <c r="Q3100" s="15">
        <f ca="1">AVERAGE(O3100:OFFSET(O3100,-$P$3+1,0))*$Q$4*I3100</f>
        <v>45.374999999999964</v>
      </c>
      <c r="R3100" s="11" t="str">
        <f t="shared" ca="1" si="641"/>
        <v>Buy</v>
      </c>
      <c r="S3100" s="11" t="str">
        <f t="shared" ca="1" si="642"/>
        <v>Exit</v>
      </c>
      <c r="T3100" s="3">
        <f t="shared" ca="1" si="633"/>
        <v>10</v>
      </c>
      <c r="U3100" s="16">
        <f t="shared" ca="1" si="634"/>
        <v>-10.000000000000005</v>
      </c>
      <c r="V3100" s="3">
        <f t="shared" ca="1" si="635"/>
        <v>13.83</v>
      </c>
      <c r="W3100" s="3">
        <f t="shared" ca="1" si="636"/>
        <v>10.31</v>
      </c>
      <c r="X3100" s="12">
        <f t="shared" ca="1" si="637"/>
        <v>339.99999999999989</v>
      </c>
      <c r="Y3100" s="17">
        <f t="shared" ca="1" si="638"/>
        <v>-14.901185770750658</v>
      </c>
      <c r="Z3100" s="17">
        <f t="shared" ca="1" si="639"/>
        <v>325.09881422924923</v>
      </c>
      <c r="AA3100" s="19">
        <f t="shared" ca="1" si="640"/>
        <v>32785.499356210043</v>
      </c>
      <c r="AB3100">
        <v>66206.948564515056</v>
      </c>
    </row>
    <row r="3101" spans="1:28" x14ac:dyDescent="0.25">
      <c r="A3101" s="22">
        <v>40505</v>
      </c>
      <c r="B3101" s="2">
        <v>13.77</v>
      </c>
      <c r="C3101" s="2">
        <v>13.42</v>
      </c>
      <c r="D3101" s="2">
        <v>13.47</v>
      </c>
      <c r="E3101">
        <v>10.3</v>
      </c>
      <c r="F3101">
        <v>9.9</v>
      </c>
      <c r="G3101">
        <v>10.029999999999999</v>
      </c>
      <c r="H3101" s="2">
        <v>1</v>
      </c>
      <c r="I3101" s="2">
        <v>1</v>
      </c>
      <c r="J3101" s="6">
        <f ca="1">100*(D3101-MIN(OFFSET(C3101,-$J$3+1,0):C3101))/(MAX(OFFSET(B3101,-$J$3+1,0):B3101)-MIN(OFFSET(C3101,-$J$3+1,0):C3101))</f>
        <v>2.9411764705882781</v>
      </c>
      <c r="K3101" s="6">
        <f ca="1">100*(G3101-MIN(OFFSET(F3101,-$J$3+1,0):F3101))/(MAX(OFFSET(E3101,-$J$3+1,0):E3101)-MIN(OFFSET(F3101,-$J$3+1,0):F3101))</f>
        <v>6.1611374407582487</v>
      </c>
      <c r="L3101" s="6">
        <f t="shared" ca="1" si="630"/>
        <v>-3.2199609701699705</v>
      </c>
      <c r="M3101" s="6">
        <f ca="1">100*(L3101-MIN(OFFSET(L3101,-$M$3+1,0):L3101))/(MAX(OFFSET(L3101,-$M$3+1,0):L3101)-MIN(OFFSET(L3101,-$M$3+1,0):L3101))</f>
        <v>0</v>
      </c>
      <c r="N3101" s="8">
        <f t="shared" si="631"/>
        <v>0.41000000000000014</v>
      </c>
      <c r="O3101" s="8">
        <f t="shared" si="632"/>
        <v>0.41000000000000014</v>
      </c>
      <c r="P3101" s="15">
        <f ca="1">AVERAGE(N3101:OFFSET(N3101,-$P$3+1,0))*$P$4*H3101</f>
        <v>44.875</v>
      </c>
      <c r="Q3101" s="15">
        <f ca="1">AVERAGE(O3101:OFFSET(O3101,-$P$3+1,0))*$Q$4*I3101</f>
        <v>42.499999999999957</v>
      </c>
      <c r="R3101" s="11" t="str">
        <f t="shared" ca="1" si="641"/>
        <v>Buy</v>
      </c>
      <c r="S3101" s="11" t="str">
        <f t="shared" ca="1" si="642"/>
        <v xml:space="preserve"> </v>
      </c>
      <c r="T3101" s="3">
        <f t="shared" ca="1" si="633"/>
        <v>10</v>
      </c>
      <c r="U3101" s="16">
        <f t="shared" ca="1" si="634"/>
        <v>-10.000000000000005</v>
      </c>
      <c r="V3101" s="3">
        <f t="shared" ca="1" si="635"/>
        <v>13.83</v>
      </c>
      <c r="W3101" s="3">
        <f t="shared" ca="1" si="636"/>
        <v>10.31</v>
      </c>
      <c r="X3101" s="12">
        <f t="shared" ca="1" si="637"/>
        <v>-359.99999999999943</v>
      </c>
      <c r="Y3101" s="17">
        <f t="shared" ca="1" si="638"/>
        <v>280.00000000000125</v>
      </c>
      <c r="Z3101" s="17">
        <f t="shared" ca="1" si="639"/>
        <v>-79.999999999998181</v>
      </c>
      <c r="AA3101" s="19">
        <f t="shared" ca="1" si="640"/>
        <v>32705.499356210043</v>
      </c>
      <c r="AB3101">
        <v>66206.948564515056</v>
      </c>
    </row>
    <row r="3102" spans="1:28" x14ac:dyDescent="0.25">
      <c r="A3102" s="22">
        <v>40506</v>
      </c>
      <c r="B3102" s="2">
        <v>14.05</v>
      </c>
      <c r="C3102" s="2">
        <v>13.58</v>
      </c>
      <c r="D3102" s="2">
        <v>13.88</v>
      </c>
      <c r="E3102">
        <v>10.44</v>
      </c>
      <c r="F3102">
        <v>10.1</v>
      </c>
      <c r="G3102">
        <v>10.31</v>
      </c>
      <c r="H3102" s="2">
        <v>1</v>
      </c>
      <c r="I3102" s="2">
        <v>1</v>
      </c>
      <c r="J3102" s="6">
        <f ca="1">100*(D3102-MIN(OFFSET(C3102,-$J$3+1,0):C3102))/(MAX(OFFSET(B3102,-$J$3+1,0):B3102)-MIN(OFFSET(C3102,-$J$3+1,0):C3102))</f>
        <v>27.058823529411825</v>
      </c>
      <c r="K3102" s="6">
        <f ca="1">100*(G3102-MIN(OFFSET(F3102,-$J$3+1,0):F3102))/(MAX(OFFSET(E3102,-$J$3+1,0):E3102)-MIN(OFFSET(F3102,-$J$3+1,0):F3102))</f>
        <v>19.431279620853093</v>
      </c>
      <c r="L3102" s="6">
        <f t="shared" ca="1" si="630"/>
        <v>7.6275439085587315</v>
      </c>
      <c r="M3102" s="6">
        <f ca="1">100*(L3102-MIN(OFFSET(L3102,-$M$3+1,0):L3102))/(MAX(OFFSET(L3102,-$M$3+1,0):L3102)-MIN(OFFSET(L3102,-$M$3+1,0):L3102))</f>
        <v>40.220691793831314</v>
      </c>
      <c r="N3102" s="8">
        <f t="shared" si="631"/>
        <v>0.58000000000000007</v>
      </c>
      <c r="O3102" s="8">
        <f t="shared" si="632"/>
        <v>0.41000000000000014</v>
      </c>
      <c r="P3102" s="15">
        <f ca="1">AVERAGE(N3102:OFFSET(N3102,-$P$3+1,0))*$P$4*H3102</f>
        <v>44.875</v>
      </c>
      <c r="Q3102" s="15">
        <f ca="1">AVERAGE(O3102:OFFSET(O3102,-$P$3+1,0))*$Q$4*I3102</f>
        <v>40.249999999999964</v>
      </c>
      <c r="R3102" s="11" t="str">
        <f t="shared" ca="1" si="641"/>
        <v>Buy</v>
      </c>
      <c r="S3102" s="11" t="str">
        <f t="shared" ca="1" si="642"/>
        <v xml:space="preserve"> </v>
      </c>
      <c r="T3102" s="3">
        <f t="shared" ca="1" si="633"/>
        <v>10</v>
      </c>
      <c r="U3102" s="16">
        <f t="shared" ca="1" si="634"/>
        <v>-10.000000000000005</v>
      </c>
      <c r="V3102" s="3">
        <f t="shared" ca="1" si="635"/>
        <v>13.83</v>
      </c>
      <c r="W3102" s="3">
        <f t="shared" ca="1" si="636"/>
        <v>10.31</v>
      </c>
      <c r="X3102" s="12">
        <f t="shared" ca="1" si="637"/>
        <v>410.00000000000011</v>
      </c>
      <c r="Y3102" s="17">
        <f t="shared" ca="1" si="638"/>
        <v>-280.00000000000125</v>
      </c>
      <c r="Z3102" s="17">
        <f t="shared" ca="1" si="639"/>
        <v>129.99999999999886</v>
      </c>
      <c r="AA3102" s="19">
        <f t="shared" ca="1" si="640"/>
        <v>32835.499356210043</v>
      </c>
      <c r="AB3102">
        <v>66206.948564515056</v>
      </c>
    </row>
    <row r="3103" spans="1:28" x14ac:dyDescent="0.25">
      <c r="A3103" s="22">
        <v>40508</v>
      </c>
      <c r="B3103" s="2">
        <v>13.81</v>
      </c>
      <c r="C3103" s="2">
        <v>13.61</v>
      </c>
      <c r="D3103" s="2">
        <v>13.66</v>
      </c>
      <c r="E3103">
        <v>10.24</v>
      </c>
      <c r="F3103">
        <v>9.9</v>
      </c>
      <c r="G3103">
        <v>9.9700000000000006</v>
      </c>
      <c r="H3103" s="2">
        <v>1</v>
      </c>
      <c r="I3103" s="2">
        <v>1</v>
      </c>
      <c r="J3103" s="6">
        <f ca="1">100*(D3103-MIN(OFFSET(C3103,-$J$3+1,0):C3103))/(MAX(OFFSET(B3103,-$J$3+1,0):B3103)-MIN(OFFSET(C3103,-$J$3+1,0):C3103))</f>
        <v>15.000000000000016</v>
      </c>
      <c r="K3103" s="6">
        <f ca="1">100*(G3103-MIN(OFFSET(F3103,-$J$3+1,0):F3103))/(MAX(OFFSET(E3103,-$J$3+1,0):E3103)-MIN(OFFSET(F3103,-$J$3+1,0):F3103))</f>
        <v>3.3816425120773079</v>
      </c>
      <c r="L3103" s="6">
        <f t="shared" ca="1" si="630"/>
        <v>11.618357487922708</v>
      </c>
      <c r="M3103" s="6">
        <f ca="1">100*(L3103-MIN(OFFSET(L3103,-$M$3+1,0):L3103))/(MAX(OFFSET(L3103,-$M$3+1,0):L3103)-MIN(OFFSET(L3103,-$M$3+1,0):L3103))</f>
        <v>55.017945611803043</v>
      </c>
      <c r="N3103" s="8">
        <f t="shared" si="631"/>
        <v>0.27000000000000135</v>
      </c>
      <c r="O3103" s="8">
        <f t="shared" si="632"/>
        <v>0.41000000000000014</v>
      </c>
      <c r="P3103" s="15">
        <f ca="1">AVERAGE(N3103:OFFSET(N3103,-$P$3+1,0))*$P$4*H3103</f>
        <v>42.875000000000021</v>
      </c>
      <c r="Q3103" s="15">
        <f ca="1">AVERAGE(O3103:OFFSET(O3103,-$P$3+1,0))*$Q$4*I3103</f>
        <v>37.749999999999972</v>
      </c>
      <c r="R3103" s="11" t="str">
        <f t="shared" ca="1" si="641"/>
        <v>Exit</v>
      </c>
      <c r="S3103" s="11" t="str">
        <f t="shared" ca="1" si="642"/>
        <v xml:space="preserve"> </v>
      </c>
      <c r="T3103" s="3">
        <f t="shared" ca="1" si="633"/>
        <v>10</v>
      </c>
      <c r="U3103" s="16">
        <f t="shared" ca="1" si="634"/>
        <v>-10.000000000000005</v>
      </c>
      <c r="V3103" s="3">
        <f t="shared" ca="1" si="635"/>
        <v>13.83</v>
      </c>
      <c r="W3103" s="3">
        <f t="shared" ca="1" si="636"/>
        <v>10.31</v>
      </c>
      <c r="X3103" s="12">
        <f t="shared" ca="1" si="637"/>
        <v>-220.00000000000063</v>
      </c>
      <c r="Y3103" s="17">
        <f t="shared" ca="1" si="638"/>
        <v>340.00000000000006</v>
      </c>
      <c r="Z3103" s="17">
        <f t="shared" ca="1" si="639"/>
        <v>119.99999999999943</v>
      </c>
      <c r="AA3103" s="19">
        <f t="shared" ca="1" si="640"/>
        <v>32955.499356210043</v>
      </c>
      <c r="AB3103">
        <v>66206.948564515056</v>
      </c>
    </row>
    <row r="3104" spans="1:28" x14ac:dyDescent="0.25">
      <c r="A3104" s="22">
        <v>40511</v>
      </c>
      <c r="B3104" s="2">
        <v>13.97</v>
      </c>
      <c r="C3104" s="2">
        <v>13.51</v>
      </c>
      <c r="D3104" s="2">
        <v>13.6</v>
      </c>
      <c r="E3104">
        <v>10.15</v>
      </c>
      <c r="F3104">
        <v>9.82</v>
      </c>
      <c r="G3104">
        <v>10.01</v>
      </c>
      <c r="H3104" s="2">
        <v>1</v>
      </c>
      <c r="I3104" s="2">
        <v>1</v>
      </c>
      <c r="J3104" s="6">
        <f ca="1">100*(D3104-MIN(OFFSET(C3104,-$J$3+1,0):C3104))/(MAX(OFFSET(B3104,-$J$3+1,0):B3104)-MIN(OFFSET(C3104,-$J$3+1,0):C3104))</f>
        <v>13.333333333333316</v>
      </c>
      <c r="K3104" s="6">
        <f ca="1">100*(G3104-MIN(OFFSET(F3104,-$J$3+1,0):F3104))/(MAX(OFFSET(E3104,-$J$3+1,0):E3104)-MIN(OFFSET(F3104,-$J$3+1,0):F3104))</f>
        <v>10.674157303370762</v>
      </c>
      <c r="L3104" s="6">
        <f t="shared" ca="1" si="630"/>
        <v>2.6591760299625538</v>
      </c>
      <c r="M3104" s="6">
        <f ca="1">100*(L3104-MIN(OFFSET(L3104,-$M$3+1,0):L3104))/(MAX(OFFSET(L3104,-$M$3+1,0):L3104)-MIN(OFFSET(L3104,-$M$3+1,0):L3104))</f>
        <v>21.798833919838078</v>
      </c>
      <c r="N3104" s="8">
        <f t="shared" si="631"/>
        <v>0.46000000000000085</v>
      </c>
      <c r="O3104" s="8">
        <f t="shared" si="632"/>
        <v>0.33000000000000007</v>
      </c>
      <c r="P3104" s="15">
        <f ca="1">AVERAGE(N3104:OFFSET(N3104,-$P$3+1,0))*$P$4*H3104</f>
        <v>43.250000000000036</v>
      </c>
      <c r="Q3104" s="15">
        <f ca="1">AVERAGE(O3104:OFFSET(O3104,-$P$3+1,0))*$Q$4*I3104</f>
        <v>34.124999999999986</v>
      </c>
      <c r="R3104" s="11" t="str">
        <f t="shared" ca="1" si="641"/>
        <v xml:space="preserve"> </v>
      </c>
      <c r="S3104" s="11" t="str">
        <f t="shared" ca="1" si="642"/>
        <v xml:space="preserve"> </v>
      </c>
      <c r="T3104" s="3" t="str">
        <f t="shared" ca="1" si="633"/>
        <v xml:space="preserve"> </v>
      </c>
      <c r="U3104" s="16" t="str">
        <f t="shared" ca="1" si="634"/>
        <v xml:space="preserve"> </v>
      </c>
      <c r="V3104" s="3" t="str">
        <f t="shared" ca="1" si="635"/>
        <v xml:space="preserve"> </v>
      </c>
      <c r="W3104" s="3" t="str">
        <f t="shared" ca="1" si="636"/>
        <v xml:space="preserve"> </v>
      </c>
      <c r="X3104" s="12" t="str">
        <f t="shared" ca="1" si="637"/>
        <v xml:space="preserve"> </v>
      </c>
      <c r="Y3104" s="17" t="str">
        <f t="shared" ca="1" si="638"/>
        <v xml:space="preserve"> </v>
      </c>
      <c r="Z3104" s="17" t="str">
        <f t="shared" ca="1" si="639"/>
        <v xml:space="preserve"> </v>
      </c>
      <c r="AA3104" s="19">
        <f t="shared" ca="1" si="640"/>
        <v>32955.499356210043</v>
      </c>
      <c r="AB3104">
        <v>66206.948564515056</v>
      </c>
    </row>
    <row r="3105" spans="1:28" x14ac:dyDescent="0.25">
      <c r="A3105" s="22">
        <v>40512</v>
      </c>
      <c r="B3105" s="2">
        <v>13.98</v>
      </c>
      <c r="C3105" s="2">
        <v>13.41</v>
      </c>
      <c r="D3105" s="2">
        <v>13.79</v>
      </c>
      <c r="E3105">
        <v>10.5</v>
      </c>
      <c r="F3105">
        <v>9.8699999999999992</v>
      </c>
      <c r="G3105">
        <v>10.39</v>
      </c>
      <c r="H3105" s="2">
        <v>1</v>
      </c>
      <c r="I3105" s="2">
        <v>1</v>
      </c>
      <c r="J3105" s="6">
        <f ca="1">100*(D3105-MIN(OFFSET(C3105,-$J$3+1,0):C3105))/(MAX(OFFSET(B3105,-$J$3+1,0):B3105)-MIN(OFFSET(C3105,-$J$3+1,0):C3105))</f>
        <v>32.758620689655082</v>
      </c>
      <c r="K3105" s="6">
        <f ca="1">100*(G3105-MIN(OFFSET(F3105,-$J$3+1,0):F3105))/(MAX(OFFSET(E3105,-$J$3+1,0):E3105)-MIN(OFFSET(F3105,-$J$3+1,0):F3105))</f>
        <v>43.846153846153904</v>
      </c>
      <c r="L3105" s="6">
        <f t="shared" ca="1" si="630"/>
        <v>-11.087533156498822</v>
      </c>
      <c r="M3105" s="6">
        <f ca="1">100*(L3105-MIN(OFFSET(L3105,-$M$3+1,0):L3105))/(MAX(OFFSET(L3105,-$M$3+1,0):L3105)-MIN(OFFSET(L3105,-$M$3+1,0):L3105))</f>
        <v>0</v>
      </c>
      <c r="N3105" s="8">
        <f t="shared" si="631"/>
        <v>0.57000000000000028</v>
      </c>
      <c r="O3105" s="8">
        <f t="shared" si="632"/>
        <v>0.63000000000000078</v>
      </c>
      <c r="P3105" s="15">
        <f ca="1">AVERAGE(N3105:OFFSET(N3105,-$P$3+1,0))*$P$4*H3105</f>
        <v>43.750000000000043</v>
      </c>
      <c r="Q3105" s="15">
        <f ca="1">AVERAGE(O3105:OFFSET(O3105,-$P$3+1,0))*$Q$4*I3105</f>
        <v>37.749999999999993</v>
      </c>
      <c r="R3105" s="11" t="str">
        <f t="shared" ca="1" si="641"/>
        <v>Buy</v>
      </c>
      <c r="S3105" s="11" t="str">
        <f t="shared" ca="1" si="642"/>
        <v xml:space="preserve"> </v>
      </c>
      <c r="T3105" s="3">
        <f t="shared" ca="1" si="633"/>
        <v>10</v>
      </c>
      <c r="U3105" s="16">
        <f t="shared" ca="1" si="634"/>
        <v>-11.589403973509947</v>
      </c>
      <c r="V3105" s="3">
        <f t="shared" ca="1" si="635"/>
        <v>13.79</v>
      </c>
      <c r="W3105" s="3">
        <f t="shared" ca="1" si="636"/>
        <v>10.39</v>
      </c>
      <c r="X3105" s="12" t="str">
        <f t="shared" ca="1" si="637"/>
        <v xml:space="preserve"> </v>
      </c>
      <c r="Y3105" s="17" t="str">
        <f t="shared" ca="1" si="638"/>
        <v xml:space="preserve"> </v>
      </c>
      <c r="Z3105" s="17" t="str">
        <f t="shared" ca="1" si="639"/>
        <v xml:space="preserve"> </v>
      </c>
      <c r="AA3105" s="19">
        <f t="shared" ca="1" si="640"/>
        <v>32955.499356210043</v>
      </c>
      <c r="AB3105">
        <v>66206.948564515056</v>
      </c>
    </row>
    <row r="3106" spans="1:28" x14ac:dyDescent="0.25">
      <c r="A3106" s="22">
        <v>40513</v>
      </c>
      <c r="B3106" s="2">
        <v>14.54</v>
      </c>
      <c r="C3106" s="2">
        <v>14.01</v>
      </c>
      <c r="D3106" s="2">
        <v>14.35</v>
      </c>
      <c r="E3106">
        <v>11.07</v>
      </c>
      <c r="F3106">
        <v>10.5</v>
      </c>
      <c r="G3106">
        <v>10.97</v>
      </c>
      <c r="H3106" s="2">
        <v>1</v>
      </c>
      <c r="I3106" s="2">
        <v>1</v>
      </c>
      <c r="J3106" s="6">
        <f ca="1">100*(D3106-MIN(OFFSET(C3106,-$J$3+1,0):C3106))/(MAX(OFFSET(B3106,-$J$3+1,0):B3106)-MIN(OFFSET(C3106,-$J$3+1,0):C3106))</f>
        <v>83.18584070796463</v>
      </c>
      <c r="K3106" s="6">
        <f ca="1">100*(G3106-MIN(OFFSET(F3106,-$J$3+1,0):F3106))/(MAX(OFFSET(E3106,-$J$3+1,0):E3106)-MIN(OFFSET(F3106,-$J$3+1,0):F3106))</f>
        <v>92.000000000000028</v>
      </c>
      <c r="L3106" s="6">
        <f t="shared" ca="1" si="630"/>
        <v>-8.8141592920353986</v>
      </c>
      <c r="M3106" s="6">
        <f ca="1">100*(L3106-MIN(OFFSET(L3106,-$M$3+1,0):L3106))/(MAX(OFFSET(L3106,-$M$3+1,0):L3106)-MIN(OFFSET(L3106,-$M$3+1,0):L3106))</f>
        <v>6.5256453556882414</v>
      </c>
      <c r="N3106" s="8">
        <f t="shared" si="631"/>
        <v>0.75</v>
      </c>
      <c r="O3106" s="8">
        <f t="shared" si="632"/>
        <v>0.67999999999999972</v>
      </c>
      <c r="P3106" s="15">
        <f ca="1">AVERAGE(N3106:OFFSET(N3106,-$P$3+1,0))*$P$4*H3106</f>
        <v>48.375000000000036</v>
      </c>
      <c r="Q3106" s="15">
        <f ca="1">AVERAGE(O3106:OFFSET(O3106,-$P$3+1,0))*$Q$4*I3106</f>
        <v>42.124999999999993</v>
      </c>
      <c r="R3106" s="11" t="str">
        <f t="shared" ca="1" si="641"/>
        <v>Buy</v>
      </c>
      <c r="S3106" s="11" t="str">
        <f t="shared" ca="1" si="642"/>
        <v xml:space="preserve"> </v>
      </c>
      <c r="T3106" s="3">
        <f t="shared" ca="1" si="633"/>
        <v>10</v>
      </c>
      <c r="U3106" s="16">
        <f t="shared" ca="1" si="634"/>
        <v>-11.589403973509947</v>
      </c>
      <c r="V3106" s="3">
        <f t="shared" ca="1" si="635"/>
        <v>13.79</v>
      </c>
      <c r="W3106" s="3">
        <f t="shared" ca="1" si="636"/>
        <v>10.39</v>
      </c>
      <c r="X3106" s="12">
        <f t="shared" ca="1" si="637"/>
        <v>560.00000000000045</v>
      </c>
      <c r="Y3106" s="17">
        <f t="shared" ca="1" si="638"/>
        <v>-672.18543046357706</v>
      </c>
      <c r="Z3106" s="17">
        <f t="shared" ca="1" si="639"/>
        <v>-112.18543046357661</v>
      </c>
      <c r="AA3106" s="19">
        <f t="shared" ca="1" si="640"/>
        <v>32843.313925746465</v>
      </c>
      <c r="AB3106">
        <v>66094.763134051478</v>
      </c>
    </row>
    <row r="3107" spans="1:28" x14ac:dyDescent="0.25">
      <c r="A3107" s="22">
        <v>40514</v>
      </c>
      <c r="B3107" s="2">
        <v>15.82</v>
      </c>
      <c r="C3107" s="2">
        <v>14.39</v>
      </c>
      <c r="D3107" s="2">
        <v>15.46</v>
      </c>
      <c r="E3107">
        <v>11.73</v>
      </c>
      <c r="F3107">
        <v>10.85</v>
      </c>
      <c r="G3107">
        <v>11.5</v>
      </c>
      <c r="H3107" s="2">
        <v>1</v>
      </c>
      <c r="I3107" s="2">
        <v>1</v>
      </c>
      <c r="J3107" s="6">
        <f ca="1">100*(D3107-MIN(OFFSET(C3107,-$J$3+1,0):C3107))/(MAX(OFFSET(B3107,-$J$3+1,0):B3107)-MIN(OFFSET(C3107,-$J$3+1,0):C3107))</f>
        <v>85.06224066390044</v>
      </c>
      <c r="K3107" s="6">
        <f ca="1">100*(G3107-MIN(OFFSET(F3107,-$J$3+1,0):F3107))/(MAX(OFFSET(E3107,-$J$3+1,0):E3107)-MIN(OFFSET(F3107,-$J$3+1,0):F3107))</f>
        <v>87.958115183246051</v>
      </c>
      <c r="L3107" s="6">
        <f t="shared" ca="1" si="630"/>
        <v>-2.895874519345611</v>
      </c>
      <c r="M3107" s="6">
        <f ca="1">100*(L3107-MIN(OFFSET(L3107,-$M$3+1,0):L3107))/(MAX(OFFSET(L3107,-$M$3+1,0):L3107)-MIN(OFFSET(L3107,-$M$3+1,0):L3107))</f>
        <v>23.513888312224143</v>
      </c>
      <c r="N3107" s="8">
        <f t="shared" si="631"/>
        <v>1.4700000000000006</v>
      </c>
      <c r="O3107" s="8">
        <f t="shared" si="632"/>
        <v>0.88000000000000078</v>
      </c>
      <c r="P3107" s="15">
        <f ca="1">AVERAGE(N3107:OFFSET(N3107,-$P$3+1,0))*$P$4*H3107</f>
        <v>62.500000000000043</v>
      </c>
      <c r="Q3107" s="15">
        <f ca="1">AVERAGE(O3107:OFFSET(O3107,-$P$3+1,0))*$Q$4*I3107</f>
        <v>50.625000000000007</v>
      </c>
      <c r="R3107" s="11" t="str">
        <f t="shared" ca="1" si="641"/>
        <v>Buy</v>
      </c>
      <c r="S3107" s="11" t="str">
        <f t="shared" ca="1" si="642"/>
        <v xml:space="preserve"> </v>
      </c>
      <c r="T3107" s="3">
        <f t="shared" ca="1" si="633"/>
        <v>10</v>
      </c>
      <c r="U3107" s="16">
        <f t="shared" ca="1" si="634"/>
        <v>-11.589403973509947</v>
      </c>
      <c r="V3107" s="3">
        <f t="shared" ca="1" si="635"/>
        <v>13.79</v>
      </c>
      <c r="W3107" s="3">
        <f t="shared" ca="1" si="636"/>
        <v>10.39</v>
      </c>
      <c r="X3107" s="12">
        <f t="shared" ca="1" si="637"/>
        <v>1110.0000000000011</v>
      </c>
      <c r="Y3107" s="17">
        <f t="shared" ca="1" si="638"/>
        <v>-614.23841059602648</v>
      </c>
      <c r="Z3107" s="17">
        <f t="shared" ca="1" si="639"/>
        <v>495.76158940397465</v>
      </c>
      <c r="AA3107" s="19">
        <f t="shared" ca="1" si="640"/>
        <v>33339.075515150442</v>
      </c>
      <c r="AB3107">
        <v>66590.524723455455</v>
      </c>
    </row>
    <row r="3108" spans="1:28" x14ac:dyDescent="0.25">
      <c r="A3108" s="22">
        <v>40515</v>
      </c>
      <c r="B3108" s="2">
        <v>15.87</v>
      </c>
      <c r="C3108" s="2">
        <v>15.15</v>
      </c>
      <c r="D3108" s="2">
        <v>15.83</v>
      </c>
      <c r="E3108">
        <v>11.59</v>
      </c>
      <c r="F3108">
        <v>11</v>
      </c>
      <c r="G3108">
        <v>11.51</v>
      </c>
      <c r="H3108" s="2">
        <v>1</v>
      </c>
      <c r="I3108" s="2">
        <v>1</v>
      </c>
      <c r="J3108" s="6">
        <f ca="1">100*(D3108-MIN(OFFSET(C3108,-$J$3+1,0):C3108))/(MAX(OFFSET(B3108,-$J$3+1,0):B3108)-MIN(OFFSET(C3108,-$J$3+1,0):C3108))</f>
        <v>98.373983739837442</v>
      </c>
      <c r="K3108" s="6">
        <f ca="1">100*(G3108-MIN(OFFSET(F3108,-$J$3+1,0):F3108))/(MAX(OFFSET(E3108,-$J$3+1,0):E3108)-MIN(OFFSET(F3108,-$J$3+1,0):F3108))</f>
        <v>88.481675392670127</v>
      </c>
      <c r="L3108" s="6">
        <f t="shared" ca="1" si="630"/>
        <v>9.8923083471673152</v>
      </c>
      <c r="M3108" s="6">
        <f ca="1">100*(L3108-MIN(OFFSET(L3108,-$M$3+1,0):L3108))/(MAX(OFFSET(L3108,-$M$3+1,0):L3108)-MIN(OFFSET(L3108,-$M$3+1,0):L3108))</f>
        <v>84.314535528133078</v>
      </c>
      <c r="N3108" s="8">
        <f t="shared" si="631"/>
        <v>0.71999999999999886</v>
      </c>
      <c r="O3108" s="8">
        <f t="shared" si="632"/>
        <v>0.58999999999999986</v>
      </c>
      <c r="P3108" s="15">
        <f ca="1">AVERAGE(N3108:OFFSET(N3108,-$P$3+1,0))*$P$4*H3108</f>
        <v>65.375000000000028</v>
      </c>
      <c r="Q3108" s="15">
        <f ca="1">AVERAGE(O3108:OFFSET(O3108,-$P$3+1,0))*$Q$4*I3108</f>
        <v>54.250000000000021</v>
      </c>
      <c r="R3108" s="11" t="str">
        <f t="shared" ca="1" si="641"/>
        <v>Exit</v>
      </c>
      <c r="S3108" s="11" t="str">
        <f t="shared" ca="1" si="642"/>
        <v xml:space="preserve"> </v>
      </c>
      <c r="T3108" s="3">
        <f t="shared" ca="1" si="633"/>
        <v>10</v>
      </c>
      <c r="U3108" s="16">
        <f t="shared" ca="1" si="634"/>
        <v>-11.589403973509947</v>
      </c>
      <c r="V3108" s="3">
        <f t="shared" ca="1" si="635"/>
        <v>13.79</v>
      </c>
      <c r="W3108" s="3">
        <f t="shared" ca="1" si="636"/>
        <v>10.39</v>
      </c>
      <c r="X3108" s="12">
        <f t="shared" ca="1" si="637"/>
        <v>369.9999999999992</v>
      </c>
      <c r="Y3108" s="17">
        <f t="shared" ca="1" si="638"/>
        <v>-11.5894039735097</v>
      </c>
      <c r="Z3108" s="17">
        <f t="shared" ca="1" si="639"/>
        <v>358.41059602648949</v>
      </c>
      <c r="AA3108" s="19">
        <f t="shared" ca="1" si="640"/>
        <v>33697.486111176928</v>
      </c>
      <c r="AB3108">
        <v>66948.935319481941</v>
      </c>
    </row>
    <row r="3109" spans="1:28" x14ac:dyDescent="0.25">
      <c r="A3109" s="22">
        <v>40518</v>
      </c>
      <c r="B3109" s="2">
        <v>16.010000000000002</v>
      </c>
      <c r="C3109" s="2">
        <v>15.62</v>
      </c>
      <c r="D3109" s="2">
        <v>15.98</v>
      </c>
      <c r="E3109">
        <v>11.92</v>
      </c>
      <c r="F3109">
        <v>11.35</v>
      </c>
      <c r="G3109">
        <v>11.85</v>
      </c>
      <c r="H3109" s="2">
        <v>1</v>
      </c>
      <c r="I3109" s="2">
        <v>1</v>
      </c>
      <c r="J3109" s="6">
        <f ca="1">100*(D3109-MIN(OFFSET(C3109,-$J$3+1,0):C3109))/(MAX(OFFSET(B3109,-$J$3+1,0):B3109)-MIN(OFFSET(C3109,-$J$3+1,0):C3109))</f>
        <v>98.846153846153797</v>
      </c>
      <c r="K3109" s="6">
        <f ca="1">100*(G3109-MIN(OFFSET(F3109,-$J$3+1,0):F3109))/(MAX(OFFSET(E3109,-$J$3+1,0):E3109)-MIN(OFFSET(F3109,-$J$3+1,0):F3109))</f>
        <v>96.666666666666657</v>
      </c>
      <c r="L3109" s="6">
        <f t="shared" ca="1" si="630"/>
        <v>2.1794871794871398</v>
      </c>
      <c r="M3109" s="6">
        <f ca="1">100*(L3109-MIN(OFFSET(L3109,-$M$3+1,0):L3109))/(MAX(OFFSET(L3109,-$M$3+1,0):L3109)-MIN(OFFSET(L3109,-$M$3+1,0):L3109))</f>
        <v>58.429860971982855</v>
      </c>
      <c r="N3109" s="8">
        <f t="shared" si="631"/>
        <v>0.39000000000000234</v>
      </c>
      <c r="O3109" s="8">
        <f t="shared" si="632"/>
        <v>0.57000000000000028</v>
      </c>
      <c r="P3109" s="15">
        <f ca="1">AVERAGE(N3109:OFFSET(N3109,-$P$3+1,0))*$P$4*H3109</f>
        <v>65.125000000000057</v>
      </c>
      <c r="Q3109" s="15">
        <f ca="1">AVERAGE(O3109:OFFSET(O3109,-$P$3+1,0))*$Q$4*I3109</f>
        <v>56.250000000000021</v>
      </c>
      <c r="R3109" s="11" t="str">
        <f t="shared" ca="1" si="641"/>
        <v xml:space="preserve"> </v>
      </c>
      <c r="S3109" s="11" t="str">
        <f t="shared" ca="1" si="642"/>
        <v xml:space="preserve"> </v>
      </c>
      <c r="T3109" s="3" t="str">
        <f t="shared" ca="1" si="633"/>
        <v xml:space="preserve"> </v>
      </c>
      <c r="U3109" s="16" t="str">
        <f t="shared" ca="1" si="634"/>
        <v xml:space="preserve"> </v>
      </c>
      <c r="V3109" s="3" t="str">
        <f t="shared" ca="1" si="635"/>
        <v xml:space="preserve"> </v>
      </c>
      <c r="W3109" s="3" t="str">
        <f t="shared" ca="1" si="636"/>
        <v xml:space="preserve"> </v>
      </c>
      <c r="X3109" s="12" t="str">
        <f t="shared" ca="1" si="637"/>
        <v xml:space="preserve"> </v>
      </c>
      <c r="Y3109" s="17" t="str">
        <f t="shared" ca="1" si="638"/>
        <v xml:space="preserve"> </v>
      </c>
      <c r="Z3109" s="17" t="str">
        <f t="shared" ca="1" si="639"/>
        <v xml:space="preserve"> </v>
      </c>
      <c r="AA3109" s="19">
        <f t="shared" ca="1" si="640"/>
        <v>33697.486111176928</v>
      </c>
      <c r="AB3109">
        <v>66948.935319481941</v>
      </c>
    </row>
    <row r="3110" spans="1:28" x14ac:dyDescent="0.25">
      <c r="A3110" s="22">
        <v>40519</v>
      </c>
      <c r="B3110" s="2">
        <v>16.46</v>
      </c>
      <c r="C3110" s="2">
        <v>16.059999999999999</v>
      </c>
      <c r="D3110" s="2">
        <v>16.09</v>
      </c>
      <c r="E3110">
        <v>12.15</v>
      </c>
      <c r="F3110">
        <v>11.76</v>
      </c>
      <c r="G3110">
        <v>11.81</v>
      </c>
      <c r="H3110" s="2">
        <v>1</v>
      </c>
      <c r="I3110" s="2">
        <v>1</v>
      </c>
      <c r="J3110" s="6">
        <f ca="1">100*(D3110-MIN(OFFSET(C3110,-$J$3+1,0):C3110))/(MAX(OFFSET(B3110,-$J$3+1,0):B3110)-MIN(OFFSET(C3110,-$J$3+1,0):C3110))</f>
        <v>87.868852459016367</v>
      </c>
      <c r="K3110" s="6">
        <f ca="1">100*(G3110-MIN(OFFSET(F3110,-$J$3+1,0):F3110))/(MAX(OFFSET(E3110,-$J$3+1,0):E3110)-MIN(OFFSET(F3110,-$J$3+1,0):F3110))</f>
        <v>85.407725321888421</v>
      </c>
      <c r="L3110" s="6">
        <f t="shared" ca="1" si="630"/>
        <v>2.4611271371279457</v>
      </c>
      <c r="M3110" s="6">
        <f ca="1">100*(L3110-MIN(OFFSET(L3110,-$M$3+1,0):L3110))/(MAX(OFFSET(L3110,-$M$3+1,0):L3110)-MIN(OFFSET(L3110,-$M$3+1,0):L3110))</f>
        <v>59.670243752166819</v>
      </c>
      <c r="N3110" s="8">
        <f t="shared" si="631"/>
        <v>0.48000000000000043</v>
      </c>
      <c r="O3110" s="8">
        <f t="shared" si="632"/>
        <v>0.39000000000000057</v>
      </c>
      <c r="P3110" s="15">
        <f ca="1">AVERAGE(N3110:OFFSET(N3110,-$P$3+1,0))*$P$4*H3110</f>
        <v>63.875000000000057</v>
      </c>
      <c r="Q3110" s="15">
        <f ca="1">AVERAGE(O3110:OFFSET(O3110,-$P$3+1,0))*$Q$4*I3110</f>
        <v>56.000000000000028</v>
      </c>
      <c r="R3110" s="11" t="str">
        <f t="shared" ca="1" si="641"/>
        <v xml:space="preserve"> </v>
      </c>
      <c r="S3110" s="11" t="str">
        <f t="shared" ca="1" si="642"/>
        <v xml:space="preserve"> </v>
      </c>
      <c r="T3110" s="3" t="str">
        <f t="shared" ca="1" si="633"/>
        <v xml:space="preserve"> </v>
      </c>
      <c r="U3110" s="16" t="str">
        <f t="shared" ca="1" si="634"/>
        <v xml:space="preserve"> </v>
      </c>
      <c r="V3110" s="3" t="str">
        <f t="shared" ca="1" si="635"/>
        <v xml:space="preserve"> </v>
      </c>
      <c r="W3110" s="3" t="str">
        <f t="shared" ca="1" si="636"/>
        <v xml:space="preserve"> </v>
      </c>
      <c r="X3110" s="12" t="str">
        <f t="shared" ca="1" si="637"/>
        <v xml:space="preserve"> </v>
      </c>
      <c r="Y3110" s="17" t="str">
        <f t="shared" ca="1" si="638"/>
        <v xml:space="preserve"> </v>
      </c>
      <c r="Z3110" s="17" t="str">
        <f t="shared" ca="1" si="639"/>
        <v xml:space="preserve"> </v>
      </c>
      <c r="AA3110" s="19">
        <f t="shared" ca="1" si="640"/>
        <v>33697.486111176928</v>
      </c>
      <c r="AB3110">
        <v>66948.935319481941</v>
      </c>
    </row>
    <row r="3111" spans="1:28" x14ac:dyDescent="0.25">
      <c r="A3111" s="22">
        <v>40520</v>
      </c>
      <c r="B3111" s="2">
        <v>16.43</v>
      </c>
      <c r="C3111" s="2">
        <v>15.7</v>
      </c>
      <c r="D3111" s="2">
        <v>16.12</v>
      </c>
      <c r="E3111">
        <v>11.99</v>
      </c>
      <c r="F3111">
        <v>11.49</v>
      </c>
      <c r="G3111">
        <v>11.7</v>
      </c>
      <c r="H3111" s="2">
        <v>1</v>
      </c>
      <c r="I3111" s="2">
        <v>1</v>
      </c>
      <c r="J3111" s="6">
        <f ca="1">100*(D3111-MIN(OFFSET(C3111,-$J$3+1,0):C3111))/(MAX(OFFSET(B3111,-$J$3+1,0):B3111)-MIN(OFFSET(C3111,-$J$3+1,0):C3111))</f>
        <v>88.852459016393453</v>
      </c>
      <c r="K3111" s="6">
        <f ca="1">100*(G3111-MIN(OFFSET(F3111,-$J$3+1,0):F3111))/(MAX(OFFSET(E3111,-$J$3+1,0):E3111)-MIN(OFFSET(F3111,-$J$3+1,0):F3111))</f>
        <v>80.686695278969907</v>
      </c>
      <c r="L3111" s="6">
        <f t="shared" ca="1" si="630"/>
        <v>8.1657637374235463</v>
      </c>
      <c r="M3111" s="6">
        <f ca="1">100*(L3111-MIN(OFFSET(L3111,-$M$3+1,0):L3111))/(MAX(OFFSET(L3111,-$M$3+1,0):L3111)-MIN(OFFSET(L3111,-$M$3+1,0):L3111))</f>
        <v>84.794281781025802</v>
      </c>
      <c r="N3111" s="8">
        <f t="shared" si="631"/>
        <v>0.73000000000000043</v>
      </c>
      <c r="O3111" s="8">
        <f t="shared" si="632"/>
        <v>0.5</v>
      </c>
      <c r="P3111" s="15">
        <f ca="1">AVERAGE(N3111:OFFSET(N3111,-$P$3+1,0))*$P$4*H3111</f>
        <v>69.625000000000043</v>
      </c>
      <c r="Q3111" s="15">
        <f ca="1">AVERAGE(O3111:OFFSET(O3111,-$P$3+1,0))*$Q$4*I3111</f>
        <v>57.125000000000028</v>
      </c>
      <c r="R3111" s="11" t="str">
        <f t="shared" ca="1" si="641"/>
        <v xml:space="preserve"> </v>
      </c>
      <c r="S3111" s="11" t="str">
        <f t="shared" ca="1" si="642"/>
        <v xml:space="preserve"> </v>
      </c>
      <c r="T3111" s="3" t="str">
        <f t="shared" ca="1" si="633"/>
        <v xml:space="preserve"> </v>
      </c>
      <c r="U3111" s="16" t="str">
        <f t="shared" ca="1" si="634"/>
        <v xml:space="preserve"> </v>
      </c>
      <c r="V3111" s="3" t="str">
        <f t="shared" ca="1" si="635"/>
        <v xml:space="preserve"> </v>
      </c>
      <c r="W3111" s="3" t="str">
        <f t="shared" ca="1" si="636"/>
        <v xml:space="preserve"> </v>
      </c>
      <c r="X3111" s="12" t="str">
        <f t="shared" ca="1" si="637"/>
        <v xml:space="preserve"> </v>
      </c>
      <c r="Y3111" s="17" t="str">
        <f t="shared" ca="1" si="638"/>
        <v xml:space="preserve"> </v>
      </c>
      <c r="Z3111" s="17" t="str">
        <f t="shared" ca="1" si="639"/>
        <v xml:space="preserve"> </v>
      </c>
      <c r="AA3111" s="19">
        <f t="shared" ca="1" si="640"/>
        <v>33697.486111176928</v>
      </c>
      <c r="AB3111">
        <v>66948.935319481941</v>
      </c>
    </row>
    <row r="3112" spans="1:28" x14ac:dyDescent="0.25">
      <c r="A3112" s="22">
        <v>40521</v>
      </c>
      <c r="B3112" s="2">
        <v>16.309999999999999</v>
      </c>
      <c r="C3112" s="2">
        <v>15.87</v>
      </c>
      <c r="D3112" s="2">
        <v>16.11</v>
      </c>
      <c r="E3112">
        <v>11.94</v>
      </c>
      <c r="F3112">
        <v>11.55</v>
      </c>
      <c r="G3112">
        <v>11.85</v>
      </c>
      <c r="H3112" s="2">
        <v>1</v>
      </c>
      <c r="I3112" s="2">
        <v>1</v>
      </c>
      <c r="J3112" s="6">
        <f ca="1">100*(D3112-MIN(OFFSET(C3112,-$J$3+1,0):C3112))/(MAX(OFFSET(B3112,-$J$3+1,0):B3112)-MIN(OFFSET(C3112,-$J$3+1,0):C3112))</f>
        <v>88.524590163934391</v>
      </c>
      <c r="K3112" s="6">
        <f ca="1">100*(G3112-MIN(OFFSET(F3112,-$J$3+1,0):F3112))/(MAX(OFFSET(E3112,-$J$3+1,0):E3112)-MIN(OFFSET(F3112,-$J$3+1,0):F3112))</f>
        <v>87.124463519313281</v>
      </c>
      <c r="L3112" s="6">
        <f t="shared" ca="1" si="630"/>
        <v>1.4001266446211105</v>
      </c>
      <c r="M3112" s="6">
        <f ca="1">100*(L3112-MIN(OFFSET(L3112,-$M$3+1,0):L3112))/(MAX(OFFSET(L3112,-$M$3+1,0):L3112)-MIN(OFFSET(L3112,-$M$3+1,0):L3112))</f>
        <v>54.997445361994416</v>
      </c>
      <c r="N3112" s="8">
        <f t="shared" si="631"/>
        <v>0.4399999999999995</v>
      </c>
      <c r="O3112" s="8">
        <f t="shared" si="632"/>
        <v>0.38999999999999879</v>
      </c>
      <c r="P3112" s="15">
        <f ca="1">AVERAGE(N3112:OFFSET(N3112,-$P$3+1,0))*$P$4*H3112</f>
        <v>69.375000000000028</v>
      </c>
      <c r="Q3112" s="15">
        <f ca="1">AVERAGE(O3112:OFFSET(O3112,-$P$3+1,0))*$Q$4*I3112</f>
        <v>57.875000000000007</v>
      </c>
      <c r="R3112" s="11" t="str">
        <f t="shared" ca="1" si="641"/>
        <v xml:space="preserve"> </v>
      </c>
      <c r="S3112" s="11" t="str">
        <f t="shared" ca="1" si="642"/>
        <v xml:space="preserve"> </v>
      </c>
      <c r="T3112" s="3" t="str">
        <f t="shared" ca="1" si="633"/>
        <v xml:space="preserve"> </v>
      </c>
      <c r="U3112" s="16" t="str">
        <f t="shared" ca="1" si="634"/>
        <v xml:space="preserve"> </v>
      </c>
      <c r="V3112" s="3" t="str">
        <f t="shared" ca="1" si="635"/>
        <v xml:space="preserve"> </v>
      </c>
      <c r="W3112" s="3" t="str">
        <f t="shared" ca="1" si="636"/>
        <v xml:space="preserve"> </v>
      </c>
      <c r="X3112" s="12" t="str">
        <f t="shared" ca="1" si="637"/>
        <v xml:space="preserve"> </v>
      </c>
      <c r="Y3112" s="17" t="str">
        <f t="shared" ca="1" si="638"/>
        <v xml:space="preserve"> </v>
      </c>
      <c r="Z3112" s="17" t="str">
        <f t="shared" ca="1" si="639"/>
        <v xml:space="preserve"> </v>
      </c>
      <c r="AA3112" s="19">
        <f t="shared" ca="1" si="640"/>
        <v>33697.486111176928</v>
      </c>
      <c r="AB3112">
        <v>66948.935319481941</v>
      </c>
    </row>
    <row r="3113" spans="1:28" x14ac:dyDescent="0.25">
      <c r="A3113" s="22">
        <v>40522</v>
      </c>
      <c r="B3113" s="2">
        <v>16.38</v>
      </c>
      <c r="C3113" s="2">
        <v>15.87</v>
      </c>
      <c r="D3113" s="2">
        <v>16.25</v>
      </c>
      <c r="E3113">
        <v>11.91</v>
      </c>
      <c r="F3113">
        <v>11.1</v>
      </c>
      <c r="G3113">
        <v>11.7</v>
      </c>
      <c r="H3113" s="2">
        <v>1</v>
      </c>
      <c r="I3113" s="2">
        <v>1</v>
      </c>
      <c r="J3113" s="6">
        <f ca="1">100*(D3113-MIN(OFFSET(C3113,-$J$3+1,0):C3113))/(MAX(OFFSET(B3113,-$J$3+1,0):B3113)-MIN(OFFSET(C3113,-$J$3+1,0):C3113))</f>
        <v>93.114754098360635</v>
      </c>
      <c r="K3113" s="6">
        <f ca="1">100*(G3113-MIN(OFFSET(F3113,-$J$3+1,0):F3113))/(MAX(OFFSET(E3113,-$J$3+1,0):E3113)-MIN(OFFSET(F3113,-$J$3+1,0):F3113))</f>
        <v>80.686695278969907</v>
      </c>
      <c r="L3113" s="6">
        <f t="shared" ca="1" si="630"/>
        <v>12.428058819390728</v>
      </c>
      <c r="M3113" s="6">
        <f ca="1">100*(L3113-MIN(OFFSET(L3113,-$M$3+1,0):L3113))/(MAX(OFFSET(L3113,-$M$3+1,0):L3113)-MIN(OFFSET(L3113,-$M$3+1,0):L3113))</f>
        <v>99.999999999999986</v>
      </c>
      <c r="N3113" s="8">
        <f t="shared" si="631"/>
        <v>0.50999999999999979</v>
      </c>
      <c r="O3113" s="8">
        <f t="shared" si="632"/>
        <v>0.8100000000000005</v>
      </c>
      <c r="P3113" s="15">
        <f ca="1">AVERAGE(N3113:OFFSET(N3113,-$P$3+1,0))*$P$4*H3113</f>
        <v>68.625000000000028</v>
      </c>
      <c r="Q3113" s="15">
        <f ca="1">AVERAGE(O3113:OFFSET(O3113,-$P$3+1,0))*$Q$4*I3113</f>
        <v>60.125000000000007</v>
      </c>
      <c r="R3113" s="11" t="str">
        <f t="shared" ca="1" si="641"/>
        <v xml:space="preserve"> </v>
      </c>
      <c r="S3113" s="11" t="str">
        <f t="shared" ca="1" si="642"/>
        <v>Sell</v>
      </c>
      <c r="T3113" s="3">
        <f t="shared" ca="1" si="633"/>
        <v>-10</v>
      </c>
      <c r="U3113" s="16">
        <f t="shared" ca="1" si="634"/>
        <v>11.413721413721417</v>
      </c>
      <c r="V3113" s="3">
        <f t="shared" ca="1" si="635"/>
        <v>16.25</v>
      </c>
      <c r="W3113" s="3">
        <f t="shared" ca="1" si="636"/>
        <v>11.7</v>
      </c>
      <c r="X3113" s="12" t="str">
        <f t="shared" ca="1" si="637"/>
        <v xml:space="preserve"> </v>
      </c>
      <c r="Y3113" s="17" t="str">
        <f t="shared" ca="1" si="638"/>
        <v xml:space="preserve"> </v>
      </c>
      <c r="Z3113" s="17" t="str">
        <f t="shared" ca="1" si="639"/>
        <v xml:space="preserve"> </v>
      </c>
      <c r="AA3113" s="19">
        <f t="shared" ca="1" si="640"/>
        <v>33697.486111176928</v>
      </c>
      <c r="AB3113">
        <v>66948.935319481941</v>
      </c>
    </row>
    <row r="3114" spans="1:28" x14ac:dyDescent="0.25">
      <c r="A3114" s="22">
        <v>40525</v>
      </c>
      <c r="B3114" s="2">
        <v>16.510000000000002</v>
      </c>
      <c r="C3114" s="2">
        <v>16.2</v>
      </c>
      <c r="D3114" s="2">
        <v>16.27</v>
      </c>
      <c r="E3114">
        <v>11.89</v>
      </c>
      <c r="F3114">
        <v>11.68</v>
      </c>
      <c r="G3114">
        <v>11.7</v>
      </c>
      <c r="H3114" s="2">
        <v>1</v>
      </c>
      <c r="I3114" s="2">
        <v>1</v>
      </c>
      <c r="J3114" s="6">
        <f ca="1">100*(D3114-MIN(OFFSET(C3114,-$J$3+1,0):C3114))/(MAX(OFFSET(B3114,-$J$3+1,0):B3114)-MIN(OFFSET(C3114,-$J$3+1,0):C3114))</f>
        <v>92.258064516128968</v>
      </c>
      <c r="K3114" s="6">
        <f ca="1">100*(G3114-MIN(OFFSET(F3114,-$J$3+1,0):F3114))/(MAX(OFFSET(E3114,-$J$3+1,0):E3114)-MIN(OFFSET(F3114,-$J$3+1,0):F3114))</f>
        <v>80.263157894736807</v>
      </c>
      <c r="L3114" s="6">
        <f t="shared" ca="1" si="630"/>
        <v>11.994906621392161</v>
      </c>
      <c r="M3114" s="6">
        <f ca="1">100*(L3114-MIN(OFFSET(L3114,-$M$3+1,0):L3114))/(MAX(OFFSET(L3114,-$M$3+1,0):L3114)-MIN(OFFSET(L3114,-$M$3+1,0):L3114))</f>
        <v>98.158021288842406</v>
      </c>
      <c r="N3114" s="8">
        <f t="shared" si="631"/>
        <v>0.31000000000000227</v>
      </c>
      <c r="O3114" s="8">
        <f t="shared" si="632"/>
        <v>0.21000000000000085</v>
      </c>
      <c r="P3114" s="15">
        <f ca="1">AVERAGE(N3114:OFFSET(N3114,-$P$3+1,0))*$P$4*H3114</f>
        <v>63.125000000000057</v>
      </c>
      <c r="Q3114" s="15">
        <f ca="1">AVERAGE(O3114:OFFSET(O3114,-$P$3+1,0))*$Q$4*I3114</f>
        <v>54.250000000000021</v>
      </c>
      <c r="R3114" s="11" t="str">
        <f t="shared" ca="1" si="641"/>
        <v xml:space="preserve"> </v>
      </c>
      <c r="S3114" s="11" t="str">
        <f t="shared" ca="1" si="642"/>
        <v>Sell</v>
      </c>
      <c r="T3114" s="3">
        <f t="shared" ca="1" si="633"/>
        <v>-10</v>
      </c>
      <c r="U3114" s="16">
        <f t="shared" ca="1" si="634"/>
        <v>11.413721413721417</v>
      </c>
      <c r="V3114" s="3">
        <f t="shared" ca="1" si="635"/>
        <v>16.25</v>
      </c>
      <c r="W3114" s="3">
        <f t="shared" ca="1" si="636"/>
        <v>11.7</v>
      </c>
      <c r="X3114" s="12">
        <f t="shared" ca="1" si="637"/>
        <v>-19.999999999999574</v>
      </c>
      <c r="Y3114" s="17">
        <f t="shared" ca="1" si="638"/>
        <v>0</v>
      </c>
      <c r="Z3114" s="17">
        <f t="shared" ca="1" si="639"/>
        <v>-19.999999999999574</v>
      </c>
      <c r="AA3114" s="19">
        <f t="shared" ca="1" si="640"/>
        <v>33677.486111176928</v>
      </c>
      <c r="AB3114">
        <v>66928.935319481941</v>
      </c>
    </row>
    <row r="3115" spans="1:28" x14ac:dyDescent="0.25">
      <c r="A3115" s="22">
        <v>40526</v>
      </c>
      <c r="B3115" s="2">
        <v>16.350000000000001</v>
      </c>
      <c r="C3115" s="2">
        <v>15.79</v>
      </c>
      <c r="D3115" s="2">
        <v>15.82</v>
      </c>
      <c r="E3115">
        <v>11.76</v>
      </c>
      <c r="F3115">
        <v>11.35</v>
      </c>
      <c r="G3115">
        <v>11.41</v>
      </c>
      <c r="H3115" s="2">
        <v>1</v>
      </c>
      <c r="I3115" s="2">
        <v>1</v>
      </c>
      <c r="J3115" s="6">
        <f ca="1">100*(D3115-MIN(OFFSET(C3115,-$J$3+1,0):C3115))/(MAX(OFFSET(B3115,-$J$3+1,0):B3115)-MIN(OFFSET(C3115,-$J$3+1,0):C3115))</f>
        <v>72.399999999999977</v>
      </c>
      <c r="K3115" s="6">
        <f ca="1">100*(G3115-MIN(OFFSET(F3115,-$J$3+1,0):F3115))/(MAX(OFFSET(E3115,-$J$3+1,0):E3115)-MIN(OFFSET(F3115,-$J$3+1,0):F3115))</f>
        <v>55.151515151515149</v>
      </c>
      <c r="L3115" s="6">
        <f t="shared" ref="L3115:L3178" ca="1" si="643">J3115-K3115</f>
        <v>17.248484848484829</v>
      </c>
      <c r="M3115" s="6">
        <f ca="1">100*(L3115-MIN(OFFSET(L3115,-$M$3+1,0):L3115))/(MAX(OFFSET(L3115,-$M$3+1,0):L3115)-MIN(OFFSET(L3115,-$M$3+1,0):L3115))</f>
        <v>100</v>
      </c>
      <c r="N3115" s="8">
        <f t="shared" ref="N3115:N3178" si="644">MAX(B3115-C3115,B3115-D3114,D3114-C3115)</f>
        <v>0.56000000000000227</v>
      </c>
      <c r="O3115" s="8">
        <f t="shared" ref="O3115:O3178" si="645">MAX(E3115-F3115,E3115-G3114,G3114-F3115)</f>
        <v>0.41000000000000014</v>
      </c>
      <c r="P3115" s="15">
        <f ca="1">AVERAGE(N3115:OFFSET(N3115,-$P$3+1,0))*$P$4*H3115</f>
        <v>51.750000000000071</v>
      </c>
      <c r="Q3115" s="15">
        <f ca="1">AVERAGE(O3115:OFFSET(O3115,-$P$3+1,0))*$Q$4*I3115</f>
        <v>48.375000000000014</v>
      </c>
      <c r="R3115" s="11" t="str">
        <f t="shared" ca="1" si="641"/>
        <v xml:space="preserve"> </v>
      </c>
      <c r="S3115" s="11" t="str">
        <f t="shared" ca="1" si="642"/>
        <v>Sell</v>
      </c>
      <c r="T3115" s="3">
        <f t="shared" ref="T3115:T3178" ca="1" si="646">IF(AND($R3115="Buy",$R3114=" "),T$3,IF(AND($R3115="Buy",$R3114="Exit"),T$3,IF(AND($S3115="Sell",$S3114=" "),-T$3,IF(OR($R3114="Buy",S3114="Sell"),T3114," "))))</f>
        <v>-10</v>
      </c>
      <c r="U3115" s="16">
        <f t="shared" ref="U3115:U3178" ca="1" si="647">IF(AND($R3115="Buy",$R3114=" "),-T$3*P3115/Q3115,IF(AND($R3115="Buy",$R3114="Exit"),-T$3*P3115/Q3115,IF(AND($S3115="Sell",S3114=" "),T$3*P3115/Q3115,IF(OR($R3114="Buy",$S3114="Sell"),U3114," "))))</f>
        <v>11.413721413721417</v>
      </c>
      <c r="V3115" s="3">
        <f t="shared" ref="V3115:V3178" ca="1" si="648">IF(AND($R3115="Buy",$R3114=" "),D3115,IF(AND($R3115="Buy",$R3114="Exit"),D3115,IF(AND($S3115="Sell",V3114=" "),D3115,IF(OR($R3114="Buy",S3114="Sell"),V3114," "))))</f>
        <v>16.25</v>
      </c>
      <c r="W3115" s="3">
        <f t="shared" ref="W3115:W3178" ca="1" si="649">IF(AND($R3115="Buy",$R3114=" "),G3115,IF(AND($S3115="Sell",W3114=" "),G3115,IF(OR($R3114="Buy",S3114="Sell"),W3114," ")))</f>
        <v>11.7</v>
      </c>
      <c r="X3115" s="12">
        <f t="shared" ref="X3115:X3178" ca="1" si="650">IF(AND(T3115&lt;&gt;" ",T3114&lt;&gt;" "),T3114*(D3115-D3114)*$P$4*H3114," ")</f>
        <v>449.99999999999932</v>
      </c>
      <c r="Y3115" s="17">
        <f t="shared" ref="Y3115:Y3178" ca="1" si="651">IF(AND(U3115&lt;&gt;" ",U3114&lt;&gt;" "),U3114*(G3115-G3114)*$Q$4*I3114," ")</f>
        <v>-330.99792099792012</v>
      </c>
      <c r="Z3115" s="17">
        <f t="shared" ref="Z3115:Z3178" ca="1" si="652">IF(X3115&lt;&gt;" ",X3115+Y3115," ")</f>
        <v>119.0020790020792</v>
      </c>
      <c r="AA3115" s="19">
        <f t="shared" ref="AA3115:AA3178" ca="1" si="653">IF(Z3115&lt;&gt;" ",AA3114+Z3115,AA3114)</f>
        <v>33796.488190179007</v>
      </c>
      <c r="AB3115">
        <v>67047.93739848402</v>
      </c>
    </row>
    <row r="3116" spans="1:28" x14ac:dyDescent="0.25">
      <c r="A3116" s="22">
        <v>40527</v>
      </c>
      <c r="B3116" s="2">
        <v>16.21</v>
      </c>
      <c r="C3116" s="2">
        <v>15.63</v>
      </c>
      <c r="D3116" s="2">
        <v>15.64</v>
      </c>
      <c r="E3116">
        <v>11.64</v>
      </c>
      <c r="F3116">
        <v>11.35</v>
      </c>
      <c r="G3116">
        <v>11.35</v>
      </c>
      <c r="H3116" s="2">
        <v>1</v>
      </c>
      <c r="I3116" s="2">
        <v>1</v>
      </c>
      <c r="J3116" s="6">
        <f ca="1">100*(D3116-MIN(OFFSET(C3116,-$J$3+1,0):C3116))/(MAX(OFFSET(B3116,-$J$3+1,0):B3116)-MIN(OFFSET(C3116,-$J$3+1,0):C3116))</f>
        <v>58.962264150943369</v>
      </c>
      <c r="K3116" s="6">
        <f ca="1">100*(G3116-MIN(OFFSET(F3116,-$J$3+1,0):F3116))/(MAX(OFFSET(E3116,-$J$3+1,0):E3116)-MIN(OFFSET(F3116,-$J$3+1,0):F3116))</f>
        <v>38.461538461538439</v>
      </c>
      <c r="L3116" s="6">
        <f t="shared" ca="1" si="643"/>
        <v>20.500725689404931</v>
      </c>
      <c r="M3116" s="6">
        <f ca="1">100*(L3116-MIN(OFFSET(L3116,-$M$3+1,0):L3116))/(MAX(OFFSET(L3116,-$M$3+1,0):L3116)-MIN(OFFSET(L3116,-$M$3+1,0):L3116))</f>
        <v>100</v>
      </c>
      <c r="N3116" s="8">
        <f t="shared" si="644"/>
        <v>0.58000000000000007</v>
      </c>
      <c r="O3116" s="8">
        <f t="shared" si="645"/>
        <v>0.29000000000000092</v>
      </c>
      <c r="P3116" s="15">
        <f ca="1">AVERAGE(N3116:OFFSET(N3116,-$P$3+1,0))*$P$4*H3116</f>
        <v>50.000000000000085</v>
      </c>
      <c r="Q3116" s="15">
        <f ca="1">AVERAGE(O3116:OFFSET(O3116,-$P$3+1,0))*$Q$4*I3116</f>
        <v>44.625000000000028</v>
      </c>
      <c r="R3116" s="11" t="str">
        <f t="shared" ca="1" si="641"/>
        <v xml:space="preserve"> </v>
      </c>
      <c r="S3116" s="11" t="str">
        <f t="shared" ca="1" si="642"/>
        <v>Sell</v>
      </c>
      <c r="T3116" s="3">
        <f t="shared" ca="1" si="646"/>
        <v>-10</v>
      </c>
      <c r="U3116" s="16">
        <f t="shared" ca="1" si="647"/>
        <v>11.413721413721417</v>
      </c>
      <c r="V3116" s="3">
        <f t="shared" ca="1" si="648"/>
        <v>16.25</v>
      </c>
      <c r="W3116" s="3">
        <f t="shared" ca="1" si="649"/>
        <v>11.7</v>
      </c>
      <c r="X3116" s="12">
        <f t="shared" ca="1" si="650"/>
        <v>179.99999999999972</v>
      </c>
      <c r="Y3116" s="17">
        <f t="shared" ca="1" si="651"/>
        <v>-68.482328482329066</v>
      </c>
      <c r="Z3116" s="17">
        <f t="shared" ca="1" si="652"/>
        <v>111.51767151767065</v>
      </c>
      <c r="AA3116" s="19">
        <f t="shared" ca="1" si="653"/>
        <v>33908.005861696678</v>
      </c>
      <c r="AB3116">
        <v>67159.455070001684</v>
      </c>
    </row>
    <row r="3117" spans="1:28" x14ac:dyDescent="0.25">
      <c r="A3117" s="22">
        <v>40528</v>
      </c>
      <c r="B3117" s="2">
        <v>15.84</v>
      </c>
      <c r="C3117" s="2">
        <v>15.52</v>
      </c>
      <c r="D3117" s="2">
        <v>15.77</v>
      </c>
      <c r="E3117">
        <v>11.76</v>
      </c>
      <c r="F3117">
        <v>11.39</v>
      </c>
      <c r="G3117">
        <v>11.68</v>
      </c>
      <c r="H3117" s="2">
        <v>1</v>
      </c>
      <c r="I3117" s="2">
        <v>1</v>
      </c>
      <c r="J3117" s="6">
        <f ca="1">100*(D3117-MIN(OFFSET(C3117,-$J$3+1,0):C3117))/(MAX(OFFSET(B3117,-$J$3+1,0):B3117)-MIN(OFFSET(C3117,-$J$3+1,0):C3117))</f>
        <v>45.588235294117553</v>
      </c>
      <c r="K3117" s="6">
        <f ca="1">100*(G3117-MIN(OFFSET(F3117,-$J$3+1,0):F3117))/(MAX(OFFSET(E3117,-$J$3+1,0):E3117)-MIN(OFFSET(F3117,-$J$3+1,0):F3117))</f>
        <v>59.130434782608653</v>
      </c>
      <c r="L3117" s="6">
        <f t="shared" ca="1" si="643"/>
        <v>-13.5421994884911</v>
      </c>
      <c r="M3117" s="6">
        <f ca="1">100*(L3117-MIN(OFFSET(L3117,-$M$3+1,0):L3117))/(MAX(OFFSET(L3117,-$M$3+1,0):L3117)-MIN(OFFSET(L3117,-$M$3+1,0):L3117))</f>
        <v>0</v>
      </c>
      <c r="N3117" s="8">
        <f t="shared" si="644"/>
        <v>0.32000000000000028</v>
      </c>
      <c r="O3117" s="8">
        <f t="shared" si="645"/>
        <v>0.41000000000000014</v>
      </c>
      <c r="P3117" s="15">
        <f ca="1">AVERAGE(N3117:OFFSET(N3117,-$P$3+1,0))*$P$4*H3117</f>
        <v>49.125000000000064</v>
      </c>
      <c r="Q3117" s="15">
        <f ca="1">AVERAGE(O3117:OFFSET(O3117,-$P$3+1,0))*$Q$4*I3117</f>
        <v>42.625000000000021</v>
      </c>
      <c r="R3117" s="11" t="str">
        <f t="shared" ca="1" si="641"/>
        <v>Buy</v>
      </c>
      <c r="S3117" s="11" t="str">
        <f t="shared" ca="1" si="642"/>
        <v>Exit</v>
      </c>
      <c r="T3117" s="3">
        <f t="shared" ca="1" si="646"/>
        <v>10</v>
      </c>
      <c r="U3117" s="16">
        <f t="shared" ca="1" si="647"/>
        <v>-11.524926686217018</v>
      </c>
      <c r="V3117" s="3">
        <f t="shared" ca="1" si="648"/>
        <v>15.77</v>
      </c>
      <c r="W3117" s="3">
        <f t="shared" ca="1" si="649"/>
        <v>11.68</v>
      </c>
      <c r="X3117" s="12">
        <f t="shared" ca="1" si="650"/>
        <v>-129.99999999999901</v>
      </c>
      <c r="Y3117" s="17">
        <f t="shared" ca="1" si="651"/>
        <v>376.65280665280687</v>
      </c>
      <c r="Z3117" s="17">
        <f t="shared" ca="1" si="652"/>
        <v>246.65280665280787</v>
      </c>
      <c r="AA3117" s="19">
        <f t="shared" ca="1" si="653"/>
        <v>34154.658668349482</v>
      </c>
      <c r="AB3117">
        <v>66919.707170842026</v>
      </c>
    </row>
    <row r="3118" spans="1:28" x14ac:dyDescent="0.25">
      <c r="A3118" s="22">
        <v>40529</v>
      </c>
      <c r="B3118" s="2">
        <v>16</v>
      </c>
      <c r="C3118" s="2">
        <v>15.68</v>
      </c>
      <c r="D3118" s="2">
        <v>15.89</v>
      </c>
      <c r="E3118">
        <v>11.91</v>
      </c>
      <c r="F3118">
        <v>11.6</v>
      </c>
      <c r="G3118">
        <v>11.86</v>
      </c>
      <c r="H3118" s="2">
        <v>1</v>
      </c>
      <c r="I3118" s="2">
        <v>1</v>
      </c>
      <c r="J3118" s="6">
        <f ca="1">100*(D3118-MIN(OFFSET(C3118,-$J$3+1,0):C3118))/(MAX(OFFSET(B3118,-$J$3+1,0):B3118)-MIN(OFFSET(C3118,-$J$3+1,0):C3118))</f>
        <v>37.373737373737399</v>
      </c>
      <c r="K3118" s="6">
        <f ca="1">100*(G3118-MIN(OFFSET(F3118,-$J$3+1,0):F3118))/(MAX(OFFSET(E3118,-$J$3+1,0):E3118)-MIN(OFFSET(F3118,-$J$3+1,0):F3118))</f>
        <v>72.380952380952309</v>
      </c>
      <c r="L3118" s="6">
        <f t="shared" ca="1" si="643"/>
        <v>-35.00721500721491</v>
      </c>
      <c r="M3118" s="6">
        <f ca="1">100*(L3118-MIN(OFFSET(L3118,-$M$3+1,0):L3118))/(MAX(OFFSET(L3118,-$M$3+1,0):L3118)-MIN(OFFSET(L3118,-$M$3+1,0):L3118))</f>
        <v>0</v>
      </c>
      <c r="N3118" s="8">
        <f t="shared" si="644"/>
        <v>0.32000000000000028</v>
      </c>
      <c r="O3118" s="8">
        <f t="shared" si="645"/>
        <v>0.3100000000000005</v>
      </c>
      <c r="P3118" s="15">
        <f ca="1">AVERAGE(N3118:OFFSET(N3118,-$P$3+1,0))*$P$4*H3118</f>
        <v>47.125000000000064</v>
      </c>
      <c r="Q3118" s="15">
        <f ca="1">AVERAGE(O3118:OFFSET(O3118,-$P$3+1,0))*$Q$4*I3118</f>
        <v>41.625000000000021</v>
      </c>
      <c r="R3118" s="11" t="str">
        <f t="shared" ca="1" si="641"/>
        <v>Buy</v>
      </c>
      <c r="S3118" s="11" t="str">
        <f t="shared" ca="1" si="642"/>
        <v xml:space="preserve"> </v>
      </c>
      <c r="T3118" s="3">
        <f t="shared" ca="1" si="646"/>
        <v>10</v>
      </c>
      <c r="U3118" s="16">
        <f t="shared" ca="1" si="647"/>
        <v>-11.524926686217018</v>
      </c>
      <c r="V3118" s="3">
        <f t="shared" ca="1" si="648"/>
        <v>15.77</v>
      </c>
      <c r="W3118" s="3">
        <f t="shared" ca="1" si="649"/>
        <v>11.68</v>
      </c>
      <c r="X3118" s="12">
        <f t="shared" ca="1" si="650"/>
        <v>120.00000000000099</v>
      </c>
      <c r="Y3118" s="17">
        <f t="shared" ca="1" si="651"/>
        <v>-207.44868035190601</v>
      </c>
      <c r="Z3118" s="17">
        <f t="shared" ca="1" si="652"/>
        <v>-87.448680351905011</v>
      </c>
      <c r="AA3118" s="19">
        <f t="shared" ca="1" si="653"/>
        <v>34067.209987997579</v>
      </c>
      <c r="AB3118">
        <v>66838.026498573119</v>
      </c>
    </row>
    <row r="3119" spans="1:28" x14ac:dyDescent="0.25">
      <c r="A3119" s="22">
        <v>40532</v>
      </c>
      <c r="B3119" s="2">
        <v>16.86</v>
      </c>
      <c r="C3119" s="2">
        <v>16.05</v>
      </c>
      <c r="D3119" s="2">
        <v>16.79</v>
      </c>
      <c r="E3119">
        <v>12.76</v>
      </c>
      <c r="F3119">
        <v>11.9</v>
      </c>
      <c r="G3119">
        <v>12.6</v>
      </c>
      <c r="H3119" s="2">
        <v>1</v>
      </c>
      <c r="I3119" s="2">
        <v>1</v>
      </c>
      <c r="J3119" s="6">
        <f ca="1">100*(D3119-MIN(OFFSET(C3119,-$J$3+1,0):C3119))/(MAX(OFFSET(B3119,-$J$3+1,0):B3119)-MIN(OFFSET(C3119,-$J$3+1,0):C3119))</f>
        <v>94.776119402985046</v>
      </c>
      <c r="K3119" s="6">
        <f ca="1">100*(G3119-MIN(OFFSET(F3119,-$J$3+1,0):F3119))/(MAX(OFFSET(E3119,-$J$3+1,0):E3119)-MIN(OFFSET(F3119,-$J$3+1,0):F3119))</f>
        <v>90.361445783132524</v>
      </c>
      <c r="L3119" s="6">
        <f t="shared" ca="1" si="643"/>
        <v>4.4146736198525218</v>
      </c>
      <c r="M3119" s="6">
        <f ca="1">100*(L3119-MIN(OFFSET(L3119,-$M$3+1,0):L3119))/(MAX(OFFSET(L3119,-$M$3+1,0):L3119)-MIN(OFFSET(L3119,-$M$3+1,0):L3119))</f>
        <v>71.020268690075966</v>
      </c>
      <c r="N3119" s="8">
        <f t="shared" si="644"/>
        <v>0.96999999999999886</v>
      </c>
      <c r="O3119" s="8">
        <f t="shared" si="645"/>
        <v>0.90000000000000036</v>
      </c>
      <c r="P3119" s="15">
        <f ca="1">AVERAGE(N3119:OFFSET(N3119,-$P$3+1,0))*$P$4*H3119</f>
        <v>50.125000000000043</v>
      </c>
      <c r="Q3119" s="15">
        <f ca="1">AVERAGE(O3119:OFFSET(O3119,-$P$3+1,0))*$Q$4*I3119</f>
        <v>46.625000000000028</v>
      </c>
      <c r="R3119" s="11" t="str">
        <f t="shared" ca="1" si="641"/>
        <v>Exit</v>
      </c>
      <c r="S3119" s="11" t="str">
        <f t="shared" ca="1" si="642"/>
        <v xml:space="preserve"> </v>
      </c>
      <c r="T3119" s="3">
        <f t="shared" ca="1" si="646"/>
        <v>10</v>
      </c>
      <c r="U3119" s="16">
        <f t="shared" ca="1" si="647"/>
        <v>-11.524926686217018</v>
      </c>
      <c r="V3119" s="3">
        <f t="shared" ca="1" si="648"/>
        <v>15.77</v>
      </c>
      <c r="W3119" s="3">
        <f t="shared" ca="1" si="649"/>
        <v>11.68</v>
      </c>
      <c r="X3119" s="12">
        <f t="shared" ca="1" si="650"/>
        <v>899.99999999999864</v>
      </c>
      <c r="Y3119" s="17">
        <f t="shared" ca="1" si="651"/>
        <v>-852.84457478005959</v>
      </c>
      <c r="Z3119" s="17">
        <f t="shared" ca="1" si="652"/>
        <v>47.155425219939048</v>
      </c>
      <c r="AA3119" s="19">
        <f t="shared" ca="1" si="653"/>
        <v>34114.365413217522</v>
      </c>
      <c r="AB3119">
        <v>66908.894845912058</v>
      </c>
    </row>
    <row r="3120" spans="1:28" x14ac:dyDescent="0.25">
      <c r="A3120" s="22">
        <v>40533</v>
      </c>
      <c r="B3120" s="2">
        <v>17.100000000000001</v>
      </c>
      <c r="C3120" s="2">
        <v>16.57</v>
      </c>
      <c r="D3120" s="2">
        <v>17.07</v>
      </c>
      <c r="E3120">
        <v>13.08</v>
      </c>
      <c r="F3120">
        <v>12.45</v>
      </c>
      <c r="G3120">
        <v>12.91</v>
      </c>
      <c r="H3120" s="2">
        <v>1</v>
      </c>
      <c r="I3120" s="2">
        <v>1</v>
      </c>
      <c r="J3120" s="6">
        <f ca="1">100*(D3120-MIN(OFFSET(C3120,-$J$3+1,0):C3120))/(MAX(OFFSET(B3120,-$J$3+1,0):B3120)-MIN(OFFSET(C3120,-$J$3+1,0):C3120))</f>
        <v>98.101265822784725</v>
      </c>
      <c r="K3120" s="6">
        <f ca="1">100*(G3120-MIN(OFFSET(F3120,-$J$3+1,0):F3120))/(MAX(OFFSET(E3120,-$J$3+1,0):E3120)-MIN(OFFSET(F3120,-$J$3+1,0):F3120))</f>
        <v>91.414141414141426</v>
      </c>
      <c r="L3120" s="6">
        <f t="shared" ca="1" si="643"/>
        <v>6.6871244086432995</v>
      </c>
      <c r="M3120" s="6">
        <f ca="1">100*(L3120-MIN(OFFSET(L3120,-$M$3+1,0):L3120))/(MAX(OFFSET(L3120,-$M$3+1,0):L3120)-MIN(OFFSET(L3120,-$M$3+1,0):L3120))</f>
        <v>75.114188875677726</v>
      </c>
      <c r="N3120" s="8">
        <f t="shared" si="644"/>
        <v>0.53000000000000114</v>
      </c>
      <c r="O3120" s="8">
        <f t="shared" si="645"/>
        <v>0.63000000000000078</v>
      </c>
      <c r="P3120" s="15">
        <f ca="1">AVERAGE(N3120:OFFSET(N3120,-$P$3+1,0))*$P$4*H3120</f>
        <v>51.250000000000064</v>
      </c>
      <c r="Q3120" s="15">
        <f ca="1">AVERAGE(O3120:OFFSET(O3120,-$P$3+1,0))*$Q$4*I3120</f>
        <v>49.62500000000005</v>
      </c>
      <c r="R3120" s="11" t="str">
        <f t="shared" ca="1" si="641"/>
        <v xml:space="preserve"> </v>
      </c>
      <c r="S3120" s="11" t="str">
        <f t="shared" ca="1" si="642"/>
        <v xml:space="preserve"> </v>
      </c>
      <c r="T3120" s="3" t="str">
        <f t="shared" ca="1" si="646"/>
        <v xml:space="preserve"> </v>
      </c>
      <c r="U3120" s="16" t="str">
        <f t="shared" ca="1" si="647"/>
        <v xml:space="preserve"> </v>
      </c>
      <c r="V3120" s="3" t="str">
        <f t="shared" ca="1" si="648"/>
        <v xml:space="preserve"> </v>
      </c>
      <c r="W3120" s="3" t="str">
        <f t="shared" ca="1" si="649"/>
        <v xml:space="preserve"> </v>
      </c>
      <c r="X3120" s="12" t="str">
        <f t="shared" ca="1" si="650"/>
        <v xml:space="preserve"> </v>
      </c>
      <c r="Y3120" s="17" t="str">
        <f t="shared" ca="1" si="651"/>
        <v xml:space="preserve"> </v>
      </c>
      <c r="Z3120" s="17" t="str">
        <f t="shared" ca="1" si="652"/>
        <v xml:space="preserve"> </v>
      </c>
      <c r="AA3120" s="19">
        <f t="shared" ca="1" si="653"/>
        <v>34114.365413217522</v>
      </c>
      <c r="AB3120">
        <v>66908.894845912058</v>
      </c>
    </row>
    <row r="3121" spans="1:28" x14ac:dyDescent="0.25">
      <c r="A3121" s="22">
        <v>40534</v>
      </c>
      <c r="B3121" s="2">
        <v>17.600000000000001</v>
      </c>
      <c r="C3121" s="2">
        <v>16.73</v>
      </c>
      <c r="D3121" s="2">
        <v>17.5</v>
      </c>
      <c r="E3121">
        <v>13.35</v>
      </c>
      <c r="F3121">
        <v>12.78</v>
      </c>
      <c r="G3121">
        <v>13.3</v>
      </c>
      <c r="H3121" s="2">
        <v>1</v>
      </c>
      <c r="I3121" s="2">
        <v>1</v>
      </c>
      <c r="J3121" s="6">
        <f ca="1">100*(D3121-MIN(OFFSET(C3121,-$J$3+1,0):C3121))/(MAX(OFFSET(B3121,-$J$3+1,0):B3121)-MIN(OFFSET(C3121,-$J$3+1,0):C3121))</f>
        <v>95.192307692307637</v>
      </c>
      <c r="K3121" s="6">
        <f ca="1">100*(G3121-MIN(OFFSET(F3121,-$J$3+1,0):F3121))/(MAX(OFFSET(E3121,-$J$3+1,0):E3121)-MIN(OFFSET(F3121,-$J$3+1,0):F3121))</f>
        <v>97.777777777777828</v>
      </c>
      <c r="L3121" s="6">
        <f t="shared" ca="1" si="643"/>
        <v>-2.5854700854701917</v>
      </c>
      <c r="M3121" s="6">
        <f ca="1">100*(L3121-MIN(OFFSET(L3121,-$M$3+1,0):L3121))/(MAX(OFFSET(L3121,-$M$3+1,0):L3121)-MIN(OFFSET(L3121,-$M$3+1,0):L3121))</f>
        <v>58.409201485147221</v>
      </c>
      <c r="N3121" s="8">
        <f t="shared" si="644"/>
        <v>0.87000000000000099</v>
      </c>
      <c r="O3121" s="8">
        <f t="shared" si="645"/>
        <v>0.57000000000000028</v>
      </c>
      <c r="P3121" s="15">
        <f ca="1">AVERAGE(N3121:OFFSET(N3121,-$P$3+1,0))*$P$4*H3121</f>
        <v>55.750000000000078</v>
      </c>
      <c r="Q3121" s="15">
        <f ca="1">AVERAGE(O3121:OFFSET(O3121,-$P$3+1,0))*$Q$4*I3121</f>
        <v>46.62500000000005</v>
      </c>
      <c r="R3121" s="11" t="str">
        <f t="shared" ca="1" si="641"/>
        <v xml:space="preserve"> </v>
      </c>
      <c r="S3121" s="11" t="str">
        <f t="shared" ca="1" si="642"/>
        <v xml:space="preserve"> </v>
      </c>
      <c r="T3121" s="3" t="str">
        <f t="shared" ca="1" si="646"/>
        <v xml:space="preserve"> </v>
      </c>
      <c r="U3121" s="16" t="str">
        <f t="shared" ca="1" si="647"/>
        <v xml:space="preserve"> </v>
      </c>
      <c r="V3121" s="3" t="str">
        <f t="shared" ca="1" si="648"/>
        <v xml:space="preserve"> </v>
      </c>
      <c r="W3121" s="3" t="str">
        <f t="shared" ca="1" si="649"/>
        <v xml:space="preserve"> </v>
      </c>
      <c r="X3121" s="12" t="str">
        <f t="shared" ca="1" si="650"/>
        <v xml:space="preserve"> </v>
      </c>
      <c r="Y3121" s="17" t="str">
        <f t="shared" ca="1" si="651"/>
        <v xml:space="preserve"> </v>
      </c>
      <c r="Z3121" s="17" t="str">
        <f t="shared" ca="1" si="652"/>
        <v xml:space="preserve"> </v>
      </c>
      <c r="AA3121" s="19">
        <f t="shared" ca="1" si="653"/>
        <v>34114.365413217522</v>
      </c>
      <c r="AB3121">
        <v>66908.894845912058</v>
      </c>
    </row>
    <row r="3122" spans="1:28" x14ac:dyDescent="0.25">
      <c r="A3122" s="22">
        <v>40535</v>
      </c>
      <c r="B3122" s="2">
        <v>17.559999999999999</v>
      </c>
      <c r="C3122" s="2">
        <v>16.62</v>
      </c>
      <c r="D3122" s="2">
        <v>16.72</v>
      </c>
      <c r="E3122">
        <v>13.28</v>
      </c>
      <c r="F3122">
        <v>12.45</v>
      </c>
      <c r="G3122">
        <v>12.69</v>
      </c>
      <c r="H3122" s="2">
        <v>1</v>
      </c>
      <c r="I3122" s="2">
        <v>1</v>
      </c>
      <c r="J3122" s="6">
        <f ca="1">100*(D3122-MIN(OFFSET(C3122,-$J$3+1,0):C3122))/(MAX(OFFSET(B3122,-$J$3+1,0):B3122)-MIN(OFFSET(C3122,-$J$3+1,0):C3122))</f>
        <v>57.692307692307608</v>
      </c>
      <c r="K3122" s="6">
        <f ca="1">100*(G3122-MIN(OFFSET(F3122,-$J$3+1,0):F3122))/(MAX(OFFSET(E3122,-$J$3+1,0):E3122)-MIN(OFFSET(F3122,-$J$3+1,0):F3122))</f>
        <v>70.666666666666671</v>
      </c>
      <c r="L3122" s="6">
        <f t="shared" ca="1" si="643"/>
        <v>-12.974358974359063</v>
      </c>
      <c r="M3122" s="6">
        <f ca="1">100*(L3122-MIN(OFFSET(L3122,-$M$3+1,0):L3122))/(MAX(OFFSET(L3122,-$M$3+1,0):L3122)-MIN(OFFSET(L3122,-$M$3+1,0):L3122))</f>
        <v>39.693160575487788</v>
      </c>
      <c r="N3122" s="8">
        <f t="shared" si="644"/>
        <v>0.93999999999999773</v>
      </c>
      <c r="O3122" s="8">
        <f t="shared" si="645"/>
        <v>0.85000000000000142</v>
      </c>
      <c r="P3122" s="15">
        <f ca="1">AVERAGE(N3122:OFFSET(N3122,-$P$3+1,0))*$P$4*H3122</f>
        <v>63.625000000000021</v>
      </c>
      <c r="Q3122" s="15">
        <f ca="1">AVERAGE(O3122:OFFSET(O3122,-$P$3+1,0))*$Q$4*I3122</f>
        <v>54.625000000000057</v>
      </c>
      <c r="R3122" s="11" t="str">
        <f t="shared" ca="1" si="641"/>
        <v xml:space="preserve"> </v>
      </c>
      <c r="S3122" s="11" t="str">
        <f t="shared" ca="1" si="642"/>
        <v xml:space="preserve"> </v>
      </c>
      <c r="T3122" s="3" t="str">
        <f t="shared" ca="1" si="646"/>
        <v xml:space="preserve"> </v>
      </c>
      <c r="U3122" s="16" t="str">
        <f t="shared" ca="1" si="647"/>
        <v xml:space="preserve"> </v>
      </c>
      <c r="V3122" s="3" t="str">
        <f t="shared" ca="1" si="648"/>
        <v xml:space="preserve"> </v>
      </c>
      <c r="W3122" s="3" t="str">
        <f t="shared" ca="1" si="649"/>
        <v xml:space="preserve"> </v>
      </c>
      <c r="X3122" s="12" t="str">
        <f t="shared" ca="1" si="650"/>
        <v xml:space="preserve"> </v>
      </c>
      <c r="Y3122" s="17" t="str">
        <f t="shared" ca="1" si="651"/>
        <v xml:space="preserve"> </v>
      </c>
      <c r="Z3122" s="17" t="str">
        <f t="shared" ca="1" si="652"/>
        <v xml:space="preserve"> </v>
      </c>
      <c r="AA3122" s="19">
        <f t="shared" ca="1" si="653"/>
        <v>34114.365413217522</v>
      </c>
      <c r="AB3122">
        <v>66908.894845912058</v>
      </c>
    </row>
    <row r="3123" spans="1:28" x14ac:dyDescent="0.25">
      <c r="A3123" s="22">
        <v>40539</v>
      </c>
      <c r="B3123" s="2">
        <v>17.28</v>
      </c>
      <c r="C3123" s="2">
        <v>16.559999999999999</v>
      </c>
      <c r="D3123" s="2">
        <v>17.13</v>
      </c>
      <c r="E3123">
        <v>12.9</v>
      </c>
      <c r="F3123">
        <v>12.59</v>
      </c>
      <c r="G3123">
        <v>12.84</v>
      </c>
      <c r="H3123" s="2">
        <v>1</v>
      </c>
      <c r="I3123" s="2">
        <v>1</v>
      </c>
      <c r="J3123" s="6">
        <f ca="1">100*(D3123-MIN(OFFSET(C3123,-$J$3+1,0):C3123))/(MAX(OFFSET(B3123,-$J$3+1,0):B3123)-MIN(OFFSET(C3123,-$J$3+1,0):C3123))</f>
        <v>77.403846153846061</v>
      </c>
      <c r="K3123" s="6">
        <f ca="1">100*(G3123-MIN(OFFSET(F3123,-$J$3+1,0):F3123))/(MAX(OFFSET(E3123,-$J$3+1,0):E3123)-MIN(OFFSET(F3123,-$J$3+1,0):F3123))</f>
        <v>74.500000000000014</v>
      </c>
      <c r="L3123" s="6">
        <f t="shared" ca="1" si="643"/>
        <v>2.9038461538460467</v>
      </c>
      <c r="M3123" s="6">
        <f ca="1">100*(L3123-MIN(OFFSET(L3123,-$M$3+1,0):L3123))/(MAX(OFFSET(L3123,-$M$3+1,0):L3123)-MIN(OFFSET(L3123,-$M$3+1,0):L3123))</f>
        <v>68.298446466001849</v>
      </c>
      <c r="N3123" s="8">
        <f t="shared" si="644"/>
        <v>0.72000000000000242</v>
      </c>
      <c r="O3123" s="8">
        <f t="shared" si="645"/>
        <v>0.3100000000000005</v>
      </c>
      <c r="P3123" s="15">
        <f ca="1">AVERAGE(N3123:OFFSET(N3123,-$P$3+1,0))*$P$4*H3123</f>
        <v>65.625000000000028</v>
      </c>
      <c r="Q3123" s="15">
        <f ca="1">AVERAGE(O3123:OFFSET(O3123,-$P$3+1,0))*$Q$4*I3123</f>
        <v>53.375000000000064</v>
      </c>
      <c r="R3123" s="11" t="str">
        <f t="shared" ca="1" si="641"/>
        <v xml:space="preserve"> </v>
      </c>
      <c r="S3123" s="11" t="str">
        <f t="shared" ca="1" si="642"/>
        <v xml:space="preserve"> </v>
      </c>
      <c r="T3123" s="3" t="str">
        <f t="shared" ca="1" si="646"/>
        <v xml:space="preserve"> </v>
      </c>
      <c r="U3123" s="16" t="str">
        <f t="shared" ca="1" si="647"/>
        <v xml:space="preserve"> </v>
      </c>
      <c r="V3123" s="3" t="str">
        <f t="shared" ca="1" si="648"/>
        <v xml:space="preserve"> </v>
      </c>
      <c r="W3123" s="3" t="str">
        <f t="shared" ca="1" si="649"/>
        <v xml:space="preserve"> </v>
      </c>
      <c r="X3123" s="12" t="str">
        <f t="shared" ca="1" si="650"/>
        <v xml:space="preserve"> </v>
      </c>
      <c r="Y3123" s="17" t="str">
        <f t="shared" ca="1" si="651"/>
        <v xml:space="preserve"> </v>
      </c>
      <c r="Z3123" s="17" t="str">
        <f t="shared" ca="1" si="652"/>
        <v xml:space="preserve"> </v>
      </c>
      <c r="AA3123" s="19">
        <f t="shared" ca="1" si="653"/>
        <v>34114.365413217522</v>
      </c>
      <c r="AB3123">
        <v>66908.894845912058</v>
      </c>
    </row>
    <row r="3124" spans="1:28" x14ac:dyDescent="0.25">
      <c r="A3124" s="22">
        <v>40540</v>
      </c>
      <c r="B3124" s="2">
        <v>17.170000000000002</v>
      </c>
      <c r="C3124" s="2">
        <v>16.850000000000001</v>
      </c>
      <c r="D3124" s="2">
        <v>16.95</v>
      </c>
      <c r="E3124">
        <v>12.92</v>
      </c>
      <c r="F3124">
        <v>12.33</v>
      </c>
      <c r="G3124">
        <v>12.51</v>
      </c>
      <c r="H3124" s="2">
        <v>1</v>
      </c>
      <c r="I3124" s="2">
        <v>1</v>
      </c>
      <c r="J3124" s="6">
        <f ca="1">100*(D3124-MIN(OFFSET(C3124,-$J$3+1,0):C3124))/(MAX(OFFSET(B3124,-$J$3+1,0):B3124)-MIN(OFFSET(C3124,-$J$3+1,0):C3124))</f>
        <v>68.749999999999929</v>
      </c>
      <c r="K3124" s="6">
        <f ca="1">100*(G3124-MIN(OFFSET(F3124,-$J$3+1,0):F3124))/(MAX(OFFSET(E3124,-$J$3+1,0):E3124)-MIN(OFFSET(F3124,-$J$3+1,0):F3124))</f>
        <v>58.000000000000007</v>
      </c>
      <c r="L3124" s="6">
        <f t="shared" ca="1" si="643"/>
        <v>10.749999999999922</v>
      </c>
      <c r="M3124" s="6">
        <f ca="1">100*(L3124-MIN(OFFSET(L3124,-$M$3+1,0):L3124))/(MAX(OFFSET(L3124,-$M$3+1,0):L3124)-MIN(OFFSET(L3124,-$M$3+1,0):L3124))</f>
        <v>82.433638201968506</v>
      </c>
      <c r="N3124" s="8">
        <f t="shared" si="644"/>
        <v>0.32000000000000028</v>
      </c>
      <c r="O3124" s="8">
        <f t="shared" si="645"/>
        <v>0.58999999999999986</v>
      </c>
      <c r="P3124" s="15">
        <f ca="1">AVERAGE(N3124:OFFSET(N3124,-$P$3+1,0))*$P$4*H3124</f>
        <v>62.375000000000028</v>
      </c>
      <c r="Q3124" s="15">
        <f ca="1">AVERAGE(O3124:OFFSET(O3124,-$P$3+1,0))*$Q$4*I3124</f>
        <v>57.12500000000005</v>
      </c>
      <c r="R3124" s="11" t="str">
        <f t="shared" ca="1" si="641"/>
        <v xml:space="preserve"> </v>
      </c>
      <c r="S3124" s="11" t="str">
        <f t="shared" ca="1" si="642"/>
        <v xml:space="preserve"> </v>
      </c>
      <c r="T3124" s="3" t="str">
        <f t="shared" ca="1" si="646"/>
        <v xml:space="preserve"> </v>
      </c>
      <c r="U3124" s="16" t="str">
        <f t="shared" ca="1" si="647"/>
        <v xml:space="preserve"> </v>
      </c>
      <c r="V3124" s="3" t="str">
        <f t="shared" ca="1" si="648"/>
        <v xml:space="preserve"> </v>
      </c>
      <c r="W3124" s="3" t="str">
        <f t="shared" ca="1" si="649"/>
        <v xml:space="preserve"> </v>
      </c>
      <c r="X3124" s="12" t="str">
        <f t="shared" ca="1" si="650"/>
        <v xml:space="preserve"> </v>
      </c>
      <c r="Y3124" s="17" t="str">
        <f t="shared" ca="1" si="651"/>
        <v xml:space="preserve"> </v>
      </c>
      <c r="Z3124" s="17" t="str">
        <f t="shared" ca="1" si="652"/>
        <v xml:space="preserve"> </v>
      </c>
      <c r="AA3124" s="19">
        <f t="shared" ca="1" si="653"/>
        <v>34114.365413217522</v>
      </c>
      <c r="AB3124">
        <v>66908.894845912058</v>
      </c>
    </row>
    <row r="3125" spans="1:28" x14ac:dyDescent="0.25">
      <c r="A3125" s="22">
        <v>40541</v>
      </c>
      <c r="B3125" s="2">
        <v>17.190000000000001</v>
      </c>
      <c r="C3125" s="2">
        <v>16.95</v>
      </c>
      <c r="D3125" s="2">
        <v>17.07</v>
      </c>
      <c r="E3125">
        <v>12.61</v>
      </c>
      <c r="F3125">
        <v>12.51</v>
      </c>
      <c r="G3125">
        <v>12.57</v>
      </c>
      <c r="H3125" s="2">
        <v>1</v>
      </c>
      <c r="I3125" s="2">
        <v>1</v>
      </c>
      <c r="J3125" s="6">
        <f ca="1">100*(D3125-MIN(OFFSET(C3125,-$J$3+1,0):C3125))/(MAX(OFFSET(B3125,-$J$3+1,0):B3125)-MIN(OFFSET(C3125,-$J$3+1,0):C3125))</f>
        <v>74.519230769230731</v>
      </c>
      <c r="K3125" s="6">
        <f ca="1">100*(G3125-MIN(OFFSET(F3125,-$J$3+1,0):F3125))/(MAX(OFFSET(E3125,-$J$3+1,0):E3125)-MIN(OFFSET(F3125,-$J$3+1,0):F3125))</f>
        <v>61.000000000000028</v>
      </c>
      <c r="L3125" s="6">
        <f t="shared" ca="1" si="643"/>
        <v>13.519230769230703</v>
      </c>
      <c r="M3125" s="6">
        <f ca="1">100*(L3125-MIN(OFFSET(L3125,-$M$3+1,0):L3125))/(MAX(OFFSET(L3125,-$M$3+1,0):L3125)-MIN(OFFSET(L3125,-$M$3+1,0):L3125))</f>
        <v>87.422529402897908</v>
      </c>
      <c r="N3125" s="8">
        <f t="shared" si="644"/>
        <v>0.24000000000000199</v>
      </c>
      <c r="O3125" s="8">
        <f t="shared" si="645"/>
        <v>9.9999999999999645E-2</v>
      </c>
      <c r="P3125" s="15">
        <f ca="1">AVERAGE(N3125:OFFSET(N3125,-$P$3+1,0))*$P$4*H3125</f>
        <v>61.375000000000043</v>
      </c>
      <c r="Q3125" s="15">
        <f ca="1">AVERAGE(O3125:OFFSET(O3125,-$P$3+1,0))*$Q$4*I3125</f>
        <v>53.250000000000043</v>
      </c>
      <c r="R3125" s="11" t="str">
        <f t="shared" ca="1" si="641"/>
        <v xml:space="preserve"> </v>
      </c>
      <c r="S3125" s="11" t="str">
        <f t="shared" ca="1" si="642"/>
        <v xml:space="preserve"> </v>
      </c>
      <c r="T3125" s="3" t="str">
        <f t="shared" ca="1" si="646"/>
        <v xml:space="preserve"> </v>
      </c>
      <c r="U3125" s="16" t="str">
        <f t="shared" ca="1" si="647"/>
        <v xml:space="preserve"> </v>
      </c>
      <c r="V3125" s="3" t="str">
        <f t="shared" ca="1" si="648"/>
        <v xml:space="preserve"> </v>
      </c>
      <c r="W3125" s="3" t="str">
        <f t="shared" ca="1" si="649"/>
        <v xml:space="preserve"> </v>
      </c>
      <c r="X3125" s="12" t="str">
        <f t="shared" ca="1" si="650"/>
        <v xml:space="preserve"> </v>
      </c>
      <c r="Y3125" s="17" t="str">
        <f t="shared" ca="1" si="651"/>
        <v xml:space="preserve"> </v>
      </c>
      <c r="Z3125" s="17" t="str">
        <f t="shared" ca="1" si="652"/>
        <v xml:space="preserve"> </v>
      </c>
      <c r="AA3125" s="19">
        <f t="shared" ca="1" si="653"/>
        <v>34114.365413217522</v>
      </c>
      <c r="AB3125">
        <v>66908.894845912058</v>
      </c>
    </row>
    <row r="3126" spans="1:28" x14ac:dyDescent="0.25">
      <c r="A3126" s="22">
        <v>40542</v>
      </c>
      <c r="B3126" s="2">
        <v>17.329999999999998</v>
      </c>
      <c r="C3126" s="2">
        <v>17</v>
      </c>
      <c r="D3126" s="2">
        <v>17.16</v>
      </c>
      <c r="E3126">
        <v>12.74</v>
      </c>
      <c r="F3126">
        <v>12.49</v>
      </c>
      <c r="G3126">
        <v>12.53</v>
      </c>
      <c r="H3126" s="2">
        <v>1</v>
      </c>
      <c r="I3126" s="2">
        <v>1</v>
      </c>
      <c r="J3126" s="6">
        <f ca="1">100*(D3126-MIN(OFFSET(C3126,-$J$3+1,0):C3126))/(MAX(OFFSET(B3126,-$J$3+1,0):B3126)-MIN(OFFSET(C3126,-$J$3+1,0):C3126))</f>
        <v>78.846153846153797</v>
      </c>
      <c r="K3126" s="6">
        <f ca="1">100*(G3126-MIN(OFFSET(F3126,-$J$3+1,0):F3126))/(MAX(OFFSET(E3126,-$J$3+1,0):E3126)-MIN(OFFSET(F3126,-$J$3+1,0):F3126))</f>
        <v>58.163265306122419</v>
      </c>
      <c r="L3126" s="6">
        <f t="shared" ca="1" si="643"/>
        <v>20.682888540031378</v>
      </c>
      <c r="M3126" s="6">
        <f ca="1">100*(L3126-MIN(OFFSET(L3126,-$M$3+1,0):L3126))/(MAX(OFFSET(L3126,-$M$3+1,0):L3126)-MIN(OFFSET(L3126,-$M$3+1,0):L3126))</f>
        <v>100</v>
      </c>
      <c r="N3126" s="8">
        <f t="shared" si="644"/>
        <v>0.32999999999999829</v>
      </c>
      <c r="O3126" s="8">
        <f t="shared" si="645"/>
        <v>0.25</v>
      </c>
      <c r="P3126" s="15">
        <f ca="1">AVERAGE(N3126:OFFSET(N3126,-$P$3+1,0))*$P$4*H3126</f>
        <v>61.500000000000021</v>
      </c>
      <c r="Q3126" s="15">
        <f ca="1">AVERAGE(O3126:OFFSET(O3126,-$P$3+1,0))*$Q$4*I3126</f>
        <v>52.500000000000036</v>
      </c>
      <c r="R3126" s="11" t="str">
        <f t="shared" ca="1" si="641"/>
        <v xml:space="preserve"> </v>
      </c>
      <c r="S3126" s="11" t="str">
        <f t="shared" ca="1" si="642"/>
        <v>Sell</v>
      </c>
      <c r="T3126" s="3">
        <f t="shared" ca="1" si="646"/>
        <v>-10</v>
      </c>
      <c r="U3126" s="16">
        <f t="shared" ca="1" si="647"/>
        <v>11.71428571428571</v>
      </c>
      <c r="V3126" s="3">
        <f t="shared" ca="1" si="648"/>
        <v>17.16</v>
      </c>
      <c r="W3126" s="3">
        <f t="shared" ca="1" si="649"/>
        <v>12.53</v>
      </c>
      <c r="X3126" s="12" t="str">
        <f t="shared" ca="1" si="650"/>
        <v xml:space="preserve"> </v>
      </c>
      <c r="Y3126" s="17" t="str">
        <f t="shared" ca="1" si="651"/>
        <v xml:space="preserve"> </v>
      </c>
      <c r="Z3126" s="17" t="str">
        <f t="shared" ca="1" si="652"/>
        <v xml:space="preserve"> </v>
      </c>
      <c r="AA3126" s="19">
        <f t="shared" ca="1" si="653"/>
        <v>34114.365413217522</v>
      </c>
      <c r="AB3126">
        <v>66772.791559527075</v>
      </c>
    </row>
    <row r="3127" spans="1:28" x14ac:dyDescent="0.25">
      <c r="A3127" s="22">
        <v>40543</v>
      </c>
      <c r="B3127" s="2">
        <v>17.350000000000001</v>
      </c>
      <c r="C3127" s="2">
        <v>17.14</v>
      </c>
      <c r="D3127" s="2">
        <v>17.3</v>
      </c>
      <c r="E3127">
        <v>12.78</v>
      </c>
      <c r="F3127">
        <v>12.5</v>
      </c>
      <c r="G3127">
        <v>12.58</v>
      </c>
      <c r="H3127" s="2">
        <v>1</v>
      </c>
      <c r="I3127" s="2">
        <v>1</v>
      </c>
      <c r="J3127" s="6">
        <f ca="1">100*(D3127-MIN(OFFSET(C3127,-$J$3+1,0):C3127))/(MAX(OFFSET(B3127,-$J$3+1,0):B3127)-MIN(OFFSET(C3127,-$J$3+1,0):C3127))</f>
        <v>84.374999999999986</v>
      </c>
      <c r="K3127" s="6">
        <f ca="1">100*(G3127-MIN(OFFSET(F3127,-$J$3+1,0):F3127))/(MAX(OFFSET(E3127,-$J$3+1,0):E3127)-MIN(OFFSET(F3127,-$J$3+1,0):F3127))</f>
        <v>56.000000000000021</v>
      </c>
      <c r="L3127" s="6">
        <f t="shared" ca="1" si="643"/>
        <v>28.374999999999964</v>
      </c>
      <c r="M3127" s="6">
        <f ca="1">100*(L3127-MIN(OFFSET(L3127,-$M$3+1,0):L3127))/(MAX(OFFSET(L3127,-$M$3+1,0):L3127)-MIN(OFFSET(L3127,-$M$3+1,0):L3127))</f>
        <v>100</v>
      </c>
      <c r="N3127" s="8">
        <f t="shared" si="644"/>
        <v>0.21000000000000085</v>
      </c>
      <c r="O3127" s="8">
        <f t="shared" si="645"/>
        <v>0.27999999999999936</v>
      </c>
      <c r="P3127" s="15">
        <f ca="1">AVERAGE(N3127:OFFSET(N3127,-$P$3+1,0))*$P$4*H3127</f>
        <v>52.000000000000043</v>
      </c>
      <c r="Q3127" s="15">
        <f ca="1">AVERAGE(O3127:OFFSET(O3127,-$P$3+1,0))*$Q$4*I3127</f>
        <v>44.750000000000021</v>
      </c>
      <c r="R3127" s="11" t="str">
        <f t="shared" ca="1" si="641"/>
        <v xml:space="preserve"> </v>
      </c>
      <c r="S3127" s="11" t="str">
        <f t="shared" ca="1" si="642"/>
        <v>Sell</v>
      </c>
      <c r="T3127" s="3">
        <f t="shared" ca="1" si="646"/>
        <v>-10</v>
      </c>
      <c r="U3127" s="16">
        <f t="shared" ca="1" si="647"/>
        <v>11.71428571428571</v>
      </c>
      <c r="V3127" s="3">
        <f t="shared" ca="1" si="648"/>
        <v>17.16</v>
      </c>
      <c r="W3127" s="3">
        <f t="shared" ca="1" si="649"/>
        <v>12.53</v>
      </c>
      <c r="X3127" s="12">
        <f t="shared" ca="1" si="650"/>
        <v>-140.00000000000057</v>
      </c>
      <c r="Y3127" s="17">
        <f t="shared" ca="1" si="651"/>
        <v>58.571428571429387</v>
      </c>
      <c r="Z3127" s="17">
        <f t="shared" ca="1" si="652"/>
        <v>-81.428571428571189</v>
      </c>
      <c r="AA3127" s="19">
        <f t="shared" ca="1" si="653"/>
        <v>34032.936841788949</v>
      </c>
      <c r="AB3127">
        <v>66690.420667508297</v>
      </c>
    </row>
    <row r="3128" spans="1:28" x14ac:dyDescent="0.25">
      <c r="A3128" s="22">
        <v>40546</v>
      </c>
      <c r="B3128" s="2">
        <v>17.77</v>
      </c>
      <c r="C3128" s="2">
        <v>17.38</v>
      </c>
      <c r="D3128" s="2">
        <v>17.59</v>
      </c>
      <c r="E3128">
        <v>13.35</v>
      </c>
      <c r="F3128">
        <v>12.74</v>
      </c>
      <c r="G3128">
        <v>13.31</v>
      </c>
      <c r="H3128" s="2">
        <v>1</v>
      </c>
      <c r="I3128" s="2">
        <v>1</v>
      </c>
      <c r="J3128" s="6">
        <f ca="1">100*(D3128-MIN(OFFSET(C3128,-$J$3+1,0):C3128))/(MAX(OFFSET(B3128,-$J$3+1,0):B3128)-MIN(OFFSET(C3128,-$J$3+1,0):C3128))</f>
        <v>89.534883720930239</v>
      </c>
      <c r="K3128" s="6">
        <f ca="1">100*(G3128-MIN(OFFSET(F3128,-$J$3+1,0):F3128))/(MAX(OFFSET(E3128,-$J$3+1,0):E3128)-MIN(OFFSET(F3128,-$J$3+1,0):F3128))</f>
        <v>97.241379310344868</v>
      </c>
      <c r="L3128" s="6">
        <f t="shared" ca="1" si="643"/>
        <v>-7.7064955894146294</v>
      </c>
      <c r="M3128" s="6">
        <f ca="1">100*(L3128-MIN(OFFSET(L3128,-$M$3+1,0):L3128))/(MAX(OFFSET(L3128,-$M$3+1,0):L3128)-MIN(OFFSET(L3128,-$M$3+1,0):L3128))</f>
        <v>12.739891296044192</v>
      </c>
      <c r="N3128" s="8">
        <f t="shared" si="644"/>
        <v>0.46999999999999886</v>
      </c>
      <c r="O3128" s="8">
        <f t="shared" si="645"/>
        <v>0.76999999999999957</v>
      </c>
      <c r="P3128" s="15">
        <f ca="1">AVERAGE(N3128:OFFSET(N3128,-$P$3+1,0))*$P$4*H3128</f>
        <v>51.250000000000014</v>
      </c>
      <c r="Q3128" s="15">
        <f ca="1">AVERAGE(O3128:OFFSET(O3128,-$P$3+1,0))*$Q$4*I3128</f>
        <v>46.500000000000007</v>
      </c>
      <c r="R3128" s="11" t="str">
        <f t="shared" ca="1" si="641"/>
        <v xml:space="preserve"> </v>
      </c>
      <c r="S3128" s="11" t="str">
        <f t="shared" ca="1" si="642"/>
        <v>Exit</v>
      </c>
      <c r="T3128" s="3">
        <f t="shared" ca="1" si="646"/>
        <v>-10</v>
      </c>
      <c r="U3128" s="16">
        <f t="shared" ca="1" si="647"/>
        <v>11.71428571428571</v>
      </c>
      <c r="V3128" s="3">
        <f t="shared" ca="1" si="648"/>
        <v>17.16</v>
      </c>
      <c r="W3128" s="3">
        <f t="shared" ca="1" si="649"/>
        <v>12.53</v>
      </c>
      <c r="X3128" s="12">
        <f t="shared" ca="1" si="650"/>
        <v>-289.99999999999915</v>
      </c>
      <c r="Y3128" s="17">
        <f t="shared" ca="1" si="651"/>
        <v>855.14285714285734</v>
      </c>
      <c r="Z3128" s="17">
        <f t="shared" ca="1" si="652"/>
        <v>565.14285714285825</v>
      </c>
      <c r="AA3128" s="19">
        <f t="shared" ca="1" si="653"/>
        <v>34598.079698931804</v>
      </c>
      <c r="AB3128">
        <v>67241.805644034117</v>
      </c>
    </row>
    <row r="3129" spans="1:28" x14ac:dyDescent="0.25">
      <c r="A3129" s="22">
        <v>40547</v>
      </c>
      <c r="B3129" s="2">
        <v>17.71</v>
      </c>
      <c r="C3129" s="2">
        <v>16.98</v>
      </c>
      <c r="D3129" s="2">
        <v>17.170000000000002</v>
      </c>
      <c r="E3129">
        <v>13.36</v>
      </c>
      <c r="F3129">
        <v>12.72</v>
      </c>
      <c r="G3129">
        <v>12.85</v>
      </c>
      <c r="H3129" s="2">
        <v>1</v>
      </c>
      <c r="I3129" s="2">
        <v>1</v>
      </c>
      <c r="J3129" s="6">
        <f ca="1">100*(D3129-MIN(OFFSET(C3129,-$J$3+1,0):C3129))/(MAX(OFFSET(B3129,-$J$3+1,0):B3129)-MIN(OFFSET(C3129,-$J$3+1,0):C3129))</f>
        <v>50.413223140496079</v>
      </c>
      <c r="K3129" s="6">
        <f ca="1">100*(G3129-MIN(OFFSET(F3129,-$J$3+1,0):F3129))/(MAX(OFFSET(E3129,-$J$3+1,0):E3129)-MIN(OFFSET(F3129,-$J$3+1,0):F3129))</f>
        <v>50.485436893203875</v>
      </c>
      <c r="L3129" s="6">
        <f t="shared" ca="1" si="643"/>
        <v>-7.2213752707796175E-2</v>
      </c>
      <c r="M3129" s="6">
        <f ca="1">100*(L3129-MIN(OFFSET(L3129,-$M$3+1,0):L3129))/(MAX(OFFSET(L3129,-$M$3+1,0):L3129)-MIN(OFFSET(L3129,-$M$3+1,0):L3129))</f>
        <v>31.202769623712815</v>
      </c>
      <c r="N3129" s="8">
        <f t="shared" si="644"/>
        <v>0.73000000000000043</v>
      </c>
      <c r="O3129" s="8">
        <f t="shared" si="645"/>
        <v>0.63999999999999879</v>
      </c>
      <c r="P3129" s="15">
        <f ca="1">AVERAGE(N3129:OFFSET(N3129,-$P$3+1,0))*$P$4*H3129</f>
        <v>49.500000000000014</v>
      </c>
      <c r="Q3129" s="15">
        <f ca="1">AVERAGE(O3129:OFFSET(O3129,-$P$3+1,0))*$Q$4*I3129</f>
        <v>47.374999999999986</v>
      </c>
      <c r="R3129" s="11" t="str">
        <f t="shared" ca="1" si="641"/>
        <v xml:space="preserve"> </v>
      </c>
      <c r="S3129" s="11" t="str">
        <f t="shared" ca="1" si="642"/>
        <v xml:space="preserve"> </v>
      </c>
      <c r="T3129" s="3" t="str">
        <f t="shared" ca="1" si="646"/>
        <v xml:space="preserve"> </v>
      </c>
      <c r="U3129" s="16" t="str">
        <f t="shared" ca="1" si="647"/>
        <v xml:space="preserve"> </v>
      </c>
      <c r="V3129" s="3" t="str">
        <f t="shared" ca="1" si="648"/>
        <v xml:space="preserve"> </v>
      </c>
      <c r="W3129" s="3" t="str">
        <f t="shared" ca="1" si="649"/>
        <v xml:space="preserve"> </v>
      </c>
      <c r="X3129" s="12" t="str">
        <f t="shared" ca="1" si="650"/>
        <v xml:space="preserve"> </v>
      </c>
      <c r="Y3129" s="17" t="str">
        <f t="shared" ca="1" si="651"/>
        <v xml:space="preserve"> </v>
      </c>
      <c r="Z3129" s="17" t="str">
        <f t="shared" ca="1" si="652"/>
        <v xml:space="preserve"> </v>
      </c>
      <c r="AA3129" s="19">
        <f t="shared" ca="1" si="653"/>
        <v>34598.079698931804</v>
      </c>
      <c r="AB3129">
        <v>67241.805644034117</v>
      </c>
    </row>
    <row r="3130" spans="1:28" x14ac:dyDescent="0.25">
      <c r="A3130" s="22">
        <v>40548</v>
      </c>
      <c r="B3130" s="2">
        <v>17.64</v>
      </c>
      <c r="C3130" s="2">
        <v>17.11</v>
      </c>
      <c r="D3130" s="2">
        <v>17.64</v>
      </c>
      <c r="E3130">
        <v>13.4</v>
      </c>
      <c r="F3130">
        <v>12.67</v>
      </c>
      <c r="G3130">
        <v>13.4</v>
      </c>
      <c r="H3130" s="2">
        <v>1</v>
      </c>
      <c r="I3130" s="2">
        <v>1</v>
      </c>
      <c r="J3130" s="6">
        <f ca="1">100*(D3130-MIN(OFFSET(C3130,-$J$3+1,0):C3130))/(MAX(OFFSET(B3130,-$J$3+1,0):B3130)-MIN(OFFSET(C3130,-$J$3+1,0):C3130))</f>
        <v>89.256198347107528</v>
      </c>
      <c r="K3130" s="6">
        <f ca="1">100*(G3130-MIN(OFFSET(F3130,-$J$3+1,0):F3130))/(MAX(OFFSET(E3130,-$J$3+1,0):E3130)-MIN(OFFSET(F3130,-$J$3+1,0):F3130))</f>
        <v>100</v>
      </c>
      <c r="L3130" s="6">
        <f t="shared" ca="1" si="643"/>
        <v>-10.743801652892472</v>
      </c>
      <c r="M3130" s="6">
        <f ca="1">100*(L3130-MIN(OFFSET(L3130,-$M$3+1,0):L3130))/(MAX(OFFSET(L3130,-$M$3+1,0):L3130)-MIN(OFFSET(L3130,-$M$3+1,0):L3130))</f>
        <v>5.3944181404354357</v>
      </c>
      <c r="N3130" s="8">
        <f t="shared" si="644"/>
        <v>0.53000000000000114</v>
      </c>
      <c r="O3130" s="8">
        <f t="shared" si="645"/>
        <v>0.73000000000000043</v>
      </c>
      <c r="P3130" s="15">
        <f ca="1">AVERAGE(N3130:OFFSET(N3130,-$P$3+1,0))*$P$4*H3130</f>
        <v>44.375000000000057</v>
      </c>
      <c r="Q3130" s="15">
        <f ca="1">AVERAGE(O3130:OFFSET(O3130,-$P$3+1,0))*$Q$4*I3130</f>
        <v>45.874999999999979</v>
      </c>
      <c r="R3130" s="11" t="str">
        <f t="shared" ca="1" si="641"/>
        <v xml:space="preserve"> </v>
      </c>
      <c r="S3130" s="11" t="str">
        <f t="shared" ca="1" si="642"/>
        <v xml:space="preserve"> </v>
      </c>
      <c r="T3130" s="3" t="str">
        <f t="shared" ca="1" si="646"/>
        <v xml:space="preserve"> </v>
      </c>
      <c r="U3130" s="16" t="str">
        <f t="shared" ca="1" si="647"/>
        <v xml:space="preserve"> </v>
      </c>
      <c r="V3130" s="3" t="str">
        <f t="shared" ca="1" si="648"/>
        <v xml:space="preserve"> </v>
      </c>
      <c r="W3130" s="3" t="str">
        <f t="shared" ca="1" si="649"/>
        <v xml:space="preserve"> </v>
      </c>
      <c r="X3130" s="12" t="str">
        <f t="shared" ca="1" si="650"/>
        <v xml:space="preserve"> </v>
      </c>
      <c r="Y3130" s="17" t="str">
        <f t="shared" ca="1" si="651"/>
        <v xml:space="preserve"> </v>
      </c>
      <c r="Z3130" s="17" t="str">
        <f t="shared" ca="1" si="652"/>
        <v xml:space="preserve"> </v>
      </c>
      <c r="AA3130" s="19">
        <f t="shared" ca="1" si="653"/>
        <v>34598.079698931804</v>
      </c>
      <c r="AB3130">
        <v>67241.805644034117</v>
      </c>
    </row>
    <row r="3131" spans="1:28" x14ac:dyDescent="0.25">
      <c r="A3131" s="22">
        <v>40549</v>
      </c>
      <c r="B3131" s="2">
        <v>17.87</v>
      </c>
      <c r="C3131" s="2">
        <v>17.239999999999998</v>
      </c>
      <c r="D3131" s="2">
        <v>17.68</v>
      </c>
      <c r="E3131">
        <v>13.73</v>
      </c>
      <c r="F3131">
        <v>13.26</v>
      </c>
      <c r="G3131">
        <v>13.42</v>
      </c>
      <c r="H3131" s="2">
        <v>1</v>
      </c>
      <c r="I3131" s="2">
        <v>1</v>
      </c>
      <c r="J3131" s="6">
        <f ca="1">100*(D3131-MIN(OFFSET(C3131,-$J$3+1,0):C3131))/(MAX(OFFSET(B3131,-$J$3+1,0):B3131)-MIN(OFFSET(C3131,-$J$3+1,0):C3131))</f>
        <v>85.496183206106792</v>
      </c>
      <c r="K3131" s="6">
        <f ca="1">100*(G3131-MIN(OFFSET(F3131,-$J$3+1,0):F3131))/(MAX(OFFSET(E3131,-$J$3+1,0):E3131)-MIN(OFFSET(F3131,-$J$3+1,0):F3131))</f>
        <v>77.857142857142833</v>
      </c>
      <c r="L3131" s="6">
        <f t="shared" ca="1" si="643"/>
        <v>7.6390403489639596</v>
      </c>
      <c r="M3131" s="6">
        <f ca="1">100*(L3131-MIN(OFFSET(L3131,-$M$3+1,0):L3131))/(MAX(OFFSET(L3131,-$M$3+1,0):L3131)-MIN(OFFSET(L3131,-$M$3+1,0):L3131))</f>
        <v>49.851798999122359</v>
      </c>
      <c r="N3131" s="8">
        <f t="shared" si="644"/>
        <v>0.63000000000000256</v>
      </c>
      <c r="O3131" s="8">
        <f t="shared" si="645"/>
        <v>0.47000000000000064</v>
      </c>
      <c r="P3131" s="15">
        <f ca="1">AVERAGE(N3131:OFFSET(N3131,-$P$3+1,0))*$P$4*H3131</f>
        <v>43.250000000000057</v>
      </c>
      <c r="Q3131" s="15">
        <f ca="1">AVERAGE(O3131:OFFSET(O3131,-$P$3+1,0))*$Q$4*I3131</f>
        <v>47.874999999999979</v>
      </c>
      <c r="R3131" s="11" t="str">
        <f t="shared" ca="1" si="641"/>
        <v xml:space="preserve"> </v>
      </c>
      <c r="S3131" s="11" t="str">
        <f t="shared" ca="1" si="642"/>
        <v xml:space="preserve"> </v>
      </c>
      <c r="T3131" s="3" t="str">
        <f t="shared" ca="1" si="646"/>
        <v xml:space="preserve"> </v>
      </c>
      <c r="U3131" s="16" t="str">
        <f t="shared" ca="1" si="647"/>
        <v xml:space="preserve"> </v>
      </c>
      <c r="V3131" s="3" t="str">
        <f t="shared" ca="1" si="648"/>
        <v xml:space="preserve"> </v>
      </c>
      <c r="W3131" s="3" t="str">
        <f t="shared" ca="1" si="649"/>
        <v xml:space="preserve"> </v>
      </c>
      <c r="X3131" s="12" t="str">
        <f t="shared" ca="1" si="650"/>
        <v xml:space="preserve"> </v>
      </c>
      <c r="Y3131" s="17" t="str">
        <f t="shared" ca="1" si="651"/>
        <v xml:space="preserve"> </v>
      </c>
      <c r="Z3131" s="17" t="str">
        <f t="shared" ca="1" si="652"/>
        <v xml:space="preserve"> </v>
      </c>
      <c r="AA3131" s="19">
        <f t="shared" ca="1" si="653"/>
        <v>34598.079698931804</v>
      </c>
      <c r="AB3131">
        <v>67241.805644034117</v>
      </c>
    </row>
    <row r="3132" spans="1:28" x14ac:dyDescent="0.25">
      <c r="A3132" s="22">
        <v>40550</v>
      </c>
      <c r="B3132" s="2">
        <v>18.329999999999998</v>
      </c>
      <c r="C3132" s="2">
        <v>17.68</v>
      </c>
      <c r="D3132" s="2">
        <v>17.940000000000001</v>
      </c>
      <c r="E3132">
        <v>14.62</v>
      </c>
      <c r="F3132">
        <v>13.74</v>
      </c>
      <c r="G3132">
        <v>14.34</v>
      </c>
      <c r="H3132" s="2">
        <v>1</v>
      </c>
      <c r="I3132" s="2">
        <v>1</v>
      </c>
      <c r="J3132" s="6">
        <f ca="1">100*(D3132-MIN(OFFSET(C3132,-$J$3+1,0):C3132))/(MAX(OFFSET(B3132,-$J$3+1,0):B3132)-MIN(OFFSET(C3132,-$J$3+1,0):C3132))</f>
        <v>77.966101694915423</v>
      </c>
      <c r="K3132" s="6">
        <f ca="1">100*(G3132-MIN(OFFSET(F3132,-$J$3+1,0):F3132))/(MAX(OFFSET(E3132,-$J$3+1,0):E3132)-MIN(OFFSET(F3132,-$J$3+1,0):F3132))</f>
        <v>87.772925764192166</v>
      </c>
      <c r="L3132" s="6">
        <f t="shared" ca="1" si="643"/>
        <v>-9.8068240692767432</v>
      </c>
      <c r="M3132" s="6">
        <f ca="1">100*(L3132-MIN(OFFSET(L3132,-$M$3+1,0):L3132))/(MAX(OFFSET(L3132,-$M$3+1,0):L3132)-MIN(OFFSET(L3132,-$M$3+1,0):L3132))</f>
        <v>2.3952103439407093</v>
      </c>
      <c r="N3132" s="8">
        <f t="shared" si="644"/>
        <v>0.64999999999999858</v>
      </c>
      <c r="O3132" s="8">
        <f t="shared" si="645"/>
        <v>1.1999999999999993</v>
      </c>
      <c r="P3132" s="15">
        <f ca="1">AVERAGE(N3132:OFFSET(N3132,-$P$3+1,0))*$P$4*H3132</f>
        <v>47.375000000000036</v>
      </c>
      <c r="Q3132" s="15">
        <f ca="1">AVERAGE(O3132:OFFSET(O3132,-$P$3+1,0))*$Q$4*I3132</f>
        <v>55.499999999999972</v>
      </c>
      <c r="R3132" s="11" t="str">
        <f t="shared" ca="1" si="641"/>
        <v>Buy</v>
      </c>
      <c r="S3132" s="11" t="str">
        <f t="shared" ca="1" si="642"/>
        <v xml:space="preserve"> </v>
      </c>
      <c r="T3132" s="3">
        <f t="shared" ca="1" si="646"/>
        <v>10</v>
      </c>
      <c r="U3132" s="16">
        <f t="shared" ca="1" si="647"/>
        <v>-8.5360360360360463</v>
      </c>
      <c r="V3132" s="3">
        <f t="shared" ca="1" si="648"/>
        <v>17.940000000000001</v>
      </c>
      <c r="W3132" s="3">
        <f t="shared" ca="1" si="649"/>
        <v>14.34</v>
      </c>
      <c r="X3132" s="12" t="str">
        <f t="shared" ca="1" si="650"/>
        <v xml:space="preserve"> </v>
      </c>
      <c r="Y3132" s="17" t="str">
        <f t="shared" ca="1" si="651"/>
        <v xml:space="preserve"> </v>
      </c>
      <c r="Z3132" s="17" t="str">
        <f t="shared" ca="1" si="652"/>
        <v xml:space="preserve"> </v>
      </c>
      <c r="AA3132" s="19">
        <f t="shared" ca="1" si="653"/>
        <v>34598.079698931804</v>
      </c>
      <c r="AB3132">
        <v>67241.805644034117</v>
      </c>
    </row>
    <row r="3133" spans="1:28" x14ac:dyDescent="0.25">
      <c r="A3133" s="22">
        <v>40553</v>
      </c>
      <c r="B3133" s="2">
        <v>17.940000000000001</v>
      </c>
      <c r="C3133" s="2">
        <v>17.3</v>
      </c>
      <c r="D3133" s="2">
        <v>17.440000000000001</v>
      </c>
      <c r="E3133">
        <v>14.08</v>
      </c>
      <c r="F3133">
        <v>13.51</v>
      </c>
      <c r="G3133">
        <v>13.8</v>
      </c>
      <c r="H3133" s="2">
        <v>1</v>
      </c>
      <c r="I3133" s="2">
        <v>1</v>
      </c>
      <c r="J3133" s="6">
        <f ca="1">100*(D3133-MIN(OFFSET(C3133,-$J$3+1,0):C3133))/(MAX(OFFSET(B3133,-$J$3+1,0):B3133)-MIN(OFFSET(C3133,-$J$3+1,0):C3133))</f>
        <v>39.864864864864941</v>
      </c>
      <c r="K3133" s="6">
        <f ca="1">100*(G3133-MIN(OFFSET(F3133,-$J$3+1,0):F3133))/(MAX(OFFSET(E3133,-$J$3+1,0):E3133)-MIN(OFFSET(F3133,-$J$3+1,0):F3133))</f>
        <v>64.192139737991312</v>
      </c>
      <c r="L3133" s="6">
        <f t="shared" ca="1" si="643"/>
        <v>-24.32727487312637</v>
      </c>
      <c r="M3133" s="6">
        <f ca="1">100*(L3133-MIN(OFFSET(L3133,-$M$3+1,0):L3133))/(MAX(OFFSET(L3133,-$M$3+1,0):L3133)-MIN(OFFSET(L3133,-$M$3+1,0):L3133))</f>
        <v>0</v>
      </c>
      <c r="N3133" s="8">
        <f t="shared" si="644"/>
        <v>0.64000000000000057</v>
      </c>
      <c r="O3133" s="8">
        <f t="shared" si="645"/>
        <v>0.83000000000000007</v>
      </c>
      <c r="P3133" s="15">
        <f ca="1">AVERAGE(N3133:OFFSET(N3133,-$P$3+1,0))*$P$4*H3133</f>
        <v>52.375000000000014</v>
      </c>
      <c r="Q3133" s="15">
        <f ca="1">AVERAGE(O3133:OFFSET(O3133,-$P$3+1,0))*$Q$4*I3133</f>
        <v>64.624999999999972</v>
      </c>
      <c r="R3133" s="11" t="str">
        <f t="shared" ca="1" si="641"/>
        <v>Buy</v>
      </c>
      <c r="S3133" s="11" t="str">
        <f t="shared" ca="1" si="642"/>
        <v xml:space="preserve"> </v>
      </c>
      <c r="T3133" s="3">
        <f t="shared" ca="1" si="646"/>
        <v>10</v>
      </c>
      <c r="U3133" s="16">
        <f t="shared" ca="1" si="647"/>
        <v>-8.5360360360360463</v>
      </c>
      <c r="V3133" s="3">
        <f t="shared" ca="1" si="648"/>
        <v>17.940000000000001</v>
      </c>
      <c r="W3133" s="3">
        <f t="shared" ca="1" si="649"/>
        <v>14.34</v>
      </c>
      <c r="X3133" s="12">
        <f t="shared" ca="1" si="650"/>
        <v>-500</v>
      </c>
      <c r="Y3133" s="17">
        <f t="shared" ca="1" si="651"/>
        <v>460.94594594594571</v>
      </c>
      <c r="Z3133" s="17">
        <f t="shared" ca="1" si="652"/>
        <v>-39.054054054054291</v>
      </c>
      <c r="AA3133" s="19">
        <f t="shared" ca="1" si="653"/>
        <v>34559.025644877751</v>
      </c>
      <c r="AB3133">
        <v>67241.805644034117</v>
      </c>
    </row>
    <row r="3134" spans="1:28" x14ac:dyDescent="0.25">
      <c r="A3134" s="22">
        <v>40554</v>
      </c>
      <c r="B3134" s="2">
        <v>19.21</v>
      </c>
      <c r="C3134" s="2">
        <v>18.329999999999998</v>
      </c>
      <c r="D3134" s="2">
        <v>18.760000000000002</v>
      </c>
      <c r="E3134">
        <v>14.36</v>
      </c>
      <c r="F3134">
        <v>13.81</v>
      </c>
      <c r="G3134">
        <v>13.86</v>
      </c>
      <c r="H3134" s="2">
        <v>1</v>
      </c>
      <c r="I3134" s="2">
        <v>1</v>
      </c>
      <c r="J3134" s="6">
        <f ca="1">100*(D3134-MIN(OFFSET(C3134,-$J$3+1,0):C3134))/(MAX(OFFSET(B3134,-$J$3+1,0):B3134)-MIN(OFFSET(C3134,-$J$3+1,0):C3134))</f>
        <v>80.088495575221287</v>
      </c>
      <c r="K3134" s="6">
        <f ca="1">100*(G3134-MIN(OFFSET(F3134,-$J$3+1,0):F3134))/(MAX(OFFSET(E3134,-$J$3+1,0):E3134)-MIN(OFFSET(F3134,-$J$3+1,0):F3134))</f>
        <v>64.319248826291073</v>
      </c>
      <c r="L3134" s="6">
        <f t="shared" ca="1" si="643"/>
        <v>15.769246748930215</v>
      </c>
      <c r="M3134" s="6">
        <f ca="1">100*(L3134-MIN(OFFSET(L3134,-$M$3+1,0):L3134))/(MAX(OFFSET(L3134,-$M$3+1,0):L3134)-MIN(OFFSET(L3134,-$M$3+1,0):L3134))</f>
        <v>76.081197099335057</v>
      </c>
      <c r="N3134" s="8">
        <f t="shared" si="644"/>
        <v>1.7699999999999996</v>
      </c>
      <c r="O3134" s="8">
        <f t="shared" si="645"/>
        <v>0.55999999999999872</v>
      </c>
      <c r="P3134" s="15">
        <f ca="1">AVERAGE(N3134:OFFSET(N3134,-$P$3+1,0))*$P$4*H3134</f>
        <v>70.375000000000028</v>
      </c>
      <c r="Q3134" s="15">
        <f ca="1">AVERAGE(O3134:OFFSET(O3134,-$P$3+1,0))*$Q$4*I3134</f>
        <v>68.499999999999957</v>
      </c>
      <c r="R3134" s="11" t="str">
        <f t="shared" ca="1" si="641"/>
        <v>Exit</v>
      </c>
      <c r="S3134" s="11" t="str">
        <f t="shared" ca="1" si="642"/>
        <v xml:space="preserve"> </v>
      </c>
      <c r="T3134" s="3">
        <f t="shared" ca="1" si="646"/>
        <v>10</v>
      </c>
      <c r="U3134" s="16">
        <f t="shared" ca="1" si="647"/>
        <v>-8.5360360360360463</v>
      </c>
      <c r="V3134" s="3">
        <f t="shared" ca="1" si="648"/>
        <v>17.940000000000001</v>
      </c>
      <c r="W3134" s="3">
        <f t="shared" ca="1" si="649"/>
        <v>14.34</v>
      </c>
      <c r="X3134" s="12">
        <f t="shared" ca="1" si="650"/>
        <v>1320.0000000000002</v>
      </c>
      <c r="Y3134" s="17">
        <f t="shared" ca="1" si="651"/>
        <v>-51.21621621621518</v>
      </c>
      <c r="Z3134" s="17">
        <f t="shared" ca="1" si="652"/>
        <v>1268.7837837837851</v>
      </c>
      <c r="AA3134" s="19">
        <f t="shared" ca="1" si="653"/>
        <v>35827.809428661538</v>
      </c>
      <c r="AB3134">
        <v>68513.178951577633</v>
      </c>
    </row>
    <row r="3135" spans="1:28" x14ac:dyDescent="0.25">
      <c r="A3135" s="22">
        <v>40555</v>
      </c>
      <c r="B3135" s="2">
        <v>19.04</v>
      </c>
      <c r="C3135" s="2">
        <v>18.62</v>
      </c>
      <c r="D3135" s="2">
        <v>18.98</v>
      </c>
      <c r="E3135">
        <v>14.44</v>
      </c>
      <c r="F3135">
        <v>13.8</v>
      </c>
      <c r="G3135">
        <v>14.22</v>
      </c>
      <c r="H3135" s="2">
        <v>1</v>
      </c>
      <c r="I3135" s="2">
        <v>1</v>
      </c>
      <c r="J3135" s="6">
        <f ca="1">100*(D3135-MIN(OFFSET(C3135,-$J$3+1,0):C3135))/(MAX(OFFSET(B3135,-$J$3+1,0):B3135)-MIN(OFFSET(C3135,-$J$3+1,0):C3135))</f>
        <v>89.686098654708502</v>
      </c>
      <c r="K3135" s="6">
        <f ca="1">100*(G3135-MIN(OFFSET(F3135,-$J$3+1,0):F3135))/(MAX(OFFSET(E3135,-$J$3+1,0):E3135)-MIN(OFFSET(F3135,-$J$3+1,0):F3135))</f>
        <v>81.220657276995368</v>
      </c>
      <c r="L3135" s="6">
        <f t="shared" ca="1" si="643"/>
        <v>8.4654413777131339</v>
      </c>
      <c r="M3135" s="6">
        <f ca="1">100*(L3135-MIN(OFFSET(L3135,-$M$3+1,0):L3135))/(MAX(OFFSET(L3135,-$M$3+1,0):L3135)-MIN(OFFSET(L3135,-$M$3+1,0):L3135))</f>
        <v>62.2225820987492</v>
      </c>
      <c r="N3135" s="8">
        <f t="shared" si="644"/>
        <v>0.41999999999999815</v>
      </c>
      <c r="O3135" s="8">
        <f t="shared" si="645"/>
        <v>0.63999999999999879</v>
      </c>
      <c r="P3135" s="15">
        <f ca="1">AVERAGE(N3135:OFFSET(N3135,-$P$3+1,0))*$P$4*H3135</f>
        <v>73</v>
      </c>
      <c r="Q3135" s="15">
        <f ca="1">AVERAGE(O3135:OFFSET(O3135,-$P$3+1,0))*$Q$4*I3135</f>
        <v>72.999999999999957</v>
      </c>
      <c r="R3135" s="11" t="str">
        <f t="shared" ca="1" si="641"/>
        <v xml:space="preserve"> </v>
      </c>
      <c r="S3135" s="11" t="str">
        <f t="shared" ca="1" si="642"/>
        <v xml:space="preserve"> </v>
      </c>
      <c r="T3135" s="3" t="str">
        <f t="shared" ca="1" si="646"/>
        <v xml:space="preserve"> </v>
      </c>
      <c r="U3135" s="16" t="str">
        <f t="shared" ca="1" si="647"/>
        <v xml:space="preserve"> </v>
      </c>
      <c r="V3135" s="3" t="str">
        <f t="shared" ca="1" si="648"/>
        <v xml:space="preserve"> </v>
      </c>
      <c r="W3135" s="3" t="str">
        <f t="shared" ca="1" si="649"/>
        <v xml:space="preserve"> </v>
      </c>
      <c r="X3135" s="12" t="str">
        <f t="shared" ca="1" si="650"/>
        <v xml:space="preserve"> </v>
      </c>
      <c r="Y3135" s="17" t="str">
        <f t="shared" ca="1" si="651"/>
        <v xml:space="preserve"> </v>
      </c>
      <c r="Z3135" s="17" t="str">
        <f t="shared" ca="1" si="652"/>
        <v xml:space="preserve"> </v>
      </c>
      <c r="AA3135" s="19">
        <f t="shared" ca="1" si="653"/>
        <v>35827.809428661538</v>
      </c>
      <c r="AB3135">
        <v>68513.178951577633</v>
      </c>
    </row>
    <row r="3136" spans="1:28" x14ac:dyDescent="0.25">
      <c r="A3136" s="22">
        <v>40556</v>
      </c>
      <c r="B3136" s="2">
        <v>19.010000000000002</v>
      </c>
      <c r="C3136" s="2">
        <v>18.559999999999999</v>
      </c>
      <c r="D3136" s="2">
        <v>18.690000000000001</v>
      </c>
      <c r="E3136">
        <v>14.23</v>
      </c>
      <c r="F3136">
        <v>13.99</v>
      </c>
      <c r="G3136">
        <v>14.15</v>
      </c>
      <c r="H3136" s="2">
        <v>1</v>
      </c>
      <c r="I3136" s="2">
        <v>1</v>
      </c>
      <c r="J3136" s="6">
        <f ca="1">100*(D3136-MIN(OFFSET(C3136,-$J$3+1,0):C3136))/(MAX(OFFSET(B3136,-$J$3+1,0):B3136)-MIN(OFFSET(C3136,-$J$3+1,0):C3136))</f>
        <v>76.681614349775813</v>
      </c>
      <c r="K3136" s="6">
        <f ca="1">100*(G3136-MIN(OFFSET(F3136,-$J$3+1,0):F3136))/(MAX(OFFSET(E3136,-$J$3+1,0):E3136)-MIN(OFFSET(F3136,-$J$3+1,0):F3136))</f>
        <v>77.830188679245325</v>
      </c>
      <c r="L3136" s="6">
        <f t="shared" ca="1" si="643"/>
        <v>-1.1485743294695112</v>
      </c>
      <c r="M3136" s="6">
        <f ca="1">100*(L3136-MIN(OFFSET(L3136,-$M$3+1,0):L3136))/(MAX(OFFSET(L3136,-$M$3+1,0):L3136)-MIN(OFFSET(L3136,-$M$3+1,0):L3136))</f>
        <v>43.980455491639546</v>
      </c>
      <c r="N3136" s="8">
        <f t="shared" si="644"/>
        <v>0.45000000000000284</v>
      </c>
      <c r="O3136" s="8">
        <f t="shared" si="645"/>
        <v>0.24000000000000021</v>
      </c>
      <c r="P3136" s="15">
        <f ca="1">AVERAGE(N3136:OFFSET(N3136,-$P$3+1,0))*$P$4*H3136</f>
        <v>72.750000000000043</v>
      </c>
      <c r="Q3136" s="15">
        <f ca="1">AVERAGE(O3136:OFFSET(O3136,-$P$3+1,0))*$Q$4*I3136</f>
        <v>66.374999999999957</v>
      </c>
      <c r="R3136" s="11" t="str">
        <f t="shared" ca="1" si="641"/>
        <v xml:space="preserve"> </v>
      </c>
      <c r="S3136" s="11" t="str">
        <f t="shared" ca="1" si="642"/>
        <v xml:space="preserve"> </v>
      </c>
      <c r="T3136" s="3" t="str">
        <f t="shared" ca="1" si="646"/>
        <v xml:space="preserve"> </v>
      </c>
      <c r="U3136" s="16" t="str">
        <f t="shared" ca="1" si="647"/>
        <v xml:space="preserve"> </v>
      </c>
      <c r="V3136" s="3" t="str">
        <f t="shared" ca="1" si="648"/>
        <v xml:space="preserve"> </v>
      </c>
      <c r="W3136" s="3" t="str">
        <f t="shared" ca="1" si="649"/>
        <v xml:space="preserve"> </v>
      </c>
      <c r="X3136" s="12" t="str">
        <f t="shared" ca="1" si="650"/>
        <v xml:space="preserve"> </v>
      </c>
      <c r="Y3136" s="17" t="str">
        <f t="shared" ca="1" si="651"/>
        <v xml:space="preserve"> </v>
      </c>
      <c r="Z3136" s="17" t="str">
        <f t="shared" ca="1" si="652"/>
        <v xml:space="preserve"> </v>
      </c>
      <c r="AA3136" s="19">
        <f t="shared" ca="1" si="653"/>
        <v>35827.809428661538</v>
      </c>
      <c r="AB3136">
        <v>68513.178951577633</v>
      </c>
    </row>
    <row r="3137" spans="1:28" x14ac:dyDescent="0.25">
      <c r="A3137" s="22">
        <v>40557</v>
      </c>
      <c r="B3137" s="2">
        <v>19.170000000000002</v>
      </c>
      <c r="C3137" s="2">
        <v>18.579999999999998</v>
      </c>
      <c r="D3137" s="2">
        <v>19.14</v>
      </c>
      <c r="E3137">
        <v>14.93</v>
      </c>
      <c r="F3137">
        <v>14.02</v>
      </c>
      <c r="G3137">
        <v>14.8</v>
      </c>
      <c r="H3137" s="2">
        <v>1</v>
      </c>
      <c r="I3137" s="2">
        <v>1</v>
      </c>
      <c r="J3137" s="6">
        <f ca="1">100*(D3137-MIN(OFFSET(C3137,-$J$3+1,0):C3137))/(MAX(OFFSET(B3137,-$J$3+1,0):B3137)-MIN(OFFSET(C3137,-$J$3+1,0):C3137))</f>
        <v>96.86098654708519</v>
      </c>
      <c r="K3137" s="6">
        <f ca="1">100*(G3137-MIN(OFFSET(F3137,-$J$3+1,0):F3137))/(MAX(OFFSET(E3137,-$J$3+1,0):E3137)-MIN(OFFSET(F3137,-$J$3+1,0):F3137))</f>
        <v>94.247787610619511</v>
      </c>
      <c r="L3137" s="6">
        <f t="shared" ca="1" si="643"/>
        <v>2.6131989364656789</v>
      </c>
      <c r="M3137" s="6">
        <f ca="1">100*(L3137-MIN(OFFSET(L3137,-$M$3+1,0):L3137))/(MAX(OFFSET(L3137,-$M$3+1,0):L3137)-MIN(OFFSET(L3137,-$M$3+1,0):L3137))</f>
        <v>67.189054610593544</v>
      </c>
      <c r="N3137" s="8">
        <f t="shared" si="644"/>
        <v>0.59000000000000341</v>
      </c>
      <c r="O3137" s="8">
        <f t="shared" si="645"/>
        <v>0.91000000000000014</v>
      </c>
      <c r="P3137" s="15">
        <f ca="1">AVERAGE(N3137:OFFSET(N3137,-$P$3+1,0))*$P$4*H3137</f>
        <v>71.000000000000085</v>
      </c>
      <c r="Q3137" s="15">
        <f ca="1">AVERAGE(O3137:OFFSET(O3137,-$P$3+1,0))*$Q$4*I3137</f>
        <v>69.749999999999972</v>
      </c>
      <c r="R3137" s="11" t="str">
        <f t="shared" ca="1" si="641"/>
        <v xml:space="preserve"> </v>
      </c>
      <c r="S3137" s="11" t="str">
        <f t="shared" ca="1" si="642"/>
        <v xml:space="preserve"> </v>
      </c>
      <c r="T3137" s="3" t="str">
        <f t="shared" ca="1" si="646"/>
        <v xml:space="preserve"> </v>
      </c>
      <c r="U3137" s="16" t="str">
        <f t="shared" ca="1" si="647"/>
        <v xml:space="preserve"> </v>
      </c>
      <c r="V3137" s="3" t="str">
        <f t="shared" ca="1" si="648"/>
        <v xml:space="preserve"> </v>
      </c>
      <c r="W3137" s="3" t="str">
        <f t="shared" ca="1" si="649"/>
        <v xml:space="preserve"> </v>
      </c>
      <c r="X3137" s="12" t="str">
        <f t="shared" ca="1" si="650"/>
        <v xml:space="preserve"> </v>
      </c>
      <c r="Y3137" s="17" t="str">
        <f t="shared" ca="1" si="651"/>
        <v xml:space="preserve"> </v>
      </c>
      <c r="Z3137" s="17" t="str">
        <f t="shared" ca="1" si="652"/>
        <v xml:space="preserve"> </v>
      </c>
      <c r="AA3137" s="19">
        <f t="shared" ca="1" si="653"/>
        <v>35827.809428661538</v>
      </c>
      <c r="AB3137">
        <v>68513.178951577633</v>
      </c>
    </row>
    <row r="3138" spans="1:28" x14ac:dyDescent="0.25">
      <c r="A3138" s="22">
        <v>40561</v>
      </c>
      <c r="B3138" s="2">
        <v>19.16</v>
      </c>
      <c r="C3138" s="2">
        <v>18.63</v>
      </c>
      <c r="D3138" s="2">
        <v>19.010000000000002</v>
      </c>
      <c r="E3138">
        <v>14.67</v>
      </c>
      <c r="F3138">
        <v>14.28</v>
      </c>
      <c r="G3138">
        <v>14.55</v>
      </c>
      <c r="H3138" s="2">
        <v>1</v>
      </c>
      <c r="I3138" s="2">
        <v>1</v>
      </c>
      <c r="J3138" s="6">
        <f ca="1">100*(D3138-MIN(OFFSET(C3138,-$J$3+1,0):C3138))/(MAX(OFFSET(B3138,-$J$3+1,0):B3138)-MIN(OFFSET(C3138,-$J$3+1,0):C3138))</f>
        <v>91.031390134529175</v>
      </c>
      <c r="K3138" s="6">
        <f ca="1">100*(G3138-MIN(OFFSET(F3138,-$J$3+1,0):F3138))/(MAX(OFFSET(E3138,-$J$3+1,0):E3138)-MIN(OFFSET(F3138,-$J$3+1,0):F3138))</f>
        <v>83.185840707964644</v>
      </c>
      <c r="L3138" s="6">
        <f t="shared" ca="1" si="643"/>
        <v>7.8455494265645314</v>
      </c>
      <c r="M3138" s="6">
        <f ca="1">100*(L3138-MIN(OFFSET(L3138,-$M$3+1,0):L3138))/(MAX(OFFSET(L3138,-$M$3+1,0):L3138)-MIN(OFFSET(L3138,-$M$3+1,0):L3138))</f>
        <v>80.238442134574186</v>
      </c>
      <c r="N3138" s="8">
        <f t="shared" si="644"/>
        <v>0.53000000000000114</v>
      </c>
      <c r="O3138" s="8">
        <f t="shared" si="645"/>
        <v>0.52000000000000135</v>
      </c>
      <c r="P3138" s="15">
        <f ca="1">AVERAGE(N3138:OFFSET(N3138,-$P$3+1,0))*$P$4*H3138</f>
        <v>71.000000000000085</v>
      </c>
      <c r="Q3138" s="15">
        <f ca="1">AVERAGE(O3138:OFFSET(O3138,-$P$3+1,0))*$Q$4*I3138</f>
        <v>67.124999999999986</v>
      </c>
      <c r="R3138" s="11" t="str">
        <f t="shared" ca="1" si="641"/>
        <v xml:space="preserve"> </v>
      </c>
      <c r="S3138" s="11" t="str">
        <f t="shared" ca="1" si="642"/>
        <v xml:space="preserve"> </v>
      </c>
      <c r="T3138" s="3" t="str">
        <f t="shared" ca="1" si="646"/>
        <v xml:space="preserve"> </v>
      </c>
      <c r="U3138" s="16" t="str">
        <f t="shared" ca="1" si="647"/>
        <v xml:space="preserve"> </v>
      </c>
      <c r="V3138" s="3" t="str">
        <f t="shared" ca="1" si="648"/>
        <v xml:space="preserve"> </v>
      </c>
      <c r="W3138" s="3" t="str">
        <f t="shared" ca="1" si="649"/>
        <v xml:space="preserve"> </v>
      </c>
      <c r="X3138" s="12" t="str">
        <f t="shared" ca="1" si="650"/>
        <v xml:space="preserve"> </v>
      </c>
      <c r="Y3138" s="17" t="str">
        <f t="shared" ca="1" si="651"/>
        <v xml:space="preserve"> </v>
      </c>
      <c r="Z3138" s="17" t="str">
        <f t="shared" ca="1" si="652"/>
        <v xml:space="preserve"> </v>
      </c>
      <c r="AA3138" s="19">
        <f t="shared" ca="1" si="653"/>
        <v>35827.809428661538</v>
      </c>
      <c r="AB3138">
        <v>68513.178951577633</v>
      </c>
    </row>
    <row r="3139" spans="1:28" x14ac:dyDescent="0.25">
      <c r="A3139" s="22">
        <v>40562</v>
      </c>
      <c r="B3139" s="2">
        <v>19.05</v>
      </c>
      <c r="C3139" s="2">
        <v>18.190000000000001</v>
      </c>
      <c r="D3139" s="2">
        <v>18.32</v>
      </c>
      <c r="E3139">
        <v>14.59</v>
      </c>
      <c r="F3139">
        <v>13.82</v>
      </c>
      <c r="G3139">
        <v>13.85</v>
      </c>
      <c r="H3139" s="2">
        <v>1</v>
      </c>
      <c r="I3139" s="2">
        <v>1</v>
      </c>
      <c r="J3139" s="6">
        <f ca="1">100*(D3139-MIN(OFFSET(C3139,-$J$3+1,0):C3139))/(MAX(OFFSET(B3139,-$J$3+1,0):B3139)-MIN(OFFSET(C3139,-$J$3+1,0):C3139))</f>
        <v>57.61904761904762</v>
      </c>
      <c r="K3139" s="6">
        <f ca="1">100*(G3139-MIN(OFFSET(F3139,-$J$3+1,0):F3139))/(MAX(OFFSET(E3139,-$J$3+1,0):E3139)-MIN(OFFSET(F3139,-$J$3+1,0):F3139))</f>
        <v>52.212389380530965</v>
      </c>
      <c r="L3139" s="6">
        <f t="shared" ca="1" si="643"/>
        <v>5.4066582385166555</v>
      </c>
      <c r="M3139" s="6">
        <f ca="1">100*(L3139-MIN(OFFSET(L3139,-$M$3+1,0):L3139))/(MAX(OFFSET(L3139,-$M$3+1,0):L3139)-MIN(OFFSET(L3139,-$M$3+1,0):L3139))</f>
        <v>74.155891605537107</v>
      </c>
      <c r="N3139" s="8">
        <f t="shared" si="644"/>
        <v>0.85999999999999943</v>
      </c>
      <c r="O3139" s="8">
        <f t="shared" si="645"/>
        <v>0.76999999999999957</v>
      </c>
      <c r="P3139" s="15">
        <f ca="1">AVERAGE(N3139:OFFSET(N3139,-$P$3+1,0))*$P$4*H3139</f>
        <v>73.875000000000043</v>
      </c>
      <c r="Q3139" s="15">
        <f ca="1">AVERAGE(O3139:OFFSET(O3139,-$P$3+1,0))*$Q$4*I3139</f>
        <v>70.874999999999972</v>
      </c>
      <c r="R3139" s="11" t="str">
        <f t="shared" ca="1" si="641"/>
        <v xml:space="preserve"> </v>
      </c>
      <c r="S3139" s="11" t="str">
        <f t="shared" ca="1" si="642"/>
        <v xml:space="preserve"> </v>
      </c>
      <c r="T3139" s="3" t="str">
        <f t="shared" ca="1" si="646"/>
        <v xml:space="preserve"> </v>
      </c>
      <c r="U3139" s="16" t="str">
        <f t="shared" ca="1" si="647"/>
        <v xml:space="preserve"> </v>
      </c>
      <c r="V3139" s="3" t="str">
        <f t="shared" ca="1" si="648"/>
        <v xml:space="preserve"> </v>
      </c>
      <c r="W3139" s="3" t="str">
        <f t="shared" ca="1" si="649"/>
        <v xml:space="preserve"> </v>
      </c>
      <c r="X3139" s="12" t="str">
        <f t="shared" ca="1" si="650"/>
        <v xml:space="preserve"> </v>
      </c>
      <c r="Y3139" s="17" t="str">
        <f t="shared" ca="1" si="651"/>
        <v xml:space="preserve"> </v>
      </c>
      <c r="Z3139" s="17" t="str">
        <f t="shared" ca="1" si="652"/>
        <v xml:space="preserve"> </v>
      </c>
      <c r="AA3139" s="19">
        <f t="shared" ca="1" si="653"/>
        <v>35827.809428661538</v>
      </c>
      <c r="AB3139">
        <v>68513.178951577633</v>
      </c>
    </row>
    <row r="3140" spans="1:28" x14ac:dyDescent="0.25">
      <c r="A3140" s="22">
        <v>40563</v>
      </c>
      <c r="B3140" s="2">
        <v>18.78</v>
      </c>
      <c r="C3140" s="2">
        <v>18.079999999999998</v>
      </c>
      <c r="D3140" s="2">
        <v>18.41</v>
      </c>
      <c r="E3140">
        <v>14.36</v>
      </c>
      <c r="F3140">
        <v>13.75</v>
      </c>
      <c r="G3140">
        <v>14.07</v>
      </c>
      <c r="H3140" s="2">
        <v>1</v>
      </c>
      <c r="I3140" s="2">
        <v>1</v>
      </c>
      <c r="J3140" s="6">
        <f ca="1">100*(D3140-MIN(OFFSET(C3140,-$J$3+1,0):C3140))/(MAX(OFFSET(B3140,-$J$3+1,0):B3140)-MIN(OFFSET(C3140,-$J$3+1,0):C3140))</f>
        <v>59.39086294416245</v>
      </c>
      <c r="K3140" s="6">
        <f ca="1">100*(G3140-MIN(OFFSET(F3140,-$J$3+1,0):F3140))/(MAX(OFFSET(E3140,-$J$3+1,0):E3140)-MIN(OFFSET(F3140,-$J$3+1,0):F3140))</f>
        <v>48.502994011976085</v>
      </c>
      <c r="L3140" s="6">
        <f t="shared" ca="1" si="643"/>
        <v>10.887868932186365</v>
      </c>
      <c r="M3140" s="6">
        <f ca="1">100*(L3140-MIN(OFFSET(L3140,-$M$3+1,0):L3140))/(MAX(OFFSET(L3140,-$M$3+1,0):L3140)-MIN(OFFSET(L3140,-$M$3+1,0):L3140))</f>
        <v>87.82593197795326</v>
      </c>
      <c r="N3140" s="8">
        <f t="shared" si="644"/>
        <v>0.70000000000000284</v>
      </c>
      <c r="O3140" s="8">
        <f t="shared" si="645"/>
        <v>0.60999999999999943</v>
      </c>
      <c r="P3140" s="15">
        <f ca="1">AVERAGE(N3140:OFFSET(N3140,-$P$3+1,0))*$P$4*H3140</f>
        <v>74.500000000000099</v>
      </c>
      <c r="Q3140" s="15">
        <f ca="1">AVERAGE(O3140:OFFSET(O3140,-$P$3+1,0))*$Q$4*I3140</f>
        <v>63.499999999999979</v>
      </c>
      <c r="R3140" s="11" t="str">
        <f t="shared" ca="1" si="641"/>
        <v xml:space="preserve"> </v>
      </c>
      <c r="S3140" s="11" t="str">
        <f t="shared" ca="1" si="642"/>
        <v xml:space="preserve"> </v>
      </c>
      <c r="T3140" s="3" t="str">
        <f t="shared" ca="1" si="646"/>
        <v xml:space="preserve"> </v>
      </c>
      <c r="U3140" s="16" t="str">
        <f t="shared" ca="1" si="647"/>
        <v xml:space="preserve"> </v>
      </c>
      <c r="V3140" s="3" t="str">
        <f t="shared" ca="1" si="648"/>
        <v xml:space="preserve"> </v>
      </c>
      <c r="W3140" s="3" t="str">
        <f t="shared" ca="1" si="649"/>
        <v xml:space="preserve"> </v>
      </c>
      <c r="X3140" s="12" t="str">
        <f t="shared" ca="1" si="650"/>
        <v xml:space="preserve"> </v>
      </c>
      <c r="Y3140" s="17" t="str">
        <f t="shared" ca="1" si="651"/>
        <v xml:space="preserve"> </v>
      </c>
      <c r="Z3140" s="17" t="str">
        <f t="shared" ca="1" si="652"/>
        <v xml:space="preserve"> </v>
      </c>
      <c r="AA3140" s="19">
        <f t="shared" ca="1" si="653"/>
        <v>35827.809428661538</v>
      </c>
      <c r="AB3140">
        <v>68513.178951577633</v>
      </c>
    </row>
    <row r="3141" spans="1:28" x14ac:dyDescent="0.25">
      <c r="A3141" s="22">
        <v>40564</v>
      </c>
      <c r="B3141" s="2">
        <v>18.72</v>
      </c>
      <c r="C3141" s="2">
        <v>17.98</v>
      </c>
      <c r="D3141" s="2">
        <v>18.04</v>
      </c>
      <c r="E3141">
        <v>14.31</v>
      </c>
      <c r="F3141">
        <v>13.67</v>
      </c>
      <c r="G3141">
        <v>13.87</v>
      </c>
      <c r="H3141" s="2">
        <v>1</v>
      </c>
      <c r="I3141" s="2">
        <v>1</v>
      </c>
      <c r="J3141" s="6">
        <f ca="1">100*(D3141-MIN(OFFSET(C3141,-$J$3+1,0):C3141))/(MAX(OFFSET(B3141,-$J$3+1,0):B3141)-MIN(OFFSET(C3141,-$J$3+1,0):C3141))</f>
        <v>38.743455497382115</v>
      </c>
      <c r="K3141" s="6">
        <f ca="1">100*(G3141-MIN(OFFSET(F3141,-$J$3+1,0):F3141))/(MAX(OFFSET(E3141,-$J$3+1,0):E3141)-MIN(OFFSET(F3141,-$J$3+1,0):F3141))</f>
        <v>25.352112676056301</v>
      </c>
      <c r="L3141" s="6">
        <f t="shared" ca="1" si="643"/>
        <v>13.391342821325814</v>
      </c>
      <c r="M3141" s="6">
        <f ca="1">100*(L3141-MIN(OFFSET(L3141,-$M$3+1,0):L3141))/(MAX(OFFSET(L3141,-$M$3+1,0):L3141)-MIN(OFFSET(L3141,-$M$3+1,0):L3141))</f>
        <v>94.06955059588924</v>
      </c>
      <c r="N3141" s="8">
        <f t="shared" si="644"/>
        <v>0.73999999999999844</v>
      </c>
      <c r="O3141" s="8">
        <f t="shared" si="645"/>
        <v>0.64000000000000057</v>
      </c>
      <c r="P3141" s="15">
        <f ca="1">AVERAGE(N3141:OFFSET(N3141,-$P$3+1,0))*$P$4*H3141</f>
        <v>75.750000000000071</v>
      </c>
      <c r="Q3141" s="15">
        <f ca="1">AVERAGE(O3141:OFFSET(O3141,-$P$3+1,0))*$Q$4*I3141</f>
        <v>61.124999999999986</v>
      </c>
      <c r="R3141" s="11" t="str">
        <f t="shared" ca="1" si="641"/>
        <v xml:space="preserve"> </v>
      </c>
      <c r="S3141" s="11" t="str">
        <f t="shared" ca="1" si="642"/>
        <v xml:space="preserve"> </v>
      </c>
      <c r="T3141" s="3" t="str">
        <f t="shared" ca="1" si="646"/>
        <v xml:space="preserve"> </v>
      </c>
      <c r="U3141" s="16" t="str">
        <f t="shared" ca="1" si="647"/>
        <v xml:space="preserve"> </v>
      </c>
      <c r="V3141" s="3" t="str">
        <f t="shared" ca="1" si="648"/>
        <v xml:space="preserve"> </v>
      </c>
      <c r="W3141" s="3" t="str">
        <f t="shared" ca="1" si="649"/>
        <v xml:space="preserve"> </v>
      </c>
      <c r="X3141" s="12" t="str">
        <f t="shared" ca="1" si="650"/>
        <v xml:space="preserve"> </v>
      </c>
      <c r="Y3141" s="17" t="str">
        <f t="shared" ca="1" si="651"/>
        <v xml:space="preserve"> </v>
      </c>
      <c r="Z3141" s="17" t="str">
        <f t="shared" ca="1" si="652"/>
        <v xml:space="preserve"> </v>
      </c>
      <c r="AA3141" s="19">
        <f t="shared" ca="1" si="653"/>
        <v>35827.809428661538</v>
      </c>
      <c r="AB3141">
        <v>68513.178951577633</v>
      </c>
    </row>
    <row r="3142" spans="1:28" x14ac:dyDescent="0.25">
      <c r="A3142" s="22">
        <v>40567</v>
      </c>
      <c r="B3142" s="2">
        <v>18.54</v>
      </c>
      <c r="C3142" s="2">
        <v>18.04</v>
      </c>
      <c r="D3142" s="2">
        <v>18.45</v>
      </c>
      <c r="E3142">
        <v>14.47</v>
      </c>
      <c r="F3142">
        <v>13.76</v>
      </c>
      <c r="G3142">
        <v>14.36</v>
      </c>
      <c r="H3142" s="2">
        <v>1</v>
      </c>
      <c r="I3142" s="2">
        <v>1</v>
      </c>
      <c r="J3142" s="6">
        <f ca="1">100*(D3142-MIN(OFFSET(C3142,-$J$3+1,0):C3142))/(MAX(OFFSET(B3142,-$J$3+1,0):B3142)-MIN(OFFSET(C3142,-$J$3+1,0):C3142))</f>
        <v>60.209424083769555</v>
      </c>
      <c r="K3142" s="6">
        <f ca="1">100*(G3142-MIN(OFFSET(F3142,-$J$3+1,0):F3142))/(MAX(OFFSET(E3142,-$J$3+1,0):E3142)-MIN(OFFSET(F3142,-$J$3+1,0):F3142))</f>
        <v>59.85915492957745</v>
      </c>
      <c r="L3142" s="6">
        <f t="shared" ca="1" si="643"/>
        <v>0.35026915419210525</v>
      </c>
      <c r="M3142" s="6">
        <f ca="1">100*(L3142-MIN(OFFSET(L3142,-$M$3+1,0):L3142))/(MAX(OFFSET(L3142,-$M$3+1,0):L3142)-MIN(OFFSET(L3142,-$M$3+1,0):L3142))</f>
        <v>61.545348646261814</v>
      </c>
      <c r="N3142" s="8">
        <f t="shared" si="644"/>
        <v>0.5</v>
      </c>
      <c r="O3142" s="8">
        <f t="shared" si="645"/>
        <v>0.71000000000000085</v>
      </c>
      <c r="P3142" s="15">
        <f ca="1">AVERAGE(N3142:OFFSET(N3142,-$P$3+1,0))*$P$4*H3142</f>
        <v>59.875000000000078</v>
      </c>
      <c r="Q3142" s="15">
        <f ca="1">AVERAGE(O3142:OFFSET(O3142,-$P$3+1,0))*$Q$4*I3142</f>
        <v>63.000000000000014</v>
      </c>
      <c r="R3142" s="11" t="str">
        <f t="shared" ca="1" si="641"/>
        <v xml:space="preserve"> </v>
      </c>
      <c r="S3142" s="11" t="str">
        <f t="shared" ca="1" si="642"/>
        <v xml:space="preserve"> </v>
      </c>
      <c r="T3142" s="3" t="str">
        <f t="shared" ca="1" si="646"/>
        <v xml:space="preserve"> </v>
      </c>
      <c r="U3142" s="16" t="str">
        <f t="shared" ca="1" si="647"/>
        <v xml:space="preserve"> </v>
      </c>
      <c r="V3142" s="3" t="str">
        <f t="shared" ca="1" si="648"/>
        <v xml:space="preserve"> </v>
      </c>
      <c r="W3142" s="3" t="str">
        <f t="shared" ca="1" si="649"/>
        <v xml:space="preserve"> </v>
      </c>
      <c r="X3142" s="12" t="str">
        <f t="shared" ca="1" si="650"/>
        <v xml:space="preserve"> </v>
      </c>
      <c r="Y3142" s="17" t="str">
        <f t="shared" ca="1" si="651"/>
        <v xml:space="preserve"> </v>
      </c>
      <c r="Z3142" s="17" t="str">
        <f t="shared" ca="1" si="652"/>
        <v xml:space="preserve"> </v>
      </c>
      <c r="AA3142" s="19">
        <f t="shared" ca="1" si="653"/>
        <v>35827.809428661538</v>
      </c>
      <c r="AB3142">
        <v>68513.178951577633</v>
      </c>
    </row>
    <row r="3143" spans="1:28" x14ac:dyDescent="0.25">
      <c r="A3143" s="22">
        <v>40568</v>
      </c>
      <c r="B3143" s="2">
        <v>18.86</v>
      </c>
      <c r="C3143" s="2">
        <v>17.97</v>
      </c>
      <c r="D3143" s="2">
        <v>18.34</v>
      </c>
      <c r="E3143">
        <v>14.66</v>
      </c>
      <c r="F3143">
        <v>13.99</v>
      </c>
      <c r="G3143">
        <v>14.34</v>
      </c>
      <c r="H3143" s="2">
        <v>1</v>
      </c>
      <c r="I3143" s="2">
        <v>1</v>
      </c>
      <c r="J3143" s="6">
        <f ca="1">100*(D3143-MIN(OFFSET(C3143,-$J$3+1,0):C3143))/(MAX(OFFSET(B3143,-$J$3+1,0):B3143)-MIN(OFFSET(C3143,-$J$3+1,0):C3143))</f>
        <v>29.838709677419388</v>
      </c>
      <c r="K3143" s="6">
        <f ca="1">100*(G3143-MIN(OFFSET(F3143,-$J$3+1,0):F3143))/(MAX(OFFSET(E3143,-$J$3+1,0):E3143)-MIN(OFFSET(F3143,-$J$3+1,0):F3143))</f>
        <v>53.174603174603185</v>
      </c>
      <c r="L3143" s="6">
        <f t="shared" ca="1" si="643"/>
        <v>-23.335893497183797</v>
      </c>
      <c r="M3143" s="6">
        <f ca="1">100*(L3143-MIN(OFFSET(L3143,-$M$3+1,0):L3143))/(MAX(OFFSET(L3143,-$M$3+1,0):L3143)-MIN(OFFSET(L3143,-$M$3+1,0):L3143))</f>
        <v>0</v>
      </c>
      <c r="N3143" s="8">
        <f t="shared" si="644"/>
        <v>0.89000000000000057</v>
      </c>
      <c r="O3143" s="8">
        <f t="shared" si="645"/>
        <v>0.66999999999999993</v>
      </c>
      <c r="P3143" s="15">
        <f ca="1">AVERAGE(N3143:OFFSET(N3143,-$P$3+1,0))*$P$4*H3143</f>
        <v>65.750000000000114</v>
      </c>
      <c r="Q3143" s="15">
        <f ca="1">AVERAGE(O3143:OFFSET(O3143,-$P$3+1,0))*$Q$4*I3143</f>
        <v>63.375000000000028</v>
      </c>
      <c r="R3143" s="11" t="str">
        <f t="shared" ca="1" si="641"/>
        <v>Buy</v>
      </c>
      <c r="S3143" s="11" t="str">
        <f t="shared" ca="1" si="642"/>
        <v xml:space="preserve"> </v>
      </c>
      <c r="T3143" s="3">
        <f t="shared" ca="1" si="646"/>
        <v>10</v>
      </c>
      <c r="U3143" s="16">
        <f t="shared" ca="1" si="647"/>
        <v>-10.374753451676542</v>
      </c>
      <c r="V3143" s="3">
        <f t="shared" ca="1" si="648"/>
        <v>18.34</v>
      </c>
      <c r="W3143" s="3">
        <f t="shared" ca="1" si="649"/>
        <v>14.34</v>
      </c>
      <c r="X3143" s="12" t="str">
        <f t="shared" ca="1" si="650"/>
        <v xml:space="preserve"> </v>
      </c>
      <c r="Y3143" s="17" t="str">
        <f t="shared" ca="1" si="651"/>
        <v xml:space="preserve"> </v>
      </c>
      <c r="Z3143" s="17" t="str">
        <f t="shared" ca="1" si="652"/>
        <v xml:space="preserve"> </v>
      </c>
      <c r="AA3143" s="19">
        <f t="shared" ca="1" si="653"/>
        <v>35827.809428661538</v>
      </c>
      <c r="AB3143">
        <v>68513.178951577633</v>
      </c>
    </row>
    <row r="3144" spans="1:28" x14ac:dyDescent="0.25">
      <c r="A3144" s="22">
        <v>40569</v>
      </c>
      <c r="B3144" s="2">
        <v>19.12</v>
      </c>
      <c r="C3144" s="2">
        <v>18.3</v>
      </c>
      <c r="D3144" s="2">
        <v>18.940000000000001</v>
      </c>
      <c r="E3144">
        <v>15.19</v>
      </c>
      <c r="F3144">
        <v>14.25</v>
      </c>
      <c r="G3144">
        <v>14.62</v>
      </c>
      <c r="H3144" s="2">
        <v>1</v>
      </c>
      <c r="I3144" s="2">
        <v>1</v>
      </c>
      <c r="J3144" s="6">
        <f ca="1">100*(D3144-MIN(OFFSET(C3144,-$J$3+1,0):C3144))/(MAX(OFFSET(B3144,-$J$3+1,0):B3144)-MIN(OFFSET(C3144,-$J$3+1,0):C3144))</f>
        <v>80.833333333333343</v>
      </c>
      <c r="K3144" s="6">
        <f ca="1">100*(G3144-MIN(OFFSET(F3144,-$J$3+1,0):F3144))/(MAX(OFFSET(E3144,-$J$3+1,0):E3144)-MIN(OFFSET(F3144,-$J$3+1,0):F3144))</f>
        <v>62.499999999999972</v>
      </c>
      <c r="L3144" s="6">
        <f t="shared" ca="1" si="643"/>
        <v>18.333333333333371</v>
      </c>
      <c r="M3144" s="6">
        <f ca="1">100*(L3144-MIN(OFFSET(L3144,-$M$3+1,0):L3144))/(MAX(OFFSET(L3144,-$M$3+1,0):L3144)-MIN(OFFSET(L3144,-$M$3+1,0):L3144))</f>
        <v>99.999999999999986</v>
      </c>
      <c r="N3144" s="8">
        <f t="shared" si="644"/>
        <v>0.82000000000000028</v>
      </c>
      <c r="O3144" s="8">
        <f t="shared" si="645"/>
        <v>0.9399999999999995</v>
      </c>
      <c r="P3144" s="15">
        <f ca="1">AVERAGE(N3144:OFFSET(N3144,-$P$3+1,0))*$P$4*H3144</f>
        <v>70.375000000000071</v>
      </c>
      <c r="Q3144" s="15">
        <f ca="1">AVERAGE(O3144:OFFSET(O3144,-$P$3+1,0))*$Q$4*I3144</f>
        <v>72.125000000000014</v>
      </c>
      <c r="R3144" s="11" t="str">
        <f t="shared" ca="1" si="641"/>
        <v>Exit</v>
      </c>
      <c r="S3144" s="11" t="str">
        <f t="shared" ca="1" si="642"/>
        <v>Sell</v>
      </c>
      <c r="T3144" s="3">
        <f t="shared" ca="1" si="646"/>
        <v>-10</v>
      </c>
      <c r="U3144" s="16">
        <f t="shared" ca="1" si="647"/>
        <v>9.7573656845753973</v>
      </c>
      <c r="V3144" s="3">
        <f t="shared" ca="1" si="648"/>
        <v>18.34</v>
      </c>
      <c r="W3144" s="3">
        <f t="shared" ca="1" si="649"/>
        <v>14.34</v>
      </c>
      <c r="X3144" s="12">
        <f t="shared" ca="1" si="650"/>
        <v>600.00000000000136</v>
      </c>
      <c r="Y3144" s="17">
        <f t="shared" ca="1" si="651"/>
        <v>-290.49309664694249</v>
      </c>
      <c r="Z3144" s="17">
        <f t="shared" ca="1" si="652"/>
        <v>309.50690335305887</v>
      </c>
      <c r="AA3144" s="19">
        <f t="shared" ca="1" si="653"/>
        <v>36137.316332014598</v>
      </c>
      <c r="AB3144">
        <v>68822.685854930693</v>
      </c>
    </row>
    <row r="3145" spans="1:28" x14ac:dyDescent="0.25">
      <c r="A3145" s="22">
        <v>40570</v>
      </c>
      <c r="B3145" s="2">
        <v>19.25</v>
      </c>
      <c r="C3145" s="2">
        <v>18.22</v>
      </c>
      <c r="D3145" s="2">
        <v>18.73</v>
      </c>
      <c r="E3145">
        <v>14.9</v>
      </c>
      <c r="F3145">
        <v>14.03</v>
      </c>
      <c r="G3145">
        <v>14.43</v>
      </c>
      <c r="H3145" s="2">
        <v>1</v>
      </c>
      <c r="I3145" s="2">
        <v>1</v>
      </c>
      <c r="J3145" s="6">
        <f ca="1">100*(D3145-MIN(OFFSET(C3145,-$J$3+1,0):C3145))/(MAX(OFFSET(B3145,-$J$3+1,0):B3145)-MIN(OFFSET(C3145,-$J$3+1,0):C3145))</f>
        <v>59.375000000000071</v>
      </c>
      <c r="K3145" s="6">
        <f ca="1">100*(G3145-MIN(OFFSET(F3145,-$J$3+1,0):F3145))/(MAX(OFFSET(E3145,-$J$3+1,0):E3145)-MIN(OFFSET(F3145,-$J$3+1,0):F3145))</f>
        <v>49.999999999999993</v>
      </c>
      <c r="L3145" s="6">
        <f t="shared" ca="1" si="643"/>
        <v>9.3750000000000782</v>
      </c>
      <c r="M3145" s="6">
        <f ca="1">100*(L3145-MIN(OFFSET(L3145,-$M$3+1,0):L3145))/(MAX(OFFSET(L3145,-$M$3+1,0):L3145)-MIN(OFFSET(L3145,-$M$3+1,0):L3145))</f>
        <v>78.501320963381772</v>
      </c>
      <c r="N3145" s="8">
        <f t="shared" si="644"/>
        <v>1.0300000000000011</v>
      </c>
      <c r="O3145" s="8">
        <f t="shared" si="645"/>
        <v>0.87000000000000099</v>
      </c>
      <c r="P3145" s="15">
        <f ca="1">AVERAGE(N3145:OFFSET(N3145,-$P$3+1,0))*$P$4*H3145</f>
        <v>75.875000000000043</v>
      </c>
      <c r="Q3145" s="15">
        <f ca="1">AVERAGE(O3145:OFFSET(O3145,-$P$3+1,0))*$Q$4*I3145</f>
        <v>71.625000000000028</v>
      </c>
      <c r="R3145" s="11" t="str">
        <f t="shared" ca="1" si="641"/>
        <v xml:space="preserve"> </v>
      </c>
      <c r="S3145" s="11" t="str">
        <f t="shared" ca="1" si="642"/>
        <v>Sell</v>
      </c>
      <c r="T3145" s="3">
        <f t="shared" ca="1" si="646"/>
        <v>-10</v>
      </c>
      <c r="U3145" s="16">
        <f t="shared" ca="1" si="647"/>
        <v>9.7573656845753973</v>
      </c>
      <c r="V3145" s="3">
        <f t="shared" ca="1" si="648"/>
        <v>18.34</v>
      </c>
      <c r="W3145" s="3">
        <f t="shared" ca="1" si="649"/>
        <v>14.34</v>
      </c>
      <c r="X3145" s="12">
        <f t="shared" ca="1" si="650"/>
        <v>210.00000000000085</v>
      </c>
      <c r="Y3145" s="17">
        <f t="shared" ca="1" si="651"/>
        <v>-185.38994800693206</v>
      </c>
      <c r="Z3145" s="17">
        <f t="shared" ca="1" si="652"/>
        <v>24.610051993068794</v>
      </c>
      <c r="AA3145" s="19">
        <f t="shared" ca="1" si="653"/>
        <v>36161.926384007667</v>
      </c>
      <c r="AB3145">
        <v>68847.295906923755</v>
      </c>
    </row>
    <row r="3146" spans="1:28" x14ac:dyDescent="0.25">
      <c r="A3146" s="22">
        <v>40571</v>
      </c>
      <c r="B3146" s="2">
        <v>18.829999999999998</v>
      </c>
      <c r="C3146" s="2">
        <v>18.12</v>
      </c>
      <c r="D3146" s="2">
        <v>18.23</v>
      </c>
      <c r="E3146">
        <v>14.55</v>
      </c>
      <c r="F3146">
        <v>13.97</v>
      </c>
      <c r="G3146">
        <v>14.05</v>
      </c>
      <c r="H3146" s="2">
        <v>1</v>
      </c>
      <c r="I3146" s="2">
        <v>1</v>
      </c>
      <c r="J3146" s="6">
        <f ca="1">100*(D3146-MIN(OFFSET(C3146,-$J$3+1,0):C3146))/(MAX(OFFSET(B3146,-$J$3+1,0):B3146)-MIN(OFFSET(C3146,-$J$3+1,0):C3146))</f>
        <v>20.312500000000103</v>
      </c>
      <c r="K3146" s="6">
        <f ca="1">100*(G3146-MIN(OFFSET(F3146,-$J$3+1,0):F3146))/(MAX(OFFSET(E3146,-$J$3+1,0):E3146)-MIN(OFFSET(F3146,-$J$3+1,0):F3146))</f>
        <v>25.000000000000057</v>
      </c>
      <c r="L3146" s="6">
        <f t="shared" ca="1" si="643"/>
        <v>-4.6874999999999538</v>
      </c>
      <c r="M3146" s="6">
        <f ca="1">100*(L3146-MIN(OFFSET(L3146,-$M$3+1,0):L3146))/(MAX(OFFSET(L3146,-$M$3+1,0):L3146)-MIN(OFFSET(L3146,-$M$3+1,0):L3146))</f>
        <v>44.753394568690133</v>
      </c>
      <c r="N3146" s="8">
        <f t="shared" si="644"/>
        <v>0.7099999999999973</v>
      </c>
      <c r="O3146" s="8">
        <f t="shared" si="645"/>
        <v>0.58000000000000007</v>
      </c>
      <c r="P3146" s="15">
        <f ca="1">AVERAGE(N3146:OFFSET(N3146,-$P$3+1,0))*$P$4*H3146</f>
        <v>78.125</v>
      </c>
      <c r="Q3146" s="15">
        <f ca="1">AVERAGE(O3146:OFFSET(O3146,-$P$3+1,0))*$Q$4*I3146</f>
        <v>72.375000000000014</v>
      </c>
      <c r="R3146" s="11" t="str">
        <f t="shared" ca="1" si="641"/>
        <v xml:space="preserve"> </v>
      </c>
      <c r="S3146" s="11" t="str">
        <f t="shared" ca="1" si="642"/>
        <v>Exit</v>
      </c>
      <c r="T3146" s="3">
        <f t="shared" ca="1" si="646"/>
        <v>-10</v>
      </c>
      <c r="U3146" s="16">
        <f t="shared" ca="1" si="647"/>
        <v>9.7573656845753973</v>
      </c>
      <c r="V3146" s="3">
        <f t="shared" ca="1" si="648"/>
        <v>18.34</v>
      </c>
      <c r="W3146" s="3">
        <f t="shared" ca="1" si="649"/>
        <v>14.34</v>
      </c>
      <c r="X3146" s="12">
        <f t="shared" ca="1" si="650"/>
        <v>500</v>
      </c>
      <c r="Y3146" s="17">
        <f t="shared" ca="1" si="651"/>
        <v>-370.77989601386412</v>
      </c>
      <c r="Z3146" s="17">
        <f t="shared" ca="1" si="652"/>
        <v>129.22010398613588</v>
      </c>
      <c r="AA3146" s="19">
        <f t="shared" ca="1" si="653"/>
        <v>36291.146487993807</v>
      </c>
      <c r="AB3146">
        <v>68976.516010909894</v>
      </c>
    </row>
    <row r="3147" spans="1:28" x14ac:dyDescent="0.25">
      <c r="A3147" s="22">
        <v>40574</v>
      </c>
      <c r="B3147" s="2">
        <v>18.43</v>
      </c>
      <c r="C3147" s="2">
        <v>17.87</v>
      </c>
      <c r="D3147" s="2">
        <v>17.93</v>
      </c>
      <c r="E3147">
        <v>14.28</v>
      </c>
      <c r="F3147">
        <v>13.89</v>
      </c>
      <c r="G3147">
        <v>13.93</v>
      </c>
      <c r="H3147" s="2">
        <v>1</v>
      </c>
      <c r="I3147" s="2">
        <v>1</v>
      </c>
      <c r="J3147" s="6">
        <f ca="1">100*(D3147-MIN(OFFSET(C3147,-$J$3+1,0):C3147))/(MAX(OFFSET(B3147,-$J$3+1,0):B3147)-MIN(OFFSET(C3147,-$J$3+1,0):C3147))</f>
        <v>4.3478260869564318</v>
      </c>
      <c r="K3147" s="6">
        <f ca="1">100*(G3147-MIN(OFFSET(F3147,-$J$3+1,0):F3147))/(MAX(OFFSET(E3147,-$J$3+1,0):E3147)-MIN(OFFSET(F3147,-$J$3+1,0):F3147))</f>
        <v>17.105263157894729</v>
      </c>
      <c r="L3147" s="6">
        <f t="shared" ca="1" si="643"/>
        <v>-12.757437070938298</v>
      </c>
      <c r="M3147" s="6">
        <f ca="1">100*(L3147-MIN(OFFSET(L3147,-$M$3+1,0):L3147))/(MAX(OFFSET(L3147,-$M$3+1,0):L3147)-MIN(OFFSET(L3147,-$M$3+1,0):L3147))</f>
        <v>25.386735562125153</v>
      </c>
      <c r="N3147" s="8">
        <f t="shared" si="644"/>
        <v>0.55999999999999872</v>
      </c>
      <c r="O3147" s="8">
        <f t="shared" si="645"/>
        <v>0.38999999999999879</v>
      </c>
      <c r="P3147" s="15">
        <f ca="1">AVERAGE(N3147:OFFSET(N3147,-$P$3+1,0))*$P$4*H3147</f>
        <v>74.374999999999986</v>
      </c>
      <c r="Q3147" s="15">
        <f ca="1">AVERAGE(O3147:OFFSET(O3147,-$P$3+1,0))*$Q$4*I3147</f>
        <v>67.625</v>
      </c>
      <c r="R3147" s="11" t="str">
        <f t="shared" ca="1" si="641"/>
        <v xml:space="preserve"> </v>
      </c>
      <c r="S3147" s="11" t="str">
        <f t="shared" ca="1" si="642"/>
        <v xml:space="preserve"> </v>
      </c>
      <c r="T3147" s="3" t="str">
        <f t="shared" ca="1" si="646"/>
        <v xml:space="preserve"> </v>
      </c>
      <c r="U3147" s="16" t="str">
        <f t="shared" ca="1" si="647"/>
        <v xml:space="preserve"> </v>
      </c>
      <c r="V3147" s="3" t="str">
        <f t="shared" ca="1" si="648"/>
        <v xml:space="preserve"> </v>
      </c>
      <c r="W3147" s="3" t="str">
        <f t="shared" ca="1" si="649"/>
        <v xml:space="preserve"> </v>
      </c>
      <c r="X3147" s="12" t="str">
        <f t="shared" ca="1" si="650"/>
        <v xml:space="preserve"> </v>
      </c>
      <c r="Y3147" s="17" t="str">
        <f t="shared" ca="1" si="651"/>
        <v xml:space="preserve"> </v>
      </c>
      <c r="Z3147" s="17" t="str">
        <f t="shared" ca="1" si="652"/>
        <v xml:space="preserve"> </v>
      </c>
      <c r="AA3147" s="19">
        <f t="shared" ca="1" si="653"/>
        <v>36291.146487993807</v>
      </c>
      <c r="AB3147">
        <v>68976.516010909894</v>
      </c>
    </row>
    <row r="3148" spans="1:28" x14ac:dyDescent="0.25">
      <c r="A3148" s="22">
        <v>40575</v>
      </c>
      <c r="B3148" s="2">
        <v>18.59</v>
      </c>
      <c r="C3148" s="2">
        <v>18.079999999999998</v>
      </c>
      <c r="D3148" s="2">
        <v>18.5</v>
      </c>
      <c r="E3148">
        <v>14.53</v>
      </c>
      <c r="F3148">
        <v>14.11</v>
      </c>
      <c r="G3148">
        <v>14.33</v>
      </c>
      <c r="H3148" s="2">
        <v>1</v>
      </c>
      <c r="I3148" s="2">
        <v>1</v>
      </c>
      <c r="J3148" s="6">
        <f ca="1">100*(D3148-MIN(OFFSET(C3148,-$J$3+1,0):C3148))/(MAX(OFFSET(B3148,-$J$3+1,0):B3148)-MIN(OFFSET(C3148,-$J$3+1,0):C3148))</f>
        <v>45.652173913043441</v>
      </c>
      <c r="K3148" s="6">
        <f ca="1">100*(G3148-MIN(OFFSET(F3148,-$J$3+1,0):F3148))/(MAX(OFFSET(E3148,-$J$3+1,0):E3148)-MIN(OFFSET(F3148,-$J$3+1,0):F3148))</f>
        <v>43.421052631578966</v>
      </c>
      <c r="L3148" s="6">
        <f t="shared" ca="1" si="643"/>
        <v>2.2311212814644747</v>
      </c>
      <c r="M3148" s="6">
        <f ca="1">100*(L3148-MIN(OFFSET(L3148,-$M$3+1,0):L3148))/(MAX(OFFSET(L3148,-$M$3+1,0):L3148)-MIN(OFFSET(L3148,-$M$3+1,0):L3148))</f>
        <v>61.35706544937338</v>
      </c>
      <c r="N3148" s="8">
        <f t="shared" si="644"/>
        <v>0.66000000000000014</v>
      </c>
      <c r="O3148" s="8">
        <f t="shared" si="645"/>
        <v>0.59999999999999964</v>
      </c>
      <c r="P3148" s="15">
        <f ca="1">AVERAGE(N3148:OFFSET(N3148,-$P$3+1,0))*$P$4*H3148</f>
        <v>73.874999999999957</v>
      </c>
      <c r="Q3148" s="15">
        <f ca="1">AVERAGE(O3148:OFFSET(O3148,-$P$3+1,0))*$Q$4*I3148</f>
        <v>67.5</v>
      </c>
      <c r="R3148" s="11" t="str">
        <f t="shared" ca="1" si="641"/>
        <v xml:space="preserve"> </v>
      </c>
      <c r="S3148" s="11" t="str">
        <f t="shared" ca="1" si="642"/>
        <v xml:space="preserve"> </v>
      </c>
      <c r="T3148" s="3" t="str">
        <f t="shared" ca="1" si="646"/>
        <v xml:space="preserve"> </v>
      </c>
      <c r="U3148" s="16" t="str">
        <f t="shared" ca="1" si="647"/>
        <v xml:space="preserve"> </v>
      </c>
      <c r="V3148" s="3" t="str">
        <f t="shared" ca="1" si="648"/>
        <v xml:space="preserve"> </v>
      </c>
      <c r="W3148" s="3" t="str">
        <f t="shared" ca="1" si="649"/>
        <v xml:space="preserve"> </v>
      </c>
      <c r="X3148" s="12" t="str">
        <f t="shared" ca="1" si="650"/>
        <v xml:space="preserve"> </v>
      </c>
      <c r="Y3148" s="17" t="str">
        <f t="shared" ca="1" si="651"/>
        <v xml:space="preserve"> </v>
      </c>
      <c r="Z3148" s="17" t="str">
        <f t="shared" ca="1" si="652"/>
        <v xml:space="preserve"> </v>
      </c>
      <c r="AA3148" s="19">
        <f t="shared" ca="1" si="653"/>
        <v>36291.146487993807</v>
      </c>
      <c r="AB3148">
        <v>68976.516010909894</v>
      </c>
    </row>
    <row r="3149" spans="1:28" x14ac:dyDescent="0.25">
      <c r="A3149" s="22">
        <v>40576</v>
      </c>
      <c r="B3149" s="2">
        <v>18.559999999999999</v>
      </c>
      <c r="C3149" s="2">
        <v>18.02</v>
      </c>
      <c r="D3149" s="2">
        <v>18.2</v>
      </c>
      <c r="E3149">
        <v>14.35</v>
      </c>
      <c r="F3149">
        <v>13.92</v>
      </c>
      <c r="G3149">
        <v>14.06</v>
      </c>
      <c r="H3149" s="2">
        <v>1</v>
      </c>
      <c r="I3149" s="2">
        <v>1</v>
      </c>
      <c r="J3149" s="6">
        <f ca="1">100*(D3149-MIN(OFFSET(C3149,-$J$3+1,0):C3149))/(MAX(OFFSET(B3149,-$J$3+1,0):B3149)-MIN(OFFSET(C3149,-$J$3+1,0):C3149))</f>
        <v>23.913043478260764</v>
      </c>
      <c r="K3149" s="6">
        <f ca="1">100*(G3149-MIN(OFFSET(F3149,-$J$3+1,0):F3149))/(MAX(OFFSET(E3149,-$J$3+1,0):E3149)-MIN(OFFSET(F3149,-$J$3+1,0):F3149))</f>
        <v>25.657894736842149</v>
      </c>
      <c r="L3149" s="6">
        <f t="shared" ca="1" si="643"/>
        <v>-1.7448512585813845</v>
      </c>
      <c r="M3149" s="6">
        <f ca="1">100*(L3149-MIN(OFFSET(L3149,-$M$3+1,0):L3149))/(MAX(OFFSET(L3149,-$M$3+1,0):L3149)-MIN(OFFSET(L3149,-$M$3+1,0):L3149))</f>
        <v>51.815317635771073</v>
      </c>
      <c r="N3149" s="8">
        <f t="shared" si="644"/>
        <v>0.53999999999999915</v>
      </c>
      <c r="O3149" s="8">
        <f t="shared" si="645"/>
        <v>0.42999999999999972</v>
      </c>
      <c r="P3149" s="15">
        <f ca="1">AVERAGE(N3149:OFFSET(N3149,-$P$3+1,0))*$P$4*H3149</f>
        <v>71.374999999999972</v>
      </c>
      <c r="Q3149" s="15">
        <f ca="1">AVERAGE(O3149:OFFSET(O3149,-$P$3+1,0))*$Q$4*I3149</f>
        <v>64.875</v>
      </c>
      <c r="R3149" s="11" t="str">
        <f t="shared" ca="1" si="641"/>
        <v xml:space="preserve"> </v>
      </c>
      <c r="S3149" s="11" t="str">
        <f t="shared" ca="1" si="642"/>
        <v xml:space="preserve"> </v>
      </c>
      <c r="T3149" s="3" t="str">
        <f t="shared" ca="1" si="646"/>
        <v xml:space="preserve"> </v>
      </c>
      <c r="U3149" s="16" t="str">
        <f t="shared" ca="1" si="647"/>
        <v xml:space="preserve"> </v>
      </c>
      <c r="V3149" s="3" t="str">
        <f t="shared" ca="1" si="648"/>
        <v xml:space="preserve"> </v>
      </c>
      <c r="W3149" s="3" t="str">
        <f t="shared" ca="1" si="649"/>
        <v xml:space="preserve"> </v>
      </c>
      <c r="X3149" s="12" t="str">
        <f t="shared" ca="1" si="650"/>
        <v xml:space="preserve"> </v>
      </c>
      <c r="Y3149" s="17" t="str">
        <f t="shared" ca="1" si="651"/>
        <v xml:space="preserve"> </v>
      </c>
      <c r="Z3149" s="17" t="str">
        <f t="shared" ca="1" si="652"/>
        <v xml:space="preserve"> </v>
      </c>
      <c r="AA3149" s="19">
        <f t="shared" ca="1" si="653"/>
        <v>36291.146487993807</v>
      </c>
      <c r="AB3149">
        <v>68976.516010909894</v>
      </c>
    </row>
    <row r="3150" spans="1:28" x14ac:dyDescent="0.25">
      <c r="A3150" s="22">
        <v>40577</v>
      </c>
      <c r="B3150" s="2">
        <v>18.260000000000002</v>
      </c>
      <c r="C3150" s="2">
        <v>17.850000000000001</v>
      </c>
      <c r="D3150" s="2">
        <v>18.239999999999998</v>
      </c>
      <c r="E3150">
        <v>13.99</v>
      </c>
      <c r="F3150">
        <v>13.68</v>
      </c>
      <c r="G3150">
        <v>13.87</v>
      </c>
      <c r="H3150" s="2">
        <v>1</v>
      </c>
      <c r="I3150" s="2">
        <v>1</v>
      </c>
      <c r="J3150" s="6">
        <f ca="1">100*(D3150-MIN(OFFSET(C3150,-$J$3+1,0):C3150))/(MAX(OFFSET(B3150,-$J$3+1,0):B3150)-MIN(OFFSET(C3150,-$J$3+1,0):C3150))</f>
        <v>27.857142857142673</v>
      </c>
      <c r="K3150" s="6">
        <f ca="1">100*(G3150-MIN(OFFSET(F3150,-$J$3+1,0):F3150))/(MAX(OFFSET(E3150,-$J$3+1,0):E3150)-MIN(OFFSET(F3150,-$J$3+1,0):F3150))</f>
        <v>13.157894736842062</v>
      </c>
      <c r="L3150" s="6">
        <f t="shared" ca="1" si="643"/>
        <v>14.699248120300611</v>
      </c>
      <c r="M3150" s="6">
        <f ca="1">100*(L3150-MIN(OFFSET(L3150,-$M$3+1,0):L3150))/(MAX(OFFSET(L3150,-$M$3+1,0):L3150)-MIN(OFFSET(L3150,-$M$3+1,0):L3150))</f>
        <v>91.278731357762368</v>
      </c>
      <c r="N3150" s="8">
        <f t="shared" si="644"/>
        <v>0.41000000000000014</v>
      </c>
      <c r="O3150" s="8">
        <f t="shared" si="645"/>
        <v>0.38000000000000078</v>
      </c>
      <c r="P3150" s="15">
        <f ca="1">AVERAGE(N3150:OFFSET(N3150,-$P$3+1,0))*$P$4*H3150</f>
        <v>70.249999999999972</v>
      </c>
      <c r="Q3150" s="15">
        <f ca="1">AVERAGE(O3150:OFFSET(O3150,-$P$3+1,0))*$Q$4*I3150</f>
        <v>60.749999999999993</v>
      </c>
      <c r="R3150" s="11" t="str">
        <f t="shared" ca="1" si="641"/>
        <v xml:space="preserve"> </v>
      </c>
      <c r="S3150" s="11" t="str">
        <f t="shared" ca="1" si="642"/>
        <v xml:space="preserve"> </v>
      </c>
      <c r="T3150" s="3" t="str">
        <f t="shared" ca="1" si="646"/>
        <v xml:space="preserve"> </v>
      </c>
      <c r="U3150" s="16" t="str">
        <f t="shared" ca="1" si="647"/>
        <v xml:space="preserve"> </v>
      </c>
      <c r="V3150" s="3" t="str">
        <f t="shared" ca="1" si="648"/>
        <v xml:space="preserve"> </v>
      </c>
      <c r="W3150" s="3" t="str">
        <f t="shared" ca="1" si="649"/>
        <v xml:space="preserve"> </v>
      </c>
      <c r="X3150" s="12" t="str">
        <f t="shared" ca="1" si="650"/>
        <v xml:space="preserve"> </v>
      </c>
      <c r="Y3150" s="17" t="str">
        <f t="shared" ca="1" si="651"/>
        <v xml:space="preserve"> </v>
      </c>
      <c r="Z3150" s="17" t="str">
        <f t="shared" ca="1" si="652"/>
        <v xml:space="preserve"> </v>
      </c>
      <c r="AA3150" s="19">
        <f t="shared" ca="1" si="653"/>
        <v>36291.146487993807</v>
      </c>
      <c r="AB3150">
        <v>68976.516010909894</v>
      </c>
    </row>
    <row r="3151" spans="1:28" x14ac:dyDescent="0.25">
      <c r="A3151" s="22">
        <v>40578</v>
      </c>
      <c r="B3151" s="2">
        <v>18.239999999999998</v>
      </c>
      <c r="C3151" s="2">
        <v>17.88</v>
      </c>
      <c r="D3151" s="2">
        <v>18.09</v>
      </c>
      <c r="E3151">
        <v>13.4</v>
      </c>
      <c r="F3151">
        <v>12.93</v>
      </c>
      <c r="G3151">
        <v>13.05</v>
      </c>
      <c r="H3151" s="2">
        <v>1</v>
      </c>
      <c r="I3151" s="2">
        <v>1</v>
      </c>
      <c r="J3151" s="6">
        <f ca="1">100*(D3151-MIN(OFFSET(C3151,-$J$3+1,0):C3151))/(MAX(OFFSET(B3151,-$J$3+1,0):B3151)-MIN(OFFSET(C3151,-$J$3+1,0):C3151))</f>
        <v>17.14285714285705</v>
      </c>
      <c r="K3151" s="6">
        <f ca="1">100*(G3151-MIN(OFFSET(F3151,-$J$3+1,0):F3151))/(MAX(OFFSET(E3151,-$J$3+1,0):E3151)-MIN(OFFSET(F3151,-$J$3+1,0):F3151))</f>
        <v>5.309734513274381</v>
      </c>
      <c r="L3151" s="6">
        <f t="shared" ca="1" si="643"/>
        <v>11.833122629582668</v>
      </c>
      <c r="M3151" s="6">
        <f ca="1">100*(L3151-MIN(OFFSET(L3151,-$M$3+1,0):L3151))/(MAX(OFFSET(L3151,-$M$3+1,0):L3151)-MIN(OFFSET(L3151,-$M$3+1,0):L3151))</f>
        <v>84.400452808521607</v>
      </c>
      <c r="N3151" s="8">
        <f t="shared" si="644"/>
        <v>0.35999999999999943</v>
      </c>
      <c r="O3151" s="8">
        <f t="shared" si="645"/>
        <v>0.9399999999999995</v>
      </c>
      <c r="P3151" s="15">
        <f ca="1">AVERAGE(N3151:OFFSET(N3151,-$P$3+1,0))*$P$4*H3151</f>
        <v>63.624999999999957</v>
      </c>
      <c r="Q3151" s="15">
        <f ca="1">AVERAGE(O3151:OFFSET(O3151,-$P$3+1,0))*$Q$4*I3151</f>
        <v>64.124999999999986</v>
      </c>
      <c r="R3151" s="11" t="str">
        <f t="shared" ca="1" si="641"/>
        <v xml:space="preserve"> </v>
      </c>
      <c r="S3151" s="11" t="str">
        <f t="shared" ca="1" si="642"/>
        <v xml:space="preserve"> </v>
      </c>
      <c r="T3151" s="3" t="str">
        <f t="shared" ca="1" si="646"/>
        <v xml:space="preserve"> </v>
      </c>
      <c r="U3151" s="16" t="str">
        <f t="shared" ca="1" si="647"/>
        <v xml:space="preserve"> </v>
      </c>
      <c r="V3151" s="3" t="str">
        <f t="shared" ca="1" si="648"/>
        <v xml:space="preserve"> </v>
      </c>
      <c r="W3151" s="3" t="str">
        <f t="shared" ca="1" si="649"/>
        <v xml:space="preserve"> </v>
      </c>
      <c r="X3151" s="12" t="str">
        <f t="shared" ca="1" si="650"/>
        <v xml:space="preserve"> </v>
      </c>
      <c r="Y3151" s="17" t="str">
        <f t="shared" ca="1" si="651"/>
        <v xml:space="preserve"> </v>
      </c>
      <c r="Z3151" s="17" t="str">
        <f t="shared" ca="1" si="652"/>
        <v xml:space="preserve"> </v>
      </c>
      <c r="AA3151" s="19">
        <f t="shared" ca="1" si="653"/>
        <v>36291.146487993807</v>
      </c>
      <c r="AB3151">
        <v>68976.516010909894</v>
      </c>
    </row>
    <row r="3152" spans="1:28" x14ac:dyDescent="0.25">
      <c r="A3152" s="22">
        <v>40581</v>
      </c>
      <c r="B3152" s="2">
        <v>18.84</v>
      </c>
      <c r="C3152" s="2">
        <v>18.13</v>
      </c>
      <c r="D3152" s="2">
        <v>18.43</v>
      </c>
      <c r="E3152">
        <v>13.57</v>
      </c>
      <c r="F3152">
        <v>13.06</v>
      </c>
      <c r="G3152">
        <v>13.41</v>
      </c>
      <c r="H3152" s="2">
        <v>1</v>
      </c>
      <c r="I3152" s="2">
        <v>1</v>
      </c>
      <c r="J3152" s="6">
        <f ca="1">100*(D3152-MIN(OFFSET(C3152,-$J$3+1,0):C3152))/(MAX(OFFSET(B3152,-$J$3+1,0):B3152)-MIN(OFFSET(C3152,-$J$3+1,0):C3152))</f>
        <v>41.428571428571345</v>
      </c>
      <c r="K3152" s="6">
        <f ca="1">100*(G3152-MIN(OFFSET(F3152,-$J$3+1,0):F3152))/(MAX(OFFSET(E3152,-$J$3+1,0):E3152)-MIN(OFFSET(F3152,-$J$3+1,0):F3152))</f>
        <v>21.238938053097367</v>
      </c>
      <c r="L3152" s="6">
        <f t="shared" ca="1" si="643"/>
        <v>20.189633375473978</v>
      </c>
      <c r="M3152" s="6">
        <f ca="1">100*(L3152-MIN(OFFSET(L3152,-$M$3+1,0):L3152))/(MAX(OFFSET(L3152,-$M$3+1,0):L3152)-MIN(OFFSET(L3152,-$M$3+1,0):L3152))</f>
        <v>99.999999999999986</v>
      </c>
      <c r="N3152" s="8">
        <f t="shared" si="644"/>
        <v>0.75</v>
      </c>
      <c r="O3152" s="8">
        <f t="shared" si="645"/>
        <v>0.51999999999999957</v>
      </c>
      <c r="P3152" s="15">
        <f ca="1">AVERAGE(N3152:OFFSET(N3152,-$P$3+1,0))*$P$4*H3152</f>
        <v>62.74999999999995</v>
      </c>
      <c r="Q3152" s="15">
        <f ca="1">AVERAGE(O3152:OFFSET(O3152,-$P$3+1,0))*$Q$4*I3152</f>
        <v>58.874999999999986</v>
      </c>
      <c r="R3152" s="11" t="str">
        <f t="shared" ca="1" si="641"/>
        <v xml:space="preserve"> </v>
      </c>
      <c r="S3152" s="11" t="str">
        <f t="shared" ca="1" si="642"/>
        <v>Sell</v>
      </c>
      <c r="T3152" s="3">
        <f t="shared" ca="1" si="646"/>
        <v>-10</v>
      </c>
      <c r="U3152" s="16">
        <f t="shared" ca="1" si="647"/>
        <v>10.658174097664538</v>
      </c>
      <c r="V3152" s="3">
        <f t="shared" ca="1" si="648"/>
        <v>18.43</v>
      </c>
      <c r="W3152" s="3">
        <f t="shared" ca="1" si="649"/>
        <v>13.41</v>
      </c>
      <c r="X3152" s="12" t="str">
        <f t="shared" ca="1" si="650"/>
        <v xml:space="preserve"> </v>
      </c>
      <c r="Y3152" s="17" t="str">
        <f t="shared" ca="1" si="651"/>
        <v xml:space="preserve"> </v>
      </c>
      <c r="Z3152" s="17" t="str">
        <f t="shared" ca="1" si="652"/>
        <v xml:space="preserve"> </v>
      </c>
      <c r="AA3152" s="19">
        <f t="shared" ca="1" si="653"/>
        <v>36291.146487993807</v>
      </c>
      <c r="AB3152">
        <v>68976.516010909894</v>
      </c>
    </row>
    <row r="3153" spans="1:28" x14ac:dyDescent="0.25">
      <c r="A3153" s="22">
        <v>40582</v>
      </c>
      <c r="B3153" s="2">
        <v>19.25</v>
      </c>
      <c r="C3153" s="2">
        <v>18.39</v>
      </c>
      <c r="D3153" s="2">
        <v>19.22</v>
      </c>
      <c r="E3153">
        <v>14.11</v>
      </c>
      <c r="F3153">
        <v>13.32</v>
      </c>
      <c r="G3153">
        <v>14.06</v>
      </c>
      <c r="H3153" s="2">
        <v>1</v>
      </c>
      <c r="I3153" s="2">
        <v>1</v>
      </c>
      <c r="J3153" s="6">
        <f ca="1">100*(D3153-MIN(OFFSET(C3153,-$J$3+1,0):C3153))/(MAX(OFFSET(B3153,-$J$3+1,0):B3153)-MIN(OFFSET(C3153,-$J$3+1,0):C3153))</f>
        <v>97.857142857142776</v>
      </c>
      <c r="K3153" s="6">
        <f ca="1">100*(G3153-MIN(OFFSET(F3153,-$J$3+1,0):F3153))/(MAX(OFFSET(E3153,-$J$3+1,0):E3153)-MIN(OFFSET(F3153,-$J$3+1,0):F3153))</f>
        <v>50.000000000000043</v>
      </c>
      <c r="L3153" s="6">
        <f t="shared" ca="1" si="643"/>
        <v>47.857142857142733</v>
      </c>
      <c r="M3153" s="6">
        <f ca="1">100*(L3153-MIN(OFFSET(L3153,-$M$3+1,0):L3153))/(MAX(OFFSET(L3153,-$M$3+1,0):L3153)-MIN(OFFSET(L3153,-$M$3+1,0):L3153))</f>
        <v>100</v>
      </c>
      <c r="N3153" s="8">
        <f t="shared" si="644"/>
        <v>0.85999999999999943</v>
      </c>
      <c r="O3153" s="8">
        <f t="shared" si="645"/>
        <v>0.78999999999999915</v>
      </c>
      <c r="P3153" s="15">
        <f ca="1">AVERAGE(N3153:OFFSET(N3153,-$P$3+1,0))*$P$4*H3153</f>
        <v>60.624999999999929</v>
      </c>
      <c r="Q3153" s="15">
        <f ca="1">AVERAGE(O3153:OFFSET(O3153,-$P$3+1,0))*$Q$4*I3153</f>
        <v>57.874999999999964</v>
      </c>
      <c r="R3153" s="11" t="str">
        <f t="shared" ca="1" si="641"/>
        <v xml:space="preserve"> </v>
      </c>
      <c r="S3153" s="11" t="str">
        <f t="shared" ca="1" si="642"/>
        <v>Sell</v>
      </c>
      <c r="T3153" s="3">
        <f t="shared" ca="1" si="646"/>
        <v>-10</v>
      </c>
      <c r="U3153" s="16">
        <f t="shared" ca="1" si="647"/>
        <v>10.658174097664538</v>
      </c>
      <c r="V3153" s="3">
        <f t="shared" ca="1" si="648"/>
        <v>18.43</v>
      </c>
      <c r="W3153" s="3">
        <f t="shared" ca="1" si="649"/>
        <v>13.41</v>
      </c>
      <c r="X3153" s="12">
        <f t="shared" ca="1" si="650"/>
        <v>-789.99999999999909</v>
      </c>
      <c r="Y3153" s="17">
        <f t="shared" ca="1" si="651"/>
        <v>692.78131634819533</v>
      </c>
      <c r="Z3153" s="17">
        <f t="shared" ca="1" si="652"/>
        <v>-97.218683651803758</v>
      </c>
      <c r="AA3153" s="19">
        <f t="shared" ca="1" si="653"/>
        <v>36193.927804342005</v>
      </c>
      <c r="AB3153">
        <v>68879.297327258086</v>
      </c>
    </row>
    <row r="3154" spans="1:28" x14ac:dyDescent="0.25">
      <c r="A3154" s="22">
        <v>40583</v>
      </c>
      <c r="B3154" s="2">
        <v>19.809999999999999</v>
      </c>
      <c r="C3154" s="2">
        <v>19.16</v>
      </c>
      <c r="D3154" s="2">
        <v>19.399999999999999</v>
      </c>
      <c r="E3154">
        <v>14.45</v>
      </c>
      <c r="F3154">
        <v>13.99</v>
      </c>
      <c r="G3154">
        <v>14.22</v>
      </c>
      <c r="H3154" s="2">
        <v>1</v>
      </c>
      <c r="I3154" s="2">
        <v>1</v>
      </c>
      <c r="J3154" s="6">
        <f ca="1">100*(D3154-MIN(OFFSET(C3154,-$J$3+1,0):C3154))/(MAX(OFFSET(B3154,-$J$3+1,0):B3154)-MIN(OFFSET(C3154,-$J$3+1,0):C3154))</f>
        <v>79.081632653061192</v>
      </c>
      <c r="K3154" s="6">
        <f ca="1">100*(G3154-MIN(OFFSET(F3154,-$J$3+1,0):F3154))/(MAX(OFFSET(E3154,-$J$3+1,0):E3154)-MIN(OFFSET(F3154,-$J$3+1,0):F3154))</f>
        <v>65.482233502538094</v>
      </c>
      <c r="L3154" s="6">
        <f t="shared" ca="1" si="643"/>
        <v>13.599399150523098</v>
      </c>
      <c r="M3154" s="6">
        <f ca="1">100*(L3154-MIN(OFFSET(L3154,-$M$3+1,0):L3154))/(MAX(OFFSET(L3154,-$M$3+1,0):L3154)-MIN(OFFSET(L3154,-$M$3+1,0):L3154))</f>
        <v>43.482667458445938</v>
      </c>
      <c r="N3154" s="8">
        <f t="shared" si="644"/>
        <v>0.64999999999999858</v>
      </c>
      <c r="O3154" s="8">
        <f t="shared" si="645"/>
        <v>0.45999999999999908</v>
      </c>
      <c r="P3154" s="15">
        <f ca="1">AVERAGE(N3154:OFFSET(N3154,-$P$3+1,0))*$P$4*H3154</f>
        <v>59.874999999999943</v>
      </c>
      <c r="Q3154" s="15">
        <f ca="1">AVERAGE(O3154:OFFSET(O3154,-$P$3+1,0))*$Q$4*I3154</f>
        <v>56.37499999999995</v>
      </c>
      <c r="R3154" s="11" t="str">
        <f t="shared" ca="1" si="641"/>
        <v xml:space="preserve"> </v>
      </c>
      <c r="S3154" s="11" t="str">
        <f t="shared" ca="1" si="642"/>
        <v>Exit</v>
      </c>
      <c r="T3154" s="3">
        <f t="shared" ca="1" si="646"/>
        <v>-10</v>
      </c>
      <c r="U3154" s="16">
        <f t="shared" ca="1" si="647"/>
        <v>10.658174097664538</v>
      </c>
      <c r="V3154" s="3">
        <f t="shared" ca="1" si="648"/>
        <v>18.43</v>
      </c>
      <c r="W3154" s="3">
        <f t="shared" ca="1" si="649"/>
        <v>13.41</v>
      </c>
      <c r="X3154" s="12">
        <f t="shared" ca="1" si="650"/>
        <v>-179.99999999999972</v>
      </c>
      <c r="Y3154" s="17">
        <f t="shared" ca="1" si="651"/>
        <v>170.53078556263276</v>
      </c>
      <c r="Z3154" s="17">
        <f t="shared" ca="1" si="652"/>
        <v>-9.4692144373669578</v>
      </c>
      <c r="AA3154" s="19">
        <f t="shared" ca="1" si="653"/>
        <v>36184.458589904636</v>
      </c>
      <c r="AB3154">
        <v>68869.828112820716</v>
      </c>
    </row>
    <row r="3155" spans="1:28" x14ac:dyDescent="0.25">
      <c r="A3155" s="22">
        <v>40584</v>
      </c>
      <c r="B3155" s="2">
        <v>19.510000000000002</v>
      </c>
      <c r="C3155" s="2">
        <v>19.12</v>
      </c>
      <c r="D3155" s="2">
        <v>19.38</v>
      </c>
      <c r="E3155">
        <v>14.3</v>
      </c>
      <c r="F3155">
        <v>13.82</v>
      </c>
      <c r="G3155">
        <v>14.05</v>
      </c>
      <c r="H3155" s="2">
        <v>1</v>
      </c>
      <c r="I3155" s="2">
        <v>1</v>
      </c>
      <c r="J3155" s="6">
        <f ca="1">100*(D3155-MIN(OFFSET(C3155,-$J$3+1,0):C3155))/(MAX(OFFSET(B3155,-$J$3+1,0):B3155)-MIN(OFFSET(C3155,-$J$3+1,0):C3155))</f>
        <v>78.061224489795904</v>
      </c>
      <c r="K3155" s="6">
        <f ca="1">100*(G3155-MIN(OFFSET(F3155,-$J$3+1,0):F3155))/(MAX(OFFSET(E3155,-$J$3+1,0):E3155)-MIN(OFFSET(F3155,-$J$3+1,0):F3155))</f>
        <v>69.135802469135825</v>
      </c>
      <c r="L3155" s="6">
        <f t="shared" ca="1" si="643"/>
        <v>8.9254220206600792</v>
      </c>
      <c r="M3155" s="6">
        <f ca="1">100*(L3155-MIN(OFFSET(L3155,-$M$3+1,0):L3155))/(MAX(OFFSET(L3155,-$M$3+1,0):L3155)-MIN(OFFSET(L3155,-$M$3+1,0):L3155))</f>
        <v>35.771689117247057</v>
      </c>
      <c r="N3155" s="8">
        <f t="shared" si="644"/>
        <v>0.39000000000000057</v>
      </c>
      <c r="O3155" s="8">
        <f t="shared" si="645"/>
        <v>0.48000000000000043</v>
      </c>
      <c r="P3155" s="15">
        <f ca="1">AVERAGE(N3155:OFFSET(N3155,-$P$3+1,0))*$P$4*H3155</f>
        <v>57.749999999999972</v>
      </c>
      <c r="Q3155" s="15">
        <f ca="1">AVERAGE(O3155:OFFSET(O3155,-$P$3+1,0))*$Q$4*I3155</f>
        <v>57.499999999999972</v>
      </c>
      <c r="R3155" s="11" t="str">
        <f t="shared" ref="R3155:R3218" ca="1" si="654">IF(M3155&lt;$R$3,"Buy",IF(AND(R3154="Buy",M3155&lt;$R$4),"Buy",IF(AND(R3154="Buy",M3155&gt;=$R$4),"Exit"," ")))</f>
        <v xml:space="preserve"> </v>
      </c>
      <c r="S3155" s="11" t="str">
        <f t="shared" ref="S3155:S3218" ca="1" si="655">IF($M3155&gt;$S$3,"Sell",IF(AND(S3154="Sell",$M3155&gt;$S$4),"Sell",IF(AND(S3154="Sell",$M3155&lt;=$S$4),"Exit"," ")))</f>
        <v xml:space="preserve"> </v>
      </c>
      <c r="T3155" s="3" t="str">
        <f t="shared" ca="1" si="646"/>
        <v xml:space="preserve"> </v>
      </c>
      <c r="U3155" s="16" t="str">
        <f t="shared" ca="1" si="647"/>
        <v xml:space="preserve"> </v>
      </c>
      <c r="V3155" s="3" t="str">
        <f t="shared" ca="1" si="648"/>
        <v xml:space="preserve"> </v>
      </c>
      <c r="W3155" s="3" t="str">
        <f t="shared" ca="1" si="649"/>
        <v xml:space="preserve"> </v>
      </c>
      <c r="X3155" s="12" t="str">
        <f t="shared" ca="1" si="650"/>
        <v xml:space="preserve"> </v>
      </c>
      <c r="Y3155" s="17" t="str">
        <f t="shared" ca="1" si="651"/>
        <v xml:space="preserve"> </v>
      </c>
      <c r="Z3155" s="17" t="str">
        <f t="shared" ca="1" si="652"/>
        <v xml:space="preserve"> </v>
      </c>
      <c r="AA3155" s="19">
        <f t="shared" ca="1" si="653"/>
        <v>36184.458589904636</v>
      </c>
      <c r="AB3155">
        <v>68869.828112820716</v>
      </c>
    </row>
    <row r="3156" spans="1:28" x14ac:dyDescent="0.25">
      <c r="A3156" s="22">
        <v>40585</v>
      </c>
      <c r="B3156" s="2">
        <v>19.600000000000001</v>
      </c>
      <c r="C3156" s="2">
        <v>18.91</v>
      </c>
      <c r="D3156" s="2">
        <v>19.46</v>
      </c>
      <c r="E3156">
        <v>14.06</v>
      </c>
      <c r="F3156">
        <v>13.75</v>
      </c>
      <c r="G3156">
        <v>13.94</v>
      </c>
      <c r="H3156" s="2">
        <v>1</v>
      </c>
      <c r="I3156" s="2">
        <v>1</v>
      </c>
      <c r="J3156" s="6">
        <f ca="1">100*(D3156-MIN(OFFSET(C3156,-$J$3+1,0):C3156))/(MAX(OFFSET(B3156,-$J$3+1,0):B3156)-MIN(OFFSET(C3156,-$J$3+1,0):C3156))</f>
        <v>82.142857142857224</v>
      </c>
      <c r="K3156" s="6">
        <f ca="1">100*(G3156-MIN(OFFSET(F3156,-$J$3+1,0):F3156))/(MAX(OFFSET(E3156,-$J$3+1,0):E3156)-MIN(OFFSET(F3156,-$J$3+1,0):F3156))</f>
        <v>63.124999999999993</v>
      </c>
      <c r="L3156" s="6">
        <f t="shared" ca="1" si="643"/>
        <v>19.017857142857231</v>
      </c>
      <c r="M3156" s="6">
        <f ca="1">100*(L3156-MIN(OFFSET(L3156,-$M$3+1,0):L3156))/(MAX(OFFSET(L3156,-$M$3+1,0):L3156)-MIN(OFFSET(L3156,-$M$3+1,0):L3156))</f>
        <v>52.421866573185518</v>
      </c>
      <c r="N3156" s="8">
        <f t="shared" si="644"/>
        <v>0.69000000000000128</v>
      </c>
      <c r="O3156" s="8">
        <f t="shared" si="645"/>
        <v>0.3100000000000005</v>
      </c>
      <c r="P3156" s="15">
        <f ca="1">AVERAGE(N3156:OFFSET(N3156,-$P$3+1,0))*$P$4*H3156</f>
        <v>58.124999999999986</v>
      </c>
      <c r="Q3156" s="15">
        <f ca="1">AVERAGE(O3156:OFFSET(O3156,-$P$3+1,0))*$Q$4*I3156</f>
        <v>53.874999999999986</v>
      </c>
      <c r="R3156" s="11" t="str">
        <f t="shared" ca="1" si="654"/>
        <v xml:space="preserve"> </v>
      </c>
      <c r="S3156" s="11" t="str">
        <f t="shared" ca="1" si="655"/>
        <v xml:space="preserve"> </v>
      </c>
      <c r="T3156" s="3" t="str">
        <f t="shared" ca="1" si="646"/>
        <v xml:space="preserve"> </v>
      </c>
      <c r="U3156" s="16" t="str">
        <f t="shared" ca="1" si="647"/>
        <v xml:space="preserve"> </v>
      </c>
      <c r="V3156" s="3" t="str">
        <f t="shared" ca="1" si="648"/>
        <v xml:space="preserve"> </v>
      </c>
      <c r="W3156" s="3" t="str">
        <f t="shared" ca="1" si="649"/>
        <v xml:space="preserve"> </v>
      </c>
      <c r="X3156" s="12" t="str">
        <f t="shared" ca="1" si="650"/>
        <v xml:space="preserve"> </v>
      </c>
      <c r="Y3156" s="17" t="str">
        <f t="shared" ca="1" si="651"/>
        <v xml:space="preserve"> </v>
      </c>
      <c r="Z3156" s="17" t="str">
        <f t="shared" ca="1" si="652"/>
        <v xml:space="preserve"> </v>
      </c>
      <c r="AA3156" s="19">
        <f t="shared" ca="1" si="653"/>
        <v>36184.458589904636</v>
      </c>
      <c r="AB3156">
        <v>68869.828112820716</v>
      </c>
    </row>
    <row r="3157" spans="1:28" x14ac:dyDescent="0.25">
      <c r="A3157" s="22">
        <v>40588</v>
      </c>
      <c r="B3157" s="2">
        <v>19.34</v>
      </c>
      <c r="C3157" s="2">
        <v>18.8</v>
      </c>
      <c r="D3157" s="2">
        <v>19.149999999999999</v>
      </c>
      <c r="E3157">
        <v>13.92</v>
      </c>
      <c r="F3157">
        <v>13.35</v>
      </c>
      <c r="G3157">
        <v>13.5</v>
      </c>
      <c r="H3157" s="2">
        <v>1</v>
      </c>
      <c r="I3157" s="2">
        <v>1</v>
      </c>
      <c r="J3157" s="6">
        <f ca="1">100*(D3157-MIN(OFFSET(C3157,-$J$3+1,0):C3157))/(MAX(OFFSET(B3157,-$J$3+1,0):B3157)-MIN(OFFSET(C3157,-$J$3+1,0):C3157))</f>
        <v>66.326530612244838</v>
      </c>
      <c r="K3157" s="6">
        <f ca="1">100*(G3157-MIN(OFFSET(F3157,-$J$3+1,0):F3157))/(MAX(OFFSET(E3157,-$J$3+1,0):E3157)-MIN(OFFSET(F3157,-$J$3+1,0):F3157))</f>
        <v>35.625000000000028</v>
      </c>
      <c r="L3157" s="6">
        <f t="shared" ca="1" si="643"/>
        <v>30.70153061224481</v>
      </c>
      <c r="M3157" s="6">
        <f ca="1">100*(L3157-MIN(OFFSET(L3157,-$M$3+1,0):L3157))/(MAX(OFFSET(L3157,-$M$3+1,0):L3157)-MIN(OFFSET(L3157,-$M$3+1,0):L3157))</f>
        <v>65.413462602182975</v>
      </c>
      <c r="N3157" s="8">
        <f t="shared" si="644"/>
        <v>0.66000000000000014</v>
      </c>
      <c r="O3157" s="8">
        <f t="shared" si="645"/>
        <v>0.58999999999999986</v>
      </c>
      <c r="P3157" s="15">
        <f ca="1">AVERAGE(N3157:OFFSET(N3157,-$P$3+1,0))*$P$4*H3157</f>
        <v>59.624999999999993</v>
      </c>
      <c r="Q3157" s="15">
        <f ca="1">AVERAGE(O3157:OFFSET(O3157,-$P$3+1,0))*$Q$4*I3157</f>
        <v>55.874999999999986</v>
      </c>
      <c r="R3157" s="11" t="str">
        <f t="shared" ca="1" si="654"/>
        <v xml:space="preserve"> </v>
      </c>
      <c r="S3157" s="11" t="str">
        <f t="shared" ca="1" si="655"/>
        <v xml:space="preserve"> </v>
      </c>
      <c r="T3157" s="3" t="str">
        <f t="shared" ca="1" si="646"/>
        <v xml:space="preserve"> </v>
      </c>
      <c r="U3157" s="16" t="str">
        <f t="shared" ca="1" si="647"/>
        <v xml:space="preserve"> </v>
      </c>
      <c r="V3157" s="3" t="str">
        <f t="shared" ca="1" si="648"/>
        <v xml:space="preserve"> </v>
      </c>
      <c r="W3157" s="3" t="str">
        <f t="shared" ca="1" si="649"/>
        <v xml:space="preserve"> </v>
      </c>
      <c r="X3157" s="12" t="str">
        <f t="shared" ca="1" si="650"/>
        <v xml:space="preserve"> </v>
      </c>
      <c r="Y3157" s="17" t="str">
        <f t="shared" ca="1" si="651"/>
        <v xml:space="preserve"> </v>
      </c>
      <c r="Z3157" s="17" t="str">
        <f t="shared" ca="1" si="652"/>
        <v xml:space="preserve"> </v>
      </c>
      <c r="AA3157" s="19">
        <f t="shared" ca="1" si="653"/>
        <v>36184.458589904636</v>
      </c>
      <c r="AB3157">
        <v>68869.828112820716</v>
      </c>
    </row>
    <row r="3158" spans="1:28" x14ac:dyDescent="0.25">
      <c r="A3158" s="22">
        <v>40589</v>
      </c>
      <c r="B3158" s="2">
        <v>19.27</v>
      </c>
      <c r="C3158" s="2">
        <v>18.79</v>
      </c>
      <c r="D3158" s="2">
        <v>19.03</v>
      </c>
      <c r="E3158">
        <v>13.68</v>
      </c>
      <c r="F3158">
        <v>13.33</v>
      </c>
      <c r="G3158">
        <v>13.49</v>
      </c>
      <c r="H3158" s="2">
        <v>1</v>
      </c>
      <c r="I3158" s="2">
        <v>1</v>
      </c>
      <c r="J3158" s="6">
        <f ca="1">100*(D3158-MIN(OFFSET(C3158,-$J$3+1,0):C3158))/(MAX(OFFSET(B3158,-$J$3+1,0):B3158)-MIN(OFFSET(C3158,-$J$3+1,0):C3158))</f>
        <v>60.204081632653129</v>
      </c>
      <c r="K3158" s="6">
        <f ca="1">100*(G3158-MIN(OFFSET(F3158,-$J$3+1,0):F3158))/(MAX(OFFSET(E3158,-$J$3+1,0):E3158)-MIN(OFFSET(F3158,-$J$3+1,0):F3158))</f>
        <v>36.84210526315794</v>
      </c>
      <c r="L3158" s="6">
        <f t="shared" ca="1" si="643"/>
        <v>23.361976369495189</v>
      </c>
      <c r="M3158" s="6">
        <f ca="1">100*(L3158-MIN(OFFSET(L3158,-$M$3+1,0):L3158))/(MAX(OFFSET(L3158,-$M$3+1,0):L3158)-MIN(OFFSET(L3158,-$M$3+1,0):L3158))</f>
        <v>50.616569103050558</v>
      </c>
      <c r="N3158" s="8">
        <f t="shared" si="644"/>
        <v>0.48000000000000043</v>
      </c>
      <c r="O3158" s="8">
        <f t="shared" si="645"/>
        <v>0.34999999999999964</v>
      </c>
      <c r="P3158" s="15">
        <f ca="1">AVERAGE(N3158:OFFSET(N3158,-$P$3+1,0))*$P$4*H3158</f>
        <v>60.5</v>
      </c>
      <c r="Q3158" s="15">
        <f ca="1">AVERAGE(O3158:OFFSET(O3158,-$P$3+1,0))*$Q$4*I3158</f>
        <v>55.499999999999972</v>
      </c>
      <c r="R3158" s="11" t="str">
        <f t="shared" ca="1" si="654"/>
        <v xml:space="preserve"> </v>
      </c>
      <c r="S3158" s="11" t="str">
        <f t="shared" ca="1" si="655"/>
        <v xml:space="preserve"> </v>
      </c>
      <c r="T3158" s="3" t="str">
        <f t="shared" ca="1" si="646"/>
        <v xml:space="preserve"> </v>
      </c>
      <c r="U3158" s="16" t="str">
        <f t="shared" ca="1" si="647"/>
        <v xml:space="preserve"> </v>
      </c>
      <c r="V3158" s="3" t="str">
        <f t="shared" ca="1" si="648"/>
        <v xml:space="preserve"> </v>
      </c>
      <c r="W3158" s="3" t="str">
        <f t="shared" ca="1" si="649"/>
        <v xml:space="preserve"> </v>
      </c>
      <c r="X3158" s="12" t="str">
        <f t="shared" ca="1" si="650"/>
        <v xml:space="preserve"> </v>
      </c>
      <c r="Y3158" s="17" t="str">
        <f t="shared" ca="1" si="651"/>
        <v xml:space="preserve"> </v>
      </c>
      <c r="Z3158" s="17" t="str">
        <f t="shared" ca="1" si="652"/>
        <v xml:space="preserve"> </v>
      </c>
      <c r="AA3158" s="19">
        <f t="shared" ca="1" si="653"/>
        <v>36184.458589904636</v>
      </c>
      <c r="AB3158">
        <v>68979.156971881122</v>
      </c>
    </row>
    <row r="3159" spans="1:28" x14ac:dyDescent="0.25">
      <c r="A3159" s="22">
        <v>40590</v>
      </c>
      <c r="B3159" s="2">
        <v>19.72</v>
      </c>
      <c r="C3159" s="2">
        <v>19.27</v>
      </c>
      <c r="D3159" s="2">
        <v>19.399999999999999</v>
      </c>
      <c r="E3159">
        <v>13.93</v>
      </c>
      <c r="F3159">
        <v>13.66</v>
      </c>
      <c r="G3159">
        <v>13.79</v>
      </c>
      <c r="H3159" s="2">
        <v>1</v>
      </c>
      <c r="I3159" s="2">
        <v>1</v>
      </c>
      <c r="J3159" s="6">
        <f ca="1">100*(D3159-MIN(OFFSET(C3159,-$J$3+1,0):C3159))/(MAX(OFFSET(B3159,-$J$3+1,0):B3159)-MIN(OFFSET(C3159,-$J$3+1,0):C3159))</f>
        <v>79.081632653061192</v>
      </c>
      <c r="K3159" s="6">
        <f ca="1">100*(G3159-MIN(OFFSET(F3159,-$J$3+1,0):F3159))/(MAX(OFFSET(E3159,-$J$3+1,0):E3159)-MIN(OFFSET(F3159,-$J$3+1,0):F3159))</f>
        <v>56.578947368421034</v>
      </c>
      <c r="L3159" s="6">
        <f t="shared" ca="1" si="643"/>
        <v>22.502685284640158</v>
      </c>
      <c r="M3159" s="6">
        <f ca="1">100*(L3159-MIN(OFFSET(L3159,-$M$3+1,0):L3159))/(MAX(OFFSET(L3159,-$M$3+1,0):L3159)-MIN(OFFSET(L3159,-$M$3+1,0):L3159))</f>
        <v>34.874552093409946</v>
      </c>
      <c r="N3159" s="8">
        <f t="shared" si="644"/>
        <v>0.68999999999999773</v>
      </c>
      <c r="O3159" s="8">
        <f t="shared" si="645"/>
        <v>0.4399999999999995</v>
      </c>
      <c r="P3159" s="15">
        <f ca="1">AVERAGE(N3159:OFFSET(N3159,-$P$3+1,0))*$P$4*H3159</f>
        <v>64.624999999999972</v>
      </c>
      <c r="Q3159" s="15">
        <f ca="1">AVERAGE(O3159:OFFSET(O3159,-$P$3+1,0))*$Q$4*I3159</f>
        <v>49.249999999999972</v>
      </c>
      <c r="R3159" s="11" t="str">
        <f t="shared" ca="1" si="654"/>
        <v xml:space="preserve"> </v>
      </c>
      <c r="S3159" s="11" t="str">
        <f t="shared" ca="1" si="655"/>
        <v xml:space="preserve"> </v>
      </c>
      <c r="T3159" s="3" t="str">
        <f t="shared" ca="1" si="646"/>
        <v xml:space="preserve"> </v>
      </c>
      <c r="U3159" s="16" t="str">
        <f t="shared" ca="1" si="647"/>
        <v xml:space="preserve"> </v>
      </c>
      <c r="V3159" s="3" t="str">
        <f t="shared" ca="1" si="648"/>
        <v xml:space="preserve"> </v>
      </c>
      <c r="W3159" s="3" t="str">
        <f t="shared" ca="1" si="649"/>
        <v xml:space="preserve"> </v>
      </c>
      <c r="X3159" s="12" t="str">
        <f t="shared" ca="1" si="650"/>
        <v xml:space="preserve"> </v>
      </c>
      <c r="Y3159" s="17" t="str">
        <f t="shared" ca="1" si="651"/>
        <v xml:space="preserve"> </v>
      </c>
      <c r="Z3159" s="17" t="str">
        <f t="shared" ca="1" si="652"/>
        <v xml:space="preserve"> </v>
      </c>
      <c r="AA3159" s="19">
        <f t="shared" ca="1" si="653"/>
        <v>36184.458589904636</v>
      </c>
      <c r="AB3159">
        <v>68929.291200069041</v>
      </c>
    </row>
    <row r="3160" spans="1:28" x14ac:dyDescent="0.25">
      <c r="A3160" s="22">
        <v>40591</v>
      </c>
      <c r="B3160" s="2">
        <v>19.989999999999998</v>
      </c>
      <c r="C3160" s="2">
        <v>19.25</v>
      </c>
      <c r="D3160" s="2">
        <v>19.920000000000002</v>
      </c>
      <c r="E3160">
        <v>14.12</v>
      </c>
      <c r="F3160">
        <v>13.75</v>
      </c>
      <c r="G3160">
        <v>14.05</v>
      </c>
      <c r="H3160" s="2">
        <v>1</v>
      </c>
      <c r="I3160" s="2">
        <v>1</v>
      </c>
      <c r="J3160" s="6">
        <f ca="1">100*(D3160-MIN(OFFSET(C3160,-$J$3+1,0):C3160))/(MAX(OFFSET(B3160,-$J$3+1,0):B3160)-MIN(OFFSET(C3160,-$J$3+1,0):C3160))</f>
        <v>96.682464454976468</v>
      </c>
      <c r="K3160" s="6">
        <f ca="1">100*(G3160-MIN(OFFSET(F3160,-$J$3+1,0):F3160))/(MAX(OFFSET(E3160,-$J$3+1,0):E3160)-MIN(OFFSET(F3160,-$J$3+1,0):F3160))</f>
        <v>73.68421052631588</v>
      </c>
      <c r="L3160" s="6">
        <f t="shared" ca="1" si="643"/>
        <v>22.998253928660588</v>
      </c>
      <c r="M3160" s="6">
        <f ca="1">100*(L3160-MIN(OFFSET(L3160,-$M$3+1,0):L3160))/(MAX(OFFSET(L3160,-$M$3+1,0):L3160)-MIN(OFFSET(L3160,-$M$3+1,0):L3160))</f>
        <v>36.147469481526109</v>
      </c>
      <c r="N3160" s="8">
        <f t="shared" si="644"/>
        <v>0.73999999999999844</v>
      </c>
      <c r="O3160" s="8">
        <f t="shared" si="645"/>
        <v>0.36999999999999922</v>
      </c>
      <c r="P3160" s="15">
        <f ca="1">AVERAGE(N3160:OFFSET(N3160,-$P$3+1,0))*$P$4*H3160</f>
        <v>64.499999999999957</v>
      </c>
      <c r="Q3160" s="15">
        <f ca="1">AVERAGE(O3160:OFFSET(O3160,-$P$3+1,0))*$Q$4*I3160</f>
        <v>47.374999999999964</v>
      </c>
      <c r="R3160" s="11" t="str">
        <f t="shared" ca="1" si="654"/>
        <v xml:space="preserve"> </v>
      </c>
      <c r="S3160" s="11" t="str">
        <f t="shared" ca="1" si="655"/>
        <v xml:space="preserve"> </v>
      </c>
      <c r="T3160" s="3" t="str">
        <f t="shared" ca="1" si="646"/>
        <v xml:space="preserve"> </v>
      </c>
      <c r="U3160" s="16" t="str">
        <f t="shared" ca="1" si="647"/>
        <v xml:space="preserve"> </v>
      </c>
      <c r="V3160" s="3" t="str">
        <f t="shared" ca="1" si="648"/>
        <v xml:space="preserve"> </v>
      </c>
      <c r="W3160" s="3" t="str">
        <f t="shared" ca="1" si="649"/>
        <v xml:space="preserve"> </v>
      </c>
      <c r="X3160" s="12" t="str">
        <f t="shared" ca="1" si="650"/>
        <v xml:space="preserve"> </v>
      </c>
      <c r="Y3160" s="17" t="str">
        <f t="shared" ca="1" si="651"/>
        <v xml:space="preserve"> </v>
      </c>
      <c r="Z3160" s="17" t="str">
        <f t="shared" ca="1" si="652"/>
        <v xml:space="preserve"> </v>
      </c>
      <c r="AA3160" s="19">
        <f t="shared" ca="1" si="653"/>
        <v>36184.458589904636</v>
      </c>
      <c r="AB3160">
        <v>68686.74086449857</v>
      </c>
    </row>
    <row r="3161" spans="1:28" x14ac:dyDescent="0.25">
      <c r="A3161" s="22">
        <v>40592</v>
      </c>
      <c r="B3161" s="2">
        <v>20.079999999999998</v>
      </c>
      <c r="C3161" s="2">
        <v>19.55</v>
      </c>
      <c r="D3161" s="2">
        <v>19.600000000000001</v>
      </c>
      <c r="E3161">
        <v>14.22</v>
      </c>
      <c r="F3161">
        <v>13.82</v>
      </c>
      <c r="G3161">
        <v>13.84</v>
      </c>
      <c r="H3161" s="2">
        <v>1</v>
      </c>
      <c r="I3161" s="2">
        <v>1</v>
      </c>
      <c r="J3161" s="6">
        <f ca="1">100*(D3161-MIN(OFFSET(C3161,-$J$3+1,0):C3161))/(MAX(OFFSET(B3161,-$J$3+1,0):B3161)-MIN(OFFSET(C3161,-$J$3+1,0):C3161))</f>
        <v>75.384615384615529</v>
      </c>
      <c r="K3161" s="6">
        <f ca="1">100*(G3161-MIN(OFFSET(F3161,-$J$3+1,0):F3161))/(MAX(OFFSET(E3161,-$J$3+1,0):E3161)-MIN(OFFSET(F3161,-$J$3+1,0):F3161))</f>
        <v>56.115107913669071</v>
      </c>
      <c r="L3161" s="6">
        <f t="shared" ca="1" si="643"/>
        <v>19.269507470946458</v>
      </c>
      <c r="M3161" s="6">
        <f ca="1">100*(L3161-MIN(OFFSET(L3161,-$M$3+1,0):L3161))/(MAX(OFFSET(L3161,-$M$3+1,0):L3161)-MIN(OFFSET(L3161,-$M$3+1,0):L3161))</f>
        <v>26.569813067684915</v>
      </c>
      <c r="N3161" s="8">
        <f t="shared" si="644"/>
        <v>0.52999999999999758</v>
      </c>
      <c r="O3161" s="8">
        <f t="shared" si="645"/>
        <v>0.40000000000000036</v>
      </c>
      <c r="P3161" s="15">
        <f ca="1">AVERAGE(N3161:OFFSET(N3161,-$P$3+1,0))*$P$4*H3161</f>
        <v>60.374999999999936</v>
      </c>
      <c r="Q3161" s="15">
        <f ca="1">AVERAGE(O3161:OFFSET(O3161,-$P$3+1,0))*$Q$4*I3161</f>
        <v>42.499999999999986</v>
      </c>
      <c r="R3161" s="11" t="str">
        <f t="shared" ca="1" si="654"/>
        <v xml:space="preserve"> </v>
      </c>
      <c r="S3161" s="11" t="str">
        <f t="shared" ca="1" si="655"/>
        <v xml:space="preserve"> </v>
      </c>
      <c r="T3161" s="3" t="str">
        <f t="shared" ca="1" si="646"/>
        <v xml:space="preserve"> </v>
      </c>
      <c r="U3161" s="16" t="str">
        <f t="shared" ca="1" si="647"/>
        <v xml:space="preserve"> </v>
      </c>
      <c r="V3161" s="3" t="str">
        <f t="shared" ca="1" si="648"/>
        <v xml:space="preserve"> </v>
      </c>
      <c r="W3161" s="3" t="str">
        <f t="shared" ca="1" si="649"/>
        <v xml:space="preserve"> </v>
      </c>
      <c r="X3161" s="12" t="str">
        <f t="shared" ca="1" si="650"/>
        <v xml:space="preserve"> </v>
      </c>
      <c r="Y3161" s="17" t="str">
        <f t="shared" ca="1" si="651"/>
        <v xml:space="preserve"> </v>
      </c>
      <c r="Z3161" s="17" t="str">
        <f t="shared" ca="1" si="652"/>
        <v xml:space="preserve"> </v>
      </c>
      <c r="AA3161" s="19">
        <f t="shared" ca="1" si="653"/>
        <v>36184.458589904636</v>
      </c>
      <c r="AB3161">
        <v>68782.646904767025</v>
      </c>
    </row>
    <row r="3162" spans="1:28" x14ac:dyDescent="0.25">
      <c r="A3162" s="22">
        <v>40596</v>
      </c>
      <c r="B3162" s="2">
        <v>19.329999999999998</v>
      </c>
      <c r="C3162" s="2">
        <v>18.440000000000001</v>
      </c>
      <c r="D3162" s="2">
        <v>18.510000000000002</v>
      </c>
      <c r="E3162">
        <v>13.62</v>
      </c>
      <c r="F3162">
        <v>12.7</v>
      </c>
      <c r="G3162">
        <v>12.74</v>
      </c>
      <c r="H3162" s="2">
        <v>1</v>
      </c>
      <c r="I3162" s="2">
        <v>1</v>
      </c>
      <c r="J3162" s="6">
        <f ca="1">100*(D3162-MIN(OFFSET(C3162,-$J$3+1,0):C3162))/(MAX(OFFSET(B3162,-$J$3+1,0):B3162)-MIN(OFFSET(C3162,-$J$3+1,0):C3162))</f>
        <v>7.1005917159763996</v>
      </c>
      <c r="K3162" s="6">
        <f ca="1">100*(G3162-MIN(OFFSET(F3162,-$J$3+1,0):F3162))/(MAX(OFFSET(E3162,-$J$3+1,0):E3162)-MIN(OFFSET(F3162,-$J$3+1,0):F3162))</f>
        <v>2.2857142857143384</v>
      </c>
      <c r="L3162" s="6">
        <f t="shared" ca="1" si="643"/>
        <v>4.8148774302620616</v>
      </c>
      <c r="M3162" s="6">
        <f ca="1">100*(L3162-MIN(OFFSET(L3162,-$M$3+1,0):L3162))/(MAX(OFFSET(L3162,-$M$3+1,0):L3162)-MIN(OFFSET(L3162,-$M$3+1,0):L3162))</f>
        <v>0</v>
      </c>
      <c r="N3162" s="8">
        <f t="shared" si="644"/>
        <v>1.1600000000000001</v>
      </c>
      <c r="O3162" s="8">
        <f t="shared" si="645"/>
        <v>1.1400000000000006</v>
      </c>
      <c r="P3162" s="15">
        <f ca="1">AVERAGE(N3162:OFFSET(N3162,-$P$3+1,0))*$P$4*H3162</f>
        <v>66.749999999999957</v>
      </c>
      <c r="Q3162" s="15">
        <f ca="1">AVERAGE(O3162:OFFSET(O3162,-$P$3+1,0))*$Q$4*I3162</f>
        <v>51</v>
      </c>
      <c r="R3162" s="11" t="str">
        <f t="shared" ca="1" si="654"/>
        <v>Buy</v>
      </c>
      <c r="S3162" s="11" t="str">
        <f t="shared" ca="1" si="655"/>
        <v xml:space="preserve"> </v>
      </c>
      <c r="T3162" s="3">
        <f t="shared" ca="1" si="646"/>
        <v>10</v>
      </c>
      <c r="U3162" s="16">
        <f t="shared" ca="1" si="647"/>
        <v>-13.088235294117638</v>
      </c>
      <c r="V3162" s="3">
        <f t="shared" ca="1" si="648"/>
        <v>18.510000000000002</v>
      </c>
      <c r="W3162" s="3">
        <f t="shared" ca="1" si="649"/>
        <v>12.74</v>
      </c>
      <c r="X3162" s="12" t="str">
        <f t="shared" ca="1" si="650"/>
        <v xml:space="preserve"> </v>
      </c>
      <c r="Y3162" s="17" t="str">
        <f t="shared" ca="1" si="651"/>
        <v xml:space="preserve"> </v>
      </c>
      <c r="Z3162" s="17" t="str">
        <f t="shared" ca="1" si="652"/>
        <v xml:space="preserve"> </v>
      </c>
      <c r="AA3162" s="19">
        <f t="shared" ca="1" si="653"/>
        <v>36184.458589904636</v>
      </c>
      <c r="AB3162">
        <v>68698.821401411318</v>
      </c>
    </row>
    <row r="3163" spans="1:28" x14ac:dyDescent="0.25">
      <c r="A3163" s="22">
        <v>40597</v>
      </c>
      <c r="B3163" s="2">
        <v>19.14</v>
      </c>
      <c r="C3163" s="2">
        <v>17.52</v>
      </c>
      <c r="D3163" s="2">
        <v>18.38</v>
      </c>
      <c r="E3163">
        <v>13.05</v>
      </c>
      <c r="F3163">
        <v>11.98</v>
      </c>
      <c r="G3163">
        <v>12.47</v>
      </c>
      <c r="H3163" s="2">
        <v>1</v>
      </c>
      <c r="I3163" s="2">
        <v>1</v>
      </c>
      <c r="J3163" s="6">
        <f ca="1">100*(D3163-MIN(OFFSET(C3163,-$J$3+1,0):C3163))/(MAX(OFFSET(B3163,-$J$3+1,0):B3163)-MIN(OFFSET(C3163,-$J$3+1,0):C3163))</f>
        <v>33.593749999999993</v>
      </c>
      <c r="K3163" s="6">
        <f ca="1">100*(G3163-MIN(OFFSET(F3163,-$J$3+1,0):F3163))/(MAX(OFFSET(E3163,-$J$3+1,0):E3163)-MIN(OFFSET(F3163,-$J$3+1,0):F3163))</f>
        <v>19.838056680161962</v>
      </c>
      <c r="L3163" s="6">
        <f t="shared" ca="1" si="643"/>
        <v>13.755693319838031</v>
      </c>
      <c r="M3163" s="6">
        <f ca="1">100*(L3163-MIN(OFFSET(L3163,-$M$3+1,0):L3163))/(MAX(OFFSET(L3163,-$M$3+1,0):L3163)-MIN(OFFSET(L3163,-$M$3+1,0):L3163))</f>
        <v>34.538322998814017</v>
      </c>
      <c r="N3163" s="8">
        <f t="shared" si="644"/>
        <v>1.620000000000001</v>
      </c>
      <c r="O3163" s="8">
        <f t="shared" si="645"/>
        <v>1.0700000000000003</v>
      </c>
      <c r="P3163" s="15">
        <f ca="1">AVERAGE(N3163:OFFSET(N3163,-$P$3+1,0))*$P$4*H3163</f>
        <v>82.124999999999957</v>
      </c>
      <c r="Q3163" s="15">
        <f ca="1">AVERAGE(O3163:OFFSET(O3163,-$P$3+1,0))*$Q$4*I3163</f>
        <v>58.375</v>
      </c>
      <c r="R3163" s="11" t="str">
        <f t="shared" ca="1" si="654"/>
        <v>Buy</v>
      </c>
      <c r="S3163" s="11" t="str">
        <f t="shared" ca="1" si="655"/>
        <v xml:space="preserve"> </v>
      </c>
      <c r="T3163" s="3">
        <f t="shared" ca="1" si="646"/>
        <v>10</v>
      </c>
      <c r="U3163" s="16">
        <f t="shared" ca="1" si="647"/>
        <v>-13.088235294117638</v>
      </c>
      <c r="V3163" s="3">
        <f t="shared" ca="1" si="648"/>
        <v>18.510000000000002</v>
      </c>
      <c r="W3163" s="3">
        <f t="shared" ca="1" si="649"/>
        <v>12.74</v>
      </c>
      <c r="X3163" s="12">
        <f t="shared" ca="1" si="650"/>
        <v>-130.00000000000256</v>
      </c>
      <c r="Y3163" s="17">
        <f t="shared" ca="1" si="651"/>
        <v>353.38235294117567</v>
      </c>
      <c r="Z3163" s="17">
        <f t="shared" ca="1" si="652"/>
        <v>223.38235294117311</v>
      </c>
      <c r="AA3163" s="19">
        <f t="shared" ca="1" si="653"/>
        <v>36407.840942845811</v>
      </c>
      <c r="AB3163">
        <v>68540.700596042196</v>
      </c>
    </row>
    <row r="3164" spans="1:28" x14ac:dyDescent="0.25">
      <c r="A3164" s="22">
        <v>40598</v>
      </c>
      <c r="B3164" s="2">
        <v>18.79</v>
      </c>
      <c r="C3164" s="2">
        <v>18.13</v>
      </c>
      <c r="D3164" s="2">
        <v>18.5</v>
      </c>
      <c r="E3164">
        <v>12.74</v>
      </c>
      <c r="F3164">
        <v>12.28</v>
      </c>
      <c r="G3164">
        <v>12.39</v>
      </c>
      <c r="H3164" s="2">
        <v>1</v>
      </c>
      <c r="I3164" s="2">
        <v>1</v>
      </c>
      <c r="J3164" s="6">
        <f ca="1">100*(D3164-MIN(OFFSET(C3164,-$J$3+1,0):C3164))/(MAX(OFFSET(B3164,-$J$3+1,0):B3164)-MIN(OFFSET(C3164,-$J$3+1,0):C3164))</f>
        <v>38.281250000000036</v>
      </c>
      <c r="K3164" s="6">
        <f ca="1">100*(G3164-MIN(OFFSET(F3164,-$J$3+1,0):F3164))/(MAX(OFFSET(E3164,-$J$3+1,0):E3164)-MIN(OFFSET(F3164,-$J$3+1,0):F3164))</f>
        <v>17.672413793103452</v>
      </c>
      <c r="L3164" s="6">
        <f t="shared" ca="1" si="643"/>
        <v>20.608836206896584</v>
      </c>
      <c r="M3164" s="6">
        <f ca="1">100*(L3164-MIN(OFFSET(L3164,-$M$3+1,0):L3164))/(MAX(OFFSET(L3164,-$M$3+1,0):L3164)-MIN(OFFSET(L3164,-$M$3+1,0):L3164))</f>
        <v>61.011976579603591</v>
      </c>
      <c r="N3164" s="8">
        <f t="shared" si="644"/>
        <v>0.66000000000000014</v>
      </c>
      <c r="O3164" s="8">
        <f t="shared" si="645"/>
        <v>0.46000000000000085</v>
      </c>
      <c r="P3164" s="15">
        <f ca="1">AVERAGE(N3164:OFFSET(N3164,-$P$3+1,0))*$P$4*H3164</f>
        <v>81.749999999999943</v>
      </c>
      <c r="Q3164" s="15">
        <f ca="1">AVERAGE(O3164:OFFSET(O3164,-$P$3+1,0))*$Q$4*I3164</f>
        <v>60.25</v>
      </c>
      <c r="R3164" s="11" t="str">
        <f t="shared" ca="1" si="654"/>
        <v>Exit</v>
      </c>
      <c r="S3164" s="11" t="str">
        <f t="shared" ca="1" si="655"/>
        <v xml:space="preserve"> </v>
      </c>
      <c r="T3164" s="3">
        <f t="shared" ca="1" si="646"/>
        <v>10</v>
      </c>
      <c r="U3164" s="16">
        <f t="shared" ca="1" si="647"/>
        <v>-13.088235294117638</v>
      </c>
      <c r="V3164" s="3">
        <f t="shared" ca="1" si="648"/>
        <v>18.510000000000002</v>
      </c>
      <c r="W3164" s="3">
        <f t="shared" ca="1" si="649"/>
        <v>12.74</v>
      </c>
      <c r="X3164" s="12">
        <f t="shared" ca="1" si="650"/>
        <v>120.00000000000099</v>
      </c>
      <c r="Y3164" s="17">
        <f t="shared" ca="1" si="651"/>
        <v>104.7058823529412</v>
      </c>
      <c r="Z3164" s="17">
        <f t="shared" ca="1" si="652"/>
        <v>224.70588235294218</v>
      </c>
      <c r="AA3164" s="19">
        <f t="shared" ca="1" si="653"/>
        <v>36632.546825198755</v>
      </c>
      <c r="AB3164">
        <v>68335.331468525415</v>
      </c>
    </row>
    <row r="3165" spans="1:28" x14ac:dyDescent="0.25">
      <c r="A3165" s="22">
        <v>40599</v>
      </c>
      <c r="B3165" s="2">
        <v>18.91</v>
      </c>
      <c r="C3165" s="2">
        <v>18.36</v>
      </c>
      <c r="D3165" s="2">
        <v>18.88</v>
      </c>
      <c r="E3165">
        <v>12.73</v>
      </c>
      <c r="F3165">
        <v>12.27</v>
      </c>
      <c r="G3165">
        <v>12.67</v>
      </c>
      <c r="H3165" s="2">
        <v>1</v>
      </c>
      <c r="I3165" s="2">
        <v>1</v>
      </c>
      <c r="J3165" s="6">
        <f ca="1">100*(D3165-MIN(OFFSET(C3165,-$J$3+1,0):C3165))/(MAX(OFFSET(B3165,-$J$3+1,0):B3165)-MIN(OFFSET(C3165,-$J$3+1,0):C3165))</f>
        <v>53.125000000000007</v>
      </c>
      <c r="K3165" s="6">
        <f ca="1">100*(G3165-MIN(OFFSET(F3165,-$J$3+1,0):F3165))/(MAX(OFFSET(E3165,-$J$3+1,0):E3165)-MIN(OFFSET(F3165,-$J$3+1,0):F3165))</f>
        <v>30.803571428571399</v>
      </c>
      <c r="L3165" s="6">
        <f t="shared" ca="1" si="643"/>
        <v>22.321428571428608</v>
      </c>
      <c r="M3165" s="6">
        <f ca="1">100*(L3165-MIN(OFFSET(L3165,-$M$3+1,0):L3165))/(MAX(OFFSET(L3165,-$M$3+1,0):L3165)-MIN(OFFSET(L3165,-$M$3+1,0):L3165))</f>
        <v>67.627711539594472</v>
      </c>
      <c r="N3165" s="8">
        <f t="shared" si="644"/>
        <v>0.55000000000000071</v>
      </c>
      <c r="O3165" s="8">
        <f t="shared" si="645"/>
        <v>0.46000000000000085</v>
      </c>
      <c r="P3165" s="15">
        <f ca="1">AVERAGE(N3165:OFFSET(N3165,-$P$3+1,0))*$P$4*H3165</f>
        <v>80.374999999999957</v>
      </c>
      <c r="Q3165" s="15">
        <f ca="1">AVERAGE(O3165:OFFSET(O3165,-$P$3+1,0))*$Q$4*I3165</f>
        <v>58.625000000000014</v>
      </c>
      <c r="R3165" s="11" t="str">
        <f t="shared" ca="1" si="654"/>
        <v xml:space="preserve"> </v>
      </c>
      <c r="S3165" s="11" t="str">
        <f t="shared" ca="1" si="655"/>
        <v xml:space="preserve"> </v>
      </c>
      <c r="T3165" s="3" t="str">
        <f t="shared" ca="1" si="646"/>
        <v xml:space="preserve"> </v>
      </c>
      <c r="U3165" s="16" t="str">
        <f t="shared" ca="1" si="647"/>
        <v xml:space="preserve"> </v>
      </c>
      <c r="V3165" s="3" t="str">
        <f t="shared" ca="1" si="648"/>
        <v xml:space="preserve"> </v>
      </c>
      <c r="W3165" s="3" t="str">
        <f t="shared" ca="1" si="649"/>
        <v xml:space="preserve"> </v>
      </c>
      <c r="X3165" s="12" t="str">
        <f t="shared" ca="1" si="650"/>
        <v xml:space="preserve"> </v>
      </c>
      <c r="Y3165" s="17" t="str">
        <f t="shared" ca="1" si="651"/>
        <v xml:space="preserve"> </v>
      </c>
      <c r="Z3165" s="17" t="str">
        <f t="shared" ca="1" si="652"/>
        <v xml:space="preserve"> </v>
      </c>
      <c r="AA3165" s="19">
        <f t="shared" ca="1" si="653"/>
        <v>36632.546825198755</v>
      </c>
      <c r="AB3165">
        <v>68254.123414834146</v>
      </c>
    </row>
    <row r="3166" spans="1:28" x14ac:dyDescent="0.25">
      <c r="A3166" s="22">
        <v>40602</v>
      </c>
      <c r="B3166" s="2">
        <v>19.14</v>
      </c>
      <c r="C3166" s="2">
        <v>18.510000000000002</v>
      </c>
      <c r="D3166" s="2">
        <v>18.72</v>
      </c>
      <c r="E3166">
        <v>12.81</v>
      </c>
      <c r="F3166">
        <v>12.25</v>
      </c>
      <c r="G3166">
        <v>12.4</v>
      </c>
      <c r="H3166" s="2">
        <v>1</v>
      </c>
      <c r="I3166" s="2">
        <v>1</v>
      </c>
      <c r="J3166" s="6">
        <f ca="1">100*(D3166-MIN(OFFSET(C3166,-$J$3+1,0):C3166))/(MAX(OFFSET(B3166,-$J$3+1,0):B3166)-MIN(OFFSET(C3166,-$J$3+1,0):C3166))</f>
        <v>46.874999999999993</v>
      </c>
      <c r="K3166" s="6">
        <f ca="1">100*(G3166-MIN(OFFSET(F3166,-$J$3+1,0):F3166))/(MAX(OFFSET(E3166,-$J$3+1,0):E3166)-MIN(OFFSET(F3166,-$J$3+1,0):F3166))</f>
        <v>18.749999999999996</v>
      </c>
      <c r="L3166" s="6">
        <f t="shared" ca="1" si="643"/>
        <v>28.124999999999996</v>
      </c>
      <c r="M3166" s="6">
        <f ca="1">100*(L3166-MIN(OFFSET(L3166,-$M$3+1,0):L3166))/(MAX(OFFSET(L3166,-$M$3+1,0):L3166)-MIN(OFFSET(L3166,-$M$3+1,0):L3166))</f>
        <v>90.046876302889203</v>
      </c>
      <c r="N3166" s="8">
        <f t="shared" si="644"/>
        <v>0.62999999999999901</v>
      </c>
      <c r="O3166" s="8">
        <f t="shared" si="645"/>
        <v>0.5600000000000005</v>
      </c>
      <c r="P3166" s="15">
        <f ca="1">AVERAGE(N3166:OFFSET(N3166,-$P$3+1,0))*$P$4*H3166</f>
        <v>82.249999999999929</v>
      </c>
      <c r="Q3166" s="15">
        <f ca="1">AVERAGE(O3166:OFFSET(O3166,-$P$3+1,0))*$Q$4*I3166</f>
        <v>61.250000000000028</v>
      </c>
      <c r="R3166" s="11" t="str">
        <f t="shared" ca="1" si="654"/>
        <v xml:space="preserve"> </v>
      </c>
      <c r="S3166" s="11" t="str">
        <f t="shared" ca="1" si="655"/>
        <v xml:space="preserve"> </v>
      </c>
      <c r="T3166" s="3" t="str">
        <f t="shared" ca="1" si="646"/>
        <v xml:space="preserve"> </v>
      </c>
      <c r="U3166" s="16" t="str">
        <f t="shared" ca="1" si="647"/>
        <v xml:space="preserve"> </v>
      </c>
      <c r="V3166" s="3" t="str">
        <f t="shared" ca="1" si="648"/>
        <v xml:space="preserve"> </v>
      </c>
      <c r="W3166" s="3" t="str">
        <f t="shared" ca="1" si="649"/>
        <v xml:space="preserve"> </v>
      </c>
      <c r="X3166" s="12" t="str">
        <f t="shared" ca="1" si="650"/>
        <v xml:space="preserve"> </v>
      </c>
      <c r="Y3166" s="17" t="str">
        <f t="shared" ca="1" si="651"/>
        <v xml:space="preserve"> </v>
      </c>
      <c r="Z3166" s="17" t="str">
        <f t="shared" ca="1" si="652"/>
        <v xml:space="preserve"> </v>
      </c>
      <c r="AA3166" s="19">
        <f t="shared" ca="1" si="653"/>
        <v>36632.546825198755</v>
      </c>
      <c r="AB3166">
        <v>68126.002609465024</v>
      </c>
    </row>
    <row r="3167" spans="1:28" x14ac:dyDescent="0.25">
      <c r="A3167" s="22">
        <v>40603</v>
      </c>
      <c r="B3167" s="2">
        <v>18.87</v>
      </c>
      <c r="C3167" s="2">
        <v>18.07</v>
      </c>
      <c r="D3167" s="2">
        <v>18.29</v>
      </c>
      <c r="E3167">
        <v>12.48</v>
      </c>
      <c r="F3167">
        <v>11.95</v>
      </c>
      <c r="G3167">
        <v>11.98</v>
      </c>
      <c r="H3167" s="2">
        <v>1</v>
      </c>
      <c r="I3167" s="2">
        <v>1</v>
      </c>
      <c r="J3167" s="6">
        <f ca="1">100*(D3167-MIN(OFFSET(C3167,-$J$3+1,0):C3167))/(MAX(OFFSET(B3167,-$J$3+1,0):B3167)-MIN(OFFSET(C3167,-$J$3+1,0):C3167))</f>
        <v>30.078125</v>
      </c>
      <c r="K3167" s="6">
        <f ca="1">100*(G3167-MIN(OFFSET(F3167,-$J$3+1,0):F3167))/(MAX(OFFSET(E3167,-$J$3+1,0):E3167)-MIN(OFFSET(F3167,-$J$3+1,0):F3167))</f>
        <v>1.3215859030837498</v>
      </c>
      <c r="L3167" s="6">
        <f t="shared" ca="1" si="643"/>
        <v>28.756539096916249</v>
      </c>
      <c r="M3167" s="6">
        <f ca="1">100*(L3167-MIN(OFFSET(L3167,-$M$3+1,0):L3167))/(MAX(OFFSET(L3167,-$M$3+1,0):L3167)-MIN(OFFSET(L3167,-$M$3+1,0):L3167))</f>
        <v>99.999999999999986</v>
      </c>
      <c r="N3167" s="8">
        <f t="shared" si="644"/>
        <v>0.80000000000000071</v>
      </c>
      <c r="O3167" s="8">
        <f t="shared" si="645"/>
        <v>0.53000000000000114</v>
      </c>
      <c r="P3167" s="15">
        <f ca="1">AVERAGE(N3167:OFFSET(N3167,-$P$3+1,0))*$P$4*H3167</f>
        <v>83.624999999999972</v>
      </c>
      <c r="Q3167" s="15">
        <f ca="1">AVERAGE(O3167:OFFSET(O3167,-$P$3+1,0))*$Q$4*I3167</f>
        <v>62.37500000000005</v>
      </c>
      <c r="R3167" s="11" t="str">
        <f t="shared" ca="1" si="654"/>
        <v xml:space="preserve"> </v>
      </c>
      <c r="S3167" s="11" t="str">
        <f t="shared" ca="1" si="655"/>
        <v>Sell</v>
      </c>
      <c r="T3167" s="3">
        <f t="shared" ca="1" si="646"/>
        <v>-10</v>
      </c>
      <c r="U3167" s="16">
        <f t="shared" ca="1" si="647"/>
        <v>13.406813627254495</v>
      </c>
      <c r="V3167" s="3">
        <f t="shared" ca="1" si="648"/>
        <v>18.29</v>
      </c>
      <c r="W3167" s="3">
        <f t="shared" ca="1" si="649"/>
        <v>11.98</v>
      </c>
      <c r="X3167" s="12" t="str">
        <f t="shared" ca="1" si="650"/>
        <v xml:space="preserve"> </v>
      </c>
      <c r="Y3167" s="17" t="str">
        <f t="shared" ca="1" si="651"/>
        <v xml:space="preserve"> </v>
      </c>
      <c r="Z3167" s="17" t="str">
        <f t="shared" ca="1" si="652"/>
        <v xml:space="preserve"> </v>
      </c>
      <c r="AA3167" s="19">
        <f t="shared" ca="1" si="653"/>
        <v>36632.546825198755</v>
      </c>
      <c r="AB3167">
        <v>68107.814690001935</v>
      </c>
    </row>
    <row r="3168" spans="1:28" x14ac:dyDescent="0.25">
      <c r="A3168" s="22">
        <v>40604</v>
      </c>
      <c r="B3168" s="2">
        <v>18.940000000000001</v>
      </c>
      <c r="C3168" s="2">
        <v>18.2</v>
      </c>
      <c r="D3168" s="2">
        <v>18.690000000000001</v>
      </c>
      <c r="E3168">
        <v>12.47</v>
      </c>
      <c r="F3168">
        <v>12</v>
      </c>
      <c r="G3168">
        <v>12.21</v>
      </c>
      <c r="H3168" s="2">
        <v>1</v>
      </c>
      <c r="I3168" s="2">
        <v>1</v>
      </c>
      <c r="J3168" s="6">
        <f ca="1">100*(D3168-MIN(OFFSET(C3168,-$J$3+1,0):C3168))/(MAX(OFFSET(B3168,-$J$3+1,0):B3168)-MIN(OFFSET(C3168,-$J$3+1,0):C3168))</f>
        <v>45.703125000000092</v>
      </c>
      <c r="K3168" s="6">
        <f ca="1">100*(G3168-MIN(OFFSET(F3168,-$J$3+1,0):F3168))/(MAX(OFFSET(E3168,-$J$3+1,0):E3168)-MIN(OFFSET(F3168,-$J$3+1,0):F3168))</f>
        <v>11.453744493392133</v>
      </c>
      <c r="L3168" s="6">
        <f t="shared" ca="1" si="643"/>
        <v>34.249380506607963</v>
      </c>
      <c r="M3168" s="6">
        <f ca="1">100*(L3168-MIN(OFFSET(L3168,-$M$3+1,0):L3168))/(MAX(OFFSET(L3168,-$M$3+1,0):L3168)-MIN(OFFSET(L3168,-$M$3+1,0):L3168))</f>
        <v>100</v>
      </c>
      <c r="N3168" s="8">
        <f t="shared" si="644"/>
        <v>0.74000000000000199</v>
      </c>
      <c r="O3168" s="8">
        <f t="shared" si="645"/>
        <v>0.49000000000000021</v>
      </c>
      <c r="P3168" s="15">
        <f ca="1">AVERAGE(N3168:OFFSET(N3168,-$P$3+1,0))*$P$4*H3168</f>
        <v>83.625000000000014</v>
      </c>
      <c r="Q3168" s="15">
        <f ca="1">AVERAGE(O3168:OFFSET(O3168,-$P$3+1,0))*$Q$4*I3168</f>
        <v>63.875000000000057</v>
      </c>
      <c r="R3168" s="11" t="str">
        <f t="shared" ca="1" si="654"/>
        <v xml:space="preserve"> </v>
      </c>
      <c r="S3168" s="11" t="str">
        <f t="shared" ca="1" si="655"/>
        <v>Sell</v>
      </c>
      <c r="T3168" s="3">
        <f t="shared" ca="1" si="646"/>
        <v>-10</v>
      </c>
      <c r="U3168" s="16">
        <f t="shared" ca="1" si="647"/>
        <v>13.406813627254495</v>
      </c>
      <c r="V3168" s="3">
        <f t="shared" ca="1" si="648"/>
        <v>18.29</v>
      </c>
      <c r="W3168" s="3">
        <f t="shared" ca="1" si="649"/>
        <v>11.98</v>
      </c>
      <c r="X3168" s="12">
        <f t="shared" ca="1" si="650"/>
        <v>-400.00000000000216</v>
      </c>
      <c r="Y3168" s="17">
        <f t="shared" ca="1" si="651"/>
        <v>308.35671342685396</v>
      </c>
      <c r="Z3168" s="17">
        <f t="shared" ca="1" si="652"/>
        <v>-91.643286573148202</v>
      </c>
      <c r="AA3168" s="19">
        <f t="shared" ca="1" si="653"/>
        <v>36540.903538625607</v>
      </c>
      <c r="AB3168">
        <v>67953.250931612667</v>
      </c>
    </row>
    <row r="3169" spans="1:28" x14ac:dyDescent="0.25">
      <c r="A3169" s="22">
        <v>40605</v>
      </c>
      <c r="B3169" s="2">
        <v>19.149999999999999</v>
      </c>
      <c r="C3169" s="2">
        <v>18.53</v>
      </c>
      <c r="D3169" s="2">
        <v>18.88</v>
      </c>
      <c r="E3169">
        <v>12.63</v>
      </c>
      <c r="F3169">
        <v>12.15</v>
      </c>
      <c r="G3169">
        <v>12.58</v>
      </c>
      <c r="H3169" s="2">
        <v>1</v>
      </c>
      <c r="I3169" s="2">
        <v>1</v>
      </c>
      <c r="J3169" s="6">
        <f ca="1">100*(D3169-MIN(OFFSET(C3169,-$J$3+1,0):C3169))/(MAX(OFFSET(B3169,-$J$3+1,0):B3169)-MIN(OFFSET(C3169,-$J$3+1,0):C3169))</f>
        <v>53.125000000000007</v>
      </c>
      <c r="K3169" s="6">
        <f ca="1">100*(G3169-MIN(OFFSET(F3169,-$J$3+1,0):F3169))/(MAX(OFFSET(E3169,-$J$3+1,0):E3169)-MIN(OFFSET(F3169,-$J$3+1,0):F3169))</f>
        <v>27.753303964757727</v>
      </c>
      <c r="L3169" s="6">
        <f t="shared" ca="1" si="643"/>
        <v>25.37169603524228</v>
      </c>
      <c r="M3169" s="6">
        <f ca="1">100*(L3169-MIN(OFFSET(L3169,-$M$3+1,0):L3169))/(MAX(OFFSET(L3169,-$M$3+1,0):L3169)-MIN(OFFSET(L3169,-$M$3+1,0):L3169))</f>
        <v>69.839190257980093</v>
      </c>
      <c r="N3169" s="8">
        <f t="shared" si="644"/>
        <v>0.61999999999999744</v>
      </c>
      <c r="O3169" s="8">
        <f t="shared" si="645"/>
        <v>0.48000000000000043</v>
      </c>
      <c r="P3169" s="15">
        <f ca="1">AVERAGE(N3169:OFFSET(N3169,-$P$3+1,0))*$P$4*H3169</f>
        <v>84.750000000000014</v>
      </c>
      <c r="Q3169" s="15">
        <f ca="1">AVERAGE(O3169:OFFSET(O3169,-$P$3+1,0))*$Q$4*I3169</f>
        <v>64.875000000000057</v>
      </c>
      <c r="R3169" s="11" t="str">
        <f t="shared" ca="1" si="654"/>
        <v xml:space="preserve"> </v>
      </c>
      <c r="S3169" s="11" t="str">
        <f t="shared" ca="1" si="655"/>
        <v>Sell</v>
      </c>
      <c r="T3169" s="3">
        <f t="shared" ca="1" si="646"/>
        <v>-10</v>
      </c>
      <c r="U3169" s="16">
        <f t="shared" ca="1" si="647"/>
        <v>13.406813627254495</v>
      </c>
      <c r="V3169" s="3">
        <f t="shared" ca="1" si="648"/>
        <v>18.29</v>
      </c>
      <c r="W3169" s="3">
        <f t="shared" ca="1" si="649"/>
        <v>11.98</v>
      </c>
      <c r="X3169" s="12">
        <f t="shared" ca="1" si="650"/>
        <v>-189.99999999999773</v>
      </c>
      <c r="Y3169" s="17">
        <f t="shared" ca="1" si="651"/>
        <v>496.0521042084153</v>
      </c>
      <c r="Z3169" s="17">
        <f t="shared" ca="1" si="652"/>
        <v>306.05210420841757</v>
      </c>
      <c r="AA3169" s="19">
        <f t="shared" ca="1" si="653"/>
        <v>36846.955642834022</v>
      </c>
      <c r="AB3169">
        <v>68158.083146377772</v>
      </c>
    </row>
    <row r="3170" spans="1:28" x14ac:dyDescent="0.25">
      <c r="A3170" s="22">
        <v>40606</v>
      </c>
      <c r="B3170" s="2">
        <v>18.88</v>
      </c>
      <c r="C3170" s="2">
        <v>18.27</v>
      </c>
      <c r="D3170" s="2">
        <v>18.36</v>
      </c>
      <c r="E3170">
        <v>12.59</v>
      </c>
      <c r="F3170">
        <v>12.15</v>
      </c>
      <c r="G3170">
        <v>12.23</v>
      </c>
      <c r="H3170" s="2">
        <v>1</v>
      </c>
      <c r="I3170" s="2">
        <v>1</v>
      </c>
      <c r="J3170" s="6">
        <f ca="1">100*(D3170-MIN(OFFSET(C3170,-$J$3+1,0):C3170))/(MAX(OFFSET(B3170,-$J$3+1,0):B3170)-MIN(OFFSET(C3170,-$J$3+1,0):C3170))</f>
        <v>32.812500000000014</v>
      </c>
      <c r="K3170" s="6">
        <f ca="1">100*(G3170-MIN(OFFSET(F3170,-$J$3+1,0):F3170))/(MAX(OFFSET(E3170,-$J$3+1,0):E3170)-MIN(OFFSET(F3170,-$J$3+1,0):F3170))</f>
        <v>12.33480176211458</v>
      </c>
      <c r="L3170" s="6">
        <f t="shared" ca="1" si="643"/>
        <v>20.477698237885434</v>
      </c>
      <c r="M3170" s="6">
        <f ca="1">100*(L3170-MIN(OFFSET(L3170,-$M$3+1,0):L3170))/(MAX(OFFSET(L3170,-$M$3+1,0):L3170)-MIN(OFFSET(L3170,-$M$3+1,0):L3170))</f>
        <v>53.212451954761548</v>
      </c>
      <c r="N3170" s="8">
        <f t="shared" si="644"/>
        <v>0.60999999999999943</v>
      </c>
      <c r="O3170" s="8">
        <f t="shared" si="645"/>
        <v>0.4399999999999995</v>
      </c>
      <c r="P3170" s="15">
        <f ca="1">AVERAGE(N3170:OFFSET(N3170,-$P$3+1,0))*$P$4*H3170</f>
        <v>77.875</v>
      </c>
      <c r="Q3170" s="15">
        <f ca="1">AVERAGE(O3170:OFFSET(O3170,-$P$3+1,0))*$Q$4*I3170</f>
        <v>56.12500000000005</v>
      </c>
      <c r="R3170" s="11" t="str">
        <f t="shared" ca="1" si="654"/>
        <v xml:space="preserve"> </v>
      </c>
      <c r="S3170" s="11" t="str">
        <f t="shared" ca="1" si="655"/>
        <v>Sell</v>
      </c>
      <c r="T3170" s="3">
        <f t="shared" ca="1" si="646"/>
        <v>-10</v>
      </c>
      <c r="U3170" s="16">
        <f t="shared" ca="1" si="647"/>
        <v>13.406813627254495</v>
      </c>
      <c r="V3170" s="3">
        <f t="shared" ca="1" si="648"/>
        <v>18.29</v>
      </c>
      <c r="W3170" s="3">
        <f t="shared" ca="1" si="649"/>
        <v>11.98</v>
      </c>
      <c r="X3170" s="12">
        <f t="shared" ca="1" si="650"/>
        <v>519.99999999999955</v>
      </c>
      <c r="Y3170" s="17">
        <f t="shared" ca="1" si="651"/>
        <v>-469.23847695390685</v>
      </c>
      <c r="Z3170" s="17">
        <f t="shared" ca="1" si="652"/>
        <v>50.761523046092691</v>
      </c>
      <c r="AA3170" s="19">
        <f t="shared" ca="1" si="653"/>
        <v>36897.717165880116</v>
      </c>
      <c r="AB3170">
        <v>68304.593213491869</v>
      </c>
    </row>
    <row r="3171" spans="1:28" x14ac:dyDescent="0.25">
      <c r="A3171" s="22">
        <v>40609</v>
      </c>
      <c r="B3171" s="2">
        <v>18.54</v>
      </c>
      <c r="C3171" s="2">
        <v>17.89</v>
      </c>
      <c r="D3171" s="2">
        <v>17.98</v>
      </c>
      <c r="E3171">
        <v>12.36</v>
      </c>
      <c r="F3171">
        <v>11.95</v>
      </c>
      <c r="G3171">
        <v>12.01</v>
      </c>
      <c r="H3171" s="2">
        <v>1</v>
      </c>
      <c r="I3171" s="2">
        <v>1</v>
      </c>
      <c r="J3171" s="6">
        <f ca="1">100*(D3171-MIN(OFFSET(C3171,-$J$3+1,0):C3171))/(MAX(OFFSET(B3171,-$J$3+1,0):B3171)-MIN(OFFSET(C3171,-$J$3+1,0):C3171))</f>
        <v>25.414364640884042</v>
      </c>
      <c r="K3171" s="6">
        <f ca="1">100*(G3171-MIN(OFFSET(F3171,-$J$3+1,0):F3171))/(MAX(OFFSET(E3171,-$J$3+1,0):E3171)-MIN(OFFSET(F3171,-$J$3+1,0):F3171))</f>
        <v>3.5928143712575151</v>
      </c>
      <c r="L3171" s="6">
        <f t="shared" ca="1" si="643"/>
        <v>21.821550269626528</v>
      </c>
      <c r="M3171" s="6">
        <f ca="1">100*(L3171-MIN(OFFSET(L3171,-$M$3+1,0):L3171))/(MAX(OFFSET(L3171,-$M$3+1,0):L3171)-MIN(OFFSET(L3171,-$M$3+1,0):L3171))</f>
        <v>57.778019201660435</v>
      </c>
      <c r="N3171" s="8">
        <f t="shared" si="644"/>
        <v>0.64999999999999858</v>
      </c>
      <c r="O3171" s="8">
        <f t="shared" si="645"/>
        <v>0.41000000000000014</v>
      </c>
      <c r="P3171" s="15">
        <f ca="1">AVERAGE(N3171:OFFSET(N3171,-$P$3+1,0))*$P$4*H3171</f>
        <v>65.749999999999972</v>
      </c>
      <c r="Q3171" s="15">
        <f ca="1">AVERAGE(O3171:OFFSET(O3171,-$P$3+1,0))*$Q$4*I3171</f>
        <v>47.875000000000043</v>
      </c>
      <c r="R3171" s="11" t="str">
        <f t="shared" ca="1" si="654"/>
        <v xml:space="preserve"> </v>
      </c>
      <c r="S3171" s="11" t="str">
        <f t="shared" ca="1" si="655"/>
        <v>Sell</v>
      </c>
      <c r="T3171" s="3">
        <f t="shared" ca="1" si="646"/>
        <v>-10</v>
      </c>
      <c r="U3171" s="16">
        <f t="shared" ca="1" si="647"/>
        <v>13.406813627254495</v>
      </c>
      <c r="V3171" s="3">
        <f t="shared" ca="1" si="648"/>
        <v>18.29</v>
      </c>
      <c r="W3171" s="3">
        <f t="shared" ca="1" si="649"/>
        <v>11.98</v>
      </c>
      <c r="X3171" s="12">
        <f t="shared" ca="1" si="650"/>
        <v>379.99999999999898</v>
      </c>
      <c r="Y3171" s="17">
        <f t="shared" ca="1" si="651"/>
        <v>-294.94989979959973</v>
      </c>
      <c r="Z3171" s="17">
        <f t="shared" ca="1" si="652"/>
        <v>85.050100200399243</v>
      </c>
      <c r="AA3171" s="19">
        <f t="shared" ca="1" si="653"/>
        <v>36982.767266080518</v>
      </c>
      <c r="AB3171">
        <v>68304.593213491869</v>
      </c>
    </row>
    <row r="3172" spans="1:28" x14ac:dyDescent="0.25">
      <c r="A3172" s="22">
        <v>40610</v>
      </c>
      <c r="B3172" s="2">
        <v>18.86</v>
      </c>
      <c r="C3172" s="2">
        <v>17.989999999999998</v>
      </c>
      <c r="D3172" s="2">
        <v>18.72</v>
      </c>
      <c r="E3172">
        <v>12.8</v>
      </c>
      <c r="F3172">
        <v>11.99</v>
      </c>
      <c r="G3172">
        <v>12.73</v>
      </c>
      <c r="H3172" s="2">
        <v>1</v>
      </c>
      <c r="I3172" s="2">
        <v>1</v>
      </c>
      <c r="J3172" s="6">
        <f ca="1">100*(D3172-MIN(OFFSET(C3172,-$J$3+1,0):C3172))/(MAX(OFFSET(B3172,-$J$3+1,0):B3172)-MIN(OFFSET(C3172,-$J$3+1,0):C3172))</f>
        <v>73.619631901840492</v>
      </c>
      <c r="K3172" s="6">
        <f ca="1">100*(G3172-MIN(OFFSET(F3172,-$J$3+1,0):F3172))/(MAX(OFFSET(E3172,-$J$3+1,0):E3172)-MIN(OFFSET(F3172,-$J$3+1,0):F3172))</f>
        <v>70.909090909090921</v>
      </c>
      <c r="L3172" s="6">
        <f t="shared" ca="1" si="643"/>
        <v>2.7105409927495714</v>
      </c>
      <c r="M3172" s="6">
        <f ca="1">100*(L3172-MIN(OFFSET(L3172,-$M$3+1,0):L3172))/(MAX(OFFSET(L3172,-$M$3+1,0):L3172)-MIN(OFFSET(L3172,-$M$3+1,0):L3172))</f>
        <v>0</v>
      </c>
      <c r="N3172" s="8">
        <f t="shared" si="644"/>
        <v>0.87999999999999901</v>
      </c>
      <c r="O3172" s="8">
        <f t="shared" si="645"/>
        <v>0.8100000000000005</v>
      </c>
      <c r="P3172" s="15">
        <f ca="1">AVERAGE(N3172:OFFSET(N3172,-$P$3+1,0))*$P$4*H3172</f>
        <v>68.499999999999957</v>
      </c>
      <c r="Q3172" s="15">
        <f ca="1">AVERAGE(O3172:OFFSET(O3172,-$P$3+1,0))*$Q$4*I3172</f>
        <v>52.250000000000043</v>
      </c>
      <c r="R3172" s="11" t="str">
        <f t="shared" ca="1" si="654"/>
        <v>Buy</v>
      </c>
      <c r="S3172" s="11" t="str">
        <f t="shared" ca="1" si="655"/>
        <v>Exit</v>
      </c>
      <c r="T3172" s="3">
        <f t="shared" ca="1" si="646"/>
        <v>10</v>
      </c>
      <c r="U3172" s="16">
        <f t="shared" ca="1" si="647"/>
        <v>-13.110047846889932</v>
      </c>
      <c r="V3172" s="3">
        <f t="shared" ca="1" si="648"/>
        <v>18.72</v>
      </c>
      <c r="W3172" s="3">
        <f t="shared" ca="1" si="649"/>
        <v>12.73</v>
      </c>
      <c r="X3172" s="12">
        <f t="shared" ca="1" si="650"/>
        <v>-739.99999999999841</v>
      </c>
      <c r="Y3172" s="17">
        <f t="shared" ca="1" si="651"/>
        <v>965.29058116232454</v>
      </c>
      <c r="Z3172" s="17">
        <f t="shared" ca="1" si="652"/>
        <v>225.29058116232613</v>
      </c>
      <c r="AA3172" s="19">
        <f t="shared" ca="1" si="653"/>
        <v>37208.057847242846</v>
      </c>
      <c r="AB3172">
        <v>68304.593213491869</v>
      </c>
    </row>
    <row r="3173" spans="1:28" x14ac:dyDescent="0.25">
      <c r="A3173" s="22">
        <v>40611</v>
      </c>
      <c r="B3173" s="2">
        <v>18.989999999999998</v>
      </c>
      <c r="C3173" s="2">
        <v>18.48</v>
      </c>
      <c r="D3173" s="2">
        <v>18.940000000000001</v>
      </c>
      <c r="E3173">
        <v>12.76</v>
      </c>
      <c r="F3173">
        <v>12.37</v>
      </c>
      <c r="G3173">
        <v>12.68</v>
      </c>
      <c r="H3173" s="2">
        <v>1</v>
      </c>
      <c r="I3173" s="2">
        <v>1</v>
      </c>
      <c r="J3173" s="6">
        <f ca="1">100*(D3173-MIN(OFFSET(C3173,-$J$3+1,0):C3173))/(MAX(OFFSET(B3173,-$J$3+1,0):B3173)-MIN(OFFSET(C3173,-$J$3+1,0):C3173))</f>
        <v>83.333333333333528</v>
      </c>
      <c r="K3173" s="6">
        <f ca="1">100*(G3173-MIN(OFFSET(F3173,-$J$3+1,0):F3173))/(MAX(OFFSET(E3173,-$J$3+1,0):E3173)-MIN(OFFSET(F3173,-$J$3+1,0):F3173))</f>
        <v>84.883720930232485</v>
      </c>
      <c r="L3173" s="6">
        <f t="shared" ca="1" si="643"/>
        <v>-1.5503875968989576</v>
      </c>
      <c r="M3173" s="6">
        <f ca="1">100*(L3173-MIN(OFFSET(L3173,-$M$3+1,0):L3173))/(MAX(OFFSET(L3173,-$M$3+1,0):L3173)-MIN(OFFSET(L3173,-$M$3+1,0):L3173))</f>
        <v>0</v>
      </c>
      <c r="N3173" s="8">
        <f t="shared" si="644"/>
        <v>0.50999999999999801</v>
      </c>
      <c r="O3173" s="8">
        <f t="shared" si="645"/>
        <v>0.39000000000000057</v>
      </c>
      <c r="P3173" s="15">
        <f ca="1">AVERAGE(N3173:OFFSET(N3173,-$P$3+1,0))*$P$4*H3173</f>
        <v>67.999999999999929</v>
      </c>
      <c r="Q3173" s="15">
        <f ca="1">AVERAGE(O3173:OFFSET(O3173,-$P$3+1,0))*$Q$4*I3173</f>
        <v>51.375000000000036</v>
      </c>
      <c r="R3173" s="11" t="str">
        <f t="shared" ca="1" si="654"/>
        <v>Buy</v>
      </c>
      <c r="S3173" s="11" t="str">
        <f t="shared" ca="1" si="655"/>
        <v xml:space="preserve"> </v>
      </c>
      <c r="T3173" s="3">
        <f t="shared" ca="1" si="646"/>
        <v>10</v>
      </c>
      <c r="U3173" s="16">
        <f t="shared" ca="1" si="647"/>
        <v>-13.110047846889932</v>
      </c>
      <c r="V3173" s="3">
        <f t="shared" ca="1" si="648"/>
        <v>18.72</v>
      </c>
      <c r="W3173" s="3">
        <f t="shared" ca="1" si="649"/>
        <v>12.73</v>
      </c>
      <c r="X3173" s="12">
        <f t="shared" ca="1" si="650"/>
        <v>220.00000000000242</v>
      </c>
      <c r="Y3173" s="17">
        <f t="shared" ca="1" si="651"/>
        <v>65.550239234450586</v>
      </c>
      <c r="Z3173" s="17">
        <f t="shared" ca="1" si="652"/>
        <v>285.55023923445299</v>
      </c>
      <c r="AA3173" s="19">
        <f t="shared" ca="1" si="653"/>
        <v>37493.608086477296</v>
      </c>
      <c r="AB3173">
        <v>68590.143452726319</v>
      </c>
    </row>
    <row r="3174" spans="1:28" x14ac:dyDescent="0.25">
      <c r="A3174" s="22">
        <v>40612</v>
      </c>
      <c r="B3174" s="2">
        <v>18.75</v>
      </c>
      <c r="C3174" s="2">
        <v>18.350000000000001</v>
      </c>
      <c r="D3174" s="2">
        <v>18.41</v>
      </c>
      <c r="E3174">
        <v>12.53</v>
      </c>
      <c r="F3174">
        <v>12.23</v>
      </c>
      <c r="G3174">
        <v>12.32</v>
      </c>
      <c r="H3174" s="2">
        <v>1</v>
      </c>
      <c r="I3174" s="2">
        <v>1</v>
      </c>
      <c r="J3174" s="6">
        <f ca="1">100*(D3174-MIN(OFFSET(C3174,-$J$3+1,0):C3174))/(MAX(OFFSET(B3174,-$J$3+1,0):B3174)-MIN(OFFSET(C3174,-$J$3+1,0):C3174))</f>
        <v>41.269841269841301</v>
      </c>
      <c r="K3174" s="6">
        <f ca="1">100*(G3174-MIN(OFFSET(F3174,-$J$3+1,0):F3174))/(MAX(OFFSET(E3174,-$J$3+1,0):E3174)-MIN(OFFSET(F3174,-$J$3+1,0):F3174))</f>
        <v>43.023255813953547</v>
      </c>
      <c r="L3174" s="6">
        <f t="shared" ca="1" si="643"/>
        <v>-1.7534145441122462</v>
      </c>
      <c r="M3174" s="6">
        <f ca="1">100*(L3174-MIN(OFFSET(L3174,-$M$3+1,0):L3174))/(MAX(OFFSET(L3174,-$M$3+1,0):L3174)-MIN(OFFSET(L3174,-$M$3+1,0):L3174))</f>
        <v>0</v>
      </c>
      <c r="N3174" s="8">
        <f t="shared" si="644"/>
        <v>0.58999999999999986</v>
      </c>
      <c r="O3174" s="8">
        <f t="shared" si="645"/>
        <v>0.44999999999999929</v>
      </c>
      <c r="P3174" s="15">
        <f ca="1">AVERAGE(N3174:OFFSET(N3174,-$P$3+1,0))*$P$4*H3174</f>
        <v>67.499999999999943</v>
      </c>
      <c r="Q3174" s="15">
        <f ca="1">AVERAGE(O3174:OFFSET(O3174,-$P$3+1,0))*$Q$4*I3174</f>
        <v>50.000000000000021</v>
      </c>
      <c r="R3174" s="11" t="str">
        <f t="shared" ca="1" si="654"/>
        <v>Buy</v>
      </c>
      <c r="S3174" s="11" t="str">
        <f t="shared" ca="1" si="655"/>
        <v xml:space="preserve"> </v>
      </c>
      <c r="T3174" s="3">
        <f t="shared" ca="1" si="646"/>
        <v>10</v>
      </c>
      <c r="U3174" s="16">
        <f t="shared" ca="1" si="647"/>
        <v>-13.110047846889932</v>
      </c>
      <c r="V3174" s="3">
        <f t="shared" ca="1" si="648"/>
        <v>18.72</v>
      </c>
      <c r="W3174" s="3">
        <f t="shared" ca="1" si="649"/>
        <v>12.73</v>
      </c>
      <c r="X3174" s="12">
        <f t="shared" ca="1" si="650"/>
        <v>-530.00000000000114</v>
      </c>
      <c r="Y3174" s="17">
        <f t="shared" ca="1" si="651"/>
        <v>471.9617224880368</v>
      </c>
      <c r="Z3174" s="17">
        <f t="shared" ca="1" si="652"/>
        <v>-58.038277511964338</v>
      </c>
      <c r="AA3174" s="19">
        <f t="shared" ca="1" si="653"/>
        <v>37435.569808965331</v>
      </c>
      <c r="AB3174">
        <v>68532.105175214354</v>
      </c>
    </row>
    <row r="3175" spans="1:28" x14ac:dyDescent="0.25">
      <c r="A3175" s="22">
        <v>40613</v>
      </c>
      <c r="B3175" s="2">
        <v>18.46</v>
      </c>
      <c r="C3175" s="2">
        <v>18.18</v>
      </c>
      <c r="D3175" s="2">
        <v>18.34</v>
      </c>
      <c r="E3175">
        <v>12.43</v>
      </c>
      <c r="F3175">
        <v>12.14</v>
      </c>
      <c r="G3175">
        <v>12.34</v>
      </c>
      <c r="H3175" s="2">
        <v>1</v>
      </c>
      <c r="I3175" s="2">
        <v>1</v>
      </c>
      <c r="J3175" s="6">
        <f ca="1">100*(D3175-MIN(OFFSET(C3175,-$J$3+1,0):C3175))/(MAX(OFFSET(B3175,-$J$3+1,0):B3175)-MIN(OFFSET(C3175,-$J$3+1,0):C3175))</f>
        <v>35.714285714285715</v>
      </c>
      <c r="K3175" s="6">
        <f ca="1">100*(G3175-MIN(OFFSET(F3175,-$J$3+1,0):F3175))/(MAX(OFFSET(E3175,-$J$3+1,0):E3175)-MIN(OFFSET(F3175,-$J$3+1,0):F3175))</f>
        <v>45.348837209302332</v>
      </c>
      <c r="L3175" s="6">
        <f t="shared" ca="1" si="643"/>
        <v>-9.6345514950166162</v>
      </c>
      <c r="M3175" s="6">
        <f ca="1">100*(L3175-MIN(OFFSET(L3175,-$M$3+1,0):L3175))/(MAX(OFFSET(L3175,-$M$3+1,0):L3175)-MIN(OFFSET(L3175,-$M$3+1,0):L3175))</f>
        <v>0</v>
      </c>
      <c r="N3175" s="8">
        <f t="shared" si="644"/>
        <v>0.28000000000000114</v>
      </c>
      <c r="O3175" s="8">
        <f t="shared" si="645"/>
        <v>0.28999999999999915</v>
      </c>
      <c r="P3175" s="15">
        <f ca="1">AVERAGE(N3175:OFFSET(N3175,-$P$3+1,0))*$P$4*H3175</f>
        <v>60.999999999999943</v>
      </c>
      <c r="Q3175" s="15">
        <f ca="1">AVERAGE(O3175:OFFSET(O3175,-$P$3+1,0))*$Q$4*I3175</f>
        <v>47</v>
      </c>
      <c r="R3175" s="11" t="str">
        <f t="shared" ca="1" si="654"/>
        <v>Buy</v>
      </c>
      <c r="S3175" s="11" t="str">
        <f t="shared" ca="1" si="655"/>
        <v xml:space="preserve"> </v>
      </c>
      <c r="T3175" s="3">
        <f t="shared" ca="1" si="646"/>
        <v>10</v>
      </c>
      <c r="U3175" s="16">
        <f t="shared" ca="1" si="647"/>
        <v>-13.110047846889932</v>
      </c>
      <c r="V3175" s="3">
        <f t="shared" ca="1" si="648"/>
        <v>18.72</v>
      </c>
      <c r="W3175" s="3">
        <f t="shared" ca="1" si="649"/>
        <v>12.73</v>
      </c>
      <c r="X3175" s="12">
        <f t="shared" ca="1" si="650"/>
        <v>-70.000000000000284</v>
      </c>
      <c r="Y3175" s="17">
        <f t="shared" ca="1" si="651"/>
        <v>-26.220095693779307</v>
      </c>
      <c r="Z3175" s="17">
        <f t="shared" ca="1" si="652"/>
        <v>-96.220095693779598</v>
      </c>
      <c r="AA3175" s="19">
        <f t="shared" ca="1" si="653"/>
        <v>37339.349713271549</v>
      </c>
      <c r="AB3175">
        <v>68435.88507952058</v>
      </c>
    </row>
    <row r="3176" spans="1:28" x14ac:dyDescent="0.25">
      <c r="A3176" s="22">
        <v>40616</v>
      </c>
      <c r="B3176" s="2">
        <v>18.399999999999999</v>
      </c>
      <c r="C3176" s="2">
        <v>17.73</v>
      </c>
      <c r="D3176" s="2">
        <v>17.899999999999999</v>
      </c>
      <c r="E3176">
        <v>12.43</v>
      </c>
      <c r="F3176">
        <v>11.96</v>
      </c>
      <c r="G3176">
        <v>12.26</v>
      </c>
      <c r="H3176" s="2">
        <v>1</v>
      </c>
      <c r="I3176" s="2">
        <v>1</v>
      </c>
      <c r="J3176" s="6">
        <f ca="1">100*(D3176-MIN(OFFSET(C3176,-$J$3+1,0):C3176))/(MAX(OFFSET(B3176,-$J$3+1,0):B3176)-MIN(OFFSET(C3176,-$J$3+1,0):C3176))</f>
        <v>11.971830985915378</v>
      </c>
      <c r="K3176" s="6">
        <f ca="1">100*(G3176-MIN(OFFSET(F3176,-$J$3+1,0):F3176))/(MAX(OFFSET(E3176,-$J$3+1,0):E3176)-MIN(OFFSET(F3176,-$J$3+1,0):F3176))</f>
        <v>36.470588235294116</v>
      </c>
      <c r="L3176" s="6">
        <f t="shared" ca="1" si="643"/>
        <v>-24.498757249378738</v>
      </c>
      <c r="M3176" s="6">
        <f ca="1">100*(L3176-MIN(OFFSET(L3176,-$M$3+1,0):L3176))/(MAX(OFFSET(L3176,-$M$3+1,0):L3176)-MIN(OFFSET(L3176,-$M$3+1,0):L3176))</f>
        <v>0</v>
      </c>
      <c r="N3176" s="8">
        <f t="shared" si="644"/>
        <v>0.66999999999999815</v>
      </c>
      <c r="O3176" s="8">
        <f t="shared" si="645"/>
        <v>0.46999999999999886</v>
      </c>
      <c r="P3176" s="15">
        <f ca="1">AVERAGE(N3176:OFFSET(N3176,-$P$3+1,0))*$P$4*H3176</f>
        <v>60.124999999999893</v>
      </c>
      <c r="Q3176" s="15">
        <f ca="1">AVERAGE(O3176:OFFSET(O3176,-$P$3+1,0))*$Q$4*I3176</f>
        <v>46.749999999999979</v>
      </c>
      <c r="R3176" s="11" t="str">
        <f t="shared" ca="1" si="654"/>
        <v>Buy</v>
      </c>
      <c r="S3176" s="11" t="str">
        <f t="shared" ca="1" si="655"/>
        <v xml:space="preserve"> </v>
      </c>
      <c r="T3176" s="3">
        <f t="shared" ca="1" si="646"/>
        <v>10</v>
      </c>
      <c r="U3176" s="16">
        <f t="shared" ca="1" si="647"/>
        <v>-13.110047846889932</v>
      </c>
      <c r="V3176" s="3">
        <f t="shared" ca="1" si="648"/>
        <v>18.72</v>
      </c>
      <c r="W3176" s="3">
        <f t="shared" ca="1" si="649"/>
        <v>12.73</v>
      </c>
      <c r="X3176" s="12">
        <f t="shared" ca="1" si="650"/>
        <v>-440.00000000000125</v>
      </c>
      <c r="Y3176" s="17">
        <f t="shared" ca="1" si="651"/>
        <v>104.88038277511956</v>
      </c>
      <c r="Z3176" s="17">
        <f t="shared" ca="1" si="652"/>
        <v>-335.11961722488172</v>
      </c>
      <c r="AA3176" s="19">
        <f t="shared" ca="1" si="653"/>
        <v>37004.230096046667</v>
      </c>
      <c r="AB3176">
        <v>68100.765462295705</v>
      </c>
    </row>
    <row r="3177" spans="1:28" x14ac:dyDescent="0.25">
      <c r="A3177" s="22">
        <v>40617</v>
      </c>
      <c r="B3177" s="2">
        <v>18.399999999999999</v>
      </c>
      <c r="C3177" s="2">
        <v>17.350000000000001</v>
      </c>
      <c r="D3177" s="2">
        <v>18.25</v>
      </c>
      <c r="E3177">
        <v>12.45</v>
      </c>
      <c r="F3177">
        <v>11.65</v>
      </c>
      <c r="G3177">
        <v>12.36</v>
      </c>
      <c r="H3177" s="2">
        <v>1</v>
      </c>
      <c r="I3177" s="2">
        <v>1</v>
      </c>
      <c r="J3177" s="6">
        <f ca="1">100*(D3177-MIN(OFFSET(C3177,-$J$3+1,0):C3177))/(MAX(OFFSET(B3177,-$J$3+1,0):B3177)-MIN(OFFSET(C3177,-$J$3+1,0):C3177))</f>
        <v>50</v>
      </c>
      <c r="K3177" s="6">
        <f ca="1">100*(G3177-MIN(OFFSET(F3177,-$J$3+1,0):F3177))/(MAX(OFFSET(E3177,-$J$3+1,0):E3177)-MIN(OFFSET(F3177,-$J$3+1,0):F3177))</f>
        <v>61.739130434782517</v>
      </c>
      <c r="L3177" s="6">
        <f t="shared" ca="1" si="643"/>
        <v>-11.739130434782517</v>
      </c>
      <c r="M3177" s="6">
        <f ca="1">100*(L3177-MIN(OFFSET(L3177,-$M$3+1,0):L3177))/(MAX(OFFSET(L3177,-$M$3+1,0):L3177)-MIN(OFFSET(L3177,-$M$3+1,0):L3177))</f>
        <v>21.719202177257024</v>
      </c>
      <c r="N3177" s="8">
        <f t="shared" si="644"/>
        <v>1.0499999999999972</v>
      </c>
      <c r="O3177" s="8">
        <f t="shared" si="645"/>
        <v>0.79999999999999893</v>
      </c>
      <c r="P3177" s="15">
        <f ca="1">AVERAGE(N3177:OFFSET(N3177,-$P$3+1,0))*$P$4*H3177</f>
        <v>65.499999999999886</v>
      </c>
      <c r="Q3177" s="15">
        <f ca="1">AVERAGE(O3177:OFFSET(O3177,-$P$3+1,0))*$Q$4*I3177</f>
        <v>50.749999999999964</v>
      </c>
      <c r="R3177" s="11" t="str">
        <f t="shared" ca="1" si="654"/>
        <v>Buy</v>
      </c>
      <c r="S3177" s="11" t="str">
        <f t="shared" ca="1" si="655"/>
        <v xml:space="preserve"> </v>
      </c>
      <c r="T3177" s="3">
        <f t="shared" ca="1" si="646"/>
        <v>10</v>
      </c>
      <c r="U3177" s="16">
        <f t="shared" ca="1" si="647"/>
        <v>-13.110047846889932</v>
      </c>
      <c r="V3177" s="3">
        <f t="shared" ca="1" si="648"/>
        <v>18.72</v>
      </c>
      <c r="W3177" s="3">
        <f t="shared" ca="1" si="649"/>
        <v>12.73</v>
      </c>
      <c r="X3177" s="12">
        <f t="shared" ca="1" si="650"/>
        <v>350.00000000000142</v>
      </c>
      <c r="Y3177" s="17">
        <f t="shared" ca="1" si="651"/>
        <v>-131.10047846889884</v>
      </c>
      <c r="Z3177" s="17">
        <f t="shared" ca="1" si="652"/>
        <v>218.89952153110258</v>
      </c>
      <c r="AA3177" s="19">
        <f t="shared" ca="1" si="653"/>
        <v>37223.129617577768</v>
      </c>
      <c r="AB3177">
        <v>68319.664983826806</v>
      </c>
    </row>
    <row r="3178" spans="1:28" x14ac:dyDescent="0.25">
      <c r="A3178" s="22">
        <v>40618</v>
      </c>
      <c r="B3178" s="2">
        <v>18.14</v>
      </c>
      <c r="C3178" s="2">
        <v>17.57</v>
      </c>
      <c r="D3178" s="2">
        <v>17.7</v>
      </c>
      <c r="E3178">
        <v>12.2</v>
      </c>
      <c r="F3178">
        <v>11.8</v>
      </c>
      <c r="G3178">
        <v>11.86</v>
      </c>
      <c r="H3178" s="2">
        <v>1</v>
      </c>
      <c r="I3178" s="2">
        <v>1</v>
      </c>
      <c r="J3178" s="6">
        <f ca="1">100*(D3178-MIN(OFFSET(C3178,-$J$3+1,0):C3178))/(MAX(OFFSET(B3178,-$J$3+1,0):B3178)-MIN(OFFSET(C3178,-$J$3+1,0):C3178))</f>
        <v>19.444444444444358</v>
      </c>
      <c r="K3178" s="6">
        <f ca="1">100*(G3178-MIN(OFFSET(F3178,-$J$3+1,0):F3178))/(MAX(OFFSET(E3178,-$J$3+1,0):E3178)-MIN(OFFSET(F3178,-$J$3+1,0):F3178))</f>
        <v>18.260869565217305</v>
      </c>
      <c r="L3178" s="6">
        <f t="shared" ca="1" si="643"/>
        <v>1.1835748792270522</v>
      </c>
      <c r="M3178" s="6">
        <f ca="1">100*(L3178-MIN(OFFSET(L3178,-$M$3+1,0):L3178))/(MAX(OFFSET(L3178,-$M$3+1,0):L3178)-MIN(OFFSET(L3178,-$M$3+1,0):L3178))</f>
        <v>51.498092431667693</v>
      </c>
      <c r="N3178" s="8">
        <f t="shared" si="644"/>
        <v>0.67999999999999972</v>
      </c>
      <c r="O3178" s="8">
        <f t="shared" si="645"/>
        <v>0.55999999999999872</v>
      </c>
      <c r="P3178" s="15">
        <f ca="1">AVERAGE(N3178:OFFSET(N3178,-$P$3+1,0))*$P$4*H3178</f>
        <v>66.374999999999901</v>
      </c>
      <c r="Q3178" s="15">
        <f ca="1">AVERAGE(O3178:OFFSET(O3178,-$P$3+1,0))*$Q$4*I3178</f>
        <v>52.24999999999995</v>
      </c>
      <c r="R3178" s="11" t="str">
        <f t="shared" ca="1" si="654"/>
        <v>Exit</v>
      </c>
      <c r="S3178" s="11" t="str">
        <f t="shared" ca="1" si="655"/>
        <v xml:space="preserve"> </v>
      </c>
      <c r="T3178" s="3">
        <f t="shared" ca="1" si="646"/>
        <v>10</v>
      </c>
      <c r="U3178" s="16">
        <f t="shared" ca="1" si="647"/>
        <v>-13.110047846889932</v>
      </c>
      <c r="V3178" s="3">
        <f t="shared" ca="1" si="648"/>
        <v>18.72</v>
      </c>
      <c r="W3178" s="3">
        <f t="shared" ca="1" si="649"/>
        <v>12.73</v>
      </c>
      <c r="X3178" s="12">
        <f t="shared" ca="1" si="650"/>
        <v>-550.00000000000068</v>
      </c>
      <c r="Y3178" s="17">
        <f t="shared" ca="1" si="651"/>
        <v>655.50239234449657</v>
      </c>
      <c r="Z3178" s="17">
        <f t="shared" ca="1" si="652"/>
        <v>105.50239234449589</v>
      </c>
      <c r="AA3178" s="19">
        <f t="shared" ca="1" si="653"/>
        <v>37328.632009922265</v>
      </c>
      <c r="AB3178">
        <v>68425.167376171303</v>
      </c>
    </row>
    <row r="3179" spans="1:28" x14ac:dyDescent="0.25">
      <c r="A3179" s="22">
        <v>40619</v>
      </c>
      <c r="B3179" s="2">
        <v>18.100000000000001</v>
      </c>
      <c r="C3179" s="2">
        <v>17.77</v>
      </c>
      <c r="D3179" s="2">
        <v>17.87</v>
      </c>
      <c r="E3179">
        <v>12.24</v>
      </c>
      <c r="F3179">
        <v>11.98</v>
      </c>
      <c r="G3179">
        <v>12.15</v>
      </c>
      <c r="H3179" s="2">
        <v>1</v>
      </c>
      <c r="I3179" s="2">
        <v>1</v>
      </c>
      <c r="J3179" s="6">
        <f ca="1">100*(D3179-MIN(OFFSET(C3179,-$J$3+1,0):C3179))/(MAX(OFFSET(B3179,-$J$3+1,0):B3179)-MIN(OFFSET(C3179,-$J$3+1,0):C3179))</f>
        <v>31.707317073170763</v>
      </c>
      <c r="K3179" s="6">
        <f ca="1">100*(G3179-MIN(OFFSET(F3179,-$J$3+1,0):F3179))/(MAX(OFFSET(E3179,-$J$3+1,0):E3179)-MIN(OFFSET(F3179,-$J$3+1,0):F3179))</f>
        <v>43.478260869565204</v>
      </c>
      <c r="L3179" s="6">
        <f t="shared" ref="L3179:L3242" ca="1" si="656">J3179-K3179</f>
        <v>-11.770943796394441</v>
      </c>
      <c r="M3179" s="6">
        <f ca="1">100*(L3179-MIN(OFFSET(L3179,-$M$3+1,0):L3179))/(MAX(OFFSET(L3179,-$M$3+1,0):L3179)-MIN(OFFSET(L3179,-$M$3+1,0):L3179))</f>
        <v>27.477825892589468</v>
      </c>
      <c r="N3179" s="8">
        <f t="shared" ref="N3179:N3242" si="657">MAX(B3179-C3179,B3179-D3178,D3178-C3179)</f>
        <v>0.40000000000000213</v>
      </c>
      <c r="O3179" s="8">
        <f t="shared" ref="O3179:O3242" si="658">MAX(E3179-F3179,E3179-G3178,G3178-F3179)</f>
        <v>0.38000000000000078</v>
      </c>
      <c r="P3179" s="15">
        <f ca="1">AVERAGE(N3179:OFFSET(N3179,-$P$3+1,0))*$P$4*H3179</f>
        <v>63.249999999999943</v>
      </c>
      <c r="Q3179" s="15">
        <f ca="1">AVERAGE(O3179:OFFSET(O3179,-$P$3+1,0))*$Q$4*I3179</f>
        <v>51.874999999999957</v>
      </c>
      <c r="R3179" s="11" t="str">
        <f t="shared" ca="1" si="654"/>
        <v xml:space="preserve"> </v>
      </c>
      <c r="S3179" s="11" t="str">
        <f t="shared" ca="1" si="655"/>
        <v xml:space="preserve"> </v>
      </c>
      <c r="T3179" s="3" t="str">
        <f t="shared" ref="T3179:T3242" ca="1" si="659">IF(AND($R3179="Buy",$R3178=" "),T$3,IF(AND($R3179="Buy",$R3178="Exit"),T$3,IF(AND($S3179="Sell",$S3178=" "),-T$3,IF(OR($R3178="Buy",S3178="Sell"),T3178," "))))</f>
        <v xml:space="preserve"> </v>
      </c>
      <c r="U3179" s="16" t="str">
        <f t="shared" ref="U3179:U3242" ca="1" si="660">IF(AND($R3179="Buy",$R3178=" "),-T$3*P3179/Q3179,IF(AND($R3179="Buy",$R3178="Exit"),-T$3*P3179/Q3179,IF(AND($S3179="Sell",S3178=" "),T$3*P3179/Q3179,IF(OR($R3178="Buy",$S3178="Sell"),U3178," "))))</f>
        <v xml:space="preserve"> </v>
      </c>
      <c r="V3179" s="3" t="str">
        <f t="shared" ref="V3179:V3242" ca="1" si="661">IF(AND($R3179="Buy",$R3178=" "),D3179,IF(AND($R3179="Buy",$R3178="Exit"),D3179,IF(AND($S3179="Sell",V3178=" "),D3179,IF(OR($R3178="Buy",S3178="Sell"),V3178," "))))</f>
        <v xml:space="preserve"> </v>
      </c>
      <c r="W3179" s="3" t="str">
        <f t="shared" ref="W3179:W3242" ca="1" si="662">IF(AND($R3179="Buy",$R3178=" "),G3179,IF(AND($S3179="Sell",W3178=" "),G3179,IF(OR($R3178="Buy",S3178="Sell"),W3178," ")))</f>
        <v xml:space="preserve"> </v>
      </c>
      <c r="X3179" s="12" t="str">
        <f t="shared" ref="X3179:X3242" ca="1" si="663">IF(AND(T3179&lt;&gt;" ",T3178&lt;&gt;" "),T3178*(D3179-D3178)*$P$4*H3178," ")</f>
        <v xml:space="preserve"> </v>
      </c>
      <c r="Y3179" s="17" t="str">
        <f t="shared" ref="Y3179:Y3242" ca="1" si="664">IF(AND(U3179&lt;&gt;" ",U3178&lt;&gt;" "),U3178*(G3179-G3178)*$Q$4*I3178," ")</f>
        <v xml:space="preserve"> </v>
      </c>
      <c r="Z3179" s="17" t="str">
        <f t="shared" ref="Z3179:Z3242" ca="1" si="665">IF(X3179&lt;&gt;" ",X3179+Y3179," ")</f>
        <v xml:space="preserve"> </v>
      </c>
      <c r="AA3179" s="19">
        <f t="shared" ref="AA3179:AA3242" ca="1" si="666">IF(Z3179&lt;&gt;" ",AA3178+Z3179,AA3178)</f>
        <v>37328.632009922265</v>
      </c>
      <c r="AB3179">
        <v>68425.167376171303</v>
      </c>
    </row>
    <row r="3180" spans="1:28" x14ac:dyDescent="0.25">
      <c r="A3180" s="22">
        <v>40620</v>
      </c>
      <c r="B3180" s="2">
        <v>18.34</v>
      </c>
      <c r="C3180" s="2">
        <v>17.920000000000002</v>
      </c>
      <c r="D3180" s="2">
        <v>18.239999999999998</v>
      </c>
      <c r="E3180">
        <v>12.42</v>
      </c>
      <c r="F3180">
        <v>12.15</v>
      </c>
      <c r="G3180">
        <v>12.24</v>
      </c>
      <c r="H3180" s="2">
        <v>1</v>
      </c>
      <c r="I3180" s="2">
        <v>1</v>
      </c>
      <c r="J3180" s="6">
        <f ca="1">100*(D3180-MIN(OFFSET(C3180,-$J$3+1,0):C3180))/(MAX(OFFSET(B3180,-$J$3+1,0):B3180)-MIN(OFFSET(C3180,-$J$3+1,0):C3180))</f>
        <v>54.268292682926749</v>
      </c>
      <c r="K3180" s="6">
        <f ca="1">100*(G3180-MIN(OFFSET(F3180,-$J$3+1,0):F3180))/(MAX(OFFSET(E3180,-$J$3+1,0):E3180)-MIN(OFFSET(F3180,-$J$3+1,0):F3180))</f>
        <v>51.304347826086925</v>
      </c>
      <c r="L3180" s="6">
        <f t="shared" ca="1" si="656"/>
        <v>2.9639448568398237</v>
      </c>
      <c r="M3180" s="6">
        <f ca="1">100*(L3180-MIN(OFFSET(L3180,-$M$3+1,0):L3180))/(MAX(OFFSET(L3180,-$M$3+1,0):L3180)-MIN(OFFSET(L3180,-$M$3+1,0):L3180))</f>
        <v>59.288686921930704</v>
      </c>
      <c r="N3180" s="8">
        <f t="shared" si="657"/>
        <v>0.46999999999999886</v>
      </c>
      <c r="O3180" s="8">
        <f t="shared" si="658"/>
        <v>0.26999999999999957</v>
      </c>
      <c r="P3180" s="15">
        <f ca="1">AVERAGE(N3180:OFFSET(N3180,-$P$3+1,0))*$P$4*H3180</f>
        <v>58.124999999999936</v>
      </c>
      <c r="Q3180" s="15">
        <f ca="1">AVERAGE(O3180:OFFSET(O3180,-$P$3+1,0))*$Q$4*I3180</f>
        <v>45.12499999999995</v>
      </c>
      <c r="R3180" s="11" t="str">
        <f t="shared" ca="1" si="654"/>
        <v xml:space="preserve"> </v>
      </c>
      <c r="S3180" s="11" t="str">
        <f t="shared" ca="1" si="655"/>
        <v xml:space="preserve"> </v>
      </c>
      <c r="T3180" s="3" t="str">
        <f t="shared" ca="1" si="659"/>
        <v xml:space="preserve"> </v>
      </c>
      <c r="U3180" s="16" t="str">
        <f t="shared" ca="1" si="660"/>
        <v xml:space="preserve"> </v>
      </c>
      <c r="V3180" s="3" t="str">
        <f t="shared" ca="1" si="661"/>
        <v xml:space="preserve"> </v>
      </c>
      <c r="W3180" s="3" t="str">
        <f t="shared" ca="1" si="662"/>
        <v xml:space="preserve"> </v>
      </c>
      <c r="X3180" s="12" t="str">
        <f t="shared" ca="1" si="663"/>
        <v xml:space="preserve"> </v>
      </c>
      <c r="Y3180" s="17" t="str">
        <f t="shared" ca="1" si="664"/>
        <v xml:space="preserve"> </v>
      </c>
      <c r="Z3180" s="17" t="str">
        <f t="shared" ca="1" si="665"/>
        <v xml:space="preserve"> </v>
      </c>
      <c r="AA3180" s="19">
        <f t="shared" ca="1" si="666"/>
        <v>37328.632009922265</v>
      </c>
      <c r="AB3180">
        <v>68425.167376171303</v>
      </c>
    </row>
    <row r="3181" spans="1:28" x14ac:dyDescent="0.25">
      <c r="A3181" s="22">
        <v>40623</v>
      </c>
      <c r="B3181" s="2">
        <v>18.5</v>
      </c>
      <c r="C3181" s="2">
        <v>18.04</v>
      </c>
      <c r="D3181" s="2">
        <v>18.39</v>
      </c>
      <c r="E3181">
        <v>12.82</v>
      </c>
      <c r="F3181">
        <v>12.3</v>
      </c>
      <c r="G3181">
        <v>12.5</v>
      </c>
      <c r="H3181" s="2">
        <v>1</v>
      </c>
      <c r="I3181" s="2">
        <v>1</v>
      </c>
      <c r="J3181" s="6">
        <f ca="1">100*(D3181-MIN(OFFSET(C3181,-$J$3+1,0):C3181))/(MAX(OFFSET(B3181,-$J$3+1,0):B3181)-MIN(OFFSET(C3181,-$J$3+1,0):C3181))</f>
        <v>63.414634146341527</v>
      </c>
      <c r="K3181" s="6">
        <f ca="1">100*(G3181-MIN(OFFSET(F3181,-$J$3+1,0):F3181))/(MAX(OFFSET(E3181,-$J$3+1,0):E3181)-MIN(OFFSET(F3181,-$J$3+1,0):F3181))</f>
        <v>72.649572649572633</v>
      </c>
      <c r="L3181" s="6">
        <f t="shared" ca="1" si="656"/>
        <v>-9.2349385032311062</v>
      </c>
      <c r="M3181" s="6">
        <f ca="1">100*(L3181-MIN(OFFSET(L3181,-$M$3+1,0):L3181))/(MAX(OFFSET(L3181,-$M$3+1,0):L3181)-MIN(OFFSET(L3181,-$M$3+1,0):L3181))</f>
        <v>55.580178116163388</v>
      </c>
      <c r="N3181" s="8">
        <f t="shared" si="657"/>
        <v>0.46000000000000085</v>
      </c>
      <c r="O3181" s="8">
        <f t="shared" si="658"/>
        <v>0.58000000000000007</v>
      </c>
      <c r="P3181" s="15">
        <f ca="1">AVERAGE(N3181:OFFSET(N3181,-$P$3+1,0))*$P$4*H3181</f>
        <v>57.499999999999972</v>
      </c>
      <c r="Q3181" s="15">
        <f ca="1">AVERAGE(O3181:OFFSET(O3181,-$P$3+1,0))*$Q$4*I3181</f>
        <v>47.499999999999943</v>
      </c>
      <c r="R3181" s="11" t="str">
        <f t="shared" ca="1" si="654"/>
        <v xml:space="preserve"> </v>
      </c>
      <c r="S3181" s="11" t="str">
        <f t="shared" ca="1" si="655"/>
        <v xml:space="preserve"> </v>
      </c>
      <c r="T3181" s="3" t="str">
        <f t="shared" ca="1" si="659"/>
        <v xml:space="preserve"> </v>
      </c>
      <c r="U3181" s="16" t="str">
        <f t="shared" ca="1" si="660"/>
        <v xml:space="preserve"> </v>
      </c>
      <c r="V3181" s="3" t="str">
        <f t="shared" ca="1" si="661"/>
        <v xml:space="preserve"> </v>
      </c>
      <c r="W3181" s="3" t="str">
        <f t="shared" ca="1" si="662"/>
        <v xml:space="preserve"> </v>
      </c>
      <c r="X3181" s="12" t="str">
        <f t="shared" ca="1" si="663"/>
        <v xml:space="preserve"> </v>
      </c>
      <c r="Y3181" s="17" t="str">
        <f t="shared" ca="1" si="664"/>
        <v xml:space="preserve"> </v>
      </c>
      <c r="Z3181" s="17" t="str">
        <f t="shared" ca="1" si="665"/>
        <v xml:space="preserve"> </v>
      </c>
      <c r="AA3181" s="19">
        <f t="shared" ca="1" si="666"/>
        <v>37328.632009922265</v>
      </c>
      <c r="AB3181">
        <v>68425.167376171303</v>
      </c>
    </row>
    <row r="3182" spans="1:28" x14ac:dyDescent="0.25">
      <c r="A3182" s="22">
        <v>40624</v>
      </c>
      <c r="B3182" s="2">
        <v>18.399999999999999</v>
      </c>
      <c r="C3182" s="2">
        <v>17.95</v>
      </c>
      <c r="D3182" s="2">
        <v>18.09</v>
      </c>
      <c r="E3182">
        <v>12.56</v>
      </c>
      <c r="F3182">
        <v>12.19</v>
      </c>
      <c r="G3182">
        <v>12.38</v>
      </c>
      <c r="H3182" s="2">
        <v>1</v>
      </c>
      <c r="I3182" s="2">
        <v>1</v>
      </c>
      <c r="J3182" s="6">
        <f ca="1">100*(D3182-MIN(OFFSET(C3182,-$J$3+1,0):C3182))/(MAX(OFFSET(B3182,-$J$3+1,0):B3182)-MIN(OFFSET(C3182,-$J$3+1,0):C3182))</f>
        <v>45.121951219512184</v>
      </c>
      <c r="K3182" s="6">
        <f ca="1">100*(G3182-MIN(OFFSET(F3182,-$J$3+1,0):F3182))/(MAX(OFFSET(E3182,-$J$3+1,0):E3182)-MIN(OFFSET(F3182,-$J$3+1,0):F3182))</f>
        <v>62.393162393162434</v>
      </c>
      <c r="L3182" s="6">
        <f t="shared" ca="1" si="656"/>
        <v>-17.271211173650251</v>
      </c>
      <c r="M3182" s="6">
        <f ca="1">100*(L3182-MIN(OFFSET(L3182,-$M$3+1,0):L3182))/(MAX(OFFSET(L3182,-$M$3+1,0):L3182)-MIN(OFFSET(L3182,-$M$3+1,0):L3182))</f>
        <v>26.317680058481596</v>
      </c>
      <c r="N3182" s="8">
        <f t="shared" si="657"/>
        <v>0.44999999999999929</v>
      </c>
      <c r="O3182" s="8">
        <f t="shared" si="658"/>
        <v>0.37000000000000099</v>
      </c>
      <c r="P3182" s="15">
        <f ca="1">AVERAGE(N3182:OFFSET(N3182,-$P$3+1,0))*$P$4*H3182</f>
        <v>55.749999999999964</v>
      </c>
      <c r="Q3182" s="15">
        <f ca="1">AVERAGE(O3182:OFFSET(O3182,-$P$3+1,0))*$Q$4*I3182</f>
        <v>46.499999999999964</v>
      </c>
      <c r="R3182" s="11" t="str">
        <f t="shared" ca="1" si="654"/>
        <v xml:space="preserve"> </v>
      </c>
      <c r="S3182" s="11" t="str">
        <f t="shared" ca="1" si="655"/>
        <v xml:space="preserve"> </v>
      </c>
      <c r="T3182" s="3" t="str">
        <f t="shared" ca="1" si="659"/>
        <v xml:space="preserve"> </v>
      </c>
      <c r="U3182" s="16" t="str">
        <f t="shared" ca="1" si="660"/>
        <v xml:space="preserve"> </v>
      </c>
      <c r="V3182" s="3" t="str">
        <f t="shared" ca="1" si="661"/>
        <v xml:space="preserve"> </v>
      </c>
      <c r="W3182" s="3" t="str">
        <f t="shared" ca="1" si="662"/>
        <v xml:space="preserve"> </v>
      </c>
      <c r="X3182" s="12" t="str">
        <f t="shared" ca="1" si="663"/>
        <v xml:space="preserve"> </v>
      </c>
      <c r="Y3182" s="17" t="str">
        <f t="shared" ca="1" si="664"/>
        <v xml:space="preserve"> </v>
      </c>
      <c r="Z3182" s="17" t="str">
        <f t="shared" ca="1" si="665"/>
        <v xml:space="preserve"> </v>
      </c>
      <c r="AA3182" s="19">
        <f t="shared" ca="1" si="666"/>
        <v>37328.632009922265</v>
      </c>
      <c r="AB3182">
        <v>68425.167376171303</v>
      </c>
    </row>
    <row r="3183" spans="1:28" x14ac:dyDescent="0.25">
      <c r="A3183" s="22">
        <v>40625</v>
      </c>
      <c r="B3183" s="2">
        <v>18.36</v>
      </c>
      <c r="C3183" s="2">
        <v>17.899999999999999</v>
      </c>
      <c r="D3183" s="2">
        <v>18.32</v>
      </c>
      <c r="E3183">
        <v>12.49</v>
      </c>
      <c r="F3183">
        <v>12.18</v>
      </c>
      <c r="G3183">
        <v>12.44</v>
      </c>
      <c r="H3183" s="2">
        <v>1</v>
      </c>
      <c r="I3183" s="2">
        <v>1</v>
      </c>
      <c r="J3183" s="6">
        <f ca="1">100*(D3183-MIN(OFFSET(C3183,-$J$3+1,0):C3183))/(MAX(OFFSET(B3183,-$J$3+1,0):B3183)-MIN(OFFSET(C3183,-$J$3+1,0):C3183))</f>
        <v>69.285714285714278</v>
      </c>
      <c r="K3183" s="6">
        <f ca="1">100*(G3183-MIN(OFFSET(F3183,-$J$3+1,0):F3183))/(MAX(OFFSET(E3183,-$J$3+1,0):E3183)-MIN(OFFSET(F3183,-$J$3+1,0):F3183))</f>
        <v>67.521367521367452</v>
      </c>
      <c r="L3183" s="6">
        <f t="shared" ca="1" si="656"/>
        <v>1.7643467643468256</v>
      </c>
      <c r="M3183" s="6">
        <f ca="1">100*(L3183-MIN(OFFSET(L3183,-$M$3+1,0):L3183))/(MAX(OFFSET(L3183,-$M$3+1,0):L3183)-MIN(OFFSET(L3183,-$M$3+1,0):L3183))</f>
        <v>95.631900721737921</v>
      </c>
      <c r="N3183" s="8">
        <f t="shared" si="657"/>
        <v>0.46000000000000085</v>
      </c>
      <c r="O3183" s="8">
        <f t="shared" si="658"/>
        <v>0.3100000000000005</v>
      </c>
      <c r="P3183" s="15">
        <f ca="1">AVERAGE(N3183:OFFSET(N3183,-$P$3+1,0))*$P$4*H3183</f>
        <v>57.999999999999964</v>
      </c>
      <c r="Q3183" s="15">
        <f ca="1">AVERAGE(O3183:OFFSET(O3183,-$P$3+1,0))*$Q$4*I3183</f>
        <v>46.749999999999979</v>
      </c>
      <c r="R3183" s="11" t="str">
        <f t="shared" ca="1" si="654"/>
        <v xml:space="preserve"> </v>
      </c>
      <c r="S3183" s="11" t="str">
        <f t="shared" ca="1" si="655"/>
        <v>Sell</v>
      </c>
      <c r="T3183" s="3">
        <f t="shared" ca="1" si="659"/>
        <v>-10</v>
      </c>
      <c r="U3183" s="16">
        <f t="shared" ca="1" si="660"/>
        <v>12.406417112299463</v>
      </c>
      <c r="V3183" s="3">
        <f t="shared" ca="1" si="661"/>
        <v>18.32</v>
      </c>
      <c r="W3183" s="3">
        <f t="shared" ca="1" si="662"/>
        <v>12.44</v>
      </c>
      <c r="X3183" s="12" t="str">
        <f t="shared" ca="1" si="663"/>
        <v xml:space="preserve"> </v>
      </c>
      <c r="Y3183" s="17" t="str">
        <f t="shared" ca="1" si="664"/>
        <v xml:space="preserve"> </v>
      </c>
      <c r="Z3183" s="17" t="str">
        <f t="shared" ca="1" si="665"/>
        <v xml:space="preserve"> </v>
      </c>
      <c r="AA3183" s="19">
        <f t="shared" ca="1" si="666"/>
        <v>37328.632009922265</v>
      </c>
      <c r="AB3183">
        <v>68425.167376171303</v>
      </c>
    </row>
    <row r="3184" spans="1:28" x14ac:dyDescent="0.25">
      <c r="A3184" s="22">
        <v>40626</v>
      </c>
      <c r="B3184" s="2">
        <v>18.510000000000002</v>
      </c>
      <c r="C3184" s="2">
        <v>17.98</v>
      </c>
      <c r="D3184" s="2">
        <v>18.440000000000001</v>
      </c>
      <c r="E3184">
        <v>12.48</v>
      </c>
      <c r="F3184">
        <v>12.15</v>
      </c>
      <c r="G3184">
        <v>12.39</v>
      </c>
      <c r="H3184" s="2">
        <v>1</v>
      </c>
      <c r="I3184" s="2">
        <v>1</v>
      </c>
      <c r="J3184" s="6">
        <f ca="1">100*(D3184-MIN(OFFSET(C3184,-$J$3+1,0):C3184))/(MAX(OFFSET(B3184,-$J$3+1,0):B3184)-MIN(OFFSET(C3184,-$J$3+1,0):C3184))</f>
        <v>93.965517241379288</v>
      </c>
      <c r="K3184" s="6">
        <f ca="1">100*(G3184-MIN(OFFSET(F3184,-$J$3+1,0):F3184))/(MAX(OFFSET(E3184,-$J$3+1,0):E3184)-MIN(OFFSET(F3184,-$J$3+1,0):F3184))</f>
        <v>63.247863247863279</v>
      </c>
      <c r="L3184" s="6">
        <f t="shared" ca="1" si="656"/>
        <v>30.717653993516009</v>
      </c>
      <c r="M3184" s="6">
        <f ca="1">100*(L3184-MIN(OFFSET(L3184,-$M$3+1,0):L3184))/(MAX(OFFSET(L3184,-$M$3+1,0):L3184)-MIN(OFFSET(L3184,-$M$3+1,0):L3184))</f>
        <v>99.999999999999986</v>
      </c>
      <c r="N3184" s="8">
        <f t="shared" si="657"/>
        <v>0.53000000000000114</v>
      </c>
      <c r="O3184" s="8">
        <f t="shared" si="658"/>
        <v>0.33000000000000007</v>
      </c>
      <c r="P3184" s="15">
        <f ca="1">AVERAGE(N3184:OFFSET(N3184,-$P$3+1,0))*$P$4*H3184</f>
        <v>56.25</v>
      </c>
      <c r="Q3184" s="15">
        <f ca="1">AVERAGE(O3184:OFFSET(O3184,-$P$3+1,0))*$Q$4*I3184</f>
        <v>44.999999999999993</v>
      </c>
      <c r="R3184" s="11" t="str">
        <f t="shared" ca="1" si="654"/>
        <v xml:space="preserve"> </v>
      </c>
      <c r="S3184" s="11" t="str">
        <f t="shared" ca="1" si="655"/>
        <v>Sell</v>
      </c>
      <c r="T3184" s="3">
        <f t="shared" ca="1" si="659"/>
        <v>-10</v>
      </c>
      <c r="U3184" s="16">
        <f t="shared" ca="1" si="660"/>
        <v>12.406417112299463</v>
      </c>
      <c r="V3184" s="3">
        <f t="shared" ca="1" si="661"/>
        <v>18.32</v>
      </c>
      <c r="W3184" s="3">
        <f t="shared" ca="1" si="662"/>
        <v>12.44</v>
      </c>
      <c r="X3184" s="12">
        <f t="shared" ca="1" si="663"/>
        <v>-120.00000000000099</v>
      </c>
      <c r="Y3184" s="17">
        <f t="shared" ca="1" si="664"/>
        <v>-62.032085561495997</v>
      </c>
      <c r="Z3184" s="17">
        <f t="shared" ca="1" si="665"/>
        <v>-182.03208556149698</v>
      </c>
      <c r="AA3184" s="19">
        <f t="shared" ca="1" si="666"/>
        <v>37146.599924360766</v>
      </c>
      <c r="AB3184">
        <v>68425.167376171303</v>
      </c>
    </row>
    <row r="3185" spans="1:28" x14ac:dyDescent="0.25">
      <c r="A3185" s="22">
        <v>40627</v>
      </c>
      <c r="B3185" s="2">
        <v>18.77</v>
      </c>
      <c r="C3185" s="2">
        <v>18.350000000000001</v>
      </c>
      <c r="D3185" s="2">
        <v>18.59</v>
      </c>
      <c r="E3185">
        <v>12.63</v>
      </c>
      <c r="F3185">
        <v>12.33</v>
      </c>
      <c r="G3185">
        <v>12.51</v>
      </c>
      <c r="H3185" s="2">
        <v>1</v>
      </c>
      <c r="I3185" s="2">
        <v>1</v>
      </c>
      <c r="J3185" s="6">
        <f ca="1">100*(D3185-MIN(OFFSET(C3185,-$J$3+1,0):C3185))/(MAX(OFFSET(B3185,-$J$3+1,0):B3185)-MIN(OFFSET(C3185,-$J$3+1,0):C3185))</f>
        <v>87.323943661971839</v>
      </c>
      <c r="K3185" s="6">
        <f ca="1">100*(G3185-MIN(OFFSET(F3185,-$J$3+1,0):F3185))/(MAX(OFFSET(E3185,-$J$3+1,0):E3185)-MIN(OFFSET(F3185,-$J$3+1,0):F3185))</f>
        <v>73.504273504273456</v>
      </c>
      <c r="L3185" s="6">
        <f t="shared" ca="1" si="656"/>
        <v>13.819670157698383</v>
      </c>
      <c r="M3185" s="6">
        <f ca="1">100*(L3185-MIN(OFFSET(L3185,-$M$3+1,0):L3185))/(MAX(OFFSET(L3185,-$M$3+1,0):L3185)-MIN(OFFSET(L3185,-$M$3+1,0):L3185))</f>
        <v>69.39680892790355</v>
      </c>
      <c r="N3185" s="8">
        <f t="shared" si="657"/>
        <v>0.41999999999999815</v>
      </c>
      <c r="O3185" s="8">
        <f t="shared" si="658"/>
        <v>0.30000000000000071</v>
      </c>
      <c r="P3185" s="15">
        <f ca="1">AVERAGE(N3185:OFFSET(N3185,-$P$3+1,0))*$P$4*H3185</f>
        <v>48.375000000000014</v>
      </c>
      <c r="Q3185" s="15">
        <f ca="1">AVERAGE(O3185:OFFSET(O3185,-$P$3+1,0))*$Q$4*I3185</f>
        <v>38.750000000000014</v>
      </c>
      <c r="R3185" s="11" t="str">
        <f t="shared" ca="1" si="654"/>
        <v xml:space="preserve"> </v>
      </c>
      <c r="S3185" s="11" t="str">
        <f t="shared" ca="1" si="655"/>
        <v>Sell</v>
      </c>
      <c r="T3185" s="3">
        <f t="shared" ca="1" si="659"/>
        <v>-10</v>
      </c>
      <c r="U3185" s="16">
        <f t="shared" ca="1" si="660"/>
        <v>12.406417112299463</v>
      </c>
      <c r="V3185" s="3">
        <f t="shared" ca="1" si="661"/>
        <v>18.32</v>
      </c>
      <c r="W3185" s="3">
        <f t="shared" ca="1" si="662"/>
        <v>12.44</v>
      </c>
      <c r="X3185" s="12">
        <f t="shared" ca="1" si="663"/>
        <v>-149.99999999999858</v>
      </c>
      <c r="Y3185" s="17">
        <f t="shared" ca="1" si="664"/>
        <v>148.87700534759259</v>
      </c>
      <c r="Z3185" s="17">
        <f t="shared" ca="1" si="665"/>
        <v>-1.1229946524059926</v>
      </c>
      <c r="AA3185" s="19">
        <f t="shared" ca="1" si="666"/>
        <v>37145.476929708362</v>
      </c>
      <c r="AB3185">
        <v>68425.167376171303</v>
      </c>
    </row>
    <row r="3186" spans="1:28" x14ac:dyDescent="0.25">
      <c r="A3186" s="22">
        <v>40630</v>
      </c>
      <c r="B3186" s="2">
        <v>18.84</v>
      </c>
      <c r="C3186" s="2">
        <v>18.32</v>
      </c>
      <c r="D3186" s="2">
        <v>18.32</v>
      </c>
      <c r="E3186">
        <v>12.75</v>
      </c>
      <c r="F3186">
        <v>12.31</v>
      </c>
      <c r="G3186">
        <v>12.34</v>
      </c>
      <c r="H3186" s="2">
        <v>1</v>
      </c>
      <c r="I3186" s="2">
        <v>1</v>
      </c>
      <c r="J3186" s="6">
        <f ca="1">100*(D3186-MIN(OFFSET(C3186,-$J$3+1,0):C3186))/(MAX(OFFSET(B3186,-$J$3+1,0):B3186)-MIN(OFFSET(C3186,-$J$3+1,0):C3186))</f>
        <v>65.100671140939596</v>
      </c>
      <c r="K3186" s="6">
        <f ca="1">100*(G3186-MIN(OFFSET(F3186,-$J$3+1,0):F3186))/(MAX(OFFSET(E3186,-$J$3+1,0):E3186)-MIN(OFFSET(F3186,-$J$3+1,0):F3186))</f>
        <v>58.974358974358928</v>
      </c>
      <c r="L3186" s="6">
        <f t="shared" ca="1" si="656"/>
        <v>6.1263121665806679</v>
      </c>
      <c r="M3186" s="6">
        <f ca="1">100*(L3186-MIN(OFFSET(L3186,-$M$3+1,0):L3186))/(MAX(OFFSET(L3186,-$M$3+1,0):L3186)-MIN(OFFSET(L3186,-$M$3+1,0):L3186))</f>
        <v>48.756150533518735</v>
      </c>
      <c r="N3186" s="8">
        <f t="shared" si="657"/>
        <v>0.51999999999999957</v>
      </c>
      <c r="O3186" s="8">
        <f t="shared" si="658"/>
        <v>0.4399999999999995</v>
      </c>
      <c r="P3186" s="15">
        <f ca="1">AVERAGE(N3186:OFFSET(N3186,-$P$3+1,0))*$P$4*H3186</f>
        <v>46.375000000000014</v>
      </c>
      <c r="Q3186" s="15">
        <f ca="1">AVERAGE(O3186:OFFSET(O3186,-$P$3+1,0))*$Q$4*I3186</f>
        <v>37.250000000000028</v>
      </c>
      <c r="R3186" s="11" t="str">
        <f t="shared" ca="1" si="654"/>
        <v xml:space="preserve"> </v>
      </c>
      <c r="S3186" s="11" t="str">
        <f t="shared" ca="1" si="655"/>
        <v>Exit</v>
      </c>
      <c r="T3186" s="3">
        <f t="shared" ca="1" si="659"/>
        <v>-10</v>
      </c>
      <c r="U3186" s="16">
        <f t="shared" ca="1" si="660"/>
        <v>12.406417112299463</v>
      </c>
      <c r="V3186" s="3">
        <f t="shared" ca="1" si="661"/>
        <v>18.32</v>
      </c>
      <c r="W3186" s="3">
        <f t="shared" ca="1" si="662"/>
        <v>12.44</v>
      </c>
      <c r="X3186" s="12">
        <f t="shared" ca="1" si="663"/>
        <v>269.99999999999955</v>
      </c>
      <c r="Y3186" s="17">
        <f t="shared" ca="1" si="664"/>
        <v>-210.90909090909079</v>
      </c>
      <c r="Z3186" s="17">
        <f t="shared" ca="1" si="665"/>
        <v>59.090909090908752</v>
      </c>
      <c r="AA3186" s="19">
        <f t="shared" ca="1" si="666"/>
        <v>37204.567838799274</v>
      </c>
      <c r="AB3186">
        <v>68482.667376171303</v>
      </c>
    </row>
    <row r="3187" spans="1:28" x14ac:dyDescent="0.25">
      <c r="A3187" s="22">
        <v>40631</v>
      </c>
      <c r="B3187" s="2">
        <v>18.22</v>
      </c>
      <c r="C3187" s="2">
        <v>17.329999999999998</v>
      </c>
      <c r="D3187" s="2">
        <v>17.649999999999999</v>
      </c>
      <c r="E3187">
        <v>12.34</v>
      </c>
      <c r="F3187">
        <v>12.02</v>
      </c>
      <c r="G3187">
        <v>12.09</v>
      </c>
      <c r="H3187" s="2">
        <v>1</v>
      </c>
      <c r="I3187" s="2">
        <v>1</v>
      </c>
      <c r="J3187" s="6">
        <f ca="1">100*(D3187-MIN(OFFSET(C3187,-$J$3+1,0):C3187))/(MAX(OFFSET(B3187,-$J$3+1,0):B3187)-MIN(OFFSET(C3187,-$J$3+1,0):C3187))</f>
        <v>21.192052980132448</v>
      </c>
      <c r="K3187" s="6">
        <f ca="1">100*(G3187-MIN(OFFSET(F3187,-$J$3+1,0):F3187))/(MAX(OFFSET(E3187,-$J$3+1,0):E3187)-MIN(OFFSET(F3187,-$J$3+1,0):F3187))</f>
        <v>28.431372549019535</v>
      </c>
      <c r="L3187" s="6">
        <f t="shared" ca="1" si="656"/>
        <v>-7.2393195688870868</v>
      </c>
      <c r="M3187" s="6">
        <f ca="1">100*(L3187-MIN(OFFSET(L3187,-$M$3+1,0):L3187))/(MAX(OFFSET(L3187,-$M$3+1,0):L3187)-MIN(OFFSET(L3187,-$M$3+1,0):L3187))</f>
        <v>20.904623540935354</v>
      </c>
      <c r="N3187" s="8">
        <f t="shared" si="657"/>
        <v>0.99000000000000199</v>
      </c>
      <c r="O3187" s="8">
        <f t="shared" si="658"/>
        <v>0.32000000000000028</v>
      </c>
      <c r="P3187" s="15">
        <f ca="1">AVERAGE(N3187:OFFSET(N3187,-$P$3+1,0))*$P$4*H3187</f>
        <v>53.750000000000007</v>
      </c>
      <c r="Q3187" s="15">
        <f ca="1">AVERAGE(O3187:OFFSET(O3187,-$P$3+1,0))*$Q$4*I3187</f>
        <v>36.500000000000021</v>
      </c>
      <c r="R3187" s="11" t="str">
        <f t="shared" ca="1" si="654"/>
        <v xml:space="preserve"> </v>
      </c>
      <c r="S3187" s="11" t="str">
        <f t="shared" ca="1" si="655"/>
        <v xml:space="preserve"> </v>
      </c>
      <c r="T3187" s="3" t="str">
        <f t="shared" ca="1" si="659"/>
        <v xml:space="preserve"> </v>
      </c>
      <c r="U3187" s="16" t="str">
        <f t="shared" ca="1" si="660"/>
        <v xml:space="preserve"> </v>
      </c>
      <c r="V3187" s="3" t="str">
        <f t="shared" ca="1" si="661"/>
        <v xml:space="preserve"> </v>
      </c>
      <c r="W3187" s="3" t="str">
        <f t="shared" ca="1" si="662"/>
        <v xml:space="preserve"> </v>
      </c>
      <c r="X3187" s="12" t="str">
        <f t="shared" ca="1" si="663"/>
        <v xml:space="preserve"> </v>
      </c>
      <c r="Y3187" s="17" t="str">
        <f t="shared" ca="1" si="664"/>
        <v xml:space="preserve"> </v>
      </c>
      <c r="Z3187" s="17" t="str">
        <f t="shared" ca="1" si="665"/>
        <v xml:space="preserve"> </v>
      </c>
      <c r="AA3187" s="19">
        <f t="shared" ca="1" si="666"/>
        <v>37204.567838799274</v>
      </c>
      <c r="AB3187">
        <v>68840.167376171303</v>
      </c>
    </row>
    <row r="3188" spans="1:28" x14ac:dyDescent="0.25">
      <c r="A3188" s="22">
        <v>40632</v>
      </c>
      <c r="B3188" s="2">
        <v>17.48</v>
      </c>
      <c r="C3188" s="2">
        <v>16.71</v>
      </c>
      <c r="D3188" s="2">
        <v>16.86</v>
      </c>
      <c r="E3188">
        <v>12.16</v>
      </c>
      <c r="F3188">
        <v>11.75</v>
      </c>
      <c r="G3188">
        <v>11.77</v>
      </c>
      <c r="H3188" s="2">
        <v>1</v>
      </c>
      <c r="I3188" s="2">
        <v>1</v>
      </c>
      <c r="J3188" s="6">
        <f ca="1">100*(D3188-MIN(OFFSET(C3188,-$J$3+1,0):C3188))/(MAX(OFFSET(B3188,-$J$3+1,0):B3188)-MIN(OFFSET(C3188,-$J$3+1,0):C3188))</f>
        <v>7.042253521126697</v>
      </c>
      <c r="K3188" s="6">
        <f ca="1">100*(G3188-MIN(OFFSET(F3188,-$J$3+1,0):F3188))/(MAX(OFFSET(E3188,-$J$3+1,0):E3188)-MIN(OFFSET(F3188,-$J$3+1,0):F3188))</f>
        <v>1.8691588785046325</v>
      </c>
      <c r="L3188" s="6">
        <f t="shared" ca="1" si="656"/>
        <v>5.1730946426220648</v>
      </c>
      <c r="M3188" s="6">
        <f ca="1">100*(L3188-MIN(OFFSET(L3188,-$M$3+1,0):L3188))/(MAX(OFFSET(L3188,-$M$3+1,0):L3188)-MIN(OFFSET(L3188,-$M$3+1,0):L3188))</f>
        <v>46.76981991153356</v>
      </c>
      <c r="N3188" s="8">
        <f t="shared" si="657"/>
        <v>0.93999999999999773</v>
      </c>
      <c r="O3188" s="8">
        <f t="shared" si="658"/>
        <v>0.41000000000000014</v>
      </c>
      <c r="P3188" s="15">
        <f ca="1">AVERAGE(N3188:OFFSET(N3188,-$P$3+1,0))*$P$4*H3188</f>
        <v>59.624999999999993</v>
      </c>
      <c r="Q3188" s="15">
        <f ca="1">AVERAGE(O3188:OFFSET(O3188,-$P$3+1,0))*$Q$4*I3188</f>
        <v>38.250000000000028</v>
      </c>
      <c r="R3188" s="11" t="str">
        <f t="shared" ca="1" si="654"/>
        <v xml:space="preserve"> </v>
      </c>
      <c r="S3188" s="11" t="str">
        <f t="shared" ca="1" si="655"/>
        <v xml:space="preserve"> </v>
      </c>
      <c r="T3188" s="3" t="str">
        <f t="shared" ca="1" si="659"/>
        <v xml:space="preserve"> </v>
      </c>
      <c r="U3188" s="16" t="str">
        <f t="shared" ca="1" si="660"/>
        <v xml:space="preserve"> </v>
      </c>
      <c r="V3188" s="3" t="str">
        <f t="shared" ca="1" si="661"/>
        <v xml:space="preserve"> </v>
      </c>
      <c r="W3188" s="3" t="str">
        <f t="shared" ca="1" si="662"/>
        <v xml:space="preserve"> </v>
      </c>
      <c r="X3188" s="12" t="str">
        <f t="shared" ca="1" si="663"/>
        <v xml:space="preserve"> </v>
      </c>
      <c r="Y3188" s="17" t="str">
        <f t="shared" ca="1" si="664"/>
        <v xml:space="preserve"> </v>
      </c>
      <c r="Z3188" s="17" t="str">
        <f t="shared" ca="1" si="665"/>
        <v xml:space="preserve"> </v>
      </c>
      <c r="AA3188" s="19">
        <f t="shared" ca="1" si="666"/>
        <v>37204.567838799274</v>
      </c>
      <c r="AB3188">
        <v>69230.167376171303</v>
      </c>
    </row>
    <row r="3189" spans="1:28" x14ac:dyDescent="0.25">
      <c r="A3189" s="22">
        <v>40633</v>
      </c>
      <c r="B3189" s="2">
        <v>17</v>
      </c>
      <c r="C3189" s="2">
        <v>16.66</v>
      </c>
      <c r="D3189" s="2">
        <v>16.72</v>
      </c>
      <c r="E3189">
        <v>11.82</v>
      </c>
      <c r="F3189">
        <v>11.51</v>
      </c>
      <c r="G3189">
        <v>11.59</v>
      </c>
      <c r="H3189" s="2">
        <v>1</v>
      </c>
      <c r="I3189" s="2">
        <v>1</v>
      </c>
      <c r="J3189" s="6">
        <f ca="1">100*(D3189-MIN(OFFSET(C3189,-$J$3+1,0):C3189))/(MAX(OFFSET(B3189,-$J$3+1,0):B3189)-MIN(OFFSET(C3189,-$J$3+1,0):C3189))</f>
        <v>2.7522935779815931</v>
      </c>
      <c r="K3189" s="6">
        <f ca="1">100*(G3189-MIN(OFFSET(F3189,-$J$3+1,0):F3189))/(MAX(OFFSET(E3189,-$J$3+1,0):E3189)-MIN(OFFSET(F3189,-$J$3+1,0):F3189))</f>
        <v>6.1068702290076367</v>
      </c>
      <c r="L3189" s="6">
        <f t="shared" ca="1" si="656"/>
        <v>-3.3545766510260435</v>
      </c>
      <c r="M3189" s="6">
        <f ca="1">100*(L3189-MIN(OFFSET(L3189,-$M$3+1,0):L3189))/(MAX(OFFSET(L3189,-$M$3+1,0):L3189)-MIN(OFFSET(L3189,-$M$3+1,0):L3189))</f>
        <v>28.999715817714105</v>
      </c>
      <c r="N3189" s="8">
        <f t="shared" si="657"/>
        <v>0.33999999999999986</v>
      </c>
      <c r="O3189" s="8">
        <f t="shared" si="658"/>
        <v>0.3100000000000005</v>
      </c>
      <c r="P3189" s="15">
        <f ca="1">AVERAGE(N3189:OFFSET(N3189,-$P$3+1,0))*$P$4*H3189</f>
        <v>58.124999999999986</v>
      </c>
      <c r="Q3189" s="15">
        <f ca="1">AVERAGE(O3189:OFFSET(O3189,-$P$3+1,0))*$Q$4*I3189</f>
        <v>34.875000000000036</v>
      </c>
      <c r="R3189" s="11" t="str">
        <f t="shared" ca="1" si="654"/>
        <v xml:space="preserve"> </v>
      </c>
      <c r="S3189" s="11" t="str">
        <f t="shared" ca="1" si="655"/>
        <v xml:space="preserve"> </v>
      </c>
      <c r="T3189" s="3" t="str">
        <f t="shared" ca="1" si="659"/>
        <v xml:space="preserve"> </v>
      </c>
      <c r="U3189" s="16" t="str">
        <f t="shared" ca="1" si="660"/>
        <v xml:space="preserve"> </v>
      </c>
      <c r="V3189" s="3" t="str">
        <f t="shared" ca="1" si="661"/>
        <v xml:space="preserve"> </v>
      </c>
      <c r="W3189" s="3" t="str">
        <f t="shared" ca="1" si="662"/>
        <v xml:space="preserve"> </v>
      </c>
      <c r="X3189" s="12" t="str">
        <f t="shared" ca="1" si="663"/>
        <v xml:space="preserve"> </v>
      </c>
      <c r="Y3189" s="17" t="str">
        <f t="shared" ca="1" si="664"/>
        <v xml:space="preserve"> </v>
      </c>
      <c r="Z3189" s="17" t="str">
        <f t="shared" ca="1" si="665"/>
        <v xml:space="preserve"> </v>
      </c>
      <c r="AA3189" s="19">
        <f t="shared" ca="1" si="666"/>
        <v>37204.567838799274</v>
      </c>
      <c r="AB3189">
        <v>69145.167376171303</v>
      </c>
    </row>
    <row r="3190" spans="1:28" x14ac:dyDescent="0.25">
      <c r="A3190" s="22">
        <v>40634</v>
      </c>
      <c r="B3190" s="2">
        <v>17.309999999999999</v>
      </c>
      <c r="C3190" s="2">
        <v>16.79</v>
      </c>
      <c r="D3190" s="2">
        <v>16.899999999999999</v>
      </c>
      <c r="E3190">
        <v>11.76</v>
      </c>
      <c r="F3190">
        <v>11.53</v>
      </c>
      <c r="G3190">
        <v>11.58</v>
      </c>
      <c r="H3190" s="2">
        <v>1</v>
      </c>
      <c r="I3190" s="2">
        <v>1</v>
      </c>
      <c r="J3190" s="6">
        <f ca="1">100*(D3190-MIN(OFFSET(C3190,-$J$3+1,0):C3190))/(MAX(OFFSET(B3190,-$J$3+1,0):B3190)-MIN(OFFSET(C3190,-$J$3+1,0):C3190))</f>
        <v>11.009174311926536</v>
      </c>
      <c r="K3190" s="6">
        <f ca="1">100*(G3190-MIN(OFFSET(F3190,-$J$3+1,0):F3190))/(MAX(OFFSET(E3190,-$J$3+1,0):E3190)-MIN(OFFSET(F3190,-$J$3+1,0):F3190))</f>
        <v>5.3435114503816994</v>
      </c>
      <c r="L3190" s="6">
        <f t="shared" ca="1" si="656"/>
        <v>5.6656628615448366</v>
      </c>
      <c r="M3190" s="6">
        <f ca="1">100*(L3190-MIN(OFFSET(L3190,-$M$3+1,0):L3190))/(MAX(OFFSET(L3190,-$M$3+1,0):L3190)-MIN(OFFSET(L3190,-$M$3+1,0):L3190))</f>
        <v>47.796241805877045</v>
      </c>
      <c r="N3190" s="8">
        <f t="shared" si="657"/>
        <v>0.58999999999999986</v>
      </c>
      <c r="O3190" s="8">
        <f t="shared" si="658"/>
        <v>0.23000000000000043</v>
      </c>
      <c r="P3190" s="15">
        <f ca="1">AVERAGE(N3190:OFFSET(N3190,-$P$3+1,0))*$P$4*H3190</f>
        <v>59.874999999999986</v>
      </c>
      <c r="Q3190" s="15">
        <f ca="1">AVERAGE(O3190:OFFSET(O3190,-$P$3+1,0))*$Q$4*I3190</f>
        <v>33.125000000000028</v>
      </c>
      <c r="R3190" s="11" t="str">
        <f t="shared" ca="1" si="654"/>
        <v xml:space="preserve"> </v>
      </c>
      <c r="S3190" s="11" t="str">
        <f t="shared" ca="1" si="655"/>
        <v xml:space="preserve"> </v>
      </c>
      <c r="T3190" s="3" t="str">
        <f t="shared" ca="1" si="659"/>
        <v xml:space="preserve"> </v>
      </c>
      <c r="U3190" s="16" t="str">
        <f t="shared" ca="1" si="660"/>
        <v xml:space="preserve"> </v>
      </c>
      <c r="V3190" s="3" t="str">
        <f t="shared" ca="1" si="661"/>
        <v xml:space="preserve"> </v>
      </c>
      <c r="W3190" s="3" t="str">
        <f t="shared" ca="1" si="662"/>
        <v xml:space="preserve"> </v>
      </c>
      <c r="X3190" s="12" t="str">
        <f t="shared" ca="1" si="663"/>
        <v xml:space="preserve"> </v>
      </c>
      <c r="Y3190" s="17" t="str">
        <f t="shared" ca="1" si="664"/>
        <v xml:space="preserve"> </v>
      </c>
      <c r="Z3190" s="17" t="str">
        <f t="shared" ca="1" si="665"/>
        <v xml:space="preserve"> </v>
      </c>
      <c r="AA3190" s="19">
        <f t="shared" ca="1" si="666"/>
        <v>37204.567838799274</v>
      </c>
      <c r="AB3190">
        <v>69145.167376171303</v>
      </c>
    </row>
    <row r="3191" spans="1:28" x14ac:dyDescent="0.25">
      <c r="A3191" s="22">
        <v>40637</v>
      </c>
      <c r="B3191" s="2">
        <v>16.989999999999998</v>
      </c>
      <c r="C3191" s="2">
        <v>16.61</v>
      </c>
      <c r="D3191" s="2">
        <v>16.670000000000002</v>
      </c>
      <c r="E3191">
        <v>11.65</v>
      </c>
      <c r="F3191">
        <v>11.17</v>
      </c>
      <c r="G3191">
        <v>11.35</v>
      </c>
      <c r="H3191" s="2">
        <v>1</v>
      </c>
      <c r="I3191" s="2">
        <v>1</v>
      </c>
      <c r="J3191" s="6">
        <f ca="1">100*(D3191-MIN(OFFSET(C3191,-$J$3+1,0):C3191))/(MAX(OFFSET(B3191,-$J$3+1,0):B3191)-MIN(OFFSET(C3191,-$J$3+1,0):C3191))</f>
        <v>2.6905829596413571</v>
      </c>
      <c r="K3191" s="6">
        <f ca="1">100*(G3191-MIN(OFFSET(F3191,-$J$3+1,0):F3191))/(MAX(OFFSET(E3191,-$J$3+1,0):E3191)-MIN(OFFSET(F3191,-$J$3+1,0):F3191))</f>
        <v>11.39240506329112</v>
      </c>
      <c r="L3191" s="6">
        <f t="shared" ca="1" si="656"/>
        <v>-8.7018221036497625</v>
      </c>
      <c r="M3191" s="6">
        <f ca="1">100*(L3191-MIN(OFFSET(L3191,-$M$3+1,0):L3191))/(MAX(OFFSET(L3191,-$M$3+1,0):L3191)-MIN(OFFSET(L3191,-$M$3+1,0):L3191))</f>
        <v>17.857036294043521</v>
      </c>
      <c r="N3191" s="8">
        <f t="shared" si="657"/>
        <v>0.37999999999999901</v>
      </c>
      <c r="O3191" s="8">
        <f t="shared" si="658"/>
        <v>0.48000000000000043</v>
      </c>
      <c r="P3191" s="15">
        <f ca="1">AVERAGE(N3191:OFFSET(N3191,-$P$3+1,0))*$P$4*H3191</f>
        <v>58.874999999999964</v>
      </c>
      <c r="Q3191" s="15">
        <f ca="1">AVERAGE(O3191:OFFSET(O3191,-$P$3+1,0))*$Q$4*I3191</f>
        <v>35.250000000000028</v>
      </c>
      <c r="R3191" s="11" t="str">
        <f t="shared" ca="1" si="654"/>
        <v xml:space="preserve"> </v>
      </c>
      <c r="S3191" s="11" t="str">
        <f t="shared" ca="1" si="655"/>
        <v xml:space="preserve"> </v>
      </c>
      <c r="T3191" s="3" t="str">
        <f t="shared" ca="1" si="659"/>
        <v xml:space="preserve"> </v>
      </c>
      <c r="U3191" s="16" t="str">
        <f t="shared" ca="1" si="660"/>
        <v xml:space="preserve"> </v>
      </c>
      <c r="V3191" s="3" t="str">
        <f t="shared" ca="1" si="661"/>
        <v xml:space="preserve"> </v>
      </c>
      <c r="W3191" s="3" t="str">
        <f t="shared" ca="1" si="662"/>
        <v xml:space="preserve"> </v>
      </c>
      <c r="X3191" s="12" t="str">
        <f t="shared" ca="1" si="663"/>
        <v xml:space="preserve"> </v>
      </c>
      <c r="Y3191" s="17" t="str">
        <f t="shared" ca="1" si="664"/>
        <v xml:space="preserve"> </v>
      </c>
      <c r="Z3191" s="17" t="str">
        <f t="shared" ca="1" si="665"/>
        <v xml:space="preserve"> </v>
      </c>
      <c r="AA3191" s="19">
        <f t="shared" ca="1" si="666"/>
        <v>37204.567838799274</v>
      </c>
      <c r="AB3191">
        <v>69145.167376171303</v>
      </c>
    </row>
    <row r="3192" spans="1:28" x14ac:dyDescent="0.25">
      <c r="A3192" s="22">
        <v>40638</v>
      </c>
      <c r="B3192" s="2">
        <v>17.2</v>
      </c>
      <c r="C3192" s="2">
        <v>16.27</v>
      </c>
      <c r="D3192" s="2">
        <v>16.91</v>
      </c>
      <c r="E3192">
        <v>11.08</v>
      </c>
      <c r="F3192">
        <v>10.11</v>
      </c>
      <c r="G3192">
        <v>10.84</v>
      </c>
      <c r="H3192" s="2">
        <v>1</v>
      </c>
      <c r="I3192" s="2">
        <v>1</v>
      </c>
      <c r="J3192" s="6">
        <f ca="1">100*(D3192-MIN(OFFSET(C3192,-$J$3+1,0):C3192))/(MAX(OFFSET(B3192,-$J$3+1,0):B3192)-MIN(OFFSET(C3192,-$J$3+1,0):C3192))</f>
        <v>24.902723735408578</v>
      </c>
      <c r="K3192" s="6">
        <f ca="1">100*(G3192-MIN(OFFSET(F3192,-$J$3+1,0):F3192))/(MAX(OFFSET(E3192,-$J$3+1,0):E3192)-MIN(OFFSET(F3192,-$J$3+1,0):F3192))</f>
        <v>27.651515151515163</v>
      </c>
      <c r="L3192" s="6">
        <f t="shared" ca="1" si="656"/>
        <v>-2.7487914161065845</v>
      </c>
      <c r="M3192" s="6">
        <f ca="1">100*(L3192-MIN(OFFSET(L3192,-$M$3+1,0):L3192))/(MAX(OFFSET(L3192,-$M$3+1,0):L3192)-MIN(OFFSET(L3192,-$M$3+1,0):L3192))</f>
        <v>15.101749888480116</v>
      </c>
      <c r="N3192" s="8">
        <f t="shared" si="657"/>
        <v>0.92999999999999972</v>
      </c>
      <c r="O3192" s="8">
        <f t="shared" si="658"/>
        <v>1.2400000000000002</v>
      </c>
      <c r="P3192" s="15">
        <f ca="1">AVERAGE(N3192:OFFSET(N3192,-$P$3+1,0))*$P$4*H3192</f>
        <v>63.87499999999995</v>
      </c>
      <c r="Q3192" s="15">
        <f ca="1">AVERAGE(O3192:OFFSET(O3192,-$P$3+1,0))*$Q$4*I3192</f>
        <v>46.625000000000028</v>
      </c>
      <c r="R3192" s="11" t="str">
        <f t="shared" ca="1" si="654"/>
        <v xml:space="preserve"> </v>
      </c>
      <c r="S3192" s="11" t="str">
        <f t="shared" ca="1" si="655"/>
        <v xml:space="preserve"> </v>
      </c>
      <c r="T3192" s="3" t="str">
        <f t="shared" ca="1" si="659"/>
        <v xml:space="preserve"> </v>
      </c>
      <c r="U3192" s="16" t="str">
        <f t="shared" ca="1" si="660"/>
        <v xml:space="preserve"> </v>
      </c>
      <c r="V3192" s="3" t="str">
        <f t="shared" ca="1" si="661"/>
        <v xml:space="preserve"> </v>
      </c>
      <c r="W3192" s="3" t="str">
        <f t="shared" ca="1" si="662"/>
        <v xml:space="preserve"> </v>
      </c>
      <c r="X3192" s="12" t="str">
        <f t="shared" ca="1" si="663"/>
        <v xml:space="preserve"> </v>
      </c>
      <c r="Y3192" s="17" t="str">
        <f t="shared" ca="1" si="664"/>
        <v xml:space="preserve"> </v>
      </c>
      <c r="Z3192" s="17" t="str">
        <f t="shared" ca="1" si="665"/>
        <v xml:space="preserve"> </v>
      </c>
      <c r="AA3192" s="19">
        <f t="shared" ca="1" si="666"/>
        <v>37204.567838799274</v>
      </c>
      <c r="AB3192">
        <v>69145.167376171303</v>
      </c>
    </row>
    <row r="3193" spans="1:28" x14ac:dyDescent="0.25">
      <c r="A3193" s="22">
        <v>40639</v>
      </c>
      <c r="B3193" s="2">
        <v>17.04</v>
      </c>
      <c r="C3193" s="2">
        <v>16.649999999999999</v>
      </c>
      <c r="D3193" s="2">
        <v>16.91</v>
      </c>
      <c r="E3193">
        <v>11.02</v>
      </c>
      <c r="F3193">
        <v>10.68</v>
      </c>
      <c r="G3193">
        <v>10.99</v>
      </c>
      <c r="H3193" s="2">
        <v>1</v>
      </c>
      <c r="I3193" s="2">
        <v>1</v>
      </c>
      <c r="J3193" s="6">
        <f ca="1">100*(D3193-MIN(OFFSET(C3193,-$J$3+1,0):C3193))/(MAX(OFFSET(B3193,-$J$3+1,0):B3193)-MIN(OFFSET(C3193,-$J$3+1,0):C3193))</f>
        <v>24.902723735408578</v>
      </c>
      <c r="K3193" s="6">
        <f ca="1">100*(G3193-MIN(OFFSET(F3193,-$J$3+1,0):F3193))/(MAX(OFFSET(E3193,-$J$3+1,0):E3193)-MIN(OFFSET(F3193,-$J$3+1,0):F3193))</f>
        <v>33.333333333333357</v>
      </c>
      <c r="L3193" s="6">
        <f t="shared" ca="1" si="656"/>
        <v>-8.4306095979247786</v>
      </c>
      <c r="M3193" s="6">
        <f ca="1">100*(L3193-MIN(OFFSET(L3193,-$M$3+1,0):L3193))/(MAX(OFFSET(L3193,-$M$3+1,0):L3193)-MIN(OFFSET(L3193,-$M$3+1,0):L3193))</f>
        <v>0.68801651512685591</v>
      </c>
      <c r="N3193" s="8">
        <f t="shared" si="657"/>
        <v>0.39000000000000057</v>
      </c>
      <c r="O3193" s="8">
        <f t="shared" si="658"/>
        <v>0.33999999999999986</v>
      </c>
      <c r="P3193" s="15">
        <f ca="1">AVERAGE(N3193:OFFSET(N3193,-$P$3+1,0))*$P$4*H3193</f>
        <v>63.499999999999979</v>
      </c>
      <c r="Q3193" s="15">
        <f ca="1">AVERAGE(O3193:OFFSET(O3193,-$P$3+1,0))*$Q$4*I3193</f>
        <v>47.125000000000014</v>
      </c>
      <c r="R3193" s="11" t="str">
        <f t="shared" ca="1" si="654"/>
        <v>Buy</v>
      </c>
      <c r="S3193" s="11" t="str">
        <f t="shared" ca="1" si="655"/>
        <v xml:space="preserve"> </v>
      </c>
      <c r="T3193" s="3">
        <f t="shared" ca="1" si="659"/>
        <v>10</v>
      </c>
      <c r="U3193" s="16">
        <f t="shared" ca="1" si="660"/>
        <v>-13.474801061007948</v>
      </c>
      <c r="V3193" s="3">
        <f t="shared" ca="1" si="661"/>
        <v>16.91</v>
      </c>
      <c r="W3193" s="3">
        <f t="shared" ca="1" si="662"/>
        <v>10.99</v>
      </c>
      <c r="X3193" s="12" t="str">
        <f t="shared" ca="1" si="663"/>
        <v xml:space="preserve"> </v>
      </c>
      <c r="Y3193" s="17" t="str">
        <f t="shared" ca="1" si="664"/>
        <v xml:space="preserve"> </v>
      </c>
      <c r="Z3193" s="17" t="str">
        <f t="shared" ca="1" si="665"/>
        <v xml:space="preserve"> </v>
      </c>
      <c r="AA3193" s="19">
        <f t="shared" ca="1" si="666"/>
        <v>37204.567838799274</v>
      </c>
      <c r="AB3193">
        <v>69145.167376171303</v>
      </c>
    </row>
    <row r="3194" spans="1:28" x14ac:dyDescent="0.25">
      <c r="A3194" s="22">
        <v>40640</v>
      </c>
      <c r="B3194" s="2">
        <v>17.21</v>
      </c>
      <c r="C3194" s="2">
        <v>16.82</v>
      </c>
      <c r="D3194" s="2">
        <v>16.989999999999998</v>
      </c>
      <c r="E3194">
        <v>11.12</v>
      </c>
      <c r="F3194">
        <v>10.85</v>
      </c>
      <c r="G3194">
        <v>10.97</v>
      </c>
      <c r="H3194" s="2">
        <v>1</v>
      </c>
      <c r="I3194" s="2">
        <v>1</v>
      </c>
      <c r="J3194" s="6">
        <f ca="1">100*(D3194-MIN(OFFSET(C3194,-$J$3+1,0):C3194))/(MAX(OFFSET(B3194,-$J$3+1,0):B3194)-MIN(OFFSET(C3194,-$J$3+1,0):C3194))</f>
        <v>28.015564202334584</v>
      </c>
      <c r="K3194" s="6">
        <f ca="1">100*(G3194-MIN(OFFSET(F3194,-$J$3+1,0):F3194))/(MAX(OFFSET(E3194,-$J$3+1,0):E3194)-MIN(OFFSET(F3194,-$J$3+1,0):F3194))</f>
        <v>32.575757575757613</v>
      </c>
      <c r="L3194" s="6">
        <f t="shared" ca="1" si="656"/>
        <v>-4.5601933734230293</v>
      </c>
      <c r="M3194" s="6">
        <f ca="1">100*(L3194-MIN(OFFSET(L3194,-$M$3+1,0):L3194))/(MAX(OFFSET(L3194,-$M$3+1,0):L3194)-MIN(OFFSET(L3194,-$M$3+1,0):L3194))</f>
        <v>18.389672771971167</v>
      </c>
      <c r="N3194" s="8">
        <f t="shared" si="657"/>
        <v>0.39000000000000057</v>
      </c>
      <c r="O3194" s="8">
        <f t="shared" si="658"/>
        <v>0.26999999999999957</v>
      </c>
      <c r="P3194" s="15">
        <f ca="1">AVERAGE(N3194:OFFSET(N3194,-$P$3+1,0))*$P$4*H3194</f>
        <v>61.874999999999993</v>
      </c>
      <c r="Q3194" s="15">
        <f ca="1">AVERAGE(O3194:OFFSET(O3194,-$P$3+1,0))*$Q$4*I3194</f>
        <v>45.000000000000014</v>
      </c>
      <c r="R3194" s="11" t="str">
        <f t="shared" ca="1" si="654"/>
        <v>Buy</v>
      </c>
      <c r="S3194" s="11" t="str">
        <f t="shared" ca="1" si="655"/>
        <v xml:space="preserve"> </v>
      </c>
      <c r="T3194" s="3">
        <f t="shared" ca="1" si="659"/>
        <v>10</v>
      </c>
      <c r="U3194" s="16">
        <f t="shared" ca="1" si="660"/>
        <v>-13.474801061007948</v>
      </c>
      <c r="V3194" s="3">
        <f t="shared" ca="1" si="661"/>
        <v>16.91</v>
      </c>
      <c r="W3194" s="3">
        <f t="shared" ca="1" si="662"/>
        <v>10.99</v>
      </c>
      <c r="X3194" s="12">
        <f t="shared" ca="1" si="663"/>
        <v>79.999999999998295</v>
      </c>
      <c r="Y3194" s="17">
        <f t="shared" ca="1" si="664"/>
        <v>26.949602122015321</v>
      </c>
      <c r="Z3194" s="17">
        <f t="shared" ca="1" si="665"/>
        <v>106.94960212201362</v>
      </c>
      <c r="AA3194" s="19">
        <f t="shared" ca="1" si="666"/>
        <v>37311.517440921285</v>
      </c>
      <c r="AB3194">
        <v>69145.167376171303</v>
      </c>
    </row>
    <row r="3195" spans="1:28" x14ac:dyDescent="0.25">
      <c r="A3195" s="22">
        <v>40641</v>
      </c>
      <c r="B3195" s="2">
        <v>17.37</v>
      </c>
      <c r="C3195" s="2">
        <v>16.87</v>
      </c>
      <c r="D3195" s="2">
        <v>16.96</v>
      </c>
      <c r="E3195">
        <v>11.1</v>
      </c>
      <c r="F3195">
        <v>10.7</v>
      </c>
      <c r="G3195">
        <v>10.76</v>
      </c>
      <c r="H3195" s="2">
        <v>1</v>
      </c>
      <c r="I3195" s="2">
        <v>1</v>
      </c>
      <c r="J3195" s="6">
        <f ca="1">100*(D3195-MIN(OFFSET(C3195,-$J$3+1,0):C3195))/(MAX(OFFSET(B3195,-$J$3+1,0):B3195)-MIN(OFFSET(C3195,-$J$3+1,0):C3195))</f>
        <v>26.848249027237401</v>
      </c>
      <c r="K3195" s="6">
        <f ca="1">100*(G3195-MIN(OFFSET(F3195,-$J$3+1,0):F3195))/(MAX(OFFSET(E3195,-$J$3+1,0):E3195)-MIN(OFFSET(F3195,-$J$3+1,0):F3195))</f>
        <v>24.621212121212128</v>
      </c>
      <c r="L3195" s="6">
        <f t="shared" ca="1" si="656"/>
        <v>2.2270369060252726</v>
      </c>
      <c r="M3195" s="6">
        <f ca="1">100*(L3195-MIN(OFFSET(L3195,-$M$3+1,0):L3195))/(MAX(OFFSET(L3195,-$M$3+1,0):L3195)-MIN(OFFSET(L3195,-$M$3+1,0):L3195))</f>
        <v>73.703534177028999</v>
      </c>
      <c r="N3195" s="8">
        <f t="shared" si="657"/>
        <v>0.5</v>
      </c>
      <c r="O3195" s="8">
        <f t="shared" si="658"/>
        <v>0.40000000000000036</v>
      </c>
      <c r="P3195" s="15">
        <f ca="1">AVERAGE(N3195:OFFSET(N3195,-$P$3+1,0))*$P$4*H3195</f>
        <v>55.749999999999964</v>
      </c>
      <c r="Q3195" s="15">
        <f ca="1">AVERAGE(O3195:OFFSET(O3195,-$P$3+1,0))*$Q$4*I3195</f>
        <v>46.000000000000021</v>
      </c>
      <c r="R3195" s="11" t="str">
        <f t="shared" ca="1" si="654"/>
        <v>Exit</v>
      </c>
      <c r="S3195" s="11" t="str">
        <f t="shared" ca="1" si="655"/>
        <v xml:space="preserve"> </v>
      </c>
      <c r="T3195" s="3">
        <f t="shared" ca="1" si="659"/>
        <v>10</v>
      </c>
      <c r="U3195" s="16">
        <f t="shared" ca="1" si="660"/>
        <v>-13.474801061007948</v>
      </c>
      <c r="V3195" s="3">
        <f t="shared" ca="1" si="661"/>
        <v>16.91</v>
      </c>
      <c r="W3195" s="3">
        <f t="shared" ca="1" si="662"/>
        <v>10.99</v>
      </c>
      <c r="X3195" s="12">
        <f t="shared" ca="1" si="663"/>
        <v>-29.999999999997584</v>
      </c>
      <c r="Y3195" s="17">
        <f t="shared" ca="1" si="664"/>
        <v>282.97082228116807</v>
      </c>
      <c r="Z3195" s="17">
        <f t="shared" ca="1" si="665"/>
        <v>252.97082228117048</v>
      </c>
      <c r="AA3195" s="19">
        <f t="shared" ca="1" si="666"/>
        <v>37564.488263202453</v>
      </c>
      <c r="AB3195">
        <v>69145.167376171303</v>
      </c>
    </row>
    <row r="3196" spans="1:28" x14ac:dyDescent="0.25">
      <c r="A3196" s="22">
        <v>40644</v>
      </c>
      <c r="B3196" s="2">
        <v>16.97</v>
      </c>
      <c r="C3196" s="2">
        <v>16.61</v>
      </c>
      <c r="D3196" s="2">
        <v>16.79</v>
      </c>
      <c r="E3196">
        <v>10.84</v>
      </c>
      <c r="F3196">
        <v>10.52</v>
      </c>
      <c r="G3196">
        <v>10.64</v>
      </c>
      <c r="H3196" s="2">
        <v>1</v>
      </c>
      <c r="I3196" s="2">
        <v>1</v>
      </c>
      <c r="J3196" s="6">
        <f ca="1">100*(D3196-MIN(OFFSET(C3196,-$J$3+1,0):C3196))/(MAX(OFFSET(B3196,-$J$3+1,0):B3196)-MIN(OFFSET(C3196,-$J$3+1,0):C3196))</f>
        <v>26.666666666666654</v>
      </c>
      <c r="K3196" s="6">
        <f ca="1">100*(G3196-MIN(OFFSET(F3196,-$J$3+1,0):F3196))/(MAX(OFFSET(E3196,-$J$3+1,0):E3196)-MIN(OFFSET(F3196,-$J$3+1,0):F3196))</f>
        <v>23.766816143497806</v>
      </c>
      <c r="L3196" s="6">
        <f t="shared" ca="1" si="656"/>
        <v>2.8998505231688476</v>
      </c>
      <c r="M3196" s="6">
        <f ca="1">100*(L3196-MIN(OFFSET(L3196,-$M$3+1,0):L3196))/(MAX(OFFSET(L3196,-$M$3+1,0):L3196)-MIN(OFFSET(L3196,-$M$3+1,0):L3196))</f>
        <v>80.749502469804554</v>
      </c>
      <c r="N3196" s="8">
        <f t="shared" si="657"/>
        <v>0.35999999999999943</v>
      </c>
      <c r="O3196" s="8">
        <f t="shared" si="658"/>
        <v>0.32000000000000028</v>
      </c>
      <c r="P3196" s="15">
        <f ca="1">AVERAGE(N3196:OFFSET(N3196,-$P$3+1,0))*$P$4*H3196</f>
        <v>48.499999999999986</v>
      </c>
      <c r="Q3196" s="15">
        <f ca="1">AVERAGE(O3196:OFFSET(O3196,-$P$3+1,0))*$Q$4*I3196</f>
        <v>44.875000000000021</v>
      </c>
      <c r="R3196" s="11" t="str">
        <f t="shared" ca="1" si="654"/>
        <v xml:space="preserve"> </v>
      </c>
      <c r="S3196" s="11" t="str">
        <f t="shared" ca="1" si="655"/>
        <v xml:space="preserve"> </v>
      </c>
      <c r="T3196" s="3" t="str">
        <f t="shared" ca="1" si="659"/>
        <v xml:space="preserve"> </v>
      </c>
      <c r="U3196" s="16" t="str">
        <f t="shared" ca="1" si="660"/>
        <v xml:space="preserve"> </v>
      </c>
      <c r="V3196" s="3" t="str">
        <f t="shared" ca="1" si="661"/>
        <v xml:space="preserve"> </v>
      </c>
      <c r="W3196" s="3" t="str">
        <f t="shared" ca="1" si="662"/>
        <v xml:space="preserve"> </v>
      </c>
      <c r="X3196" s="12" t="str">
        <f t="shared" ca="1" si="663"/>
        <v xml:space="preserve"> </v>
      </c>
      <c r="Y3196" s="17" t="str">
        <f t="shared" ca="1" si="664"/>
        <v xml:space="preserve"> </v>
      </c>
      <c r="Z3196" s="17" t="str">
        <f t="shared" ca="1" si="665"/>
        <v xml:space="preserve"> </v>
      </c>
      <c r="AA3196" s="19">
        <f t="shared" ca="1" si="666"/>
        <v>37564.488263202453</v>
      </c>
      <c r="AB3196">
        <v>69169.732593562614</v>
      </c>
    </row>
    <row r="3197" spans="1:28" x14ac:dyDescent="0.25">
      <c r="A3197" s="22">
        <v>40645</v>
      </c>
      <c r="B3197" s="2">
        <v>16.97</v>
      </c>
      <c r="C3197" s="2">
        <v>16.649999999999999</v>
      </c>
      <c r="D3197" s="2">
        <v>16.91</v>
      </c>
      <c r="E3197">
        <v>10.55</v>
      </c>
      <c r="F3197">
        <v>10.34</v>
      </c>
      <c r="G3197">
        <v>10.49</v>
      </c>
      <c r="H3197" s="2">
        <v>1</v>
      </c>
      <c r="I3197" s="2">
        <v>1</v>
      </c>
      <c r="J3197" s="6">
        <f ca="1">100*(D3197-MIN(OFFSET(C3197,-$J$3+1,0):C3197))/(MAX(OFFSET(B3197,-$J$3+1,0):B3197)-MIN(OFFSET(C3197,-$J$3+1,0):C3197))</f>
        <v>52.892561983471083</v>
      </c>
      <c r="K3197" s="6">
        <f ca="1">100*(G3197-MIN(OFFSET(F3197,-$J$3+1,0):F3197))/(MAX(OFFSET(E3197,-$J$3+1,0):E3197)-MIN(OFFSET(F3197,-$J$3+1,0):F3197))</f>
        <v>18.536585365853689</v>
      </c>
      <c r="L3197" s="6">
        <f t="shared" ca="1" si="656"/>
        <v>34.355976617617394</v>
      </c>
      <c r="M3197" s="6">
        <f ca="1">100*(L3197-MIN(OFFSET(L3197,-$M$3+1,0):L3197))/(MAX(OFFSET(L3197,-$M$3+1,0):L3197)-MIN(OFFSET(L3197,-$M$3+1,0):L3197))</f>
        <v>100</v>
      </c>
      <c r="N3197" s="8">
        <f t="shared" si="657"/>
        <v>0.32000000000000028</v>
      </c>
      <c r="O3197" s="8">
        <f t="shared" si="658"/>
        <v>0.30000000000000071</v>
      </c>
      <c r="P3197" s="15">
        <f ca="1">AVERAGE(N3197:OFFSET(N3197,-$P$3+1,0))*$P$4*H3197</f>
        <v>48.249999999999993</v>
      </c>
      <c r="Q3197" s="15">
        <f ca="1">AVERAGE(O3197:OFFSET(O3197,-$P$3+1,0))*$Q$4*I3197</f>
        <v>44.750000000000021</v>
      </c>
      <c r="R3197" s="11" t="str">
        <f t="shared" ca="1" si="654"/>
        <v xml:space="preserve"> </v>
      </c>
      <c r="S3197" s="11" t="str">
        <f t="shared" ca="1" si="655"/>
        <v>Sell</v>
      </c>
      <c r="T3197" s="3">
        <f t="shared" ca="1" si="659"/>
        <v>-10</v>
      </c>
      <c r="U3197" s="16">
        <f t="shared" ca="1" si="660"/>
        <v>10.782122905027926</v>
      </c>
      <c r="V3197" s="3">
        <f t="shared" ca="1" si="661"/>
        <v>16.91</v>
      </c>
      <c r="W3197" s="3">
        <f t="shared" ca="1" si="662"/>
        <v>10.49</v>
      </c>
      <c r="X3197" s="12" t="str">
        <f t="shared" ca="1" si="663"/>
        <v xml:space="preserve"> </v>
      </c>
      <c r="Y3197" s="17" t="str">
        <f t="shared" ca="1" si="664"/>
        <v xml:space="preserve"> </v>
      </c>
      <c r="Z3197" s="17" t="str">
        <f t="shared" ca="1" si="665"/>
        <v xml:space="preserve"> </v>
      </c>
      <c r="AA3197" s="19">
        <f t="shared" ca="1" si="666"/>
        <v>37564.488263202453</v>
      </c>
      <c r="AB3197">
        <v>68867.93911530175</v>
      </c>
    </row>
    <row r="3198" spans="1:28" x14ac:dyDescent="0.25">
      <c r="A3198" s="22">
        <v>40646</v>
      </c>
      <c r="B3198" s="2">
        <v>17.100000000000001</v>
      </c>
      <c r="C3198" s="2">
        <v>16.63</v>
      </c>
      <c r="D3198" s="2">
        <v>16.78</v>
      </c>
      <c r="E3198">
        <v>10.68</v>
      </c>
      <c r="F3198">
        <v>10.3</v>
      </c>
      <c r="G3198">
        <v>10.44</v>
      </c>
      <c r="H3198" s="2">
        <v>1</v>
      </c>
      <c r="I3198" s="2">
        <v>1</v>
      </c>
      <c r="J3198" s="6">
        <f ca="1">100*(D3198-MIN(OFFSET(C3198,-$J$3+1,0):C3198))/(MAX(OFFSET(B3198,-$J$3+1,0):B3198)-MIN(OFFSET(C3198,-$J$3+1,0):C3198))</f>
        <v>46.363636363636445</v>
      </c>
      <c r="K3198" s="6">
        <f ca="1">100*(G3198-MIN(OFFSET(F3198,-$J$3+1,0):F3198))/(MAX(OFFSET(E3198,-$J$3+1,0):E3198)-MIN(OFFSET(F3198,-$J$3+1,0):F3198))</f>
        <v>19.298245614035082</v>
      </c>
      <c r="L3198" s="6">
        <f t="shared" ca="1" si="656"/>
        <v>27.065390749601363</v>
      </c>
      <c r="M3198" s="6">
        <f ca="1">100*(L3198-MIN(OFFSET(L3198,-$M$3+1,0):L3198))/(MAX(OFFSET(L3198,-$M$3+1,0):L3198)-MIN(OFFSET(L3198,-$M$3+1,0):L3198))</f>
        <v>83.067908521726039</v>
      </c>
      <c r="N3198" s="8">
        <f t="shared" si="657"/>
        <v>0.47000000000000242</v>
      </c>
      <c r="O3198" s="8">
        <f t="shared" si="658"/>
        <v>0.37999999999999901</v>
      </c>
      <c r="P3198" s="15">
        <f ca="1">AVERAGE(N3198:OFFSET(N3198,-$P$3+1,0))*$P$4*H3198</f>
        <v>46.750000000000028</v>
      </c>
      <c r="Q3198" s="15">
        <f ca="1">AVERAGE(O3198:OFFSET(O3198,-$P$3+1,0))*$Q$4*I3198</f>
        <v>46.625000000000007</v>
      </c>
      <c r="R3198" s="11" t="str">
        <f t="shared" ca="1" si="654"/>
        <v xml:space="preserve"> </v>
      </c>
      <c r="S3198" s="11" t="str">
        <f t="shared" ca="1" si="655"/>
        <v>Sell</v>
      </c>
      <c r="T3198" s="3">
        <f t="shared" ca="1" si="659"/>
        <v>-10</v>
      </c>
      <c r="U3198" s="16">
        <f t="shared" ca="1" si="660"/>
        <v>10.782122905027926</v>
      </c>
      <c r="V3198" s="3">
        <f t="shared" ca="1" si="661"/>
        <v>16.91</v>
      </c>
      <c r="W3198" s="3">
        <f t="shared" ca="1" si="662"/>
        <v>10.49</v>
      </c>
      <c r="X3198" s="12">
        <f t="shared" ca="1" si="663"/>
        <v>129.99999999999901</v>
      </c>
      <c r="Y3198" s="17">
        <f t="shared" ca="1" si="664"/>
        <v>-53.910614525140396</v>
      </c>
      <c r="Z3198" s="17">
        <f t="shared" ca="1" si="665"/>
        <v>76.089385474858602</v>
      </c>
      <c r="AA3198" s="19">
        <f t="shared" ca="1" si="666"/>
        <v>37640.57764867731</v>
      </c>
      <c r="AB3198">
        <v>68937.34128921479</v>
      </c>
    </row>
    <row r="3199" spans="1:28" x14ac:dyDescent="0.25">
      <c r="A3199" s="22">
        <v>40647</v>
      </c>
      <c r="B3199" s="2">
        <v>16.809999999999999</v>
      </c>
      <c r="C3199" s="2">
        <v>16.600000000000001</v>
      </c>
      <c r="D3199" s="2">
        <v>16.739999999999998</v>
      </c>
      <c r="E3199">
        <v>10.47</v>
      </c>
      <c r="F3199">
        <v>10.29</v>
      </c>
      <c r="G3199">
        <v>10.36</v>
      </c>
      <c r="H3199" s="2">
        <v>1</v>
      </c>
      <c r="I3199" s="2">
        <v>1</v>
      </c>
      <c r="J3199" s="6">
        <f ca="1">100*(D3199-MIN(OFFSET(C3199,-$J$3+1,0):C3199))/(MAX(OFFSET(B3199,-$J$3+1,0):B3199)-MIN(OFFSET(C3199,-$J$3+1,0):C3199))</f>
        <v>42.72727272727257</v>
      </c>
      <c r="K3199" s="6">
        <f ca="1">100*(G3199-MIN(OFFSET(F3199,-$J$3+1,0):F3199))/(MAX(OFFSET(E3199,-$J$3+1,0):E3199)-MIN(OFFSET(F3199,-$J$3+1,0):F3199))</f>
        <v>15.151515151515149</v>
      </c>
      <c r="L3199" s="6">
        <f t="shared" ca="1" si="656"/>
        <v>27.575757575757422</v>
      </c>
      <c r="M3199" s="6">
        <f ca="1">100*(L3199-MIN(OFFSET(L3199,-$M$3+1,0):L3199))/(MAX(OFFSET(L3199,-$M$3+1,0):L3199)-MIN(OFFSET(L3199,-$M$3+1,0):L3199))</f>
        <v>84.253214880418213</v>
      </c>
      <c r="N3199" s="8">
        <f t="shared" si="657"/>
        <v>0.2099999999999973</v>
      </c>
      <c r="O3199" s="8">
        <f t="shared" si="658"/>
        <v>0.18000000000000149</v>
      </c>
      <c r="P3199" s="15">
        <f ca="1">AVERAGE(N3199:OFFSET(N3199,-$P$3+1,0))*$P$4*H3199</f>
        <v>44.625</v>
      </c>
      <c r="Q3199" s="15">
        <f ca="1">AVERAGE(O3199:OFFSET(O3199,-$P$3+1,0))*$Q$4*I3199</f>
        <v>42.875000000000021</v>
      </c>
      <c r="R3199" s="11" t="str">
        <f t="shared" ca="1" si="654"/>
        <v xml:space="preserve"> </v>
      </c>
      <c r="S3199" s="11" t="str">
        <f t="shared" ca="1" si="655"/>
        <v>Sell</v>
      </c>
      <c r="T3199" s="3">
        <f t="shared" ca="1" si="659"/>
        <v>-10</v>
      </c>
      <c r="U3199" s="16">
        <f t="shared" ca="1" si="660"/>
        <v>10.782122905027926</v>
      </c>
      <c r="V3199" s="3">
        <f t="shared" ca="1" si="661"/>
        <v>16.91</v>
      </c>
      <c r="W3199" s="3">
        <f t="shared" ca="1" si="662"/>
        <v>10.49</v>
      </c>
      <c r="X3199" s="12">
        <f t="shared" ca="1" si="663"/>
        <v>40.0000000000027</v>
      </c>
      <c r="Y3199" s="17">
        <f t="shared" ca="1" si="664"/>
        <v>-86.256983240223491</v>
      </c>
      <c r="Z3199" s="17">
        <f t="shared" ca="1" si="665"/>
        <v>-46.256983240220791</v>
      </c>
      <c r="AA3199" s="19">
        <f t="shared" ca="1" si="666"/>
        <v>37594.320665437088</v>
      </c>
      <c r="AB3199">
        <v>68880.384767475669</v>
      </c>
    </row>
    <row r="3200" spans="1:28" x14ac:dyDescent="0.25">
      <c r="A3200" s="22">
        <v>40648</v>
      </c>
      <c r="B3200" s="2">
        <v>17.059999999999999</v>
      </c>
      <c r="C3200" s="2">
        <v>16.68</v>
      </c>
      <c r="D3200" s="2">
        <v>17.03</v>
      </c>
      <c r="E3200">
        <v>10.6</v>
      </c>
      <c r="F3200">
        <v>10.32</v>
      </c>
      <c r="G3200">
        <v>10.54</v>
      </c>
      <c r="H3200" s="2">
        <v>1</v>
      </c>
      <c r="I3200" s="2">
        <v>1</v>
      </c>
      <c r="J3200" s="6">
        <f ca="1">100*(D3200-MIN(OFFSET(C3200,-$J$3+1,0):C3200))/(MAX(OFFSET(B3200,-$J$3+1,0):B3200)-MIN(OFFSET(C3200,-$J$3+1,0):C3200))</f>
        <v>69.09090909090915</v>
      </c>
      <c r="K3200" s="6">
        <f ca="1">100*(G3200-MIN(OFFSET(F3200,-$J$3+1,0):F3200))/(MAX(OFFSET(E3200,-$J$3+1,0):E3200)-MIN(OFFSET(F3200,-$J$3+1,0):F3200))</f>
        <v>27.922077922077886</v>
      </c>
      <c r="L3200" s="6">
        <f t="shared" ca="1" si="656"/>
        <v>41.168831168831261</v>
      </c>
      <c r="M3200" s="6">
        <f ca="1">100*(L3200-MIN(OFFSET(L3200,-$M$3+1,0):L3200))/(MAX(OFFSET(L3200,-$M$3+1,0):L3200)-MIN(OFFSET(L3200,-$M$3+1,0):L3200))</f>
        <v>100</v>
      </c>
      <c r="N3200" s="8">
        <f t="shared" si="657"/>
        <v>0.37999999999999901</v>
      </c>
      <c r="O3200" s="8">
        <f t="shared" si="658"/>
        <v>0.27999999999999936</v>
      </c>
      <c r="P3200" s="15">
        <f ca="1">AVERAGE(N3200:OFFSET(N3200,-$P$3+1,0))*$P$4*H3200</f>
        <v>37.749999999999993</v>
      </c>
      <c r="Q3200" s="15">
        <f ca="1">AVERAGE(O3200:OFFSET(O3200,-$P$3+1,0))*$Q$4*I3200</f>
        <v>30.875000000000007</v>
      </c>
      <c r="R3200" s="11" t="str">
        <f t="shared" ca="1" si="654"/>
        <v xml:space="preserve"> </v>
      </c>
      <c r="S3200" s="11" t="str">
        <f t="shared" ca="1" si="655"/>
        <v>Sell</v>
      </c>
      <c r="T3200" s="3">
        <f t="shared" ca="1" si="659"/>
        <v>-10</v>
      </c>
      <c r="U3200" s="16">
        <f t="shared" ca="1" si="660"/>
        <v>10.782122905027926</v>
      </c>
      <c r="V3200" s="3">
        <f t="shared" ca="1" si="661"/>
        <v>16.91</v>
      </c>
      <c r="W3200" s="3">
        <f t="shared" ca="1" si="662"/>
        <v>10.49</v>
      </c>
      <c r="X3200" s="12">
        <f t="shared" ca="1" si="663"/>
        <v>-290.00000000000273</v>
      </c>
      <c r="Y3200" s="17">
        <f t="shared" ca="1" si="664"/>
        <v>194.07821229050234</v>
      </c>
      <c r="Z3200" s="17">
        <f t="shared" ca="1" si="665"/>
        <v>-95.921787709500393</v>
      </c>
      <c r="AA3200" s="19">
        <f t="shared" ca="1" si="666"/>
        <v>37498.398877727588</v>
      </c>
      <c r="AB3200">
        <v>68808.536941388709</v>
      </c>
    </row>
    <row r="3201" spans="1:28" x14ac:dyDescent="0.25">
      <c r="A3201" s="22">
        <v>40651</v>
      </c>
      <c r="B3201" s="2">
        <v>17.11</v>
      </c>
      <c r="C3201" s="2">
        <v>16.7</v>
      </c>
      <c r="D3201" s="2">
        <v>16.93</v>
      </c>
      <c r="E3201">
        <v>10.64</v>
      </c>
      <c r="F3201">
        <v>10.36</v>
      </c>
      <c r="G3201">
        <v>10.45</v>
      </c>
      <c r="H3201" s="2">
        <v>1</v>
      </c>
      <c r="I3201" s="2">
        <v>1</v>
      </c>
      <c r="J3201" s="6">
        <f ca="1">100*(D3201-MIN(OFFSET(C3201,-$J$3+1,0):C3201))/(MAX(OFFSET(B3201,-$J$3+1,0):B3201)-MIN(OFFSET(C3201,-$J$3+1,0):C3201))</f>
        <v>59.999999999999936</v>
      </c>
      <c r="K3201" s="6">
        <f ca="1">100*(G3201-MIN(OFFSET(F3201,-$J$3+1,0):F3201))/(MAX(OFFSET(E3201,-$J$3+1,0):E3201)-MIN(OFFSET(F3201,-$J$3+1,0):F3201))</f>
        <v>33.663366336633658</v>
      </c>
      <c r="L3201" s="6">
        <f t="shared" ca="1" si="656"/>
        <v>26.336633663366278</v>
      </c>
      <c r="M3201" s="6">
        <f ca="1">100*(L3201-MIN(OFFSET(L3201,-$M$3+1,0):L3201))/(MAX(OFFSET(L3201,-$M$3+1,0):L3201)-MIN(OFFSET(L3201,-$M$3+1,0):L3201))</f>
        <v>70.096038833957493</v>
      </c>
      <c r="N3201" s="8">
        <f t="shared" si="657"/>
        <v>0.41000000000000014</v>
      </c>
      <c r="O3201" s="8">
        <f t="shared" si="658"/>
        <v>0.28000000000000114</v>
      </c>
      <c r="P3201" s="15">
        <f ca="1">AVERAGE(N3201:OFFSET(N3201,-$P$3+1,0))*$P$4*H3201</f>
        <v>37.999999999999986</v>
      </c>
      <c r="Q3201" s="15">
        <f ca="1">AVERAGE(O3201:OFFSET(O3201,-$P$3+1,0))*$Q$4*I3201</f>
        <v>30.125000000000025</v>
      </c>
      <c r="R3201" s="11" t="str">
        <f t="shared" ca="1" si="654"/>
        <v xml:space="preserve"> </v>
      </c>
      <c r="S3201" s="11" t="str">
        <f t="shared" ca="1" si="655"/>
        <v>Sell</v>
      </c>
      <c r="T3201" s="3">
        <f t="shared" ca="1" si="659"/>
        <v>-10</v>
      </c>
      <c r="U3201" s="16">
        <f t="shared" ca="1" si="660"/>
        <v>10.782122905027926</v>
      </c>
      <c r="V3201" s="3">
        <f t="shared" ca="1" si="661"/>
        <v>16.91</v>
      </c>
      <c r="W3201" s="3">
        <f t="shared" ca="1" si="662"/>
        <v>10.49</v>
      </c>
      <c r="X3201" s="12">
        <f t="shared" ca="1" si="663"/>
        <v>100.00000000000142</v>
      </c>
      <c r="Y3201" s="17">
        <f t="shared" ca="1" si="664"/>
        <v>-97.039106145251168</v>
      </c>
      <c r="Z3201" s="17">
        <f t="shared" ca="1" si="665"/>
        <v>2.9608938547502532</v>
      </c>
      <c r="AA3201" s="19">
        <f t="shared" ca="1" si="666"/>
        <v>37501.359771582342</v>
      </c>
      <c r="AB3201">
        <v>68799.460854432196</v>
      </c>
    </row>
    <row r="3202" spans="1:28" x14ac:dyDescent="0.25">
      <c r="A3202" s="22">
        <v>40652</v>
      </c>
      <c r="B3202" s="2">
        <v>17.5</v>
      </c>
      <c r="C3202" s="2">
        <v>17.059999999999999</v>
      </c>
      <c r="D3202" s="2">
        <v>17.37</v>
      </c>
      <c r="E3202">
        <v>10.81</v>
      </c>
      <c r="F3202">
        <v>10.52</v>
      </c>
      <c r="G3202">
        <v>10.81</v>
      </c>
      <c r="H3202" s="2">
        <v>1</v>
      </c>
      <c r="I3202" s="2">
        <v>1</v>
      </c>
      <c r="J3202" s="6">
        <f ca="1">100*(D3202-MIN(OFFSET(C3202,-$J$3+1,0):C3202))/(MAX(OFFSET(B3202,-$J$3+1,0):B3202)-MIN(OFFSET(C3202,-$J$3+1,0):C3202))</f>
        <v>85.555555555555642</v>
      </c>
      <c r="K3202" s="6">
        <f ca="1">100*(G3202-MIN(OFFSET(F3202,-$J$3+1,0):F3202))/(MAX(OFFSET(E3202,-$J$3+1,0):E3202)-MIN(OFFSET(F3202,-$J$3+1,0):F3202))</f>
        <v>62.650602409638708</v>
      </c>
      <c r="L3202" s="6">
        <f t="shared" ca="1" si="656"/>
        <v>22.904953145916934</v>
      </c>
      <c r="M3202" s="6">
        <f ca="1">100*(L3202-MIN(OFFSET(L3202,-$M$3+1,0):L3202))/(MAX(OFFSET(L3202,-$M$3+1,0):L3202)-MIN(OFFSET(L3202,-$M$3+1,0):L3202))</f>
        <v>63.177250104892984</v>
      </c>
      <c r="N3202" s="8">
        <f t="shared" si="657"/>
        <v>0.57000000000000028</v>
      </c>
      <c r="O3202" s="8">
        <f t="shared" si="658"/>
        <v>0.36000000000000121</v>
      </c>
      <c r="P3202" s="15">
        <f ca="1">AVERAGE(N3202:OFFSET(N3202,-$P$3+1,0))*$P$4*H3202</f>
        <v>40.249999999999986</v>
      </c>
      <c r="Q3202" s="15">
        <f ca="1">AVERAGE(O3202:OFFSET(O3202,-$P$3+1,0))*$Q$4*I3202</f>
        <v>31.250000000000043</v>
      </c>
      <c r="R3202" s="11" t="str">
        <f t="shared" ca="1" si="654"/>
        <v xml:space="preserve"> </v>
      </c>
      <c r="S3202" s="11" t="str">
        <f t="shared" ca="1" si="655"/>
        <v>Sell</v>
      </c>
      <c r="T3202" s="3">
        <f t="shared" ca="1" si="659"/>
        <v>-10</v>
      </c>
      <c r="U3202" s="16">
        <f t="shared" ca="1" si="660"/>
        <v>10.782122905027926</v>
      </c>
      <c r="V3202" s="3">
        <f t="shared" ca="1" si="661"/>
        <v>16.91</v>
      </c>
      <c r="W3202" s="3">
        <f t="shared" ca="1" si="662"/>
        <v>10.49</v>
      </c>
      <c r="X3202" s="12">
        <f t="shared" ca="1" si="663"/>
        <v>-440.00000000000125</v>
      </c>
      <c r="Y3202" s="17">
        <f t="shared" ca="1" si="664"/>
        <v>388.1564245810066</v>
      </c>
      <c r="Z3202" s="17">
        <f t="shared" ca="1" si="665"/>
        <v>-51.843575418994646</v>
      </c>
      <c r="AA3202" s="19">
        <f t="shared" ca="1" si="666"/>
        <v>37449.516196163349</v>
      </c>
      <c r="AB3202">
        <v>68795.765202258277</v>
      </c>
    </row>
    <row r="3203" spans="1:28" x14ac:dyDescent="0.25">
      <c r="A3203" s="22">
        <v>40653</v>
      </c>
      <c r="B3203" s="2">
        <v>17.86</v>
      </c>
      <c r="C3203" s="2">
        <v>17.36</v>
      </c>
      <c r="D3203" s="2">
        <v>17.66</v>
      </c>
      <c r="E3203">
        <v>11.15</v>
      </c>
      <c r="F3203">
        <v>10.75</v>
      </c>
      <c r="G3203">
        <v>10.88</v>
      </c>
      <c r="H3203" s="2">
        <v>1</v>
      </c>
      <c r="I3203" s="2">
        <v>1</v>
      </c>
      <c r="J3203" s="6">
        <f ca="1">100*(D3203-MIN(OFFSET(C3203,-$J$3+1,0):C3203))/(MAX(OFFSET(B3203,-$J$3+1,0):B3203)-MIN(OFFSET(C3203,-$J$3+1,0):C3203))</f>
        <v>84.126984126984155</v>
      </c>
      <c r="K3203" s="6">
        <f ca="1">100*(G3203-MIN(OFFSET(F3203,-$J$3+1,0):F3203))/(MAX(OFFSET(E3203,-$J$3+1,0):E3203)-MIN(OFFSET(F3203,-$J$3+1,0):F3203))</f>
        <v>68.604651162790788</v>
      </c>
      <c r="L3203" s="6">
        <f t="shared" ca="1" si="656"/>
        <v>15.522332964193367</v>
      </c>
      <c r="M3203" s="6">
        <f ca="1">100*(L3203-MIN(OFFSET(L3203,-$M$3+1,0):L3203))/(MAX(OFFSET(L3203,-$M$3+1,0):L3203)-MIN(OFFSET(L3203,-$M$3+1,0):L3203))</f>
        <v>43.91636720582099</v>
      </c>
      <c r="N3203" s="8">
        <f t="shared" si="657"/>
        <v>0.5</v>
      </c>
      <c r="O3203" s="8">
        <f t="shared" si="658"/>
        <v>0.40000000000000036</v>
      </c>
      <c r="P3203" s="15">
        <f ca="1">AVERAGE(N3203:OFFSET(N3203,-$P$3+1,0))*$P$4*H3203</f>
        <v>40.249999999999986</v>
      </c>
      <c r="Q3203" s="15">
        <f ca="1">AVERAGE(O3203:OFFSET(O3203,-$P$3+1,0))*$Q$4*I3203</f>
        <v>31.250000000000043</v>
      </c>
      <c r="R3203" s="11" t="str">
        <f t="shared" ca="1" si="654"/>
        <v xml:space="preserve"> </v>
      </c>
      <c r="S3203" s="11" t="str">
        <f t="shared" ca="1" si="655"/>
        <v>Exit</v>
      </c>
      <c r="T3203" s="3">
        <f t="shared" ca="1" si="659"/>
        <v>-10</v>
      </c>
      <c r="U3203" s="16">
        <f t="shared" ca="1" si="660"/>
        <v>10.782122905027926</v>
      </c>
      <c r="V3203" s="3">
        <f t="shared" ca="1" si="661"/>
        <v>16.91</v>
      </c>
      <c r="W3203" s="3">
        <f t="shared" ca="1" si="662"/>
        <v>10.49</v>
      </c>
      <c r="X3203" s="12">
        <f t="shared" ca="1" si="663"/>
        <v>-289.99999999999915</v>
      </c>
      <c r="Y3203" s="17">
        <f t="shared" ca="1" si="664"/>
        <v>75.474860335195785</v>
      </c>
      <c r="Z3203" s="17">
        <f t="shared" ca="1" si="665"/>
        <v>-214.52513966480336</v>
      </c>
      <c r="AA3203" s="19">
        <f t="shared" ca="1" si="666"/>
        <v>37234.991056498548</v>
      </c>
      <c r="AB3203">
        <v>68795.765202258277</v>
      </c>
    </row>
    <row r="3204" spans="1:28" x14ac:dyDescent="0.25">
      <c r="A3204" s="22">
        <v>40654</v>
      </c>
      <c r="B3204" s="2">
        <v>17.809999999999999</v>
      </c>
      <c r="C3204" s="2">
        <v>17.2</v>
      </c>
      <c r="D3204" s="2">
        <v>17.489999999999998</v>
      </c>
      <c r="E3204">
        <v>10.98</v>
      </c>
      <c r="F3204">
        <v>10.42</v>
      </c>
      <c r="G3204">
        <v>10.57</v>
      </c>
      <c r="H3204" s="2">
        <v>1</v>
      </c>
      <c r="I3204" s="2">
        <v>1</v>
      </c>
      <c r="J3204" s="6">
        <f ca="1">100*(D3204-MIN(OFFSET(C3204,-$J$3+1,0):C3204))/(MAX(OFFSET(B3204,-$J$3+1,0):B3204)-MIN(OFFSET(C3204,-$J$3+1,0):C3204))</f>
        <v>70.634920634920505</v>
      </c>
      <c r="K3204" s="6">
        <f ca="1">100*(G3204-MIN(OFFSET(F3204,-$J$3+1,0):F3204))/(MAX(OFFSET(E3204,-$J$3+1,0):E3204)-MIN(OFFSET(F3204,-$J$3+1,0):F3204))</f>
        <v>32.558139534883807</v>
      </c>
      <c r="L3204" s="6">
        <f t="shared" ca="1" si="656"/>
        <v>38.076781100036698</v>
      </c>
      <c r="M3204" s="6">
        <f ca="1">100*(L3204-MIN(OFFSET(L3204,-$M$3+1,0):L3204))/(MAX(OFFSET(L3204,-$M$3+1,0):L3204)-MIN(OFFSET(L3204,-$M$3+1,0):L3204))</f>
        <v>92.059816124734056</v>
      </c>
      <c r="N3204" s="8">
        <f t="shared" si="657"/>
        <v>0.60999999999999943</v>
      </c>
      <c r="O3204" s="8">
        <f t="shared" si="658"/>
        <v>0.5600000000000005</v>
      </c>
      <c r="P3204" s="15">
        <f ca="1">AVERAGE(N3204:OFFSET(N3204,-$P$3+1,0))*$P$4*H3204</f>
        <v>43.374999999999986</v>
      </c>
      <c r="Q3204" s="15">
        <f ca="1">AVERAGE(O3204:OFFSET(O3204,-$P$3+1,0))*$Q$4*I3204</f>
        <v>34.25000000000005</v>
      </c>
      <c r="R3204" s="11" t="str">
        <f t="shared" ca="1" si="654"/>
        <v xml:space="preserve"> </v>
      </c>
      <c r="S3204" s="11" t="str">
        <f t="shared" ca="1" si="655"/>
        <v xml:space="preserve"> </v>
      </c>
      <c r="T3204" s="3" t="str">
        <f t="shared" ca="1" si="659"/>
        <v xml:space="preserve"> </v>
      </c>
      <c r="U3204" s="16" t="str">
        <f t="shared" ca="1" si="660"/>
        <v xml:space="preserve"> </v>
      </c>
      <c r="V3204" s="3" t="str">
        <f t="shared" ca="1" si="661"/>
        <v xml:space="preserve"> </v>
      </c>
      <c r="W3204" s="3" t="str">
        <f t="shared" ca="1" si="662"/>
        <v xml:space="preserve"> </v>
      </c>
      <c r="X3204" s="12" t="str">
        <f t="shared" ca="1" si="663"/>
        <v xml:space="preserve"> </v>
      </c>
      <c r="Y3204" s="17" t="str">
        <f t="shared" ca="1" si="664"/>
        <v xml:space="preserve"> </v>
      </c>
      <c r="Z3204" s="17" t="str">
        <f t="shared" ca="1" si="665"/>
        <v xml:space="preserve"> </v>
      </c>
      <c r="AA3204" s="19">
        <f t="shared" ca="1" si="666"/>
        <v>37234.991056498548</v>
      </c>
      <c r="AB3204">
        <v>68795.765202258277</v>
      </c>
    </row>
    <row r="3205" spans="1:28" x14ac:dyDescent="0.25">
      <c r="A3205" s="22">
        <v>40658</v>
      </c>
      <c r="B3205" s="2">
        <v>17.920000000000002</v>
      </c>
      <c r="C3205" s="2">
        <v>17.329999999999998</v>
      </c>
      <c r="D3205" s="2">
        <v>17.760000000000002</v>
      </c>
      <c r="E3205">
        <v>10.87</v>
      </c>
      <c r="F3205">
        <v>10.46</v>
      </c>
      <c r="G3205">
        <v>10.72</v>
      </c>
      <c r="H3205" s="2">
        <v>1</v>
      </c>
      <c r="I3205" s="2">
        <v>1</v>
      </c>
      <c r="J3205" s="6">
        <f ca="1">100*(D3205-MIN(OFFSET(C3205,-$J$3+1,0):C3205))/(MAX(OFFSET(B3205,-$J$3+1,0):B3205)-MIN(OFFSET(C3205,-$J$3+1,0):C3205))</f>
        <v>87.878787878787875</v>
      </c>
      <c r="K3205" s="6">
        <f ca="1">100*(G3205-MIN(OFFSET(F3205,-$J$3+1,0):F3205))/(MAX(OFFSET(E3205,-$J$3+1,0):E3205)-MIN(OFFSET(F3205,-$J$3+1,0):F3205))</f>
        <v>50.000000000000107</v>
      </c>
      <c r="L3205" s="6">
        <f t="shared" ca="1" si="656"/>
        <v>37.878787878787769</v>
      </c>
      <c r="M3205" s="6">
        <f ca="1">100*(L3205-MIN(OFFSET(L3205,-$M$3+1,0):L3205))/(MAX(OFFSET(L3205,-$M$3+1,0):L3205)-MIN(OFFSET(L3205,-$M$3+1,0):L3205))</f>
        <v>91.402845765591621</v>
      </c>
      <c r="N3205" s="8">
        <f t="shared" si="657"/>
        <v>0.59000000000000341</v>
      </c>
      <c r="O3205" s="8">
        <f t="shared" si="658"/>
        <v>0.40999999999999837</v>
      </c>
      <c r="P3205" s="15">
        <f ca="1">AVERAGE(N3205:OFFSET(N3205,-$P$3+1,0))*$P$4*H3205</f>
        <v>46.750000000000028</v>
      </c>
      <c r="Q3205" s="15">
        <f ca="1">AVERAGE(O3205:OFFSET(O3205,-$P$3+1,0))*$Q$4*I3205</f>
        <v>35.625000000000014</v>
      </c>
      <c r="R3205" s="11" t="str">
        <f t="shared" ca="1" si="654"/>
        <v xml:space="preserve"> </v>
      </c>
      <c r="S3205" s="11" t="str">
        <f t="shared" ca="1" si="655"/>
        <v xml:space="preserve"> </v>
      </c>
      <c r="T3205" s="3" t="str">
        <f t="shared" ca="1" si="659"/>
        <v xml:space="preserve"> </v>
      </c>
      <c r="U3205" s="16" t="str">
        <f t="shared" ca="1" si="660"/>
        <v xml:space="preserve"> </v>
      </c>
      <c r="V3205" s="3" t="str">
        <f t="shared" ca="1" si="661"/>
        <v xml:space="preserve"> </v>
      </c>
      <c r="W3205" s="3" t="str">
        <f t="shared" ca="1" si="662"/>
        <v xml:space="preserve"> </v>
      </c>
      <c r="X3205" s="12" t="str">
        <f t="shared" ca="1" si="663"/>
        <v xml:space="preserve"> </v>
      </c>
      <c r="Y3205" s="17" t="str">
        <f t="shared" ca="1" si="664"/>
        <v xml:space="preserve"> </v>
      </c>
      <c r="Z3205" s="17" t="str">
        <f t="shared" ca="1" si="665"/>
        <v xml:space="preserve"> </v>
      </c>
      <c r="AA3205" s="19">
        <f t="shared" ca="1" si="666"/>
        <v>37234.991056498548</v>
      </c>
      <c r="AB3205">
        <v>68715.72870590791</v>
      </c>
    </row>
    <row r="3206" spans="1:28" x14ac:dyDescent="0.25">
      <c r="A3206" s="22">
        <v>40659</v>
      </c>
      <c r="B3206" s="2">
        <v>18</v>
      </c>
      <c r="C3206" s="2">
        <v>17.649999999999999</v>
      </c>
      <c r="D3206" s="2">
        <v>17.82</v>
      </c>
      <c r="E3206">
        <v>10.92</v>
      </c>
      <c r="F3206">
        <v>10.71</v>
      </c>
      <c r="G3206">
        <v>10.87</v>
      </c>
      <c r="H3206" s="2">
        <v>1</v>
      </c>
      <c r="I3206" s="2">
        <v>1</v>
      </c>
      <c r="J3206" s="6">
        <f ca="1">100*(D3206-MIN(OFFSET(C3206,-$J$3+1,0):C3206))/(MAX(OFFSET(B3206,-$J$3+1,0):B3206)-MIN(OFFSET(C3206,-$J$3+1,0):C3206))</f>
        <v>87.142857142857153</v>
      </c>
      <c r="K3206" s="6">
        <f ca="1">100*(G3206-MIN(OFFSET(F3206,-$J$3+1,0):F3206))/(MAX(OFFSET(E3206,-$J$3+1,0):E3206)-MIN(OFFSET(F3206,-$J$3+1,0):F3206))</f>
        <v>67.441860465116193</v>
      </c>
      <c r="L3206" s="6">
        <f t="shared" ca="1" si="656"/>
        <v>19.70099667774096</v>
      </c>
      <c r="M3206" s="6">
        <f ca="1">100*(L3206-MIN(OFFSET(L3206,-$M$3+1,0):L3206))/(MAX(OFFSET(L3206,-$M$3+1,0):L3206)-MIN(OFFSET(L3206,-$M$3+1,0):L3206))</f>
        <v>16.293311001780065</v>
      </c>
      <c r="N3206" s="8">
        <f t="shared" si="657"/>
        <v>0.35000000000000142</v>
      </c>
      <c r="O3206" s="8">
        <f t="shared" si="658"/>
        <v>0.20999999999999908</v>
      </c>
      <c r="P3206" s="15">
        <f ca="1">AVERAGE(N3206:OFFSET(N3206,-$P$3+1,0))*$P$4*H3206</f>
        <v>45.250000000000014</v>
      </c>
      <c r="Q3206" s="15">
        <f ca="1">AVERAGE(O3206:OFFSET(O3206,-$P$3+1,0))*$Q$4*I3206</f>
        <v>33.500000000000021</v>
      </c>
      <c r="R3206" s="11" t="str">
        <f t="shared" ca="1" si="654"/>
        <v xml:space="preserve"> </v>
      </c>
      <c r="S3206" s="11" t="str">
        <f t="shared" ca="1" si="655"/>
        <v xml:space="preserve"> </v>
      </c>
      <c r="T3206" s="3" t="str">
        <f t="shared" ca="1" si="659"/>
        <v xml:space="preserve"> </v>
      </c>
      <c r="U3206" s="16" t="str">
        <f t="shared" ca="1" si="660"/>
        <v xml:space="preserve"> </v>
      </c>
      <c r="V3206" s="3" t="str">
        <f t="shared" ca="1" si="661"/>
        <v xml:space="preserve"> </v>
      </c>
      <c r="W3206" s="3" t="str">
        <f t="shared" ca="1" si="662"/>
        <v xml:space="preserve"> </v>
      </c>
      <c r="X3206" s="12" t="str">
        <f t="shared" ca="1" si="663"/>
        <v xml:space="preserve"> </v>
      </c>
      <c r="Y3206" s="17" t="str">
        <f t="shared" ca="1" si="664"/>
        <v xml:space="preserve"> </v>
      </c>
      <c r="Z3206" s="17" t="str">
        <f t="shared" ca="1" si="665"/>
        <v xml:space="preserve"> </v>
      </c>
      <c r="AA3206" s="19">
        <f t="shared" ca="1" si="666"/>
        <v>37234.991056498548</v>
      </c>
      <c r="AB3206">
        <v>68845.692209557543</v>
      </c>
    </row>
    <row r="3207" spans="1:28" x14ac:dyDescent="0.25">
      <c r="A3207" s="22">
        <v>40660</v>
      </c>
      <c r="B3207" s="2">
        <v>17.93</v>
      </c>
      <c r="C3207" s="2">
        <v>17.61</v>
      </c>
      <c r="D3207" s="2">
        <v>17.78</v>
      </c>
      <c r="E3207">
        <v>11.24</v>
      </c>
      <c r="F3207">
        <v>10.81</v>
      </c>
      <c r="G3207">
        <v>11.16</v>
      </c>
      <c r="H3207" s="2">
        <v>1</v>
      </c>
      <c r="I3207" s="2">
        <v>1</v>
      </c>
      <c r="J3207" s="6">
        <f ca="1">100*(D3207-MIN(OFFSET(C3207,-$J$3+1,0):C3207))/(MAX(OFFSET(B3207,-$J$3+1,0):B3207)-MIN(OFFSET(C3207,-$J$3+1,0):C3207))</f>
        <v>84.285714285714349</v>
      </c>
      <c r="K3207" s="6">
        <f ca="1">100*(G3207-MIN(OFFSET(F3207,-$J$3+1,0):F3207))/(MAX(OFFSET(E3207,-$J$3+1,0):E3207)-MIN(OFFSET(F3207,-$J$3+1,0):F3207))</f>
        <v>91.578947368421055</v>
      </c>
      <c r="L3207" s="6">
        <f t="shared" ca="1" si="656"/>
        <v>-7.2932330827067062</v>
      </c>
      <c r="M3207" s="6">
        <f ca="1">100*(L3207-MIN(OFFSET(L3207,-$M$3+1,0):L3207))/(MAX(OFFSET(L3207,-$M$3+1,0):L3207)-MIN(OFFSET(L3207,-$M$3+1,0):L3207))</f>
        <v>0</v>
      </c>
      <c r="N3207" s="8">
        <f t="shared" si="657"/>
        <v>0.32000000000000028</v>
      </c>
      <c r="O3207" s="8">
        <f t="shared" si="658"/>
        <v>0.42999999999999972</v>
      </c>
      <c r="P3207" s="15">
        <f ca="1">AVERAGE(N3207:OFFSET(N3207,-$P$3+1,0))*$P$4*H3207</f>
        <v>46.62500000000005</v>
      </c>
      <c r="Q3207" s="15">
        <f ca="1">AVERAGE(O3207:OFFSET(O3207,-$P$3+1,0))*$Q$4*I3207</f>
        <v>36.625</v>
      </c>
      <c r="R3207" s="11" t="str">
        <f t="shared" ca="1" si="654"/>
        <v>Buy</v>
      </c>
      <c r="S3207" s="11" t="str">
        <f t="shared" ca="1" si="655"/>
        <v xml:space="preserve"> </v>
      </c>
      <c r="T3207" s="3">
        <f t="shared" ca="1" si="659"/>
        <v>10</v>
      </c>
      <c r="U3207" s="16">
        <f t="shared" ca="1" si="660"/>
        <v>-12.730375426621174</v>
      </c>
      <c r="V3207" s="3">
        <f t="shared" ca="1" si="661"/>
        <v>17.78</v>
      </c>
      <c r="W3207" s="3">
        <f t="shared" ca="1" si="662"/>
        <v>11.16</v>
      </c>
      <c r="X3207" s="12" t="str">
        <f t="shared" ca="1" si="663"/>
        <v xml:space="preserve"> </v>
      </c>
      <c r="Y3207" s="17" t="str">
        <f t="shared" ca="1" si="664"/>
        <v xml:space="preserve"> </v>
      </c>
      <c r="Z3207" s="17" t="str">
        <f t="shared" ca="1" si="665"/>
        <v xml:space="preserve"> </v>
      </c>
      <c r="AA3207" s="19">
        <f t="shared" ca="1" si="666"/>
        <v>37234.991056498548</v>
      </c>
      <c r="AB3207">
        <v>69252.954983280171</v>
      </c>
    </row>
    <row r="3208" spans="1:28" x14ac:dyDescent="0.25">
      <c r="A3208" s="22">
        <v>40661</v>
      </c>
      <c r="B3208" s="2">
        <v>17.91</v>
      </c>
      <c r="C3208" s="2">
        <v>17.440000000000001</v>
      </c>
      <c r="D3208" s="2">
        <v>17.579999999999998</v>
      </c>
      <c r="E3208">
        <v>11.3</v>
      </c>
      <c r="F3208">
        <v>10.94</v>
      </c>
      <c r="G3208">
        <v>11.07</v>
      </c>
      <c r="H3208" s="2">
        <v>1</v>
      </c>
      <c r="I3208" s="2">
        <v>1</v>
      </c>
      <c r="J3208" s="6">
        <f ca="1">100*(D3208-MIN(OFFSET(C3208,-$J$3+1,0):C3208))/(MAX(OFFSET(B3208,-$J$3+1,0):B3208)-MIN(OFFSET(C3208,-$J$3+1,0):C3208))</f>
        <v>69.999999999999844</v>
      </c>
      <c r="K3208" s="6">
        <f ca="1">100*(G3208-MIN(OFFSET(F3208,-$J$3+1,0):F3208))/(MAX(OFFSET(E3208,-$J$3+1,0):E3208)-MIN(OFFSET(F3208,-$J$3+1,0):F3208))</f>
        <v>77.227722772277218</v>
      </c>
      <c r="L3208" s="6">
        <f t="shared" ca="1" si="656"/>
        <v>-7.2277227722773745</v>
      </c>
      <c r="M3208" s="6">
        <f ca="1">100*(L3208-MIN(OFFSET(L3208,-$M$3+1,0):L3208))/(MAX(OFFSET(L3208,-$M$3+1,0):L3208)-MIN(OFFSET(L3208,-$M$3+1,0):L3208))</f>
        <v>0.13517853901003143</v>
      </c>
      <c r="N3208" s="8">
        <f t="shared" si="657"/>
        <v>0.46999999999999886</v>
      </c>
      <c r="O3208" s="8">
        <f t="shared" si="658"/>
        <v>0.36000000000000121</v>
      </c>
      <c r="P3208" s="15">
        <f ca="1">AVERAGE(N3208:OFFSET(N3208,-$P$3+1,0))*$P$4*H3208</f>
        <v>47.75000000000005</v>
      </c>
      <c r="Q3208" s="15">
        <f ca="1">AVERAGE(O3208:OFFSET(O3208,-$P$3+1,0))*$Q$4*I3208</f>
        <v>37.625000000000021</v>
      </c>
      <c r="R3208" s="11" t="str">
        <f t="shared" ca="1" si="654"/>
        <v>Buy</v>
      </c>
      <c r="S3208" s="11" t="str">
        <f t="shared" ca="1" si="655"/>
        <v xml:space="preserve"> </v>
      </c>
      <c r="T3208" s="3">
        <f t="shared" ca="1" si="659"/>
        <v>10</v>
      </c>
      <c r="U3208" s="16">
        <f t="shared" ca="1" si="660"/>
        <v>-12.730375426621174</v>
      </c>
      <c r="V3208" s="3">
        <f t="shared" ca="1" si="661"/>
        <v>17.78</v>
      </c>
      <c r="W3208" s="3">
        <f t="shared" ca="1" si="662"/>
        <v>11.16</v>
      </c>
      <c r="X3208" s="12">
        <f t="shared" ca="1" si="663"/>
        <v>-200.00000000000284</v>
      </c>
      <c r="Y3208" s="17">
        <f t="shared" ca="1" si="664"/>
        <v>114.57337883959038</v>
      </c>
      <c r="Z3208" s="17">
        <f t="shared" ca="1" si="665"/>
        <v>-85.426621160412466</v>
      </c>
      <c r="AA3208" s="19">
        <f t="shared" ca="1" si="666"/>
        <v>37149.564435338136</v>
      </c>
      <c r="AB3208">
        <v>69338.976881090392</v>
      </c>
    </row>
    <row r="3209" spans="1:28" x14ac:dyDescent="0.25">
      <c r="A3209" s="22">
        <v>40662</v>
      </c>
      <c r="B3209" s="2">
        <v>17.97</v>
      </c>
      <c r="C3209" s="2">
        <v>17.559999999999999</v>
      </c>
      <c r="D3209" s="2">
        <v>17.61</v>
      </c>
      <c r="E3209">
        <v>11.19</v>
      </c>
      <c r="F3209">
        <v>10.91</v>
      </c>
      <c r="G3209">
        <v>10.96</v>
      </c>
      <c r="H3209" s="2">
        <v>1</v>
      </c>
      <c r="I3209" s="2">
        <v>1</v>
      </c>
      <c r="J3209" s="6">
        <f ca="1">100*(D3209-MIN(OFFSET(C3209,-$J$3+1,0):C3209))/(MAX(OFFSET(B3209,-$J$3+1,0):B3209)-MIN(OFFSET(C3209,-$J$3+1,0):C3209))</f>
        <v>70.454545454545425</v>
      </c>
      <c r="K3209" s="6">
        <f ca="1">100*(G3209-MIN(OFFSET(F3209,-$J$3+1,0):F3209))/(MAX(OFFSET(E3209,-$J$3+1,0):E3209)-MIN(OFFSET(F3209,-$J$3+1,0):F3209))</f>
        <v>65.306122448979622</v>
      </c>
      <c r="L3209" s="6">
        <f t="shared" ca="1" si="656"/>
        <v>5.1484230055658031</v>
      </c>
      <c r="M3209" s="6">
        <f ca="1">100*(L3209-MIN(OFFSET(L3209,-$M$3+1,0):L3209))/(MAX(OFFSET(L3209,-$M$3+1,0):L3209)-MIN(OFFSET(L3209,-$M$3+1,0):L3209))</f>
        <v>25.672980052387405</v>
      </c>
      <c r="N3209" s="8">
        <f t="shared" si="657"/>
        <v>0.41000000000000014</v>
      </c>
      <c r="O3209" s="8">
        <f t="shared" si="658"/>
        <v>0.27999999999999936</v>
      </c>
      <c r="P3209" s="15">
        <f ca="1">AVERAGE(N3209:OFFSET(N3209,-$P$3+1,0))*$P$4*H3209</f>
        <v>47.75000000000005</v>
      </c>
      <c r="Q3209" s="15">
        <f ca="1">AVERAGE(O3209:OFFSET(O3209,-$P$3+1,0))*$Q$4*I3209</f>
        <v>37.625</v>
      </c>
      <c r="R3209" s="11" t="str">
        <f t="shared" ca="1" si="654"/>
        <v>Buy</v>
      </c>
      <c r="S3209" s="11" t="str">
        <f t="shared" ca="1" si="655"/>
        <v xml:space="preserve"> </v>
      </c>
      <c r="T3209" s="3">
        <f t="shared" ca="1" si="659"/>
        <v>10</v>
      </c>
      <c r="U3209" s="16">
        <f t="shared" ca="1" si="660"/>
        <v>-12.730375426621174</v>
      </c>
      <c r="V3209" s="3">
        <f t="shared" ca="1" si="661"/>
        <v>17.78</v>
      </c>
      <c r="W3209" s="3">
        <f t="shared" ca="1" si="662"/>
        <v>11.16</v>
      </c>
      <c r="X3209" s="12">
        <f t="shared" ca="1" si="663"/>
        <v>30.000000000001137</v>
      </c>
      <c r="Y3209" s="17">
        <f t="shared" ca="1" si="664"/>
        <v>140.03412969283221</v>
      </c>
      <c r="Z3209" s="17">
        <f t="shared" ca="1" si="665"/>
        <v>170.03412969283335</v>
      </c>
      <c r="AA3209" s="19">
        <f t="shared" ca="1" si="666"/>
        <v>37319.598565030967</v>
      </c>
      <c r="AB3209">
        <v>69508.578209994041</v>
      </c>
    </row>
    <row r="3210" spans="1:28" x14ac:dyDescent="0.25">
      <c r="A3210" s="22">
        <v>40665</v>
      </c>
      <c r="B3210" s="2">
        <v>17.75</v>
      </c>
      <c r="C3210" s="2">
        <v>16.89</v>
      </c>
      <c r="D3210" s="2">
        <v>16.989999999999998</v>
      </c>
      <c r="E3210">
        <v>11.09</v>
      </c>
      <c r="F3210">
        <v>10.65</v>
      </c>
      <c r="G3210">
        <v>10.77</v>
      </c>
      <c r="H3210" s="2">
        <v>1</v>
      </c>
      <c r="I3210" s="2">
        <v>1</v>
      </c>
      <c r="J3210" s="6">
        <f ca="1">100*(D3210-MIN(OFFSET(C3210,-$J$3+1,0):C3210))/(MAX(OFFSET(B3210,-$J$3+1,0):B3210)-MIN(OFFSET(C3210,-$J$3+1,0):C3210))</f>
        <v>22.307692307692228</v>
      </c>
      <c r="K3210" s="6">
        <f ca="1">100*(G3210-MIN(OFFSET(F3210,-$J$3+1,0):F3210))/(MAX(OFFSET(E3210,-$J$3+1,0):E3210)-MIN(OFFSET(F3210,-$J$3+1,0):F3210))</f>
        <v>43.6170212765957</v>
      </c>
      <c r="L3210" s="6">
        <f t="shared" ca="1" si="656"/>
        <v>-21.309328968903472</v>
      </c>
      <c r="M3210" s="6">
        <f ca="1">100*(L3210-MIN(OFFSET(L3210,-$M$3+1,0):L3210))/(MAX(OFFSET(L3210,-$M$3+1,0):L3210)-MIN(OFFSET(L3210,-$M$3+1,0):L3210))</f>
        <v>0</v>
      </c>
      <c r="N3210" s="8">
        <f t="shared" si="657"/>
        <v>0.85999999999999943</v>
      </c>
      <c r="O3210" s="8">
        <f t="shared" si="658"/>
        <v>0.4399999999999995</v>
      </c>
      <c r="P3210" s="15">
        <f ca="1">AVERAGE(N3210:OFFSET(N3210,-$P$3+1,0))*$P$4*H3210</f>
        <v>51.375000000000036</v>
      </c>
      <c r="Q3210" s="15">
        <f ca="1">AVERAGE(O3210:OFFSET(O3210,-$P$3+1,0))*$Q$4*I3210</f>
        <v>38.624999999999979</v>
      </c>
      <c r="R3210" s="11" t="str">
        <f t="shared" ca="1" si="654"/>
        <v>Buy</v>
      </c>
      <c r="S3210" s="11" t="str">
        <f t="shared" ca="1" si="655"/>
        <v xml:space="preserve"> </v>
      </c>
      <c r="T3210" s="3">
        <f t="shared" ca="1" si="659"/>
        <v>10</v>
      </c>
      <c r="U3210" s="16">
        <f t="shared" ca="1" si="660"/>
        <v>-12.730375426621174</v>
      </c>
      <c r="V3210" s="3">
        <f t="shared" ca="1" si="661"/>
        <v>17.78</v>
      </c>
      <c r="W3210" s="3">
        <f t="shared" ca="1" si="662"/>
        <v>11.16</v>
      </c>
      <c r="X3210" s="12">
        <f t="shared" ca="1" si="663"/>
        <v>-620.00000000000102</v>
      </c>
      <c r="Y3210" s="17">
        <f t="shared" ca="1" si="664"/>
        <v>241.87713310580392</v>
      </c>
      <c r="Z3210" s="17">
        <f t="shared" ca="1" si="665"/>
        <v>-378.1228668941971</v>
      </c>
      <c r="AA3210" s="19">
        <f t="shared" ca="1" si="666"/>
        <v>36941.475698136768</v>
      </c>
      <c r="AB3210">
        <v>69129.707778100361</v>
      </c>
    </row>
    <row r="3211" spans="1:28" x14ac:dyDescent="0.25">
      <c r="A3211" s="22">
        <v>40666</v>
      </c>
      <c r="B3211" s="2">
        <v>17.07</v>
      </c>
      <c r="C3211" s="2">
        <v>16.7</v>
      </c>
      <c r="D3211" s="2">
        <v>17.05</v>
      </c>
      <c r="E3211">
        <v>10.95</v>
      </c>
      <c r="F3211">
        <v>10.68</v>
      </c>
      <c r="G3211">
        <v>10.77</v>
      </c>
      <c r="H3211" s="2">
        <v>1</v>
      </c>
      <c r="I3211" s="2">
        <v>1</v>
      </c>
      <c r="J3211" s="6">
        <f ca="1">100*(D3211-MIN(OFFSET(C3211,-$J$3+1,0):C3211))/(MAX(OFFSET(B3211,-$J$3+1,0):B3211)-MIN(OFFSET(C3211,-$J$3+1,0):C3211))</f>
        <v>26.923076923077019</v>
      </c>
      <c r="K3211" s="6">
        <f ca="1">100*(G3211-MIN(OFFSET(F3211,-$J$3+1,0):F3211))/(MAX(OFFSET(E3211,-$J$3+1,0):E3211)-MIN(OFFSET(F3211,-$J$3+1,0):F3211))</f>
        <v>39.772727272727195</v>
      </c>
      <c r="L3211" s="6">
        <f t="shared" ca="1" si="656"/>
        <v>-12.849650349650176</v>
      </c>
      <c r="M3211" s="6">
        <f ca="1">100*(L3211-MIN(OFFSET(L3211,-$M$3+1,0):L3211))/(MAX(OFFSET(L3211,-$M$3+1,0):L3211)-MIN(OFFSET(L3211,-$M$3+1,0):L3211))</f>
        <v>14.245214258742694</v>
      </c>
      <c r="N3211" s="8">
        <f t="shared" si="657"/>
        <v>0.37000000000000099</v>
      </c>
      <c r="O3211" s="8">
        <f t="shared" si="658"/>
        <v>0.26999999999999957</v>
      </c>
      <c r="P3211" s="15">
        <f ca="1">AVERAGE(N3211:OFFSET(N3211,-$P$3+1,0))*$P$4*H3211</f>
        <v>49.75000000000005</v>
      </c>
      <c r="Q3211" s="15">
        <f ca="1">AVERAGE(O3211:OFFSET(O3211,-$P$3+1,0))*$Q$4*I3211</f>
        <v>36.999999999999964</v>
      </c>
      <c r="R3211" s="11" t="str">
        <f t="shared" ca="1" si="654"/>
        <v>Buy</v>
      </c>
      <c r="S3211" s="11" t="str">
        <f t="shared" ca="1" si="655"/>
        <v xml:space="preserve"> </v>
      </c>
      <c r="T3211" s="3">
        <f t="shared" ca="1" si="659"/>
        <v>10</v>
      </c>
      <c r="U3211" s="16">
        <f t="shared" ca="1" si="660"/>
        <v>-12.730375426621174</v>
      </c>
      <c r="V3211" s="3">
        <f t="shared" ca="1" si="661"/>
        <v>17.78</v>
      </c>
      <c r="W3211" s="3">
        <f t="shared" ca="1" si="662"/>
        <v>11.16</v>
      </c>
      <c r="X3211" s="12">
        <f t="shared" ca="1" si="663"/>
        <v>60.000000000002274</v>
      </c>
      <c r="Y3211" s="17">
        <f t="shared" ca="1" si="664"/>
        <v>0</v>
      </c>
      <c r="Z3211" s="17">
        <f t="shared" ca="1" si="665"/>
        <v>60.000000000002274</v>
      </c>
      <c r="AA3211" s="19">
        <f t="shared" ca="1" si="666"/>
        <v>37001.475698136768</v>
      </c>
      <c r="AB3211">
        <v>69189.707778100361</v>
      </c>
    </row>
    <row r="3212" spans="1:28" x14ac:dyDescent="0.25">
      <c r="A3212" s="22">
        <v>40667</v>
      </c>
      <c r="B3212" s="2">
        <v>17.170000000000002</v>
      </c>
      <c r="C3212" s="2">
        <v>16.89</v>
      </c>
      <c r="D3212" s="2">
        <v>17.149999999999999</v>
      </c>
      <c r="E3212">
        <v>10.89</v>
      </c>
      <c r="F3212">
        <v>10.63</v>
      </c>
      <c r="G3212">
        <v>10.88</v>
      </c>
      <c r="H3212" s="2">
        <v>1</v>
      </c>
      <c r="I3212" s="2">
        <v>1</v>
      </c>
      <c r="J3212" s="6">
        <f ca="1">100*(D3212-MIN(OFFSET(C3212,-$J$3+1,0):C3212))/(MAX(OFFSET(B3212,-$J$3+1,0):B3212)-MIN(OFFSET(C3212,-$J$3+1,0):C3212))</f>
        <v>34.615384615384542</v>
      </c>
      <c r="K3212" s="6">
        <f ca="1">100*(G3212-MIN(OFFSET(F3212,-$J$3+1,0):F3212))/(MAX(OFFSET(E3212,-$J$3+1,0):E3212)-MIN(OFFSET(F3212,-$J$3+1,0):F3212))</f>
        <v>52.272727272727323</v>
      </c>
      <c r="L3212" s="6">
        <f t="shared" ca="1" si="656"/>
        <v>-17.657342657342781</v>
      </c>
      <c r="M3212" s="6">
        <f ca="1">100*(L3212-MIN(OFFSET(L3212,-$M$3+1,0):L3212))/(MAX(OFFSET(L3212,-$M$3+1,0):L3212)-MIN(OFFSET(L3212,-$M$3+1,0):L3212))</f>
        <v>6.1495631003969979</v>
      </c>
      <c r="N3212" s="8">
        <f t="shared" si="657"/>
        <v>0.28000000000000114</v>
      </c>
      <c r="O3212" s="8">
        <f t="shared" si="658"/>
        <v>0.25999999999999979</v>
      </c>
      <c r="P3212" s="15">
        <f ca="1">AVERAGE(N3212:OFFSET(N3212,-$P$3+1,0))*$P$4*H3212</f>
        <v>45.625000000000071</v>
      </c>
      <c r="Q3212" s="15">
        <f ca="1">AVERAGE(O3212:OFFSET(O3212,-$P$3+1,0))*$Q$4*I3212</f>
        <v>33.249999999999957</v>
      </c>
      <c r="R3212" s="11" t="str">
        <f t="shared" ca="1" si="654"/>
        <v>Buy</v>
      </c>
      <c r="S3212" s="11" t="str">
        <f t="shared" ca="1" si="655"/>
        <v xml:space="preserve"> </v>
      </c>
      <c r="T3212" s="3">
        <f t="shared" ca="1" si="659"/>
        <v>10</v>
      </c>
      <c r="U3212" s="16">
        <f t="shared" ca="1" si="660"/>
        <v>-12.730375426621174</v>
      </c>
      <c r="V3212" s="3">
        <f t="shared" ca="1" si="661"/>
        <v>17.78</v>
      </c>
      <c r="W3212" s="3">
        <f t="shared" ca="1" si="662"/>
        <v>11.16</v>
      </c>
      <c r="X3212" s="12">
        <f t="shared" ca="1" si="663"/>
        <v>99.999999999997868</v>
      </c>
      <c r="Y3212" s="17">
        <f t="shared" ca="1" si="664"/>
        <v>-140.03412969283445</v>
      </c>
      <c r="Z3212" s="17">
        <f t="shared" ca="1" si="665"/>
        <v>-40.034129692836586</v>
      </c>
      <c r="AA3212" s="19">
        <f t="shared" ca="1" si="666"/>
        <v>36961.44156844393</v>
      </c>
      <c r="AB3212">
        <v>69189.707778100361</v>
      </c>
    </row>
    <row r="3213" spans="1:28" x14ac:dyDescent="0.25">
      <c r="A3213" s="22">
        <v>40668</v>
      </c>
      <c r="B3213" s="2">
        <v>17.66</v>
      </c>
      <c r="C3213" s="2">
        <v>16.91</v>
      </c>
      <c r="D3213" s="2">
        <v>17.34</v>
      </c>
      <c r="E3213">
        <v>11.38</v>
      </c>
      <c r="F3213">
        <v>10.74</v>
      </c>
      <c r="G3213">
        <v>11.24</v>
      </c>
      <c r="H3213" s="2">
        <v>1</v>
      </c>
      <c r="I3213" s="2">
        <v>1</v>
      </c>
      <c r="J3213" s="6">
        <f ca="1">100*(D3213-MIN(OFFSET(C3213,-$J$3+1,0):C3213))/(MAX(OFFSET(B3213,-$J$3+1,0):B3213)-MIN(OFFSET(C3213,-$J$3+1,0):C3213))</f>
        <v>49.230769230769248</v>
      </c>
      <c r="K3213" s="6">
        <f ca="1">100*(G3213-MIN(OFFSET(F3213,-$J$3+1,0):F3213))/(MAX(OFFSET(E3213,-$J$3+1,0):E3213)-MIN(OFFSET(F3213,-$J$3+1,0):F3213))</f>
        <v>85.416666666666615</v>
      </c>
      <c r="L3213" s="6">
        <f t="shared" ca="1" si="656"/>
        <v>-36.185897435897367</v>
      </c>
      <c r="M3213" s="6">
        <f ca="1">100*(L3213-MIN(OFFSET(L3213,-$M$3+1,0):L3213))/(MAX(OFFSET(L3213,-$M$3+1,0):L3213)-MIN(OFFSET(L3213,-$M$3+1,0):L3213))</f>
        <v>0</v>
      </c>
      <c r="N3213" s="8">
        <f t="shared" si="657"/>
        <v>0.75</v>
      </c>
      <c r="O3213" s="8">
        <f t="shared" si="658"/>
        <v>0.64000000000000057</v>
      </c>
      <c r="P3213" s="15">
        <f ca="1">AVERAGE(N3213:OFFSET(N3213,-$P$3+1,0))*$P$4*H3213</f>
        <v>47.625000000000028</v>
      </c>
      <c r="Q3213" s="15">
        <f ca="1">AVERAGE(O3213:OFFSET(O3213,-$P$3+1,0))*$Q$4*I3213</f>
        <v>36.124999999999986</v>
      </c>
      <c r="R3213" s="11" t="str">
        <f t="shared" ca="1" si="654"/>
        <v>Buy</v>
      </c>
      <c r="S3213" s="11" t="str">
        <f t="shared" ca="1" si="655"/>
        <v xml:space="preserve"> </v>
      </c>
      <c r="T3213" s="3">
        <f t="shared" ca="1" si="659"/>
        <v>10</v>
      </c>
      <c r="U3213" s="16">
        <f t="shared" ca="1" si="660"/>
        <v>-12.730375426621174</v>
      </c>
      <c r="V3213" s="3">
        <f t="shared" ca="1" si="661"/>
        <v>17.78</v>
      </c>
      <c r="W3213" s="3">
        <f t="shared" ca="1" si="662"/>
        <v>11.16</v>
      </c>
      <c r="X3213" s="12">
        <f t="shared" ca="1" si="663"/>
        <v>190.00000000000128</v>
      </c>
      <c r="Y3213" s="17">
        <f t="shared" ca="1" si="664"/>
        <v>-458.2935153583615</v>
      </c>
      <c r="Z3213" s="17">
        <f t="shared" ca="1" si="665"/>
        <v>-268.2935153583602</v>
      </c>
      <c r="AA3213" s="19">
        <f t="shared" ca="1" si="666"/>
        <v>36693.14805308557</v>
      </c>
      <c r="AB3213">
        <v>69189.707778100361</v>
      </c>
    </row>
    <row r="3214" spans="1:28" x14ac:dyDescent="0.25">
      <c r="A3214" s="22">
        <v>40669</v>
      </c>
      <c r="B3214" s="2">
        <v>17.71</v>
      </c>
      <c r="C3214" s="2">
        <v>17.11</v>
      </c>
      <c r="D3214" s="2">
        <v>17.16</v>
      </c>
      <c r="E3214">
        <v>11.49</v>
      </c>
      <c r="F3214">
        <v>11.05</v>
      </c>
      <c r="G3214">
        <v>11.09</v>
      </c>
      <c r="H3214" s="2">
        <v>1</v>
      </c>
      <c r="I3214" s="2">
        <v>1</v>
      </c>
      <c r="J3214" s="6">
        <f ca="1">100*(D3214-MIN(OFFSET(C3214,-$J$3+1,0):C3214))/(MAX(OFFSET(B3214,-$J$3+1,0):B3214)-MIN(OFFSET(C3214,-$J$3+1,0):C3214))</f>
        <v>35.384615384615429</v>
      </c>
      <c r="K3214" s="6">
        <f ca="1">100*(G3214-MIN(OFFSET(F3214,-$J$3+1,0):F3214))/(MAX(OFFSET(E3214,-$J$3+1,0):E3214)-MIN(OFFSET(F3214,-$J$3+1,0):F3214))</f>
        <v>61.165048543689259</v>
      </c>
      <c r="L3214" s="6">
        <f t="shared" ca="1" si="656"/>
        <v>-25.78043315907383</v>
      </c>
      <c r="M3214" s="6">
        <f ca="1">100*(L3214-MIN(OFFSET(L3214,-$M$3+1,0):L3214))/(MAX(OFFSET(L3214,-$M$3+1,0):L3214)-MIN(OFFSET(L3214,-$M$3+1,0):L3214))</f>
        <v>14.049157479860916</v>
      </c>
      <c r="N3214" s="8">
        <f t="shared" si="657"/>
        <v>0.60000000000000142</v>
      </c>
      <c r="O3214" s="8">
        <f t="shared" si="658"/>
        <v>0.4399999999999995</v>
      </c>
      <c r="P3214" s="15">
        <f ca="1">AVERAGE(N3214:OFFSET(N3214,-$P$3+1,0))*$P$4*H3214</f>
        <v>50.750000000000028</v>
      </c>
      <c r="Q3214" s="15">
        <f ca="1">AVERAGE(O3214:OFFSET(O3214,-$P$3+1,0))*$Q$4*I3214</f>
        <v>38.999999999999993</v>
      </c>
      <c r="R3214" s="11" t="str">
        <f t="shared" ca="1" si="654"/>
        <v>Buy</v>
      </c>
      <c r="S3214" s="11" t="str">
        <f t="shared" ca="1" si="655"/>
        <v xml:space="preserve"> </v>
      </c>
      <c r="T3214" s="3">
        <f t="shared" ca="1" si="659"/>
        <v>10</v>
      </c>
      <c r="U3214" s="16">
        <f t="shared" ca="1" si="660"/>
        <v>-12.730375426621174</v>
      </c>
      <c r="V3214" s="3">
        <f t="shared" ca="1" si="661"/>
        <v>17.78</v>
      </c>
      <c r="W3214" s="3">
        <f t="shared" ca="1" si="662"/>
        <v>11.16</v>
      </c>
      <c r="X3214" s="12">
        <f t="shared" ca="1" si="663"/>
        <v>-179.99999999999972</v>
      </c>
      <c r="Y3214" s="17">
        <f t="shared" ca="1" si="664"/>
        <v>190.95563139931807</v>
      </c>
      <c r="Z3214" s="17">
        <f t="shared" ca="1" si="665"/>
        <v>10.955631399318349</v>
      </c>
      <c r="AA3214" s="19">
        <f t="shared" ca="1" si="666"/>
        <v>36704.103684484886</v>
      </c>
      <c r="AB3214">
        <v>69207.458643152262</v>
      </c>
    </row>
    <row r="3215" spans="1:28" x14ac:dyDescent="0.25">
      <c r="A3215" s="22">
        <v>40672</v>
      </c>
      <c r="B3215" s="2">
        <v>17.14</v>
      </c>
      <c r="C3215" s="2">
        <v>16.850000000000001</v>
      </c>
      <c r="D3215" s="2">
        <v>16.899999999999999</v>
      </c>
      <c r="E3215">
        <v>11.1</v>
      </c>
      <c r="F3215">
        <v>10.7</v>
      </c>
      <c r="G3215">
        <v>10.73</v>
      </c>
      <c r="H3215" s="2">
        <v>1</v>
      </c>
      <c r="I3215" s="2">
        <v>1</v>
      </c>
      <c r="J3215" s="6">
        <f ca="1">100*(D3215-MIN(OFFSET(C3215,-$J$3+1,0):C3215))/(MAX(OFFSET(B3215,-$J$3+1,0):B3215)-MIN(OFFSET(C3215,-$J$3+1,0):C3215))</f>
        <v>15.384615384615321</v>
      </c>
      <c r="K3215" s="6">
        <f ca="1">100*(G3215-MIN(OFFSET(F3215,-$J$3+1,0):F3215))/(MAX(OFFSET(E3215,-$J$3+1,0):E3215)-MIN(OFFSET(F3215,-$J$3+1,0):F3215))</f>
        <v>11.627906976744152</v>
      </c>
      <c r="L3215" s="6">
        <f t="shared" ca="1" si="656"/>
        <v>3.7567084078711694</v>
      </c>
      <c r="M3215" s="6">
        <f ca="1">100*(L3215-MIN(OFFSET(L3215,-$M$3+1,0):L3215))/(MAX(OFFSET(L3215,-$M$3+1,0):L3215)-MIN(OFFSET(L3215,-$M$3+1,0):L3215))</f>
        <v>71.470434128170965</v>
      </c>
      <c r="N3215" s="8">
        <f t="shared" si="657"/>
        <v>0.30999999999999872</v>
      </c>
      <c r="O3215" s="8">
        <f t="shared" si="658"/>
        <v>0.40000000000000036</v>
      </c>
      <c r="P3215" s="15">
        <f ca="1">AVERAGE(N3215:OFFSET(N3215,-$P$3+1,0))*$P$4*H3215</f>
        <v>50.625000000000007</v>
      </c>
      <c r="Q3215" s="15">
        <f ca="1">AVERAGE(O3215:OFFSET(O3215,-$P$3+1,0))*$Q$4*I3215</f>
        <v>38.625</v>
      </c>
      <c r="R3215" s="11" t="str">
        <f t="shared" ca="1" si="654"/>
        <v>Exit</v>
      </c>
      <c r="S3215" s="11" t="str">
        <f t="shared" ca="1" si="655"/>
        <v xml:space="preserve"> </v>
      </c>
      <c r="T3215" s="3">
        <f t="shared" ca="1" si="659"/>
        <v>10</v>
      </c>
      <c r="U3215" s="16">
        <f t="shared" ca="1" si="660"/>
        <v>-12.730375426621174</v>
      </c>
      <c r="V3215" s="3">
        <f t="shared" ca="1" si="661"/>
        <v>17.78</v>
      </c>
      <c r="W3215" s="3">
        <f t="shared" ca="1" si="662"/>
        <v>11.16</v>
      </c>
      <c r="X3215" s="12">
        <f t="shared" ca="1" si="663"/>
        <v>-260.00000000000159</v>
      </c>
      <c r="Y3215" s="17">
        <f t="shared" ca="1" si="664"/>
        <v>458.2935153583615</v>
      </c>
      <c r="Z3215" s="17">
        <f t="shared" ca="1" si="665"/>
        <v>198.29351535835991</v>
      </c>
      <c r="AA3215" s="19">
        <f t="shared" ca="1" si="666"/>
        <v>36902.397199843246</v>
      </c>
      <c r="AB3215">
        <v>69422.060719276822</v>
      </c>
    </row>
    <row r="3216" spans="1:28" x14ac:dyDescent="0.25">
      <c r="A3216" s="22">
        <v>40673</v>
      </c>
      <c r="B3216" s="2">
        <v>17.22</v>
      </c>
      <c r="C3216" s="2">
        <v>16.79</v>
      </c>
      <c r="D3216" s="2">
        <v>17.03</v>
      </c>
      <c r="E3216">
        <v>10.78</v>
      </c>
      <c r="F3216">
        <v>10.62</v>
      </c>
      <c r="G3216">
        <v>10.64</v>
      </c>
      <c r="H3216" s="2">
        <v>1</v>
      </c>
      <c r="I3216" s="2">
        <v>1</v>
      </c>
      <c r="J3216" s="6">
        <f ca="1">100*(D3216-MIN(OFFSET(C3216,-$J$3+1,0):C3216))/(MAX(OFFSET(B3216,-$J$3+1,0):B3216)-MIN(OFFSET(C3216,-$J$3+1,0):C3216))</f>
        <v>25.98425196850409</v>
      </c>
      <c r="K3216" s="6">
        <f ca="1">100*(G3216-MIN(OFFSET(F3216,-$J$3+1,0):F3216))/(MAX(OFFSET(E3216,-$J$3+1,0):E3216)-MIN(OFFSET(F3216,-$J$3+1,0):F3216))</f>
        <v>2.2988505747127963</v>
      </c>
      <c r="L3216" s="6">
        <f t="shared" ca="1" si="656"/>
        <v>23.685401393791295</v>
      </c>
      <c r="M3216" s="6">
        <f ca="1">100*(L3216-MIN(OFFSET(L3216,-$M$3+1,0):L3216))/(MAX(OFFSET(L3216,-$M$3+1,0):L3216)-MIN(OFFSET(L3216,-$M$3+1,0):L3216))</f>
        <v>99.999999999999986</v>
      </c>
      <c r="N3216" s="8">
        <f t="shared" si="657"/>
        <v>0.42999999999999972</v>
      </c>
      <c r="O3216" s="8">
        <f t="shared" si="658"/>
        <v>0.16000000000000014</v>
      </c>
      <c r="P3216" s="15">
        <f ca="1">AVERAGE(N3216:OFFSET(N3216,-$P$3+1,0))*$P$4*H3216</f>
        <v>50.125000000000021</v>
      </c>
      <c r="Q3216" s="15">
        <f ca="1">AVERAGE(O3216:OFFSET(O3216,-$P$3+1,0))*$Q$4*I3216</f>
        <v>36.124999999999986</v>
      </c>
      <c r="R3216" s="11" t="str">
        <f t="shared" ca="1" si="654"/>
        <v xml:space="preserve"> </v>
      </c>
      <c r="S3216" s="11" t="str">
        <f t="shared" ca="1" si="655"/>
        <v>Sell</v>
      </c>
      <c r="T3216" s="3">
        <f t="shared" ca="1" si="659"/>
        <v>-10</v>
      </c>
      <c r="U3216" s="16">
        <f t="shared" ca="1" si="660"/>
        <v>13.875432525951569</v>
      </c>
      <c r="V3216" s="3" t="str">
        <f t="shared" ca="1" si="661"/>
        <v xml:space="preserve"> </v>
      </c>
      <c r="W3216" s="3" t="str">
        <f t="shared" ca="1" si="662"/>
        <v xml:space="preserve"> </v>
      </c>
      <c r="X3216" s="12">
        <f t="shared" ca="1" si="663"/>
        <v>130.00000000000256</v>
      </c>
      <c r="Y3216" s="17">
        <f t="shared" ca="1" si="664"/>
        <v>114.57337883959038</v>
      </c>
      <c r="Z3216" s="17">
        <f t="shared" ca="1" si="665"/>
        <v>244.57337883959292</v>
      </c>
      <c r="AA3216" s="19">
        <f t="shared" ca="1" si="666"/>
        <v>37146.970578682842</v>
      </c>
      <c r="AB3216">
        <v>69670.711238307966</v>
      </c>
    </row>
    <row r="3217" spans="1:28" x14ac:dyDescent="0.25">
      <c r="A3217" s="22">
        <v>40674</v>
      </c>
      <c r="B3217" s="2">
        <v>17.100000000000001</v>
      </c>
      <c r="C3217" s="2">
        <v>16.57</v>
      </c>
      <c r="D3217" s="2">
        <v>16.61</v>
      </c>
      <c r="E3217">
        <v>10.78</v>
      </c>
      <c r="F3217">
        <v>10.37</v>
      </c>
      <c r="G3217">
        <v>10.48</v>
      </c>
      <c r="H3217" s="2">
        <v>1</v>
      </c>
      <c r="I3217" s="2">
        <v>1</v>
      </c>
      <c r="J3217" s="6">
        <f ca="1">100*(D3217-MIN(OFFSET(C3217,-$J$3+1,0):C3217))/(MAX(OFFSET(B3217,-$J$3+1,0):B3217)-MIN(OFFSET(C3217,-$J$3+1,0):C3217))</f>
        <v>2.857142857142799</v>
      </c>
      <c r="K3217" s="6">
        <f ca="1">100*(G3217-MIN(OFFSET(F3217,-$J$3+1,0):F3217))/(MAX(OFFSET(E3217,-$J$3+1,0):E3217)-MIN(OFFSET(F3217,-$J$3+1,0):F3217))</f>
        <v>9.8214285714286707</v>
      </c>
      <c r="L3217" s="6">
        <f t="shared" ca="1" si="656"/>
        <v>-6.9642857142858716</v>
      </c>
      <c r="M3217" s="6">
        <f ca="1">100*(L3217-MIN(OFFSET(L3217,-$M$3+1,0):L3217))/(MAX(OFFSET(L3217,-$M$3+1,0):L3217)-MIN(OFFSET(L3217,-$M$3+1,0):L3217))</f>
        <v>48.807378982600653</v>
      </c>
      <c r="N3217" s="8">
        <f t="shared" si="657"/>
        <v>0.53000000000000114</v>
      </c>
      <c r="O3217" s="8">
        <f t="shared" si="658"/>
        <v>0.41000000000000014</v>
      </c>
      <c r="P3217" s="15">
        <f ca="1">AVERAGE(N3217:OFFSET(N3217,-$P$3+1,0))*$P$4*H3217</f>
        <v>51.625000000000028</v>
      </c>
      <c r="Q3217" s="15">
        <f ca="1">AVERAGE(O3217:OFFSET(O3217,-$P$3+1,0))*$Q$4*I3217</f>
        <v>37.749999999999993</v>
      </c>
      <c r="R3217" s="11" t="str">
        <f t="shared" ca="1" si="654"/>
        <v xml:space="preserve"> </v>
      </c>
      <c r="S3217" s="11" t="str">
        <f t="shared" ca="1" si="655"/>
        <v>Exit</v>
      </c>
      <c r="T3217" s="3">
        <f t="shared" ca="1" si="659"/>
        <v>-10</v>
      </c>
      <c r="U3217" s="16">
        <f t="shared" ca="1" si="660"/>
        <v>13.875432525951569</v>
      </c>
      <c r="V3217" s="3" t="str">
        <f t="shared" ca="1" si="661"/>
        <v xml:space="preserve"> </v>
      </c>
      <c r="W3217" s="3" t="str">
        <f t="shared" ca="1" si="662"/>
        <v xml:space="preserve"> </v>
      </c>
      <c r="X3217" s="12">
        <f t="shared" ca="1" si="663"/>
        <v>420.00000000000171</v>
      </c>
      <c r="Y3217" s="17">
        <f t="shared" ca="1" si="664"/>
        <v>-222.0069204152253</v>
      </c>
      <c r="Z3217" s="17">
        <f t="shared" ca="1" si="665"/>
        <v>197.99307958477641</v>
      </c>
      <c r="AA3217" s="19">
        <f t="shared" ca="1" si="666"/>
        <v>37344.963658267618</v>
      </c>
      <c r="AB3217">
        <v>69868.704317892742</v>
      </c>
    </row>
    <row r="3218" spans="1:28" x14ac:dyDescent="0.25">
      <c r="A3218" s="22">
        <v>40675</v>
      </c>
      <c r="B3218" s="2">
        <v>16.61</v>
      </c>
      <c r="C3218" s="2">
        <v>16.16</v>
      </c>
      <c r="D3218" s="2">
        <v>16.38</v>
      </c>
      <c r="E3218">
        <v>10.7</v>
      </c>
      <c r="F3218">
        <v>10.35</v>
      </c>
      <c r="G3218">
        <v>10.43</v>
      </c>
      <c r="H3218" s="2">
        <v>1</v>
      </c>
      <c r="I3218" s="2">
        <v>1</v>
      </c>
      <c r="J3218" s="6">
        <f ca="1">100*(D3218-MIN(OFFSET(C3218,-$J$3+1,0):C3218))/(MAX(OFFSET(B3218,-$J$3+1,0):B3218)-MIN(OFFSET(C3218,-$J$3+1,0):C3218))</f>
        <v>12.15469613259663</v>
      </c>
      <c r="K3218" s="6">
        <f ca="1">100*(G3218-MIN(OFFSET(F3218,-$J$3+1,0):F3218))/(MAX(OFFSET(E3218,-$J$3+1,0):E3218)-MIN(OFFSET(F3218,-$J$3+1,0):F3218))</f>
        <v>7.017543859649126</v>
      </c>
      <c r="L3218" s="6">
        <f t="shared" ca="1" si="656"/>
        <v>5.1371522729475041</v>
      </c>
      <c r="M3218" s="6">
        <f ca="1">100*(L3218-MIN(OFFSET(L3218,-$M$3+1,0):L3218))/(MAX(OFFSET(L3218,-$M$3+1,0):L3218)-MIN(OFFSET(L3218,-$M$3+1,0):L3218))</f>
        <v>69.019798328400086</v>
      </c>
      <c r="N3218" s="8">
        <f t="shared" si="657"/>
        <v>0.44999999999999929</v>
      </c>
      <c r="O3218" s="8">
        <f t="shared" si="658"/>
        <v>0.34999999999999964</v>
      </c>
      <c r="P3218" s="15">
        <f ca="1">AVERAGE(N3218:OFFSET(N3218,-$P$3+1,0))*$P$4*H3218</f>
        <v>46.500000000000028</v>
      </c>
      <c r="Q3218" s="15">
        <f ca="1">AVERAGE(O3218:OFFSET(O3218,-$P$3+1,0))*$Q$4*I3218</f>
        <v>36.625</v>
      </c>
      <c r="R3218" s="11" t="str">
        <f t="shared" ca="1" si="654"/>
        <v xml:space="preserve"> </v>
      </c>
      <c r="S3218" s="11" t="str">
        <f t="shared" ca="1" si="655"/>
        <v xml:space="preserve"> </v>
      </c>
      <c r="T3218" s="3" t="str">
        <f t="shared" ca="1" si="659"/>
        <v xml:space="preserve"> </v>
      </c>
      <c r="U3218" s="16" t="str">
        <f t="shared" ca="1" si="660"/>
        <v xml:space="preserve"> </v>
      </c>
      <c r="V3218" s="3" t="str">
        <f t="shared" ca="1" si="661"/>
        <v xml:space="preserve"> </v>
      </c>
      <c r="W3218" s="3" t="str">
        <f t="shared" ca="1" si="662"/>
        <v xml:space="preserve"> </v>
      </c>
      <c r="X3218" s="12" t="str">
        <f t="shared" ca="1" si="663"/>
        <v xml:space="preserve"> </v>
      </c>
      <c r="Y3218" s="17" t="str">
        <f t="shared" ca="1" si="664"/>
        <v xml:space="preserve"> </v>
      </c>
      <c r="Z3218" s="17" t="str">
        <f t="shared" ca="1" si="665"/>
        <v xml:space="preserve"> </v>
      </c>
      <c r="AA3218" s="19">
        <f t="shared" ca="1" si="666"/>
        <v>37344.963658267618</v>
      </c>
      <c r="AB3218">
        <v>69868.704317892742</v>
      </c>
    </row>
    <row r="3219" spans="1:28" x14ac:dyDescent="0.25">
      <c r="A3219" s="22">
        <v>40676</v>
      </c>
      <c r="B3219" s="2">
        <v>16.41</v>
      </c>
      <c r="C3219" s="2">
        <v>16.13</v>
      </c>
      <c r="D3219" s="2">
        <v>16.16</v>
      </c>
      <c r="E3219">
        <v>10.51</v>
      </c>
      <c r="F3219">
        <v>10.15</v>
      </c>
      <c r="G3219">
        <v>10.28</v>
      </c>
      <c r="H3219" s="2">
        <v>1</v>
      </c>
      <c r="I3219" s="2">
        <v>1</v>
      </c>
      <c r="J3219" s="6">
        <f ca="1">100*(D3219-MIN(OFFSET(C3219,-$J$3+1,0):C3219))/(MAX(OFFSET(B3219,-$J$3+1,0):B3219)-MIN(OFFSET(C3219,-$J$3+1,0):C3219))</f>
        <v>1.8518518518519209</v>
      </c>
      <c r="K3219" s="6">
        <f ca="1">100*(G3219-MIN(OFFSET(F3219,-$J$3+1,0):F3219))/(MAX(OFFSET(E3219,-$J$3+1,0):E3219)-MIN(OFFSET(F3219,-$J$3+1,0):F3219))</f>
        <v>9.70149253731336</v>
      </c>
      <c r="L3219" s="6">
        <f t="shared" ca="1" si="656"/>
        <v>-7.8496406854614396</v>
      </c>
      <c r="M3219" s="6">
        <f ca="1">100*(L3219-MIN(OFFSET(L3219,-$M$3+1,0):L3219))/(MAX(OFFSET(L3219,-$M$3+1,0):L3219)-MIN(OFFSET(L3219,-$M$3+1,0):L3219))</f>
        <v>47.328615387219052</v>
      </c>
      <c r="N3219" s="8">
        <f t="shared" si="657"/>
        <v>0.28000000000000114</v>
      </c>
      <c r="O3219" s="8">
        <f t="shared" si="658"/>
        <v>0.35999999999999943</v>
      </c>
      <c r="P3219" s="15">
        <f ca="1">AVERAGE(N3219:OFFSET(N3219,-$P$3+1,0))*$P$4*H3219</f>
        <v>45.375000000000028</v>
      </c>
      <c r="Q3219" s="15">
        <f ca="1">AVERAGE(O3219:OFFSET(O3219,-$P$3+1,0))*$Q$4*I3219</f>
        <v>37.749999999999993</v>
      </c>
      <c r="R3219" s="11" t="str">
        <f t="shared" ref="R3219:R3282" ca="1" si="667">IF(M3219&lt;$R$3,"Buy",IF(AND(R3218="Buy",M3219&lt;$R$4),"Buy",IF(AND(R3218="Buy",M3219&gt;=$R$4),"Exit"," ")))</f>
        <v xml:space="preserve"> </v>
      </c>
      <c r="S3219" s="11" t="str">
        <f t="shared" ref="S3219:S3282" ca="1" si="668">IF($M3219&gt;$S$3,"Sell",IF(AND(S3218="Sell",$M3219&gt;$S$4),"Sell",IF(AND(S3218="Sell",$M3219&lt;=$S$4),"Exit"," ")))</f>
        <v xml:space="preserve"> </v>
      </c>
      <c r="T3219" s="3" t="str">
        <f t="shared" ca="1" si="659"/>
        <v xml:space="preserve"> </v>
      </c>
      <c r="U3219" s="16" t="str">
        <f t="shared" ca="1" si="660"/>
        <v xml:space="preserve"> </v>
      </c>
      <c r="V3219" s="3" t="str">
        <f t="shared" ca="1" si="661"/>
        <v xml:space="preserve"> </v>
      </c>
      <c r="W3219" s="3" t="str">
        <f t="shared" ca="1" si="662"/>
        <v xml:space="preserve"> </v>
      </c>
      <c r="X3219" s="12" t="str">
        <f t="shared" ca="1" si="663"/>
        <v xml:space="preserve"> </v>
      </c>
      <c r="Y3219" s="17" t="str">
        <f t="shared" ca="1" si="664"/>
        <v xml:space="preserve"> </v>
      </c>
      <c r="Z3219" s="17" t="str">
        <f t="shared" ca="1" si="665"/>
        <v xml:space="preserve"> </v>
      </c>
      <c r="AA3219" s="19">
        <f t="shared" ca="1" si="666"/>
        <v>37344.963658267618</v>
      </c>
      <c r="AB3219">
        <v>69868.704317892742</v>
      </c>
    </row>
    <row r="3220" spans="1:28" x14ac:dyDescent="0.25">
      <c r="A3220" s="22">
        <v>40679</v>
      </c>
      <c r="B3220" s="2">
        <v>16.489999999999998</v>
      </c>
      <c r="C3220" s="2">
        <v>16.11</v>
      </c>
      <c r="D3220" s="2">
        <v>16.22</v>
      </c>
      <c r="E3220">
        <v>10.54</v>
      </c>
      <c r="F3220">
        <v>10.19</v>
      </c>
      <c r="G3220">
        <v>10.37</v>
      </c>
      <c r="H3220" s="2">
        <v>1</v>
      </c>
      <c r="I3220" s="2">
        <v>1</v>
      </c>
      <c r="J3220" s="6">
        <f ca="1">100*(D3220-MIN(OFFSET(C3220,-$J$3+1,0):C3220))/(MAX(OFFSET(B3220,-$J$3+1,0):B3220)-MIN(OFFSET(C3220,-$J$3+1,0):C3220))</f>
        <v>6.8749999999999583</v>
      </c>
      <c r="K3220" s="6">
        <f ca="1">100*(G3220-MIN(OFFSET(F3220,-$J$3+1,0):F3220))/(MAX(OFFSET(E3220,-$J$3+1,0):E3220)-MIN(OFFSET(F3220,-$J$3+1,0):F3220))</f>
        <v>16.417910447761113</v>
      </c>
      <c r="L3220" s="6">
        <f t="shared" ca="1" si="656"/>
        <v>-9.5429104477611553</v>
      </c>
      <c r="M3220" s="6">
        <f ca="1">100*(L3220-MIN(OFFSET(L3220,-$M$3+1,0):L3220))/(MAX(OFFSET(L3220,-$M$3+1,0):L3220)-MIN(OFFSET(L3220,-$M$3+1,0):L3220))</f>
        <v>44.500432609497075</v>
      </c>
      <c r="N3220" s="8">
        <f t="shared" si="657"/>
        <v>0.37999999999999901</v>
      </c>
      <c r="O3220" s="8">
        <f t="shared" si="658"/>
        <v>0.34999999999999964</v>
      </c>
      <c r="P3220" s="15">
        <f ca="1">AVERAGE(N3220:OFFSET(N3220,-$P$3+1,0))*$P$4*H3220</f>
        <v>46.625000000000007</v>
      </c>
      <c r="Q3220" s="15">
        <f ca="1">AVERAGE(O3220:OFFSET(O3220,-$P$3+1,0))*$Q$4*I3220</f>
        <v>38.874999999999993</v>
      </c>
      <c r="R3220" s="11" t="str">
        <f t="shared" ca="1" si="667"/>
        <v xml:space="preserve"> </v>
      </c>
      <c r="S3220" s="11" t="str">
        <f t="shared" ca="1" si="668"/>
        <v xml:space="preserve"> </v>
      </c>
      <c r="T3220" s="3" t="str">
        <f t="shared" ca="1" si="659"/>
        <v xml:space="preserve"> </v>
      </c>
      <c r="U3220" s="16" t="str">
        <f t="shared" ca="1" si="660"/>
        <v xml:space="preserve"> </v>
      </c>
      <c r="V3220" s="3" t="str">
        <f t="shared" ca="1" si="661"/>
        <v xml:space="preserve"> </v>
      </c>
      <c r="W3220" s="3" t="str">
        <f t="shared" ca="1" si="662"/>
        <v xml:space="preserve"> </v>
      </c>
      <c r="X3220" s="12" t="str">
        <f t="shared" ca="1" si="663"/>
        <v xml:space="preserve"> </v>
      </c>
      <c r="Y3220" s="17" t="str">
        <f t="shared" ca="1" si="664"/>
        <v xml:space="preserve"> </v>
      </c>
      <c r="Z3220" s="17" t="str">
        <f t="shared" ca="1" si="665"/>
        <v xml:space="preserve"> </v>
      </c>
      <c r="AA3220" s="19">
        <f t="shared" ca="1" si="666"/>
        <v>37344.963658267618</v>
      </c>
      <c r="AB3220">
        <v>69868.704317892742</v>
      </c>
    </row>
    <row r="3221" spans="1:28" x14ac:dyDescent="0.25">
      <c r="A3221" s="22">
        <v>40680</v>
      </c>
      <c r="B3221" s="2">
        <v>16.190000000000001</v>
      </c>
      <c r="C3221" s="2">
        <v>15.99</v>
      </c>
      <c r="D3221" s="2">
        <v>16.149999999999999</v>
      </c>
      <c r="E3221">
        <v>10.34</v>
      </c>
      <c r="F3221">
        <v>10.07</v>
      </c>
      <c r="G3221">
        <v>10.119999999999999</v>
      </c>
      <c r="H3221" s="2">
        <v>1</v>
      </c>
      <c r="I3221" s="2">
        <v>1</v>
      </c>
      <c r="J3221" s="6">
        <f ca="1">100*(D3221-MIN(OFFSET(C3221,-$J$3+1,0):C3221))/(MAX(OFFSET(B3221,-$J$3+1,0):B3221)-MIN(OFFSET(C3221,-$J$3+1,0):C3221))</f>
        <v>9.3023255813952499</v>
      </c>
      <c r="K3221" s="6">
        <f ca="1">100*(G3221-MIN(OFFSET(F3221,-$J$3+1,0):F3221))/(MAX(OFFSET(E3221,-$J$3+1,0):E3221)-MIN(OFFSET(F3221,-$J$3+1,0):F3221))</f>
        <v>3.5211267605633054</v>
      </c>
      <c r="L3221" s="6">
        <f t="shared" ca="1" si="656"/>
        <v>5.7811988208319445</v>
      </c>
      <c r="M3221" s="6">
        <f ca="1">100*(L3221-MIN(OFFSET(L3221,-$M$3+1,0):L3221))/(MAX(OFFSET(L3221,-$M$3+1,0):L3221)-MIN(OFFSET(L3221,-$M$3+1,0):L3221))</f>
        <v>70.095516678383618</v>
      </c>
      <c r="N3221" s="8">
        <f t="shared" si="657"/>
        <v>0.22999999999999865</v>
      </c>
      <c r="O3221" s="8">
        <f t="shared" si="658"/>
        <v>0.29999999999999893</v>
      </c>
      <c r="P3221" s="15">
        <f ca="1">AVERAGE(N3221:OFFSET(N3221,-$P$3+1,0))*$P$4*H3221</f>
        <v>40.124999999999986</v>
      </c>
      <c r="Q3221" s="15">
        <f ca="1">AVERAGE(O3221:OFFSET(O3221,-$P$3+1,0))*$Q$4*I3221</f>
        <v>34.624999999999972</v>
      </c>
      <c r="R3221" s="11" t="str">
        <f t="shared" ca="1" si="667"/>
        <v xml:space="preserve"> </v>
      </c>
      <c r="S3221" s="11" t="str">
        <f t="shared" ca="1" si="668"/>
        <v xml:space="preserve"> </v>
      </c>
      <c r="T3221" s="3" t="str">
        <f t="shared" ca="1" si="659"/>
        <v xml:space="preserve"> </v>
      </c>
      <c r="U3221" s="16" t="str">
        <f t="shared" ca="1" si="660"/>
        <v xml:space="preserve"> </v>
      </c>
      <c r="V3221" s="3" t="str">
        <f t="shared" ca="1" si="661"/>
        <v xml:space="preserve"> </v>
      </c>
      <c r="W3221" s="3" t="str">
        <f t="shared" ca="1" si="662"/>
        <v xml:space="preserve"> </v>
      </c>
      <c r="X3221" s="12" t="str">
        <f t="shared" ca="1" si="663"/>
        <v xml:space="preserve"> </v>
      </c>
      <c r="Y3221" s="17" t="str">
        <f t="shared" ca="1" si="664"/>
        <v xml:space="preserve"> </v>
      </c>
      <c r="Z3221" s="17" t="str">
        <f t="shared" ca="1" si="665"/>
        <v xml:space="preserve"> </v>
      </c>
      <c r="AA3221" s="19">
        <f t="shared" ca="1" si="666"/>
        <v>37344.963658267618</v>
      </c>
      <c r="AB3221">
        <v>69868.704317892742</v>
      </c>
    </row>
    <row r="3222" spans="1:28" x14ac:dyDescent="0.25">
      <c r="A3222" s="22">
        <v>40681</v>
      </c>
      <c r="B3222" s="2">
        <v>16.53</v>
      </c>
      <c r="C3222" s="2">
        <v>16.16</v>
      </c>
      <c r="D3222" s="2">
        <v>16.48</v>
      </c>
      <c r="E3222">
        <v>10.59</v>
      </c>
      <c r="F3222">
        <v>10.19</v>
      </c>
      <c r="G3222">
        <v>10.44</v>
      </c>
      <c r="H3222" s="2">
        <v>1</v>
      </c>
      <c r="I3222" s="2">
        <v>1</v>
      </c>
      <c r="J3222" s="6">
        <f ca="1">100*(D3222-MIN(OFFSET(C3222,-$J$3+1,0):C3222))/(MAX(OFFSET(B3222,-$J$3+1,0):B3222)-MIN(OFFSET(C3222,-$J$3+1,0):C3222))</f>
        <v>28.488372093023258</v>
      </c>
      <c r="K3222" s="6">
        <f ca="1">100*(G3222-MIN(OFFSET(F3222,-$J$3+1,0):F3222))/(MAX(OFFSET(E3222,-$J$3+1,0):E3222)-MIN(OFFSET(F3222,-$J$3+1,0):F3222))</f>
        <v>26.056338028168959</v>
      </c>
      <c r="L3222" s="6">
        <f t="shared" ca="1" si="656"/>
        <v>2.4320340648542995</v>
      </c>
      <c r="M3222" s="6">
        <f ca="1">100*(L3222-MIN(OFFSET(L3222,-$M$3+1,0):L3222))/(MAX(OFFSET(L3222,-$M$3+1,0):L3222)-MIN(OFFSET(L3222,-$M$3+1,0):L3222))</f>
        <v>64.501576307213853</v>
      </c>
      <c r="N3222" s="8">
        <f t="shared" si="657"/>
        <v>0.38000000000000256</v>
      </c>
      <c r="O3222" s="8">
        <f t="shared" si="658"/>
        <v>0.47000000000000064</v>
      </c>
      <c r="P3222" s="15">
        <f ca="1">AVERAGE(N3222:OFFSET(N3222,-$P$3+1,0))*$P$4*H3222</f>
        <v>37.375</v>
      </c>
      <c r="Q3222" s="15">
        <f ca="1">AVERAGE(O3222:OFFSET(O3222,-$P$3+1,0))*$Q$4*I3222</f>
        <v>34.999999999999986</v>
      </c>
      <c r="R3222" s="11" t="str">
        <f t="shared" ca="1" si="667"/>
        <v xml:space="preserve"> </v>
      </c>
      <c r="S3222" s="11" t="str">
        <f t="shared" ca="1" si="668"/>
        <v xml:space="preserve"> </v>
      </c>
      <c r="T3222" s="3" t="str">
        <f t="shared" ca="1" si="659"/>
        <v xml:space="preserve"> </v>
      </c>
      <c r="U3222" s="16" t="str">
        <f t="shared" ca="1" si="660"/>
        <v xml:space="preserve"> </v>
      </c>
      <c r="V3222" s="3" t="str">
        <f t="shared" ca="1" si="661"/>
        <v xml:space="preserve"> </v>
      </c>
      <c r="W3222" s="3" t="str">
        <f t="shared" ca="1" si="662"/>
        <v xml:space="preserve"> </v>
      </c>
      <c r="X3222" s="12" t="str">
        <f t="shared" ca="1" si="663"/>
        <v xml:space="preserve"> </v>
      </c>
      <c r="Y3222" s="17" t="str">
        <f t="shared" ca="1" si="664"/>
        <v xml:space="preserve"> </v>
      </c>
      <c r="Z3222" s="17" t="str">
        <f t="shared" ca="1" si="665"/>
        <v xml:space="preserve"> </v>
      </c>
      <c r="AA3222" s="19">
        <f t="shared" ca="1" si="666"/>
        <v>37344.963658267618</v>
      </c>
      <c r="AB3222">
        <v>69868.704317892742</v>
      </c>
    </row>
    <row r="3223" spans="1:28" x14ac:dyDescent="0.25">
      <c r="A3223" s="22">
        <v>40682</v>
      </c>
      <c r="B3223" s="2">
        <v>16.649999999999999</v>
      </c>
      <c r="C3223" s="2">
        <v>16.37</v>
      </c>
      <c r="D3223" s="2">
        <v>16.559999999999999</v>
      </c>
      <c r="E3223">
        <v>10.58</v>
      </c>
      <c r="F3223">
        <v>10.3</v>
      </c>
      <c r="G3223">
        <v>10.49</v>
      </c>
      <c r="H3223" s="2">
        <v>1</v>
      </c>
      <c r="I3223" s="2">
        <v>1</v>
      </c>
      <c r="J3223" s="6">
        <f ca="1">100*(D3223-MIN(OFFSET(C3223,-$J$3+1,0):C3223))/(MAX(OFFSET(B3223,-$J$3+1,0):B3223)-MIN(OFFSET(C3223,-$J$3+1,0):C3223))</f>
        <v>33.139534883720835</v>
      </c>
      <c r="K3223" s="6">
        <f ca="1">100*(G3223-MIN(OFFSET(F3223,-$J$3+1,0):F3223))/(MAX(OFFSET(E3223,-$J$3+1,0):E3223)-MIN(OFFSET(F3223,-$J$3+1,0):F3223))</f>
        <v>29.577464788732392</v>
      </c>
      <c r="L3223" s="6">
        <f t="shared" ca="1" si="656"/>
        <v>3.5620700949884423</v>
      </c>
      <c r="M3223" s="6">
        <f ca="1">100*(L3223-MIN(OFFSET(L3223,-$M$3+1,0):L3223))/(MAX(OFFSET(L3223,-$M$3+1,0):L3223)-MIN(OFFSET(L3223,-$M$3+1,0):L3223))</f>
        <v>59.31872679253668</v>
      </c>
      <c r="N3223" s="8">
        <f t="shared" si="657"/>
        <v>0.27999999999999758</v>
      </c>
      <c r="O3223" s="8">
        <f t="shared" si="658"/>
        <v>0.27999999999999936</v>
      </c>
      <c r="P3223" s="15">
        <f ca="1">AVERAGE(N3223:OFFSET(N3223,-$P$3+1,0))*$P$4*H3223</f>
        <v>36.999999999999986</v>
      </c>
      <c r="Q3223" s="15">
        <f ca="1">AVERAGE(O3223:OFFSET(O3223,-$P$3+1,0))*$Q$4*I3223</f>
        <v>33.499999999999972</v>
      </c>
      <c r="R3223" s="11" t="str">
        <f t="shared" ca="1" si="667"/>
        <v xml:space="preserve"> </v>
      </c>
      <c r="S3223" s="11" t="str">
        <f t="shared" ca="1" si="668"/>
        <v xml:space="preserve"> </v>
      </c>
      <c r="T3223" s="3" t="str">
        <f t="shared" ca="1" si="659"/>
        <v xml:space="preserve"> </v>
      </c>
      <c r="U3223" s="16" t="str">
        <f t="shared" ca="1" si="660"/>
        <v xml:space="preserve"> </v>
      </c>
      <c r="V3223" s="3" t="str">
        <f t="shared" ca="1" si="661"/>
        <v xml:space="preserve"> </v>
      </c>
      <c r="W3223" s="3" t="str">
        <f t="shared" ca="1" si="662"/>
        <v xml:space="preserve"> </v>
      </c>
      <c r="X3223" s="12" t="str">
        <f t="shared" ca="1" si="663"/>
        <v xml:space="preserve"> </v>
      </c>
      <c r="Y3223" s="17" t="str">
        <f t="shared" ca="1" si="664"/>
        <v xml:space="preserve"> </v>
      </c>
      <c r="Z3223" s="17" t="str">
        <f t="shared" ca="1" si="665"/>
        <v xml:space="preserve"> </v>
      </c>
      <c r="AA3223" s="19">
        <f t="shared" ca="1" si="666"/>
        <v>37344.963658267618</v>
      </c>
      <c r="AB3223">
        <v>69868.704317892742</v>
      </c>
    </row>
    <row r="3224" spans="1:28" x14ac:dyDescent="0.25">
      <c r="A3224" s="22">
        <v>40683</v>
      </c>
      <c r="B3224" s="2">
        <v>16.68</v>
      </c>
      <c r="C3224" s="2">
        <v>16.38</v>
      </c>
      <c r="D3224" s="2">
        <v>16.600000000000001</v>
      </c>
      <c r="E3224">
        <v>10.79</v>
      </c>
      <c r="F3224">
        <v>10.49</v>
      </c>
      <c r="G3224">
        <v>10.67</v>
      </c>
      <c r="H3224" s="2">
        <v>1</v>
      </c>
      <c r="I3224" s="2">
        <v>1</v>
      </c>
      <c r="J3224" s="6">
        <f ca="1">100*(D3224-MIN(OFFSET(C3224,-$J$3+1,0):C3224))/(MAX(OFFSET(B3224,-$J$3+1,0):B3224)-MIN(OFFSET(C3224,-$J$3+1,0):C3224))</f>
        <v>49.593495934959499</v>
      </c>
      <c r="K3224" s="6">
        <f ca="1">100*(G3224-MIN(OFFSET(F3224,-$J$3+1,0):F3224))/(MAX(OFFSET(E3224,-$J$3+1,0):E3224)-MIN(OFFSET(F3224,-$J$3+1,0):F3224))</f>
        <v>58.252427184466022</v>
      </c>
      <c r="L3224" s="6">
        <f t="shared" ca="1" si="656"/>
        <v>-8.6589312495065229</v>
      </c>
      <c r="M3224" s="6">
        <f ca="1">100*(L3224-MIN(OFFSET(L3224,-$M$3+1,0):L3224))/(MAX(OFFSET(L3224,-$M$3+1,0):L3224)-MIN(OFFSET(L3224,-$M$3+1,0):L3224))</f>
        <v>2.6603193158588465</v>
      </c>
      <c r="N3224" s="8">
        <f t="shared" si="657"/>
        <v>0.30000000000000071</v>
      </c>
      <c r="O3224" s="8">
        <f t="shared" si="658"/>
        <v>0.29999999999999893</v>
      </c>
      <c r="P3224" s="15">
        <f ca="1">AVERAGE(N3224:OFFSET(N3224,-$P$3+1,0))*$P$4*H3224</f>
        <v>35.375</v>
      </c>
      <c r="Q3224" s="15">
        <f ca="1">AVERAGE(O3224:OFFSET(O3224,-$P$3+1,0))*$Q$4*I3224</f>
        <v>35.249999999999957</v>
      </c>
      <c r="R3224" s="11" t="str">
        <f t="shared" ca="1" si="667"/>
        <v>Buy</v>
      </c>
      <c r="S3224" s="11" t="str">
        <f t="shared" ca="1" si="668"/>
        <v xml:space="preserve"> </v>
      </c>
      <c r="T3224" s="3">
        <f t="shared" ca="1" si="659"/>
        <v>10</v>
      </c>
      <c r="U3224" s="16">
        <f t="shared" ca="1" si="660"/>
        <v>-10.035460992907813</v>
      </c>
      <c r="V3224" s="3">
        <f t="shared" ca="1" si="661"/>
        <v>16.600000000000001</v>
      </c>
      <c r="W3224" s="3">
        <f t="shared" ca="1" si="662"/>
        <v>10.67</v>
      </c>
      <c r="X3224" s="12" t="str">
        <f t="shared" ca="1" si="663"/>
        <v xml:space="preserve"> </v>
      </c>
      <c r="Y3224" s="17" t="str">
        <f t="shared" ca="1" si="664"/>
        <v xml:space="preserve"> </v>
      </c>
      <c r="Z3224" s="17" t="str">
        <f t="shared" ca="1" si="665"/>
        <v xml:space="preserve"> </v>
      </c>
      <c r="AA3224" s="19">
        <f t="shared" ca="1" si="666"/>
        <v>37344.963658267618</v>
      </c>
      <c r="AB3224">
        <v>69868.704317892742</v>
      </c>
    </row>
    <row r="3225" spans="1:28" x14ac:dyDescent="0.25">
      <c r="A3225" s="22">
        <v>40686</v>
      </c>
      <c r="B3225" s="2">
        <v>16.690000000000001</v>
      </c>
      <c r="C3225" s="2">
        <v>16.329999999999998</v>
      </c>
      <c r="D3225" s="2">
        <v>16.489999999999998</v>
      </c>
      <c r="E3225">
        <v>10.82</v>
      </c>
      <c r="F3225">
        <v>10.46</v>
      </c>
      <c r="G3225">
        <v>10.57</v>
      </c>
      <c r="H3225" s="2">
        <v>1</v>
      </c>
      <c r="I3225" s="2">
        <v>1</v>
      </c>
      <c r="J3225" s="6">
        <f ca="1">100*(D3225-MIN(OFFSET(C3225,-$J$3+1,0):C3225))/(MAX(OFFSET(B3225,-$J$3+1,0):B3225)-MIN(OFFSET(C3225,-$J$3+1,0):C3225))</f>
        <v>40.650406504064939</v>
      </c>
      <c r="K3225" s="6">
        <f ca="1">100*(G3225-MIN(OFFSET(F3225,-$J$3+1,0):F3225))/(MAX(OFFSET(E3225,-$J$3+1,0):E3225)-MIN(OFFSET(F3225,-$J$3+1,0):F3225))</f>
        <v>66.666666666666671</v>
      </c>
      <c r="L3225" s="6">
        <f t="shared" ca="1" si="656"/>
        <v>-26.016260162601732</v>
      </c>
      <c r="M3225" s="6">
        <f ca="1">100*(L3225-MIN(OFFSET(L3225,-$M$3+1,0):L3225))/(MAX(OFFSET(L3225,-$M$3+1,0):L3225)-MIN(OFFSET(L3225,-$M$3+1,0):L3225))</f>
        <v>0</v>
      </c>
      <c r="N3225" s="8">
        <f t="shared" si="657"/>
        <v>0.36000000000000298</v>
      </c>
      <c r="O3225" s="8">
        <f t="shared" si="658"/>
        <v>0.35999999999999943</v>
      </c>
      <c r="P3225" s="15">
        <f ca="1">AVERAGE(N3225:OFFSET(N3225,-$P$3+1,0))*$P$4*H3225</f>
        <v>33.250000000000021</v>
      </c>
      <c r="Q3225" s="15">
        <f ca="1">AVERAGE(O3225:OFFSET(O3225,-$P$3+1,0))*$Q$4*I3225</f>
        <v>34.62499999999995</v>
      </c>
      <c r="R3225" s="11" t="str">
        <f t="shared" ca="1" si="667"/>
        <v>Buy</v>
      </c>
      <c r="S3225" s="11" t="str">
        <f t="shared" ca="1" si="668"/>
        <v xml:space="preserve"> </v>
      </c>
      <c r="T3225" s="3">
        <f t="shared" ca="1" si="659"/>
        <v>10</v>
      </c>
      <c r="U3225" s="16">
        <f t="shared" ca="1" si="660"/>
        <v>-10.035460992907813</v>
      </c>
      <c r="V3225" s="3">
        <f t="shared" ca="1" si="661"/>
        <v>16.600000000000001</v>
      </c>
      <c r="W3225" s="3">
        <f t="shared" ca="1" si="662"/>
        <v>10.67</v>
      </c>
      <c r="X3225" s="12">
        <f t="shared" ca="1" si="663"/>
        <v>-110.00000000000298</v>
      </c>
      <c r="Y3225" s="17">
        <f t="shared" ca="1" si="664"/>
        <v>100.35460992907778</v>
      </c>
      <c r="Z3225" s="17">
        <f t="shared" ca="1" si="665"/>
        <v>-9.6453900709252025</v>
      </c>
      <c r="AA3225" s="19">
        <f t="shared" ca="1" si="666"/>
        <v>37335.318268196694</v>
      </c>
      <c r="AB3225">
        <v>69868.704317892742</v>
      </c>
    </row>
    <row r="3226" spans="1:28" x14ac:dyDescent="0.25">
      <c r="A3226" s="22">
        <v>40687</v>
      </c>
      <c r="B3226" s="2">
        <v>16.72</v>
      </c>
      <c r="C3226" s="2">
        <v>16.32</v>
      </c>
      <c r="D3226" s="2">
        <v>16.36</v>
      </c>
      <c r="E3226">
        <v>10.75</v>
      </c>
      <c r="F3226">
        <v>10.44</v>
      </c>
      <c r="G3226">
        <v>10.5</v>
      </c>
      <c r="H3226" s="2">
        <v>1</v>
      </c>
      <c r="I3226" s="2">
        <v>1</v>
      </c>
      <c r="J3226" s="6">
        <f ca="1">100*(D3226-MIN(OFFSET(C3226,-$J$3+1,0):C3226))/(MAX(OFFSET(B3226,-$J$3+1,0):B3226)-MIN(OFFSET(C3226,-$J$3+1,0):C3226))</f>
        <v>33.333333333333229</v>
      </c>
      <c r="K3226" s="6">
        <f ca="1">100*(G3226-MIN(OFFSET(F3226,-$J$3+1,0):F3226))/(MAX(OFFSET(E3226,-$J$3+1,0):E3226)-MIN(OFFSET(F3226,-$J$3+1,0):F3226))</f>
        <v>57.333333333333293</v>
      </c>
      <c r="L3226" s="6">
        <f t="shared" ca="1" si="656"/>
        <v>-24.000000000000064</v>
      </c>
      <c r="M3226" s="6">
        <f ca="1">100*(L3226-MIN(OFFSET(L3226,-$M$3+1,0):L3226))/(MAX(OFFSET(L3226,-$M$3+1,0):L3226)-MIN(OFFSET(L3226,-$M$3+1,0):L3226))</f>
        <v>6.3409474437945805</v>
      </c>
      <c r="N3226" s="8">
        <f t="shared" si="657"/>
        <v>0.39999999999999858</v>
      </c>
      <c r="O3226" s="8">
        <f t="shared" si="658"/>
        <v>0.3100000000000005</v>
      </c>
      <c r="P3226" s="15">
        <f ca="1">AVERAGE(N3226:OFFSET(N3226,-$P$3+1,0))*$P$4*H3226</f>
        <v>32.625000000000014</v>
      </c>
      <c r="Q3226" s="15">
        <f ca="1">AVERAGE(O3226:OFFSET(O3226,-$P$3+1,0))*$Q$4*I3226</f>
        <v>34.124999999999957</v>
      </c>
      <c r="R3226" s="11" t="str">
        <f t="shared" ca="1" si="667"/>
        <v>Buy</v>
      </c>
      <c r="S3226" s="11" t="str">
        <f t="shared" ca="1" si="668"/>
        <v xml:space="preserve"> </v>
      </c>
      <c r="T3226" s="3">
        <f t="shared" ca="1" si="659"/>
        <v>10</v>
      </c>
      <c r="U3226" s="16">
        <f t="shared" ca="1" si="660"/>
        <v>-10.035460992907813</v>
      </c>
      <c r="V3226" s="3">
        <f t="shared" ca="1" si="661"/>
        <v>16.600000000000001</v>
      </c>
      <c r="W3226" s="3">
        <f t="shared" ca="1" si="662"/>
        <v>10.67</v>
      </c>
      <c r="X3226" s="12">
        <f t="shared" ca="1" si="663"/>
        <v>-129.99999999999901</v>
      </c>
      <c r="Y3226" s="17">
        <f t="shared" ca="1" si="664"/>
        <v>70.248226950354976</v>
      </c>
      <c r="Z3226" s="17">
        <f t="shared" ca="1" si="665"/>
        <v>-59.751773049644029</v>
      </c>
      <c r="AA3226" s="19">
        <f t="shared" ca="1" si="666"/>
        <v>37275.566495147046</v>
      </c>
      <c r="AB3226">
        <v>69868.704317892742</v>
      </c>
    </row>
    <row r="3227" spans="1:28" x14ac:dyDescent="0.25">
      <c r="A3227" s="22">
        <v>40688</v>
      </c>
      <c r="B3227" s="2">
        <v>17.04</v>
      </c>
      <c r="C3227" s="2">
        <v>16.22</v>
      </c>
      <c r="D3227" s="2">
        <v>16.649999999999999</v>
      </c>
      <c r="E3227">
        <v>10.82</v>
      </c>
      <c r="F3227">
        <v>10.46</v>
      </c>
      <c r="G3227">
        <v>10.66</v>
      </c>
      <c r="H3227" s="2">
        <v>1</v>
      </c>
      <c r="I3227" s="2">
        <v>1</v>
      </c>
      <c r="J3227" s="6">
        <f ca="1">100*(D3227-MIN(OFFSET(C3227,-$J$3+1,0):C3227))/(MAX(OFFSET(B3227,-$J$3+1,0):B3227)-MIN(OFFSET(C3227,-$J$3+1,0):C3227))</f>
        <v>62.857142857142762</v>
      </c>
      <c r="K3227" s="6">
        <f ca="1">100*(G3227-MIN(OFFSET(F3227,-$J$3+1,0):F3227))/(MAX(OFFSET(E3227,-$J$3+1,0):E3227)-MIN(OFFSET(F3227,-$J$3+1,0):F3227))</f>
        <v>78.666666666666643</v>
      </c>
      <c r="L3227" s="6">
        <f t="shared" ca="1" si="656"/>
        <v>-15.809523809523881</v>
      </c>
      <c r="M3227" s="6">
        <f ca="1">100*(L3227-MIN(OFFSET(L3227,-$M$3+1,0):L3227))/(MAX(OFFSET(L3227,-$M$3+1,0):L3227)-MIN(OFFSET(L3227,-$M$3+1,0):L3227))</f>
        <v>32.099220124461866</v>
      </c>
      <c r="N3227" s="8">
        <f t="shared" si="657"/>
        <v>0.82000000000000028</v>
      </c>
      <c r="O3227" s="8">
        <f t="shared" si="658"/>
        <v>0.35999999999999943</v>
      </c>
      <c r="P3227" s="15">
        <f ca="1">AVERAGE(N3227:OFFSET(N3227,-$P$3+1,0))*$P$4*H3227</f>
        <v>39.375000000000007</v>
      </c>
      <c r="Q3227" s="15">
        <f ca="1">AVERAGE(O3227:OFFSET(O3227,-$P$3+1,0))*$Q$4*I3227</f>
        <v>34.124999999999957</v>
      </c>
      <c r="R3227" s="11" t="str">
        <f t="shared" ca="1" si="667"/>
        <v>Buy</v>
      </c>
      <c r="S3227" s="11" t="str">
        <f t="shared" ca="1" si="668"/>
        <v xml:space="preserve"> </v>
      </c>
      <c r="T3227" s="3">
        <f t="shared" ca="1" si="659"/>
        <v>10</v>
      </c>
      <c r="U3227" s="16">
        <f t="shared" ca="1" si="660"/>
        <v>-10.035460992907813</v>
      </c>
      <c r="V3227" s="3">
        <f t="shared" ca="1" si="661"/>
        <v>16.600000000000001</v>
      </c>
      <c r="W3227" s="3">
        <f t="shared" ca="1" si="662"/>
        <v>10.67</v>
      </c>
      <c r="X3227" s="12">
        <f t="shared" ca="1" si="663"/>
        <v>289.99999999999915</v>
      </c>
      <c r="Y3227" s="17">
        <f t="shared" ca="1" si="664"/>
        <v>-160.56737588652516</v>
      </c>
      <c r="Z3227" s="17">
        <f t="shared" ca="1" si="665"/>
        <v>129.43262411347399</v>
      </c>
      <c r="AA3227" s="19">
        <f t="shared" ca="1" si="666"/>
        <v>37404.999119260523</v>
      </c>
      <c r="AB3227">
        <v>69868.704317892742</v>
      </c>
    </row>
    <row r="3228" spans="1:28" x14ac:dyDescent="0.25">
      <c r="A3228" s="22">
        <v>40689</v>
      </c>
      <c r="B3228" s="2">
        <v>17.18</v>
      </c>
      <c r="C3228" s="2">
        <v>16.43</v>
      </c>
      <c r="D3228" s="2">
        <v>17.14</v>
      </c>
      <c r="E3228">
        <v>11.16</v>
      </c>
      <c r="F3228">
        <v>10.64</v>
      </c>
      <c r="G3228">
        <v>11.05</v>
      </c>
      <c r="H3228" s="2">
        <v>1</v>
      </c>
      <c r="I3228" s="2">
        <v>1</v>
      </c>
      <c r="J3228" s="6">
        <f ca="1">100*(D3228-MIN(OFFSET(C3228,-$J$3+1,0):C3228))/(MAX(OFFSET(B3228,-$J$3+1,0):B3228)-MIN(OFFSET(C3228,-$J$3+1,0):C3228))</f>
        <v>96.638655462184943</v>
      </c>
      <c r="K3228" s="6">
        <f ca="1">100*(G3228-MIN(OFFSET(F3228,-$J$3+1,0):F3228))/(MAX(OFFSET(E3228,-$J$3+1,0):E3228)-MIN(OFFSET(F3228,-$J$3+1,0):F3228))</f>
        <v>89.908256880734001</v>
      </c>
      <c r="L3228" s="6">
        <f t="shared" ca="1" si="656"/>
        <v>6.7303985814509417</v>
      </c>
      <c r="M3228" s="6">
        <f ca="1">100*(L3228-MIN(OFFSET(L3228,-$M$3+1,0):L3228))/(MAX(OFFSET(L3228,-$M$3+1,0):L3228)-MIN(OFFSET(L3228,-$M$3+1,0):L3228))</f>
        <v>100</v>
      </c>
      <c r="N3228" s="8">
        <f t="shared" si="657"/>
        <v>0.75</v>
      </c>
      <c r="O3228" s="8">
        <f t="shared" si="658"/>
        <v>0.51999999999999957</v>
      </c>
      <c r="P3228" s="15">
        <f ca="1">AVERAGE(N3228:OFFSET(N3228,-$P$3+1,0))*$P$4*H3228</f>
        <v>44.000000000000014</v>
      </c>
      <c r="Q3228" s="15">
        <f ca="1">AVERAGE(O3228:OFFSET(O3228,-$P$3+1,0))*$Q$4*I3228</f>
        <v>36.249999999999957</v>
      </c>
      <c r="R3228" s="11" t="str">
        <f t="shared" ca="1" si="667"/>
        <v>Exit</v>
      </c>
      <c r="S3228" s="11" t="str">
        <f t="shared" ca="1" si="668"/>
        <v>Sell</v>
      </c>
      <c r="T3228" s="3">
        <f t="shared" ca="1" si="659"/>
        <v>-10</v>
      </c>
      <c r="U3228" s="16">
        <f t="shared" ca="1" si="660"/>
        <v>12.137931034482776</v>
      </c>
      <c r="V3228" s="3">
        <f t="shared" ca="1" si="661"/>
        <v>16.600000000000001</v>
      </c>
      <c r="W3228" s="3">
        <f t="shared" ca="1" si="662"/>
        <v>10.67</v>
      </c>
      <c r="X3228" s="12">
        <f t="shared" ca="1" si="663"/>
        <v>490.00000000000199</v>
      </c>
      <c r="Y3228" s="17">
        <f t="shared" ca="1" si="664"/>
        <v>-391.3829787234053</v>
      </c>
      <c r="Z3228" s="17">
        <f t="shared" ca="1" si="665"/>
        <v>98.617021276596688</v>
      </c>
      <c r="AA3228" s="19">
        <f t="shared" ca="1" si="666"/>
        <v>37503.616140537117</v>
      </c>
      <c r="AB3228">
        <v>69868.704317892742</v>
      </c>
    </row>
    <row r="3229" spans="1:28" x14ac:dyDescent="0.25">
      <c r="A3229" s="22">
        <v>40690</v>
      </c>
      <c r="B3229" s="2">
        <v>17.66</v>
      </c>
      <c r="C3229" s="2">
        <v>17.11</v>
      </c>
      <c r="D3229" s="2">
        <v>17.52</v>
      </c>
      <c r="E3229">
        <v>11.53</v>
      </c>
      <c r="F3229">
        <v>11.08</v>
      </c>
      <c r="G3229">
        <v>11.36</v>
      </c>
      <c r="H3229" s="2">
        <v>1</v>
      </c>
      <c r="I3229" s="2">
        <v>1</v>
      </c>
      <c r="J3229" s="6">
        <f ca="1">100*(D3229-MIN(OFFSET(C3229,-$J$3+1,0):C3229))/(MAX(OFFSET(B3229,-$J$3+1,0):B3229)-MIN(OFFSET(C3229,-$J$3+1,0):C3229))</f>
        <v>91.616766467065844</v>
      </c>
      <c r="K3229" s="6">
        <f ca="1">100*(G3229-MIN(OFFSET(F3229,-$J$3+1,0):F3229))/(MAX(OFFSET(E3229,-$J$3+1,0):E3229)-MIN(OFFSET(F3229,-$J$3+1,0):F3229))</f>
        <v>88.356164383561648</v>
      </c>
      <c r="L3229" s="6">
        <f t="shared" ca="1" si="656"/>
        <v>3.260602083504196</v>
      </c>
      <c r="M3229" s="6">
        <f ca="1">100*(L3229-MIN(OFFSET(L3229,-$M$3+1,0):L3229))/(MAX(OFFSET(L3229,-$M$3+1,0):L3229)-MIN(OFFSET(L3229,-$M$3+1,0):L3229))</f>
        <v>89.404120508701013</v>
      </c>
      <c r="N3229" s="8">
        <f t="shared" si="657"/>
        <v>0.55000000000000071</v>
      </c>
      <c r="O3229" s="8">
        <f t="shared" si="658"/>
        <v>0.47999999999999865</v>
      </c>
      <c r="P3229" s="15">
        <f ca="1">AVERAGE(N3229:OFFSET(N3229,-$P$3+1,0))*$P$4*H3229</f>
        <v>48.000000000000043</v>
      </c>
      <c r="Q3229" s="15">
        <f ca="1">AVERAGE(O3229:OFFSET(O3229,-$P$3+1,0))*$Q$4*I3229</f>
        <v>38.499999999999957</v>
      </c>
      <c r="R3229" s="11" t="str">
        <f t="shared" ca="1" si="667"/>
        <v xml:space="preserve"> </v>
      </c>
      <c r="S3229" s="11" t="str">
        <f t="shared" ca="1" si="668"/>
        <v>Sell</v>
      </c>
      <c r="T3229" s="3">
        <f t="shared" ca="1" si="659"/>
        <v>-10</v>
      </c>
      <c r="U3229" s="16">
        <f t="shared" ca="1" si="660"/>
        <v>12.137931034482776</v>
      </c>
      <c r="V3229" s="3">
        <f t="shared" ca="1" si="661"/>
        <v>16.600000000000001</v>
      </c>
      <c r="W3229" s="3">
        <f t="shared" ca="1" si="662"/>
        <v>10.67</v>
      </c>
      <c r="X3229" s="12">
        <f t="shared" ca="1" si="663"/>
        <v>-379.99999999999898</v>
      </c>
      <c r="Y3229" s="17">
        <f t="shared" ca="1" si="664"/>
        <v>376.2758620689645</v>
      </c>
      <c r="Z3229" s="17">
        <f t="shared" ca="1" si="665"/>
        <v>-3.7241379310344769</v>
      </c>
      <c r="AA3229" s="19">
        <f t="shared" ca="1" si="666"/>
        <v>37499.89200260608</v>
      </c>
      <c r="AB3229">
        <v>69868.704317892742</v>
      </c>
    </row>
    <row r="3230" spans="1:28" x14ac:dyDescent="0.25">
      <c r="A3230" s="22">
        <v>40694</v>
      </c>
      <c r="B3230" s="2">
        <v>17.670000000000002</v>
      </c>
      <c r="C3230" s="2">
        <v>17.21</v>
      </c>
      <c r="D3230" s="2">
        <v>17.600000000000001</v>
      </c>
      <c r="E3230">
        <v>11.55</v>
      </c>
      <c r="F3230">
        <v>11.16</v>
      </c>
      <c r="G3230">
        <v>11.49</v>
      </c>
      <c r="H3230" s="2">
        <v>1</v>
      </c>
      <c r="I3230" s="2">
        <v>1</v>
      </c>
      <c r="J3230" s="6">
        <f ca="1">100*(D3230-MIN(OFFSET(C3230,-$J$3+1,0):C3230))/(MAX(OFFSET(B3230,-$J$3+1,0):B3230)-MIN(OFFSET(C3230,-$J$3+1,0):C3230))</f>
        <v>95.833333333333314</v>
      </c>
      <c r="K3230" s="6">
        <f ca="1">100*(G3230-MIN(OFFSET(F3230,-$J$3+1,0):F3230))/(MAX(OFFSET(E3230,-$J$3+1,0):E3230)-MIN(OFFSET(F3230,-$J$3+1,0):F3230))</f>
        <v>95.945945945945923</v>
      </c>
      <c r="L3230" s="6">
        <f t="shared" ca="1" si="656"/>
        <v>-0.11261261261260813</v>
      </c>
      <c r="M3230" s="6">
        <f ca="1">100*(L3230-MIN(OFFSET(L3230,-$M$3+1,0):L3230))/(MAX(OFFSET(L3230,-$M$3+1,0):L3230)-MIN(OFFSET(L3230,-$M$3+1,0):L3230))</f>
        <v>79.103177372847682</v>
      </c>
      <c r="N3230" s="8">
        <f t="shared" si="657"/>
        <v>0.46000000000000085</v>
      </c>
      <c r="O3230" s="8">
        <f t="shared" si="658"/>
        <v>0.39000000000000057</v>
      </c>
      <c r="P3230" s="15">
        <f ca="1">AVERAGE(N3230:OFFSET(N3230,-$P$3+1,0))*$P$4*H3230</f>
        <v>49.000000000000021</v>
      </c>
      <c r="Q3230" s="15">
        <f ca="1">AVERAGE(O3230:OFFSET(O3230,-$P$3+1,0))*$Q$4*I3230</f>
        <v>37.499999999999957</v>
      </c>
      <c r="R3230" s="11" t="str">
        <f t="shared" ca="1" si="667"/>
        <v xml:space="preserve"> </v>
      </c>
      <c r="S3230" s="11" t="str">
        <f t="shared" ca="1" si="668"/>
        <v>Sell</v>
      </c>
      <c r="T3230" s="3">
        <f t="shared" ca="1" si="659"/>
        <v>-10</v>
      </c>
      <c r="U3230" s="16">
        <f t="shared" ca="1" si="660"/>
        <v>12.137931034482776</v>
      </c>
      <c r="V3230" s="3">
        <f t="shared" ca="1" si="661"/>
        <v>16.600000000000001</v>
      </c>
      <c r="W3230" s="3">
        <f t="shared" ca="1" si="662"/>
        <v>10.67</v>
      </c>
      <c r="X3230" s="12">
        <f t="shared" ca="1" si="663"/>
        <v>-80.000000000001847</v>
      </c>
      <c r="Y3230" s="17">
        <f t="shared" ca="1" si="664"/>
        <v>157.79310344827704</v>
      </c>
      <c r="Z3230" s="17">
        <f t="shared" ca="1" si="665"/>
        <v>77.79310344827519</v>
      </c>
      <c r="AA3230" s="19">
        <f t="shared" ca="1" si="666"/>
        <v>37577.685106054356</v>
      </c>
      <c r="AB3230">
        <v>69868.704317892742</v>
      </c>
    </row>
    <row r="3231" spans="1:28" x14ac:dyDescent="0.25">
      <c r="A3231" s="22">
        <v>40695</v>
      </c>
      <c r="B3231" s="2">
        <v>17.64</v>
      </c>
      <c r="C3231" s="2">
        <v>17.149999999999999</v>
      </c>
      <c r="D3231" s="2">
        <v>17.18</v>
      </c>
      <c r="E3231">
        <v>11.48</v>
      </c>
      <c r="F3231">
        <v>11.02</v>
      </c>
      <c r="G3231">
        <v>11.04</v>
      </c>
      <c r="H3231" s="2">
        <v>1</v>
      </c>
      <c r="I3231" s="2">
        <v>1</v>
      </c>
      <c r="J3231" s="6">
        <f ca="1">100*(D3231-MIN(OFFSET(C3231,-$J$3+1,0):C3231))/(MAX(OFFSET(B3231,-$J$3+1,0):B3231)-MIN(OFFSET(C3231,-$J$3+1,0):C3231))</f>
        <v>67.549668874172085</v>
      </c>
      <c r="K3231" s="6">
        <f ca="1">100*(G3231-MIN(OFFSET(F3231,-$J$3+1,0):F3231))/(MAX(OFFSET(E3231,-$J$3+1,0):E3231)-MIN(OFFSET(F3231,-$J$3+1,0):F3231))</f>
        <v>62.499999999999922</v>
      </c>
      <c r="L3231" s="6">
        <f t="shared" ca="1" si="656"/>
        <v>5.0496688741721627</v>
      </c>
      <c r="M3231" s="6">
        <f ca="1">100*(L3231-MIN(OFFSET(L3231,-$M$3+1,0):L3231))/(MAX(OFFSET(L3231,-$M$3+1,0):L3231)-MIN(OFFSET(L3231,-$M$3+1,0):L3231))</f>
        <v>94.86747725801483</v>
      </c>
      <c r="N3231" s="8">
        <f t="shared" si="657"/>
        <v>0.49000000000000199</v>
      </c>
      <c r="O3231" s="8">
        <f t="shared" si="658"/>
        <v>0.47000000000000064</v>
      </c>
      <c r="P3231" s="15">
        <f ca="1">AVERAGE(N3231:OFFSET(N3231,-$P$3+1,0))*$P$4*H3231</f>
        <v>51.625000000000078</v>
      </c>
      <c r="Q3231" s="15">
        <f ca="1">AVERAGE(O3231:OFFSET(O3231,-$P$3+1,0))*$Q$4*I3231</f>
        <v>39.874999999999972</v>
      </c>
      <c r="R3231" s="11" t="str">
        <f t="shared" ca="1" si="667"/>
        <v xml:space="preserve"> </v>
      </c>
      <c r="S3231" s="11" t="str">
        <f t="shared" ca="1" si="668"/>
        <v>Sell</v>
      </c>
      <c r="T3231" s="3">
        <f t="shared" ca="1" si="659"/>
        <v>-10</v>
      </c>
      <c r="U3231" s="16">
        <f t="shared" ca="1" si="660"/>
        <v>12.137931034482776</v>
      </c>
      <c r="V3231" s="3">
        <f t="shared" ca="1" si="661"/>
        <v>16.600000000000001</v>
      </c>
      <c r="W3231" s="3">
        <f t="shared" ca="1" si="662"/>
        <v>10.67</v>
      </c>
      <c r="X3231" s="12">
        <f t="shared" ca="1" si="663"/>
        <v>420.00000000000171</v>
      </c>
      <c r="Y3231" s="17">
        <f t="shared" ca="1" si="664"/>
        <v>-546.20689655172623</v>
      </c>
      <c r="Z3231" s="17">
        <f t="shared" ca="1" si="665"/>
        <v>-126.20689655172453</v>
      </c>
      <c r="AA3231" s="19">
        <f t="shared" ca="1" si="666"/>
        <v>37451.478209502631</v>
      </c>
      <c r="AB3231">
        <v>69868.704317892742</v>
      </c>
    </row>
    <row r="3232" spans="1:28" x14ac:dyDescent="0.25">
      <c r="A3232" s="22">
        <v>40696</v>
      </c>
      <c r="B3232" s="2">
        <v>17.39</v>
      </c>
      <c r="C3232" s="2">
        <v>16.72</v>
      </c>
      <c r="D3232" s="2">
        <v>16.809999999999999</v>
      </c>
      <c r="E3232">
        <v>11.1</v>
      </c>
      <c r="F3232">
        <v>10.85</v>
      </c>
      <c r="G3232">
        <v>10.9</v>
      </c>
      <c r="H3232" s="2">
        <v>1</v>
      </c>
      <c r="I3232" s="2">
        <v>1</v>
      </c>
      <c r="J3232" s="6">
        <f ca="1">100*(D3232-MIN(OFFSET(C3232,-$J$3+1,0):C3232))/(MAX(OFFSET(B3232,-$J$3+1,0):B3232)-MIN(OFFSET(C3232,-$J$3+1,0):C3232))</f>
        <v>40.689655172413701</v>
      </c>
      <c r="K3232" s="6">
        <f ca="1">100*(G3232-MIN(OFFSET(F3232,-$J$3+1,0):F3232))/(MAX(OFFSET(E3232,-$J$3+1,0):E3232)-MIN(OFFSET(F3232,-$J$3+1,0):F3232))</f>
        <v>47.999999999999972</v>
      </c>
      <c r="L3232" s="6">
        <f t="shared" ca="1" si="656"/>
        <v>-7.3103448275862704</v>
      </c>
      <c r="M3232" s="6">
        <f ca="1">100*(L3232-MIN(OFFSET(L3232,-$M$3+1,0):L3232))/(MAX(OFFSET(L3232,-$M$3+1,0):L3232)-MIN(OFFSET(L3232,-$M$3+1,0):L3232))</f>
        <v>57.123126610322522</v>
      </c>
      <c r="N3232" s="8">
        <f t="shared" si="657"/>
        <v>0.67000000000000171</v>
      </c>
      <c r="O3232" s="8">
        <f t="shared" si="658"/>
        <v>0.25</v>
      </c>
      <c r="P3232" s="15">
        <f ca="1">AVERAGE(N3232:OFFSET(N3232,-$P$3+1,0))*$P$4*H3232</f>
        <v>56.250000000000085</v>
      </c>
      <c r="Q3232" s="15">
        <f ca="1">AVERAGE(O3232:OFFSET(O3232,-$P$3+1,0))*$Q$4*I3232</f>
        <v>39.249999999999986</v>
      </c>
      <c r="R3232" s="11" t="str">
        <f t="shared" ca="1" si="667"/>
        <v xml:space="preserve"> </v>
      </c>
      <c r="S3232" s="11" t="str">
        <f t="shared" ca="1" si="668"/>
        <v>Sell</v>
      </c>
      <c r="T3232" s="3">
        <f t="shared" ca="1" si="659"/>
        <v>-10</v>
      </c>
      <c r="U3232" s="16">
        <f t="shared" ca="1" si="660"/>
        <v>12.137931034482776</v>
      </c>
      <c r="V3232" s="3">
        <f t="shared" ca="1" si="661"/>
        <v>16.600000000000001</v>
      </c>
      <c r="W3232" s="3">
        <f t="shared" ca="1" si="662"/>
        <v>10.67</v>
      </c>
      <c r="X3232" s="12">
        <f t="shared" ca="1" si="663"/>
        <v>370.00000000000102</v>
      </c>
      <c r="Y3232" s="17">
        <f t="shared" ca="1" si="664"/>
        <v>-169.93103448275738</v>
      </c>
      <c r="Z3232" s="17">
        <f t="shared" ca="1" si="665"/>
        <v>200.06896551724364</v>
      </c>
      <c r="AA3232" s="19">
        <f t="shared" ca="1" si="666"/>
        <v>37651.547175019878</v>
      </c>
      <c r="AB3232">
        <v>69868.704317892742</v>
      </c>
    </row>
    <row r="3233" spans="1:28" x14ac:dyDescent="0.25">
      <c r="A3233" s="22">
        <v>40697</v>
      </c>
      <c r="B3233" s="2">
        <v>16.88</v>
      </c>
      <c r="C3233" s="2">
        <v>16.510000000000002</v>
      </c>
      <c r="D3233" s="2">
        <v>16.62</v>
      </c>
      <c r="E3233">
        <v>10.95</v>
      </c>
      <c r="F3233">
        <v>10.67</v>
      </c>
      <c r="G3233">
        <v>10.7</v>
      </c>
      <c r="H3233" s="2">
        <v>1</v>
      </c>
      <c r="I3233" s="2">
        <v>1</v>
      </c>
      <c r="J3233" s="6">
        <f ca="1">100*(D3233-MIN(OFFSET(C3233,-$J$3+1,0):C3233))/(MAX(OFFSET(B3233,-$J$3+1,0):B3233)-MIN(OFFSET(C3233,-$J$3+1,0):C3233))</f>
        <v>27.586206896551818</v>
      </c>
      <c r="K3233" s="6">
        <f ca="1">100*(G3233-MIN(OFFSET(F3233,-$J$3+1,0):F3233))/(MAX(OFFSET(E3233,-$J$3+1,0):E3233)-MIN(OFFSET(F3233,-$J$3+1,0):F3233))</f>
        <v>23.42342342342338</v>
      </c>
      <c r="L3233" s="6">
        <f t="shared" ca="1" si="656"/>
        <v>4.1627834731284388</v>
      </c>
      <c r="M3233" s="6">
        <f ca="1">100*(L3233-MIN(OFFSET(L3233,-$M$3+1,0):L3233))/(MAX(OFFSET(L3233,-$M$3+1,0):L3233)-MIN(OFFSET(L3233,-$M$3+1,0):L3233))</f>
        <v>92.159153920432203</v>
      </c>
      <c r="N3233" s="8">
        <f t="shared" si="657"/>
        <v>0.36999999999999744</v>
      </c>
      <c r="O3233" s="8">
        <f t="shared" si="658"/>
        <v>0.27999999999999936</v>
      </c>
      <c r="P3233" s="15">
        <f ca="1">AVERAGE(N3233:OFFSET(N3233,-$P$3+1,0))*$P$4*H3233</f>
        <v>56.375000000000021</v>
      </c>
      <c r="Q3233" s="15">
        <f ca="1">AVERAGE(O3233:OFFSET(O3233,-$P$3+1,0))*$Q$4*I3233</f>
        <v>38.249999999999986</v>
      </c>
      <c r="R3233" s="11" t="str">
        <f t="shared" ca="1" si="667"/>
        <v xml:space="preserve"> </v>
      </c>
      <c r="S3233" s="11" t="str">
        <f t="shared" ca="1" si="668"/>
        <v>Sell</v>
      </c>
      <c r="T3233" s="3">
        <f t="shared" ca="1" si="659"/>
        <v>-10</v>
      </c>
      <c r="U3233" s="16">
        <f t="shared" ca="1" si="660"/>
        <v>12.137931034482776</v>
      </c>
      <c r="V3233" s="3">
        <f t="shared" ca="1" si="661"/>
        <v>16.600000000000001</v>
      </c>
      <c r="W3233" s="3">
        <f t="shared" ca="1" si="662"/>
        <v>10.67</v>
      </c>
      <c r="X3233" s="12">
        <f t="shared" ca="1" si="663"/>
        <v>189.99999999999773</v>
      </c>
      <c r="Y3233" s="17">
        <f t="shared" ca="1" si="664"/>
        <v>-242.75862068965682</v>
      </c>
      <c r="Z3233" s="17">
        <f t="shared" ca="1" si="665"/>
        <v>-52.758620689659097</v>
      </c>
      <c r="AA3233" s="19">
        <f t="shared" ca="1" si="666"/>
        <v>37598.788554330218</v>
      </c>
      <c r="AB3233">
        <v>69868.704317892742</v>
      </c>
    </row>
    <row r="3234" spans="1:28" x14ac:dyDescent="0.25">
      <c r="A3234" s="22">
        <v>40700</v>
      </c>
      <c r="B3234" s="2">
        <v>16.57</v>
      </c>
      <c r="C3234" s="2">
        <v>16.059999999999999</v>
      </c>
      <c r="D3234" s="2">
        <v>16.079999999999998</v>
      </c>
      <c r="E3234">
        <v>10.69</v>
      </c>
      <c r="F3234">
        <v>10.33</v>
      </c>
      <c r="G3234">
        <v>10.44</v>
      </c>
      <c r="H3234" s="2">
        <v>1</v>
      </c>
      <c r="I3234" s="2">
        <v>1</v>
      </c>
      <c r="J3234" s="6">
        <f ca="1">100*(D3234-MIN(OFFSET(C3234,-$J$3+1,0):C3234))/(MAX(OFFSET(B3234,-$J$3+1,0):B3234)-MIN(OFFSET(C3234,-$J$3+1,0):C3234))</f>
        <v>1.2422360248446918</v>
      </c>
      <c r="K3234" s="6">
        <f ca="1">100*(G3234-MIN(OFFSET(F3234,-$J$3+1,0):F3234))/(MAX(OFFSET(E3234,-$J$3+1,0):E3234)-MIN(OFFSET(F3234,-$J$3+1,0):F3234))</f>
        <v>9.0163934426228991</v>
      </c>
      <c r="L3234" s="6">
        <f t="shared" ca="1" si="656"/>
        <v>-7.7741574177782073</v>
      </c>
      <c r="M3234" s="6">
        <f ca="1">100*(L3234-MIN(OFFSET(L3234,-$M$3+1,0):L3234))/(MAX(OFFSET(L3234,-$M$3+1,0):L3234)-MIN(OFFSET(L3234,-$M$3+1,0):L3234))</f>
        <v>55.706760458840975</v>
      </c>
      <c r="N3234" s="8">
        <f t="shared" si="657"/>
        <v>0.56000000000000227</v>
      </c>
      <c r="O3234" s="8">
        <f t="shared" si="658"/>
        <v>0.36999999999999922</v>
      </c>
      <c r="P3234" s="15">
        <f ca="1">AVERAGE(N3234:OFFSET(N3234,-$P$3+1,0))*$P$4*H3234</f>
        <v>58.375000000000064</v>
      </c>
      <c r="Q3234" s="15">
        <f ca="1">AVERAGE(O3234:OFFSET(O3234,-$P$3+1,0))*$Q$4*I3234</f>
        <v>38.999999999999972</v>
      </c>
      <c r="R3234" s="11" t="str">
        <f t="shared" ca="1" si="667"/>
        <v xml:space="preserve"> </v>
      </c>
      <c r="S3234" s="11" t="str">
        <f t="shared" ca="1" si="668"/>
        <v>Sell</v>
      </c>
      <c r="T3234" s="3">
        <f t="shared" ca="1" si="659"/>
        <v>-10</v>
      </c>
      <c r="U3234" s="16">
        <f t="shared" ca="1" si="660"/>
        <v>12.137931034482776</v>
      </c>
      <c r="V3234" s="3">
        <f t="shared" ca="1" si="661"/>
        <v>16.600000000000001</v>
      </c>
      <c r="W3234" s="3">
        <f t="shared" ca="1" si="662"/>
        <v>10.67</v>
      </c>
      <c r="X3234" s="12">
        <f t="shared" ca="1" si="663"/>
        <v>540.00000000000273</v>
      </c>
      <c r="Y3234" s="17">
        <f t="shared" ca="1" si="664"/>
        <v>-315.58620689655191</v>
      </c>
      <c r="Z3234" s="17">
        <f t="shared" ca="1" si="665"/>
        <v>224.41379310345081</v>
      </c>
      <c r="AA3234" s="19">
        <f t="shared" ca="1" si="666"/>
        <v>37823.202347433667</v>
      </c>
      <c r="AB3234">
        <v>69868.704317892742</v>
      </c>
    </row>
    <row r="3235" spans="1:28" x14ac:dyDescent="0.25">
      <c r="A3235" s="22">
        <v>40701</v>
      </c>
      <c r="B3235" s="2">
        <v>16.14</v>
      </c>
      <c r="C3235" s="2">
        <v>15.68</v>
      </c>
      <c r="D3235" s="2">
        <v>15.69</v>
      </c>
      <c r="E3235">
        <v>10.5</v>
      </c>
      <c r="F3235">
        <v>10.23</v>
      </c>
      <c r="G3235">
        <v>10.28</v>
      </c>
      <c r="H3235" s="2">
        <v>1</v>
      </c>
      <c r="I3235" s="2">
        <v>1</v>
      </c>
      <c r="J3235" s="6">
        <f ca="1">100*(D3235-MIN(OFFSET(C3235,-$J$3+1,0):C3235))/(MAX(OFFSET(B3235,-$J$3+1,0):B3235)-MIN(OFFSET(C3235,-$J$3+1,0):C3235))</f>
        <v>0.50251256281405909</v>
      </c>
      <c r="K3235" s="6">
        <f ca="1">100*(G3235-MIN(OFFSET(F3235,-$J$3+1,0):F3235))/(MAX(OFFSET(E3235,-$J$3+1,0):E3235)-MIN(OFFSET(F3235,-$J$3+1,0):F3235))</f>
        <v>3.7878787878787064</v>
      </c>
      <c r="L3235" s="6">
        <f t="shared" ca="1" si="656"/>
        <v>-3.2853662250646471</v>
      </c>
      <c r="M3235" s="6">
        <f ca="1">100*(L3235-MIN(OFFSET(L3235,-$M$3+1,0):L3235))/(MAX(OFFSET(L3235,-$M$3+1,0):L3235)-MIN(OFFSET(L3235,-$M$3+1,0):L3235))</f>
        <v>67.407631306932856</v>
      </c>
      <c r="N3235" s="8">
        <f t="shared" si="657"/>
        <v>0.46000000000000085</v>
      </c>
      <c r="O3235" s="8">
        <f t="shared" si="658"/>
        <v>0.26999999999999957</v>
      </c>
      <c r="P3235" s="15">
        <f ca="1">AVERAGE(N3235:OFFSET(N3235,-$P$3+1,0))*$P$4*H3235</f>
        <v>53.875000000000071</v>
      </c>
      <c r="Q3235" s="15">
        <f ca="1">AVERAGE(O3235:OFFSET(O3235,-$P$3+1,0))*$Q$4*I3235</f>
        <v>37.874999999999972</v>
      </c>
      <c r="R3235" s="11" t="str">
        <f t="shared" ca="1" si="667"/>
        <v xml:space="preserve"> </v>
      </c>
      <c r="S3235" s="11" t="str">
        <f t="shared" ca="1" si="668"/>
        <v>Sell</v>
      </c>
      <c r="T3235" s="3">
        <f t="shared" ca="1" si="659"/>
        <v>-10</v>
      </c>
      <c r="U3235" s="16">
        <f t="shared" ca="1" si="660"/>
        <v>12.137931034482776</v>
      </c>
      <c r="V3235" s="3">
        <f t="shared" ca="1" si="661"/>
        <v>16.600000000000001</v>
      </c>
      <c r="W3235" s="3">
        <f t="shared" ca="1" si="662"/>
        <v>10.67</v>
      </c>
      <c r="X3235" s="12">
        <f t="shared" ca="1" si="663"/>
        <v>389.99999999999881</v>
      </c>
      <c r="Y3235" s="17">
        <f t="shared" ca="1" si="664"/>
        <v>-194.20689655172458</v>
      </c>
      <c r="Z3235" s="17">
        <f t="shared" ca="1" si="665"/>
        <v>195.79310344827422</v>
      </c>
      <c r="AA3235" s="19">
        <f t="shared" ca="1" si="666"/>
        <v>38018.995450881943</v>
      </c>
      <c r="AB3235">
        <v>69868.704317892742</v>
      </c>
    </row>
    <row r="3236" spans="1:28" x14ac:dyDescent="0.25">
      <c r="A3236" s="22">
        <v>40702</v>
      </c>
      <c r="B3236" s="2">
        <v>15.76</v>
      </c>
      <c r="C3236" s="2">
        <v>15.33</v>
      </c>
      <c r="D3236" s="2">
        <v>15.44</v>
      </c>
      <c r="E3236">
        <v>10.26</v>
      </c>
      <c r="F3236">
        <v>9.91</v>
      </c>
      <c r="G3236">
        <v>9.9700000000000006</v>
      </c>
      <c r="H3236" s="2">
        <v>1</v>
      </c>
      <c r="I3236" s="2">
        <v>1</v>
      </c>
      <c r="J3236" s="6">
        <f ca="1">100*(D3236-MIN(OFFSET(C3236,-$J$3+1,0):C3236))/(MAX(OFFSET(B3236,-$J$3+1,0):B3236)-MIN(OFFSET(C3236,-$J$3+1,0):C3236))</f>
        <v>4.7008547008546735</v>
      </c>
      <c r="K3236" s="6">
        <f ca="1">100*(G3236-MIN(OFFSET(F3236,-$J$3+1,0):F3236))/(MAX(OFFSET(E3236,-$J$3+1,0):E3236)-MIN(OFFSET(F3236,-$J$3+1,0):F3236))</f>
        <v>3.6585365853658827</v>
      </c>
      <c r="L3236" s="6">
        <f t="shared" ca="1" si="656"/>
        <v>1.0423181154887908</v>
      </c>
      <c r="M3236" s="6">
        <f ca="1">100*(L3236-MIN(OFFSET(L3236,-$M$3+1,0):L3236))/(MAX(OFFSET(L3236,-$M$3+1,0):L3236)-MIN(OFFSET(L3236,-$M$3+1,0):L3236))</f>
        <v>74.764418584512484</v>
      </c>
      <c r="N3236" s="8">
        <f t="shared" si="657"/>
        <v>0.42999999999999972</v>
      </c>
      <c r="O3236" s="8">
        <f t="shared" si="658"/>
        <v>0.36999999999999922</v>
      </c>
      <c r="P3236" s="15">
        <f ca="1">AVERAGE(N3236:OFFSET(N3236,-$P$3+1,0))*$P$4*H3236</f>
        <v>49.875000000000071</v>
      </c>
      <c r="Q3236" s="15">
        <f ca="1">AVERAGE(O3236:OFFSET(O3236,-$P$3+1,0))*$Q$4*I3236</f>
        <v>35.999999999999964</v>
      </c>
      <c r="R3236" s="11" t="str">
        <f t="shared" ca="1" si="667"/>
        <v xml:space="preserve"> </v>
      </c>
      <c r="S3236" s="11" t="str">
        <f t="shared" ca="1" si="668"/>
        <v>Sell</v>
      </c>
      <c r="T3236" s="3">
        <f t="shared" ca="1" si="659"/>
        <v>-10</v>
      </c>
      <c r="U3236" s="16">
        <f t="shared" ca="1" si="660"/>
        <v>12.137931034482776</v>
      </c>
      <c r="V3236" s="3">
        <f t="shared" ca="1" si="661"/>
        <v>16.600000000000001</v>
      </c>
      <c r="W3236" s="3">
        <f t="shared" ca="1" si="662"/>
        <v>10.67</v>
      </c>
      <c r="X3236" s="12">
        <f t="shared" ca="1" si="663"/>
        <v>250</v>
      </c>
      <c r="Y3236" s="17">
        <f t="shared" ca="1" si="664"/>
        <v>-376.2758620689645</v>
      </c>
      <c r="Z3236" s="17">
        <f t="shared" ca="1" si="665"/>
        <v>-126.2758620689645</v>
      </c>
      <c r="AA3236" s="19">
        <f t="shared" ca="1" si="666"/>
        <v>37892.719588812979</v>
      </c>
      <c r="AB3236">
        <v>69868.704317892742</v>
      </c>
    </row>
    <row r="3237" spans="1:28" x14ac:dyDescent="0.25">
      <c r="A3237" s="22">
        <v>40703</v>
      </c>
      <c r="B3237" s="2">
        <v>15.97</v>
      </c>
      <c r="C3237" s="2">
        <v>15.26</v>
      </c>
      <c r="D3237" s="2">
        <v>15.69</v>
      </c>
      <c r="E3237">
        <v>10.26</v>
      </c>
      <c r="F3237">
        <v>9.92</v>
      </c>
      <c r="G3237">
        <v>9.99</v>
      </c>
      <c r="H3237" s="2">
        <v>1</v>
      </c>
      <c r="I3237" s="2">
        <v>1</v>
      </c>
      <c r="J3237" s="6">
        <f ca="1">100*(D3237-MIN(OFFSET(C3237,-$J$3+1,0):C3237))/(MAX(OFFSET(B3237,-$J$3+1,0):B3237)-MIN(OFFSET(C3237,-$J$3+1,0):C3237))</f>
        <v>17.842323651452258</v>
      </c>
      <c r="K3237" s="6">
        <f ca="1">100*(G3237-MIN(OFFSET(F3237,-$J$3+1,0):F3237))/(MAX(OFFSET(E3237,-$J$3+1,0):E3237)-MIN(OFFSET(F3237,-$J$3+1,0):F3237))</f>
        <v>4.8780487804878074</v>
      </c>
      <c r="L3237" s="6">
        <f t="shared" ca="1" si="656"/>
        <v>12.96427487096445</v>
      </c>
      <c r="M3237" s="6">
        <f ca="1">100*(L3237-MIN(OFFSET(L3237,-$M$3+1,0):L3237))/(MAX(OFFSET(L3237,-$M$3+1,0):L3237)-MIN(OFFSET(L3237,-$M$3+1,0):L3237))</f>
        <v>99.999999999999986</v>
      </c>
      <c r="N3237" s="8">
        <f t="shared" si="657"/>
        <v>0.71000000000000085</v>
      </c>
      <c r="O3237" s="8">
        <f t="shared" si="658"/>
        <v>0.33999999999999986</v>
      </c>
      <c r="P3237" s="15">
        <f ca="1">AVERAGE(N3237:OFFSET(N3237,-$P$3+1,0))*$P$4*H3237</f>
        <v>51.875000000000071</v>
      </c>
      <c r="Q3237" s="15">
        <f ca="1">AVERAGE(O3237:OFFSET(O3237,-$P$3+1,0))*$Q$4*I3237</f>
        <v>34.249999999999979</v>
      </c>
      <c r="R3237" s="11" t="str">
        <f t="shared" ca="1" si="667"/>
        <v xml:space="preserve"> </v>
      </c>
      <c r="S3237" s="11" t="str">
        <f t="shared" ca="1" si="668"/>
        <v>Sell</v>
      </c>
      <c r="T3237" s="3">
        <f t="shared" ca="1" si="659"/>
        <v>-10</v>
      </c>
      <c r="U3237" s="16">
        <f t="shared" ca="1" si="660"/>
        <v>12.137931034482776</v>
      </c>
      <c r="V3237" s="3">
        <f t="shared" ca="1" si="661"/>
        <v>16.600000000000001</v>
      </c>
      <c r="W3237" s="3">
        <f t="shared" ca="1" si="662"/>
        <v>10.67</v>
      </c>
      <c r="X3237" s="12">
        <f t="shared" ca="1" si="663"/>
        <v>-250</v>
      </c>
      <c r="Y3237" s="17">
        <f t="shared" ca="1" si="664"/>
        <v>24.275862068965033</v>
      </c>
      <c r="Z3237" s="17">
        <f t="shared" ca="1" si="665"/>
        <v>-225.72413793103496</v>
      </c>
      <c r="AA3237" s="19">
        <f t="shared" ca="1" si="666"/>
        <v>37666.995450881943</v>
      </c>
      <c r="AB3237">
        <v>69868.704317892742</v>
      </c>
    </row>
    <row r="3238" spans="1:28" x14ac:dyDescent="0.25">
      <c r="A3238" s="22">
        <v>40704</v>
      </c>
      <c r="B3238" s="2">
        <v>15.65</v>
      </c>
      <c r="C3238" s="2">
        <v>15.05</v>
      </c>
      <c r="D3238" s="2">
        <v>15.35</v>
      </c>
      <c r="E3238">
        <v>9.94</v>
      </c>
      <c r="F3238">
        <v>9.49</v>
      </c>
      <c r="G3238">
        <v>9.74</v>
      </c>
      <c r="H3238" s="2">
        <v>1</v>
      </c>
      <c r="I3238" s="2">
        <v>1</v>
      </c>
      <c r="J3238" s="6">
        <f ca="1">100*(D3238-MIN(OFFSET(C3238,-$J$3+1,0):C3238))/(MAX(OFFSET(B3238,-$J$3+1,0):B3238)-MIN(OFFSET(C3238,-$J$3+1,0):C3238))</f>
        <v>11.450381679389269</v>
      </c>
      <c r="K3238" s="6">
        <f ca="1">100*(G3238-MIN(OFFSET(F3238,-$J$3+1,0):F3238))/(MAX(OFFSET(E3238,-$J$3+1,0):E3238)-MIN(OFFSET(F3238,-$J$3+1,0):F3238))</f>
        <v>12.135922330097085</v>
      </c>
      <c r="L3238" s="6">
        <f t="shared" ca="1" si="656"/>
        <v>-0.68554065070781611</v>
      </c>
      <c r="M3238" s="6">
        <f ca="1">100*(L3238-MIN(OFFSET(L3238,-$M$3+1,0):L3238))/(MAX(OFFSET(L3238,-$M$3+1,0):L3238)-MIN(OFFSET(L3238,-$M$3+1,0):L3238))</f>
        <v>34.181063777507767</v>
      </c>
      <c r="N3238" s="8">
        <f t="shared" si="657"/>
        <v>0.63999999999999879</v>
      </c>
      <c r="O3238" s="8">
        <f t="shared" si="658"/>
        <v>0.5</v>
      </c>
      <c r="P3238" s="15">
        <f ca="1">AVERAGE(N3238:OFFSET(N3238,-$P$3+1,0))*$P$4*H3238</f>
        <v>54.125000000000043</v>
      </c>
      <c r="Q3238" s="15">
        <f ca="1">AVERAGE(O3238:OFFSET(O3238,-$P$3+1,0))*$Q$4*I3238</f>
        <v>35.624999999999972</v>
      </c>
      <c r="R3238" s="11" t="str">
        <f t="shared" ca="1" si="667"/>
        <v xml:space="preserve"> </v>
      </c>
      <c r="S3238" s="11" t="str">
        <f t="shared" ca="1" si="668"/>
        <v>Exit</v>
      </c>
      <c r="T3238" s="3">
        <f t="shared" ca="1" si="659"/>
        <v>-10</v>
      </c>
      <c r="U3238" s="16">
        <f t="shared" ca="1" si="660"/>
        <v>12.137931034482776</v>
      </c>
      <c r="V3238" s="3">
        <f t="shared" ca="1" si="661"/>
        <v>16.600000000000001</v>
      </c>
      <c r="W3238" s="3">
        <f t="shared" ca="1" si="662"/>
        <v>10.67</v>
      </c>
      <c r="X3238" s="12">
        <f t="shared" ca="1" si="663"/>
        <v>339.99999999999989</v>
      </c>
      <c r="Y3238" s="17">
        <f t="shared" ca="1" si="664"/>
        <v>-303.44827586206941</v>
      </c>
      <c r="Z3238" s="17">
        <f t="shared" ca="1" si="665"/>
        <v>36.551724137930478</v>
      </c>
      <c r="AA3238" s="19">
        <f t="shared" ca="1" si="666"/>
        <v>37703.54717501987</v>
      </c>
      <c r="AB3238">
        <v>69868.704317892742</v>
      </c>
    </row>
    <row r="3239" spans="1:28" x14ac:dyDescent="0.25">
      <c r="A3239" s="22">
        <v>40707</v>
      </c>
      <c r="B3239" s="2">
        <v>15.6</v>
      </c>
      <c r="C3239" s="2">
        <v>15.22</v>
      </c>
      <c r="D3239" s="2">
        <v>15.52</v>
      </c>
      <c r="E3239">
        <v>9.9700000000000006</v>
      </c>
      <c r="F3239">
        <v>9.6</v>
      </c>
      <c r="G3239">
        <v>9.86</v>
      </c>
      <c r="H3239" s="2">
        <v>1</v>
      </c>
      <c r="I3239" s="2">
        <v>1</v>
      </c>
      <c r="J3239" s="6">
        <f ca="1">100*(D3239-MIN(OFFSET(C3239,-$J$3+1,0):C3239))/(MAX(OFFSET(B3239,-$J$3+1,0):B3239)-MIN(OFFSET(C3239,-$J$3+1,0):C3239))</f>
        <v>17.938931297709875</v>
      </c>
      <c r="K3239" s="6">
        <f ca="1">100*(G3239-MIN(OFFSET(F3239,-$J$3+1,0):F3239))/(MAX(OFFSET(E3239,-$J$3+1,0):E3239)-MIN(OFFSET(F3239,-$J$3+1,0):F3239))</f>
        <v>17.961165048543648</v>
      </c>
      <c r="L3239" s="6">
        <f t="shared" ca="1" si="656"/>
        <v>-2.2233750833773769E-2</v>
      </c>
      <c r="M3239" s="6">
        <f ca="1">100*(L3239-MIN(OFFSET(L3239,-$M$3+1,0):L3239))/(MAX(OFFSET(L3239,-$M$3+1,0):L3239)-MIN(OFFSET(L3239,-$M$3+1,0):L3239))</f>
        <v>37.379506604037623</v>
      </c>
      <c r="N3239" s="8">
        <f t="shared" si="657"/>
        <v>0.37999999999999901</v>
      </c>
      <c r="O3239" s="8">
        <f t="shared" si="658"/>
        <v>0.37000000000000099</v>
      </c>
      <c r="P3239" s="15">
        <f ca="1">AVERAGE(N3239:OFFSET(N3239,-$P$3+1,0))*$P$4*H3239</f>
        <v>52.750000000000007</v>
      </c>
      <c r="Q3239" s="15">
        <f ca="1">AVERAGE(O3239:OFFSET(O3239,-$P$3+1,0))*$Q$4*I3239</f>
        <v>34.374999999999979</v>
      </c>
      <c r="R3239" s="11" t="str">
        <f t="shared" ca="1" si="667"/>
        <v xml:space="preserve"> </v>
      </c>
      <c r="S3239" s="11" t="str">
        <f t="shared" ca="1" si="668"/>
        <v xml:space="preserve"> </v>
      </c>
      <c r="T3239" s="3" t="str">
        <f t="shared" ca="1" si="659"/>
        <v xml:space="preserve"> </v>
      </c>
      <c r="U3239" s="16" t="str">
        <f t="shared" ca="1" si="660"/>
        <v xml:space="preserve"> </v>
      </c>
      <c r="V3239" s="3" t="str">
        <f t="shared" ca="1" si="661"/>
        <v xml:space="preserve"> </v>
      </c>
      <c r="W3239" s="3" t="str">
        <f t="shared" ca="1" si="662"/>
        <v xml:space="preserve"> </v>
      </c>
      <c r="X3239" s="12" t="str">
        <f t="shared" ca="1" si="663"/>
        <v xml:space="preserve"> </v>
      </c>
      <c r="Y3239" s="17" t="str">
        <f t="shared" ca="1" si="664"/>
        <v xml:space="preserve"> </v>
      </c>
      <c r="Z3239" s="17" t="str">
        <f t="shared" ca="1" si="665"/>
        <v xml:space="preserve"> </v>
      </c>
      <c r="AA3239" s="19">
        <f t="shared" ca="1" si="666"/>
        <v>37703.54717501987</v>
      </c>
      <c r="AB3239">
        <v>69868.704317892742</v>
      </c>
    </row>
    <row r="3240" spans="1:28" x14ac:dyDescent="0.25">
      <c r="A3240" s="22">
        <v>40708</v>
      </c>
      <c r="B3240" s="2">
        <v>16.09</v>
      </c>
      <c r="C3240" s="2">
        <v>15.68</v>
      </c>
      <c r="D3240" s="2">
        <v>15.88</v>
      </c>
      <c r="E3240">
        <v>10.47</v>
      </c>
      <c r="F3240">
        <v>9.93</v>
      </c>
      <c r="G3240">
        <v>10.33</v>
      </c>
      <c r="H3240" s="2">
        <v>1</v>
      </c>
      <c r="I3240" s="2">
        <v>1</v>
      </c>
      <c r="J3240" s="6">
        <f ca="1">100*(D3240-MIN(OFFSET(C3240,-$J$3+1,0):C3240))/(MAX(OFFSET(B3240,-$J$3+1,0):B3240)-MIN(OFFSET(C3240,-$J$3+1,0):C3240))</f>
        <v>32.046332046332047</v>
      </c>
      <c r="K3240" s="6">
        <f ca="1">100*(G3240-MIN(OFFSET(F3240,-$J$3+1,0):F3240))/(MAX(OFFSET(E3240,-$J$3+1,0):E3240)-MIN(OFFSET(F3240,-$J$3+1,0):F3240))</f>
        <v>42.211055276381899</v>
      </c>
      <c r="L3240" s="6">
        <f t="shared" ca="1" si="656"/>
        <v>-10.164723230049852</v>
      </c>
      <c r="M3240" s="6">
        <f ca="1">100*(L3240-MIN(OFFSET(L3240,-$M$3+1,0):L3240))/(MAX(OFFSET(L3240,-$M$3+1,0):L3240)-MIN(OFFSET(L3240,-$M$3+1,0):L3240))</f>
        <v>0</v>
      </c>
      <c r="N3240" s="8">
        <f t="shared" si="657"/>
        <v>0.57000000000000028</v>
      </c>
      <c r="O3240" s="8">
        <f t="shared" si="658"/>
        <v>0.61000000000000121</v>
      </c>
      <c r="P3240" s="15">
        <f ca="1">AVERAGE(N3240:OFFSET(N3240,-$P$3+1,0))*$P$4*H3240</f>
        <v>51.499999999999993</v>
      </c>
      <c r="Q3240" s="15">
        <f ca="1">AVERAGE(O3240:OFFSET(O3240,-$P$3+1,0))*$Q$4*I3240</f>
        <v>38.874999999999993</v>
      </c>
      <c r="R3240" s="11" t="str">
        <f t="shared" ca="1" si="667"/>
        <v>Buy</v>
      </c>
      <c r="S3240" s="11" t="str">
        <f t="shared" ca="1" si="668"/>
        <v xml:space="preserve"> </v>
      </c>
      <c r="T3240" s="3">
        <f t="shared" ca="1" si="659"/>
        <v>10</v>
      </c>
      <c r="U3240" s="16">
        <f t="shared" ca="1" si="660"/>
        <v>-13.247588424437298</v>
      </c>
      <c r="V3240" s="3">
        <f t="shared" ca="1" si="661"/>
        <v>15.88</v>
      </c>
      <c r="W3240" s="3">
        <f t="shared" ca="1" si="662"/>
        <v>10.33</v>
      </c>
      <c r="X3240" s="12" t="str">
        <f t="shared" ca="1" si="663"/>
        <v xml:space="preserve"> </v>
      </c>
      <c r="Y3240" s="17" t="str">
        <f t="shared" ca="1" si="664"/>
        <v xml:space="preserve"> </v>
      </c>
      <c r="Z3240" s="17" t="str">
        <f t="shared" ca="1" si="665"/>
        <v xml:space="preserve"> </v>
      </c>
      <c r="AA3240" s="19">
        <f t="shared" ca="1" si="666"/>
        <v>37703.54717501987</v>
      </c>
      <c r="AB3240">
        <v>69868.704317892742</v>
      </c>
    </row>
    <row r="3241" spans="1:28" x14ac:dyDescent="0.25">
      <c r="A3241" s="22">
        <v>40709</v>
      </c>
      <c r="B3241" s="2">
        <v>15.83</v>
      </c>
      <c r="C3241" s="2">
        <v>15.47</v>
      </c>
      <c r="D3241" s="2">
        <v>15.55</v>
      </c>
      <c r="E3241">
        <v>10.34</v>
      </c>
      <c r="F3241">
        <v>10.029999999999999</v>
      </c>
      <c r="G3241">
        <v>10.15</v>
      </c>
      <c r="H3241" s="2">
        <v>1</v>
      </c>
      <c r="I3241" s="2">
        <v>1</v>
      </c>
      <c r="J3241" s="6">
        <f ca="1">100*(D3241-MIN(OFFSET(C3241,-$J$3+1,0):C3241))/(MAX(OFFSET(B3241,-$J$3+1,0):B3241)-MIN(OFFSET(C3241,-$J$3+1,0):C3241))</f>
        <v>21.36752136752137</v>
      </c>
      <c r="K3241" s="6">
        <f ca="1">100*(G3241-MIN(OFFSET(F3241,-$J$3+1,0):F3241))/(MAX(OFFSET(E3241,-$J$3+1,0):E3241)-MIN(OFFSET(F3241,-$J$3+1,0):F3241))</f>
        <v>40.993788819875803</v>
      </c>
      <c r="L3241" s="6">
        <f t="shared" ca="1" si="656"/>
        <v>-19.626267452354433</v>
      </c>
      <c r="M3241" s="6">
        <f ca="1">100*(L3241-MIN(OFFSET(L3241,-$M$3+1,0):L3241))/(MAX(OFFSET(L3241,-$M$3+1,0):L3241)-MIN(OFFSET(L3241,-$M$3+1,0):L3241))</f>
        <v>0</v>
      </c>
      <c r="N3241" s="8">
        <f t="shared" si="657"/>
        <v>0.41000000000000014</v>
      </c>
      <c r="O3241" s="8">
        <f t="shared" si="658"/>
        <v>0.3100000000000005</v>
      </c>
      <c r="P3241" s="15">
        <f ca="1">AVERAGE(N3241:OFFSET(N3241,-$P$3+1,0))*$P$4*H3241</f>
        <v>52.000000000000021</v>
      </c>
      <c r="Q3241" s="15">
        <f ca="1">AVERAGE(O3241:OFFSET(O3241,-$P$3+1,0))*$Q$4*I3241</f>
        <v>39.250000000000007</v>
      </c>
      <c r="R3241" s="11" t="str">
        <f t="shared" ca="1" si="667"/>
        <v>Buy</v>
      </c>
      <c r="S3241" s="11" t="str">
        <f t="shared" ca="1" si="668"/>
        <v xml:space="preserve"> </v>
      </c>
      <c r="T3241" s="3">
        <f t="shared" ca="1" si="659"/>
        <v>10</v>
      </c>
      <c r="U3241" s="16">
        <f t="shared" ca="1" si="660"/>
        <v>-13.247588424437298</v>
      </c>
      <c r="V3241" s="3">
        <f t="shared" ca="1" si="661"/>
        <v>15.88</v>
      </c>
      <c r="W3241" s="3">
        <f t="shared" ca="1" si="662"/>
        <v>10.33</v>
      </c>
      <c r="X3241" s="12">
        <f t="shared" ca="1" si="663"/>
        <v>-330.00000000000006</v>
      </c>
      <c r="Y3241" s="17">
        <f t="shared" ca="1" si="664"/>
        <v>238.45659163987102</v>
      </c>
      <c r="Z3241" s="17">
        <f t="shared" ca="1" si="665"/>
        <v>-91.543408360129035</v>
      </c>
      <c r="AA3241" s="19">
        <f t="shared" ca="1" si="666"/>
        <v>37612.003766659742</v>
      </c>
      <c r="AB3241">
        <v>69868.704317892742</v>
      </c>
    </row>
    <row r="3242" spans="1:28" x14ac:dyDescent="0.25">
      <c r="A3242" s="22">
        <v>40710</v>
      </c>
      <c r="B3242" s="2">
        <v>16.23</v>
      </c>
      <c r="C3242" s="2">
        <v>15.55</v>
      </c>
      <c r="D3242" s="2">
        <v>15.89</v>
      </c>
      <c r="E3242">
        <v>10.64</v>
      </c>
      <c r="F3242">
        <v>10.15</v>
      </c>
      <c r="G3242">
        <v>10.36</v>
      </c>
      <c r="H3242" s="2">
        <v>1</v>
      </c>
      <c r="I3242" s="2">
        <v>1</v>
      </c>
      <c r="J3242" s="6">
        <f ca="1">100*(D3242-MIN(OFFSET(C3242,-$J$3+1,0):C3242))/(MAX(OFFSET(B3242,-$J$3+1,0):B3242)-MIN(OFFSET(C3242,-$J$3+1,0):C3242))</f>
        <v>45.901639344262328</v>
      </c>
      <c r="K3242" s="6">
        <f ca="1">100*(G3242-MIN(OFFSET(F3242,-$J$3+1,0):F3242))/(MAX(OFFSET(E3242,-$J$3+1,0):E3242)-MIN(OFFSET(F3242,-$J$3+1,0):F3242))</f>
        <v>59.589041095890387</v>
      </c>
      <c r="L3242" s="6">
        <f t="shared" ca="1" si="656"/>
        <v>-13.687401751628059</v>
      </c>
      <c r="M3242" s="6">
        <f ca="1">100*(L3242-MIN(OFFSET(L3242,-$M$3+1,0):L3242))/(MAX(OFFSET(L3242,-$M$3+1,0):L3242)-MIN(OFFSET(L3242,-$M$3+1,0):L3242))</f>
        <v>18.222666078425618</v>
      </c>
      <c r="N3242" s="8">
        <f t="shared" si="657"/>
        <v>0.67999999999999972</v>
      </c>
      <c r="O3242" s="8">
        <f t="shared" si="658"/>
        <v>0.49000000000000021</v>
      </c>
      <c r="P3242" s="15">
        <f ca="1">AVERAGE(N3242:OFFSET(N3242,-$P$3+1,0))*$P$4*H3242</f>
        <v>53.499999999999993</v>
      </c>
      <c r="Q3242" s="15">
        <f ca="1">AVERAGE(O3242:OFFSET(O3242,-$P$3+1,0))*$Q$4*I3242</f>
        <v>40.750000000000021</v>
      </c>
      <c r="R3242" s="11" t="str">
        <f t="shared" ca="1" si="667"/>
        <v>Buy</v>
      </c>
      <c r="S3242" s="11" t="str">
        <f t="shared" ca="1" si="668"/>
        <v xml:space="preserve"> </v>
      </c>
      <c r="T3242" s="3">
        <f t="shared" ca="1" si="659"/>
        <v>10</v>
      </c>
      <c r="U3242" s="16">
        <f t="shared" ca="1" si="660"/>
        <v>-13.247588424437298</v>
      </c>
      <c r="V3242" s="3">
        <f t="shared" ca="1" si="661"/>
        <v>15.88</v>
      </c>
      <c r="W3242" s="3">
        <f t="shared" ca="1" si="662"/>
        <v>10.33</v>
      </c>
      <c r="X3242" s="12">
        <f t="shared" ca="1" si="663"/>
        <v>339.99999999999989</v>
      </c>
      <c r="Y3242" s="17">
        <f t="shared" ca="1" si="664"/>
        <v>-278.19935691318204</v>
      </c>
      <c r="Z3242" s="17">
        <f t="shared" ca="1" si="665"/>
        <v>61.800643086817843</v>
      </c>
      <c r="AA3242" s="19">
        <f t="shared" ca="1" si="666"/>
        <v>37673.804409746561</v>
      </c>
      <c r="AB3242">
        <v>69868.704317892742</v>
      </c>
    </row>
    <row r="3243" spans="1:28" x14ac:dyDescent="0.25">
      <c r="A3243" s="22">
        <v>40711</v>
      </c>
      <c r="B3243" s="2">
        <v>16.149999999999999</v>
      </c>
      <c r="C3243" s="2">
        <v>15.84</v>
      </c>
      <c r="D3243" s="2">
        <v>16.11</v>
      </c>
      <c r="E3243">
        <v>10.61</v>
      </c>
      <c r="F3243">
        <v>10.33</v>
      </c>
      <c r="G3243">
        <v>10.55</v>
      </c>
      <c r="H3243" s="2">
        <v>1</v>
      </c>
      <c r="I3243" s="2">
        <v>1</v>
      </c>
      <c r="J3243" s="6">
        <f ca="1">100*(D3243-MIN(OFFSET(C3243,-$J$3+1,0):C3243))/(MAX(OFFSET(B3243,-$J$3+1,0):B3243)-MIN(OFFSET(C3243,-$J$3+1,0):C3243))</f>
        <v>69.736842105263094</v>
      </c>
      <c r="K3243" s="6">
        <f ca="1">100*(G3243-MIN(OFFSET(F3243,-$J$3+1,0):F3243))/(MAX(OFFSET(E3243,-$J$3+1,0):E3243)-MIN(OFFSET(F3243,-$J$3+1,0):F3243))</f>
        <v>88.333333333333428</v>
      </c>
      <c r="L3243" s="6">
        <f t="shared" ref="L3243:L3306" ca="1" si="669">J3243-K3243</f>
        <v>-18.596491228070335</v>
      </c>
      <c r="M3243" s="6">
        <f ca="1">100*(L3243-MIN(OFFSET(L3243,-$M$3+1,0):L3243))/(MAX(OFFSET(L3243,-$M$3+1,0):L3243)-MIN(OFFSET(L3243,-$M$3+1,0):L3243))</f>
        <v>3.1597394546800248</v>
      </c>
      <c r="N3243" s="8">
        <f t="shared" ref="N3243:N3306" si="670">MAX(B3243-C3243,B3243-D3242,D3242-C3243)</f>
        <v>0.30999999999999872</v>
      </c>
      <c r="O3243" s="8">
        <f t="shared" ref="O3243:O3306" si="671">MAX(E3243-F3243,E3243-G3242,G3242-F3243)</f>
        <v>0.27999999999999936</v>
      </c>
      <c r="P3243" s="15">
        <f ca="1">AVERAGE(N3243:OFFSET(N3243,-$P$3+1,0))*$P$4*H3243</f>
        <v>51.624999999999964</v>
      </c>
      <c r="Q3243" s="15">
        <f ca="1">AVERAGE(O3243:OFFSET(O3243,-$P$3+1,0))*$Q$4*I3243</f>
        <v>40.875000000000014</v>
      </c>
      <c r="R3243" s="11" t="str">
        <f t="shared" ca="1" si="667"/>
        <v>Buy</v>
      </c>
      <c r="S3243" s="11" t="str">
        <f t="shared" ca="1" si="668"/>
        <v xml:space="preserve"> </v>
      </c>
      <c r="T3243" s="3">
        <f t="shared" ref="T3243:T3306" ca="1" si="672">IF(AND($R3243="Buy",$R3242=" "),T$3,IF(AND($R3243="Buy",$R3242="Exit"),T$3,IF(AND($S3243="Sell",$S3242=" "),-T$3,IF(OR($R3242="Buy",S3242="Sell"),T3242," "))))</f>
        <v>10</v>
      </c>
      <c r="U3243" s="16">
        <f t="shared" ref="U3243:U3306" ca="1" si="673">IF(AND($R3243="Buy",$R3242=" "),-T$3*P3243/Q3243,IF(AND($R3243="Buy",$R3242="Exit"),-T$3*P3243/Q3243,IF(AND($S3243="Sell",S3242=" "),T$3*P3243/Q3243,IF(OR($R3242="Buy",$S3242="Sell"),U3242," "))))</f>
        <v>-13.247588424437298</v>
      </c>
      <c r="V3243" s="3">
        <f t="shared" ref="V3243:V3306" ca="1" si="674">IF(AND($R3243="Buy",$R3242=" "),D3243,IF(AND($R3243="Buy",$R3242="Exit"),D3243,IF(AND($S3243="Sell",V3242=" "),D3243,IF(OR($R3242="Buy",S3242="Sell"),V3242," "))))</f>
        <v>15.88</v>
      </c>
      <c r="W3243" s="3">
        <f t="shared" ref="W3243:W3306" ca="1" si="675">IF(AND($R3243="Buy",$R3242=" "),G3243,IF(AND($S3243="Sell",W3242=" "),G3243,IF(OR($R3242="Buy",S3242="Sell"),W3242," ")))</f>
        <v>10.33</v>
      </c>
      <c r="X3243" s="12">
        <f t="shared" ref="X3243:X3306" ca="1" si="676">IF(AND(T3243&lt;&gt;" ",T3242&lt;&gt;" "),T3242*(D3243-D3242)*$P$4*H3242," ")</f>
        <v>219.99999999999886</v>
      </c>
      <c r="Y3243" s="17">
        <f t="shared" ref="Y3243:Y3306" ca="1" si="677">IF(AND(U3243&lt;&gt;" ",U3242&lt;&gt;" "),U3242*(G3243-G3242)*$Q$4*I3242," ")</f>
        <v>-251.70418006431038</v>
      </c>
      <c r="Z3243" s="17">
        <f t="shared" ref="Z3243:Z3306" ca="1" si="678">IF(X3243&lt;&gt;" ",X3243+Y3243," ")</f>
        <v>-31.704180064311515</v>
      </c>
      <c r="AA3243" s="19">
        <f t="shared" ref="AA3243:AA3306" ca="1" si="679">IF(Z3243&lt;&gt;" ",AA3242+Z3243,AA3242)</f>
        <v>37642.100229682248</v>
      </c>
      <c r="AB3243">
        <v>69868.704317892742</v>
      </c>
    </row>
    <row r="3244" spans="1:28" x14ac:dyDescent="0.25">
      <c r="A3244" s="22">
        <v>40714</v>
      </c>
      <c r="B3244" s="2">
        <v>16.3</v>
      </c>
      <c r="C3244" s="2">
        <v>15.82</v>
      </c>
      <c r="D3244" s="2">
        <v>16.23</v>
      </c>
      <c r="E3244">
        <v>10.96</v>
      </c>
      <c r="F3244">
        <v>10.44</v>
      </c>
      <c r="G3244">
        <v>10.87</v>
      </c>
      <c r="H3244" s="2">
        <v>1</v>
      </c>
      <c r="I3244" s="2">
        <v>1</v>
      </c>
      <c r="J3244" s="6">
        <f ca="1">100*(D3244-MIN(OFFSET(C3244,-$J$3+1,0):C3244))/(MAX(OFFSET(B3244,-$J$3+1,0):B3244)-MIN(OFFSET(C3244,-$J$3+1,0):C3244))</f>
        <v>94.399999999999977</v>
      </c>
      <c r="K3244" s="6">
        <f ca="1">100*(G3244-MIN(OFFSET(F3244,-$J$3+1,0):F3244))/(MAX(OFFSET(E3244,-$J$3+1,0):E3244)-MIN(OFFSET(F3244,-$J$3+1,0):F3244))</f>
        <v>93.877551020408049</v>
      </c>
      <c r="L3244" s="6">
        <f t="shared" ca="1" si="669"/>
        <v>0.52244897959192826</v>
      </c>
      <c r="M3244" s="6">
        <f ca="1">100*(L3244-MIN(OFFSET(L3244,-$M$3+1,0):L3244))/(MAX(OFFSET(L3244,-$M$3+1,0):L3244)-MIN(OFFSET(L3244,-$M$3+1,0):L3244))</f>
        <v>61.823814504399138</v>
      </c>
      <c r="N3244" s="8">
        <f t="shared" si="670"/>
        <v>0.48000000000000043</v>
      </c>
      <c r="O3244" s="8">
        <f t="shared" si="671"/>
        <v>0.52000000000000135</v>
      </c>
      <c r="P3244" s="15">
        <f ca="1">AVERAGE(N3244:OFFSET(N3244,-$P$3+1,0))*$P$4*H3244</f>
        <v>52.249999999999972</v>
      </c>
      <c r="Q3244" s="15">
        <f ca="1">AVERAGE(O3244:OFFSET(O3244,-$P$3+1,0))*$Q$4*I3244</f>
        <v>42.750000000000043</v>
      </c>
      <c r="R3244" s="11" t="str">
        <f t="shared" ca="1" si="667"/>
        <v>Exit</v>
      </c>
      <c r="S3244" s="11" t="str">
        <f t="shared" ca="1" si="668"/>
        <v xml:space="preserve"> </v>
      </c>
      <c r="T3244" s="3">
        <f t="shared" ca="1" si="672"/>
        <v>10</v>
      </c>
      <c r="U3244" s="16">
        <f t="shared" ca="1" si="673"/>
        <v>-13.247588424437298</v>
      </c>
      <c r="V3244" s="3">
        <f t="shared" ca="1" si="674"/>
        <v>15.88</v>
      </c>
      <c r="W3244" s="3">
        <f t="shared" ca="1" si="675"/>
        <v>10.33</v>
      </c>
      <c r="X3244" s="12">
        <f t="shared" ca="1" si="676"/>
        <v>120.00000000000099</v>
      </c>
      <c r="Y3244" s="17">
        <f t="shared" ca="1" si="677"/>
        <v>-423.92282958199161</v>
      </c>
      <c r="Z3244" s="17">
        <f t="shared" ca="1" si="678"/>
        <v>-303.92282958199064</v>
      </c>
      <c r="AA3244" s="19">
        <f t="shared" ca="1" si="679"/>
        <v>37338.177400100256</v>
      </c>
      <c r="AB3244">
        <v>69868.704317892742</v>
      </c>
    </row>
    <row r="3245" spans="1:28" x14ac:dyDescent="0.25">
      <c r="A3245" s="22">
        <v>40715</v>
      </c>
      <c r="B3245" s="2">
        <v>16.64</v>
      </c>
      <c r="C3245" s="2">
        <v>16.25</v>
      </c>
      <c r="D3245" s="2">
        <v>16.48</v>
      </c>
      <c r="E3245">
        <v>11.01</v>
      </c>
      <c r="F3245">
        <v>10.86</v>
      </c>
      <c r="G3245">
        <v>10.91</v>
      </c>
      <c r="H3245" s="2">
        <v>1</v>
      </c>
      <c r="I3245" s="2">
        <v>1</v>
      </c>
      <c r="J3245" s="6">
        <f ca="1">100*(D3245-MIN(OFFSET(C3245,-$J$3+1,0):C3245))/(MAX(OFFSET(B3245,-$J$3+1,0):B3245)-MIN(OFFSET(C3245,-$J$3+1,0):C3245))</f>
        <v>89.937106918238982</v>
      </c>
      <c r="K3245" s="6">
        <f ca="1">100*(G3245-MIN(OFFSET(F3245,-$J$3+1,0):F3245))/(MAX(OFFSET(E3245,-$J$3+1,0):E3245)-MIN(OFFSET(F3245,-$J$3+1,0):F3245))</f>
        <v>93.421052631578974</v>
      </c>
      <c r="L3245" s="6">
        <f t="shared" ca="1" si="669"/>
        <v>-3.4839457133399918</v>
      </c>
      <c r="M3245" s="6">
        <f ca="1">100*(L3245-MIN(OFFSET(L3245,-$M$3+1,0):L3245))/(MAX(OFFSET(L3245,-$M$3+1,0):L3245)-MIN(OFFSET(L3245,-$M$3+1,0):L3245))</f>
        <v>49.53069384017104</v>
      </c>
      <c r="N3245" s="8">
        <f t="shared" si="670"/>
        <v>0.41000000000000014</v>
      </c>
      <c r="O3245" s="8">
        <f t="shared" si="671"/>
        <v>0.15000000000000036</v>
      </c>
      <c r="P3245" s="15">
        <f ca="1">AVERAGE(N3245:OFFSET(N3245,-$P$3+1,0))*$P$4*H3245</f>
        <v>48.499999999999964</v>
      </c>
      <c r="Q3245" s="15">
        <f ca="1">AVERAGE(O3245:OFFSET(O3245,-$P$3+1,0))*$Q$4*I3245</f>
        <v>40.37500000000005</v>
      </c>
      <c r="R3245" s="11" t="str">
        <f t="shared" ca="1" si="667"/>
        <v xml:space="preserve"> </v>
      </c>
      <c r="S3245" s="11" t="str">
        <f t="shared" ca="1" si="668"/>
        <v xml:space="preserve"> </v>
      </c>
      <c r="T3245" s="3" t="str">
        <f t="shared" ca="1" si="672"/>
        <v xml:space="preserve"> </v>
      </c>
      <c r="U3245" s="16" t="str">
        <f t="shared" ca="1" si="673"/>
        <v xml:space="preserve"> </v>
      </c>
      <c r="V3245" s="3" t="str">
        <f t="shared" ca="1" si="674"/>
        <v xml:space="preserve"> </v>
      </c>
      <c r="W3245" s="3" t="str">
        <f t="shared" ca="1" si="675"/>
        <v xml:space="preserve"> </v>
      </c>
      <c r="X3245" s="12" t="str">
        <f t="shared" ca="1" si="676"/>
        <v xml:space="preserve"> </v>
      </c>
      <c r="Y3245" s="17" t="str">
        <f t="shared" ca="1" si="677"/>
        <v xml:space="preserve"> </v>
      </c>
      <c r="Z3245" s="17" t="str">
        <f t="shared" ca="1" si="678"/>
        <v xml:space="preserve"> </v>
      </c>
      <c r="AA3245" s="19">
        <f t="shared" ca="1" si="679"/>
        <v>37338.177400100256</v>
      </c>
      <c r="AB3245">
        <v>69868.704317892742</v>
      </c>
    </row>
    <row r="3246" spans="1:28" x14ac:dyDescent="0.25">
      <c r="A3246" s="22">
        <v>40716</v>
      </c>
      <c r="B3246" s="2">
        <v>17.09</v>
      </c>
      <c r="C3246" s="2">
        <v>16.3</v>
      </c>
      <c r="D3246" s="2">
        <v>16.73</v>
      </c>
      <c r="E3246">
        <v>11.39</v>
      </c>
      <c r="F3246">
        <v>10.79</v>
      </c>
      <c r="G3246">
        <v>11.04</v>
      </c>
      <c r="H3246" s="2">
        <v>1</v>
      </c>
      <c r="I3246" s="2">
        <v>1</v>
      </c>
      <c r="J3246" s="6">
        <f ca="1">100*(D3246-MIN(OFFSET(C3246,-$J$3+1,0):C3246))/(MAX(OFFSET(B3246,-$J$3+1,0):B3246)-MIN(OFFSET(C3246,-$J$3+1,0):C3246))</f>
        <v>82.352941176470608</v>
      </c>
      <c r="K3246" s="6">
        <f ca="1">100*(G3246-MIN(OFFSET(F3246,-$J$3+1,0):F3246))/(MAX(OFFSET(E3246,-$J$3+1,0):E3246)-MIN(OFFSET(F3246,-$J$3+1,0):F3246))</f>
        <v>81.578947368420984</v>
      </c>
      <c r="L3246" s="6">
        <f t="shared" ca="1" si="669"/>
        <v>0.77399380804962448</v>
      </c>
      <c r="M3246" s="6">
        <f ca="1">100*(L3246-MIN(OFFSET(L3246,-$M$3+1,0):L3246))/(MAX(OFFSET(L3246,-$M$3+1,0):L3246)-MIN(OFFSET(L3246,-$M$3+1,0):L3246))</f>
        <v>62.595648326500694</v>
      </c>
      <c r="N3246" s="8">
        <f t="shared" si="670"/>
        <v>0.78999999999999915</v>
      </c>
      <c r="O3246" s="8">
        <f t="shared" si="671"/>
        <v>0.60000000000000142</v>
      </c>
      <c r="P3246" s="15">
        <f ca="1">AVERAGE(N3246:OFFSET(N3246,-$P$3+1,0))*$P$4*H3246</f>
        <v>50.374999999999972</v>
      </c>
      <c r="Q3246" s="15">
        <f ca="1">AVERAGE(O3246:OFFSET(O3246,-$P$3+1,0))*$Q$4*I3246</f>
        <v>41.625000000000071</v>
      </c>
      <c r="R3246" s="11" t="str">
        <f t="shared" ca="1" si="667"/>
        <v xml:space="preserve"> </v>
      </c>
      <c r="S3246" s="11" t="str">
        <f t="shared" ca="1" si="668"/>
        <v xml:space="preserve"> </v>
      </c>
      <c r="T3246" s="3" t="str">
        <f t="shared" ca="1" si="672"/>
        <v xml:space="preserve"> </v>
      </c>
      <c r="U3246" s="16" t="str">
        <f t="shared" ca="1" si="673"/>
        <v xml:space="preserve"> </v>
      </c>
      <c r="V3246" s="3" t="str">
        <f t="shared" ca="1" si="674"/>
        <v xml:space="preserve"> </v>
      </c>
      <c r="W3246" s="3" t="str">
        <f t="shared" ca="1" si="675"/>
        <v xml:space="preserve"> </v>
      </c>
      <c r="X3246" s="12" t="str">
        <f t="shared" ca="1" si="676"/>
        <v xml:space="preserve"> </v>
      </c>
      <c r="Y3246" s="17" t="str">
        <f t="shared" ca="1" si="677"/>
        <v xml:space="preserve"> </v>
      </c>
      <c r="Z3246" s="17" t="str">
        <f t="shared" ca="1" si="678"/>
        <v xml:space="preserve"> </v>
      </c>
      <c r="AA3246" s="19">
        <f t="shared" ca="1" si="679"/>
        <v>37338.177400100256</v>
      </c>
      <c r="AB3246">
        <v>69868.704317892742</v>
      </c>
    </row>
    <row r="3247" spans="1:28" x14ac:dyDescent="0.25">
      <c r="A3247" s="22">
        <v>40717</v>
      </c>
      <c r="B3247" s="2">
        <v>17.48</v>
      </c>
      <c r="C3247" s="2">
        <v>16.72</v>
      </c>
      <c r="D3247" s="2">
        <v>17.14</v>
      </c>
      <c r="E3247">
        <v>11.25</v>
      </c>
      <c r="F3247">
        <v>10.86</v>
      </c>
      <c r="G3247">
        <v>11.06</v>
      </c>
      <c r="H3247" s="2">
        <v>1</v>
      </c>
      <c r="I3247" s="2">
        <v>1</v>
      </c>
      <c r="J3247" s="6">
        <f ca="1">100*(D3247-MIN(OFFSET(C3247,-$J$3+1,0):C3247))/(MAX(OFFSET(B3247,-$J$3+1,0):B3247)-MIN(OFFSET(C3247,-$J$3+1,0):C3247))</f>
        <v>86.008230452674908</v>
      </c>
      <c r="K3247" s="6">
        <f ca="1">100*(G3247-MIN(OFFSET(F3247,-$J$3+1,0):F3247))/(MAX(OFFSET(E3247,-$J$3+1,0):E3247)-MIN(OFFSET(F3247,-$J$3+1,0):F3247))</f>
        <v>82.631578947368425</v>
      </c>
      <c r="L3247" s="6">
        <f t="shared" ca="1" si="669"/>
        <v>3.3766515053064836</v>
      </c>
      <c r="M3247" s="6">
        <f ca="1">100*(L3247-MIN(OFFSET(L3247,-$M$3+1,0):L3247))/(MAX(OFFSET(L3247,-$M$3+1,0):L3247)-MIN(OFFSET(L3247,-$M$3+1,0):L3247))</f>
        <v>100</v>
      </c>
      <c r="N3247" s="8">
        <f t="shared" si="670"/>
        <v>0.76000000000000156</v>
      </c>
      <c r="O3247" s="8">
        <f t="shared" si="671"/>
        <v>0.39000000000000057</v>
      </c>
      <c r="P3247" s="15">
        <f ca="1">AVERAGE(N3247:OFFSET(N3247,-$P$3+1,0))*$P$4*H3247</f>
        <v>55.125</v>
      </c>
      <c r="Q3247" s="15">
        <f ca="1">AVERAGE(O3247:OFFSET(O3247,-$P$3+1,0))*$Q$4*I3247</f>
        <v>41.875000000000064</v>
      </c>
      <c r="R3247" s="11" t="str">
        <f t="shared" ca="1" si="667"/>
        <v xml:space="preserve"> </v>
      </c>
      <c r="S3247" s="11" t="str">
        <f t="shared" ca="1" si="668"/>
        <v>Sell</v>
      </c>
      <c r="T3247" s="3">
        <f t="shared" ca="1" si="672"/>
        <v>-10</v>
      </c>
      <c r="U3247" s="16">
        <f t="shared" ca="1" si="673"/>
        <v>13.164179104477592</v>
      </c>
      <c r="V3247" s="3">
        <f t="shared" ca="1" si="674"/>
        <v>17.14</v>
      </c>
      <c r="W3247" s="3">
        <f t="shared" ca="1" si="675"/>
        <v>11.06</v>
      </c>
      <c r="X3247" s="12" t="str">
        <f t="shared" ca="1" si="676"/>
        <v xml:space="preserve"> </v>
      </c>
      <c r="Y3247" s="17" t="str">
        <f t="shared" ca="1" si="677"/>
        <v xml:space="preserve"> </v>
      </c>
      <c r="Z3247" s="17" t="str">
        <f t="shared" ca="1" si="678"/>
        <v xml:space="preserve"> </v>
      </c>
      <c r="AA3247" s="19">
        <f t="shared" ca="1" si="679"/>
        <v>37338.177400100256</v>
      </c>
      <c r="AB3247">
        <v>69868.704317892742</v>
      </c>
    </row>
    <row r="3248" spans="1:28" x14ac:dyDescent="0.25">
      <c r="A3248" s="22">
        <v>40718</v>
      </c>
      <c r="B3248" s="2">
        <v>17.170000000000002</v>
      </c>
      <c r="C3248" s="2">
        <v>16.510000000000002</v>
      </c>
      <c r="D3248" s="2">
        <v>16.68</v>
      </c>
      <c r="E3248">
        <v>11.26</v>
      </c>
      <c r="F3248">
        <v>10.74</v>
      </c>
      <c r="G3248">
        <v>10.97</v>
      </c>
      <c r="H3248" s="2">
        <v>1</v>
      </c>
      <c r="I3248" s="2">
        <v>1</v>
      </c>
      <c r="J3248" s="6">
        <f ca="1">100*(D3248-MIN(OFFSET(C3248,-$J$3+1,0):C3248))/(MAX(OFFSET(B3248,-$J$3+1,0):B3248)-MIN(OFFSET(C3248,-$J$3+1,0):C3248))</f>
        <v>64.601769911504391</v>
      </c>
      <c r="K3248" s="6">
        <f ca="1">100*(G3248-MIN(OFFSET(F3248,-$J$3+1,0):F3248))/(MAX(OFFSET(E3248,-$J$3+1,0):E3248)-MIN(OFFSET(F3248,-$J$3+1,0):F3248))</f>
        <v>76.53631284916203</v>
      </c>
      <c r="L3248" s="6">
        <f t="shared" ca="1" si="669"/>
        <v>-11.934542937657639</v>
      </c>
      <c r="M3248" s="6">
        <f ca="1">100*(L3248-MIN(OFFSET(L3248,-$M$3+1,0):L3248))/(MAX(OFFSET(L3248,-$M$3+1,0):L3248)-MIN(OFFSET(L3248,-$M$3+1,0):L3248))</f>
        <v>33.438036837212501</v>
      </c>
      <c r="N3248" s="8">
        <f t="shared" si="670"/>
        <v>0.66000000000000014</v>
      </c>
      <c r="O3248" s="8">
        <f t="shared" si="671"/>
        <v>0.51999999999999957</v>
      </c>
      <c r="P3248" s="15">
        <f ca="1">AVERAGE(N3248:OFFSET(N3248,-$P$3+1,0))*$P$4*H3248</f>
        <v>56.25</v>
      </c>
      <c r="Q3248" s="15">
        <f ca="1">AVERAGE(O3248:OFFSET(O3248,-$P$3+1,0))*$Q$4*I3248</f>
        <v>40.750000000000043</v>
      </c>
      <c r="R3248" s="11" t="str">
        <f t="shared" ca="1" si="667"/>
        <v xml:space="preserve"> </v>
      </c>
      <c r="S3248" s="11" t="str">
        <f t="shared" ca="1" si="668"/>
        <v>Exit</v>
      </c>
      <c r="T3248" s="3">
        <f t="shared" ca="1" si="672"/>
        <v>-10</v>
      </c>
      <c r="U3248" s="16">
        <f t="shared" ca="1" si="673"/>
        <v>13.164179104477592</v>
      </c>
      <c r="V3248" s="3">
        <f t="shared" ca="1" si="674"/>
        <v>17.14</v>
      </c>
      <c r="W3248" s="3">
        <f t="shared" ca="1" si="675"/>
        <v>11.06</v>
      </c>
      <c r="X3248" s="12">
        <f t="shared" ca="1" si="676"/>
        <v>460.00000000000085</v>
      </c>
      <c r="Y3248" s="17">
        <f t="shared" ca="1" si="677"/>
        <v>-118.47761194029813</v>
      </c>
      <c r="Z3248" s="17">
        <f t="shared" ca="1" si="678"/>
        <v>341.52238805970273</v>
      </c>
      <c r="AA3248" s="19">
        <f t="shared" ca="1" si="679"/>
        <v>37679.69978815996</v>
      </c>
      <c r="AB3248">
        <v>69868.704317892742</v>
      </c>
    </row>
    <row r="3249" spans="1:28" x14ac:dyDescent="0.25">
      <c r="A3249" s="22">
        <v>40721</v>
      </c>
      <c r="B3249" s="2">
        <v>17.13</v>
      </c>
      <c r="C3249" s="2">
        <v>16.46</v>
      </c>
      <c r="D3249" s="2">
        <v>17.07</v>
      </c>
      <c r="E3249">
        <v>11.38</v>
      </c>
      <c r="F3249">
        <v>10.93</v>
      </c>
      <c r="G3249">
        <v>11</v>
      </c>
      <c r="H3249" s="2">
        <v>1</v>
      </c>
      <c r="I3249" s="2">
        <v>1</v>
      </c>
      <c r="J3249" s="6">
        <f ca="1">100*(D3249-MIN(OFFSET(C3249,-$J$3+1,0):C3249))/(MAX(OFFSET(B3249,-$J$3+1,0):B3249)-MIN(OFFSET(C3249,-$J$3+1,0):C3249))</f>
        <v>79.601990049751237</v>
      </c>
      <c r="K3249" s="6">
        <f ca="1">100*(G3249-MIN(OFFSET(F3249,-$J$3+1,0):F3249))/(MAX(OFFSET(E3249,-$J$3+1,0):E3249)-MIN(OFFSET(F3249,-$J$3+1,0):F3249))</f>
        <v>73.28767123287669</v>
      </c>
      <c r="L3249" s="6">
        <f t="shared" ca="1" si="669"/>
        <v>6.3143188168745468</v>
      </c>
      <c r="M3249" s="6">
        <f ca="1">100*(L3249-MIN(OFFSET(L3249,-$M$3+1,0):L3249))/(MAX(OFFSET(L3249,-$M$3+1,0):L3249)-MIN(OFFSET(L3249,-$M$3+1,0):L3249))</f>
        <v>100</v>
      </c>
      <c r="N3249" s="8">
        <f t="shared" si="670"/>
        <v>0.66999999999999815</v>
      </c>
      <c r="O3249" s="8">
        <f t="shared" si="671"/>
        <v>0.45000000000000107</v>
      </c>
      <c r="P3249" s="15">
        <f ca="1">AVERAGE(N3249:OFFSET(N3249,-$P$3+1,0))*$P$4*H3249</f>
        <v>59.499999999999972</v>
      </c>
      <c r="Q3249" s="15">
        <f ca="1">AVERAGE(O3249:OFFSET(O3249,-$P$3+1,0))*$Q$4*I3249</f>
        <v>42.50000000000005</v>
      </c>
      <c r="R3249" s="11" t="str">
        <f t="shared" ca="1" si="667"/>
        <v xml:space="preserve"> </v>
      </c>
      <c r="S3249" s="11" t="str">
        <f t="shared" ca="1" si="668"/>
        <v>Sell</v>
      </c>
      <c r="T3249" s="3" t="str">
        <f t="shared" ca="1" si="672"/>
        <v xml:space="preserve"> </v>
      </c>
      <c r="U3249" s="16" t="str">
        <f t="shared" ca="1" si="673"/>
        <v xml:space="preserve"> </v>
      </c>
      <c r="V3249" s="3" t="str">
        <f t="shared" ca="1" si="674"/>
        <v xml:space="preserve"> </v>
      </c>
      <c r="W3249" s="3" t="str">
        <f t="shared" ca="1" si="675"/>
        <v xml:space="preserve"> </v>
      </c>
      <c r="X3249" s="12" t="str">
        <f t="shared" ca="1" si="676"/>
        <v xml:space="preserve"> </v>
      </c>
      <c r="Y3249" s="17" t="str">
        <f t="shared" ca="1" si="677"/>
        <v xml:space="preserve"> </v>
      </c>
      <c r="Z3249" s="17" t="str">
        <f t="shared" ca="1" si="678"/>
        <v xml:space="preserve"> </v>
      </c>
      <c r="AA3249" s="19">
        <f t="shared" ca="1" si="679"/>
        <v>37679.69978815996</v>
      </c>
      <c r="AB3249">
        <v>69868.704317892742</v>
      </c>
    </row>
    <row r="3250" spans="1:28" x14ac:dyDescent="0.25">
      <c r="A3250" s="22">
        <v>40722</v>
      </c>
      <c r="B3250" s="2">
        <v>17.2</v>
      </c>
      <c r="C3250" s="2">
        <v>16.95</v>
      </c>
      <c r="D3250" s="2">
        <v>17.12</v>
      </c>
      <c r="E3250">
        <v>11.25</v>
      </c>
      <c r="F3250">
        <v>10.86</v>
      </c>
      <c r="G3250">
        <v>11.13</v>
      </c>
      <c r="H3250" s="2">
        <v>1</v>
      </c>
      <c r="I3250" s="2">
        <v>1</v>
      </c>
      <c r="J3250" s="6">
        <f ca="1">100*(D3250-MIN(OFFSET(C3250,-$J$3+1,0):C3250))/(MAX(OFFSET(B3250,-$J$3+1,0):B3250)-MIN(OFFSET(C3250,-$J$3+1,0):C3250))</f>
        <v>82.089552238805993</v>
      </c>
      <c r="K3250" s="6">
        <f ca="1">100*(G3250-MIN(OFFSET(F3250,-$J$3+1,0):F3250))/(MAX(OFFSET(E3250,-$J$3+1,0):E3250)-MIN(OFFSET(F3250,-$J$3+1,0):F3250))</f>
        <v>80.882352941176507</v>
      </c>
      <c r="L3250" s="6">
        <f t="shared" ca="1" si="669"/>
        <v>1.2071992976294865</v>
      </c>
      <c r="M3250" s="6">
        <f ca="1">100*(L3250-MIN(OFFSET(L3250,-$M$3+1,0):L3250))/(MAX(OFFSET(L3250,-$M$3+1,0):L3250)-MIN(OFFSET(L3250,-$M$3+1,0):L3250))</f>
        <v>80.312243269138506</v>
      </c>
      <c r="N3250" s="8">
        <f t="shared" si="670"/>
        <v>0.25</v>
      </c>
      <c r="O3250" s="8">
        <f t="shared" si="671"/>
        <v>0.39000000000000057</v>
      </c>
      <c r="P3250" s="15">
        <f ca="1">AVERAGE(N3250:OFFSET(N3250,-$P$3+1,0))*$P$4*H3250</f>
        <v>54.124999999999979</v>
      </c>
      <c r="Q3250" s="15">
        <f ca="1">AVERAGE(O3250:OFFSET(O3250,-$P$3+1,0))*$Q$4*I3250</f>
        <v>41.250000000000057</v>
      </c>
      <c r="R3250" s="11" t="str">
        <f t="shared" ca="1" si="667"/>
        <v xml:space="preserve"> </v>
      </c>
      <c r="S3250" s="11" t="str">
        <f t="shared" ca="1" si="668"/>
        <v>Sell</v>
      </c>
      <c r="T3250" s="3" t="str">
        <f t="shared" ca="1" si="672"/>
        <v xml:space="preserve"> </v>
      </c>
      <c r="U3250" s="16" t="str">
        <f t="shared" ca="1" si="673"/>
        <v xml:space="preserve"> </v>
      </c>
      <c r="V3250" s="3">
        <f t="shared" ca="1" si="674"/>
        <v>17.12</v>
      </c>
      <c r="W3250" s="3">
        <f t="shared" ca="1" si="675"/>
        <v>11.13</v>
      </c>
      <c r="X3250" s="12" t="str">
        <f t="shared" ca="1" si="676"/>
        <v xml:space="preserve"> </v>
      </c>
      <c r="Y3250" s="17" t="str">
        <f t="shared" ca="1" si="677"/>
        <v xml:space="preserve"> </v>
      </c>
      <c r="Z3250" s="17" t="str">
        <f t="shared" ca="1" si="678"/>
        <v xml:space="preserve"> </v>
      </c>
      <c r="AA3250" s="19">
        <f t="shared" ca="1" si="679"/>
        <v>37679.69978815996</v>
      </c>
      <c r="AB3250">
        <v>69868.704317892742</v>
      </c>
    </row>
    <row r="3251" spans="1:28" x14ac:dyDescent="0.25">
      <c r="A3251" s="22">
        <v>40723</v>
      </c>
      <c r="B3251" s="2">
        <v>17.23</v>
      </c>
      <c r="C3251" s="2">
        <v>16.75</v>
      </c>
      <c r="D3251" s="2">
        <v>17.02</v>
      </c>
      <c r="E3251">
        <v>10.86</v>
      </c>
      <c r="F3251">
        <v>9.09</v>
      </c>
      <c r="G3251">
        <v>9.2899999999999991</v>
      </c>
      <c r="H3251" s="2">
        <v>1</v>
      </c>
      <c r="I3251" s="2">
        <v>1</v>
      </c>
      <c r="J3251" s="6">
        <f ca="1">100*(D3251-MIN(OFFSET(C3251,-$J$3+1,0):C3251))/(MAX(OFFSET(B3251,-$J$3+1,0):B3251)-MIN(OFFSET(C3251,-$J$3+1,0):C3251))</f>
        <v>76.165803108808248</v>
      </c>
      <c r="K3251" s="6">
        <f ca="1">100*(G3251-MIN(OFFSET(F3251,-$J$3+1,0):F3251))/(MAX(OFFSET(E3251,-$J$3+1,0):E3251)-MIN(OFFSET(F3251,-$J$3+1,0):F3251))</f>
        <v>8.6956521739130093</v>
      </c>
      <c r="L3251" s="6">
        <f t="shared" ca="1" si="669"/>
        <v>67.470150934895244</v>
      </c>
      <c r="M3251" s="6">
        <f ca="1">100*(L3251-MIN(OFFSET(L3251,-$M$3+1,0):L3251))/(MAX(OFFSET(L3251,-$M$3+1,0):L3251)-MIN(OFFSET(L3251,-$M$3+1,0):L3251))</f>
        <v>100</v>
      </c>
      <c r="N3251" s="8">
        <f t="shared" si="670"/>
        <v>0.48000000000000043</v>
      </c>
      <c r="O3251" s="8">
        <f t="shared" si="671"/>
        <v>2.0400000000000009</v>
      </c>
      <c r="P3251" s="15">
        <f ca="1">AVERAGE(N3251:OFFSET(N3251,-$P$3+1,0))*$P$4*H3251</f>
        <v>56.25</v>
      </c>
      <c r="Q3251" s="15">
        <f ca="1">AVERAGE(O3251:OFFSET(O3251,-$P$3+1,0))*$Q$4*I3251</f>
        <v>63.250000000000071</v>
      </c>
      <c r="R3251" s="11" t="str">
        <f t="shared" ca="1" si="667"/>
        <v xml:space="preserve"> </v>
      </c>
      <c r="S3251" s="11" t="str">
        <f t="shared" ca="1" si="668"/>
        <v>Sell</v>
      </c>
      <c r="T3251" s="3" t="str">
        <f t="shared" ca="1" si="672"/>
        <v xml:space="preserve"> </v>
      </c>
      <c r="U3251" s="16" t="str">
        <f t="shared" ca="1" si="673"/>
        <v xml:space="preserve"> </v>
      </c>
      <c r="V3251" s="3">
        <f t="shared" ca="1" si="674"/>
        <v>17.12</v>
      </c>
      <c r="W3251" s="3">
        <f t="shared" ca="1" si="675"/>
        <v>11.13</v>
      </c>
      <c r="X3251" s="12" t="str">
        <f t="shared" ca="1" si="676"/>
        <v xml:space="preserve"> </v>
      </c>
      <c r="Y3251" s="17" t="str">
        <f t="shared" ca="1" si="677"/>
        <v xml:space="preserve"> </v>
      </c>
      <c r="Z3251" s="17" t="str">
        <f t="shared" ca="1" si="678"/>
        <v xml:space="preserve"> </v>
      </c>
      <c r="AA3251" s="19">
        <f t="shared" ca="1" si="679"/>
        <v>37679.69978815996</v>
      </c>
      <c r="AB3251">
        <v>69868.704317892742</v>
      </c>
    </row>
    <row r="3252" spans="1:28" x14ac:dyDescent="0.25">
      <c r="A3252" s="22">
        <v>40724</v>
      </c>
      <c r="B3252" s="2">
        <v>17.27</v>
      </c>
      <c r="C3252" s="2">
        <v>16.73</v>
      </c>
      <c r="D3252" s="2">
        <v>16.78</v>
      </c>
      <c r="E3252">
        <v>9.19</v>
      </c>
      <c r="F3252">
        <v>8.77</v>
      </c>
      <c r="G3252">
        <v>8.99</v>
      </c>
      <c r="H3252" s="2">
        <v>1</v>
      </c>
      <c r="I3252" s="2">
        <v>1</v>
      </c>
      <c r="J3252" s="6">
        <f ca="1">100*(D3252-MIN(OFFSET(C3252,-$J$3+1,0):C3252))/(MAX(OFFSET(B3252,-$J$3+1,0):B3252)-MIN(OFFSET(C3252,-$J$3+1,0):C3252))</f>
        <v>57.831325301204863</v>
      </c>
      <c r="K3252" s="6">
        <f ca="1">100*(G3252-MIN(OFFSET(F3252,-$J$3+1,0):F3252))/(MAX(OFFSET(E3252,-$J$3+1,0):E3252)-MIN(OFFSET(F3252,-$J$3+1,0):F3252))</f>
        <v>8.3969465648855177</v>
      </c>
      <c r="L3252" s="6">
        <f t="shared" ca="1" si="669"/>
        <v>49.434378736319346</v>
      </c>
      <c r="M3252" s="6">
        <f ca="1">100*(L3252-MIN(OFFSET(L3252,-$M$3+1,0):L3252))/(MAX(OFFSET(L3252,-$M$3+1,0):L3252)-MIN(OFFSET(L3252,-$M$3+1,0):L3252))</f>
        <v>79.044410534309563</v>
      </c>
      <c r="N3252" s="8">
        <f t="shared" si="670"/>
        <v>0.53999999999999915</v>
      </c>
      <c r="O3252" s="8">
        <f t="shared" si="671"/>
        <v>0.51999999999999957</v>
      </c>
      <c r="P3252" s="15">
        <f ca="1">AVERAGE(N3252:OFFSET(N3252,-$P$3+1,0))*$P$4*H3252</f>
        <v>56.999999999999986</v>
      </c>
      <c r="Q3252" s="15">
        <f ca="1">AVERAGE(O3252:OFFSET(O3252,-$P$3+1,0))*$Q$4*I3252</f>
        <v>63.25000000000005</v>
      </c>
      <c r="R3252" s="11" t="str">
        <f t="shared" ca="1" si="667"/>
        <v xml:space="preserve"> </v>
      </c>
      <c r="S3252" s="11" t="str">
        <f t="shared" ca="1" si="668"/>
        <v>Sell</v>
      </c>
      <c r="T3252" s="3" t="str">
        <f t="shared" ca="1" si="672"/>
        <v xml:space="preserve"> </v>
      </c>
      <c r="U3252" s="16" t="str">
        <f t="shared" ca="1" si="673"/>
        <v xml:space="preserve"> </v>
      </c>
      <c r="V3252" s="3">
        <f t="shared" ca="1" si="674"/>
        <v>17.12</v>
      </c>
      <c r="W3252" s="3">
        <f t="shared" ca="1" si="675"/>
        <v>11.13</v>
      </c>
      <c r="X3252" s="12" t="str">
        <f t="shared" ca="1" si="676"/>
        <v xml:space="preserve"> </v>
      </c>
      <c r="Y3252" s="17" t="str">
        <f t="shared" ca="1" si="677"/>
        <v xml:space="preserve"> </v>
      </c>
      <c r="Z3252" s="17" t="str">
        <f t="shared" ca="1" si="678"/>
        <v xml:space="preserve"> </v>
      </c>
      <c r="AA3252" s="19">
        <f t="shared" ca="1" si="679"/>
        <v>37679.69978815996</v>
      </c>
      <c r="AB3252">
        <v>69841.905898920406</v>
      </c>
    </row>
    <row r="3253" spans="1:28" x14ac:dyDescent="0.25">
      <c r="A3253" s="22">
        <v>40725</v>
      </c>
      <c r="B3253" s="2">
        <v>17.46</v>
      </c>
      <c r="C3253" s="2">
        <v>16.809999999999999</v>
      </c>
      <c r="D3253" s="2">
        <v>17.38</v>
      </c>
      <c r="E3253">
        <v>9.68</v>
      </c>
      <c r="F3253">
        <v>8.99</v>
      </c>
      <c r="G3253">
        <v>9.3800000000000008</v>
      </c>
      <c r="H3253" s="2">
        <v>1</v>
      </c>
      <c r="I3253" s="2">
        <v>1</v>
      </c>
      <c r="J3253" s="6">
        <f ca="1">100*(D3253-MIN(OFFSET(C3253,-$J$3+1,0):C3253))/(MAX(OFFSET(B3253,-$J$3+1,0):B3253)-MIN(OFFSET(C3253,-$J$3+1,0):C3253))</f>
        <v>93.975903614457749</v>
      </c>
      <c r="K3253" s="6">
        <f ca="1">100*(G3253-MIN(OFFSET(F3253,-$J$3+1,0):F3253))/(MAX(OFFSET(E3253,-$J$3+1,0):E3253)-MIN(OFFSET(F3253,-$J$3+1,0):F3253))</f>
        <v>23.28244274809164</v>
      </c>
      <c r="L3253" s="6">
        <f t="shared" ca="1" si="669"/>
        <v>70.693460866366109</v>
      </c>
      <c r="M3253" s="6">
        <f ca="1">100*(L3253-MIN(OFFSET(L3253,-$M$3+1,0):L3253))/(MAX(OFFSET(L3253,-$M$3+1,0):L3253)-MIN(OFFSET(L3253,-$M$3+1,0):L3253))</f>
        <v>100.00000000000001</v>
      </c>
      <c r="N3253" s="8">
        <f t="shared" si="670"/>
        <v>0.67999999999999972</v>
      </c>
      <c r="O3253" s="8">
        <f t="shared" si="671"/>
        <v>0.6899999999999995</v>
      </c>
      <c r="P3253" s="15">
        <f ca="1">AVERAGE(N3253:OFFSET(N3253,-$P$3+1,0))*$P$4*H3253</f>
        <v>60.374999999999979</v>
      </c>
      <c r="Q3253" s="15">
        <f ca="1">AVERAGE(O3253:OFFSET(O3253,-$P$3+1,0))*$Q$4*I3253</f>
        <v>70.000000000000043</v>
      </c>
      <c r="R3253" s="11" t="str">
        <f t="shared" ca="1" si="667"/>
        <v xml:space="preserve"> </v>
      </c>
      <c r="S3253" s="11" t="str">
        <f t="shared" ca="1" si="668"/>
        <v>Sell</v>
      </c>
      <c r="T3253" s="3" t="str">
        <f t="shared" ca="1" si="672"/>
        <v xml:space="preserve"> </v>
      </c>
      <c r="U3253" s="16" t="str">
        <f t="shared" ca="1" si="673"/>
        <v xml:space="preserve"> </v>
      </c>
      <c r="V3253" s="3">
        <f t="shared" ca="1" si="674"/>
        <v>17.12</v>
      </c>
      <c r="W3253" s="3">
        <f t="shared" ca="1" si="675"/>
        <v>11.13</v>
      </c>
      <c r="X3253" s="12" t="str">
        <f t="shared" ca="1" si="676"/>
        <v xml:space="preserve"> </v>
      </c>
      <c r="Y3253" s="17" t="str">
        <f t="shared" ca="1" si="677"/>
        <v xml:space="preserve"> </v>
      </c>
      <c r="Z3253" s="17" t="str">
        <f t="shared" ca="1" si="678"/>
        <v xml:space="preserve"> </v>
      </c>
      <c r="AA3253" s="19">
        <f t="shared" ca="1" si="679"/>
        <v>37679.69978815996</v>
      </c>
      <c r="AB3253">
        <v>69588.743843584438</v>
      </c>
    </row>
    <row r="3254" spans="1:28" x14ac:dyDescent="0.25">
      <c r="A3254" s="22">
        <v>40729</v>
      </c>
      <c r="B3254" s="2">
        <v>17.420000000000002</v>
      </c>
      <c r="C3254" s="2">
        <v>17</v>
      </c>
      <c r="D3254" s="2">
        <v>17.25</v>
      </c>
      <c r="E3254">
        <v>9.2799999999999994</v>
      </c>
      <c r="F3254">
        <v>8.7899999999999991</v>
      </c>
      <c r="G3254">
        <v>9.15</v>
      </c>
      <c r="H3254" s="2">
        <v>1</v>
      </c>
      <c r="I3254" s="2">
        <v>1</v>
      </c>
      <c r="J3254" s="6">
        <f ca="1">100*(D3254-MIN(OFFSET(C3254,-$J$3+1,0):C3254))/(MAX(OFFSET(B3254,-$J$3+1,0):B3254)-MIN(OFFSET(C3254,-$J$3+1,0):C3254))</f>
        <v>81.300813008130049</v>
      </c>
      <c r="K3254" s="6">
        <f ca="1">100*(G3254-MIN(OFFSET(F3254,-$J$3+1,0):F3254))/(MAX(OFFSET(E3254,-$J$3+1,0):E3254)-MIN(OFFSET(F3254,-$J$3+1,0):F3254))</f>
        <v>14.503816793893154</v>
      </c>
      <c r="L3254" s="6">
        <f t="shared" ca="1" si="669"/>
        <v>66.796996214236898</v>
      </c>
      <c r="M3254" s="6">
        <f ca="1">100*(L3254-MIN(OFFSET(L3254,-$M$3+1,0):L3254))/(MAX(OFFSET(L3254,-$M$3+1,0):L3254)-MIN(OFFSET(L3254,-$M$3+1,0):L3254))</f>
        <v>95.284329195013825</v>
      </c>
      <c r="N3254" s="8">
        <f t="shared" si="670"/>
        <v>0.42000000000000171</v>
      </c>
      <c r="O3254" s="8">
        <f t="shared" si="671"/>
        <v>0.59000000000000163</v>
      </c>
      <c r="P3254" s="15">
        <f ca="1">AVERAGE(N3254:OFFSET(N3254,-$P$3+1,0))*$P$4*H3254</f>
        <v>55.750000000000014</v>
      </c>
      <c r="Q3254" s="15">
        <f ca="1">AVERAGE(O3254:OFFSET(O3254,-$P$3+1,0))*$Q$4*I3254</f>
        <v>69.875000000000043</v>
      </c>
      <c r="R3254" s="11" t="str">
        <f t="shared" ca="1" si="667"/>
        <v xml:space="preserve"> </v>
      </c>
      <c r="S3254" s="11" t="str">
        <f t="shared" ca="1" si="668"/>
        <v>Sell</v>
      </c>
      <c r="T3254" s="3" t="str">
        <f t="shared" ca="1" si="672"/>
        <v xml:space="preserve"> </v>
      </c>
      <c r="U3254" s="16" t="str">
        <f t="shared" ca="1" si="673"/>
        <v xml:space="preserve"> </v>
      </c>
      <c r="V3254" s="3">
        <f t="shared" ca="1" si="674"/>
        <v>17.12</v>
      </c>
      <c r="W3254" s="3">
        <f t="shared" ca="1" si="675"/>
        <v>11.13</v>
      </c>
      <c r="X3254" s="12" t="str">
        <f t="shared" ca="1" si="676"/>
        <v xml:space="preserve"> </v>
      </c>
      <c r="Y3254" s="17" t="str">
        <f t="shared" ca="1" si="677"/>
        <v xml:space="preserve"> </v>
      </c>
      <c r="Z3254" s="17" t="str">
        <f t="shared" ca="1" si="678"/>
        <v xml:space="preserve"> </v>
      </c>
      <c r="AA3254" s="19">
        <f t="shared" ca="1" si="679"/>
        <v>37679.69978815996</v>
      </c>
      <c r="AB3254">
        <v>69514.198389038982</v>
      </c>
    </row>
    <row r="3255" spans="1:28" x14ac:dyDescent="0.25">
      <c r="A3255" s="22">
        <v>40730</v>
      </c>
      <c r="B3255" s="2">
        <v>17.149999999999999</v>
      </c>
      <c r="C3255" s="2">
        <v>16.899999999999999</v>
      </c>
      <c r="D3255" s="2">
        <v>16.97</v>
      </c>
      <c r="E3255">
        <v>9.1199999999999992</v>
      </c>
      <c r="F3255">
        <v>8.74</v>
      </c>
      <c r="G3255">
        <v>8.84</v>
      </c>
      <c r="H3255" s="2">
        <v>1</v>
      </c>
      <c r="I3255" s="2">
        <v>1</v>
      </c>
      <c r="J3255" s="6">
        <f ca="1">100*(D3255-MIN(OFFSET(C3255,-$J$3+1,0):C3255))/(MAX(OFFSET(B3255,-$J$3+1,0):B3255)-MIN(OFFSET(C3255,-$J$3+1,0):C3255))</f>
        <v>56.779661016949007</v>
      </c>
      <c r="K3255" s="6">
        <f ca="1">100*(G3255-MIN(OFFSET(F3255,-$J$3+1,0):F3255))/(MAX(OFFSET(E3255,-$J$3+1,0):E3255)-MIN(OFFSET(F3255,-$J$3+1,0):F3255))</f>
        <v>3.7735849056603636</v>
      </c>
      <c r="L3255" s="6">
        <f t="shared" ca="1" si="669"/>
        <v>53.006076111288642</v>
      </c>
      <c r="M3255" s="6">
        <f ca="1">100*(L3255-MIN(OFFSET(L3255,-$M$3+1,0):L3255))/(MAX(OFFSET(L3255,-$M$3+1,0):L3255)-MIN(OFFSET(L3255,-$M$3+1,0):L3255))</f>
        <v>78.593958536105703</v>
      </c>
      <c r="N3255" s="8">
        <f t="shared" si="670"/>
        <v>0.35000000000000142</v>
      </c>
      <c r="O3255" s="8">
        <f t="shared" si="671"/>
        <v>0.41000000000000014</v>
      </c>
      <c r="P3255" s="15">
        <f ca="1">AVERAGE(N3255:OFFSET(N3255,-$P$3+1,0))*$P$4*H3255</f>
        <v>50.625000000000007</v>
      </c>
      <c r="Q3255" s="15">
        <f ca="1">AVERAGE(O3255:OFFSET(O3255,-$P$3+1,0))*$Q$4*I3255</f>
        <v>70.125000000000043</v>
      </c>
      <c r="R3255" s="11" t="str">
        <f t="shared" ca="1" si="667"/>
        <v xml:space="preserve"> </v>
      </c>
      <c r="S3255" s="11" t="str">
        <f t="shared" ca="1" si="668"/>
        <v>Sell</v>
      </c>
      <c r="T3255" s="3" t="str">
        <f t="shared" ca="1" si="672"/>
        <v xml:space="preserve"> </v>
      </c>
      <c r="U3255" s="16" t="str">
        <f t="shared" ca="1" si="673"/>
        <v xml:space="preserve"> </v>
      </c>
      <c r="V3255" s="3">
        <f t="shared" ca="1" si="674"/>
        <v>17.12</v>
      </c>
      <c r="W3255" s="3">
        <f t="shared" ca="1" si="675"/>
        <v>11.13</v>
      </c>
      <c r="X3255" s="12" t="str">
        <f t="shared" ca="1" si="676"/>
        <v xml:space="preserve"> </v>
      </c>
      <c r="Y3255" s="17" t="str">
        <f t="shared" ca="1" si="677"/>
        <v xml:space="preserve"> </v>
      </c>
      <c r="Z3255" s="17" t="str">
        <f t="shared" ca="1" si="678"/>
        <v xml:space="preserve"> </v>
      </c>
      <c r="AA3255" s="19">
        <f t="shared" ca="1" si="679"/>
        <v>37679.69978815996</v>
      </c>
      <c r="AB3255">
        <v>69518.506689434245</v>
      </c>
    </row>
    <row r="3256" spans="1:28" x14ac:dyDescent="0.25">
      <c r="A3256" s="22">
        <v>40731</v>
      </c>
      <c r="B3256" s="2">
        <v>17.760000000000002</v>
      </c>
      <c r="C3256" s="2">
        <v>17.12</v>
      </c>
      <c r="D3256" s="2">
        <v>17.559999999999999</v>
      </c>
      <c r="E3256">
        <v>9.18</v>
      </c>
      <c r="F3256">
        <v>8.82</v>
      </c>
      <c r="G3256">
        <v>9.01</v>
      </c>
      <c r="H3256" s="2">
        <v>1</v>
      </c>
      <c r="I3256" s="2">
        <v>1</v>
      </c>
      <c r="J3256" s="6">
        <f ca="1">100*(D3256-MIN(OFFSET(C3256,-$J$3+1,0):C3256))/(MAX(OFFSET(B3256,-$J$3+1,0):B3256)-MIN(OFFSET(C3256,-$J$3+1,0):C3256))</f>
        <v>84.6153846153844</v>
      </c>
      <c r="K3256" s="6">
        <f ca="1">100*(G3256-MIN(OFFSET(F3256,-$J$3+1,0):F3256))/(MAX(OFFSET(E3256,-$J$3+1,0):E3256)-MIN(OFFSET(F3256,-$J$3+1,0):F3256))</f>
        <v>10.227272727272709</v>
      </c>
      <c r="L3256" s="6">
        <f t="shared" ca="1" si="669"/>
        <v>74.388111888111695</v>
      </c>
      <c r="M3256" s="6">
        <f ca="1">100*(L3256-MIN(OFFSET(L3256,-$M$3+1,0):L3256))/(MAX(OFFSET(L3256,-$M$3+1,0):L3256)-MIN(OFFSET(L3256,-$M$3+1,0):L3256))</f>
        <v>100</v>
      </c>
      <c r="N3256" s="8">
        <f t="shared" si="670"/>
        <v>0.7900000000000027</v>
      </c>
      <c r="O3256" s="8">
        <f t="shared" si="671"/>
        <v>0.35999999999999943</v>
      </c>
      <c r="P3256" s="15">
        <f ca="1">AVERAGE(N3256:OFFSET(N3256,-$P$3+1,0))*$P$4*H3256</f>
        <v>52.250000000000043</v>
      </c>
      <c r="Q3256" s="15">
        <f ca="1">AVERAGE(O3256:OFFSET(O3256,-$P$3+1,0))*$Q$4*I3256</f>
        <v>68.125000000000028</v>
      </c>
      <c r="R3256" s="11" t="str">
        <f t="shared" ca="1" si="667"/>
        <v xml:space="preserve"> </v>
      </c>
      <c r="S3256" s="11" t="str">
        <f t="shared" ca="1" si="668"/>
        <v>Sell</v>
      </c>
      <c r="T3256" s="3" t="str">
        <f t="shared" ca="1" si="672"/>
        <v xml:space="preserve"> </v>
      </c>
      <c r="U3256" s="16" t="str">
        <f t="shared" ca="1" si="673"/>
        <v xml:space="preserve"> </v>
      </c>
      <c r="V3256" s="3">
        <f t="shared" ca="1" si="674"/>
        <v>17.12</v>
      </c>
      <c r="W3256" s="3">
        <f t="shared" ca="1" si="675"/>
        <v>11.13</v>
      </c>
      <c r="X3256" s="12" t="str">
        <f t="shared" ca="1" si="676"/>
        <v xml:space="preserve"> </v>
      </c>
      <c r="Y3256" s="17" t="str">
        <f t="shared" ca="1" si="677"/>
        <v xml:space="preserve"> </v>
      </c>
      <c r="Z3256" s="17" t="str">
        <f t="shared" ca="1" si="678"/>
        <v xml:space="preserve"> </v>
      </c>
      <c r="AA3256" s="19">
        <f t="shared" ca="1" si="679"/>
        <v>37679.69978815996</v>
      </c>
      <c r="AB3256">
        <v>69079.692460185237</v>
      </c>
    </row>
    <row r="3257" spans="1:28" x14ac:dyDescent="0.25">
      <c r="A3257" s="22">
        <v>40732</v>
      </c>
      <c r="B3257" s="2">
        <v>17.52</v>
      </c>
      <c r="C3257" s="2">
        <v>16.989999999999998</v>
      </c>
      <c r="D3257" s="2">
        <v>17.510000000000002</v>
      </c>
      <c r="E3257">
        <v>9</v>
      </c>
      <c r="F3257">
        <v>8.75</v>
      </c>
      <c r="G3257">
        <v>8.9700000000000006</v>
      </c>
      <c r="H3257" s="2">
        <v>1</v>
      </c>
      <c r="I3257" s="2">
        <v>1</v>
      </c>
      <c r="J3257" s="6">
        <f ca="1">100*(D3257-MIN(OFFSET(C3257,-$J$3+1,0):C3257))/(MAX(OFFSET(B3257,-$J$3+1,0):B3257)-MIN(OFFSET(C3257,-$J$3+1,0):C3257))</f>
        <v>80.769230769230774</v>
      </c>
      <c r="K3257" s="6">
        <f ca="1">100*(G3257-MIN(OFFSET(F3257,-$J$3+1,0):F3257))/(MAX(OFFSET(E3257,-$J$3+1,0):E3257)-MIN(OFFSET(F3257,-$J$3+1,0):F3257))</f>
        <v>8.712121212121227</v>
      </c>
      <c r="L3257" s="6">
        <f t="shared" ca="1" si="669"/>
        <v>72.057109557109541</v>
      </c>
      <c r="M3257" s="6">
        <f ca="1">100*(L3257-MIN(OFFSET(L3257,-$M$3+1,0):L3257))/(MAX(OFFSET(L3257,-$M$3+1,0):L3257)-MIN(OFFSET(L3257,-$M$3+1,0):L3257))</f>
        <v>97.299663297303624</v>
      </c>
      <c r="N3257" s="8">
        <f t="shared" si="670"/>
        <v>0.57000000000000028</v>
      </c>
      <c r="O3257" s="8">
        <f t="shared" si="671"/>
        <v>0.25999999999999979</v>
      </c>
      <c r="P3257" s="15">
        <f ca="1">AVERAGE(N3257:OFFSET(N3257,-$P$3+1,0))*$P$4*H3257</f>
        <v>51.000000000000071</v>
      </c>
      <c r="Q3257" s="15">
        <f ca="1">AVERAGE(O3257:OFFSET(O3257,-$P$3+1,0))*$Q$4*I3257</f>
        <v>65.750000000000014</v>
      </c>
      <c r="R3257" s="11" t="str">
        <f t="shared" ca="1" si="667"/>
        <v xml:space="preserve"> </v>
      </c>
      <c r="S3257" s="11" t="str">
        <f t="shared" ca="1" si="668"/>
        <v>Sell</v>
      </c>
      <c r="T3257" s="3" t="str">
        <f t="shared" ca="1" si="672"/>
        <v xml:space="preserve"> </v>
      </c>
      <c r="U3257" s="16" t="str">
        <f t="shared" ca="1" si="673"/>
        <v xml:space="preserve"> </v>
      </c>
      <c r="V3257" s="3">
        <f t="shared" ca="1" si="674"/>
        <v>17.12</v>
      </c>
      <c r="W3257" s="3">
        <f t="shared" ca="1" si="675"/>
        <v>11.13</v>
      </c>
      <c r="X3257" s="12" t="str">
        <f t="shared" ca="1" si="676"/>
        <v xml:space="preserve"> </v>
      </c>
      <c r="Y3257" s="17" t="str">
        <f t="shared" ca="1" si="677"/>
        <v xml:space="preserve"> </v>
      </c>
      <c r="Z3257" s="17" t="str">
        <f t="shared" ca="1" si="678"/>
        <v xml:space="preserve"> </v>
      </c>
      <c r="AA3257" s="19">
        <f t="shared" ca="1" si="679"/>
        <v>37679.69978815996</v>
      </c>
      <c r="AB3257">
        <v>69094.119337655589</v>
      </c>
    </row>
    <row r="3258" spans="1:28" x14ac:dyDescent="0.25">
      <c r="A3258" s="22">
        <v>40735</v>
      </c>
      <c r="B3258" s="2">
        <v>17.27</v>
      </c>
      <c r="C3258" s="2">
        <v>16.850000000000001</v>
      </c>
      <c r="D3258" s="2">
        <v>16.87</v>
      </c>
      <c r="E3258">
        <v>8.8800000000000008</v>
      </c>
      <c r="F3258">
        <v>8.7100000000000009</v>
      </c>
      <c r="G3258">
        <v>8.81</v>
      </c>
      <c r="H3258" s="2">
        <v>1</v>
      </c>
      <c r="I3258" s="2">
        <v>1</v>
      </c>
      <c r="J3258" s="6">
        <f ca="1">100*(D3258-MIN(OFFSET(C3258,-$J$3+1,0):C3258))/(MAX(OFFSET(B3258,-$J$3+1,0):B3258)-MIN(OFFSET(C3258,-$J$3+1,0):C3258))</f>
        <v>31.538461538461533</v>
      </c>
      <c r="K3258" s="6">
        <f ca="1">100*(G3258-MIN(OFFSET(F3258,-$J$3+1,0):F3258))/(MAX(OFFSET(E3258,-$J$3+1,0):E3258)-MIN(OFFSET(F3258,-$J$3+1,0):F3258))</f>
        <v>3.745318352059912</v>
      </c>
      <c r="L3258" s="6">
        <f t="shared" ca="1" si="669"/>
        <v>27.793143186401622</v>
      </c>
      <c r="M3258" s="6">
        <f ca="1">100*(L3258-MIN(OFFSET(L3258,-$M$3+1,0):L3258))/(MAX(OFFSET(L3258,-$M$3+1,0):L3258)-MIN(OFFSET(L3258,-$M$3+1,0):L3258))</f>
        <v>36.329068533957937</v>
      </c>
      <c r="N3258" s="8">
        <f t="shared" si="670"/>
        <v>0.66000000000000014</v>
      </c>
      <c r="O3258" s="8">
        <f t="shared" si="671"/>
        <v>0.25999999999999979</v>
      </c>
      <c r="P3258" s="15">
        <f ca="1">AVERAGE(N3258:OFFSET(N3258,-$P$3+1,0))*$P$4*H3258</f>
        <v>56.125000000000071</v>
      </c>
      <c r="Q3258" s="15">
        <f ca="1">AVERAGE(O3258:OFFSET(O3258,-$P$3+1,0))*$Q$4*I3258</f>
        <v>64.125000000000014</v>
      </c>
      <c r="R3258" s="11" t="str">
        <f t="shared" ca="1" si="667"/>
        <v xml:space="preserve"> </v>
      </c>
      <c r="S3258" s="11" t="str">
        <f t="shared" ca="1" si="668"/>
        <v>Exit</v>
      </c>
      <c r="T3258" s="3" t="str">
        <f t="shared" ca="1" si="672"/>
        <v xml:space="preserve"> </v>
      </c>
      <c r="U3258" s="16" t="str">
        <f t="shared" ca="1" si="673"/>
        <v xml:space="preserve"> </v>
      </c>
      <c r="V3258" s="3">
        <f t="shared" ca="1" si="674"/>
        <v>17.12</v>
      </c>
      <c r="W3258" s="3">
        <f t="shared" ca="1" si="675"/>
        <v>11.13</v>
      </c>
      <c r="X3258" s="12" t="str">
        <f t="shared" ca="1" si="676"/>
        <v xml:space="preserve"> </v>
      </c>
      <c r="Y3258" s="17" t="str">
        <f t="shared" ca="1" si="677"/>
        <v xml:space="preserve"> </v>
      </c>
      <c r="Z3258" s="17" t="str">
        <f t="shared" ca="1" si="678"/>
        <v xml:space="preserve"> </v>
      </c>
      <c r="AA3258" s="19">
        <f t="shared" ca="1" si="679"/>
        <v>37679.69978815996</v>
      </c>
      <c r="AB3258">
        <v>69591.826847537013</v>
      </c>
    </row>
    <row r="3259" spans="1:28" x14ac:dyDescent="0.25">
      <c r="A3259" s="22">
        <v>40736</v>
      </c>
      <c r="B3259" s="2">
        <v>17.059999999999999</v>
      </c>
      <c r="C3259" s="2">
        <v>16.62</v>
      </c>
      <c r="D3259" s="2">
        <v>16.71</v>
      </c>
      <c r="E3259">
        <v>9.24</v>
      </c>
      <c r="F3259">
        <v>8.67</v>
      </c>
      <c r="G3259">
        <v>9.0299999999999994</v>
      </c>
      <c r="H3259" s="2">
        <v>1</v>
      </c>
      <c r="I3259" s="2">
        <v>1</v>
      </c>
      <c r="J3259" s="6">
        <f ca="1">100*(D3259-MIN(OFFSET(C3259,-$J$3+1,0):C3259))/(MAX(OFFSET(B3259,-$J$3+1,0):B3259)-MIN(OFFSET(C3259,-$J$3+1,0):C3259))</f>
        <v>7.8947368421052468</v>
      </c>
      <c r="K3259" s="6">
        <f ca="1">100*(G3259-MIN(OFFSET(F3259,-$J$3+1,0):F3259))/(MAX(OFFSET(E3259,-$J$3+1,0):E3259)-MIN(OFFSET(F3259,-$J$3+1,0):F3259))</f>
        <v>13.953488372093</v>
      </c>
      <c r="L3259" s="6">
        <f t="shared" ca="1" si="669"/>
        <v>-6.0587515299877532</v>
      </c>
      <c r="M3259" s="6">
        <f ca="1">100*(L3259-MIN(OFFSET(L3259,-$M$3+1,0):L3259))/(MAX(OFFSET(L3259,-$M$3+1,0):L3259)-MIN(OFFSET(L3259,-$M$3+1,0):L3259))</f>
        <v>0</v>
      </c>
      <c r="N3259" s="8">
        <f t="shared" si="670"/>
        <v>0.43999999999999773</v>
      </c>
      <c r="O3259" s="8">
        <f t="shared" si="671"/>
        <v>0.57000000000000028</v>
      </c>
      <c r="P3259" s="15">
        <f ca="1">AVERAGE(N3259:OFFSET(N3259,-$P$3+1,0))*$P$4*H3259</f>
        <v>55.625000000000036</v>
      </c>
      <c r="Q3259" s="15">
        <f ca="1">AVERAGE(O3259:OFFSET(O3259,-$P$3+1,0))*$Q$4*I3259</f>
        <v>45.75</v>
      </c>
      <c r="R3259" s="11" t="str">
        <f t="shared" ca="1" si="667"/>
        <v>Buy</v>
      </c>
      <c r="S3259" s="11" t="str">
        <f t="shared" ca="1" si="668"/>
        <v xml:space="preserve"> </v>
      </c>
      <c r="T3259" s="3">
        <f t="shared" ca="1" si="672"/>
        <v>10</v>
      </c>
      <c r="U3259" s="16">
        <f t="shared" ca="1" si="673"/>
        <v>-12.158469945355199</v>
      </c>
      <c r="V3259" s="3">
        <f t="shared" ca="1" si="674"/>
        <v>16.71</v>
      </c>
      <c r="W3259" s="3">
        <f t="shared" ca="1" si="675"/>
        <v>9.0299999999999994</v>
      </c>
      <c r="X3259" s="12" t="str">
        <f t="shared" ca="1" si="676"/>
        <v xml:space="preserve"> </v>
      </c>
      <c r="Y3259" s="17" t="str">
        <f t="shared" ca="1" si="677"/>
        <v xml:space="preserve"> </v>
      </c>
      <c r="Z3259" s="17" t="str">
        <f t="shared" ca="1" si="678"/>
        <v xml:space="preserve"> </v>
      </c>
      <c r="AA3259" s="19">
        <f t="shared" ca="1" si="679"/>
        <v>37679.69978815996</v>
      </c>
      <c r="AB3259">
        <v>69947.479021450054</v>
      </c>
    </row>
    <row r="3260" spans="1:28" x14ac:dyDescent="0.25">
      <c r="A3260" s="22">
        <v>40737</v>
      </c>
      <c r="B3260" s="2">
        <v>17.07</v>
      </c>
      <c r="C3260" s="2">
        <v>16.670000000000002</v>
      </c>
      <c r="D3260" s="2">
        <v>16.72</v>
      </c>
      <c r="E3260">
        <v>9.19</v>
      </c>
      <c r="F3260">
        <v>8.75</v>
      </c>
      <c r="G3260">
        <v>8.76</v>
      </c>
      <c r="H3260" s="2">
        <v>1</v>
      </c>
      <c r="I3260" s="2">
        <v>1</v>
      </c>
      <c r="J3260" s="6">
        <f ca="1">100*(D3260-MIN(OFFSET(C3260,-$J$3+1,0):C3260))/(MAX(OFFSET(B3260,-$J$3+1,0):B3260)-MIN(OFFSET(C3260,-$J$3+1,0):C3260))</f>
        <v>8.7719298245612123</v>
      </c>
      <c r="K3260" s="6">
        <f ca="1">100*(G3260-MIN(OFFSET(F3260,-$J$3+1,0):F3260))/(MAX(OFFSET(E3260,-$J$3+1,0):E3260)-MIN(OFFSET(F3260,-$J$3+1,0):F3260))</f>
        <v>4.1095890410958846</v>
      </c>
      <c r="L3260" s="6">
        <f t="shared" ca="1" si="669"/>
        <v>4.6623407834653277</v>
      </c>
      <c r="M3260" s="6">
        <f ca="1">100*(L3260-MIN(OFFSET(L3260,-$M$3+1,0):L3260))/(MAX(OFFSET(L3260,-$M$3+1,0):L3260)-MIN(OFFSET(L3260,-$M$3+1,0):L3260))</f>
        <v>13.326923956914619</v>
      </c>
      <c r="N3260" s="8">
        <f t="shared" si="670"/>
        <v>0.39999999999999858</v>
      </c>
      <c r="O3260" s="8">
        <f t="shared" si="671"/>
        <v>0.4399999999999995</v>
      </c>
      <c r="P3260" s="15">
        <f ca="1">AVERAGE(N3260:OFFSET(N3260,-$P$3+1,0))*$P$4*H3260</f>
        <v>53.875000000000028</v>
      </c>
      <c r="Q3260" s="15">
        <f ca="1">AVERAGE(O3260:OFFSET(O3260,-$P$3+1,0))*$Q$4*I3260</f>
        <v>44.75</v>
      </c>
      <c r="R3260" s="11" t="str">
        <f t="shared" ca="1" si="667"/>
        <v>Buy</v>
      </c>
      <c r="S3260" s="11" t="str">
        <f t="shared" ca="1" si="668"/>
        <v xml:space="preserve"> </v>
      </c>
      <c r="T3260" s="3">
        <f t="shared" ca="1" si="672"/>
        <v>10</v>
      </c>
      <c r="U3260" s="16">
        <f t="shared" ca="1" si="673"/>
        <v>-12.158469945355199</v>
      </c>
      <c r="V3260" s="3">
        <f t="shared" ca="1" si="674"/>
        <v>16.71</v>
      </c>
      <c r="W3260" s="3">
        <f t="shared" ca="1" si="675"/>
        <v>9.0299999999999994</v>
      </c>
      <c r="X3260" s="12">
        <f t="shared" ca="1" si="676"/>
        <v>9.9999999999980105</v>
      </c>
      <c r="Y3260" s="17">
        <f t="shared" ca="1" si="677"/>
        <v>328.27868852458988</v>
      </c>
      <c r="Z3260" s="17">
        <f t="shared" ca="1" si="678"/>
        <v>338.27868852458789</v>
      </c>
      <c r="AA3260" s="19">
        <f t="shared" ca="1" si="679"/>
        <v>38017.978476684548</v>
      </c>
      <c r="AB3260">
        <v>70285.757709974641</v>
      </c>
    </row>
    <row r="3261" spans="1:28" x14ac:dyDescent="0.25">
      <c r="A3261" s="22">
        <v>40738</v>
      </c>
      <c r="B3261" s="2">
        <v>16.829999999999998</v>
      </c>
      <c r="C3261" s="2">
        <v>16.5</v>
      </c>
      <c r="D3261" s="2">
        <v>16.52</v>
      </c>
      <c r="E3261">
        <v>8.93</v>
      </c>
      <c r="F3261">
        <v>8.57</v>
      </c>
      <c r="G3261">
        <v>8.75</v>
      </c>
      <c r="H3261" s="2">
        <v>1</v>
      </c>
      <c r="I3261" s="2">
        <v>1</v>
      </c>
      <c r="J3261" s="6">
        <f ca="1">100*(D3261-MIN(OFFSET(C3261,-$J$3+1,0):C3261))/(MAX(OFFSET(B3261,-$J$3+1,0):B3261)-MIN(OFFSET(C3261,-$J$3+1,0):C3261))</f>
        <v>1.5873015873015515</v>
      </c>
      <c r="K3261" s="6">
        <f ca="1">100*(G3261-MIN(OFFSET(F3261,-$J$3+1,0):F3261))/(MAX(OFFSET(E3261,-$J$3+1,0):E3261)-MIN(OFFSET(F3261,-$J$3+1,0):F3261))</f>
        <v>16.2162162162162</v>
      </c>
      <c r="L3261" s="6">
        <f t="shared" ca="1" si="669"/>
        <v>-14.628914628914648</v>
      </c>
      <c r="M3261" s="6">
        <f ca="1">100*(L3261-MIN(OFFSET(L3261,-$M$3+1,0):L3261))/(MAX(OFFSET(L3261,-$M$3+1,0):L3261)-MIN(OFFSET(L3261,-$M$3+1,0):L3261))</f>
        <v>0</v>
      </c>
      <c r="N3261" s="8">
        <f t="shared" si="670"/>
        <v>0.32999999999999829</v>
      </c>
      <c r="O3261" s="8">
        <f t="shared" si="671"/>
        <v>0.35999999999999943</v>
      </c>
      <c r="P3261" s="15">
        <f ca="1">AVERAGE(N3261:OFFSET(N3261,-$P$3+1,0))*$P$4*H3261</f>
        <v>49.500000000000014</v>
      </c>
      <c r="Q3261" s="15">
        <f ca="1">AVERAGE(O3261:OFFSET(O3261,-$P$3+1,0))*$Q$4*I3261</f>
        <v>40.625</v>
      </c>
      <c r="R3261" s="11" t="str">
        <f t="shared" ca="1" si="667"/>
        <v>Buy</v>
      </c>
      <c r="S3261" s="11" t="str">
        <f t="shared" ca="1" si="668"/>
        <v xml:space="preserve"> </v>
      </c>
      <c r="T3261" s="3">
        <f t="shared" ca="1" si="672"/>
        <v>10</v>
      </c>
      <c r="U3261" s="16">
        <f t="shared" ca="1" si="673"/>
        <v>-12.158469945355199</v>
      </c>
      <c r="V3261" s="3">
        <f t="shared" ca="1" si="674"/>
        <v>16.71</v>
      </c>
      <c r="W3261" s="3">
        <f t="shared" ca="1" si="675"/>
        <v>9.0299999999999994</v>
      </c>
      <c r="X3261" s="12">
        <f t="shared" ca="1" si="676"/>
        <v>-199.99999999999929</v>
      </c>
      <c r="Y3261" s="17">
        <f t="shared" ca="1" si="677"/>
        <v>12.158469945354939</v>
      </c>
      <c r="Z3261" s="17">
        <f t="shared" ca="1" si="678"/>
        <v>-187.84153005464435</v>
      </c>
      <c r="AA3261" s="19">
        <f t="shared" ca="1" si="679"/>
        <v>37830.1369466299</v>
      </c>
      <c r="AB3261">
        <v>70097.916179919994</v>
      </c>
    </row>
    <row r="3262" spans="1:28" x14ac:dyDescent="0.25">
      <c r="A3262" s="22">
        <v>40739</v>
      </c>
      <c r="B3262" s="2">
        <v>16.62</v>
      </c>
      <c r="C3262" s="2">
        <v>16.350000000000001</v>
      </c>
      <c r="D3262" s="2">
        <v>16.420000000000002</v>
      </c>
      <c r="E3262">
        <v>8.86</v>
      </c>
      <c r="F3262">
        <v>8.5</v>
      </c>
      <c r="G3262">
        <v>8.56</v>
      </c>
      <c r="H3262" s="2">
        <v>1</v>
      </c>
      <c r="I3262" s="2">
        <v>1</v>
      </c>
      <c r="J3262" s="6">
        <f ca="1">100*(D3262-MIN(OFFSET(C3262,-$J$3+1,0):C3262))/(MAX(OFFSET(B3262,-$J$3+1,0):B3262)-MIN(OFFSET(C3262,-$J$3+1,0):C3262))</f>
        <v>4.9645390070922186</v>
      </c>
      <c r="K3262" s="6">
        <f ca="1">100*(G3262-MIN(OFFSET(F3262,-$J$3+1,0):F3262))/(MAX(OFFSET(E3262,-$J$3+1,0):E3262)-MIN(OFFSET(F3262,-$J$3+1,0):F3262))</f>
        <v>5.0847457627119077</v>
      </c>
      <c r="L3262" s="6">
        <f t="shared" ca="1" si="669"/>
        <v>-0.12020675561968908</v>
      </c>
      <c r="M3262" s="6">
        <f ca="1">100*(L3262-MIN(OFFSET(L3262,-$M$3+1,0):L3262))/(MAX(OFFSET(L3262,-$M$3+1,0):L3262)-MIN(OFFSET(L3262,-$M$3+1,0):L3262))</f>
        <v>16.298800848531904</v>
      </c>
      <c r="N3262" s="8">
        <f t="shared" si="670"/>
        <v>0.26999999999999957</v>
      </c>
      <c r="O3262" s="8">
        <f t="shared" si="671"/>
        <v>0.35999999999999943</v>
      </c>
      <c r="P3262" s="15">
        <f ca="1">AVERAGE(N3262:OFFSET(N3262,-$P$3+1,0))*$P$4*H3262</f>
        <v>47.624999999999986</v>
      </c>
      <c r="Q3262" s="15">
        <f ca="1">AVERAGE(O3262:OFFSET(O3262,-$P$3+1,0))*$Q$4*I3262</f>
        <v>37.749999999999972</v>
      </c>
      <c r="R3262" s="11" t="str">
        <f t="shared" ca="1" si="667"/>
        <v>Buy</v>
      </c>
      <c r="S3262" s="11" t="str">
        <f t="shared" ca="1" si="668"/>
        <v xml:space="preserve"> </v>
      </c>
      <c r="T3262" s="3">
        <f t="shared" ca="1" si="672"/>
        <v>10</v>
      </c>
      <c r="U3262" s="16">
        <f t="shared" ca="1" si="673"/>
        <v>-12.158469945355199</v>
      </c>
      <c r="V3262" s="3">
        <f t="shared" ca="1" si="674"/>
        <v>16.71</v>
      </c>
      <c r="W3262" s="3">
        <f t="shared" ca="1" si="675"/>
        <v>9.0299999999999994</v>
      </c>
      <c r="X3262" s="12">
        <f t="shared" ca="1" si="676"/>
        <v>-99.999999999997868</v>
      </c>
      <c r="Y3262" s="17">
        <f t="shared" ca="1" si="677"/>
        <v>231.01092896174816</v>
      </c>
      <c r="Z3262" s="17">
        <f t="shared" ca="1" si="678"/>
        <v>131.0109289617503</v>
      </c>
      <c r="AA3262" s="19">
        <f t="shared" ca="1" si="679"/>
        <v>37961.147875591647</v>
      </c>
      <c r="AB3262">
        <v>70228.927108881748</v>
      </c>
    </row>
    <row r="3263" spans="1:28" x14ac:dyDescent="0.25">
      <c r="A3263" s="22">
        <v>40742</v>
      </c>
      <c r="B3263" s="2">
        <v>16.420000000000002</v>
      </c>
      <c r="C3263" s="2">
        <v>15.83</v>
      </c>
      <c r="D3263" s="2">
        <v>16.059999999999999</v>
      </c>
      <c r="E3263">
        <v>8.6199999999999992</v>
      </c>
      <c r="F3263">
        <v>8.16</v>
      </c>
      <c r="G3263">
        <v>8.44</v>
      </c>
      <c r="H3263" s="2">
        <v>1</v>
      </c>
      <c r="I3263" s="2">
        <v>1</v>
      </c>
      <c r="J3263" s="6">
        <f ca="1">100*(D3263-MIN(OFFSET(C3263,-$J$3+1,0):C3263))/(MAX(OFFSET(B3263,-$J$3+1,0):B3263)-MIN(OFFSET(C3263,-$J$3+1,0):C3263))</f>
        <v>11.917098445595776</v>
      </c>
      <c r="K3263" s="6">
        <f ca="1">100*(G3263-MIN(OFFSET(F3263,-$J$3+1,0):F3263))/(MAX(OFFSET(E3263,-$J$3+1,0):E3263)-MIN(OFFSET(F3263,-$J$3+1,0):F3263))</f>
        <v>24.999999999999961</v>
      </c>
      <c r="L3263" s="6">
        <f t="shared" ca="1" si="669"/>
        <v>-13.082901554404184</v>
      </c>
      <c r="M3263" s="6">
        <f ca="1">100*(L3263-MIN(OFFSET(L3263,-$M$3+1,0):L3263))/(MAX(OFFSET(L3263,-$M$3+1,0):L3263)-MIN(OFFSET(L3263,-$M$3+1,0):L3263))</f>
        <v>1.7367610838076657</v>
      </c>
      <c r="N3263" s="8">
        <f t="shared" si="670"/>
        <v>0.59000000000000163</v>
      </c>
      <c r="O3263" s="8">
        <f t="shared" si="671"/>
        <v>0.45999999999999908</v>
      </c>
      <c r="P3263" s="15">
        <f ca="1">AVERAGE(N3263:OFFSET(N3263,-$P$3+1,0))*$P$4*H3263</f>
        <v>50.624999999999986</v>
      </c>
      <c r="Q3263" s="15">
        <f ca="1">AVERAGE(O3263:OFFSET(O3263,-$P$3+1,0))*$Q$4*I3263</f>
        <v>38.374999999999957</v>
      </c>
      <c r="R3263" s="11" t="str">
        <f t="shared" ca="1" si="667"/>
        <v>Buy</v>
      </c>
      <c r="S3263" s="11" t="str">
        <f t="shared" ca="1" si="668"/>
        <v xml:space="preserve"> </v>
      </c>
      <c r="T3263" s="3">
        <f t="shared" ca="1" si="672"/>
        <v>10</v>
      </c>
      <c r="U3263" s="16">
        <f t="shared" ca="1" si="673"/>
        <v>-12.158469945355199</v>
      </c>
      <c r="V3263" s="3">
        <f t="shared" ca="1" si="674"/>
        <v>16.71</v>
      </c>
      <c r="W3263" s="3">
        <f t="shared" ca="1" si="675"/>
        <v>9.0299999999999994</v>
      </c>
      <c r="X3263" s="12">
        <f t="shared" ca="1" si="676"/>
        <v>-360.00000000000296</v>
      </c>
      <c r="Y3263" s="17">
        <f t="shared" ca="1" si="677"/>
        <v>145.9016393442636</v>
      </c>
      <c r="Z3263" s="17">
        <f t="shared" ca="1" si="678"/>
        <v>-214.09836065573936</v>
      </c>
      <c r="AA3263" s="19">
        <f t="shared" ca="1" si="679"/>
        <v>37747.049514935905</v>
      </c>
      <c r="AB3263">
        <v>70014.828748226006</v>
      </c>
    </row>
    <row r="3264" spans="1:28" x14ac:dyDescent="0.25">
      <c r="A3264" s="22">
        <v>40743</v>
      </c>
      <c r="B3264" s="2">
        <v>17.260000000000002</v>
      </c>
      <c r="C3264" s="2">
        <v>16.3</v>
      </c>
      <c r="D3264" s="2">
        <v>17.190000000000001</v>
      </c>
      <c r="E3264">
        <v>8.8000000000000007</v>
      </c>
      <c r="F3264">
        <v>8.5299999999999994</v>
      </c>
      <c r="G3264">
        <v>8.73</v>
      </c>
      <c r="H3264" s="2">
        <v>1</v>
      </c>
      <c r="I3264" s="2">
        <v>1</v>
      </c>
      <c r="J3264" s="6">
        <f ca="1">100*(D3264-MIN(OFFSET(C3264,-$J$3+1,0):C3264))/(MAX(OFFSET(B3264,-$J$3+1,0):B3264)-MIN(OFFSET(C3264,-$J$3+1,0):C3264))</f>
        <v>70.466321243523325</v>
      </c>
      <c r="K3264" s="6">
        <f ca="1">100*(G3264-MIN(OFFSET(F3264,-$J$3+1,0):F3264))/(MAX(OFFSET(E3264,-$J$3+1,0):E3264)-MIN(OFFSET(F3264,-$J$3+1,0):F3264))</f>
        <v>52.7777777777778</v>
      </c>
      <c r="L3264" s="6">
        <f t="shared" ca="1" si="669"/>
        <v>17.688543465745525</v>
      </c>
      <c r="M3264" s="6">
        <f ca="1">100*(L3264-MIN(OFFSET(L3264,-$M$3+1,0):L3264))/(MAX(OFFSET(L3264,-$M$3+1,0):L3264)-MIN(OFFSET(L3264,-$M$3+1,0):L3264))</f>
        <v>36.304805225637139</v>
      </c>
      <c r="N3264" s="8">
        <f t="shared" si="670"/>
        <v>1.2000000000000028</v>
      </c>
      <c r="O3264" s="8">
        <f t="shared" si="671"/>
        <v>0.36000000000000121</v>
      </c>
      <c r="P3264" s="15">
        <f ca="1">AVERAGE(N3264:OFFSET(N3264,-$P$3+1,0))*$P$4*H3264</f>
        <v>55.749999999999986</v>
      </c>
      <c r="Q3264" s="15">
        <f ca="1">AVERAGE(O3264:OFFSET(O3264,-$P$3+1,0))*$Q$4*I3264</f>
        <v>38.374999999999979</v>
      </c>
      <c r="R3264" s="11" t="str">
        <f t="shared" ca="1" si="667"/>
        <v>Buy</v>
      </c>
      <c r="S3264" s="11" t="str">
        <f t="shared" ca="1" si="668"/>
        <v xml:space="preserve"> </v>
      </c>
      <c r="T3264" s="3">
        <f t="shared" ca="1" si="672"/>
        <v>10</v>
      </c>
      <c r="U3264" s="16">
        <f t="shared" ca="1" si="673"/>
        <v>-12.158469945355199</v>
      </c>
      <c r="V3264" s="3">
        <f t="shared" ca="1" si="674"/>
        <v>16.71</v>
      </c>
      <c r="W3264" s="3">
        <f t="shared" ca="1" si="675"/>
        <v>9.0299999999999994</v>
      </c>
      <c r="X3264" s="12">
        <f t="shared" ca="1" si="676"/>
        <v>1130.0000000000025</v>
      </c>
      <c r="Y3264" s="17">
        <f t="shared" ca="1" si="677"/>
        <v>-352.59562841530186</v>
      </c>
      <c r="Z3264" s="17">
        <f t="shared" ca="1" si="678"/>
        <v>777.40437158470058</v>
      </c>
      <c r="AA3264" s="19">
        <f t="shared" ca="1" si="679"/>
        <v>38524.453886520605</v>
      </c>
      <c r="AB3264">
        <v>70792.233119810713</v>
      </c>
    </row>
    <row r="3265" spans="1:28" x14ac:dyDescent="0.25">
      <c r="A3265" s="22">
        <v>40744</v>
      </c>
      <c r="B3265" s="2">
        <v>17.22</v>
      </c>
      <c r="C3265" s="2">
        <v>17.02</v>
      </c>
      <c r="D3265" s="2">
        <v>17.059999999999999</v>
      </c>
      <c r="E3265">
        <v>8.76</v>
      </c>
      <c r="F3265">
        <v>8.43</v>
      </c>
      <c r="G3265">
        <v>8.66</v>
      </c>
      <c r="H3265" s="2">
        <v>1</v>
      </c>
      <c r="I3265" s="2">
        <v>1</v>
      </c>
      <c r="J3265" s="6">
        <f ca="1">100*(D3265-MIN(OFFSET(C3265,-$J$3+1,0):C3265))/(MAX(OFFSET(B3265,-$J$3+1,0):B3265)-MIN(OFFSET(C3265,-$J$3+1,0):C3265))</f>
        <v>63.730569948186407</v>
      </c>
      <c r="K3265" s="6">
        <f ca="1">100*(G3265-MIN(OFFSET(F3265,-$J$3+1,0):F3265))/(MAX(OFFSET(E3265,-$J$3+1,0):E3265)-MIN(OFFSET(F3265,-$J$3+1,0):F3265))</f>
        <v>46.296296296296291</v>
      </c>
      <c r="L3265" s="6">
        <f t="shared" ca="1" si="669"/>
        <v>17.434273651890116</v>
      </c>
      <c r="M3265" s="6">
        <f ca="1">100*(L3265-MIN(OFFSET(L3265,-$M$3+1,0):L3265))/(MAX(OFFSET(L3265,-$M$3+1,0):L3265)-MIN(OFFSET(L3265,-$M$3+1,0):L3265))</f>
        <v>36.019163451468494</v>
      </c>
      <c r="N3265" s="8">
        <f t="shared" si="670"/>
        <v>0.19999999999999929</v>
      </c>
      <c r="O3265" s="8">
        <f t="shared" si="671"/>
        <v>0.33000000000000007</v>
      </c>
      <c r="P3265" s="15">
        <f ca="1">AVERAGE(N3265:OFFSET(N3265,-$P$3+1,0))*$P$4*H3265</f>
        <v>51.124999999999979</v>
      </c>
      <c r="Q3265" s="15">
        <f ca="1">AVERAGE(O3265:OFFSET(O3265,-$P$3+1,0))*$Q$4*I3265</f>
        <v>39.249999999999986</v>
      </c>
      <c r="R3265" s="11" t="str">
        <f t="shared" ca="1" si="667"/>
        <v>Buy</v>
      </c>
      <c r="S3265" s="11" t="str">
        <f t="shared" ca="1" si="668"/>
        <v xml:space="preserve"> </v>
      </c>
      <c r="T3265" s="3">
        <f t="shared" ca="1" si="672"/>
        <v>10</v>
      </c>
      <c r="U3265" s="16">
        <f t="shared" ca="1" si="673"/>
        <v>-12.158469945355199</v>
      </c>
      <c r="V3265" s="3">
        <f t="shared" ca="1" si="674"/>
        <v>16.71</v>
      </c>
      <c r="W3265" s="3">
        <f t="shared" ca="1" si="675"/>
        <v>9.0299999999999994</v>
      </c>
      <c r="X3265" s="12">
        <f t="shared" ca="1" si="676"/>
        <v>-130.00000000000256</v>
      </c>
      <c r="Y3265" s="17">
        <f t="shared" ca="1" si="677"/>
        <v>85.109289617486738</v>
      </c>
      <c r="Z3265" s="17">
        <f t="shared" ca="1" si="678"/>
        <v>-44.89071038251582</v>
      </c>
      <c r="AA3265" s="19">
        <f t="shared" ca="1" si="679"/>
        <v>38479.563176138086</v>
      </c>
      <c r="AB3265">
        <v>70820.539308735795</v>
      </c>
    </row>
    <row r="3266" spans="1:28" x14ac:dyDescent="0.25">
      <c r="A3266" s="22">
        <v>40745</v>
      </c>
      <c r="B3266" s="2">
        <v>17.41</v>
      </c>
      <c r="C3266" s="2">
        <v>17.059999999999999</v>
      </c>
      <c r="D3266" s="2">
        <v>17.3</v>
      </c>
      <c r="E3266">
        <v>8.84</v>
      </c>
      <c r="F3266">
        <v>8.6199999999999992</v>
      </c>
      <c r="G3266">
        <v>8.7200000000000006</v>
      </c>
      <c r="H3266" s="2">
        <v>1</v>
      </c>
      <c r="I3266" s="2">
        <v>1</v>
      </c>
      <c r="J3266" s="6">
        <f ca="1">100*(D3266-MIN(OFFSET(C3266,-$J$3+1,0):C3266))/(MAX(OFFSET(B3266,-$J$3+1,0):B3266)-MIN(OFFSET(C3266,-$J$3+1,0):C3266))</f>
        <v>86.982248520710115</v>
      </c>
      <c r="K3266" s="6">
        <f ca="1">100*(G3266-MIN(OFFSET(F3266,-$J$3+1,0):F3266))/(MAX(OFFSET(E3266,-$J$3+1,0):E3266)-MIN(OFFSET(F3266,-$J$3+1,0):F3266))</f>
        <v>51.851851851851897</v>
      </c>
      <c r="L3266" s="6">
        <f t="shared" ca="1" si="669"/>
        <v>35.130396668858218</v>
      </c>
      <c r="M3266" s="6">
        <f ca="1">100*(L3266-MIN(OFFSET(L3266,-$M$3+1,0):L3266))/(MAX(OFFSET(L3266,-$M$3+1,0):L3266)-MIN(OFFSET(L3266,-$M$3+1,0):L3266))</f>
        <v>57.401768929893116</v>
      </c>
      <c r="N3266" s="8">
        <f t="shared" si="670"/>
        <v>0.35000000000000142</v>
      </c>
      <c r="O3266" s="8">
        <f t="shared" si="671"/>
        <v>0.22000000000000064</v>
      </c>
      <c r="P3266" s="15">
        <f ca="1">AVERAGE(N3266:OFFSET(N3266,-$P$3+1,0))*$P$4*H3266</f>
        <v>47.249999999999993</v>
      </c>
      <c r="Q3266" s="15">
        <f ca="1">AVERAGE(O3266:OFFSET(O3266,-$P$3+1,0))*$Q$4*I3266</f>
        <v>38.749999999999993</v>
      </c>
      <c r="R3266" s="11" t="str">
        <f t="shared" ca="1" si="667"/>
        <v>Exit</v>
      </c>
      <c r="S3266" s="11" t="str">
        <f t="shared" ca="1" si="668"/>
        <v xml:space="preserve"> </v>
      </c>
      <c r="T3266" s="3">
        <f t="shared" ca="1" si="672"/>
        <v>10</v>
      </c>
      <c r="U3266" s="16">
        <f t="shared" ca="1" si="673"/>
        <v>-12.158469945355199</v>
      </c>
      <c r="V3266" s="3">
        <f t="shared" ca="1" si="674"/>
        <v>16.71</v>
      </c>
      <c r="W3266" s="3">
        <f t="shared" ca="1" si="675"/>
        <v>9.0299999999999994</v>
      </c>
      <c r="X3266" s="12">
        <f t="shared" ca="1" si="676"/>
        <v>240.00000000000199</v>
      </c>
      <c r="Y3266" s="17">
        <f t="shared" ca="1" si="677"/>
        <v>-72.9508196721318</v>
      </c>
      <c r="Z3266" s="17">
        <f t="shared" ca="1" si="678"/>
        <v>167.0491803278702</v>
      </c>
      <c r="AA3266" s="19">
        <f t="shared" ca="1" si="679"/>
        <v>38646.612356465957</v>
      </c>
      <c r="AB3266">
        <v>70667.705432514296</v>
      </c>
    </row>
    <row r="3267" spans="1:28" x14ac:dyDescent="0.25">
      <c r="A3267" s="22">
        <v>40746</v>
      </c>
      <c r="B3267" s="2">
        <v>17.32</v>
      </c>
      <c r="C3267" s="2">
        <v>16.989999999999998</v>
      </c>
      <c r="D3267" s="2">
        <v>17.27</v>
      </c>
      <c r="E3267">
        <v>8.77</v>
      </c>
      <c r="F3267">
        <v>8.56</v>
      </c>
      <c r="G3267">
        <v>8.6300000000000008</v>
      </c>
      <c r="H3267" s="2">
        <v>1</v>
      </c>
      <c r="I3267" s="2">
        <v>1</v>
      </c>
      <c r="J3267" s="6">
        <f ca="1">100*(D3267-MIN(OFFSET(C3267,-$J$3+1,0):C3267))/(MAX(OFFSET(B3267,-$J$3+1,0):B3267)-MIN(OFFSET(C3267,-$J$3+1,0):C3267))</f>
        <v>91.139240506329074</v>
      </c>
      <c r="K3267" s="6">
        <f ca="1">100*(G3267-MIN(OFFSET(F3267,-$J$3+1,0):F3267))/(MAX(OFFSET(E3267,-$J$3+1,0):E3267)-MIN(OFFSET(F3267,-$J$3+1,0):F3267))</f>
        <v>43.518518518518576</v>
      </c>
      <c r="L3267" s="6">
        <f t="shared" ca="1" si="669"/>
        <v>47.620721987810498</v>
      </c>
      <c r="M3267" s="6">
        <f ca="1">100*(L3267-MIN(OFFSET(L3267,-$M$3+1,0):L3267))/(MAX(OFFSET(L3267,-$M$3+1,0):L3267)-MIN(OFFSET(L3267,-$M$3+1,0):L3267))</f>
        <v>100</v>
      </c>
      <c r="N3267" s="8">
        <f t="shared" si="670"/>
        <v>0.33000000000000185</v>
      </c>
      <c r="O3267" s="8">
        <f t="shared" si="671"/>
        <v>0.20999999999999908</v>
      </c>
      <c r="P3267" s="15">
        <f ca="1">AVERAGE(N3267:OFFSET(N3267,-$P$3+1,0))*$P$4*H3267</f>
        <v>45.875000000000043</v>
      </c>
      <c r="Q3267" s="15">
        <f ca="1">AVERAGE(O3267:OFFSET(O3267,-$P$3+1,0))*$Q$4*I3267</f>
        <v>34.249999999999979</v>
      </c>
      <c r="R3267" s="11" t="str">
        <f t="shared" ca="1" si="667"/>
        <v xml:space="preserve"> </v>
      </c>
      <c r="S3267" s="11" t="str">
        <f t="shared" ca="1" si="668"/>
        <v>Sell</v>
      </c>
      <c r="T3267" s="3">
        <f t="shared" ca="1" si="672"/>
        <v>-10</v>
      </c>
      <c r="U3267" s="16">
        <f t="shared" ca="1" si="673"/>
        <v>13.394160583941627</v>
      </c>
      <c r="V3267" s="3" t="str">
        <f t="shared" ca="1" si="674"/>
        <v xml:space="preserve"> </v>
      </c>
      <c r="W3267" s="3" t="str">
        <f t="shared" ca="1" si="675"/>
        <v xml:space="preserve"> </v>
      </c>
      <c r="X3267" s="12">
        <f t="shared" ca="1" si="676"/>
        <v>-30.000000000001137</v>
      </c>
      <c r="Y3267" s="17">
        <f t="shared" ca="1" si="677"/>
        <v>109.42622950819663</v>
      </c>
      <c r="Z3267" s="17">
        <f t="shared" ca="1" si="678"/>
        <v>79.42622950819549</v>
      </c>
      <c r="AA3267" s="19">
        <f t="shared" ca="1" si="679"/>
        <v>38726.038585974151</v>
      </c>
      <c r="AB3267">
        <v>70566.956246846545</v>
      </c>
    </row>
    <row r="3268" spans="1:28" x14ac:dyDescent="0.25">
      <c r="A3268" s="22">
        <v>40749</v>
      </c>
      <c r="B3268" s="2">
        <v>17.2</v>
      </c>
      <c r="C3268" s="2">
        <v>16.920000000000002</v>
      </c>
      <c r="D3268" s="2">
        <v>16.97</v>
      </c>
      <c r="E3268">
        <v>8.57</v>
      </c>
      <c r="F3268">
        <v>8.35</v>
      </c>
      <c r="G3268">
        <v>8.36</v>
      </c>
      <c r="H3268" s="2">
        <v>1</v>
      </c>
      <c r="I3268" s="2">
        <v>1</v>
      </c>
      <c r="J3268" s="6">
        <f ca="1">100*(D3268-MIN(OFFSET(C3268,-$J$3+1,0):C3268))/(MAX(OFFSET(B3268,-$J$3+1,0):B3268)-MIN(OFFSET(C3268,-$J$3+1,0):C3268))</f>
        <v>72.151898734177138</v>
      </c>
      <c r="K3268" s="6">
        <f ca="1">100*(G3268-MIN(OFFSET(F3268,-$J$3+1,0):F3268))/(MAX(OFFSET(E3268,-$J$3+1,0):E3268)-MIN(OFFSET(F3268,-$J$3+1,0):F3268))</f>
        <v>18.518518518518452</v>
      </c>
      <c r="L3268" s="6">
        <f t="shared" ca="1" si="669"/>
        <v>53.63338021565869</v>
      </c>
      <c r="M3268" s="6">
        <f ca="1">100*(L3268-MIN(OFFSET(L3268,-$M$3+1,0):L3268))/(MAX(OFFSET(L3268,-$M$3+1,0):L3268)-MIN(OFFSET(L3268,-$M$3+1,0):L3268))</f>
        <v>100</v>
      </c>
      <c r="N3268" s="8">
        <f t="shared" si="670"/>
        <v>0.34999999999999787</v>
      </c>
      <c r="O3268" s="8">
        <f t="shared" si="671"/>
        <v>0.28000000000000114</v>
      </c>
      <c r="P3268" s="15">
        <f ca="1">AVERAGE(N3268:OFFSET(N3268,-$P$3+1,0))*$P$4*H3268</f>
        <v>45.250000000000036</v>
      </c>
      <c r="Q3268" s="15">
        <f ca="1">AVERAGE(O3268:OFFSET(O3268,-$P$3+1,0))*$Q$4*I3268</f>
        <v>32.25</v>
      </c>
      <c r="R3268" s="11" t="str">
        <f t="shared" ca="1" si="667"/>
        <v xml:space="preserve"> </v>
      </c>
      <c r="S3268" s="11" t="str">
        <f t="shared" ca="1" si="668"/>
        <v>Sell</v>
      </c>
      <c r="T3268" s="3">
        <f t="shared" ca="1" si="672"/>
        <v>-10</v>
      </c>
      <c r="U3268" s="16">
        <f t="shared" ca="1" si="673"/>
        <v>13.394160583941627</v>
      </c>
      <c r="V3268" s="3">
        <f t="shared" ca="1" si="674"/>
        <v>16.97</v>
      </c>
      <c r="W3268" s="3">
        <f t="shared" ca="1" si="675"/>
        <v>8.36</v>
      </c>
      <c r="X3268" s="12">
        <f t="shared" ca="1" si="676"/>
        <v>300.00000000000068</v>
      </c>
      <c r="Y3268" s="17">
        <f t="shared" ca="1" si="677"/>
        <v>-361.64233576642573</v>
      </c>
      <c r="Z3268" s="17">
        <f t="shared" ca="1" si="678"/>
        <v>-61.642335766425049</v>
      </c>
      <c r="AA3268" s="19">
        <f t="shared" ca="1" si="679"/>
        <v>38664.396250207727</v>
      </c>
      <c r="AB3268">
        <v>70474.70868984329</v>
      </c>
    </row>
    <row r="3269" spans="1:28" x14ac:dyDescent="0.25">
      <c r="A3269" s="22">
        <v>40750</v>
      </c>
      <c r="B3269" s="2">
        <v>16.940000000000001</v>
      </c>
      <c r="C3269" s="2">
        <v>16.600000000000001</v>
      </c>
      <c r="D3269" s="2">
        <v>16.72</v>
      </c>
      <c r="E3269">
        <v>8.3699999999999992</v>
      </c>
      <c r="F3269">
        <v>8.2100000000000009</v>
      </c>
      <c r="G3269">
        <v>8.27</v>
      </c>
      <c r="H3269" s="2">
        <v>1</v>
      </c>
      <c r="I3269" s="2">
        <v>1</v>
      </c>
      <c r="J3269" s="6">
        <f ca="1">100*(D3269-MIN(OFFSET(C3269,-$J$3+1,0):C3269))/(MAX(OFFSET(B3269,-$J$3+1,0):B3269)-MIN(OFFSET(C3269,-$J$3+1,0):C3269))</f>
        <v>56.32911392405056</v>
      </c>
      <c r="K3269" s="6">
        <f ca="1">100*(G3269-MIN(OFFSET(F3269,-$J$3+1,0):F3269))/(MAX(OFFSET(E3269,-$J$3+1,0):E3269)-MIN(OFFSET(F3269,-$J$3+1,0):F3269))</f>
        <v>10.679611650485388</v>
      </c>
      <c r="L3269" s="6">
        <f t="shared" ca="1" si="669"/>
        <v>45.649502273565176</v>
      </c>
      <c r="M3269" s="6">
        <f ca="1">100*(L3269-MIN(OFFSET(L3269,-$M$3+1,0):L3269))/(MAX(OFFSET(L3269,-$M$3+1,0):L3269)-MIN(OFFSET(L3269,-$M$3+1,0):L3269))</f>
        <v>88.304117287190508</v>
      </c>
      <c r="N3269" s="8">
        <f t="shared" si="670"/>
        <v>0.36999999999999744</v>
      </c>
      <c r="O3269" s="8">
        <f t="shared" si="671"/>
        <v>0.15999999999999837</v>
      </c>
      <c r="P3269" s="15">
        <f ca="1">AVERAGE(N3269:OFFSET(N3269,-$P$3+1,0))*$P$4*H3269</f>
        <v>45.750000000000021</v>
      </c>
      <c r="Q3269" s="15">
        <f ca="1">AVERAGE(O3269:OFFSET(O3269,-$P$3+1,0))*$Q$4*I3269</f>
        <v>29.749999999999986</v>
      </c>
      <c r="R3269" s="11" t="str">
        <f t="shared" ca="1" si="667"/>
        <v xml:space="preserve"> </v>
      </c>
      <c r="S3269" s="11" t="str">
        <f t="shared" ca="1" si="668"/>
        <v>Sell</v>
      </c>
      <c r="T3269" s="3">
        <f t="shared" ca="1" si="672"/>
        <v>-10</v>
      </c>
      <c r="U3269" s="16">
        <f t="shared" ca="1" si="673"/>
        <v>13.394160583941627</v>
      </c>
      <c r="V3269" s="3">
        <f t="shared" ca="1" si="674"/>
        <v>16.97</v>
      </c>
      <c r="W3269" s="3">
        <f t="shared" ca="1" si="675"/>
        <v>8.36</v>
      </c>
      <c r="X3269" s="12">
        <f t="shared" ca="1" si="676"/>
        <v>250</v>
      </c>
      <c r="Y3269" s="17">
        <f t="shared" ca="1" si="677"/>
        <v>-120.54744525547446</v>
      </c>
      <c r="Z3269" s="17">
        <f t="shared" ca="1" si="678"/>
        <v>129.45255474452554</v>
      </c>
      <c r="AA3269" s="19">
        <f t="shared" ca="1" si="679"/>
        <v>38793.848804952249</v>
      </c>
      <c r="AB3269">
        <v>70593.959504175538</v>
      </c>
    </row>
    <row r="3270" spans="1:28" x14ac:dyDescent="0.25">
      <c r="A3270" s="22">
        <v>40751</v>
      </c>
      <c r="B3270" s="2">
        <v>16.68</v>
      </c>
      <c r="C3270" s="2">
        <v>16.02</v>
      </c>
      <c r="D3270" s="2">
        <v>16.14</v>
      </c>
      <c r="E3270">
        <v>8.26</v>
      </c>
      <c r="F3270">
        <v>7.81</v>
      </c>
      <c r="G3270">
        <v>7.87</v>
      </c>
      <c r="H3270" s="2">
        <v>1</v>
      </c>
      <c r="I3270" s="2">
        <v>1</v>
      </c>
      <c r="J3270" s="6">
        <f ca="1">100*(D3270-MIN(OFFSET(C3270,-$J$3+1,0):C3270))/(MAX(OFFSET(B3270,-$J$3+1,0):B3270)-MIN(OFFSET(C3270,-$J$3+1,0):C3270))</f>
        <v>19.620253164556992</v>
      </c>
      <c r="K3270" s="6">
        <f ca="1">100*(G3270-MIN(OFFSET(F3270,-$J$3+1,0):F3270))/(MAX(OFFSET(E3270,-$J$3+1,0):E3270)-MIN(OFFSET(F3270,-$J$3+1,0):F3270))</f>
        <v>5.3571428571429012</v>
      </c>
      <c r="L3270" s="6">
        <f t="shared" ca="1" si="669"/>
        <v>14.263110307414092</v>
      </c>
      <c r="M3270" s="6">
        <f ca="1">100*(L3270-MIN(OFFSET(L3270,-$M$3+1,0):L3270))/(MAX(OFFSET(L3270,-$M$3+1,0):L3270)-MIN(OFFSET(L3270,-$M$3+1,0):L3270))</f>
        <v>42.325012661987259</v>
      </c>
      <c r="N3270" s="8">
        <f t="shared" si="670"/>
        <v>0.69999999999999929</v>
      </c>
      <c r="O3270" s="8">
        <f t="shared" si="671"/>
        <v>0.45999999999999996</v>
      </c>
      <c r="P3270" s="15">
        <f ca="1">AVERAGE(N3270:OFFSET(N3270,-$P$3+1,0))*$P$4*H3270</f>
        <v>51.125000000000021</v>
      </c>
      <c r="Q3270" s="15">
        <f ca="1">AVERAGE(O3270:OFFSET(O3270,-$P$3+1,0))*$Q$4*I3270</f>
        <v>30.999999999999993</v>
      </c>
      <c r="R3270" s="11" t="str">
        <f t="shared" ca="1" si="667"/>
        <v xml:space="preserve"> </v>
      </c>
      <c r="S3270" s="11" t="str">
        <f t="shared" ca="1" si="668"/>
        <v>Exit</v>
      </c>
      <c r="T3270" s="3">
        <f t="shared" ca="1" si="672"/>
        <v>-10</v>
      </c>
      <c r="U3270" s="16">
        <f t="shared" ca="1" si="673"/>
        <v>13.394160583941627</v>
      </c>
      <c r="V3270" s="3">
        <f t="shared" ca="1" si="674"/>
        <v>16.97</v>
      </c>
      <c r="W3270" s="3">
        <f t="shared" ca="1" si="675"/>
        <v>8.36</v>
      </c>
      <c r="X3270" s="12">
        <f t="shared" ca="1" si="676"/>
        <v>579.99999999999829</v>
      </c>
      <c r="Y3270" s="17">
        <f t="shared" ca="1" si="677"/>
        <v>-535.76642335766439</v>
      </c>
      <c r="Z3270" s="17">
        <f t="shared" ca="1" si="678"/>
        <v>44.233576642333901</v>
      </c>
      <c r="AA3270" s="19">
        <f t="shared" ca="1" si="679"/>
        <v>38838.082381594584</v>
      </c>
      <c r="AB3270">
        <v>70592.852012318865</v>
      </c>
    </row>
    <row r="3271" spans="1:28" x14ac:dyDescent="0.25">
      <c r="A3271" s="22">
        <v>40752</v>
      </c>
      <c r="B3271" s="2">
        <v>17.16</v>
      </c>
      <c r="C3271" s="2">
        <v>16.13</v>
      </c>
      <c r="D3271" s="2">
        <v>16.32</v>
      </c>
      <c r="E3271">
        <v>8.23</v>
      </c>
      <c r="F3271">
        <v>7.72</v>
      </c>
      <c r="G3271">
        <v>7.76</v>
      </c>
      <c r="H3271" s="2">
        <v>1</v>
      </c>
      <c r="I3271" s="2">
        <v>1</v>
      </c>
      <c r="J3271" s="6">
        <f ca="1">100*(D3271-MIN(OFFSET(C3271,-$J$3+1,0):C3271))/(MAX(OFFSET(B3271,-$J$3+1,0):B3271)-MIN(OFFSET(C3271,-$J$3+1,0):C3271))</f>
        <v>31.012658227848114</v>
      </c>
      <c r="K3271" s="6">
        <f ca="1">100*(G3271-MIN(OFFSET(F3271,-$J$3+1,0):F3271))/(MAX(OFFSET(E3271,-$J$3+1,0):E3271)-MIN(OFFSET(F3271,-$J$3+1,0):F3271))</f>
        <v>3.5087719298245656</v>
      </c>
      <c r="L3271" s="6">
        <f t="shared" ca="1" si="669"/>
        <v>27.503886298023549</v>
      </c>
      <c r="M3271" s="6">
        <f ca="1">100*(L3271-MIN(OFFSET(L3271,-$M$3+1,0):L3271))/(MAX(OFFSET(L3271,-$M$3+1,0):L3271)-MIN(OFFSET(L3271,-$M$3+1,0):L3271))</f>
        <v>60.83490682575772</v>
      </c>
      <c r="N3271" s="8">
        <f t="shared" si="670"/>
        <v>1.0300000000000011</v>
      </c>
      <c r="O3271" s="8">
        <f t="shared" si="671"/>
        <v>0.51000000000000068</v>
      </c>
      <c r="P3271" s="15">
        <f ca="1">AVERAGE(N3271:OFFSET(N3271,-$P$3+1,0))*$P$4*H3271</f>
        <v>56.625000000000014</v>
      </c>
      <c r="Q3271" s="15">
        <f ca="1">AVERAGE(O3271:OFFSET(O3271,-$P$3+1,0))*$Q$4*I3271</f>
        <v>31.625000000000014</v>
      </c>
      <c r="R3271" s="11" t="str">
        <f t="shared" ca="1" si="667"/>
        <v xml:space="preserve"> </v>
      </c>
      <c r="S3271" s="11" t="str">
        <f t="shared" ca="1" si="668"/>
        <v xml:space="preserve"> </v>
      </c>
      <c r="T3271" s="3" t="str">
        <f t="shared" ca="1" si="672"/>
        <v xml:space="preserve"> </v>
      </c>
      <c r="U3271" s="16" t="str">
        <f t="shared" ca="1" si="673"/>
        <v xml:space="preserve"> </v>
      </c>
      <c r="V3271" s="3" t="str">
        <f t="shared" ca="1" si="674"/>
        <v xml:space="preserve"> </v>
      </c>
      <c r="W3271" s="3" t="str">
        <f t="shared" ca="1" si="675"/>
        <v xml:space="preserve"> </v>
      </c>
      <c r="X3271" s="12" t="str">
        <f t="shared" ca="1" si="676"/>
        <v xml:space="preserve"> </v>
      </c>
      <c r="Y3271" s="17" t="str">
        <f t="shared" ca="1" si="677"/>
        <v xml:space="preserve"> </v>
      </c>
      <c r="Z3271" s="17" t="str">
        <f t="shared" ca="1" si="678"/>
        <v xml:space="preserve"> </v>
      </c>
      <c r="AA3271" s="19">
        <f t="shared" ca="1" si="679"/>
        <v>38838.082381594584</v>
      </c>
      <c r="AB3271">
        <v>70253.047452058279</v>
      </c>
    </row>
    <row r="3272" spans="1:28" x14ac:dyDescent="0.25">
      <c r="A3272" s="22">
        <v>40753</v>
      </c>
      <c r="B3272" s="2">
        <v>16.670000000000002</v>
      </c>
      <c r="C3272" s="2">
        <v>16.010000000000002</v>
      </c>
      <c r="D3272" s="2">
        <v>16.37</v>
      </c>
      <c r="E3272">
        <v>7.81</v>
      </c>
      <c r="F3272">
        <v>7.56</v>
      </c>
      <c r="G3272">
        <v>7.7</v>
      </c>
      <c r="H3272" s="2">
        <v>1</v>
      </c>
      <c r="I3272" s="2">
        <v>1</v>
      </c>
      <c r="J3272" s="6">
        <f ca="1">100*(D3272-MIN(OFFSET(C3272,-$J$3+1,0):C3272))/(MAX(OFFSET(B3272,-$J$3+1,0):B3272)-MIN(OFFSET(C3272,-$J$3+1,0):C3272))</f>
        <v>34.177215189873472</v>
      </c>
      <c r="K3272" s="6">
        <f ca="1">100*(G3272-MIN(OFFSET(F3272,-$J$3+1,0):F3272))/(MAX(OFFSET(E3272,-$J$3+1,0):E3272)-MIN(OFFSET(F3272,-$J$3+1,0):F3272))</f>
        <v>10.937500000000043</v>
      </c>
      <c r="L3272" s="6">
        <f t="shared" ca="1" si="669"/>
        <v>23.239715189873429</v>
      </c>
      <c r="M3272" s="6">
        <f ca="1">100*(L3272-MIN(OFFSET(L3272,-$M$3+1,0):L3272))/(MAX(OFFSET(L3272,-$M$3+1,0):L3272)-MIN(OFFSET(L3272,-$M$3+1,0):L3272))</f>
        <v>54.443406887486944</v>
      </c>
      <c r="N3272" s="8">
        <f t="shared" si="670"/>
        <v>0.66000000000000014</v>
      </c>
      <c r="O3272" s="8">
        <f t="shared" si="671"/>
        <v>0.25</v>
      </c>
      <c r="P3272" s="15">
        <f ca="1">AVERAGE(N3272:OFFSET(N3272,-$P$3+1,0))*$P$4*H3272</f>
        <v>49.874999999999979</v>
      </c>
      <c r="Q3272" s="15">
        <f ca="1">AVERAGE(O3272:OFFSET(O3272,-$P$3+1,0))*$Q$4*I3272</f>
        <v>30.25</v>
      </c>
      <c r="R3272" s="11" t="str">
        <f t="shared" ca="1" si="667"/>
        <v xml:space="preserve"> </v>
      </c>
      <c r="S3272" s="11" t="str">
        <f t="shared" ca="1" si="668"/>
        <v xml:space="preserve"> </v>
      </c>
      <c r="T3272" s="3" t="str">
        <f t="shared" ca="1" si="672"/>
        <v xml:space="preserve"> </v>
      </c>
      <c r="U3272" s="16" t="str">
        <f t="shared" ca="1" si="673"/>
        <v xml:space="preserve"> </v>
      </c>
      <c r="V3272" s="3" t="str">
        <f t="shared" ca="1" si="674"/>
        <v xml:space="preserve"> </v>
      </c>
      <c r="W3272" s="3" t="str">
        <f t="shared" ca="1" si="675"/>
        <v xml:space="preserve"> </v>
      </c>
      <c r="X3272" s="12" t="str">
        <f t="shared" ca="1" si="676"/>
        <v xml:space="preserve"> </v>
      </c>
      <c r="Y3272" s="17" t="str">
        <f t="shared" ca="1" si="677"/>
        <v xml:space="preserve"> </v>
      </c>
      <c r="Z3272" s="17" t="str">
        <f t="shared" ca="1" si="678"/>
        <v xml:space="preserve"> </v>
      </c>
      <c r="AA3272" s="19">
        <f t="shared" ca="1" si="679"/>
        <v>38838.082381594584</v>
      </c>
      <c r="AB3272">
        <v>70115.881328279778</v>
      </c>
    </row>
    <row r="3273" spans="1:28" x14ac:dyDescent="0.25">
      <c r="A3273" s="22">
        <v>40756</v>
      </c>
      <c r="B3273" s="2">
        <v>16.68</v>
      </c>
      <c r="C3273" s="2">
        <v>16.07</v>
      </c>
      <c r="D3273" s="2">
        <v>16.25</v>
      </c>
      <c r="E3273">
        <v>7.88</v>
      </c>
      <c r="F3273">
        <v>7.47</v>
      </c>
      <c r="G3273">
        <v>7.68</v>
      </c>
      <c r="H3273" s="2">
        <v>1</v>
      </c>
      <c r="I3273" s="2">
        <v>1</v>
      </c>
      <c r="J3273" s="6">
        <f ca="1">100*(D3273-MIN(OFFSET(C3273,-$J$3+1,0):C3273))/(MAX(OFFSET(B3273,-$J$3+1,0):B3273)-MIN(OFFSET(C3273,-$J$3+1,0):C3273))</f>
        <v>17.14285714285705</v>
      </c>
      <c r="K3273" s="6">
        <f ca="1">100*(G3273-MIN(OFFSET(F3273,-$J$3+1,0):F3273))/(MAX(OFFSET(E3273,-$J$3+1,0):E3273)-MIN(OFFSET(F3273,-$J$3+1,0):F3273))</f>
        <v>15.328467153284668</v>
      </c>
      <c r="L3273" s="6">
        <f t="shared" ca="1" si="669"/>
        <v>1.8143899895723816</v>
      </c>
      <c r="M3273" s="6">
        <f ca="1">100*(L3273-MIN(OFFSET(L3273,-$M$3+1,0):L3273))/(MAX(OFFSET(L3273,-$M$3+1,0):L3273)-MIN(OFFSET(L3273,-$M$3+1,0):L3273))</f>
        <v>0</v>
      </c>
      <c r="N3273" s="8">
        <f t="shared" si="670"/>
        <v>0.60999999999999943</v>
      </c>
      <c r="O3273" s="8">
        <f t="shared" si="671"/>
        <v>0.41000000000000014</v>
      </c>
      <c r="P3273" s="15">
        <f ca="1">AVERAGE(N3273:OFFSET(N3273,-$P$3+1,0))*$P$4*H3273</f>
        <v>54.999999999999986</v>
      </c>
      <c r="Q3273" s="15">
        <f ca="1">AVERAGE(O3273:OFFSET(O3273,-$P$3+1,0))*$Q$4*I3273</f>
        <v>31.25</v>
      </c>
      <c r="R3273" s="11" t="str">
        <f t="shared" ca="1" si="667"/>
        <v>Buy</v>
      </c>
      <c r="S3273" s="11" t="str">
        <f t="shared" ca="1" si="668"/>
        <v xml:space="preserve"> </v>
      </c>
      <c r="T3273" s="3">
        <f t="shared" ca="1" si="672"/>
        <v>10</v>
      </c>
      <c r="U3273" s="16">
        <f t="shared" ca="1" si="673"/>
        <v>-17.599999999999998</v>
      </c>
      <c r="V3273" s="3">
        <f t="shared" ca="1" si="674"/>
        <v>16.25</v>
      </c>
      <c r="W3273" s="3">
        <f t="shared" ca="1" si="675"/>
        <v>7.68</v>
      </c>
      <c r="X3273" s="12" t="str">
        <f t="shared" ca="1" si="676"/>
        <v xml:space="preserve"> </v>
      </c>
      <c r="Y3273" s="17" t="str">
        <f t="shared" ca="1" si="677"/>
        <v xml:space="preserve"> </v>
      </c>
      <c r="Z3273" s="17" t="str">
        <f t="shared" ca="1" si="678"/>
        <v xml:space="preserve"> </v>
      </c>
      <c r="AA3273" s="19">
        <f t="shared" ca="1" si="679"/>
        <v>38838.082381594584</v>
      </c>
      <c r="AB3273">
        <v>70206.825953686945</v>
      </c>
    </row>
    <row r="3274" spans="1:28" x14ac:dyDescent="0.25">
      <c r="A3274" s="22">
        <v>40757</v>
      </c>
      <c r="B3274" s="2">
        <v>16.2</v>
      </c>
      <c r="C3274" s="2">
        <v>15.63</v>
      </c>
      <c r="D3274" s="2">
        <v>15.65</v>
      </c>
      <c r="E3274">
        <v>7.64</v>
      </c>
      <c r="F3274">
        <v>7.27</v>
      </c>
      <c r="G3274">
        <v>7.28</v>
      </c>
      <c r="H3274" s="2">
        <v>1</v>
      </c>
      <c r="I3274" s="2">
        <v>1</v>
      </c>
      <c r="J3274" s="6">
        <f ca="1">100*(D3274-MIN(OFFSET(C3274,-$J$3+1,0):C3274))/(MAX(OFFSET(B3274,-$J$3+1,0):B3274)-MIN(OFFSET(C3274,-$J$3+1,0):C3274))</f>
        <v>1.1235955056179541</v>
      </c>
      <c r="K3274" s="6">
        <f ca="1">100*(G3274-MIN(OFFSET(F3274,-$J$3+1,0):F3274))/(MAX(OFFSET(E3274,-$J$3+1,0):E3274)-MIN(OFFSET(F3274,-$J$3+1,0):F3274))</f>
        <v>0.63694267515927849</v>
      </c>
      <c r="L3274" s="6">
        <f t="shared" ca="1" si="669"/>
        <v>0.48665283045867558</v>
      </c>
      <c r="M3274" s="6">
        <f ca="1">100*(L3274-MIN(OFFSET(L3274,-$M$3+1,0):L3274))/(MAX(OFFSET(L3274,-$M$3+1,0):L3274)-MIN(OFFSET(L3274,-$M$3+1,0):L3274))</f>
        <v>0</v>
      </c>
      <c r="N3274" s="8">
        <f t="shared" si="670"/>
        <v>0.61999999999999922</v>
      </c>
      <c r="O3274" s="8">
        <f t="shared" si="671"/>
        <v>0.41000000000000014</v>
      </c>
      <c r="P3274" s="15">
        <f ca="1">AVERAGE(N3274:OFFSET(N3274,-$P$3+1,0))*$P$4*H3274</f>
        <v>58.374999999999957</v>
      </c>
      <c r="Q3274" s="15">
        <f ca="1">AVERAGE(O3274:OFFSET(O3274,-$P$3+1,0))*$Q$4*I3274</f>
        <v>33.624999999999993</v>
      </c>
      <c r="R3274" s="11" t="str">
        <f t="shared" ca="1" si="667"/>
        <v>Buy</v>
      </c>
      <c r="S3274" s="11" t="str">
        <f t="shared" ca="1" si="668"/>
        <v xml:space="preserve"> </v>
      </c>
      <c r="T3274" s="3">
        <f t="shared" ca="1" si="672"/>
        <v>10</v>
      </c>
      <c r="U3274" s="16">
        <f t="shared" ca="1" si="673"/>
        <v>-17.599999999999998</v>
      </c>
      <c r="V3274" s="3">
        <f t="shared" ca="1" si="674"/>
        <v>16.25</v>
      </c>
      <c r="W3274" s="3">
        <f t="shared" ca="1" si="675"/>
        <v>7.68</v>
      </c>
      <c r="X3274" s="12">
        <f t="shared" ca="1" si="676"/>
        <v>-599.99999999999966</v>
      </c>
      <c r="Y3274" s="17">
        <f t="shared" ca="1" si="677"/>
        <v>703.99999999999898</v>
      </c>
      <c r="Z3274" s="17">
        <f t="shared" ca="1" si="678"/>
        <v>103.99999999999932</v>
      </c>
      <c r="AA3274" s="19">
        <f t="shared" ca="1" si="679"/>
        <v>38942.082381594584</v>
      </c>
      <c r="AB3274">
        <v>70225.718461830271</v>
      </c>
    </row>
    <row r="3275" spans="1:28" x14ac:dyDescent="0.25">
      <c r="A3275" s="22">
        <v>40758</v>
      </c>
      <c r="B3275" s="2">
        <v>15.99</v>
      </c>
      <c r="C3275" s="2">
        <v>15.05</v>
      </c>
      <c r="D3275" s="2">
        <v>15.75</v>
      </c>
      <c r="E3275">
        <v>7.47</v>
      </c>
      <c r="F3275">
        <v>6.91</v>
      </c>
      <c r="G3275">
        <v>7.28</v>
      </c>
      <c r="H3275" s="2">
        <v>1</v>
      </c>
      <c r="I3275" s="2">
        <v>1</v>
      </c>
      <c r="J3275" s="6">
        <f ca="1">100*(D3275-MIN(OFFSET(C3275,-$J$3+1,0):C3275))/(MAX(OFFSET(B3275,-$J$3+1,0):B3275)-MIN(OFFSET(C3275,-$J$3+1,0):C3275))</f>
        <v>29.661016949152518</v>
      </c>
      <c r="K3275" s="6">
        <f ca="1">100*(G3275-MIN(OFFSET(F3275,-$J$3+1,0):F3275))/(MAX(OFFSET(E3275,-$J$3+1,0):E3275)-MIN(OFFSET(F3275,-$J$3+1,0):F3275))</f>
        <v>19.17098445595856</v>
      </c>
      <c r="L3275" s="6">
        <f t="shared" ca="1" si="669"/>
        <v>10.490032493193958</v>
      </c>
      <c r="M3275" s="6">
        <f ca="1">100*(L3275-MIN(OFFSET(L3275,-$M$3+1,0):L3275))/(MAX(OFFSET(L3275,-$M$3+1,0):L3275)-MIN(OFFSET(L3275,-$M$3+1,0):L3275))</f>
        <v>18.822193114981832</v>
      </c>
      <c r="N3275" s="8">
        <f t="shared" si="670"/>
        <v>0.9399999999999995</v>
      </c>
      <c r="O3275" s="8">
        <f t="shared" si="671"/>
        <v>0.55999999999999961</v>
      </c>
      <c r="P3275" s="15">
        <f ca="1">AVERAGE(N3275:OFFSET(N3275,-$P$3+1,0))*$P$4*H3275</f>
        <v>65.999999999999929</v>
      </c>
      <c r="Q3275" s="15">
        <f ca="1">AVERAGE(O3275:OFFSET(O3275,-$P$3+1,0))*$Q$4*I3275</f>
        <v>38</v>
      </c>
      <c r="R3275" s="11" t="str">
        <f t="shared" ca="1" si="667"/>
        <v>Buy</v>
      </c>
      <c r="S3275" s="11" t="str">
        <f t="shared" ca="1" si="668"/>
        <v xml:space="preserve"> </v>
      </c>
      <c r="T3275" s="3">
        <f t="shared" ca="1" si="672"/>
        <v>10</v>
      </c>
      <c r="U3275" s="16">
        <f t="shared" ca="1" si="673"/>
        <v>-17.599999999999998</v>
      </c>
      <c r="V3275" s="3">
        <f t="shared" ca="1" si="674"/>
        <v>16.25</v>
      </c>
      <c r="W3275" s="3">
        <f t="shared" ca="1" si="675"/>
        <v>7.68</v>
      </c>
      <c r="X3275" s="12">
        <f t="shared" ca="1" si="676"/>
        <v>99.999999999999645</v>
      </c>
      <c r="Y3275" s="17">
        <f t="shared" ca="1" si="677"/>
        <v>0</v>
      </c>
      <c r="Z3275" s="17">
        <f t="shared" ca="1" si="678"/>
        <v>99.999999999999645</v>
      </c>
      <c r="AA3275" s="19">
        <f t="shared" ca="1" si="679"/>
        <v>39042.082381594584</v>
      </c>
      <c r="AB3275">
        <v>70125.718461830271</v>
      </c>
    </row>
    <row r="3276" spans="1:28" x14ac:dyDescent="0.25">
      <c r="A3276" s="22">
        <v>40759</v>
      </c>
      <c r="B3276" s="2">
        <v>15.55</v>
      </c>
      <c r="C3276" s="2">
        <v>14.37</v>
      </c>
      <c r="D3276" s="2">
        <v>14.38</v>
      </c>
      <c r="E3276">
        <v>7.2</v>
      </c>
      <c r="F3276">
        <v>6.61</v>
      </c>
      <c r="G3276">
        <v>6.65</v>
      </c>
      <c r="H3276" s="2">
        <v>1</v>
      </c>
      <c r="I3276" s="2">
        <v>1</v>
      </c>
      <c r="J3276" s="6">
        <f ca="1">100*(D3276-MIN(OFFSET(C3276,-$J$3+1,0):C3276))/(MAX(OFFSET(B3276,-$J$3+1,0):B3276)-MIN(OFFSET(C3276,-$J$3+1,0):C3276))</f>
        <v>0.33898305084751051</v>
      </c>
      <c r="K3276" s="6">
        <f ca="1">100*(G3276-MIN(OFFSET(F3276,-$J$3+1,0):F3276))/(MAX(OFFSET(E3276,-$J$3+1,0):E3276)-MIN(OFFSET(F3276,-$J$3+1,0):F3276))</f>
        <v>1.8518518518518541</v>
      </c>
      <c r="L3276" s="6">
        <f t="shared" ca="1" si="669"/>
        <v>-1.5128688010043436</v>
      </c>
      <c r="M3276" s="6">
        <f ca="1">100*(L3276-MIN(OFFSET(L3276,-$M$3+1,0):L3276))/(MAX(OFFSET(L3276,-$M$3+1,0):L3276)-MIN(OFFSET(L3276,-$M$3+1,0):L3276))</f>
        <v>0</v>
      </c>
      <c r="N3276" s="8">
        <f t="shared" si="670"/>
        <v>1.3800000000000008</v>
      </c>
      <c r="O3276" s="8">
        <f t="shared" si="671"/>
        <v>0.66999999999999993</v>
      </c>
      <c r="P3276" s="15">
        <f ca="1">AVERAGE(N3276:OFFSET(N3276,-$P$3+1,0))*$P$4*H3276</f>
        <v>78.874999999999957</v>
      </c>
      <c r="Q3276" s="15">
        <f ca="1">AVERAGE(O3276:OFFSET(O3276,-$P$3+1,0))*$Q$4*I3276</f>
        <v>42.874999999999986</v>
      </c>
      <c r="R3276" s="11" t="str">
        <f t="shared" ca="1" si="667"/>
        <v>Buy</v>
      </c>
      <c r="S3276" s="11" t="str">
        <f t="shared" ca="1" si="668"/>
        <v xml:space="preserve"> </v>
      </c>
      <c r="T3276" s="3">
        <f t="shared" ca="1" si="672"/>
        <v>10</v>
      </c>
      <c r="U3276" s="16">
        <f t="shared" ca="1" si="673"/>
        <v>-17.599999999999998</v>
      </c>
      <c r="V3276" s="3">
        <f t="shared" ca="1" si="674"/>
        <v>16.25</v>
      </c>
      <c r="W3276" s="3">
        <f t="shared" ca="1" si="675"/>
        <v>7.68</v>
      </c>
      <c r="X3276" s="12">
        <f t="shared" ca="1" si="676"/>
        <v>-1369.9999999999993</v>
      </c>
      <c r="Y3276" s="17">
        <f t="shared" ca="1" si="677"/>
        <v>1108.7999999999997</v>
      </c>
      <c r="Z3276" s="17">
        <f t="shared" ca="1" si="678"/>
        <v>-261.19999999999959</v>
      </c>
      <c r="AA3276" s="19">
        <f t="shared" ca="1" si="679"/>
        <v>38780.882381594587</v>
      </c>
      <c r="AB3276">
        <v>70580.47416215601</v>
      </c>
    </row>
    <row r="3277" spans="1:28" x14ac:dyDescent="0.25">
      <c r="A3277" s="22">
        <v>40760</v>
      </c>
      <c r="B3277" s="2">
        <v>14.71</v>
      </c>
      <c r="C3277" s="2">
        <v>13.83</v>
      </c>
      <c r="D3277" s="2">
        <v>14.15</v>
      </c>
      <c r="E3277">
        <v>6.9</v>
      </c>
      <c r="F3277">
        <v>6.18</v>
      </c>
      <c r="G3277">
        <v>6.43</v>
      </c>
      <c r="H3277" s="2">
        <v>1</v>
      </c>
      <c r="I3277" s="2">
        <v>1</v>
      </c>
      <c r="J3277" s="6">
        <f ca="1">100*(D3277-MIN(OFFSET(C3277,-$J$3+1,0):C3277))/(MAX(OFFSET(B3277,-$J$3+1,0):B3277)-MIN(OFFSET(C3277,-$J$3+1,0):C3277))</f>
        <v>9.4955489614243422</v>
      </c>
      <c r="K3277" s="6">
        <f ca="1">100*(G3277-MIN(OFFSET(F3277,-$J$3+1,0):F3277))/(MAX(OFFSET(E3277,-$J$3+1,0):E3277)-MIN(OFFSET(F3277,-$J$3+1,0):F3277))</f>
        <v>10.460251046025101</v>
      </c>
      <c r="L3277" s="6">
        <f t="shared" ca="1" si="669"/>
        <v>-0.96470208460075924</v>
      </c>
      <c r="M3277" s="6">
        <f ca="1">100*(L3277-MIN(OFFSET(L3277,-$M$3+1,0):L3277))/(MAX(OFFSET(L3277,-$M$3+1,0):L3277)-MIN(OFFSET(L3277,-$M$3+1,0):L3277))</f>
        <v>0.99402357581555523</v>
      </c>
      <c r="N3277" s="8">
        <f t="shared" si="670"/>
        <v>0.88000000000000078</v>
      </c>
      <c r="O3277" s="8">
        <f t="shared" si="671"/>
        <v>0.72000000000000064</v>
      </c>
      <c r="P3277" s="15">
        <f ca="1">AVERAGE(N3277:OFFSET(N3277,-$P$3+1,0))*$P$4*H3277</f>
        <v>85.25</v>
      </c>
      <c r="Q3277" s="15">
        <f ca="1">AVERAGE(O3277:OFFSET(O3277,-$P$3+1,0))*$Q$4*I3277</f>
        <v>49.875000000000014</v>
      </c>
      <c r="R3277" s="11" t="str">
        <f t="shared" ca="1" si="667"/>
        <v>Buy</v>
      </c>
      <c r="S3277" s="11" t="str">
        <f t="shared" ca="1" si="668"/>
        <v xml:space="preserve"> </v>
      </c>
      <c r="T3277" s="3">
        <f t="shared" ca="1" si="672"/>
        <v>10</v>
      </c>
      <c r="U3277" s="16">
        <f t="shared" ca="1" si="673"/>
        <v>-17.599999999999998</v>
      </c>
      <c r="V3277" s="3">
        <f t="shared" ca="1" si="674"/>
        <v>16.25</v>
      </c>
      <c r="W3277" s="3">
        <f t="shared" ca="1" si="675"/>
        <v>7.68</v>
      </c>
      <c r="X3277" s="12">
        <f t="shared" ca="1" si="676"/>
        <v>-230.00000000000043</v>
      </c>
      <c r="Y3277" s="17">
        <f t="shared" ca="1" si="677"/>
        <v>387.20000000000113</v>
      </c>
      <c r="Z3277" s="17">
        <f t="shared" ca="1" si="678"/>
        <v>157.2000000000007</v>
      </c>
      <c r="AA3277" s="19">
        <f t="shared" ca="1" si="679"/>
        <v>38938.082381594584</v>
      </c>
      <c r="AB3277">
        <v>70580.47416215601</v>
      </c>
    </row>
    <row r="3278" spans="1:28" x14ac:dyDescent="0.25">
      <c r="A3278" s="22">
        <v>40763</v>
      </c>
      <c r="B3278" s="2">
        <v>13.93</v>
      </c>
      <c r="C3278" s="2">
        <v>12.6</v>
      </c>
      <c r="D3278" s="2">
        <v>12.88</v>
      </c>
      <c r="E3278">
        <v>6.22</v>
      </c>
      <c r="F3278">
        <v>5.46</v>
      </c>
      <c r="G3278">
        <v>5.61</v>
      </c>
      <c r="H3278" s="2">
        <v>1</v>
      </c>
      <c r="I3278" s="2">
        <v>1</v>
      </c>
      <c r="J3278" s="6">
        <f ca="1">100*(D3278-MIN(OFFSET(C3278,-$J$3+1,0):C3278))/(MAX(OFFSET(B3278,-$J$3+1,0):B3278)-MIN(OFFSET(C3278,-$J$3+1,0):C3278))</f>
        <v>6.1403508771930069</v>
      </c>
      <c r="K3278" s="6">
        <f ca="1">100*(G3278-MIN(OFFSET(F3278,-$J$3+1,0):F3278))/(MAX(OFFSET(E3278,-$J$3+1,0):E3278)-MIN(OFFSET(F3278,-$J$3+1,0):F3278))</f>
        <v>5.1546391752577456</v>
      </c>
      <c r="L3278" s="6">
        <f t="shared" ca="1" si="669"/>
        <v>0.98571170193526125</v>
      </c>
      <c r="M3278" s="6">
        <f ca="1">100*(L3278-MIN(OFFSET(L3278,-$M$3+1,0):L3278))/(MAX(OFFSET(L3278,-$M$3+1,0):L3278)-MIN(OFFSET(L3278,-$M$3+1,0):L3278))</f>
        <v>5.2978263094301203</v>
      </c>
      <c r="N3278" s="8">
        <f t="shared" si="670"/>
        <v>1.5500000000000007</v>
      </c>
      <c r="O3278" s="8">
        <f t="shared" si="671"/>
        <v>0.96999999999999975</v>
      </c>
      <c r="P3278" s="15">
        <f ca="1">AVERAGE(N3278:OFFSET(N3278,-$P$3+1,0))*$P$4*H3278</f>
        <v>95.875000000000028</v>
      </c>
      <c r="Q3278" s="15">
        <f ca="1">AVERAGE(O3278:OFFSET(O3278,-$P$3+1,0))*$Q$4*I3278</f>
        <v>56.250000000000014</v>
      </c>
      <c r="R3278" s="11" t="str">
        <f t="shared" ca="1" si="667"/>
        <v>Buy</v>
      </c>
      <c r="S3278" s="11" t="str">
        <f t="shared" ca="1" si="668"/>
        <v xml:space="preserve"> </v>
      </c>
      <c r="T3278" s="3">
        <f t="shared" ca="1" si="672"/>
        <v>10</v>
      </c>
      <c r="U3278" s="16">
        <f t="shared" ca="1" si="673"/>
        <v>-17.599999999999998</v>
      </c>
      <c r="V3278" s="3">
        <f t="shared" ca="1" si="674"/>
        <v>16.25</v>
      </c>
      <c r="W3278" s="3">
        <f t="shared" ca="1" si="675"/>
        <v>7.68</v>
      </c>
      <c r="X3278" s="12">
        <f t="shared" ca="1" si="676"/>
        <v>-1269.9999999999995</v>
      </c>
      <c r="Y3278" s="17">
        <f t="shared" ca="1" si="677"/>
        <v>1443.1999999999989</v>
      </c>
      <c r="Z3278" s="17">
        <f t="shared" ca="1" si="678"/>
        <v>173.19999999999936</v>
      </c>
      <c r="AA3278" s="19">
        <f t="shared" ca="1" si="679"/>
        <v>39111.282381594581</v>
      </c>
      <c r="AB3278">
        <v>70580.47416215601</v>
      </c>
    </row>
    <row r="3279" spans="1:28" x14ac:dyDescent="0.25">
      <c r="A3279" s="22">
        <v>40764</v>
      </c>
      <c r="B3279" s="2">
        <v>13.46</v>
      </c>
      <c r="C3279" s="2">
        <v>12.4</v>
      </c>
      <c r="D3279" s="2">
        <v>13.41</v>
      </c>
      <c r="E3279">
        <v>6.29</v>
      </c>
      <c r="F3279">
        <v>5.58</v>
      </c>
      <c r="G3279">
        <v>6.28</v>
      </c>
      <c r="H3279" s="2">
        <v>1</v>
      </c>
      <c r="I3279" s="2">
        <v>1</v>
      </c>
      <c r="J3279" s="6">
        <f ca="1">100*(D3279-MIN(OFFSET(C3279,-$J$3+1,0):C3279))/(MAX(OFFSET(B3279,-$J$3+1,0):B3279)-MIN(OFFSET(C3279,-$J$3+1,0):C3279))</f>
        <v>21.218487394957979</v>
      </c>
      <c r="K3279" s="6">
        <f ca="1">100*(G3279-MIN(OFFSET(F3279,-$J$3+1,0):F3279))/(MAX(OFFSET(E3279,-$J$3+1,0):E3279)-MIN(OFFSET(F3279,-$J$3+1,0):F3279))</f>
        <v>29.285714285714299</v>
      </c>
      <c r="L3279" s="6">
        <f t="shared" ca="1" si="669"/>
        <v>-8.06722689075632</v>
      </c>
      <c r="M3279" s="6">
        <f ca="1">100*(L3279-MIN(OFFSET(L3279,-$M$3+1,0):L3279))/(MAX(OFFSET(L3279,-$M$3+1,0):L3279)-MIN(OFFSET(L3279,-$M$3+1,0):L3279))</f>
        <v>0</v>
      </c>
      <c r="N3279" s="8">
        <f t="shared" si="670"/>
        <v>1.0600000000000005</v>
      </c>
      <c r="O3279" s="8">
        <f t="shared" si="671"/>
        <v>0.71</v>
      </c>
      <c r="P3279" s="15">
        <f ca="1">AVERAGE(N3279:OFFSET(N3279,-$P$3+1,0))*$P$4*H3279</f>
        <v>96.250000000000014</v>
      </c>
      <c r="Q3279" s="15">
        <f ca="1">AVERAGE(O3279:OFFSET(O3279,-$P$3+1,0))*$Q$4*I3279</f>
        <v>58.75</v>
      </c>
      <c r="R3279" s="11" t="str">
        <f t="shared" ca="1" si="667"/>
        <v>Buy</v>
      </c>
      <c r="S3279" s="11" t="str">
        <f t="shared" ca="1" si="668"/>
        <v xml:space="preserve"> </v>
      </c>
      <c r="T3279" s="3">
        <f t="shared" ca="1" si="672"/>
        <v>10</v>
      </c>
      <c r="U3279" s="16">
        <f t="shared" ca="1" si="673"/>
        <v>-17.599999999999998</v>
      </c>
      <c r="V3279" s="3">
        <f t="shared" ca="1" si="674"/>
        <v>16.25</v>
      </c>
      <c r="W3279" s="3">
        <f t="shared" ca="1" si="675"/>
        <v>7.68</v>
      </c>
      <c r="X3279" s="12">
        <f t="shared" ca="1" si="676"/>
        <v>529.99999999999932</v>
      </c>
      <c r="Y3279" s="17">
        <f t="shared" ca="1" si="677"/>
        <v>-1179.1999999999998</v>
      </c>
      <c r="Z3279" s="17">
        <f t="shared" ca="1" si="678"/>
        <v>-649.2000000000005</v>
      </c>
      <c r="AA3279" s="19">
        <f t="shared" ca="1" si="679"/>
        <v>38462.082381594584</v>
      </c>
      <c r="AB3279">
        <v>70580.47416215601</v>
      </c>
    </row>
    <row r="3280" spans="1:28" x14ac:dyDescent="0.25">
      <c r="A3280" s="22">
        <v>40765</v>
      </c>
      <c r="B3280" s="2">
        <v>13.16</v>
      </c>
      <c r="C3280" s="2">
        <v>11.97</v>
      </c>
      <c r="D3280" s="2">
        <v>12.07</v>
      </c>
      <c r="E3280">
        <v>6.11</v>
      </c>
      <c r="F3280">
        <v>5.47</v>
      </c>
      <c r="G3280">
        <v>5.49</v>
      </c>
      <c r="H3280" s="2">
        <v>1</v>
      </c>
      <c r="I3280" s="2">
        <v>1</v>
      </c>
      <c r="J3280" s="6">
        <f ca="1">100*(D3280-MIN(OFFSET(C3280,-$J$3+1,0):C3280))/(MAX(OFFSET(B3280,-$J$3+1,0):B3280)-MIN(OFFSET(C3280,-$J$3+1,0):C3280))</f>
        <v>1.9267822736030762</v>
      </c>
      <c r="K3280" s="6">
        <f ca="1">100*(G3280-MIN(OFFSET(F3280,-$J$3+1,0):F3280))/(MAX(OFFSET(E3280,-$J$3+1,0):E3280)-MIN(OFFSET(F3280,-$J$3+1,0):F3280))</f>
        <v>1.083032490974738</v>
      </c>
      <c r="L3280" s="6">
        <f t="shared" ca="1" si="669"/>
        <v>0.84374978262833822</v>
      </c>
      <c r="M3280" s="6">
        <f ca="1">100*(L3280-MIN(OFFSET(L3280,-$M$3+1,0):L3280))/(MAX(OFFSET(L3280,-$M$3+1,0):L3280)-MIN(OFFSET(L3280,-$M$3+1,0):L3280))</f>
        <v>25.051160547304523</v>
      </c>
      <c r="N3280" s="8">
        <f t="shared" si="670"/>
        <v>1.4399999999999995</v>
      </c>
      <c r="O3280" s="8">
        <f t="shared" si="671"/>
        <v>0.8100000000000005</v>
      </c>
      <c r="P3280" s="15">
        <f ca="1">AVERAGE(N3280:OFFSET(N3280,-$P$3+1,0))*$P$4*H3280</f>
        <v>106</v>
      </c>
      <c r="Q3280" s="15">
        <f ca="1">AVERAGE(O3280:OFFSET(O3280,-$P$3+1,0))*$Q$4*I3280</f>
        <v>65.750000000000014</v>
      </c>
      <c r="R3280" s="11" t="str">
        <f t="shared" ca="1" si="667"/>
        <v>Buy</v>
      </c>
      <c r="S3280" s="11" t="str">
        <f t="shared" ca="1" si="668"/>
        <v xml:space="preserve"> </v>
      </c>
      <c r="T3280" s="3">
        <f t="shared" ca="1" si="672"/>
        <v>10</v>
      </c>
      <c r="U3280" s="16">
        <f t="shared" ca="1" si="673"/>
        <v>-17.599999999999998</v>
      </c>
      <c r="V3280" s="3">
        <f t="shared" ca="1" si="674"/>
        <v>16.25</v>
      </c>
      <c r="W3280" s="3">
        <f t="shared" ca="1" si="675"/>
        <v>7.68</v>
      </c>
      <c r="X3280" s="12">
        <f t="shared" ca="1" si="676"/>
        <v>-1339.9999999999998</v>
      </c>
      <c r="Y3280" s="17">
        <f t="shared" ca="1" si="677"/>
        <v>1390.3999999999999</v>
      </c>
      <c r="Z3280" s="17">
        <f t="shared" ca="1" si="678"/>
        <v>50.400000000000091</v>
      </c>
      <c r="AA3280" s="19">
        <f t="shared" ca="1" si="679"/>
        <v>38512.482381594586</v>
      </c>
      <c r="AB3280">
        <v>70580.47416215601</v>
      </c>
    </row>
    <row r="3281" spans="1:28" x14ac:dyDescent="0.25">
      <c r="A3281" s="22">
        <v>40766</v>
      </c>
      <c r="B3281" s="2">
        <v>12.99</v>
      </c>
      <c r="C3281" s="2">
        <v>11.86</v>
      </c>
      <c r="D3281" s="2">
        <v>12.77</v>
      </c>
      <c r="E3281">
        <v>5.87</v>
      </c>
      <c r="F3281">
        <v>5.28</v>
      </c>
      <c r="G3281">
        <v>5.75</v>
      </c>
      <c r="H3281" s="2">
        <v>1</v>
      </c>
      <c r="I3281" s="2">
        <v>1</v>
      </c>
      <c r="J3281" s="6">
        <f ca="1">100*(D3281-MIN(OFFSET(C3281,-$J$3+1,0):C3281))/(MAX(OFFSET(B3281,-$J$3+1,0):B3281)-MIN(OFFSET(C3281,-$J$3+1,0):C3281))</f>
        <v>18.879668049792532</v>
      </c>
      <c r="K3281" s="6">
        <f ca="1">100*(G3281-MIN(OFFSET(F3281,-$J$3+1,0):F3281))/(MAX(OFFSET(E3281,-$J$3+1,0):E3281)-MIN(OFFSET(F3281,-$J$3+1,0):F3281))</f>
        <v>18.07692307692307</v>
      </c>
      <c r="L3281" s="6">
        <f t="shared" ca="1" si="669"/>
        <v>0.802744972869462</v>
      </c>
      <c r="M3281" s="6">
        <f ca="1">100*(L3281-MIN(OFFSET(L3281,-$M$3+1,0):L3281))/(MAX(OFFSET(L3281,-$M$3+1,0):L3281)-MIN(OFFSET(L3281,-$M$3+1,0):L3281))</f>
        <v>28.33228438849611</v>
      </c>
      <c r="N3281" s="8">
        <f t="shared" si="670"/>
        <v>1.1300000000000008</v>
      </c>
      <c r="O3281" s="8">
        <f t="shared" si="671"/>
        <v>0.58999999999999986</v>
      </c>
      <c r="P3281" s="15">
        <f ca="1">AVERAGE(N3281:OFFSET(N3281,-$P$3+1,0))*$P$4*H3281</f>
        <v>112.50000000000003</v>
      </c>
      <c r="Q3281" s="15">
        <f ca="1">AVERAGE(O3281:OFFSET(O3281,-$P$3+1,0))*$Q$4*I3281</f>
        <v>68</v>
      </c>
      <c r="R3281" s="11" t="str">
        <f t="shared" ca="1" si="667"/>
        <v>Buy</v>
      </c>
      <c r="S3281" s="11" t="str">
        <f t="shared" ca="1" si="668"/>
        <v xml:space="preserve"> </v>
      </c>
      <c r="T3281" s="3">
        <f t="shared" ca="1" si="672"/>
        <v>10</v>
      </c>
      <c r="U3281" s="16">
        <f t="shared" ca="1" si="673"/>
        <v>-17.599999999999998</v>
      </c>
      <c r="V3281" s="3">
        <f t="shared" ca="1" si="674"/>
        <v>16.25</v>
      </c>
      <c r="W3281" s="3">
        <f t="shared" ca="1" si="675"/>
        <v>7.68</v>
      </c>
      <c r="X3281" s="12">
        <f t="shared" ca="1" si="676"/>
        <v>699.99999999999932</v>
      </c>
      <c r="Y3281" s="17">
        <f t="shared" ca="1" si="677"/>
        <v>-457.59999999999962</v>
      </c>
      <c r="Z3281" s="17">
        <f t="shared" ca="1" si="678"/>
        <v>242.39999999999969</v>
      </c>
      <c r="AA3281" s="19">
        <f t="shared" ca="1" si="679"/>
        <v>38754.882381594587</v>
      </c>
      <c r="AB3281">
        <v>70580.47416215601</v>
      </c>
    </row>
    <row r="3282" spans="1:28" x14ac:dyDescent="0.25">
      <c r="A3282" s="22">
        <v>40767</v>
      </c>
      <c r="B3282" s="2">
        <v>13.18</v>
      </c>
      <c r="C3282" s="2">
        <v>12.61</v>
      </c>
      <c r="D3282" s="2">
        <v>12.83</v>
      </c>
      <c r="E3282">
        <v>5.99</v>
      </c>
      <c r="F3282">
        <v>5.59</v>
      </c>
      <c r="G3282">
        <v>5.72</v>
      </c>
      <c r="H3282" s="2">
        <v>1</v>
      </c>
      <c r="I3282" s="2">
        <v>1</v>
      </c>
      <c r="J3282" s="6">
        <f ca="1">100*(D3282-MIN(OFFSET(C3282,-$J$3+1,0):C3282))/(MAX(OFFSET(B3282,-$J$3+1,0):B3282)-MIN(OFFSET(C3282,-$J$3+1,0):C3282))</f>
        <v>20.12448132780084</v>
      </c>
      <c r="K3282" s="6">
        <f ca="1">100*(G3282-MIN(OFFSET(F3282,-$J$3+1,0):F3282))/(MAX(OFFSET(E3282,-$J$3+1,0):E3282)-MIN(OFFSET(F3282,-$J$3+1,0):F3282))</f>
        <v>16.923076923076906</v>
      </c>
      <c r="L3282" s="6">
        <f t="shared" ca="1" si="669"/>
        <v>3.2014044047239345</v>
      </c>
      <c r="M3282" s="6">
        <f ca="1">100*(L3282-MIN(OFFSET(L3282,-$M$3+1,0):L3282))/(MAX(OFFSET(L3282,-$M$3+1,0):L3282)-MIN(OFFSET(L3282,-$M$3+1,0):L3282))</f>
        <v>60.723574868098353</v>
      </c>
      <c r="N3282" s="8">
        <f t="shared" si="670"/>
        <v>0.57000000000000028</v>
      </c>
      <c r="O3282" s="8">
        <f t="shared" si="671"/>
        <v>0.40000000000000036</v>
      </c>
      <c r="P3282" s="15">
        <f ca="1">AVERAGE(N3282:OFFSET(N3282,-$P$3+1,0))*$P$4*H3282</f>
        <v>111.87500000000003</v>
      </c>
      <c r="Q3282" s="15">
        <f ca="1">AVERAGE(O3282:OFFSET(O3282,-$P$3+1,0))*$Q$4*I3282</f>
        <v>67.875000000000014</v>
      </c>
      <c r="R3282" s="11" t="str">
        <f t="shared" ca="1" si="667"/>
        <v>Exit</v>
      </c>
      <c r="S3282" s="11" t="str">
        <f t="shared" ca="1" si="668"/>
        <v xml:space="preserve"> </v>
      </c>
      <c r="T3282" s="3">
        <f t="shared" ca="1" si="672"/>
        <v>10</v>
      </c>
      <c r="U3282" s="16">
        <f t="shared" ca="1" si="673"/>
        <v>-17.599999999999998</v>
      </c>
      <c r="V3282" s="3">
        <f t="shared" ca="1" si="674"/>
        <v>16.25</v>
      </c>
      <c r="W3282" s="3">
        <f t="shared" ca="1" si="675"/>
        <v>7.68</v>
      </c>
      <c r="X3282" s="12">
        <f t="shared" ca="1" si="676"/>
        <v>60.000000000000497</v>
      </c>
      <c r="Y3282" s="17">
        <f t="shared" ca="1" si="677"/>
        <v>52.800000000000438</v>
      </c>
      <c r="Z3282" s="17">
        <f t="shared" ca="1" si="678"/>
        <v>112.80000000000094</v>
      </c>
      <c r="AA3282" s="19">
        <f t="shared" ca="1" si="679"/>
        <v>38867.68238159459</v>
      </c>
      <c r="AB3282">
        <v>70580.47416215601</v>
      </c>
    </row>
    <row r="3283" spans="1:28" x14ac:dyDescent="0.25">
      <c r="A3283" s="22">
        <v>40770</v>
      </c>
      <c r="B3283" s="2">
        <v>13.7</v>
      </c>
      <c r="C3283" s="2">
        <v>12.86</v>
      </c>
      <c r="D3283" s="2">
        <v>13.65</v>
      </c>
      <c r="E3283">
        <v>6.05</v>
      </c>
      <c r="F3283">
        <v>5.65</v>
      </c>
      <c r="G3283">
        <v>6.04</v>
      </c>
      <c r="H3283" s="2">
        <v>1</v>
      </c>
      <c r="I3283" s="2">
        <v>1</v>
      </c>
      <c r="J3283" s="6">
        <f ca="1">100*(D3283-MIN(OFFSET(C3283,-$J$3+1,0):C3283))/(MAX(OFFSET(B3283,-$J$3+1,0):B3283)-MIN(OFFSET(C3283,-$J$3+1,0):C3283))</f>
        <v>41.244239631336427</v>
      </c>
      <c r="K3283" s="6">
        <f ca="1">100*(G3283-MIN(OFFSET(F3283,-$J$3+1,0):F3283))/(MAX(OFFSET(E3283,-$J$3+1,0):E3283)-MIN(OFFSET(F3283,-$J$3+1,0):F3283))</f>
        <v>32.20338983050847</v>
      </c>
      <c r="L3283" s="6">
        <f t="shared" ca="1" si="669"/>
        <v>9.0408498008279565</v>
      </c>
      <c r="M3283" s="6">
        <f ca="1">100*(L3283-MIN(OFFSET(L3283,-$M$3+1,0):L3283))/(MAX(OFFSET(L3283,-$M$3+1,0):L3283)-MIN(OFFSET(L3283,-$M$3+1,0):L3283))</f>
        <v>92.190750463835386</v>
      </c>
      <c r="N3283" s="8">
        <f t="shared" si="670"/>
        <v>0.86999999999999922</v>
      </c>
      <c r="O3283" s="8">
        <f t="shared" si="671"/>
        <v>0.39999999999999947</v>
      </c>
      <c r="P3283" s="15">
        <f ca="1">AVERAGE(N3283:OFFSET(N3283,-$P$3+1,0))*$P$4*H3283</f>
        <v>111.00000000000003</v>
      </c>
      <c r="Q3283" s="15">
        <f ca="1">AVERAGE(O3283:OFFSET(O3283,-$P$3+1,0))*$Q$4*I3283</f>
        <v>65.875</v>
      </c>
      <c r="R3283" s="11" t="str">
        <f t="shared" ref="R3283:R3346" ca="1" si="680">IF(M3283&lt;$R$3,"Buy",IF(AND(R3282="Buy",M3283&lt;$R$4),"Buy",IF(AND(R3282="Buy",M3283&gt;=$R$4),"Exit"," ")))</f>
        <v xml:space="preserve"> </v>
      </c>
      <c r="S3283" s="11" t="str">
        <f t="shared" ref="S3283:S3346" ca="1" si="681">IF($M3283&gt;$S$3,"Sell",IF(AND(S3282="Sell",$M3283&gt;$S$4),"Sell",IF(AND(S3282="Sell",$M3283&lt;=$S$4),"Exit"," ")))</f>
        <v xml:space="preserve"> </v>
      </c>
      <c r="T3283" s="3" t="str">
        <f t="shared" ca="1" si="672"/>
        <v xml:space="preserve"> </v>
      </c>
      <c r="U3283" s="16" t="str">
        <f t="shared" ca="1" si="673"/>
        <v xml:space="preserve"> </v>
      </c>
      <c r="V3283" s="3" t="str">
        <f t="shared" ca="1" si="674"/>
        <v xml:space="preserve"> </v>
      </c>
      <c r="W3283" s="3" t="str">
        <f t="shared" ca="1" si="675"/>
        <v xml:space="preserve"> </v>
      </c>
      <c r="X3283" s="12" t="str">
        <f t="shared" ca="1" si="676"/>
        <v xml:space="preserve"> </v>
      </c>
      <c r="Y3283" s="17" t="str">
        <f t="shared" ca="1" si="677"/>
        <v xml:space="preserve"> </v>
      </c>
      <c r="Z3283" s="17" t="str">
        <f t="shared" ca="1" si="678"/>
        <v xml:space="preserve"> </v>
      </c>
      <c r="AA3283" s="19">
        <f t="shared" ca="1" si="679"/>
        <v>38867.68238159459</v>
      </c>
      <c r="AB3283">
        <v>70580.47416215601</v>
      </c>
    </row>
    <row r="3284" spans="1:28" x14ac:dyDescent="0.25">
      <c r="A3284" s="22">
        <v>40771</v>
      </c>
      <c r="B3284" s="2">
        <v>13.76</v>
      </c>
      <c r="C3284" s="2">
        <v>13.29</v>
      </c>
      <c r="D3284" s="2">
        <v>13.44</v>
      </c>
      <c r="E3284">
        <v>6.35</v>
      </c>
      <c r="F3284">
        <v>5.92</v>
      </c>
      <c r="G3284">
        <v>6.13</v>
      </c>
      <c r="H3284" s="2">
        <v>1</v>
      </c>
      <c r="I3284" s="2">
        <v>1</v>
      </c>
      <c r="J3284" s="6">
        <f ca="1">100*(D3284-MIN(OFFSET(C3284,-$J$3+1,0):C3284))/(MAX(OFFSET(B3284,-$J$3+1,0):B3284)-MIN(OFFSET(C3284,-$J$3+1,0):C3284))</f>
        <v>38.256658595641639</v>
      </c>
      <c r="K3284" s="6">
        <f ca="1">100*(G3284-MIN(OFFSET(F3284,-$J$3+1,0):F3284))/(MAX(OFFSET(E3284,-$J$3+1,0):E3284)-MIN(OFFSET(F3284,-$J$3+1,0):F3284))</f>
        <v>38.81278538812785</v>
      </c>
      <c r="L3284" s="6">
        <f t="shared" ca="1" si="669"/>
        <v>-0.55612679248621077</v>
      </c>
      <c r="M3284" s="6">
        <f ca="1">100*(L3284-MIN(OFFSET(L3284,-$M$3+1,0):L3284))/(MAX(OFFSET(L3284,-$M$3+1,0):L3284)-MIN(OFFSET(L3284,-$M$3+1,0):L3284))</f>
        <v>40.475266001650418</v>
      </c>
      <c r="N3284" s="8">
        <f t="shared" si="670"/>
        <v>0.47000000000000064</v>
      </c>
      <c r="O3284" s="8">
        <f t="shared" si="671"/>
        <v>0.42999999999999972</v>
      </c>
      <c r="P3284" s="15">
        <f ca="1">AVERAGE(N3284:OFFSET(N3284,-$P$3+1,0))*$P$4*H3284</f>
        <v>99.625000000000028</v>
      </c>
      <c r="Q3284" s="15">
        <f ca="1">AVERAGE(O3284:OFFSET(O3284,-$P$3+1,0))*$Q$4*I3284</f>
        <v>62.875</v>
      </c>
      <c r="R3284" s="11" t="str">
        <f t="shared" ca="1" si="680"/>
        <v xml:space="preserve"> </v>
      </c>
      <c r="S3284" s="11" t="str">
        <f t="shared" ca="1" si="681"/>
        <v xml:space="preserve"> </v>
      </c>
      <c r="T3284" s="3" t="str">
        <f t="shared" ca="1" si="672"/>
        <v xml:space="preserve"> </v>
      </c>
      <c r="U3284" s="16" t="str">
        <f t="shared" ca="1" si="673"/>
        <v xml:space="preserve"> </v>
      </c>
      <c r="V3284" s="3" t="str">
        <f t="shared" ca="1" si="674"/>
        <v xml:space="preserve"> </v>
      </c>
      <c r="W3284" s="3" t="str">
        <f t="shared" ca="1" si="675"/>
        <v xml:space="preserve"> </v>
      </c>
      <c r="X3284" s="12" t="str">
        <f t="shared" ca="1" si="676"/>
        <v xml:space="preserve"> </v>
      </c>
      <c r="Y3284" s="17" t="str">
        <f t="shared" ca="1" si="677"/>
        <v xml:space="preserve"> </v>
      </c>
      <c r="Z3284" s="17" t="str">
        <f t="shared" ca="1" si="678"/>
        <v xml:space="preserve"> </v>
      </c>
      <c r="AA3284" s="19">
        <f t="shared" ca="1" si="679"/>
        <v>38867.68238159459</v>
      </c>
      <c r="AB3284">
        <v>70580.47416215601</v>
      </c>
    </row>
    <row r="3285" spans="1:28" x14ac:dyDescent="0.25">
      <c r="A3285" s="22">
        <v>40772</v>
      </c>
      <c r="B3285" s="2">
        <v>13.66</v>
      </c>
      <c r="C3285" s="2">
        <v>12.98</v>
      </c>
      <c r="D3285" s="2">
        <v>13.14</v>
      </c>
      <c r="E3285">
        <v>6.22</v>
      </c>
      <c r="F3285">
        <v>5.88</v>
      </c>
      <c r="G3285">
        <v>5.97</v>
      </c>
      <c r="H3285" s="2">
        <v>1</v>
      </c>
      <c r="I3285" s="2">
        <v>1</v>
      </c>
      <c r="J3285" s="6">
        <f ca="1">100*(D3285-MIN(OFFSET(C3285,-$J$3+1,0):C3285))/(MAX(OFFSET(B3285,-$J$3+1,0):B3285)-MIN(OFFSET(C3285,-$J$3+1,0):C3285))</f>
        <v>34.688346883468853</v>
      </c>
      <c r="K3285" s="6">
        <f ca="1">100*(G3285-MIN(OFFSET(F3285,-$J$3+1,0):F3285))/(MAX(OFFSET(E3285,-$J$3+1,0):E3285)-MIN(OFFSET(F3285,-$J$3+1,0):F3285))</f>
        <v>35.937499999999972</v>
      </c>
      <c r="L3285" s="6">
        <f t="shared" ca="1" si="669"/>
        <v>-1.2491531165311187</v>
      </c>
      <c r="M3285" s="6">
        <f ca="1">100*(L3285-MIN(OFFSET(L3285,-$M$3+1,0):L3285))/(MAX(OFFSET(L3285,-$M$3+1,0):L3285)-MIN(OFFSET(L3285,-$M$3+1,0):L3285))</f>
        <v>39.852953065022888</v>
      </c>
      <c r="N3285" s="8">
        <f t="shared" si="670"/>
        <v>0.67999999999999972</v>
      </c>
      <c r="O3285" s="8">
        <f t="shared" si="671"/>
        <v>0.33999999999999986</v>
      </c>
      <c r="P3285" s="15">
        <f ca="1">AVERAGE(N3285:OFFSET(N3285,-$P$3+1,0))*$P$4*H3285</f>
        <v>97.125000000000014</v>
      </c>
      <c r="Q3285" s="15">
        <f ca="1">AVERAGE(O3285:OFFSET(O3285,-$P$3+1,0))*$Q$4*I3285</f>
        <v>58.124999999999993</v>
      </c>
      <c r="R3285" s="11" t="str">
        <f t="shared" ca="1" si="680"/>
        <v xml:space="preserve"> </v>
      </c>
      <c r="S3285" s="11" t="str">
        <f t="shared" ca="1" si="681"/>
        <v xml:space="preserve"> </v>
      </c>
      <c r="T3285" s="3" t="str">
        <f t="shared" ca="1" si="672"/>
        <v xml:space="preserve"> </v>
      </c>
      <c r="U3285" s="16" t="str">
        <f t="shared" ca="1" si="673"/>
        <v xml:space="preserve"> </v>
      </c>
      <c r="V3285" s="3" t="str">
        <f t="shared" ca="1" si="674"/>
        <v xml:space="preserve"> </v>
      </c>
      <c r="W3285" s="3" t="str">
        <f t="shared" ca="1" si="675"/>
        <v xml:space="preserve"> </v>
      </c>
      <c r="X3285" s="12" t="str">
        <f t="shared" ca="1" si="676"/>
        <v xml:space="preserve"> </v>
      </c>
      <c r="Y3285" s="17" t="str">
        <f t="shared" ca="1" si="677"/>
        <v xml:space="preserve"> </v>
      </c>
      <c r="Z3285" s="17" t="str">
        <f t="shared" ca="1" si="678"/>
        <v xml:space="preserve"> </v>
      </c>
      <c r="AA3285" s="19">
        <f t="shared" ca="1" si="679"/>
        <v>38867.68238159459</v>
      </c>
      <c r="AB3285">
        <v>70580.47416215601</v>
      </c>
    </row>
    <row r="3286" spans="1:28" x14ac:dyDescent="0.25">
      <c r="A3286" s="22">
        <v>40773</v>
      </c>
      <c r="B3286" s="2">
        <v>12.77</v>
      </c>
      <c r="C3286" s="2">
        <v>11.92</v>
      </c>
      <c r="D3286" s="2">
        <v>12.05</v>
      </c>
      <c r="E3286">
        <v>5.73</v>
      </c>
      <c r="F3286">
        <v>5.27</v>
      </c>
      <c r="G3286">
        <v>5.27</v>
      </c>
      <c r="H3286" s="2">
        <v>1</v>
      </c>
      <c r="I3286" s="2">
        <v>1</v>
      </c>
      <c r="J3286" s="6">
        <f ca="1">100*(D3286-MIN(OFFSET(C3286,-$J$3+1,0):C3286))/(MAX(OFFSET(B3286,-$J$3+1,0):B3286)-MIN(OFFSET(C3286,-$J$3+1,0):C3286))</f>
        <v>6.6666666666667078</v>
      </c>
      <c r="K3286" s="6">
        <f ca="1">100*(G3286-MIN(OFFSET(F3286,-$J$3+1,0):F3286))/(MAX(OFFSET(E3286,-$J$3+1,0):E3286)-MIN(OFFSET(F3286,-$J$3+1,0):F3286))</f>
        <v>0</v>
      </c>
      <c r="L3286" s="6">
        <f t="shared" ca="1" si="669"/>
        <v>6.6666666666667078</v>
      </c>
      <c r="M3286" s="6">
        <f ca="1">100*(L3286-MIN(OFFSET(L3286,-$M$3+1,0):L3286))/(MAX(OFFSET(L3286,-$M$3+1,0):L3286)-MIN(OFFSET(L3286,-$M$3+1,0):L3286))</f>
        <v>86.122442768045659</v>
      </c>
      <c r="N3286" s="8">
        <f t="shared" si="670"/>
        <v>1.2200000000000006</v>
      </c>
      <c r="O3286" s="8">
        <f t="shared" si="671"/>
        <v>0.70000000000000018</v>
      </c>
      <c r="P3286" s="15">
        <f ca="1">AVERAGE(N3286:OFFSET(N3286,-$P$3+1,0))*$P$4*H3286</f>
        <v>93.000000000000014</v>
      </c>
      <c r="Q3286" s="15">
        <f ca="1">AVERAGE(O3286:OFFSET(O3286,-$P$3+1,0))*$Q$4*I3286</f>
        <v>54.75</v>
      </c>
      <c r="R3286" s="11" t="str">
        <f t="shared" ca="1" si="680"/>
        <v xml:space="preserve"> </v>
      </c>
      <c r="S3286" s="11" t="str">
        <f t="shared" ca="1" si="681"/>
        <v xml:space="preserve"> </v>
      </c>
      <c r="T3286" s="3" t="str">
        <f t="shared" ca="1" si="672"/>
        <v xml:space="preserve"> </v>
      </c>
      <c r="U3286" s="16" t="str">
        <f t="shared" ca="1" si="673"/>
        <v xml:space="preserve"> </v>
      </c>
      <c r="V3286" s="3" t="str">
        <f t="shared" ca="1" si="674"/>
        <v xml:space="preserve"> </v>
      </c>
      <c r="W3286" s="3" t="str">
        <f t="shared" ca="1" si="675"/>
        <v xml:space="preserve"> </v>
      </c>
      <c r="X3286" s="12" t="str">
        <f t="shared" ca="1" si="676"/>
        <v xml:space="preserve"> </v>
      </c>
      <c r="Y3286" s="17" t="str">
        <f t="shared" ca="1" si="677"/>
        <v xml:space="preserve"> </v>
      </c>
      <c r="Z3286" s="17" t="str">
        <f t="shared" ca="1" si="678"/>
        <v xml:space="preserve"> </v>
      </c>
      <c r="AA3286" s="19">
        <f t="shared" ca="1" si="679"/>
        <v>38867.68238159459</v>
      </c>
      <c r="AB3286">
        <v>70580.47416215601</v>
      </c>
    </row>
    <row r="3287" spans="1:28" x14ac:dyDescent="0.25">
      <c r="A3287" s="22">
        <v>40774</v>
      </c>
      <c r="B3287" s="2">
        <v>12.22</v>
      </c>
      <c r="C3287" s="2">
        <v>11.44</v>
      </c>
      <c r="D3287" s="2">
        <v>11.48</v>
      </c>
      <c r="E3287">
        <v>5.37</v>
      </c>
      <c r="F3287">
        <v>4.8</v>
      </c>
      <c r="G3287">
        <v>4.87</v>
      </c>
      <c r="H3287" s="2">
        <v>1</v>
      </c>
      <c r="I3287" s="2">
        <v>1</v>
      </c>
      <c r="J3287" s="6">
        <f ca="1">100*(D3287-MIN(OFFSET(C3287,-$J$3+1,0):C3287))/(MAX(OFFSET(B3287,-$J$3+1,0):B3287)-MIN(OFFSET(C3287,-$J$3+1,0):C3287))</f>
        <v>1.6064257028112818</v>
      </c>
      <c r="K3287" s="6">
        <f ca="1">100*(G3287-MIN(OFFSET(F3287,-$J$3+1,0):F3287))/(MAX(OFFSET(E3287,-$J$3+1,0):E3287)-MIN(OFFSET(F3287,-$J$3+1,0):F3287))</f>
        <v>4.5161290322580836</v>
      </c>
      <c r="L3287" s="6">
        <f t="shared" ca="1" si="669"/>
        <v>-2.9097033294468018</v>
      </c>
      <c r="M3287" s="6">
        <f ca="1">100*(L3287-MIN(OFFSET(L3287,-$M$3+1,0):L3287))/(MAX(OFFSET(L3287,-$M$3+1,0):L3287)-MIN(OFFSET(L3287,-$M$3+1,0):L3287))</f>
        <v>30.146717566718547</v>
      </c>
      <c r="N3287" s="8">
        <f t="shared" si="670"/>
        <v>0.78000000000000114</v>
      </c>
      <c r="O3287" s="8">
        <f t="shared" si="671"/>
        <v>0.57000000000000028</v>
      </c>
      <c r="P3287" s="15">
        <f ca="1">AVERAGE(N3287:OFFSET(N3287,-$P$3+1,0))*$P$4*H3287</f>
        <v>89.500000000000028</v>
      </c>
      <c r="Q3287" s="15">
        <f ca="1">AVERAGE(O3287:OFFSET(O3287,-$P$3+1,0))*$Q$4*I3287</f>
        <v>53</v>
      </c>
      <c r="R3287" s="11" t="str">
        <f t="shared" ca="1" si="680"/>
        <v xml:space="preserve"> </v>
      </c>
      <c r="S3287" s="11" t="str">
        <f t="shared" ca="1" si="681"/>
        <v xml:space="preserve"> </v>
      </c>
      <c r="T3287" s="3" t="str">
        <f t="shared" ca="1" si="672"/>
        <v xml:space="preserve"> </v>
      </c>
      <c r="U3287" s="16" t="str">
        <f t="shared" ca="1" si="673"/>
        <v xml:space="preserve"> </v>
      </c>
      <c r="V3287" s="3" t="str">
        <f t="shared" ca="1" si="674"/>
        <v xml:space="preserve"> </v>
      </c>
      <c r="W3287" s="3" t="str">
        <f t="shared" ca="1" si="675"/>
        <v xml:space="preserve"> </v>
      </c>
      <c r="X3287" s="12" t="str">
        <f t="shared" ca="1" si="676"/>
        <v xml:space="preserve"> </v>
      </c>
      <c r="Y3287" s="17" t="str">
        <f t="shared" ca="1" si="677"/>
        <v xml:space="preserve"> </v>
      </c>
      <c r="Z3287" s="17" t="str">
        <f t="shared" ca="1" si="678"/>
        <v xml:space="preserve"> </v>
      </c>
      <c r="AA3287" s="19">
        <f t="shared" ca="1" si="679"/>
        <v>38867.68238159459</v>
      </c>
      <c r="AB3287">
        <v>70580.47416215601</v>
      </c>
    </row>
    <row r="3288" spans="1:28" x14ac:dyDescent="0.25">
      <c r="A3288" s="22">
        <v>40777</v>
      </c>
      <c r="B3288" s="2">
        <v>11.9</v>
      </c>
      <c r="C3288" s="2">
        <v>11.41</v>
      </c>
      <c r="D3288" s="2">
        <v>11.47</v>
      </c>
      <c r="E3288">
        <v>5.1100000000000003</v>
      </c>
      <c r="F3288">
        <v>4.68</v>
      </c>
      <c r="G3288">
        <v>4.7</v>
      </c>
      <c r="H3288" s="2">
        <v>1</v>
      </c>
      <c r="I3288" s="2">
        <v>1</v>
      </c>
      <c r="J3288" s="6">
        <f ca="1">100*(D3288-MIN(OFFSET(C3288,-$J$3+1,0):C3288))/(MAX(OFFSET(B3288,-$J$3+1,0):B3288)-MIN(OFFSET(C3288,-$J$3+1,0):C3288))</f>
        <v>2.5531914893617236</v>
      </c>
      <c r="K3288" s="6">
        <f ca="1">100*(G3288-MIN(OFFSET(F3288,-$J$3+1,0):F3288))/(MAX(OFFSET(E3288,-$J$3+1,0):E3288)-MIN(OFFSET(F3288,-$J$3+1,0):F3288))</f>
        <v>1.1976047904191893</v>
      </c>
      <c r="L3288" s="6">
        <f t="shared" ca="1" si="669"/>
        <v>1.3555866989425343</v>
      </c>
      <c r="M3288" s="6">
        <f ca="1">100*(L3288-MIN(OFFSET(L3288,-$M$3+1,0):L3288))/(MAX(OFFSET(L3288,-$M$3+1,0):L3288)-MIN(OFFSET(L3288,-$M$3+1,0):L3288))</f>
        <v>55.078158460290744</v>
      </c>
      <c r="N3288" s="8">
        <f t="shared" si="670"/>
        <v>0.49000000000000021</v>
      </c>
      <c r="O3288" s="8">
        <f t="shared" si="671"/>
        <v>0.4300000000000006</v>
      </c>
      <c r="P3288" s="15">
        <f ca="1">AVERAGE(N3288:OFFSET(N3288,-$P$3+1,0))*$P$4*H3288</f>
        <v>77.625000000000028</v>
      </c>
      <c r="Q3288" s="15">
        <f ca="1">AVERAGE(O3288:OFFSET(O3288,-$P$3+1,0))*$Q$4*I3288</f>
        <v>48.250000000000007</v>
      </c>
      <c r="R3288" s="11" t="str">
        <f t="shared" ca="1" si="680"/>
        <v xml:space="preserve"> </v>
      </c>
      <c r="S3288" s="11" t="str">
        <f t="shared" ca="1" si="681"/>
        <v xml:space="preserve"> </v>
      </c>
      <c r="T3288" s="3" t="str">
        <f t="shared" ca="1" si="672"/>
        <v xml:space="preserve"> </v>
      </c>
      <c r="U3288" s="16" t="str">
        <f t="shared" ca="1" si="673"/>
        <v xml:space="preserve"> </v>
      </c>
      <c r="V3288" s="3" t="str">
        <f t="shared" ca="1" si="674"/>
        <v xml:space="preserve"> </v>
      </c>
      <c r="W3288" s="3" t="str">
        <f t="shared" ca="1" si="675"/>
        <v xml:space="preserve"> </v>
      </c>
      <c r="X3288" s="12" t="str">
        <f t="shared" ca="1" si="676"/>
        <v xml:space="preserve"> </v>
      </c>
      <c r="Y3288" s="17" t="str">
        <f t="shared" ca="1" si="677"/>
        <v xml:space="preserve"> </v>
      </c>
      <c r="Z3288" s="17" t="str">
        <f t="shared" ca="1" si="678"/>
        <v xml:space="preserve"> </v>
      </c>
      <c r="AA3288" s="19">
        <f t="shared" ca="1" si="679"/>
        <v>38867.68238159459</v>
      </c>
      <c r="AB3288">
        <v>70580.47416215601</v>
      </c>
    </row>
    <row r="3289" spans="1:28" x14ac:dyDescent="0.25">
      <c r="A3289" s="22">
        <v>40778</v>
      </c>
      <c r="B3289" s="2">
        <v>11.73</v>
      </c>
      <c r="C3289" s="2">
        <v>11.16</v>
      </c>
      <c r="D3289" s="2">
        <v>11.47</v>
      </c>
      <c r="E3289">
        <v>4.79</v>
      </c>
      <c r="F3289">
        <v>4.3600000000000003</v>
      </c>
      <c r="G3289">
        <v>4.54</v>
      </c>
      <c r="H3289" s="2">
        <v>1</v>
      </c>
      <c r="I3289" s="2">
        <v>1</v>
      </c>
      <c r="J3289" s="6">
        <f ca="1">100*(D3289-MIN(OFFSET(C3289,-$J$3+1,0):C3289))/(MAX(OFFSET(B3289,-$J$3+1,0):B3289)-MIN(OFFSET(C3289,-$J$3+1,0):C3289))</f>
        <v>11.923076923076945</v>
      </c>
      <c r="K3289" s="6">
        <f ca="1">100*(G3289-MIN(OFFSET(F3289,-$J$3+1,0):F3289))/(MAX(OFFSET(E3289,-$J$3+1,0):E3289)-MIN(OFFSET(F3289,-$J$3+1,0):F3289))</f>
        <v>9.0452261306532549</v>
      </c>
      <c r="L3289" s="6">
        <f t="shared" ca="1" si="669"/>
        <v>2.8778507924236898</v>
      </c>
      <c r="M3289" s="6">
        <f ca="1">100*(L3289-MIN(OFFSET(L3289,-$M$3+1,0):L3289))/(MAX(OFFSET(L3289,-$M$3+1,0):L3289)-MIN(OFFSET(L3289,-$M$3+1,0):L3289))</f>
        <v>48.429173602087722</v>
      </c>
      <c r="N3289" s="8">
        <f t="shared" si="670"/>
        <v>0.57000000000000028</v>
      </c>
      <c r="O3289" s="8">
        <f t="shared" si="671"/>
        <v>0.42999999999999972</v>
      </c>
      <c r="P3289" s="15">
        <f ca="1">AVERAGE(N3289:OFFSET(N3289,-$P$3+1,0))*$P$4*H3289</f>
        <v>70.625000000000028</v>
      </c>
      <c r="Q3289" s="15">
        <f ca="1">AVERAGE(O3289:OFFSET(O3289,-$P$3+1,0))*$Q$4*I3289</f>
        <v>46.25</v>
      </c>
      <c r="R3289" s="11" t="str">
        <f t="shared" ca="1" si="680"/>
        <v xml:space="preserve"> </v>
      </c>
      <c r="S3289" s="11" t="str">
        <f t="shared" ca="1" si="681"/>
        <v xml:space="preserve"> </v>
      </c>
      <c r="T3289" s="3" t="str">
        <f t="shared" ca="1" si="672"/>
        <v xml:space="preserve"> </v>
      </c>
      <c r="U3289" s="16" t="str">
        <f t="shared" ca="1" si="673"/>
        <v xml:space="preserve"> </v>
      </c>
      <c r="V3289" s="3" t="str">
        <f t="shared" ca="1" si="674"/>
        <v xml:space="preserve"> </v>
      </c>
      <c r="W3289" s="3" t="str">
        <f t="shared" ca="1" si="675"/>
        <v xml:space="preserve"> </v>
      </c>
      <c r="X3289" s="12" t="str">
        <f t="shared" ca="1" si="676"/>
        <v xml:space="preserve"> </v>
      </c>
      <c r="Y3289" s="17" t="str">
        <f t="shared" ca="1" si="677"/>
        <v xml:space="preserve"> </v>
      </c>
      <c r="Z3289" s="17" t="str">
        <f t="shared" ca="1" si="678"/>
        <v xml:space="preserve"> </v>
      </c>
      <c r="AA3289" s="19">
        <f t="shared" ca="1" si="679"/>
        <v>38867.68238159459</v>
      </c>
      <c r="AB3289">
        <v>70580.47416215601</v>
      </c>
    </row>
    <row r="3290" spans="1:28" x14ac:dyDescent="0.25">
      <c r="A3290" s="22">
        <v>40779</v>
      </c>
      <c r="B3290" s="2">
        <v>11.93</v>
      </c>
      <c r="C3290" s="2">
        <v>11.17</v>
      </c>
      <c r="D3290" s="2">
        <v>11.9</v>
      </c>
      <c r="E3290">
        <v>4.7300000000000004</v>
      </c>
      <c r="F3290">
        <v>4.42</v>
      </c>
      <c r="G3290">
        <v>4.68</v>
      </c>
      <c r="H3290" s="2">
        <v>1</v>
      </c>
      <c r="I3290" s="2">
        <v>1</v>
      </c>
      <c r="J3290" s="6">
        <f ca="1">100*(D3290-MIN(OFFSET(C3290,-$J$3+1,0):C3290))/(MAX(OFFSET(B3290,-$J$3+1,0):B3290)-MIN(OFFSET(C3290,-$J$3+1,0):C3290))</f>
        <v>28.461538461538478</v>
      </c>
      <c r="K3290" s="6">
        <f ca="1">100*(G3290-MIN(OFFSET(F3290,-$J$3+1,0):F3290))/(MAX(OFFSET(E3290,-$J$3+1,0):E3290)-MIN(OFFSET(F3290,-$J$3+1,0):F3290))</f>
        <v>16.080402010050225</v>
      </c>
      <c r="L3290" s="6">
        <f t="shared" ca="1" si="669"/>
        <v>12.381136451488253</v>
      </c>
      <c r="M3290" s="6">
        <f ca="1">100*(L3290-MIN(OFFSET(L3290,-$M$3+1,0):L3290))/(MAX(OFFSET(L3290,-$M$3+1,0):L3290)-MIN(OFFSET(L3290,-$M$3+1,0):L3290))</f>
        <v>100</v>
      </c>
      <c r="N3290" s="8">
        <f t="shared" si="670"/>
        <v>0.75999999999999979</v>
      </c>
      <c r="O3290" s="8">
        <f t="shared" si="671"/>
        <v>0.3100000000000005</v>
      </c>
      <c r="P3290" s="15">
        <f ca="1">AVERAGE(N3290:OFFSET(N3290,-$P$3+1,0))*$P$4*H3290</f>
        <v>73.000000000000014</v>
      </c>
      <c r="Q3290" s="15">
        <f ca="1">AVERAGE(O3290:OFFSET(O3290,-$P$3+1,0))*$Q$4*I3290</f>
        <v>45.125000000000007</v>
      </c>
      <c r="R3290" s="11" t="str">
        <f t="shared" ca="1" si="680"/>
        <v xml:space="preserve"> </v>
      </c>
      <c r="S3290" s="11" t="str">
        <f t="shared" ca="1" si="681"/>
        <v>Sell</v>
      </c>
      <c r="T3290" s="3">
        <f t="shared" ca="1" si="672"/>
        <v>-10</v>
      </c>
      <c r="U3290" s="16">
        <f t="shared" ca="1" si="673"/>
        <v>16.177285318559555</v>
      </c>
      <c r="V3290" s="3">
        <f t="shared" ca="1" si="674"/>
        <v>11.9</v>
      </c>
      <c r="W3290" s="3">
        <f t="shared" ca="1" si="675"/>
        <v>4.68</v>
      </c>
      <c r="X3290" s="12" t="str">
        <f t="shared" ca="1" si="676"/>
        <v xml:space="preserve"> </v>
      </c>
      <c r="Y3290" s="17" t="str">
        <f t="shared" ca="1" si="677"/>
        <v xml:space="preserve"> </v>
      </c>
      <c r="Z3290" s="17" t="str">
        <f t="shared" ca="1" si="678"/>
        <v xml:space="preserve"> </v>
      </c>
      <c r="AA3290" s="19">
        <f t="shared" ca="1" si="679"/>
        <v>38867.68238159459</v>
      </c>
      <c r="AB3290">
        <v>70580.47416215601</v>
      </c>
    </row>
    <row r="3291" spans="1:28" x14ac:dyDescent="0.25">
      <c r="A3291" s="22">
        <v>40780</v>
      </c>
      <c r="B3291" s="2">
        <v>12.42</v>
      </c>
      <c r="C3291" s="2">
        <v>11.88</v>
      </c>
      <c r="D3291" s="2">
        <v>12.15</v>
      </c>
      <c r="E3291">
        <v>5.08</v>
      </c>
      <c r="F3291">
        <v>4.7</v>
      </c>
      <c r="G3291">
        <v>5.0199999999999996</v>
      </c>
      <c r="H3291" s="2">
        <v>1</v>
      </c>
      <c r="I3291" s="2">
        <v>1</v>
      </c>
      <c r="J3291" s="6">
        <f ca="1">100*(D3291-MIN(OFFSET(C3291,-$J$3+1,0):C3291))/(MAX(OFFSET(B3291,-$J$3+1,0):B3291)-MIN(OFFSET(C3291,-$J$3+1,0):C3291))</f>
        <v>38.076923076923094</v>
      </c>
      <c r="K3291" s="6">
        <f ca="1">100*(G3291-MIN(OFFSET(F3291,-$J$3+1,0):F3291))/(MAX(OFFSET(E3291,-$J$3+1,0):E3291)-MIN(OFFSET(F3291,-$J$3+1,0):F3291))</f>
        <v>33.165829145728615</v>
      </c>
      <c r="L3291" s="6">
        <f t="shared" ca="1" si="669"/>
        <v>4.911093931194479</v>
      </c>
      <c r="M3291" s="6">
        <f ca="1">100*(L3291-MIN(OFFSET(L3291,-$M$3+1,0):L3291))/(MAX(OFFSET(L3291,-$M$3+1,0):L3291)-MIN(OFFSET(L3291,-$M$3+1,0):L3291))</f>
        <v>51.14694400494875</v>
      </c>
      <c r="N3291" s="8">
        <f t="shared" si="670"/>
        <v>0.53999999999999915</v>
      </c>
      <c r="O3291" s="8">
        <f t="shared" si="671"/>
        <v>0.40000000000000036</v>
      </c>
      <c r="P3291" s="15">
        <f ca="1">AVERAGE(N3291:OFFSET(N3291,-$P$3+1,0))*$P$4*H3291</f>
        <v>68.875000000000014</v>
      </c>
      <c r="Q3291" s="15">
        <f ca="1">AVERAGE(O3291:OFFSET(O3291,-$P$3+1,0))*$Q$4*I3291</f>
        <v>45.125000000000014</v>
      </c>
      <c r="R3291" s="11" t="str">
        <f t="shared" ca="1" si="680"/>
        <v xml:space="preserve"> </v>
      </c>
      <c r="S3291" s="11" t="str">
        <f t="shared" ca="1" si="681"/>
        <v>Sell</v>
      </c>
      <c r="T3291" s="3">
        <f t="shared" ca="1" si="672"/>
        <v>-10</v>
      </c>
      <c r="U3291" s="16">
        <f t="shared" ca="1" si="673"/>
        <v>16.177285318559555</v>
      </c>
      <c r="V3291" s="3">
        <f t="shared" ca="1" si="674"/>
        <v>11.9</v>
      </c>
      <c r="W3291" s="3">
        <f t="shared" ca="1" si="675"/>
        <v>4.68</v>
      </c>
      <c r="X3291" s="12">
        <f t="shared" ca="1" si="676"/>
        <v>-250</v>
      </c>
      <c r="Y3291" s="17">
        <f t="shared" ca="1" si="677"/>
        <v>550.02770083102462</v>
      </c>
      <c r="Z3291" s="17">
        <f t="shared" ca="1" si="678"/>
        <v>300.02770083102462</v>
      </c>
      <c r="AA3291" s="19">
        <f t="shared" ca="1" si="679"/>
        <v>39167.710082425612</v>
      </c>
      <c r="AB3291">
        <v>70580.47416215601</v>
      </c>
    </row>
    <row r="3292" spans="1:28" x14ac:dyDescent="0.25">
      <c r="A3292" s="22">
        <v>40781</v>
      </c>
      <c r="B3292" s="2">
        <v>12.64</v>
      </c>
      <c r="C3292" s="2">
        <v>11.7</v>
      </c>
      <c r="D3292" s="2">
        <v>12.33</v>
      </c>
      <c r="E3292">
        <v>5.25</v>
      </c>
      <c r="F3292">
        <v>4.75</v>
      </c>
      <c r="G3292">
        <v>5.14</v>
      </c>
      <c r="H3292" s="2">
        <v>1</v>
      </c>
      <c r="I3292" s="2">
        <v>1</v>
      </c>
      <c r="J3292" s="6">
        <f ca="1">100*(D3292-MIN(OFFSET(C3292,-$J$3+1,0):C3292))/(MAX(OFFSET(B3292,-$J$3+1,0):B3292)-MIN(OFFSET(C3292,-$J$3+1,0):C3292))</f>
        <v>45.000000000000007</v>
      </c>
      <c r="K3292" s="6">
        <f ca="1">100*(G3292-MIN(OFFSET(F3292,-$J$3+1,0):F3292))/(MAX(OFFSET(E3292,-$J$3+1,0):E3292)-MIN(OFFSET(F3292,-$J$3+1,0):F3292))</f>
        <v>39.195979899497473</v>
      </c>
      <c r="L3292" s="6">
        <f t="shared" ca="1" si="669"/>
        <v>5.8040201005025338</v>
      </c>
      <c r="M3292" s="6">
        <f ca="1">100*(L3292-MIN(OFFSET(L3292,-$M$3+1,0):L3292))/(MAX(OFFSET(L3292,-$M$3+1,0):L3292)-MIN(OFFSET(L3292,-$M$3+1,0):L3292))</f>
        <v>56.986558977707638</v>
      </c>
      <c r="N3292" s="8">
        <f t="shared" si="670"/>
        <v>0.94000000000000128</v>
      </c>
      <c r="O3292" s="8">
        <f t="shared" si="671"/>
        <v>0.5</v>
      </c>
      <c r="P3292" s="15">
        <f ca="1">AVERAGE(N3292:OFFSET(N3292,-$P$3+1,0))*$P$4*H3292</f>
        <v>74.750000000000028</v>
      </c>
      <c r="Q3292" s="15">
        <f ca="1">AVERAGE(O3292:OFFSET(O3292,-$P$3+1,0))*$Q$4*I3292</f>
        <v>46.000000000000021</v>
      </c>
      <c r="R3292" s="11" t="str">
        <f t="shared" ca="1" si="680"/>
        <v xml:space="preserve"> </v>
      </c>
      <c r="S3292" s="11" t="str">
        <f t="shared" ca="1" si="681"/>
        <v>Sell</v>
      </c>
      <c r="T3292" s="3">
        <f t="shared" ca="1" si="672"/>
        <v>-10</v>
      </c>
      <c r="U3292" s="16">
        <f t="shared" ca="1" si="673"/>
        <v>16.177285318559555</v>
      </c>
      <c r="V3292" s="3">
        <f t="shared" ca="1" si="674"/>
        <v>11.9</v>
      </c>
      <c r="W3292" s="3">
        <f t="shared" ca="1" si="675"/>
        <v>4.68</v>
      </c>
      <c r="X3292" s="12">
        <f t="shared" ca="1" si="676"/>
        <v>-179.99999999999972</v>
      </c>
      <c r="Y3292" s="17">
        <f t="shared" ca="1" si="677"/>
        <v>194.12742382271483</v>
      </c>
      <c r="Z3292" s="17">
        <f t="shared" ca="1" si="678"/>
        <v>14.127423822715116</v>
      </c>
      <c r="AA3292" s="19">
        <f t="shared" ca="1" si="679"/>
        <v>39181.837506248325</v>
      </c>
      <c r="AB3292">
        <v>70580.47416215601</v>
      </c>
    </row>
    <row r="3293" spans="1:28" x14ac:dyDescent="0.25">
      <c r="A3293" s="22">
        <v>40784</v>
      </c>
      <c r="B3293" s="2">
        <v>13.1</v>
      </c>
      <c r="C3293" s="2">
        <v>12.58</v>
      </c>
      <c r="D3293" s="2">
        <v>13.08</v>
      </c>
      <c r="E3293">
        <v>5.6</v>
      </c>
      <c r="F3293">
        <v>5.23</v>
      </c>
      <c r="G3293">
        <v>5.53</v>
      </c>
      <c r="H3293" s="2">
        <v>1</v>
      </c>
      <c r="I3293" s="2">
        <v>1</v>
      </c>
      <c r="J3293" s="6">
        <f ca="1">100*(D3293-MIN(OFFSET(C3293,-$J$3+1,0):C3293))/(MAX(OFFSET(B3293,-$J$3+1,0):B3293)-MIN(OFFSET(C3293,-$J$3+1,0):C3293))</f>
        <v>73.846153846153854</v>
      </c>
      <c r="K3293" s="6">
        <f ca="1">100*(G3293-MIN(OFFSET(F3293,-$J$3+1,0):F3293))/(MAX(OFFSET(E3293,-$J$3+1,0):E3293)-MIN(OFFSET(F3293,-$J$3+1,0):F3293))</f>
        <v>58.793969849246253</v>
      </c>
      <c r="L3293" s="6">
        <f t="shared" ca="1" si="669"/>
        <v>15.052183996907601</v>
      </c>
      <c r="M3293" s="6">
        <f ca="1">100*(L3293-MIN(OFFSET(L3293,-$M$3+1,0):L3293))/(MAX(OFFSET(L3293,-$M$3+1,0):L3293)-MIN(OFFSET(L3293,-$M$3+1,0):L3293))</f>
        <v>100</v>
      </c>
      <c r="N3293" s="8">
        <f t="shared" si="670"/>
        <v>0.76999999999999957</v>
      </c>
      <c r="O3293" s="8">
        <f t="shared" si="671"/>
        <v>0.45999999999999996</v>
      </c>
      <c r="P3293" s="15">
        <f ca="1">AVERAGE(N3293:OFFSET(N3293,-$P$3+1,0))*$P$4*H3293</f>
        <v>75.875000000000028</v>
      </c>
      <c r="Q3293" s="15">
        <f ca="1">AVERAGE(O3293:OFFSET(O3293,-$P$3+1,0))*$Q$4*I3293</f>
        <v>47.500000000000021</v>
      </c>
      <c r="R3293" s="11" t="str">
        <f t="shared" ca="1" si="680"/>
        <v xml:space="preserve"> </v>
      </c>
      <c r="S3293" s="11" t="str">
        <f t="shared" ca="1" si="681"/>
        <v>Sell</v>
      </c>
      <c r="T3293" s="3">
        <f t="shared" ca="1" si="672"/>
        <v>-10</v>
      </c>
      <c r="U3293" s="16">
        <f t="shared" ca="1" si="673"/>
        <v>16.177285318559555</v>
      </c>
      <c r="V3293" s="3">
        <f t="shared" ca="1" si="674"/>
        <v>11.9</v>
      </c>
      <c r="W3293" s="3">
        <f t="shared" ca="1" si="675"/>
        <v>4.68</v>
      </c>
      <c r="X3293" s="12">
        <f t="shared" ca="1" si="676"/>
        <v>-750</v>
      </c>
      <c r="Y3293" s="17">
        <f t="shared" ca="1" si="677"/>
        <v>630.91412742382363</v>
      </c>
      <c r="Z3293" s="17">
        <f t="shared" ca="1" si="678"/>
        <v>-119.08587257617637</v>
      </c>
      <c r="AA3293" s="19">
        <f t="shared" ca="1" si="679"/>
        <v>39062.751633672146</v>
      </c>
      <c r="AB3293">
        <v>70580.47416215601</v>
      </c>
    </row>
    <row r="3294" spans="1:28" x14ac:dyDescent="0.25">
      <c r="A3294" s="22">
        <v>40785</v>
      </c>
      <c r="B3294" s="2">
        <v>13.71</v>
      </c>
      <c r="C3294" s="2">
        <v>12.86</v>
      </c>
      <c r="D3294" s="2">
        <v>13.39</v>
      </c>
      <c r="E3294">
        <v>6.21</v>
      </c>
      <c r="F3294">
        <v>5.51</v>
      </c>
      <c r="G3294">
        <v>6.01</v>
      </c>
      <c r="H3294" s="2">
        <v>1</v>
      </c>
      <c r="I3294" s="2">
        <v>1</v>
      </c>
      <c r="J3294" s="6">
        <f ca="1">100*(D3294-MIN(OFFSET(C3294,-$J$3+1,0):C3294))/(MAX(OFFSET(B3294,-$J$3+1,0):B3294)-MIN(OFFSET(C3294,-$J$3+1,0):C3294))</f>
        <v>87.450980392156865</v>
      </c>
      <c r="K3294" s="6">
        <f ca="1">100*(G3294-MIN(OFFSET(F3294,-$J$3+1,0):F3294))/(MAX(OFFSET(E3294,-$J$3+1,0):E3294)-MIN(OFFSET(F3294,-$J$3+1,0):F3294))</f>
        <v>88.709677419354833</v>
      </c>
      <c r="L3294" s="6">
        <f t="shared" ca="1" si="669"/>
        <v>-1.2586970271979681</v>
      </c>
      <c r="M3294" s="6">
        <f ca="1">100*(L3294-MIN(OFFSET(L3294,-$M$3+1,0):L3294))/(MAX(OFFSET(L3294,-$M$3+1,0):L3294)-MIN(OFFSET(L3294,-$M$3+1,0):L3294))</f>
        <v>9.1917195128287581</v>
      </c>
      <c r="N3294" s="8">
        <f t="shared" si="670"/>
        <v>0.85000000000000142</v>
      </c>
      <c r="O3294" s="8">
        <f t="shared" si="671"/>
        <v>0.70000000000000018</v>
      </c>
      <c r="P3294" s="15">
        <f ca="1">AVERAGE(N3294:OFFSET(N3294,-$P$3+1,0))*$P$4*H3294</f>
        <v>71.250000000000028</v>
      </c>
      <c r="Q3294" s="15">
        <f ca="1">AVERAGE(O3294:OFFSET(O3294,-$P$3+1,0))*$Q$4*I3294</f>
        <v>47.500000000000021</v>
      </c>
      <c r="R3294" s="11" t="str">
        <f t="shared" ca="1" si="680"/>
        <v xml:space="preserve"> </v>
      </c>
      <c r="S3294" s="11" t="str">
        <f t="shared" ca="1" si="681"/>
        <v>Exit</v>
      </c>
      <c r="T3294" s="3">
        <f t="shared" ca="1" si="672"/>
        <v>-10</v>
      </c>
      <c r="U3294" s="16">
        <f t="shared" ca="1" si="673"/>
        <v>16.177285318559555</v>
      </c>
      <c r="V3294" s="3">
        <f t="shared" ca="1" si="674"/>
        <v>11.9</v>
      </c>
      <c r="W3294" s="3">
        <f t="shared" ca="1" si="675"/>
        <v>4.68</v>
      </c>
      <c r="X3294" s="12">
        <f t="shared" ca="1" si="676"/>
        <v>-310.00000000000051</v>
      </c>
      <c r="Y3294" s="17">
        <f t="shared" ca="1" si="677"/>
        <v>776.50969529085796</v>
      </c>
      <c r="Z3294" s="17">
        <f t="shared" ca="1" si="678"/>
        <v>466.50969529085745</v>
      </c>
      <c r="AA3294" s="19">
        <f t="shared" ca="1" si="679"/>
        <v>39529.261328963003</v>
      </c>
      <c r="AB3294">
        <v>70580.47416215601</v>
      </c>
    </row>
    <row r="3295" spans="1:28" x14ac:dyDescent="0.25">
      <c r="A3295" s="22">
        <v>40786</v>
      </c>
      <c r="B3295" s="2">
        <v>14.01</v>
      </c>
      <c r="C3295" s="2">
        <v>13.37</v>
      </c>
      <c r="D3295" s="2">
        <v>13.43</v>
      </c>
      <c r="E3295">
        <v>6.2</v>
      </c>
      <c r="F3295">
        <v>5.72</v>
      </c>
      <c r="G3295">
        <v>5.86</v>
      </c>
      <c r="H3295" s="2">
        <v>1</v>
      </c>
      <c r="I3295" s="2">
        <v>1</v>
      </c>
      <c r="J3295" s="6">
        <f ca="1">100*(D3295-MIN(OFFSET(C3295,-$J$3+1,0):C3295))/(MAX(OFFSET(B3295,-$J$3+1,0):B3295)-MIN(OFFSET(C3295,-$J$3+1,0):C3295))</f>
        <v>79.649122807017534</v>
      </c>
      <c r="K3295" s="6">
        <f ca="1">100*(G3295-MIN(OFFSET(F3295,-$J$3+1,0):F3295))/(MAX(OFFSET(E3295,-$J$3+1,0):E3295)-MIN(OFFSET(F3295,-$J$3+1,0):F3295))</f>
        <v>81.081081081081095</v>
      </c>
      <c r="L3295" s="6">
        <f t="shared" ca="1" si="669"/>
        <v>-1.431958274063561</v>
      </c>
      <c r="M3295" s="6">
        <f ca="1">100*(L3295-MIN(OFFSET(L3295,-$M$3+1,0):L3295))/(MAX(OFFSET(L3295,-$M$3+1,0):L3295)-MIN(OFFSET(L3295,-$M$3+1,0):L3295))</f>
        <v>8.2271146040151013</v>
      </c>
      <c r="N3295" s="8">
        <f t="shared" si="670"/>
        <v>0.64000000000000057</v>
      </c>
      <c r="O3295" s="8">
        <f t="shared" si="671"/>
        <v>0.48000000000000043</v>
      </c>
      <c r="P3295" s="15">
        <f ca="1">AVERAGE(N3295:OFFSET(N3295,-$P$3+1,0))*$P$4*H3295</f>
        <v>69.500000000000028</v>
      </c>
      <c r="Q3295" s="15">
        <f ca="1">AVERAGE(O3295:OFFSET(O3295,-$P$3+1,0))*$Q$4*I3295</f>
        <v>46.375000000000021</v>
      </c>
      <c r="R3295" s="11" t="str">
        <f t="shared" ca="1" si="680"/>
        <v xml:space="preserve"> </v>
      </c>
      <c r="S3295" s="11" t="str">
        <f t="shared" ca="1" si="681"/>
        <v xml:space="preserve"> </v>
      </c>
      <c r="T3295" s="3" t="str">
        <f t="shared" ca="1" si="672"/>
        <v xml:space="preserve"> </v>
      </c>
      <c r="U3295" s="16" t="str">
        <f t="shared" ca="1" si="673"/>
        <v xml:space="preserve"> </v>
      </c>
      <c r="V3295" s="3" t="str">
        <f t="shared" ca="1" si="674"/>
        <v xml:space="preserve"> </v>
      </c>
      <c r="W3295" s="3" t="str">
        <f t="shared" ca="1" si="675"/>
        <v xml:space="preserve"> </v>
      </c>
      <c r="X3295" s="12" t="str">
        <f t="shared" ca="1" si="676"/>
        <v xml:space="preserve"> </v>
      </c>
      <c r="Y3295" s="17" t="str">
        <f t="shared" ca="1" si="677"/>
        <v xml:space="preserve"> </v>
      </c>
      <c r="Z3295" s="17" t="str">
        <f t="shared" ca="1" si="678"/>
        <v xml:space="preserve"> </v>
      </c>
      <c r="AA3295" s="19">
        <f t="shared" ca="1" si="679"/>
        <v>39529.261328963003</v>
      </c>
      <c r="AB3295">
        <v>70580.47416215601</v>
      </c>
    </row>
    <row r="3296" spans="1:28" x14ac:dyDescent="0.25">
      <c r="A3296" s="22">
        <v>40787</v>
      </c>
      <c r="B3296" s="2">
        <v>13.71</v>
      </c>
      <c r="C3296" s="2">
        <v>13.1</v>
      </c>
      <c r="D3296" s="2">
        <v>13.12</v>
      </c>
      <c r="E3296">
        <v>6.05</v>
      </c>
      <c r="F3296">
        <v>5.65</v>
      </c>
      <c r="G3296">
        <v>5.69</v>
      </c>
      <c r="H3296" s="2">
        <v>1</v>
      </c>
      <c r="I3296" s="2">
        <v>1</v>
      </c>
      <c r="J3296" s="6">
        <f ca="1">100*(D3296-MIN(OFFSET(C3296,-$J$3+1,0):C3296))/(MAX(OFFSET(B3296,-$J$3+1,0):B3296)-MIN(OFFSET(C3296,-$J$3+1,0):C3296))</f>
        <v>68.771929824561383</v>
      </c>
      <c r="K3296" s="6">
        <f ca="1">100*(G3296-MIN(OFFSET(F3296,-$J$3+1,0):F3296))/(MAX(OFFSET(E3296,-$J$3+1,0):E3296)-MIN(OFFSET(F3296,-$J$3+1,0):F3296))</f>
        <v>71.891891891891902</v>
      </c>
      <c r="L3296" s="6">
        <f t="shared" ca="1" si="669"/>
        <v>-3.1199620673305191</v>
      </c>
      <c r="M3296" s="6">
        <f ca="1">100*(L3296-MIN(OFFSET(L3296,-$M$3+1,0):L3296))/(MAX(OFFSET(L3296,-$M$3+1,0):L3296)-MIN(OFFSET(L3296,-$M$3+1,0):L3296))</f>
        <v>0</v>
      </c>
      <c r="N3296" s="8">
        <f t="shared" si="670"/>
        <v>0.61000000000000121</v>
      </c>
      <c r="O3296" s="8">
        <f t="shared" si="671"/>
        <v>0.39999999999999947</v>
      </c>
      <c r="P3296" s="15">
        <f ca="1">AVERAGE(N3296:OFFSET(N3296,-$P$3+1,0))*$P$4*H3296</f>
        <v>71.000000000000043</v>
      </c>
      <c r="Q3296" s="15">
        <f ca="1">AVERAGE(O3296:OFFSET(O3296,-$P$3+1,0))*$Q$4*I3296</f>
        <v>46.000000000000007</v>
      </c>
      <c r="R3296" s="11" t="str">
        <f t="shared" ca="1" si="680"/>
        <v>Buy</v>
      </c>
      <c r="S3296" s="11" t="str">
        <f t="shared" ca="1" si="681"/>
        <v xml:space="preserve"> </v>
      </c>
      <c r="T3296" s="3">
        <f t="shared" ca="1" si="672"/>
        <v>10</v>
      </c>
      <c r="U3296" s="16">
        <f t="shared" ca="1" si="673"/>
        <v>-15.434782608695659</v>
      </c>
      <c r="V3296" s="3">
        <f t="shared" ca="1" si="674"/>
        <v>13.12</v>
      </c>
      <c r="W3296" s="3">
        <f t="shared" ca="1" si="675"/>
        <v>5.69</v>
      </c>
      <c r="X3296" s="12" t="str">
        <f t="shared" ca="1" si="676"/>
        <v xml:space="preserve"> </v>
      </c>
      <c r="Y3296" s="17" t="str">
        <f t="shared" ca="1" si="677"/>
        <v xml:space="preserve"> </v>
      </c>
      <c r="Z3296" s="17" t="str">
        <f t="shared" ca="1" si="678"/>
        <v xml:space="preserve"> </v>
      </c>
      <c r="AA3296" s="19">
        <f t="shared" ca="1" si="679"/>
        <v>39529.261328963003</v>
      </c>
      <c r="AB3296">
        <v>70580.47416215601</v>
      </c>
    </row>
    <row r="3297" spans="1:28" x14ac:dyDescent="0.25">
      <c r="A3297" s="22">
        <v>40788</v>
      </c>
      <c r="B3297" s="2">
        <v>12.94</v>
      </c>
      <c r="C3297" s="2">
        <v>12.5</v>
      </c>
      <c r="D3297" s="2">
        <v>12.62</v>
      </c>
      <c r="E3297">
        <v>5.57</v>
      </c>
      <c r="F3297">
        <v>5.15</v>
      </c>
      <c r="G3297">
        <v>5.29</v>
      </c>
      <c r="H3297" s="2">
        <v>1</v>
      </c>
      <c r="I3297" s="2">
        <v>1</v>
      </c>
      <c r="J3297" s="6">
        <f ca="1">100*(D3297-MIN(OFFSET(C3297,-$J$3+1,0):C3297))/(MAX(OFFSET(B3297,-$J$3+1,0):B3297)-MIN(OFFSET(C3297,-$J$3+1,0):C3297))</f>
        <v>51.228070175438575</v>
      </c>
      <c r="K3297" s="6">
        <f ca="1">100*(G3297-MIN(OFFSET(F3297,-$J$3+1,0):F3297))/(MAX(OFFSET(E3297,-$J$3+1,0):E3297)-MIN(OFFSET(F3297,-$J$3+1,0):F3297))</f>
        <v>50.270270270270267</v>
      </c>
      <c r="L3297" s="6">
        <f t="shared" ca="1" si="669"/>
        <v>0.95779990516830793</v>
      </c>
      <c r="M3297" s="6">
        <f ca="1">100*(L3297-MIN(OFFSET(L3297,-$M$3+1,0):L3297))/(MAX(OFFSET(L3297,-$M$3+1,0):L3297)-MIN(OFFSET(L3297,-$M$3+1,0):L3297))</f>
        <v>22.439627978357819</v>
      </c>
      <c r="N3297" s="8">
        <f t="shared" si="670"/>
        <v>0.61999999999999922</v>
      </c>
      <c r="O3297" s="8">
        <f t="shared" si="671"/>
        <v>0.54</v>
      </c>
      <c r="P3297" s="15">
        <f ca="1">AVERAGE(N3297:OFFSET(N3297,-$P$3+1,0))*$P$4*H3297</f>
        <v>71.625000000000028</v>
      </c>
      <c r="Q3297" s="15">
        <f ca="1">AVERAGE(O3297:OFFSET(O3297,-$P$3+1,0))*$Q$4*I3297</f>
        <v>47.375000000000014</v>
      </c>
      <c r="R3297" s="11" t="str">
        <f t="shared" ca="1" si="680"/>
        <v>Buy</v>
      </c>
      <c r="S3297" s="11" t="str">
        <f t="shared" ca="1" si="681"/>
        <v xml:space="preserve"> </v>
      </c>
      <c r="T3297" s="3">
        <f t="shared" ca="1" si="672"/>
        <v>10</v>
      </c>
      <c r="U3297" s="16">
        <f t="shared" ca="1" si="673"/>
        <v>-15.434782608695659</v>
      </c>
      <c r="V3297" s="3">
        <f t="shared" ca="1" si="674"/>
        <v>13.12</v>
      </c>
      <c r="W3297" s="3">
        <f t="shared" ca="1" si="675"/>
        <v>5.69</v>
      </c>
      <c r="X3297" s="12">
        <f t="shared" ca="1" si="676"/>
        <v>-500</v>
      </c>
      <c r="Y3297" s="17">
        <f t="shared" ca="1" si="677"/>
        <v>617.39130434782692</v>
      </c>
      <c r="Z3297" s="17">
        <f t="shared" ca="1" si="678"/>
        <v>117.39130434782692</v>
      </c>
      <c r="AA3297" s="19">
        <f t="shared" ca="1" si="679"/>
        <v>39646.652633310827</v>
      </c>
      <c r="AB3297">
        <v>70580.47416215601</v>
      </c>
    </row>
    <row r="3298" spans="1:28" x14ac:dyDescent="0.25">
      <c r="A3298" s="22">
        <v>40792</v>
      </c>
      <c r="B3298" s="2">
        <v>12.69</v>
      </c>
      <c r="C3298" s="2">
        <v>12.01</v>
      </c>
      <c r="D3298" s="2">
        <v>12.55</v>
      </c>
      <c r="E3298">
        <v>5.26</v>
      </c>
      <c r="F3298">
        <v>4.87</v>
      </c>
      <c r="G3298">
        <v>5.12</v>
      </c>
      <c r="H3298" s="2">
        <v>1</v>
      </c>
      <c r="I3298" s="2">
        <v>1</v>
      </c>
      <c r="J3298" s="6">
        <f ca="1">100*(D3298-MIN(OFFSET(C3298,-$J$3+1,0):C3298))/(MAX(OFFSET(B3298,-$J$3+1,0):B3298)-MIN(OFFSET(C3298,-$J$3+1,0):C3298))</f>
        <v>48.771929824561433</v>
      </c>
      <c r="K3298" s="6">
        <f ca="1">100*(G3298-MIN(OFFSET(F3298,-$J$3+1,0):F3298))/(MAX(OFFSET(E3298,-$J$3+1,0):E3298)-MIN(OFFSET(F3298,-$J$3+1,0):F3298))</f>
        <v>41.081081081081074</v>
      </c>
      <c r="L3298" s="6">
        <f t="shared" ca="1" si="669"/>
        <v>7.690848743480359</v>
      </c>
      <c r="M3298" s="6">
        <f ca="1">100*(L3298-MIN(OFFSET(L3298,-$M$3+1,0):L3298))/(MAX(OFFSET(L3298,-$M$3+1,0):L3298)-MIN(OFFSET(L3298,-$M$3+1,0):L3298))</f>
        <v>59.491106733320926</v>
      </c>
      <c r="N3298" s="8">
        <f t="shared" si="670"/>
        <v>0.67999999999999972</v>
      </c>
      <c r="O3298" s="8">
        <f t="shared" si="671"/>
        <v>0.41999999999999993</v>
      </c>
      <c r="P3298" s="15">
        <f ca="1">AVERAGE(N3298:OFFSET(N3298,-$P$3+1,0))*$P$4*H3298</f>
        <v>70.625000000000028</v>
      </c>
      <c r="Q3298" s="15">
        <f ca="1">AVERAGE(O3298:OFFSET(O3298,-$P$3+1,0))*$Q$4*I3298</f>
        <v>48.750000000000007</v>
      </c>
      <c r="R3298" s="11" t="str">
        <f t="shared" ca="1" si="680"/>
        <v>Exit</v>
      </c>
      <c r="S3298" s="11" t="str">
        <f t="shared" ca="1" si="681"/>
        <v xml:space="preserve"> </v>
      </c>
      <c r="T3298" s="3">
        <f t="shared" ca="1" si="672"/>
        <v>10</v>
      </c>
      <c r="U3298" s="16">
        <f t="shared" ca="1" si="673"/>
        <v>-15.434782608695659</v>
      </c>
      <c r="V3298" s="3">
        <f t="shared" ca="1" si="674"/>
        <v>13.12</v>
      </c>
      <c r="W3298" s="3">
        <f t="shared" ca="1" si="675"/>
        <v>5.69</v>
      </c>
      <c r="X3298" s="12">
        <f t="shared" ca="1" si="676"/>
        <v>-69.999999999998508</v>
      </c>
      <c r="Y3298" s="17">
        <f t="shared" ca="1" si="677"/>
        <v>262.39130434782612</v>
      </c>
      <c r="Z3298" s="17">
        <f t="shared" ca="1" si="678"/>
        <v>192.3913043478276</v>
      </c>
      <c r="AA3298" s="19">
        <f t="shared" ca="1" si="679"/>
        <v>39839.043937658651</v>
      </c>
      <c r="AB3298">
        <v>70580.47416215601</v>
      </c>
    </row>
    <row r="3299" spans="1:28" x14ac:dyDescent="0.25">
      <c r="A3299" s="22">
        <v>40793</v>
      </c>
      <c r="B3299" s="2">
        <v>13.14</v>
      </c>
      <c r="C3299" s="2">
        <v>12.58</v>
      </c>
      <c r="D3299" s="2">
        <v>13.06</v>
      </c>
      <c r="E3299">
        <v>5.76</v>
      </c>
      <c r="F3299">
        <v>5.19</v>
      </c>
      <c r="G3299">
        <v>5.5</v>
      </c>
      <c r="H3299" s="2">
        <v>1</v>
      </c>
      <c r="I3299" s="2">
        <v>1</v>
      </c>
      <c r="J3299" s="6">
        <f ca="1">100*(D3299-MIN(OFFSET(C3299,-$J$3+1,0):C3299))/(MAX(OFFSET(B3299,-$J$3+1,0):B3299)-MIN(OFFSET(C3299,-$J$3+1,0):C3299))</f>
        <v>66.549295774647916</v>
      </c>
      <c r="K3299" s="6">
        <f ca="1">100*(G3299-MIN(OFFSET(F3299,-$J$3+1,0):F3299))/(MAX(OFFSET(E3299,-$J$3+1,0):E3299)-MIN(OFFSET(F3299,-$J$3+1,0):F3299))</f>
        <v>60.335195530726253</v>
      </c>
      <c r="L3299" s="6">
        <f t="shared" ca="1" si="669"/>
        <v>6.2141002439216635</v>
      </c>
      <c r="M3299" s="6">
        <f ca="1">100*(L3299-MIN(OFFSET(L3299,-$M$3+1,0):L3299))/(MAX(OFFSET(L3299,-$M$3+1,0):L3299)-MIN(OFFSET(L3299,-$M$3+1,0):L3299))</f>
        <v>51.364666992310575</v>
      </c>
      <c r="N3299" s="8">
        <f t="shared" si="670"/>
        <v>0.58999999999999986</v>
      </c>
      <c r="O3299" s="8">
        <f t="shared" si="671"/>
        <v>0.63999999999999968</v>
      </c>
      <c r="P3299" s="15">
        <f ca="1">AVERAGE(N3299:OFFSET(N3299,-$P$3+1,0))*$P$4*H3299</f>
        <v>71.250000000000028</v>
      </c>
      <c r="Q3299" s="15">
        <f ca="1">AVERAGE(O3299:OFFSET(O3299,-$P$3+1,0))*$Q$4*I3299</f>
        <v>51.749999999999993</v>
      </c>
      <c r="R3299" s="11" t="str">
        <f t="shared" ca="1" si="680"/>
        <v xml:space="preserve"> </v>
      </c>
      <c r="S3299" s="11" t="str">
        <f t="shared" ca="1" si="681"/>
        <v xml:space="preserve"> </v>
      </c>
      <c r="T3299" s="3" t="str">
        <f t="shared" ca="1" si="672"/>
        <v xml:space="preserve"> </v>
      </c>
      <c r="U3299" s="16" t="str">
        <f t="shared" ca="1" si="673"/>
        <v xml:space="preserve"> </v>
      </c>
      <c r="V3299" s="3" t="str">
        <f t="shared" ca="1" si="674"/>
        <v xml:space="preserve"> </v>
      </c>
      <c r="W3299" s="3" t="str">
        <f t="shared" ca="1" si="675"/>
        <v xml:space="preserve"> </v>
      </c>
      <c r="X3299" s="12" t="str">
        <f t="shared" ca="1" si="676"/>
        <v xml:space="preserve"> </v>
      </c>
      <c r="Y3299" s="17" t="str">
        <f t="shared" ca="1" si="677"/>
        <v xml:space="preserve"> </v>
      </c>
      <c r="Z3299" s="17" t="str">
        <f t="shared" ca="1" si="678"/>
        <v xml:space="preserve"> </v>
      </c>
      <c r="AA3299" s="19">
        <f t="shared" ca="1" si="679"/>
        <v>39839.043937658651</v>
      </c>
      <c r="AB3299">
        <v>70580.47416215601</v>
      </c>
    </row>
    <row r="3300" spans="1:28" x14ac:dyDescent="0.25">
      <c r="A3300" s="22">
        <v>40794</v>
      </c>
      <c r="B3300" s="2">
        <v>13.34</v>
      </c>
      <c r="C3300" s="2">
        <v>12.57</v>
      </c>
      <c r="D3300" s="2">
        <v>12.69</v>
      </c>
      <c r="E3300">
        <v>5.6</v>
      </c>
      <c r="F3300">
        <v>5.26</v>
      </c>
      <c r="G3300">
        <v>5.34</v>
      </c>
      <c r="H3300" s="2">
        <v>1</v>
      </c>
      <c r="I3300" s="2">
        <v>1</v>
      </c>
      <c r="J3300" s="6">
        <f ca="1">100*(D3300-MIN(OFFSET(C3300,-$J$3+1,0):C3300))/(MAX(OFFSET(B3300,-$J$3+1,0):B3300)-MIN(OFFSET(C3300,-$J$3+1,0):C3300))</f>
        <v>42.857142857142861</v>
      </c>
      <c r="K3300" s="6">
        <f ca="1">100*(G3300-MIN(OFFSET(F3300,-$J$3+1,0):F3300))/(MAX(OFFSET(E3300,-$J$3+1,0):E3300)-MIN(OFFSET(F3300,-$J$3+1,0):F3300))</f>
        <v>42.38410596026489</v>
      </c>
      <c r="L3300" s="6">
        <f t="shared" ca="1" si="669"/>
        <v>0.47303689687797146</v>
      </c>
      <c r="M3300" s="6">
        <f ca="1">100*(L3300-MIN(OFFSET(L3300,-$M$3+1,0):L3300))/(MAX(OFFSET(L3300,-$M$3+1,0):L3300)-MIN(OFFSET(L3300,-$M$3+1,0):L3300))</f>
        <v>19.772012350700471</v>
      </c>
      <c r="N3300" s="8">
        <f t="shared" si="670"/>
        <v>0.76999999999999957</v>
      </c>
      <c r="O3300" s="8">
        <f t="shared" si="671"/>
        <v>0.33999999999999986</v>
      </c>
      <c r="P3300" s="15">
        <f ca="1">AVERAGE(N3300:OFFSET(N3300,-$P$3+1,0))*$P$4*H3300</f>
        <v>69.125000000000014</v>
      </c>
      <c r="Q3300" s="15">
        <f ca="1">AVERAGE(O3300:OFFSET(O3300,-$P$3+1,0))*$Q$4*I3300</f>
        <v>49.749999999999993</v>
      </c>
      <c r="R3300" s="11" t="str">
        <f t="shared" ca="1" si="680"/>
        <v xml:space="preserve"> </v>
      </c>
      <c r="S3300" s="11" t="str">
        <f t="shared" ca="1" si="681"/>
        <v xml:space="preserve"> </v>
      </c>
      <c r="T3300" s="3" t="str">
        <f t="shared" ca="1" si="672"/>
        <v xml:space="preserve"> </v>
      </c>
      <c r="U3300" s="16" t="str">
        <f t="shared" ca="1" si="673"/>
        <v xml:space="preserve"> </v>
      </c>
      <c r="V3300" s="3" t="str">
        <f t="shared" ca="1" si="674"/>
        <v xml:space="preserve"> </v>
      </c>
      <c r="W3300" s="3" t="str">
        <f t="shared" ca="1" si="675"/>
        <v xml:space="preserve"> </v>
      </c>
      <c r="X3300" s="12" t="str">
        <f t="shared" ca="1" si="676"/>
        <v xml:space="preserve"> </v>
      </c>
      <c r="Y3300" s="17" t="str">
        <f t="shared" ca="1" si="677"/>
        <v xml:space="preserve"> </v>
      </c>
      <c r="Z3300" s="17" t="str">
        <f t="shared" ca="1" si="678"/>
        <v xml:space="preserve"> </v>
      </c>
      <c r="AA3300" s="19">
        <f t="shared" ca="1" si="679"/>
        <v>39839.043937658651</v>
      </c>
      <c r="AB3300">
        <v>70580.47416215601</v>
      </c>
    </row>
    <row r="3301" spans="1:28" x14ac:dyDescent="0.25">
      <c r="A3301" s="22">
        <v>40795</v>
      </c>
      <c r="B3301" s="2">
        <v>12.51</v>
      </c>
      <c r="C3301" s="2">
        <v>11.91</v>
      </c>
      <c r="D3301" s="2">
        <v>12.23</v>
      </c>
      <c r="E3301">
        <v>5.32</v>
      </c>
      <c r="F3301">
        <v>4.87</v>
      </c>
      <c r="G3301">
        <v>4.9400000000000004</v>
      </c>
      <c r="H3301" s="2">
        <v>1</v>
      </c>
      <c r="I3301" s="2">
        <v>1</v>
      </c>
      <c r="J3301" s="6">
        <f ca="1">100*(D3301-MIN(OFFSET(C3301,-$J$3+1,0):C3301))/(MAX(OFFSET(B3301,-$J$3+1,0):B3301)-MIN(OFFSET(C3301,-$J$3+1,0):C3301))</f>
        <v>22.943722943722989</v>
      </c>
      <c r="K3301" s="6">
        <f ca="1">100*(G3301-MIN(OFFSET(F3301,-$J$3+1,0):F3301))/(MAX(OFFSET(E3301,-$J$3+1,0):E3301)-MIN(OFFSET(F3301,-$J$3+1,0):F3301))</f>
        <v>13.013698630137013</v>
      </c>
      <c r="L3301" s="6">
        <f t="shared" ca="1" si="669"/>
        <v>9.9300243135859763</v>
      </c>
      <c r="M3301" s="6">
        <f ca="1">100*(L3301-MIN(OFFSET(L3301,-$M$3+1,0):L3301))/(MAX(OFFSET(L3301,-$M$3+1,0):L3301)-MIN(OFFSET(L3301,-$M$3+1,0):L3301))</f>
        <v>71.813127270632165</v>
      </c>
      <c r="N3301" s="8">
        <f t="shared" si="670"/>
        <v>0.77999999999999936</v>
      </c>
      <c r="O3301" s="8">
        <f t="shared" si="671"/>
        <v>0.46999999999999975</v>
      </c>
      <c r="P3301" s="15">
        <f ca="1">AVERAGE(N3301:OFFSET(N3301,-$P$3+1,0))*$P$4*H3301</f>
        <v>69.250000000000014</v>
      </c>
      <c r="Q3301" s="15">
        <f ca="1">AVERAGE(O3301:OFFSET(O3301,-$P$3+1,0))*$Q$4*I3301</f>
        <v>49.874999999999993</v>
      </c>
      <c r="R3301" s="11" t="str">
        <f t="shared" ca="1" si="680"/>
        <v xml:space="preserve"> </v>
      </c>
      <c r="S3301" s="11" t="str">
        <f t="shared" ca="1" si="681"/>
        <v xml:space="preserve"> </v>
      </c>
      <c r="T3301" s="3" t="str">
        <f t="shared" ca="1" si="672"/>
        <v xml:space="preserve"> </v>
      </c>
      <c r="U3301" s="16" t="str">
        <f t="shared" ca="1" si="673"/>
        <v xml:space="preserve"> </v>
      </c>
      <c r="V3301" s="3" t="str">
        <f t="shared" ca="1" si="674"/>
        <v xml:space="preserve"> </v>
      </c>
      <c r="W3301" s="3" t="str">
        <f t="shared" ca="1" si="675"/>
        <v xml:space="preserve"> </v>
      </c>
      <c r="X3301" s="12" t="str">
        <f t="shared" ca="1" si="676"/>
        <v xml:space="preserve"> </v>
      </c>
      <c r="Y3301" s="17" t="str">
        <f t="shared" ca="1" si="677"/>
        <v xml:space="preserve"> </v>
      </c>
      <c r="Z3301" s="17" t="str">
        <f t="shared" ca="1" si="678"/>
        <v xml:space="preserve"> </v>
      </c>
      <c r="AA3301" s="19">
        <f t="shared" ca="1" si="679"/>
        <v>39839.043937658651</v>
      </c>
      <c r="AB3301">
        <v>70580.47416215601</v>
      </c>
    </row>
    <row r="3302" spans="1:28" x14ac:dyDescent="0.25">
      <c r="A3302" s="22">
        <v>40798</v>
      </c>
      <c r="B3302" s="2">
        <v>12.32</v>
      </c>
      <c r="C3302" s="2">
        <v>11.88</v>
      </c>
      <c r="D3302" s="2">
        <v>12.26</v>
      </c>
      <c r="E3302">
        <v>4.97</v>
      </c>
      <c r="F3302">
        <v>4.7</v>
      </c>
      <c r="G3302">
        <v>4.95</v>
      </c>
      <c r="H3302" s="2">
        <v>1</v>
      </c>
      <c r="I3302" s="2">
        <v>1</v>
      </c>
      <c r="J3302" s="6">
        <f ca="1">100*(D3302-MIN(OFFSET(C3302,-$J$3+1,0):C3302))/(MAX(OFFSET(B3302,-$J$3+1,0):B3302)-MIN(OFFSET(C3302,-$J$3+1,0):C3302))</f>
        <v>17.840375586854421</v>
      </c>
      <c r="K3302" s="6">
        <f ca="1">100*(G3302-MIN(OFFSET(F3302,-$J$3+1,0):F3302))/(MAX(OFFSET(E3302,-$J$3+1,0):E3302)-MIN(OFFSET(F3302,-$J$3+1,0):F3302))</f>
        <v>16.556291390728479</v>
      </c>
      <c r="L3302" s="6">
        <f t="shared" ca="1" si="669"/>
        <v>1.2840841961259422</v>
      </c>
      <c r="M3302" s="6">
        <f ca="1">100*(L3302-MIN(OFFSET(L3302,-$M$3+1,0):L3302))/(MAX(OFFSET(L3302,-$M$3+1,0):L3302)-MIN(OFFSET(L3302,-$M$3+1,0):L3302))</f>
        <v>24.235146734393719</v>
      </c>
      <c r="N3302" s="8">
        <f t="shared" si="670"/>
        <v>0.4399999999999995</v>
      </c>
      <c r="O3302" s="8">
        <f t="shared" si="671"/>
        <v>0.26999999999999957</v>
      </c>
      <c r="P3302" s="15">
        <f ca="1">AVERAGE(N3302:OFFSET(N3302,-$P$3+1,0))*$P$4*H3302</f>
        <v>64.124999999999986</v>
      </c>
      <c r="Q3302" s="15">
        <f ca="1">AVERAGE(O3302:OFFSET(O3302,-$P$3+1,0))*$Q$4*I3302</f>
        <v>44.499999999999986</v>
      </c>
      <c r="R3302" s="11" t="str">
        <f t="shared" ca="1" si="680"/>
        <v xml:space="preserve"> </v>
      </c>
      <c r="S3302" s="11" t="str">
        <f t="shared" ca="1" si="681"/>
        <v xml:space="preserve"> </v>
      </c>
      <c r="T3302" s="3" t="str">
        <f t="shared" ca="1" si="672"/>
        <v xml:space="preserve"> </v>
      </c>
      <c r="U3302" s="16" t="str">
        <f t="shared" ca="1" si="673"/>
        <v xml:space="preserve"> </v>
      </c>
      <c r="V3302" s="3" t="str">
        <f t="shared" ca="1" si="674"/>
        <v xml:space="preserve"> </v>
      </c>
      <c r="W3302" s="3" t="str">
        <f t="shared" ca="1" si="675"/>
        <v xml:space="preserve"> </v>
      </c>
      <c r="X3302" s="12" t="str">
        <f t="shared" ca="1" si="676"/>
        <v xml:space="preserve"> </v>
      </c>
      <c r="Y3302" s="17" t="str">
        <f t="shared" ca="1" si="677"/>
        <v xml:space="preserve"> </v>
      </c>
      <c r="Z3302" s="17" t="str">
        <f t="shared" ca="1" si="678"/>
        <v xml:space="preserve"> </v>
      </c>
      <c r="AA3302" s="19">
        <f t="shared" ca="1" si="679"/>
        <v>39839.043937658651</v>
      </c>
      <c r="AB3302">
        <v>70580.47416215601</v>
      </c>
    </row>
    <row r="3303" spans="1:28" x14ac:dyDescent="0.25">
      <c r="A3303" s="22">
        <v>40799</v>
      </c>
      <c r="B3303" s="2">
        <v>12.46</v>
      </c>
      <c r="C3303" s="2">
        <v>12.02</v>
      </c>
      <c r="D3303" s="2">
        <v>12.08</v>
      </c>
      <c r="E3303">
        <v>5.0599999999999996</v>
      </c>
      <c r="F3303">
        <v>4.8499999999999996</v>
      </c>
      <c r="G3303">
        <v>4.9400000000000004</v>
      </c>
      <c r="H3303" s="2">
        <v>1</v>
      </c>
      <c r="I3303" s="2">
        <v>1</v>
      </c>
      <c r="J3303" s="6">
        <f ca="1">100*(D3303-MIN(OFFSET(C3303,-$J$3+1,0):C3303))/(MAX(OFFSET(B3303,-$J$3+1,0):B3303)-MIN(OFFSET(C3303,-$J$3+1,0):C3303))</f>
        <v>9.3896713615023177</v>
      </c>
      <c r="K3303" s="6">
        <f ca="1">100*(G3303-MIN(OFFSET(F3303,-$J$3+1,0):F3303))/(MAX(OFFSET(E3303,-$J$3+1,0):E3303)-MIN(OFFSET(F3303,-$J$3+1,0):F3303))</f>
        <v>15.894039735099355</v>
      </c>
      <c r="L3303" s="6">
        <f t="shared" ca="1" si="669"/>
        <v>-6.5043683735970372</v>
      </c>
      <c r="M3303" s="6">
        <f ca="1">100*(L3303-MIN(OFFSET(L3303,-$M$3+1,0):L3303))/(MAX(OFFSET(L3303,-$M$3+1,0):L3303)-MIN(OFFSET(L3303,-$M$3+1,0):L3303))</f>
        <v>0</v>
      </c>
      <c r="N3303" s="8">
        <f t="shared" si="670"/>
        <v>0.44000000000000128</v>
      </c>
      <c r="O3303" s="8">
        <f t="shared" si="671"/>
        <v>0.20999999999999996</v>
      </c>
      <c r="P3303" s="15">
        <f ca="1">AVERAGE(N3303:OFFSET(N3303,-$P$3+1,0))*$P$4*H3303</f>
        <v>61.625</v>
      </c>
      <c r="Q3303" s="15">
        <f ca="1">AVERAGE(O3303:OFFSET(O3303,-$P$3+1,0))*$Q$4*I3303</f>
        <v>41.124999999999979</v>
      </c>
      <c r="R3303" s="11" t="str">
        <f t="shared" ca="1" si="680"/>
        <v>Buy</v>
      </c>
      <c r="S3303" s="11" t="str">
        <f t="shared" ca="1" si="681"/>
        <v xml:space="preserve"> </v>
      </c>
      <c r="T3303" s="3">
        <f t="shared" ca="1" si="672"/>
        <v>10</v>
      </c>
      <c r="U3303" s="16">
        <f t="shared" ca="1" si="673"/>
        <v>-14.98480243161095</v>
      </c>
      <c r="V3303" s="3">
        <f t="shared" ca="1" si="674"/>
        <v>12.08</v>
      </c>
      <c r="W3303" s="3">
        <f t="shared" ca="1" si="675"/>
        <v>4.9400000000000004</v>
      </c>
      <c r="X3303" s="12" t="str">
        <f t="shared" ca="1" si="676"/>
        <v xml:space="preserve"> </v>
      </c>
      <c r="Y3303" s="17" t="str">
        <f t="shared" ca="1" si="677"/>
        <v xml:space="preserve"> </v>
      </c>
      <c r="Z3303" s="17" t="str">
        <f t="shared" ca="1" si="678"/>
        <v xml:space="preserve"> </v>
      </c>
      <c r="AA3303" s="19">
        <f t="shared" ca="1" si="679"/>
        <v>39839.043937658651</v>
      </c>
      <c r="AB3303">
        <v>70580.47416215601</v>
      </c>
    </row>
    <row r="3304" spans="1:28" x14ac:dyDescent="0.25">
      <c r="A3304" s="22">
        <v>40800</v>
      </c>
      <c r="B3304" s="2">
        <v>12.69</v>
      </c>
      <c r="C3304" s="2">
        <v>11.99</v>
      </c>
      <c r="D3304" s="2">
        <v>12.47</v>
      </c>
      <c r="E3304">
        <v>5.45</v>
      </c>
      <c r="F3304">
        <v>4.8899999999999997</v>
      </c>
      <c r="G3304">
        <v>5.32</v>
      </c>
      <c r="H3304" s="2">
        <v>1</v>
      </c>
      <c r="I3304" s="2">
        <v>1</v>
      </c>
      <c r="J3304" s="6">
        <f ca="1">100*(D3304-MIN(OFFSET(C3304,-$J$3+1,0):C3304))/(MAX(OFFSET(B3304,-$J$3+1,0):B3304)-MIN(OFFSET(C3304,-$J$3+1,0):C3304))</f>
        <v>27.699530516431931</v>
      </c>
      <c r="K3304" s="6">
        <f ca="1">100*(G3304-MIN(OFFSET(F3304,-$J$3+1,0):F3304))/(MAX(OFFSET(E3304,-$J$3+1,0):E3304)-MIN(OFFSET(F3304,-$J$3+1,0):F3304))</f>
        <v>41.333333333333343</v>
      </c>
      <c r="L3304" s="6">
        <f t="shared" ca="1" si="669"/>
        <v>-13.633802816901412</v>
      </c>
      <c r="M3304" s="6">
        <f ca="1">100*(L3304-MIN(OFFSET(L3304,-$M$3+1,0):L3304))/(MAX(OFFSET(L3304,-$M$3+1,0):L3304)-MIN(OFFSET(L3304,-$M$3+1,0):L3304))</f>
        <v>0</v>
      </c>
      <c r="N3304" s="8">
        <f t="shared" si="670"/>
        <v>0.69999999999999929</v>
      </c>
      <c r="O3304" s="8">
        <f t="shared" si="671"/>
        <v>0.5600000000000005</v>
      </c>
      <c r="P3304" s="15">
        <f ca="1">AVERAGE(N3304:OFFSET(N3304,-$P$3+1,0))*$P$4*H3304</f>
        <v>62.749999999999972</v>
      </c>
      <c r="Q3304" s="15">
        <f ca="1">AVERAGE(O3304:OFFSET(O3304,-$P$3+1,0))*$Q$4*I3304</f>
        <v>43.124999999999993</v>
      </c>
      <c r="R3304" s="11" t="str">
        <f t="shared" ca="1" si="680"/>
        <v>Buy</v>
      </c>
      <c r="S3304" s="11" t="str">
        <f t="shared" ca="1" si="681"/>
        <v xml:space="preserve"> </v>
      </c>
      <c r="T3304" s="3">
        <f t="shared" ca="1" si="672"/>
        <v>10</v>
      </c>
      <c r="U3304" s="16">
        <f t="shared" ca="1" si="673"/>
        <v>-14.98480243161095</v>
      </c>
      <c r="V3304" s="3">
        <f t="shared" ca="1" si="674"/>
        <v>12.08</v>
      </c>
      <c r="W3304" s="3">
        <f t="shared" ca="1" si="675"/>
        <v>4.9400000000000004</v>
      </c>
      <c r="X3304" s="12">
        <f t="shared" ca="1" si="676"/>
        <v>390.00000000000057</v>
      </c>
      <c r="Y3304" s="17">
        <f t="shared" ca="1" si="677"/>
        <v>-569.42249240121589</v>
      </c>
      <c r="Z3304" s="17">
        <f t="shared" ca="1" si="678"/>
        <v>-179.42249240121532</v>
      </c>
      <c r="AA3304" s="19">
        <f t="shared" ca="1" si="679"/>
        <v>39659.621445257435</v>
      </c>
      <c r="AB3304">
        <v>70580.47416215601</v>
      </c>
    </row>
    <row r="3305" spans="1:28" x14ac:dyDescent="0.25">
      <c r="A3305" s="22">
        <v>40801</v>
      </c>
      <c r="B3305" s="2">
        <v>12.69</v>
      </c>
      <c r="C3305" s="2">
        <v>12.21</v>
      </c>
      <c r="D3305" s="2">
        <v>12.6</v>
      </c>
      <c r="E3305">
        <v>5.55</v>
      </c>
      <c r="F3305">
        <v>5.3</v>
      </c>
      <c r="G3305">
        <v>5.54</v>
      </c>
      <c r="H3305" s="2">
        <v>1</v>
      </c>
      <c r="I3305" s="2">
        <v>1</v>
      </c>
      <c r="J3305" s="6">
        <f ca="1">100*(D3305-MIN(OFFSET(C3305,-$J$3+1,0):C3305))/(MAX(OFFSET(B3305,-$J$3+1,0):B3305)-MIN(OFFSET(C3305,-$J$3+1,0):C3305))</f>
        <v>39.344262295081904</v>
      </c>
      <c r="K3305" s="6">
        <f ca="1">100*(G3305-MIN(OFFSET(F3305,-$J$3+1,0):F3305))/(MAX(OFFSET(E3305,-$J$3+1,0):E3305)-MIN(OFFSET(F3305,-$J$3+1,0):F3305))</f>
        <v>62.222222222222229</v>
      </c>
      <c r="L3305" s="6">
        <f t="shared" ca="1" si="669"/>
        <v>-22.877959927140324</v>
      </c>
      <c r="M3305" s="6">
        <f ca="1">100*(L3305-MIN(OFFSET(L3305,-$M$3+1,0):L3305))/(MAX(OFFSET(L3305,-$M$3+1,0):L3305)-MIN(OFFSET(L3305,-$M$3+1,0):L3305))</f>
        <v>0</v>
      </c>
      <c r="N3305" s="8">
        <f t="shared" si="670"/>
        <v>0.47999999999999865</v>
      </c>
      <c r="O3305" s="8">
        <f t="shared" si="671"/>
        <v>0.25</v>
      </c>
      <c r="P3305" s="15">
        <f ca="1">AVERAGE(N3305:OFFSET(N3305,-$P$3+1,0))*$P$4*H3305</f>
        <v>60.999999999999964</v>
      </c>
      <c r="Q3305" s="15">
        <f ca="1">AVERAGE(O3305:OFFSET(O3305,-$P$3+1,0))*$Q$4*I3305</f>
        <v>39.499999999999993</v>
      </c>
      <c r="R3305" s="11" t="str">
        <f t="shared" ca="1" si="680"/>
        <v>Buy</v>
      </c>
      <c r="S3305" s="11" t="str">
        <f t="shared" ca="1" si="681"/>
        <v xml:space="preserve"> </v>
      </c>
      <c r="T3305" s="3">
        <f t="shared" ca="1" si="672"/>
        <v>10</v>
      </c>
      <c r="U3305" s="16">
        <f t="shared" ca="1" si="673"/>
        <v>-14.98480243161095</v>
      </c>
      <c r="V3305" s="3">
        <f t="shared" ca="1" si="674"/>
        <v>12.08</v>
      </c>
      <c r="W3305" s="3">
        <f t="shared" ca="1" si="675"/>
        <v>4.9400000000000004</v>
      </c>
      <c r="X3305" s="12">
        <f t="shared" ca="1" si="676"/>
        <v>129.99999999999901</v>
      </c>
      <c r="Y3305" s="17">
        <f t="shared" ca="1" si="677"/>
        <v>-329.66565349544055</v>
      </c>
      <c r="Z3305" s="17">
        <f t="shared" ca="1" si="678"/>
        <v>-199.66565349544155</v>
      </c>
      <c r="AA3305" s="19">
        <f t="shared" ca="1" si="679"/>
        <v>39459.955791761997</v>
      </c>
      <c r="AB3305">
        <v>70580.47416215601</v>
      </c>
    </row>
    <row r="3306" spans="1:28" x14ac:dyDescent="0.25">
      <c r="A3306" s="22">
        <v>40802</v>
      </c>
      <c r="B3306" s="2">
        <v>12.89</v>
      </c>
      <c r="C3306" s="2">
        <v>12.43</v>
      </c>
      <c r="D3306" s="2">
        <v>12.55</v>
      </c>
      <c r="E3306">
        <v>5.73</v>
      </c>
      <c r="F3306">
        <v>5.4</v>
      </c>
      <c r="G3306">
        <v>5.59</v>
      </c>
      <c r="H3306" s="2">
        <v>1</v>
      </c>
      <c r="I3306" s="2">
        <v>1</v>
      </c>
      <c r="J3306" s="6">
        <f ca="1">100*(D3306-MIN(OFFSET(C3306,-$J$3+1,0):C3306))/(MAX(OFFSET(B3306,-$J$3+1,0):B3306)-MIN(OFFSET(C3306,-$J$3+1,0):C3306))</f>
        <v>45.890410958904141</v>
      </c>
      <c r="K3306" s="6">
        <f ca="1">100*(G3306-MIN(OFFSET(F3306,-$J$3+1,0):F3306))/(MAX(OFFSET(E3306,-$J$3+1,0):E3306)-MIN(OFFSET(F3306,-$J$3+1,0):F3306))</f>
        <v>83.962264150943398</v>
      </c>
      <c r="L3306" s="6">
        <f t="shared" ca="1" si="669"/>
        <v>-38.071853192039256</v>
      </c>
      <c r="M3306" s="6">
        <f ca="1">100*(L3306-MIN(OFFSET(L3306,-$M$3+1,0):L3306))/(MAX(OFFSET(L3306,-$M$3+1,0):L3306)-MIN(OFFSET(L3306,-$M$3+1,0):L3306))</f>
        <v>0</v>
      </c>
      <c r="N3306" s="8">
        <f t="shared" si="670"/>
        <v>0.46000000000000085</v>
      </c>
      <c r="O3306" s="8">
        <f t="shared" si="671"/>
        <v>0.33000000000000007</v>
      </c>
      <c r="P3306" s="15">
        <f ca="1">AVERAGE(N3306:OFFSET(N3306,-$P$3+1,0))*$P$4*H3306</f>
        <v>58.249999999999979</v>
      </c>
      <c r="Q3306" s="15">
        <f ca="1">AVERAGE(O3306:OFFSET(O3306,-$P$3+1,0))*$Q$4*I3306</f>
        <v>38.374999999999993</v>
      </c>
      <c r="R3306" s="11" t="str">
        <f t="shared" ca="1" si="680"/>
        <v>Buy</v>
      </c>
      <c r="S3306" s="11" t="str">
        <f t="shared" ca="1" si="681"/>
        <v xml:space="preserve"> </v>
      </c>
      <c r="T3306" s="3">
        <f t="shared" ca="1" si="672"/>
        <v>10</v>
      </c>
      <c r="U3306" s="16">
        <f t="shared" ca="1" si="673"/>
        <v>-14.98480243161095</v>
      </c>
      <c r="V3306" s="3">
        <f t="shared" ca="1" si="674"/>
        <v>12.08</v>
      </c>
      <c r="W3306" s="3">
        <f t="shared" ca="1" si="675"/>
        <v>4.9400000000000004</v>
      </c>
      <c r="X3306" s="12">
        <f t="shared" ca="1" si="676"/>
        <v>-49.999999999998934</v>
      </c>
      <c r="Y3306" s="17">
        <f t="shared" ca="1" si="677"/>
        <v>-74.924012158054481</v>
      </c>
      <c r="Z3306" s="17">
        <f t="shared" ca="1" si="678"/>
        <v>-124.92401215805342</v>
      </c>
      <c r="AA3306" s="19">
        <f t="shared" ca="1" si="679"/>
        <v>39335.031779603945</v>
      </c>
      <c r="AB3306">
        <v>70453.258972282594</v>
      </c>
    </row>
    <row r="3307" spans="1:28" x14ac:dyDescent="0.25">
      <c r="A3307" s="22">
        <v>40805</v>
      </c>
      <c r="B3307" s="2">
        <v>13.39</v>
      </c>
      <c r="C3307" s="2">
        <v>12.63</v>
      </c>
      <c r="D3307" s="2">
        <v>13.2</v>
      </c>
      <c r="E3307">
        <v>5.54</v>
      </c>
      <c r="F3307">
        <v>5.17</v>
      </c>
      <c r="G3307">
        <v>5.36</v>
      </c>
      <c r="H3307" s="2">
        <v>1</v>
      </c>
      <c r="I3307" s="2">
        <v>1</v>
      </c>
      <c r="J3307" s="6">
        <f ca="1">100*(D3307-MIN(OFFSET(C3307,-$J$3+1,0):C3307))/(MAX(OFFSET(B3307,-$J$3+1,0):B3307)-MIN(OFFSET(C3307,-$J$3+1,0):C3307))</f>
        <v>87.417218543046275</v>
      </c>
      <c r="K3307" s="6">
        <f ca="1">100*(G3307-MIN(OFFSET(F3307,-$J$3+1,0):F3307))/(MAX(OFFSET(E3307,-$J$3+1,0):E3307)-MIN(OFFSET(F3307,-$J$3+1,0):F3307))</f>
        <v>62.26415094339626</v>
      </c>
      <c r="L3307" s="6">
        <f t="shared" ref="L3307:L3370" ca="1" si="682">J3307-K3307</f>
        <v>25.153067599650015</v>
      </c>
      <c r="M3307" s="6">
        <f ca="1">100*(L3307-MIN(OFFSET(L3307,-$M$3+1,0):L3307))/(MAX(OFFSET(L3307,-$M$3+1,0):L3307)-MIN(OFFSET(L3307,-$M$3+1,0):L3307))</f>
        <v>100</v>
      </c>
      <c r="N3307" s="8">
        <f t="shared" ref="N3307:N3370" si="683">MAX(B3307-C3307,B3307-D3306,D3306-C3307)</f>
        <v>0.83999999999999986</v>
      </c>
      <c r="O3307" s="8">
        <f t="shared" ref="O3307:O3370" si="684">MAX(E3307-F3307,E3307-G3306,G3306-F3307)</f>
        <v>0.41999999999999993</v>
      </c>
      <c r="P3307" s="15">
        <f ca="1">AVERAGE(N3307:OFFSET(N3307,-$P$3+1,0))*$P$4*H3307</f>
        <v>61.374999999999979</v>
      </c>
      <c r="Q3307" s="15">
        <f ca="1">AVERAGE(O3307:OFFSET(O3307,-$P$3+1,0))*$Q$4*I3307</f>
        <v>35.624999999999993</v>
      </c>
      <c r="R3307" s="11" t="str">
        <f t="shared" ca="1" si="680"/>
        <v>Exit</v>
      </c>
      <c r="S3307" s="11" t="str">
        <f t="shared" ca="1" si="681"/>
        <v>Sell</v>
      </c>
      <c r="T3307" s="3">
        <f t="shared" ref="T3307:T3370" ca="1" si="685">IF(AND($R3307="Buy",$R3306=" "),T$3,IF(AND($R3307="Buy",$R3306="Exit"),T$3,IF(AND($S3307="Sell",$S3306=" "),-T$3,IF(OR($R3306="Buy",S3306="Sell"),T3306," "))))</f>
        <v>-10</v>
      </c>
      <c r="U3307" s="16">
        <f t="shared" ref="U3307:U3370" ca="1" si="686">IF(AND($R3307="Buy",$R3306=" "),-T$3*P3307/Q3307,IF(AND($R3307="Buy",$R3306="Exit"),-T$3*P3307/Q3307,IF(AND($S3307="Sell",S3306=" "),T$3*P3307/Q3307,IF(OR($R3306="Buy",$S3306="Sell"),U3306," "))))</f>
        <v>17.228070175438592</v>
      </c>
      <c r="V3307" s="3">
        <f t="shared" ref="V3307:V3370" ca="1" si="687">IF(AND($R3307="Buy",$R3306=" "),D3307,IF(AND($R3307="Buy",$R3306="Exit"),D3307,IF(AND($S3307="Sell",V3306=" "),D3307,IF(OR($R3306="Buy",S3306="Sell"),V3306," "))))</f>
        <v>12.08</v>
      </c>
      <c r="W3307" s="3">
        <f t="shared" ref="W3307:W3370" ca="1" si="688">IF(AND($R3307="Buy",$R3306=" "),G3307,IF(AND($S3307="Sell",W3306=" "),G3307,IF(OR($R3306="Buy",S3306="Sell"),W3306," ")))</f>
        <v>4.9400000000000004</v>
      </c>
      <c r="X3307" s="12">
        <f t="shared" ref="X3307:X3370" ca="1" si="689">IF(AND(T3307&lt;&gt;" ",T3306&lt;&gt;" "),T3306*(D3307-D3306)*$P$4*H3306," ")</f>
        <v>649.99999999999864</v>
      </c>
      <c r="Y3307" s="17">
        <f t="shared" ref="Y3307:Y3370" ca="1" si="690">IF(AND(U3307&lt;&gt;" ",U3306&lt;&gt;" "),U3306*(G3307-G3306)*$Q$4*I3306," ")</f>
        <v>344.65045592705115</v>
      </c>
      <c r="Z3307" s="17">
        <f t="shared" ref="Z3307:Z3370" ca="1" si="691">IF(X3307&lt;&gt;" ",X3307+Y3307," ")</f>
        <v>994.65045592704973</v>
      </c>
      <c r="AA3307" s="19">
        <f t="shared" ref="AA3307:AA3370" ca="1" si="692">IF(Z3307&lt;&gt;" ",AA3306+Z3307,AA3306)</f>
        <v>40329.682235530992</v>
      </c>
      <c r="AB3307">
        <v>71458.448845700317</v>
      </c>
    </row>
    <row r="3308" spans="1:28" x14ac:dyDescent="0.25">
      <c r="A3308" s="22">
        <v>40806</v>
      </c>
      <c r="B3308" s="2">
        <v>13.49</v>
      </c>
      <c r="C3308" s="2">
        <v>12.79</v>
      </c>
      <c r="D3308" s="2">
        <v>12.84</v>
      </c>
      <c r="E3308">
        <v>5.84</v>
      </c>
      <c r="F3308">
        <v>5.35</v>
      </c>
      <c r="G3308">
        <v>5.71</v>
      </c>
      <c r="H3308" s="2">
        <v>1</v>
      </c>
      <c r="I3308" s="2">
        <v>1</v>
      </c>
      <c r="J3308" s="6">
        <f ca="1">100*(D3308-MIN(OFFSET(C3308,-$J$3+1,0):C3308))/(MAX(OFFSET(B3308,-$J$3+1,0):B3308)-MIN(OFFSET(C3308,-$J$3+1,0):C3308))</f>
        <v>59.627329192546554</v>
      </c>
      <c r="K3308" s="6">
        <f ca="1">100*(G3308-MIN(OFFSET(F3308,-$J$3+1,0):F3308))/(MAX(OFFSET(E3308,-$J$3+1,0):E3308)-MIN(OFFSET(F3308,-$J$3+1,0):F3308))</f>
        <v>88.596491228070178</v>
      </c>
      <c r="L3308" s="6">
        <f t="shared" ca="1" si="682"/>
        <v>-28.969162035523624</v>
      </c>
      <c r="M3308" s="6">
        <f ca="1">100*(L3308-MIN(OFFSET(L3308,-$M$3+1,0):L3308))/(MAX(OFFSET(L3308,-$M$3+1,0):L3308)-MIN(OFFSET(L3308,-$M$3+1,0):L3308))</f>
        <v>14.39731523983523</v>
      </c>
      <c r="N3308" s="8">
        <f t="shared" si="683"/>
        <v>0.70000000000000107</v>
      </c>
      <c r="O3308" s="8">
        <f t="shared" si="684"/>
        <v>0.49000000000000021</v>
      </c>
      <c r="P3308" s="15">
        <f ca="1">AVERAGE(N3308:OFFSET(N3308,-$P$3+1,0))*$P$4*H3308</f>
        <v>60.5</v>
      </c>
      <c r="Q3308" s="15">
        <f ca="1">AVERAGE(O3308:OFFSET(O3308,-$P$3+1,0))*$Q$4*I3308</f>
        <v>37.5</v>
      </c>
      <c r="R3308" s="11" t="str">
        <f t="shared" ca="1" si="680"/>
        <v xml:space="preserve"> </v>
      </c>
      <c r="S3308" s="11" t="str">
        <f t="shared" ca="1" si="681"/>
        <v>Exit</v>
      </c>
      <c r="T3308" s="3">
        <f t="shared" ca="1" si="685"/>
        <v>-10</v>
      </c>
      <c r="U3308" s="16">
        <f t="shared" ca="1" si="686"/>
        <v>17.228070175438592</v>
      </c>
      <c r="V3308" s="3">
        <f t="shared" ca="1" si="687"/>
        <v>12.08</v>
      </c>
      <c r="W3308" s="3">
        <f t="shared" ca="1" si="688"/>
        <v>4.9400000000000004</v>
      </c>
      <c r="X3308" s="12">
        <f t="shared" ca="1" si="689"/>
        <v>359.99999999999943</v>
      </c>
      <c r="Y3308" s="17">
        <f t="shared" ca="1" si="690"/>
        <v>602.98245614035011</v>
      </c>
      <c r="Z3308" s="17">
        <f t="shared" ca="1" si="691"/>
        <v>962.98245614034954</v>
      </c>
      <c r="AA3308" s="19">
        <f t="shared" ca="1" si="692"/>
        <v>41292.664691671343</v>
      </c>
      <c r="AB3308">
        <v>72421.431301840668</v>
      </c>
    </row>
    <row r="3309" spans="1:28" x14ac:dyDescent="0.25">
      <c r="A3309" s="22">
        <v>40807</v>
      </c>
      <c r="B3309" s="2">
        <v>13.23</v>
      </c>
      <c r="C3309" s="2">
        <v>12.63</v>
      </c>
      <c r="D3309" s="2">
        <v>12.64</v>
      </c>
      <c r="E3309">
        <v>5.95</v>
      </c>
      <c r="F3309">
        <v>5.37</v>
      </c>
      <c r="G3309">
        <v>5.38</v>
      </c>
      <c r="H3309" s="2">
        <v>1</v>
      </c>
      <c r="I3309" s="2">
        <v>1</v>
      </c>
      <c r="J3309" s="6">
        <f ca="1">100*(D3309-MIN(OFFSET(C3309,-$J$3+1,0):C3309))/(MAX(OFFSET(B3309,-$J$3+1,0):B3309)-MIN(OFFSET(C3309,-$J$3+1,0):C3309))</f>
        <v>47.204968944099377</v>
      </c>
      <c r="K3309" s="6">
        <f ca="1">100*(G3309-MIN(OFFSET(F3309,-$J$3+1,0):F3309))/(MAX(OFFSET(E3309,-$J$3+1,0):E3309)-MIN(OFFSET(F3309,-$J$3+1,0):F3309))</f>
        <v>54.399999999999977</v>
      </c>
      <c r="L3309" s="6">
        <f t="shared" ca="1" si="682"/>
        <v>-7.1950310559005999</v>
      </c>
      <c r="M3309" s="6">
        <f ca="1">100*(L3309-MIN(OFFSET(L3309,-$M$3+1,0):L3309))/(MAX(OFFSET(L3309,-$M$3+1,0):L3309)-MIN(OFFSET(L3309,-$M$3+1,0):L3309))</f>
        <v>48.836474209070616</v>
      </c>
      <c r="N3309" s="8">
        <f t="shared" si="683"/>
        <v>0.59999999999999964</v>
      </c>
      <c r="O3309" s="8">
        <f t="shared" si="684"/>
        <v>0.58000000000000007</v>
      </c>
      <c r="P3309" s="15">
        <f ca="1">AVERAGE(N3309:OFFSET(N3309,-$P$3+1,0))*$P$4*H3309</f>
        <v>58.25</v>
      </c>
      <c r="Q3309" s="15">
        <f ca="1">AVERAGE(O3309:OFFSET(O3309,-$P$3+1,0))*$Q$4*I3309</f>
        <v>38.875000000000007</v>
      </c>
      <c r="R3309" s="11" t="str">
        <f t="shared" ca="1" si="680"/>
        <v xml:space="preserve"> </v>
      </c>
      <c r="S3309" s="11" t="str">
        <f t="shared" ca="1" si="681"/>
        <v xml:space="preserve"> </v>
      </c>
      <c r="T3309" s="3" t="str">
        <f t="shared" ca="1" si="685"/>
        <v xml:space="preserve"> </v>
      </c>
      <c r="U3309" s="16" t="str">
        <f t="shared" ca="1" si="686"/>
        <v xml:space="preserve"> </v>
      </c>
      <c r="V3309" s="3" t="str">
        <f t="shared" ca="1" si="687"/>
        <v xml:space="preserve"> </v>
      </c>
      <c r="W3309" s="3" t="str">
        <f t="shared" ca="1" si="688"/>
        <v xml:space="preserve"> </v>
      </c>
      <c r="X3309" s="12" t="str">
        <f t="shared" ca="1" si="689"/>
        <v xml:space="preserve"> </v>
      </c>
      <c r="Y3309" s="17" t="str">
        <f t="shared" ca="1" si="690"/>
        <v xml:space="preserve"> </v>
      </c>
      <c r="Z3309" s="17" t="str">
        <f t="shared" ca="1" si="691"/>
        <v xml:space="preserve"> </v>
      </c>
      <c r="AA3309" s="19">
        <f t="shared" ca="1" si="692"/>
        <v>41292.664691671343</v>
      </c>
      <c r="AB3309">
        <v>72753.831301840662</v>
      </c>
    </row>
    <row r="3310" spans="1:28" x14ac:dyDescent="0.25">
      <c r="A3310" s="22">
        <v>40808</v>
      </c>
      <c r="B3310" s="2">
        <v>12.54</v>
      </c>
      <c r="C3310" s="2">
        <v>11.67</v>
      </c>
      <c r="D3310" s="2">
        <v>11.9</v>
      </c>
      <c r="E3310">
        <v>5.26</v>
      </c>
      <c r="F3310">
        <v>4.8</v>
      </c>
      <c r="G3310">
        <v>4.99</v>
      </c>
      <c r="H3310" s="2">
        <v>1</v>
      </c>
      <c r="I3310" s="2">
        <v>1</v>
      </c>
      <c r="J3310" s="6">
        <f ca="1">100*(D3310-MIN(OFFSET(C3310,-$J$3+1,0):C3310))/(MAX(OFFSET(B3310,-$J$3+1,0):B3310)-MIN(OFFSET(C3310,-$J$3+1,0):C3310))</f>
        <v>12.637362637362658</v>
      </c>
      <c r="K3310" s="6">
        <f ca="1">100*(G3310-MIN(OFFSET(F3310,-$J$3+1,0):F3310))/(MAX(OFFSET(E3310,-$J$3+1,0):E3310)-MIN(OFFSET(F3310,-$J$3+1,0):F3310))</f>
        <v>23.200000000000003</v>
      </c>
      <c r="L3310" s="6">
        <f t="shared" ca="1" si="682"/>
        <v>-10.562637362637345</v>
      </c>
      <c r="M3310" s="6">
        <f ca="1">100*(L3310-MIN(OFFSET(L3310,-$M$3+1,0):L3310))/(MAX(OFFSET(L3310,-$M$3+1,0):L3310)-MIN(OFFSET(L3310,-$M$3+1,0):L3310))</f>
        <v>43.510083500204111</v>
      </c>
      <c r="N3310" s="8">
        <f t="shared" si="683"/>
        <v>0.97000000000000064</v>
      </c>
      <c r="O3310" s="8">
        <f t="shared" si="684"/>
        <v>0.58000000000000007</v>
      </c>
      <c r="P3310" s="15">
        <f ca="1">AVERAGE(N3310:OFFSET(N3310,-$P$3+1,0))*$P$4*H3310</f>
        <v>64.875000000000014</v>
      </c>
      <c r="Q3310" s="15">
        <f ca="1">AVERAGE(O3310:OFFSET(O3310,-$P$3+1,0))*$Q$4*I3310</f>
        <v>42.750000000000007</v>
      </c>
      <c r="R3310" s="11" t="str">
        <f t="shared" ca="1" si="680"/>
        <v xml:space="preserve"> </v>
      </c>
      <c r="S3310" s="11" t="str">
        <f t="shared" ca="1" si="681"/>
        <v xml:space="preserve"> </v>
      </c>
      <c r="T3310" s="3" t="str">
        <f t="shared" ca="1" si="685"/>
        <v xml:space="preserve"> </v>
      </c>
      <c r="U3310" s="16" t="str">
        <f t="shared" ca="1" si="686"/>
        <v xml:space="preserve"> </v>
      </c>
      <c r="V3310" s="3" t="str">
        <f t="shared" ca="1" si="687"/>
        <v xml:space="preserve"> </v>
      </c>
      <c r="W3310" s="3" t="str">
        <f t="shared" ca="1" si="688"/>
        <v xml:space="preserve"> </v>
      </c>
      <c r="X3310" s="12" t="str">
        <f t="shared" ca="1" si="689"/>
        <v xml:space="preserve"> </v>
      </c>
      <c r="Y3310" s="17" t="str">
        <f t="shared" ca="1" si="690"/>
        <v xml:space="preserve"> </v>
      </c>
      <c r="Z3310" s="17" t="str">
        <f t="shared" ca="1" si="691"/>
        <v xml:space="preserve"> </v>
      </c>
      <c r="AA3310" s="19">
        <f t="shared" ca="1" si="692"/>
        <v>41292.664691671343</v>
      </c>
      <c r="AB3310">
        <v>72643.03130184066</v>
      </c>
    </row>
    <row r="3311" spans="1:28" x14ac:dyDescent="0.25">
      <c r="A3311" s="22">
        <v>40809</v>
      </c>
      <c r="B3311" s="2">
        <v>12.41</v>
      </c>
      <c r="C3311" s="2">
        <v>11.85</v>
      </c>
      <c r="D3311" s="2">
        <v>12.15</v>
      </c>
      <c r="E3311">
        <v>5.39</v>
      </c>
      <c r="F3311">
        <v>4.92</v>
      </c>
      <c r="G3311">
        <v>5.18</v>
      </c>
      <c r="H3311" s="2">
        <v>1</v>
      </c>
      <c r="I3311" s="2">
        <v>1</v>
      </c>
      <c r="J3311" s="6">
        <f ca="1">100*(D3311-MIN(OFFSET(C3311,-$J$3+1,0):C3311))/(MAX(OFFSET(B3311,-$J$3+1,0):B3311)-MIN(OFFSET(C3311,-$J$3+1,0):C3311))</f>
        <v>26.373626373626394</v>
      </c>
      <c r="K3311" s="6">
        <f ca="1">100*(G3311-MIN(OFFSET(F3311,-$J$3+1,0):F3311))/(MAX(OFFSET(E3311,-$J$3+1,0):E3311)-MIN(OFFSET(F3311,-$J$3+1,0):F3311))</f>
        <v>38.399999999999963</v>
      </c>
      <c r="L3311" s="6">
        <f t="shared" ca="1" si="682"/>
        <v>-12.026373626373569</v>
      </c>
      <c r="M3311" s="6">
        <f ca="1">100*(L3311-MIN(OFFSET(L3311,-$M$3+1,0):L3311))/(MAX(OFFSET(L3311,-$M$3+1,0):L3311)-MIN(OFFSET(L3311,-$M$3+1,0):L3311))</f>
        <v>41.194957999993711</v>
      </c>
      <c r="N3311" s="8">
        <f t="shared" si="683"/>
        <v>0.5600000000000005</v>
      </c>
      <c r="O3311" s="8">
        <f t="shared" si="684"/>
        <v>0.46999999999999975</v>
      </c>
      <c r="P3311" s="15">
        <f ca="1">AVERAGE(N3311:OFFSET(N3311,-$P$3+1,0))*$P$4*H3311</f>
        <v>66.375</v>
      </c>
      <c r="Q3311" s="15">
        <f ca="1">AVERAGE(O3311:OFFSET(O3311,-$P$3+1,0))*$Q$4*I3311</f>
        <v>46.000000000000007</v>
      </c>
      <c r="R3311" s="11" t="str">
        <f t="shared" ca="1" si="680"/>
        <v xml:space="preserve"> </v>
      </c>
      <c r="S3311" s="11" t="str">
        <f t="shared" ca="1" si="681"/>
        <v xml:space="preserve"> </v>
      </c>
      <c r="T3311" s="3" t="str">
        <f t="shared" ca="1" si="685"/>
        <v xml:space="preserve"> </v>
      </c>
      <c r="U3311" s="16" t="str">
        <f t="shared" ca="1" si="686"/>
        <v xml:space="preserve"> </v>
      </c>
      <c r="V3311" s="3" t="str">
        <f t="shared" ca="1" si="687"/>
        <v xml:space="preserve"> </v>
      </c>
      <c r="W3311" s="3" t="str">
        <f t="shared" ca="1" si="688"/>
        <v xml:space="preserve"> </v>
      </c>
      <c r="X3311" s="12" t="str">
        <f t="shared" ca="1" si="689"/>
        <v xml:space="preserve"> </v>
      </c>
      <c r="Y3311" s="17" t="str">
        <f t="shared" ca="1" si="690"/>
        <v xml:space="preserve"> </v>
      </c>
      <c r="Z3311" s="17" t="str">
        <f t="shared" ca="1" si="691"/>
        <v xml:space="preserve"> </v>
      </c>
      <c r="AA3311" s="19">
        <f t="shared" ca="1" si="692"/>
        <v>41292.664691671343</v>
      </c>
      <c r="AB3311">
        <v>72586.497968507334</v>
      </c>
    </row>
    <row r="3312" spans="1:28" x14ac:dyDescent="0.25">
      <c r="A3312" s="22">
        <v>40812</v>
      </c>
      <c r="B3312" s="2">
        <v>12.7</v>
      </c>
      <c r="C3312" s="2">
        <v>11.88</v>
      </c>
      <c r="D3312" s="2">
        <v>12.65</v>
      </c>
      <c r="E3312">
        <v>5.26</v>
      </c>
      <c r="F3312">
        <v>4.75</v>
      </c>
      <c r="G3312">
        <v>5.18</v>
      </c>
      <c r="H3312" s="2">
        <v>1</v>
      </c>
      <c r="I3312" s="2">
        <v>1</v>
      </c>
      <c r="J3312" s="6">
        <f ca="1">100*(D3312-MIN(OFFSET(C3312,-$J$3+1,0):C3312))/(MAX(OFFSET(B3312,-$J$3+1,0):B3312)-MIN(OFFSET(C3312,-$J$3+1,0):C3312))</f>
        <v>53.846153846153861</v>
      </c>
      <c r="K3312" s="6">
        <f ca="1">100*(G3312-MIN(OFFSET(F3312,-$J$3+1,0):F3312))/(MAX(OFFSET(E3312,-$J$3+1,0):E3312)-MIN(OFFSET(F3312,-$J$3+1,0):F3312))</f>
        <v>35.833333333333307</v>
      </c>
      <c r="L3312" s="6">
        <f t="shared" ca="1" si="682"/>
        <v>18.012820512820554</v>
      </c>
      <c r="M3312" s="6">
        <f ca="1">100*(L3312-MIN(OFFSET(L3312,-$M$3+1,0):L3312))/(MAX(OFFSET(L3312,-$M$3+1,0):L3312)-MIN(OFFSET(L3312,-$M$3+1,0):L3312))</f>
        <v>88.706593859793287</v>
      </c>
      <c r="N3312" s="8">
        <f t="shared" si="683"/>
        <v>0.81999999999999851</v>
      </c>
      <c r="O3312" s="8">
        <f t="shared" si="684"/>
        <v>0.50999999999999979</v>
      </c>
      <c r="P3312" s="15">
        <f ca="1">AVERAGE(N3312:OFFSET(N3312,-$P$3+1,0))*$P$4*H3312</f>
        <v>67.875</v>
      </c>
      <c r="Q3312" s="15">
        <f ca="1">AVERAGE(O3312:OFFSET(O3312,-$P$3+1,0))*$Q$4*I3312</f>
        <v>45.375</v>
      </c>
      <c r="R3312" s="11" t="str">
        <f t="shared" ca="1" si="680"/>
        <v xml:space="preserve"> </v>
      </c>
      <c r="S3312" s="11" t="str">
        <f t="shared" ca="1" si="681"/>
        <v xml:space="preserve"> </v>
      </c>
      <c r="T3312" s="3" t="str">
        <f t="shared" ca="1" si="685"/>
        <v xml:space="preserve"> </v>
      </c>
      <c r="U3312" s="16" t="str">
        <f t="shared" ca="1" si="686"/>
        <v xml:space="preserve"> </v>
      </c>
      <c r="V3312" s="3" t="str">
        <f t="shared" ca="1" si="687"/>
        <v xml:space="preserve"> </v>
      </c>
      <c r="W3312" s="3" t="str">
        <f t="shared" ca="1" si="688"/>
        <v xml:space="preserve"> </v>
      </c>
      <c r="X3312" s="12" t="str">
        <f t="shared" ca="1" si="689"/>
        <v xml:space="preserve"> </v>
      </c>
      <c r="Y3312" s="17" t="str">
        <f t="shared" ca="1" si="690"/>
        <v xml:space="preserve"> </v>
      </c>
      <c r="Z3312" s="17" t="str">
        <f t="shared" ca="1" si="691"/>
        <v xml:space="preserve"> </v>
      </c>
      <c r="AA3312" s="19">
        <f t="shared" ca="1" si="692"/>
        <v>41292.664691671343</v>
      </c>
      <c r="AB3312">
        <v>73086.497968507334</v>
      </c>
    </row>
    <row r="3313" spans="1:28" x14ac:dyDescent="0.25">
      <c r="A3313" s="22">
        <v>40813</v>
      </c>
      <c r="B3313" s="2">
        <v>13.14</v>
      </c>
      <c r="C3313" s="2">
        <v>12.31</v>
      </c>
      <c r="D3313" s="2">
        <v>12.46</v>
      </c>
      <c r="E3313">
        <v>5.62</v>
      </c>
      <c r="F3313">
        <v>5.1100000000000003</v>
      </c>
      <c r="G3313">
        <v>5.17</v>
      </c>
      <c r="H3313" s="2">
        <v>1</v>
      </c>
      <c r="I3313" s="2">
        <v>1</v>
      </c>
      <c r="J3313" s="6">
        <f ca="1">100*(D3313-MIN(OFFSET(C3313,-$J$3+1,0):C3313))/(MAX(OFFSET(B3313,-$J$3+1,0):B3313)-MIN(OFFSET(C3313,-$J$3+1,0):C3313))</f>
        <v>43.406593406593444</v>
      </c>
      <c r="K3313" s="6">
        <f ca="1">100*(G3313-MIN(OFFSET(F3313,-$J$3+1,0):F3313))/(MAX(OFFSET(E3313,-$J$3+1,0):E3313)-MIN(OFFSET(F3313,-$J$3+1,0):F3313))</f>
        <v>34.999999999999986</v>
      </c>
      <c r="L3313" s="6">
        <f t="shared" ca="1" si="682"/>
        <v>8.4065934065934584</v>
      </c>
      <c r="M3313" s="6">
        <f ca="1">100*(L3313-MIN(OFFSET(L3313,-$M$3+1,0):L3313))/(MAX(OFFSET(L3313,-$M$3+1,0):L3313)-MIN(OFFSET(L3313,-$M$3+1,0):L3313))</f>
        <v>73.512858563742441</v>
      </c>
      <c r="N3313" s="8">
        <f t="shared" si="683"/>
        <v>0.83000000000000007</v>
      </c>
      <c r="O3313" s="8">
        <f t="shared" si="684"/>
        <v>0.50999999999999979</v>
      </c>
      <c r="P3313" s="15">
        <f ca="1">AVERAGE(N3313:OFFSET(N3313,-$P$3+1,0))*$P$4*H3313</f>
        <v>72.250000000000014</v>
      </c>
      <c r="Q3313" s="15">
        <f ca="1">AVERAGE(O3313:OFFSET(O3313,-$P$3+1,0))*$Q$4*I3313</f>
        <v>48.624999999999993</v>
      </c>
      <c r="R3313" s="11" t="str">
        <f t="shared" ca="1" si="680"/>
        <v xml:space="preserve"> </v>
      </c>
      <c r="S3313" s="11" t="str">
        <f t="shared" ca="1" si="681"/>
        <v xml:space="preserve"> </v>
      </c>
      <c r="T3313" s="3" t="str">
        <f t="shared" ca="1" si="685"/>
        <v xml:space="preserve"> </v>
      </c>
      <c r="U3313" s="16" t="str">
        <f t="shared" ca="1" si="686"/>
        <v xml:space="preserve"> </v>
      </c>
      <c r="V3313" s="3" t="str">
        <f t="shared" ca="1" si="687"/>
        <v xml:space="preserve"> </v>
      </c>
      <c r="W3313" s="3" t="str">
        <f t="shared" ca="1" si="688"/>
        <v xml:space="preserve"> </v>
      </c>
      <c r="X3313" s="12" t="str">
        <f t="shared" ca="1" si="689"/>
        <v xml:space="preserve"> </v>
      </c>
      <c r="Y3313" s="17" t="str">
        <f t="shared" ca="1" si="690"/>
        <v xml:space="preserve"> </v>
      </c>
      <c r="Z3313" s="17" t="str">
        <f t="shared" ca="1" si="691"/>
        <v xml:space="preserve"> </v>
      </c>
      <c r="AA3313" s="19">
        <f t="shared" ca="1" si="692"/>
        <v>41292.664691671343</v>
      </c>
      <c r="AB3313">
        <v>73086.497968507334</v>
      </c>
    </row>
    <row r="3314" spans="1:28" x14ac:dyDescent="0.25">
      <c r="A3314" s="22">
        <v>40814</v>
      </c>
      <c r="B3314" s="2">
        <v>12.58</v>
      </c>
      <c r="C3314" s="2">
        <v>12.01</v>
      </c>
      <c r="D3314" s="2">
        <v>12.07</v>
      </c>
      <c r="E3314">
        <v>5.28</v>
      </c>
      <c r="F3314">
        <v>4.99</v>
      </c>
      <c r="G3314">
        <v>5.08</v>
      </c>
      <c r="H3314" s="2">
        <v>1</v>
      </c>
      <c r="I3314" s="2">
        <v>1</v>
      </c>
      <c r="J3314" s="6">
        <f ca="1">100*(D3314-MIN(OFFSET(C3314,-$J$3+1,0):C3314))/(MAX(OFFSET(B3314,-$J$3+1,0):B3314)-MIN(OFFSET(C3314,-$J$3+1,0):C3314))</f>
        <v>21.978021978021996</v>
      </c>
      <c r="K3314" s="6">
        <f ca="1">100*(G3314-MIN(OFFSET(F3314,-$J$3+1,0):F3314))/(MAX(OFFSET(E3314,-$J$3+1,0):E3314)-MIN(OFFSET(F3314,-$J$3+1,0):F3314))</f>
        <v>27.500000000000004</v>
      </c>
      <c r="L3314" s="6">
        <f t="shared" ca="1" si="682"/>
        <v>-5.5219780219780077</v>
      </c>
      <c r="M3314" s="6">
        <f ca="1">100*(L3314-MIN(OFFSET(L3314,-$M$3+1,0):L3314))/(MAX(OFFSET(L3314,-$M$3+1,0):L3314)-MIN(OFFSET(L3314,-$M$3+1,0):L3314))</f>
        <v>51.48266658538833</v>
      </c>
      <c r="N3314" s="8">
        <f t="shared" si="683"/>
        <v>0.57000000000000028</v>
      </c>
      <c r="O3314" s="8">
        <f t="shared" si="684"/>
        <v>0.29000000000000004</v>
      </c>
      <c r="P3314" s="15">
        <f ca="1">AVERAGE(N3314:OFFSET(N3314,-$P$3+1,0))*$P$4*H3314</f>
        <v>73.625</v>
      </c>
      <c r="Q3314" s="15">
        <f ca="1">AVERAGE(O3314:OFFSET(O3314,-$P$3+1,0))*$Q$4*I3314</f>
        <v>48.124999999999993</v>
      </c>
      <c r="R3314" s="11" t="str">
        <f t="shared" ca="1" si="680"/>
        <v xml:space="preserve"> </v>
      </c>
      <c r="S3314" s="11" t="str">
        <f t="shared" ca="1" si="681"/>
        <v xml:space="preserve"> </v>
      </c>
      <c r="T3314" s="3" t="str">
        <f t="shared" ca="1" si="685"/>
        <v xml:space="preserve"> </v>
      </c>
      <c r="U3314" s="16" t="str">
        <f t="shared" ca="1" si="686"/>
        <v xml:space="preserve"> </v>
      </c>
      <c r="V3314" s="3" t="str">
        <f t="shared" ca="1" si="687"/>
        <v xml:space="preserve"> </v>
      </c>
      <c r="W3314" s="3" t="str">
        <f t="shared" ca="1" si="688"/>
        <v xml:space="preserve"> </v>
      </c>
      <c r="X3314" s="12" t="str">
        <f t="shared" ca="1" si="689"/>
        <v xml:space="preserve"> </v>
      </c>
      <c r="Y3314" s="17" t="str">
        <f t="shared" ca="1" si="690"/>
        <v xml:space="preserve"> </v>
      </c>
      <c r="Z3314" s="17" t="str">
        <f t="shared" ca="1" si="691"/>
        <v xml:space="preserve"> </v>
      </c>
      <c r="AA3314" s="19">
        <f t="shared" ca="1" si="692"/>
        <v>41292.664691671343</v>
      </c>
      <c r="AB3314">
        <v>73086.497968507334</v>
      </c>
    </row>
    <row r="3315" spans="1:28" x14ac:dyDescent="0.25">
      <c r="A3315" s="22">
        <v>40815</v>
      </c>
      <c r="B3315" s="2">
        <v>12.98</v>
      </c>
      <c r="C3315" s="2">
        <v>12.25</v>
      </c>
      <c r="D3315" s="2">
        <v>12.98</v>
      </c>
      <c r="E3315">
        <v>5.37</v>
      </c>
      <c r="F3315">
        <v>5.09</v>
      </c>
      <c r="G3315">
        <v>5.35</v>
      </c>
      <c r="H3315" s="2">
        <v>1</v>
      </c>
      <c r="I3315" s="2">
        <v>1</v>
      </c>
      <c r="J3315" s="6">
        <f ca="1">100*(D3315-MIN(OFFSET(C3315,-$J$3+1,0):C3315))/(MAX(OFFSET(B3315,-$J$3+1,0):B3315)-MIN(OFFSET(C3315,-$J$3+1,0):C3315))</f>
        <v>71.978021978021999</v>
      </c>
      <c r="K3315" s="6">
        <f ca="1">100*(G3315-MIN(OFFSET(F3315,-$J$3+1,0):F3315))/(MAX(OFFSET(E3315,-$J$3+1,0):E3315)-MIN(OFFSET(F3315,-$J$3+1,0):F3315))</f>
        <v>49.999999999999964</v>
      </c>
      <c r="L3315" s="6">
        <f t="shared" ca="1" si="682"/>
        <v>21.978021978022035</v>
      </c>
      <c r="M3315" s="6">
        <f ca="1">100*(L3315-MIN(OFFSET(L3315,-$M$3+1,0):L3315))/(MAX(OFFSET(L3315,-$M$3+1,0):L3315)-MIN(OFFSET(L3315,-$M$3+1,0):L3315))</f>
        <v>94.978173824702793</v>
      </c>
      <c r="N3315" s="8">
        <f t="shared" si="683"/>
        <v>0.91000000000000014</v>
      </c>
      <c r="O3315" s="8">
        <f t="shared" si="684"/>
        <v>0.29000000000000004</v>
      </c>
      <c r="P3315" s="15">
        <f ca="1">AVERAGE(N3315:OFFSET(N3315,-$P$3+1,0))*$P$4*H3315</f>
        <v>74.500000000000014</v>
      </c>
      <c r="Q3315" s="15">
        <f ca="1">AVERAGE(O3315:OFFSET(O3315,-$P$3+1,0))*$Q$4*I3315</f>
        <v>46.5</v>
      </c>
      <c r="R3315" s="11" t="str">
        <f t="shared" ca="1" si="680"/>
        <v xml:space="preserve"> </v>
      </c>
      <c r="S3315" s="11" t="str">
        <f t="shared" ca="1" si="681"/>
        <v xml:space="preserve"> </v>
      </c>
      <c r="T3315" s="3" t="str">
        <f t="shared" ca="1" si="685"/>
        <v xml:space="preserve"> </v>
      </c>
      <c r="U3315" s="16" t="str">
        <f t="shared" ca="1" si="686"/>
        <v xml:space="preserve"> </v>
      </c>
      <c r="V3315" s="3" t="str">
        <f t="shared" ca="1" si="687"/>
        <v xml:space="preserve"> </v>
      </c>
      <c r="W3315" s="3" t="str">
        <f t="shared" ca="1" si="688"/>
        <v xml:space="preserve"> </v>
      </c>
      <c r="X3315" s="12" t="str">
        <f t="shared" ca="1" si="689"/>
        <v xml:space="preserve"> </v>
      </c>
      <c r="Y3315" s="17" t="str">
        <f t="shared" ca="1" si="690"/>
        <v xml:space="preserve"> </v>
      </c>
      <c r="Z3315" s="17" t="str">
        <f t="shared" ca="1" si="691"/>
        <v xml:space="preserve"> </v>
      </c>
      <c r="AA3315" s="19">
        <f t="shared" ca="1" si="692"/>
        <v>41292.664691671343</v>
      </c>
      <c r="AB3315">
        <v>73086.497968507334</v>
      </c>
    </row>
    <row r="3316" spans="1:28" x14ac:dyDescent="0.25">
      <c r="A3316" s="22">
        <v>40816</v>
      </c>
      <c r="B3316" s="2">
        <v>12.8</v>
      </c>
      <c r="C3316" s="2">
        <v>12.27</v>
      </c>
      <c r="D3316" s="2">
        <v>12.29</v>
      </c>
      <c r="E3316">
        <v>5.29</v>
      </c>
      <c r="F3316">
        <v>5.05</v>
      </c>
      <c r="G3316">
        <v>5.13</v>
      </c>
      <c r="H3316" s="2">
        <v>1</v>
      </c>
      <c r="I3316" s="2">
        <v>1</v>
      </c>
      <c r="J3316" s="6">
        <f ca="1">100*(D3316-MIN(OFFSET(C3316,-$J$3+1,0):C3316))/(MAX(OFFSET(B3316,-$J$3+1,0):B3316)-MIN(OFFSET(C3316,-$J$3+1,0):C3316))</f>
        <v>34.065934065934016</v>
      </c>
      <c r="K3316" s="6">
        <f ca="1">100*(G3316-MIN(OFFSET(F3316,-$J$3+1,0):F3316))/(MAX(OFFSET(E3316,-$J$3+1,0):E3316)-MIN(OFFSET(F3316,-$J$3+1,0):F3316))</f>
        <v>31.66666666666665</v>
      </c>
      <c r="L3316" s="6">
        <f t="shared" ca="1" si="682"/>
        <v>2.3992673992673659</v>
      </c>
      <c r="M3316" s="6">
        <f ca="1">100*(L3316-MIN(OFFSET(L3316,-$M$3+1,0):L3316))/(MAX(OFFSET(L3316,-$M$3+1,0):L3316)-MIN(OFFSET(L3316,-$M$3+1,0):L3316))</f>
        <v>57.95849440468151</v>
      </c>
      <c r="N3316" s="8">
        <f t="shared" si="683"/>
        <v>0.71000000000000085</v>
      </c>
      <c r="O3316" s="8">
        <f t="shared" si="684"/>
        <v>0.29999999999999982</v>
      </c>
      <c r="P3316" s="15">
        <f ca="1">AVERAGE(N3316:OFFSET(N3316,-$P$3+1,0))*$P$4*H3316</f>
        <v>74.625000000000014</v>
      </c>
      <c r="Q3316" s="15">
        <f ca="1">AVERAGE(O3316:OFFSET(O3316,-$P$3+1,0))*$Q$4*I3316</f>
        <v>44.124999999999993</v>
      </c>
      <c r="R3316" s="11" t="str">
        <f t="shared" ca="1" si="680"/>
        <v xml:space="preserve"> </v>
      </c>
      <c r="S3316" s="11" t="str">
        <f t="shared" ca="1" si="681"/>
        <v xml:space="preserve"> </v>
      </c>
      <c r="T3316" s="3" t="str">
        <f t="shared" ca="1" si="685"/>
        <v xml:space="preserve"> </v>
      </c>
      <c r="U3316" s="16" t="str">
        <f t="shared" ca="1" si="686"/>
        <v xml:space="preserve"> </v>
      </c>
      <c r="V3316" s="3" t="str">
        <f t="shared" ca="1" si="687"/>
        <v xml:space="preserve"> </v>
      </c>
      <c r="W3316" s="3" t="str">
        <f t="shared" ca="1" si="688"/>
        <v xml:space="preserve"> </v>
      </c>
      <c r="X3316" s="12" t="str">
        <f t="shared" ca="1" si="689"/>
        <v xml:space="preserve"> </v>
      </c>
      <c r="Y3316" s="17" t="str">
        <f t="shared" ca="1" si="690"/>
        <v xml:space="preserve"> </v>
      </c>
      <c r="Z3316" s="17" t="str">
        <f t="shared" ca="1" si="691"/>
        <v xml:space="preserve"> </v>
      </c>
      <c r="AA3316" s="19">
        <f t="shared" ca="1" si="692"/>
        <v>41292.664691671343</v>
      </c>
      <c r="AB3316">
        <v>73424.024850227768</v>
      </c>
    </row>
    <row r="3317" spans="1:28" x14ac:dyDescent="0.25">
      <c r="A3317" s="22">
        <v>40819</v>
      </c>
      <c r="B3317" s="2">
        <v>12.45</v>
      </c>
      <c r="C3317" s="2">
        <v>11.49</v>
      </c>
      <c r="D3317" s="2">
        <v>11.5</v>
      </c>
      <c r="E3317">
        <v>5.12</v>
      </c>
      <c r="F3317">
        <v>4.5199999999999996</v>
      </c>
      <c r="G3317">
        <v>4.54</v>
      </c>
      <c r="H3317" s="2">
        <v>1</v>
      </c>
      <c r="I3317" s="2">
        <v>1</v>
      </c>
      <c r="J3317" s="6">
        <f ca="1">100*(D3317-MIN(OFFSET(C3317,-$J$3+1,0):C3317))/(MAX(OFFSET(B3317,-$J$3+1,0):B3317)-MIN(OFFSET(C3317,-$J$3+1,0):C3317))</f>
        <v>0.49999999999998934</v>
      </c>
      <c r="K3317" s="6">
        <f ca="1">100*(G3317-MIN(OFFSET(F3317,-$J$3+1,0):F3317))/(MAX(OFFSET(E3317,-$J$3+1,0):E3317)-MIN(OFFSET(F3317,-$J$3+1,0):F3317))</f>
        <v>1.3986013986014303</v>
      </c>
      <c r="L3317" s="6">
        <f t="shared" ca="1" si="682"/>
        <v>-0.89860139860144095</v>
      </c>
      <c r="M3317" s="6">
        <f ca="1">100*(L3317-MIN(OFFSET(L3317,-$M$3+1,0):L3317))/(MAX(OFFSET(L3317,-$M$3+1,0):L3317)-MIN(OFFSET(L3317,-$M$3+1,0):L3317))</f>
        <v>55.097374232614861</v>
      </c>
      <c r="N3317" s="8">
        <f t="shared" si="683"/>
        <v>0.95999999999999908</v>
      </c>
      <c r="O3317" s="8">
        <f t="shared" si="684"/>
        <v>0.61000000000000032</v>
      </c>
      <c r="P3317" s="15">
        <f ca="1">AVERAGE(N3317:OFFSET(N3317,-$P$3+1,0))*$P$4*H3317</f>
        <v>79.125</v>
      </c>
      <c r="Q3317" s="15">
        <f ca="1">AVERAGE(O3317:OFFSET(O3317,-$P$3+1,0))*$Q$4*I3317</f>
        <v>44.499999999999993</v>
      </c>
      <c r="R3317" s="11" t="str">
        <f t="shared" ca="1" si="680"/>
        <v xml:space="preserve"> </v>
      </c>
      <c r="S3317" s="11" t="str">
        <f t="shared" ca="1" si="681"/>
        <v xml:space="preserve"> </v>
      </c>
      <c r="T3317" s="3" t="str">
        <f t="shared" ca="1" si="685"/>
        <v xml:space="preserve"> </v>
      </c>
      <c r="U3317" s="16" t="str">
        <f t="shared" ca="1" si="686"/>
        <v xml:space="preserve"> </v>
      </c>
      <c r="V3317" s="3" t="str">
        <f t="shared" ca="1" si="687"/>
        <v xml:space="preserve"> </v>
      </c>
      <c r="W3317" s="3" t="str">
        <f t="shared" ca="1" si="688"/>
        <v xml:space="preserve"> </v>
      </c>
      <c r="X3317" s="12" t="str">
        <f t="shared" ca="1" si="689"/>
        <v xml:space="preserve"> </v>
      </c>
      <c r="Y3317" s="17" t="str">
        <f t="shared" ca="1" si="690"/>
        <v xml:space="preserve"> </v>
      </c>
      <c r="Z3317" s="17" t="str">
        <f t="shared" ca="1" si="691"/>
        <v xml:space="preserve"> </v>
      </c>
      <c r="AA3317" s="19">
        <f t="shared" ca="1" si="692"/>
        <v>41292.664691671343</v>
      </c>
      <c r="AB3317">
        <v>73424.024850227768</v>
      </c>
    </row>
    <row r="3318" spans="1:28" x14ac:dyDescent="0.25">
      <c r="A3318" s="22">
        <v>40820</v>
      </c>
      <c r="B3318" s="2">
        <v>11.96</v>
      </c>
      <c r="C3318" s="2">
        <v>10.91</v>
      </c>
      <c r="D3318" s="2">
        <v>11.95</v>
      </c>
      <c r="E3318">
        <v>4.8899999999999997</v>
      </c>
      <c r="F3318">
        <v>4.29</v>
      </c>
      <c r="G3318">
        <v>4.8499999999999996</v>
      </c>
      <c r="H3318" s="2">
        <v>1</v>
      </c>
      <c r="I3318" s="2">
        <v>1</v>
      </c>
      <c r="J3318" s="6">
        <f ca="1">100*(D3318-MIN(OFFSET(C3318,-$J$3+1,0):C3318))/(MAX(OFFSET(B3318,-$J$3+1,0):B3318)-MIN(OFFSET(C3318,-$J$3+1,0):C3318))</f>
        <v>44.827586206896513</v>
      </c>
      <c r="K3318" s="6">
        <f ca="1">100*(G3318-MIN(OFFSET(F3318,-$J$3+1,0):F3318))/(MAX(OFFSET(E3318,-$J$3+1,0):E3318)-MIN(OFFSET(F3318,-$J$3+1,0):F3318))</f>
        <v>33.734939759036116</v>
      </c>
      <c r="L3318" s="6">
        <f t="shared" ca="1" si="682"/>
        <v>11.092646447860396</v>
      </c>
      <c r="M3318" s="6">
        <f ca="1">100*(L3318-MIN(OFFSET(L3318,-$M$3+1,0):L3318))/(MAX(OFFSET(L3318,-$M$3+1,0):L3318)-MIN(OFFSET(L3318,-$M$3+1,0):L3318))</f>
        <v>67.988328165566543</v>
      </c>
      <c r="N3318" s="8">
        <f t="shared" si="683"/>
        <v>1.0500000000000007</v>
      </c>
      <c r="O3318" s="8">
        <f t="shared" si="684"/>
        <v>0.59999999999999964</v>
      </c>
      <c r="P3318" s="15">
        <f ca="1">AVERAGE(N3318:OFFSET(N3318,-$P$3+1,0))*$P$4*H3318</f>
        <v>80.125</v>
      </c>
      <c r="Q3318" s="15">
        <f ca="1">AVERAGE(O3318:OFFSET(O3318,-$P$3+1,0))*$Q$4*I3318</f>
        <v>44.749999999999993</v>
      </c>
      <c r="R3318" s="11" t="str">
        <f t="shared" ca="1" si="680"/>
        <v xml:space="preserve"> </v>
      </c>
      <c r="S3318" s="11" t="str">
        <f t="shared" ca="1" si="681"/>
        <v xml:space="preserve"> </v>
      </c>
      <c r="T3318" s="3" t="str">
        <f t="shared" ca="1" si="685"/>
        <v xml:space="preserve"> </v>
      </c>
      <c r="U3318" s="16" t="str">
        <f t="shared" ca="1" si="686"/>
        <v xml:space="preserve"> </v>
      </c>
      <c r="V3318" s="3" t="str">
        <f t="shared" ca="1" si="687"/>
        <v xml:space="preserve"> </v>
      </c>
      <c r="W3318" s="3" t="str">
        <f t="shared" ca="1" si="688"/>
        <v xml:space="preserve"> </v>
      </c>
      <c r="X3318" s="12" t="str">
        <f t="shared" ca="1" si="689"/>
        <v xml:space="preserve"> </v>
      </c>
      <c r="Y3318" s="17" t="str">
        <f t="shared" ca="1" si="690"/>
        <v xml:space="preserve"> </v>
      </c>
      <c r="Z3318" s="17" t="str">
        <f t="shared" ca="1" si="691"/>
        <v xml:space="preserve"> </v>
      </c>
      <c r="AA3318" s="19">
        <f t="shared" ca="1" si="692"/>
        <v>41292.664691671343</v>
      </c>
      <c r="AB3318">
        <v>73424.024850227768</v>
      </c>
    </row>
    <row r="3319" spans="1:28" x14ac:dyDescent="0.25">
      <c r="A3319" s="22">
        <v>40821</v>
      </c>
      <c r="B3319" s="2">
        <v>12.69</v>
      </c>
      <c r="C3319" s="2">
        <v>11.74</v>
      </c>
      <c r="D3319" s="2">
        <v>12.57</v>
      </c>
      <c r="E3319">
        <v>5.43</v>
      </c>
      <c r="F3319">
        <v>4.7300000000000004</v>
      </c>
      <c r="G3319">
        <v>5.35</v>
      </c>
      <c r="H3319" s="2">
        <v>1</v>
      </c>
      <c r="I3319" s="2">
        <v>1</v>
      </c>
      <c r="J3319" s="6">
        <f ca="1">100*(D3319-MIN(OFFSET(C3319,-$J$3+1,0):C3319))/(MAX(OFFSET(B3319,-$J$3+1,0):B3319)-MIN(OFFSET(C3319,-$J$3+1,0):C3319))</f>
        <v>74.439461883408057</v>
      </c>
      <c r="K3319" s="6">
        <f ca="1">100*(G3319-MIN(OFFSET(F3319,-$J$3+1,0):F3319))/(MAX(OFFSET(E3319,-$J$3+1,0):E3319)-MIN(OFFSET(F3319,-$J$3+1,0):F3319))</f>
        <v>79.699248120300709</v>
      </c>
      <c r="L3319" s="6">
        <f t="shared" ca="1" si="682"/>
        <v>-5.2597862368926513</v>
      </c>
      <c r="M3319" s="6">
        <f ca="1">100*(L3319-MIN(OFFSET(L3319,-$M$3+1,0):L3319))/(MAX(OFFSET(L3319,-$M$3+1,0):L3319)-MIN(OFFSET(L3319,-$M$3+1,0):L3319))</f>
        <v>19.89915500396728</v>
      </c>
      <c r="N3319" s="8">
        <f t="shared" si="683"/>
        <v>0.94999999999999929</v>
      </c>
      <c r="O3319" s="8">
        <f t="shared" si="684"/>
        <v>0.69999999999999929</v>
      </c>
      <c r="P3319" s="15">
        <f ca="1">AVERAGE(N3319:OFFSET(N3319,-$P$3+1,0))*$P$4*H3319</f>
        <v>84.999999999999986</v>
      </c>
      <c r="Q3319" s="15">
        <f ca="1">AVERAGE(O3319:OFFSET(O3319,-$P$3+1,0))*$Q$4*I3319</f>
        <v>47.624999999999986</v>
      </c>
      <c r="R3319" s="11" t="str">
        <f t="shared" ca="1" si="680"/>
        <v xml:space="preserve"> </v>
      </c>
      <c r="S3319" s="11" t="str">
        <f t="shared" ca="1" si="681"/>
        <v xml:space="preserve"> </v>
      </c>
      <c r="T3319" s="3" t="str">
        <f t="shared" ca="1" si="685"/>
        <v xml:space="preserve"> </v>
      </c>
      <c r="U3319" s="16" t="str">
        <f t="shared" ca="1" si="686"/>
        <v xml:space="preserve"> </v>
      </c>
      <c r="V3319" s="3" t="str">
        <f t="shared" ca="1" si="687"/>
        <v xml:space="preserve"> </v>
      </c>
      <c r="W3319" s="3" t="str">
        <f t="shared" ca="1" si="688"/>
        <v xml:space="preserve"> </v>
      </c>
      <c r="X3319" s="12" t="str">
        <f t="shared" ca="1" si="689"/>
        <v xml:space="preserve"> </v>
      </c>
      <c r="Y3319" s="17" t="str">
        <f t="shared" ca="1" si="690"/>
        <v xml:space="preserve"> </v>
      </c>
      <c r="Z3319" s="17" t="str">
        <f t="shared" ca="1" si="691"/>
        <v xml:space="preserve"> </v>
      </c>
      <c r="AA3319" s="19">
        <f t="shared" ca="1" si="692"/>
        <v>41292.664691671343</v>
      </c>
      <c r="AB3319">
        <v>73424.024850227768</v>
      </c>
    </row>
    <row r="3320" spans="1:28" x14ac:dyDescent="0.25">
      <c r="A3320" s="22">
        <v>40822</v>
      </c>
      <c r="B3320" s="2">
        <v>13.09</v>
      </c>
      <c r="C3320" s="2">
        <v>12.4</v>
      </c>
      <c r="D3320" s="2">
        <v>13.05</v>
      </c>
      <c r="E3320">
        <v>5.64</v>
      </c>
      <c r="F3320">
        <v>5.3</v>
      </c>
      <c r="G3320">
        <v>5.59</v>
      </c>
      <c r="H3320" s="2">
        <v>1</v>
      </c>
      <c r="I3320" s="2">
        <v>1</v>
      </c>
      <c r="J3320" s="6">
        <f ca="1">100*(D3320-MIN(OFFSET(C3320,-$J$3+1,0):C3320))/(MAX(OFFSET(B3320,-$J$3+1,0):B3320)-MIN(OFFSET(C3320,-$J$3+1,0):C3320))</f>
        <v>95.964125560538122</v>
      </c>
      <c r="K3320" s="6">
        <f ca="1">100*(G3320-MIN(OFFSET(F3320,-$J$3+1,0):F3320))/(MAX(OFFSET(E3320,-$J$3+1,0):E3320)-MIN(OFFSET(F3320,-$J$3+1,0):F3320))</f>
        <v>96.296296296296305</v>
      </c>
      <c r="L3320" s="6">
        <f t="shared" ca="1" si="682"/>
        <v>-0.3321707357581829</v>
      </c>
      <c r="M3320" s="6">
        <f ca="1">100*(L3320-MIN(OFFSET(L3320,-$M$3+1,0):L3320))/(MAX(OFFSET(L3320,-$M$3+1,0):L3320)-MIN(OFFSET(L3320,-$M$3+1,0):L3320))</f>
        <v>34.39026832490952</v>
      </c>
      <c r="N3320" s="8">
        <f t="shared" si="683"/>
        <v>0.6899999999999995</v>
      </c>
      <c r="O3320" s="8">
        <f t="shared" si="684"/>
        <v>0.33999999999999986</v>
      </c>
      <c r="P3320" s="15">
        <f ca="1">AVERAGE(N3320:OFFSET(N3320,-$P$3+1,0))*$P$4*H3320</f>
        <v>83.375</v>
      </c>
      <c r="Q3320" s="15">
        <f ca="1">AVERAGE(O3320:OFFSET(O3320,-$P$3+1,0))*$Q$4*I3320</f>
        <v>45.499999999999986</v>
      </c>
      <c r="R3320" s="11" t="str">
        <f t="shared" ca="1" si="680"/>
        <v xml:space="preserve"> </v>
      </c>
      <c r="S3320" s="11" t="str">
        <f t="shared" ca="1" si="681"/>
        <v xml:space="preserve"> </v>
      </c>
      <c r="T3320" s="3" t="str">
        <f t="shared" ca="1" si="685"/>
        <v xml:space="preserve"> </v>
      </c>
      <c r="U3320" s="16" t="str">
        <f t="shared" ca="1" si="686"/>
        <v xml:space="preserve"> </v>
      </c>
      <c r="V3320" s="3" t="str">
        <f t="shared" ca="1" si="687"/>
        <v xml:space="preserve"> </v>
      </c>
      <c r="W3320" s="3" t="str">
        <f t="shared" ca="1" si="688"/>
        <v xml:space="preserve"> </v>
      </c>
      <c r="X3320" s="12" t="str">
        <f t="shared" ca="1" si="689"/>
        <v xml:space="preserve"> </v>
      </c>
      <c r="Y3320" s="17" t="str">
        <f t="shared" ca="1" si="690"/>
        <v xml:space="preserve"> </v>
      </c>
      <c r="Z3320" s="17" t="str">
        <f t="shared" ca="1" si="691"/>
        <v xml:space="preserve"> </v>
      </c>
      <c r="AA3320" s="19">
        <f t="shared" ca="1" si="692"/>
        <v>41292.664691671343</v>
      </c>
      <c r="AB3320">
        <v>73424.024850227768</v>
      </c>
    </row>
    <row r="3321" spans="1:28" x14ac:dyDescent="0.25">
      <c r="A3321" s="22">
        <v>40823</v>
      </c>
      <c r="B3321" s="2">
        <v>13.31</v>
      </c>
      <c r="C3321" s="2">
        <v>12.61</v>
      </c>
      <c r="D3321" s="2">
        <v>12.86</v>
      </c>
      <c r="E3321">
        <v>5.71</v>
      </c>
      <c r="F3321">
        <v>5.2</v>
      </c>
      <c r="G3321">
        <v>5.42</v>
      </c>
      <c r="H3321" s="2">
        <v>1</v>
      </c>
      <c r="I3321" s="2">
        <v>1</v>
      </c>
      <c r="J3321" s="6">
        <f ca="1">100*(D3321-MIN(OFFSET(C3321,-$J$3+1,0):C3321))/(MAX(OFFSET(B3321,-$J$3+1,0):B3321)-MIN(OFFSET(C3321,-$J$3+1,0):C3321))</f>
        <v>81.249999999999957</v>
      </c>
      <c r="K3321" s="6">
        <f ca="1">100*(G3321-MIN(OFFSET(F3321,-$J$3+1,0):F3321))/(MAX(OFFSET(E3321,-$J$3+1,0):E3321)-MIN(OFFSET(F3321,-$J$3+1,0):F3321))</f>
        <v>79.577464788732385</v>
      </c>
      <c r="L3321" s="6">
        <f t="shared" ca="1" si="682"/>
        <v>1.6725352112675722</v>
      </c>
      <c r="M3321" s="6">
        <f ca="1">100*(L3321-MIN(OFFSET(L3321,-$M$3+1,0):L3321))/(MAX(OFFSET(L3321,-$M$3+1,0):L3321)-MIN(OFFSET(L3321,-$M$3+1,0):L3321))</f>
        <v>26.161866302711157</v>
      </c>
      <c r="N3321" s="8">
        <f t="shared" si="683"/>
        <v>0.70000000000000107</v>
      </c>
      <c r="O3321" s="8">
        <f t="shared" si="684"/>
        <v>0.50999999999999979</v>
      </c>
      <c r="P3321" s="15">
        <f ca="1">AVERAGE(N3321:OFFSET(N3321,-$P$3+1,0))*$P$4*H3321</f>
        <v>81.750000000000014</v>
      </c>
      <c r="Q3321" s="15">
        <f ca="1">AVERAGE(O3321:OFFSET(O3321,-$P$3+1,0))*$Q$4*I3321</f>
        <v>45.499999999999986</v>
      </c>
      <c r="R3321" s="11" t="str">
        <f t="shared" ca="1" si="680"/>
        <v xml:space="preserve"> </v>
      </c>
      <c r="S3321" s="11" t="str">
        <f t="shared" ca="1" si="681"/>
        <v xml:space="preserve"> </v>
      </c>
      <c r="T3321" s="3" t="str">
        <f t="shared" ca="1" si="685"/>
        <v xml:space="preserve"> </v>
      </c>
      <c r="U3321" s="16" t="str">
        <f t="shared" ca="1" si="686"/>
        <v xml:space="preserve"> </v>
      </c>
      <c r="V3321" s="3" t="str">
        <f t="shared" ca="1" si="687"/>
        <v xml:space="preserve"> </v>
      </c>
      <c r="W3321" s="3" t="str">
        <f t="shared" ca="1" si="688"/>
        <v xml:space="preserve"> </v>
      </c>
      <c r="X3321" s="12" t="str">
        <f t="shared" ca="1" si="689"/>
        <v xml:space="preserve"> </v>
      </c>
      <c r="Y3321" s="17" t="str">
        <f t="shared" ca="1" si="690"/>
        <v xml:space="preserve"> </v>
      </c>
      <c r="Z3321" s="17" t="str">
        <f t="shared" ca="1" si="691"/>
        <v xml:space="preserve"> </v>
      </c>
      <c r="AA3321" s="19">
        <f t="shared" ca="1" si="692"/>
        <v>41292.664691671343</v>
      </c>
      <c r="AB3321">
        <v>73424.024850227768</v>
      </c>
    </row>
    <row r="3322" spans="1:28" x14ac:dyDescent="0.25">
      <c r="A3322" s="22">
        <v>40826</v>
      </c>
      <c r="B3322" s="2">
        <v>13.72</v>
      </c>
      <c r="C3322" s="2">
        <v>13.14</v>
      </c>
      <c r="D3322" s="2">
        <v>13.72</v>
      </c>
      <c r="E3322">
        <v>5.77</v>
      </c>
      <c r="F3322">
        <v>5.54</v>
      </c>
      <c r="G3322">
        <v>5.74</v>
      </c>
      <c r="H3322" s="2">
        <v>1</v>
      </c>
      <c r="I3322" s="2">
        <v>1</v>
      </c>
      <c r="J3322" s="6">
        <f ca="1">100*(D3322-MIN(OFFSET(C3322,-$J$3+1,0):C3322))/(MAX(OFFSET(B3322,-$J$3+1,0):B3322)-MIN(OFFSET(C3322,-$J$3+1,0):C3322))</f>
        <v>100</v>
      </c>
      <c r="K3322" s="6">
        <f ca="1">100*(G3322-MIN(OFFSET(F3322,-$J$3+1,0):F3322))/(MAX(OFFSET(E3322,-$J$3+1,0):E3322)-MIN(OFFSET(F3322,-$J$3+1,0):F3322))</f>
        <v>97.972972972973025</v>
      </c>
      <c r="L3322" s="6">
        <f t="shared" ca="1" si="682"/>
        <v>2.0270270270269748</v>
      </c>
      <c r="M3322" s="6">
        <f ca="1">100*(L3322-MIN(OFFSET(L3322,-$M$3+1,0):L3322))/(MAX(OFFSET(L3322,-$M$3+1,0):L3322)-MIN(OFFSET(L3322,-$M$3+1,0):L3322))</f>
        <v>27.450927450927168</v>
      </c>
      <c r="N3322" s="8">
        <f t="shared" si="683"/>
        <v>0.86000000000000121</v>
      </c>
      <c r="O3322" s="8">
        <f t="shared" si="684"/>
        <v>0.34999999999999964</v>
      </c>
      <c r="P3322" s="15">
        <f ca="1">AVERAGE(N3322:OFFSET(N3322,-$P$3+1,0))*$P$4*H3322</f>
        <v>85.375000000000028</v>
      </c>
      <c r="Q3322" s="15">
        <f ca="1">AVERAGE(O3322:OFFSET(O3322,-$P$3+1,0))*$Q$4*I3322</f>
        <v>46.249999999999979</v>
      </c>
      <c r="R3322" s="11" t="str">
        <f t="shared" ca="1" si="680"/>
        <v xml:space="preserve"> </v>
      </c>
      <c r="S3322" s="11" t="str">
        <f t="shared" ca="1" si="681"/>
        <v xml:space="preserve"> </v>
      </c>
      <c r="T3322" s="3" t="str">
        <f t="shared" ca="1" si="685"/>
        <v xml:space="preserve"> </v>
      </c>
      <c r="U3322" s="16" t="str">
        <f t="shared" ca="1" si="686"/>
        <v xml:space="preserve"> </v>
      </c>
      <c r="V3322" s="3" t="str">
        <f t="shared" ca="1" si="687"/>
        <v xml:space="preserve"> </v>
      </c>
      <c r="W3322" s="3" t="str">
        <f t="shared" ca="1" si="688"/>
        <v xml:space="preserve"> </v>
      </c>
      <c r="X3322" s="12" t="str">
        <f t="shared" ca="1" si="689"/>
        <v xml:space="preserve"> </v>
      </c>
      <c r="Y3322" s="17" t="str">
        <f t="shared" ca="1" si="690"/>
        <v xml:space="preserve"> </v>
      </c>
      <c r="Z3322" s="17" t="str">
        <f t="shared" ca="1" si="691"/>
        <v xml:space="preserve"> </v>
      </c>
      <c r="AA3322" s="19">
        <f t="shared" ca="1" si="692"/>
        <v>41292.664691671343</v>
      </c>
      <c r="AB3322">
        <v>73424.024850227768</v>
      </c>
    </row>
    <row r="3323" spans="1:28" x14ac:dyDescent="0.25">
      <c r="A3323" s="22">
        <v>40827</v>
      </c>
      <c r="B3323" s="2">
        <v>13.98</v>
      </c>
      <c r="C3323" s="2">
        <v>13.48</v>
      </c>
      <c r="D3323" s="2">
        <v>13.72</v>
      </c>
      <c r="E3323">
        <v>5.85</v>
      </c>
      <c r="F3323">
        <v>5.63</v>
      </c>
      <c r="G3323">
        <v>5.79</v>
      </c>
      <c r="H3323" s="2">
        <v>1</v>
      </c>
      <c r="I3323" s="2">
        <v>1</v>
      </c>
      <c r="J3323" s="6">
        <f ca="1">100*(D3323-MIN(OFFSET(C3323,-$J$3+1,0):C3323))/(MAX(OFFSET(B3323,-$J$3+1,0):B3323)-MIN(OFFSET(C3323,-$J$3+1,0):C3323))</f>
        <v>91.530944625407173</v>
      </c>
      <c r="K3323" s="6">
        <f ca="1">100*(G3323-MIN(OFFSET(F3323,-$J$3+1,0):F3323))/(MAX(OFFSET(E3323,-$J$3+1,0):E3323)-MIN(OFFSET(F3323,-$J$3+1,0):F3323))</f>
        <v>96.153846153846175</v>
      </c>
      <c r="L3323" s="6">
        <f t="shared" ca="1" si="682"/>
        <v>-4.6229015284390016</v>
      </c>
      <c r="M3323" s="6">
        <f ca="1">100*(L3323-MIN(OFFSET(L3323,-$M$3+1,0):L3323))/(MAX(OFFSET(L3323,-$M$3+1,0):L3323)-MIN(OFFSET(L3323,-$M$3+1,0):L3323))</f>
        <v>3.2693690674145626</v>
      </c>
      <c r="N3323" s="8">
        <f t="shared" si="683"/>
        <v>0.5</v>
      </c>
      <c r="O3323" s="8">
        <f t="shared" si="684"/>
        <v>0.21999999999999975</v>
      </c>
      <c r="P3323" s="15">
        <f ca="1">AVERAGE(N3323:OFFSET(N3323,-$P$3+1,0))*$P$4*H3323</f>
        <v>80.250000000000028</v>
      </c>
      <c r="Q3323" s="15">
        <f ca="1">AVERAGE(O3323:OFFSET(O3323,-$P$3+1,0))*$Q$4*I3323</f>
        <v>45.374999999999979</v>
      </c>
      <c r="R3323" s="11" t="str">
        <f t="shared" ca="1" si="680"/>
        <v>Buy</v>
      </c>
      <c r="S3323" s="11" t="str">
        <f t="shared" ca="1" si="681"/>
        <v xml:space="preserve"> </v>
      </c>
      <c r="T3323" s="3">
        <f t="shared" ca="1" si="685"/>
        <v>10</v>
      </c>
      <c r="U3323" s="16">
        <f t="shared" ca="1" si="686"/>
        <v>-17.685950413223154</v>
      </c>
      <c r="V3323" s="3">
        <f t="shared" ca="1" si="687"/>
        <v>13.72</v>
      </c>
      <c r="W3323" s="3">
        <f t="shared" ca="1" si="688"/>
        <v>5.79</v>
      </c>
      <c r="X3323" s="12" t="str">
        <f t="shared" ca="1" si="689"/>
        <v xml:space="preserve"> </v>
      </c>
      <c r="Y3323" s="17" t="str">
        <f t="shared" ca="1" si="690"/>
        <v xml:space="preserve"> </v>
      </c>
      <c r="Z3323" s="17" t="str">
        <f t="shared" ca="1" si="691"/>
        <v xml:space="preserve"> </v>
      </c>
      <c r="AA3323" s="19">
        <f t="shared" ca="1" si="692"/>
        <v>41292.664691671343</v>
      </c>
      <c r="AB3323">
        <v>73424.024850227768</v>
      </c>
    </row>
    <row r="3324" spans="1:28" x14ac:dyDescent="0.25">
      <c r="A3324" s="22">
        <v>40828</v>
      </c>
      <c r="B3324" s="2">
        <v>14.37</v>
      </c>
      <c r="C3324" s="2">
        <v>13.69</v>
      </c>
      <c r="D3324" s="2">
        <v>14.01</v>
      </c>
      <c r="E3324">
        <v>6.17</v>
      </c>
      <c r="F3324">
        <v>5.76</v>
      </c>
      <c r="G3324">
        <v>6.06</v>
      </c>
      <c r="H3324" s="2">
        <v>1</v>
      </c>
      <c r="I3324" s="2">
        <v>1</v>
      </c>
      <c r="J3324" s="6">
        <f ca="1">100*(D3324-MIN(OFFSET(C3324,-$J$3+1,0):C3324))/(MAX(OFFSET(B3324,-$J$3+1,0):B3324)-MIN(OFFSET(C3324,-$J$3+1,0):C3324))</f>
        <v>89.595375722543366</v>
      </c>
      <c r="K3324" s="6">
        <f ca="1">100*(G3324-MIN(OFFSET(F3324,-$J$3+1,0):F3324))/(MAX(OFFSET(E3324,-$J$3+1,0):E3324)-MIN(OFFSET(F3324,-$J$3+1,0):F3324))</f>
        <v>94.148936170212735</v>
      </c>
      <c r="L3324" s="6">
        <f t="shared" ca="1" si="682"/>
        <v>-4.5535604476693692</v>
      </c>
      <c r="M3324" s="6">
        <f ca="1">100*(L3324-MIN(OFFSET(L3324,-$M$3+1,0):L3324))/(MAX(OFFSET(L3324,-$M$3+1,0):L3324)-MIN(OFFSET(L3324,-$M$3+1,0):L3324))</f>
        <v>2.5928143103547225</v>
      </c>
      <c r="N3324" s="8">
        <f t="shared" si="683"/>
        <v>0.67999999999999972</v>
      </c>
      <c r="O3324" s="8">
        <f t="shared" si="684"/>
        <v>0.41000000000000014</v>
      </c>
      <c r="P3324" s="15">
        <f ca="1">AVERAGE(N3324:OFFSET(N3324,-$P$3+1,0))*$P$4*H3324</f>
        <v>79.875</v>
      </c>
      <c r="Q3324" s="15">
        <f ca="1">AVERAGE(O3324:OFFSET(O3324,-$P$3+1,0))*$Q$4*I3324</f>
        <v>46.749999999999979</v>
      </c>
      <c r="R3324" s="11" t="str">
        <f t="shared" ca="1" si="680"/>
        <v>Buy</v>
      </c>
      <c r="S3324" s="11" t="str">
        <f t="shared" ca="1" si="681"/>
        <v xml:space="preserve"> </v>
      </c>
      <c r="T3324" s="3">
        <f t="shared" ca="1" si="685"/>
        <v>10</v>
      </c>
      <c r="U3324" s="16">
        <f t="shared" ca="1" si="686"/>
        <v>-17.685950413223154</v>
      </c>
      <c r="V3324" s="3">
        <f t="shared" ca="1" si="687"/>
        <v>13.72</v>
      </c>
      <c r="W3324" s="3">
        <f t="shared" ca="1" si="688"/>
        <v>5.79</v>
      </c>
      <c r="X3324" s="12">
        <f t="shared" ca="1" si="689"/>
        <v>289.99999999999915</v>
      </c>
      <c r="Y3324" s="17">
        <f t="shared" ca="1" si="690"/>
        <v>-477.52066115702439</v>
      </c>
      <c r="Z3324" s="17">
        <f t="shared" ca="1" si="691"/>
        <v>-187.52066115702524</v>
      </c>
      <c r="AA3324" s="19">
        <f t="shared" ca="1" si="692"/>
        <v>41105.144030514319</v>
      </c>
      <c r="AB3324">
        <v>73424.024850227768</v>
      </c>
    </row>
    <row r="3325" spans="1:28" x14ac:dyDescent="0.25">
      <c r="A3325" s="22">
        <v>40829</v>
      </c>
      <c r="B3325" s="2">
        <v>14.35</v>
      </c>
      <c r="C3325" s="2">
        <v>13.57</v>
      </c>
      <c r="D3325" s="2">
        <v>13.89</v>
      </c>
      <c r="E3325">
        <v>6.13</v>
      </c>
      <c r="F3325">
        <v>5.57</v>
      </c>
      <c r="G3325">
        <v>6.09</v>
      </c>
      <c r="H3325" s="2">
        <v>1</v>
      </c>
      <c r="I3325" s="2">
        <v>1</v>
      </c>
      <c r="J3325" s="6">
        <f ca="1">100*(D3325-MIN(OFFSET(C3325,-$J$3+1,0):C3325))/(MAX(OFFSET(B3325,-$J$3+1,0):B3325)-MIN(OFFSET(C3325,-$J$3+1,0):C3325))</f>
        <v>86.127167630057841</v>
      </c>
      <c r="K3325" s="6">
        <f ca="1">100*(G3325-MIN(OFFSET(F3325,-$J$3+1,0):F3325))/(MAX(OFFSET(E3325,-$J$3+1,0):E3325)-MIN(OFFSET(F3325,-$J$3+1,0):F3325))</f>
        <v>95.744680851063819</v>
      </c>
      <c r="L3325" s="6">
        <f t="shared" ca="1" si="682"/>
        <v>-9.6175132210059786</v>
      </c>
      <c r="M3325" s="6">
        <f ca="1">100*(L3325-MIN(OFFSET(L3325,-$M$3+1,0):L3325))/(MAX(OFFSET(L3325,-$M$3+1,0):L3325)-MIN(OFFSET(L3325,-$M$3+1,0):L3325))</f>
        <v>0</v>
      </c>
      <c r="N3325" s="8">
        <f t="shared" si="683"/>
        <v>0.77999999999999936</v>
      </c>
      <c r="O3325" s="8">
        <f t="shared" si="684"/>
        <v>0.55999999999999961</v>
      </c>
      <c r="P3325" s="15">
        <f ca="1">AVERAGE(N3325:OFFSET(N3325,-$P$3+1,0))*$P$4*H3325</f>
        <v>77.625000000000014</v>
      </c>
      <c r="Q3325" s="15">
        <f ca="1">AVERAGE(O3325:OFFSET(O3325,-$P$3+1,0))*$Q$4*I3325</f>
        <v>46.124999999999972</v>
      </c>
      <c r="R3325" s="11" t="str">
        <f t="shared" ca="1" si="680"/>
        <v>Buy</v>
      </c>
      <c r="S3325" s="11" t="str">
        <f t="shared" ca="1" si="681"/>
        <v xml:space="preserve"> </v>
      </c>
      <c r="T3325" s="3">
        <f t="shared" ca="1" si="685"/>
        <v>10</v>
      </c>
      <c r="U3325" s="16">
        <f t="shared" ca="1" si="686"/>
        <v>-17.685950413223154</v>
      </c>
      <c r="V3325" s="3">
        <f t="shared" ca="1" si="687"/>
        <v>13.72</v>
      </c>
      <c r="W3325" s="3">
        <f t="shared" ca="1" si="688"/>
        <v>5.79</v>
      </c>
      <c r="X3325" s="12">
        <f t="shared" ca="1" si="689"/>
        <v>-119.99999999999922</v>
      </c>
      <c r="Y3325" s="17">
        <f t="shared" ca="1" si="690"/>
        <v>-53.057851239669894</v>
      </c>
      <c r="Z3325" s="17">
        <f t="shared" ca="1" si="691"/>
        <v>-173.05785123966911</v>
      </c>
      <c r="AA3325" s="19">
        <f t="shared" ca="1" si="692"/>
        <v>40932.086179274651</v>
      </c>
      <c r="AB3325">
        <v>73424.024850227768</v>
      </c>
    </row>
    <row r="3326" spans="1:28" x14ac:dyDescent="0.25">
      <c r="A3326" s="22">
        <v>40830</v>
      </c>
      <c r="B3326" s="2">
        <v>14.29</v>
      </c>
      <c r="C3326" s="2">
        <v>13.7</v>
      </c>
      <c r="D3326" s="2">
        <v>14.03</v>
      </c>
      <c r="E3326">
        <v>6.25</v>
      </c>
      <c r="F3326">
        <v>5.83</v>
      </c>
      <c r="G3326">
        <v>5.95</v>
      </c>
      <c r="H3326" s="2">
        <v>1</v>
      </c>
      <c r="I3326" s="2">
        <v>1</v>
      </c>
      <c r="J3326" s="6">
        <f ca="1">100*(D3326-MIN(OFFSET(C3326,-$J$3+1,0):C3326))/(MAX(OFFSET(B3326,-$J$3+1,0):B3326)-MIN(OFFSET(C3326,-$J$3+1,0):C3326))</f>
        <v>90.173410404624292</v>
      </c>
      <c r="K3326" s="6">
        <f ca="1">100*(G3326-MIN(OFFSET(F3326,-$J$3+1,0):F3326))/(MAX(OFFSET(E3326,-$J$3+1,0):E3326)-MIN(OFFSET(F3326,-$J$3+1,0):F3326))</f>
        <v>84.693877551020407</v>
      </c>
      <c r="L3326" s="6">
        <f t="shared" ca="1" si="682"/>
        <v>5.4795328536038852</v>
      </c>
      <c r="M3326" s="6">
        <f ca="1">100*(L3326-MIN(OFFSET(L3326,-$M$3+1,0):L3326))/(MAX(OFFSET(L3326,-$M$3+1,0):L3326)-MIN(OFFSET(L3326,-$M$3+1,0):L3326))</f>
        <v>72.896811593902314</v>
      </c>
      <c r="N3326" s="8">
        <f t="shared" si="683"/>
        <v>0.58999999999999986</v>
      </c>
      <c r="O3326" s="8">
        <f t="shared" si="684"/>
        <v>0.41999999999999993</v>
      </c>
      <c r="P3326" s="15">
        <f ca="1">AVERAGE(N3326:OFFSET(N3326,-$P$3+1,0))*$P$4*H3326</f>
        <v>71.875</v>
      </c>
      <c r="Q3326" s="15">
        <f ca="1">AVERAGE(O3326:OFFSET(O3326,-$P$3+1,0))*$Q$4*I3326</f>
        <v>43.874999999999972</v>
      </c>
      <c r="R3326" s="11" t="str">
        <f t="shared" ca="1" si="680"/>
        <v>Exit</v>
      </c>
      <c r="S3326" s="11" t="str">
        <f t="shared" ca="1" si="681"/>
        <v xml:space="preserve"> </v>
      </c>
      <c r="T3326" s="3">
        <f t="shared" ca="1" si="685"/>
        <v>10</v>
      </c>
      <c r="U3326" s="16">
        <f t="shared" ca="1" si="686"/>
        <v>-17.685950413223154</v>
      </c>
      <c r="V3326" s="3">
        <f t="shared" ca="1" si="687"/>
        <v>13.72</v>
      </c>
      <c r="W3326" s="3">
        <f t="shared" ca="1" si="688"/>
        <v>5.79</v>
      </c>
      <c r="X3326" s="12">
        <f t="shared" ca="1" si="689"/>
        <v>139.99999999999881</v>
      </c>
      <c r="Y3326" s="17">
        <f t="shared" ca="1" si="690"/>
        <v>247.60330578512361</v>
      </c>
      <c r="Z3326" s="17">
        <f t="shared" ca="1" si="691"/>
        <v>387.60330578512242</v>
      </c>
      <c r="AA3326" s="19">
        <f t="shared" ca="1" si="692"/>
        <v>41319.689485059775</v>
      </c>
      <c r="AB3326">
        <v>73424.024850227768</v>
      </c>
    </row>
    <row r="3327" spans="1:28" x14ac:dyDescent="0.25">
      <c r="A3327" s="22">
        <v>40833</v>
      </c>
      <c r="B3327" s="2">
        <v>14.04</v>
      </c>
      <c r="C3327" s="2">
        <v>13.3</v>
      </c>
      <c r="D3327" s="2">
        <v>13.34</v>
      </c>
      <c r="E3327">
        <v>5.94</v>
      </c>
      <c r="F3327">
        <v>5.51</v>
      </c>
      <c r="G3327">
        <v>5.56</v>
      </c>
      <c r="H3327" s="2">
        <v>1</v>
      </c>
      <c r="I3327" s="2">
        <v>1</v>
      </c>
      <c r="J3327" s="6">
        <f ca="1">100*(D3327-MIN(OFFSET(C3327,-$J$3+1,0):C3327))/(MAX(OFFSET(B3327,-$J$3+1,0):B3327)-MIN(OFFSET(C3327,-$J$3+1,0):C3327))</f>
        <v>70.231213872832384</v>
      </c>
      <c r="K3327" s="6">
        <f ca="1">100*(G3327-MIN(OFFSET(F3327,-$J$3+1,0):F3327))/(MAX(OFFSET(E3327,-$J$3+1,0):E3327)-MIN(OFFSET(F3327,-$J$3+1,0):F3327))</f>
        <v>64.795918367346914</v>
      </c>
      <c r="L3327" s="6">
        <f t="shared" ca="1" si="682"/>
        <v>5.4352955054854704</v>
      </c>
      <c r="M3327" s="6">
        <f ca="1">100*(L3327-MIN(OFFSET(L3327,-$M$3+1,0):L3327))/(MAX(OFFSET(L3327,-$M$3+1,0):L3327)-MIN(OFFSET(L3327,-$M$3+1,0):L3327))</f>
        <v>72.683209435224043</v>
      </c>
      <c r="N3327" s="8">
        <f t="shared" si="683"/>
        <v>0.73999999999999844</v>
      </c>
      <c r="O3327" s="8">
        <f t="shared" si="684"/>
        <v>0.44000000000000039</v>
      </c>
      <c r="P3327" s="15">
        <f ca="1">AVERAGE(N3327:OFFSET(N3327,-$P$3+1,0))*$P$4*H3327</f>
        <v>69.249999999999986</v>
      </c>
      <c r="Q3327" s="15">
        <f ca="1">AVERAGE(O3327:OFFSET(O3327,-$P$3+1,0))*$Q$4*I3327</f>
        <v>40.624999999999986</v>
      </c>
      <c r="R3327" s="11" t="str">
        <f t="shared" ca="1" si="680"/>
        <v xml:space="preserve"> </v>
      </c>
      <c r="S3327" s="11" t="str">
        <f t="shared" ca="1" si="681"/>
        <v xml:space="preserve"> </v>
      </c>
      <c r="T3327" s="3" t="str">
        <f t="shared" ca="1" si="685"/>
        <v xml:space="preserve"> </v>
      </c>
      <c r="U3327" s="16" t="str">
        <f t="shared" ca="1" si="686"/>
        <v xml:space="preserve"> </v>
      </c>
      <c r="V3327" s="3" t="str">
        <f t="shared" ca="1" si="687"/>
        <v xml:space="preserve"> </v>
      </c>
      <c r="W3327" s="3" t="str">
        <f t="shared" ca="1" si="688"/>
        <v xml:space="preserve"> </v>
      </c>
      <c r="X3327" s="12" t="str">
        <f t="shared" ca="1" si="689"/>
        <v xml:space="preserve"> </v>
      </c>
      <c r="Y3327" s="17" t="str">
        <f t="shared" ca="1" si="690"/>
        <v xml:space="preserve"> </v>
      </c>
      <c r="Z3327" s="17" t="str">
        <f t="shared" ca="1" si="691"/>
        <v xml:space="preserve"> </v>
      </c>
      <c r="AA3327" s="19">
        <f t="shared" ca="1" si="692"/>
        <v>41319.689485059775</v>
      </c>
      <c r="AB3327">
        <v>73424.024850227768</v>
      </c>
    </row>
    <row r="3328" spans="1:28" x14ac:dyDescent="0.25">
      <c r="A3328" s="22">
        <v>40834</v>
      </c>
      <c r="B3328" s="2">
        <v>14.99</v>
      </c>
      <c r="C3328" s="2">
        <v>13.14</v>
      </c>
      <c r="D3328" s="2">
        <v>14.67</v>
      </c>
      <c r="E3328">
        <v>6.39</v>
      </c>
      <c r="F3328">
        <v>5.46</v>
      </c>
      <c r="G3328">
        <v>6.29</v>
      </c>
      <c r="H3328" s="2">
        <v>1</v>
      </c>
      <c r="I3328" s="2">
        <v>1</v>
      </c>
      <c r="J3328" s="6">
        <f ca="1">100*(D3328-MIN(OFFSET(C3328,-$J$3+1,0):C3328))/(MAX(OFFSET(B3328,-$J$3+1,0):B3328)-MIN(OFFSET(C3328,-$J$3+1,0):C3328))</f>
        <v>90.15384615384616</v>
      </c>
      <c r="K3328" s="6">
        <f ca="1">100*(G3328-MIN(OFFSET(F3328,-$J$3+1,0):F3328))/(MAX(OFFSET(E3328,-$J$3+1,0):E3328)-MIN(OFFSET(F3328,-$J$3+1,0):F3328))</f>
        <v>93.975903614457863</v>
      </c>
      <c r="L3328" s="6">
        <f t="shared" ca="1" si="682"/>
        <v>-3.8220574606117026</v>
      </c>
      <c r="M3328" s="6">
        <f ca="1">100*(L3328-MIN(OFFSET(L3328,-$M$3+1,0):L3328))/(MAX(OFFSET(L3328,-$M$3+1,0):L3328)-MIN(OFFSET(L3328,-$M$3+1,0):L3328))</f>
        <v>38.388011348399104</v>
      </c>
      <c r="N3328" s="8">
        <f t="shared" si="683"/>
        <v>1.8499999999999996</v>
      </c>
      <c r="O3328" s="8">
        <f t="shared" si="684"/>
        <v>0.92999999999999972</v>
      </c>
      <c r="P3328" s="15">
        <f ca="1">AVERAGE(N3328:OFFSET(N3328,-$P$3+1,0))*$P$4*H3328</f>
        <v>83.749999999999986</v>
      </c>
      <c r="Q3328" s="15">
        <f ca="1">AVERAGE(O3328:OFFSET(O3328,-$P$3+1,0))*$Q$4*I3328</f>
        <v>47.999999999999986</v>
      </c>
      <c r="R3328" s="11" t="str">
        <f t="shared" ca="1" si="680"/>
        <v xml:space="preserve"> </v>
      </c>
      <c r="S3328" s="11" t="str">
        <f t="shared" ca="1" si="681"/>
        <v xml:space="preserve"> </v>
      </c>
      <c r="T3328" s="3" t="str">
        <f t="shared" ca="1" si="685"/>
        <v xml:space="preserve"> </v>
      </c>
      <c r="U3328" s="16" t="str">
        <f t="shared" ca="1" si="686"/>
        <v xml:space="preserve"> </v>
      </c>
      <c r="V3328" s="3" t="str">
        <f t="shared" ca="1" si="687"/>
        <v xml:space="preserve"> </v>
      </c>
      <c r="W3328" s="3" t="str">
        <f t="shared" ca="1" si="688"/>
        <v xml:space="preserve"> </v>
      </c>
      <c r="X3328" s="12" t="str">
        <f t="shared" ca="1" si="689"/>
        <v xml:space="preserve"> </v>
      </c>
      <c r="Y3328" s="17" t="str">
        <f t="shared" ca="1" si="690"/>
        <v xml:space="preserve"> </v>
      </c>
      <c r="Z3328" s="17" t="str">
        <f t="shared" ca="1" si="691"/>
        <v xml:space="preserve"> </v>
      </c>
      <c r="AA3328" s="19">
        <f t="shared" ca="1" si="692"/>
        <v>41319.689485059775</v>
      </c>
      <c r="AB3328">
        <v>73424.024850227768</v>
      </c>
    </row>
    <row r="3329" spans="1:28" x14ac:dyDescent="0.25">
      <c r="A3329" s="22">
        <v>40835</v>
      </c>
      <c r="B3329" s="2">
        <v>15.1</v>
      </c>
      <c r="C3329" s="2">
        <v>14.23</v>
      </c>
      <c r="D3329" s="2">
        <v>14.32</v>
      </c>
      <c r="E3329">
        <v>6.88</v>
      </c>
      <c r="F3329">
        <v>6.09</v>
      </c>
      <c r="G3329">
        <v>6.17</v>
      </c>
      <c r="H3329" s="2">
        <v>1</v>
      </c>
      <c r="I3329" s="2">
        <v>1</v>
      </c>
      <c r="J3329" s="6">
        <f ca="1">100*(D3329-MIN(OFFSET(C3329,-$J$3+1,0):C3329))/(MAX(OFFSET(B3329,-$J$3+1,0):B3329)-MIN(OFFSET(C3329,-$J$3+1,0):C3329))</f>
        <v>71.111111111111128</v>
      </c>
      <c r="K3329" s="6">
        <f ca="1">100*(G3329-MIN(OFFSET(F3329,-$J$3+1,0):F3329))/(MAX(OFFSET(E3329,-$J$3+1,0):E3329)-MIN(OFFSET(F3329,-$J$3+1,0):F3329))</f>
        <v>57.738095238095234</v>
      </c>
      <c r="L3329" s="6">
        <f t="shared" ca="1" si="682"/>
        <v>13.373015873015895</v>
      </c>
      <c r="M3329" s="6">
        <f ca="1">100*(L3329-MIN(OFFSET(L3329,-$M$3+1,0):L3329))/(MAX(OFFSET(L3329,-$M$3+1,0):L3329)-MIN(OFFSET(L3329,-$M$3+1,0):L3329))</f>
        <v>100</v>
      </c>
      <c r="N3329" s="8">
        <f t="shared" si="683"/>
        <v>0.86999999999999922</v>
      </c>
      <c r="O3329" s="8">
        <f t="shared" si="684"/>
        <v>0.79</v>
      </c>
      <c r="P3329" s="15">
        <f ca="1">AVERAGE(N3329:OFFSET(N3329,-$P$3+1,0))*$P$4*H3329</f>
        <v>85.874999999999972</v>
      </c>
      <c r="Q3329" s="15">
        <f ca="1">AVERAGE(O3329:OFFSET(O3329,-$P$3+1,0))*$Q$4*I3329</f>
        <v>51.499999999999993</v>
      </c>
      <c r="R3329" s="11" t="str">
        <f t="shared" ca="1" si="680"/>
        <v xml:space="preserve"> </v>
      </c>
      <c r="S3329" s="11" t="str">
        <f t="shared" ca="1" si="681"/>
        <v>Sell</v>
      </c>
      <c r="T3329" s="3">
        <f t="shared" ca="1" si="685"/>
        <v>-10</v>
      </c>
      <c r="U3329" s="16">
        <f t="shared" ca="1" si="686"/>
        <v>16.674757281553397</v>
      </c>
      <c r="V3329" s="3">
        <f t="shared" ca="1" si="687"/>
        <v>14.32</v>
      </c>
      <c r="W3329" s="3">
        <f t="shared" ca="1" si="688"/>
        <v>6.17</v>
      </c>
      <c r="X3329" s="12" t="str">
        <f t="shared" ca="1" si="689"/>
        <v xml:space="preserve"> </v>
      </c>
      <c r="Y3329" s="17" t="str">
        <f t="shared" ca="1" si="690"/>
        <v xml:space="preserve"> </v>
      </c>
      <c r="Z3329" s="17" t="str">
        <f t="shared" ca="1" si="691"/>
        <v xml:space="preserve"> </v>
      </c>
      <c r="AA3329" s="19">
        <f t="shared" ca="1" si="692"/>
        <v>41319.689485059775</v>
      </c>
      <c r="AB3329">
        <v>73424.024850227768</v>
      </c>
    </row>
    <row r="3330" spans="1:28" x14ac:dyDescent="0.25">
      <c r="A3330" s="22">
        <v>40836</v>
      </c>
      <c r="B3330" s="2">
        <v>14.96</v>
      </c>
      <c r="C3330" s="2">
        <v>13.64</v>
      </c>
      <c r="D3330" s="2">
        <v>14.84</v>
      </c>
      <c r="E3330">
        <v>6.48</v>
      </c>
      <c r="F3330">
        <v>5.91</v>
      </c>
      <c r="G3330">
        <v>6.47</v>
      </c>
      <c r="H3330" s="2">
        <v>1</v>
      </c>
      <c r="I3330" s="2">
        <v>1</v>
      </c>
      <c r="J3330" s="6">
        <f ca="1">100*(D3330-MIN(OFFSET(C3330,-$J$3+1,0):C3330))/(MAX(OFFSET(B3330,-$J$3+1,0):B3330)-MIN(OFFSET(C3330,-$J$3+1,0):C3330))</f>
        <v>89.55823293172692</v>
      </c>
      <c r="K3330" s="6">
        <f ca="1">100*(G3330-MIN(OFFSET(F3330,-$J$3+1,0):F3330))/(MAX(OFFSET(E3330,-$J$3+1,0):E3330)-MIN(OFFSET(F3330,-$J$3+1,0):F3330))</f>
        <v>75.595238095238088</v>
      </c>
      <c r="L3330" s="6">
        <f t="shared" ca="1" si="682"/>
        <v>13.962994836488832</v>
      </c>
      <c r="M3330" s="6">
        <f ca="1">100*(L3330-MIN(OFFSET(L3330,-$M$3+1,0):L3330))/(MAX(OFFSET(L3330,-$M$3+1,0):L3330)-MIN(OFFSET(L3330,-$M$3+1,0):L3330))</f>
        <v>100.00000000000001</v>
      </c>
      <c r="N3330" s="8">
        <f t="shared" si="683"/>
        <v>1.3200000000000003</v>
      </c>
      <c r="O3330" s="8">
        <f t="shared" si="684"/>
        <v>0.57000000000000028</v>
      </c>
      <c r="P3330" s="15">
        <f ca="1">AVERAGE(N3330:OFFSET(N3330,-$P$3+1,0))*$P$4*H3330</f>
        <v>91.624999999999957</v>
      </c>
      <c r="Q3330" s="15">
        <f ca="1">AVERAGE(O3330:OFFSET(O3330,-$P$3+1,0))*$Q$4*I3330</f>
        <v>54.25</v>
      </c>
      <c r="R3330" s="11" t="str">
        <f t="shared" ca="1" si="680"/>
        <v xml:space="preserve"> </v>
      </c>
      <c r="S3330" s="11" t="str">
        <f t="shared" ca="1" si="681"/>
        <v>Sell</v>
      </c>
      <c r="T3330" s="3">
        <f t="shared" ca="1" si="685"/>
        <v>-10</v>
      </c>
      <c r="U3330" s="16">
        <f t="shared" ca="1" si="686"/>
        <v>16.674757281553397</v>
      </c>
      <c r="V3330" s="3">
        <f t="shared" ca="1" si="687"/>
        <v>14.32</v>
      </c>
      <c r="W3330" s="3">
        <f t="shared" ca="1" si="688"/>
        <v>6.17</v>
      </c>
      <c r="X3330" s="12">
        <f t="shared" ca="1" si="689"/>
        <v>-519.99999999999955</v>
      </c>
      <c r="Y3330" s="17">
        <f t="shared" ca="1" si="690"/>
        <v>500.2427184466016</v>
      </c>
      <c r="Z3330" s="17">
        <f t="shared" ca="1" si="691"/>
        <v>-19.757281553397945</v>
      </c>
      <c r="AA3330" s="19">
        <f t="shared" ca="1" si="692"/>
        <v>41299.932203506374</v>
      </c>
      <c r="AB3330">
        <v>73424.024850227768</v>
      </c>
    </row>
    <row r="3331" spans="1:28" x14ac:dyDescent="0.25">
      <c r="A3331" s="22">
        <v>40837</v>
      </c>
      <c r="B3331" s="2">
        <v>15.84</v>
      </c>
      <c r="C3331" s="2">
        <v>14.99</v>
      </c>
      <c r="D3331" s="2">
        <v>15.47</v>
      </c>
      <c r="E3331">
        <v>6.88</v>
      </c>
      <c r="F3331">
        <v>6.53</v>
      </c>
      <c r="G3331">
        <v>6.8</v>
      </c>
      <c r="H3331" s="2">
        <v>1</v>
      </c>
      <c r="I3331" s="2">
        <v>1</v>
      </c>
      <c r="J3331" s="6">
        <f ca="1">100*(D3331-MIN(OFFSET(C3331,-$J$3+1,0):C3331))/(MAX(OFFSET(B3331,-$J$3+1,0):B3331)-MIN(OFFSET(C3331,-$J$3+1,0):C3331))</f>
        <v>86.296296296296319</v>
      </c>
      <c r="K3331" s="6">
        <f ca="1">100*(G3331-MIN(OFFSET(F3331,-$J$3+1,0):F3331))/(MAX(OFFSET(E3331,-$J$3+1,0):E3331)-MIN(OFFSET(F3331,-$J$3+1,0):F3331))</f>
        <v>94.366197183098592</v>
      </c>
      <c r="L3331" s="6">
        <f t="shared" ca="1" si="682"/>
        <v>-8.069900886802273</v>
      </c>
      <c r="M3331" s="6">
        <f ca="1">100*(L3331-MIN(OFFSET(L3331,-$M$3+1,0):L3331))/(MAX(OFFSET(L3331,-$M$3+1,0):L3331)-MIN(OFFSET(L3331,-$M$3+1,0):L3331))</f>
        <v>6.5631000419086121</v>
      </c>
      <c r="N3331" s="8">
        <f t="shared" si="683"/>
        <v>1</v>
      </c>
      <c r="O3331" s="8">
        <f t="shared" si="684"/>
        <v>0.41000000000000014</v>
      </c>
      <c r="P3331" s="15">
        <f ca="1">AVERAGE(N3331:OFFSET(N3331,-$P$3+1,0))*$P$4*H3331</f>
        <v>97.874999999999957</v>
      </c>
      <c r="Q3331" s="15">
        <f ca="1">AVERAGE(O3331:OFFSET(O3331,-$P$3+1,0))*$Q$4*I3331</f>
        <v>56.625</v>
      </c>
      <c r="R3331" s="11" t="str">
        <f t="shared" ca="1" si="680"/>
        <v xml:space="preserve"> </v>
      </c>
      <c r="S3331" s="11" t="str">
        <f t="shared" ca="1" si="681"/>
        <v>Exit</v>
      </c>
      <c r="T3331" s="3">
        <f t="shared" ca="1" si="685"/>
        <v>-10</v>
      </c>
      <c r="U3331" s="16">
        <f t="shared" ca="1" si="686"/>
        <v>16.674757281553397</v>
      </c>
      <c r="V3331" s="3">
        <f t="shared" ca="1" si="687"/>
        <v>14.32</v>
      </c>
      <c r="W3331" s="3">
        <f t="shared" ca="1" si="688"/>
        <v>6.17</v>
      </c>
      <c r="X3331" s="12">
        <f t="shared" ca="1" si="689"/>
        <v>-630.0000000000008</v>
      </c>
      <c r="Y3331" s="17">
        <f t="shared" ca="1" si="690"/>
        <v>550.26699029126223</v>
      </c>
      <c r="Z3331" s="17">
        <f t="shared" ca="1" si="691"/>
        <v>-79.733009708738564</v>
      </c>
      <c r="AA3331" s="19">
        <f t="shared" ca="1" si="692"/>
        <v>41220.199193797635</v>
      </c>
      <c r="AB3331">
        <v>73424.024850227768</v>
      </c>
    </row>
    <row r="3332" spans="1:28" x14ac:dyDescent="0.25">
      <c r="A3332" s="22">
        <v>40840</v>
      </c>
      <c r="B3332" s="2">
        <v>15.98</v>
      </c>
      <c r="C3332" s="2">
        <v>15.41</v>
      </c>
      <c r="D3332" s="2">
        <v>15.75</v>
      </c>
      <c r="E3332">
        <v>7.27</v>
      </c>
      <c r="F3332">
        <v>6.72</v>
      </c>
      <c r="G3332">
        <v>7.05</v>
      </c>
      <c r="H3332" s="2">
        <v>1</v>
      </c>
      <c r="I3332" s="2">
        <v>1</v>
      </c>
      <c r="J3332" s="6">
        <f ca="1">100*(D3332-MIN(OFFSET(C3332,-$J$3+1,0):C3332))/(MAX(OFFSET(B3332,-$J$3+1,0):B3332)-MIN(OFFSET(C3332,-$J$3+1,0):C3332))</f>
        <v>91.90140845070421</v>
      </c>
      <c r="K3332" s="6">
        <f ca="1">100*(G3332-MIN(OFFSET(F3332,-$J$3+1,0):F3332))/(MAX(OFFSET(E3332,-$J$3+1,0):E3332)-MIN(OFFSET(F3332,-$J$3+1,0):F3332))</f>
        <v>87.845303867403331</v>
      </c>
      <c r="L3332" s="6">
        <f t="shared" ca="1" si="682"/>
        <v>4.0561045833008791</v>
      </c>
      <c r="M3332" s="6">
        <f ca="1">100*(L3332-MIN(OFFSET(L3332,-$M$3+1,0):L3332))/(MAX(OFFSET(L3332,-$M$3+1,0):L3332)-MIN(OFFSET(L3332,-$M$3+1,0):L3332))</f>
        <v>57.986951642294429</v>
      </c>
      <c r="N3332" s="8">
        <f t="shared" si="683"/>
        <v>0.57000000000000028</v>
      </c>
      <c r="O3332" s="8">
        <f t="shared" si="684"/>
        <v>0.54999999999999982</v>
      </c>
      <c r="P3332" s="15">
        <f ca="1">AVERAGE(N3332:OFFSET(N3332,-$P$3+1,0))*$P$4*H3332</f>
        <v>96.499999999999957</v>
      </c>
      <c r="Q3332" s="15">
        <f ca="1">AVERAGE(O3332:OFFSET(O3332,-$P$3+1,0))*$Q$4*I3332</f>
        <v>58.375</v>
      </c>
      <c r="R3332" s="11" t="str">
        <f t="shared" ca="1" si="680"/>
        <v xml:space="preserve"> </v>
      </c>
      <c r="S3332" s="11" t="str">
        <f t="shared" ca="1" si="681"/>
        <v xml:space="preserve"> </v>
      </c>
      <c r="T3332" s="3" t="str">
        <f t="shared" ca="1" si="685"/>
        <v xml:space="preserve"> </v>
      </c>
      <c r="U3332" s="16" t="str">
        <f t="shared" ca="1" si="686"/>
        <v xml:space="preserve"> </v>
      </c>
      <c r="V3332" s="3" t="str">
        <f t="shared" ca="1" si="687"/>
        <v xml:space="preserve"> </v>
      </c>
      <c r="W3332" s="3" t="str">
        <f t="shared" ca="1" si="688"/>
        <v xml:space="preserve"> </v>
      </c>
      <c r="X3332" s="12" t="str">
        <f t="shared" ca="1" si="689"/>
        <v xml:space="preserve"> </v>
      </c>
      <c r="Y3332" s="17" t="str">
        <f t="shared" ca="1" si="690"/>
        <v xml:space="preserve"> </v>
      </c>
      <c r="Z3332" s="17" t="str">
        <f t="shared" ca="1" si="691"/>
        <v xml:space="preserve"> </v>
      </c>
      <c r="AA3332" s="19">
        <f t="shared" ca="1" si="692"/>
        <v>41220.199193797635</v>
      </c>
      <c r="AB3332">
        <v>73424.024850227768</v>
      </c>
    </row>
    <row r="3333" spans="1:28" x14ac:dyDescent="0.25">
      <c r="A3333" s="22">
        <v>40841</v>
      </c>
      <c r="B3333" s="2">
        <v>15.58</v>
      </c>
      <c r="C3333" s="2">
        <v>14.7</v>
      </c>
      <c r="D3333" s="2">
        <v>14.74</v>
      </c>
      <c r="E3333">
        <v>7.05</v>
      </c>
      <c r="F3333">
        <v>6.42</v>
      </c>
      <c r="G3333">
        <v>6.47</v>
      </c>
      <c r="H3333" s="2">
        <v>1</v>
      </c>
      <c r="I3333" s="2">
        <v>1</v>
      </c>
      <c r="J3333" s="6">
        <f ca="1">100*(D3333-MIN(OFFSET(C3333,-$J$3+1,0):C3333))/(MAX(OFFSET(B3333,-$J$3+1,0):B3333)-MIN(OFFSET(C3333,-$J$3+1,0):C3333))</f>
        <v>56.338028169014081</v>
      </c>
      <c r="K3333" s="6">
        <f ca="1">100*(G3333-MIN(OFFSET(F3333,-$J$3+1,0):F3333))/(MAX(OFFSET(E3333,-$J$3+1,0):E3333)-MIN(OFFSET(F3333,-$J$3+1,0):F3333))</f>
        <v>55.80110497237569</v>
      </c>
      <c r="L3333" s="6">
        <f t="shared" ca="1" si="682"/>
        <v>0.53692319663839072</v>
      </c>
      <c r="M3333" s="6">
        <f ca="1">100*(L3333-MIN(OFFSET(L3333,-$M$3+1,0):L3333))/(MAX(OFFSET(L3333,-$M$3+1,0):L3333)-MIN(OFFSET(L3333,-$M$3+1,0):L3333))</f>
        <v>43.062839837400752</v>
      </c>
      <c r="N3333" s="8">
        <f t="shared" si="683"/>
        <v>1.0500000000000007</v>
      </c>
      <c r="O3333" s="8">
        <f t="shared" si="684"/>
        <v>0.62999999999999989</v>
      </c>
      <c r="P3333" s="15">
        <f ca="1">AVERAGE(N3333:OFFSET(N3333,-$P$3+1,0))*$P$4*H3333</f>
        <v>99.874999999999986</v>
      </c>
      <c r="Q3333" s="15">
        <f ca="1">AVERAGE(O3333:OFFSET(O3333,-$P$3+1,0))*$Q$4*I3333</f>
        <v>59.25</v>
      </c>
      <c r="R3333" s="11" t="str">
        <f t="shared" ca="1" si="680"/>
        <v xml:space="preserve"> </v>
      </c>
      <c r="S3333" s="11" t="str">
        <f t="shared" ca="1" si="681"/>
        <v xml:space="preserve"> </v>
      </c>
      <c r="T3333" s="3" t="str">
        <f t="shared" ca="1" si="685"/>
        <v xml:space="preserve"> </v>
      </c>
      <c r="U3333" s="16" t="str">
        <f t="shared" ca="1" si="686"/>
        <v xml:space="preserve"> </v>
      </c>
      <c r="V3333" s="3" t="str">
        <f t="shared" ca="1" si="687"/>
        <v xml:space="preserve"> </v>
      </c>
      <c r="W3333" s="3" t="str">
        <f t="shared" ca="1" si="688"/>
        <v xml:space="preserve"> </v>
      </c>
      <c r="X3333" s="12" t="str">
        <f t="shared" ca="1" si="689"/>
        <v xml:space="preserve"> </v>
      </c>
      <c r="Y3333" s="17" t="str">
        <f t="shared" ca="1" si="690"/>
        <v xml:space="preserve"> </v>
      </c>
      <c r="Z3333" s="17" t="str">
        <f t="shared" ca="1" si="691"/>
        <v xml:space="preserve"> </v>
      </c>
      <c r="AA3333" s="19">
        <f t="shared" ca="1" si="692"/>
        <v>41220.199193797635</v>
      </c>
      <c r="AB3333">
        <v>73424.024850227768</v>
      </c>
    </row>
    <row r="3334" spans="1:28" x14ac:dyDescent="0.25">
      <c r="A3334" s="22">
        <v>40842</v>
      </c>
      <c r="B3334" s="2">
        <v>15.33</v>
      </c>
      <c r="C3334" s="2">
        <v>14.68</v>
      </c>
      <c r="D3334" s="2">
        <v>15.22</v>
      </c>
      <c r="E3334">
        <v>6.82</v>
      </c>
      <c r="F3334">
        <v>6.39</v>
      </c>
      <c r="G3334">
        <v>6.7</v>
      </c>
      <c r="H3334" s="2">
        <v>1</v>
      </c>
      <c r="I3334" s="2">
        <v>1</v>
      </c>
      <c r="J3334" s="6">
        <f ca="1">100*(D3334-MIN(OFFSET(C3334,-$J$3+1,0):C3334))/(MAX(OFFSET(B3334,-$J$3+1,0):B3334)-MIN(OFFSET(C3334,-$J$3+1,0):C3334))</f>
        <v>73.239436619718319</v>
      </c>
      <c r="K3334" s="6">
        <f ca="1">100*(G3334-MIN(OFFSET(F3334,-$J$3+1,0):F3334))/(MAX(OFFSET(E3334,-$J$3+1,0):E3334)-MIN(OFFSET(F3334,-$J$3+1,0):F3334))</f>
        <v>68.508287292817712</v>
      </c>
      <c r="L3334" s="6">
        <f t="shared" ca="1" si="682"/>
        <v>4.7311493269006064</v>
      </c>
      <c r="M3334" s="6">
        <f ca="1">100*(L3334-MIN(OFFSET(L3334,-$M$3+1,0):L3334))/(MAX(OFFSET(L3334,-$M$3+1,0):L3334)-MIN(OFFSET(L3334,-$M$3+1,0):L3334))</f>
        <v>60.849675133891012</v>
      </c>
      <c r="N3334" s="8">
        <f t="shared" si="683"/>
        <v>0.65000000000000036</v>
      </c>
      <c r="O3334" s="8">
        <f t="shared" si="684"/>
        <v>0.4300000000000006</v>
      </c>
      <c r="P3334" s="15">
        <f ca="1">AVERAGE(N3334:OFFSET(N3334,-$P$3+1,0))*$P$4*H3334</f>
        <v>100.62499999999999</v>
      </c>
      <c r="Q3334" s="15">
        <f ca="1">AVERAGE(O3334:OFFSET(O3334,-$P$3+1,0))*$Q$4*I3334</f>
        <v>59.375000000000014</v>
      </c>
      <c r="R3334" s="11" t="str">
        <f t="shared" ca="1" si="680"/>
        <v xml:space="preserve"> </v>
      </c>
      <c r="S3334" s="11" t="str">
        <f t="shared" ca="1" si="681"/>
        <v xml:space="preserve"> </v>
      </c>
      <c r="T3334" s="3" t="str">
        <f t="shared" ca="1" si="685"/>
        <v xml:space="preserve"> </v>
      </c>
      <c r="U3334" s="16" t="str">
        <f t="shared" ca="1" si="686"/>
        <v xml:space="preserve"> </v>
      </c>
      <c r="V3334" s="3" t="str">
        <f t="shared" ca="1" si="687"/>
        <v xml:space="preserve"> </v>
      </c>
      <c r="W3334" s="3" t="str">
        <f t="shared" ca="1" si="688"/>
        <v xml:space="preserve"> </v>
      </c>
      <c r="X3334" s="12" t="str">
        <f t="shared" ca="1" si="689"/>
        <v xml:space="preserve"> </v>
      </c>
      <c r="Y3334" s="17" t="str">
        <f t="shared" ca="1" si="690"/>
        <v xml:space="preserve"> </v>
      </c>
      <c r="Z3334" s="17" t="str">
        <f t="shared" ca="1" si="691"/>
        <v xml:space="preserve"> </v>
      </c>
      <c r="AA3334" s="19">
        <f t="shared" ca="1" si="692"/>
        <v>41220.199193797635</v>
      </c>
      <c r="AB3334">
        <v>73424.024850227768</v>
      </c>
    </row>
    <row r="3335" spans="1:28" x14ac:dyDescent="0.25">
      <c r="A3335" s="22">
        <v>40843</v>
      </c>
      <c r="B3335" s="2">
        <v>16.14</v>
      </c>
      <c r="C3335" s="2">
        <v>15.23</v>
      </c>
      <c r="D3335" s="2">
        <v>15.92</v>
      </c>
      <c r="E3335">
        <v>7.2</v>
      </c>
      <c r="F3335">
        <v>6.75</v>
      </c>
      <c r="G3335">
        <v>6.92</v>
      </c>
      <c r="H3335" s="2">
        <v>1</v>
      </c>
      <c r="I3335" s="2">
        <v>1</v>
      </c>
      <c r="J3335" s="6">
        <f ca="1">100*(D3335-MIN(OFFSET(C3335,-$J$3+1,0):C3335))/(MAX(OFFSET(B3335,-$J$3+1,0):B3335)-MIN(OFFSET(C3335,-$J$3+1,0):C3335))</f>
        <v>92.666666666666643</v>
      </c>
      <c r="K3335" s="6">
        <f ca="1">100*(G3335-MIN(OFFSET(F3335,-$J$3+1,0):F3335))/(MAX(OFFSET(E3335,-$J$3+1,0):E3335)-MIN(OFFSET(F3335,-$J$3+1,0):F3335))</f>
        <v>80.662983425414382</v>
      </c>
      <c r="L3335" s="6">
        <f t="shared" ca="1" si="682"/>
        <v>12.003683241252261</v>
      </c>
      <c r="M3335" s="6">
        <f ca="1">100*(L3335-MIN(OFFSET(L3335,-$M$3+1,0):L3335))/(MAX(OFFSET(L3335,-$M$3+1,0):L3335)-MIN(OFFSET(L3335,-$M$3+1,0):L3335))</f>
        <v>91.107335050992091</v>
      </c>
      <c r="N3335" s="8">
        <f t="shared" si="683"/>
        <v>0.91999999999999993</v>
      </c>
      <c r="O3335" s="8">
        <f t="shared" si="684"/>
        <v>0.5</v>
      </c>
      <c r="P3335" s="15">
        <f ca="1">AVERAGE(N3335:OFFSET(N3335,-$P$3+1,0))*$P$4*H3335</f>
        <v>102.875</v>
      </c>
      <c r="Q3335" s="15">
        <f ca="1">AVERAGE(O3335:OFFSET(O3335,-$P$3+1,0))*$Q$4*I3335</f>
        <v>60.125000000000007</v>
      </c>
      <c r="R3335" s="11" t="str">
        <f t="shared" ca="1" si="680"/>
        <v xml:space="preserve"> </v>
      </c>
      <c r="S3335" s="11" t="str">
        <f t="shared" ca="1" si="681"/>
        <v xml:space="preserve"> </v>
      </c>
      <c r="T3335" s="3" t="str">
        <f t="shared" ca="1" si="685"/>
        <v xml:space="preserve"> </v>
      </c>
      <c r="U3335" s="16" t="str">
        <f t="shared" ca="1" si="686"/>
        <v xml:space="preserve"> </v>
      </c>
      <c r="V3335" s="3" t="str">
        <f t="shared" ca="1" si="687"/>
        <v xml:space="preserve"> </v>
      </c>
      <c r="W3335" s="3" t="str">
        <f t="shared" ca="1" si="688"/>
        <v xml:space="preserve"> </v>
      </c>
      <c r="X3335" s="12" t="str">
        <f t="shared" ca="1" si="689"/>
        <v xml:space="preserve"> </v>
      </c>
      <c r="Y3335" s="17" t="str">
        <f t="shared" ca="1" si="690"/>
        <v xml:space="preserve"> </v>
      </c>
      <c r="Z3335" s="17" t="str">
        <f t="shared" ca="1" si="691"/>
        <v xml:space="preserve"> </v>
      </c>
      <c r="AA3335" s="19">
        <f t="shared" ca="1" si="692"/>
        <v>41220.199193797635</v>
      </c>
      <c r="AB3335">
        <v>73424.024850227768</v>
      </c>
    </row>
    <row r="3336" spans="1:28" x14ac:dyDescent="0.25">
      <c r="A3336" s="22">
        <v>40844</v>
      </c>
      <c r="B3336" s="2">
        <v>15.92</v>
      </c>
      <c r="C3336" s="2">
        <v>15.4</v>
      </c>
      <c r="D3336" s="2">
        <v>15.78</v>
      </c>
      <c r="E3336">
        <v>6.97</v>
      </c>
      <c r="F3336">
        <v>6.42</v>
      </c>
      <c r="G3336">
        <v>6.74</v>
      </c>
      <c r="H3336" s="2">
        <v>1</v>
      </c>
      <c r="I3336" s="2">
        <v>1</v>
      </c>
      <c r="J3336" s="6">
        <f ca="1">100*(D3336-MIN(OFFSET(C3336,-$J$3+1,0):C3336))/(MAX(OFFSET(B3336,-$J$3+1,0):B3336)-MIN(OFFSET(C3336,-$J$3+1,0):C3336))</f>
        <v>87.999999999999957</v>
      </c>
      <c r="K3336" s="6">
        <f ca="1">100*(G3336-MIN(OFFSET(F3336,-$J$3+1,0):F3336))/(MAX(OFFSET(E3336,-$J$3+1,0):E3336)-MIN(OFFSET(F3336,-$J$3+1,0):F3336))</f>
        <v>70.718232044198928</v>
      </c>
      <c r="L3336" s="6">
        <f t="shared" ca="1" si="682"/>
        <v>17.28176795580103</v>
      </c>
      <c r="M3336" s="6">
        <f ca="1">100*(L3336-MIN(OFFSET(L3336,-$M$3+1,0):L3336))/(MAX(OFFSET(L3336,-$M$3+1,0):L3336)-MIN(OFFSET(L3336,-$M$3+1,0):L3336))</f>
        <v>100</v>
      </c>
      <c r="N3336" s="8">
        <f t="shared" si="683"/>
        <v>0.51999999999999957</v>
      </c>
      <c r="O3336" s="8">
        <f t="shared" si="684"/>
        <v>0.54999999999999982</v>
      </c>
      <c r="P3336" s="15">
        <f ca="1">AVERAGE(N3336:OFFSET(N3336,-$P$3+1,0))*$P$4*H3336</f>
        <v>86.25</v>
      </c>
      <c r="Q3336" s="15">
        <f ca="1">AVERAGE(O3336:OFFSET(O3336,-$P$3+1,0))*$Q$4*I3336</f>
        <v>55.375000000000007</v>
      </c>
      <c r="R3336" s="11" t="str">
        <f t="shared" ca="1" si="680"/>
        <v xml:space="preserve"> </v>
      </c>
      <c r="S3336" s="11" t="str">
        <f t="shared" ca="1" si="681"/>
        <v>Sell</v>
      </c>
      <c r="T3336" s="3">
        <f t="shared" ca="1" si="685"/>
        <v>-10</v>
      </c>
      <c r="U3336" s="16">
        <f t="shared" ca="1" si="686"/>
        <v>15.575620767494355</v>
      </c>
      <c r="V3336" s="3">
        <f t="shared" ca="1" si="687"/>
        <v>15.78</v>
      </c>
      <c r="W3336" s="3">
        <f t="shared" ca="1" si="688"/>
        <v>6.74</v>
      </c>
      <c r="X3336" s="12" t="str">
        <f t="shared" ca="1" si="689"/>
        <v xml:space="preserve"> </v>
      </c>
      <c r="Y3336" s="17" t="str">
        <f t="shared" ca="1" si="690"/>
        <v xml:space="preserve"> </v>
      </c>
      <c r="Z3336" s="17" t="str">
        <f t="shared" ca="1" si="691"/>
        <v xml:space="preserve"> </v>
      </c>
      <c r="AA3336" s="19">
        <f t="shared" ca="1" si="692"/>
        <v>41220.199193797635</v>
      </c>
      <c r="AB3336">
        <v>73424.024850227768</v>
      </c>
    </row>
    <row r="3337" spans="1:28" x14ac:dyDescent="0.25">
      <c r="A3337" s="22">
        <v>40847</v>
      </c>
      <c r="B3337" s="2">
        <v>15.7</v>
      </c>
      <c r="C3337" s="2">
        <v>15.27</v>
      </c>
      <c r="D3337" s="2">
        <v>15.28</v>
      </c>
      <c r="E3337">
        <v>6.64</v>
      </c>
      <c r="F3337">
        <v>6.22</v>
      </c>
      <c r="G3337">
        <v>6.24</v>
      </c>
      <c r="H3337" s="2">
        <v>1</v>
      </c>
      <c r="I3337" s="2">
        <v>1</v>
      </c>
      <c r="J3337" s="6">
        <f ca="1">100*(D3337-MIN(OFFSET(C3337,-$J$3+1,0):C3337))/(MAX(OFFSET(B3337,-$J$3+1,0):B3337)-MIN(OFFSET(C3337,-$J$3+1,0):C3337))</f>
        <v>71.3333333333333</v>
      </c>
      <c r="K3337" s="6">
        <f ca="1">100*(G3337-MIN(OFFSET(F3337,-$J$3+1,0):F3337))/(MAX(OFFSET(E3337,-$J$3+1,0):E3337)-MIN(OFFSET(F3337,-$J$3+1,0):F3337))</f>
        <v>43.093922651933724</v>
      </c>
      <c r="L3337" s="6">
        <f t="shared" ca="1" si="682"/>
        <v>28.239410681399576</v>
      </c>
      <c r="M3337" s="6">
        <f ca="1">100*(L3337-MIN(OFFSET(L3337,-$M$3+1,0):L3337))/(MAX(OFFSET(L3337,-$M$3+1,0):L3337)-MIN(OFFSET(L3337,-$M$3+1,0):L3337))</f>
        <v>100</v>
      </c>
      <c r="N3337" s="8">
        <f t="shared" si="683"/>
        <v>0.50999999999999979</v>
      </c>
      <c r="O3337" s="8">
        <f t="shared" si="684"/>
        <v>0.52000000000000046</v>
      </c>
      <c r="P3337" s="15">
        <f ca="1">AVERAGE(N3337:OFFSET(N3337,-$P$3+1,0))*$P$4*H3337</f>
        <v>81.750000000000014</v>
      </c>
      <c r="Q3337" s="15">
        <f ca="1">AVERAGE(O3337:OFFSET(O3337,-$P$3+1,0))*$Q$4*I3337</f>
        <v>52.000000000000014</v>
      </c>
      <c r="R3337" s="11" t="str">
        <f t="shared" ca="1" si="680"/>
        <v xml:space="preserve"> </v>
      </c>
      <c r="S3337" s="11" t="str">
        <f t="shared" ca="1" si="681"/>
        <v>Sell</v>
      </c>
      <c r="T3337" s="3">
        <f t="shared" ca="1" si="685"/>
        <v>-10</v>
      </c>
      <c r="U3337" s="16">
        <f t="shared" ca="1" si="686"/>
        <v>15.575620767494355</v>
      </c>
      <c r="V3337" s="3">
        <f t="shared" ca="1" si="687"/>
        <v>15.78</v>
      </c>
      <c r="W3337" s="3">
        <f t="shared" ca="1" si="688"/>
        <v>6.74</v>
      </c>
      <c r="X3337" s="12">
        <f t="shared" ca="1" si="689"/>
        <v>500</v>
      </c>
      <c r="Y3337" s="17">
        <f t="shared" ca="1" si="690"/>
        <v>-778.7810383747177</v>
      </c>
      <c r="Z3337" s="17">
        <f t="shared" ca="1" si="691"/>
        <v>-278.7810383747177</v>
      </c>
      <c r="AA3337" s="19">
        <f t="shared" ca="1" si="692"/>
        <v>40941.418155422914</v>
      </c>
      <c r="AB3337">
        <v>73145.243811853055</v>
      </c>
    </row>
    <row r="3338" spans="1:28" x14ac:dyDescent="0.25">
      <c r="A3338" s="22">
        <v>40848</v>
      </c>
      <c r="B3338" s="2">
        <v>15.09</v>
      </c>
      <c r="C3338" s="2">
        <v>14.37</v>
      </c>
      <c r="D3338" s="2">
        <v>14.54</v>
      </c>
      <c r="E3338">
        <v>6.11</v>
      </c>
      <c r="F3338">
        <v>5.74</v>
      </c>
      <c r="G3338">
        <v>5.9</v>
      </c>
      <c r="H3338" s="2">
        <v>1</v>
      </c>
      <c r="I3338" s="2">
        <v>1</v>
      </c>
      <c r="J3338" s="6">
        <f ca="1">100*(D3338-MIN(OFFSET(C3338,-$J$3+1,0):C3338))/(MAX(OFFSET(B3338,-$J$3+1,0):B3338)-MIN(OFFSET(C3338,-$J$3+1,0):C3338))</f>
        <v>35.999999999999943</v>
      </c>
      <c r="K3338" s="6">
        <f ca="1">100*(G3338-MIN(OFFSET(F3338,-$J$3+1,0):F3338))/(MAX(OFFSET(E3338,-$J$3+1,0):E3338)-MIN(OFFSET(F3338,-$J$3+1,0):F3338))</f>
        <v>10.457516339869295</v>
      </c>
      <c r="L3338" s="6">
        <f t="shared" ca="1" si="682"/>
        <v>25.54248366013065</v>
      </c>
      <c r="M3338" s="6">
        <f ca="1">100*(L3338-MIN(OFFSET(L3338,-$M$3+1,0):L3338))/(MAX(OFFSET(L3338,-$M$3+1,0):L3338)-MIN(OFFSET(L3338,-$M$3+1,0):L3338))</f>
        <v>92.5723542948394</v>
      </c>
      <c r="N3338" s="8">
        <f t="shared" si="683"/>
        <v>0.91000000000000014</v>
      </c>
      <c r="O3338" s="8">
        <f t="shared" si="684"/>
        <v>0.5</v>
      </c>
      <c r="P3338" s="15">
        <f ca="1">AVERAGE(N3338:OFFSET(N3338,-$P$3+1,0))*$P$4*H3338</f>
        <v>76.625000000000014</v>
      </c>
      <c r="Q3338" s="15">
        <f ca="1">AVERAGE(O3338:OFFSET(O3338,-$P$3+1,0))*$Q$4*I3338</f>
        <v>51.125000000000007</v>
      </c>
      <c r="R3338" s="11" t="str">
        <f t="shared" ca="1" si="680"/>
        <v xml:space="preserve"> </v>
      </c>
      <c r="S3338" s="11" t="str">
        <f t="shared" ca="1" si="681"/>
        <v>Sell</v>
      </c>
      <c r="T3338" s="3">
        <f t="shared" ca="1" si="685"/>
        <v>-10</v>
      </c>
      <c r="U3338" s="16">
        <f t="shared" ca="1" si="686"/>
        <v>15.575620767494355</v>
      </c>
      <c r="V3338" s="3">
        <f t="shared" ca="1" si="687"/>
        <v>15.78</v>
      </c>
      <c r="W3338" s="3">
        <f t="shared" ca="1" si="688"/>
        <v>6.74</v>
      </c>
      <c r="X3338" s="12">
        <f t="shared" ca="1" si="689"/>
        <v>740.00000000000023</v>
      </c>
      <c r="Y3338" s="17">
        <f t="shared" ca="1" si="690"/>
        <v>-529.57110609480787</v>
      </c>
      <c r="Z3338" s="17">
        <f t="shared" ca="1" si="691"/>
        <v>210.42889390519235</v>
      </c>
      <c r="AA3338" s="19">
        <f t="shared" ca="1" si="692"/>
        <v>41151.847049328106</v>
      </c>
      <c r="AB3338">
        <v>73355.672705758247</v>
      </c>
    </row>
    <row r="3339" spans="1:28" x14ac:dyDescent="0.25">
      <c r="A3339" s="22">
        <v>40849</v>
      </c>
      <c r="B3339" s="2">
        <v>15.41</v>
      </c>
      <c r="C3339" s="2">
        <v>14.69</v>
      </c>
      <c r="D3339" s="2">
        <v>15.25</v>
      </c>
      <c r="E3339">
        <v>6.32</v>
      </c>
      <c r="F3339">
        <v>5.74</v>
      </c>
      <c r="G3339">
        <v>5.86</v>
      </c>
      <c r="H3339" s="2">
        <v>1</v>
      </c>
      <c r="I3339" s="2">
        <v>1</v>
      </c>
      <c r="J3339" s="6">
        <f ca="1">100*(D3339-MIN(OFFSET(C3339,-$J$3+1,0):C3339))/(MAX(OFFSET(B3339,-$J$3+1,0):B3339)-MIN(OFFSET(C3339,-$J$3+1,0):C3339))</f>
        <v>64.399999999999977</v>
      </c>
      <c r="K3339" s="6">
        <f ca="1">100*(G3339-MIN(OFFSET(F3339,-$J$3+1,0):F3339))/(MAX(OFFSET(E3339,-$J$3+1,0):E3339)-MIN(OFFSET(F3339,-$J$3+1,0):F3339))</f>
        <v>7.8431372549019711</v>
      </c>
      <c r="L3339" s="6">
        <f t="shared" ca="1" si="682"/>
        <v>56.556862745098009</v>
      </c>
      <c r="M3339" s="6">
        <f ca="1">100*(L3339-MIN(OFFSET(L3339,-$M$3+1,0):L3339))/(MAX(OFFSET(L3339,-$M$3+1,0):L3339)-MIN(OFFSET(L3339,-$M$3+1,0):L3339))</f>
        <v>100</v>
      </c>
      <c r="N3339" s="8">
        <f t="shared" si="683"/>
        <v>0.87000000000000099</v>
      </c>
      <c r="O3339" s="8">
        <f t="shared" si="684"/>
        <v>0.58000000000000007</v>
      </c>
      <c r="P3339" s="15">
        <f ca="1">AVERAGE(N3339:OFFSET(N3339,-$P$3+1,0))*$P$4*H3339</f>
        <v>75.000000000000028</v>
      </c>
      <c r="Q3339" s="15">
        <f ca="1">AVERAGE(O3339:OFFSET(O3339,-$P$3+1,0))*$Q$4*I3339</f>
        <v>53.250000000000007</v>
      </c>
      <c r="R3339" s="11" t="str">
        <f t="shared" ca="1" si="680"/>
        <v xml:space="preserve"> </v>
      </c>
      <c r="S3339" s="11" t="str">
        <f t="shared" ca="1" si="681"/>
        <v>Sell</v>
      </c>
      <c r="T3339" s="3">
        <f t="shared" ca="1" si="685"/>
        <v>-10</v>
      </c>
      <c r="U3339" s="16">
        <f t="shared" ca="1" si="686"/>
        <v>15.575620767494355</v>
      </c>
      <c r="V3339" s="3">
        <f t="shared" ca="1" si="687"/>
        <v>15.78</v>
      </c>
      <c r="W3339" s="3">
        <f t="shared" ca="1" si="688"/>
        <v>6.74</v>
      </c>
      <c r="X3339" s="12">
        <f t="shared" ca="1" si="689"/>
        <v>-710.00000000000091</v>
      </c>
      <c r="Y3339" s="17">
        <f t="shared" ca="1" si="690"/>
        <v>-62.302483069977477</v>
      </c>
      <c r="Z3339" s="17">
        <f t="shared" ca="1" si="691"/>
        <v>-772.30248306997839</v>
      </c>
      <c r="AA3339" s="19">
        <f t="shared" ca="1" si="692"/>
        <v>40379.544566258126</v>
      </c>
      <c r="AB3339">
        <v>73355.672705758247</v>
      </c>
    </row>
    <row r="3340" spans="1:28" x14ac:dyDescent="0.25">
      <c r="A3340" s="22">
        <v>40850</v>
      </c>
      <c r="B3340" s="2">
        <v>15.89</v>
      </c>
      <c r="C3340" s="2">
        <v>14.94</v>
      </c>
      <c r="D3340" s="2">
        <v>15.8</v>
      </c>
      <c r="E3340">
        <v>6.38</v>
      </c>
      <c r="F3340">
        <v>5.85</v>
      </c>
      <c r="G3340">
        <v>6.31</v>
      </c>
      <c r="H3340" s="2">
        <v>1</v>
      </c>
      <c r="I3340" s="2">
        <v>1</v>
      </c>
      <c r="J3340" s="6">
        <f ca="1">100*(D3340-MIN(OFFSET(C3340,-$J$3+1,0):C3340))/(MAX(OFFSET(B3340,-$J$3+1,0):B3340)-MIN(OFFSET(C3340,-$J$3+1,0):C3340))</f>
        <v>80.790960451977426</v>
      </c>
      <c r="K3340" s="6">
        <f ca="1">100*(G3340-MIN(OFFSET(F3340,-$J$3+1,0):F3340))/(MAX(OFFSET(E3340,-$J$3+1,0):E3340)-MIN(OFFSET(F3340,-$J$3+1,0):F3340))</f>
        <v>37.254901960784295</v>
      </c>
      <c r="L3340" s="6">
        <f t="shared" ca="1" si="682"/>
        <v>43.536058491193131</v>
      </c>
      <c r="M3340" s="6">
        <f ca="1">100*(L3340-MIN(OFFSET(L3340,-$M$3+1,0):L3340))/(MAX(OFFSET(L3340,-$M$3+1,0):L3340)-MIN(OFFSET(L3340,-$M$3+1,0):L3340))</f>
        <v>79.85230340781338</v>
      </c>
      <c r="N3340" s="8">
        <f t="shared" si="683"/>
        <v>0.95000000000000107</v>
      </c>
      <c r="O3340" s="8">
        <f t="shared" si="684"/>
        <v>0.53000000000000025</v>
      </c>
      <c r="P3340" s="15">
        <f ca="1">AVERAGE(N3340:OFFSET(N3340,-$P$3+1,0))*$P$4*H3340</f>
        <v>79.750000000000028</v>
      </c>
      <c r="Q3340" s="15">
        <f ca="1">AVERAGE(O3340:OFFSET(O3340,-$P$3+1,0))*$Q$4*I3340</f>
        <v>53.000000000000014</v>
      </c>
      <c r="R3340" s="11" t="str">
        <f t="shared" ca="1" si="680"/>
        <v xml:space="preserve"> </v>
      </c>
      <c r="S3340" s="11" t="str">
        <f t="shared" ca="1" si="681"/>
        <v>Sell</v>
      </c>
      <c r="T3340" s="3">
        <f t="shared" ca="1" si="685"/>
        <v>-10</v>
      </c>
      <c r="U3340" s="16">
        <f t="shared" ca="1" si="686"/>
        <v>15.575620767494355</v>
      </c>
      <c r="V3340" s="3">
        <f t="shared" ca="1" si="687"/>
        <v>15.78</v>
      </c>
      <c r="W3340" s="3">
        <f t="shared" ca="1" si="688"/>
        <v>6.74</v>
      </c>
      <c r="X3340" s="12">
        <f t="shared" ca="1" si="689"/>
        <v>-550.00000000000068</v>
      </c>
      <c r="Y3340" s="17">
        <f t="shared" ca="1" si="690"/>
        <v>700.90293453724485</v>
      </c>
      <c r="Z3340" s="17">
        <f t="shared" ca="1" si="691"/>
        <v>150.90293453724416</v>
      </c>
      <c r="AA3340" s="19">
        <f t="shared" ca="1" si="692"/>
        <v>40530.447500795373</v>
      </c>
      <c r="AB3340">
        <v>73355.672705758247</v>
      </c>
    </row>
    <row r="3341" spans="1:28" x14ac:dyDescent="0.25">
      <c r="A3341" s="22">
        <v>40851</v>
      </c>
      <c r="B3341" s="2">
        <v>16.02</v>
      </c>
      <c r="C3341" s="2">
        <v>15.54</v>
      </c>
      <c r="D3341" s="2">
        <v>15.9</v>
      </c>
      <c r="E3341">
        <v>6.51</v>
      </c>
      <c r="F3341">
        <v>6.15</v>
      </c>
      <c r="G3341">
        <v>6.41</v>
      </c>
      <c r="H3341" s="2">
        <v>1</v>
      </c>
      <c r="I3341" s="2">
        <v>1</v>
      </c>
      <c r="J3341" s="6">
        <f ca="1">100*(D3341-MIN(OFFSET(C3341,-$J$3+1,0):C3341))/(MAX(OFFSET(B3341,-$J$3+1,0):B3341)-MIN(OFFSET(C3341,-$J$3+1,0):C3341))</f>
        <v>86.440677966101688</v>
      </c>
      <c r="K3341" s="6">
        <f ca="1">100*(G3341-MIN(OFFSET(F3341,-$J$3+1,0):F3341))/(MAX(OFFSET(E3341,-$J$3+1,0):E3341)-MIN(OFFSET(F3341,-$J$3+1,0):F3341))</f>
        <v>43.790849673202629</v>
      </c>
      <c r="L3341" s="6">
        <f t="shared" ca="1" si="682"/>
        <v>42.649828292899059</v>
      </c>
      <c r="M3341" s="6">
        <f ca="1">100*(L3341-MIN(OFFSET(L3341,-$M$3+1,0):L3341))/(MAX(OFFSET(L3341,-$M$3+1,0):L3341)-MIN(OFFSET(L3341,-$M$3+1,0):L3341))</f>
        <v>75.174849233514834</v>
      </c>
      <c r="N3341" s="8">
        <f t="shared" si="683"/>
        <v>0.48000000000000043</v>
      </c>
      <c r="O3341" s="8">
        <f t="shared" si="684"/>
        <v>0.35999999999999943</v>
      </c>
      <c r="P3341" s="15">
        <f ca="1">AVERAGE(N3341:OFFSET(N3341,-$P$3+1,0))*$P$4*H3341</f>
        <v>72.625000000000028</v>
      </c>
      <c r="Q3341" s="15">
        <f ca="1">AVERAGE(O3341:OFFSET(O3341,-$P$3+1,0))*$Q$4*I3341</f>
        <v>49.625000000000007</v>
      </c>
      <c r="R3341" s="11" t="str">
        <f t="shared" ca="1" si="680"/>
        <v xml:space="preserve"> </v>
      </c>
      <c r="S3341" s="11" t="str">
        <f t="shared" ca="1" si="681"/>
        <v>Sell</v>
      </c>
      <c r="T3341" s="3">
        <f t="shared" ca="1" si="685"/>
        <v>-10</v>
      </c>
      <c r="U3341" s="16">
        <f t="shared" ca="1" si="686"/>
        <v>15.575620767494355</v>
      </c>
      <c r="V3341" s="3">
        <f t="shared" ca="1" si="687"/>
        <v>15.78</v>
      </c>
      <c r="W3341" s="3">
        <f t="shared" ca="1" si="688"/>
        <v>6.74</v>
      </c>
      <c r="X3341" s="12">
        <f t="shared" ca="1" si="689"/>
        <v>-99.999999999999645</v>
      </c>
      <c r="Y3341" s="17">
        <f t="shared" ca="1" si="690"/>
        <v>155.75620767494439</v>
      </c>
      <c r="Z3341" s="17">
        <f t="shared" ca="1" si="691"/>
        <v>55.756207674944747</v>
      </c>
      <c r="AA3341" s="19">
        <f t="shared" ca="1" si="692"/>
        <v>40586.203708470319</v>
      </c>
      <c r="AB3341">
        <v>73355.672705758247</v>
      </c>
    </row>
    <row r="3342" spans="1:28" x14ac:dyDescent="0.25">
      <c r="A3342" s="22">
        <v>40854</v>
      </c>
      <c r="B3342" s="2">
        <v>16.37</v>
      </c>
      <c r="C3342" s="2">
        <v>15.75</v>
      </c>
      <c r="D3342" s="2">
        <v>16.21</v>
      </c>
      <c r="E3342">
        <v>6.59</v>
      </c>
      <c r="F3342">
        <v>6.24</v>
      </c>
      <c r="G3342">
        <v>6.52</v>
      </c>
      <c r="H3342" s="2">
        <v>1</v>
      </c>
      <c r="I3342" s="2">
        <v>1</v>
      </c>
      <c r="J3342" s="6">
        <f ca="1">100*(D3342-MIN(OFFSET(C3342,-$J$3+1,0):C3342))/(MAX(OFFSET(B3342,-$J$3+1,0):B3342)-MIN(OFFSET(C3342,-$J$3+1,0):C3342))</f>
        <v>92</v>
      </c>
      <c r="K3342" s="6">
        <f ca="1">100*(G3342-MIN(OFFSET(F3342,-$J$3+1,0):F3342))/(MAX(OFFSET(E3342,-$J$3+1,0):E3342)-MIN(OFFSET(F3342,-$J$3+1,0):F3342))</f>
        <v>53.424657534246535</v>
      </c>
      <c r="L3342" s="6">
        <f t="shared" ca="1" si="682"/>
        <v>38.575342465753465</v>
      </c>
      <c r="M3342" s="6">
        <f ca="1">100*(L3342-MIN(OFFSET(L3342,-$M$3+1,0):L3342))/(MAX(OFFSET(L3342,-$M$3+1,0):L3342)-MIN(OFFSET(L3342,-$M$3+1,0):L3342))</f>
        <v>67.901571432811409</v>
      </c>
      <c r="N3342" s="8">
        <f t="shared" si="683"/>
        <v>0.62000000000000099</v>
      </c>
      <c r="O3342" s="8">
        <f t="shared" si="684"/>
        <v>0.34999999999999964</v>
      </c>
      <c r="P3342" s="15">
        <f ca="1">AVERAGE(N3342:OFFSET(N3342,-$P$3+1,0))*$P$4*H3342</f>
        <v>72.250000000000043</v>
      </c>
      <c r="Q3342" s="15">
        <f ca="1">AVERAGE(O3342:OFFSET(O3342,-$P$3+1,0))*$Q$4*I3342</f>
        <v>48.624999999999993</v>
      </c>
      <c r="R3342" s="11" t="str">
        <f t="shared" ca="1" si="680"/>
        <v xml:space="preserve"> </v>
      </c>
      <c r="S3342" s="11" t="str">
        <f t="shared" ca="1" si="681"/>
        <v>Sell</v>
      </c>
      <c r="T3342" s="3">
        <f t="shared" ca="1" si="685"/>
        <v>-10</v>
      </c>
      <c r="U3342" s="16">
        <f t="shared" ca="1" si="686"/>
        <v>15.575620767494355</v>
      </c>
      <c r="V3342" s="3">
        <f t="shared" ca="1" si="687"/>
        <v>15.78</v>
      </c>
      <c r="W3342" s="3">
        <f t="shared" ca="1" si="688"/>
        <v>6.74</v>
      </c>
      <c r="X3342" s="12">
        <f t="shared" ca="1" si="689"/>
        <v>-310.00000000000051</v>
      </c>
      <c r="Y3342" s="17">
        <f t="shared" ca="1" si="690"/>
        <v>171.33182844243703</v>
      </c>
      <c r="Z3342" s="17">
        <f t="shared" ca="1" si="691"/>
        <v>-138.66817155756348</v>
      </c>
      <c r="AA3342" s="19">
        <f t="shared" ca="1" si="692"/>
        <v>40447.535536912757</v>
      </c>
      <c r="AB3342">
        <v>73355.672705758247</v>
      </c>
    </row>
    <row r="3343" spans="1:28" x14ac:dyDescent="0.25">
      <c r="A3343" s="22">
        <v>40855</v>
      </c>
      <c r="B3343" s="2">
        <v>16.87</v>
      </c>
      <c r="C3343" s="2">
        <v>16.28</v>
      </c>
      <c r="D3343" s="2">
        <v>16.739999999999998</v>
      </c>
      <c r="E3343">
        <v>6.94</v>
      </c>
      <c r="F3343">
        <v>6.54</v>
      </c>
      <c r="G3343">
        <v>6.88</v>
      </c>
      <c r="H3343" s="2">
        <v>1</v>
      </c>
      <c r="I3343" s="2">
        <v>1</v>
      </c>
      <c r="J3343" s="6">
        <f ca="1">100*(D3343-MIN(OFFSET(C3343,-$J$3+1,0):C3343))/(MAX(OFFSET(B3343,-$J$3+1,0):B3343)-MIN(OFFSET(C3343,-$J$3+1,0):C3343))</f>
        <v>94.799999999999898</v>
      </c>
      <c r="K3343" s="6">
        <f ca="1">100*(G3343-MIN(OFFSET(F3343,-$J$3+1,0):F3343))/(MAX(OFFSET(E3343,-$J$3+1,0):E3343)-MIN(OFFSET(F3343,-$J$3+1,0):F3343))</f>
        <v>78.082191780821901</v>
      </c>
      <c r="L3343" s="6">
        <f t="shared" ca="1" si="682"/>
        <v>16.717808219177996</v>
      </c>
      <c r="M3343" s="6">
        <f ca="1">100*(L3343-MIN(OFFSET(L3343,-$M$3+1,0):L3343))/(MAX(OFFSET(L3343,-$M$3+1,0):L3343)-MIN(OFFSET(L3343,-$M$3+1,0):L3343))</f>
        <v>23.128787047374345</v>
      </c>
      <c r="N3343" s="8">
        <f t="shared" si="683"/>
        <v>0.66000000000000014</v>
      </c>
      <c r="O3343" s="8">
        <f t="shared" si="684"/>
        <v>0.42000000000000082</v>
      </c>
      <c r="P3343" s="15">
        <f ca="1">AVERAGE(N3343:OFFSET(N3343,-$P$3+1,0))*$P$4*H3343</f>
        <v>69.000000000000043</v>
      </c>
      <c r="Q3343" s="15">
        <f ca="1">AVERAGE(O3343:OFFSET(O3343,-$P$3+1,0))*$Q$4*I3343</f>
        <v>47.625000000000007</v>
      </c>
      <c r="R3343" s="11" t="str">
        <f t="shared" ca="1" si="680"/>
        <v xml:space="preserve"> </v>
      </c>
      <c r="S3343" s="11" t="str">
        <f t="shared" ca="1" si="681"/>
        <v>Exit</v>
      </c>
      <c r="T3343" s="3">
        <f t="shared" ca="1" si="685"/>
        <v>-10</v>
      </c>
      <c r="U3343" s="16">
        <f t="shared" ca="1" si="686"/>
        <v>15.575620767494355</v>
      </c>
      <c r="V3343" s="3">
        <f t="shared" ca="1" si="687"/>
        <v>15.78</v>
      </c>
      <c r="W3343" s="3">
        <f t="shared" ca="1" si="688"/>
        <v>6.74</v>
      </c>
      <c r="X3343" s="12">
        <f t="shared" ca="1" si="689"/>
        <v>-529.99999999999761</v>
      </c>
      <c r="Y3343" s="17">
        <f t="shared" ca="1" si="690"/>
        <v>560.72234762979724</v>
      </c>
      <c r="Z3343" s="17">
        <f t="shared" ca="1" si="691"/>
        <v>30.722347629799629</v>
      </c>
      <c r="AA3343" s="19">
        <f t="shared" ca="1" si="692"/>
        <v>40478.25788454256</v>
      </c>
      <c r="AB3343">
        <v>73355.672705758247</v>
      </c>
    </row>
    <row r="3344" spans="1:28" x14ac:dyDescent="0.25">
      <c r="A3344" s="22">
        <v>40856</v>
      </c>
      <c r="B3344" s="2">
        <v>16.39</v>
      </c>
      <c r="C3344" s="2">
        <v>15.54</v>
      </c>
      <c r="D3344" s="2">
        <v>15.67</v>
      </c>
      <c r="E3344">
        <v>6.63</v>
      </c>
      <c r="F3344">
        <v>6.1</v>
      </c>
      <c r="G3344">
        <v>6.24</v>
      </c>
      <c r="H3344" s="2">
        <v>1</v>
      </c>
      <c r="I3344" s="2">
        <v>1</v>
      </c>
      <c r="J3344" s="6">
        <f ca="1">100*(D3344-MIN(OFFSET(C3344,-$J$3+1,0):C3344))/(MAX(OFFSET(B3344,-$J$3+1,0):B3344)-MIN(OFFSET(C3344,-$J$3+1,0):C3344))</f>
        <v>51.999999999999986</v>
      </c>
      <c r="K3344" s="6">
        <f ca="1">100*(G3344-MIN(OFFSET(F3344,-$J$3+1,0):F3344))/(MAX(OFFSET(E3344,-$J$3+1,0):E3344)-MIN(OFFSET(F3344,-$J$3+1,0):F3344))</f>
        <v>34.246575342465754</v>
      </c>
      <c r="L3344" s="6">
        <f t="shared" ca="1" si="682"/>
        <v>17.753424657534232</v>
      </c>
      <c r="M3344" s="6">
        <f ca="1">100*(L3344-MIN(OFFSET(L3344,-$M$3+1,0):L3344))/(MAX(OFFSET(L3344,-$M$3+1,0):L3344)-MIN(OFFSET(L3344,-$M$3+1,0):L3344))</f>
        <v>12.905344759481563</v>
      </c>
      <c r="N3344" s="8">
        <f t="shared" si="683"/>
        <v>1.1999999999999993</v>
      </c>
      <c r="O3344" s="8">
        <f t="shared" si="684"/>
        <v>0.78000000000000025</v>
      </c>
      <c r="P3344" s="15">
        <f ca="1">AVERAGE(N3344:OFFSET(N3344,-$P$3+1,0))*$P$4*H3344</f>
        <v>77.500000000000028</v>
      </c>
      <c r="Q3344" s="15">
        <f ca="1">AVERAGE(O3344:OFFSET(O3344,-$P$3+1,0))*$Q$4*I3344</f>
        <v>50.500000000000014</v>
      </c>
      <c r="R3344" s="11" t="str">
        <f t="shared" ca="1" si="680"/>
        <v xml:space="preserve"> </v>
      </c>
      <c r="S3344" s="11" t="str">
        <f t="shared" ca="1" si="681"/>
        <v xml:space="preserve"> </v>
      </c>
      <c r="T3344" s="3" t="str">
        <f t="shared" ca="1" si="685"/>
        <v xml:space="preserve"> </v>
      </c>
      <c r="U3344" s="16" t="str">
        <f t="shared" ca="1" si="686"/>
        <v xml:space="preserve"> </v>
      </c>
      <c r="V3344" s="3" t="str">
        <f t="shared" ca="1" si="687"/>
        <v xml:space="preserve"> </v>
      </c>
      <c r="W3344" s="3" t="str">
        <f t="shared" ca="1" si="688"/>
        <v xml:space="preserve"> </v>
      </c>
      <c r="X3344" s="12" t="str">
        <f t="shared" ca="1" si="689"/>
        <v xml:space="preserve"> </v>
      </c>
      <c r="Y3344" s="17" t="str">
        <f t="shared" ca="1" si="690"/>
        <v xml:space="preserve"> </v>
      </c>
      <c r="Z3344" s="17" t="str">
        <f t="shared" ca="1" si="691"/>
        <v xml:space="preserve"> </v>
      </c>
      <c r="AA3344" s="19">
        <f t="shared" ca="1" si="692"/>
        <v>40478.25788454256</v>
      </c>
      <c r="AB3344">
        <v>73355.672705758247</v>
      </c>
    </row>
    <row r="3345" spans="1:28" x14ac:dyDescent="0.25">
      <c r="A3345" s="22">
        <v>40857</v>
      </c>
      <c r="B3345" s="2">
        <v>16.510000000000002</v>
      </c>
      <c r="C3345" s="2">
        <v>15.85</v>
      </c>
      <c r="D3345" s="2">
        <v>16.41</v>
      </c>
      <c r="E3345">
        <v>6.76</v>
      </c>
      <c r="F3345">
        <v>6.32</v>
      </c>
      <c r="G3345">
        <v>6.67</v>
      </c>
      <c r="H3345" s="2">
        <v>1</v>
      </c>
      <c r="I3345" s="2">
        <v>1</v>
      </c>
      <c r="J3345" s="6">
        <f ca="1">100*(D3345-MIN(OFFSET(C3345,-$J$3+1,0):C3345))/(MAX(OFFSET(B3345,-$J$3+1,0):B3345)-MIN(OFFSET(C3345,-$J$3+1,0):C3345))</f>
        <v>81.59999999999998</v>
      </c>
      <c r="K3345" s="6">
        <f ca="1">100*(G3345-MIN(OFFSET(F3345,-$J$3+1,0):F3345))/(MAX(OFFSET(E3345,-$J$3+1,0):E3345)-MIN(OFFSET(F3345,-$J$3+1,0):F3345))</f>
        <v>75.609756097560975</v>
      </c>
      <c r="L3345" s="6">
        <f t="shared" ca="1" si="682"/>
        <v>5.9902439024390048</v>
      </c>
      <c r="M3345" s="6">
        <f ca="1">100*(L3345-MIN(OFFSET(L3345,-$M$3+1,0):L3345))/(MAX(OFFSET(L3345,-$M$3+1,0):L3345)-MIN(OFFSET(L3345,-$M$3+1,0):L3345))</f>
        <v>0</v>
      </c>
      <c r="N3345" s="8">
        <f t="shared" si="683"/>
        <v>0.84000000000000163</v>
      </c>
      <c r="O3345" s="8">
        <f t="shared" si="684"/>
        <v>0.51999999999999957</v>
      </c>
      <c r="P3345" s="15">
        <f ca="1">AVERAGE(N3345:OFFSET(N3345,-$P$3+1,0))*$P$4*H3345</f>
        <v>81.625000000000057</v>
      </c>
      <c r="Q3345" s="15">
        <f ca="1">AVERAGE(O3345:OFFSET(O3345,-$P$3+1,0))*$Q$4*I3345</f>
        <v>50.5</v>
      </c>
      <c r="R3345" s="11" t="str">
        <f t="shared" ca="1" si="680"/>
        <v>Buy</v>
      </c>
      <c r="S3345" s="11" t="str">
        <f t="shared" ca="1" si="681"/>
        <v xml:space="preserve"> </v>
      </c>
      <c r="T3345" s="3">
        <f t="shared" ca="1" si="685"/>
        <v>10</v>
      </c>
      <c r="U3345" s="16">
        <f t="shared" ca="1" si="686"/>
        <v>-16.163366336633676</v>
      </c>
      <c r="V3345" s="3">
        <f t="shared" ca="1" si="687"/>
        <v>16.41</v>
      </c>
      <c r="W3345" s="3">
        <f t="shared" ca="1" si="688"/>
        <v>6.67</v>
      </c>
      <c r="X3345" s="12" t="str">
        <f t="shared" ca="1" si="689"/>
        <v xml:space="preserve"> </v>
      </c>
      <c r="Y3345" s="17" t="str">
        <f t="shared" ca="1" si="690"/>
        <v xml:space="preserve"> </v>
      </c>
      <c r="Z3345" s="17" t="str">
        <f t="shared" ca="1" si="691"/>
        <v xml:space="preserve"> </v>
      </c>
      <c r="AA3345" s="19">
        <f t="shared" ca="1" si="692"/>
        <v>40478.25788454256</v>
      </c>
      <c r="AB3345">
        <v>73355.672705758247</v>
      </c>
    </row>
    <row r="3346" spans="1:28" x14ac:dyDescent="0.25">
      <c r="A3346" s="22">
        <v>40858</v>
      </c>
      <c r="B3346" s="2">
        <v>16.899999999999999</v>
      </c>
      <c r="C3346" s="2">
        <v>16.329999999999998</v>
      </c>
      <c r="D3346" s="2">
        <v>16.82</v>
      </c>
      <c r="E3346">
        <v>6.99</v>
      </c>
      <c r="F3346">
        <v>6.74</v>
      </c>
      <c r="G3346">
        <v>6.94</v>
      </c>
      <c r="H3346" s="2">
        <v>1</v>
      </c>
      <c r="I3346" s="2">
        <v>1</v>
      </c>
      <c r="J3346" s="6">
        <f ca="1">100*(D3346-MIN(OFFSET(C3346,-$J$3+1,0):C3346))/(MAX(OFFSET(B3346,-$J$3+1,0):B3346)-MIN(OFFSET(C3346,-$J$3+1,0):C3346))</f>
        <v>96.837944664031696</v>
      </c>
      <c r="K3346" s="6">
        <f ca="1">100*(G3346-MIN(OFFSET(F3346,-$J$3+1,0):F3346))/(MAX(OFFSET(E3346,-$J$3+1,0):E3346)-MIN(OFFSET(F3346,-$J$3+1,0):F3346))</f>
        <v>96.000000000000014</v>
      </c>
      <c r="L3346" s="6">
        <f t="shared" ca="1" si="682"/>
        <v>0.83794466403168144</v>
      </c>
      <c r="M3346" s="6">
        <f ca="1">100*(L3346-MIN(OFFSET(L3346,-$M$3+1,0):L3346))/(MAX(OFFSET(L3346,-$M$3+1,0):L3346)-MIN(OFFSET(L3346,-$M$3+1,0):L3346))</f>
        <v>0</v>
      </c>
      <c r="N3346" s="8">
        <f t="shared" si="683"/>
        <v>0.57000000000000028</v>
      </c>
      <c r="O3346" s="8">
        <f t="shared" si="684"/>
        <v>0.32000000000000028</v>
      </c>
      <c r="P3346" s="15">
        <f ca="1">AVERAGE(N3346:OFFSET(N3346,-$P$3+1,0))*$P$4*H3346</f>
        <v>77.375000000000057</v>
      </c>
      <c r="Q3346" s="15">
        <f ca="1">AVERAGE(O3346:OFFSET(O3346,-$P$3+1,0))*$Q$4*I3346</f>
        <v>48.250000000000007</v>
      </c>
      <c r="R3346" s="11" t="str">
        <f t="shared" ca="1" si="680"/>
        <v>Buy</v>
      </c>
      <c r="S3346" s="11" t="str">
        <f t="shared" ca="1" si="681"/>
        <v xml:space="preserve"> </v>
      </c>
      <c r="T3346" s="3">
        <f t="shared" ca="1" si="685"/>
        <v>10</v>
      </c>
      <c r="U3346" s="16">
        <f t="shared" ca="1" si="686"/>
        <v>-16.163366336633676</v>
      </c>
      <c r="V3346" s="3">
        <f t="shared" ca="1" si="687"/>
        <v>16.41</v>
      </c>
      <c r="W3346" s="3">
        <f t="shared" ca="1" si="688"/>
        <v>6.67</v>
      </c>
      <c r="X3346" s="12">
        <f t="shared" ca="1" si="689"/>
        <v>410.00000000000011</v>
      </c>
      <c r="Y3346" s="17">
        <f t="shared" ca="1" si="690"/>
        <v>-436.41089108911001</v>
      </c>
      <c r="Z3346" s="17">
        <f t="shared" ca="1" si="691"/>
        <v>-26.410891089109896</v>
      </c>
      <c r="AA3346" s="19">
        <f t="shared" ca="1" si="692"/>
        <v>40451.846993453451</v>
      </c>
      <c r="AB3346">
        <v>73355.672705758247</v>
      </c>
    </row>
    <row r="3347" spans="1:28" x14ac:dyDescent="0.25">
      <c r="A3347" s="22">
        <v>40861</v>
      </c>
      <c r="B3347" s="2">
        <v>16.829999999999998</v>
      </c>
      <c r="C3347" s="2">
        <v>16.440000000000001</v>
      </c>
      <c r="D3347" s="2">
        <v>16.64</v>
      </c>
      <c r="E3347">
        <v>6.94</v>
      </c>
      <c r="F3347">
        <v>6.56</v>
      </c>
      <c r="G3347">
        <v>6.64</v>
      </c>
      <c r="H3347" s="2">
        <v>1</v>
      </c>
      <c r="I3347" s="2">
        <v>1</v>
      </c>
      <c r="J3347" s="6">
        <f ca="1">100*(D3347-MIN(OFFSET(C3347,-$J$3+1,0):C3347))/(MAX(OFFSET(B3347,-$J$3+1,0):B3347)-MIN(OFFSET(C3347,-$J$3+1,0):C3347))</f>
        <v>89.723320158102851</v>
      </c>
      <c r="K3347" s="6">
        <f ca="1">100*(G3347-MIN(OFFSET(F3347,-$J$3+1,0):F3347))/(MAX(OFFSET(E3347,-$J$3+1,0):E3347)-MIN(OFFSET(F3347,-$J$3+1,0):F3347))</f>
        <v>71.999999999999957</v>
      </c>
      <c r="L3347" s="6">
        <f t="shared" ca="1" si="682"/>
        <v>17.723320158102894</v>
      </c>
      <c r="M3347" s="6">
        <f ca="1">100*(L3347-MIN(OFFSET(L3347,-$M$3+1,0):L3347))/(MAX(OFFSET(L3347,-$M$3+1,0):L3347)-MIN(OFFSET(L3347,-$M$3+1,0):L3347))</f>
        <v>30.304564545751617</v>
      </c>
      <c r="N3347" s="8">
        <f t="shared" si="683"/>
        <v>0.38999999999999702</v>
      </c>
      <c r="O3347" s="8">
        <f t="shared" si="684"/>
        <v>0.38000000000000078</v>
      </c>
      <c r="P3347" s="15">
        <f ca="1">AVERAGE(N3347:OFFSET(N3347,-$P$3+1,0))*$P$4*H3347</f>
        <v>71.375000000000014</v>
      </c>
      <c r="Q3347" s="15">
        <f ca="1">AVERAGE(O3347:OFFSET(O3347,-$P$3+1,0))*$Q$4*I3347</f>
        <v>45.750000000000014</v>
      </c>
      <c r="R3347" s="11" t="str">
        <f t="shared" ref="R3347:R3410" ca="1" si="693">IF(M3347&lt;$R$3,"Buy",IF(AND(R3346="Buy",M3347&lt;$R$4),"Buy",IF(AND(R3346="Buy",M3347&gt;=$R$4),"Exit"," ")))</f>
        <v>Buy</v>
      </c>
      <c r="S3347" s="11" t="str">
        <f t="shared" ref="S3347:S3410" ca="1" si="694">IF($M3347&gt;$S$3,"Sell",IF(AND(S3346="Sell",$M3347&gt;$S$4),"Sell",IF(AND(S3346="Sell",$M3347&lt;=$S$4),"Exit"," ")))</f>
        <v xml:space="preserve"> </v>
      </c>
      <c r="T3347" s="3">
        <f t="shared" ca="1" si="685"/>
        <v>10</v>
      </c>
      <c r="U3347" s="16">
        <f t="shared" ca="1" si="686"/>
        <v>-16.163366336633676</v>
      </c>
      <c r="V3347" s="3">
        <f t="shared" ca="1" si="687"/>
        <v>16.41</v>
      </c>
      <c r="W3347" s="3">
        <f t="shared" ca="1" si="688"/>
        <v>6.67</v>
      </c>
      <c r="X3347" s="12">
        <f t="shared" ca="1" si="689"/>
        <v>-179.99999999999972</v>
      </c>
      <c r="Y3347" s="17">
        <f t="shared" ca="1" si="690"/>
        <v>484.90099009901144</v>
      </c>
      <c r="Z3347" s="17">
        <f t="shared" ca="1" si="691"/>
        <v>304.90099009901172</v>
      </c>
      <c r="AA3347" s="19">
        <f t="shared" ca="1" si="692"/>
        <v>40756.747983552465</v>
      </c>
      <c r="AB3347">
        <v>73355.672705758247</v>
      </c>
    </row>
    <row r="3348" spans="1:28" x14ac:dyDescent="0.25">
      <c r="A3348" s="22">
        <v>40862</v>
      </c>
      <c r="B3348" s="2">
        <v>16.91</v>
      </c>
      <c r="C3348" s="2">
        <v>16.309999999999999</v>
      </c>
      <c r="D3348" s="2">
        <v>16.75</v>
      </c>
      <c r="E3348">
        <v>6.94</v>
      </c>
      <c r="F3348">
        <v>6.47</v>
      </c>
      <c r="G3348">
        <v>6.87</v>
      </c>
      <c r="H3348" s="2">
        <v>1</v>
      </c>
      <c r="I3348" s="2">
        <v>1</v>
      </c>
      <c r="J3348" s="6">
        <f ca="1">100*(D3348-MIN(OFFSET(C3348,-$J$3+1,0):C3348))/(MAX(OFFSET(B3348,-$J$3+1,0):B3348)-MIN(OFFSET(C3348,-$J$3+1,0):C3348))</f>
        <v>92.792792792792795</v>
      </c>
      <c r="K3348" s="6">
        <f ca="1">100*(G3348-MIN(OFFSET(F3348,-$J$3+1,0):F3348))/(MAX(OFFSET(E3348,-$J$3+1,0):E3348)-MIN(OFFSET(F3348,-$J$3+1,0):F3348))</f>
        <v>90.399999999999991</v>
      </c>
      <c r="L3348" s="6">
        <f t="shared" ca="1" si="682"/>
        <v>2.3927927927928039</v>
      </c>
      <c r="M3348" s="6">
        <f ca="1">100*(L3348-MIN(OFFSET(L3348,-$M$3+1,0):L3348))/(MAX(OFFSET(L3348,-$M$3+1,0):L3348)-MIN(OFFSET(L3348,-$M$3+1,0):L3348))</f>
        <v>2.7905210336262263</v>
      </c>
      <c r="N3348" s="8">
        <f t="shared" si="683"/>
        <v>0.60000000000000142</v>
      </c>
      <c r="O3348" s="8">
        <f t="shared" si="684"/>
        <v>0.47000000000000064</v>
      </c>
      <c r="P3348" s="15">
        <f ca="1">AVERAGE(N3348:OFFSET(N3348,-$P$3+1,0))*$P$4*H3348</f>
        <v>67.000000000000014</v>
      </c>
      <c r="Q3348" s="15">
        <f ca="1">AVERAGE(O3348:OFFSET(O3348,-$P$3+1,0))*$Q$4*I3348</f>
        <v>45.000000000000014</v>
      </c>
      <c r="R3348" s="11" t="str">
        <f t="shared" ca="1" si="693"/>
        <v>Buy</v>
      </c>
      <c r="S3348" s="11" t="str">
        <f t="shared" ca="1" si="694"/>
        <v xml:space="preserve"> </v>
      </c>
      <c r="T3348" s="3">
        <f t="shared" ca="1" si="685"/>
        <v>10</v>
      </c>
      <c r="U3348" s="16">
        <f t="shared" ca="1" si="686"/>
        <v>-16.163366336633676</v>
      </c>
      <c r="V3348" s="3">
        <f t="shared" ca="1" si="687"/>
        <v>16.41</v>
      </c>
      <c r="W3348" s="3">
        <f t="shared" ca="1" si="688"/>
        <v>6.67</v>
      </c>
      <c r="X3348" s="12">
        <f t="shared" ca="1" si="689"/>
        <v>109.99999999999943</v>
      </c>
      <c r="Y3348" s="17">
        <f t="shared" ca="1" si="690"/>
        <v>-371.75742574257521</v>
      </c>
      <c r="Z3348" s="17">
        <f t="shared" ca="1" si="691"/>
        <v>-261.75742574257578</v>
      </c>
      <c r="AA3348" s="19">
        <f t="shared" ca="1" si="692"/>
        <v>40494.990557809891</v>
      </c>
      <c r="AB3348">
        <v>73604.497842370271</v>
      </c>
    </row>
    <row r="3349" spans="1:28" x14ac:dyDescent="0.25">
      <c r="A3349" s="22">
        <v>40863</v>
      </c>
      <c r="B3349" s="2">
        <v>17.52</v>
      </c>
      <c r="C3349" s="2">
        <v>16.420000000000002</v>
      </c>
      <c r="D3349" s="2">
        <v>17.079999999999998</v>
      </c>
      <c r="E3349">
        <v>7.27</v>
      </c>
      <c r="F3349">
        <v>6.7</v>
      </c>
      <c r="G3349">
        <v>6.85</v>
      </c>
      <c r="H3349" s="2">
        <v>1</v>
      </c>
      <c r="I3349" s="2">
        <v>1</v>
      </c>
      <c r="J3349" s="6">
        <f ca="1">100*(D3349-MIN(OFFSET(C3349,-$J$3+1,0):C3349))/(MAX(OFFSET(B3349,-$J$3+1,0):B3349)-MIN(OFFSET(C3349,-$J$3+1,0):C3349))</f>
        <v>82.945736434108483</v>
      </c>
      <c r="K3349" s="6">
        <f ca="1">100*(G3349-MIN(OFFSET(F3349,-$J$3+1,0):F3349))/(MAX(OFFSET(E3349,-$J$3+1,0):E3349)-MIN(OFFSET(F3349,-$J$3+1,0):F3349))</f>
        <v>70.422535211267615</v>
      </c>
      <c r="L3349" s="6">
        <f t="shared" ca="1" si="682"/>
        <v>12.523201222840868</v>
      </c>
      <c r="M3349" s="6">
        <f ca="1">100*(L3349-MIN(OFFSET(L3349,-$M$3+1,0):L3349))/(MAX(OFFSET(L3349,-$M$3+1,0):L3349)-MIN(OFFSET(L3349,-$M$3+1,0):L3349))</f>
        <v>27.367149298702447</v>
      </c>
      <c r="N3349" s="8">
        <f t="shared" si="683"/>
        <v>1.0999999999999979</v>
      </c>
      <c r="O3349" s="8">
        <f t="shared" si="684"/>
        <v>0.5699999999999994</v>
      </c>
      <c r="P3349" s="15">
        <f ca="1">AVERAGE(N3349:OFFSET(N3349,-$P$3+1,0))*$P$4*H3349</f>
        <v>74.749999999999986</v>
      </c>
      <c r="Q3349" s="15">
        <f ca="1">AVERAGE(O3349:OFFSET(O3349,-$P$3+1,0))*$Q$4*I3349</f>
        <v>47.625000000000014</v>
      </c>
      <c r="R3349" s="11" t="str">
        <f t="shared" ca="1" si="693"/>
        <v>Buy</v>
      </c>
      <c r="S3349" s="11" t="str">
        <f t="shared" ca="1" si="694"/>
        <v xml:space="preserve"> </v>
      </c>
      <c r="T3349" s="3">
        <f t="shared" ca="1" si="685"/>
        <v>10</v>
      </c>
      <c r="U3349" s="16">
        <f t="shared" ca="1" si="686"/>
        <v>-16.163366336633676</v>
      </c>
      <c r="V3349" s="3">
        <f t="shared" ca="1" si="687"/>
        <v>16.41</v>
      </c>
      <c r="W3349" s="3">
        <f t="shared" ca="1" si="688"/>
        <v>6.67</v>
      </c>
      <c r="X3349" s="12">
        <f t="shared" ca="1" si="689"/>
        <v>329.99999999999829</v>
      </c>
      <c r="Y3349" s="17">
        <f t="shared" ca="1" si="690"/>
        <v>32.326732673268097</v>
      </c>
      <c r="Z3349" s="17">
        <f t="shared" ca="1" si="691"/>
        <v>362.32673267326641</v>
      </c>
      <c r="AA3349" s="19">
        <f t="shared" ca="1" si="692"/>
        <v>40857.317290483159</v>
      </c>
      <c r="AB3349">
        <v>73243.295656577917</v>
      </c>
    </row>
    <row r="3350" spans="1:28" x14ac:dyDescent="0.25">
      <c r="A3350" s="22">
        <v>40864</v>
      </c>
      <c r="B3350" s="2">
        <v>17.32</v>
      </c>
      <c r="C3350" s="2">
        <v>16.55</v>
      </c>
      <c r="D3350" s="2">
        <v>16.829999999999998</v>
      </c>
      <c r="E3350">
        <v>7.12</v>
      </c>
      <c r="F3350">
        <v>6.7</v>
      </c>
      <c r="G3350">
        <v>6.76</v>
      </c>
      <c r="H3350" s="2">
        <v>1</v>
      </c>
      <c r="I3350" s="2">
        <v>1</v>
      </c>
      <c r="J3350" s="6">
        <f ca="1">100*(D3350-MIN(OFFSET(C3350,-$J$3+1,0):C3350))/(MAX(OFFSET(B3350,-$J$3+1,0):B3350)-MIN(OFFSET(C3350,-$J$3+1,0):C3350))</f>
        <v>65.151515151515099</v>
      </c>
      <c r="K3350" s="6">
        <f ca="1">100*(G3350-MIN(OFFSET(F3350,-$J$3+1,0):F3350))/(MAX(OFFSET(E3350,-$J$3+1,0):E3350)-MIN(OFFSET(F3350,-$J$3+1,0):F3350))</f>
        <v>56.410256410256423</v>
      </c>
      <c r="L3350" s="6">
        <f t="shared" ca="1" si="682"/>
        <v>8.741258741258676</v>
      </c>
      <c r="M3350" s="6">
        <f ca="1">100*(L3350-MIN(OFFSET(L3350,-$M$3+1,0):L3350))/(MAX(OFFSET(L3350,-$M$3+1,0):L3350)-MIN(OFFSET(L3350,-$M$3+1,0):L3350))</f>
        <v>18.902076135528276</v>
      </c>
      <c r="N3350" s="8">
        <f t="shared" si="683"/>
        <v>0.76999999999999957</v>
      </c>
      <c r="O3350" s="8">
        <f t="shared" si="684"/>
        <v>0.41999999999999993</v>
      </c>
      <c r="P3350" s="15">
        <f ca="1">AVERAGE(N3350:OFFSET(N3350,-$P$3+1,0))*$P$4*H3350</f>
        <v>76.624999999999972</v>
      </c>
      <c r="Q3350" s="15">
        <f ca="1">AVERAGE(O3350:OFFSET(O3350,-$P$3+1,0))*$Q$4*I3350</f>
        <v>48.500000000000021</v>
      </c>
      <c r="R3350" s="11" t="str">
        <f t="shared" ca="1" si="693"/>
        <v>Buy</v>
      </c>
      <c r="S3350" s="11" t="str">
        <f t="shared" ca="1" si="694"/>
        <v xml:space="preserve"> </v>
      </c>
      <c r="T3350" s="3">
        <f t="shared" ca="1" si="685"/>
        <v>10</v>
      </c>
      <c r="U3350" s="16">
        <f t="shared" ca="1" si="686"/>
        <v>-16.163366336633676</v>
      </c>
      <c r="V3350" s="3">
        <f t="shared" ca="1" si="687"/>
        <v>16.41</v>
      </c>
      <c r="W3350" s="3">
        <f t="shared" ca="1" si="688"/>
        <v>6.67</v>
      </c>
      <c r="X3350" s="12">
        <f t="shared" ca="1" si="689"/>
        <v>-250</v>
      </c>
      <c r="Y3350" s="17">
        <f t="shared" ca="1" si="690"/>
        <v>145.47029702970283</v>
      </c>
      <c r="Z3350" s="17">
        <f t="shared" ca="1" si="691"/>
        <v>-104.52970297029717</v>
      </c>
      <c r="AA3350" s="19">
        <f t="shared" ca="1" si="692"/>
        <v>40752.787587512859</v>
      </c>
      <c r="AB3350">
        <v>73352.88582051234</v>
      </c>
    </row>
    <row r="3351" spans="1:28" x14ac:dyDescent="0.25">
      <c r="A3351" s="22">
        <v>40865</v>
      </c>
      <c r="B3351" s="2">
        <v>16.86</v>
      </c>
      <c r="C3351" s="2">
        <v>16.23</v>
      </c>
      <c r="D3351" s="2">
        <v>16.39</v>
      </c>
      <c r="E3351">
        <v>6.83</v>
      </c>
      <c r="F3351">
        <v>6.51</v>
      </c>
      <c r="G3351">
        <v>6.56</v>
      </c>
      <c r="H3351" s="2">
        <v>1</v>
      </c>
      <c r="I3351" s="2">
        <v>1</v>
      </c>
      <c r="J3351" s="6">
        <f ca="1">100*(D3351-MIN(OFFSET(C3351,-$J$3+1,0):C3351))/(MAX(OFFSET(B3351,-$J$3+1,0):B3351)-MIN(OFFSET(C3351,-$J$3+1,0):C3351))</f>
        <v>42.929292929292991</v>
      </c>
      <c r="K3351" s="6">
        <f ca="1">100*(G3351-MIN(OFFSET(F3351,-$J$3+1,0):F3351))/(MAX(OFFSET(E3351,-$J$3+1,0):E3351)-MIN(OFFSET(F3351,-$J$3+1,0):F3351))</f>
        <v>39.316239316239319</v>
      </c>
      <c r="L3351" s="6">
        <f t="shared" ca="1" si="682"/>
        <v>3.6130536130536726</v>
      </c>
      <c r="M3351" s="6">
        <f ca="1">100*(L3351-MIN(OFFSET(L3351,-$M$3+1,0):L3351))/(MAX(OFFSET(L3351,-$M$3+1,0):L3351)-MIN(OFFSET(L3351,-$M$3+1,0):L3351))</f>
        <v>7.353736904708823</v>
      </c>
      <c r="N3351" s="8">
        <f t="shared" si="683"/>
        <v>0.62999999999999901</v>
      </c>
      <c r="O3351" s="8">
        <f t="shared" si="684"/>
        <v>0.32000000000000028</v>
      </c>
      <c r="P3351" s="15">
        <f ca="1">AVERAGE(N3351:OFFSET(N3351,-$P$3+1,0))*$P$4*H3351</f>
        <v>76.249999999999957</v>
      </c>
      <c r="Q3351" s="15">
        <f ca="1">AVERAGE(O3351:OFFSET(O3351,-$P$3+1,0))*$Q$4*I3351</f>
        <v>47.250000000000014</v>
      </c>
      <c r="R3351" s="11" t="str">
        <f t="shared" ca="1" si="693"/>
        <v>Buy</v>
      </c>
      <c r="S3351" s="11" t="str">
        <f t="shared" ca="1" si="694"/>
        <v xml:space="preserve"> </v>
      </c>
      <c r="T3351" s="3">
        <f t="shared" ca="1" si="685"/>
        <v>10</v>
      </c>
      <c r="U3351" s="16">
        <f t="shared" ca="1" si="686"/>
        <v>-16.163366336633676</v>
      </c>
      <c r="V3351" s="3">
        <f t="shared" ca="1" si="687"/>
        <v>16.41</v>
      </c>
      <c r="W3351" s="3">
        <f t="shared" ca="1" si="688"/>
        <v>6.67</v>
      </c>
      <c r="X3351" s="12">
        <f t="shared" ca="1" si="689"/>
        <v>-439.99999999999773</v>
      </c>
      <c r="Y3351" s="17">
        <f t="shared" ca="1" si="690"/>
        <v>323.26732673267378</v>
      </c>
      <c r="Z3351" s="17">
        <f t="shared" ca="1" si="691"/>
        <v>-116.73267326732395</v>
      </c>
      <c r="AA3351" s="19">
        <f t="shared" ca="1" si="692"/>
        <v>40636.054914245535</v>
      </c>
      <c r="AB3351">
        <v>73480.863962588846</v>
      </c>
    </row>
    <row r="3352" spans="1:28" x14ac:dyDescent="0.25">
      <c r="A3352" s="22">
        <v>40868</v>
      </c>
      <c r="B3352" s="2">
        <v>16.23</v>
      </c>
      <c r="C3352" s="2">
        <v>15.84</v>
      </c>
      <c r="D3352" s="2">
        <v>16.05</v>
      </c>
      <c r="E3352">
        <v>6.54</v>
      </c>
      <c r="F3352">
        <v>6.06</v>
      </c>
      <c r="G3352">
        <v>6.32</v>
      </c>
      <c r="H3352" s="2">
        <v>1</v>
      </c>
      <c r="I3352" s="2">
        <v>1</v>
      </c>
      <c r="J3352" s="6">
        <f ca="1">100*(D3352-MIN(OFFSET(C3352,-$J$3+1,0):C3352))/(MAX(OFFSET(B3352,-$J$3+1,0):B3352)-MIN(OFFSET(C3352,-$J$3+1,0):C3352))</f>
        <v>25.757575757575832</v>
      </c>
      <c r="K3352" s="6">
        <f ca="1">100*(G3352-MIN(OFFSET(F3352,-$J$3+1,0):F3352))/(MAX(OFFSET(E3352,-$J$3+1,0):E3352)-MIN(OFFSET(F3352,-$J$3+1,0):F3352))</f>
        <v>21.487603305785182</v>
      </c>
      <c r="L3352" s="6">
        <f t="shared" ca="1" si="682"/>
        <v>4.2699724517906503</v>
      </c>
      <c r="M3352" s="6">
        <f ca="1">100*(L3352-MIN(OFFSET(L3352,-$M$3+1,0):L3352))/(MAX(OFFSET(L3352,-$M$3+1,0):L3352)-MIN(OFFSET(L3352,-$M$3+1,0):L3352))</f>
        <v>20.289272246943355</v>
      </c>
      <c r="N3352" s="8">
        <f t="shared" si="683"/>
        <v>0.55000000000000071</v>
      </c>
      <c r="O3352" s="8">
        <f t="shared" si="684"/>
        <v>0.5</v>
      </c>
      <c r="P3352" s="15">
        <f ca="1">AVERAGE(N3352:OFFSET(N3352,-$P$3+1,0))*$P$4*H3352</f>
        <v>68.124999999999972</v>
      </c>
      <c r="Q3352" s="15">
        <f ca="1">AVERAGE(O3352:OFFSET(O3352,-$P$3+1,0))*$Q$4*I3352</f>
        <v>43.750000000000014</v>
      </c>
      <c r="R3352" s="11" t="str">
        <f t="shared" ca="1" si="693"/>
        <v>Buy</v>
      </c>
      <c r="S3352" s="11" t="str">
        <f t="shared" ca="1" si="694"/>
        <v xml:space="preserve"> </v>
      </c>
      <c r="T3352" s="3">
        <f t="shared" ca="1" si="685"/>
        <v>10</v>
      </c>
      <c r="U3352" s="16">
        <f t="shared" ca="1" si="686"/>
        <v>-16.163366336633676</v>
      </c>
      <c r="V3352" s="3">
        <f t="shared" ca="1" si="687"/>
        <v>16.41</v>
      </c>
      <c r="W3352" s="3">
        <f t="shared" ca="1" si="688"/>
        <v>6.67</v>
      </c>
      <c r="X3352" s="12">
        <f t="shared" ca="1" si="689"/>
        <v>-339.99999999999989</v>
      </c>
      <c r="Y3352" s="17">
        <f t="shared" ca="1" si="690"/>
        <v>387.9207920792071</v>
      </c>
      <c r="Z3352" s="17">
        <f t="shared" ca="1" si="691"/>
        <v>47.920792079207217</v>
      </c>
      <c r="AA3352" s="19">
        <f t="shared" ca="1" si="692"/>
        <v>40683.975706324745</v>
      </c>
      <c r="AB3352">
        <v>73446.437733080646</v>
      </c>
    </row>
    <row r="3353" spans="1:28" x14ac:dyDescent="0.25">
      <c r="A3353" s="22">
        <v>40869</v>
      </c>
      <c r="B3353" s="2">
        <v>16.079999999999998</v>
      </c>
      <c r="C3353" s="2">
        <v>15.33</v>
      </c>
      <c r="D3353" s="2">
        <v>15.82</v>
      </c>
      <c r="E3353">
        <v>6.5</v>
      </c>
      <c r="F3353">
        <v>6.07</v>
      </c>
      <c r="G3353">
        <v>6.42</v>
      </c>
      <c r="H3353" s="2">
        <v>1</v>
      </c>
      <c r="I3353" s="2">
        <v>1</v>
      </c>
      <c r="J3353" s="6">
        <f ca="1">100*(D3353-MIN(OFFSET(C3353,-$J$3+1,0):C3353))/(MAX(OFFSET(B3353,-$J$3+1,0):B3353)-MIN(OFFSET(C3353,-$J$3+1,0):C3353))</f>
        <v>22.374429223744308</v>
      </c>
      <c r="K3353" s="6">
        <f ca="1">100*(G3353-MIN(OFFSET(F3353,-$J$3+1,0):F3353))/(MAX(OFFSET(E3353,-$J$3+1,0):E3353)-MIN(OFFSET(F3353,-$J$3+1,0):F3353))</f>
        <v>29.752066115702505</v>
      </c>
      <c r="L3353" s="6">
        <f t="shared" ca="1" si="682"/>
        <v>-7.3776368919581969</v>
      </c>
      <c r="M3353" s="6">
        <f ca="1">100*(L3353-MIN(OFFSET(L3353,-$M$3+1,0):L3353))/(MAX(OFFSET(L3353,-$M$3+1,0):L3353)-MIN(OFFSET(L3353,-$M$3+1,0):L3353))</f>
        <v>0</v>
      </c>
      <c r="N3353" s="8">
        <f t="shared" si="683"/>
        <v>0.74999999999999822</v>
      </c>
      <c r="O3353" s="8">
        <f t="shared" si="684"/>
        <v>0.42999999999999972</v>
      </c>
      <c r="P3353" s="15">
        <f ca="1">AVERAGE(N3353:OFFSET(N3353,-$P$3+1,0))*$P$4*H3353</f>
        <v>66.999999999999929</v>
      </c>
      <c r="Q3353" s="15">
        <f ca="1">AVERAGE(O3353:OFFSET(O3353,-$P$3+1,0))*$Q$4*I3353</f>
        <v>42.625000000000014</v>
      </c>
      <c r="R3353" s="11" t="str">
        <f t="shared" ca="1" si="693"/>
        <v>Buy</v>
      </c>
      <c r="S3353" s="11" t="str">
        <f t="shared" ca="1" si="694"/>
        <v xml:space="preserve"> </v>
      </c>
      <c r="T3353" s="3">
        <f t="shared" ca="1" si="685"/>
        <v>10</v>
      </c>
      <c r="U3353" s="16">
        <f t="shared" ca="1" si="686"/>
        <v>-16.163366336633676</v>
      </c>
      <c r="V3353" s="3">
        <f t="shared" ca="1" si="687"/>
        <v>16.41</v>
      </c>
      <c r="W3353" s="3">
        <f t="shared" ca="1" si="688"/>
        <v>6.67</v>
      </c>
      <c r="X3353" s="12">
        <f t="shared" ca="1" si="689"/>
        <v>-230.00000000000043</v>
      </c>
      <c r="Y3353" s="17">
        <f t="shared" ca="1" si="690"/>
        <v>-161.63366336633618</v>
      </c>
      <c r="Z3353" s="17">
        <f t="shared" ca="1" si="691"/>
        <v>-391.63366336633658</v>
      </c>
      <c r="AA3353" s="19">
        <f t="shared" ca="1" si="692"/>
        <v>40292.342042958408</v>
      </c>
      <c r="AB3353">
        <v>73446.437733080646</v>
      </c>
    </row>
    <row r="3354" spans="1:28" x14ac:dyDescent="0.25">
      <c r="A3354" s="22">
        <v>40870</v>
      </c>
      <c r="B3354" s="2">
        <v>15.63</v>
      </c>
      <c r="C3354" s="2">
        <v>15.16</v>
      </c>
      <c r="D3354" s="2">
        <v>15.18</v>
      </c>
      <c r="E3354">
        <v>6.29</v>
      </c>
      <c r="F3354">
        <v>6.03</v>
      </c>
      <c r="G3354">
        <v>6.03</v>
      </c>
      <c r="H3354" s="2">
        <v>1</v>
      </c>
      <c r="I3354" s="2">
        <v>1</v>
      </c>
      <c r="J3354" s="6">
        <f ca="1">100*(D3354-MIN(OFFSET(C3354,-$J$3+1,0):C3354))/(MAX(OFFSET(B3354,-$J$3+1,0):B3354)-MIN(OFFSET(C3354,-$J$3+1,0):C3354))</f>
        <v>0.84745762711862616</v>
      </c>
      <c r="K3354" s="6">
        <f ca="1">100*(G3354-MIN(OFFSET(F3354,-$J$3+1,0):F3354))/(MAX(OFFSET(E3354,-$J$3+1,0):E3354)-MIN(OFFSET(F3354,-$J$3+1,0):F3354))</f>
        <v>0</v>
      </c>
      <c r="L3354" s="6">
        <f t="shared" ca="1" si="682"/>
        <v>0.84745762711862616</v>
      </c>
      <c r="M3354" s="6">
        <f ca="1">100*(L3354-MIN(OFFSET(L3354,-$M$3+1,0):L3354))/(MAX(OFFSET(L3354,-$M$3+1,0):L3354)-MIN(OFFSET(L3354,-$M$3+1,0):L3354))</f>
        <v>32.768051443906216</v>
      </c>
      <c r="N3354" s="8">
        <f t="shared" si="683"/>
        <v>0.66000000000000014</v>
      </c>
      <c r="O3354" s="8">
        <f t="shared" si="684"/>
        <v>0.38999999999999968</v>
      </c>
      <c r="P3354" s="15">
        <f ca="1">AVERAGE(N3354:OFFSET(N3354,-$P$3+1,0))*$P$4*H3354</f>
        <v>68.124999999999929</v>
      </c>
      <c r="Q3354" s="15">
        <f ca="1">AVERAGE(O3354:OFFSET(O3354,-$P$3+1,0))*$Q$4*I3354</f>
        <v>43.500000000000007</v>
      </c>
      <c r="R3354" s="11" t="str">
        <f t="shared" ca="1" si="693"/>
        <v>Buy</v>
      </c>
      <c r="S3354" s="11" t="str">
        <f t="shared" ca="1" si="694"/>
        <v xml:space="preserve"> </v>
      </c>
      <c r="T3354" s="3">
        <f t="shared" ca="1" si="685"/>
        <v>10</v>
      </c>
      <c r="U3354" s="16">
        <f t="shared" ca="1" si="686"/>
        <v>-16.163366336633676</v>
      </c>
      <c r="V3354" s="3">
        <f t="shared" ca="1" si="687"/>
        <v>16.41</v>
      </c>
      <c r="W3354" s="3">
        <f t="shared" ca="1" si="688"/>
        <v>6.67</v>
      </c>
      <c r="X3354" s="12">
        <f t="shared" ca="1" si="689"/>
        <v>-640.00000000000057</v>
      </c>
      <c r="Y3354" s="17">
        <f t="shared" ca="1" si="690"/>
        <v>630.37128712871288</v>
      </c>
      <c r="Z3354" s="17">
        <f t="shared" ca="1" si="691"/>
        <v>-9.6287128712876893</v>
      </c>
      <c r="AA3354" s="19">
        <f t="shared" ca="1" si="692"/>
        <v>40282.713330087121</v>
      </c>
      <c r="AB3354">
        <v>73446.437733080646</v>
      </c>
    </row>
    <row r="3355" spans="1:28" x14ac:dyDescent="0.25">
      <c r="A3355" s="22">
        <v>40872</v>
      </c>
      <c r="B3355" s="2">
        <v>15.55</v>
      </c>
      <c r="C3355" s="2">
        <v>15.05</v>
      </c>
      <c r="D3355" s="2">
        <v>15.18</v>
      </c>
      <c r="E3355">
        <v>6.22</v>
      </c>
      <c r="F3355">
        <v>5.97</v>
      </c>
      <c r="G3355">
        <v>6.05</v>
      </c>
      <c r="H3355" s="2">
        <v>1</v>
      </c>
      <c r="I3355" s="2">
        <v>1</v>
      </c>
      <c r="J3355" s="6">
        <f ca="1">100*(D3355-MIN(OFFSET(C3355,-$J$3+1,0):C3355))/(MAX(OFFSET(B3355,-$J$3+1,0):B3355)-MIN(OFFSET(C3355,-$J$3+1,0):C3355))</f>
        <v>5.2631578947368043</v>
      </c>
      <c r="K3355" s="6">
        <f ca="1">100*(G3355-MIN(OFFSET(F3355,-$J$3+1,0):F3355))/(MAX(OFFSET(E3355,-$J$3+1,0):E3355)-MIN(OFFSET(F3355,-$J$3+1,0):F3355))</f>
        <v>6.1538461538461604</v>
      </c>
      <c r="L3355" s="6">
        <f t="shared" ca="1" si="682"/>
        <v>-0.89068825910935612</v>
      </c>
      <c r="M3355" s="6">
        <f ca="1">100*(L3355-MIN(OFFSET(L3355,-$M$3+1,0):L3355))/(MAX(OFFSET(L3355,-$M$3+1,0):L3355)-MIN(OFFSET(L3355,-$M$3+1,0):L3355))</f>
        <v>25.843431467219901</v>
      </c>
      <c r="N3355" s="8">
        <f t="shared" si="683"/>
        <v>0.5</v>
      </c>
      <c r="O3355" s="8">
        <f t="shared" si="684"/>
        <v>0.25</v>
      </c>
      <c r="P3355" s="15">
        <f ca="1">AVERAGE(N3355:OFFSET(N3355,-$P$3+1,0))*$P$4*H3355</f>
        <v>69.499999999999957</v>
      </c>
      <c r="Q3355" s="15">
        <f ca="1">AVERAGE(O3355:OFFSET(O3355,-$P$3+1,0))*$Q$4*I3355</f>
        <v>41.874999999999993</v>
      </c>
      <c r="R3355" s="11" t="str">
        <f t="shared" ca="1" si="693"/>
        <v>Buy</v>
      </c>
      <c r="S3355" s="11" t="str">
        <f t="shared" ca="1" si="694"/>
        <v xml:space="preserve"> </v>
      </c>
      <c r="T3355" s="3">
        <f t="shared" ca="1" si="685"/>
        <v>10</v>
      </c>
      <c r="U3355" s="16">
        <f t="shared" ca="1" si="686"/>
        <v>-16.163366336633676</v>
      </c>
      <c r="V3355" s="3">
        <f t="shared" ca="1" si="687"/>
        <v>16.41</v>
      </c>
      <c r="W3355" s="3">
        <f t="shared" ca="1" si="688"/>
        <v>6.67</v>
      </c>
      <c r="X3355" s="12">
        <f t="shared" ca="1" si="689"/>
        <v>0</v>
      </c>
      <c r="Y3355" s="17">
        <f t="shared" ca="1" si="690"/>
        <v>-32.326732673266662</v>
      </c>
      <c r="Z3355" s="17">
        <f t="shared" ca="1" si="691"/>
        <v>-32.326732673266662</v>
      </c>
      <c r="AA3355" s="19">
        <f t="shared" ca="1" si="692"/>
        <v>40250.386597413853</v>
      </c>
      <c r="AB3355">
        <v>73446.437733080646</v>
      </c>
    </row>
    <row r="3356" spans="1:28" x14ac:dyDescent="0.25">
      <c r="A3356" s="22">
        <v>40875</v>
      </c>
      <c r="B3356" s="2">
        <v>15.92</v>
      </c>
      <c r="C3356" s="2">
        <v>15.39</v>
      </c>
      <c r="D3356" s="2">
        <v>15.53</v>
      </c>
      <c r="E3356">
        <v>6.48</v>
      </c>
      <c r="F3356">
        <v>6.02</v>
      </c>
      <c r="G3356">
        <v>6.11</v>
      </c>
      <c r="H3356" s="2">
        <v>1</v>
      </c>
      <c r="I3356" s="2">
        <v>1</v>
      </c>
      <c r="J3356" s="6">
        <f ca="1">100*(D3356-MIN(OFFSET(C3356,-$J$3+1,0):C3356))/(MAX(OFFSET(B3356,-$J$3+1,0):B3356)-MIN(OFFSET(C3356,-$J$3+1,0):C3356))</f>
        <v>19.433198380566758</v>
      </c>
      <c r="K3356" s="6">
        <f ca="1">100*(G3356-MIN(OFFSET(F3356,-$J$3+1,0):F3356))/(MAX(OFFSET(E3356,-$J$3+1,0):E3356)-MIN(OFFSET(F3356,-$J$3+1,0):F3356))</f>
        <v>10.769230769230814</v>
      </c>
      <c r="L3356" s="6">
        <f t="shared" ca="1" si="682"/>
        <v>8.6639676113359432</v>
      </c>
      <c r="M3356" s="6">
        <f ca="1">100*(L3356-MIN(OFFSET(L3356,-$M$3+1,0):L3356))/(MAX(OFFSET(L3356,-$M$3+1,0):L3356)-MIN(OFFSET(L3356,-$M$3+1,0):L3356))</f>
        <v>63.908338121534278</v>
      </c>
      <c r="N3356" s="8">
        <f t="shared" si="683"/>
        <v>0.74000000000000021</v>
      </c>
      <c r="O3356" s="8">
        <f t="shared" si="684"/>
        <v>0.46000000000000085</v>
      </c>
      <c r="P3356" s="15">
        <f ca="1">AVERAGE(N3356:OFFSET(N3356,-$P$3+1,0))*$P$4*H3356</f>
        <v>71.249999999999943</v>
      </c>
      <c r="Q3356" s="15">
        <f ca="1">AVERAGE(O3356:OFFSET(O3356,-$P$3+1,0))*$Q$4*I3356</f>
        <v>41.75</v>
      </c>
      <c r="R3356" s="11" t="str">
        <f t="shared" ca="1" si="693"/>
        <v>Exit</v>
      </c>
      <c r="S3356" s="11" t="str">
        <f t="shared" ca="1" si="694"/>
        <v xml:space="preserve"> </v>
      </c>
      <c r="T3356" s="3">
        <f t="shared" ca="1" si="685"/>
        <v>10</v>
      </c>
      <c r="U3356" s="16">
        <f t="shared" ca="1" si="686"/>
        <v>-16.163366336633676</v>
      </c>
      <c r="V3356" s="3">
        <f t="shared" ca="1" si="687"/>
        <v>16.41</v>
      </c>
      <c r="W3356" s="3">
        <f t="shared" ca="1" si="688"/>
        <v>6.67</v>
      </c>
      <c r="X3356" s="12">
        <f t="shared" ca="1" si="689"/>
        <v>349.99999999999966</v>
      </c>
      <c r="Y3356" s="17">
        <f t="shared" ca="1" si="690"/>
        <v>-96.980198019802856</v>
      </c>
      <c r="Z3356" s="17">
        <f t="shared" ca="1" si="691"/>
        <v>253.0198019801968</v>
      </c>
      <c r="AA3356" s="19">
        <f t="shared" ca="1" si="692"/>
        <v>40503.406399394051</v>
      </c>
      <c r="AB3356">
        <v>73446.437733080646</v>
      </c>
    </row>
    <row r="3357" spans="1:28" x14ac:dyDescent="0.25">
      <c r="A3357" s="22">
        <v>40876</v>
      </c>
      <c r="B3357" s="2">
        <v>16.02</v>
      </c>
      <c r="C3357" s="2">
        <v>15.42</v>
      </c>
      <c r="D3357" s="2">
        <v>15.75</v>
      </c>
      <c r="E3357">
        <v>6.27</v>
      </c>
      <c r="F3357">
        <v>5.97</v>
      </c>
      <c r="G3357">
        <v>6.17</v>
      </c>
      <c r="H3357" s="2">
        <v>1</v>
      </c>
      <c r="I3357" s="2">
        <v>1</v>
      </c>
      <c r="J3357" s="6">
        <f ca="1">100*(D3357-MIN(OFFSET(C3357,-$J$3+1,0):C3357))/(MAX(OFFSET(B3357,-$J$3+1,0):B3357)-MIN(OFFSET(C3357,-$J$3+1,0):C3357))</f>
        <v>28.340080971659905</v>
      </c>
      <c r="K3357" s="6">
        <f ca="1">100*(G3357-MIN(OFFSET(F3357,-$J$3+1,0):F3357))/(MAX(OFFSET(E3357,-$J$3+1,0):E3357)-MIN(OFFSET(F3357,-$J$3+1,0):F3357))</f>
        <v>15.384615384615401</v>
      </c>
      <c r="L3357" s="6">
        <f t="shared" ca="1" si="682"/>
        <v>12.955465587044504</v>
      </c>
      <c r="M3357" s="6">
        <f ca="1">100*(L3357-MIN(OFFSET(L3357,-$M$3+1,0):L3357))/(MAX(OFFSET(L3357,-$M$3+1,0):L3357)-MIN(OFFSET(L3357,-$M$3+1,0):L3357))</f>
        <v>100</v>
      </c>
      <c r="N3357" s="8">
        <f t="shared" si="683"/>
        <v>0.59999999999999964</v>
      </c>
      <c r="O3357" s="8">
        <f t="shared" si="684"/>
        <v>0.29999999999999982</v>
      </c>
      <c r="P3357" s="15">
        <f ca="1">AVERAGE(N3357:OFFSET(N3357,-$P$3+1,0))*$P$4*H3357</f>
        <v>64.999999999999972</v>
      </c>
      <c r="Q3357" s="15">
        <f ca="1">AVERAGE(O3357:OFFSET(O3357,-$P$3+1,0))*$Q$4*I3357</f>
        <v>38.375</v>
      </c>
      <c r="R3357" s="11" t="str">
        <f t="shared" ca="1" si="693"/>
        <v xml:space="preserve"> </v>
      </c>
      <c r="S3357" s="11" t="str">
        <f t="shared" ca="1" si="694"/>
        <v>Sell</v>
      </c>
      <c r="T3357" s="3">
        <f t="shared" ca="1" si="685"/>
        <v>-10</v>
      </c>
      <c r="U3357" s="16">
        <f t="shared" ca="1" si="686"/>
        <v>16.938110749185661</v>
      </c>
      <c r="V3357" s="3" t="str">
        <f t="shared" ca="1" si="687"/>
        <v xml:space="preserve"> </v>
      </c>
      <c r="W3357" s="3" t="str">
        <f t="shared" ca="1" si="688"/>
        <v xml:space="preserve"> </v>
      </c>
      <c r="X3357" s="12">
        <f t="shared" ca="1" si="689"/>
        <v>220.00000000000063</v>
      </c>
      <c r="Y3357" s="17">
        <f t="shared" ca="1" si="690"/>
        <v>-96.980198019801421</v>
      </c>
      <c r="Z3357" s="17">
        <f t="shared" ca="1" si="691"/>
        <v>123.0198019801992</v>
      </c>
      <c r="AA3357" s="19">
        <f t="shared" ca="1" si="692"/>
        <v>40626.426201374248</v>
      </c>
      <c r="AB3357">
        <v>73446.437733080646</v>
      </c>
    </row>
    <row r="3358" spans="1:28" x14ac:dyDescent="0.25">
      <c r="A3358" s="22">
        <v>40877</v>
      </c>
      <c r="B3358" s="2">
        <v>17.18</v>
      </c>
      <c r="C3358" s="2">
        <v>16.22</v>
      </c>
      <c r="D3358" s="2">
        <v>17.12</v>
      </c>
      <c r="E3358">
        <v>6.88</v>
      </c>
      <c r="F3358">
        <v>6.38</v>
      </c>
      <c r="G3358">
        <v>6.69</v>
      </c>
      <c r="H3358" s="2">
        <v>1</v>
      </c>
      <c r="I3358" s="2">
        <v>1</v>
      </c>
      <c r="J3358" s="6">
        <f ca="1">100*(D3358-MIN(OFFSET(C3358,-$J$3+1,0):C3358))/(MAX(OFFSET(B3358,-$J$3+1,0):B3358)-MIN(OFFSET(C3358,-$J$3+1,0):C3358))</f>
        <v>83.805668016194389</v>
      </c>
      <c r="K3358" s="6">
        <f ca="1">100*(G3358-MIN(OFFSET(F3358,-$J$3+1,0):F3358))/(MAX(OFFSET(E3358,-$J$3+1,0):E3358)-MIN(OFFSET(F3358,-$J$3+1,0):F3358))</f>
        <v>55.384615384615437</v>
      </c>
      <c r="L3358" s="6">
        <f t="shared" ca="1" si="682"/>
        <v>28.421052631578952</v>
      </c>
      <c r="M3358" s="6">
        <f ca="1">100*(L3358-MIN(OFFSET(L3358,-$M$3+1,0):L3358))/(MAX(OFFSET(L3358,-$M$3+1,0):L3358)-MIN(OFFSET(L3358,-$M$3+1,0):L3358))</f>
        <v>100</v>
      </c>
      <c r="N3358" s="8">
        <f t="shared" si="683"/>
        <v>1.4299999999999997</v>
      </c>
      <c r="O3358" s="8">
        <f t="shared" si="684"/>
        <v>0.71</v>
      </c>
      <c r="P3358" s="15">
        <f ca="1">AVERAGE(N3358:OFFSET(N3358,-$P$3+1,0))*$P$4*H3358</f>
        <v>73.249999999999972</v>
      </c>
      <c r="Q3358" s="15">
        <f ca="1">AVERAGE(O3358:OFFSET(O3358,-$P$3+1,0))*$Q$4*I3358</f>
        <v>42.000000000000007</v>
      </c>
      <c r="R3358" s="11" t="str">
        <f t="shared" ca="1" si="693"/>
        <v xml:space="preserve"> </v>
      </c>
      <c r="S3358" s="11" t="str">
        <f t="shared" ca="1" si="694"/>
        <v>Sell</v>
      </c>
      <c r="T3358" s="3">
        <f t="shared" ca="1" si="685"/>
        <v>-10</v>
      </c>
      <c r="U3358" s="16">
        <f t="shared" ca="1" si="686"/>
        <v>16.938110749185661</v>
      </c>
      <c r="V3358" s="3">
        <f t="shared" ca="1" si="687"/>
        <v>17.12</v>
      </c>
      <c r="W3358" s="3">
        <f t="shared" ca="1" si="688"/>
        <v>6.69</v>
      </c>
      <c r="X3358" s="12">
        <f t="shared" ca="1" si="689"/>
        <v>-1370.0000000000009</v>
      </c>
      <c r="Y3358" s="17">
        <f t="shared" ca="1" si="690"/>
        <v>880.78175895765514</v>
      </c>
      <c r="Z3358" s="17">
        <f t="shared" ca="1" si="691"/>
        <v>-489.21824104234577</v>
      </c>
      <c r="AA3358" s="19">
        <f t="shared" ca="1" si="692"/>
        <v>40137.2079603319</v>
      </c>
      <c r="AB3358">
        <v>72957.219492038304</v>
      </c>
    </row>
    <row r="3359" spans="1:28" x14ac:dyDescent="0.25">
      <c r="A3359" s="22">
        <v>40878</v>
      </c>
      <c r="B3359" s="2">
        <v>17.39</v>
      </c>
      <c r="C3359" s="2">
        <v>16.829999999999998</v>
      </c>
      <c r="D3359" s="2">
        <v>17.16</v>
      </c>
      <c r="E3359">
        <v>7.04</v>
      </c>
      <c r="F3359">
        <v>6.55</v>
      </c>
      <c r="G3359">
        <v>6.92</v>
      </c>
      <c r="H3359" s="2">
        <v>1</v>
      </c>
      <c r="I3359" s="2">
        <v>1</v>
      </c>
      <c r="J3359" s="6">
        <f ca="1">100*(D3359-MIN(OFFSET(C3359,-$J$3+1,0):C3359))/(MAX(OFFSET(B3359,-$J$3+1,0):B3359)-MIN(OFFSET(C3359,-$J$3+1,0):C3359))</f>
        <v>90.170940170940156</v>
      </c>
      <c r="K3359" s="6">
        <f ca="1">100*(G3359-MIN(OFFSET(F3359,-$J$3+1,0):F3359))/(MAX(OFFSET(E3359,-$J$3+1,0):E3359)-MIN(OFFSET(F3359,-$J$3+1,0):F3359))</f>
        <v>82.608695652173907</v>
      </c>
      <c r="L3359" s="6">
        <f t="shared" ca="1" si="682"/>
        <v>7.5622445187662493</v>
      </c>
      <c r="M3359" s="6">
        <f ca="1">100*(L3359-MIN(OFFSET(L3359,-$M$3+1,0):L3359))/(MAX(OFFSET(L3359,-$M$3+1,0):L3359)-MIN(OFFSET(L3359,-$M$3+1,0):L3359))</f>
        <v>41.733039978744692</v>
      </c>
      <c r="N3359" s="8">
        <f t="shared" si="683"/>
        <v>0.56000000000000227</v>
      </c>
      <c r="O3359" s="8">
        <f t="shared" si="684"/>
        <v>0.49000000000000021</v>
      </c>
      <c r="P3359" s="15">
        <f ca="1">AVERAGE(N3359:OFFSET(N3359,-$P$3+1,0))*$P$4*H3359</f>
        <v>72.375000000000014</v>
      </c>
      <c r="Q3359" s="15">
        <f ca="1">AVERAGE(O3359:OFFSET(O3359,-$P$3+1,0))*$Q$4*I3359</f>
        <v>44.125</v>
      </c>
      <c r="R3359" s="11" t="str">
        <f t="shared" ca="1" si="693"/>
        <v xml:space="preserve"> </v>
      </c>
      <c r="S3359" s="11" t="str">
        <f t="shared" ca="1" si="694"/>
        <v>Exit</v>
      </c>
      <c r="T3359" s="3">
        <f t="shared" ca="1" si="685"/>
        <v>-10</v>
      </c>
      <c r="U3359" s="16">
        <f t="shared" ca="1" si="686"/>
        <v>16.938110749185661</v>
      </c>
      <c r="V3359" s="3">
        <f t="shared" ca="1" si="687"/>
        <v>17.12</v>
      </c>
      <c r="W3359" s="3">
        <f t="shared" ca="1" si="688"/>
        <v>6.69</v>
      </c>
      <c r="X3359" s="12">
        <f t="shared" ca="1" si="689"/>
        <v>-39.999999999999147</v>
      </c>
      <c r="Y3359" s="17">
        <f t="shared" ca="1" si="690"/>
        <v>389.57654723126944</v>
      </c>
      <c r="Z3359" s="17">
        <f t="shared" ca="1" si="691"/>
        <v>349.5765472312703</v>
      </c>
      <c r="AA3359" s="19">
        <f t="shared" ca="1" si="692"/>
        <v>40486.78450756317</v>
      </c>
      <c r="AB3359">
        <v>73306.796039269568</v>
      </c>
    </row>
    <row r="3360" spans="1:28" x14ac:dyDescent="0.25">
      <c r="A3360" s="22">
        <v>40879</v>
      </c>
      <c r="B3360" s="2">
        <v>17.61</v>
      </c>
      <c r="C3360" s="2">
        <v>17.07</v>
      </c>
      <c r="D3360" s="2">
        <v>17.12</v>
      </c>
      <c r="E3360">
        <v>7.38</v>
      </c>
      <c r="F3360">
        <v>6.91</v>
      </c>
      <c r="G3360">
        <v>7.28</v>
      </c>
      <c r="H3360" s="2">
        <v>1</v>
      </c>
      <c r="I3360" s="2">
        <v>1</v>
      </c>
      <c r="J3360" s="6">
        <f ca="1">100*(D3360-MIN(OFFSET(C3360,-$J$3+1,0):C3360))/(MAX(OFFSET(B3360,-$J$3+1,0):B3360)-MIN(OFFSET(C3360,-$J$3+1,0):C3360))</f>
        <v>80.859375000000057</v>
      </c>
      <c r="K3360" s="6">
        <f ca="1">100*(G3360-MIN(OFFSET(F3360,-$J$3+1,0):F3360))/(MAX(OFFSET(E3360,-$J$3+1,0):E3360)-MIN(OFFSET(F3360,-$J$3+1,0):F3360))</f>
        <v>92.907801418439746</v>
      </c>
      <c r="L3360" s="6">
        <f t="shared" ca="1" si="682"/>
        <v>-12.048426418439689</v>
      </c>
      <c r="M3360" s="6">
        <f ca="1">100*(L3360-MIN(OFFSET(L3360,-$M$3+1,0):L3360))/(MAX(OFFSET(L3360,-$M$3+1,0):L3360)-MIN(OFFSET(L3360,-$M$3+1,0):L3360))</f>
        <v>0</v>
      </c>
      <c r="N3360" s="8">
        <f t="shared" si="683"/>
        <v>0.53999999999999915</v>
      </c>
      <c r="O3360" s="8">
        <f t="shared" si="684"/>
        <v>0.46999999999999975</v>
      </c>
      <c r="P3360" s="15">
        <f ca="1">AVERAGE(N3360:OFFSET(N3360,-$P$3+1,0))*$P$4*H3360</f>
        <v>72.249999999999986</v>
      </c>
      <c r="Q3360" s="15">
        <f ca="1">AVERAGE(O3360:OFFSET(O3360,-$P$3+1,0))*$Q$4*I3360</f>
        <v>43.75</v>
      </c>
      <c r="R3360" s="11" t="str">
        <f t="shared" ca="1" si="693"/>
        <v>Buy</v>
      </c>
      <c r="S3360" s="11" t="str">
        <f t="shared" ca="1" si="694"/>
        <v xml:space="preserve"> </v>
      </c>
      <c r="T3360" s="3">
        <f t="shared" ca="1" si="685"/>
        <v>10</v>
      </c>
      <c r="U3360" s="16">
        <f t="shared" ca="1" si="686"/>
        <v>-16.514285714285712</v>
      </c>
      <c r="V3360" s="3">
        <f t="shared" ca="1" si="687"/>
        <v>17.12</v>
      </c>
      <c r="W3360" s="3">
        <f t="shared" ca="1" si="688"/>
        <v>7.28</v>
      </c>
      <c r="X3360" s="12">
        <f t="shared" ca="1" si="689"/>
        <v>39.999999999999147</v>
      </c>
      <c r="Y3360" s="17">
        <f t="shared" ca="1" si="690"/>
        <v>609.77198697068434</v>
      </c>
      <c r="Z3360" s="17">
        <f t="shared" ca="1" si="691"/>
        <v>649.77198697068343</v>
      </c>
      <c r="AA3360" s="19">
        <f t="shared" ca="1" si="692"/>
        <v>41136.556494533856</v>
      </c>
      <c r="AB3360">
        <v>73956.568026240246</v>
      </c>
    </row>
    <row r="3361" spans="1:28" x14ac:dyDescent="0.25">
      <c r="A3361" s="22">
        <v>40882</v>
      </c>
      <c r="B3361" s="2">
        <v>18.05</v>
      </c>
      <c r="C3361" s="2">
        <v>17.38</v>
      </c>
      <c r="D3361" s="2">
        <v>17.97</v>
      </c>
      <c r="E3361">
        <v>7.73</v>
      </c>
      <c r="F3361">
        <v>7.11</v>
      </c>
      <c r="G3361">
        <v>7.23</v>
      </c>
      <c r="H3361" s="2">
        <v>1</v>
      </c>
      <c r="I3361" s="2">
        <v>1</v>
      </c>
      <c r="J3361" s="6">
        <f ca="1">100*(D3361-MIN(OFFSET(C3361,-$J$3+1,0):C3361))/(MAX(OFFSET(B3361,-$J$3+1,0):B3361)-MIN(OFFSET(C3361,-$J$3+1,0):C3361))</f>
        <v>97.333333333333272</v>
      </c>
      <c r="K3361" s="6">
        <f ca="1">100*(G3361-MIN(OFFSET(F3361,-$J$3+1,0):F3361))/(MAX(OFFSET(E3361,-$J$3+1,0):E3361)-MIN(OFFSET(F3361,-$J$3+1,0):F3361))</f>
        <v>71.590909090909108</v>
      </c>
      <c r="L3361" s="6">
        <f t="shared" ca="1" si="682"/>
        <v>25.742424242424164</v>
      </c>
      <c r="M3361" s="6">
        <f ca="1">100*(L3361-MIN(OFFSET(L3361,-$M$3+1,0):L3361))/(MAX(OFFSET(L3361,-$M$3+1,0):L3361)-MIN(OFFSET(L3361,-$M$3+1,0):L3361))</f>
        <v>93.381114726374136</v>
      </c>
      <c r="N3361" s="8">
        <f t="shared" si="683"/>
        <v>0.92999999999999972</v>
      </c>
      <c r="O3361" s="8">
        <f t="shared" si="684"/>
        <v>0.62000000000000011</v>
      </c>
      <c r="P3361" s="15">
        <f ca="1">AVERAGE(N3361:OFFSET(N3361,-$P$3+1,0))*$P$4*H3361</f>
        <v>74.500000000000014</v>
      </c>
      <c r="Q3361" s="15">
        <f ca="1">AVERAGE(O3361:OFFSET(O3361,-$P$3+1,0))*$Q$4*I3361</f>
        <v>46.125000000000007</v>
      </c>
      <c r="R3361" s="11" t="str">
        <f t="shared" ca="1" si="693"/>
        <v>Exit</v>
      </c>
      <c r="S3361" s="11" t="str">
        <f t="shared" ca="1" si="694"/>
        <v xml:space="preserve"> </v>
      </c>
      <c r="T3361" s="3">
        <f t="shared" ca="1" si="685"/>
        <v>10</v>
      </c>
      <c r="U3361" s="16">
        <f t="shared" ca="1" si="686"/>
        <v>-16.514285714285712</v>
      </c>
      <c r="V3361" s="3">
        <f t="shared" ca="1" si="687"/>
        <v>17.12</v>
      </c>
      <c r="W3361" s="3">
        <f t="shared" ca="1" si="688"/>
        <v>7.28</v>
      </c>
      <c r="X3361" s="12">
        <f t="shared" ca="1" si="689"/>
        <v>849.99999999999784</v>
      </c>
      <c r="Y3361" s="17">
        <f t="shared" ca="1" si="690"/>
        <v>82.571428571428271</v>
      </c>
      <c r="Z3361" s="17">
        <f t="shared" ca="1" si="691"/>
        <v>932.57142857142617</v>
      </c>
      <c r="AA3361" s="19">
        <f t="shared" ca="1" si="692"/>
        <v>42069.127923105283</v>
      </c>
      <c r="AB3361">
        <v>73956.568026240246</v>
      </c>
    </row>
    <row r="3362" spans="1:28" x14ac:dyDescent="0.25">
      <c r="A3362" s="22">
        <v>40883</v>
      </c>
      <c r="B3362" s="2">
        <v>18.29</v>
      </c>
      <c r="C3362" s="2">
        <v>17.79</v>
      </c>
      <c r="D3362" s="2">
        <v>17.96</v>
      </c>
      <c r="E3362">
        <v>7.64</v>
      </c>
      <c r="F3362">
        <v>7.24</v>
      </c>
      <c r="G3362">
        <v>7.57</v>
      </c>
      <c r="H3362" s="2">
        <v>1</v>
      </c>
      <c r="I3362" s="2">
        <v>1</v>
      </c>
      <c r="J3362" s="6">
        <f ca="1">100*(D3362-MIN(OFFSET(C3362,-$J$3+1,0):C3362))/(MAX(OFFSET(B3362,-$J$3+1,0):B3362)-MIN(OFFSET(C3362,-$J$3+1,0):C3362))</f>
        <v>89.814814814814852</v>
      </c>
      <c r="K3362" s="6">
        <f ca="1">100*(G3362-MIN(OFFSET(F3362,-$J$3+1,0):F3362))/(MAX(OFFSET(E3362,-$J$3+1,0):E3362)-MIN(OFFSET(F3362,-$J$3+1,0):F3362))</f>
        <v>90.909090909090907</v>
      </c>
      <c r="L3362" s="6">
        <f t="shared" ca="1" si="682"/>
        <v>-1.0942760942760543</v>
      </c>
      <c r="M3362" s="6">
        <f ca="1">100*(L3362-MIN(OFFSET(L3362,-$M$3+1,0):L3362))/(MAX(OFFSET(L3362,-$M$3+1,0):L3362)-MIN(OFFSET(L3362,-$M$3+1,0):L3362))</f>
        <v>27.06768305721145</v>
      </c>
      <c r="N3362" s="8">
        <f t="shared" si="683"/>
        <v>0.5</v>
      </c>
      <c r="O3362" s="8">
        <f t="shared" si="684"/>
        <v>0.40999999999999925</v>
      </c>
      <c r="P3362" s="15">
        <f ca="1">AVERAGE(N3362:OFFSET(N3362,-$P$3+1,0))*$P$4*H3362</f>
        <v>72.500000000000014</v>
      </c>
      <c r="Q3362" s="15">
        <f ca="1">AVERAGE(O3362:OFFSET(O3362,-$P$3+1,0))*$Q$4*I3362</f>
        <v>46.375</v>
      </c>
      <c r="R3362" s="11" t="str">
        <f t="shared" ca="1" si="693"/>
        <v xml:space="preserve"> </v>
      </c>
      <c r="S3362" s="11" t="str">
        <f t="shared" ca="1" si="694"/>
        <v xml:space="preserve"> </v>
      </c>
      <c r="T3362" s="3" t="str">
        <f t="shared" ca="1" si="685"/>
        <v xml:space="preserve"> </v>
      </c>
      <c r="U3362" s="16" t="str">
        <f t="shared" ca="1" si="686"/>
        <v xml:space="preserve"> </v>
      </c>
      <c r="V3362" s="3" t="str">
        <f t="shared" ca="1" si="687"/>
        <v xml:space="preserve"> </v>
      </c>
      <c r="W3362" s="3" t="str">
        <f t="shared" ca="1" si="688"/>
        <v xml:space="preserve"> </v>
      </c>
      <c r="X3362" s="12" t="str">
        <f t="shared" ca="1" si="689"/>
        <v xml:space="preserve"> </v>
      </c>
      <c r="Y3362" s="17" t="str">
        <f t="shared" ca="1" si="690"/>
        <v xml:space="preserve"> </v>
      </c>
      <c r="Z3362" s="17" t="str">
        <f t="shared" ca="1" si="691"/>
        <v xml:space="preserve"> </v>
      </c>
      <c r="AA3362" s="19">
        <f t="shared" ca="1" si="692"/>
        <v>42069.127923105283</v>
      </c>
      <c r="AB3362">
        <v>73956.568026240246</v>
      </c>
    </row>
    <row r="3363" spans="1:28" x14ac:dyDescent="0.25">
      <c r="A3363" s="22">
        <v>40884</v>
      </c>
      <c r="B3363" s="2">
        <v>18.48</v>
      </c>
      <c r="C3363" s="2">
        <v>17.87</v>
      </c>
      <c r="D3363" s="2">
        <v>18.29</v>
      </c>
      <c r="E3363">
        <v>7.62</v>
      </c>
      <c r="F3363">
        <v>7.39</v>
      </c>
      <c r="G3363">
        <v>7.51</v>
      </c>
      <c r="H3363" s="2">
        <v>1</v>
      </c>
      <c r="I3363" s="2">
        <v>1</v>
      </c>
      <c r="J3363" s="6">
        <f ca="1">100*(D3363-MIN(OFFSET(C3363,-$J$3+1,0):C3363))/(MAX(OFFSET(B3363,-$J$3+1,0):B3363)-MIN(OFFSET(C3363,-$J$3+1,0):C3363))</f>
        <v>94.460641399416872</v>
      </c>
      <c r="K3363" s="6">
        <f ca="1">100*(G3363-MIN(OFFSET(F3363,-$J$3+1,0):F3363))/(MAX(OFFSET(E3363,-$J$3+1,0):E3363)-MIN(OFFSET(F3363,-$J$3+1,0):F3363))</f>
        <v>87.499999999999972</v>
      </c>
      <c r="L3363" s="6">
        <f t="shared" ca="1" si="682"/>
        <v>6.9606413994169003</v>
      </c>
      <c r="M3363" s="6">
        <f ca="1">100*(L3363-MIN(OFFSET(L3363,-$M$3+1,0):L3363))/(MAX(OFFSET(L3363,-$M$3+1,0):L3363)-MIN(OFFSET(L3363,-$M$3+1,0):L3363))</f>
        <v>46.971367717291713</v>
      </c>
      <c r="N3363" s="8">
        <f t="shared" si="683"/>
        <v>0.60999999999999943</v>
      </c>
      <c r="O3363" s="8">
        <f t="shared" si="684"/>
        <v>0.23000000000000043</v>
      </c>
      <c r="P3363" s="15">
        <f ca="1">AVERAGE(N3363:OFFSET(N3363,-$P$3+1,0))*$P$4*H3363</f>
        <v>73.875</v>
      </c>
      <c r="Q3363" s="15">
        <f ca="1">AVERAGE(O3363:OFFSET(O3363,-$P$3+1,0))*$Q$4*I3363</f>
        <v>46.125000000000007</v>
      </c>
      <c r="R3363" s="11" t="str">
        <f t="shared" ca="1" si="693"/>
        <v xml:space="preserve"> </v>
      </c>
      <c r="S3363" s="11" t="str">
        <f t="shared" ca="1" si="694"/>
        <v xml:space="preserve"> </v>
      </c>
      <c r="T3363" s="3" t="str">
        <f t="shared" ca="1" si="685"/>
        <v xml:space="preserve"> </v>
      </c>
      <c r="U3363" s="16" t="str">
        <f t="shared" ca="1" si="686"/>
        <v xml:space="preserve"> </v>
      </c>
      <c r="V3363" s="3" t="str">
        <f t="shared" ca="1" si="687"/>
        <v xml:space="preserve"> </v>
      </c>
      <c r="W3363" s="3" t="str">
        <f t="shared" ca="1" si="688"/>
        <v xml:space="preserve"> </v>
      </c>
      <c r="X3363" s="12" t="str">
        <f t="shared" ca="1" si="689"/>
        <v xml:space="preserve"> </v>
      </c>
      <c r="Y3363" s="17" t="str">
        <f t="shared" ca="1" si="690"/>
        <v xml:space="preserve"> </v>
      </c>
      <c r="Z3363" s="17" t="str">
        <f t="shared" ca="1" si="691"/>
        <v xml:space="preserve"> </v>
      </c>
      <c r="AA3363" s="19">
        <f t="shared" ca="1" si="692"/>
        <v>42069.127923105283</v>
      </c>
      <c r="AB3363">
        <v>73956.568026240246</v>
      </c>
    </row>
    <row r="3364" spans="1:28" x14ac:dyDescent="0.25">
      <c r="A3364" s="22">
        <v>40885</v>
      </c>
      <c r="B3364" s="2">
        <v>18.190000000000001</v>
      </c>
      <c r="C3364" s="2">
        <v>17.600000000000001</v>
      </c>
      <c r="D3364" s="2">
        <v>17.72</v>
      </c>
      <c r="E3364">
        <v>7.54</v>
      </c>
      <c r="F3364">
        <v>7.08</v>
      </c>
      <c r="G3364">
        <v>7.23</v>
      </c>
      <c r="H3364" s="2">
        <v>1</v>
      </c>
      <c r="I3364" s="2">
        <v>1</v>
      </c>
      <c r="J3364" s="6">
        <f ca="1">100*(D3364-MIN(OFFSET(C3364,-$J$3+1,0):C3364))/(MAX(OFFSET(B3364,-$J$3+1,0):B3364)-MIN(OFFSET(C3364,-$J$3+1,0):C3364))</f>
        <v>77.842565597667601</v>
      </c>
      <c r="K3364" s="6">
        <f ca="1">100*(G3364-MIN(OFFSET(F3364,-$J$3+1,0):F3364))/(MAX(OFFSET(E3364,-$J$3+1,0):E3364)-MIN(OFFSET(F3364,-$J$3+1,0):F3364))</f>
        <v>71.590909090909108</v>
      </c>
      <c r="L3364" s="6">
        <f t="shared" ca="1" si="682"/>
        <v>6.2516565067584935</v>
      </c>
      <c r="M3364" s="6">
        <f ca="1">100*(L3364-MIN(OFFSET(L3364,-$M$3+1,0):L3364))/(MAX(OFFSET(L3364,-$M$3+1,0):L3364)-MIN(OFFSET(L3364,-$M$3+1,0):L3364))</f>
        <v>45.219467496925326</v>
      </c>
      <c r="N3364" s="8">
        <f t="shared" si="683"/>
        <v>0.68999999999999773</v>
      </c>
      <c r="O3364" s="8">
        <f t="shared" si="684"/>
        <v>0.45999999999999996</v>
      </c>
      <c r="P3364" s="15">
        <f ca="1">AVERAGE(N3364:OFFSET(N3364,-$P$3+1,0))*$P$4*H3364</f>
        <v>73.249999999999972</v>
      </c>
      <c r="Q3364" s="15">
        <f ca="1">AVERAGE(O3364:OFFSET(O3364,-$P$3+1,0))*$Q$4*I3364</f>
        <v>46.124999999999993</v>
      </c>
      <c r="R3364" s="11" t="str">
        <f t="shared" ca="1" si="693"/>
        <v xml:space="preserve"> </v>
      </c>
      <c r="S3364" s="11" t="str">
        <f t="shared" ca="1" si="694"/>
        <v xml:space="preserve"> </v>
      </c>
      <c r="T3364" s="3" t="str">
        <f t="shared" ca="1" si="685"/>
        <v xml:space="preserve"> </v>
      </c>
      <c r="U3364" s="16" t="str">
        <f t="shared" ca="1" si="686"/>
        <v xml:space="preserve"> </v>
      </c>
      <c r="V3364" s="3" t="str">
        <f t="shared" ca="1" si="687"/>
        <v xml:space="preserve"> </v>
      </c>
      <c r="W3364" s="3" t="str">
        <f t="shared" ca="1" si="688"/>
        <v xml:space="preserve"> </v>
      </c>
      <c r="X3364" s="12" t="str">
        <f t="shared" ca="1" si="689"/>
        <v xml:space="preserve"> </v>
      </c>
      <c r="Y3364" s="17" t="str">
        <f t="shared" ca="1" si="690"/>
        <v xml:space="preserve"> </v>
      </c>
      <c r="Z3364" s="17" t="str">
        <f t="shared" ca="1" si="691"/>
        <v xml:space="preserve"> </v>
      </c>
      <c r="AA3364" s="19">
        <f t="shared" ca="1" si="692"/>
        <v>42069.127923105283</v>
      </c>
      <c r="AB3364">
        <v>73956.568026240246</v>
      </c>
    </row>
    <row r="3365" spans="1:28" x14ac:dyDescent="0.25">
      <c r="A3365" s="22">
        <v>40886</v>
      </c>
      <c r="B3365" s="2">
        <v>18.38</v>
      </c>
      <c r="C3365" s="2">
        <v>17.75</v>
      </c>
      <c r="D3365" s="2">
        <v>18.329999999999998</v>
      </c>
      <c r="E3365">
        <v>7.54</v>
      </c>
      <c r="F3365">
        <v>7.2</v>
      </c>
      <c r="G3365">
        <v>7.44</v>
      </c>
      <c r="H3365" s="2">
        <v>1</v>
      </c>
      <c r="I3365" s="2">
        <v>1</v>
      </c>
      <c r="J3365" s="6">
        <f ca="1">100*(D3365-MIN(OFFSET(C3365,-$J$3+1,0):C3365))/(MAX(OFFSET(B3365,-$J$3+1,0):B3365)-MIN(OFFSET(C3365,-$J$3+1,0):C3365))</f>
        <v>95.145631067961091</v>
      </c>
      <c r="K3365" s="6">
        <f ca="1">100*(G3365-MIN(OFFSET(F3365,-$J$3+1,0):F3365))/(MAX(OFFSET(E3365,-$J$3+1,0):E3365)-MIN(OFFSET(F3365,-$J$3+1,0):F3365))</f>
        <v>83.522727272727266</v>
      </c>
      <c r="L3365" s="6">
        <f t="shared" ca="1" si="682"/>
        <v>11.622903795233825</v>
      </c>
      <c r="M3365" s="6">
        <f ca="1">100*(L3365-MIN(OFFSET(L3365,-$M$3+1,0):L3365))/(MAX(OFFSET(L3365,-$M$3+1,0):L3365)-MIN(OFFSET(L3365,-$M$3+1,0):L3365))</f>
        <v>58.491808566195544</v>
      </c>
      <c r="N3365" s="8">
        <f t="shared" si="683"/>
        <v>0.66000000000000014</v>
      </c>
      <c r="O3365" s="8">
        <f t="shared" si="684"/>
        <v>0.33999999999999986</v>
      </c>
      <c r="P3365" s="15">
        <f ca="1">AVERAGE(N3365:OFFSET(N3365,-$P$3+1,0))*$P$4*H3365</f>
        <v>73.999999999999972</v>
      </c>
      <c r="Q3365" s="15">
        <f ca="1">AVERAGE(O3365:OFFSET(O3365,-$P$3+1,0))*$Q$4*I3365</f>
        <v>46.624999999999993</v>
      </c>
      <c r="R3365" s="11" t="str">
        <f t="shared" ca="1" si="693"/>
        <v xml:space="preserve"> </v>
      </c>
      <c r="S3365" s="11" t="str">
        <f t="shared" ca="1" si="694"/>
        <v xml:space="preserve"> </v>
      </c>
      <c r="T3365" s="3" t="str">
        <f t="shared" ca="1" si="685"/>
        <v xml:space="preserve"> </v>
      </c>
      <c r="U3365" s="16" t="str">
        <f t="shared" ca="1" si="686"/>
        <v xml:space="preserve"> </v>
      </c>
      <c r="V3365" s="3" t="str">
        <f t="shared" ca="1" si="687"/>
        <v xml:space="preserve"> </v>
      </c>
      <c r="W3365" s="3" t="str">
        <f t="shared" ca="1" si="688"/>
        <v xml:space="preserve"> </v>
      </c>
      <c r="X3365" s="12" t="str">
        <f t="shared" ca="1" si="689"/>
        <v xml:space="preserve"> </v>
      </c>
      <c r="Y3365" s="17" t="str">
        <f t="shared" ca="1" si="690"/>
        <v xml:space="preserve"> </v>
      </c>
      <c r="Z3365" s="17" t="str">
        <f t="shared" ca="1" si="691"/>
        <v xml:space="preserve"> </v>
      </c>
      <c r="AA3365" s="19">
        <f t="shared" ca="1" si="692"/>
        <v>42069.127923105283</v>
      </c>
      <c r="AB3365">
        <v>73956.568026240246</v>
      </c>
    </row>
    <row r="3366" spans="1:28" x14ac:dyDescent="0.25">
      <c r="A3366" s="22">
        <v>40889</v>
      </c>
      <c r="B3366" s="2">
        <v>18.29</v>
      </c>
      <c r="C3366" s="2">
        <v>17.73</v>
      </c>
      <c r="D3366" s="2">
        <v>18.22</v>
      </c>
      <c r="E3366">
        <v>7.3</v>
      </c>
      <c r="F3366">
        <v>6.79</v>
      </c>
      <c r="G3366">
        <v>6.94</v>
      </c>
      <c r="H3366" s="2">
        <v>1</v>
      </c>
      <c r="I3366" s="2">
        <v>1</v>
      </c>
      <c r="J3366" s="6">
        <f ca="1">100*(D3366-MIN(OFFSET(C3366,-$J$3+1,0):C3366))/(MAX(OFFSET(B3366,-$J$3+1,0):B3366)-MIN(OFFSET(C3366,-$J$3+1,0):C3366))</f>
        <v>91.503267973856154</v>
      </c>
      <c r="K3366" s="6">
        <f ca="1">100*(G3366-MIN(OFFSET(F3366,-$J$3+1,0):F3366))/(MAX(OFFSET(E3366,-$J$3+1,0):E3366)-MIN(OFFSET(F3366,-$J$3+1,0):F3366))</f>
        <v>55.113636363636374</v>
      </c>
      <c r="L3366" s="6">
        <f t="shared" ca="1" si="682"/>
        <v>36.38963161021978</v>
      </c>
      <c r="M3366" s="6">
        <f ca="1">100*(L3366-MIN(OFFSET(L3366,-$M$3+1,0):L3366))/(MAX(OFFSET(L3366,-$M$3+1,0):L3366)-MIN(OFFSET(L3366,-$M$3+1,0):L3366))</f>
        <v>100</v>
      </c>
      <c r="N3366" s="8">
        <f t="shared" si="683"/>
        <v>0.59999999999999787</v>
      </c>
      <c r="O3366" s="8">
        <f t="shared" si="684"/>
        <v>0.65000000000000036</v>
      </c>
      <c r="P3366" s="15">
        <f ca="1">AVERAGE(N3366:OFFSET(N3366,-$P$3+1,0))*$P$4*H3366</f>
        <v>63.624999999999957</v>
      </c>
      <c r="Q3366" s="15">
        <f ca="1">AVERAGE(O3366:OFFSET(O3366,-$P$3+1,0))*$Q$4*I3366</f>
        <v>45.875</v>
      </c>
      <c r="R3366" s="11" t="str">
        <f t="shared" ca="1" si="693"/>
        <v xml:space="preserve"> </v>
      </c>
      <c r="S3366" s="11" t="str">
        <f t="shared" ca="1" si="694"/>
        <v>Sell</v>
      </c>
      <c r="T3366" s="3">
        <f t="shared" ca="1" si="685"/>
        <v>-10</v>
      </c>
      <c r="U3366" s="16">
        <f t="shared" ca="1" si="686"/>
        <v>13.869209809264296</v>
      </c>
      <c r="V3366" s="3">
        <f t="shared" ca="1" si="687"/>
        <v>18.22</v>
      </c>
      <c r="W3366" s="3">
        <f t="shared" ca="1" si="688"/>
        <v>6.94</v>
      </c>
      <c r="X3366" s="12" t="str">
        <f t="shared" ca="1" si="689"/>
        <v xml:space="preserve"> </v>
      </c>
      <c r="Y3366" s="17" t="str">
        <f t="shared" ca="1" si="690"/>
        <v xml:space="preserve"> </v>
      </c>
      <c r="Z3366" s="17" t="str">
        <f t="shared" ca="1" si="691"/>
        <v xml:space="preserve"> </v>
      </c>
      <c r="AA3366" s="19">
        <f t="shared" ca="1" si="692"/>
        <v>42069.127923105283</v>
      </c>
      <c r="AB3366">
        <v>73273.002342594133</v>
      </c>
    </row>
    <row r="3367" spans="1:28" x14ac:dyDescent="0.25">
      <c r="A3367" s="22">
        <v>40890</v>
      </c>
      <c r="B3367" s="2">
        <v>18.47</v>
      </c>
      <c r="C3367" s="2">
        <v>17.329999999999998</v>
      </c>
      <c r="D3367" s="2">
        <v>17.420000000000002</v>
      </c>
      <c r="E3367">
        <v>7.07</v>
      </c>
      <c r="F3367">
        <v>6.46</v>
      </c>
      <c r="G3367">
        <v>6.56</v>
      </c>
      <c r="H3367" s="2">
        <v>1</v>
      </c>
      <c r="I3367" s="2">
        <v>1</v>
      </c>
      <c r="J3367" s="6">
        <f ca="1">100*(D3367-MIN(OFFSET(C3367,-$J$3+1,0):C3367))/(MAX(OFFSET(B3367,-$J$3+1,0):B3367)-MIN(OFFSET(C3367,-$J$3+1,0):C3367))</f>
        <v>53.097345132743449</v>
      </c>
      <c r="K3367" s="6">
        <f ca="1">100*(G3367-MIN(OFFSET(F3367,-$J$3+1,0):F3367))/(MAX(OFFSET(E3367,-$J$3+1,0):E3367)-MIN(OFFSET(F3367,-$J$3+1,0):F3367))</f>
        <v>13.333333333333307</v>
      </c>
      <c r="L3367" s="6">
        <f t="shared" ca="1" si="682"/>
        <v>39.764011799410142</v>
      </c>
      <c r="M3367" s="6">
        <f ca="1">100*(L3367-MIN(OFFSET(L3367,-$M$3+1,0):L3367))/(MAX(OFFSET(L3367,-$M$3+1,0):L3367)-MIN(OFFSET(L3367,-$M$3+1,0):L3367))</f>
        <v>100</v>
      </c>
      <c r="N3367" s="8">
        <f t="shared" si="683"/>
        <v>1.1400000000000006</v>
      </c>
      <c r="O3367" s="8">
        <f t="shared" si="684"/>
        <v>0.61000000000000032</v>
      </c>
      <c r="P3367" s="15">
        <f ca="1">AVERAGE(N3367:OFFSET(N3367,-$P$3+1,0))*$P$4*H3367</f>
        <v>70.874999999999929</v>
      </c>
      <c r="Q3367" s="15">
        <f ca="1">AVERAGE(O3367:OFFSET(O3367,-$P$3+1,0))*$Q$4*I3367</f>
        <v>47.375</v>
      </c>
      <c r="R3367" s="11" t="str">
        <f t="shared" ca="1" si="693"/>
        <v xml:space="preserve"> </v>
      </c>
      <c r="S3367" s="11" t="str">
        <f t="shared" ca="1" si="694"/>
        <v>Sell</v>
      </c>
      <c r="T3367" s="3">
        <f t="shared" ca="1" si="685"/>
        <v>-10</v>
      </c>
      <c r="U3367" s="16">
        <f t="shared" ca="1" si="686"/>
        <v>13.869209809264296</v>
      </c>
      <c r="V3367" s="3">
        <f t="shared" ca="1" si="687"/>
        <v>18.22</v>
      </c>
      <c r="W3367" s="3">
        <f t="shared" ca="1" si="688"/>
        <v>6.94</v>
      </c>
      <c r="X3367" s="12">
        <f t="shared" ca="1" si="689"/>
        <v>799.99999999999716</v>
      </c>
      <c r="Y3367" s="17">
        <f t="shared" ca="1" si="690"/>
        <v>-527.02997275204439</v>
      </c>
      <c r="Z3367" s="17">
        <f t="shared" ca="1" si="691"/>
        <v>272.97002724795277</v>
      </c>
      <c r="AA3367" s="19">
        <f t="shared" ca="1" si="692"/>
        <v>42342.097950353236</v>
      </c>
      <c r="AB3367">
        <v>73469.892423023077</v>
      </c>
    </row>
    <row r="3368" spans="1:28" x14ac:dyDescent="0.25">
      <c r="A3368" s="22">
        <v>40891</v>
      </c>
      <c r="B3368" s="2">
        <v>17.38</v>
      </c>
      <c r="C3368" s="2">
        <v>16.920000000000002</v>
      </c>
      <c r="D3368" s="2">
        <v>16.940000000000001</v>
      </c>
      <c r="E3368">
        <v>6.49</v>
      </c>
      <c r="F3368">
        <v>6.21</v>
      </c>
      <c r="G3368">
        <v>6.26</v>
      </c>
      <c r="H3368" s="2">
        <v>1</v>
      </c>
      <c r="I3368" s="2">
        <v>1</v>
      </c>
      <c r="J3368" s="6">
        <f ca="1">100*(D3368-MIN(OFFSET(C3368,-$J$3+1,0):C3368))/(MAX(OFFSET(B3368,-$J$3+1,0):B3368)-MIN(OFFSET(C3368,-$J$3+1,0):C3368))</f>
        <v>6.6666666666668393</v>
      </c>
      <c r="K3368" s="6">
        <f ca="1">100*(G3368-MIN(OFFSET(F3368,-$J$3+1,0):F3368))/(MAX(OFFSET(E3368,-$J$3+1,0):E3368)-MIN(OFFSET(F3368,-$J$3+1,0):F3368))</f>
        <v>3.2894736842105137</v>
      </c>
      <c r="L3368" s="6">
        <f t="shared" ca="1" si="682"/>
        <v>3.3771929824563256</v>
      </c>
      <c r="M3368" s="6">
        <f ca="1">100*(L3368-MIN(OFFSET(L3368,-$M$3+1,0):L3368))/(MAX(OFFSET(L3368,-$M$3+1,0):L3368)-MIN(OFFSET(L3368,-$M$3+1,0):L3368))</f>
        <v>29.772039169509217</v>
      </c>
      <c r="N3368" s="8">
        <f t="shared" si="683"/>
        <v>0.5</v>
      </c>
      <c r="O3368" s="8">
        <f t="shared" si="684"/>
        <v>0.34999999999999964</v>
      </c>
      <c r="P3368" s="15">
        <f ca="1">AVERAGE(N3368:OFFSET(N3368,-$P$3+1,0))*$P$4*H3368</f>
        <v>70.374999999999943</v>
      </c>
      <c r="Q3368" s="15">
        <f ca="1">AVERAGE(O3368:OFFSET(O3368,-$P$3+1,0))*$Q$4*I3368</f>
        <v>45.875</v>
      </c>
      <c r="R3368" s="11" t="str">
        <f t="shared" ca="1" si="693"/>
        <v xml:space="preserve"> </v>
      </c>
      <c r="S3368" s="11" t="str">
        <f t="shared" ca="1" si="694"/>
        <v>Exit</v>
      </c>
      <c r="T3368" s="3">
        <f t="shared" ca="1" si="685"/>
        <v>-10</v>
      </c>
      <c r="U3368" s="16">
        <f t="shared" ca="1" si="686"/>
        <v>13.869209809264296</v>
      </c>
      <c r="V3368" s="3">
        <f t="shared" ca="1" si="687"/>
        <v>18.22</v>
      </c>
      <c r="W3368" s="3">
        <f t="shared" ca="1" si="688"/>
        <v>6.94</v>
      </c>
      <c r="X3368" s="12">
        <f t="shared" ca="1" si="689"/>
        <v>480.00000000000045</v>
      </c>
      <c r="Y3368" s="17">
        <f t="shared" ca="1" si="690"/>
        <v>-416.0762942779287</v>
      </c>
      <c r="Z3368" s="17">
        <f t="shared" ca="1" si="691"/>
        <v>63.923705722071759</v>
      </c>
      <c r="AA3368" s="19">
        <f t="shared" ca="1" si="692"/>
        <v>42406.021656075311</v>
      </c>
      <c r="AB3368">
        <v>73469.892423023077</v>
      </c>
    </row>
    <row r="3369" spans="1:28" x14ac:dyDescent="0.25">
      <c r="A3369" s="22">
        <v>40892</v>
      </c>
      <c r="B3369" s="2">
        <v>17.47</v>
      </c>
      <c r="C3369" s="2">
        <v>17.07</v>
      </c>
      <c r="D3369" s="2">
        <v>17.11</v>
      </c>
      <c r="E3369">
        <v>6.68</v>
      </c>
      <c r="F3369">
        <v>6.3</v>
      </c>
      <c r="G3369">
        <v>6.61</v>
      </c>
      <c r="H3369" s="2">
        <v>1</v>
      </c>
      <c r="I3369" s="2">
        <v>1</v>
      </c>
      <c r="J3369" s="6">
        <f ca="1">100*(D3369-MIN(OFFSET(C3369,-$J$3+1,0):C3369))/(MAX(OFFSET(B3369,-$J$3+1,0):B3369)-MIN(OFFSET(C3369,-$J$3+1,0):C3369))</f>
        <v>12.179487179487044</v>
      </c>
      <c r="K3369" s="6">
        <f ca="1">100*(G3369-MIN(OFFSET(F3369,-$J$3+1,0):F3369))/(MAX(OFFSET(E3369,-$J$3+1,0):E3369)-MIN(OFFSET(F3369,-$J$3+1,0):F3369))</f>
        <v>26.315789473684227</v>
      </c>
      <c r="L3369" s="6">
        <f t="shared" ca="1" si="682"/>
        <v>-14.136302294197183</v>
      </c>
      <c r="M3369" s="6">
        <f ca="1">100*(L3369-MIN(OFFSET(L3369,-$M$3+1,0):L3369))/(MAX(OFFSET(L3369,-$M$3+1,0):L3369)-MIN(OFFSET(L3369,-$M$3+1,0):L3369))</f>
        <v>0</v>
      </c>
      <c r="N3369" s="8">
        <f t="shared" si="683"/>
        <v>0.52999999999999758</v>
      </c>
      <c r="O3369" s="8">
        <f t="shared" si="684"/>
        <v>0.41999999999999993</v>
      </c>
      <c r="P3369" s="15">
        <f ca="1">AVERAGE(N3369:OFFSET(N3369,-$P$3+1,0))*$P$4*H3369</f>
        <v>65.374999999999915</v>
      </c>
      <c r="Q3369" s="15">
        <f ca="1">AVERAGE(O3369:OFFSET(O3369,-$P$3+1,0))*$Q$4*I3369</f>
        <v>43.375</v>
      </c>
      <c r="R3369" s="11" t="str">
        <f t="shared" ca="1" si="693"/>
        <v>Buy</v>
      </c>
      <c r="S3369" s="11" t="str">
        <f t="shared" ca="1" si="694"/>
        <v xml:space="preserve"> </v>
      </c>
      <c r="T3369" s="3">
        <f t="shared" ca="1" si="685"/>
        <v>10</v>
      </c>
      <c r="U3369" s="16">
        <f t="shared" ca="1" si="686"/>
        <v>-15.072046109510065</v>
      </c>
      <c r="V3369" s="3">
        <f t="shared" ca="1" si="687"/>
        <v>17.11</v>
      </c>
      <c r="W3369" s="3">
        <f t="shared" ca="1" si="688"/>
        <v>6.61</v>
      </c>
      <c r="X3369" s="12">
        <f t="shared" ca="1" si="689"/>
        <v>-169.99999999999815</v>
      </c>
      <c r="Y3369" s="17">
        <f t="shared" ca="1" si="690"/>
        <v>485.42234332425113</v>
      </c>
      <c r="Z3369" s="17">
        <f t="shared" ca="1" si="691"/>
        <v>315.42234332425301</v>
      </c>
      <c r="AA3369" s="19">
        <f t="shared" ca="1" si="692"/>
        <v>42721.443999399562</v>
      </c>
      <c r="AB3369">
        <v>73469.892423023077</v>
      </c>
    </row>
    <row r="3370" spans="1:28" x14ac:dyDescent="0.25">
      <c r="A3370" s="22">
        <v>40893</v>
      </c>
      <c r="B3370" s="2">
        <v>17.649999999999999</v>
      </c>
      <c r="C3370" s="2">
        <v>17.22</v>
      </c>
      <c r="D3370" s="2">
        <v>17.47</v>
      </c>
      <c r="E3370">
        <v>6.89</v>
      </c>
      <c r="F3370">
        <v>6.5</v>
      </c>
      <c r="G3370">
        <v>6.56</v>
      </c>
      <c r="H3370" s="2">
        <v>1</v>
      </c>
      <c r="I3370" s="2">
        <v>1</v>
      </c>
      <c r="J3370" s="6">
        <f ca="1">100*(D3370-MIN(OFFSET(C3370,-$J$3+1,0):C3370))/(MAX(OFFSET(B3370,-$J$3+1,0):B3370)-MIN(OFFSET(C3370,-$J$3+1,0):C3370))</f>
        <v>35.256410256410106</v>
      </c>
      <c r="K3370" s="6">
        <f ca="1">100*(G3370-MIN(OFFSET(F3370,-$J$3+1,0):F3370))/(MAX(OFFSET(E3370,-$J$3+1,0):E3370)-MIN(OFFSET(F3370,-$J$3+1,0):F3370))</f>
        <v>23.026315789473653</v>
      </c>
      <c r="L3370" s="6">
        <f t="shared" ca="1" si="682"/>
        <v>12.230094466936453</v>
      </c>
      <c r="M3370" s="6">
        <f ca="1">100*(L3370-MIN(OFFSET(L3370,-$M$3+1,0):L3370))/(MAX(OFFSET(L3370,-$M$3+1,0):L3370)-MIN(OFFSET(L3370,-$M$3+1,0):L3370))</f>
        <v>48.916963109609675</v>
      </c>
      <c r="N3370" s="8">
        <f t="shared" si="683"/>
        <v>0.53999999999999915</v>
      </c>
      <c r="O3370" s="8">
        <f t="shared" si="684"/>
        <v>0.38999999999999968</v>
      </c>
      <c r="P3370" s="15">
        <f ca="1">AVERAGE(N3370:OFFSET(N3370,-$P$3+1,0))*$P$4*H3370</f>
        <v>65.874999999999901</v>
      </c>
      <c r="Q3370" s="15">
        <f ca="1">AVERAGE(O3370:OFFSET(O3370,-$P$3+1,0))*$Q$4*I3370</f>
        <v>43.125</v>
      </c>
      <c r="R3370" s="11" t="str">
        <f t="shared" ca="1" si="693"/>
        <v>Buy</v>
      </c>
      <c r="S3370" s="11" t="str">
        <f t="shared" ca="1" si="694"/>
        <v xml:space="preserve"> </v>
      </c>
      <c r="T3370" s="3">
        <f t="shared" ca="1" si="685"/>
        <v>10</v>
      </c>
      <c r="U3370" s="16">
        <f t="shared" ca="1" si="686"/>
        <v>-15.072046109510065</v>
      </c>
      <c r="V3370" s="3">
        <f t="shared" ca="1" si="687"/>
        <v>17.11</v>
      </c>
      <c r="W3370" s="3">
        <f t="shared" ca="1" si="688"/>
        <v>6.61</v>
      </c>
      <c r="X3370" s="12">
        <f t="shared" ca="1" si="689"/>
        <v>359.99999999999943</v>
      </c>
      <c r="Y3370" s="17">
        <f t="shared" ca="1" si="690"/>
        <v>75.360230547551396</v>
      </c>
      <c r="Z3370" s="17">
        <f t="shared" ca="1" si="691"/>
        <v>435.36023054755083</v>
      </c>
      <c r="AA3370" s="19">
        <f t="shared" ca="1" si="692"/>
        <v>43156.804229947113</v>
      </c>
      <c r="AB3370">
        <v>73469.892423023077</v>
      </c>
    </row>
    <row r="3371" spans="1:28" x14ac:dyDescent="0.25">
      <c r="A3371" s="22">
        <v>40896</v>
      </c>
      <c r="B3371" s="2">
        <v>17.850000000000001</v>
      </c>
      <c r="C3371" s="2">
        <v>17.16</v>
      </c>
      <c r="D3371" s="2">
        <v>17.22</v>
      </c>
      <c r="E3371">
        <v>6.73</v>
      </c>
      <c r="F3371">
        <v>6.32</v>
      </c>
      <c r="G3371">
        <v>6.37</v>
      </c>
      <c r="H3371" s="2">
        <v>1</v>
      </c>
      <c r="I3371" s="2">
        <v>1</v>
      </c>
      <c r="J3371" s="6">
        <f ca="1">100*(D3371-MIN(OFFSET(C3371,-$J$3+1,0):C3371))/(MAX(OFFSET(B3371,-$J$3+1,0):B3371)-MIN(OFFSET(C3371,-$J$3+1,0):C3371))</f>
        <v>19.230769230769063</v>
      </c>
      <c r="K3371" s="6">
        <f ca="1">100*(G3371-MIN(OFFSET(F3371,-$J$3+1,0):F3371))/(MAX(OFFSET(E3371,-$J$3+1,0):E3371)-MIN(OFFSET(F3371,-$J$3+1,0):F3371))</f>
        <v>11.188811188811201</v>
      </c>
      <c r="L3371" s="6">
        <f t="shared" ref="L3371:L3434" ca="1" si="695">J3371-K3371</f>
        <v>8.0419580419578622</v>
      </c>
      <c r="M3371" s="6">
        <f ca="1">100*(L3371-MIN(OFFSET(L3371,-$M$3+1,0):L3371))/(MAX(OFFSET(L3371,-$M$3+1,0):L3371)-MIN(OFFSET(L3371,-$M$3+1,0):L3371))</f>
        <v>41.146810939985649</v>
      </c>
      <c r="N3371" s="8">
        <f t="shared" ref="N3371:N3434" si="696">MAX(B3371-C3371,B3371-D3370,D3370-C3371)</f>
        <v>0.69000000000000128</v>
      </c>
      <c r="O3371" s="8">
        <f t="shared" ref="O3371:O3434" si="697">MAX(E3371-F3371,E3371-G3370,G3370-F3371)</f>
        <v>0.41000000000000014</v>
      </c>
      <c r="P3371" s="15">
        <f ca="1">AVERAGE(N3371:OFFSET(N3371,-$P$3+1,0))*$P$4*H3371</f>
        <v>66.874999999999929</v>
      </c>
      <c r="Q3371" s="15">
        <f ca="1">AVERAGE(O3371:OFFSET(O3371,-$P$3+1,0))*$Q$4*I3371</f>
        <v>45.375</v>
      </c>
      <c r="R3371" s="11" t="str">
        <f t="shared" ca="1" si="693"/>
        <v>Buy</v>
      </c>
      <c r="S3371" s="11" t="str">
        <f t="shared" ca="1" si="694"/>
        <v xml:space="preserve"> </v>
      </c>
      <c r="T3371" s="3">
        <f t="shared" ref="T3371:T3434" ca="1" si="698">IF(AND($R3371="Buy",$R3370=" "),T$3,IF(AND($R3371="Buy",$R3370="Exit"),T$3,IF(AND($S3371="Sell",$S3370=" "),-T$3,IF(OR($R3370="Buy",S3370="Sell"),T3370," "))))</f>
        <v>10</v>
      </c>
      <c r="U3371" s="16">
        <f t="shared" ref="U3371:U3434" ca="1" si="699">IF(AND($R3371="Buy",$R3370=" "),-T$3*P3371/Q3371,IF(AND($R3371="Buy",$R3370="Exit"),-T$3*P3371/Q3371,IF(AND($S3371="Sell",S3370=" "),T$3*P3371/Q3371,IF(OR($R3370="Buy",$S3370="Sell"),U3370," "))))</f>
        <v>-15.072046109510065</v>
      </c>
      <c r="V3371" s="3">
        <f t="shared" ref="V3371:V3434" ca="1" si="700">IF(AND($R3371="Buy",$R3370=" "),D3371,IF(AND($R3371="Buy",$R3370="Exit"),D3371,IF(AND($S3371="Sell",V3370=" "),D3371,IF(OR($R3370="Buy",S3370="Sell"),V3370," "))))</f>
        <v>17.11</v>
      </c>
      <c r="W3371" s="3">
        <f t="shared" ref="W3371:W3434" ca="1" si="701">IF(AND($R3371="Buy",$R3370=" "),G3371,IF(AND($S3371="Sell",W3370=" "),G3371,IF(OR($R3370="Buy",S3370="Sell"),W3370," ")))</f>
        <v>6.61</v>
      </c>
      <c r="X3371" s="12">
        <f t="shared" ref="X3371:X3434" ca="1" si="702">IF(AND(T3371&lt;&gt;" ",T3370&lt;&gt;" "),T3370*(D3371-D3370)*$P$4*H3370," ")</f>
        <v>-250</v>
      </c>
      <c r="Y3371" s="17">
        <f t="shared" ref="Y3371:Y3434" ca="1" si="703">IF(AND(U3371&lt;&gt;" ",U3370&lt;&gt;" "),U3370*(G3371-G3370)*$Q$4*I3370," ")</f>
        <v>286.36887608069048</v>
      </c>
      <c r="Z3371" s="17">
        <f t="shared" ref="Z3371:Z3434" ca="1" si="704">IF(X3371&lt;&gt;" ",X3371+Y3371," ")</f>
        <v>36.368876080690484</v>
      </c>
      <c r="AA3371" s="19">
        <f t="shared" ref="AA3371:AA3434" ca="1" si="705">IF(Z3371&lt;&gt;" ",AA3370+Z3371,AA3370)</f>
        <v>43193.173106027803</v>
      </c>
      <c r="AB3371">
        <v>73469.892423023077</v>
      </c>
    </row>
    <row r="3372" spans="1:28" x14ac:dyDescent="0.25">
      <c r="A3372" s="22">
        <v>40897</v>
      </c>
      <c r="B3372" s="2">
        <v>18.43</v>
      </c>
      <c r="C3372" s="2">
        <v>17.63</v>
      </c>
      <c r="D3372" s="2">
        <v>18.37</v>
      </c>
      <c r="E3372">
        <v>7.13</v>
      </c>
      <c r="F3372">
        <v>6.69</v>
      </c>
      <c r="G3372">
        <v>7.08</v>
      </c>
      <c r="H3372" s="2">
        <v>1</v>
      </c>
      <c r="I3372" s="2">
        <v>1</v>
      </c>
      <c r="J3372" s="6">
        <f ca="1">100*(D3372-MIN(OFFSET(C3372,-$J$3+1,0):C3372))/(MAX(OFFSET(B3372,-$J$3+1,0):B3372)-MIN(OFFSET(C3372,-$J$3+1,0):C3372))</f>
        <v>92.948717948717984</v>
      </c>
      <c r="K3372" s="6">
        <f ca="1">100*(G3372-MIN(OFFSET(F3372,-$J$3+1,0):F3372))/(MAX(OFFSET(E3372,-$J$3+1,0):E3372)-MIN(OFFSET(F3372,-$J$3+1,0):F3372))</f>
        <v>61.702127659574472</v>
      </c>
      <c r="L3372" s="6">
        <f t="shared" ca="1" si="695"/>
        <v>31.246590289143512</v>
      </c>
      <c r="M3372" s="6">
        <f ca="1">100*(L3372-MIN(OFFSET(L3372,-$M$3+1,0):L3372))/(MAX(OFFSET(L3372,-$M$3+1,0):L3372)-MIN(OFFSET(L3372,-$M$3+1,0):L3372))</f>
        <v>84.197825831822357</v>
      </c>
      <c r="N3372" s="8">
        <f t="shared" si="696"/>
        <v>1.2100000000000009</v>
      </c>
      <c r="O3372" s="8">
        <f t="shared" si="697"/>
        <v>0.75999999999999979</v>
      </c>
      <c r="P3372" s="15">
        <f ca="1">AVERAGE(N3372:OFFSET(N3372,-$P$3+1,0))*$P$4*H3372</f>
        <v>73.374999999999972</v>
      </c>
      <c r="Q3372" s="15">
        <f ca="1">AVERAGE(O3372:OFFSET(O3372,-$P$3+1,0))*$Q$4*I3372</f>
        <v>49.125</v>
      </c>
      <c r="R3372" s="11" t="str">
        <f t="shared" ca="1" si="693"/>
        <v>Exit</v>
      </c>
      <c r="S3372" s="11" t="str">
        <f t="shared" ca="1" si="694"/>
        <v xml:space="preserve"> </v>
      </c>
      <c r="T3372" s="3">
        <f t="shared" ca="1" si="698"/>
        <v>10</v>
      </c>
      <c r="U3372" s="16">
        <f t="shared" ca="1" si="699"/>
        <v>-15.072046109510065</v>
      </c>
      <c r="V3372" s="3">
        <f t="shared" ca="1" si="700"/>
        <v>17.11</v>
      </c>
      <c r="W3372" s="3">
        <f t="shared" ca="1" si="701"/>
        <v>6.61</v>
      </c>
      <c r="X3372" s="12">
        <f t="shared" ca="1" si="702"/>
        <v>1150.000000000002</v>
      </c>
      <c r="Y3372" s="17">
        <f t="shared" ca="1" si="703"/>
        <v>-1070.1152737752145</v>
      </c>
      <c r="Z3372" s="17">
        <f t="shared" ca="1" si="704"/>
        <v>79.884726224787528</v>
      </c>
      <c r="AA3372" s="19">
        <f t="shared" ca="1" si="705"/>
        <v>43273.057832252591</v>
      </c>
      <c r="AB3372">
        <v>73469.892423023077</v>
      </c>
    </row>
    <row r="3373" spans="1:28" x14ac:dyDescent="0.25">
      <c r="A3373" s="22">
        <v>40898</v>
      </c>
      <c r="B3373" s="2">
        <v>18.739999999999998</v>
      </c>
      <c r="C3373" s="2">
        <v>18.09</v>
      </c>
      <c r="D3373" s="2">
        <v>18.66</v>
      </c>
      <c r="E3373">
        <v>7.34</v>
      </c>
      <c r="F3373">
        <v>6.42</v>
      </c>
      <c r="G3373">
        <v>6.56</v>
      </c>
      <c r="H3373" s="2">
        <v>1</v>
      </c>
      <c r="I3373" s="2">
        <v>1</v>
      </c>
      <c r="J3373" s="6">
        <f ca="1">100*(D3373-MIN(OFFSET(C3373,-$J$3+1,0):C3373))/(MAX(OFFSET(B3373,-$J$3+1,0):B3373)-MIN(OFFSET(C3373,-$J$3+1,0):C3373))</f>
        <v>95.604395604395677</v>
      </c>
      <c r="K3373" s="6">
        <f ca="1">100*(G3373-MIN(OFFSET(F3373,-$J$3+1,0):F3373))/(MAX(OFFSET(E3373,-$J$3+1,0):E3373)-MIN(OFFSET(F3373,-$J$3+1,0):F3373))</f>
        <v>26.315789473684184</v>
      </c>
      <c r="L3373" s="6">
        <f t="shared" ca="1" si="695"/>
        <v>69.288606130711486</v>
      </c>
      <c r="M3373" s="6">
        <f ca="1">100*(L3373-MIN(OFFSET(L3373,-$M$3+1,0):L3373))/(MAX(OFFSET(L3373,-$M$3+1,0):L3373)-MIN(OFFSET(L3373,-$M$3+1,0):L3373))</f>
        <v>100</v>
      </c>
      <c r="N3373" s="8">
        <f t="shared" si="696"/>
        <v>0.64999999999999858</v>
      </c>
      <c r="O3373" s="8">
        <f t="shared" si="697"/>
        <v>0.91999999999999993</v>
      </c>
      <c r="P3373" s="15">
        <f ca="1">AVERAGE(N3373:OFFSET(N3373,-$P$3+1,0))*$P$4*H3373</f>
        <v>73.249999999999943</v>
      </c>
      <c r="Q3373" s="15">
        <f ca="1">AVERAGE(O3373:OFFSET(O3373,-$P$3+1,0))*$Q$4*I3373</f>
        <v>56.375</v>
      </c>
      <c r="R3373" s="11" t="str">
        <f t="shared" ca="1" si="693"/>
        <v xml:space="preserve"> </v>
      </c>
      <c r="S3373" s="11" t="str">
        <f t="shared" ca="1" si="694"/>
        <v>Sell</v>
      </c>
      <c r="T3373" s="3">
        <f t="shared" ca="1" si="698"/>
        <v>-10</v>
      </c>
      <c r="U3373" s="16">
        <f t="shared" ca="1" si="699"/>
        <v>12.993348115299325</v>
      </c>
      <c r="V3373" s="3" t="str">
        <f t="shared" ca="1" si="700"/>
        <v xml:space="preserve"> </v>
      </c>
      <c r="W3373" s="3" t="str">
        <f t="shared" ca="1" si="701"/>
        <v xml:space="preserve"> </v>
      </c>
      <c r="X3373" s="12">
        <f t="shared" ca="1" si="702"/>
        <v>289.99999999999915</v>
      </c>
      <c r="Y3373" s="17">
        <f t="shared" ca="1" si="703"/>
        <v>783.74639769452403</v>
      </c>
      <c r="Z3373" s="17">
        <f t="shared" ca="1" si="704"/>
        <v>1073.7463976945232</v>
      </c>
      <c r="AA3373" s="19">
        <f t="shared" ca="1" si="705"/>
        <v>44346.804229947113</v>
      </c>
      <c r="AB3373">
        <v>73469.892423023077</v>
      </c>
    </row>
    <row r="3374" spans="1:28" x14ac:dyDescent="0.25">
      <c r="A3374" s="22">
        <v>40899</v>
      </c>
      <c r="B3374" s="2">
        <v>18.87</v>
      </c>
      <c r="C3374" s="2">
        <v>18.23</v>
      </c>
      <c r="D3374" s="2">
        <v>18.27</v>
      </c>
      <c r="E3374">
        <v>6.58</v>
      </c>
      <c r="F3374">
        <v>6.17</v>
      </c>
      <c r="G3374">
        <v>6.23</v>
      </c>
      <c r="H3374" s="2">
        <v>1</v>
      </c>
      <c r="I3374" s="2">
        <v>1</v>
      </c>
      <c r="J3374" s="6">
        <f ca="1">100*(D3374-MIN(OFFSET(C3374,-$J$3+1,0):C3374))/(MAX(OFFSET(B3374,-$J$3+1,0):B3374)-MIN(OFFSET(C3374,-$J$3+1,0):C3374))</f>
        <v>69.230769230769141</v>
      </c>
      <c r="K3374" s="6">
        <f ca="1">100*(G3374-MIN(OFFSET(F3374,-$J$3+1,0):F3374))/(MAX(OFFSET(E3374,-$J$3+1,0):E3374)-MIN(OFFSET(F3374,-$J$3+1,0):F3374))</f>
        <v>4.3795620437956568</v>
      </c>
      <c r="L3374" s="6">
        <f t="shared" ca="1" si="695"/>
        <v>64.851207186973483</v>
      </c>
      <c r="M3374" s="6">
        <f ca="1">100*(L3374-MIN(OFFSET(L3374,-$M$3+1,0):L3374))/(MAX(OFFSET(L3374,-$M$3+1,0):L3374)-MIN(OFFSET(L3374,-$M$3+1,0):L3374))</f>
        <v>94.680966359427131</v>
      </c>
      <c r="N3374" s="8">
        <f t="shared" si="696"/>
        <v>0.64000000000000057</v>
      </c>
      <c r="O3374" s="8">
        <f t="shared" si="697"/>
        <v>0.41000000000000014</v>
      </c>
      <c r="P3374" s="15">
        <f ca="1">AVERAGE(N3374:OFFSET(N3374,-$P$3+1,0))*$P$4*H3374</f>
        <v>73.749999999999986</v>
      </c>
      <c r="Q3374" s="15">
        <f ca="1">AVERAGE(O3374:OFFSET(O3374,-$P$3+1,0))*$Q$4*I3374</f>
        <v>53.374999999999993</v>
      </c>
      <c r="R3374" s="11" t="str">
        <f t="shared" ca="1" si="693"/>
        <v xml:space="preserve"> </v>
      </c>
      <c r="S3374" s="11" t="str">
        <f t="shared" ca="1" si="694"/>
        <v>Sell</v>
      </c>
      <c r="T3374" s="3">
        <f t="shared" ca="1" si="698"/>
        <v>-10</v>
      </c>
      <c r="U3374" s="16">
        <f t="shared" ca="1" si="699"/>
        <v>12.993348115299325</v>
      </c>
      <c r="V3374" s="3">
        <f t="shared" ca="1" si="700"/>
        <v>18.27</v>
      </c>
      <c r="W3374" s="3">
        <f t="shared" ca="1" si="701"/>
        <v>6.23</v>
      </c>
      <c r="X3374" s="12">
        <f t="shared" ca="1" si="702"/>
        <v>390.00000000000057</v>
      </c>
      <c r="Y3374" s="17">
        <f t="shared" ca="1" si="703"/>
        <v>-428.78048780487666</v>
      </c>
      <c r="Z3374" s="17">
        <f t="shared" ca="1" si="704"/>
        <v>-38.780487804876088</v>
      </c>
      <c r="AA3374" s="19">
        <f t="shared" ca="1" si="705"/>
        <v>44308.023742142235</v>
      </c>
      <c r="AB3374">
        <v>73431.1119352182</v>
      </c>
    </row>
    <row r="3375" spans="1:28" x14ac:dyDescent="0.25">
      <c r="A3375" s="22">
        <v>40900</v>
      </c>
      <c r="B3375" s="2">
        <v>18.47</v>
      </c>
      <c r="C3375" s="2">
        <v>17.77</v>
      </c>
      <c r="D3375" s="2">
        <v>18.059999999999999</v>
      </c>
      <c r="E3375">
        <v>6.37</v>
      </c>
      <c r="F3375">
        <v>5.87</v>
      </c>
      <c r="G3375">
        <v>5.96</v>
      </c>
      <c r="H3375" s="2">
        <v>1</v>
      </c>
      <c r="I3375" s="2">
        <v>1</v>
      </c>
      <c r="J3375" s="6">
        <f ca="1">100*(D3375-MIN(OFFSET(C3375,-$J$3+1,0):C3375))/(MAX(OFFSET(B3375,-$J$3+1,0):B3375)-MIN(OFFSET(C3375,-$J$3+1,0):C3375))</f>
        <v>58.461538461538332</v>
      </c>
      <c r="K3375" s="6">
        <f ca="1">100*(G3375-MIN(OFFSET(F3375,-$J$3+1,0):F3375))/(MAX(OFFSET(E3375,-$J$3+1,0):E3375)-MIN(OFFSET(F3375,-$J$3+1,0):F3375))</f>
        <v>6.1224489795918284</v>
      </c>
      <c r="L3375" s="6">
        <f t="shared" ca="1" si="695"/>
        <v>52.339089481946502</v>
      </c>
      <c r="M3375" s="6">
        <f ca="1">100*(L3375-MIN(OFFSET(L3375,-$M$3+1,0):L3375))/(MAX(OFFSET(L3375,-$M$3+1,0):L3375)-MIN(OFFSET(L3375,-$M$3+1,0):L3375))</f>
        <v>79.682906497858056</v>
      </c>
      <c r="N3375" s="8">
        <f t="shared" si="696"/>
        <v>0.69999999999999929</v>
      </c>
      <c r="O3375" s="8">
        <f t="shared" si="697"/>
        <v>0.5</v>
      </c>
      <c r="P3375" s="15">
        <f ca="1">AVERAGE(N3375:OFFSET(N3375,-$P$3+1,0))*$P$4*H3375</f>
        <v>68.249999999999972</v>
      </c>
      <c r="Q3375" s="15">
        <f ca="1">AVERAGE(O3375:OFFSET(O3375,-$P$3+1,0))*$Q$4*I3375</f>
        <v>51.999999999999993</v>
      </c>
      <c r="R3375" s="11" t="str">
        <f t="shared" ca="1" si="693"/>
        <v xml:space="preserve"> </v>
      </c>
      <c r="S3375" s="11" t="str">
        <f t="shared" ca="1" si="694"/>
        <v>Sell</v>
      </c>
      <c r="T3375" s="3">
        <f t="shared" ca="1" si="698"/>
        <v>-10</v>
      </c>
      <c r="U3375" s="16">
        <f t="shared" ca="1" si="699"/>
        <v>12.993348115299325</v>
      </c>
      <c r="V3375" s="3">
        <f t="shared" ca="1" si="700"/>
        <v>18.27</v>
      </c>
      <c r="W3375" s="3">
        <f t="shared" ca="1" si="701"/>
        <v>6.23</v>
      </c>
      <c r="X3375" s="12">
        <f t="shared" ca="1" si="702"/>
        <v>210.00000000000085</v>
      </c>
      <c r="Y3375" s="17">
        <f t="shared" ca="1" si="703"/>
        <v>-350.82039911308237</v>
      </c>
      <c r="Z3375" s="17">
        <f t="shared" ca="1" si="704"/>
        <v>-140.82039911308152</v>
      </c>
      <c r="AA3375" s="19">
        <f t="shared" ca="1" si="705"/>
        <v>44167.203343029156</v>
      </c>
      <c r="AB3375">
        <v>73290.291536105113</v>
      </c>
    </row>
    <row r="3376" spans="1:28" x14ac:dyDescent="0.25">
      <c r="A3376" s="22">
        <v>40904</v>
      </c>
      <c r="B3376" s="2">
        <v>18.170000000000002</v>
      </c>
      <c r="C3376" s="2">
        <v>17.93</v>
      </c>
      <c r="D3376" s="2">
        <v>17.989999999999998</v>
      </c>
      <c r="E3376">
        <v>6.03</v>
      </c>
      <c r="F3376">
        <v>5.78</v>
      </c>
      <c r="G3376">
        <v>5.79</v>
      </c>
      <c r="H3376" s="2">
        <v>1</v>
      </c>
      <c r="I3376" s="2">
        <v>1</v>
      </c>
      <c r="J3376" s="6">
        <f ca="1">100*(D3376-MIN(OFFSET(C3376,-$J$3+1,0):C3376))/(MAX(OFFSET(B3376,-$J$3+1,0):B3376)-MIN(OFFSET(C3376,-$J$3+1,0):C3376))</f>
        <v>54.871794871794727</v>
      </c>
      <c r="K3376" s="6">
        <f ca="1">100*(G3376-MIN(OFFSET(F3376,-$J$3+1,0):F3376))/(MAX(OFFSET(E3376,-$J$3+1,0):E3376)-MIN(OFFSET(F3376,-$J$3+1,0):F3376))</f>
        <v>0.64102564102562754</v>
      </c>
      <c r="L3376" s="6">
        <f t="shared" ca="1" si="695"/>
        <v>54.230769230769098</v>
      </c>
      <c r="M3376" s="6">
        <f ca="1">100*(L3376-MIN(OFFSET(L3376,-$M$3+1,0):L3376))/(MAX(OFFSET(L3376,-$M$3+1,0):L3376)-MIN(OFFSET(L3376,-$M$3+1,0):L3376))</f>
        <v>81.950430411924216</v>
      </c>
      <c r="N3376" s="8">
        <f t="shared" si="696"/>
        <v>0.24000000000000199</v>
      </c>
      <c r="O3376" s="8">
        <f t="shared" si="697"/>
        <v>0.25</v>
      </c>
      <c r="P3376" s="15">
        <f ca="1">AVERAGE(N3376:OFFSET(N3376,-$P$3+1,0))*$P$4*H3376</f>
        <v>64.999999999999986</v>
      </c>
      <c r="Q3376" s="15">
        <f ca="1">AVERAGE(O3376:OFFSET(O3376,-$P$3+1,0))*$Q$4*I3376</f>
        <v>50.749999999999993</v>
      </c>
      <c r="R3376" s="11" t="str">
        <f t="shared" ca="1" si="693"/>
        <v xml:space="preserve"> </v>
      </c>
      <c r="S3376" s="11" t="str">
        <f t="shared" ca="1" si="694"/>
        <v>Sell</v>
      </c>
      <c r="T3376" s="3">
        <f t="shared" ca="1" si="698"/>
        <v>-10</v>
      </c>
      <c r="U3376" s="16">
        <f t="shared" ca="1" si="699"/>
        <v>12.993348115299325</v>
      </c>
      <c r="V3376" s="3">
        <f t="shared" ca="1" si="700"/>
        <v>18.27</v>
      </c>
      <c r="W3376" s="3">
        <f t="shared" ca="1" si="701"/>
        <v>6.23</v>
      </c>
      <c r="X3376" s="12">
        <f t="shared" ca="1" si="702"/>
        <v>70.000000000000284</v>
      </c>
      <c r="Y3376" s="17">
        <f t="shared" ca="1" si="703"/>
        <v>-220.88691796008843</v>
      </c>
      <c r="Z3376" s="17">
        <f t="shared" ca="1" si="704"/>
        <v>-150.88691796008814</v>
      </c>
      <c r="AA3376" s="19">
        <f t="shared" ca="1" si="705"/>
        <v>44016.316425069068</v>
      </c>
      <c r="AB3376">
        <v>73139.404618145025</v>
      </c>
    </row>
    <row r="3377" spans="1:28" x14ac:dyDescent="0.25">
      <c r="A3377" s="22">
        <v>40905</v>
      </c>
      <c r="B3377" s="2">
        <v>18.12</v>
      </c>
      <c r="C3377" s="2">
        <v>17.53</v>
      </c>
      <c r="D3377" s="2">
        <v>17.68</v>
      </c>
      <c r="E3377">
        <v>5.87</v>
      </c>
      <c r="F3377">
        <v>5.51</v>
      </c>
      <c r="G3377">
        <v>5.68</v>
      </c>
      <c r="H3377" s="2">
        <v>1</v>
      </c>
      <c r="I3377" s="2">
        <v>1</v>
      </c>
      <c r="J3377" s="6">
        <f ca="1">100*(D3377-MIN(OFFSET(C3377,-$J$3+1,0):C3377))/(MAX(OFFSET(B3377,-$J$3+1,0):B3377)-MIN(OFFSET(C3377,-$J$3+1,0):C3377))</f>
        <v>38.974358974358886</v>
      </c>
      <c r="K3377" s="6">
        <f ca="1">100*(G3377-MIN(OFFSET(F3377,-$J$3+1,0):F3377))/(MAX(OFFSET(E3377,-$J$3+1,0):E3377)-MIN(OFFSET(F3377,-$J$3+1,0):F3377))</f>
        <v>9.289617486338793</v>
      </c>
      <c r="L3377" s="6">
        <f t="shared" ca="1" si="695"/>
        <v>29.684741488020094</v>
      </c>
      <c r="M3377" s="6">
        <f ca="1">100*(L3377-MIN(OFFSET(L3377,-$M$3+1,0):L3377))/(MAX(OFFSET(L3377,-$M$3+1,0):L3377)-MIN(OFFSET(L3377,-$M$3+1,0):L3377))</f>
        <v>52.527529978244928</v>
      </c>
      <c r="N3377" s="8">
        <f t="shared" si="696"/>
        <v>0.58999999999999986</v>
      </c>
      <c r="O3377" s="8">
        <f t="shared" si="697"/>
        <v>0.36000000000000032</v>
      </c>
      <c r="P3377" s="15">
        <f ca="1">AVERAGE(N3377:OFFSET(N3377,-$P$3+1,0))*$P$4*H3377</f>
        <v>65.750000000000014</v>
      </c>
      <c r="Q3377" s="15">
        <f ca="1">AVERAGE(O3377:OFFSET(O3377,-$P$3+1,0))*$Q$4*I3377</f>
        <v>50</v>
      </c>
      <c r="R3377" s="11" t="str">
        <f t="shared" ca="1" si="693"/>
        <v xml:space="preserve"> </v>
      </c>
      <c r="S3377" s="11" t="str">
        <f t="shared" ca="1" si="694"/>
        <v>Sell</v>
      </c>
      <c r="T3377" s="3">
        <f t="shared" ca="1" si="698"/>
        <v>-10</v>
      </c>
      <c r="U3377" s="16">
        <f t="shared" ca="1" si="699"/>
        <v>12.993348115299325</v>
      </c>
      <c r="V3377" s="3">
        <f t="shared" ca="1" si="700"/>
        <v>18.27</v>
      </c>
      <c r="W3377" s="3">
        <f t="shared" ca="1" si="701"/>
        <v>6.23</v>
      </c>
      <c r="X3377" s="12">
        <f t="shared" ca="1" si="702"/>
        <v>309.99999999999875</v>
      </c>
      <c r="Y3377" s="17">
        <f t="shared" ca="1" si="703"/>
        <v>-142.92682926829298</v>
      </c>
      <c r="Z3377" s="17">
        <f t="shared" ca="1" si="704"/>
        <v>167.07317073170577</v>
      </c>
      <c r="AA3377" s="19">
        <f t="shared" ca="1" si="705"/>
        <v>44183.389595800771</v>
      </c>
      <c r="AB3377">
        <v>73306.477788876728</v>
      </c>
    </row>
    <row r="3378" spans="1:28" x14ac:dyDescent="0.25">
      <c r="A3378" s="22">
        <v>40906</v>
      </c>
      <c r="B3378" s="2">
        <v>18.559999999999999</v>
      </c>
      <c r="C3378" s="2">
        <v>17.8</v>
      </c>
      <c r="D3378" s="2">
        <v>18.54</v>
      </c>
      <c r="E3378">
        <v>6.11</v>
      </c>
      <c r="F3378">
        <v>5.67</v>
      </c>
      <c r="G3378">
        <v>6.07</v>
      </c>
      <c r="H3378" s="2">
        <v>1</v>
      </c>
      <c r="I3378" s="2">
        <v>1</v>
      </c>
      <c r="J3378" s="6">
        <f ca="1">100*(D3378-MIN(OFFSET(C3378,-$J$3+1,0):C3378))/(MAX(OFFSET(B3378,-$J$3+1,0):B3378)-MIN(OFFSET(C3378,-$J$3+1,0):C3378))</f>
        <v>81.666666666666572</v>
      </c>
      <c r="K3378" s="6">
        <f ca="1">100*(G3378-MIN(OFFSET(F3378,-$J$3+1,0):F3378))/(MAX(OFFSET(E3378,-$J$3+1,0):E3378)-MIN(OFFSET(F3378,-$J$3+1,0):F3378))</f>
        <v>30.60109289617489</v>
      </c>
      <c r="L3378" s="6">
        <f t="shared" ca="1" si="695"/>
        <v>51.065573770491682</v>
      </c>
      <c r="M3378" s="6">
        <f ca="1">100*(L3378-MIN(OFFSET(L3378,-$M$3+1,0):L3378))/(MAX(OFFSET(L3378,-$M$3+1,0):L3378)-MIN(OFFSET(L3378,-$M$3+1,0):L3378))</f>
        <v>78.156365162063693</v>
      </c>
      <c r="N3378" s="8">
        <f t="shared" si="696"/>
        <v>0.87999999999999901</v>
      </c>
      <c r="O3378" s="8">
        <f t="shared" si="697"/>
        <v>0.44000000000000039</v>
      </c>
      <c r="P3378" s="15">
        <f ca="1">AVERAGE(N3378:OFFSET(N3378,-$P$3+1,0))*$P$4*H3378</f>
        <v>70.000000000000014</v>
      </c>
      <c r="Q3378" s="15">
        <f ca="1">AVERAGE(O3378:OFFSET(O3378,-$P$3+1,0))*$Q$4*I3378</f>
        <v>50.625000000000007</v>
      </c>
      <c r="R3378" s="11" t="str">
        <f t="shared" ca="1" si="693"/>
        <v xml:space="preserve"> </v>
      </c>
      <c r="S3378" s="11" t="str">
        <f t="shared" ca="1" si="694"/>
        <v>Sell</v>
      </c>
      <c r="T3378" s="3">
        <f t="shared" ca="1" si="698"/>
        <v>-10</v>
      </c>
      <c r="U3378" s="16">
        <f t="shared" ca="1" si="699"/>
        <v>12.993348115299325</v>
      </c>
      <c r="V3378" s="3">
        <f t="shared" ca="1" si="700"/>
        <v>18.27</v>
      </c>
      <c r="W3378" s="3">
        <f t="shared" ca="1" si="701"/>
        <v>6.23</v>
      </c>
      <c r="X3378" s="12">
        <f t="shared" ca="1" si="702"/>
        <v>-859.99999999999943</v>
      </c>
      <c r="Y3378" s="17">
        <f t="shared" ca="1" si="703"/>
        <v>506.74057649667441</v>
      </c>
      <c r="Z3378" s="17">
        <f t="shared" ca="1" si="704"/>
        <v>-353.25942350332502</v>
      </c>
      <c r="AA3378" s="19">
        <f t="shared" ca="1" si="705"/>
        <v>43830.130172297446</v>
      </c>
      <c r="AB3378">
        <v>72953.218365373395</v>
      </c>
    </row>
    <row r="3379" spans="1:28" x14ac:dyDescent="0.25">
      <c r="A3379" s="22">
        <v>40907</v>
      </c>
      <c r="B3379" s="2">
        <v>18.66</v>
      </c>
      <c r="C3379" s="2">
        <v>18.34</v>
      </c>
      <c r="D3379" s="2">
        <v>18.34</v>
      </c>
      <c r="E3379">
        <v>6.14</v>
      </c>
      <c r="F3379">
        <v>5.93</v>
      </c>
      <c r="G3379">
        <v>6.06</v>
      </c>
      <c r="H3379" s="2">
        <v>1</v>
      </c>
      <c r="I3379" s="2">
        <v>1</v>
      </c>
      <c r="J3379" s="6">
        <f ca="1">100*(D3379-MIN(OFFSET(C3379,-$J$3+1,0):C3379))/(MAX(OFFSET(B3379,-$J$3+1,0):B3379)-MIN(OFFSET(C3379,-$J$3+1,0):C3379))</f>
        <v>69.005847953216318</v>
      </c>
      <c r="K3379" s="6">
        <f ca="1">100*(G3379-MIN(OFFSET(F3379,-$J$3+1,0):F3379))/(MAX(OFFSET(E3379,-$J$3+1,0):E3379)-MIN(OFFSET(F3379,-$J$3+1,0):F3379))</f>
        <v>30.054644808743159</v>
      </c>
      <c r="L3379" s="6">
        <f t="shared" ca="1" si="695"/>
        <v>38.951203144473155</v>
      </c>
      <c r="M3379" s="6">
        <f ca="1">100*(L3379-MIN(OFFSET(L3379,-$M$3+1,0):L3379))/(MAX(OFFSET(L3379,-$M$3+1,0):L3379)-MIN(OFFSET(L3379,-$M$3+1,0):L3379))</f>
        <v>50.466835438445784</v>
      </c>
      <c r="N3379" s="8">
        <f t="shared" si="696"/>
        <v>0.32000000000000028</v>
      </c>
      <c r="O3379" s="8">
        <f t="shared" si="697"/>
        <v>0.20999999999999996</v>
      </c>
      <c r="P3379" s="15">
        <f ca="1">AVERAGE(N3379:OFFSET(N3379,-$P$3+1,0))*$P$4*H3379</f>
        <v>65.375</v>
      </c>
      <c r="Q3379" s="15">
        <f ca="1">AVERAGE(O3379:OFFSET(O3379,-$P$3+1,0))*$Q$4*I3379</f>
        <v>48.125000000000007</v>
      </c>
      <c r="R3379" s="11" t="str">
        <f t="shared" ca="1" si="693"/>
        <v xml:space="preserve"> </v>
      </c>
      <c r="S3379" s="11" t="str">
        <f t="shared" ca="1" si="694"/>
        <v>Sell</v>
      </c>
      <c r="T3379" s="3">
        <f t="shared" ca="1" si="698"/>
        <v>-10</v>
      </c>
      <c r="U3379" s="16">
        <f t="shared" ca="1" si="699"/>
        <v>12.993348115299325</v>
      </c>
      <c r="V3379" s="3">
        <f t="shared" ca="1" si="700"/>
        <v>18.27</v>
      </c>
      <c r="W3379" s="3">
        <f t="shared" ca="1" si="701"/>
        <v>6.23</v>
      </c>
      <c r="X3379" s="12">
        <f t="shared" ca="1" si="702"/>
        <v>199.99999999999929</v>
      </c>
      <c r="Y3379" s="17">
        <f t="shared" ca="1" si="703"/>
        <v>-12.993348115300202</v>
      </c>
      <c r="Z3379" s="17">
        <f t="shared" ca="1" si="704"/>
        <v>187.0066518846991</v>
      </c>
      <c r="AA3379" s="19">
        <f t="shared" ca="1" si="705"/>
        <v>44017.136824182147</v>
      </c>
      <c r="AB3379">
        <v>73140.225017258097</v>
      </c>
    </row>
    <row r="3380" spans="1:28" x14ac:dyDescent="0.25">
      <c r="A3380" s="22">
        <v>40911</v>
      </c>
      <c r="B3380" s="2">
        <v>19.27</v>
      </c>
      <c r="C3380" s="2">
        <v>18.559999999999999</v>
      </c>
      <c r="D3380" s="2">
        <v>18.57</v>
      </c>
      <c r="E3380">
        <v>6.44</v>
      </c>
      <c r="F3380">
        <v>6.24</v>
      </c>
      <c r="G3380">
        <v>6.26</v>
      </c>
      <c r="H3380" s="2">
        <v>1</v>
      </c>
      <c r="I3380" s="2">
        <v>1</v>
      </c>
      <c r="J3380" s="6">
        <f ca="1">100*(D3380-MIN(OFFSET(C3380,-$J$3+1,0):C3380))/(MAX(OFFSET(B3380,-$J$3+1,0):B3380)-MIN(OFFSET(C3380,-$J$3+1,0):C3380))</f>
        <v>66.82464454976305</v>
      </c>
      <c r="K3380" s="6">
        <f ca="1">100*(G3380-MIN(OFFSET(F3380,-$J$3+1,0):F3380))/(MAX(OFFSET(E3380,-$J$3+1,0):E3380)-MIN(OFFSET(F3380,-$J$3+1,0):F3380))</f>
        <v>40.983606557377044</v>
      </c>
      <c r="L3380" s="6">
        <f t="shared" ca="1" si="695"/>
        <v>25.841037992386006</v>
      </c>
      <c r="M3380" s="6">
        <f ca="1">100*(L3380-MIN(OFFSET(L3380,-$M$3+1,0):L3380))/(MAX(OFFSET(L3380,-$M$3+1,0):L3380)-MIN(OFFSET(L3380,-$M$3+1,0):L3380))</f>
        <v>29.061312750756869</v>
      </c>
      <c r="N3380" s="8">
        <f t="shared" si="696"/>
        <v>0.92999999999999972</v>
      </c>
      <c r="O3380" s="8">
        <f t="shared" si="697"/>
        <v>0.38000000000000078</v>
      </c>
      <c r="P3380" s="15">
        <f ca="1">AVERAGE(N3380:OFFSET(N3380,-$P$3+1,0))*$P$4*H3380</f>
        <v>61.874999999999993</v>
      </c>
      <c r="Q3380" s="15">
        <f ca="1">AVERAGE(O3380:OFFSET(O3380,-$P$3+1,0))*$Q$4*I3380</f>
        <v>43.375000000000021</v>
      </c>
      <c r="R3380" s="11" t="str">
        <f t="shared" ca="1" si="693"/>
        <v xml:space="preserve"> </v>
      </c>
      <c r="S3380" s="11" t="str">
        <f t="shared" ca="1" si="694"/>
        <v>Exit</v>
      </c>
      <c r="T3380" s="3">
        <f t="shared" ca="1" si="698"/>
        <v>-10</v>
      </c>
      <c r="U3380" s="16">
        <f t="shared" ca="1" si="699"/>
        <v>12.993348115299325</v>
      </c>
      <c r="V3380" s="3">
        <f t="shared" ca="1" si="700"/>
        <v>18.27</v>
      </c>
      <c r="W3380" s="3">
        <f t="shared" ca="1" si="701"/>
        <v>6.23</v>
      </c>
      <c r="X3380" s="12">
        <f t="shared" ca="1" si="702"/>
        <v>-230.00000000000043</v>
      </c>
      <c r="Y3380" s="17">
        <f t="shared" ca="1" si="703"/>
        <v>259.86696230598676</v>
      </c>
      <c r="Z3380" s="17">
        <f t="shared" ca="1" si="704"/>
        <v>29.866962305986334</v>
      </c>
      <c r="AA3380" s="19">
        <f t="shared" ca="1" si="705"/>
        <v>44047.003786488131</v>
      </c>
      <c r="AB3380">
        <v>73170.09197956408</v>
      </c>
    </row>
    <row r="3381" spans="1:28" x14ac:dyDescent="0.25">
      <c r="A3381" s="22">
        <v>40912</v>
      </c>
      <c r="B3381" s="2">
        <v>18.95</v>
      </c>
      <c r="C3381" s="2">
        <v>18.25</v>
      </c>
      <c r="D3381" s="2">
        <v>18.89</v>
      </c>
      <c r="E3381">
        <v>6.27</v>
      </c>
      <c r="F3381">
        <v>6.06</v>
      </c>
      <c r="G3381">
        <v>6.11</v>
      </c>
      <c r="H3381" s="2">
        <v>1</v>
      </c>
      <c r="I3381" s="2">
        <v>1</v>
      </c>
      <c r="J3381" s="6">
        <f ca="1">100*(D3381-MIN(OFFSET(C3381,-$J$3+1,0):C3381))/(MAX(OFFSET(B3381,-$J$3+1,0):B3381)-MIN(OFFSET(C3381,-$J$3+1,0):C3381))</f>
        <v>78.160919540229926</v>
      </c>
      <c r="K3381" s="6">
        <f ca="1">100*(G3381-MIN(OFFSET(F3381,-$J$3+1,0):F3381))/(MAX(OFFSET(E3381,-$J$3+1,0):E3381)-MIN(OFFSET(F3381,-$J$3+1,0):F3381))</f>
        <v>32.786885245901672</v>
      </c>
      <c r="L3381" s="6">
        <f t="shared" ca="1" si="695"/>
        <v>45.374034294328254</v>
      </c>
      <c r="M3381" s="6">
        <f ca="1">100*(L3381-MIN(OFFSET(L3381,-$M$3+1,0):L3381))/(MAX(OFFSET(L3381,-$M$3+1,0):L3381)-MIN(OFFSET(L3381,-$M$3+1,0):L3381))</f>
        <v>44.957628559910177</v>
      </c>
      <c r="N3381" s="8">
        <f t="shared" si="696"/>
        <v>0.69999999999999929</v>
      </c>
      <c r="O3381" s="8">
        <f t="shared" si="697"/>
        <v>0.20999999999999996</v>
      </c>
      <c r="P3381" s="15">
        <f ca="1">AVERAGE(N3381:OFFSET(N3381,-$P$3+1,0))*$P$4*H3381</f>
        <v>62.5</v>
      </c>
      <c r="Q3381" s="15">
        <f ca="1">AVERAGE(O3381:OFFSET(O3381,-$P$3+1,0))*$Q$4*I3381</f>
        <v>34.500000000000021</v>
      </c>
      <c r="R3381" s="11" t="str">
        <f t="shared" ca="1" si="693"/>
        <v xml:space="preserve"> </v>
      </c>
      <c r="S3381" s="11" t="str">
        <f t="shared" ca="1" si="694"/>
        <v xml:space="preserve"> </v>
      </c>
      <c r="T3381" s="3" t="str">
        <f t="shared" ca="1" si="698"/>
        <v xml:space="preserve"> </v>
      </c>
      <c r="U3381" s="16" t="str">
        <f t="shared" ca="1" si="699"/>
        <v xml:space="preserve"> </v>
      </c>
      <c r="V3381" s="3" t="str">
        <f t="shared" ca="1" si="700"/>
        <v xml:space="preserve"> </v>
      </c>
      <c r="W3381" s="3" t="str">
        <f t="shared" ca="1" si="701"/>
        <v xml:space="preserve"> </v>
      </c>
      <c r="X3381" s="12" t="str">
        <f t="shared" ca="1" si="702"/>
        <v xml:space="preserve"> </v>
      </c>
      <c r="Y3381" s="17" t="str">
        <f t="shared" ca="1" si="703"/>
        <v xml:space="preserve"> </v>
      </c>
      <c r="Z3381" s="17" t="str">
        <f t="shared" ca="1" si="704"/>
        <v xml:space="preserve"> </v>
      </c>
      <c r="AA3381" s="19">
        <f t="shared" ca="1" si="705"/>
        <v>44047.003786488131</v>
      </c>
      <c r="AB3381">
        <v>73704.068924809035</v>
      </c>
    </row>
    <row r="3382" spans="1:28" x14ac:dyDescent="0.25">
      <c r="A3382" s="22">
        <v>40913</v>
      </c>
      <c r="B3382" s="2">
        <v>19.489999999999998</v>
      </c>
      <c r="C3382" s="2">
        <v>18.32</v>
      </c>
      <c r="D3382" s="2">
        <v>19.440000000000001</v>
      </c>
      <c r="E3382">
        <v>6.54</v>
      </c>
      <c r="F3382">
        <v>5.99</v>
      </c>
      <c r="G3382">
        <v>6.48</v>
      </c>
      <c r="H3382" s="2">
        <v>1</v>
      </c>
      <c r="I3382" s="2">
        <v>1</v>
      </c>
      <c r="J3382" s="6">
        <f ca="1">100*(D3382-MIN(OFFSET(C3382,-$J$3+1,0):C3382))/(MAX(OFFSET(B3382,-$J$3+1,0):B3382)-MIN(OFFSET(C3382,-$J$3+1,0):C3382))</f>
        <v>97.448979591836874</v>
      </c>
      <c r="K3382" s="6">
        <f ca="1">100*(G3382-MIN(OFFSET(F3382,-$J$3+1,0):F3382))/(MAX(OFFSET(E3382,-$J$3+1,0):E3382)-MIN(OFFSET(F3382,-$J$3+1,0):F3382))</f>
        <v>53.005464480874345</v>
      </c>
      <c r="L3382" s="6">
        <f t="shared" ca="1" si="695"/>
        <v>44.443515110962529</v>
      </c>
      <c r="M3382" s="6">
        <f ca="1">100*(L3382-MIN(OFFSET(L3382,-$M$3+1,0):L3382))/(MAX(OFFSET(L3382,-$M$3+1,0):L3382)-MIN(OFFSET(L3382,-$M$3+1,0):L3382))</f>
        <v>42.815922537600251</v>
      </c>
      <c r="N3382" s="8">
        <f t="shared" si="696"/>
        <v>1.1699999999999982</v>
      </c>
      <c r="O3382" s="8">
        <f t="shared" si="697"/>
        <v>0.54999999999999982</v>
      </c>
      <c r="P3382" s="15">
        <f ca="1">AVERAGE(N3382:OFFSET(N3382,-$P$3+1,0))*$P$4*H3382</f>
        <v>69.124999999999972</v>
      </c>
      <c r="Q3382" s="15">
        <f ca="1">AVERAGE(O3382:OFFSET(O3382,-$P$3+1,0))*$Q$4*I3382</f>
        <v>36.250000000000014</v>
      </c>
      <c r="R3382" s="11" t="str">
        <f t="shared" ca="1" si="693"/>
        <v xml:space="preserve"> </v>
      </c>
      <c r="S3382" s="11" t="str">
        <f t="shared" ca="1" si="694"/>
        <v xml:space="preserve"> </v>
      </c>
      <c r="T3382" s="3" t="str">
        <f t="shared" ca="1" si="698"/>
        <v xml:space="preserve"> </v>
      </c>
      <c r="U3382" s="16" t="str">
        <f t="shared" ca="1" si="699"/>
        <v xml:space="preserve"> </v>
      </c>
      <c r="V3382" s="3" t="str">
        <f t="shared" ca="1" si="700"/>
        <v xml:space="preserve"> </v>
      </c>
      <c r="W3382" s="3" t="str">
        <f t="shared" ca="1" si="701"/>
        <v xml:space="preserve"> </v>
      </c>
      <c r="X3382" s="12" t="str">
        <f t="shared" ca="1" si="702"/>
        <v xml:space="preserve"> </v>
      </c>
      <c r="Y3382" s="17" t="str">
        <f t="shared" ca="1" si="703"/>
        <v xml:space="preserve"> </v>
      </c>
      <c r="Z3382" s="17" t="str">
        <f t="shared" ca="1" si="704"/>
        <v xml:space="preserve"> </v>
      </c>
      <c r="AA3382" s="19">
        <f t="shared" ca="1" si="705"/>
        <v>44047.003786488131</v>
      </c>
      <c r="AB3382">
        <v>73704.068924809035</v>
      </c>
    </row>
    <row r="3383" spans="1:28" x14ac:dyDescent="0.25">
      <c r="A3383" s="22">
        <v>40914</v>
      </c>
      <c r="B3383" s="2">
        <v>19.600000000000001</v>
      </c>
      <c r="C3383" s="2">
        <v>19.07</v>
      </c>
      <c r="D3383" s="2">
        <v>19.079999999999998</v>
      </c>
      <c r="E3383">
        <v>6.77</v>
      </c>
      <c r="F3383">
        <v>6.46</v>
      </c>
      <c r="G3383">
        <v>6.54</v>
      </c>
      <c r="H3383" s="2">
        <v>1</v>
      </c>
      <c r="I3383" s="2">
        <v>1</v>
      </c>
      <c r="J3383" s="6">
        <f ca="1">100*(D3383-MIN(OFFSET(C3383,-$J$3+1,0):C3383))/(MAX(OFFSET(B3383,-$J$3+1,0):B3383)-MIN(OFFSET(C3383,-$J$3+1,0):C3383))</f>
        <v>74.879227053139942</v>
      </c>
      <c r="K3383" s="6">
        <f ca="1">100*(G3383-MIN(OFFSET(F3383,-$J$3+1,0):F3383))/(MAX(OFFSET(E3383,-$J$3+1,0):E3383)-MIN(OFFSET(F3383,-$J$3+1,0):F3383))</f>
        <v>81.746031746031775</v>
      </c>
      <c r="L3383" s="6">
        <f t="shared" ca="1" si="695"/>
        <v>-6.8668046928918329</v>
      </c>
      <c r="M3383" s="6">
        <f ca="1">100*(L3383-MIN(OFFSET(L3383,-$M$3+1,0):L3383))/(MAX(OFFSET(L3383,-$M$3+1,0):L3383)-MIN(OFFSET(L3383,-$M$3+1,0):L3383))</f>
        <v>0</v>
      </c>
      <c r="N3383" s="8">
        <f t="shared" si="696"/>
        <v>0.53000000000000114</v>
      </c>
      <c r="O3383" s="8">
        <f t="shared" si="697"/>
        <v>0.30999999999999961</v>
      </c>
      <c r="P3383" s="15">
        <f ca="1">AVERAGE(N3383:OFFSET(N3383,-$P$3+1,0))*$P$4*H3383</f>
        <v>67</v>
      </c>
      <c r="Q3383" s="15">
        <f ca="1">AVERAGE(O3383:OFFSET(O3383,-$P$3+1,0))*$Q$4*I3383</f>
        <v>33.875000000000014</v>
      </c>
      <c r="R3383" s="11" t="str">
        <f t="shared" ca="1" si="693"/>
        <v>Buy</v>
      </c>
      <c r="S3383" s="11" t="str">
        <f t="shared" ca="1" si="694"/>
        <v xml:space="preserve"> </v>
      </c>
      <c r="T3383" s="3">
        <f t="shared" ca="1" si="698"/>
        <v>10</v>
      </c>
      <c r="U3383" s="16">
        <f t="shared" ca="1" si="699"/>
        <v>-19.778597785977851</v>
      </c>
      <c r="V3383" s="3">
        <f t="shared" ca="1" si="700"/>
        <v>19.079999999999998</v>
      </c>
      <c r="W3383" s="3">
        <f t="shared" ca="1" si="701"/>
        <v>6.54</v>
      </c>
      <c r="X3383" s="12" t="str">
        <f t="shared" ca="1" si="702"/>
        <v xml:space="preserve"> </v>
      </c>
      <c r="Y3383" s="17" t="str">
        <f t="shared" ca="1" si="703"/>
        <v xml:space="preserve"> </v>
      </c>
      <c r="Z3383" s="17" t="str">
        <f t="shared" ca="1" si="704"/>
        <v xml:space="preserve"> </v>
      </c>
      <c r="AA3383" s="19">
        <f t="shared" ca="1" si="705"/>
        <v>44047.003786488131</v>
      </c>
      <c r="AB3383">
        <v>73704.068924809035</v>
      </c>
    </row>
    <row r="3384" spans="1:28" x14ac:dyDescent="0.25">
      <c r="A3384" s="22">
        <v>40917</v>
      </c>
      <c r="B3384" s="2">
        <v>19.510000000000002</v>
      </c>
      <c r="C3384" s="2">
        <v>19.18</v>
      </c>
      <c r="D3384" s="2">
        <v>19.350000000000001</v>
      </c>
      <c r="E3384">
        <v>6.84</v>
      </c>
      <c r="F3384">
        <v>6.56</v>
      </c>
      <c r="G3384">
        <v>6.74</v>
      </c>
      <c r="H3384" s="2">
        <v>1</v>
      </c>
      <c r="I3384" s="2">
        <v>1</v>
      </c>
      <c r="J3384" s="6">
        <f ca="1">100*(D3384-MIN(OFFSET(C3384,-$J$3+1,0):C3384))/(MAX(OFFSET(B3384,-$J$3+1,0):B3384)-MIN(OFFSET(C3384,-$J$3+1,0):C3384))</f>
        <v>87.922705314009661</v>
      </c>
      <c r="K3384" s="6">
        <f ca="1">100*(G3384-MIN(OFFSET(F3384,-$J$3+1,0):F3384))/(MAX(OFFSET(E3384,-$J$3+1,0):E3384)-MIN(OFFSET(F3384,-$J$3+1,0):F3384))</f>
        <v>92.481203007518829</v>
      </c>
      <c r="L3384" s="6">
        <f t="shared" ca="1" si="695"/>
        <v>-4.5584976935091674</v>
      </c>
      <c r="M3384" s="6">
        <f ca="1">100*(L3384-MIN(OFFSET(L3384,-$M$3+1,0):L3384))/(MAX(OFFSET(L3384,-$M$3+1,0):L3384)-MIN(OFFSET(L3384,-$M$3+1,0):L3384))</f>
        <v>3.7780665436352781</v>
      </c>
      <c r="N3384" s="8">
        <f t="shared" si="696"/>
        <v>0.43000000000000327</v>
      </c>
      <c r="O3384" s="8">
        <f t="shared" si="697"/>
        <v>0.29999999999999982</v>
      </c>
      <c r="P3384" s="15">
        <f ca="1">AVERAGE(N3384:OFFSET(N3384,-$P$3+1,0))*$P$4*H3384</f>
        <v>69.375000000000014</v>
      </c>
      <c r="Q3384" s="15">
        <f ca="1">AVERAGE(O3384:OFFSET(O3384,-$P$3+1,0))*$Q$4*I3384</f>
        <v>34.500000000000007</v>
      </c>
      <c r="R3384" s="11" t="str">
        <f t="shared" ca="1" si="693"/>
        <v>Buy</v>
      </c>
      <c r="S3384" s="11" t="str">
        <f t="shared" ca="1" si="694"/>
        <v xml:space="preserve"> </v>
      </c>
      <c r="T3384" s="3">
        <f t="shared" ca="1" si="698"/>
        <v>10</v>
      </c>
      <c r="U3384" s="16">
        <f t="shared" ca="1" si="699"/>
        <v>-19.778597785977851</v>
      </c>
      <c r="V3384" s="3">
        <f t="shared" ca="1" si="700"/>
        <v>19.079999999999998</v>
      </c>
      <c r="W3384" s="3">
        <f t="shared" ca="1" si="701"/>
        <v>6.54</v>
      </c>
      <c r="X3384" s="12">
        <f t="shared" ca="1" si="702"/>
        <v>270.00000000000313</v>
      </c>
      <c r="Y3384" s="17">
        <f t="shared" ca="1" si="703"/>
        <v>-395.57195571955737</v>
      </c>
      <c r="Z3384" s="17">
        <f t="shared" ca="1" si="704"/>
        <v>-125.57195571955424</v>
      </c>
      <c r="AA3384" s="19">
        <f t="shared" ca="1" si="705"/>
        <v>43921.431830768575</v>
      </c>
      <c r="AB3384">
        <v>73704.068924809035</v>
      </c>
    </row>
    <row r="3385" spans="1:28" x14ac:dyDescent="0.25">
      <c r="A3385" s="22">
        <v>40918</v>
      </c>
      <c r="B3385" s="2">
        <v>20.149999999999999</v>
      </c>
      <c r="C3385" s="2">
        <v>19.3</v>
      </c>
      <c r="D3385" s="2">
        <v>19.43</v>
      </c>
      <c r="E3385">
        <v>7.17</v>
      </c>
      <c r="F3385">
        <v>6.86</v>
      </c>
      <c r="G3385">
        <v>7.04</v>
      </c>
      <c r="H3385" s="2">
        <v>1</v>
      </c>
      <c r="I3385" s="2">
        <v>1</v>
      </c>
      <c r="J3385" s="6">
        <f ca="1">100*(D3385-MIN(OFFSET(C3385,-$J$3+1,0):C3385))/(MAX(OFFSET(B3385,-$J$3+1,0):B3385)-MIN(OFFSET(C3385,-$J$3+1,0):C3385))</f>
        <v>72.519083969465669</v>
      </c>
      <c r="K3385" s="6">
        <f ca="1">100*(G3385-MIN(OFFSET(F3385,-$J$3+1,0):F3385))/(MAX(OFFSET(E3385,-$J$3+1,0):E3385)-MIN(OFFSET(F3385,-$J$3+1,0):F3385))</f>
        <v>92.168674698795186</v>
      </c>
      <c r="L3385" s="6">
        <f t="shared" ca="1" si="695"/>
        <v>-19.649590729329518</v>
      </c>
      <c r="M3385" s="6">
        <f ca="1">100*(L3385-MIN(OFFSET(L3385,-$M$3+1,0):L3385))/(MAX(OFFSET(L3385,-$M$3+1,0):L3385)-MIN(OFFSET(L3385,-$M$3+1,0):L3385))</f>
        <v>0</v>
      </c>
      <c r="N3385" s="8">
        <f t="shared" si="696"/>
        <v>0.84999999999999787</v>
      </c>
      <c r="O3385" s="8">
        <f t="shared" si="697"/>
        <v>0.42999999999999972</v>
      </c>
      <c r="P3385" s="15">
        <f ca="1">AVERAGE(N3385:OFFSET(N3385,-$P$3+1,0))*$P$4*H3385</f>
        <v>72.624999999999986</v>
      </c>
      <c r="Q3385" s="15">
        <f ca="1">AVERAGE(O3385:OFFSET(O3385,-$P$3+1,0))*$Q$4*I3385</f>
        <v>35.375</v>
      </c>
      <c r="R3385" s="11" t="str">
        <f t="shared" ca="1" si="693"/>
        <v>Buy</v>
      </c>
      <c r="S3385" s="11" t="str">
        <f t="shared" ca="1" si="694"/>
        <v xml:space="preserve"> </v>
      </c>
      <c r="T3385" s="3">
        <f t="shared" ca="1" si="698"/>
        <v>10</v>
      </c>
      <c r="U3385" s="16">
        <f t="shared" ca="1" si="699"/>
        <v>-19.778597785977851</v>
      </c>
      <c r="V3385" s="3">
        <f t="shared" ca="1" si="700"/>
        <v>19.079999999999998</v>
      </c>
      <c r="W3385" s="3">
        <f t="shared" ca="1" si="701"/>
        <v>6.54</v>
      </c>
      <c r="X3385" s="12">
        <f t="shared" ca="1" si="702"/>
        <v>79.999999999998295</v>
      </c>
      <c r="Y3385" s="17">
        <f t="shared" ca="1" si="703"/>
        <v>-593.35793357933517</v>
      </c>
      <c r="Z3385" s="17">
        <f t="shared" ca="1" si="704"/>
        <v>-513.35793357933687</v>
      </c>
      <c r="AA3385" s="19">
        <f t="shared" ca="1" si="705"/>
        <v>43408.073897189235</v>
      </c>
      <c r="AB3385">
        <v>73704.068924809035</v>
      </c>
    </row>
    <row r="3386" spans="1:28" x14ac:dyDescent="0.25">
      <c r="A3386" s="22">
        <v>40919</v>
      </c>
      <c r="B3386" s="2">
        <v>21.17</v>
      </c>
      <c r="C3386" s="2">
        <v>19.64</v>
      </c>
      <c r="D3386" s="2">
        <v>20.89</v>
      </c>
      <c r="E3386">
        <v>8.58</v>
      </c>
      <c r="F3386">
        <v>6.99</v>
      </c>
      <c r="G3386">
        <v>7.96</v>
      </c>
      <c r="H3386" s="2">
        <v>1</v>
      </c>
      <c r="I3386" s="2">
        <v>1</v>
      </c>
      <c r="J3386" s="6">
        <f ca="1">100*(D3386-MIN(OFFSET(C3386,-$J$3+1,0):C3386))/(MAX(OFFSET(B3386,-$J$3+1,0):B3386)-MIN(OFFSET(C3386,-$J$3+1,0):C3386))</f>
        <v>92.307692307692278</v>
      </c>
      <c r="K3386" s="6">
        <f ca="1">100*(G3386-MIN(OFFSET(F3386,-$J$3+1,0):F3386))/(MAX(OFFSET(E3386,-$J$3+1,0):E3386)-MIN(OFFSET(F3386,-$J$3+1,0):F3386))</f>
        <v>79.804560260586328</v>
      </c>
      <c r="L3386" s="6">
        <f t="shared" ca="1" si="695"/>
        <v>12.50313204710595</v>
      </c>
      <c r="M3386" s="6">
        <f ca="1">100*(L3386-MIN(OFFSET(L3386,-$M$3+1,0):L3386))/(MAX(OFFSET(L3386,-$M$3+1,0):L3386)-MIN(OFFSET(L3386,-$M$3+1,0):L3386))</f>
        <v>45.46793181329128</v>
      </c>
      <c r="N3386" s="8">
        <f t="shared" si="696"/>
        <v>1.740000000000002</v>
      </c>
      <c r="O3386" s="8">
        <f t="shared" si="697"/>
        <v>1.5899999999999999</v>
      </c>
      <c r="P3386" s="15">
        <f ca="1">AVERAGE(N3386:OFFSET(N3386,-$P$3+1,0))*$P$4*H3386</f>
        <v>83.375000000000028</v>
      </c>
      <c r="Q3386" s="15">
        <f ca="1">AVERAGE(O3386:OFFSET(O3386,-$P$3+1,0))*$Q$4*I3386</f>
        <v>49.749999999999993</v>
      </c>
      <c r="R3386" s="11" t="str">
        <f t="shared" ca="1" si="693"/>
        <v>Buy</v>
      </c>
      <c r="S3386" s="11" t="str">
        <f t="shared" ca="1" si="694"/>
        <v xml:space="preserve"> </v>
      </c>
      <c r="T3386" s="3">
        <f t="shared" ca="1" si="698"/>
        <v>10</v>
      </c>
      <c r="U3386" s="16">
        <f t="shared" ca="1" si="699"/>
        <v>-19.778597785977851</v>
      </c>
      <c r="V3386" s="3">
        <f t="shared" ca="1" si="700"/>
        <v>19.079999999999998</v>
      </c>
      <c r="W3386" s="3">
        <f t="shared" ca="1" si="701"/>
        <v>6.54</v>
      </c>
      <c r="X3386" s="12">
        <f t="shared" ca="1" si="702"/>
        <v>1460.0000000000009</v>
      </c>
      <c r="Y3386" s="17">
        <f t="shared" ca="1" si="703"/>
        <v>-1819.6309963099623</v>
      </c>
      <c r="Z3386" s="17">
        <f t="shared" ca="1" si="704"/>
        <v>-359.63099630996135</v>
      </c>
      <c r="AA3386" s="19">
        <f t="shared" ca="1" si="705"/>
        <v>43048.442900879272</v>
      </c>
      <c r="AB3386">
        <v>73275.305673925643</v>
      </c>
    </row>
    <row r="3387" spans="1:28" x14ac:dyDescent="0.25">
      <c r="A3387" s="22">
        <v>40920</v>
      </c>
      <c r="B3387" s="2">
        <v>21.09</v>
      </c>
      <c r="C3387" s="2">
        <v>20.18</v>
      </c>
      <c r="D3387" s="2">
        <v>20.83</v>
      </c>
      <c r="E3387">
        <v>8.33</v>
      </c>
      <c r="F3387">
        <v>7.69</v>
      </c>
      <c r="G3387">
        <v>7.94</v>
      </c>
      <c r="H3387" s="2">
        <v>1</v>
      </c>
      <c r="I3387" s="2">
        <v>1</v>
      </c>
      <c r="J3387" s="6">
        <f ca="1">100*(D3387-MIN(OFFSET(C3387,-$J$3+1,0):C3387))/(MAX(OFFSET(B3387,-$J$3+1,0):B3387)-MIN(OFFSET(C3387,-$J$3+1,0):C3387))</f>
        <v>89.910979228486553</v>
      </c>
      <c r="K3387" s="6">
        <f ca="1">100*(G3387-MIN(OFFSET(F3387,-$J$3+1,0):F3387))/(MAX(OFFSET(E3387,-$J$3+1,0):E3387)-MIN(OFFSET(F3387,-$J$3+1,0):F3387))</f>
        <v>78.006872852233698</v>
      </c>
      <c r="L3387" s="6">
        <f t="shared" ca="1" si="695"/>
        <v>11.904106376252855</v>
      </c>
      <c r="M3387" s="6">
        <f ca="1">100*(L3387-MIN(OFFSET(L3387,-$M$3+1,0):L3387))/(MAX(OFFSET(L3387,-$M$3+1,0):L3387)-MIN(OFFSET(L3387,-$M$3+1,0):L3387))</f>
        <v>44.620835331100949</v>
      </c>
      <c r="N3387" s="8">
        <f t="shared" si="696"/>
        <v>0.91000000000000014</v>
      </c>
      <c r="O3387" s="8">
        <f t="shared" si="697"/>
        <v>0.63999999999999968</v>
      </c>
      <c r="P3387" s="15">
        <f ca="1">AVERAGE(N3387:OFFSET(N3387,-$P$3+1,0))*$P$4*H3387</f>
        <v>90.750000000000014</v>
      </c>
      <c r="Q3387" s="15">
        <f ca="1">AVERAGE(O3387:OFFSET(O3387,-$P$3+1,0))*$Q$4*I3387</f>
        <v>55.124999999999993</v>
      </c>
      <c r="R3387" s="11" t="str">
        <f t="shared" ca="1" si="693"/>
        <v>Buy</v>
      </c>
      <c r="S3387" s="11" t="str">
        <f t="shared" ca="1" si="694"/>
        <v xml:space="preserve"> </v>
      </c>
      <c r="T3387" s="3">
        <f t="shared" ca="1" si="698"/>
        <v>10</v>
      </c>
      <c r="U3387" s="16">
        <f t="shared" ca="1" si="699"/>
        <v>-19.778597785977851</v>
      </c>
      <c r="V3387" s="3">
        <f t="shared" ca="1" si="700"/>
        <v>19.079999999999998</v>
      </c>
      <c r="W3387" s="3">
        <f t="shared" ca="1" si="701"/>
        <v>6.54</v>
      </c>
      <c r="X3387" s="12">
        <f t="shared" ca="1" si="702"/>
        <v>-60.000000000002274</v>
      </c>
      <c r="Y3387" s="17">
        <f t="shared" ca="1" si="703"/>
        <v>39.557195571954864</v>
      </c>
      <c r="Z3387" s="17">
        <f t="shared" ca="1" si="704"/>
        <v>-20.44280442804741</v>
      </c>
      <c r="AA3387" s="19">
        <f t="shared" ca="1" si="705"/>
        <v>43028.000096451222</v>
      </c>
      <c r="AB3387">
        <v>73275.305673925643</v>
      </c>
    </row>
    <row r="3388" spans="1:28" x14ac:dyDescent="0.25">
      <c r="A3388" s="22">
        <v>40921</v>
      </c>
      <c r="B3388" s="2">
        <v>20.82</v>
      </c>
      <c r="C3388" s="2">
        <v>20.190000000000001</v>
      </c>
      <c r="D3388" s="2">
        <v>20.66</v>
      </c>
      <c r="E3388">
        <v>8.4</v>
      </c>
      <c r="F3388">
        <v>7.69</v>
      </c>
      <c r="G3388">
        <v>8.17</v>
      </c>
      <c r="H3388" s="2">
        <v>1</v>
      </c>
      <c r="I3388" s="2">
        <v>1</v>
      </c>
      <c r="J3388" s="6">
        <f ca="1">100*(D3388-MIN(OFFSET(C3388,-$J$3+1,0):C3388))/(MAX(OFFSET(B3388,-$J$3+1,0):B3388)-MIN(OFFSET(C3388,-$J$3+1,0):C3388))</f>
        <v>82.534246575342422</v>
      </c>
      <c r="K3388" s="6">
        <f ca="1">100*(G3388-MIN(OFFSET(F3388,-$J$3+1,0):F3388))/(MAX(OFFSET(E3388,-$J$3+1,0):E3388)-MIN(OFFSET(F3388,-$J$3+1,0):F3388))</f>
        <v>84.528301886792448</v>
      </c>
      <c r="L3388" s="6">
        <f t="shared" ca="1" si="695"/>
        <v>-1.9940553114500261</v>
      </c>
      <c r="M3388" s="6">
        <f ca="1">100*(L3388-MIN(OFFSET(L3388,-$M$3+1,0):L3388))/(MAX(OFFSET(L3388,-$M$3+1,0):L3388)-MIN(OFFSET(L3388,-$M$3+1,0):L3388))</f>
        <v>27.152493284488241</v>
      </c>
      <c r="N3388" s="8">
        <f t="shared" si="696"/>
        <v>0.63999999999999702</v>
      </c>
      <c r="O3388" s="8">
        <f t="shared" si="697"/>
        <v>0.71</v>
      </c>
      <c r="P3388" s="15">
        <f ca="1">AVERAGE(N3388:OFFSET(N3388,-$P$3+1,0))*$P$4*H3388</f>
        <v>87.124999999999986</v>
      </c>
      <c r="Q3388" s="15">
        <f ca="1">AVERAGE(O3388:OFFSET(O3388,-$P$3+1,0))*$Q$4*I3388</f>
        <v>59.249999999999979</v>
      </c>
      <c r="R3388" s="11" t="str">
        <f t="shared" ca="1" si="693"/>
        <v>Buy</v>
      </c>
      <c r="S3388" s="11" t="str">
        <f t="shared" ca="1" si="694"/>
        <v xml:space="preserve"> </v>
      </c>
      <c r="T3388" s="3">
        <f t="shared" ca="1" si="698"/>
        <v>10</v>
      </c>
      <c r="U3388" s="16">
        <f t="shared" ca="1" si="699"/>
        <v>-19.778597785977851</v>
      </c>
      <c r="V3388" s="3">
        <f t="shared" ca="1" si="700"/>
        <v>19.079999999999998</v>
      </c>
      <c r="W3388" s="3">
        <f t="shared" ca="1" si="701"/>
        <v>6.54</v>
      </c>
      <c r="X3388" s="12">
        <f t="shared" ca="1" si="702"/>
        <v>-169.99999999999815</v>
      </c>
      <c r="Y3388" s="17">
        <f t="shared" ca="1" si="703"/>
        <v>-454.90774907748965</v>
      </c>
      <c r="Z3388" s="17">
        <f t="shared" ca="1" si="704"/>
        <v>-624.90774907748778</v>
      </c>
      <c r="AA3388" s="19">
        <f t="shared" ca="1" si="705"/>
        <v>42403.092347373735</v>
      </c>
      <c r="AB3388">
        <v>73275.305673925643</v>
      </c>
    </row>
    <row r="3389" spans="1:28" x14ac:dyDescent="0.25">
      <c r="A3389" s="22">
        <v>40925</v>
      </c>
      <c r="B3389" s="2">
        <v>21.06</v>
      </c>
      <c r="C3389" s="2">
        <v>20.11</v>
      </c>
      <c r="D3389" s="2">
        <v>20.68</v>
      </c>
      <c r="E3389">
        <v>8.49</v>
      </c>
      <c r="F3389">
        <v>8.02</v>
      </c>
      <c r="G3389">
        <v>8.35</v>
      </c>
      <c r="H3389" s="2">
        <v>1</v>
      </c>
      <c r="I3389" s="2">
        <v>1</v>
      </c>
      <c r="J3389" s="6">
        <f ca="1">100*(D3389-MIN(OFFSET(C3389,-$J$3+1,0):C3389))/(MAX(OFFSET(B3389,-$J$3+1,0):B3389)-MIN(OFFSET(C3389,-$J$3+1,0):C3389))</f>
        <v>83.219178082191718</v>
      </c>
      <c r="K3389" s="6">
        <f ca="1">100*(G3389-MIN(OFFSET(F3389,-$J$3+1,0):F3389))/(MAX(OFFSET(E3389,-$J$3+1,0):E3389)-MIN(OFFSET(F3389,-$J$3+1,0):F3389))</f>
        <v>91.119691119691097</v>
      </c>
      <c r="L3389" s="6">
        <f t="shared" ca="1" si="695"/>
        <v>-7.9005130374993797</v>
      </c>
      <c r="M3389" s="6">
        <f ca="1">100*(L3389-MIN(OFFSET(L3389,-$M$3+1,0):L3389))/(MAX(OFFSET(L3389,-$M$3+1,0):L3389)-MIN(OFFSET(L3389,-$M$3+1,0):L3389))</f>
        <v>18.068936771143459</v>
      </c>
      <c r="N3389" s="8">
        <f t="shared" si="696"/>
        <v>0.94999999999999929</v>
      </c>
      <c r="O3389" s="8">
        <f t="shared" si="697"/>
        <v>0.47000000000000064</v>
      </c>
      <c r="P3389" s="15">
        <f ca="1">AVERAGE(N3389:OFFSET(N3389,-$P$3+1,0))*$P$4*H3389</f>
        <v>90.249999999999986</v>
      </c>
      <c r="Q3389" s="15">
        <f ca="1">AVERAGE(O3389:OFFSET(O3389,-$P$3+1,0))*$Q$4*I3389</f>
        <v>62.499999999999986</v>
      </c>
      <c r="R3389" s="11" t="str">
        <f t="shared" ca="1" si="693"/>
        <v>Buy</v>
      </c>
      <c r="S3389" s="11" t="str">
        <f t="shared" ca="1" si="694"/>
        <v xml:space="preserve"> </v>
      </c>
      <c r="T3389" s="3">
        <f t="shared" ca="1" si="698"/>
        <v>10</v>
      </c>
      <c r="U3389" s="16">
        <f t="shared" ca="1" si="699"/>
        <v>-19.778597785977851</v>
      </c>
      <c r="V3389" s="3">
        <f t="shared" ca="1" si="700"/>
        <v>19.079999999999998</v>
      </c>
      <c r="W3389" s="3">
        <f t="shared" ca="1" si="701"/>
        <v>6.54</v>
      </c>
      <c r="X3389" s="12">
        <f t="shared" ca="1" si="702"/>
        <v>19.999999999999574</v>
      </c>
      <c r="Y3389" s="17">
        <f t="shared" ca="1" si="703"/>
        <v>-356.01476014760073</v>
      </c>
      <c r="Z3389" s="17">
        <f t="shared" ca="1" si="704"/>
        <v>-336.01476014760112</v>
      </c>
      <c r="AA3389" s="19">
        <f t="shared" ca="1" si="705"/>
        <v>42067.077587226137</v>
      </c>
      <c r="AB3389">
        <v>73275.305673925643</v>
      </c>
    </row>
    <row r="3390" spans="1:28" x14ac:dyDescent="0.25">
      <c r="A3390" s="22">
        <v>40926</v>
      </c>
      <c r="B3390" s="2">
        <v>21.74</v>
      </c>
      <c r="C3390" s="2">
        <v>20.49</v>
      </c>
      <c r="D3390" s="2">
        <v>21.63</v>
      </c>
      <c r="E3390">
        <v>9.1199999999999992</v>
      </c>
      <c r="F3390">
        <v>8.25</v>
      </c>
      <c r="G3390">
        <v>9.0299999999999994</v>
      </c>
      <c r="H3390" s="2">
        <v>1</v>
      </c>
      <c r="I3390" s="2">
        <v>1</v>
      </c>
      <c r="J3390" s="6">
        <f ca="1">100*(D3390-MIN(OFFSET(C3390,-$J$3+1,0):C3390))/(MAX(OFFSET(B3390,-$J$3+1,0):B3390)-MIN(OFFSET(C3390,-$J$3+1,0):C3390))</f>
        <v>96.848137535816633</v>
      </c>
      <c r="K3390" s="6">
        <f ca="1">100*(G3390-MIN(OFFSET(F3390,-$J$3+1,0):F3390))/(MAX(OFFSET(E3390,-$J$3+1,0):E3390)-MIN(OFFSET(F3390,-$J$3+1,0):F3390))</f>
        <v>97.124600638977626</v>
      </c>
      <c r="L3390" s="6">
        <f t="shared" ca="1" si="695"/>
        <v>-0.27646310316099232</v>
      </c>
      <c r="M3390" s="6">
        <f ca="1">100*(L3390-MIN(OFFSET(L3390,-$M$3+1,0):L3390))/(MAX(OFFSET(L3390,-$M$3+1,0):L3390)-MIN(OFFSET(L3390,-$M$3+1,0):L3390))</f>
        <v>29.793982754913976</v>
      </c>
      <c r="N3390" s="8">
        <f t="shared" si="696"/>
        <v>1.25</v>
      </c>
      <c r="O3390" s="8">
        <f t="shared" si="697"/>
        <v>0.86999999999999922</v>
      </c>
      <c r="P3390" s="15">
        <f ca="1">AVERAGE(N3390:OFFSET(N3390,-$P$3+1,0))*$P$4*H3390</f>
        <v>91.250000000000014</v>
      </c>
      <c r="Q3390" s="15">
        <f ca="1">AVERAGE(O3390:OFFSET(O3390,-$P$3+1,0))*$Q$4*I3390</f>
        <v>66.499999999999986</v>
      </c>
      <c r="R3390" s="11" t="str">
        <f t="shared" ca="1" si="693"/>
        <v>Buy</v>
      </c>
      <c r="S3390" s="11" t="str">
        <f t="shared" ca="1" si="694"/>
        <v xml:space="preserve"> </v>
      </c>
      <c r="T3390" s="3">
        <f t="shared" ca="1" si="698"/>
        <v>10</v>
      </c>
      <c r="U3390" s="16">
        <f t="shared" ca="1" si="699"/>
        <v>-19.778597785977851</v>
      </c>
      <c r="V3390" s="3">
        <f t="shared" ca="1" si="700"/>
        <v>19.079999999999998</v>
      </c>
      <c r="W3390" s="3">
        <f t="shared" ca="1" si="701"/>
        <v>6.54</v>
      </c>
      <c r="X3390" s="12">
        <f t="shared" ca="1" si="702"/>
        <v>949.99999999999932</v>
      </c>
      <c r="Y3390" s="17">
        <f t="shared" ca="1" si="703"/>
        <v>-1344.9446494464933</v>
      </c>
      <c r="Z3390" s="17">
        <f t="shared" ca="1" si="704"/>
        <v>-394.94464944649394</v>
      </c>
      <c r="AA3390" s="19">
        <f t="shared" ca="1" si="705"/>
        <v>41672.132937779643</v>
      </c>
      <c r="AB3390">
        <v>73275.305673925643</v>
      </c>
    </row>
    <row r="3391" spans="1:28" x14ac:dyDescent="0.25">
      <c r="A3391" s="22">
        <v>40927</v>
      </c>
      <c r="B3391" s="2">
        <v>21.63</v>
      </c>
      <c r="C3391" s="2">
        <v>21.14</v>
      </c>
      <c r="D3391" s="2">
        <v>21.29</v>
      </c>
      <c r="E3391">
        <v>9.32</v>
      </c>
      <c r="F3391">
        <v>8.74</v>
      </c>
      <c r="G3391">
        <v>8.9499999999999993</v>
      </c>
      <c r="H3391" s="2">
        <v>1</v>
      </c>
      <c r="I3391" s="2">
        <v>1</v>
      </c>
      <c r="J3391" s="6">
        <f ca="1">100*(D3391-MIN(OFFSET(C3391,-$J$3+1,0):C3391))/(MAX(OFFSET(B3391,-$J$3+1,0):B3391)-MIN(OFFSET(C3391,-$J$3+1,0):C3391))</f>
        <v>86.842105263157904</v>
      </c>
      <c r="K3391" s="6">
        <f ca="1">100*(G3391-MIN(OFFSET(F3391,-$J$3+1,0):F3391))/(MAX(OFFSET(E3391,-$J$3+1,0):E3391)-MIN(OFFSET(F3391,-$J$3+1,0):F3391))</f>
        <v>88.888888888888857</v>
      </c>
      <c r="L3391" s="6">
        <f t="shared" ca="1" si="695"/>
        <v>-2.0467836257309528</v>
      </c>
      <c r="M3391" s="6">
        <f ca="1">100*(L3391-MIN(OFFSET(L3391,-$M$3+1,0):L3391))/(MAX(OFFSET(L3391,-$M$3+1,0):L3391)-MIN(OFFSET(L3391,-$M$3+1,0):L3391))</f>
        <v>27.464431428025108</v>
      </c>
      <c r="N3391" s="8">
        <f t="shared" si="696"/>
        <v>0.48999999999999844</v>
      </c>
      <c r="O3391" s="8">
        <f t="shared" si="697"/>
        <v>0.58000000000000007</v>
      </c>
      <c r="P3391" s="15">
        <f ca="1">AVERAGE(N3391:OFFSET(N3391,-$P$3+1,0))*$P$4*H3391</f>
        <v>90.749999999999972</v>
      </c>
      <c r="Q3391" s="15">
        <f ca="1">AVERAGE(O3391:OFFSET(O3391,-$P$3+1,0))*$Q$4*I3391</f>
        <v>69.874999999999986</v>
      </c>
      <c r="R3391" s="11" t="str">
        <f t="shared" ca="1" si="693"/>
        <v>Buy</v>
      </c>
      <c r="S3391" s="11" t="str">
        <f t="shared" ca="1" si="694"/>
        <v xml:space="preserve"> </v>
      </c>
      <c r="T3391" s="3">
        <f t="shared" ca="1" si="698"/>
        <v>10</v>
      </c>
      <c r="U3391" s="16">
        <f t="shared" ca="1" si="699"/>
        <v>-19.778597785977851</v>
      </c>
      <c r="V3391" s="3">
        <f t="shared" ca="1" si="700"/>
        <v>19.079999999999998</v>
      </c>
      <c r="W3391" s="3">
        <f t="shared" ca="1" si="701"/>
        <v>6.54</v>
      </c>
      <c r="X3391" s="12">
        <f t="shared" ca="1" si="702"/>
        <v>-339.99999999999989</v>
      </c>
      <c r="Y3391" s="17">
        <f t="shared" ca="1" si="703"/>
        <v>158.22878228782295</v>
      </c>
      <c r="Z3391" s="17">
        <f t="shared" ca="1" si="704"/>
        <v>-181.77121771217693</v>
      </c>
      <c r="AA3391" s="19">
        <f t="shared" ca="1" si="705"/>
        <v>41490.361720067463</v>
      </c>
      <c r="AB3391">
        <v>73275.305673925643</v>
      </c>
    </row>
    <row r="3392" spans="1:28" x14ac:dyDescent="0.25">
      <c r="A3392" s="22">
        <v>40928</v>
      </c>
      <c r="B3392" s="2">
        <v>21.38</v>
      </c>
      <c r="C3392" s="2">
        <v>20.55</v>
      </c>
      <c r="D3392" s="2">
        <v>20.71</v>
      </c>
      <c r="E3392">
        <v>8.9700000000000006</v>
      </c>
      <c r="F3392">
        <v>8.3699999999999992</v>
      </c>
      <c r="G3392">
        <v>8.65</v>
      </c>
      <c r="H3392" s="2">
        <v>1</v>
      </c>
      <c r="I3392" s="2">
        <v>1</v>
      </c>
      <c r="J3392" s="6">
        <f ca="1">100*(D3392-MIN(OFFSET(C3392,-$J$3+1,0):C3392))/(MAX(OFFSET(B3392,-$J$3+1,0):B3392)-MIN(OFFSET(C3392,-$J$3+1,0):C3392))</f>
        <v>61.423220973782833</v>
      </c>
      <c r="K3392" s="6">
        <f ca="1">100*(G3392-MIN(OFFSET(F3392,-$J$3+1,0):F3392))/(MAX(OFFSET(E3392,-$J$3+1,0):E3392)-MIN(OFFSET(F3392,-$J$3+1,0):F3392))</f>
        <v>76.573426573426573</v>
      </c>
      <c r="L3392" s="6">
        <f t="shared" ca="1" si="695"/>
        <v>-15.150205599643741</v>
      </c>
      <c r="M3392" s="6">
        <f ca="1">100*(L3392-MIN(OFFSET(L3392,-$M$3+1,0):L3392))/(MAX(OFFSET(L3392,-$M$3+1,0):L3392)-MIN(OFFSET(L3392,-$M$3+1,0):L3392))</f>
        <v>13.993791944063128</v>
      </c>
      <c r="N3392" s="8">
        <f t="shared" si="696"/>
        <v>0.82999999999999829</v>
      </c>
      <c r="O3392" s="8">
        <f t="shared" si="697"/>
        <v>0.60000000000000142</v>
      </c>
      <c r="P3392" s="15">
        <f ca="1">AVERAGE(N3392:OFFSET(N3392,-$P$3+1,0))*$P$4*H3392</f>
        <v>95.749999999999915</v>
      </c>
      <c r="Q3392" s="15">
        <f ca="1">AVERAGE(O3392:OFFSET(O3392,-$P$3+1,0))*$Q$4*I3392</f>
        <v>73.625</v>
      </c>
      <c r="R3392" s="11" t="str">
        <f t="shared" ca="1" si="693"/>
        <v>Buy</v>
      </c>
      <c r="S3392" s="11" t="str">
        <f t="shared" ca="1" si="694"/>
        <v xml:space="preserve"> </v>
      </c>
      <c r="T3392" s="3">
        <f t="shared" ca="1" si="698"/>
        <v>10</v>
      </c>
      <c r="U3392" s="16">
        <f t="shared" ca="1" si="699"/>
        <v>-19.778597785977851</v>
      </c>
      <c r="V3392" s="3">
        <f t="shared" ca="1" si="700"/>
        <v>19.079999999999998</v>
      </c>
      <c r="W3392" s="3">
        <f t="shared" ca="1" si="701"/>
        <v>6.54</v>
      </c>
      <c r="X3392" s="12">
        <f t="shared" ca="1" si="702"/>
        <v>-579.99999999999829</v>
      </c>
      <c r="Y3392" s="17">
        <f t="shared" ca="1" si="703"/>
        <v>593.35793357933346</v>
      </c>
      <c r="Z3392" s="17">
        <f t="shared" ca="1" si="704"/>
        <v>13.357933579335167</v>
      </c>
      <c r="AA3392" s="19">
        <f t="shared" ca="1" si="705"/>
        <v>41503.719653646796</v>
      </c>
      <c r="AB3392">
        <v>73275.305673925643</v>
      </c>
    </row>
    <row r="3393" spans="1:28" x14ac:dyDescent="0.25">
      <c r="A3393" s="22">
        <v>40931</v>
      </c>
      <c r="B3393" s="2">
        <v>21.09</v>
      </c>
      <c r="C3393" s="2">
        <v>20.3</v>
      </c>
      <c r="D3393" s="2">
        <v>20.399999999999999</v>
      </c>
      <c r="E3393">
        <v>8.84</v>
      </c>
      <c r="F3393">
        <v>8.16</v>
      </c>
      <c r="G3393">
        <v>8.35</v>
      </c>
      <c r="H3393" s="2">
        <v>1</v>
      </c>
      <c r="I3393" s="2">
        <v>1</v>
      </c>
      <c r="J3393" s="6">
        <f ca="1">100*(D3393-MIN(OFFSET(C3393,-$J$3+1,0):C3393))/(MAX(OFFSET(B3393,-$J$3+1,0):B3393)-MIN(OFFSET(C3393,-$J$3+1,0):C3393))</f>
        <v>47.656249999999979</v>
      </c>
      <c r="K3393" s="6">
        <f ca="1">100*(G3393-MIN(OFFSET(F3393,-$J$3+1,0):F3393))/(MAX(OFFSET(E3393,-$J$3+1,0):E3393)-MIN(OFFSET(F3393,-$J$3+1,0):F3393))</f>
        <v>64.855072463768096</v>
      </c>
      <c r="L3393" s="6">
        <f t="shared" ca="1" si="695"/>
        <v>-17.198822463768117</v>
      </c>
      <c r="M3393" s="6">
        <f ca="1">100*(L3393-MIN(OFFSET(L3393,-$M$3+1,0):L3393))/(MAX(OFFSET(L3393,-$M$3+1,0):L3393)-MIN(OFFSET(L3393,-$M$3+1,0):L3393))</f>
        <v>7.6222728712653645</v>
      </c>
      <c r="N3393" s="8">
        <f t="shared" si="696"/>
        <v>0.78999999999999915</v>
      </c>
      <c r="O3393" s="8">
        <f t="shared" si="697"/>
        <v>0.67999999999999972</v>
      </c>
      <c r="P3393" s="15">
        <f ca="1">AVERAGE(N3393:OFFSET(N3393,-$P$3+1,0))*$P$4*H3393</f>
        <v>94.999999999999929</v>
      </c>
      <c r="Q3393" s="15">
        <f ca="1">AVERAGE(O3393:OFFSET(O3393,-$P$3+1,0))*$Q$4*I3393</f>
        <v>76.75</v>
      </c>
      <c r="R3393" s="11" t="str">
        <f t="shared" ca="1" si="693"/>
        <v>Buy</v>
      </c>
      <c r="S3393" s="11" t="str">
        <f t="shared" ca="1" si="694"/>
        <v xml:space="preserve"> </v>
      </c>
      <c r="T3393" s="3">
        <f t="shared" ca="1" si="698"/>
        <v>10</v>
      </c>
      <c r="U3393" s="16">
        <f t="shared" ca="1" si="699"/>
        <v>-19.778597785977851</v>
      </c>
      <c r="V3393" s="3">
        <f t="shared" ca="1" si="700"/>
        <v>19.079999999999998</v>
      </c>
      <c r="W3393" s="3">
        <f t="shared" ca="1" si="701"/>
        <v>6.54</v>
      </c>
      <c r="X3393" s="12">
        <f t="shared" ca="1" si="702"/>
        <v>-310.00000000000227</v>
      </c>
      <c r="Y3393" s="17">
        <f t="shared" ca="1" si="703"/>
        <v>593.35793357933687</v>
      </c>
      <c r="Z3393" s="17">
        <f t="shared" ca="1" si="704"/>
        <v>283.3579335793346</v>
      </c>
      <c r="AA3393" s="19">
        <f t="shared" ca="1" si="705"/>
        <v>41787.077587226129</v>
      </c>
      <c r="AB3393">
        <v>73355.458475283871</v>
      </c>
    </row>
    <row r="3394" spans="1:28" x14ac:dyDescent="0.25">
      <c r="A3394" s="22">
        <v>40932</v>
      </c>
      <c r="B3394" s="2">
        <v>21.05</v>
      </c>
      <c r="C3394" s="2">
        <v>20.07</v>
      </c>
      <c r="D3394" s="2">
        <v>21.01</v>
      </c>
      <c r="E3394">
        <v>8.73</v>
      </c>
      <c r="F3394">
        <v>8.11</v>
      </c>
      <c r="G3394">
        <v>8.58</v>
      </c>
      <c r="H3394" s="2">
        <v>1</v>
      </c>
      <c r="I3394" s="2">
        <v>1</v>
      </c>
      <c r="J3394" s="6">
        <f ca="1">100*(D3394-MIN(OFFSET(C3394,-$J$3+1,0):C3394))/(MAX(OFFSET(B3394,-$J$3+1,0):B3394)-MIN(OFFSET(C3394,-$J$3+1,0):C3394))</f>
        <v>70.081967213114851</v>
      </c>
      <c r="K3394" s="6">
        <f ca="1">100*(G3394-MIN(OFFSET(F3394,-$J$3+1,0):F3394))/(MAX(OFFSET(E3394,-$J$3+1,0):E3394)-MIN(OFFSET(F3394,-$J$3+1,0):F3394))</f>
        <v>69.918699186991859</v>
      </c>
      <c r="L3394" s="6">
        <f t="shared" ca="1" si="695"/>
        <v>0.16326802612299218</v>
      </c>
      <c r="M3394" s="6">
        <f ca="1">100*(L3394-MIN(OFFSET(L3394,-$M$3+1,0):L3394))/(MAX(OFFSET(L3394,-$M$3+1,0):L3394)-MIN(OFFSET(L3394,-$M$3+1,0):L3394))</f>
        <v>61.621091604637698</v>
      </c>
      <c r="N3394" s="8">
        <f t="shared" si="696"/>
        <v>0.98000000000000043</v>
      </c>
      <c r="O3394" s="8">
        <f t="shared" si="697"/>
        <v>0.62000000000000099</v>
      </c>
      <c r="P3394" s="15">
        <f ca="1">AVERAGE(N3394:OFFSET(N3394,-$P$3+1,0))*$P$4*H3394</f>
        <v>85.499999999999915</v>
      </c>
      <c r="Q3394" s="15">
        <f ca="1">AVERAGE(O3394:OFFSET(O3394,-$P$3+1,0))*$Q$4*I3394</f>
        <v>64.625000000000028</v>
      </c>
      <c r="R3394" s="11" t="str">
        <f t="shared" ca="1" si="693"/>
        <v>Exit</v>
      </c>
      <c r="S3394" s="11" t="str">
        <f t="shared" ca="1" si="694"/>
        <v xml:space="preserve"> </v>
      </c>
      <c r="T3394" s="3">
        <f t="shared" ca="1" si="698"/>
        <v>10</v>
      </c>
      <c r="U3394" s="16">
        <f t="shared" ca="1" si="699"/>
        <v>-19.778597785977851</v>
      </c>
      <c r="V3394" s="3">
        <f t="shared" ca="1" si="700"/>
        <v>19.079999999999998</v>
      </c>
      <c r="W3394" s="3">
        <f t="shared" ca="1" si="701"/>
        <v>6.54</v>
      </c>
      <c r="X3394" s="12">
        <f t="shared" ca="1" si="702"/>
        <v>610.00000000000296</v>
      </c>
      <c r="Y3394" s="17">
        <f t="shared" ca="1" si="703"/>
        <v>-454.90774907749147</v>
      </c>
      <c r="Z3394" s="17">
        <f t="shared" ca="1" si="704"/>
        <v>155.09225092251148</v>
      </c>
      <c r="AA3394" s="19">
        <f t="shared" ca="1" si="705"/>
        <v>41942.169838148642</v>
      </c>
      <c r="AB3394">
        <v>73666.341327575894</v>
      </c>
    </row>
    <row r="3395" spans="1:28" x14ac:dyDescent="0.25">
      <c r="A3395" s="22">
        <v>40933</v>
      </c>
      <c r="B3395" s="2">
        <v>21.76</v>
      </c>
      <c r="C3395" s="2">
        <v>20.79</v>
      </c>
      <c r="D3395" s="2">
        <v>21.47</v>
      </c>
      <c r="E3395">
        <v>9.3000000000000007</v>
      </c>
      <c r="F3395">
        <v>8.5500000000000007</v>
      </c>
      <c r="G3395">
        <v>9.1199999999999992</v>
      </c>
      <c r="H3395" s="2">
        <v>1</v>
      </c>
      <c r="I3395" s="2">
        <v>1</v>
      </c>
      <c r="J3395" s="6">
        <f ca="1">100*(D3395-MIN(OFFSET(C3395,-$J$3+1,0):C3395))/(MAX(OFFSET(B3395,-$J$3+1,0):B3395)-MIN(OFFSET(C3395,-$J$3+1,0):C3395))</f>
        <v>86.320754716981014</v>
      </c>
      <c r="K3395" s="6">
        <f ca="1">100*(G3395-MIN(OFFSET(F3395,-$J$3+1,0):F3395))/(MAX(OFFSET(E3395,-$J$3+1,0):E3395)-MIN(OFFSET(F3395,-$J$3+1,0):F3395))</f>
        <v>91.416309012875487</v>
      </c>
      <c r="L3395" s="6">
        <f t="shared" ca="1" si="695"/>
        <v>-5.0955542958944733</v>
      </c>
      <c r="M3395" s="6">
        <f ca="1">100*(L3395-MIN(OFFSET(L3395,-$M$3+1,0):L3395))/(MAX(OFFSET(L3395,-$M$3+1,0):L3395)-MIN(OFFSET(L3395,-$M$3+1,0):L3395))</f>
        <v>40.74906304042235</v>
      </c>
      <c r="N3395" s="8">
        <f t="shared" si="696"/>
        <v>0.97000000000000242</v>
      </c>
      <c r="O3395" s="8">
        <f t="shared" si="697"/>
        <v>0.75</v>
      </c>
      <c r="P3395" s="15">
        <f ca="1">AVERAGE(N3395:OFFSET(N3395,-$P$3+1,0))*$P$4*H3395</f>
        <v>86.249999999999943</v>
      </c>
      <c r="Q3395" s="15">
        <f ca="1">AVERAGE(O3395:OFFSET(O3395,-$P$3+1,0))*$Q$4*I3395</f>
        <v>66.000000000000028</v>
      </c>
      <c r="R3395" s="11" t="str">
        <f t="shared" ca="1" si="693"/>
        <v xml:space="preserve"> </v>
      </c>
      <c r="S3395" s="11" t="str">
        <f t="shared" ca="1" si="694"/>
        <v xml:space="preserve"> </v>
      </c>
      <c r="T3395" s="3" t="str">
        <f t="shared" ca="1" si="698"/>
        <v xml:space="preserve"> </v>
      </c>
      <c r="U3395" s="16" t="str">
        <f t="shared" ca="1" si="699"/>
        <v xml:space="preserve"> </v>
      </c>
      <c r="V3395" s="3" t="str">
        <f t="shared" ca="1" si="700"/>
        <v xml:space="preserve"> </v>
      </c>
      <c r="W3395" s="3" t="str">
        <f t="shared" ca="1" si="701"/>
        <v xml:space="preserve"> </v>
      </c>
      <c r="X3395" s="12" t="str">
        <f t="shared" ca="1" si="702"/>
        <v xml:space="preserve"> </v>
      </c>
      <c r="Y3395" s="17" t="str">
        <f t="shared" ca="1" si="703"/>
        <v xml:space="preserve"> </v>
      </c>
      <c r="Z3395" s="17" t="str">
        <f t="shared" ca="1" si="704"/>
        <v xml:space="preserve"> </v>
      </c>
      <c r="AA3395" s="19">
        <f t="shared" ca="1" si="705"/>
        <v>41942.169838148642</v>
      </c>
      <c r="AB3395">
        <v>73666.341327575894</v>
      </c>
    </row>
    <row r="3396" spans="1:28" x14ac:dyDescent="0.25">
      <c r="A3396" s="22">
        <v>40934</v>
      </c>
      <c r="B3396" s="2">
        <v>21.78</v>
      </c>
      <c r="C3396" s="2">
        <v>20.76</v>
      </c>
      <c r="D3396" s="2">
        <v>20.82</v>
      </c>
      <c r="E3396">
        <v>9.57</v>
      </c>
      <c r="F3396">
        <v>8.69</v>
      </c>
      <c r="G3396">
        <v>9.0399999999999991</v>
      </c>
      <c r="H3396" s="2">
        <v>1</v>
      </c>
      <c r="I3396" s="2">
        <v>1</v>
      </c>
      <c r="J3396" s="6">
        <f ca="1">100*(D3396-MIN(OFFSET(C3396,-$J$3+1,0):C3396))/(MAX(OFFSET(B3396,-$J$3+1,0):B3396)-MIN(OFFSET(C3396,-$J$3+1,0):C3396))</f>
        <v>43.859649122806992</v>
      </c>
      <c r="K3396" s="6">
        <f ca="1">100*(G3396-MIN(OFFSET(F3396,-$J$3+1,0):F3396))/(MAX(OFFSET(E3396,-$J$3+1,0):E3396)-MIN(OFFSET(F3396,-$J$3+1,0):F3396))</f>
        <v>71.808510638297818</v>
      </c>
      <c r="L3396" s="6">
        <f t="shared" ca="1" si="695"/>
        <v>-27.948861515490826</v>
      </c>
      <c r="M3396" s="6">
        <f ca="1">100*(L3396-MIN(OFFSET(L3396,-$M$3+1,0):L3396))/(MAX(OFFSET(L3396,-$M$3+1,0):L3396)-MIN(OFFSET(L3396,-$M$3+1,0):L3396))</f>
        <v>0</v>
      </c>
      <c r="N3396" s="8">
        <f t="shared" si="696"/>
        <v>1.0199999999999996</v>
      </c>
      <c r="O3396" s="8">
        <f t="shared" si="697"/>
        <v>0.88000000000000078</v>
      </c>
      <c r="P3396" s="15">
        <f ca="1">AVERAGE(N3396:OFFSET(N3396,-$P$3+1,0))*$P$4*H3396</f>
        <v>90.999999999999972</v>
      </c>
      <c r="Q3396" s="15">
        <f ca="1">AVERAGE(O3396:OFFSET(O3396,-$P$3+1,0))*$Q$4*I3396</f>
        <v>68.125000000000028</v>
      </c>
      <c r="R3396" s="11" t="str">
        <f t="shared" ca="1" si="693"/>
        <v>Buy</v>
      </c>
      <c r="S3396" s="11" t="str">
        <f t="shared" ca="1" si="694"/>
        <v xml:space="preserve"> </v>
      </c>
      <c r="T3396" s="3">
        <f t="shared" ca="1" si="698"/>
        <v>10</v>
      </c>
      <c r="U3396" s="16">
        <f t="shared" ca="1" si="699"/>
        <v>-13.357798165137606</v>
      </c>
      <c r="V3396" s="3">
        <f t="shared" ca="1" si="700"/>
        <v>20.82</v>
      </c>
      <c r="W3396" s="3">
        <f t="shared" ca="1" si="701"/>
        <v>9.0399999999999991</v>
      </c>
      <c r="X3396" s="12" t="str">
        <f t="shared" ca="1" si="702"/>
        <v xml:space="preserve"> </v>
      </c>
      <c r="Y3396" s="17" t="str">
        <f t="shared" ca="1" si="703"/>
        <v xml:space="preserve"> </v>
      </c>
      <c r="Z3396" s="17" t="str">
        <f t="shared" ca="1" si="704"/>
        <v xml:space="preserve"> </v>
      </c>
      <c r="AA3396" s="19">
        <f t="shared" ca="1" si="705"/>
        <v>41942.169838148642</v>
      </c>
      <c r="AB3396">
        <v>73666.341327575894</v>
      </c>
    </row>
    <row r="3397" spans="1:28" x14ac:dyDescent="0.25">
      <c r="A3397" s="22">
        <v>40935</v>
      </c>
      <c r="B3397" s="2">
        <v>21.2</v>
      </c>
      <c r="C3397" s="2">
        <v>20.45</v>
      </c>
      <c r="D3397" s="2">
        <v>20.96</v>
      </c>
      <c r="E3397">
        <v>9.34</v>
      </c>
      <c r="F3397">
        <v>8.84</v>
      </c>
      <c r="G3397">
        <v>9.19</v>
      </c>
      <c r="H3397" s="2">
        <v>1</v>
      </c>
      <c r="I3397" s="2">
        <v>1</v>
      </c>
      <c r="J3397" s="6">
        <f ca="1">100*(D3397-MIN(OFFSET(C3397,-$J$3+1,0):C3397))/(MAX(OFFSET(B3397,-$J$3+1,0):B3397)-MIN(OFFSET(C3397,-$J$3+1,0):C3397))</f>
        <v>52.046783625731003</v>
      </c>
      <c r="K3397" s="6">
        <f ca="1">100*(G3397-MIN(OFFSET(F3397,-$J$3+1,0):F3397))/(MAX(OFFSET(E3397,-$J$3+1,0):E3397)-MIN(OFFSET(F3397,-$J$3+1,0):F3397))</f>
        <v>79.787234042553152</v>
      </c>
      <c r="L3397" s="6">
        <f t="shared" ca="1" si="695"/>
        <v>-27.740450416822149</v>
      </c>
      <c r="M3397" s="6">
        <f ca="1">100*(L3397-MIN(OFFSET(L3397,-$M$3+1,0):L3397))/(MAX(OFFSET(L3397,-$M$3+1,0):L3397)-MIN(OFFSET(L3397,-$M$3+1,0):L3397))</f>
        <v>0.74135649652641911</v>
      </c>
      <c r="N3397" s="8">
        <f t="shared" si="696"/>
        <v>0.75</v>
      </c>
      <c r="O3397" s="8">
        <f t="shared" si="697"/>
        <v>0.5</v>
      </c>
      <c r="P3397" s="15">
        <f ca="1">AVERAGE(N3397:OFFSET(N3397,-$P$3+1,0))*$P$4*H3397</f>
        <v>88.499999999999972</v>
      </c>
      <c r="Q3397" s="15">
        <f ca="1">AVERAGE(O3397:OFFSET(O3397,-$P$3+1,0))*$Q$4*I3397</f>
        <v>68.500000000000028</v>
      </c>
      <c r="R3397" s="11" t="str">
        <f t="shared" ca="1" si="693"/>
        <v>Buy</v>
      </c>
      <c r="S3397" s="11" t="str">
        <f t="shared" ca="1" si="694"/>
        <v xml:space="preserve"> </v>
      </c>
      <c r="T3397" s="3">
        <f t="shared" ca="1" si="698"/>
        <v>10</v>
      </c>
      <c r="U3397" s="16">
        <f t="shared" ca="1" si="699"/>
        <v>-13.357798165137606</v>
      </c>
      <c r="V3397" s="3">
        <f t="shared" ca="1" si="700"/>
        <v>20.82</v>
      </c>
      <c r="W3397" s="3">
        <f t="shared" ca="1" si="701"/>
        <v>9.0399999999999991</v>
      </c>
      <c r="X3397" s="12">
        <f t="shared" ca="1" si="702"/>
        <v>140.00000000000057</v>
      </c>
      <c r="Y3397" s="17">
        <f t="shared" ca="1" si="703"/>
        <v>-200.36697247706456</v>
      </c>
      <c r="Z3397" s="17">
        <f t="shared" ca="1" si="704"/>
        <v>-60.366972477063996</v>
      </c>
      <c r="AA3397" s="19">
        <f t="shared" ca="1" si="705"/>
        <v>41881.802865671576</v>
      </c>
      <c r="AB3397">
        <v>73666.341327575894</v>
      </c>
    </row>
    <row r="3398" spans="1:28" x14ac:dyDescent="0.25">
      <c r="A3398" s="22">
        <v>40938</v>
      </c>
      <c r="B3398" s="2">
        <v>20.9</v>
      </c>
      <c r="C3398" s="2">
        <v>20.48</v>
      </c>
      <c r="D3398" s="2">
        <v>20.83</v>
      </c>
      <c r="E3398">
        <v>8.99</v>
      </c>
      <c r="F3398">
        <v>8.69</v>
      </c>
      <c r="G3398">
        <v>8.7799999999999994</v>
      </c>
      <c r="H3398" s="2">
        <v>1</v>
      </c>
      <c r="I3398" s="2">
        <v>1</v>
      </c>
      <c r="J3398" s="6">
        <f ca="1">100*(D3398-MIN(OFFSET(C3398,-$J$3+1,0):C3398))/(MAX(OFFSET(B3398,-$J$3+1,0):B3398)-MIN(OFFSET(C3398,-$J$3+1,0):C3398))</f>
        <v>44.444444444444308</v>
      </c>
      <c r="K3398" s="6">
        <f ca="1">100*(G3398-MIN(OFFSET(F3398,-$J$3+1,0):F3398))/(MAX(OFFSET(E3398,-$J$3+1,0):E3398)-MIN(OFFSET(F3398,-$J$3+1,0):F3398))</f>
        <v>49.032258064516085</v>
      </c>
      <c r="L3398" s="6">
        <f t="shared" ca="1" si="695"/>
        <v>-4.5878136200717776</v>
      </c>
      <c r="M3398" s="6">
        <f ca="1">100*(L3398-MIN(OFFSET(L3398,-$M$3+1,0):L3398))/(MAX(OFFSET(L3398,-$M$3+1,0):L3398)-MIN(OFFSET(L3398,-$M$3+1,0):L3398))</f>
        <v>83.099531328063065</v>
      </c>
      <c r="N3398" s="8">
        <f t="shared" si="696"/>
        <v>0.48000000000000043</v>
      </c>
      <c r="O3398" s="8">
        <f t="shared" si="697"/>
        <v>0.5</v>
      </c>
      <c r="P3398" s="15">
        <f ca="1">AVERAGE(N3398:OFFSET(N3398,-$P$3+1,0))*$P$4*H3398</f>
        <v>78.874999999999986</v>
      </c>
      <c r="Q3398" s="15">
        <f ca="1">AVERAGE(O3398:OFFSET(O3398,-$P$3+1,0))*$Q$4*I3398</f>
        <v>63.875000000000036</v>
      </c>
      <c r="R3398" s="11" t="str">
        <f t="shared" ca="1" si="693"/>
        <v>Exit</v>
      </c>
      <c r="S3398" s="11" t="str">
        <f t="shared" ca="1" si="694"/>
        <v xml:space="preserve"> </v>
      </c>
      <c r="T3398" s="3">
        <f t="shared" ca="1" si="698"/>
        <v>10</v>
      </c>
      <c r="U3398" s="16">
        <f t="shared" ca="1" si="699"/>
        <v>-13.357798165137606</v>
      </c>
      <c r="V3398" s="3">
        <f t="shared" ca="1" si="700"/>
        <v>20.82</v>
      </c>
      <c r="W3398" s="3">
        <f t="shared" ca="1" si="701"/>
        <v>9.0399999999999991</v>
      </c>
      <c r="X3398" s="12">
        <f t="shared" ca="1" si="702"/>
        <v>-130.00000000000256</v>
      </c>
      <c r="Y3398" s="17">
        <f t="shared" ca="1" si="703"/>
        <v>547.66972477064201</v>
      </c>
      <c r="Z3398" s="17">
        <f t="shared" ca="1" si="704"/>
        <v>417.66972477063945</v>
      </c>
      <c r="AA3398" s="19">
        <f t="shared" ca="1" si="705"/>
        <v>42299.472590442216</v>
      </c>
      <c r="AB3398">
        <v>74066.049356772972</v>
      </c>
    </row>
    <row r="3399" spans="1:28" x14ac:dyDescent="0.25">
      <c r="A3399" s="22">
        <v>40939</v>
      </c>
      <c r="B3399" s="2">
        <v>21.43</v>
      </c>
      <c r="C3399" s="2">
        <v>20.03</v>
      </c>
      <c r="D3399" s="2">
        <v>20.190000000000001</v>
      </c>
      <c r="E3399">
        <v>8.99</v>
      </c>
      <c r="F3399">
        <v>8.34</v>
      </c>
      <c r="G3399">
        <v>8.36</v>
      </c>
      <c r="H3399" s="2">
        <v>1</v>
      </c>
      <c r="I3399" s="2">
        <v>1</v>
      </c>
      <c r="J3399" s="6">
        <f ca="1">100*(D3399-MIN(OFFSET(C3399,-$J$3+1,0):C3399))/(MAX(OFFSET(B3399,-$J$3+1,0):B3399)-MIN(OFFSET(C3399,-$J$3+1,0):C3399))</f>
        <v>9.1428571428571512</v>
      </c>
      <c r="K3399" s="6">
        <f ca="1">100*(G3399-MIN(OFFSET(F3399,-$J$3+1,0):F3399))/(MAX(OFFSET(E3399,-$J$3+1,0):E3399)-MIN(OFFSET(F3399,-$J$3+1,0):F3399))</f>
        <v>17.123287671232866</v>
      </c>
      <c r="L3399" s="6">
        <f t="shared" ca="1" si="695"/>
        <v>-7.9804305283757149</v>
      </c>
      <c r="M3399" s="6">
        <f ca="1">100*(L3399-MIN(OFFSET(L3399,-$M$3+1,0):L3399))/(MAX(OFFSET(L3399,-$M$3+1,0):L3399)-MIN(OFFSET(L3399,-$M$3+1,0):L3399))</f>
        <v>71.031370844945229</v>
      </c>
      <c r="N3399" s="8">
        <f t="shared" si="696"/>
        <v>1.3999999999999986</v>
      </c>
      <c r="O3399" s="8">
        <f t="shared" si="697"/>
        <v>0.65000000000000036</v>
      </c>
      <c r="P3399" s="15">
        <f ca="1">AVERAGE(N3399:OFFSET(N3399,-$P$3+1,0))*$P$4*H3399</f>
        <v>90.249999999999986</v>
      </c>
      <c r="Q3399" s="15">
        <f ca="1">AVERAGE(O3399:OFFSET(O3399,-$P$3+1,0))*$Q$4*I3399</f>
        <v>64.750000000000043</v>
      </c>
      <c r="R3399" s="11" t="str">
        <f t="shared" ca="1" si="693"/>
        <v xml:space="preserve"> </v>
      </c>
      <c r="S3399" s="11" t="str">
        <f t="shared" ca="1" si="694"/>
        <v xml:space="preserve"> </v>
      </c>
      <c r="T3399" s="3" t="str">
        <f t="shared" ca="1" si="698"/>
        <v xml:space="preserve"> </v>
      </c>
      <c r="U3399" s="16" t="str">
        <f t="shared" ca="1" si="699"/>
        <v xml:space="preserve"> </v>
      </c>
      <c r="V3399" s="3" t="str">
        <f t="shared" ca="1" si="700"/>
        <v xml:space="preserve"> </v>
      </c>
      <c r="W3399" s="3" t="str">
        <f t="shared" ca="1" si="701"/>
        <v xml:space="preserve"> </v>
      </c>
      <c r="X3399" s="12" t="str">
        <f t="shared" ca="1" si="702"/>
        <v xml:space="preserve"> </v>
      </c>
      <c r="Y3399" s="17" t="str">
        <f t="shared" ca="1" si="703"/>
        <v xml:space="preserve"> </v>
      </c>
      <c r="Z3399" s="17" t="str">
        <f t="shared" ca="1" si="704"/>
        <v xml:space="preserve"> </v>
      </c>
      <c r="AA3399" s="19">
        <f t="shared" ca="1" si="705"/>
        <v>42299.472590442216</v>
      </c>
      <c r="AB3399">
        <v>73968.677093999257</v>
      </c>
    </row>
    <row r="3400" spans="1:28" x14ac:dyDescent="0.25">
      <c r="A3400" s="22">
        <v>40940</v>
      </c>
      <c r="B3400" s="2">
        <v>20.68</v>
      </c>
      <c r="C3400" s="2">
        <v>20.190000000000001</v>
      </c>
      <c r="D3400" s="2">
        <v>20.52</v>
      </c>
      <c r="E3400">
        <v>9.0399999999999991</v>
      </c>
      <c r="F3400">
        <v>8.39</v>
      </c>
      <c r="G3400">
        <v>9.0399999999999991</v>
      </c>
      <c r="H3400" s="2">
        <v>1</v>
      </c>
      <c r="I3400" s="2">
        <v>1</v>
      </c>
      <c r="J3400" s="6">
        <f ca="1">100*(D3400-MIN(OFFSET(C3400,-$J$3+1,0):C3400))/(MAX(OFFSET(B3400,-$J$3+1,0):B3400)-MIN(OFFSET(C3400,-$J$3+1,0):C3400))</f>
        <v>27.999999999999911</v>
      </c>
      <c r="K3400" s="6">
        <f ca="1">100*(G3400-MIN(OFFSET(F3400,-$J$3+1,0):F3400))/(MAX(OFFSET(E3400,-$J$3+1,0):E3400)-MIN(OFFSET(F3400,-$J$3+1,0):F3400))</f>
        <v>63.698630136986246</v>
      </c>
      <c r="L3400" s="6">
        <f t="shared" ca="1" si="695"/>
        <v>-35.698630136986338</v>
      </c>
      <c r="M3400" s="6">
        <f ca="1">100*(L3400-MIN(OFFSET(L3400,-$M$3+1,0):L3400))/(MAX(OFFSET(L3400,-$M$3+1,0):L3400)-MIN(OFFSET(L3400,-$M$3+1,0):L3400))</f>
        <v>0</v>
      </c>
      <c r="N3400" s="8">
        <f t="shared" si="696"/>
        <v>0.48999999999999844</v>
      </c>
      <c r="O3400" s="8">
        <f t="shared" si="697"/>
        <v>0.67999999999999972</v>
      </c>
      <c r="P3400" s="15">
        <f ca="1">AVERAGE(N3400:OFFSET(N3400,-$P$3+1,0))*$P$4*H3400</f>
        <v>85.999999999999986</v>
      </c>
      <c r="Q3400" s="15">
        <f ca="1">AVERAGE(O3400:OFFSET(O3400,-$P$3+1,0))*$Q$4*I3400</f>
        <v>65.750000000000014</v>
      </c>
      <c r="R3400" s="11" t="str">
        <f t="shared" ca="1" si="693"/>
        <v>Buy</v>
      </c>
      <c r="S3400" s="11" t="str">
        <f t="shared" ca="1" si="694"/>
        <v xml:space="preserve"> </v>
      </c>
      <c r="T3400" s="3">
        <f t="shared" ca="1" si="698"/>
        <v>10</v>
      </c>
      <c r="U3400" s="16">
        <f t="shared" ca="1" si="699"/>
        <v>-13.079847908745242</v>
      </c>
      <c r="V3400" s="3">
        <f t="shared" ca="1" si="700"/>
        <v>20.52</v>
      </c>
      <c r="W3400" s="3">
        <f t="shared" ca="1" si="701"/>
        <v>9.0399999999999991</v>
      </c>
      <c r="X3400" s="12" t="str">
        <f t="shared" ca="1" si="702"/>
        <v xml:space="preserve"> </v>
      </c>
      <c r="Y3400" s="17" t="str">
        <f t="shared" ca="1" si="703"/>
        <v xml:space="preserve"> </v>
      </c>
      <c r="Z3400" s="17" t="str">
        <f t="shared" ca="1" si="704"/>
        <v xml:space="preserve"> </v>
      </c>
      <c r="AA3400" s="19">
        <f t="shared" ca="1" si="705"/>
        <v>42299.472590442216</v>
      </c>
      <c r="AB3400">
        <v>73420.136948013853</v>
      </c>
    </row>
    <row r="3401" spans="1:28" x14ac:dyDescent="0.25">
      <c r="A3401" s="22">
        <v>40941</v>
      </c>
      <c r="B3401" s="2">
        <v>20.75</v>
      </c>
      <c r="C3401" s="2">
        <v>20.190000000000001</v>
      </c>
      <c r="D3401" s="2">
        <v>20.43</v>
      </c>
      <c r="E3401">
        <v>9.2100000000000009</v>
      </c>
      <c r="F3401">
        <v>8.8800000000000008</v>
      </c>
      <c r="G3401">
        <v>8.99</v>
      </c>
      <c r="H3401" s="2">
        <v>1</v>
      </c>
      <c r="I3401" s="2">
        <v>1</v>
      </c>
      <c r="J3401" s="6">
        <f ca="1">100*(D3401-MIN(OFFSET(C3401,-$J$3+1,0):C3401))/(MAX(OFFSET(B3401,-$J$3+1,0):B3401)-MIN(OFFSET(C3401,-$J$3+1,0):C3401))</f>
        <v>22.857142857142776</v>
      </c>
      <c r="K3401" s="6">
        <f ca="1">100*(G3401-MIN(OFFSET(F3401,-$J$3+1,0):F3401))/(MAX(OFFSET(E3401,-$J$3+1,0):E3401)-MIN(OFFSET(F3401,-$J$3+1,0):F3401))</f>
        <v>60.273972602739747</v>
      </c>
      <c r="L3401" s="6">
        <f t="shared" ca="1" si="695"/>
        <v>-37.416829745596971</v>
      </c>
      <c r="M3401" s="6">
        <f ca="1">100*(L3401-MIN(OFFSET(L3401,-$M$3+1,0):L3401))/(MAX(OFFSET(L3401,-$M$3+1,0):L3401)-MIN(OFFSET(L3401,-$M$3+1,0):L3401))</f>
        <v>0</v>
      </c>
      <c r="N3401" s="8">
        <f t="shared" si="696"/>
        <v>0.55999999999999872</v>
      </c>
      <c r="O3401" s="8">
        <f t="shared" si="697"/>
        <v>0.33000000000000007</v>
      </c>
      <c r="P3401" s="15">
        <f ca="1">AVERAGE(N3401:OFFSET(N3401,-$P$3+1,0))*$P$4*H3401</f>
        <v>83.124999999999986</v>
      </c>
      <c r="Q3401" s="15">
        <f ca="1">AVERAGE(O3401:OFFSET(O3401,-$P$3+1,0))*$Q$4*I3401</f>
        <v>61.375000000000021</v>
      </c>
      <c r="R3401" s="11" t="str">
        <f t="shared" ca="1" si="693"/>
        <v>Buy</v>
      </c>
      <c r="S3401" s="11" t="str">
        <f t="shared" ca="1" si="694"/>
        <v xml:space="preserve"> </v>
      </c>
      <c r="T3401" s="3">
        <f t="shared" ca="1" si="698"/>
        <v>10</v>
      </c>
      <c r="U3401" s="16">
        <f t="shared" ca="1" si="699"/>
        <v>-13.079847908745242</v>
      </c>
      <c r="V3401" s="3">
        <f t="shared" ca="1" si="700"/>
        <v>20.52</v>
      </c>
      <c r="W3401" s="3">
        <f t="shared" ca="1" si="701"/>
        <v>9.0399999999999991</v>
      </c>
      <c r="X3401" s="12">
        <f t="shared" ca="1" si="702"/>
        <v>-89.999999999999858</v>
      </c>
      <c r="Y3401" s="17">
        <f t="shared" ca="1" si="703"/>
        <v>65.399239543724818</v>
      </c>
      <c r="Z3401" s="17">
        <f t="shared" ca="1" si="704"/>
        <v>-24.60076045627504</v>
      </c>
      <c r="AA3401" s="19">
        <f t="shared" ca="1" si="705"/>
        <v>42274.871829985939</v>
      </c>
      <c r="AB3401">
        <v>73394.735488159844</v>
      </c>
    </row>
    <row r="3402" spans="1:28" x14ac:dyDescent="0.25">
      <c r="A3402" s="22">
        <v>40942</v>
      </c>
      <c r="B3402" s="2">
        <v>22.13</v>
      </c>
      <c r="C3402" s="2">
        <v>20.92</v>
      </c>
      <c r="D3402" s="2">
        <v>22.01</v>
      </c>
      <c r="E3402">
        <v>10.46</v>
      </c>
      <c r="F3402">
        <v>9.2799999999999994</v>
      </c>
      <c r="G3402">
        <v>10.210000000000001</v>
      </c>
      <c r="H3402" s="2">
        <v>1</v>
      </c>
      <c r="I3402" s="2">
        <v>1</v>
      </c>
      <c r="J3402" s="6">
        <f ca="1">100*(D3402-MIN(OFFSET(C3402,-$J$3+1,0):C3402))/(MAX(OFFSET(B3402,-$J$3+1,0):B3402)-MIN(OFFSET(C3402,-$J$3+1,0):C3402))</f>
        <v>94.285714285714405</v>
      </c>
      <c r="K3402" s="6">
        <f ca="1">100*(G3402-MIN(OFFSET(F3402,-$J$3+1,0):F3402))/(MAX(OFFSET(E3402,-$J$3+1,0):E3402)-MIN(OFFSET(F3402,-$J$3+1,0):F3402))</f>
        <v>89.361702127659584</v>
      </c>
      <c r="L3402" s="6">
        <f t="shared" ca="1" si="695"/>
        <v>4.924012158054822</v>
      </c>
      <c r="M3402" s="6">
        <f ca="1">100*(L3402-MIN(OFFSET(L3402,-$M$3+1,0):L3402))/(MAX(OFFSET(L3402,-$M$3+1,0):L3402)-MIN(OFFSET(L3402,-$M$3+1,0):L3402))</f>
        <v>100</v>
      </c>
      <c r="N3402" s="8">
        <f t="shared" si="696"/>
        <v>1.6999999999999993</v>
      </c>
      <c r="O3402" s="8">
        <f t="shared" si="697"/>
        <v>1.4700000000000006</v>
      </c>
      <c r="P3402" s="15">
        <f ca="1">AVERAGE(N3402:OFFSET(N3402,-$P$3+1,0))*$P$4*H3402</f>
        <v>92.124999999999972</v>
      </c>
      <c r="Q3402" s="15">
        <f ca="1">AVERAGE(O3402:OFFSET(O3402,-$P$3+1,0))*$Q$4*I3402</f>
        <v>72.000000000000014</v>
      </c>
      <c r="R3402" s="11" t="str">
        <f t="shared" ca="1" si="693"/>
        <v>Exit</v>
      </c>
      <c r="S3402" s="11" t="str">
        <f t="shared" ca="1" si="694"/>
        <v>Sell</v>
      </c>
      <c r="T3402" s="3">
        <f t="shared" ca="1" si="698"/>
        <v>-10</v>
      </c>
      <c r="U3402" s="16">
        <f t="shared" ca="1" si="699"/>
        <v>12.795138888888884</v>
      </c>
      <c r="V3402" s="3">
        <f t="shared" ca="1" si="700"/>
        <v>20.52</v>
      </c>
      <c r="W3402" s="3">
        <f t="shared" ca="1" si="701"/>
        <v>9.0399999999999991</v>
      </c>
      <c r="X3402" s="12">
        <f t="shared" ca="1" si="702"/>
        <v>1580.0000000000018</v>
      </c>
      <c r="Y3402" s="17">
        <f t="shared" ca="1" si="703"/>
        <v>-1595.7414448669203</v>
      </c>
      <c r="Z3402" s="17">
        <f t="shared" ca="1" si="704"/>
        <v>-15.741444866918528</v>
      </c>
      <c r="AA3402" s="19">
        <f t="shared" ca="1" si="705"/>
        <v>42259.130385119024</v>
      </c>
      <c r="AB3402">
        <v>73398.531108597803</v>
      </c>
    </row>
    <row r="3403" spans="1:28" x14ac:dyDescent="0.25">
      <c r="A3403" s="22">
        <v>40945</v>
      </c>
      <c r="B3403" s="2">
        <v>21.96</v>
      </c>
      <c r="C3403" s="2">
        <v>21.14</v>
      </c>
      <c r="D3403" s="2">
        <v>21.37</v>
      </c>
      <c r="E3403">
        <v>10.23</v>
      </c>
      <c r="F3403">
        <v>9.6999999999999993</v>
      </c>
      <c r="G3403">
        <v>9.83</v>
      </c>
      <c r="H3403" s="2">
        <v>1</v>
      </c>
      <c r="I3403" s="2">
        <v>1</v>
      </c>
      <c r="J3403" s="6">
        <f ca="1">100*(D3403-MIN(OFFSET(C3403,-$J$3+1,0):C3403))/(MAX(OFFSET(B3403,-$J$3+1,0):B3403)-MIN(OFFSET(C3403,-$J$3+1,0):C3403))</f>
        <v>63.809523809523874</v>
      </c>
      <c r="K3403" s="6">
        <f ca="1">100*(G3403-MIN(OFFSET(F3403,-$J$3+1,0):F3403))/(MAX(OFFSET(E3403,-$J$3+1,0):E3403)-MIN(OFFSET(F3403,-$J$3+1,0):F3403))</f>
        <v>73.191489361702111</v>
      </c>
      <c r="L3403" s="6">
        <f t="shared" ca="1" si="695"/>
        <v>-9.3819655521782366</v>
      </c>
      <c r="M3403" s="6">
        <f ca="1">100*(L3403-MIN(OFFSET(L3403,-$M$3+1,0):L3403))/(MAX(OFFSET(L3403,-$M$3+1,0):L3403)-MIN(OFFSET(L3403,-$M$3+1,0):L3403))</f>
        <v>66.21234470777209</v>
      </c>
      <c r="N3403" s="8">
        <f t="shared" si="696"/>
        <v>0.87000000000000099</v>
      </c>
      <c r="O3403" s="8">
        <f t="shared" si="697"/>
        <v>0.53000000000000114</v>
      </c>
      <c r="P3403" s="15">
        <f ca="1">AVERAGE(N3403:OFFSET(N3403,-$P$3+1,0))*$P$4*H3403</f>
        <v>90.874999999999943</v>
      </c>
      <c r="Q3403" s="15">
        <f ca="1">AVERAGE(O3403:OFFSET(O3403,-$P$3+1,0))*$Q$4*I3403</f>
        <v>69.250000000000028</v>
      </c>
      <c r="R3403" s="11" t="str">
        <f t="shared" ca="1" si="693"/>
        <v xml:space="preserve"> </v>
      </c>
      <c r="S3403" s="11" t="str">
        <f t="shared" ca="1" si="694"/>
        <v>Sell</v>
      </c>
      <c r="T3403" s="3">
        <f t="shared" ca="1" si="698"/>
        <v>-10</v>
      </c>
      <c r="U3403" s="16">
        <f t="shared" ca="1" si="699"/>
        <v>12.795138888888884</v>
      </c>
      <c r="V3403" s="3">
        <f t="shared" ca="1" si="700"/>
        <v>20.52</v>
      </c>
      <c r="W3403" s="3">
        <f t="shared" ca="1" si="701"/>
        <v>9.0399999999999991</v>
      </c>
      <c r="X3403" s="12">
        <f t="shared" ca="1" si="702"/>
        <v>640.00000000000057</v>
      </c>
      <c r="Y3403" s="17">
        <f t="shared" ca="1" si="703"/>
        <v>-486.21527777777862</v>
      </c>
      <c r="Z3403" s="17">
        <f t="shared" ca="1" si="704"/>
        <v>153.78472222222194</v>
      </c>
      <c r="AA3403" s="19">
        <f t="shared" ca="1" si="705"/>
        <v>42412.915107341243</v>
      </c>
      <c r="AB3403">
        <v>73398.531108597803</v>
      </c>
    </row>
    <row r="3404" spans="1:28" x14ac:dyDescent="0.25">
      <c r="A3404" s="22">
        <v>40946</v>
      </c>
      <c r="B3404" s="2">
        <v>21.84</v>
      </c>
      <c r="C3404" s="2">
        <v>21.18</v>
      </c>
      <c r="D3404" s="2">
        <v>21.43</v>
      </c>
      <c r="E3404">
        <v>10.27</v>
      </c>
      <c r="F3404">
        <v>9.6</v>
      </c>
      <c r="G3404">
        <v>10.16</v>
      </c>
      <c r="H3404" s="2">
        <v>1</v>
      </c>
      <c r="I3404" s="2">
        <v>1</v>
      </c>
      <c r="J3404" s="6">
        <f ca="1">100*(D3404-MIN(OFFSET(C3404,-$J$3+1,0):C3404))/(MAX(OFFSET(B3404,-$J$3+1,0):B3404)-MIN(OFFSET(C3404,-$J$3+1,0):C3404))</f>
        <v>66.666666666666671</v>
      </c>
      <c r="K3404" s="6">
        <f ca="1">100*(G3404-MIN(OFFSET(F3404,-$J$3+1,0):F3404))/(MAX(OFFSET(E3404,-$J$3+1,0):E3404)-MIN(OFFSET(F3404,-$J$3+1,0):F3404))</f>
        <v>85.849056603773562</v>
      </c>
      <c r="L3404" s="6">
        <f t="shared" ca="1" si="695"/>
        <v>-19.18238993710689</v>
      </c>
      <c r="M3404" s="6">
        <f ca="1">100*(L3404-MIN(OFFSET(L3404,-$M$3+1,0):L3404))/(MAX(OFFSET(L3404,-$M$3+1,0):L3404)-MIN(OFFSET(L3404,-$M$3+1,0):L3404))</f>
        <v>43.065841368915734</v>
      </c>
      <c r="N3404" s="8">
        <f t="shared" si="696"/>
        <v>0.66000000000000014</v>
      </c>
      <c r="O3404" s="8">
        <f t="shared" si="697"/>
        <v>0.66999999999999993</v>
      </c>
      <c r="P3404" s="15">
        <f ca="1">AVERAGE(N3404:OFFSET(N3404,-$P$3+1,0))*$P$4*H3404</f>
        <v>86.374999999999957</v>
      </c>
      <c r="Q3404" s="15">
        <f ca="1">AVERAGE(O3404:OFFSET(O3404,-$P$3+1,0))*$Q$4*I3404</f>
        <v>66.625000000000028</v>
      </c>
      <c r="R3404" s="11" t="str">
        <f t="shared" ca="1" si="693"/>
        <v xml:space="preserve"> </v>
      </c>
      <c r="S3404" s="11" t="str">
        <f t="shared" ca="1" si="694"/>
        <v>Exit</v>
      </c>
      <c r="T3404" s="3">
        <f t="shared" ca="1" si="698"/>
        <v>-10</v>
      </c>
      <c r="U3404" s="16">
        <f t="shared" ca="1" si="699"/>
        <v>12.795138888888884</v>
      </c>
      <c r="V3404" s="3">
        <f t="shared" ca="1" si="700"/>
        <v>20.52</v>
      </c>
      <c r="W3404" s="3">
        <f t="shared" ca="1" si="701"/>
        <v>9.0399999999999991</v>
      </c>
      <c r="X3404" s="12">
        <f t="shared" ca="1" si="702"/>
        <v>-59.999999999998721</v>
      </c>
      <c r="Y3404" s="17">
        <f t="shared" ca="1" si="703"/>
        <v>422.23958333333326</v>
      </c>
      <c r="Z3404" s="17">
        <f t="shared" ca="1" si="704"/>
        <v>362.23958333333451</v>
      </c>
      <c r="AA3404" s="19">
        <f t="shared" ca="1" si="705"/>
        <v>42775.154690674579</v>
      </c>
      <c r="AB3404">
        <v>73398.531108597803</v>
      </c>
    </row>
    <row r="3405" spans="1:28" x14ac:dyDescent="0.25">
      <c r="A3405" s="22">
        <v>40947</v>
      </c>
      <c r="B3405" s="2">
        <v>22.07</v>
      </c>
      <c r="C3405" s="2">
        <v>21.24</v>
      </c>
      <c r="D3405" s="2">
        <v>22.03</v>
      </c>
      <c r="E3405">
        <v>10.4</v>
      </c>
      <c r="F3405">
        <v>9.92</v>
      </c>
      <c r="G3405">
        <v>10.32</v>
      </c>
      <c r="H3405" s="2">
        <v>1</v>
      </c>
      <c r="I3405" s="2">
        <v>1</v>
      </c>
      <c r="J3405" s="6">
        <f ca="1">100*(D3405-MIN(OFFSET(C3405,-$J$3+1,0):C3405))/(MAX(OFFSET(B3405,-$J$3+1,0):B3405)-MIN(OFFSET(C3405,-$J$3+1,0):C3405))</f>
        <v>95.23809523809534</v>
      </c>
      <c r="K3405" s="6">
        <f ca="1">100*(G3405-MIN(OFFSET(F3405,-$J$3+1,0):F3405))/(MAX(OFFSET(E3405,-$J$3+1,0):E3405)-MIN(OFFSET(F3405,-$J$3+1,0):F3405))</f>
        <v>93.396226415094318</v>
      </c>
      <c r="L3405" s="6">
        <f t="shared" ca="1" si="695"/>
        <v>1.8418688230010218</v>
      </c>
      <c r="M3405" s="6">
        <f ca="1">100*(L3405-MIN(OFFSET(L3405,-$M$3+1,0):L3405))/(MAX(OFFSET(L3405,-$M$3+1,0):L3405)-MIN(OFFSET(L3405,-$M$3+1,0):L3405))</f>
        <v>92.720637577147528</v>
      </c>
      <c r="N3405" s="8">
        <f t="shared" si="696"/>
        <v>0.83000000000000185</v>
      </c>
      <c r="O3405" s="8">
        <f t="shared" si="697"/>
        <v>0.48000000000000043</v>
      </c>
      <c r="P3405" s="15">
        <f ca="1">AVERAGE(N3405:OFFSET(N3405,-$P$3+1,0))*$P$4*H3405</f>
        <v>87.374999999999986</v>
      </c>
      <c r="Q3405" s="15">
        <f ca="1">AVERAGE(O3405:OFFSET(O3405,-$P$3+1,0))*$Q$4*I3405</f>
        <v>66.375000000000028</v>
      </c>
      <c r="R3405" s="11" t="str">
        <f t="shared" ca="1" si="693"/>
        <v xml:space="preserve"> </v>
      </c>
      <c r="S3405" s="11" t="str">
        <f t="shared" ca="1" si="694"/>
        <v xml:space="preserve"> </v>
      </c>
      <c r="T3405" s="3" t="str">
        <f t="shared" ca="1" si="698"/>
        <v xml:space="preserve"> </v>
      </c>
      <c r="U3405" s="16" t="str">
        <f t="shared" ca="1" si="699"/>
        <v xml:space="preserve"> </v>
      </c>
      <c r="V3405" s="3" t="str">
        <f t="shared" ca="1" si="700"/>
        <v xml:space="preserve"> </v>
      </c>
      <c r="W3405" s="3" t="str">
        <f t="shared" ca="1" si="701"/>
        <v xml:space="preserve"> </v>
      </c>
      <c r="X3405" s="12" t="str">
        <f t="shared" ca="1" si="702"/>
        <v xml:space="preserve"> </v>
      </c>
      <c r="Y3405" s="17" t="str">
        <f t="shared" ca="1" si="703"/>
        <v xml:space="preserve"> </v>
      </c>
      <c r="Z3405" s="17" t="str">
        <f t="shared" ca="1" si="704"/>
        <v xml:space="preserve"> </v>
      </c>
      <c r="AA3405" s="19">
        <f t="shared" ca="1" si="705"/>
        <v>42775.154690674579</v>
      </c>
      <c r="AB3405">
        <v>73398.531108597803</v>
      </c>
    </row>
    <row r="3406" spans="1:28" x14ac:dyDescent="0.25">
      <c r="A3406" s="22">
        <v>40948</v>
      </c>
      <c r="B3406" s="2">
        <v>22.48</v>
      </c>
      <c r="C3406" s="2">
        <v>21.72</v>
      </c>
      <c r="D3406" s="2">
        <v>22.4</v>
      </c>
      <c r="E3406">
        <v>11.55</v>
      </c>
      <c r="F3406">
        <v>10.31</v>
      </c>
      <c r="G3406">
        <v>11.38</v>
      </c>
      <c r="H3406" s="2">
        <v>1</v>
      </c>
      <c r="I3406" s="2">
        <v>1</v>
      </c>
      <c r="J3406" s="6">
        <f ca="1">100*(D3406-MIN(OFFSET(C3406,-$J$3+1,0):C3406))/(MAX(OFFSET(B3406,-$J$3+1,0):B3406)-MIN(OFFSET(C3406,-$J$3+1,0):C3406))</f>
        <v>96.734693877550939</v>
      </c>
      <c r="K3406" s="6">
        <f ca="1">100*(G3406-MIN(OFFSET(F3406,-$J$3+1,0):F3406))/(MAX(OFFSET(E3406,-$J$3+1,0):E3406)-MIN(OFFSET(F3406,-$J$3+1,0):F3406))</f>
        <v>94.704049844236764</v>
      </c>
      <c r="L3406" s="6">
        <f t="shared" ca="1" si="695"/>
        <v>2.0306440333141751</v>
      </c>
      <c r="M3406" s="6">
        <f ca="1">100*(L3406-MIN(OFFSET(L3406,-$M$3+1,0):L3406))/(MAX(OFFSET(L3406,-$M$3+1,0):L3406)-MIN(OFFSET(L3406,-$M$3+1,0):L3406))</f>
        <v>93.166484191966191</v>
      </c>
      <c r="N3406" s="8">
        <f t="shared" si="696"/>
        <v>0.76000000000000156</v>
      </c>
      <c r="O3406" s="8">
        <f t="shared" si="697"/>
        <v>1.2400000000000002</v>
      </c>
      <c r="P3406" s="15">
        <f ca="1">AVERAGE(N3406:OFFSET(N3406,-$P$3+1,0))*$P$4*H3406</f>
        <v>90.875</v>
      </c>
      <c r="Q3406" s="15">
        <f ca="1">AVERAGE(O3406:OFFSET(O3406,-$P$3+1,0))*$Q$4*I3406</f>
        <v>75.625000000000028</v>
      </c>
      <c r="R3406" s="11" t="str">
        <f t="shared" ca="1" si="693"/>
        <v xml:space="preserve"> </v>
      </c>
      <c r="S3406" s="11" t="str">
        <f t="shared" ca="1" si="694"/>
        <v xml:space="preserve"> </v>
      </c>
      <c r="T3406" s="3" t="str">
        <f t="shared" ca="1" si="698"/>
        <v xml:space="preserve"> </v>
      </c>
      <c r="U3406" s="16" t="str">
        <f t="shared" ca="1" si="699"/>
        <v xml:space="preserve"> </v>
      </c>
      <c r="V3406" s="3" t="str">
        <f t="shared" ca="1" si="700"/>
        <v xml:space="preserve"> </v>
      </c>
      <c r="W3406" s="3" t="str">
        <f t="shared" ca="1" si="701"/>
        <v xml:space="preserve"> </v>
      </c>
      <c r="X3406" s="12" t="str">
        <f t="shared" ca="1" si="702"/>
        <v xml:space="preserve"> </v>
      </c>
      <c r="Y3406" s="17" t="str">
        <f t="shared" ca="1" si="703"/>
        <v xml:space="preserve"> </v>
      </c>
      <c r="Z3406" s="17" t="str">
        <f t="shared" ca="1" si="704"/>
        <v xml:space="preserve"> </v>
      </c>
      <c r="AA3406" s="19">
        <f t="shared" ca="1" si="705"/>
        <v>42775.154690674579</v>
      </c>
      <c r="AB3406">
        <v>73398.531108597803</v>
      </c>
    </row>
    <row r="3407" spans="1:28" x14ac:dyDescent="0.25">
      <c r="A3407" s="22">
        <v>40949</v>
      </c>
      <c r="B3407" s="2">
        <v>22.29</v>
      </c>
      <c r="C3407" s="2">
        <v>21.83</v>
      </c>
      <c r="D3407" s="2">
        <v>22.02</v>
      </c>
      <c r="E3407">
        <v>11.46</v>
      </c>
      <c r="F3407">
        <v>10.9</v>
      </c>
      <c r="G3407">
        <v>11.11</v>
      </c>
      <c r="H3407" s="2">
        <v>1</v>
      </c>
      <c r="I3407" s="2">
        <v>1</v>
      </c>
      <c r="J3407" s="6">
        <f ca="1">100*(D3407-MIN(OFFSET(C3407,-$J$3+1,0):C3407))/(MAX(OFFSET(B3407,-$J$3+1,0):B3407)-MIN(OFFSET(C3407,-$J$3+1,0):C3407))</f>
        <v>81.224489795918316</v>
      </c>
      <c r="K3407" s="6">
        <f ca="1">100*(G3407-MIN(OFFSET(F3407,-$J$3+1,0):F3407))/(MAX(OFFSET(E3407,-$J$3+1,0):E3407)-MIN(OFFSET(F3407,-$J$3+1,0):F3407))</f>
        <v>86.292834890965693</v>
      </c>
      <c r="L3407" s="6">
        <f t="shared" ca="1" si="695"/>
        <v>-5.068345095047377</v>
      </c>
      <c r="M3407" s="6">
        <f ca="1">100*(L3407-MIN(OFFSET(L3407,-$M$3+1,0):L3407))/(MAX(OFFSET(L3407,-$M$3+1,0):L3407)-MIN(OFFSET(L3407,-$M$3+1,0):L3407))</f>
        <v>76.400192334767013</v>
      </c>
      <c r="N3407" s="8">
        <f t="shared" si="696"/>
        <v>0.57000000000000028</v>
      </c>
      <c r="O3407" s="8">
        <f t="shared" si="697"/>
        <v>0.5600000000000005</v>
      </c>
      <c r="P3407" s="15">
        <f ca="1">AVERAGE(N3407:OFFSET(N3407,-$P$3+1,0))*$P$4*H3407</f>
        <v>80.500000000000014</v>
      </c>
      <c r="Q3407" s="15">
        <f ca="1">AVERAGE(O3407:OFFSET(O3407,-$P$3+1,0))*$Q$4*I3407</f>
        <v>74.500000000000028</v>
      </c>
      <c r="R3407" s="11" t="str">
        <f t="shared" ca="1" si="693"/>
        <v xml:space="preserve"> </v>
      </c>
      <c r="S3407" s="11" t="str">
        <f t="shared" ca="1" si="694"/>
        <v xml:space="preserve"> </v>
      </c>
      <c r="T3407" s="3" t="str">
        <f t="shared" ca="1" si="698"/>
        <v xml:space="preserve"> </v>
      </c>
      <c r="U3407" s="16" t="str">
        <f t="shared" ca="1" si="699"/>
        <v xml:space="preserve"> </v>
      </c>
      <c r="V3407" s="3" t="str">
        <f t="shared" ca="1" si="700"/>
        <v xml:space="preserve"> </v>
      </c>
      <c r="W3407" s="3" t="str">
        <f t="shared" ca="1" si="701"/>
        <v xml:space="preserve"> </v>
      </c>
      <c r="X3407" s="12" t="str">
        <f t="shared" ca="1" si="702"/>
        <v xml:space="preserve"> </v>
      </c>
      <c r="Y3407" s="17" t="str">
        <f t="shared" ca="1" si="703"/>
        <v xml:space="preserve"> </v>
      </c>
      <c r="Z3407" s="17" t="str">
        <f t="shared" ca="1" si="704"/>
        <v xml:space="preserve"> </v>
      </c>
      <c r="AA3407" s="19">
        <f t="shared" ca="1" si="705"/>
        <v>42775.154690674579</v>
      </c>
      <c r="AB3407">
        <v>73398.531108597803</v>
      </c>
    </row>
    <row r="3408" spans="1:28" x14ac:dyDescent="0.25">
      <c r="A3408" s="22">
        <v>40952</v>
      </c>
      <c r="B3408" s="2">
        <v>22.75</v>
      </c>
      <c r="C3408" s="2">
        <v>22.11</v>
      </c>
      <c r="D3408" s="2">
        <v>22.61</v>
      </c>
      <c r="E3408">
        <v>11.98</v>
      </c>
      <c r="F3408">
        <v>11.22</v>
      </c>
      <c r="G3408">
        <v>11.79</v>
      </c>
      <c r="H3408" s="2">
        <v>1</v>
      </c>
      <c r="I3408" s="2">
        <v>1</v>
      </c>
      <c r="J3408" s="6">
        <f ca="1">100*(D3408-MIN(OFFSET(C3408,-$J$3+1,0):C3408))/(MAX(OFFSET(B3408,-$J$3+1,0):B3408)-MIN(OFFSET(C3408,-$J$3+1,0):C3408))</f>
        <v>94.852941176470566</v>
      </c>
      <c r="K3408" s="6">
        <f ca="1">100*(G3408-MIN(OFFSET(F3408,-$J$3+1,0):F3408))/(MAX(OFFSET(E3408,-$J$3+1,0):E3408)-MIN(OFFSET(F3408,-$J$3+1,0):F3408))</f>
        <v>94.780219780219753</v>
      </c>
      <c r="L3408" s="6">
        <f t="shared" ca="1" si="695"/>
        <v>7.2721396250813086E-2</v>
      </c>
      <c r="M3408" s="6">
        <f ca="1">100*(L3408-MIN(OFFSET(L3408,-$M$3+1,0):L3408))/(MAX(OFFSET(L3408,-$M$3+1,0):L3408)-MIN(OFFSET(L3408,-$M$3+1,0):L3408))</f>
        <v>88.54229027178225</v>
      </c>
      <c r="N3408" s="8">
        <f t="shared" si="696"/>
        <v>0.73000000000000043</v>
      </c>
      <c r="O3408" s="8">
        <f t="shared" si="697"/>
        <v>0.87000000000000099</v>
      </c>
      <c r="P3408" s="15">
        <f ca="1">AVERAGE(N3408:OFFSET(N3408,-$P$3+1,0))*$P$4*H3408</f>
        <v>83.500000000000043</v>
      </c>
      <c r="Q3408" s="15">
        <f ca="1">AVERAGE(O3408:OFFSET(O3408,-$P$3+1,0))*$Q$4*I3408</f>
        <v>76.875000000000043</v>
      </c>
      <c r="R3408" s="11" t="str">
        <f t="shared" ca="1" si="693"/>
        <v xml:space="preserve"> </v>
      </c>
      <c r="S3408" s="11" t="str">
        <f t="shared" ca="1" si="694"/>
        <v xml:space="preserve"> </v>
      </c>
      <c r="T3408" s="3" t="str">
        <f t="shared" ca="1" si="698"/>
        <v xml:space="preserve"> </v>
      </c>
      <c r="U3408" s="16" t="str">
        <f t="shared" ca="1" si="699"/>
        <v xml:space="preserve"> </v>
      </c>
      <c r="V3408" s="3" t="str">
        <f t="shared" ca="1" si="700"/>
        <v xml:space="preserve"> </v>
      </c>
      <c r="W3408" s="3" t="str">
        <f t="shared" ca="1" si="701"/>
        <v xml:space="preserve"> </v>
      </c>
      <c r="X3408" s="12" t="str">
        <f t="shared" ca="1" si="702"/>
        <v xml:space="preserve"> </v>
      </c>
      <c r="Y3408" s="17" t="str">
        <f t="shared" ca="1" si="703"/>
        <v xml:space="preserve"> </v>
      </c>
      <c r="Z3408" s="17" t="str">
        <f t="shared" ca="1" si="704"/>
        <v xml:space="preserve"> </v>
      </c>
      <c r="AA3408" s="19">
        <f t="shared" ca="1" si="705"/>
        <v>42775.154690674579</v>
      </c>
      <c r="AB3408">
        <v>73398.531108597803</v>
      </c>
    </row>
    <row r="3409" spans="1:28" x14ac:dyDescent="0.25">
      <c r="A3409" s="22">
        <v>40953</v>
      </c>
      <c r="B3409" s="2">
        <v>22.73</v>
      </c>
      <c r="C3409" s="2">
        <v>22.16</v>
      </c>
      <c r="D3409" s="2">
        <v>22.46</v>
      </c>
      <c r="E3409">
        <v>11.97</v>
      </c>
      <c r="F3409">
        <v>11.42</v>
      </c>
      <c r="G3409">
        <v>11.82</v>
      </c>
      <c r="H3409" s="2">
        <v>1</v>
      </c>
      <c r="I3409" s="2">
        <v>1</v>
      </c>
      <c r="J3409" s="6">
        <f ca="1">100*(D3409-MIN(OFFSET(C3409,-$J$3+1,0):C3409))/(MAX(OFFSET(B3409,-$J$3+1,0):B3409)-MIN(OFFSET(C3409,-$J$3+1,0):C3409))</f>
        <v>88.671875000000028</v>
      </c>
      <c r="K3409" s="6">
        <f ca="1">100*(G3409-MIN(OFFSET(F3409,-$J$3+1,0):F3409))/(MAX(OFFSET(E3409,-$J$3+1,0):E3409)-MIN(OFFSET(F3409,-$J$3+1,0):F3409))</f>
        <v>95.543175487465192</v>
      </c>
      <c r="L3409" s="6">
        <f t="shared" ca="1" si="695"/>
        <v>-6.8713004874651631</v>
      </c>
      <c r="M3409" s="6">
        <f ca="1">100*(L3409-MIN(OFFSET(L3409,-$M$3+1,0):L3409))/(MAX(OFFSET(L3409,-$M$3+1,0):L3409)-MIN(OFFSET(L3409,-$M$3+1,0):L3409))</f>
        <v>72.141997855496896</v>
      </c>
      <c r="N3409" s="8">
        <f t="shared" si="696"/>
        <v>0.57000000000000028</v>
      </c>
      <c r="O3409" s="8">
        <f t="shared" si="697"/>
        <v>0.55000000000000071</v>
      </c>
      <c r="P3409" s="15">
        <f ca="1">AVERAGE(N3409:OFFSET(N3409,-$P$3+1,0))*$P$4*H3409</f>
        <v>83.625000000000057</v>
      </c>
      <c r="Q3409" s="15">
        <f ca="1">AVERAGE(O3409:OFFSET(O3409,-$P$3+1,0))*$Q$4*I3409</f>
        <v>79.625000000000057</v>
      </c>
      <c r="R3409" s="11" t="str">
        <f t="shared" ca="1" si="693"/>
        <v xml:space="preserve"> </v>
      </c>
      <c r="S3409" s="11" t="str">
        <f t="shared" ca="1" si="694"/>
        <v xml:space="preserve"> </v>
      </c>
      <c r="T3409" s="3" t="str">
        <f t="shared" ca="1" si="698"/>
        <v xml:space="preserve"> </v>
      </c>
      <c r="U3409" s="16" t="str">
        <f t="shared" ca="1" si="699"/>
        <v xml:space="preserve"> </v>
      </c>
      <c r="V3409" s="3" t="str">
        <f t="shared" ca="1" si="700"/>
        <v xml:space="preserve"> </v>
      </c>
      <c r="W3409" s="3" t="str">
        <f t="shared" ca="1" si="701"/>
        <v xml:space="preserve"> </v>
      </c>
      <c r="X3409" s="12" t="str">
        <f t="shared" ca="1" si="702"/>
        <v xml:space="preserve"> </v>
      </c>
      <c r="Y3409" s="17" t="str">
        <f t="shared" ca="1" si="703"/>
        <v xml:space="preserve"> </v>
      </c>
      <c r="Z3409" s="17" t="str">
        <f t="shared" ca="1" si="704"/>
        <v xml:space="preserve"> </v>
      </c>
      <c r="AA3409" s="19">
        <f t="shared" ca="1" si="705"/>
        <v>42775.154690674579</v>
      </c>
      <c r="AB3409">
        <v>73398.531108597803</v>
      </c>
    </row>
    <row r="3410" spans="1:28" x14ac:dyDescent="0.25">
      <c r="A3410" s="22">
        <v>40954</v>
      </c>
      <c r="B3410" s="2">
        <v>23</v>
      </c>
      <c r="C3410" s="2">
        <v>22.14</v>
      </c>
      <c r="D3410" s="2">
        <v>22.22</v>
      </c>
      <c r="E3410">
        <v>12.31</v>
      </c>
      <c r="F3410">
        <v>11.7</v>
      </c>
      <c r="G3410">
        <v>11.79</v>
      </c>
      <c r="H3410" s="2">
        <v>1</v>
      </c>
      <c r="I3410" s="2">
        <v>1</v>
      </c>
      <c r="J3410" s="6">
        <f ca="1">100*(D3410-MIN(OFFSET(C3410,-$J$3+1,0):C3410))/(MAX(OFFSET(B3410,-$J$3+1,0):B3410)-MIN(OFFSET(C3410,-$J$3+1,0):C3410))</f>
        <v>72.241992882562229</v>
      </c>
      <c r="K3410" s="6">
        <f ca="1">100*(G3410-MIN(OFFSET(F3410,-$J$3+1,0):F3410))/(MAX(OFFSET(E3410,-$J$3+1,0):E3410)-MIN(OFFSET(F3410,-$J$3+1,0):F3410))</f>
        <v>84.839650145772552</v>
      </c>
      <c r="L3410" s="6">
        <f t="shared" ca="1" si="695"/>
        <v>-12.597657263210323</v>
      </c>
      <c r="M3410" s="6">
        <f ca="1">100*(L3410-MIN(OFFSET(L3410,-$M$3+1,0):L3410))/(MAX(OFFSET(L3410,-$M$3+1,0):L3410)-MIN(OFFSET(L3410,-$M$3+1,0):L3410))</f>
        <v>58.61756962429709</v>
      </c>
      <c r="N3410" s="8">
        <f t="shared" si="696"/>
        <v>0.85999999999999943</v>
      </c>
      <c r="O3410" s="8">
        <f t="shared" si="697"/>
        <v>0.61000000000000121</v>
      </c>
      <c r="P3410" s="15">
        <f ca="1">AVERAGE(N3410:OFFSET(N3410,-$P$3+1,0))*$P$4*H3410</f>
        <v>73.125000000000057</v>
      </c>
      <c r="Q3410" s="15">
        <f ca="1">AVERAGE(O3410:OFFSET(O3410,-$P$3+1,0))*$Q$4*I3410</f>
        <v>68.875000000000057</v>
      </c>
      <c r="R3410" s="11" t="str">
        <f t="shared" ca="1" si="693"/>
        <v xml:space="preserve"> </v>
      </c>
      <c r="S3410" s="11" t="str">
        <f t="shared" ca="1" si="694"/>
        <v xml:space="preserve"> </v>
      </c>
      <c r="T3410" s="3" t="str">
        <f t="shared" ca="1" si="698"/>
        <v xml:space="preserve"> </v>
      </c>
      <c r="U3410" s="16" t="str">
        <f t="shared" ca="1" si="699"/>
        <v xml:space="preserve"> </v>
      </c>
      <c r="V3410" s="3" t="str">
        <f t="shared" ca="1" si="700"/>
        <v xml:space="preserve"> </v>
      </c>
      <c r="W3410" s="3" t="str">
        <f t="shared" ca="1" si="701"/>
        <v xml:space="preserve"> </v>
      </c>
      <c r="X3410" s="12" t="str">
        <f t="shared" ca="1" si="702"/>
        <v xml:space="preserve"> </v>
      </c>
      <c r="Y3410" s="17" t="str">
        <f t="shared" ca="1" si="703"/>
        <v xml:space="preserve"> </v>
      </c>
      <c r="Z3410" s="17" t="str">
        <f t="shared" ca="1" si="704"/>
        <v xml:space="preserve"> </v>
      </c>
      <c r="AA3410" s="19">
        <f t="shared" ca="1" si="705"/>
        <v>42775.154690674579</v>
      </c>
      <c r="AB3410">
        <v>73398.531108597803</v>
      </c>
    </row>
    <row r="3411" spans="1:28" x14ac:dyDescent="0.25">
      <c r="A3411" s="22">
        <v>40955</v>
      </c>
      <c r="B3411" s="2">
        <v>22.56</v>
      </c>
      <c r="C3411" s="2">
        <v>21.77</v>
      </c>
      <c r="D3411" s="2">
        <v>22.07</v>
      </c>
      <c r="E3411">
        <v>12.06</v>
      </c>
      <c r="F3411">
        <v>11.51</v>
      </c>
      <c r="G3411">
        <v>11.67</v>
      </c>
      <c r="H3411" s="2">
        <v>1</v>
      </c>
      <c r="I3411" s="2">
        <v>1</v>
      </c>
      <c r="J3411" s="6">
        <f ca="1">100*(D3411-MIN(OFFSET(C3411,-$J$3+1,0):C3411))/(MAX(OFFSET(B3411,-$J$3+1,0):B3411)-MIN(OFFSET(C3411,-$J$3+1,0):C3411))</f>
        <v>55.288461538461519</v>
      </c>
      <c r="K3411" s="6">
        <f ca="1">100*(G3411-MIN(OFFSET(F3411,-$J$3+1,0):F3411))/(MAX(OFFSET(E3411,-$J$3+1,0):E3411)-MIN(OFFSET(F3411,-$J$3+1,0):F3411))</f>
        <v>78.877887788778864</v>
      </c>
      <c r="L3411" s="6">
        <f t="shared" ca="1" si="695"/>
        <v>-23.589426250317345</v>
      </c>
      <c r="M3411" s="6">
        <f ca="1">100*(L3411-MIN(OFFSET(L3411,-$M$3+1,0):L3411))/(MAX(OFFSET(L3411,-$M$3+1,0):L3411)-MIN(OFFSET(L3411,-$M$3+1,0):L3411))</f>
        <v>0</v>
      </c>
      <c r="N3411" s="8">
        <f t="shared" si="696"/>
        <v>0.78999999999999915</v>
      </c>
      <c r="O3411" s="8">
        <f t="shared" si="697"/>
        <v>0.55000000000000071</v>
      </c>
      <c r="P3411" s="15">
        <f ca="1">AVERAGE(N3411:OFFSET(N3411,-$P$3+1,0))*$P$4*H3411</f>
        <v>72.125000000000043</v>
      </c>
      <c r="Q3411" s="15">
        <f ca="1">AVERAGE(O3411:OFFSET(O3411,-$P$3+1,0))*$Q$4*I3411</f>
        <v>69.125000000000057</v>
      </c>
      <c r="R3411" s="11" t="str">
        <f t="shared" ref="R3411:R3474" ca="1" si="706">IF(M3411&lt;$R$3,"Buy",IF(AND(R3410="Buy",M3411&lt;$R$4),"Buy",IF(AND(R3410="Buy",M3411&gt;=$R$4),"Exit"," ")))</f>
        <v>Buy</v>
      </c>
      <c r="S3411" s="11" t="str">
        <f t="shared" ref="S3411:S3474" ca="1" si="707">IF($M3411&gt;$S$3,"Sell",IF(AND(S3410="Sell",$M3411&gt;$S$4),"Sell",IF(AND(S3410="Sell",$M3411&lt;=$S$4),"Exit"," ")))</f>
        <v xml:space="preserve"> </v>
      </c>
      <c r="T3411" s="3">
        <f t="shared" ca="1" si="698"/>
        <v>10</v>
      </c>
      <c r="U3411" s="16">
        <f t="shared" ca="1" si="699"/>
        <v>-10.433996383363469</v>
      </c>
      <c r="V3411" s="3">
        <f t="shared" ca="1" si="700"/>
        <v>22.07</v>
      </c>
      <c r="W3411" s="3">
        <f t="shared" ca="1" si="701"/>
        <v>11.67</v>
      </c>
      <c r="X3411" s="12" t="str">
        <f t="shared" ca="1" si="702"/>
        <v xml:space="preserve"> </v>
      </c>
      <c r="Y3411" s="17" t="str">
        <f t="shared" ca="1" si="703"/>
        <v xml:space="preserve"> </v>
      </c>
      <c r="Z3411" s="17" t="str">
        <f t="shared" ca="1" si="704"/>
        <v xml:space="preserve"> </v>
      </c>
      <c r="AA3411" s="19">
        <f t="shared" ca="1" si="705"/>
        <v>42775.154690674579</v>
      </c>
      <c r="AB3411">
        <v>73375.93582729109</v>
      </c>
    </row>
    <row r="3412" spans="1:28" x14ac:dyDescent="0.25">
      <c r="A3412" s="22">
        <v>40956</v>
      </c>
      <c r="B3412" s="2">
        <v>22.25</v>
      </c>
      <c r="C3412" s="2">
        <v>21.81</v>
      </c>
      <c r="D3412" s="2">
        <v>22.02</v>
      </c>
      <c r="E3412">
        <v>11.87</v>
      </c>
      <c r="F3412">
        <v>11.44</v>
      </c>
      <c r="G3412">
        <v>11.56</v>
      </c>
      <c r="H3412" s="2">
        <v>1</v>
      </c>
      <c r="I3412" s="2">
        <v>1</v>
      </c>
      <c r="J3412" s="6">
        <f ca="1">100*(D3412-MIN(OFFSET(C3412,-$J$3+1,0):C3412))/(MAX(OFFSET(B3412,-$J$3+1,0):B3412)-MIN(OFFSET(C3412,-$J$3+1,0):C3412))</f>
        <v>47.311827956989205</v>
      </c>
      <c r="K3412" s="6">
        <f ca="1">100*(G3412-MIN(OFFSET(F3412,-$J$3+1,0):F3412))/(MAX(OFFSET(E3412,-$J$3+1,0):E3412)-MIN(OFFSET(F3412,-$J$3+1,0):F3412))</f>
        <v>72.324723247232484</v>
      </c>
      <c r="L3412" s="6">
        <f t="shared" ca="1" si="695"/>
        <v>-25.012895290243279</v>
      </c>
      <c r="M3412" s="6">
        <f ca="1">100*(L3412-MIN(OFFSET(L3412,-$M$3+1,0):L3412))/(MAX(OFFSET(L3412,-$M$3+1,0):L3412)-MIN(OFFSET(L3412,-$M$3+1,0):L3412))</f>
        <v>0</v>
      </c>
      <c r="N3412" s="8">
        <f t="shared" si="696"/>
        <v>0.44000000000000128</v>
      </c>
      <c r="O3412" s="8">
        <f t="shared" si="697"/>
        <v>0.42999999999999972</v>
      </c>
      <c r="P3412" s="15">
        <f ca="1">AVERAGE(N3412:OFFSET(N3412,-$P$3+1,0))*$P$4*H3412</f>
        <v>69.375000000000057</v>
      </c>
      <c r="Q3412" s="15">
        <f ca="1">AVERAGE(O3412:OFFSET(O3412,-$P$3+1,0))*$Q$4*I3412</f>
        <v>66.125000000000057</v>
      </c>
      <c r="R3412" s="11" t="str">
        <f t="shared" ca="1" si="706"/>
        <v>Buy</v>
      </c>
      <c r="S3412" s="11" t="str">
        <f t="shared" ca="1" si="707"/>
        <v xml:space="preserve"> </v>
      </c>
      <c r="T3412" s="3">
        <f t="shared" ca="1" si="698"/>
        <v>10</v>
      </c>
      <c r="U3412" s="16">
        <f t="shared" ca="1" si="699"/>
        <v>-10.433996383363469</v>
      </c>
      <c r="V3412" s="3">
        <f t="shared" ca="1" si="700"/>
        <v>22.07</v>
      </c>
      <c r="W3412" s="3">
        <f t="shared" ca="1" si="701"/>
        <v>11.67</v>
      </c>
      <c r="X3412" s="12">
        <f t="shared" ca="1" si="702"/>
        <v>-50.000000000000711</v>
      </c>
      <c r="Y3412" s="17">
        <f t="shared" ca="1" si="703"/>
        <v>114.77396021699758</v>
      </c>
      <c r="Z3412" s="17">
        <f t="shared" ca="1" si="704"/>
        <v>64.773960216996869</v>
      </c>
      <c r="AA3412" s="19">
        <f t="shared" ca="1" si="705"/>
        <v>42839.928650891576</v>
      </c>
      <c r="AB3412">
        <v>73442.723486093266</v>
      </c>
    </row>
    <row r="3413" spans="1:28" x14ac:dyDescent="0.25">
      <c r="A3413" s="22">
        <v>40960</v>
      </c>
      <c r="B3413" s="2">
        <v>22.25</v>
      </c>
      <c r="C3413" s="2">
        <v>21.04</v>
      </c>
      <c r="D3413" s="2">
        <v>21.21</v>
      </c>
      <c r="E3413">
        <v>11.79</v>
      </c>
      <c r="F3413">
        <v>10.93</v>
      </c>
      <c r="G3413">
        <v>11.15</v>
      </c>
      <c r="H3413" s="2">
        <v>1</v>
      </c>
      <c r="I3413" s="2">
        <v>1</v>
      </c>
      <c r="J3413" s="6">
        <f ca="1">100*(D3413-MIN(OFFSET(C3413,-$J$3+1,0):C3413))/(MAX(OFFSET(B3413,-$J$3+1,0):B3413)-MIN(OFFSET(C3413,-$J$3+1,0):C3413))</f>
        <v>8.6734693877551852</v>
      </c>
      <c r="K3413" s="6">
        <f ca="1">100*(G3413-MIN(OFFSET(F3413,-$J$3+1,0):F3413))/(MAX(OFFSET(E3413,-$J$3+1,0):E3413)-MIN(OFFSET(F3413,-$J$3+1,0):F3413))</f>
        <v>57.195571955719558</v>
      </c>
      <c r="L3413" s="6">
        <f t="shared" ca="1" si="695"/>
        <v>-48.522102567964374</v>
      </c>
      <c r="M3413" s="6">
        <f ca="1">100*(L3413-MIN(OFFSET(L3413,-$M$3+1,0):L3413))/(MAX(OFFSET(L3413,-$M$3+1,0):L3413)-MIN(OFFSET(L3413,-$M$3+1,0):L3413))</f>
        <v>0</v>
      </c>
      <c r="N3413" s="8">
        <f t="shared" si="696"/>
        <v>1.2100000000000009</v>
      </c>
      <c r="O3413" s="8">
        <f t="shared" si="697"/>
        <v>0.85999999999999943</v>
      </c>
      <c r="P3413" s="15">
        <f ca="1">AVERAGE(N3413:OFFSET(N3413,-$P$3+1,0))*$P$4*H3413</f>
        <v>74.125000000000043</v>
      </c>
      <c r="Q3413" s="15">
        <f ca="1">AVERAGE(O3413:OFFSET(O3413,-$P$3+1,0))*$Q$4*I3413</f>
        <v>70.875000000000043</v>
      </c>
      <c r="R3413" s="11" t="str">
        <f t="shared" ca="1" si="706"/>
        <v>Buy</v>
      </c>
      <c r="S3413" s="11" t="str">
        <f t="shared" ca="1" si="707"/>
        <v xml:space="preserve"> </v>
      </c>
      <c r="T3413" s="3">
        <f t="shared" ca="1" si="698"/>
        <v>10</v>
      </c>
      <c r="U3413" s="16">
        <f t="shared" ca="1" si="699"/>
        <v>-10.433996383363469</v>
      </c>
      <c r="V3413" s="3">
        <f t="shared" ca="1" si="700"/>
        <v>22.07</v>
      </c>
      <c r="W3413" s="3">
        <f t="shared" ca="1" si="701"/>
        <v>11.67</v>
      </c>
      <c r="X3413" s="12">
        <f t="shared" ca="1" si="702"/>
        <v>-809.99999999999875</v>
      </c>
      <c r="Y3413" s="17">
        <f t="shared" ca="1" si="703"/>
        <v>427.79385171790238</v>
      </c>
      <c r="Z3413" s="17">
        <f t="shared" ca="1" si="704"/>
        <v>-382.20614828209636</v>
      </c>
      <c r="AA3413" s="19">
        <f t="shared" ca="1" si="705"/>
        <v>42457.722502609482</v>
      </c>
      <c r="AB3413">
        <v>73068.02294162866</v>
      </c>
    </row>
    <row r="3414" spans="1:28" x14ac:dyDescent="0.25">
      <c r="A3414" s="22">
        <v>40961</v>
      </c>
      <c r="B3414" s="2">
        <v>21.47</v>
      </c>
      <c r="C3414" s="2">
        <v>20.7</v>
      </c>
      <c r="D3414" s="2">
        <v>20.78</v>
      </c>
      <c r="E3414">
        <v>11.25</v>
      </c>
      <c r="F3414">
        <v>10.48</v>
      </c>
      <c r="G3414">
        <v>10.66</v>
      </c>
      <c r="H3414" s="2">
        <v>1</v>
      </c>
      <c r="I3414" s="2">
        <v>1</v>
      </c>
      <c r="J3414" s="6">
        <f ca="1">100*(D3414-MIN(OFFSET(C3414,-$J$3+1,0):C3414))/(MAX(OFFSET(B3414,-$J$3+1,0):B3414)-MIN(OFFSET(C3414,-$J$3+1,0):C3414))</f>
        <v>3.4782608695652968</v>
      </c>
      <c r="K3414" s="6">
        <f ca="1">100*(G3414-MIN(OFFSET(F3414,-$J$3+1,0):F3414))/(MAX(OFFSET(E3414,-$J$3+1,0):E3414)-MIN(OFFSET(F3414,-$J$3+1,0):F3414))</f>
        <v>30.962343096234314</v>
      </c>
      <c r="L3414" s="6">
        <f t="shared" ca="1" si="695"/>
        <v>-27.484082226669017</v>
      </c>
      <c r="M3414" s="6">
        <f ca="1">100*(L3414-MIN(OFFSET(L3414,-$M$3+1,0):L3414))/(MAX(OFFSET(L3414,-$M$3+1,0):L3414)-MIN(OFFSET(L3414,-$M$3+1,0):L3414))</f>
        <v>41.61597886505988</v>
      </c>
      <c r="N3414" s="8">
        <f t="shared" si="696"/>
        <v>0.76999999999999957</v>
      </c>
      <c r="O3414" s="8">
        <f t="shared" si="697"/>
        <v>0.76999999999999957</v>
      </c>
      <c r="P3414" s="15">
        <f ca="1">AVERAGE(N3414:OFFSET(N3414,-$P$3+1,0))*$P$4*H3414</f>
        <v>74.250000000000014</v>
      </c>
      <c r="Q3414" s="15">
        <f ca="1">AVERAGE(O3414:OFFSET(O3414,-$P$3+1,0))*$Q$4*I3414</f>
        <v>65.000000000000028</v>
      </c>
      <c r="R3414" s="11" t="str">
        <f t="shared" ca="1" si="706"/>
        <v>Buy</v>
      </c>
      <c r="S3414" s="11" t="str">
        <f t="shared" ca="1" si="707"/>
        <v xml:space="preserve"> </v>
      </c>
      <c r="T3414" s="3">
        <f t="shared" ca="1" si="698"/>
        <v>10</v>
      </c>
      <c r="U3414" s="16">
        <f t="shared" ca="1" si="699"/>
        <v>-10.433996383363469</v>
      </c>
      <c r="V3414" s="3">
        <f t="shared" ca="1" si="700"/>
        <v>22.07</v>
      </c>
      <c r="W3414" s="3">
        <f t="shared" ca="1" si="701"/>
        <v>11.67</v>
      </c>
      <c r="X3414" s="12">
        <f t="shared" ca="1" si="702"/>
        <v>-429.99999999999972</v>
      </c>
      <c r="Y3414" s="17">
        <f t="shared" ca="1" si="703"/>
        <v>511.26582278481021</v>
      </c>
      <c r="Z3414" s="17">
        <f t="shared" ca="1" si="704"/>
        <v>81.265822784810496</v>
      </c>
      <c r="AA3414" s="19">
        <f t="shared" ca="1" si="705"/>
        <v>42538.98832539429</v>
      </c>
      <c r="AB3414">
        <v>73158.258876292908</v>
      </c>
    </row>
    <row r="3415" spans="1:28" x14ac:dyDescent="0.25">
      <c r="A3415" s="22">
        <v>40962</v>
      </c>
      <c r="B3415" s="2">
        <v>21.51</v>
      </c>
      <c r="C3415" s="2">
        <v>20.73</v>
      </c>
      <c r="D3415" s="2">
        <v>21.34</v>
      </c>
      <c r="E3415">
        <v>11.24</v>
      </c>
      <c r="F3415">
        <v>10.59</v>
      </c>
      <c r="G3415">
        <v>11.15</v>
      </c>
      <c r="H3415" s="2">
        <v>1</v>
      </c>
      <c r="I3415" s="2">
        <v>1</v>
      </c>
      <c r="J3415" s="6">
        <f ca="1">100*(D3415-MIN(OFFSET(C3415,-$J$3+1,0):C3415))/(MAX(OFFSET(B3415,-$J$3+1,0):B3415)-MIN(OFFSET(C3415,-$J$3+1,0):C3415))</f>
        <v>27.826086956521756</v>
      </c>
      <c r="K3415" s="6">
        <f ca="1">100*(G3415-MIN(OFFSET(F3415,-$J$3+1,0):F3415))/(MAX(OFFSET(E3415,-$J$3+1,0):E3415)-MIN(OFFSET(F3415,-$J$3+1,0):F3415))</f>
        <v>41.999999999999993</v>
      </c>
      <c r="L3415" s="6">
        <f t="shared" ca="1" si="695"/>
        <v>-14.173913043478237</v>
      </c>
      <c r="M3415" s="6">
        <f ca="1">100*(L3415-MIN(OFFSET(L3415,-$M$3+1,0):L3415))/(MAX(OFFSET(L3415,-$M$3+1,0):L3415)-MIN(OFFSET(L3415,-$M$3+1,0):L3415))</f>
        <v>67.945248940474826</v>
      </c>
      <c r="N3415" s="8">
        <f t="shared" si="696"/>
        <v>0.78000000000000114</v>
      </c>
      <c r="O3415" s="8">
        <f t="shared" si="697"/>
        <v>0.65000000000000036</v>
      </c>
      <c r="P3415" s="15">
        <f ca="1">AVERAGE(N3415:OFFSET(N3415,-$P$3+1,0))*$P$4*H3415</f>
        <v>76.875000000000028</v>
      </c>
      <c r="Q3415" s="15">
        <f ca="1">AVERAGE(O3415:OFFSET(O3415,-$P$3+1,0))*$Q$4*I3415</f>
        <v>66.125000000000028</v>
      </c>
      <c r="R3415" s="11" t="str">
        <f t="shared" ca="1" si="706"/>
        <v>Exit</v>
      </c>
      <c r="S3415" s="11" t="str">
        <f t="shared" ca="1" si="707"/>
        <v xml:space="preserve"> </v>
      </c>
      <c r="T3415" s="3">
        <f t="shared" ca="1" si="698"/>
        <v>10</v>
      </c>
      <c r="U3415" s="16">
        <f t="shared" ca="1" si="699"/>
        <v>-10.433996383363469</v>
      </c>
      <c r="V3415" s="3">
        <f t="shared" ca="1" si="700"/>
        <v>22.07</v>
      </c>
      <c r="W3415" s="3">
        <f t="shared" ca="1" si="701"/>
        <v>11.67</v>
      </c>
      <c r="X3415" s="12">
        <f t="shared" ca="1" si="702"/>
        <v>559.99999999999875</v>
      </c>
      <c r="Y3415" s="17">
        <f t="shared" ca="1" si="703"/>
        <v>-511.26582278481021</v>
      </c>
      <c r="Z3415" s="17">
        <f t="shared" ca="1" si="704"/>
        <v>48.734177215188538</v>
      </c>
      <c r="AA3415" s="19">
        <f t="shared" ca="1" si="705"/>
        <v>42587.722502609482</v>
      </c>
      <c r="AB3415">
        <v>73198.02294162866</v>
      </c>
    </row>
    <row r="3416" spans="1:28" x14ac:dyDescent="0.25">
      <c r="A3416" s="22">
        <v>40963</v>
      </c>
      <c r="B3416" s="2">
        <v>21.68</v>
      </c>
      <c r="C3416" s="2">
        <v>20.87</v>
      </c>
      <c r="D3416" s="2">
        <v>21.06</v>
      </c>
      <c r="E3416">
        <v>11.43</v>
      </c>
      <c r="F3416">
        <v>10.84</v>
      </c>
      <c r="G3416">
        <v>10.84</v>
      </c>
      <c r="H3416" s="2">
        <v>1</v>
      </c>
      <c r="I3416" s="2">
        <v>1</v>
      </c>
      <c r="J3416" s="6">
        <f ca="1">100*(D3416-MIN(OFFSET(C3416,-$J$3+1,0):C3416))/(MAX(OFFSET(B3416,-$J$3+1,0):B3416)-MIN(OFFSET(C3416,-$J$3+1,0):C3416))</f>
        <v>15.652173913043448</v>
      </c>
      <c r="K3416" s="6">
        <f ca="1">100*(G3416-MIN(OFFSET(F3416,-$J$3+1,0):F3416))/(MAX(OFFSET(E3416,-$J$3+1,0):E3416)-MIN(OFFSET(F3416,-$J$3+1,0):F3416))</f>
        <v>19.672131147540952</v>
      </c>
      <c r="L3416" s="6">
        <f t="shared" ca="1" si="695"/>
        <v>-4.0199572344975039</v>
      </c>
      <c r="M3416" s="6">
        <f ca="1">100*(L3416-MIN(OFFSET(L3416,-$M$3+1,0):L3416))/(MAX(OFFSET(L3416,-$M$3+1,0):L3416)-MIN(OFFSET(L3416,-$M$3+1,0):L3416))</f>
        <v>91.577953582541767</v>
      </c>
      <c r="N3416" s="8">
        <f t="shared" si="696"/>
        <v>0.80999999999999872</v>
      </c>
      <c r="O3416" s="8">
        <f t="shared" si="697"/>
        <v>0.58999999999999986</v>
      </c>
      <c r="P3416" s="15">
        <f ca="1">AVERAGE(N3416:OFFSET(N3416,-$P$3+1,0))*$P$4*H3416</f>
        <v>77.875</v>
      </c>
      <c r="Q3416" s="15">
        <f ca="1">AVERAGE(O3416:OFFSET(O3416,-$P$3+1,0))*$Q$4*I3416</f>
        <v>62.625000000000021</v>
      </c>
      <c r="R3416" s="11" t="str">
        <f t="shared" ca="1" si="706"/>
        <v xml:space="preserve"> </v>
      </c>
      <c r="S3416" s="11" t="str">
        <f t="shared" ca="1" si="707"/>
        <v xml:space="preserve"> </v>
      </c>
      <c r="T3416" s="3" t="str">
        <f t="shared" ca="1" si="698"/>
        <v xml:space="preserve"> </v>
      </c>
      <c r="U3416" s="16" t="str">
        <f t="shared" ca="1" si="699"/>
        <v xml:space="preserve"> </v>
      </c>
      <c r="V3416" s="3" t="str">
        <f t="shared" ca="1" si="700"/>
        <v xml:space="preserve"> </v>
      </c>
      <c r="W3416" s="3" t="str">
        <f t="shared" ca="1" si="701"/>
        <v xml:space="preserve"> </v>
      </c>
      <c r="X3416" s="12" t="str">
        <f t="shared" ca="1" si="702"/>
        <v xml:space="preserve"> </v>
      </c>
      <c r="Y3416" s="17" t="str">
        <f t="shared" ca="1" si="703"/>
        <v xml:space="preserve"> </v>
      </c>
      <c r="Z3416" s="17" t="str">
        <f t="shared" ca="1" si="704"/>
        <v xml:space="preserve"> </v>
      </c>
      <c r="AA3416" s="19">
        <f t="shared" ca="1" si="705"/>
        <v>42587.722502609482</v>
      </c>
      <c r="AB3416">
        <v>73247.151798252977</v>
      </c>
    </row>
    <row r="3417" spans="1:28" x14ac:dyDescent="0.25">
      <c r="A3417" s="22">
        <v>40966</v>
      </c>
      <c r="B3417" s="2">
        <v>21.83</v>
      </c>
      <c r="C3417" s="2">
        <v>20.82</v>
      </c>
      <c r="D3417" s="2">
        <v>21.61</v>
      </c>
      <c r="E3417">
        <v>11.1</v>
      </c>
      <c r="F3417">
        <v>10.53</v>
      </c>
      <c r="G3417">
        <v>10.97</v>
      </c>
      <c r="H3417" s="2">
        <v>1</v>
      </c>
      <c r="I3417" s="2">
        <v>1</v>
      </c>
      <c r="J3417" s="6">
        <f ca="1">100*(D3417-MIN(OFFSET(C3417,-$J$3+1,0):C3417))/(MAX(OFFSET(B3417,-$J$3+1,0):B3417)-MIN(OFFSET(C3417,-$J$3+1,0):C3417))</f>
        <v>39.565217391304344</v>
      </c>
      <c r="K3417" s="6">
        <f ca="1">100*(G3417-MIN(OFFSET(F3417,-$J$3+1,0):F3417))/(MAX(OFFSET(E3417,-$J$3+1,0):E3417)-MIN(OFFSET(F3417,-$J$3+1,0):F3417))</f>
        <v>26.775956284153015</v>
      </c>
      <c r="L3417" s="6">
        <f t="shared" ca="1" si="695"/>
        <v>12.789261107151329</v>
      </c>
      <c r="M3417" s="6">
        <f ca="1">100*(L3417-MIN(OFFSET(L3417,-$M$3+1,0):L3417))/(MAX(OFFSET(L3417,-$M$3+1,0):L3417)-MIN(OFFSET(L3417,-$M$3+1,0):L3417))</f>
        <v>100</v>
      </c>
      <c r="N3417" s="8">
        <f t="shared" si="696"/>
        <v>1.009999999999998</v>
      </c>
      <c r="O3417" s="8">
        <f t="shared" si="697"/>
        <v>0.57000000000000028</v>
      </c>
      <c r="P3417" s="15">
        <f ca="1">AVERAGE(N3417:OFFSET(N3417,-$P$3+1,0))*$P$4*H3417</f>
        <v>83.374999999999972</v>
      </c>
      <c r="Q3417" s="15">
        <f ca="1">AVERAGE(O3417:OFFSET(O3417,-$P$3+1,0))*$Q$4*I3417</f>
        <v>62.875000000000014</v>
      </c>
      <c r="R3417" s="11" t="str">
        <f t="shared" ca="1" si="706"/>
        <v xml:space="preserve"> </v>
      </c>
      <c r="S3417" s="11" t="str">
        <f t="shared" ca="1" si="707"/>
        <v>Sell</v>
      </c>
      <c r="T3417" s="3">
        <f t="shared" ca="1" si="698"/>
        <v>-10</v>
      </c>
      <c r="U3417" s="16">
        <f t="shared" ca="1" si="699"/>
        <v>13.26043737574552</v>
      </c>
      <c r="V3417" s="3">
        <f t="shared" ca="1" si="700"/>
        <v>21.61</v>
      </c>
      <c r="W3417" s="3">
        <f t="shared" ca="1" si="701"/>
        <v>10.97</v>
      </c>
      <c r="X3417" s="12" t="str">
        <f t="shared" ca="1" si="702"/>
        <v xml:space="preserve"> </v>
      </c>
      <c r="Y3417" s="17" t="str">
        <f t="shared" ca="1" si="703"/>
        <v xml:space="preserve"> </v>
      </c>
      <c r="Z3417" s="17" t="str">
        <f t="shared" ca="1" si="704"/>
        <v xml:space="preserve"> </v>
      </c>
      <c r="AA3417" s="19">
        <f t="shared" ca="1" si="705"/>
        <v>42587.722502609482</v>
      </c>
      <c r="AB3417">
        <v>73659.130019668592</v>
      </c>
    </row>
    <row r="3418" spans="1:28" x14ac:dyDescent="0.25">
      <c r="A3418" s="22">
        <v>40967</v>
      </c>
      <c r="B3418" s="2">
        <v>21.64</v>
      </c>
      <c r="C3418" s="2">
        <v>20.99</v>
      </c>
      <c r="D3418" s="2">
        <v>21.19</v>
      </c>
      <c r="E3418">
        <v>11</v>
      </c>
      <c r="F3418">
        <v>10.45</v>
      </c>
      <c r="G3418">
        <v>10.62</v>
      </c>
      <c r="H3418" s="2">
        <v>1</v>
      </c>
      <c r="I3418" s="2">
        <v>1</v>
      </c>
      <c r="J3418" s="6">
        <f ca="1">100*(D3418-MIN(OFFSET(C3418,-$J$3+1,0):C3418))/(MAX(OFFSET(B3418,-$J$3+1,0):B3418)-MIN(OFFSET(C3418,-$J$3+1,0):C3418))</f>
        <v>21.304347826087035</v>
      </c>
      <c r="K3418" s="6">
        <f ca="1">100*(G3418-MIN(OFFSET(F3418,-$J$3+1,0):F3418))/(MAX(OFFSET(E3418,-$J$3+1,0):E3418)-MIN(OFFSET(F3418,-$J$3+1,0):F3418))</f>
        <v>9.1397849462365492</v>
      </c>
      <c r="L3418" s="6">
        <f t="shared" ca="1" si="695"/>
        <v>12.164562879850486</v>
      </c>
      <c r="M3418" s="6">
        <f ca="1">100*(L3418-MIN(OFFSET(L3418,-$M$3+1,0):L3418))/(MAX(OFFSET(L3418,-$M$3+1,0):L3418)-MIN(OFFSET(L3418,-$M$3+1,0):L3418))</f>
        <v>98.981105312530531</v>
      </c>
      <c r="N3418" s="8">
        <f t="shared" si="696"/>
        <v>0.65000000000000213</v>
      </c>
      <c r="O3418" s="8">
        <f t="shared" si="697"/>
        <v>0.55000000000000071</v>
      </c>
      <c r="P3418" s="15">
        <f ca="1">AVERAGE(N3418:OFFSET(N3418,-$P$3+1,0))*$P$4*H3418</f>
        <v>80.750000000000014</v>
      </c>
      <c r="Q3418" s="15">
        <f ca="1">AVERAGE(O3418:OFFSET(O3418,-$P$3+1,0))*$Q$4*I3418</f>
        <v>62.125000000000007</v>
      </c>
      <c r="R3418" s="11" t="str">
        <f t="shared" ca="1" si="706"/>
        <v xml:space="preserve"> </v>
      </c>
      <c r="S3418" s="11" t="str">
        <f t="shared" ca="1" si="707"/>
        <v>Sell</v>
      </c>
      <c r="T3418" s="3">
        <f t="shared" ca="1" si="698"/>
        <v>-10</v>
      </c>
      <c r="U3418" s="16">
        <f t="shared" ca="1" si="699"/>
        <v>13.26043737574552</v>
      </c>
      <c r="V3418" s="3">
        <f t="shared" ca="1" si="700"/>
        <v>21.61</v>
      </c>
      <c r="W3418" s="3">
        <f t="shared" ca="1" si="701"/>
        <v>10.97</v>
      </c>
      <c r="X3418" s="12">
        <f t="shared" ca="1" si="702"/>
        <v>419.99999999999818</v>
      </c>
      <c r="Y3418" s="17">
        <f t="shared" ca="1" si="703"/>
        <v>-464.11530815109512</v>
      </c>
      <c r="Z3418" s="17">
        <f t="shared" ca="1" si="704"/>
        <v>-44.11530815109694</v>
      </c>
      <c r="AA3418" s="19">
        <f t="shared" ca="1" si="705"/>
        <v>42543.607194458382</v>
      </c>
      <c r="AB3418">
        <v>73615.014711517491</v>
      </c>
    </row>
    <row r="3419" spans="1:28" x14ac:dyDescent="0.25">
      <c r="A3419" s="22">
        <v>40968</v>
      </c>
      <c r="B3419" s="2">
        <v>22.41</v>
      </c>
      <c r="C3419" s="2">
        <v>21.17</v>
      </c>
      <c r="D3419" s="2">
        <v>22.04</v>
      </c>
      <c r="E3419">
        <v>11.23</v>
      </c>
      <c r="F3419">
        <v>10.66</v>
      </c>
      <c r="G3419">
        <v>10.82</v>
      </c>
      <c r="H3419" s="2">
        <v>1</v>
      </c>
      <c r="I3419" s="2">
        <v>1</v>
      </c>
      <c r="J3419" s="6">
        <f ca="1">100*(D3419-MIN(OFFSET(C3419,-$J$3+1,0):C3419))/(MAX(OFFSET(B3419,-$J$3+1,0):B3419)-MIN(OFFSET(C3419,-$J$3+1,0):C3419))</f>
        <v>58.260869565217376</v>
      </c>
      <c r="K3419" s="6">
        <f ca="1">100*(G3419-MIN(OFFSET(F3419,-$J$3+1,0):F3419))/(MAX(OFFSET(E3419,-$J$3+1,0):E3419)-MIN(OFFSET(F3419,-$J$3+1,0):F3419))</f>
        <v>19.892473118279611</v>
      </c>
      <c r="L3419" s="6">
        <f t="shared" ca="1" si="695"/>
        <v>38.368396446937766</v>
      </c>
      <c r="M3419" s="6">
        <f ca="1">100*(L3419-MIN(OFFSET(L3419,-$M$3+1,0):L3419))/(MAX(OFFSET(L3419,-$M$3+1,0):L3419)-MIN(OFFSET(L3419,-$M$3+1,0):L3419))</f>
        <v>99.999999999999986</v>
      </c>
      <c r="N3419" s="8">
        <f t="shared" si="696"/>
        <v>1.2399999999999984</v>
      </c>
      <c r="O3419" s="8">
        <f t="shared" si="697"/>
        <v>0.61000000000000121</v>
      </c>
      <c r="P3419" s="15">
        <f ca="1">AVERAGE(N3419:OFFSET(N3419,-$P$3+1,0))*$P$4*H3419</f>
        <v>86.375</v>
      </c>
      <c r="Q3419" s="15">
        <f ca="1">AVERAGE(O3419:OFFSET(O3419,-$P$3+1,0))*$Q$4*I3419</f>
        <v>62.875000000000014</v>
      </c>
      <c r="R3419" s="11" t="str">
        <f t="shared" ca="1" si="706"/>
        <v xml:space="preserve"> </v>
      </c>
      <c r="S3419" s="11" t="str">
        <f t="shared" ca="1" si="707"/>
        <v>Sell</v>
      </c>
      <c r="T3419" s="3">
        <f t="shared" ca="1" si="698"/>
        <v>-10</v>
      </c>
      <c r="U3419" s="16">
        <f t="shared" ca="1" si="699"/>
        <v>13.26043737574552</v>
      </c>
      <c r="V3419" s="3">
        <f t="shared" ca="1" si="700"/>
        <v>21.61</v>
      </c>
      <c r="W3419" s="3">
        <f t="shared" ca="1" si="701"/>
        <v>10.97</v>
      </c>
      <c r="X3419" s="12">
        <f t="shared" ca="1" si="702"/>
        <v>-849.99999999999784</v>
      </c>
      <c r="Y3419" s="17">
        <f t="shared" ca="1" si="703"/>
        <v>265.20874751491181</v>
      </c>
      <c r="Z3419" s="17">
        <f t="shared" ca="1" si="704"/>
        <v>-584.79125248508603</v>
      </c>
      <c r="AA3419" s="19">
        <f t="shared" ca="1" si="705"/>
        <v>41958.815941973298</v>
      </c>
      <c r="AB3419">
        <v>73030.223459032408</v>
      </c>
    </row>
    <row r="3420" spans="1:28" x14ac:dyDescent="0.25">
      <c r="A3420" s="22">
        <v>40969</v>
      </c>
      <c r="B3420" s="2">
        <v>22.45</v>
      </c>
      <c r="C3420" s="2">
        <v>21.83</v>
      </c>
      <c r="D3420" s="2">
        <v>22.04</v>
      </c>
      <c r="E3420">
        <v>11.07</v>
      </c>
      <c r="F3420">
        <v>10.51</v>
      </c>
      <c r="G3420">
        <v>10.67</v>
      </c>
      <c r="H3420" s="2">
        <v>1</v>
      </c>
      <c r="I3420" s="2">
        <v>1</v>
      </c>
      <c r="J3420" s="6">
        <f ca="1">100*(D3420-MIN(OFFSET(C3420,-$J$3+1,0):C3420))/(MAX(OFFSET(B3420,-$J$3+1,0):B3420)-MIN(OFFSET(C3420,-$J$3+1,0):C3420))</f>
        <v>72.04301075268819</v>
      </c>
      <c r="K3420" s="6">
        <f ca="1">100*(G3420-MIN(OFFSET(F3420,-$J$3+1,0):F3420))/(MAX(OFFSET(E3420,-$J$3+1,0):E3420)-MIN(OFFSET(F3420,-$J$3+1,0):F3420))</f>
        <v>13.664596273291956</v>
      </c>
      <c r="L3420" s="6">
        <f t="shared" ca="1" si="695"/>
        <v>58.378414479396234</v>
      </c>
      <c r="M3420" s="6">
        <f ca="1">100*(L3420-MIN(OFFSET(L3420,-$M$3+1,0):L3420))/(MAX(OFFSET(L3420,-$M$3+1,0):L3420)-MIN(OFFSET(L3420,-$M$3+1,0):L3420))</f>
        <v>100</v>
      </c>
      <c r="N3420" s="8">
        <f t="shared" si="696"/>
        <v>0.62000000000000099</v>
      </c>
      <c r="O3420" s="8">
        <f t="shared" si="697"/>
        <v>0.5600000000000005</v>
      </c>
      <c r="P3420" s="15">
        <f ca="1">AVERAGE(N3420:OFFSET(N3420,-$P$3+1,0))*$P$4*H3420</f>
        <v>88.625</v>
      </c>
      <c r="Q3420" s="15">
        <f ca="1">AVERAGE(O3420:OFFSET(O3420,-$P$3+1,0))*$Q$4*I3420</f>
        <v>64.500000000000028</v>
      </c>
      <c r="R3420" s="11" t="str">
        <f t="shared" ca="1" si="706"/>
        <v xml:space="preserve"> </v>
      </c>
      <c r="S3420" s="11" t="str">
        <f t="shared" ca="1" si="707"/>
        <v>Sell</v>
      </c>
      <c r="T3420" s="3">
        <f t="shared" ca="1" si="698"/>
        <v>-10</v>
      </c>
      <c r="U3420" s="16">
        <f t="shared" ca="1" si="699"/>
        <v>13.26043737574552</v>
      </c>
      <c r="V3420" s="3">
        <f t="shared" ca="1" si="700"/>
        <v>21.61</v>
      </c>
      <c r="W3420" s="3">
        <f t="shared" ca="1" si="701"/>
        <v>10.97</v>
      </c>
      <c r="X3420" s="12">
        <f t="shared" ca="1" si="702"/>
        <v>0</v>
      </c>
      <c r="Y3420" s="17">
        <f t="shared" ca="1" si="703"/>
        <v>-198.90656063618326</v>
      </c>
      <c r="Z3420" s="17">
        <f t="shared" ca="1" si="704"/>
        <v>-198.90656063618326</v>
      </c>
      <c r="AA3420" s="19">
        <f t="shared" ca="1" si="705"/>
        <v>41759.909381337115</v>
      </c>
      <c r="AB3420">
        <v>72831.316898396224</v>
      </c>
    </row>
    <row r="3421" spans="1:28" x14ac:dyDescent="0.25">
      <c r="A3421" s="22">
        <v>40970</v>
      </c>
      <c r="B3421" s="2">
        <v>22.12</v>
      </c>
      <c r="C3421" s="2">
        <v>21.43</v>
      </c>
      <c r="D3421" s="2">
        <v>21.62</v>
      </c>
      <c r="E3421">
        <v>10.89</v>
      </c>
      <c r="F3421">
        <v>10.53</v>
      </c>
      <c r="G3421">
        <v>10.6</v>
      </c>
      <c r="H3421" s="2">
        <v>1</v>
      </c>
      <c r="I3421" s="2">
        <v>1</v>
      </c>
      <c r="J3421" s="6">
        <f ca="1">100*(D3421-MIN(OFFSET(C3421,-$J$3+1,0):C3421))/(MAX(OFFSET(B3421,-$J$3+1,0):B3421)-MIN(OFFSET(C3421,-$J$3+1,0):C3421))</f>
        <v>52.571428571428669</v>
      </c>
      <c r="K3421" s="6">
        <f ca="1">100*(G3421-MIN(OFFSET(F3421,-$J$3+1,0):F3421))/(MAX(OFFSET(E3421,-$J$3+1,0):E3421)-MIN(OFFSET(F3421,-$J$3+1,0):F3421))</f>
        <v>10.563380281690167</v>
      </c>
      <c r="L3421" s="6">
        <f t="shared" ca="1" si="695"/>
        <v>42.008048289738504</v>
      </c>
      <c r="M3421" s="6">
        <f ca="1">100*(L3421-MIN(OFFSET(L3421,-$M$3+1,0):L3421))/(MAX(OFFSET(L3421,-$M$3+1,0):L3421)-MIN(OFFSET(L3421,-$M$3+1,0):L3421))</f>
        <v>84.686354526793266</v>
      </c>
      <c r="N3421" s="8">
        <f t="shared" si="696"/>
        <v>0.69000000000000128</v>
      </c>
      <c r="O3421" s="8">
        <f t="shared" si="697"/>
        <v>0.36000000000000121</v>
      </c>
      <c r="P3421" s="15">
        <f ca="1">AVERAGE(N3421:OFFSET(N3421,-$P$3+1,0))*$P$4*H3421</f>
        <v>82.125</v>
      </c>
      <c r="Q3421" s="15">
        <f ca="1">AVERAGE(O3421:OFFSET(O3421,-$P$3+1,0))*$Q$4*I3421</f>
        <v>58.250000000000043</v>
      </c>
      <c r="R3421" s="11" t="str">
        <f t="shared" ca="1" si="706"/>
        <v xml:space="preserve"> </v>
      </c>
      <c r="S3421" s="11" t="str">
        <f t="shared" ca="1" si="707"/>
        <v>Sell</v>
      </c>
      <c r="T3421" s="3">
        <f t="shared" ca="1" si="698"/>
        <v>-10</v>
      </c>
      <c r="U3421" s="16">
        <f t="shared" ca="1" si="699"/>
        <v>13.26043737574552</v>
      </c>
      <c r="V3421" s="3">
        <f t="shared" ca="1" si="700"/>
        <v>21.61</v>
      </c>
      <c r="W3421" s="3">
        <f t="shared" ca="1" si="701"/>
        <v>10.97</v>
      </c>
      <c r="X3421" s="12">
        <f t="shared" ca="1" si="702"/>
        <v>419.99999999999818</v>
      </c>
      <c r="Y3421" s="17">
        <f t="shared" ca="1" si="703"/>
        <v>-92.823061630219016</v>
      </c>
      <c r="Z3421" s="17">
        <f t="shared" ca="1" si="704"/>
        <v>327.17693836977918</v>
      </c>
      <c r="AA3421" s="19">
        <f t="shared" ca="1" si="705"/>
        <v>42087.08631970689</v>
      </c>
      <c r="AB3421">
        <v>73158.493836766007</v>
      </c>
    </row>
    <row r="3422" spans="1:28" x14ac:dyDescent="0.25">
      <c r="A3422" s="22">
        <v>40973</v>
      </c>
      <c r="B3422" s="2">
        <v>21.89</v>
      </c>
      <c r="C3422" s="2">
        <v>21.33</v>
      </c>
      <c r="D3422" s="2">
        <v>21.53</v>
      </c>
      <c r="E3422">
        <v>10.82</v>
      </c>
      <c r="F3422">
        <v>10.43</v>
      </c>
      <c r="G3422">
        <v>10.62</v>
      </c>
      <c r="H3422" s="2">
        <v>1</v>
      </c>
      <c r="I3422" s="2">
        <v>1</v>
      </c>
      <c r="J3422" s="6">
        <f ca="1">100*(D3422-MIN(OFFSET(C3422,-$J$3+1,0):C3422))/(MAX(OFFSET(B3422,-$J$3+1,0):B3422)-MIN(OFFSET(C3422,-$J$3+1,0):C3422))</f>
        <v>47.428571428571537</v>
      </c>
      <c r="K3422" s="6">
        <f ca="1">100*(G3422-MIN(OFFSET(F3422,-$J$3+1,0):F3422))/(MAX(OFFSET(E3422,-$J$3+1,0):E3422)-MIN(OFFSET(F3422,-$J$3+1,0):F3422))</f>
        <v>13.970588235294088</v>
      </c>
      <c r="L3422" s="6">
        <f t="shared" ca="1" si="695"/>
        <v>33.45798319327745</v>
      </c>
      <c r="M3422" s="6">
        <f ca="1">100*(L3422-MIN(OFFSET(L3422,-$M$3+1,0):L3422))/(MAX(OFFSET(L3422,-$M$3+1,0):L3422)-MIN(OFFSET(L3422,-$M$3+1,0):L3422))</f>
        <v>76.688203224425777</v>
      </c>
      <c r="N3422" s="8">
        <f t="shared" si="696"/>
        <v>0.56000000000000227</v>
      </c>
      <c r="O3422" s="8">
        <f t="shared" si="697"/>
        <v>0.39000000000000057</v>
      </c>
      <c r="P3422" s="15">
        <f ca="1">AVERAGE(N3422:OFFSET(N3422,-$P$3+1,0))*$P$4*H3422</f>
        <v>79.500000000000043</v>
      </c>
      <c r="Q3422" s="15">
        <f ca="1">AVERAGE(O3422:OFFSET(O3422,-$P$3+1,0))*$Q$4*I3422</f>
        <v>53.500000000000057</v>
      </c>
      <c r="R3422" s="11" t="str">
        <f t="shared" ca="1" si="706"/>
        <v xml:space="preserve"> </v>
      </c>
      <c r="S3422" s="11" t="str">
        <f t="shared" ca="1" si="707"/>
        <v>Sell</v>
      </c>
      <c r="T3422" s="3">
        <f t="shared" ca="1" si="698"/>
        <v>-10</v>
      </c>
      <c r="U3422" s="16">
        <f t="shared" ca="1" si="699"/>
        <v>13.26043737574552</v>
      </c>
      <c r="V3422" s="3">
        <f t="shared" ca="1" si="700"/>
        <v>21.61</v>
      </c>
      <c r="W3422" s="3">
        <f t="shared" ca="1" si="701"/>
        <v>10.97</v>
      </c>
      <c r="X3422" s="12">
        <f t="shared" ca="1" si="702"/>
        <v>89.999999999999858</v>
      </c>
      <c r="Y3422" s="17">
        <f t="shared" ca="1" si="703"/>
        <v>26.520874751490474</v>
      </c>
      <c r="Z3422" s="17">
        <f t="shared" ca="1" si="704"/>
        <v>116.52087475149034</v>
      </c>
      <c r="AA3422" s="19">
        <f t="shared" ca="1" si="705"/>
        <v>42203.607194458382</v>
      </c>
      <c r="AB3422">
        <v>73275.014711517491</v>
      </c>
    </row>
    <row r="3423" spans="1:28" x14ac:dyDescent="0.25">
      <c r="A3423" s="22">
        <v>40974</v>
      </c>
      <c r="B3423" s="2">
        <v>21.32</v>
      </c>
      <c r="C3423" s="2">
        <v>20.88</v>
      </c>
      <c r="D3423" s="2">
        <v>21.04</v>
      </c>
      <c r="E3423">
        <v>10.44</v>
      </c>
      <c r="F3423">
        <v>9.9600000000000009</v>
      </c>
      <c r="G3423">
        <v>10.06</v>
      </c>
      <c r="H3423" s="2">
        <v>1</v>
      </c>
      <c r="I3423" s="2">
        <v>1</v>
      </c>
      <c r="J3423" s="6">
        <f ca="1">100*(D3423-MIN(OFFSET(C3423,-$J$3+1,0):C3423))/(MAX(OFFSET(B3423,-$J$3+1,0):B3423)-MIN(OFFSET(C3423,-$J$3+1,0):C3423))</f>
        <v>19.42857142857142</v>
      </c>
      <c r="K3423" s="6">
        <f ca="1">100*(G3423-MIN(OFFSET(F3423,-$J$3+1,0):F3423))/(MAX(OFFSET(E3423,-$J$3+1,0):E3423)-MIN(OFFSET(F3423,-$J$3+1,0):F3423))</f>
        <v>6.8027210884353551</v>
      </c>
      <c r="L3423" s="6">
        <f t="shared" ca="1" si="695"/>
        <v>12.625850340136065</v>
      </c>
      <c r="M3423" s="6">
        <f ca="1">100*(L3423-MIN(OFFSET(L3423,-$M$3+1,0):L3423))/(MAX(OFFSET(L3423,-$M$3+1,0):L3423)-MIN(OFFSET(L3423,-$M$3+1,0):L3423))</f>
        <v>46.714146578003891</v>
      </c>
      <c r="N3423" s="8">
        <f t="shared" si="696"/>
        <v>0.65000000000000213</v>
      </c>
      <c r="O3423" s="8">
        <f t="shared" si="697"/>
        <v>0.65999999999999837</v>
      </c>
      <c r="P3423" s="15">
        <f ca="1">AVERAGE(N3423:OFFSET(N3423,-$P$3+1,0))*$P$4*H3423</f>
        <v>77.875000000000057</v>
      </c>
      <c r="Q3423" s="15">
        <f ca="1">AVERAGE(O3423:OFFSET(O3423,-$P$3+1,0))*$Q$4*I3423</f>
        <v>53.625000000000036</v>
      </c>
      <c r="R3423" s="11" t="str">
        <f t="shared" ca="1" si="706"/>
        <v xml:space="preserve"> </v>
      </c>
      <c r="S3423" s="11" t="str">
        <f t="shared" ca="1" si="707"/>
        <v>Exit</v>
      </c>
      <c r="T3423" s="3">
        <f t="shared" ca="1" si="698"/>
        <v>-10</v>
      </c>
      <c r="U3423" s="16">
        <f t="shared" ca="1" si="699"/>
        <v>13.26043737574552</v>
      </c>
      <c r="V3423" s="3">
        <f t="shared" ca="1" si="700"/>
        <v>21.61</v>
      </c>
      <c r="W3423" s="3">
        <f t="shared" ca="1" si="701"/>
        <v>10.97</v>
      </c>
      <c r="X3423" s="12">
        <f t="shared" ca="1" si="702"/>
        <v>490.00000000000199</v>
      </c>
      <c r="Y3423" s="17">
        <f t="shared" ca="1" si="703"/>
        <v>-742.58449304174746</v>
      </c>
      <c r="Z3423" s="17">
        <f t="shared" ca="1" si="704"/>
        <v>-252.58449304174547</v>
      </c>
      <c r="AA3423" s="19">
        <f t="shared" ca="1" si="705"/>
        <v>41951.022701416638</v>
      </c>
      <c r="AB3423">
        <v>73022.43021847574</v>
      </c>
    </row>
    <row r="3424" spans="1:28" x14ac:dyDescent="0.25">
      <c r="A3424" s="22">
        <v>40975</v>
      </c>
      <c r="B3424" s="2">
        <v>22.41</v>
      </c>
      <c r="C3424" s="2">
        <v>21.08</v>
      </c>
      <c r="D3424" s="2">
        <v>22.28</v>
      </c>
      <c r="E3424">
        <v>10.6</v>
      </c>
      <c r="F3424">
        <v>10.119999999999999</v>
      </c>
      <c r="G3424">
        <v>10.53</v>
      </c>
      <c r="H3424" s="2">
        <v>1</v>
      </c>
      <c r="I3424" s="2">
        <v>1</v>
      </c>
      <c r="J3424" s="6">
        <f ca="1">100*(D3424-MIN(OFFSET(C3424,-$J$3+1,0):C3424))/(MAX(OFFSET(B3424,-$J$3+1,0):B3424)-MIN(OFFSET(C3424,-$J$3+1,0):C3424))</f>
        <v>90.116279069767529</v>
      </c>
      <c r="K3424" s="6">
        <f ca="1">100*(G3424-MIN(OFFSET(F3424,-$J$3+1,0):F3424))/(MAX(OFFSET(E3424,-$J$3+1,0):E3424)-MIN(OFFSET(F3424,-$J$3+1,0):F3424))</f>
        <v>38.775510204081563</v>
      </c>
      <c r="L3424" s="6">
        <f t="shared" ca="1" si="695"/>
        <v>51.340768865685966</v>
      </c>
      <c r="M3424" s="6">
        <f ca="1">100*(L3424-MIN(OFFSET(L3424,-$M$3+1,0):L3424))/(MAX(OFFSET(L3424,-$M$3+1,0):L3424)-MIN(OFFSET(L3424,-$M$3+1,0):L3424))</f>
        <v>90.299903732941701</v>
      </c>
      <c r="N3424" s="8">
        <f t="shared" si="696"/>
        <v>1.370000000000001</v>
      </c>
      <c r="O3424" s="8">
        <f t="shared" si="697"/>
        <v>0.53999999999999915</v>
      </c>
      <c r="P3424" s="15">
        <f ca="1">AVERAGE(N3424:OFFSET(N3424,-$P$3+1,0))*$P$4*H3424</f>
        <v>84.875000000000085</v>
      </c>
      <c r="Q3424" s="15">
        <f ca="1">AVERAGE(O3424:OFFSET(O3424,-$P$3+1,0))*$Q$4*I3424</f>
        <v>53.000000000000028</v>
      </c>
      <c r="R3424" s="11" t="str">
        <f t="shared" ca="1" si="706"/>
        <v xml:space="preserve"> </v>
      </c>
      <c r="S3424" s="11" t="str">
        <f t="shared" ca="1" si="707"/>
        <v xml:space="preserve"> </v>
      </c>
      <c r="T3424" s="3" t="str">
        <f t="shared" ca="1" si="698"/>
        <v xml:space="preserve"> </v>
      </c>
      <c r="U3424" s="16" t="str">
        <f t="shared" ca="1" si="699"/>
        <v xml:space="preserve"> </v>
      </c>
      <c r="V3424" s="3" t="str">
        <f t="shared" ca="1" si="700"/>
        <v xml:space="preserve"> </v>
      </c>
      <c r="W3424" s="3" t="str">
        <f t="shared" ca="1" si="701"/>
        <v xml:space="preserve"> </v>
      </c>
      <c r="X3424" s="12" t="str">
        <f t="shared" ca="1" si="702"/>
        <v xml:space="preserve"> </v>
      </c>
      <c r="Y3424" s="17" t="str">
        <f t="shared" ca="1" si="703"/>
        <v xml:space="preserve"> </v>
      </c>
      <c r="Z3424" s="17" t="str">
        <f t="shared" ca="1" si="704"/>
        <v xml:space="preserve"> </v>
      </c>
      <c r="AA3424" s="19">
        <f t="shared" ca="1" si="705"/>
        <v>41951.022701416638</v>
      </c>
      <c r="AB3424">
        <v>72405.670775135775</v>
      </c>
    </row>
    <row r="3425" spans="1:28" x14ac:dyDescent="0.25">
      <c r="A3425" s="22">
        <v>40976</v>
      </c>
      <c r="B3425" s="2">
        <v>23.73</v>
      </c>
      <c r="C3425" s="2">
        <v>22.43</v>
      </c>
      <c r="D3425" s="2">
        <v>23.33</v>
      </c>
      <c r="E3425">
        <v>11.27</v>
      </c>
      <c r="F3425">
        <v>10.65</v>
      </c>
      <c r="G3425">
        <v>11.06</v>
      </c>
      <c r="H3425" s="2">
        <v>1</v>
      </c>
      <c r="I3425" s="2">
        <v>1</v>
      </c>
      <c r="J3425" s="6">
        <f ca="1">100*(D3425-MIN(OFFSET(C3425,-$J$3+1,0):C3425))/(MAX(OFFSET(B3425,-$J$3+1,0):B3425)-MIN(OFFSET(C3425,-$J$3+1,0):C3425))</f>
        <v>86.254295532645969</v>
      </c>
      <c r="K3425" s="6">
        <f ca="1">100*(G3425-MIN(OFFSET(F3425,-$J$3+1,0):F3425))/(MAX(OFFSET(E3425,-$J$3+1,0):E3425)-MIN(OFFSET(F3425,-$J$3+1,0):F3425))</f>
        <v>74.829931972789154</v>
      </c>
      <c r="L3425" s="6">
        <f t="shared" ca="1" si="695"/>
        <v>11.424363559856815</v>
      </c>
      <c r="M3425" s="6">
        <f ca="1">100*(L3425-MIN(OFFSET(L3425,-$M$3+1,0):L3425))/(MAX(OFFSET(L3425,-$M$3+1,0):L3425)-MIN(OFFSET(L3425,-$M$3+1,0):L3425))</f>
        <v>24.751159958418366</v>
      </c>
      <c r="N3425" s="8">
        <f t="shared" si="696"/>
        <v>1.4499999999999993</v>
      </c>
      <c r="O3425" s="8">
        <f t="shared" si="697"/>
        <v>0.74000000000000021</v>
      </c>
      <c r="P3425" s="15">
        <f ca="1">AVERAGE(N3425:OFFSET(N3425,-$P$3+1,0))*$P$4*H3425</f>
        <v>90.375000000000099</v>
      </c>
      <c r="Q3425" s="15">
        <f ca="1">AVERAGE(O3425:OFFSET(O3425,-$P$3+1,0))*$Q$4*I3425</f>
        <v>55.125000000000021</v>
      </c>
      <c r="R3425" s="11" t="str">
        <f t="shared" ca="1" si="706"/>
        <v xml:space="preserve"> </v>
      </c>
      <c r="S3425" s="11" t="str">
        <f t="shared" ca="1" si="707"/>
        <v xml:space="preserve"> </v>
      </c>
      <c r="T3425" s="3" t="str">
        <f t="shared" ca="1" si="698"/>
        <v xml:space="preserve"> </v>
      </c>
      <c r="U3425" s="16" t="str">
        <f t="shared" ca="1" si="699"/>
        <v xml:space="preserve"> </v>
      </c>
      <c r="V3425" s="3" t="str">
        <f t="shared" ca="1" si="700"/>
        <v xml:space="preserve"> </v>
      </c>
      <c r="W3425" s="3" t="str">
        <f t="shared" ca="1" si="701"/>
        <v xml:space="preserve"> </v>
      </c>
      <c r="X3425" s="12" t="str">
        <f t="shared" ca="1" si="702"/>
        <v xml:space="preserve"> </v>
      </c>
      <c r="Y3425" s="17" t="str">
        <f t="shared" ca="1" si="703"/>
        <v xml:space="preserve"> </v>
      </c>
      <c r="Z3425" s="17" t="str">
        <f t="shared" ca="1" si="704"/>
        <v xml:space="preserve"> </v>
      </c>
      <c r="AA3425" s="19">
        <f t="shared" ca="1" si="705"/>
        <v>41951.022701416638</v>
      </c>
      <c r="AB3425">
        <v>72058.473956050293</v>
      </c>
    </row>
    <row r="3426" spans="1:28" x14ac:dyDescent="0.25">
      <c r="A3426" s="22">
        <v>40977</v>
      </c>
      <c r="B3426" s="2">
        <v>24.62</v>
      </c>
      <c r="C3426" s="2">
        <v>23.68</v>
      </c>
      <c r="D3426" s="2">
        <v>24.08</v>
      </c>
      <c r="E3426">
        <v>11.67</v>
      </c>
      <c r="F3426">
        <v>11.16</v>
      </c>
      <c r="G3426">
        <v>11.22</v>
      </c>
      <c r="H3426" s="2">
        <v>1</v>
      </c>
      <c r="I3426" s="2">
        <v>1</v>
      </c>
      <c r="J3426" s="6">
        <f ca="1">100*(D3426-MIN(OFFSET(C3426,-$J$3+1,0):C3426))/(MAX(OFFSET(B3426,-$J$3+1,0):B3426)-MIN(OFFSET(C3426,-$J$3+1,0):C3426))</f>
        <v>85.789473684210449</v>
      </c>
      <c r="K3426" s="6">
        <f ca="1">100*(G3426-MIN(OFFSET(F3426,-$J$3+1,0):F3426))/(MAX(OFFSET(E3426,-$J$3+1,0):E3426)-MIN(OFFSET(F3426,-$J$3+1,0):F3426))</f>
        <v>73.684210526315809</v>
      </c>
      <c r="L3426" s="6">
        <f t="shared" ca="1" si="695"/>
        <v>12.10526315789464</v>
      </c>
      <c r="M3426" s="6">
        <f ca="1">100*(L3426-MIN(OFFSET(L3426,-$M$3+1,0):L3426))/(MAX(OFFSET(L3426,-$M$3+1,0):L3426)-MIN(OFFSET(L3426,-$M$3+1,0):L3426))</f>
        <v>1.4501402641587131</v>
      </c>
      <c r="N3426" s="8">
        <f t="shared" si="696"/>
        <v>1.2900000000000027</v>
      </c>
      <c r="O3426" s="8">
        <f t="shared" si="697"/>
        <v>0.60999999999999943</v>
      </c>
      <c r="P3426" s="15">
        <f ca="1">AVERAGE(N3426:OFFSET(N3426,-$P$3+1,0))*$P$4*H3426</f>
        <v>98.375000000000099</v>
      </c>
      <c r="Q3426" s="15">
        <f ca="1">AVERAGE(O3426:OFFSET(O3426,-$P$3+1,0))*$Q$4*I3426</f>
        <v>55.875000000000007</v>
      </c>
      <c r="R3426" s="11" t="str">
        <f t="shared" ca="1" si="706"/>
        <v>Buy</v>
      </c>
      <c r="S3426" s="11" t="str">
        <f t="shared" ca="1" si="707"/>
        <v xml:space="preserve"> </v>
      </c>
      <c r="T3426" s="3">
        <f t="shared" ca="1" si="698"/>
        <v>10</v>
      </c>
      <c r="U3426" s="16">
        <f t="shared" ca="1" si="699"/>
        <v>-17.606263982102924</v>
      </c>
      <c r="V3426" s="3">
        <f t="shared" ca="1" si="700"/>
        <v>24.08</v>
      </c>
      <c r="W3426" s="3">
        <f t="shared" ca="1" si="701"/>
        <v>11.22</v>
      </c>
      <c r="X3426" s="12" t="str">
        <f t="shared" ca="1" si="702"/>
        <v xml:space="preserve"> </v>
      </c>
      <c r="Y3426" s="17" t="str">
        <f t="shared" ca="1" si="703"/>
        <v xml:space="preserve"> </v>
      </c>
      <c r="Z3426" s="17" t="str">
        <f t="shared" ca="1" si="704"/>
        <v xml:space="preserve"> </v>
      </c>
      <c r="AA3426" s="19">
        <f t="shared" ca="1" si="705"/>
        <v>41951.022701416638</v>
      </c>
      <c r="AB3426">
        <v>71520.640954062226</v>
      </c>
    </row>
    <row r="3427" spans="1:28" x14ac:dyDescent="0.25">
      <c r="A3427" s="22">
        <v>40980</v>
      </c>
      <c r="B3427" s="2">
        <v>24.55</v>
      </c>
      <c r="C3427" s="2">
        <v>23.98</v>
      </c>
      <c r="D3427" s="2">
        <v>24.17</v>
      </c>
      <c r="E3427">
        <v>11.6</v>
      </c>
      <c r="F3427">
        <v>11.14</v>
      </c>
      <c r="G3427">
        <v>11.22</v>
      </c>
      <c r="H3427" s="2">
        <v>1</v>
      </c>
      <c r="I3427" s="2">
        <v>1</v>
      </c>
      <c r="J3427" s="6">
        <f ca="1">100*(D3427-MIN(OFFSET(C3427,-$J$3+1,0):C3427))/(MAX(OFFSET(B3427,-$J$3+1,0):B3427)-MIN(OFFSET(C3427,-$J$3+1,0):C3427))</f>
        <v>87.967914438502703</v>
      </c>
      <c r="K3427" s="6">
        <f ca="1">100*(G3427-MIN(OFFSET(F3427,-$J$3+1,0):F3427))/(MAX(OFFSET(E3427,-$J$3+1,0):E3427)-MIN(OFFSET(F3427,-$J$3+1,0):F3427))</f>
        <v>73.684210526315809</v>
      </c>
      <c r="L3427" s="6">
        <f t="shared" ca="1" si="695"/>
        <v>14.283703912186894</v>
      </c>
      <c r="M3427" s="6">
        <f ca="1">100*(L3427-MIN(OFFSET(L3427,-$M$3+1,0):L3427))/(MAX(OFFSET(L3427,-$M$3+1,0):L3427)-MIN(OFFSET(L3427,-$M$3+1,0):L3427))</f>
        <v>6.0896563690103163</v>
      </c>
      <c r="N3427" s="8">
        <f t="shared" si="696"/>
        <v>0.57000000000000028</v>
      </c>
      <c r="O3427" s="8">
        <f t="shared" si="697"/>
        <v>0.45999999999999908</v>
      </c>
      <c r="P3427" s="15">
        <f ca="1">AVERAGE(N3427:OFFSET(N3427,-$P$3+1,0))*$P$4*H3427</f>
        <v>90.000000000000128</v>
      </c>
      <c r="Q3427" s="15">
        <f ca="1">AVERAGE(O3427:OFFSET(O3427,-$P$3+1,0))*$Q$4*I3427</f>
        <v>53.999999999999979</v>
      </c>
      <c r="R3427" s="11" t="str">
        <f t="shared" ca="1" si="706"/>
        <v>Buy</v>
      </c>
      <c r="S3427" s="11" t="str">
        <f t="shared" ca="1" si="707"/>
        <v xml:space="preserve"> </v>
      </c>
      <c r="T3427" s="3">
        <f t="shared" ca="1" si="698"/>
        <v>10</v>
      </c>
      <c r="U3427" s="16">
        <f t="shared" ca="1" si="699"/>
        <v>-17.606263982102924</v>
      </c>
      <c r="V3427" s="3">
        <f t="shared" ca="1" si="700"/>
        <v>24.08</v>
      </c>
      <c r="W3427" s="3">
        <f t="shared" ca="1" si="701"/>
        <v>11.22</v>
      </c>
      <c r="X3427" s="12">
        <f t="shared" ca="1" si="702"/>
        <v>90.000000000003411</v>
      </c>
      <c r="Y3427" s="17">
        <f t="shared" ca="1" si="703"/>
        <v>0</v>
      </c>
      <c r="Z3427" s="17">
        <f t="shared" ca="1" si="704"/>
        <v>90.000000000003411</v>
      </c>
      <c r="AA3427" s="19">
        <f t="shared" ca="1" si="705"/>
        <v>42041.022701416638</v>
      </c>
      <c r="AB3427">
        <v>71430.640954062226</v>
      </c>
    </row>
    <row r="3428" spans="1:28" x14ac:dyDescent="0.25">
      <c r="A3428" s="22">
        <v>40981</v>
      </c>
      <c r="B3428" s="2">
        <v>25.36</v>
      </c>
      <c r="C3428" s="2">
        <v>24.27</v>
      </c>
      <c r="D3428" s="2">
        <v>25.3</v>
      </c>
      <c r="E3428">
        <v>11.79</v>
      </c>
      <c r="F3428">
        <v>11.23</v>
      </c>
      <c r="G3428">
        <v>11.7</v>
      </c>
      <c r="H3428" s="2">
        <v>1</v>
      </c>
      <c r="I3428" s="2">
        <v>1</v>
      </c>
      <c r="J3428" s="6">
        <f ca="1">100*(D3428-MIN(OFFSET(C3428,-$J$3+1,0):C3428))/(MAX(OFFSET(B3428,-$J$3+1,0):B3428)-MIN(OFFSET(C3428,-$J$3+1,0):C3428))</f>
        <v>98.66071428571432</v>
      </c>
      <c r="K3428" s="6">
        <f ca="1">100*(G3428-MIN(OFFSET(F3428,-$J$3+1,0):F3428))/(MAX(OFFSET(E3428,-$J$3+1,0):E3428)-MIN(OFFSET(F3428,-$J$3+1,0):F3428))</f>
        <v>95.081967213114751</v>
      </c>
      <c r="L3428" s="6">
        <f t="shared" ca="1" si="695"/>
        <v>3.5787470725995689</v>
      </c>
      <c r="M3428" s="6">
        <f ca="1">100*(L3428-MIN(OFFSET(L3428,-$M$3+1,0):L3428))/(MAX(OFFSET(L3428,-$M$3+1,0):L3428)-MIN(OFFSET(L3428,-$M$3+1,0):L3428))</f>
        <v>0</v>
      </c>
      <c r="N3428" s="8">
        <f t="shared" si="696"/>
        <v>1.1899999999999977</v>
      </c>
      <c r="O3428" s="8">
        <f t="shared" si="697"/>
        <v>0.56999999999999851</v>
      </c>
      <c r="P3428" s="15">
        <f ca="1">AVERAGE(N3428:OFFSET(N3428,-$P$3+1,0))*$P$4*H3428</f>
        <v>97.125000000000085</v>
      </c>
      <c r="Q3428" s="15">
        <f ca="1">AVERAGE(O3428:OFFSET(O3428,-$P$3+1,0))*$Q$4*I3428</f>
        <v>54.124999999999957</v>
      </c>
      <c r="R3428" s="11" t="str">
        <f t="shared" ca="1" si="706"/>
        <v>Buy</v>
      </c>
      <c r="S3428" s="11" t="str">
        <f t="shared" ca="1" si="707"/>
        <v xml:space="preserve"> </v>
      </c>
      <c r="T3428" s="3">
        <f t="shared" ca="1" si="698"/>
        <v>10</v>
      </c>
      <c r="U3428" s="16">
        <f t="shared" ca="1" si="699"/>
        <v>-17.606263982102924</v>
      </c>
      <c r="V3428" s="3">
        <f t="shared" ca="1" si="700"/>
        <v>24.08</v>
      </c>
      <c r="W3428" s="3">
        <f t="shared" ca="1" si="701"/>
        <v>11.22</v>
      </c>
      <c r="X3428" s="12">
        <f t="shared" ca="1" si="702"/>
        <v>1129.9999999999991</v>
      </c>
      <c r="Y3428" s="17">
        <f t="shared" ca="1" si="703"/>
        <v>-845.10067114093795</v>
      </c>
      <c r="Z3428" s="17">
        <f t="shared" ca="1" si="704"/>
        <v>284.89932885906114</v>
      </c>
      <c r="AA3428" s="19">
        <f t="shared" ca="1" si="705"/>
        <v>42325.922030275702</v>
      </c>
      <c r="AB3428">
        <v>70937.141948098011</v>
      </c>
    </row>
    <row r="3429" spans="1:28" x14ac:dyDescent="0.25">
      <c r="A3429" s="22">
        <v>40982</v>
      </c>
      <c r="B3429" s="2">
        <v>25.6</v>
      </c>
      <c r="C3429" s="2">
        <v>24.83</v>
      </c>
      <c r="D3429" s="2">
        <v>24.98</v>
      </c>
      <c r="E3429">
        <v>12.03</v>
      </c>
      <c r="F3429">
        <v>11.62</v>
      </c>
      <c r="G3429">
        <v>11.81</v>
      </c>
      <c r="H3429" s="2">
        <v>1</v>
      </c>
      <c r="I3429" s="2">
        <v>1</v>
      </c>
      <c r="J3429" s="6">
        <f ca="1">100*(D3429-MIN(OFFSET(C3429,-$J$3+1,0):C3429))/(MAX(OFFSET(B3429,-$J$3+1,0):B3429)-MIN(OFFSET(C3429,-$J$3+1,0):C3429))</f>
        <v>86.864406779660996</v>
      </c>
      <c r="K3429" s="6">
        <f ca="1">100*(G3429-MIN(OFFSET(F3429,-$J$3+1,0):F3429))/(MAX(OFFSET(E3429,-$J$3+1,0):E3429)-MIN(OFFSET(F3429,-$J$3+1,0):F3429))</f>
        <v>89.371980676328548</v>
      </c>
      <c r="L3429" s="6">
        <f t="shared" ca="1" si="695"/>
        <v>-2.5075738966675516</v>
      </c>
      <c r="M3429" s="6">
        <f ca="1">100*(L3429-MIN(OFFSET(L3429,-$M$3+1,0):L3429))/(MAX(OFFSET(L3429,-$M$3+1,0):L3429)-MIN(OFFSET(L3429,-$M$3+1,0):L3429))</f>
        <v>0</v>
      </c>
      <c r="N3429" s="8">
        <f t="shared" si="696"/>
        <v>0.77000000000000313</v>
      </c>
      <c r="O3429" s="8">
        <f t="shared" si="697"/>
        <v>0.41000000000000014</v>
      </c>
      <c r="P3429" s="15">
        <f ca="1">AVERAGE(N3429:OFFSET(N3429,-$P$3+1,0))*$P$4*H3429</f>
        <v>98.125000000000114</v>
      </c>
      <c r="Q3429" s="15">
        <f ca="1">AVERAGE(O3429:OFFSET(O3429,-$P$3+1,0))*$Q$4*I3429</f>
        <v>54.749999999999943</v>
      </c>
      <c r="R3429" s="11" t="str">
        <f t="shared" ca="1" si="706"/>
        <v>Buy</v>
      </c>
      <c r="S3429" s="11" t="str">
        <f t="shared" ca="1" si="707"/>
        <v xml:space="preserve"> </v>
      </c>
      <c r="T3429" s="3">
        <f t="shared" ca="1" si="698"/>
        <v>10</v>
      </c>
      <c r="U3429" s="16">
        <f t="shared" ca="1" si="699"/>
        <v>-17.606263982102924</v>
      </c>
      <c r="V3429" s="3">
        <f t="shared" ca="1" si="700"/>
        <v>24.08</v>
      </c>
      <c r="W3429" s="3">
        <f t="shared" ca="1" si="701"/>
        <v>11.22</v>
      </c>
      <c r="X3429" s="12">
        <f t="shared" ca="1" si="702"/>
        <v>-320.00000000000028</v>
      </c>
      <c r="Y3429" s="17">
        <f t="shared" ca="1" si="703"/>
        <v>-193.6689038031343</v>
      </c>
      <c r="Z3429" s="17">
        <f t="shared" ca="1" si="704"/>
        <v>-513.66890380313453</v>
      </c>
      <c r="AA3429" s="19">
        <f t="shared" ca="1" si="705"/>
        <v>41812.253126472569</v>
      </c>
      <c r="AB3429">
        <v>71403.006759231212</v>
      </c>
    </row>
    <row r="3430" spans="1:28" x14ac:dyDescent="0.25">
      <c r="A3430" s="22">
        <v>40983</v>
      </c>
      <c r="B3430" s="2">
        <v>25.61</v>
      </c>
      <c r="C3430" s="2">
        <v>24.75</v>
      </c>
      <c r="D3430" s="2">
        <v>25.5</v>
      </c>
      <c r="E3430">
        <v>12.46</v>
      </c>
      <c r="F3430">
        <v>11.69</v>
      </c>
      <c r="G3430">
        <v>12.46</v>
      </c>
      <c r="H3430" s="2">
        <v>1</v>
      </c>
      <c r="I3430" s="2">
        <v>1</v>
      </c>
      <c r="J3430" s="6">
        <f ca="1">100*(D3430-MIN(OFFSET(C3430,-$J$3+1,0):C3430))/(MAX(OFFSET(B3430,-$J$3+1,0):B3430)-MIN(OFFSET(C3430,-$J$3+1,0):C3430))</f>
        <v>97.67441860465118</v>
      </c>
      <c r="K3430" s="6">
        <f ca="1">100*(G3430-MIN(OFFSET(F3430,-$J$3+1,0):F3430))/(MAX(OFFSET(E3430,-$J$3+1,0):E3430)-MIN(OFFSET(F3430,-$J$3+1,0):F3430))</f>
        <v>100</v>
      </c>
      <c r="L3430" s="6">
        <f t="shared" ca="1" si="695"/>
        <v>-2.32558139534882</v>
      </c>
      <c r="M3430" s="6">
        <f ca="1">100*(L3430-MIN(OFFSET(L3430,-$M$3+1,0):L3430))/(MAX(OFFSET(L3430,-$M$3+1,0):L3430)-MIN(OFFSET(L3430,-$M$3+1,0):L3430))</f>
        <v>0.33797233486258049</v>
      </c>
      <c r="N3430" s="8">
        <f t="shared" si="696"/>
        <v>0.85999999999999943</v>
      </c>
      <c r="O3430" s="8">
        <f t="shared" si="697"/>
        <v>0.77000000000000135</v>
      </c>
      <c r="P3430" s="15">
        <f ca="1">AVERAGE(N3430:OFFSET(N3430,-$P$3+1,0))*$P$4*H3430</f>
        <v>101.87500000000007</v>
      </c>
      <c r="Q3430" s="15">
        <f ca="1">AVERAGE(O3430:OFFSET(O3430,-$P$3+1,0))*$Q$4*I3430</f>
        <v>59.49999999999995</v>
      </c>
      <c r="R3430" s="11" t="str">
        <f t="shared" ca="1" si="706"/>
        <v>Buy</v>
      </c>
      <c r="S3430" s="11" t="str">
        <f t="shared" ca="1" si="707"/>
        <v xml:space="preserve"> </v>
      </c>
      <c r="T3430" s="3">
        <f t="shared" ca="1" si="698"/>
        <v>10</v>
      </c>
      <c r="U3430" s="16">
        <f t="shared" ca="1" si="699"/>
        <v>-17.606263982102924</v>
      </c>
      <c r="V3430" s="3">
        <f t="shared" ca="1" si="700"/>
        <v>24.08</v>
      </c>
      <c r="W3430" s="3">
        <f t="shared" ca="1" si="701"/>
        <v>11.22</v>
      </c>
      <c r="X3430" s="12">
        <f t="shared" ca="1" si="702"/>
        <v>519.99999999999955</v>
      </c>
      <c r="Y3430" s="17">
        <f t="shared" ca="1" si="703"/>
        <v>-1144.4071588366905</v>
      </c>
      <c r="Z3430" s="17">
        <f t="shared" ca="1" si="704"/>
        <v>-624.407158836691</v>
      </c>
      <c r="AA3430" s="19">
        <f t="shared" ca="1" si="705"/>
        <v>41187.845967635876</v>
      </c>
      <c r="AB3430">
        <v>71403.006759231212</v>
      </c>
    </row>
    <row r="3431" spans="1:28" x14ac:dyDescent="0.25">
      <c r="A3431" s="22">
        <v>40984</v>
      </c>
      <c r="B3431" s="2">
        <v>25.67</v>
      </c>
      <c r="C3431" s="2">
        <v>24.96</v>
      </c>
      <c r="D3431" s="2">
        <v>25.18</v>
      </c>
      <c r="E3431">
        <v>12.52</v>
      </c>
      <c r="F3431">
        <v>11.95</v>
      </c>
      <c r="G3431">
        <v>12.16</v>
      </c>
      <c r="H3431" s="2">
        <v>1</v>
      </c>
      <c r="I3431" s="2">
        <v>1</v>
      </c>
      <c r="J3431" s="6">
        <f ca="1">100*(D3431-MIN(OFFSET(C3431,-$J$3+1,0):C3431))/(MAX(OFFSET(B3431,-$J$3+1,0):B3431)-MIN(OFFSET(C3431,-$J$3+1,0):C3431))</f>
        <v>89.770354906054237</v>
      </c>
      <c r="K3431" s="6">
        <f ca="1">100*(G3431-MIN(OFFSET(F3431,-$J$3+1,0):F3431))/(MAX(OFFSET(E3431,-$J$3+1,0):E3431)-MIN(OFFSET(F3431,-$J$3+1,0):F3431))</f>
        <v>85.937500000000014</v>
      </c>
      <c r="L3431" s="6">
        <f t="shared" ca="1" si="695"/>
        <v>3.832854906054223</v>
      </c>
      <c r="M3431" s="6">
        <f ca="1">100*(L3431-MIN(OFFSET(L3431,-$M$3+1,0):L3431))/(MAX(OFFSET(L3431,-$M$3+1,0):L3431)-MIN(OFFSET(L3431,-$M$3+1,0):L3431))</f>
        <v>11.77460340925199</v>
      </c>
      <c r="N3431" s="8">
        <f t="shared" si="696"/>
        <v>0.71000000000000085</v>
      </c>
      <c r="O3431" s="8">
        <f t="shared" si="697"/>
        <v>0.57000000000000028</v>
      </c>
      <c r="P3431" s="15">
        <f ca="1">AVERAGE(N3431:OFFSET(N3431,-$P$3+1,0))*$P$4*H3431</f>
        <v>102.62500000000006</v>
      </c>
      <c r="Q3431" s="15">
        <f ca="1">AVERAGE(O3431:OFFSET(O3431,-$P$3+1,0))*$Q$4*I3431</f>
        <v>58.374999999999979</v>
      </c>
      <c r="R3431" s="11" t="str">
        <f t="shared" ca="1" si="706"/>
        <v>Buy</v>
      </c>
      <c r="S3431" s="11" t="str">
        <f t="shared" ca="1" si="707"/>
        <v xml:space="preserve"> </v>
      </c>
      <c r="T3431" s="3">
        <f t="shared" ca="1" si="698"/>
        <v>10</v>
      </c>
      <c r="U3431" s="16">
        <f t="shared" ca="1" si="699"/>
        <v>-17.606263982102924</v>
      </c>
      <c r="V3431" s="3">
        <f t="shared" ca="1" si="700"/>
        <v>24.08</v>
      </c>
      <c r="W3431" s="3">
        <f t="shared" ca="1" si="701"/>
        <v>11.22</v>
      </c>
      <c r="X3431" s="12">
        <f t="shared" ca="1" si="702"/>
        <v>-320.00000000000028</v>
      </c>
      <c r="Y3431" s="17">
        <f t="shared" ca="1" si="703"/>
        <v>528.18791946308897</v>
      </c>
      <c r="Z3431" s="17">
        <f t="shared" ca="1" si="704"/>
        <v>208.18791946308869</v>
      </c>
      <c r="AA3431" s="19">
        <f t="shared" ca="1" si="705"/>
        <v>41396.033887098965</v>
      </c>
      <c r="AB3431">
        <v>71403.006759231212</v>
      </c>
    </row>
    <row r="3432" spans="1:28" x14ac:dyDescent="0.25">
      <c r="A3432" s="22">
        <v>40987</v>
      </c>
      <c r="B3432" s="2">
        <v>25.43</v>
      </c>
      <c r="C3432" s="2">
        <v>24.66</v>
      </c>
      <c r="D3432" s="2">
        <v>25.16</v>
      </c>
      <c r="E3432">
        <v>12.42</v>
      </c>
      <c r="F3432">
        <v>11.16</v>
      </c>
      <c r="G3432">
        <v>11.29</v>
      </c>
      <c r="H3432" s="2">
        <v>1</v>
      </c>
      <c r="I3432" s="2">
        <v>1</v>
      </c>
      <c r="J3432" s="6">
        <f ca="1">100*(D3432-MIN(OFFSET(C3432,-$J$3+1,0):C3432))/(MAX(OFFSET(B3432,-$J$3+1,0):B3432)-MIN(OFFSET(C3432,-$J$3+1,0):C3432))</f>
        <v>89.352818371607484</v>
      </c>
      <c r="K3432" s="6">
        <f ca="1">100*(G3432-MIN(OFFSET(F3432,-$J$3+1,0):F3432))/(MAX(OFFSET(E3432,-$J$3+1,0):E3432)-MIN(OFFSET(F3432,-$J$3+1,0):F3432))</f>
        <v>51.953124999999957</v>
      </c>
      <c r="L3432" s="6">
        <f t="shared" ca="1" si="695"/>
        <v>37.399693371607526</v>
      </c>
      <c r="M3432" s="6">
        <f ca="1">100*(L3432-MIN(OFFSET(L3432,-$M$3+1,0):L3432))/(MAX(OFFSET(L3432,-$M$3+1,0):L3432)-MIN(OFFSET(L3432,-$M$3+1,0):L3432))</f>
        <v>74.11048366780021</v>
      </c>
      <c r="N3432" s="8">
        <f t="shared" si="696"/>
        <v>0.76999999999999957</v>
      </c>
      <c r="O3432" s="8">
        <f t="shared" si="697"/>
        <v>1.2599999999999998</v>
      </c>
      <c r="P3432" s="15">
        <f ca="1">AVERAGE(N3432:OFFSET(N3432,-$P$3+1,0))*$P$4*H3432</f>
        <v>95.125000000000043</v>
      </c>
      <c r="Q3432" s="15">
        <f ca="1">AVERAGE(O3432:OFFSET(O3432,-$P$3+1,0))*$Q$4*I3432</f>
        <v>67.374999999999986</v>
      </c>
      <c r="R3432" s="11" t="str">
        <f t="shared" ca="1" si="706"/>
        <v>Exit</v>
      </c>
      <c r="S3432" s="11" t="str">
        <f t="shared" ca="1" si="707"/>
        <v xml:space="preserve"> </v>
      </c>
      <c r="T3432" s="3">
        <f t="shared" ca="1" si="698"/>
        <v>10</v>
      </c>
      <c r="U3432" s="16">
        <f t="shared" ca="1" si="699"/>
        <v>-17.606263982102924</v>
      </c>
      <c r="V3432" s="3">
        <f t="shared" ca="1" si="700"/>
        <v>24.08</v>
      </c>
      <c r="W3432" s="3">
        <f t="shared" ca="1" si="701"/>
        <v>11.22</v>
      </c>
      <c r="X3432" s="12">
        <f t="shared" ca="1" si="702"/>
        <v>-19.999999999999574</v>
      </c>
      <c r="Y3432" s="17">
        <f t="shared" ca="1" si="703"/>
        <v>1531.7449664429562</v>
      </c>
      <c r="Z3432" s="17">
        <f t="shared" ca="1" si="704"/>
        <v>1511.7449664429566</v>
      </c>
      <c r="AA3432" s="19">
        <f t="shared" ca="1" si="705"/>
        <v>42907.778853541924</v>
      </c>
      <c r="AB3432">
        <v>71403.006759231212</v>
      </c>
    </row>
    <row r="3433" spans="1:28" x14ac:dyDescent="0.25">
      <c r="A3433" s="22">
        <v>40988</v>
      </c>
      <c r="B3433" s="2">
        <v>25.16</v>
      </c>
      <c r="C3433" s="2">
        <v>24.63</v>
      </c>
      <c r="D3433" s="2">
        <v>25.04</v>
      </c>
      <c r="E3433">
        <v>11.3</v>
      </c>
      <c r="F3433">
        <v>10.9</v>
      </c>
      <c r="G3433">
        <v>10.95</v>
      </c>
      <c r="H3433" s="2">
        <v>1</v>
      </c>
      <c r="I3433" s="2">
        <v>1</v>
      </c>
      <c r="J3433" s="6">
        <f ca="1">100*(D3433-MIN(OFFSET(C3433,-$J$3+1,0):C3433))/(MAX(OFFSET(B3433,-$J$3+1,0):B3433)-MIN(OFFSET(C3433,-$J$3+1,0):C3433))</f>
        <v>86.274509803921532</v>
      </c>
      <c r="K3433" s="6">
        <f ca="1">100*(G3433-MIN(OFFSET(F3433,-$J$3+1,0):F3433))/(MAX(OFFSET(E3433,-$J$3+1,0):E3433)-MIN(OFFSET(F3433,-$J$3+1,0):F3433))</f>
        <v>34.583333333333329</v>
      </c>
      <c r="L3433" s="6">
        <f t="shared" ca="1" si="695"/>
        <v>51.691176470588204</v>
      </c>
      <c r="M3433" s="6">
        <f ca="1">100*(L3433-MIN(OFFSET(L3433,-$M$3+1,0):L3433))/(MAX(OFFSET(L3433,-$M$3+1,0):L3433)-MIN(OFFSET(L3433,-$M$3+1,0):L3433))</f>
        <v>100</v>
      </c>
      <c r="N3433" s="8">
        <f t="shared" si="696"/>
        <v>0.53000000000000114</v>
      </c>
      <c r="O3433" s="8">
        <f t="shared" si="697"/>
        <v>0.40000000000000036</v>
      </c>
      <c r="P3433" s="15">
        <f ca="1">AVERAGE(N3433:OFFSET(N3433,-$P$3+1,0))*$P$4*H3433</f>
        <v>83.625000000000057</v>
      </c>
      <c r="Q3433" s="15">
        <f ca="1">AVERAGE(O3433:OFFSET(O3433,-$P$3+1,0))*$Q$4*I3433</f>
        <v>63.124999999999986</v>
      </c>
      <c r="R3433" s="11" t="str">
        <f t="shared" ca="1" si="706"/>
        <v xml:space="preserve"> </v>
      </c>
      <c r="S3433" s="11" t="str">
        <f t="shared" ca="1" si="707"/>
        <v>Sell</v>
      </c>
      <c r="T3433" s="3">
        <f t="shared" ca="1" si="698"/>
        <v>-10</v>
      </c>
      <c r="U3433" s="16">
        <f t="shared" ca="1" si="699"/>
        <v>13.247524752475259</v>
      </c>
      <c r="V3433" s="3" t="str">
        <f t="shared" ca="1" si="700"/>
        <v xml:space="preserve"> </v>
      </c>
      <c r="W3433" s="3" t="str">
        <f t="shared" ca="1" si="701"/>
        <v xml:space="preserve"> </v>
      </c>
      <c r="X3433" s="12">
        <f t="shared" ca="1" si="702"/>
        <v>-120.00000000000099</v>
      </c>
      <c r="Y3433" s="17">
        <f t="shared" ca="1" si="703"/>
        <v>598.61297539149916</v>
      </c>
      <c r="Z3433" s="17">
        <f t="shared" ca="1" si="704"/>
        <v>478.61297539149814</v>
      </c>
      <c r="AA3433" s="19">
        <f t="shared" ca="1" si="705"/>
        <v>43386.391828933425</v>
      </c>
      <c r="AB3433">
        <v>71042.969653479828</v>
      </c>
    </row>
    <row r="3434" spans="1:28" x14ac:dyDescent="0.25">
      <c r="A3434" s="22">
        <v>40989</v>
      </c>
      <c r="B3434" s="2">
        <v>25.53</v>
      </c>
      <c r="C3434" s="2">
        <v>24.87</v>
      </c>
      <c r="D3434" s="2">
        <v>25.23</v>
      </c>
      <c r="E3434">
        <v>11.37</v>
      </c>
      <c r="F3434">
        <v>10.68</v>
      </c>
      <c r="G3434">
        <v>10.71</v>
      </c>
      <c r="H3434" s="2">
        <v>1</v>
      </c>
      <c r="I3434" s="2">
        <v>1</v>
      </c>
      <c r="J3434" s="6">
        <f ca="1">100*(D3434-MIN(OFFSET(C3434,-$J$3+1,0):C3434))/(MAX(OFFSET(B3434,-$J$3+1,0):B3434)-MIN(OFFSET(C3434,-$J$3+1,0):C3434))</f>
        <v>86.419753086419718</v>
      </c>
      <c r="K3434" s="6">
        <f ca="1">100*(G3434-MIN(OFFSET(F3434,-$J$3+1,0):F3434))/(MAX(OFFSET(E3434,-$J$3+1,0):E3434)-MIN(OFFSET(F3434,-$J$3+1,0):F3434))</f>
        <v>3.2085561497326482</v>
      </c>
      <c r="L3434" s="6">
        <f t="shared" ca="1" si="695"/>
        <v>83.211196936687074</v>
      </c>
      <c r="M3434" s="6">
        <f ca="1">100*(L3434-MIN(OFFSET(L3434,-$M$3+1,0):L3434))/(MAX(OFFSET(L3434,-$M$3+1,0):L3434)-MIN(OFFSET(L3434,-$M$3+1,0):L3434))</f>
        <v>100</v>
      </c>
      <c r="N3434" s="8">
        <f t="shared" si="696"/>
        <v>0.66000000000000014</v>
      </c>
      <c r="O3434" s="8">
        <f t="shared" si="697"/>
        <v>0.6899999999999995</v>
      </c>
      <c r="P3434" s="15">
        <f ca="1">AVERAGE(N3434:OFFSET(N3434,-$P$3+1,0))*$P$4*H3434</f>
        <v>75.750000000000028</v>
      </c>
      <c r="Q3434" s="15">
        <f ca="1">AVERAGE(O3434:OFFSET(O3434,-$P$3+1,0))*$Q$4*I3434</f>
        <v>64.124999999999986</v>
      </c>
      <c r="R3434" s="11" t="str">
        <f t="shared" ca="1" si="706"/>
        <v xml:space="preserve"> </v>
      </c>
      <c r="S3434" s="11" t="str">
        <f t="shared" ca="1" si="707"/>
        <v>Sell</v>
      </c>
      <c r="T3434" s="3">
        <f t="shared" ca="1" si="698"/>
        <v>-10</v>
      </c>
      <c r="U3434" s="16">
        <f t="shared" ca="1" si="699"/>
        <v>13.247524752475259</v>
      </c>
      <c r="V3434" s="3">
        <f t="shared" ca="1" si="700"/>
        <v>25.23</v>
      </c>
      <c r="W3434" s="3">
        <f t="shared" ca="1" si="701"/>
        <v>10.71</v>
      </c>
      <c r="X3434" s="12">
        <f t="shared" ca="1" si="702"/>
        <v>-190.00000000000128</v>
      </c>
      <c r="Y3434" s="17">
        <f t="shared" ca="1" si="703"/>
        <v>-317.94059405940413</v>
      </c>
      <c r="Z3434" s="17">
        <f t="shared" ca="1" si="704"/>
        <v>-507.94059405940538</v>
      </c>
      <c r="AA3434" s="19">
        <f t="shared" ca="1" si="705"/>
        <v>42878.451234874017</v>
      </c>
      <c r="AB3434">
        <v>70514.119931772962</v>
      </c>
    </row>
    <row r="3435" spans="1:28" x14ac:dyDescent="0.25">
      <c r="A3435" s="22">
        <v>40990</v>
      </c>
      <c r="B3435" s="2">
        <v>25.05</v>
      </c>
      <c r="C3435" s="2">
        <v>24.47</v>
      </c>
      <c r="D3435" s="2">
        <v>24.74</v>
      </c>
      <c r="E3435">
        <v>10.73</v>
      </c>
      <c r="F3435">
        <v>10.27</v>
      </c>
      <c r="G3435">
        <v>10.64</v>
      </c>
      <c r="H3435" s="2">
        <v>1</v>
      </c>
      <c r="I3435" s="2">
        <v>1</v>
      </c>
      <c r="J3435" s="6">
        <f ca="1">100*(D3435-MIN(OFFSET(C3435,-$J$3+1,0):C3435))/(MAX(OFFSET(B3435,-$J$3+1,0):B3435)-MIN(OFFSET(C3435,-$J$3+1,0):C3435))</f>
        <v>53.266331658291342</v>
      </c>
      <c r="K3435" s="6">
        <f ca="1">100*(G3435-MIN(OFFSET(F3435,-$J$3+1,0):F3435))/(MAX(OFFSET(E3435,-$J$3+1,0):E3435)-MIN(OFFSET(F3435,-$J$3+1,0):F3435))</f>
        <v>16.444444444444489</v>
      </c>
      <c r="L3435" s="6">
        <f t="shared" ref="L3435:L3498" ca="1" si="708">J3435-K3435</f>
        <v>36.82188721384685</v>
      </c>
      <c r="M3435" s="6">
        <f ca="1">100*(L3435-MIN(OFFSET(L3435,-$M$3+1,0):L3435))/(MAX(OFFSET(L3435,-$M$3+1,0):L3435)-MIN(OFFSET(L3435,-$M$3+1,0):L3435))</f>
        <v>45.881970457759579</v>
      </c>
      <c r="N3435" s="8">
        <f t="shared" ref="N3435:N3498" si="709">MAX(B3435-C3435,B3435-D3434,D3434-C3435)</f>
        <v>0.76000000000000156</v>
      </c>
      <c r="O3435" s="8">
        <f t="shared" ref="O3435:O3498" si="710">MAX(E3435-F3435,E3435-G3434,G3434-F3435)</f>
        <v>0.46000000000000085</v>
      </c>
      <c r="P3435" s="15">
        <f ca="1">AVERAGE(N3435:OFFSET(N3435,-$P$3+1,0))*$P$4*H3435</f>
        <v>78.125000000000043</v>
      </c>
      <c r="Q3435" s="15">
        <f ca="1">AVERAGE(O3435:OFFSET(O3435,-$P$3+1,0))*$Q$4*I3435</f>
        <v>64.125000000000014</v>
      </c>
      <c r="R3435" s="11" t="str">
        <f t="shared" ca="1" si="706"/>
        <v xml:space="preserve"> </v>
      </c>
      <c r="S3435" s="11" t="str">
        <f t="shared" ca="1" si="707"/>
        <v>Exit</v>
      </c>
      <c r="T3435" s="3">
        <f t="shared" ref="T3435:T3498" ca="1" si="711">IF(AND($R3435="Buy",$R3434=" "),T$3,IF(AND($R3435="Buy",$R3434="Exit"),T$3,IF(AND($S3435="Sell",$S3434=" "),-T$3,IF(OR($R3434="Buy",S3434="Sell"),T3434," "))))</f>
        <v>-10</v>
      </c>
      <c r="U3435" s="16">
        <f t="shared" ref="U3435:U3498" ca="1" si="712">IF(AND($R3435="Buy",$R3434=" "),-T$3*P3435/Q3435,IF(AND($R3435="Buy",$R3434="Exit"),-T$3*P3435/Q3435,IF(AND($S3435="Sell",S3434=" "),T$3*P3435/Q3435,IF(OR($R3434="Buy",$S3434="Sell"),U3434," "))))</f>
        <v>13.247524752475259</v>
      </c>
      <c r="V3435" s="3">
        <f t="shared" ref="V3435:V3498" ca="1" si="713">IF(AND($R3435="Buy",$R3434=" "),D3435,IF(AND($R3435="Buy",$R3434="Exit"),D3435,IF(AND($S3435="Sell",V3434=" "),D3435,IF(OR($R3434="Buy",S3434="Sell"),V3434," "))))</f>
        <v>25.23</v>
      </c>
      <c r="W3435" s="3">
        <f t="shared" ref="W3435:W3498" ca="1" si="714">IF(AND($R3435="Buy",$R3434=" "),G3435,IF(AND($S3435="Sell",W3434=" "),G3435,IF(OR($R3434="Buy",S3434="Sell"),W3434," ")))</f>
        <v>10.71</v>
      </c>
      <c r="X3435" s="12">
        <f t="shared" ref="X3435:X3498" ca="1" si="715">IF(AND(T3435&lt;&gt;" ",T3434&lt;&gt;" "),T3434*(D3435-D3434)*$P$4*H3434," ")</f>
        <v>490.00000000000199</v>
      </c>
      <c r="Y3435" s="17">
        <f t="shared" ref="Y3435:Y3498" ca="1" si="716">IF(AND(U3435&lt;&gt;" ",U3434&lt;&gt;" "),U3434*(G3435-G3434)*$Q$4*I3434," ")</f>
        <v>-92.732673267327186</v>
      </c>
      <c r="Z3435" s="17">
        <f t="shared" ref="Z3435:Z3498" ca="1" si="717">IF(X3435&lt;&gt;" ",X3435+Y3435," ")</f>
        <v>397.2673267326748</v>
      </c>
      <c r="AA3435" s="19">
        <f t="shared" ref="AA3435:AA3498" ca="1" si="718">IF(Z3435&lt;&gt;" ",AA3434+Z3435,AA3434)</f>
        <v>43275.718561606693</v>
      </c>
      <c r="AB3435">
        <v>70905.288762941796</v>
      </c>
    </row>
    <row r="3436" spans="1:28" x14ac:dyDescent="0.25">
      <c r="A3436" s="22">
        <v>40991</v>
      </c>
      <c r="B3436" s="2">
        <v>24.98</v>
      </c>
      <c r="C3436" s="2">
        <v>23.65</v>
      </c>
      <c r="D3436" s="2">
        <v>24.48</v>
      </c>
      <c r="E3436">
        <v>10.5</v>
      </c>
      <c r="F3436">
        <v>8.9499999999999993</v>
      </c>
      <c r="G3436">
        <v>9.69</v>
      </c>
      <c r="H3436" s="2">
        <v>1</v>
      </c>
      <c r="I3436" s="2">
        <v>1</v>
      </c>
      <c r="J3436" s="6">
        <f ca="1">100*(D3436-MIN(OFFSET(C3436,-$J$3+1,0):C3436))/(MAX(OFFSET(B3436,-$J$3+1,0):B3436)-MIN(OFFSET(C3436,-$J$3+1,0):C3436))</f>
        <v>41.08910891089112</v>
      </c>
      <c r="K3436" s="6">
        <f ca="1">100*(G3436-MIN(OFFSET(F3436,-$J$3+1,0):F3436))/(MAX(OFFSET(E3436,-$J$3+1,0):E3436)-MIN(OFFSET(F3436,-$J$3+1,0):F3436))</f>
        <v>20.728291316526619</v>
      </c>
      <c r="L3436" s="6">
        <f t="shared" ca="1" si="708"/>
        <v>20.360817594364502</v>
      </c>
      <c r="M3436" s="6">
        <f ca="1">100*(L3436-MIN(OFFSET(L3436,-$M$3+1,0):L3436))/(MAX(OFFSET(L3436,-$M$3+1,0):L3436)-MIN(OFFSET(L3436,-$M$3+1,0):L3436))</f>
        <v>26.678394088840076</v>
      </c>
      <c r="N3436" s="8">
        <f t="shared" si="709"/>
        <v>1.3300000000000018</v>
      </c>
      <c r="O3436" s="8">
        <f t="shared" si="710"/>
        <v>1.6900000000000013</v>
      </c>
      <c r="P3436" s="15">
        <f ca="1">AVERAGE(N3436:OFFSET(N3436,-$P$3+1,0))*$P$4*H3436</f>
        <v>79.875000000000099</v>
      </c>
      <c r="Q3436" s="15">
        <f ca="1">AVERAGE(O3436:OFFSET(O3436,-$P$3+1,0))*$Q$4*I3436</f>
        <v>78.125000000000043</v>
      </c>
      <c r="R3436" s="11" t="str">
        <f t="shared" ca="1" si="706"/>
        <v xml:space="preserve"> </v>
      </c>
      <c r="S3436" s="11" t="str">
        <f t="shared" ca="1" si="707"/>
        <v xml:space="preserve"> </v>
      </c>
      <c r="T3436" s="3" t="str">
        <f t="shared" ca="1" si="711"/>
        <v xml:space="preserve"> </v>
      </c>
      <c r="U3436" s="16" t="str">
        <f t="shared" ca="1" si="712"/>
        <v xml:space="preserve"> </v>
      </c>
      <c r="V3436" s="3" t="str">
        <f t="shared" ca="1" si="713"/>
        <v xml:space="preserve"> </v>
      </c>
      <c r="W3436" s="3" t="str">
        <f t="shared" ca="1" si="714"/>
        <v xml:space="preserve"> </v>
      </c>
      <c r="X3436" s="12" t="str">
        <f t="shared" ca="1" si="715"/>
        <v xml:space="preserve"> </v>
      </c>
      <c r="Y3436" s="17" t="str">
        <f t="shared" ca="1" si="716"/>
        <v xml:space="preserve"> </v>
      </c>
      <c r="Z3436" s="17" t="str">
        <f t="shared" ca="1" si="717"/>
        <v xml:space="preserve"> </v>
      </c>
      <c r="AA3436" s="19">
        <f t="shared" ca="1" si="718"/>
        <v>43275.718561606693</v>
      </c>
      <c r="AB3436">
        <v>69824.008614518782</v>
      </c>
    </row>
    <row r="3437" spans="1:28" x14ac:dyDescent="0.25">
      <c r="A3437" s="22">
        <v>40994</v>
      </c>
      <c r="B3437" s="2">
        <v>25.01</v>
      </c>
      <c r="C3437" s="2">
        <v>24.13</v>
      </c>
      <c r="D3437" s="2">
        <v>25.01</v>
      </c>
      <c r="E3437">
        <v>9.93</v>
      </c>
      <c r="F3437">
        <v>8.9</v>
      </c>
      <c r="G3437">
        <v>9.02</v>
      </c>
      <c r="H3437" s="2">
        <v>1</v>
      </c>
      <c r="I3437" s="2">
        <v>1</v>
      </c>
      <c r="J3437" s="6">
        <f ca="1">100*(D3437-MIN(OFFSET(C3437,-$J$3+1,0):C3437))/(MAX(OFFSET(B3437,-$J$3+1,0):B3437)-MIN(OFFSET(C3437,-$J$3+1,0):C3437))</f>
        <v>67.326732673267358</v>
      </c>
      <c r="K3437" s="6">
        <f ca="1">100*(G3437-MIN(OFFSET(F3437,-$J$3+1,0):F3437))/(MAX(OFFSET(E3437,-$J$3+1,0):E3437)-MIN(OFFSET(F3437,-$J$3+1,0):F3437))</f>
        <v>3.3149171270718023</v>
      </c>
      <c r="L3437" s="6">
        <f t="shared" ca="1" si="708"/>
        <v>64.01181554619555</v>
      </c>
      <c r="M3437" s="6">
        <f ca="1">100*(L3437-MIN(OFFSET(L3437,-$M$3+1,0):L3437))/(MAX(OFFSET(L3437,-$M$3+1,0):L3437)-MIN(OFFSET(L3437,-$M$3+1,0):L3437))</f>
        <v>77.601893723118209</v>
      </c>
      <c r="N3437" s="8">
        <f t="shared" si="709"/>
        <v>0.88000000000000256</v>
      </c>
      <c r="O3437" s="8">
        <f t="shared" si="710"/>
        <v>1.0299999999999994</v>
      </c>
      <c r="P3437" s="15">
        <f ca="1">AVERAGE(N3437:OFFSET(N3437,-$P$3+1,0))*$P$4*H3437</f>
        <v>81.250000000000085</v>
      </c>
      <c r="Q3437" s="15">
        <f ca="1">AVERAGE(O3437:OFFSET(O3437,-$P$3+1,0))*$Q$4*I3437</f>
        <v>85.875000000000028</v>
      </c>
      <c r="R3437" s="11" t="str">
        <f t="shared" ca="1" si="706"/>
        <v xml:space="preserve"> </v>
      </c>
      <c r="S3437" s="11" t="str">
        <f t="shared" ca="1" si="707"/>
        <v xml:space="preserve"> </v>
      </c>
      <c r="T3437" s="3" t="str">
        <f t="shared" ca="1" si="711"/>
        <v xml:space="preserve"> </v>
      </c>
      <c r="U3437" s="16" t="str">
        <f t="shared" ca="1" si="712"/>
        <v xml:space="preserve"> </v>
      </c>
      <c r="V3437" s="3" t="str">
        <f t="shared" ca="1" si="713"/>
        <v xml:space="preserve"> </v>
      </c>
      <c r="W3437" s="3" t="str">
        <f t="shared" ca="1" si="714"/>
        <v xml:space="preserve"> </v>
      </c>
      <c r="X3437" s="12" t="str">
        <f t="shared" ca="1" si="715"/>
        <v xml:space="preserve"> </v>
      </c>
      <c r="Y3437" s="17" t="str">
        <f t="shared" ca="1" si="716"/>
        <v xml:space="preserve"> </v>
      </c>
      <c r="Z3437" s="17" t="str">
        <f t="shared" ca="1" si="717"/>
        <v xml:space="preserve"> </v>
      </c>
      <c r="AA3437" s="19">
        <f t="shared" ca="1" si="718"/>
        <v>43275.718561606693</v>
      </c>
      <c r="AB3437">
        <v>68348.053141420445</v>
      </c>
    </row>
    <row r="3438" spans="1:28" x14ac:dyDescent="0.25">
      <c r="A3438" s="22">
        <v>40995</v>
      </c>
      <c r="B3438" s="2">
        <v>26.86</v>
      </c>
      <c r="C3438" s="2">
        <v>25.62</v>
      </c>
      <c r="D3438" s="2">
        <v>26.22</v>
      </c>
      <c r="E3438">
        <v>9.48</v>
      </c>
      <c r="F3438">
        <v>8.93</v>
      </c>
      <c r="G3438">
        <v>8.99</v>
      </c>
      <c r="H3438" s="2">
        <v>1</v>
      </c>
      <c r="I3438" s="2">
        <v>1</v>
      </c>
      <c r="J3438" s="6">
        <f ca="1">100*(D3438-MIN(OFFSET(C3438,-$J$3+1,0):C3438))/(MAX(OFFSET(B3438,-$J$3+1,0):B3438)-MIN(OFFSET(C3438,-$J$3+1,0):C3438))</f>
        <v>80.062305295950139</v>
      </c>
      <c r="K3438" s="6">
        <f ca="1">100*(G3438-MIN(OFFSET(F3438,-$J$3+1,0):F3438))/(MAX(OFFSET(E3438,-$J$3+1,0):E3438)-MIN(OFFSET(F3438,-$J$3+1,0):F3438))</f>
        <v>2.4861878453038639</v>
      </c>
      <c r="L3438" s="6">
        <f t="shared" ca="1" si="708"/>
        <v>77.576117450646279</v>
      </c>
      <c r="M3438" s="6">
        <f ca="1">100*(L3438-MIN(OFFSET(L3438,-$M$3+1,0):L3438))/(MAX(OFFSET(L3438,-$M$3+1,0):L3438)-MIN(OFFSET(L3438,-$M$3+1,0):L3438))</f>
        <v>93.426084588875028</v>
      </c>
      <c r="N3438" s="8">
        <f t="shared" si="709"/>
        <v>1.8499999999999979</v>
      </c>
      <c r="O3438" s="8">
        <f t="shared" si="710"/>
        <v>0.55000000000000071</v>
      </c>
      <c r="P3438" s="15">
        <f ca="1">AVERAGE(N3438:OFFSET(N3438,-$P$3+1,0))*$P$4*H3438</f>
        <v>93.625000000000071</v>
      </c>
      <c r="Q3438" s="15">
        <f ca="1">AVERAGE(O3438:OFFSET(O3438,-$P$3+1,0))*$Q$4*I3438</f>
        <v>83.125000000000028</v>
      </c>
      <c r="R3438" s="11" t="str">
        <f t="shared" ca="1" si="706"/>
        <v xml:space="preserve"> </v>
      </c>
      <c r="S3438" s="11" t="str">
        <f t="shared" ca="1" si="707"/>
        <v xml:space="preserve"> </v>
      </c>
      <c r="T3438" s="3" t="str">
        <f t="shared" ca="1" si="711"/>
        <v xml:space="preserve"> </v>
      </c>
      <c r="U3438" s="16" t="str">
        <f t="shared" ca="1" si="712"/>
        <v xml:space="preserve"> </v>
      </c>
      <c r="V3438" s="3" t="str">
        <f t="shared" ca="1" si="713"/>
        <v xml:space="preserve"> </v>
      </c>
      <c r="W3438" s="3" t="str">
        <f t="shared" ca="1" si="714"/>
        <v xml:space="preserve"> </v>
      </c>
      <c r="X3438" s="12" t="str">
        <f t="shared" ca="1" si="715"/>
        <v xml:space="preserve"> </v>
      </c>
      <c r="Y3438" s="17" t="str">
        <f t="shared" ca="1" si="716"/>
        <v xml:space="preserve"> </v>
      </c>
      <c r="Z3438" s="17" t="str">
        <f t="shared" ca="1" si="717"/>
        <v xml:space="preserve"> </v>
      </c>
      <c r="AA3438" s="19">
        <f t="shared" ca="1" si="718"/>
        <v>43275.718561606693</v>
      </c>
      <c r="AB3438">
        <v>67095.696926207092</v>
      </c>
    </row>
    <row r="3439" spans="1:28" x14ac:dyDescent="0.25">
      <c r="A3439" s="22">
        <v>40996</v>
      </c>
      <c r="B3439" s="2">
        <v>26.61</v>
      </c>
      <c r="C3439" s="2">
        <v>25.89</v>
      </c>
      <c r="D3439" s="2">
        <v>26.26</v>
      </c>
      <c r="E3439">
        <v>9.09</v>
      </c>
      <c r="F3439">
        <v>8.51</v>
      </c>
      <c r="G3439">
        <v>8.69</v>
      </c>
      <c r="H3439" s="2">
        <v>1</v>
      </c>
      <c r="I3439" s="2">
        <v>1</v>
      </c>
      <c r="J3439" s="6">
        <f ca="1">100*(D3439-MIN(OFFSET(C3439,-$J$3+1,0):C3439))/(MAX(OFFSET(B3439,-$J$3+1,0):B3439)-MIN(OFFSET(C3439,-$J$3+1,0):C3439))</f>
        <v>81.308411214953338</v>
      </c>
      <c r="K3439" s="6">
        <f ca="1">100*(G3439-MIN(OFFSET(F3439,-$J$3+1,0):F3439))/(MAX(OFFSET(E3439,-$J$3+1,0):E3439)-MIN(OFFSET(F3439,-$J$3+1,0):F3439))</f>
        <v>4.488778054862836</v>
      </c>
      <c r="L3439" s="6">
        <f t="shared" ca="1" si="708"/>
        <v>76.819633160090504</v>
      </c>
      <c r="M3439" s="6">
        <f ca="1">100*(L3439-MIN(OFFSET(L3439,-$M$3+1,0):L3439))/(MAX(OFFSET(L3439,-$M$3+1,0):L3439)-MIN(OFFSET(L3439,-$M$3+1,0):L3439))</f>
        <v>92.527701064697737</v>
      </c>
      <c r="N3439" s="8">
        <f t="shared" si="709"/>
        <v>0.71999999999999886</v>
      </c>
      <c r="O3439" s="8">
        <f t="shared" si="710"/>
        <v>0.58000000000000007</v>
      </c>
      <c r="P3439" s="15">
        <f ca="1">AVERAGE(N3439:OFFSET(N3439,-$P$3+1,0))*$P$4*H3439</f>
        <v>93.750000000000043</v>
      </c>
      <c r="Q3439" s="15">
        <f ca="1">AVERAGE(O3439:OFFSET(O3439,-$P$3+1,0))*$Q$4*I3439</f>
        <v>83.250000000000028</v>
      </c>
      <c r="R3439" s="11" t="str">
        <f t="shared" ca="1" si="706"/>
        <v xml:space="preserve"> </v>
      </c>
      <c r="S3439" s="11" t="str">
        <f t="shared" ca="1" si="707"/>
        <v xml:space="preserve"> </v>
      </c>
      <c r="T3439" s="3" t="str">
        <f t="shared" ca="1" si="711"/>
        <v xml:space="preserve"> </v>
      </c>
      <c r="U3439" s="16" t="str">
        <f t="shared" ca="1" si="712"/>
        <v xml:space="preserve"> </v>
      </c>
      <c r="V3439" s="3" t="str">
        <f t="shared" ca="1" si="713"/>
        <v xml:space="preserve"> </v>
      </c>
      <c r="W3439" s="3" t="str">
        <f t="shared" ca="1" si="714"/>
        <v xml:space="preserve"> </v>
      </c>
      <c r="X3439" s="12" t="str">
        <f t="shared" ca="1" si="715"/>
        <v xml:space="preserve"> </v>
      </c>
      <c r="Y3439" s="17" t="str">
        <f t="shared" ca="1" si="716"/>
        <v xml:space="preserve"> </v>
      </c>
      <c r="Z3439" s="17" t="str">
        <f t="shared" ca="1" si="717"/>
        <v xml:space="preserve"> </v>
      </c>
      <c r="AA3439" s="19">
        <f t="shared" ca="1" si="718"/>
        <v>43275.718561606693</v>
      </c>
      <c r="AB3439">
        <v>66632.134774073507</v>
      </c>
    </row>
    <row r="3440" spans="1:28" x14ac:dyDescent="0.25">
      <c r="A3440" s="22">
        <v>40997</v>
      </c>
      <c r="B3440" s="2">
        <v>26.06</v>
      </c>
      <c r="C3440" s="2">
        <v>25.39</v>
      </c>
      <c r="D3440" s="2">
        <v>25.81</v>
      </c>
      <c r="E3440">
        <v>8.6199999999999992</v>
      </c>
      <c r="F3440">
        <v>8.16</v>
      </c>
      <c r="G3440">
        <v>8.44</v>
      </c>
      <c r="H3440" s="2">
        <v>1</v>
      </c>
      <c r="I3440" s="2">
        <v>1</v>
      </c>
      <c r="J3440" s="6">
        <f ca="1">100*(D3440-MIN(OFFSET(C3440,-$J$3+1,0):C3440))/(MAX(OFFSET(B3440,-$J$3+1,0):B3440)-MIN(OFFSET(C3440,-$J$3+1,0):C3440))</f>
        <v>67.289719626168207</v>
      </c>
      <c r="K3440" s="6">
        <f ca="1">100*(G3440-MIN(OFFSET(F3440,-$J$3+1,0):F3440))/(MAX(OFFSET(E3440,-$J$3+1,0):E3440)-MIN(OFFSET(F3440,-$J$3+1,0):F3440))</f>
        <v>6.4220183486238396</v>
      </c>
      <c r="L3440" s="6">
        <f t="shared" ca="1" si="708"/>
        <v>60.86770127754437</v>
      </c>
      <c r="M3440" s="6">
        <f ca="1">100*(L3440-MIN(OFFSET(L3440,-$M$3+1,0):L3440))/(MAX(OFFSET(L3440,-$M$3+1,0):L3440)-MIN(OFFSET(L3440,-$M$3+1,0):L3440))</f>
        <v>71.851899286936302</v>
      </c>
      <c r="N3440" s="8">
        <f t="shared" si="709"/>
        <v>0.87000000000000099</v>
      </c>
      <c r="O3440" s="8">
        <f t="shared" si="710"/>
        <v>0.52999999999999936</v>
      </c>
      <c r="P3440" s="15">
        <f ca="1">AVERAGE(N3440:OFFSET(N3440,-$P$3+1,0))*$P$4*H3440</f>
        <v>95.000000000000057</v>
      </c>
      <c r="Q3440" s="15">
        <f ca="1">AVERAGE(O3440:OFFSET(O3440,-$P$3+1,0))*$Q$4*I3440</f>
        <v>74.125000000000014</v>
      </c>
      <c r="R3440" s="11" t="str">
        <f t="shared" ca="1" si="706"/>
        <v xml:space="preserve"> </v>
      </c>
      <c r="S3440" s="11" t="str">
        <f t="shared" ca="1" si="707"/>
        <v xml:space="preserve"> </v>
      </c>
      <c r="T3440" s="3" t="str">
        <f t="shared" ca="1" si="711"/>
        <v xml:space="preserve"> </v>
      </c>
      <c r="U3440" s="16" t="str">
        <f t="shared" ca="1" si="712"/>
        <v xml:space="preserve"> </v>
      </c>
      <c r="V3440" s="3" t="str">
        <f t="shared" ca="1" si="713"/>
        <v xml:space="preserve"> </v>
      </c>
      <c r="W3440" s="3" t="str">
        <f t="shared" ca="1" si="714"/>
        <v xml:space="preserve"> </v>
      </c>
      <c r="X3440" s="12" t="str">
        <f t="shared" ca="1" si="715"/>
        <v xml:space="preserve"> </v>
      </c>
      <c r="Y3440" s="17" t="str">
        <f t="shared" ca="1" si="716"/>
        <v xml:space="preserve"> </v>
      </c>
      <c r="Z3440" s="17" t="str">
        <f t="shared" ca="1" si="717"/>
        <v xml:space="preserve"> </v>
      </c>
      <c r="AA3440" s="19">
        <f t="shared" ca="1" si="718"/>
        <v>43275.718561606693</v>
      </c>
      <c r="AB3440">
        <v>66729.166313962196</v>
      </c>
    </row>
    <row r="3441" spans="1:28" x14ac:dyDescent="0.25">
      <c r="A3441" s="22">
        <v>40998</v>
      </c>
      <c r="B3441" s="2">
        <v>26.04</v>
      </c>
      <c r="C3441" s="2">
        <v>25.49</v>
      </c>
      <c r="D3441" s="2">
        <v>25.78</v>
      </c>
      <c r="E3441">
        <v>8.69</v>
      </c>
      <c r="F3441">
        <v>8.23</v>
      </c>
      <c r="G3441">
        <v>8.3000000000000007</v>
      </c>
      <c r="H3441" s="2">
        <v>1</v>
      </c>
      <c r="I3441" s="2">
        <v>1</v>
      </c>
      <c r="J3441" s="6">
        <f ca="1">100*(D3441-MIN(OFFSET(C3441,-$J$3+1,0):C3441))/(MAX(OFFSET(B3441,-$J$3+1,0):B3441)-MIN(OFFSET(C3441,-$J$3+1,0):C3441))</f>
        <v>66.355140186915946</v>
      </c>
      <c r="K3441" s="6">
        <f ca="1">100*(G3441-MIN(OFFSET(F3441,-$J$3+1,0):F3441))/(MAX(OFFSET(E3441,-$J$3+1,0):E3441)-MIN(OFFSET(F3441,-$J$3+1,0):F3441))</f>
        <v>3.2863849765258353</v>
      </c>
      <c r="L3441" s="6">
        <f t="shared" ca="1" si="708"/>
        <v>63.068755210390108</v>
      </c>
      <c r="M3441" s="6">
        <f ca="1">100*(L3441-MIN(OFFSET(L3441,-$M$3+1,0):L3441))/(MAX(OFFSET(L3441,-$M$3+1,0):L3441)-MIN(OFFSET(L3441,-$M$3+1,0):L3441))</f>
        <v>67.951757909703929</v>
      </c>
      <c r="N3441" s="8">
        <f t="shared" si="709"/>
        <v>0.55000000000000071</v>
      </c>
      <c r="O3441" s="8">
        <f t="shared" si="710"/>
        <v>0.45999999999999908</v>
      </c>
      <c r="P3441" s="15">
        <f ca="1">AVERAGE(N3441:OFFSET(N3441,-$P$3+1,0))*$P$4*H3441</f>
        <v>95.250000000000057</v>
      </c>
      <c r="Q3441" s="15">
        <f ca="1">AVERAGE(O3441:OFFSET(O3441,-$P$3+1,0))*$Q$4*I3441</f>
        <v>74.875</v>
      </c>
      <c r="R3441" s="11" t="str">
        <f t="shared" ca="1" si="706"/>
        <v xml:space="preserve"> </v>
      </c>
      <c r="S3441" s="11" t="str">
        <f t="shared" ca="1" si="707"/>
        <v xml:space="preserve"> </v>
      </c>
      <c r="T3441" s="3" t="str">
        <f t="shared" ca="1" si="711"/>
        <v xml:space="preserve"> </v>
      </c>
      <c r="U3441" s="16" t="str">
        <f t="shared" ca="1" si="712"/>
        <v xml:space="preserve"> </v>
      </c>
      <c r="V3441" s="3" t="str">
        <f t="shared" ca="1" si="713"/>
        <v xml:space="preserve"> </v>
      </c>
      <c r="W3441" s="3" t="str">
        <f t="shared" ca="1" si="714"/>
        <v xml:space="preserve"> </v>
      </c>
      <c r="X3441" s="12" t="str">
        <f t="shared" ca="1" si="715"/>
        <v xml:space="preserve"> </v>
      </c>
      <c r="Y3441" s="17" t="str">
        <f t="shared" ca="1" si="716"/>
        <v xml:space="preserve"> </v>
      </c>
      <c r="Z3441" s="17" t="str">
        <f t="shared" ca="1" si="717"/>
        <v xml:space="preserve"> </v>
      </c>
      <c r="AA3441" s="19">
        <f t="shared" ca="1" si="718"/>
        <v>43275.718561606693</v>
      </c>
      <c r="AB3441">
        <v>66561.503976299864</v>
      </c>
    </row>
    <row r="3442" spans="1:28" x14ac:dyDescent="0.25">
      <c r="A3442" s="22">
        <v>41001</v>
      </c>
      <c r="B3442" s="2">
        <v>25.61</v>
      </c>
      <c r="C3442" s="2">
        <v>25.17</v>
      </c>
      <c r="D3442" s="2">
        <v>25.18</v>
      </c>
      <c r="E3442">
        <v>8.35</v>
      </c>
      <c r="F3442">
        <v>8.06</v>
      </c>
      <c r="G3442">
        <v>8.17</v>
      </c>
      <c r="H3442" s="2">
        <v>1</v>
      </c>
      <c r="I3442" s="2">
        <v>1</v>
      </c>
      <c r="J3442" s="6">
        <f ca="1">100*(D3442-MIN(OFFSET(C3442,-$J$3+1,0):C3442))/(MAX(OFFSET(B3442,-$J$3+1,0):B3442)-MIN(OFFSET(C3442,-$J$3+1,0):C3442))</f>
        <v>47.663551401869185</v>
      </c>
      <c r="K3442" s="6">
        <f ca="1">100*(G3442-MIN(OFFSET(F3442,-$J$3+1,0):F3442))/(MAX(OFFSET(E3442,-$J$3+1,0):E3442)-MIN(OFFSET(F3442,-$J$3+1,0):F3442))</f>
        <v>3.3232628398791384</v>
      </c>
      <c r="L3442" s="6">
        <f t="shared" ca="1" si="708"/>
        <v>44.34028856199005</v>
      </c>
      <c r="M3442" s="6">
        <f ca="1">100*(L3442-MIN(OFFSET(L3442,-$M$3+1,0):L3442))/(MAX(OFFSET(L3442,-$M$3+1,0):L3442)-MIN(OFFSET(L3442,-$M$3+1,0):L3442))</f>
        <v>38.153263701111996</v>
      </c>
      <c r="N3442" s="8">
        <f t="shared" si="709"/>
        <v>0.60999999999999943</v>
      </c>
      <c r="O3442" s="8">
        <f t="shared" si="710"/>
        <v>0.28999999999999915</v>
      </c>
      <c r="P3442" s="15">
        <f ca="1">AVERAGE(N3442:OFFSET(N3442,-$P$3+1,0))*$P$4*H3442</f>
        <v>94.625000000000043</v>
      </c>
      <c r="Q3442" s="15">
        <f ca="1">AVERAGE(O3442:OFFSET(O3442,-$P$3+1,0))*$Q$4*I3442</f>
        <v>69.875</v>
      </c>
      <c r="R3442" s="11" t="str">
        <f t="shared" ca="1" si="706"/>
        <v xml:space="preserve"> </v>
      </c>
      <c r="S3442" s="11" t="str">
        <f t="shared" ca="1" si="707"/>
        <v xml:space="preserve"> </v>
      </c>
      <c r="T3442" s="3" t="str">
        <f t="shared" ca="1" si="711"/>
        <v xml:space="preserve"> </v>
      </c>
      <c r="U3442" s="16" t="str">
        <f t="shared" ca="1" si="712"/>
        <v xml:space="preserve"> </v>
      </c>
      <c r="V3442" s="3" t="str">
        <f t="shared" ca="1" si="713"/>
        <v xml:space="preserve"> </v>
      </c>
      <c r="W3442" s="3" t="str">
        <f t="shared" ca="1" si="714"/>
        <v xml:space="preserve"> </v>
      </c>
      <c r="X3442" s="12" t="str">
        <f t="shared" ca="1" si="715"/>
        <v xml:space="preserve"> </v>
      </c>
      <c r="Y3442" s="17" t="str">
        <f t="shared" ca="1" si="716"/>
        <v xml:space="preserve"> </v>
      </c>
      <c r="Z3442" s="17" t="str">
        <f t="shared" ca="1" si="717"/>
        <v xml:space="preserve"> </v>
      </c>
      <c r="AA3442" s="19">
        <f t="shared" ca="1" si="718"/>
        <v>43275.718561606693</v>
      </c>
      <c r="AB3442">
        <v>66977.960377041978</v>
      </c>
    </row>
    <row r="3443" spans="1:28" x14ac:dyDescent="0.25">
      <c r="A3443" s="22">
        <v>41002</v>
      </c>
      <c r="B3443" s="2">
        <v>25.4</v>
      </c>
      <c r="C3443" s="2">
        <v>24.82</v>
      </c>
      <c r="D3443" s="2">
        <v>25.38</v>
      </c>
      <c r="E3443">
        <v>8.32</v>
      </c>
      <c r="F3443">
        <v>8.1300000000000008</v>
      </c>
      <c r="G3443">
        <v>8.15</v>
      </c>
      <c r="H3443" s="2">
        <v>1</v>
      </c>
      <c r="I3443" s="2">
        <v>1</v>
      </c>
      <c r="J3443" s="6">
        <f ca="1">100*(D3443-MIN(OFFSET(C3443,-$J$3+1,0):C3443))/(MAX(OFFSET(B3443,-$J$3+1,0):B3443)-MIN(OFFSET(C3443,-$J$3+1,0):C3443))</f>
        <v>53.894080996884739</v>
      </c>
      <c r="K3443" s="6">
        <f ca="1">100*(G3443-MIN(OFFSET(F3443,-$J$3+1,0):F3443))/(MAX(OFFSET(E3443,-$J$3+1,0):E3443)-MIN(OFFSET(F3443,-$J$3+1,0):F3443))</f>
        <v>2.7190332326283957</v>
      </c>
      <c r="L3443" s="6">
        <f t="shared" ca="1" si="708"/>
        <v>51.175047764256341</v>
      </c>
      <c r="M3443" s="6">
        <f ca="1">100*(L3443-MIN(OFFSET(L3443,-$M$3+1,0):L3443))/(MAX(OFFSET(L3443,-$M$3+1,0):L3443)-MIN(OFFSET(L3443,-$M$3+1,0):L3443))</f>
        <v>49.027914377506335</v>
      </c>
      <c r="N3443" s="8">
        <f t="shared" si="709"/>
        <v>0.57999999999999829</v>
      </c>
      <c r="O3443" s="8">
        <f t="shared" si="710"/>
        <v>0.1899999999999995</v>
      </c>
      <c r="P3443" s="15">
        <f ca="1">AVERAGE(N3443:OFFSET(N3443,-$P$3+1,0))*$P$4*H3443</f>
        <v>92.375</v>
      </c>
      <c r="Q3443" s="15">
        <f ca="1">AVERAGE(O3443:OFFSET(O3443,-$P$3+1,0))*$Q$4*I3443</f>
        <v>66.499999999999986</v>
      </c>
      <c r="R3443" s="11" t="str">
        <f t="shared" ca="1" si="706"/>
        <v xml:space="preserve"> </v>
      </c>
      <c r="S3443" s="11" t="str">
        <f t="shared" ca="1" si="707"/>
        <v xml:space="preserve"> </v>
      </c>
      <c r="T3443" s="3" t="str">
        <f t="shared" ca="1" si="711"/>
        <v xml:space="preserve"> </v>
      </c>
      <c r="U3443" s="16" t="str">
        <f t="shared" ca="1" si="712"/>
        <v xml:space="preserve"> </v>
      </c>
      <c r="V3443" s="3" t="str">
        <f t="shared" ca="1" si="713"/>
        <v xml:space="preserve"> </v>
      </c>
      <c r="W3443" s="3" t="str">
        <f t="shared" ca="1" si="714"/>
        <v xml:space="preserve"> </v>
      </c>
      <c r="X3443" s="12" t="str">
        <f t="shared" ca="1" si="715"/>
        <v xml:space="preserve"> </v>
      </c>
      <c r="Y3443" s="17" t="str">
        <f t="shared" ca="1" si="716"/>
        <v xml:space="preserve"> </v>
      </c>
      <c r="Z3443" s="17" t="str">
        <f t="shared" ca="1" si="717"/>
        <v xml:space="preserve"> </v>
      </c>
      <c r="AA3443" s="19">
        <f t="shared" ca="1" si="718"/>
        <v>43275.718561606693</v>
      </c>
      <c r="AB3443">
        <v>66749.722900233071</v>
      </c>
    </row>
    <row r="3444" spans="1:28" x14ac:dyDescent="0.25">
      <c r="A3444" s="22">
        <v>41003</v>
      </c>
      <c r="B3444" s="2">
        <v>25.34</v>
      </c>
      <c r="C3444" s="2">
        <v>24.63</v>
      </c>
      <c r="D3444" s="2">
        <v>25.25</v>
      </c>
      <c r="E3444">
        <v>8.07</v>
      </c>
      <c r="F3444">
        <v>7.79</v>
      </c>
      <c r="G3444">
        <v>8</v>
      </c>
      <c r="H3444" s="2">
        <v>1</v>
      </c>
      <c r="I3444" s="2">
        <v>1</v>
      </c>
      <c r="J3444" s="6">
        <f ca="1">100*(D3444-MIN(OFFSET(C3444,-$J$3+1,0):C3444))/(MAX(OFFSET(B3444,-$J$3+1,0):B3444)-MIN(OFFSET(C3444,-$J$3+1,0):C3444))</f>
        <v>49.844236760124645</v>
      </c>
      <c r="K3444" s="6">
        <f ca="1">100*(G3444-MIN(OFFSET(F3444,-$J$3+1,0):F3444))/(MAX(OFFSET(E3444,-$J$3+1,0):E3444)-MIN(OFFSET(F3444,-$J$3+1,0):F3444))</f>
        <v>7.1428571428571406</v>
      </c>
      <c r="L3444" s="6">
        <f t="shared" ca="1" si="708"/>
        <v>42.701379617267506</v>
      </c>
      <c r="M3444" s="6">
        <f ca="1">100*(L3444-MIN(OFFSET(L3444,-$M$3+1,0):L3444))/(MAX(OFFSET(L3444,-$M$3+1,0):L3444)-MIN(OFFSET(L3444,-$M$3+1,0):L3444))</f>
        <v>39.046482460146002</v>
      </c>
      <c r="N3444" s="8">
        <f t="shared" si="709"/>
        <v>0.75</v>
      </c>
      <c r="O3444" s="8">
        <f t="shared" si="710"/>
        <v>0.36000000000000032</v>
      </c>
      <c r="P3444" s="15">
        <f ca="1">AVERAGE(N3444:OFFSET(N3444,-$P$3+1,0))*$P$4*H3444</f>
        <v>85.124999999999986</v>
      </c>
      <c r="Q3444" s="15">
        <f ca="1">AVERAGE(O3444:OFFSET(O3444,-$P$3+1,0))*$Q$4*I3444</f>
        <v>49.874999999999972</v>
      </c>
      <c r="R3444" s="11" t="str">
        <f t="shared" ca="1" si="706"/>
        <v xml:space="preserve"> </v>
      </c>
      <c r="S3444" s="11" t="str">
        <f t="shared" ca="1" si="707"/>
        <v xml:space="preserve"> </v>
      </c>
      <c r="T3444" s="3" t="str">
        <f t="shared" ca="1" si="711"/>
        <v xml:space="preserve"> </v>
      </c>
      <c r="U3444" s="16" t="str">
        <f t="shared" ca="1" si="712"/>
        <v xml:space="preserve"> </v>
      </c>
      <c r="V3444" s="3" t="str">
        <f t="shared" ca="1" si="713"/>
        <v xml:space="preserve"> </v>
      </c>
      <c r="W3444" s="3" t="str">
        <f t="shared" ca="1" si="714"/>
        <v xml:space="preserve"> </v>
      </c>
      <c r="X3444" s="12" t="str">
        <f t="shared" ca="1" si="715"/>
        <v xml:space="preserve"> </v>
      </c>
      <c r="Y3444" s="17" t="str">
        <f t="shared" ca="1" si="716"/>
        <v xml:space="preserve"> </v>
      </c>
      <c r="Z3444" s="17" t="str">
        <f t="shared" ca="1" si="717"/>
        <v xml:space="preserve"> </v>
      </c>
      <c r="AA3444" s="19">
        <f t="shared" ca="1" si="718"/>
        <v>43275.718561606693</v>
      </c>
      <c r="AB3444">
        <v>66667.941824166279</v>
      </c>
    </row>
    <row r="3445" spans="1:28" x14ac:dyDescent="0.25">
      <c r="A3445" s="22">
        <v>41004</v>
      </c>
      <c r="B3445" s="2">
        <v>25.41</v>
      </c>
      <c r="C3445" s="2">
        <v>24.63</v>
      </c>
      <c r="D3445" s="2">
        <v>24.87</v>
      </c>
      <c r="E3445">
        <v>8.0299999999999994</v>
      </c>
      <c r="F3445">
        <v>7.62</v>
      </c>
      <c r="G3445">
        <v>7.68</v>
      </c>
      <c r="H3445" s="2">
        <v>1</v>
      </c>
      <c r="I3445" s="2">
        <v>1</v>
      </c>
      <c r="J3445" s="6">
        <f ca="1">100*(D3445-MIN(OFFSET(C3445,-$J$3+1,0):C3445))/(MAX(OFFSET(B3445,-$J$3+1,0):B3445)-MIN(OFFSET(C3445,-$J$3+1,0):C3445))</f>
        <v>38.006230529595079</v>
      </c>
      <c r="K3445" s="6">
        <f ca="1">100*(G3445-MIN(OFFSET(F3445,-$J$3+1,0):F3445))/(MAX(OFFSET(E3445,-$J$3+1,0):E3445)-MIN(OFFSET(F3445,-$J$3+1,0):F3445))</f>
        <v>2.0833333333333197</v>
      </c>
      <c r="L3445" s="6">
        <f t="shared" ca="1" si="708"/>
        <v>35.922897196261758</v>
      </c>
      <c r="M3445" s="6">
        <f ca="1">100*(L3445-MIN(OFFSET(L3445,-$M$3+1,0):L3445))/(MAX(OFFSET(L3445,-$M$3+1,0):L3445)-MIN(OFFSET(L3445,-$M$3+1,0):L3445))</f>
        <v>27.199157639630311</v>
      </c>
      <c r="N3445" s="8">
        <f t="shared" si="709"/>
        <v>0.78000000000000114</v>
      </c>
      <c r="O3445" s="8">
        <f t="shared" si="710"/>
        <v>0.40999999999999925</v>
      </c>
      <c r="P3445" s="15">
        <f ca="1">AVERAGE(N3445:OFFSET(N3445,-$P$3+1,0))*$P$4*H3445</f>
        <v>83.874999999999972</v>
      </c>
      <c r="Q3445" s="15">
        <f ca="1">AVERAGE(O3445:OFFSET(O3445,-$P$3+1,0))*$Q$4*I3445</f>
        <v>42.124999999999972</v>
      </c>
      <c r="R3445" s="11" t="str">
        <f t="shared" ca="1" si="706"/>
        <v xml:space="preserve"> </v>
      </c>
      <c r="S3445" s="11" t="str">
        <f t="shared" ca="1" si="707"/>
        <v xml:space="preserve"> </v>
      </c>
      <c r="T3445" s="3" t="str">
        <f t="shared" ca="1" si="711"/>
        <v xml:space="preserve"> </v>
      </c>
      <c r="U3445" s="16" t="str">
        <f t="shared" ca="1" si="712"/>
        <v xml:space="preserve"> </v>
      </c>
      <c r="V3445" s="3" t="str">
        <f t="shared" ca="1" si="713"/>
        <v xml:space="preserve"> </v>
      </c>
      <c r="W3445" s="3" t="str">
        <f t="shared" ca="1" si="714"/>
        <v xml:space="preserve"> </v>
      </c>
      <c r="X3445" s="12" t="str">
        <f t="shared" ca="1" si="715"/>
        <v xml:space="preserve"> </v>
      </c>
      <c r="Y3445" s="17" t="str">
        <f t="shared" ca="1" si="716"/>
        <v xml:space="preserve"> </v>
      </c>
      <c r="Z3445" s="17" t="str">
        <f t="shared" ca="1" si="717"/>
        <v xml:space="preserve"> </v>
      </c>
      <c r="AA3445" s="19">
        <f t="shared" ca="1" si="718"/>
        <v>43275.718561606693</v>
      </c>
      <c r="AB3445">
        <v>66596.142195223787</v>
      </c>
    </row>
    <row r="3446" spans="1:28" x14ac:dyDescent="0.25">
      <c r="A3446" s="22">
        <v>41008</v>
      </c>
      <c r="B3446" s="2">
        <v>25.09</v>
      </c>
      <c r="C3446" s="2">
        <v>24.29</v>
      </c>
      <c r="D3446" s="2">
        <v>25.03</v>
      </c>
      <c r="E3446">
        <v>7.78</v>
      </c>
      <c r="F3446">
        <v>7.33</v>
      </c>
      <c r="G3446">
        <v>7.75</v>
      </c>
      <c r="H3446" s="2">
        <v>1</v>
      </c>
      <c r="I3446" s="2">
        <v>1</v>
      </c>
      <c r="J3446" s="6">
        <f ca="1">100*(D3446-MIN(OFFSET(C3446,-$J$3+1,0):C3446))/(MAX(OFFSET(B3446,-$J$3+1,0):B3446)-MIN(OFFSET(C3446,-$J$3+1,0):C3446))</f>
        <v>32.967032967033042</v>
      </c>
      <c r="K3446" s="6">
        <f ca="1">100*(G3446-MIN(OFFSET(F3446,-$J$3+1,0):F3446))/(MAX(OFFSET(E3446,-$J$3+1,0):E3446)-MIN(OFFSET(F3446,-$J$3+1,0):F3446))</f>
        <v>16.153846153846153</v>
      </c>
      <c r="L3446" s="6">
        <f t="shared" ca="1" si="708"/>
        <v>16.813186813186888</v>
      </c>
      <c r="M3446" s="6">
        <f ca="1">100*(L3446-MIN(OFFSET(L3446,-$M$3+1,0):L3446))/(MAX(OFFSET(L3446,-$M$3+1,0):L3446)-MIN(OFFSET(L3446,-$M$3+1,0):L3446))</f>
        <v>0</v>
      </c>
      <c r="N3446" s="8">
        <f t="shared" si="709"/>
        <v>0.80000000000000071</v>
      </c>
      <c r="O3446" s="8">
        <f t="shared" si="710"/>
        <v>0.45000000000000018</v>
      </c>
      <c r="P3446" s="15">
        <f ca="1">AVERAGE(N3446:OFFSET(N3446,-$P$3+1,0))*$P$4*H3446</f>
        <v>70.75</v>
      </c>
      <c r="Q3446" s="15">
        <f ca="1">AVERAGE(O3446:OFFSET(O3446,-$P$3+1,0))*$Q$4*I3446</f>
        <v>40.874999999999964</v>
      </c>
      <c r="R3446" s="11" t="str">
        <f t="shared" ca="1" si="706"/>
        <v>Buy</v>
      </c>
      <c r="S3446" s="11" t="str">
        <f t="shared" ca="1" si="707"/>
        <v xml:space="preserve"> </v>
      </c>
      <c r="T3446" s="3">
        <f t="shared" ca="1" si="711"/>
        <v>10</v>
      </c>
      <c r="U3446" s="16">
        <f t="shared" ca="1" si="712"/>
        <v>-17.308868501529066</v>
      </c>
      <c r="V3446" s="3">
        <f t="shared" ca="1" si="713"/>
        <v>25.03</v>
      </c>
      <c r="W3446" s="3">
        <f t="shared" ca="1" si="714"/>
        <v>7.75</v>
      </c>
      <c r="X3446" s="12" t="str">
        <f t="shared" ca="1" si="715"/>
        <v xml:space="preserve"> </v>
      </c>
      <c r="Y3446" s="17" t="str">
        <f t="shared" ca="1" si="716"/>
        <v xml:space="preserve"> </v>
      </c>
      <c r="Z3446" s="17" t="str">
        <f t="shared" ca="1" si="717"/>
        <v xml:space="preserve"> </v>
      </c>
      <c r="AA3446" s="19">
        <f t="shared" ca="1" si="718"/>
        <v>43275.718561606693</v>
      </c>
      <c r="AB3446">
        <v>66534.973364054953</v>
      </c>
    </row>
    <row r="3447" spans="1:28" x14ac:dyDescent="0.25">
      <c r="A3447" s="22">
        <v>41009</v>
      </c>
      <c r="B3447" s="2">
        <v>25.25</v>
      </c>
      <c r="C3447" s="2">
        <v>23.12</v>
      </c>
      <c r="D3447" s="2">
        <v>23.15</v>
      </c>
      <c r="E3447">
        <v>7.92</v>
      </c>
      <c r="F3447">
        <v>7.25</v>
      </c>
      <c r="G3447">
        <v>7.32</v>
      </c>
      <c r="H3447" s="2">
        <v>1</v>
      </c>
      <c r="I3447" s="2">
        <v>1</v>
      </c>
      <c r="J3447" s="6">
        <f ca="1">100*(D3447-MIN(OFFSET(C3447,-$J$3+1,0):C3447))/(MAX(OFFSET(B3447,-$J$3+1,0):B3447)-MIN(OFFSET(C3447,-$J$3+1,0):C3447))</f>
        <v>0.80213903743309078</v>
      </c>
      <c r="K3447" s="6">
        <f ca="1">100*(G3447-MIN(OFFSET(F3447,-$J$3+1,0):F3447))/(MAX(OFFSET(E3447,-$J$3+1,0):E3447)-MIN(OFFSET(F3447,-$J$3+1,0):F3447))</f>
        <v>3.1390134529148104</v>
      </c>
      <c r="L3447" s="6">
        <f t="shared" ca="1" si="708"/>
        <v>-2.3368744154817196</v>
      </c>
      <c r="M3447" s="6">
        <f ca="1">100*(L3447-MIN(OFFSET(L3447,-$M$3+1,0):L3447))/(MAX(OFFSET(L3447,-$M$3+1,0):L3447)-MIN(OFFSET(L3447,-$M$3+1,0):L3447))</f>
        <v>0</v>
      </c>
      <c r="N3447" s="8">
        <f t="shared" si="709"/>
        <v>2.129999999999999</v>
      </c>
      <c r="O3447" s="8">
        <f t="shared" si="710"/>
        <v>0.66999999999999993</v>
      </c>
      <c r="P3447" s="15">
        <f ca="1">AVERAGE(N3447:OFFSET(N3447,-$P$3+1,0))*$P$4*H3447</f>
        <v>88.375</v>
      </c>
      <c r="Q3447" s="15">
        <f ca="1">AVERAGE(O3447:OFFSET(O3447,-$P$3+1,0))*$Q$4*I3447</f>
        <v>41.999999999999957</v>
      </c>
      <c r="R3447" s="11" t="str">
        <f t="shared" ca="1" si="706"/>
        <v>Buy</v>
      </c>
      <c r="S3447" s="11" t="str">
        <f t="shared" ca="1" si="707"/>
        <v xml:space="preserve"> </v>
      </c>
      <c r="T3447" s="3">
        <f t="shared" ca="1" si="711"/>
        <v>10</v>
      </c>
      <c r="U3447" s="16">
        <f t="shared" ca="1" si="712"/>
        <v>-17.308868501529066</v>
      </c>
      <c r="V3447" s="3">
        <f t="shared" ca="1" si="713"/>
        <v>25.03</v>
      </c>
      <c r="W3447" s="3">
        <f t="shared" ca="1" si="714"/>
        <v>7.75</v>
      </c>
      <c r="X3447" s="12">
        <f t="shared" ca="1" si="715"/>
        <v>-1880.0000000000025</v>
      </c>
      <c r="Y3447" s="17">
        <f t="shared" ca="1" si="716"/>
        <v>744.28134556574935</v>
      </c>
      <c r="Z3447" s="17">
        <f t="shared" ca="1" si="717"/>
        <v>-1135.718654434253</v>
      </c>
      <c r="AA3447" s="19">
        <f t="shared" ca="1" si="718"/>
        <v>42139.999907172438</v>
      </c>
      <c r="AB3447">
        <v>67807.867612663496</v>
      </c>
    </row>
    <row r="3448" spans="1:28" x14ac:dyDescent="0.25">
      <c r="A3448" s="22">
        <v>41010</v>
      </c>
      <c r="B3448" s="2">
        <v>24.74</v>
      </c>
      <c r="C3448" s="2">
        <v>23.54</v>
      </c>
      <c r="D3448" s="2">
        <v>24.37</v>
      </c>
      <c r="E3448">
        <v>7.82</v>
      </c>
      <c r="F3448">
        <v>7.49</v>
      </c>
      <c r="G3448">
        <v>7.59</v>
      </c>
      <c r="H3448" s="2">
        <v>1</v>
      </c>
      <c r="I3448" s="2">
        <v>1</v>
      </c>
      <c r="J3448" s="6">
        <f ca="1">100*(D3448-MIN(OFFSET(C3448,-$J$3+1,0):C3448))/(MAX(OFFSET(B3448,-$J$3+1,0):B3448)-MIN(OFFSET(C3448,-$J$3+1,0):C3448))</f>
        <v>35.8166189111748</v>
      </c>
      <c r="K3448" s="6">
        <f ca="1">100*(G3448-MIN(OFFSET(F3448,-$J$3+1,0):F3448))/(MAX(OFFSET(E3448,-$J$3+1,0):E3448)-MIN(OFFSET(F3448,-$J$3+1,0):F3448))</f>
        <v>18.478260869565212</v>
      </c>
      <c r="L3448" s="6">
        <f t="shared" ca="1" si="708"/>
        <v>17.338358041609588</v>
      </c>
      <c r="M3448" s="6">
        <f ca="1">100*(L3448-MIN(OFFSET(L3448,-$M$3+1,0):L3448))/(MAX(OFFSET(L3448,-$M$3+1,0):L3448)-MIN(OFFSET(L3448,-$M$3+1,0):L3448))</f>
        <v>24.856114878877129</v>
      </c>
      <c r="N3448" s="8">
        <f t="shared" si="709"/>
        <v>1.5899999999999999</v>
      </c>
      <c r="O3448" s="8">
        <f t="shared" si="710"/>
        <v>0.5</v>
      </c>
      <c r="P3448" s="15">
        <f ca="1">AVERAGE(N3448:OFFSET(N3448,-$P$3+1,0))*$P$4*H3448</f>
        <v>97.374999999999986</v>
      </c>
      <c r="Q3448" s="15">
        <f ca="1">AVERAGE(O3448:OFFSET(O3448,-$P$3+1,0))*$Q$4*I3448</f>
        <v>41.624999999999964</v>
      </c>
      <c r="R3448" s="11" t="str">
        <f t="shared" ca="1" si="706"/>
        <v>Buy</v>
      </c>
      <c r="S3448" s="11" t="str">
        <f t="shared" ca="1" si="707"/>
        <v xml:space="preserve"> </v>
      </c>
      <c r="T3448" s="3">
        <f t="shared" ca="1" si="711"/>
        <v>10</v>
      </c>
      <c r="U3448" s="16">
        <f t="shared" ca="1" si="712"/>
        <v>-17.308868501529066</v>
      </c>
      <c r="V3448" s="3">
        <f t="shared" ca="1" si="713"/>
        <v>25.03</v>
      </c>
      <c r="W3448" s="3">
        <f t="shared" ca="1" si="714"/>
        <v>7.75</v>
      </c>
      <c r="X3448" s="12">
        <f t="shared" ca="1" si="715"/>
        <v>1220.0000000000025</v>
      </c>
      <c r="Y3448" s="17">
        <f t="shared" ca="1" si="716"/>
        <v>-467.33944954128407</v>
      </c>
      <c r="Z3448" s="17">
        <f t="shared" ca="1" si="717"/>
        <v>752.66055045871849</v>
      </c>
      <c r="AA3448" s="19">
        <f t="shared" ca="1" si="718"/>
        <v>42892.660457631158</v>
      </c>
      <c r="AB3448">
        <v>67807.867612663496</v>
      </c>
    </row>
    <row r="3449" spans="1:28" x14ac:dyDescent="0.25">
      <c r="A3449" s="22">
        <v>41011</v>
      </c>
      <c r="B3449" s="2">
        <v>25.12</v>
      </c>
      <c r="C3449" s="2">
        <v>24.15</v>
      </c>
      <c r="D3449" s="2">
        <v>25.11</v>
      </c>
      <c r="E3449">
        <v>7.88</v>
      </c>
      <c r="F3449">
        <v>7.6</v>
      </c>
      <c r="G3449">
        <v>7.86</v>
      </c>
      <c r="H3449" s="2">
        <v>1</v>
      </c>
      <c r="I3449" s="2">
        <v>1</v>
      </c>
      <c r="J3449" s="6">
        <f ca="1">100*(D3449-MIN(OFFSET(C3449,-$J$3+1,0):C3449))/(MAX(OFFSET(B3449,-$J$3+1,0):B3449)-MIN(OFFSET(C3449,-$J$3+1,0):C3449))</f>
        <v>67.687074829931973</v>
      </c>
      <c r="K3449" s="6">
        <f ca="1">100*(G3449-MIN(OFFSET(F3449,-$J$3+1,0):F3449))/(MAX(OFFSET(E3449,-$J$3+1,0):E3449)-MIN(OFFSET(F3449,-$J$3+1,0):F3449))</f>
        <v>42.361111111111143</v>
      </c>
      <c r="L3449" s="6">
        <f t="shared" ca="1" si="708"/>
        <v>25.32596371882083</v>
      </c>
      <c r="M3449" s="6">
        <f ca="1">100*(L3449-MIN(OFFSET(L3449,-$M$3+1,0):L3449))/(MAX(OFFSET(L3449,-$M$3+1,0):L3449)-MIN(OFFSET(L3449,-$M$3+1,0):L3449))</f>
        <v>42.294276949151559</v>
      </c>
      <c r="N3449" s="8">
        <f t="shared" si="709"/>
        <v>0.97000000000000242</v>
      </c>
      <c r="O3449" s="8">
        <f t="shared" si="710"/>
        <v>0.29000000000000004</v>
      </c>
      <c r="P3449" s="15">
        <f ca="1">AVERAGE(N3449:OFFSET(N3449,-$P$3+1,0))*$P$4*H3449</f>
        <v>102.62500000000001</v>
      </c>
      <c r="Q3449" s="15">
        <f ca="1">AVERAGE(O3449:OFFSET(O3449,-$P$3+1,0))*$Q$4*I3449</f>
        <v>39.499999999999979</v>
      </c>
      <c r="R3449" s="11" t="str">
        <f t="shared" ca="1" si="706"/>
        <v>Buy</v>
      </c>
      <c r="S3449" s="11" t="str">
        <f t="shared" ca="1" si="707"/>
        <v xml:space="preserve"> </v>
      </c>
      <c r="T3449" s="3">
        <f t="shared" ca="1" si="711"/>
        <v>10</v>
      </c>
      <c r="U3449" s="16">
        <f t="shared" ca="1" si="712"/>
        <v>-17.308868501529066</v>
      </c>
      <c r="V3449" s="3">
        <f t="shared" ca="1" si="713"/>
        <v>25.03</v>
      </c>
      <c r="W3449" s="3">
        <f t="shared" ca="1" si="714"/>
        <v>7.75</v>
      </c>
      <c r="X3449" s="12">
        <f t="shared" ca="1" si="715"/>
        <v>739.99999999999841</v>
      </c>
      <c r="Y3449" s="17">
        <f t="shared" ca="1" si="716"/>
        <v>-467.33944954128555</v>
      </c>
      <c r="Z3449" s="17">
        <f t="shared" ca="1" si="717"/>
        <v>272.66055045871286</v>
      </c>
      <c r="AA3449" s="19">
        <f t="shared" ca="1" si="718"/>
        <v>43165.321008089872</v>
      </c>
      <c r="AB3449">
        <v>67807.867612663496</v>
      </c>
    </row>
    <row r="3450" spans="1:28" x14ac:dyDescent="0.25">
      <c r="A3450" s="22">
        <v>41012</v>
      </c>
      <c r="B3450" s="2">
        <v>25.41</v>
      </c>
      <c r="C3450" s="2">
        <v>24.37</v>
      </c>
      <c r="D3450" s="2">
        <v>24.73</v>
      </c>
      <c r="E3450">
        <v>7.79</v>
      </c>
      <c r="F3450">
        <v>7.45</v>
      </c>
      <c r="G3450">
        <v>7.45</v>
      </c>
      <c r="H3450" s="2">
        <v>1</v>
      </c>
      <c r="I3450" s="2">
        <v>1</v>
      </c>
      <c r="J3450" s="6">
        <f ca="1">100*(D3450-MIN(OFFSET(C3450,-$J$3+1,0):C3450))/(MAX(OFFSET(B3450,-$J$3+1,0):B3450)-MIN(OFFSET(C3450,-$J$3+1,0):C3450))</f>
        <v>55.13698630136988</v>
      </c>
      <c r="K3450" s="6">
        <f ca="1">100*(G3450-MIN(OFFSET(F3450,-$J$3+1,0):F3450))/(MAX(OFFSET(E3450,-$J$3+1,0):E3450)-MIN(OFFSET(F3450,-$J$3+1,0):F3450))</f>
        <v>13.888888888888905</v>
      </c>
      <c r="L3450" s="6">
        <f t="shared" ca="1" si="708"/>
        <v>41.248097412480973</v>
      </c>
      <c r="M3450" s="6">
        <f ca="1">100*(L3450-MIN(OFFSET(L3450,-$M$3+1,0):L3450))/(MAX(OFFSET(L3450,-$M$3+1,0):L3450)-MIN(OFFSET(L3450,-$M$3+1,0):L3450))</f>
        <v>66.637951621709078</v>
      </c>
      <c r="N3450" s="8">
        <f t="shared" si="709"/>
        <v>1.0399999999999991</v>
      </c>
      <c r="O3450" s="8">
        <f t="shared" si="710"/>
        <v>0.41000000000000014</v>
      </c>
      <c r="P3450" s="15">
        <f ca="1">AVERAGE(N3450:OFFSET(N3450,-$P$3+1,0))*$P$4*H3450</f>
        <v>108</v>
      </c>
      <c r="Q3450" s="15">
        <f ca="1">AVERAGE(O3450:OFFSET(O3450,-$P$3+1,0))*$Q$4*I3450</f>
        <v>40.999999999999993</v>
      </c>
      <c r="R3450" s="11" t="str">
        <f t="shared" ca="1" si="706"/>
        <v>Exit</v>
      </c>
      <c r="S3450" s="11" t="str">
        <f t="shared" ca="1" si="707"/>
        <v xml:space="preserve"> </v>
      </c>
      <c r="T3450" s="3">
        <f t="shared" ca="1" si="711"/>
        <v>10</v>
      </c>
      <c r="U3450" s="16">
        <f t="shared" ca="1" si="712"/>
        <v>-17.308868501529066</v>
      </c>
      <c r="V3450" s="3">
        <f t="shared" ca="1" si="713"/>
        <v>25.03</v>
      </c>
      <c r="W3450" s="3">
        <f t="shared" ca="1" si="714"/>
        <v>7.75</v>
      </c>
      <c r="X3450" s="12">
        <f t="shared" ca="1" si="715"/>
        <v>-379.99999999999898</v>
      </c>
      <c r="Y3450" s="17">
        <f t="shared" ca="1" si="716"/>
        <v>709.66360856269193</v>
      </c>
      <c r="Z3450" s="17">
        <f t="shared" ca="1" si="717"/>
        <v>329.66360856269296</v>
      </c>
      <c r="AA3450" s="19">
        <f t="shared" ca="1" si="718"/>
        <v>43494.984616652568</v>
      </c>
      <c r="AB3450">
        <v>67807.867612663496</v>
      </c>
    </row>
    <row r="3451" spans="1:28" x14ac:dyDescent="0.25">
      <c r="A3451" s="22">
        <v>41015</v>
      </c>
      <c r="B3451" s="2">
        <v>25.52</v>
      </c>
      <c r="C3451" s="2">
        <v>24.24</v>
      </c>
      <c r="D3451" s="2">
        <v>24.41</v>
      </c>
      <c r="E3451">
        <v>7.7</v>
      </c>
      <c r="F3451">
        <v>7.22</v>
      </c>
      <c r="G3451">
        <v>7.27</v>
      </c>
      <c r="H3451" s="2">
        <v>1</v>
      </c>
      <c r="I3451" s="2">
        <v>1</v>
      </c>
      <c r="J3451" s="6">
        <f ca="1">100*(D3451-MIN(OFFSET(C3451,-$J$3+1,0):C3451))/(MAX(OFFSET(B3451,-$J$3+1,0):B3451)-MIN(OFFSET(C3451,-$J$3+1,0):C3451))</f>
        <v>51.807228915662648</v>
      </c>
      <c r="K3451" s="6">
        <f ca="1">100*(G3451-MIN(OFFSET(F3451,-$J$3+1,0):F3451))/(MAX(OFFSET(E3451,-$J$3+1,0):E3451)-MIN(OFFSET(F3451,-$J$3+1,0):F3451))</f>
        <v>4.4247787610619316</v>
      </c>
      <c r="L3451" s="6">
        <f t="shared" ca="1" si="708"/>
        <v>47.382450154600718</v>
      </c>
      <c r="M3451" s="6">
        <f ca="1">100*(L3451-MIN(OFFSET(L3451,-$M$3+1,0):L3451))/(MAX(OFFSET(L3451,-$M$3+1,0):L3451)-MIN(OFFSET(L3451,-$M$3+1,0):L3451))</f>
        <v>92.912611890642069</v>
      </c>
      <c r="N3451" s="8">
        <f t="shared" si="709"/>
        <v>1.2800000000000011</v>
      </c>
      <c r="O3451" s="8">
        <f t="shared" si="710"/>
        <v>0.48000000000000043</v>
      </c>
      <c r="P3451" s="15">
        <f ca="1">AVERAGE(N3451:OFFSET(N3451,-$P$3+1,0))*$P$4*H3451</f>
        <v>116.75000000000004</v>
      </c>
      <c r="Q3451" s="15">
        <f ca="1">AVERAGE(O3451:OFFSET(O3451,-$P$3+1,0))*$Q$4*I3451</f>
        <v>44.625</v>
      </c>
      <c r="R3451" s="11" t="str">
        <f t="shared" ca="1" si="706"/>
        <v xml:space="preserve"> </v>
      </c>
      <c r="S3451" s="11" t="str">
        <f t="shared" ca="1" si="707"/>
        <v xml:space="preserve"> </v>
      </c>
      <c r="T3451" s="3" t="str">
        <f t="shared" ca="1" si="711"/>
        <v xml:space="preserve"> </v>
      </c>
      <c r="U3451" s="16" t="str">
        <f t="shared" ca="1" si="712"/>
        <v xml:space="preserve"> </v>
      </c>
      <c r="V3451" s="3" t="str">
        <f t="shared" ca="1" si="713"/>
        <v xml:space="preserve"> </v>
      </c>
      <c r="W3451" s="3" t="str">
        <f t="shared" ca="1" si="714"/>
        <v xml:space="preserve"> </v>
      </c>
      <c r="X3451" s="12" t="str">
        <f t="shared" ca="1" si="715"/>
        <v xml:space="preserve"> </v>
      </c>
      <c r="Y3451" s="17" t="str">
        <f t="shared" ca="1" si="716"/>
        <v xml:space="preserve"> </v>
      </c>
      <c r="Z3451" s="17" t="str">
        <f t="shared" ca="1" si="717"/>
        <v xml:space="preserve"> </v>
      </c>
      <c r="AA3451" s="19">
        <f t="shared" ca="1" si="718"/>
        <v>43494.984616652568</v>
      </c>
      <c r="AB3451">
        <v>67807.867612663496</v>
      </c>
    </row>
    <row r="3452" spans="1:28" x14ac:dyDescent="0.25">
      <c r="A3452" s="22">
        <v>41016</v>
      </c>
      <c r="B3452" s="2">
        <v>24.86</v>
      </c>
      <c r="C3452" s="2">
        <v>24.43</v>
      </c>
      <c r="D3452" s="2">
        <v>24.45</v>
      </c>
      <c r="E3452">
        <v>7.5</v>
      </c>
      <c r="F3452">
        <v>7.16</v>
      </c>
      <c r="G3452">
        <v>7.19</v>
      </c>
      <c r="H3452" s="2">
        <v>1</v>
      </c>
      <c r="I3452" s="2">
        <v>1</v>
      </c>
      <c r="J3452" s="6">
        <f ca="1">100*(D3452-MIN(OFFSET(C3452,-$J$3+1,0):C3452))/(MAX(OFFSET(B3452,-$J$3+1,0):B3452)-MIN(OFFSET(C3452,-$J$3+1,0):C3452))</f>
        <v>55.416666666666629</v>
      </c>
      <c r="K3452" s="6">
        <f ca="1">100*(G3452-MIN(OFFSET(F3452,-$J$3+1,0):F3452))/(MAX(OFFSET(E3452,-$J$3+1,0):E3452)-MIN(OFFSET(F3452,-$J$3+1,0):F3452))</f>
        <v>2.5862068965517451</v>
      </c>
      <c r="L3452" s="6">
        <f t="shared" ca="1" si="708"/>
        <v>52.830459770114885</v>
      </c>
      <c r="M3452" s="6">
        <f ca="1">100*(L3452-MIN(OFFSET(L3452,-$M$3+1,0):L3452))/(MAX(OFFSET(L3452,-$M$3+1,0):L3452)-MIN(OFFSET(L3452,-$M$3+1,0):L3452))</f>
        <v>100</v>
      </c>
      <c r="N3452" s="8">
        <f t="shared" si="709"/>
        <v>0.44999999999999929</v>
      </c>
      <c r="O3452" s="8">
        <f t="shared" si="710"/>
        <v>0.33999999999999986</v>
      </c>
      <c r="P3452" s="15">
        <f ca="1">AVERAGE(N3452:OFFSET(N3452,-$P$3+1,0))*$P$4*H3452</f>
        <v>113.00000000000003</v>
      </c>
      <c r="Q3452" s="15">
        <f ca="1">AVERAGE(O3452:OFFSET(O3452,-$P$3+1,0))*$Q$4*I3452</f>
        <v>44.375</v>
      </c>
      <c r="R3452" s="11" t="str">
        <f t="shared" ca="1" si="706"/>
        <v xml:space="preserve"> </v>
      </c>
      <c r="S3452" s="11" t="str">
        <f t="shared" ca="1" si="707"/>
        <v>Sell</v>
      </c>
      <c r="T3452" s="3">
        <f t="shared" ca="1" si="711"/>
        <v>-10</v>
      </c>
      <c r="U3452" s="16">
        <f t="shared" ca="1" si="712"/>
        <v>25.464788732394371</v>
      </c>
      <c r="V3452" s="3">
        <f t="shared" ca="1" si="713"/>
        <v>24.45</v>
      </c>
      <c r="W3452" s="3">
        <f t="shared" ca="1" si="714"/>
        <v>7.19</v>
      </c>
      <c r="X3452" s="12" t="str">
        <f t="shared" ca="1" si="715"/>
        <v xml:space="preserve"> </v>
      </c>
      <c r="Y3452" s="17" t="str">
        <f t="shared" ca="1" si="716"/>
        <v xml:space="preserve"> </v>
      </c>
      <c r="Z3452" s="17" t="str">
        <f t="shared" ca="1" si="717"/>
        <v xml:space="preserve"> </v>
      </c>
      <c r="AA3452" s="19">
        <f t="shared" ca="1" si="718"/>
        <v>43494.984616652568</v>
      </c>
      <c r="AB3452">
        <v>67807.867612663496</v>
      </c>
    </row>
    <row r="3453" spans="1:28" x14ac:dyDescent="0.25">
      <c r="A3453" s="22">
        <v>41017</v>
      </c>
      <c r="B3453" s="2">
        <v>24.45</v>
      </c>
      <c r="C3453" s="2">
        <v>23.8</v>
      </c>
      <c r="D3453" s="2">
        <v>24.18</v>
      </c>
      <c r="E3453">
        <v>7.22</v>
      </c>
      <c r="F3453">
        <v>6.95</v>
      </c>
      <c r="G3453">
        <v>7.12</v>
      </c>
      <c r="H3453" s="2">
        <v>1</v>
      </c>
      <c r="I3453" s="2">
        <v>1</v>
      </c>
      <c r="J3453" s="6">
        <f ca="1">100*(D3453-MIN(OFFSET(C3453,-$J$3+1,0):C3453))/(MAX(OFFSET(B3453,-$J$3+1,0):B3453)-MIN(OFFSET(C3453,-$J$3+1,0):C3453))</f>
        <v>44.166666666666643</v>
      </c>
      <c r="K3453" s="6">
        <f ca="1">100*(G3453-MIN(OFFSET(F3453,-$J$3+1,0):F3453))/(MAX(OFFSET(E3453,-$J$3+1,0):E3453)-MIN(OFFSET(F3453,-$J$3+1,0):F3453))</f>
        <v>15.17857142857142</v>
      </c>
      <c r="L3453" s="6">
        <f t="shared" ca="1" si="708"/>
        <v>28.988095238095223</v>
      </c>
      <c r="M3453" s="6">
        <f ca="1">100*(L3453-MIN(OFFSET(L3453,-$M$3+1,0):L3453))/(MAX(OFFSET(L3453,-$M$3+1,0):L3453)-MIN(OFFSET(L3453,-$M$3+1,0):L3453))</f>
        <v>56.781735271441562</v>
      </c>
      <c r="N3453" s="8">
        <f t="shared" si="709"/>
        <v>0.64999999999999858</v>
      </c>
      <c r="O3453" s="8">
        <f t="shared" si="710"/>
        <v>0.26999999999999957</v>
      </c>
      <c r="P3453" s="15">
        <f ca="1">AVERAGE(N3453:OFFSET(N3453,-$P$3+1,0))*$P$4*H3453</f>
        <v>111.375</v>
      </c>
      <c r="Q3453" s="15">
        <f ca="1">AVERAGE(O3453:OFFSET(O3453,-$P$3+1,0))*$Q$4*I3453</f>
        <v>42.625</v>
      </c>
      <c r="R3453" s="11" t="str">
        <f t="shared" ca="1" si="706"/>
        <v xml:space="preserve"> </v>
      </c>
      <c r="S3453" s="11" t="str">
        <f t="shared" ca="1" si="707"/>
        <v>Sell</v>
      </c>
      <c r="T3453" s="3">
        <f t="shared" ca="1" si="711"/>
        <v>-10</v>
      </c>
      <c r="U3453" s="16">
        <f t="shared" ca="1" si="712"/>
        <v>25.464788732394371</v>
      </c>
      <c r="V3453" s="3">
        <f t="shared" ca="1" si="713"/>
        <v>24.45</v>
      </c>
      <c r="W3453" s="3">
        <f t="shared" ca="1" si="714"/>
        <v>7.19</v>
      </c>
      <c r="X3453" s="12">
        <f t="shared" ca="1" si="715"/>
        <v>269.99999999999955</v>
      </c>
      <c r="Y3453" s="17">
        <f t="shared" ca="1" si="716"/>
        <v>-178.25352112676131</v>
      </c>
      <c r="Z3453" s="17">
        <f t="shared" ca="1" si="717"/>
        <v>91.746478873238232</v>
      </c>
      <c r="AA3453" s="19">
        <f t="shared" ca="1" si="718"/>
        <v>43586.731095525807</v>
      </c>
      <c r="AB3453">
        <v>67807.867612663496</v>
      </c>
    </row>
    <row r="3454" spans="1:28" x14ac:dyDescent="0.25">
      <c r="A3454" s="22">
        <v>41018</v>
      </c>
      <c r="B3454" s="2">
        <v>24.46</v>
      </c>
      <c r="C3454" s="2">
        <v>23.05</v>
      </c>
      <c r="D3454" s="2">
        <v>23.5</v>
      </c>
      <c r="E3454">
        <v>7.19</v>
      </c>
      <c r="F3454">
        <v>6.85</v>
      </c>
      <c r="G3454">
        <v>7.02</v>
      </c>
      <c r="H3454" s="2">
        <v>1</v>
      </c>
      <c r="I3454" s="2">
        <v>1</v>
      </c>
      <c r="J3454" s="6">
        <f ca="1">100*(D3454-MIN(OFFSET(C3454,-$J$3+1,0):C3454))/(MAX(OFFSET(B3454,-$J$3+1,0):B3454)-MIN(OFFSET(C3454,-$J$3+1,0):C3454))</f>
        <v>18.218623481781357</v>
      </c>
      <c r="K3454" s="6">
        <f ca="1">100*(G3454-MIN(OFFSET(F3454,-$J$3+1,0):F3454))/(MAX(OFFSET(E3454,-$J$3+1,0):E3454)-MIN(OFFSET(F3454,-$J$3+1,0):F3454))</f>
        <v>14.406779661016946</v>
      </c>
      <c r="L3454" s="6">
        <f t="shared" ca="1" si="708"/>
        <v>3.8118438207644108</v>
      </c>
      <c r="M3454" s="6">
        <f ca="1">100*(L3454-MIN(OFFSET(L3454,-$M$3+1,0):L3454))/(MAX(OFFSET(L3454,-$M$3+1,0):L3454)-MIN(OFFSET(L3454,-$M$3+1,0):L3454))</f>
        <v>11.145577952997179</v>
      </c>
      <c r="N3454" s="8">
        <f t="shared" si="709"/>
        <v>1.4100000000000001</v>
      </c>
      <c r="O3454" s="8">
        <f t="shared" si="710"/>
        <v>0.34000000000000075</v>
      </c>
      <c r="P3454" s="15">
        <f ca="1">AVERAGE(N3454:OFFSET(N3454,-$P$3+1,0))*$P$4*H3454</f>
        <v>119</v>
      </c>
      <c r="Q3454" s="15">
        <f ca="1">AVERAGE(O3454:OFFSET(O3454,-$P$3+1,0))*$Q$4*I3454</f>
        <v>41.250000000000007</v>
      </c>
      <c r="R3454" s="11" t="str">
        <f t="shared" ca="1" si="706"/>
        <v xml:space="preserve"> </v>
      </c>
      <c r="S3454" s="11" t="str">
        <f t="shared" ca="1" si="707"/>
        <v>Exit</v>
      </c>
      <c r="T3454" s="3">
        <f t="shared" ca="1" si="711"/>
        <v>-10</v>
      </c>
      <c r="U3454" s="16">
        <f t="shared" ca="1" si="712"/>
        <v>25.464788732394371</v>
      </c>
      <c r="V3454" s="3">
        <f t="shared" ca="1" si="713"/>
        <v>24.45</v>
      </c>
      <c r="W3454" s="3">
        <f t="shared" ca="1" si="714"/>
        <v>7.19</v>
      </c>
      <c r="X3454" s="12">
        <f t="shared" ca="1" si="715"/>
        <v>679.99999999999977</v>
      </c>
      <c r="Y3454" s="17">
        <f t="shared" ca="1" si="716"/>
        <v>-254.64788732394504</v>
      </c>
      <c r="Z3454" s="17">
        <f t="shared" ca="1" si="717"/>
        <v>425.35211267605473</v>
      </c>
      <c r="AA3454" s="19">
        <f t="shared" ca="1" si="718"/>
        <v>44012.083208201861</v>
      </c>
      <c r="AB3454">
        <v>67807.867612663496</v>
      </c>
    </row>
    <row r="3455" spans="1:28" x14ac:dyDescent="0.25">
      <c r="A3455" s="22">
        <v>41019</v>
      </c>
      <c r="B3455" s="2">
        <v>24.72</v>
      </c>
      <c r="C3455" s="2">
        <v>23.43</v>
      </c>
      <c r="D3455" s="2">
        <v>24.39</v>
      </c>
      <c r="E3455">
        <v>7.31</v>
      </c>
      <c r="F3455">
        <v>7.06</v>
      </c>
      <c r="G3455">
        <v>7.25</v>
      </c>
      <c r="H3455" s="2">
        <v>1</v>
      </c>
      <c r="I3455" s="2">
        <v>1</v>
      </c>
      <c r="J3455" s="6">
        <f ca="1">100*(D3455-MIN(OFFSET(C3455,-$J$3+1,0):C3455))/(MAX(OFFSET(B3455,-$J$3+1,0):B3455)-MIN(OFFSET(C3455,-$J$3+1,0):C3455))</f>
        <v>54.251012145749016</v>
      </c>
      <c r="K3455" s="6">
        <f ca="1">100*(G3455-MIN(OFFSET(F3455,-$J$3+1,0):F3455))/(MAX(OFFSET(E3455,-$J$3+1,0):E3455)-MIN(OFFSET(F3455,-$J$3+1,0):F3455))</f>
        <v>37.38317757009348</v>
      </c>
      <c r="L3455" s="6">
        <f t="shared" ca="1" si="708"/>
        <v>16.867834575655536</v>
      </c>
      <c r="M3455" s="6">
        <f ca="1">100*(L3455-MIN(OFFSET(L3455,-$M$3+1,0):L3455))/(MAX(OFFSET(L3455,-$M$3+1,0):L3455)-MIN(OFFSET(L3455,-$M$3+1,0):L3455))</f>
        <v>34.811740089756469</v>
      </c>
      <c r="N3455" s="8">
        <f t="shared" si="709"/>
        <v>1.2899999999999991</v>
      </c>
      <c r="O3455" s="8">
        <f t="shared" si="710"/>
        <v>0.29000000000000004</v>
      </c>
      <c r="P3455" s="15">
        <f ca="1">AVERAGE(N3455:OFFSET(N3455,-$P$3+1,0))*$P$4*H3455</f>
        <v>108.5</v>
      </c>
      <c r="Q3455" s="15">
        <f ca="1">AVERAGE(O3455:OFFSET(O3455,-$P$3+1,0))*$Q$4*I3455</f>
        <v>36.500000000000007</v>
      </c>
      <c r="R3455" s="11" t="str">
        <f t="shared" ca="1" si="706"/>
        <v xml:space="preserve"> </v>
      </c>
      <c r="S3455" s="11" t="str">
        <f t="shared" ca="1" si="707"/>
        <v xml:space="preserve"> </v>
      </c>
      <c r="T3455" s="3" t="str">
        <f t="shared" ca="1" si="711"/>
        <v xml:space="preserve"> </v>
      </c>
      <c r="U3455" s="16" t="str">
        <f t="shared" ca="1" si="712"/>
        <v xml:space="preserve"> </v>
      </c>
      <c r="V3455" s="3" t="str">
        <f t="shared" ca="1" si="713"/>
        <v xml:space="preserve"> </v>
      </c>
      <c r="W3455" s="3" t="str">
        <f t="shared" ca="1" si="714"/>
        <v xml:space="preserve"> </v>
      </c>
      <c r="X3455" s="12" t="str">
        <f t="shared" ca="1" si="715"/>
        <v xml:space="preserve"> </v>
      </c>
      <c r="Y3455" s="17" t="str">
        <f t="shared" ca="1" si="716"/>
        <v xml:space="preserve"> </v>
      </c>
      <c r="Z3455" s="17" t="str">
        <f t="shared" ca="1" si="717"/>
        <v xml:space="preserve"> </v>
      </c>
      <c r="AA3455" s="19">
        <f t="shared" ca="1" si="718"/>
        <v>44012.083208201861</v>
      </c>
      <c r="AB3455">
        <v>67807.867612663496</v>
      </c>
    </row>
    <row r="3456" spans="1:28" x14ac:dyDescent="0.25">
      <c r="A3456" s="22">
        <v>41022</v>
      </c>
      <c r="B3456" s="2">
        <v>23.95</v>
      </c>
      <c r="C3456" s="2">
        <v>22.99</v>
      </c>
      <c r="D3456" s="2">
        <v>23.4</v>
      </c>
      <c r="E3456">
        <v>7.12</v>
      </c>
      <c r="F3456">
        <v>6.9</v>
      </c>
      <c r="G3456">
        <v>6.97</v>
      </c>
      <c r="H3456" s="2">
        <v>1</v>
      </c>
      <c r="I3456" s="2">
        <v>1</v>
      </c>
      <c r="J3456" s="6">
        <f ca="1">100*(D3456-MIN(OFFSET(C3456,-$J$3+1,0):C3456))/(MAX(OFFSET(B3456,-$J$3+1,0):B3456)-MIN(OFFSET(C3456,-$J$3+1,0):C3456))</f>
        <v>16.205533596837942</v>
      </c>
      <c r="K3456" s="6">
        <f ca="1">100*(G3456-MIN(OFFSET(F3456,-$J$3+1,0):F3456))/(MAX(OFFSET(E3456,-$J$3+1,0):E3456)-MIN(OFFSET(F3456,-$J$3+1,0):F3456))</f>
        <v>11.214953271028044</v>
      </c>
      <c r="L3456" s="6">
        <f t="shared" ca="1" si="708"/>
        <v>4.9905803258098977</v>
      </c>
      <c r="M3456" s="6">
        <f ca="1">100*(L3456-MIN(OFFSET(L3456,-$M$3+1,0):L3456))/(MAX(OFFSET(L3456,-$M$3+1,0):L3456)-MIN(OFFSET(L3456,-$M$3+1,0):L3456))</f>
        <v>13.282234585851549</v>
      </c>
      <c r="N3456" s="8">
        <f t="shared" si="709"/>
        <v>1.4000000000000021</v>
      </c>
      <c r="O3456" s="8">
        <f t="shared" si="710"/>
        <v>0.34999999999999964</v>
      </c>
      <c r="P3456" s="15">
        <f ca="1">AVERAGE(N3456:OFFSET(N3456,-$P$3+1,0))*$P$4*H3456</f>
        <v>106.12500000000003</v>
      </c>
      <c r="Q3456" s="15">
        <f ca="1">AVERAGE(O3456:OFFSET(O3456,-$P$3+1,0))*$Q$4*I3456</f>
        <v>34.625000000000007</v>
      </c>
      <c r="R3456" s="11" t="str">
        <f t="shared" ca="1" si="706"/>
        <v xml:space="preserve"> </v>
      </c>
      <c r="S3456" s="11" t="str">
        <f t="shared" ca="1" si="707"/>
        <v xml:space="preserve"> </v>
      </c>
      <c r="T3456" s="3" t="str">
        <f t="shared" ca="1" si="711"/>
        <v xml:space="preserve"> </v>
      </c>
      <c r="U3456" s="16" t="str">
        <f t="shared" ca="1" si="712"/>
        <v xml:space="preserve"> </v>
      </c>
      <c r="V3456" s="3" t="str">
        <f t="shared" ca="1" si="713"/>
        <v xml:space="preserve"> </v>
      </c>
      <c r="W3456" s="3" t="str">
        <f t="shared" ca="1" si="714"/>
        <v xml:space="preserve"> </v>
      </c>
      <c r="X3456" s="12" t="str">
        <f t="shared" ca="1" si="715"/>
        <v xml:space="preserve"> </v>
      </c>
      <c r="Y3456" s="17" t="str">
        <f t="shared" ca="1" si="716"/>
        <v xml:space="preserve"> </v>
      </c>
      <c r="Z3456" s="17" t="str">
        <f t="shared" ca="1" si="717"/>
        <v xml:space="preserve"> </v>
      </c>
      <c r="AA3456" s="19">
        <f t="shared" ca="1" si="718"/>
        <v>44012.083208201861</v>
      </c>
      <c r="AB3456">
        <v>67807.867612663496</v>
      </c>
    </row>
    <row r="3457" spans="1:28" x14ac:dyDescent="0.25">
      <c r="A3457" s="22">
        <v>41023</v>
      </c>
      <c r="B3457" s="2">
        <v>24.26</v>
      </c>
      <c r="C3457" s="2">
        <v>23.33</v>
      </c>
      <c r="D3457" s="2">
        <v>23.94</v>
      </c>
      <c r="E3457">
        <v>7.44</v>
      </c>
      <c r="F3457">
        <v>6.97</v>
      </c>
      <c r="G3457">
        <v>7.31</v>
      </c>
      <c r="H3457" s="2">
        <v>1</v>
      </c>
      <c r="I3457" s="2">
        <v>1</v>
      </c>
      <c r="J3457" s="6">
        <f ca="1">100*(D3457-MIN(OFFSET(C3457,-$J$3+1,0):C3457))/(MAX(OFFSET(B3457,-$J$3+1,0):B3457)-MIN(OFFSET(C3457,-$J$3+1,0):C3457))</f>
        <v>37.5494071146246</v>
      </c>
      <c r="K3457" s="6">
        <f ca="1">100*(G3457-MIN(OFFSET(F3457,-$J$3+1,0):F3457))/(MAX(OFFSET(E3457,-$J$3+1,0):E3457)-MIN(OFFSET(F3457,-$J$3+1,0):F3457))</f>
        <v>44.660194174757272</v>
      </c>
      <c r="L3457" s="6">
        <f t="shared" ca="1" si="708"/>
        <v>-7.1107870601326724</v>
      </c>
      <c r="M3457" s="6">
        <f ca="1">100*(L3457-MIN(OFFSET(L3457,-$M$3+1,0):L3457))/(MAX(OFFSET(L3457,-$M$3+1,0):L3457)-MIN(OFFSET(L3457,-$M$3+1,0):L3457))</f>
        <v>0</v>
      </c>
      <c r="N3457" s="8">
        <f t="shared" si="709"/>
        <v>0.93000000000000327</v>
      </c>
      <c r="O3457" s="8">
        <f t="shared" si="710"/>
        <v>0.47000000000000064</v>
      </c>
      <c r="P3457" s="15">
        <f ca="1">AVERAGE(N3457:OFFSET(N3457,-$P$3+1,0))*$P$4*H3457</f>
        <v>105.62500000000003</v>
      </c>
      <c r="Q3457" s="15">
        <f ca="1">AVERAGE(O3457:OFFSET(O3457,-$P$3+1,0))*$Q$4*I3457</f>
        <v>36.875000000000014</v>
      </c>
      <c r="R3457" s="11" t="str">
        <f t="shared" ca="1" si="706"/>
        <v>Buy</v>
      </c>
      <c r="S3457" s="11" t="str">
        <f t="shared" ca="1" si="707"/>
        <v xml:space="preserve"> </v>
      </c>
      <c r="T3457" s="3">
        <f t="shared" ca="1" si="711"/>
        <v>10</v>
      </c>
      <c r="U3457" s="16">
        <f t="shared" ca="1" si="712"/>
        <v>-28.644067796610166</v>
      </c>
      <c r="V3457" s="3">
        <f t="shared" ca="1" si="713"/>
        <v>23.94</v>
      </c>
      <c r="W3457" s="3">
        <f t="shared" ca="1" si="714"/>
        <v>7.31</v>
      </c>
      <c r="X3457" s="12" t="str">
        <f t="shared" ca="1" si="715"/>
        <v xml:space="preserve"> </v>
      </c>
      <c r="Y3457" s="17" t="str">
        <f t="shared" ca="1" si="716"/>
        <v xml:space="preserve"> </v>
      </c>
      <c r="Z3457" s="17" t="str">
        <f t="shared" ca="1" si="717"/>
        <v xml:space="preserve"> </v>
      </c>
      <c r="AA3457" s="19">
        <f t="shared" ca="1" si="718"/>
        <v>44012.083208201861</v>
      </c>
      <c r="AB3457">
        <v>67807.867612663496</v>
      </c>
    </row>
    <row r="3458" spans="1:28" x14ac:dyDescent="0.25">
      <c r="A3458" s="22">
        <v>41024</v>
      </c>
      <c r="B3458" s="2">
        <v>24.68</v>
      </c>
      <c r="C3458" s="2">
        <v>23.97</v>
      </c>
      <c r="D3458" s="2">
        <v>24.56</v>
      </c>
      <c r="E3458">
        <v>7.69</v>
      </c>
      <c r="F3458">
        <v>7.4</v>
      </c>
      <c r="G3458">
        <v>7.62</v>
      </c>
      <c r="H3458" s="2">
        <v>1</v>
      </c>
      <c r="I3458" s="2">
        <v>1</v>
      </c>
      <c r="J3458" s="6">
        <f ca="1">100*(D3458-MIN(OFFSET(C3458,-$J$3+1,0):C3458))/(MAX(OFFSET(B3458,-$J$3+1,0):B3458)-MIN(OFFSET(C3458,-$J$3+1,0):C3458))</f>
        <v>62.055335968379431</v>
      </c>
      <c r="K3458" s="6">
        <f ca="1">100*(G3458-MIN(OFFSET(F3458,-$J$3+1,0):F3458))/(MAX(OFFSET(E3458,-$J$3+1,0):E3458)-MIN(OFFSET(F3458,-$J$3+1,0):F3458))</f>
        <v>74.757281553398087</v>
      </c>
      <c r="L3458" s="6">
        <f t="shared" ca="1" si="708"/>
        <v>-12.701945585018656</v>
      </c>
      <c r="M3458" s="6">
        <f ca="1">100*(L3458-MIN(OFFSET(L3458,-$M$3+1,0):L3458))/(MAX(OFFSET(L3458,-$M$3+1,0):L3458)-MIN(OFFSET(L3458,-$M$3+1,0):L3458))</f>
        <v>0</v>
      </c>
      <c r="N3458" s="8">
        <f t="shared" si="709"/>
        <v>0.73999999999999844</v>
      </c>
      <c r="O3458" s="8">
        <f t="shared" si="710"/>
        <v>0.38000000000000078</v>
      </c>
      <c r="P3458" s="15">
        <f ca="1">AVERAGE(N3458:OFFSET(N3458,-$P$3+1,0))*$P$4*H3458</f>
        <v>101.87500000000003</v>
      </c>
      <c r="Q3458" s="15">
        <f ca="1">AVERAGE(O3458:OFFSET(O3458,-$P$3+1,0))*$Q$4*I3458</f>
        <v>36.500000000000021</v>
      </c>
      <c r="R3458" s="11" t="str">
        <f t="shared" ca="1" si="706"/>
        <v>Buy</v>
      </c>
      <c r="S3458" s="11" t="str">
        <f t="shared" ca="1" si="707"/>
        <v xml:space="preserve"> </v>
      </c>
      <c r="T3458" s="3">
        <f t="shared" ca="1" si="711"/>
        <v>10</v>
      </c>
      <c r="U3458" s="16">
        <f t="shared" ca="1" si="712"/>
        <v>-28.644067796610166</v>
      </c>
      <c r="V3458" s="3">
        <f t="shared" ca="1" si="713"/>
        <v>23.94</v>
      </c>
      <c r="W3458" s="3">
        <f t="shared" ca="1" si="714"/>
        <v>7.31</v>
      </c>
      <c r="X3458" s="12">
        <f t="shared" ca="1" si="715"/>
        <v>619.9999999999975</v>
      </c>
      <c r="Y3458" s="17">
        <f t="shared" ca="1" si="716"/>
        <v>-887.96610169491657</v>
      </c>
      <c r="Z3458" s="17">
        <f t="shared" ca="1" si="717"/>
        <v>-267.96610169491908</v>
      </c>
      <c r="AA3458" s="19">
        <f t="shared" ca="1" si="718"/>
        <v>43744.117106506943</v>
      </c>
      <c r="AB3458">
        <v>67807.867612663496</v>
      </c>
    </row>
    <row r="3459" spans="1:28" x14ac:dyDescent="0.25">
      <c r="A3459" s="22">
        <v>41025</v>
      </c>
      <c r="B3459" s="2">
        <v>26.07</v>
      </c>
      <c r="C3459" s="2">
        <v>24.77</v>
      </c>
      <c r="D3459" s="2">
        <v>26.02</v>
      </c>
      <c r="E3459">
        <v>7.99</v>
      </c>
      <c r="F3459">
        <v>7.63</v>
      </c>
      <c r="G3459">
        <v>7.85</v>
      </c>
      <c r="H3459" s="2">
        <v>1</v>
      </c>
      <c r="I3459" s="2">
        <v>1</v>
      </c>
      <c r="J3459" s="6">
        <f ca="1">100*(D3459-MIN(OFFSET(C3459,-$J$3+1,0):C3459))/(MAX(OFFSET(B3459,-$J$3+1,0):B3459)-MIN(OFFSET(C3459,-$J$3+1,0):C3459))</f>
        <v>98.376623376623357</v>
      </c>
      <c r="K3459" s="6">
        <f ca="1">100*(G3459-MIN(OFFSET(F3459,-$J$3+1,0):F3459))/(MAX(OFFSET(E3459,-$J$3+1,0):E3459)-MIN(OFFSET(F3459,-$J$3+1,0):F3459))</f>
        <v>87.719298245613984</v>
      </c>
      <c r="L3459" s="6">
        <f t="shared" ca="1" si="708"/>
        <v>10.657325131009372</v>
      </c>
      <c r="M3459" s="6">
        <f ca="1">100*(L3459-MIN(OFFSET(L3459,-$M$3+1,0):L3459))/(MAX(OFFSET(L3459,-$M$3+1,0):L3459)-MIN(OFFSET(L3459,-$M$3+1,0):L3459))</f>
        <v>35.645373597137713</v>
      </c>
      <c r="N3459" s="8">
        <f t="shared" si="709"/>
        <v>1.5100000000000016</v>
      </c>
      <c r="O3459" s="8">
        <f t="shared" si="710"/>
        <v>0.37000000000000011</v>
      </c>
      <c r="P3459" s="15">
        <f ca="1">AVERAGE(N3459:OFFSET(N3459,-$P$3+1,0))*$P$4*H3459</f>
        <v>104.75000000000003</v>
      </c>
      <c r="Q3459" s="15">
        <f ca="1">AVERAGE(O3459:OFFSET(O3459,-$P$3+1,0))*$Q$4*I3459</f>
        <v>35.125000000000014</v>
      </c>
      <c r="R3459" s="11" t="str">
        <f t="shared" ca="1" si="706"/>
        <v>Buy</v>
      </c>
      <c r="S3459" s="11" t="str">
        <f t="shared" ca="1" si="707"/>
        <v xml:space="preserve"> </v>
      </c>
      <c r="T3459" s="3">
        <f t="shared" ca="1" si="711"/>
        <v>10</v>
      </c>
      <c r="U3459" s="16">
        <f t="shared" ca="1" si="712"/>
        <v>-28.644067796610166</v>
      </c>
      <c r="V3459" s="3">
        <f t="shared" ca="1" si="713"/>
        <v>23.94</v>
      </c>
      <c r="W3459" s="3">
        <f t="shared" ca="1" si="714"/>
        <v>7.31</v>
      </c>
      <c r="X3459" s="12">
        <f t="shared" ca="1" si="715"/>
        <v>1460.0000000000009</v>
      </c>
      <c r="Y3459" s="17">
        <f t="shared" ca="1" si="716"/>
        <v>-658.81355932203246</v>
      </c>
      <c r="Z3459" s="17">
        <f t="shared" ca="1" si="717"/>
        <v>801.18644067796845</v>
      </c>
      <c r="AA3459" s="19">
        <f t="shared" ca="1" si="718"/>
        <v>44545.303547184914</v>
      </c>
      <c r="AB3459">
        <v>67807.867612663496</v>
      </c>
    </row>
    <row r="3460" spans="1:28" x14ac:dyDescent="0.25">
      <c r="A3460" s="22">
        <v>41026</v>
      </c>
      <c r="B3460" s="2">
        <v>27.33</v>
      </c>
      <c r="C3460" s="2">
        <v>26.09</v>
      </c>
      <c r="D3460" s="2">
        <v>27.03</v>
      </c>
      <c r="E3460">
        <v>8.36</v>
      </c>
      <c r="F3460">
        <v>7.6</v>
      </c>
      <c r="G3460">
        <v>8.27</v>
      </c>
      <c r="H3460" s="2">
        <v>1</v>
      </c>
      <c r="I3460" s="2">
        <v>1</v>
      </c>
      <c r="J3460" s="6">
        <f ca="1">100*(D3460-MIN(OFFSET(C3460,-$J$3+1,0):C3460))/(MAX(OFFSET(B3460,-$J$3+1,0):B3460)-MIN(OFFSET(C3460,-$J$3+1,0):C3460))</f>
        <v>93.087557603686705</v>
      </c>
      <c r="K3460" s="6">
        <f ca="1">100*(G3460-MIN(OFFSET(F3460,-$J$3+1,0):F3460))/(MAX(OFFSET(E3460,-$J$3+1,0):E3460)-MIN(OFFSET(F3460,-$J$3+1,0):F3460))</f>
        <v>94.039735099337761</v>
      </c>
      <c r="L3460" s="6">
        <f t="shared" ca="1" si="708"/>
        <v>-0.95217749565105692</v>
      </c>
      <c r="M3460" s="6">
        <f ca="1">100*(L3460-MIN(OFFSET(L3460,-$M$3+1,0):L3460))/(MAX(OFFSET(L3460,-$M$3+1,0):L3460)-MIN(OFFSET(L3460,-$M$3+1,0):L3460))</f>
        <v>17.929706724014171</v>
      </c>
      <c r="N3460" s="8">
        <f t="shared" si="709"/>
        <v>1.3099999999999987</v>
      </c>
      <c r="O3460" s="8">
        <f t="shared" si="710"/>
        <v>0.75999999999999979</v>
      </c>
      <c r="P3460" s="15">
        <f ca="1">AVERAGE(N3460:OFFSET(N3460,-$P$3+1,0))*$P$4*H3460</f>
        <v>115.50000000000003</v>
      </c>
      <c r="Q3460" s="15">
        <f ca="1">AVERAGE(O3460:OFFSET(O3460,-$P$3+1,0))*$Q$4*I3460</f>
        <v>40.375000000000014</v>
      </c>
      <c r="R3460" s="11" t="str">
        <f t="shared" ca="1" si="706"/>
        <v>Buy</v>
      </c>
      <c r="S3460" s="11" t="str">
        <f t="shared" ca="1" si="707"/>
        <v xml:space="preserve"> </v>
      </c>
      <c r="T3460" s="3">
        <f t="shared" ca="1" si="711"/>
        <v>10</v>
      </c>
      <c r="U3460" s="16">
        <f t="shared" ca="1" si="712"/>
        <v>-28.644067796610166</v>
      </c>
      <c r="V3460" s="3">
        <f t="shared" ca="1" si="713"/>
        <v>23.94</v>
      </c>
      <c r="W3460" s="3">
        <f t="shared" ca="1" si="714"/>
        <v>7.31</v>
      </c>
      <c r="X3460" s="12">
        <f t="shared" ca="1" si="715"/>
        <v>1010.0000000000016</v>
      </c>
      <c r="Y3460" s="17">
        <f t="shared" ca="1" si="716"/>
        <v>-1203.0508474576268</v>
      </c>
      <c r="Z3460" s="17">
        <f t="shared" ca="1" si="717"/>
        <v>-193.0508474576252</v>
      </c>
      <c r="AA3460" s="19">
        <f t="shared" ca="1" si="718"/>
        <v>44352.252699727287</v>
      </c>
      <c r="AB3460">
        <v>67807.867612663496</v>
      </c>
    </row>
    <row r="3461" spans="1:28" x14ac:dyDescent="0.25">
      <c r="A3461" s="22">
        <v>41029</v>
      </c>
      <c r="B3461" s="2">
        <v>26.95</v>
      </c>
      <c r="C3461" s="2">
        <v>26.18</v>
      </c>
      <c r="D3461" s="2">
        <v>26.37</v>
      </c>
      <c r="E3461">
        <v>8.32</v>
      </c>
      <c r="F3461">
        <v>7.95</v>
      </c>
      <c r="G3461">
        <v>8.08</v>
      </c>
      <c r="H3461" s="2">
        <v>1</v>
      </c>
      <c r="I3461" s="2">
        <v>1</v>
      </c>
      <c r="J3461" s="6">
        <f ca="1">100*(D3461-MIN(OFFSET(C3461,-$J$3+1,0):C3461))/(MAX(OFFSET(B3461,-$J$3+1,0):B3461)-MIN(OFFSET(C3461,-$J$3+1,0):C3461))</f>
        <v>77.880184331797295</v>
      </c>
      <c r="K3461" s="6">
        <f ca="1">100*(G3461-MIN(OFFSET(F3461,-$J$3+1,0):F3461))/(MAX(OFFSET(E3461,-$J$3+1,0):E3461)-MIN(OFFSET(F3461,-$J$3+1,0):F3461))</f>
        <v>81.45695364238415</v>
      </c>
      <c r="L3461" s="6">
        <f t="shared" ca="1" si="708"/>
        <v>-3.5767693105868545</v>
      </c>
      <c r="M3461" s="6">
        <f ca="1">100*(L3461-MIN(OFFSET(L3461,-$M$3+1,0):L3461))/(MAX(OFFSET(L3461,-$M$3+1,0):L3461)-MIN(OFFSET(L3461,-$M$3+1,0):L3461))</f>
        <v>13.924677760537861</v>
      </c>
      <c r="N3461" s="8">
        <f t="shared" si="709"/>
        <v>0.85000000000000142</v>
      </c>
      <c r="O3461" s="8">
        <f t="shared" si="710"/>
        <v>0.37000000000000011</v>
      </c>
      <c r="P3461" s="15">
        <f ca="1">AVERAGE(N3461:OFFSET(N3461,-$P$3+1,0))*$P$4*H3461</f>
        <v>118.00000000000006</v>
      </c>
      <c r="Q3461" s="15">
        <f ca="1">AVERAGE(O3461:OFFSET(O3461,-$P$3+1,0))*$Q$4*I3461</f>
        <v>41.625000000000021</v>
      </c>
      <c r="R3461" s="11" t="str">
        <f t="shared" ca="1" si="706"/>
        <v>Buy</v>
      </c>
      <c r="S3461" s="11" t="str">
        <f t="shared" ca="1" si="707"/>
        <v xml:space="preserve"> </v>
      </c>
      <c r="T3461" s="3">
        <f t="shared" ca="1" si="711"/>
        <v>10</v>
      </c>
      <c r="U3461" s="16">
        <f t="shared" ca="1" si="712"/>
        <v>-28.644067796610166</v>
      </c>
      <c r="V3461" s="3">
        <f t="shared" ca="1" si="713"/>
        <v>23.94</v>
      </c>
      <c r="W3461" s="3">
        <f t="shared" ca="1" si="714"/>
        <v>7.31</v>
      </c>
      <c r="X3461" s="12">
        <f t="shared" ca="1" si="715"/>
        <v>-660.00000000000011</v>
      </c>
      <c r="Y3461" s="17">
        <f t="shared" ca="1" si="716"/>
        <v>544.23728813559171</v>
      </c>
      <c r="Z3461" s="17">
        <f t="shared" ca="1" si="717"/>
        <v>-115.7627118644084</v>
      </c>
      <c r="AA3461" s="19">
        <f t="shared" ca="1" si="718"/>
        <v>44236.489987862878</v>
      </c>
      <c r="AB3461">
        <v>67807.867612663496</v>
      </c>
    </row>
    <row r="3462" spans="1:28" x14ac:dyDescent="0.25">
      <c r="A3462" s="22">
        <v>41030</v>
      </c>
      <c r="B3462" s="2">
        <v>27.36</v>
      </c>
      <c r="C3462" s="2">
        <v>25.98</v>
      </c>
      <c r="D3462" s="2">
        <v>26.88</v>
      </c>
      <c r="E3462">
        <v>8.5</v>
      </c>
      <c r="F3462">
        <v>7.86</v>
      </c>
      <c r="G3462">
        <v>8.24</v>
      </c>
      <c r="H3462" s="2">
        <v>1</v>
      </c>
      <c r="I3462" s="2">
        <v>1</v>
      </c>
      <c r="J3462" s="6">
        <f ca="1">100*(D3462-MIN(OFFSET(C3462,-$J$3+1,0):C3462))/(MAX(OFFSET(B3462,-$J$3+1,0):B3462)-MIN(OFFSET(C3462,-$J$3+1,0):C3462))</f>
        <v>89.016018306636155</v>
      </c>
      <c r="K3462" s="6">
        <f ca="1">100*(G3462-MIN(OFFSET(F3462,-$J$3+1,0):F3462))/(MAX(OFFSET(E3462,-$J$3+1,0):E3462)-MIN(OFFSET(F3462,-$J$3+1,0):F3462))</f>
        <v>84.242424242424264</v>
      </c>
      <c r="L3462" s="6">
        <f t="shared" ca="1" si="708"/>
        <v>4.7735940642118919</v>
      </c>
      <c r="M3462" s="6">
        <f ca="1">100*(L3462-MIN(OFFSET(L3462,-$M$3+1,0):L3462))/(MAX(OFFSET(L3462,-$M$3+1,0):L3462)-MIN(OFFSET(L3462,-$M$3+1,0):L3462))</f>
        <v>41.917780132135839</v>
      </c>
      <c r="N3462" s="8">
        <f t="shared" si="709"/>
        <v>1.379999999999999</v>
      </c>
      <c r="O3462" s="8">
        <f t="shared" si="710"/>
        <v>0.63999999999999968</v>
      </c>
      <c r="P3462" s="15">
        <f ca="1">AVERAGE(N3462:OFFSET(N3462,-$P$3+1,0))*$P$4*H3462</f>
        <v>117.62500000000004</v>
      </c>
      <c r="Q3462" s="15">
        <f ca="1">AVERAGE(O3462:OFFSET(O3462,-$P$3+1,0))*$Q$4*I3462</f>
        <v>45.375000000000007</v>
      </c>
      <c r="R3462" s="11" t="str">
        <f t="shared" ca="1" si="706"/>
        <v>Buy</v>
      </c>
      <c r="S3462" s="11" t="str">
        <f t="shared" ca="1" si="707"/>
        <v xml:space="preserve"> </v>
      </c>
      <c r="T3462" s="3">
        <f t="shared" ca="1" si="711"/>
        <v>10</v>
      </c>
      <c r="U3462" s="16">
        <f t="shared" ca="1" si="712"/>
        <v>-28.644067796610166</v>
      </c>
      <c r="V3462" s="3">
        <f t="shared" ca="1" si="713"/>
        <v>23.94</v>
      </c>
      <c r="W3462" s="3">
        <f t="shared" ca="1" si="714"/>
        <v>7.31</v>
      </c>
      <c r="X3462" s="12">
        <f t="shared" ca="1" si="715"/>
        <v>509.99999999999801</v>
      </c>
      <c r="Y3462" s="17">
        <f t="shared" ca="1" si="716"/>
        <v>-458.30508474576305</v>
      </c>
      <c r="Z3462" s="17">
        <f t="shared" ca="1" si="717"/>
        <v>51.694915254234957</v>
      </c>
      <c r="AA3462" s="19">
        <f t="shared" ca="1" si="718"/>
        <v>44288.184903117115</v>
      </c>
      <c r="AB3462">
        <v>67807.867612663496</v>
      </c>
    </row>
    <row r="3463" spans="1:28" x14ac:dyDescent="0.25">
      <c r="A3463" s="22">
        <v>41031</v>
      </c>
      <c r="B3463" s="2">
        <v>28.67</v>
      </c>
      <c r="C3463" s="2">
        <v>26.67</v>
      </c>
      <c r="D3463" s="2">
        <v>27.63</v>
      </c>
      <c r="E3463">
        <v>8.57</v>
      </c>
      <c r="F3463">
        <v>8.02</v>
      </c>
      <c r="G3463">
        <v>8.16</v>
      </c>
      <c r="H3463" s="2">
        <v>1</v>
      </c>
      <c r="I3463" s="2">
        <v>1</v>
      </c>
      <c r="J3463" s="6">
        <f ca="1">100*(D3463-MIN(OFFSET(C3463,-$J$3+1,0):C3463))/(MAX(OFFSET(B3463,-$J$3+1,0):B3463)-MIN(OFFSET(C3463,-$J$3+1,0):C3463))</f>
        <v>81.690140845070388</v>
      </c>
      <c r="K3463" s="6">
        <f ca="1">100*(G3463-MIN(OFFSET(F3463,-$J$3+1,0):F3463))/(MAX(OFFSET(E3463,-$J$3+1,0):E3463)-MIN(OFFSET(F3463,-$J$3+1,0):F3463))</f>
        <v>76.162790697674424</v>
      </c>
      <c r="L3463" s="6">
        <f t="shared" ca="1" si="708"/>
        <v>5.5273501473959641</v>
      </c>
      <c r="M3463" s="6">
        <f ca="1">100*(L3463-MIN(OFFSET(L3463,-$M$3+1,0):L3463))/(MAX(OFFSET(L3463,-$M$3+1,0):L3463)-MIN(OFFSET(L3463,-$M$3+1,0):L3463))</f>
        <v>61.648397902728924</v>
      </c>
      <c r="N3463" s="8">
        <f t="shared" si="709"/>
        <v>2</v>
      </c>
      <c r="O3463" s="8">
        <f t="shared" si="710"/>
        <v>0.55000000000000071</v>
      </c>
      <c r="P3463" s="15">
        <f ca="1">AVERAGE(N3463:OFFSET(N3463,-$P$3+1,0))*$P$4*H3463</f>
        <v>126.50000000000006</v>
      </c>
      <c r="Q3463" s="15">
        <f ca="1">AVERAGE(O3463:OFFSET(O3463,-$P$3+1,0))*$Q$4*I3463</f>
        <v>48.625000000000021</v>
      </c>
      <c r="R3463" s="11" t="str">
        <f t="shared" ca="1" si="706"/>
        <v>Exit</v>
      </c>
      <c r="S3463" s="11" t="str">
        <f t="shared" ca="1" si="707"/>
        <v xml:space="preserve"> </v>
      </c>
      <c r="T3463" s="3">
        <f t="shared" ca="1" si="711"/>
        <v>10</v>
      </c>
      <c r="U3463" s="16">
        <f t="shared" ca="1" si="712"/>
        <v>-28.644067796610166</v>
      </c>
      <c r="V3463" s="3">
        <f t="shared" ca="1" si="713"/>
        <v>23.94</v>
      </c>
      <c r="W3463" s="3">
        <f t="shared" ca="1" si="714"/>
        <v>7.31</v>
      </c>
      <c r="X3463" s="12">
        <f t="shared" ca="1" si="715"/>
        <v>750</v>
      </c>
      <c r="Y3463" s="17">
        <f t="shared" ca="1" si="716"/>
        <v>229.15254237288153</v>
      </c>
      <c r="Z3463" s="17">
        <f t="shared" ca="1" si="717"/>
        <v>979.1525423728815</v>
      </c>
      <c r="AA3463" s="19">
        <f t="shared" ca="1" si="718"/>
        <v>45267.337445489997</v>
      </c>
      <c r="AB3463">
        <v>67807.867612663496</v>
      </c>
    </row>
    <row r="3464" spans="1:28" x14ac:dyDescent="0.25">
      <c r="A3464" s="22">
        <v>41032</v>
      </c>
      <c r="B3464" s="2">
        <v>27.95</v>
      </c>
      <c r="C3464" s="2">
        <v>27.02</v>
      </c>
      <c r="D3464" s="2">
        <v>27.07</v>
      </c>
      <c r="E3464">
        <v>8.25</v>
      </c>
      <c r="F3464">
        <v>7.9</v>
      </c>
      <c r="G3464">
        <v>7.92</v>
      </c>
      <c r="H3464" s="2">
        <v>1</v>
      </c>
      <c r="I3464" s="2">
        <v>1</v>
      </c>
      <c r="J3464" s="6">
        <f ca="1">100*(D3464-MIN(OFFSET(C3464,-$J$3+1,0):C3464))/(MAX(OFFSET(B3464,-$J$3+1,0):B3464)-MIN(OFFSET(C3464,-$J$3+1,0):C3464))</f>
        <v>71.830985915492946</v>
      </c>
      <c r="K3464" s="6">
        <f ca="1">100*(G3464-MIN(OFFSET(F3464,-$J$3+1,0):F3464))/(MAX(OFFSET(E3464,-$J$3+1,0):E3464)-MIN(OFFSET(F3464,-$J$3+1,0):F3464))</f>
        <v>61.07784431137722</v>
      </c>
      <c r="L3464" s="6">
        <f t="shared" ca="1" si="708"/>
        <v>10.753141604115726</v>
      </c>
      <c r="M3464" s="6">
        <f ca="1">100*(L3464-MIN(OFFSET(L3464,-$M$3+1,0):L3464))/(MAX(OFFSET(L3464,-$M$3+1,0):L3464)-MIN(OFFSET(L3464,-$M$3+1,0):L3464))</f>
        <v>79.321141590115928</v>
      </c>
      <c r="N3464" s="8">
        <f t="shared" si="709"/>
        <v>0.92999999999999972</v>
      </c>
      <c r="O3464" s="8">
        <f t="shared" si="710"/>
        <v>0.34999999999999964</v>
      </c>
      <c r="P3464" s="15">
        <f ca="1">AVERAGE(N3464:OFFSET(N3464,-$P$3+1,0))*$P$4*H3464</f>
        <v>120.62500000000003</v>
      </c>
      <c r="Q3464" s="15">
        <f ca="1">AVERAGE(O3464:OFFSET(O3464,-$P$3+1,0))*$Q$4*I3464</f>
        <v>48.625000000000021</v>
      </c>
      <c r="R3464" s="11" t="str">
        <f t="shared" ca="1" si="706"/>
        <v xml:space="preserve"> </v>
      </c>
      <c r="S3464" s="11" t="str">
        <f t="shared" ca="1" si="707"/>
        <v xml:space="preserve"> </v>
      </c>
      <c r="T3464" s="3" t="str">
        <f t="shared" ca="1" si="711"/>
        <v xml:space="preserve"> </v>
      </c>
      <c r="U3464" s="16" t="str">
        <f t="shared" ca="1" si="712"/>
        <v xml:space="preserve"> </v>
      </c>
      <c r="V3464" s="3" t="str">
        <f t="shared" ca="1" si="713"/>
        <v xml:space="preserve"> </v>
      </c>
      <c r="W3464" s="3" t="str">
        <f t="shared" ca="1" si="714"/>
        <v xml:space="preserve"> </v>
      </c>
      <c r="X3464" s="12" t="str">
        <f t="shared" ca="1" si="715"/>
        <v xml:space="preserve"> </v>
      </c>
      <c r="Y3464" s="17" t="str">
        <f t="shared" ca="1" si="716"/>
        <v xml:space="preserve"> </v>
      </c>
      <c r="Z3464" s="17" t="str">
        <f t="shared" ca="1" si="717"/>
        <v xml:space="preserve"> </v>
      </c>
      <c r="AA3464" s="19">
        <f t="shared" ca="1" si="718"/>
        <v>45267.337445489997</v>
      </c>
      <c r="AB3464">
        <v>67807.867612663496</v>
      </c>
    </row>
    <row r="3465" spans="1:28" x14ac:dyDescent="0.25">
      <c r="A3465" s="22">
        <v>41033</v>
      </c>
      <c r="B3465" s="2">
        <v>27.44</v>
      </c>
      <c r="C3465" s="2">
        <v>26.47</v>
      </c>
      <c r="D3465" s="2">
        <v>26.74</v>
      </c>
      <c r="E3465">
        <v>8</v>
      </c>
      <c r="F3465">
        <v>7.53</v>
      </c>
      <c r="G3465">
        <v>7.61</v>
      </c>
      <c r="H3465" s="2">
        <v>1</v>
      </c>
      <c r="I3465" s="2">
        <v>1</v>
      </c>
      <c r="J3465" s="6">
        <f ca="1">100*(D3465-MIN(OFFSET(C3465,-$J$3+1,0):C3465))/(MAX(OFFSET(B3465,-$J$3+1,0):B3465)-MIN(OFFSET(C3465,-$J$3+1,0):C3465))</f>
        <v>66.021126760563348</v>
      </c>
      <c r="K3465" s="6">
        <f ca="1">100*(G3465-MIN(OFFSET(F3465,-$J$3+1,0):F3465))/(MAX(OFFSET(E3465,-$J$3+1,0):E3465)-MIN(OFFSET(F3465,-$J$3+1,0):F3465))</f>
        <v>42.514970059880241</v>
      </c>
      <c r="L3465" s="6">
        <f t="shared" ca="1" si="708"/>
        <v>23.506156700683107</v>
      </c>
      <c r="M3465" s="6">
        <f ca="1">100*(L3465-MIN(OFFSET(L3465,-$M$3+1,0):L3465))/(MAX(OFFSET(L3465,-$M$3+1,0):L3465)-MIN(OFFSET(L3465,-$M$3+1,0):L3465))</f>
        <v>100</v>
      </c>
      <c r="N3465" s="8">
        <f t="shared" si="709"/>
        <v>0.97000000000000242</v>
      </c>
      <c r="O3465" s="8">
        <f t="shared" si="710"/>
        <v>0.46999999999999975</v>
      </c>
      <c r="P3465" s="15">
        <f ca="1">AVERAGE(N3465:OFFSET(N3465,-$P$3+1,0))*$P$4*H3465</f>
        <v>121.12500000000001</v>
      </c>
      <c r="Q3465" s="15">
        <f ca="1">AVERAGE(O3465:OFFSET(O3465,-$P$3+1,0))*$Q$4*I3465</f>
        <v>48.625000000000007</v>
      </c>
      <c r="R3465" s="11" t="str">
        <f t="shared" ca="1" si="706"/>
        <v xml:space="preserve"> </v>
      </c>
      <c r="S3465" s="11" t="str">
        <f t="shared" ca="1" si="707"/>
        <v>Sell</v>
      </c>
      <c r="T3465" s="3">
        <f t="shared" ca="1" si="711"/>
        <v>-10</v>
      </c>
      <c r="U3465" s="16">
        <f t="shared" ca="1" si="712"/>
        <v>24.910025706940875</v>
      </c>
      <c r="V3465" s="3">
        <f t="shared" ca="1" si="713"/>
        <v>26.74</v>
      </c>
      <c r="W3465" s="3">
        <f t="shared" ca="1" si="714"/>
        <v>7.61</v>
      </c>
      <c r="X3465" s="12" t="str">
        <f t="shared" ca="1" si="715"/>
        <v xml:space="preserve"> </v>
      </c>
      <c r="Y3465" s="17" t="str">
        <f t="shared" ca="1" si="716"/>
        <v xml:space="preserve"> </v>
      </c>
      <c r="Z3465" s="17" t="str">
        <f t="shared" ca="1" si="717"/>
        <v xml:space="preserve"> </v>
      </c>
      <c r="AA3465" s="19">
        <f t="shared" ca="1" si="718"/>
        <v>45267.337445489997</v>
      </c>
      <c r="AB3465">
        <v>67368.844476416707</v>
      </c>
    </row>
    <row r="3466" spans="1:28" x14ac:dyDescent="0.25">
      <c r="A3466" s="22">
        <v>41036</v>
      </c>
      <c r="B3466" s="2">
        <v>27.19</v>
      </c>
      <c r="C3466" s="2">
        <v>26.58</v>
      </c>
      <c r="D3466" s="2">
        <v>26.99</v>
      </c>
      <c r="E3466">
        <v>7.66</v>
      </c>
      <c r="F3466">
        <v>7.44</v>
      </c>
      <c r="G3466">
        <v>7.61</v>
      </c>
      <c r="H3466" s="2">
        <v>1</v>
      </c>
      <c r="I3466" s="2">
        <v>1</v>
      </c>
      <c r="J3466" s="6">
        <f ca="1">100*(D3466-MIN(OFFSET(C3466,-$J$3+1,0):C3466))/(MAX(OFFSET(B3466,-$J$3+1,0):B3466)-MIN(OFFSET(C3466,-$J$3+1,0):C3466))</f>
        <v>68.539325842696584</v>
      </c>
      <c r="K3466" s="6">
        <f ca="1">100*(G3466-MIN(OFFSET(F3466,-$J$3+1,0):F3466))/(MAX(OFFSET(E3466,-$J$3+1,0):E3466)-MIN(OFFSET(F3466,-$J$3+1,0):F3466))</f>
        <v>40.000000000000021</v>
      </c>
      <c r="L3466" s="6">
        <f t="shared" ca="1" si="708"/>
        <v>28.539325842696563</v>
      </c>
      <c r="M3466" s="6">
        <f ca="1">100*(L3466-MIN(OFFSET(L3466,-$M$3+1,0):L3466))/(MAX(OFFSET(L3466,-$M$3+1,0):L3466)-MIN(OFFSET(L3466,-$M$3+1,0):L3466))</f>
        <v>100</v>
      </c>
      <c r="N3466" s="8">
        <f t="shared" si="709"/>
        <v>0.61000000000000298</v>
      </c>
      <c r="O3466" s="8">
        <f t="shared" si="710"/>
        <v>0.21999999999999975</v>
      </c>
      <c r="P3466" s="15">
        <f ca="1">AVERAGE(N3466:OFFSET(N3466,-$P$3+1,0))*$P$4*H3466</f>
        <v>119.50000000000007</v>
      </c>
      <c r="Q3466" s="15">
        <f ca="1">AVERAGE(O3466:OFFSET(O3466,-$P$3+1,0))*$Q$4*I3466</f>
        <v>46.624999999999993</v>
      </c>
      <c r="R3466" s="11" t="str">
        <f t="shared" ca="1" si="706"/>
        <v xml:space="preserve"> </v>
      </c>
      <c r="S3466" s="11" t="str">
        <f t="shared" ca="1" si="707"/>
        <v>Sell</v>
      </c>
      <c r="T3466" s="3">
        <f t="shared" ca="1" si="711"/>
        <v>-10</v>
      </c>
      <c r="U3466" s="16">
        <f t="shared" ca="1" si="712"/>
        <v>24.910025706940875</v>
      </c>
      <c r="V3466" s="3">
        <f t="shared" ca="1" si="713"/>
        <v>26.74</v>
      </c>
      <c r="W3466" s="3">
        <f t="shared" ca="1" si="714"/>
        <v>7.61</v>
      </c>
      <c r="X3466" s="12">
        <f t="shared" ca="1" si="715"/>
        <v>-250</v>
      </c>
      <c r="Y3466" s="17">
        <f t="shared" ca="1" si="716"/>
        <v>0</v>
      </c>
      <c r="Z3466" s="17">
        <f t="shared" ca="1" si="717"/>
        <v>-250</v>
      </c>
      <c r="AA3466" s="19">
        <f t="shared" ca="1" si="718"/>
        <v>45017.337445489997</v>
      </c>
      <c r="AB3466">
        <v>67118.844476416707</v>
      </c>
    </row>
    <row r="3467" spans="1:28" x14ac:dyDescent="0.25">
      <c r="A3467" s="22">
        <v>41037</v>
      </c>
      <c r="B3467" s="2">
        <v>26.83</v>
      </c>
      <c r="C3467" s="2">
        <v>25.48</v>
      </c>
      <c r="D3467" s="2">
        <v>26.54</v>
      </c>
      <c r="E3467">
        <v>7.57</v>
      </c>
      <c r="F3467">
        <v>7.19</v>
      </c>
      <c r="G3467">
        <v>7.45</v>
      </c>
      <c r="H3467" s="2">
        <v>1</v>
      </c>
      <c r="I3467" s="2">
        <v>1</v>
      </c>
      <c r="J3467" s="6">
        <f ca="1">100*(D3467-MIN(OFFSET(C3467,-$J$3+1,0):C3467))/(MAX(OFFSET(B3467,-$J$3+1,0):B3467)-MIN(OFFSET(C3467,-$J$3+1,0):C3467))</f>
        <v>54.680851063829756</v>
      </c>
      <c r="K3467" s="6">
        <f ca="1">100*(G3467-MIN(OFFSET(F3467,-$J$3+1,0):F3467))/(MAX(OFFSET(E3467,-$J$3+1,0):E3467)-MIN(OFFSET(F3467,-$J$3+1,0):F3467))</f>
        <v>18.840579710144915</v>
      </c>
      <c r="L3467" s="6">
        <f t="shared" ca="1" si="708"/>
        <v>35.840271353684841</v>
      </c>
      <c r="M3467" s="6">
        <f ca="1">100*(L3467-MIN(OFFSET(L3467,-$M$3+1,0):L3467))/(MAX(OFFSET(L3467,-$M$3+1,0):L3467)-MIN(OFFSET(L3467,-$M$3+1,0):L3467))</f>
        <v>100</v>
      </c>
      <c r="N3467" s="8">
        <f t="shared" si="709"/>
        <v>1.509999999999998</v>
      </c>
      <c r="O3467" s="8">
        <f t="shared" si="710"/>
        <v>0.41999999999999993</v>
      </c>
      <c r="P3467" s="15">
        <f ca="1">AVERAGE(N3467:OFFSET(N3467,-$P$3+1,0))*$P$4*H3467</f>
        <v>119.50000000000003</v>
      </c>
      <c r="Q3467" s="15">
        <f ca="1">AVERAGE(O3467:OFFSET(O3467,-$P$3+1,0))*$Q$4*I3467</f>
        <v>47.249999999999993</v>
      </c>
      <c r="R3467" s="11" t="str">
        <f t="shared" ca="1" si="706"/>
        <v xml:space="preserve"> </v>
      </c>
      <c r="S3467" s="11" t="str">
        <f t="shared" ca="1" si="707"/>
        <v>Sell</v>
      </c>
      <c r="T3467" s="3">
        <f t="shared" ca="1" si="711"/>
        <v>-10</v>
      </c>
      <c r="U3467" s="16">
        <f t="shared" ca="1" si="712"/>
        <v>24.910025706940875</v>
      </c>
      <c r="V3467" s="3">
        <f t="shared" ca="1" si="713"/>
        <v>26.74</v>
      </c>
      <c r="W3467" s="3">
        <f t="shared" ca="1" si="714"/>
        <v>7.61</v>
      </c>
      <c r="X3467" s="12">
        <f t="shared" ca="1" si="715"/>
        <v>449.99999999999932</v>
      </c>
      <c r="Y3467" s="17">
        <f t="shared" ca="1" si="716"/>
        <v>-398.56041131105434</v>
      </c>
      <c r="Z3467" s="17">
        <f t="shared" ca="1" si="717"/>
        <v>51.43958868894498</v>
      </c>
      <c r="AA3467" s="19">
        <f t="shared" ca="1" si="718"/>
        <v>45068.777034178944</v>
      </c>
      <c r="AB3467">
        <v>67171.929309321597</v>
      </c>
    </row>
    <row r="3468" spans="1:28" x14ac:dyDescent="0.25">
      <c r="A3468" s="22">
        <v>41038</v>
      </c>
      <c r="B3468" s="2">
        <v>27.79</v>
      </c>
      <c r="C3468" s="2">
        <v>25.82</v>
      </c>
      <c r="D3468" s="2">
        <v>27.55</v>
      </c>
      <c r="E3468">
        <v>7.73</v>
      </c>
      <c r="F3468">
        <v>7.14</v>
      </c>
      <c r="G3468">
        <v>7.66</v>
      </c>
      <c r="H3468" s="2">
        <v>1</v>
      </c>
      <c r="I3468" s="2">
        <v>1</v>
      </c>
      <c r="J3468" s="6">
        <f ca="1">100*(D3468-MIN(OFFSET(C3468,-$J$3+1,0):C3468))/(MAX(OFFSET(B3468,-$J$3+1,0):B3468)-MIN(OFFSET(C3468,-$J$3+1,0):C3468))</f>
        <v>71.28205128205127</v>
      </c>
      <c r="K3468" s="6">
        <f ca="1">100*(G3468-MIN(OFFSET(F3468,-$J$3+1,0):F3468))/(MAX(OFFSET(E3468,-$J$3+1,0):E3468)-MIN(OFFSET(F3468,-$J$3+1,0):F3468))</f>
        <v>36.363636363636381</v>
      </c>
      <c r="L3468" s="6">
        <f t="shared" ca="1" si="708"/>
        <v>34.918414918414889</v>
      </c>
      <c r="M3468" s="6">
        <f ca="1">100*(L3468-MIN(OFFSET(L3468,-$M$3+1,0):L3468))/(MAX(OFFSET(L3468,-$M$3+1,0):L3468)-MIN(OFFSET(L3468,-$M$3+1,0):L3468))</f>
        <v>97.661274363233616</v>
      </c>
      <c r="N3468" s="8">
        <f t="shared" si="709"/>
        <v>1.9699999999999989</v>
      </c>
      <c r="O3468" s="8">
        <f t="shared" si="710"/>
        <v>0.59000000000000075</v>
      </c>
      <c r="P3468" s="15">
        <f ca="1">AVERAGE(N3468:OFFSET(N3468,-$P$3+1,0))*$P$4*H3468</f>
        <v>127.75000000000003</v>
      </c>
      <c r="Q3468" s="15">
        <f ca="1">AVERAGE(O3468:OFFSET(O3468,-$P$3+1,0))*$Q$4*I3468</f>
        <v>45.125000000000007</v>
      </c>
      <c r="R3468" s="11" t="str">
        <f t="shared" ca="1" si="706"/>
        <v xml:space="preserve"> </v>
      </c>
      <c r="S3468" s="11" t="str">
        <f t="shared" ca="1" si="707"/>
        <v>Sell</v>
      </c>
      <c r="T3468" s="3">
        <f t="shared" ca="1" si="711"/>
        <v>-10</v>
      </c>
      <c r="U3468" s="16">
        <f t="shared" ca="1" si="712"/>
        <v>24.910025706940875</v>
      </c>
      <c r="V3468" s="3">
        <f t="shared" ca="1" si="713"/>
        <v>26.74</v>
      </c>
      <c r="W3468" s="3">
        <f t="shared" ca="1" si="714"/>
        <v>7.61</v>
      </c>
      <c r="X3468" s="12">
        <f t="shared" ca="1" si="715"/>
        <v>-1010.0000000000016</v>
      </c>
      <c r="Y3468" s="17">
        <f t="shared" ca="1" si="716"/>
        <v>523.11053984575824</v>
      </c>
      <c r="Z3468" s="17">
        <f t="shared" ca="1" si="717"/>
        <v>-486.88946015424335</v>
      </c>
      <c r="AA3468" s="19">
        <f t="shared" ca="1" si="718"/>
        <v>44581.887574024702</v>
      </c>
      <c r="AB3468">
        <v>66682.880466133938</v>
      </c>
    </row>
    <row r="3469" spans="1:28" x14ac:dyDescent="0.25">
      <c r="A3469" s="22">
        <v>41039</v>
      </c>
      <c r="B3469" s="2">
        <v>28</v>
      </c>
      <c r="C3469" s="2">
        <v>26.64</v>
      </c>
      <c r="D3469" s="2">
        <v>26.72</v>
      </c>
      <c r="E3469">
        <v>7.86</v>
      </c>
      <c r="F3469">
        <v>7.48</v>
      </c>
      <c r="G3469">
        <v>7.52</v>
      </c>
      <c r="H3469" s="2">
        <v>1</v>
      </c>
      <c r="I3469" s="2">
        <v>1</v>
      </c>
      <c r="J3469" s="6">
        <f ca="1">100*(D3469-MIN(OFFSET(C3469,-$J$3+1,0):C3469))/(MAX(OFFSET(B3469,-$J$3+1,0):B3469)-MIN(OFFSET(C3469,-$J$3+1,0):C3469))</f>
        <v>38.87147335423191</v>
      </c>
      <c r="K3469" s="6">
        <f ca="1">100*(G3469-MIN(OFFSET(F3469,-$J$3+1,0):F3469))/(MAX(OFFSET(E3469,-$J$3+1,0):E3469)-MIN(OFFSET(F3469,-$J$3+1,0):F3469))</f>
        <v>26.573426573426552</v>
      </c>
      <c r="L3469" s="6">
        <f t="shared" ca="1" si="708"/>
        <v>12.298046780805358</v>
      </c>
      <c r="M3469" s="6">
        <f ca="1">100*(L3469-MIN(OFFSET(L3469,-$M$3+1,0):L3469))/(MAX(OFFSET(L3469,-$M$3+1,0):L3469)-MIN(OFFSET(L3469,-$M$3+1,0):L3469))</f>
        <v>40.273992729701362</v>
      </c>
      <c r="N3469" s="8">
        <f t="shared" si="709"/>
        <v>1.3599999999999994</v>
      </c>
      <c r="O3469" s="8">
        <f t="shared" si="710"/>
        <v>0.37999999999999989</v>
      </c>
      <c r="P3469" s="15">
        <f ca="1">AVERAGE(N3469:OFFSET(N3469,-$P$3+1,0))*$P$4*H3469</f>
        <v>134.125</v>
      </c>
      <c r="Q3469" s="15">
        <f ca="1">AVERAGE(O3469:OFFSET(O3469,-$P$3+1,0))*$Q$4*I3469</f>
        <v>45.25</v>
      </c>
      <c r="R3469" s="11" t="str">
        <f t="shared" ca="1" si="706"/>
        <v xml:space="preserve"> </v>
      </c>
      <c r="S3469" s="11" t="str">
        <f t="shared" ca="1" si="707"/>
        <v>Exit</v>
      </c>
      <c r="T3469" s="3">
        <f t="shared" ca="1" si="711"/>
        <v>-10</v>
      </c>
      <c r="U3469" s="16">
        <f t="shared" ca="1" si="712"/>
        <v>24.910025706940875</v>
      </c>
      <c r="V3469" s="3">
        <f t="shared" ca="1" si="713"/>
        <v>26.74</v>
      </c>
      <c r="W3469" s="3">
        <f t="shared" ca="1" si="714"/>
        <v>7.61</v>
      </c>
      <c r="X3469" s="12">
        <f t="shared" ca="1" si="715"/>
        <v>830.00000000000182</v>
      </c>
      <c r="Y3469" s="17">
        <f t="shared" ca="1" si="716"/>
        <v>-348.74035989717368</v>
      </c>
      <c r="Z3469" s="17">
        <f t="shared" ca="1" si="717"/>
        <v>481.25964010282814</v>
      </c>
      <c r="AA3469" s="19">
        <f t="shared" ca="1" si="718"/>
        <v>45063.14721412753</v>
      </c>
      <c r="AB3469">
        <v>67165.579694925706</v>
      </c>
    </row>
    <row r="3470" spans="1:28" x14ac:dyDescent="0.25">
      <c r="A3470" s="22">
        <v>41040</v>
      </c>
      <c r="B3470" s="2">
        <v>27.51</v>
      </c>
      <c r="C3470" s="2">
        <v>26.05</v>
      </c>
      <c r="D3470" s="2">
        <v>27.07</v>
      </c>
      <c r="E3470">
        <v>7.67</v>
      </c>
      <c r="F3470">
        <v>7.33</v>
      </c>
      <c r="G3470">
        <v>7.56</v>
      </c>
      <c r="H3470" s="2">
        <v>1</v>
      </c>
      <c r="I3470" s="2">
        <v>1</v>
      </c>
      <c r="J3470" s="6">
        <f ca="1">100*(D3470-MIN(OFFSET(C3470,-$J$3+1,0):C3470))/(MAX(OFFSET(B3470,-$J$3+1,0):B3470)-MIN(OFFSET(C3470,-$J$3+1,0):C3470))</f>
        <v>49.843260188087754</v>
      </c>
      <c r="K3470" s="6">
        <f ca="1">100*(G3470-MIN(OFFSET(F3470,-$J$3+1,0):F3470))/(MAX(OFFSET(E3470,-$J$3+1,0):E3470)-MIN(OFFSET(F3470,-$J$3+1,0):F3470))</f>
        <v>29.370629370629352</v>
      </c>
      <c r="L3470" s="6">
        <f t="shared" ca="1" si="708"/>
        <v>20.472630817458402</v>
      </c>
      <c r="M3470" s="6">
        <f ca="1">100*(L3470-MIN(OFFSET(L3470,-$M$3+1,0):L3470))/(MAX(OFFSET(L3470,-$M$3+1,0):L3470)-MIN(OFFSET(L3470,-$M$3+1,0):L3470))</f>
        <v>61.012698372975677</v>
      </c>
      <c r="N3470" s="8">
        <f t="shared" si="709"/>
        <v>1.4600000000000009</v>
      </c>
      <c r="O3470" s="8">
        <f t="shared" si="710"/>
        <v>0.33999999999999986</v>
      </c>
      <c r="P3470" s="15">
        <f ca="1">AVERAGE(N3470:OFFSET(N3470,-$P$3+1,0))*$P$4*H3470</f>
        <v>135.12500000000003</v>
      </c>
      <c r="Q3470" s="15">
        <f ca="1">AVERAGE(O3470:OFFSET(O3470,-$P$3+1,0))*$Q$4*I3470</f>
        <v>41.5</v>
      </c>
      <c r="R3470" s="11" t="str">
        <f t="shared" ca="1" si="706"/>
        <v xml:space="preserve"> </v>
      </c>
      <c r="S3470" s="11" t="str">
        <f t="shared" ca="1" si="707"/>
        <v xml:space="preserve"> </v>
      </c>
      <c r="T3470" s="3" t="str">
        <f t="shared" ca="1" si="711"/>
        <v xml:space="preserve"> </v>
      </c>
      <c r="U3470" s="16" t="str">
        <f t="shared" ca="1" si="712"/>
        <v xml:space="preserve"> </v>
      </c>
      <c r="V3470" s="3" t="str">
        <f t="shared" ca="1" si="713"/>
        <v xml:space="preserve"> </v>
      </c>
      <c r="W3470" s="3" t="str">
        <f t="shared" ca="1" si="714"/>
        <v xml:space="preserve"> </v>
      </c>
      <c r="X3470" s="12" t="str">
        <f t="shared" ca="1" si="715"/>
        <v xml:space="preserve"> </v>
      </c>
      <c r="Y3470" s="17" t="str">
        <f t="shared" ca="1" si="716"/>
        <v xml:space="preserve"> </v>
      </c>
      <c r="Z3470" s="17" t="str">
        <f t="shared" ca="1" si="717"/>
        <v xml:space="preserve"> </v>
      </c>
      <c r="AA3470" s="19">
        <f t="shared" ca="1" si="718"/>
        <v>45063.14721412753</v>
      </c>
      <c r="AB3470">
        <v>66914.808486699476</v>
      </c>
    </row>
    <row r="3471" spans="1:28" x14ac:dyDescent="0.25">
      <c r="A3471" s="22">
        <v>41043</v>
      </c>
      <c r="B3471" s="2">
        <v>27.77</v>
      </c>
      <c r="C3471" s="2">
        <v>26.88</v>
      </c>
      <c r="D3471" s="2">
        <v>26.99</v>
      </c>
      <c r="E3471">
        <v>7.66</v>
      </c>
      <c r="F3471">
        <v>7.24</v>
      </c>
      <c r="G3471">
        <v>7.32</v>
      </c>
      <c r="H3471" s="2">
        <v>1</v>
      </c>
      <c r="I3471" s="2">
        <v>1</v>
      </c>
      <c r="J3471" s="6">
        <f ca="1">100*(D3471-MIN(OFFSET(C3471,-$J$3+1,0):C3471))/(MAX(OFFSET(B3471,-$J$3+1,0):B3471)-MIN(OFFSET(C3471,-$J$3+1,0):C3471))</f>
        <v>47.335423197492084</v>
      </c>
      <c r="K3471" s="6">
        <f ca="1">100*(G3471-MIN(OFFSET(F3471,-$J$3+1,0):F3471))/(MAX(OFFSET(E3471,-$J$3+1,0):E3471)-MIN(OFFSET(F3471,-$J$3+1,0):F3471))</f>
        <v>12.587412587412624</v>
      </c>
      <c r="L3471" s="6">
        <f t="shared" ca="1" si="708"/>
        <v>34.748010610079461</v>
      </c>
      <c r="M3471" s="6">
        <f ca="1">100*(L3471-MIN(OFFSET(L3471,-$M$3+1,0):L3471))/(MAX(OFFSET(L3471,-$M$3+1,0):L3471)-MIN(OFFSET(L3471,-$M$3+1,0):L3471))</f>
        <v>96.484140439520075</v>
      </c>
      <c r="N3471" s="8">
        <f t="shared" si="709"/>
        <v>0.89000000000000057</v>
      </c>
      <c r="O3471" s="8">
        <f t="shared" si="710"/>
        <v>0.41999999999999993</v>
      </c>
      <c r="P3471" s="15">
        <f ca="1">AVERAGE(N3471:OFFSET(N3471,-$P$3+1,0))*$P$4*H3471</f>
        <v>121.25000000000003</v>
      </c>
      <c r="Q3471" s="15">
        <f ca="1">AVERAGE(O3471:OFFSET(O3471,-$P$3+1,0))*$Q$4*I3471</f>
        <v>39.874999999999993</v>
      </c>
      <c r="R3471" s="11" t="str">
        <f t="shared" ca="1" si="706"/>
        <v xml:space="preserve"> </v>
      </c>
      <c r="S3471" s="11" t="str">
        <f t="shared" ca="1" si="707"/>
        <v>Sell</v>
      </c>
      <c r="T3471" s="3">
        <f t="shared" ca="1" si="711"/>
        <v>-10</v>
      </c>
      <c r="U3471" s="16">
        <f t="shared" ca="1" si="712"/>
        <v>30.407523510971799</v>
      </c>
      <c r="V3471" s="3">
        <f t="shared" ca="1" si="713"/>
        <v>26.99</v>
      </c>
      <c r="W3471" s="3">
        <f t="shared" ca="1" si="714"/>
        <v>7.32</v>
      </c>
      <c r="X3471" s="12" t="str">
        <f t="shared" ca="1" si="715"/>
        <v xml:space="preserve"> </v>
      </c>
      <c r="Y3471" s="17" t="str">
        <f t="shared" ca="1" si="716"/>
        <v xml:space="preserve"> </v>
      </c>
      <c r="Z3471" s="17" t="str">
        <f t="shared" ca="1" si="717"/>
        <v xml:space="preserve"> </v>
      </c>
      <c r="AA3471" s="19">
        <f t="shared" ca="1" si="718"/>
        <v>45063.14721412753</v>
      </c>
      <c r="AB3471">
        <v>66399.43573605681</v>
      </c>
    </row>
    <row r="3472" spans="1:28" x14ac:dyDescent="0.25">
      <c r="A3472" s="22">
        <v>41044</v>
      </c>
      <c r="B3472" s="2">
        <v>28.53</v>
      </c>
      <c r="C3472" s="2">
        <v>26.53</v>
      </c>
      <c r="D3472" s="2">
        <v>27.77</v>
      </c>
      <c r="E3472">
        <v>7.74</v>
      </c>
      <c r="F3472">
        <v>7.17</v>
      </c>
      <c r="G3472">
        <v>7.41</v>
      </c>
      <c r="H3472" s="2">
        <v>1</v>
      </c>
      <c r="I3472" s="2">
        <v>1</v>
      </c>
      <c r="J3472" s="6">
        <f ca="1">100*(D3472-MIN(OFFSET(C3472,-$J$3+1,0):C3472))/(MAX(OFFSET(B3472,-$J$3+1,0):B3472)-MIN(OFFSET(C3472,-$J$3+1,0):C3472))</f>
        <v>71.786833855799316</v>
      </c>
      <c r="K3472" s="6">
        <f ca="1">100*(G3472-MIN(OFFSET(F3472,-$J$3+1,0):F3472))/(MAX(OFFSET(E3472,-$J$3+1,0):E3472)-MIN(OFFSET(F3472,-$J$3+1,0):F3472))</f>
        <v>18.881118881118905</v>
      </c>
      <c r="L3472" s="6">
        <f t="shared" ca="1" si="708"/>
        <v>52.905714974680407</v>
      </c>
      <c r="M3472" s="6">
        <f ca="1">100*(L3472-MIN(OFFSET(L3472,-$M$3+1,0):L3472))/(MAX(OFFSET(L3472,-$M$3+1,0):L3472)-MIN(OFFSET(L3472,-$M$3+1,0):L3472))</f>
        <v>100</v>
      </c>
      <c r="N3472" s="8">
        <f t="shared" si="709"/>
        <v>2</v>
      </c>
      <c r="O3472" s="8">
        <f t="shared" si="710"/>
        <v>0.57000000000000028</v>
      </c>
      <c r="P3472" s="15">
        <f ca="1">AVERAGE(N3472:OFFSET(N3472,-$P$3+1,0))*$P$4*H3472</f>
        <v>134.62500000000003</v>
      </c>
      <c r="Q3472" s="15">
        <f ca="1">AVERAGE(O3472:OFFSET(O3472,-$P$3+1,0))*$Q$4*I3472</f>
        <v>42.625</v>
      </c>
      <c r="R3472" s="11" t="str">
        <f t="shared" ca="1" si="706"/>
        <v xml:space="preserve"> </v>
      </c>
      <c r="S3472" s="11" t="str">
        <f t="shared" ca="1" si="707"/>
        <v>Sell</v>
      </c>
      <c r="T3472" s="3">
        <f t="shared" ca="1" si="711"/>
        <v>-10</v>
      </c>
      <c r="U3472" s="16">
        <f t="shared" ca="1" si="712"/>
        <v>30.407523510971799</v>
      </c>
      <c r="V3472" s="3">
        <f t="shared" ca="1" si="713"/>
        <v>26.99</v>
      </c>
      <c r="W3472" s="3">
        <f t="shared" ca="1" si="714"/>
        <v>7.32</v>
      </c>
      <c r="X3472" s="12">
        <f t="shared" ca="1" si="715"/>
        <v>-780.00000000000114</v>
      </c>
      <c r="Y3472" s="17">
        <f t="shared" ca="1" si="716"/>
        <v>273.66771159874577</v>
      </c>
      <c r="Z3472" s="17">
        <f t="shared" ca="1" si="717"/>
        <v>-506.33228840125537</v>
      </c>
      <c r="AA3472" s="19">
        <f t="shared" ca="1" si="718"/>
        <v>44556.814925726278</v>
      </c>
      <c r="AB3472">
        <v>65842.700517547812</v>
      </c>
    </row>
    <row r="3473" spans="1:28" x14ac:dyDescent="0.25">
      <c r="A3473" s="22">
        <v>41045</v>
      </c>
      <c r="B3473" s="2">
        <v>28.71</v>
      </c>
      <c r="C3473" s="2">
        <v>27.78</v>
      </c>
      <c r="D3473" s="2">
        <v>27.88</v>
      </c>
      <c r="E3473">
        <v>7.69</v>
      </c>
      <c r="F3473">
        <v>7.08</v>
      </c>
      <c r="G3473">
        <v>7.12</v>
      </c>
      <c r="H3473" s="2">
        <v>1</v>
      </c>
      <c r="I3473" s="2">
        <v>1</v>
      </c>
      <c r="J3473" s="6">
        <f ca="1">100*(D3473-MIN(OFFSET(C3473,-$J$3+1,0):C3473))/(MAX(OFFSET(B3473,-$J$3+1,0):B3473)-MIN(OFFSET(C3473,-$J$3+1,0):C3473))</f>
        <v>74.303405572755366</v>
      </c>
      <c r="K3473" s="6">
        <f ca="1">100*(G3473-MIN(OFFSET(F3473,-$J$3+1,0):F3473))/(MAX(OFFSET(E3473,-$J$3+1,0):E3473)-MIN(OFFSET(F3473,-$J$3+1,0):F3473))</f>
        <v>3.4188034188034222</v>
      </c>
      <c r="L3473" s="6">
        <f t="shared" ca="1" si="708"/>
        <v>70.884602153951946</v>
      </c>
      <c r="M3473" s="6">
        <f ca="1">100*(L3473-MIN(OFFSET(L3473,-$M$3+1,0):L3473))/(MAX(OFFSET(L3473,-$M$3+1,0):L3473)-MIN(OFFSET(L3473,-$M$3+1,0):L3473))</f>
        <v>100</v>
      </c>
      <c r="N3473" s="8">
        <f t="shared" si="709"/>
        <v>0.94000000000000128</v>
      </c>
      <c r="O3473" s="8">
        <f t="shared" si="710"/>
        <v>0.61000000000000032</v>
      </c>
      <c r="P3473" s="15">
        <f ca="1">AVERAGE(N3473:OFFSET(N3473,-$P$3+1,0))*$P$4*H3473</f>
        <v>134.25000000000003</v>
      </c>
      <c r="Q3473" s="15">
        <f ca="1">AVERAGE(O3473:OFFSET(O3473,-$P$3+1,0))*$Q$4*I3473</f>
        <v>44.375000000000007</v>
      </c>
      <c r="R3473" s="11" t="str">
        <f t="shared" ca="1" si="706"/>
        <v xml:space="preserve"> </v>
      </c>
      <c r="S3473" s="11" t="str">
        <f t="shared" ca="1" si="707"/>
        <v>Sell</v>
      </c>
      <c r="T3473" s="3">
        <f t="shared" ca="1" si="711"/>
        <v>-10</v>
      </c>
      <c r="U3473" s="16">
        <f t="shared" ca="1" si="712"/>
        <v>30.407523510971799</v>
      </c>
      <c r="V3473" s="3">
        <f t="shared" ca="1" si="713"/>
        <v>26.99</v>
      </c>
      <c r="W3473" s="3">
        <f t="shared" ca="1" si="714"/>
        <v>7.32</v>
      </c>
      <c r="X3473" s="12">
        <f t="shared" ca="1" si="715"/>
        <v>-109.99999999999943</v>
      </c>
      <c r="Y3473" s="17">
        <f t="shared" ca="1" si="716"/>
        <v>-881.81818181818232</v>
      </c>
      <c r="Z3473" s="17">
        <f t="shared" ca="1" si="717"/>
        <v>-991.81818181818176</v>
      </c>
      <c r="AA3473" s="19">
        <f t="shared" ca="1" si="718"/>
        <v>43564.996743908094</v>
      </c>
      <c r="AB3473">
        <v>65013.291777187915</v>
      </c>
    </row>
    <row r="3474" spans="1:28" x14ac:dyDescent="0.25">
      <c r="A3474" s="22">
        <v>41046</v>
      </c>
      <c r="B3474" s="2">
        <v>28.14</v>
      </c>
      <c r="C3474" s="2">
        <v>25.46</v>
      </c>
      <c r="D3474" s="2">
        <v>25.54</v>
      </c>
      <c r="E3474">
        <v>7.14</v>
      </c>
      <c r="F3474">
        <v>6.43</v>
      </c>
      <c r="G3474">
        <v>6.5</v>
      </c>
      <c r="H3474" s="2">
        <v>1</v>
      </c>
      <c r="I3474" s="2">
        <v>1</v>
      </c>
      <c r="J3474" s="6">
        <f ca="1">100*(D3474-MIN(OFFSET(C3474,-$J$3+1,0):C3474))/(MAX(OFFSET(B3474,-$J$3+1,0):B3474)-MIN(OFFSET(C3474,-$J$3+1,0):C3474))</f>
        <v>2.4615384615384093</v>
      </c>
      <c r="K3474" s="6">
        <f ca="1">100*(G3474-MIN(OFFSET(F3474,-$J$3+1,0):F3474))/(MAX(OFFSET(E3474,-$J$3+1,0):E3474)-MIN(OFFSET(F3474,-$J$3+1,0):F3474))</f>
        <v>4.4585987261146673</v>
      </c>
      <c r="L3474" s="6">
        <f t="shared" ca="1" si="708"/>
        <v>-1.9970602645762581</v>
      </c>
      <c r="M3474" s="6">
        <f ca="1">100*(L3474-MIN(OFFSET(L3474,-$M$3+1,0):L3474))/(MAX(OFFSET(L3474,-$M$3+1,0):L3474)-MIN(OFFSET(L3474,-$M$3+1,0):L3474))</f>
        <v>0</v>
      </c>
      <c r="N3474" s="8">
        <f t="shared" si="709"/>
        <v>2.6799999999999997</v>
      </c>
      <c r="O3474" s="8">
        <f t="shared" si="710"/>
        <v>0.71</v>
      </c>
      <c r="P3474" s="15">
        <f ca="1">AVERAGE(N3474:OFFSET(N3474,-$P$3+1,0))*$P$4*H3474</f>
        <v>160.12499999999997</v>
      </c>
      <c r="Q3474" s="15">
        <f ca="1">AVERAGE(O3474:OFFSET(O3474,-$P$3+1,0))*$Q$4*I3474</f>
        <v>50.500000000000014</v>
      </c>
      <c r="R3474" s="11" t="str">
        <f t="shared" ca="1" si="706"/>
        <v>Buy</v>
      </c>
      <c r="S3474" s="11" t="str">
        <f t="shared" ca="1" si="707"/>
        <v>Exit</v>
      </c>
      <c r="T3474" s="3">
        <f t="shared" ca="1" si="711"/>
        <v>10</v>
      </c>
      <c r="U3474" s="16">
        <f t="shared" ca="1" si="712"/>
        <v>-31.707920792079193</v>
      </c>
      <c r="V3474" s="3">
        <f t="shared" ca="1" si="713"/>
        <v>25.54</v>
      </c>
      <c r="W3474" s="3">
        <f t="shared" ca="1" si="714"/>
        <v>6.5</v>
      </c>
      <c r="X3474" s="12">
        <f t="shared" ca="1" si="715"/>
        <v>2340</v>
      </c>
      <c r="Y3474" s="17">
        <f t="shared" ca="1" si="716"/>
        <v>-1885.2664576802517</v>
      </c>
      <c r="Z3474" s="17">
        <f t="shared" ca="1" si="717"/>
        <v>454.73354231974827</v>
      </c>
      <c r="AA3474" s="19">
        <f t="shared" ca="1" si="718"/>
        <v>44019.730286227845</v>
      </c>
      <c r="AB3474">
        <v>65815.245504694336</v>
      </c>
    </row>
    <row r="3475" spans="1:28" x14ac:dyDescent="0.25">
      <c r="A3475" s="22">
        <v>41047</v>
      </c>
      <c r="B3475" s="2">
        <v>25.69</v>
      </c>
      <c r="C3475" s="2">
        <v>24.07</v>
      </c>
      <c r="D3475" s="2">
        <v>24.84</v>
      </c>
      <c r="E3475">
        <v>6.61</v>
      </c>
      <c r="F3475">
        <v>6.19</v>
      </c>
      <c r="G3475">
        <v>6.51</v>
      </c>
      <c r="H3475" s="2">
        <v>1</v>
      </c>
      <c r="I3475" s="2">
        <v>1</v>
      </c>
      <c r="J3475" s="6">
        <f ca="1">100*(D3475-MIN(OFFSET(C3475,-$J$3+1,0):C3475))/(MAX(OFFSET(B3475,-$J$3+1,0):B3475)-MIN(OFFSET(C3475,-$J$3+1,0):C3475))</f>
        <v>16.594827586206886</v>
      </c>
      <c r="K3475" s="6">
        <f ca="1">100*(G3475-MIN(OFFSET(F3475,-$J$3+1,0):F3475))/(MAX(OFFSET(E3475,-$J$3+1,0):E3475)-MIN(OFFSET(F3475,-$J$3+1,0):F3475))</f>
        <v>19.161676646706553</v>
      </c>
      <c r="L3475" s="6">
        <f t="shared" ca="1" si="708"/>
        <v>-2.566849060499667</v>
      </c>
      <c r="M3475" s="6">
        <f ca="1">100*(L3475-MIN(OFFSET(L3475,-$M$3+1,0):L3475))/(MAX(OFFSET(L3475,-$M$3+1,0):L3475)-MIN(OFFSET(L3475,-$M$3+1,0):L3475))</f>
        <v>0</v>
      </c>
      <c r="N3475" s="8">
        <f t="shared" si="709"/>
        <v>1.620000000000001</v>
      </c>
      <c r="O3475" s="8">
        <f t="shared" si="710"/>
        <v>0.41999999999999993</v>
      </c>
      <c r="P3475" s="15">
        <f ca="1">AVERAGE(N3475:OFFSET(N3475,-$P$3+1,0))*$P$4*H3475</f>
        <v>161.50000000000003</v>
      </c>
      <c r="Q3475" s="15">
        <f ca="1">AVERAGE(O3475:OFFSET(O3475,-$P$3+1,0))*$Q$4*I3475</f>
        <v>50.500000000000014</v>
      </c>
      <c r="R3475" s="11" t="str">
        <f t="shared" ref="R3475:R3538" ca="1" si="719">IF(M3475&lt;$R$3,"Buy",IF(AND(R3474="Buy",M3475&lt;$R$4),"Buy",IF(AND(R3474="Buy",M3475&gt;=$R$4),"Exit"," ")))</f>
        <v>Buy</v>
      </c>
      <c r="S3475" s="11" t="str">
        <f t="shared" ref="S3475:S3538" ca="1" si="720">IF($M3475&gt;$S$3,"Sell",IF(AND(S3474="Sell",$M3475&gt;$S$4),"Sell",IF(AND(S3474="Sell",$M3475&lt;=$S$4),"Exit"," ")))</f>
        <v xml:space="preserve"> </v>
      </c>
      <c r="T3475" s="3">
        <f t="shared" ca="1" si="711"/>
        <v>10</v>
      </c>
      <c r="U3475" s="16">
        <f t="shared" ca="1" si="712"/>
        <v>-31.707920792079193</v>
      </c>
      <c r="V3475" s="3">
        <f t="shared" ca="1" si="713"/>
        <v>25.54</v>
      </c>
      <c r="W3475" s="3">
        <f t="shared" ca="1" si="714"/>
        <v>6.5</v>
      </c>
      <c r="X3475" s="12">
        <f t="shared" ca="1" si="715"/>
        <v>-699.99999999999932</v>
      </c>
      <c r="Y3475" s="17">
        <f t="shared" ca="1" si="716"/>
        <v>-31.707920792078514</v>
      </c>
      <c r="Z3475" s="17">
        <f t="shared" ca="1" si="717"/>
        <v>-731.70792079207786</v>
      </c>
      <c r="AA3475" s="19">
        <f t="shared" ca="1" si="718"/>
        <v>43288.022365435769</v>
      </c>
      <c r="AB3475">
        <v>65815.245504694336</v>
      </c>
    </row>
    <row r="3476" spans="1:28" x14ac:dyDescent="0.25">
      <c r="A3476" s="22">
        <v>41050</v>
      </c>
      <c r="B3476" s="2">
        <v>25.79</v>
      </c>
      <c r="C3476" s="2">
        <v>24.3</v>
      </c>
      <c r="D3476" s="2">
        <v>25.65</v>
      </c>
      <c r="E3476">
        <v>6.73</v>
      </c>
      <c r="F3476">
        <v>6.24</v>
      </c>
      <c r="G3476">
        <v>6.72</v>
      </c>
      <c r="H3476" s="2">
        <v>1</v>
      </c>
      <c r="I3476" s="2">
        <v>1</v>
      </c>
      <c r="J3476" s="6">
        <f ca="1">100*(D3476-MIN(OFFSET(C3476,-$J$3+1,0):C3476))/(MAX(OFFSET(B3476,-$J$3+1,0):B3476)-MIN(OFFSET(C3476,-$J$3+1,0):C3476))</f>
        <v>34.051724137930997</v>
      </c>
      <c r="K3476" s="6">
        <f ca="1">100*(G3476-MIN(OFFSET(F3476,-$J$3+1,0):F3476))/(MAX(OFFSET(E3476,-$J$3+1,0):E3476)-MIN(OFFSET(F3476,-$J$3+1,0):F3476))</f>
        <v>31.736526946107748</v>
      </c>
      <c r="L3476" s="6">
        <f t="shared" ca="1" si="708"/>
        <v>2.3151971918232483</v>
      </c>
      <c r="M3476" s="6">
        <f ca="1">100*(L3476-MIN(OFFSET(L3476,-$M$3+1,0):L3476))/(MAX(OFFSET(L3476,-$M$3+1,0):L3476)-MIN(OFFSET(L3476,-$M$3+1,0):L3476))</f>
        <v>6.6466300823235063</v>
      </c>
      <c r="N3476" s="8">
        <f t="shared" si="709"/>
        <v>1.4899999999999984</v>
      </c>
      <c r="O3476" s="8">
        <f t="shared" si="710"/>
        <v>0.49000000000000021</v>
      </c>
      <c r="P3476" s="15">
        <f ca="1">AVERAGE(N3476:OFFSET(N3476,-$P$3+1,0))*$P$4*H3476</f>
        <v>155.50000000000003</v>
      </c>
      <c r="Q3476" s="15">
        <f ca="1">AVERAGE(O3476:OFFSET(O3476,-$P$3+1,0))*$Q$4*I3476</f>
        <v>49.250000000000007</v>
      </c>
      <c r="R3476" s="11" t="str">
        <f t="shared" ca="1" si="719"/>
        <v>Buy</v>
      </c>
      <c r="S3476" s="11" t="str">
        <f t="shared" ca="1" si="720"/>
        <v xml:space="preserve"> </v>
      </c>
      <c r="T3476" s="3">
        <f t="shared" ca="1" si="711"/>
        <v>10</v>
      </c>
      <c r="U3476" s="16">
        <f t="shared" ca="1" si="712"/>
        <v>-31.707920792079193</v>
      </c>
      <c r="V3476" s="3">
        <f t="shared" ca="1" si="713"/>
        <v>25.54</v>
      </c>
      <c r="W3476" s="3">
        <f t="shared" ca="1" si="714"/>
        <v>6.5</v>
      </c>
      <c r="X3476" s="12">
        <f t="shared" ca="1" si="715"/>
        <v>809.99999999999875</v>
      </c>
      <c r="Y3476" s="17">
        <f t="shared" ca="1" si="716"/>
        <v>-665.86633663366297</v>
      </c>
      <c r="Z3476" s="17">
        <f t="shared" ca="1" si="717"/>
        <v>144.13366336633578</v>
      </c>
      <c r="AA3476" s="19">
        <f t="shared" ca="1" si="718"/>
        <v>43432.156028802106</v>
      </c>
      <c r="AB3476">
        <v>65815.245504694336</v>
      </c>
    </row>
    <row r="3477" spans="1:28" x14ac:dyDescent="0.25">
      <c r="A3477" s="22">
        <v>41051</v>
      </c>
      <c r="B3477" s="2">
        <v>26.73</v>
      </c>
      <c r="C3477" s="2">
        <v>25.65</v>
      </c>
      <c r="D3477" s="2">
        <v>26.24</v>
      </c>
      <c r="E3477">
        <v>7.19</v>
      </c>
      <c r="F3477">
        <v>6.63</v>
      </c>
      <c r="G3477">
        <v>6.94</v>
      </c>
      <c r="H3477" s="2">
        <v>1</v>
      </c>
      <c r="I3477" s="2">
        <v>1</v>
      </c>
      <c r="J3477" s="6">
        <f ca="1">100*(D3477-MIN(OFFSET(C3477,-$J$3+1,0):C3477))/(MAX(OFFSET(B3477,-$J$3+1,0):B3477)-MIN(OFFSET(C3477,-$J$3+1,0):C3477))</f>
        <v>46.767241379310299</v>
      </c>
      <c r="K3477" s="6">
        <f ca="1">100*(G3477-MIN(OFFSET(F3477,-$J$3+1,0):F3477))/(MAX(OFFSET(E3477,-$J$3+1,0):E3477)-MIN(OFFSET(F3477,-$J$3+1,0):F3477))</f>
        <v>44.910179640718567</v>
      </c>
      <c r="L3477" s="6">
        <f t="shared" ca="1" si="708"/>
        <v>1.8570617385917316</v>
      </c>
      <c r="M3477" s="6">
        <f ca="1">100*(L3477-MIN(OFFSET(L3477,-$M$3+1,0):L3477))/(MAX(OFFSET(L3477,-$M$3+1,0):L3477)-MIN(OFFSET(L3477,-$M$3+1,0):L3477))</f>
        <v>6.0229045525256986</v>
      </c>
      <c r="N3477" s="8">
        <f t="shared" si="709"/>
        <v>1.0800000000000018</v>
      </c>
      <c r="O3477" s="8">
        <f t="shared" si="710"/>
        <v>0.5600000000000005</v>
      </c>
      <c r="P3477" s="15">
        <f ca="1">AVERAGE(N3477:OFFSET(N3477,-$P$3+1,0))*$P$4*H3477</f>
        <v>152.00000000000006</v>
      </c>
      <c r="Q3477" s="15">
        <f ca="1">AVERAGE(O3477:OFFSET(O3477,-$P$3+1,0))*$Q$4*I3477</f>
        <v>51.500000000000014</v>
      </c>
      <c r="R3477" s="11" t="str">
        <f t="shared" ca="1" si="719"/>
        <v>Buy</v>
      </c>
      <c r="S3477" s="11" t="str">
        <f t="shared" ca="1" si="720"/>
        <v xml:space="preserve"> </v>
      </c>
      <c r="T3477" s="3">
        <f t="shared" ca="1" si="711"/>
        <v>10</v>
      </c>
      <c r="U3477" s="16">
        <f t="shared" ca="1" si="712"/>
        <v>-31.707920792079193</v>
      </c>
      <c r="V3477" s="3">
        <f t="shared" ca="1" si="713"/>
        <v>25.54</v>
      </c>
      <c r="W3477" s="3">
        <f t="shared" ca="1" si="714"/>
        <v>6.5</v>
      </c>
      <c r="X3477" s="12">
        <f t="shared" ca="1" si="715"/>
        <v>589.99999999999989</v>
      </c>
      <c r="Y3477" s="17">
        <f t="shared" ca="1" si="716"/>
        <v>-697.57425742574424</v>
      </c>
      <c r="Z3477" s="17">
        <f t="shared" ca="1" si="717"/>
        <v>-107.57425742574435</v>
      </c>
      <c r="AA3477" s="19">
        <f t="shared" ca="1" si="718"/>
        <v>43324.581771376361</v>
      </c>
      <c r="AB3477">
        <v>65815.245504694336</v>
      </c>
    </row>
    <row r="3478" spans="1:28" x14ac:dyDescent="0.25">
      <c r="A3478" s="22">
        <v>41052</v>
      </c>
      <c r="B3478" s="2">
        <v>27.1</v>
      </c>
      <c r="C3478" s="2">
        <v>25.7</v>
      </c>
      <c r="D3478" s="2">
        <v>27.03</v>
      </c>
      <c r="E3478">
        <v>7.19</v>
      </c>
      <c r="F3478">
        <v>6.78</v>
      </c>
      <c r="G3478">
        <v>7.01</v>
      </c>
      <c r="H3478" s="2">
        <v>1</v>
      </c>
      <c r="I3478" s="2">
        <v>1</v>
      </c>
      <c r="J3478" s="6">
        <f ca="1">100*(D3478-MIN(OFFSET(C3478,-$J$3+1,0):C3478))/(MAX(OFFSET(B3478,-$J$3+1,0):B3478)-MIN(OFFSET(C3478,-$J$3+1,0):C3478))</f>
        <v>63.793103448275879</v>
      </c>
      <c r="K3478" s="6">
        <f ca="1">100*(G3478-MIN(OFFSET(F3478,-$J$3+1,0):F3478))/(MAX(OFFSET(E3478,-$J$3+1,0):E3478)-MIN(OFFSET(F3478,-$J$3+1,0):F3478))</f>
        <v>49.101796407185596</v>
      </c>
      <c r="L3478" s="6">
        <f t="shared" ca="1" si="708"/>
        <v>14.691307041090283</v>
      </c>
      <c r="M3478" s="6">
        <f ca="1">100*(L3478-MIN(OFFSET(L3478,-$M$3+1,0):L3478))/(MAX(OFFSET(L3478,-$M$3+1,0):L3478)-MIN(OFFSET(L3478,-$M$3+1,0):L3478))</f>
        <v>23.496004253479473</v>
      </c>
      <c r="N3478" s="8">
        <f t="shared" si="709"/>
        <v>1.4000000000000021</v>
      </c>
      <c r="O3478" s="8">
        <f t="shared" si="710"/>
        <v>0.41000000000000014</v>
      </c>
      <c r="P3478" s="15">
        <f ca="1">AVERAGE(N3478:OFFSET(N3478,-$P$3+1,0))*$P$4*H3478</f>
        <v>151.25000000000006</v>
      </c>
      <c r="Q3478" s="15">
        <f ca="1">AVERAGE(O3478:OFFSET(O3478,-$P$3+1,0))*$Q$4*I3478</f>
        <v>52.375000000000014</v>
      </c>
      <c r="R3478" s="11" t="str">
        <f t="shared" ca="1" si="719"/>
        <v>Buy</v>
      </c>
      <c r="S3478" s="11" t="str">
        <f t="shared" ca="1" si="720"/>
        <v xml:space="preserve"> </v>
      </c>
      <c r="T3478" s="3">
        <f t="shared" ca="1" si="711"/>
        <v>10</v>
      </c>
      <c r="U3478" s="16">
        <f t="shared" ca="1" si="712"/>
        <v>-31.707920792079193</v>
      </c>
      <c r="V3478" s="3">
        <f t="shared" ca="1" si="713"/>
        <v>25.54</v>
      </c>
      <c r="W3478" s="3">
        <f t="shared" ca="1" si="714"/>
        <v>6.5</v>
      </c>
      <c r="X3478" s="12">
        <f t="shared" ca="1" si="715"/>
        <v>790.00000000000273</v>
      </c>
      <c r="Y3478" s="17">
        <f t="shared" ca="1" si="716"/>
        <v>-221.95544554455245</v>
      </c>
      <c r="Z3478" s="17">
        <f t="shared" ca="1" si="717"/>
        <v>568.04455445545022</v>
      </c>
      <c r="AA3478" s="19">
        <f t="shared" ca="1" si="718"/>
        <v>43892.626325831814</v>
      </c>
      <c r="AB3478">
        <v>65815.245504694336</v>
      </c>
    </row>
    <row r="3479" spans="1:28" x14ac:dyDescent="0.25">
      <c r="A3479" s="22">
        <v>41053</v>
      </c>
      <c r="B3479" s="2">
        <v>27.61</v>
      </c>
      <c r="C3479" s="2">
        <v>26.29</v>
      </c>
      <c r="D3479" s="2">
        <v>26.88</v>
      </c>
      <c r="E3479">
        <v>7.27</v>
      </c>
      <c r="F3479">
        <v>6.94</v>
      </c>
      <c r="G3479">
        <v>7.26</v>
      </c>
      <c r="H3479" s="2">
        <v>1</v>
      </c>
      <c r="I3479" s="2">
        <v>1</v>
      </c>
      <c r="J3479" s="6">
        <f ca="1">100*(D3479-MIN(OFFSET(C3479,-$J$3+1,0):C3479))/(MAX(OFFSET(B3479,-$J$3+1,0):B3479)-MIN(OFFSET(C3479,-$J$3+1,0):C3479))</f>
        <v>60.560344827586178</v>
      </c>
      <c r="K3479" s="6">
        <f ca="1">100*(G3479-MIN(OFFSET(F3479,-$J$3+1,0):F3479))/(MAX(OFFSET(E3479,-$J$3+1,0):E3479)-MIN(OFFSET(F3479,-$J$3+1,0):F3479))</f>
        <v>69.0322580645161</v>
      </c>
      <c r="L3479" s="6">
        <f t="shared" ca="1" si="708"/>
        <v>-8.4719132369299217</v>
      </c>
      <c r="M3479" s="6">
        <f ca="1">100*(L3479-MIN(OFFSET(L3479,-$M$3+1,0):L3479))/(MAX(OFFSET(L3479,-$M$3+1,0):L3479)-MIN(OFFSET(L3479,-$M$3+1,0):L3479))</f>
        <v>0</v>
      </c>
      <c r="N3479" s="8">
        <f t="shared" si="709"/>
        <v>1.3200000000000003</v>
      </c>
      <c r="O3479" s="8">
        <f t="shared" si="710"/>
        <v>0.32999999999999918</v>
      </c>
      <c r="P3479" s="15">
        <f ca="1">AVERAGE(N3479:OFFSET(N3479,-$P$3+1,0))*$P$4*H3479</f>
        <v>156.62500000000006</v>
      </c>
      <c r="Q3479" s="15">
        <f ca="1">AVERAGE(O3479:OFFSET(O3479,-$P$3+1,0))*$Q$4*I3479</f>
        <v>51.250000000000007</v>
      </c>
      <c r="R3479" s="11" t="str">
        <f t="shared" ca="1" si="719"/>
        <v>Buy</v>
      </c>
      <c r="S3479" s="11" t="str">
        <f t="shared" ca="1" si="720"/>
        <v xml:space="preserve"> </v>
      </c>
      <c r="T3479" s="3">
        <f t="shared" ca="1" si="711"/>
        <v>10</v>
      </c>
      <c r="U3479" s="16">
        <f t="shared" ca="1" si="712"/>
        <v>-31.707920792079193</v>
      </c>
      <c r="V3479" s="3">
        <f t="shared" ca="1" si="713"/>
        <v>25.54</v>
      </c>
      <c r="W3479" s="3">
        <f t="shared" ca="1" si="714"/>
        <v>6.5</v>
      </c>
      <c r="X3479" s="12">
        <f t="shared" ca="1" si="715"/>
        <v>-150.00000000000213</v>
      </c>
      <c r="Y3479" s="17">
        <f t="shared" ca="1" si="716"/>
        <v>-792.69801980197985</v>
      </c>
      <c r="Z3479" s="17">
        <f t="shared" ca="1" si="717"/>
        <v>-942.69801980198201</v>
      </c>
      <c r="AA3479" s="19">
        <f t="shared" ca="1" si="718"/>
        <v>42949.928306029833</v>
      </c>
      <c r="AB3479">
        <v>65815.245504694336</v>
      </c>
    </row>
    <row r="3480" spans="1:28" x14ac:dyDescent="0.25">
      <c r="A3480" s="22">
        <v>41054</v>
      </c>
      <c r="B3480" s="2">
        <v>27.12</v>
      </c>
      <c r="C3480" s="2">
        <v>26.58</v>
      </c>
      <c r="D3480" s="2">
        <v>26.82</v>
      </c>
      <c r="E3480">
        <v>7.36</v>
      </c>
      <c r="F3480">
        <v>7.11</v>
      </c>
      <c r="G3480">
        <v>7.17</v>
      </c>
      <c r="H3480" s="2">
        <v>1</v>
      </c>
      <c r="I3480" s="2">
        <v>1</v>
      </c>
      <c r="J3480" s="6">
        <f ca="1">100*(D3480-MIN(OFFSET(C3480,-$J$3+1,0):C3480))/(MAX(OFFSET(B3480,-$J$3+1,0):B3480)-MIN(OFFSET(C3480,-$J$3+1,0):C3480))</f>
        <v>59.267241379310335</v>
      </c>
      <c r="K3480" s="6">
        <f ca="1">100*(G3480-MIN(OFFSET(F3480,-$J$3+1,0):F3480))/(MAX(OFFSET(E3480,-$J$3+1,0):E3480)-MIN(OFFSET(F3480,-$J$3+1,0):F3480))</f>
        <v>63.225806451612883</v>
      </c>
      <c r="L3480" s="6">
        <f t="shared" ca="1" si="708"/>
        <v>-3.9585650723025481</v>
      </c>
      <c r="M3480" s="6">
        <f ca="1">100*(L3480-MIN(OFFSET(L3480,-$M$3+1,0):L3480))/(MAX(OFFSET(L3480,-$M$3+1,0):L3480)-MIN(OFFSET(L3480,-$M$3+1,0):L3480))</f>
        <v>5.68743239593653</v>
      </c>
      <c r="N3480" s="8">
        <f t="shared" si="709"/>
        <v>0.5400000000000027</v>
      </c>
      <c r="O3480" s="8">
        <f t="shared" si="710"/>
        <v>0.25</v>
      </c>
      <c r="P3480" s="15">
        <f ca="1">AVERAGE(N3480:OFFSET(N3480,-$P$3+1,0))*$P$4*H3480</f>
        <v>138.37500000000009</v>
      </c>
      <c r="Q3480" s="15">
        <f ca="1">AVERAGE(O3480:OFFSET(O3480,-$P$3+1,0))*$Q$4*I3480</f>
        <v>47.25</v>
      </c>
      <c r="R3480" s="11" t="str">
        <f t="shared" ca="1" si="719"/>
        <v>Buy</v>
      </c>
      <c r="S3480" s="11" t="str">
        <f t="shared" ca="1" si="720"/>
        <v xml:space="preserve"> </v>
      </c>
      <c r="T3480" s="3">
        <f t="shared" ca="1" si="711"/>
        <v>10</v>
      </c>
      <c r="U3480" s="16">
        <f t="shared" ca="1" si="712"/>
        <v>-31.707920792079193</v>
      </c>
      <c r="V3480" s="3">
        <f t="shared" ca="1" si="713"/>
        <v>25.54</v>
      </c>
      <c r="W3480" s="3">
        <f t="shared" ca="1" si="714"/>
        <v>6.5</v>
      </c>
      <c r="X3480" s="12">
        <f t="shared" ca="1" si="715"/>
        <v>-59.999999999998721</v>
      </c>
      <c r="Y3480" s="17">
        <f t="shared" ca="1" si="716"/>
        <v>285.37128712871225</v>
      </c>
      <c r="Z3480" s="17">
        <f t="shared" ca="1" si="717"/>
        <v>225.37128712871353</v>
      </c>
      <c r="AA3480" s="19">
        <f t="shared" ca="1" si="718"/>
        <v>43175.299593158546</v>
      </c>
      <c r="AB3480">
        <v>66030.294285182143</v>
      </c>
    </row>
    <row r="3481" spans="1:28" x14ac:dyDescent="0.25">
      <c r="A3481" s="22">
        <v>41058</v>
      </c>
      <c r="B3481" s="2">
        <v>27.44</v>
      </c>
      <c r="C3481" s="2">
        <v>26.65</v>
      </c>
      <c r="D3481" s="2">
        <v>27.36</v>
      </c>
      <c r="E3481">
        <v>7.33</v>
      </c>
      <c r="F3481">
        <v>7.04</v>
      </c>
      <c r="G3481">
        <v>7.23</v>
      </c>
      <c r="H3481" s="2">
        <v>1</v>
      </c>
      <c r="I3481" s="2">
        <v>1</v>
      </c>
      <c r="J3481" s="6">
        <f ca="1">100*(D3481-MIN(OFFSET(C3481,-$J$3+1,0):C3481))/(MAX(OFFSET(B3481,-$J$3+1,0):B3481)-MIN(OFFSET(C3481,-$J$3+1,0):C3481))</f>
        <v>70.905172413793068</v>
      </c>
      <c r="K3481" s="6">
        <f ca="1">100*(G3481-MIN(OFFSET(F3481,-$J$3+1,0):F3481))/(MAX(OFFSET(E3481,-$J$3+1,0):E3481)-MIN(OFFSET(F3481,-$J$3+1,0):F3481))</f>
        <v>67.096774193548399</v>
      </c>
      <c r="L3481" s="6">
        <f t="shared" ca="1" si="708"/>
        <v>3.8083982202446691</v>
      </c>
      <c r="M3481" s="6">
        <f ca="1">100*(L3481-MIN(OFFSET(L3481,-$M$3+1,0):L3481))/(MAX(OFFSET(L3481,-$M$3+1,0):L3481)-MIN(OFFSET(L3481,-$M$3+1,0):L3481))</f>
        <v>15.474862267686731</v>
      </c>
      <c r="N3481" s="8">
        <f t="shared" si="709"/>
        <v>0.7900000000000027</v>
      </c>
      <c r="O3481" s="8">
        <f t="shared" si="710"/>
        <v>0.29000000000000004</v>
      </c>
      <c r="P3481" s="15">
        <f ca="1">AVERAGE(N3481:OFFSET(N3481,-$P$3+1,0))*$P$4*H3481</f>
        <v>136.50000000000011</v>
      </c>
      <c r="Q3481" s="15">
        <f ca="1">AVERAGE(O3481:OFFSET(O3481,-$P$3+1,0))*$Q$4*I3481</f>
        <v>43.25</v>
      </c>
      <c r="R3481" s="11" t="str">
        <f t="shared" ca="1" si="719"/>
        <v>Buy</v>
      </c>
      <c r="S3481" s="11" t="str">
        <f t="shared" ca="1" si="720"/>
        <v xml:space="preserve"> </v>
      </c>
      <c r="T3481" s="3">
        <f t="shared" ca="1" si="711"/>
        <v>10</v>
      </c>
      <c r="U3481" s="16">
        <f t="shared" ca="1" si="712"/>
        <v>-31.707920792079193</v>
      </c>
      <c r="V3481" s="3">
        <f t="shared" ca="1" si="713"/>
        <v>25.54</v>
      </c>
      <c r="W3481" s="3">
        <f t="shared" ca="1" si="714"/>
        <v>6.5</v>
      </c>
      <c r="X3481" s="12">
        <f t="shared" ca="1" si="715"/>
        <v>539.99999999999909</v>
      </c>
      <c r="Y3481" s="17">
        <f t="shared" ca="1" si="716"/>
        <v>-190.24752475247672</v>
      </c>
      <c r="Z3481" s="17">
        <f t="shared" ca="1" si="717"/>
        <v>349.7524752475224</v>
      </c>
      <c r="AA3481" s="19">
        <f t="shared" ca="1" si="718"/>
        <v>43525.052068406068</v>
      </c>
      <c r="AB3481">
        <v>66386.9284315236</v>
      </c>
    </row>
    <row r="3482" spans="1:28" x14ac:dyDescent="0.25">
      <c r="A3482" s="22">
        <v>41059</v>
      </c>
      <c r="B3482" s="2">
        <v>27.02</v>
      </c>
      <c r="C3482" s="2">
        <v>25.39</v>
      </c>
      <c r="D3482" s="2">
        <v>25.47</v>
      </c>
      <c r="E3482">
        <v>7.12</v>
      </c>
      <c r="F3482">
        <v>6.62</v>
      </c>
      <c r="G3482">
        <v>6.67</v>
      </c>
      <c r="H3482" s="2">
        <v>1</v>
      </c>
      <c r="I3482" s="2">
        <v>1</v>
      </c>
      <c r="J3482" s="6">
        <f ca="1">100*(D3482-MIN(OFFSET(C3482,-$J$3+1,0):C3482))/(MAX(OFFSET(B3482,-$J$3+1,0):B3482)-MIN(OFFSET(C3482,-$J$3+1,0):C3482))</f>
        <v>30.172413793103413</v>
      </c>
      <c r="K3482" s="6">
        <f ca="1">100*(G3482-MIN(OFFSET(F3482,-$J$3+1,0):F3482))/(MAX(OFFSET(E3482,-$J$3+1,0):E3482)-MIN(OFFSET(F3482,-$J$3+1,0):F3482))</f>
        <v>31.999999999999972</v>
      </c>
      <c r="L3482" s="6">
        <f t="shared" ca="1" si="708"/>
        <v>-1.8275862068965587</v>
      </c>
      <c r="M3482" s="6">
        <f ca="1">100*(L3482-MIN(OFFSET(L3482,-$M$3+1,0):L3482))/(MAX(OFFSET(L3482,-$M$3+1,0):L3482)-MIN(OFFSET(L3482,-$M$3+1,0):L3482))</f>
        <v>8.3727555290271756</v>
      </c>
      <c r="N3482" s="8">
        <f t="shared" si="709"/>
        <v>1.9699999999999989</v>
      </c>
      <c r="O3482" s="8">
        <f t="shared" si="710"/>
        <v>0.61000000000000032</v>
      </c>
      <c r="P3482" s="15">
        <f ca="1">AVERAGE(N3482:OFFSET(N3482,-$P$3+1,0))*$P$4*H3482</f>
        <v>127.6250000000001</v>
      </c>
      <c r="Q3482" s="15">
        <f ca="1">AVERAGE(O3482:OFFSET(O3482,-$P$3+1,0))*$Q$4*I3482</f>
        <v>42.000000000000007</v>
      </c>
      <c r="R3482" s="11" t="str">
        <f t="shared" ca="1" si="719"/>
        <v>Buy</v>
      </c>
      <c r="S3482" s="11" t="str">
        <f t="shared" ca="1" si="720"/>
        <v xml:space="preserve"> </v>
      </c>
      <c r="T3482" s="3">
        <f t="shared" ca="1" si="711"/>
        <v>10</v>
      </c>
      <c r="U3482" s="16">
        <f t="shared" ca="1" si="712"/>
        <v>-31.707920792079193</v>
      </c>
      <c r="V3482" s="3">
        <f t="shared" ca="1" si="713"/>
        <v>25.54</v>
      </c>
      <c r="W3482" s="3">
        <f t="shared" ca="1" si="714"/>
        <v>6.5</v>
      </c>
      <c r="X3482" s="12">
        <f t="shared" ca="1" si="715"/>
        <v>-1890.0000000000005</v>
      </c>
      <c r="Y3482" s="17">
        <f t="shared" ca="1" si="716"/>
        <v>1775.6435643564362</v>
      </c>
      <c r="Z3482" s="17">
        <f t="shared" ca="1" si="717"/>
        <v>-114.35643564356428</v>
      </c>
      <c r="AA3482" s="19">
        <f t="shared" ca="1" si="718"/>
        <v>43410.695632762501</v>
      </c>
      <c r="AB3482">
        <v>66386.9284315236</v>
      </c>
    </row>
    <row r="3483" spans="1:28" x14ac:dyDescent="0.25">
      <c r="A3483" s="22">
        <v>41060</v>
      </c>
      <c r="B3483" s="2">
        <v>26.32</v>
      </c>
      <c r="C3483" s="2">
        <v>24.61</v>
      </c>
      <c r="D3483" s="2">
        <v>25.93</v>
      </c>
      <c r="E3483">
        <v>6.82</v>
      </c>
      <c r="F3483">
        <v>6.35</v>
      </c>
      <c r="G3483">
        <v>6.68</v>
      </c>
      <c r="H3483" s="2">
        <v>1</v>
      </c>
      <c r="I3483" s="2">
        <v>1</v>
      </c>
      <c r="J3483" s="6">
        <f ca="1">100*(D3483-MIN(OFFSET(C3483,-$J$3+1,0):C3483))/(MAX(OFFSET(B3483,-$J$3+1,0):B3483)-MIN(OFFSET(C3483,-$J$3+1,0):C3483))</f>
        <v>45.700245700245681</v>
      </c>
      <c r="K3483" s="6">
        <f ca="1">100*(G3483-MIN(OFFSET(F3483,-$J$3+1,0):F3483))/(MAX(OFFSET(E3483,-$J$3+1,0):E3483)-MIN(OFFSET(F3483,-$J$3+1,0):F3483))</f>
        <v>41.880341880341824</v>
      </c>
      <c r="L3483" s="6">
        <f t="shared" ca="1" si="708"/>
        <v>3.8199038199038569</v>
      </c>
      <c r="M3483" s="6">
        <f ca="1">100*(L3483-MIN(OFFSET(L3483,-$M$3+1,0):L3483))/(MAX(OFFSET(L3483,-$M$3+1,0):L3483)-MIN(OFFSET(L3483,-$M$3+1,0):L3483))</f>
        <v>53.066097499826476</v>
      </c>
      <c r="N3483" s="8">
        <f t="shared" si="709"/>
        <v>1.7100000000000009</v>
      </c>
      <c r="O3483" s="8">
        <f t="shared" si="710"/>
        <v>0.47000000000000064</v>
      </c>
      <c r="P3483" s="15">
        <f ca="1">AVERAGE(N3483:OFFSET(N3483,-$P$3+1,0))*$P$4*H3483</f>
        <v>128.75000000000009</v>
      </c>
      <c r="Q3483" s="15">
        <f ca="1">AVERAGE(O3483:OFFSET(O3483,-$P$3+1,0))*$Q$4*I3483</f>
        <v>42.625000000000014</v>
      </c>
      <c r="R3483" s="11" t="str">
        <f t="shared" ca="1" si="719"/>
        <v>Exit</v>
      </c>
      <c r="S3483" s="11" t="str">
        <f t="shared" ca="1" si="720"/>
        <v xml:space="preserve"> </v>
      </c>
      <c r="T3483" s="3">
        <f t="shared" ca="1" si="711"/>
        <v>10</v>
      </c>
      <c r="U3483" s="16">
        <f t="shared" ca="1" si="712"/>
        <v>-31.707920792079193</v>
      </c>
      <c r="V3483" s="3">
        <f t="shared" ca="1" si="713"/>
        <v>25.54</v>
      </c>
      <c r="W3483" s="3">
        <f t="shared" ca="1" si="714"/>
        <v>6.5</v>
      </c>
      <c r="X3483" s="12">
        <f t="shared" ca="1" si="715"/>
        <v>460.00000000000085</v>
      </c>
      <c r="Y3483" s="17">
        <f t="shared" ca="1" si="716"/>
        <v>-31.707920792078514</v>
      </c>
      <c r="Z3483" s="17">
        <f t="shared" ca="1" si="717"/>
        <v>428.29207920792231</v>
      </c>
      <c r="AA3483" s="19">
        <f t="shared" ca="1" si="718"/>
        <v>43838.987711970425</v>
      </c>
      <c r="AB3483">
        <v>66386.9284315236</v>
      </c>
    </row>
    <row r="3484" spans="1:28" x14ac:dyDescent="0.25">
      <c r="A3484" s="22">
        <v>41061</v>
      </c>
      <c r="B3484" s="2">
        <v>25.03</v>
      </c>
      <c r="C3484" s="2">
        <v>23.25</v>
      </c>
      <c r="D3484" s="2">
        <v>23.7</v>
      </c>
      <c r="E3484">
        <v>6.51</v>
      </c>
      <c r="F3484">
        <v>6.14</v>
      </c>
      <c r="G3484">
        <v>6.37</v>
      </c>
      <c r="H3484" s="2">
        <v>1</v>
      </c>
      <c r="I3484" s="2">
        <v>1</v>
      </c>
      <c r="J3484" s="6">
        <f ca="1">100*(D3484-MIN(OFFSET(C3484,-$J$3+1,0):C3484))/(MAX(OFFSET(B3484,-$J$3+1,0):B3484)-MIN(OFFSET(C3484,-$J$3+1,0):C3484))</f>
        <v>10.321100917431178</v>
      </c>
      <c r="K3484" s="6">
        <f ca="1">100*(G3484-MIN(OFFSET(F3484,-$J$3+1,0):F3484))/(MAX(OFFSET(E3484,-$J$3+1,0):E3484)-MIN(OFFSET(F3484,-$J$3+1,0):F3484))</f>
        <v>18.852459016393468</v>
      </c>
      <c r="L3484" s="6">
        <f t="shared" ca="1" si="708"/>
        <v>-8.5313580989622899</v>
      </c>
      <c r="M3484" s="6">
        <f ca="1">100*(L3484-MIN(OFFSET(L3484,-$M$3+1,0):L3484))/(MAX(OFFSET(L3484,-$M$3+1,0):L3484)-MIN(OFFSET(L3484,-$M$3+1,0):L3484))</f>
        <v>0</v>
      </c>
      <c r="N3484" s="8">
        <f t="shared" si="709"/>
        <v>2.6799999999999997</v>
      </c>
      <c r="O3484" s="8">
        <f t="shared" si="710"/>
        <v>0.54</v>
      </c>
      <c r="P3484" s="15">
        <f ca="1">AVERAGE(N3484:OFFSET(N3484,-$P$3+1,0))*$P$4*H3484</f>
        <v>143.62500000000011</v>
      </c>
      <c r="Q3484" s="15">
        <f ca="1">AVERAGE(O3484:OFFSET(O3484,-$P$3+1,0))*$Q$4*I3484</f>
        <v>43.250000000000014</v>
      </c>
      <c r="R3484" s="11" t="str">
        <f t="shared" ca="1" si="719"/>
        <v>Buy</v>
      </c>
      <c r="S3484" s="11" t="str">
        <f t="shared" ca="1" si="720"/>
        <v xml:space="preserve"> </v>
      </c>
      <c r="T3484" s="3">
        <f t="shared" ca="1" si="711"/>
        <v>10</v>
      </c>
      <c r="U3484" s="16">
        <f t="shared" ca="1" si="712"/>
        <v>-33.208092485549152</v>
      </c>
      <c r="V3484" s="3">
        <f t="shared" ca="1" si="713"/>
        <v>23.7</v>
      </c>
      <c r="W3484" s="3" t="str">
        <f t="shared" ca="1" si="714"/>
        <v xml:space="preserve"> </v>
      </c>
      <c r="X3484" s="12">
        <f t="shared" ca="1" si="715"/>
        <v>-2230.0000000000005</v>
      </c>
      <c r="Y3484" s="17">
        <f t="shared" ca="1" si="716"/>
        <v>982.9455445544537</v>
      </c>
      <c r="Z3484" s="17">
        <f t="shared" ca="1" si="717"/>
        <v>-1247.0544554455469</v>
      </c>
      <c r="AA3484" s="19">
        <f t="shared" ca="1" si="718"/>
        <v>42591.933256524877</v>
      </c>
      <c r="AB3484">
        <v>66386.9284315236</v>
      </c>
    </row>
    <row r="3485" spans="1:28" x14ac:dyDescent="0.25">
      <c r="A3485" s="22">
        <v>41064</v>
      </c>
      <c r="B3485" s="2">
        <v>23.87</v>
      </c>
      <c r="C3485" s="2">
        <v>22.18</v>
      </c>
      <c r="D3485" s="2">
        <v>22.38</v>
      </c>
      <c r="E3485">
        <v>6.34</v>
      </c>
      <c r="F3485">
        <v>5.89</v>
      </c>
      <c r="G3485">
        <v>5.96</v>
      </c>
      <c r="H3485" s="2">
        <v>1</v>
      </c>
      <c r="I3485" s="2">
        <v>1</v>
      </c>
      <c r="J3485" s="6">
        <f ca="1">100*(D3485-MIN(OFFSET(C3485,-$J$3+1,0):C3485))/(MAX(OFFSET(B3485,-$J$3+1,0):B3485)-MIN(OFFSET(C3485,-$J$3+1,0):C3485))</f>
        <v>3.6832412523020128</v>
      </c>
      <c r="K3485" s="6">
        <f ca="1">100*(G3485-MIN(OFFSET(F3485,-$J$3+1,0):F3485))/(MAX(OFFSET(E3485,-$J$3+1,0):E3485)-MIN(OFFSET(F3485,-$J$3+1,0):F3485))</f>
        <v>4.7619047619047787</v>
      </c>
      <c r="L3485" s="6">
        <f t="shared" ca="1" si="708"/>
        <v>-1.0786635096027659</v>
      </c>
      <c r="M3485" s="6">
        <f ca="1">100*(L3485-MIN(OFFSET(L3485,-$M$3+1,0):L3485))/(MAX(OFFSET(L3485,-$M$3+1,0):L3485)-MIN(OFFSET(L3485,-$M$3+1,0):L3485))</f>
        <v>32.092331110203709</v>
      </c>
      <c r="N3485" s="8">
        <f t="shared" si="709"/>
        <v>1.6900000000000013</v>
      </c>
      <c r="O3485" s="8">
        <f t="shared" si="710"/>
        <v>0.48000000000000043</v>
      </c>
      <c r="P3485" s="15">
        <f ca="1">AVERAGE(N3485:OFFSET(N3485,-$P$3+1,0))*$P$4*H3485</f>
        <v>151.25000000000011</v>
      </c>
      <c r="Q3485" s="15">
        <f ca="1">AVERAGE(O3485:OFFSET(O3485,-$P$3+1,0))*$Q$4*I3485</f>
        <v>42.250000000000007</v>
      </c>
      <c r="R3485" s="11" t="str">
        <f t="shared" ca="1" si="719"/>
        <v>Buy</v>
      </c>
      <c r="S3485" s="11" t="str">
        <f t="shared" ca="1" si="720"/>
        <v xml:space="preserve"> </v>
      </c>
      <c r="T3485" s="3">
        <f t="shared" ca="1" si="711"/>
        <v>10</v>
      </c>
      <c r="U3485" s="16">
        <f t="shared" ca="1" si="712"/>
        <v>-33.208092485549152</v>
      </c>
      <c r="V3485" s="3">
        <f t="shared" ca="1" si="713"/>
        <v>23.7</v>
      </c>
      <c r="W3485" s="3" t="str">
        <f t="shared" ca="1" si="714"/>
        <v xml:space="preserve"> </v>
      </c>
      <c r="X3485" s="12">
        <f t="shared" ca="1" si="715"/>
        <v>-1320.0000000000002</v>
      </c>
      <c r="Y3485" s="17">
        <f t="shared" ca="1" si="716"/>
        <v>1361.5317919075158</v>
      </c>
      <c r="Z3485" s="17">
        <f t="shared" ca="1" si="717"/>
        <v>41.531791907515526</v>
      </c>
      <c r="AA3485" s="19">
        <f t="shared" ca="1" si="718"/>
        <v>42633.465048432394</v>
      </c>
      <c r="AB3485">
        <v>66386.9284315236</v>
      </c>
    </row>
    <row r="3486" spans="1:28" x14ac:dyDescent="0.25">
      <c r="A3486" s="22">
        <v>41065</v>
      </c>
      <c r="B3486" s="2">
        <v>24.19</v>
      </c>
      <c r="C3486" s="2">
        <v>22.31</v>
      </c>
      <c r="D3486" s="2">
        <v>23.94</v>
      </c>
      <c r="E3486">
        <v>6.25</v>
      </c>
      <c r="F3486">
        <v>5.94</v>
      </c>
      <c r="G3486">
        <v>6.19</v>
      </c>
      <c r="H3486" s="2">
        <v>1</v>
      </c>
      <c r="I3486" s="2">
        <v>1</v>
      </c>
      <c r="J3486" s="6">
        <f ca="1">100*(D3486-MIN(OFFSET(C3486,-$J$3+1,0):C3486))/(MAX(OFFSET(B3486,-$J$3+1,0):B3486)-MIN(OFFSET(C3486,-$J$3+1,0):C3486))</f>
        <v>32.412523020257858</v>
      </c>
      <c r="K3486" s="6">
        <f ca="1">100*(G3486-MIN(OFFSET(F3486,-$J$3+1,0):F3486))/(MAX(OFFSET(E3486,-$J$3+1,0):E3486)-MIN(OFFSET(F3486,-$J$3+1,0):F3486))</f>
        <v>20.408163265306161</v>
      </c>
      <c r="L3486" s="6">
        <f t="shared" ca="1" si="708"/>
        <v>12.004359754951697</v>
      </c>
      <c r="M3486" s="6">
        <f ca="1">100*(L3486-MIN(OFFSET(L3486,-$M$3+1,0):L3486))/(MAX(OFFSET(L3486,-$M$3+1,0):L3486)-MIN(OFFSET(L3486,-$M$3+1,0):L3486))</f>
        <v>88.429634282137769</v>
      </c>
      <c r="N3486" s="8">
        <f t="shared" si="709"/>
        <v>1.8800000000000026</v>
      </c>
      <c r="O3486" s="8">
        <f t="shared" si="710"/>
        <v>0.30999999999999961</v>
      </c>
      <c r="P3486" s="15">
        <f ca="1">AVERAGE(N3486:OFFSET(N3486,-$P$3+1,0))*$P$4*H3486</f>
        <v>157.25000000000011</v>
      </c>
      <c r="Q3486" s="15">
        <f ca="1">AVERAGE(O3486:OFFSET(O3486,-$P$3+1,0))*$Q$4*I3486</f>
        <v>41</v>
      </c>
      <c r="R3486" s="11" t="str">
        <f t="shared" ca="1" si="719"/>
        <v>Exit</v>
      </c>
      <c r="S3486" s="11" t="str">
        <f t="shared" ca="1" si="720"/>
        <v xml:space="preserve"> </v>
      </c>
      <c r="T3486" s="3">
        <f t="shared" ca="1" si="711"/>
        <v>10</v>
      </c>
      <c r="U3486" s="16">
        <f t="shared" ca="1" si="712"/>
        <v>-33.208092485549152</v>
      </c>
      <c r="V3486" s="3">
        <f t="shared" ca="1" si="713"/>
        <v>23.7</v>
      </c>
      <c r="W3486" s="3" t="str">
        <f t="shared" ca="1" si="714"/>
        <v xml:space="preserve"> </v>
      </c>
      <c r="X3486" s="12">
        <f t="shared" ca="1" si="715"/>
        <v>1560.0000000000023</v>
      </c>
      <c r="Y3486" s="17">
        <f t="shared" ca="1" si="716"/>
        <v>-763.78612716763189</v>
      </c>
      <c r="Z3486" s="17">
        <f t="shared" ca="1" si="717"/>
        <v>796.21387283237038</v>
      </c>
      <c r="AA3486" s="19">
        <f t="shared" ca="1" si="718"/>
        <v>43429.678921264764</v>
      </c>
      <c r="AB3486">
        <v>66386.9284315236</v>
      </c>
    </row>
    <row r="3487" spans="1:28" x14ac:dyDescent="0.25">
      <c r="A3487" s="22">
        <v>41066</v>
      </c>
      <c r="B3487" s="2">
        <v>25.5</v>
      </c>
      <c r="C3487" s="2">
        <v>24.25</v>
      </c>
      <c r="D3487" s="2">
        <v>24.95</v>
      </c>
      <c r="E3487">
        <v>6.72</v>
      </c>
      <c r="F3487">
        <v>6.31</v>
      </c>
      <c r="G3487">
        <v>6.69</v>
      </c>
      <c r="H3487" s="2">
        <v>1</v>
      </c>
      <c r="I3487" s="2">
        <v>1</v>
      </c>
      <c r="J3487" s="6">
        <f ca="1">100*(D3487-MIN(OFFSET(C3487,-$J$3+1,0):C3487))/(MAX(OFFSET(B3487,-$J$3+1,0):B3487)-MIN(OFFSET(C3487,-$J$3+1,0):C3487))</f>
        <v>51.01289134438305</v>
      </c>
      <c r="K3487" s="6">
        <f ca="1">100*(G3487-MIN(OFFSET(F3487,-$J$3+1,0):F3487))/(MAX(OFFSET(E3487,-$J$3+1,0):E3487)-MIN(OFFSET(F3487,-$J$3+1,0):F3487))</f>
        <v>54.421768707483018</v>
      </c>
      <c r="L3487" s="6">
        <f t="shared" ca="1" si="708"/>
        <v>-3.4088773630999682</v>
      </c>
      <c r="M3487" s="6">
        <f ca="1">100*(L3487-MIN(OFFSET(L3487,-$M$3+1,0):L3487))/(MAX(OFFSET(L3487,-$M$3+1,0):L3487)-MIN(OFFSET(L3487,-$M$3+1,0):L3487))</f>
        <v>22.058108769899462</v>
      </c>
      <c r="N3487" s="8">
        <f t="shared" si="709"/>
        <v>1.5599999999999987</v>
      </c>
      <c r="O3487" s="8">
        <f t="shared" si="710"/>
        <v>0.52999999999999936</v>
      </c>
      <c r="P3487" s="15">
        <f ca="1">AVERAGE(N3487:OFFSET(N3487,-$P$3+1,0))*$P$4*H3487</f>
        <v>160.25000000000009</v>
      </c>
      <c r="Q3487" s="15">
        <f ca="1">AVERAGE(O3487:OFFSET(O3487,-$P$3+1,0))*$Q$4*I3487</f>
        <v>43.500000000000007</v>
      </c>
      <c r="R3487" s="11" t="str">
        <f t="shared" ca="1" si="719"/>
        <v xml:space="preserve"> </v>
      </c>
      <c r="S3487" s="11" t="str">
        <f t="shared" ca="1" si="720"/>
        <v xml:space="preserve"> </v>
      </c>
      <c r="T3487" s="3" t="str">
        <f t="shared" ca="1" si="711"/>
        <v xml:space="preserve"> </v>
      </c>
      <c r="U3487" s="16" t="str">
        <f t="shared" ca="1" si="712"/>
        <v xml:space="preserve"> </v>
      </c>
      <c r="V3487" s="3" t="str">
        <f t="shared" ca="1" si="713"/>
        <v xml:space="preserve"> </v>
      </c>
      <c r="W3487" s="3" t="str">
        <f t="shared" ca="1" si="714"/>
        <v xml:space="preserve"> </v>
      </c>
      <c r="X3487" s="12" t="str">
        <f t="shared" ca="1" si="715"/>
        <v xml:space="preserve"> </v>
      </c>
      <c r="Y3487" s="17" t="str">
        <f t="shared" ca="1" si="716"/>
        <v xml:space="preserve"> </v>
      </c>
      <c r="Z3487" s="17" t="str">
        <f t="shared" ca="1" si="717"/>
        <v xml:space="preserve"> </v>
      </c>
      <c r="AA3487" s="19">
        <f t="shared" ca="1" si="718"/>
        <v>43429.678921264764</v>
      </c>
      <c r="AB3487">
        <v>66386.9284315236</v>
      </c>
    </row>
    <row r="3488" spans="1:28" x14ac:dyDescent="0.25">
      <c r="A3488" s="22">
        <v>41067</v>
      </c>
      <c r="B3488" s="2">
        <v>25.89</v>
      </c>
      <c r="C3488" s="2">
        <v>24.61</v>
      </c>
      <c r="D3488" s="2">
        <v>24.7</v>
      </c>
      <c r="E3488">
        <v>7.1</v>
      </c>
      <c r="F3488">
        <v>6.69</v>
      </c>
      <c r="G3488">
        <v>6.91</v>
      </c>
      <c r="H3488" s="2">
        <v>1</v>
      </c>
      <c r="I3488" s="2">
        <v>1</v>
      </c>
      <c r="J3488" s="6">
        <f ca="1">100*(D3488-MIN(OFFSET(C3488,-$J$3+1,0):C3488))/(MAX(OFFSET(B3488,-$J$3+1,0):B3488)-MIN(OFFSET(C3488,-$J$3+1,0):C3488))</f>
        <v>46.408839779005518</v>
      </c>
      <c r="K3488" s="6">
        <f ca="1">100*(G3488-MIN(OFFSET(F3488,-$J$3+1,0):F3488))/(MAX(OFFSET(E3488,-$J$3+1,0):E3488)-MIN(OFFSET(F3488,-$J$3+1,0):F3488))</f>
        <v>69.387755102040813</v>
      </c>
      <c r="L3488" s="6">
        <f t="shared" ca="1" si="708"/>
        <v>-22.978915323035295</v>
      </c>
      <c r="M3488" s="6">
        <f ca="1">100*(L3488-MIN(OFFSET(L3488,-$M$3+1,0):L3488))/(MAX(OFFSET(L3488,-$M$3+1,0):L3488)-MIN(OFFSET(L3488,-$M$3+1,0):L3488))</f>
        <v>0</v>
      </c>
      <c r="N3488" s="8">
        <f t="shared" si="709"/>
        <v>1.2800000000000011</v>
      </c>
      <c r="O3488" s="8">
        <f t="shared" si="710"/>
        <v>0.40999999999999925</v>
      </c>
      <c r="P3488" s="15">
        <f ca="1">AVERAGE(N3488:OFFSET(N3488,-$P$3+1,0))*$P$4*H3488</f>
        <v>169.50000000000009</v>
      </c>
      <c r="Q3488" s="15">
        <f ca="1">AVERAGE(O3488:OFFSET(O3488,-$P$3+1,0))*$Q$4*I3488</f>
        <v>45.499999999999993</v>
      </c>
      <c r="R3488" s="11" t="str">
        <f t="shared" ca="1" si="719"/>
        <v>Buy</v>
      </c>
      <c r="S3488" s="11" t="str">
        <f t="shared" ca="1" si="720"/>
        <v xml:space="preserve"> </v>
      </c>
      <c r="T3488" s="3">
        <f t="shared" ca="1" si="711"/>
        <v>10</v>
      </c>
      <c r="U3488" s="16">
        <f t="shared" ca="1" si="712"/>
        <v>-37.252747252747277</v>
      </c>
      <c r="V3488" s="3">
        <f t="shared" ca="1" si="713"/>
        <v>24.7</v>
      </c>
      <c r="W3488" s="3">
        <f t="shared" ca="1" si="714"/>
        <v>6.91</v>
      </c>
      <c r="X3488" s="12" t="str">
        <f t="shared" ca="1" si="715"/>
        <v xml:space="preserve"> </v>
      </c>
      <c r="Y3488" s="17" t="str">
        <f t="shared" ca="1" si="716"/>
        <v xml:space="preserve"> </v>
      </c>
      <c r="Z3488" s="17" t="str">
        <f t="shared" ca="1" si="717"/>
        <v xml:space="preserve"> </v>
      </c>
      <c r="AA3488" s="19">
        <f t="shared" ca="1" si="718"/>
        <v>43429.678921264764</v>
      </c>
      <c r="AB3488">
        <v>66386.9284315236</v>
      </c>
    </row>
    <row r="3489" spans="1:28" x14ac:dyDescent="0.25">
      <c r="A3489" s="22">
        <v>41068</v>
      </c>
      <c r="B3489" s="2">
        <v>25.25</v>
      </c>
      <c r="C3489" s="2">
        <v>23.85</v>
      </c>
      <c r="D3489" s="2">
        <v>25.2</v>
      </c>
      <c r="E3489">
        <v>7.17</v>
      </c>
      <c r="F3489">
        <v>6.76</v>
      </c>
      <c r="G3489">
        <v>7.11</v>
      </c>
      <c r="H3489" s="2">
        <v>1</v>
      </c>
      <c r="I3489" s="2">
        <v>1</v>
      </c>
      <c r="J3489" s="6">
        <f ca="1">100*(D3489-MIN(OFFSET(C3489,-$J$3+1,0):C3489))/(MAX(OFFSET(B3489,-$J$3+1,0):B3489)-MIN(OFFSET(C3489,-$J$3+1,0):C3489))</f>
        <v>57.414448669201491</v>
      </c>
      <c r="K3489" s="6">
        <f ca="1">100*(G3489-MIN(OFFSET(F3489,-$J$3+1,0):F3489))/(MAX(OFFSET(E3489,-$J$3+1,0):E3489)-MIN(OFFSET(F3489,-$J$3+1,0):F3489))</f>
        <v>82.993197278911566</v>
      </c>
      <c r="L3489" s="6">
        <f t="shared" ca="1" si="708"/>
        <v>-25.578748609710075</v>
      </c>
      <c r="M3489" s="6">
        <f ca="1">100*(L3489-MIN(OFFSET(L3489,-$M$3+1,0):L3489))/(MAX(OFFSET(L3489,-$M$3+1,0):L3489)-MIN(OFFSET(L3489,-$M$3+1,0):L3489))</f>
        <v>0</v>
      </c>
      <c r="N3489" s="8">
        <f t="shared" si="709"/>
        <v>1.3999999999999986</v>
      </c>
      <c r="O3489" s="8">
        <f t="shared" si="710"/>
        <v>0.41000000000000014</v>
      </c>
      <c r="P3489" s="15">
        <f ca="1">AVERAGE(N3489:OFFSET(N3489,-$P$3+1,0))*$P$4*H3489</f>
        <v>177.12500000000003</v>
      </c>
      <c r="Q3489" s="15">
        <f ca="1">AVERAGE(O3489:OFFSET(O3489,-$P$3+1,0))*$Q$4*I3489</f>
        <v>47</v>
      </c>
      <c r="R3489" s="11" t="str">
        <f t="shared" ca="1" si="719"/>
        <v>Buy</v>
      </c>
      <c r="S3489" s="11" t="str">
        <f t="shared" ca="1" si="720"/>
        <v xml:space="preserve"> </v>
      </c>
      <c r="T3489" s="3">
        <f t="shared" ca="1" si="711"/>
        <v>10</v>
      </c>
      <c r="U3489" s="16">
        <f t="shared" ca="1" si="712"/>
        <v>-37.252747252747277</v>
      </c>
      <c r="V3489" s="3">
        <f t="shared" ca="1" si="713"/>
        <v>24.7</v>
      </c>
      <c r="W3489" s="3">
        <f t="shared" ca="1" si="714"/>
        <v>6.91</v>
      </c>
      <c r="X3489" s="12">
        <f t="shared" ca="1" si="715"/>
        <v>500</v>
      </c>
      <c r="Y3489" s="17">
        <f t="shared" ca="1" si="716"/>
        <v>-745.05494505494619</v>
      </c>
      <c r="Z3489" s="17">
        <f t="shared" ca="1" si="717"/>
        <v>-245.05494505494619</v>
      </c>
      <c r="AA3489" s="19">
        <f t="shared" ca="1" si="718"/>
        <v>43184.623976209819</v>
      </c>
      <c r="AB3489">
        <v>66141.873486468656</v>
      </c>
    </row>
    <row r="3490" spans="1:28" x14ac:dyDescent="0.25">
      <c r="A3490" s="22">
        <v>41071</v>
      </c>
      <c r="B3490" s="2">
        <v>25.58</v>
      </c>
      <c r="C3490" s="2">
        <v>23.97</v>
      </c>
      <c r="D3490" s="2">
        <v>24.01</v>
      </c>
      <c r="E3490">
        <v>7.1</v>
      </c>
      <c r="F3490">
        <v>6.43</v>
      </c>
      <c r="G3490">
        <v>6.48</v>
      </c>
      <c r="H3490" s="2">
        <v>1</v>
      </c>
      <c r="I3490" s="2">
        <v>1</v>
      </c>
      <c r="J3490" s="6">
        <f ca="1">100*(D3490-MIN(OFFSET(C3490,-$J$3+1,0):C3490))/(MAX(OFFSET(B3490,-$J$3+1,0):B3490)-MIN(OFFSET(C3490,-$J$3+1,0):C3490))</f>
        <v>34.790874524714852</v>
      </c>
      <c r="K3490" s="6">
        <f ca="1">100*(G3490-MIN(OFFSET(F3490,-$J$3+1,0):F3490))/(MAX(OFFSET(E3490,-$J$3+1,0):E3490)-MIN(OFFSET(F3490,-$J$3+1,0):F3490))</f>
        <v>40.972222222222257</v>
      </c>
      <c r="L3490" s="6">
        <f t="shared" ca="1" si="708"/>
        <v>-6.1813476975074053</v>
      </c>
      <c r="M3490" s="6">
        <f ca="1">100*(L3490-MIN(OFFSET(L3490,-$M$3+1,0):L3490))/(MAX(OFFSET(L3490,-$M$3+1,0):L3490)-MIN(OFFSET(L3490,-$M$3+1,0):L3490))</f>
        <v>51.612018686675327</v>
      </c>
      <c r="N3490" s="8">
        <f t="shared" si="709"/>
        <v>1.6099999999999994</v>
      </c>
      <c r="O3490" s="8">
        <f t="shared" si="710"/>
        <v>0.6800000000000006</v>
      </c>
      <c r="P3490" s="15">
        <f ca="1">AVERAGE(N3490:OFFSET(N3490,-$P$3+1,0))*$P$4*H3490</f>
        <v>172.62500000000003</v>
      </c>
      <c r="Q3490" s="15">
        <f ca="1">AVERAGE(O3490:OFFSET(O3490,-$P$3+1,0))*$Q$4*I3490</f>
        <v>47.875</v>
      </c>
      <c r="R3490" s="11" t="str">
        <f t="shared" ca="1" si="719"/>
        <v>Exit</v>
      </c>
      <c r="S3490" s="11" t="str">
        <f t="shared" ca="1" si="720"/>
        <v xml:space="preserve"> </v>
      </c>
      <c r="T3490" s="3">
        <f t="shared" ca="1" si="711"/>
        <v>10</v>
      </c>
      <c r="U3490" s="16">
        <f t="shared" ca="1" si="712"/>
        <v>-37.252747252747277</v>
      </c>
      <c r="V3490" s="3">
        <f t="shared" ca="1" si="713"/>
        <v>24.7</v>
      </c>
      <c r="W3490" s="3">
        <f t="shared" ca="1" si="714"/>
        <v>6.91</v>
      </c>
      <c r="X3490" s="12">
        <f t="shared" ca="1" si="715"/>
        <v>-1189.9999999999977</v>
      </c>
      <c r="Y3490" s="17">
        <f t="shared" ca="1" si="716"/>
        <v>2346.923076923078</v>
      </c>
      <c r="Z3490" s="17">
        <f t="shared" ca="1" si="717"/>
        <v>1156.9230769230803</v>
      </c>
      <c r="AA3490" s="19">
        <f t="shared" ca="1" si="718"/>
        <v>44341.547053132897</v>
      </c>
      <c r="AB3490">
        <v>67298.796563391734</v>
      </c>
    </row>
    <row r="3491" spans="1:28" x14ac:dyDescent="0.25">
      <c r="A3491" s="22">
        <v>41072</v>
      </c>
      <c r="B3491" s="2">
        <v>24.46</v>
      </c>
      <c r="C3491" s="2">
        <v>23.8</v>
      </c>
      <c r="D3491" s="2">
        <v>24.25</v>
      </c>
      <c r="E3491">
        <v>6.73</v>
      </c>
      <c r="F3491">
        <v>6.46</v>
      </c>
      <c r="G3491">
        <v>6.69</v>
      </c>
      <c r="H3491" s="2">
        <v>1</v>
      </c>
      <c r="I3491" s="2">
        <v>1</v>
      </c>
      <c r="J3491" s="6">
        <f ca="1">100*(D3491-MIN(OFFSET(C3491,-$J$3+1,0):C3491))/(MAX(OFFSET(B3491,-$J$3+1,0):B3491)-MIN(OFFSET(C3491,-$J$3+1,0):C3491))</f>
        <v>42.768595041322321</v>
      </c>
      <c r="K3491" s="6">
        <f ca="1">100*(G3491-MIN(OFFSET(F3491,-$J$3+1,0):F3491))/(MAX(OFFSET(E3491,-$J$3+1,0):E3491)-MIN(OFFSET(F3491,-$J$3+1,0):F3491))</f>
        <v>62.500000000000043</v>
      </c>
      <c r="L3491" s="6">
        <f t="shared" ca="1" si="708"/>
        <v>-19.731404958677722</v>
      </c>
      <c r="M3491" s="6">
        <f ca="1">100*(L3491-MIN(OFFSET(L3491,-$M$3+1,0):L3491))/(MAX(OFFSET(L3491,-$M$3+1,0):L3491)-MIN(OFFSET(L3491,-$M$3+1,0):L3491))</f>
        <v>15.55843543939125</v>
      </c>
      <c r="N3491" s="8">
        <f t="shared" si="709"/>
        <v>0.66000000000000014</v>
      </c>
      <c r="O3491" s="8">
        <f t="shared" si="710"/>
        <v>0.27000000000000046</v>
      </c>
      <c r="P3491" s="15">
        <f ca="1">AVERAGE(N3491:OFFSET(N3491,-$P$3+1,0))*$P$4*H3491</f>
        <v>159.50000000000003</v>
      </c>
      <c r="Q3491" s="15">
        <f ca="1">AVERAGE(O3491:OFFSET(O3491,-$P$3+1,0))*$Q$4*I3491</f>
        <v>45.375</v>
      </c>
      <c r="R3491" s="11" t="str">
        <f t="shared" ca="1" si="719"/>
        <v xml:space="preserve"> </v>
      </c>
      <c r="S3491" s="11" t="str">
        <f t="shared" ca="1" si="720"/>
        <v xml:space="preserve"> </v>
      </c>
      <c r="T3491" s="3" t="str">
        <f t="shared" ca="1" si="711"/>
        <v xml:space="preserve"> </v>
      </c>
      <c r="U3491" s="16" t="str">
        <f t="shared" ca="1" si="712"/>
        <v xml:space="preserve"> </v>
      </c>
      <c r="V3491" s="3" t="str">
        <f t="shared" ca="1" si="713"/>
        <v xml:space="preserve"> </v>
      </c>
      <c r="W3491" s="3" t="str">
        <f t="shared" ca="1" si="714"/>
        <v xml:space="preserve"> </v>
      </c>
      <c r="X3491" s="12" t="str">
        <f t="shared" ca="1" si="715"/>
        <v xml:space="preserve"> </v>
      </c>
      <c r="Y3491" s="17" t="str">
        <f t="shared" ca="1" si="716"/>
        <v xml:space="preserve"> </v>
      </c>
      <c r="Z3491" s="17" t="str">
        <f t="shared" ca="1" si="717"/>
        <v xml:space="preserve"> </v>
      </c>
      <c r="AA3491" s="19">
        <f t="shared" ca="1" si="718"/>
        <v>44341.547053132897</v>
      </c>
      <c r="AB3491">
        <v>67298.796563391734</v>
      </c>
    </row>
    <row r="3492" spans="1:28" x14ac:dyDescent="0.25">
      <c r="A3492" s="22">
        <v>41073</v>
      </c>
      <c r="B3492" s="2">
        <v>24.3</v>
      </c>
      <c r="C3492" s="2">
        <v>23.07</v>
      </c>
      <c r="D3492" s="2">
        <v>23.34</v>
      </c>
      <c r="E3492">
        <v>6.91</v>
      </c>
      <c r="F3492">
        <v>6.53</v>
      </c>
      <c r="G3492">
        <v>6.68</v>
      </c>
      <c r="H3492" s="2">
        <v>1</v>
      </c>
      <c r="I3492" s="2">
        <v>1</v>
      </c>
      <c r="J3492" s="6">
        <f ca="1">100*(D3492-MIN(OFFSET(C3492,-$J$3+1,0):C3492))/(MAX(OFFSET(B3492,-$J$3+1,0):B3492)-MIN(OFFSET(C3492,-$J$3+1,0):C3492))</f>
        <v>28.019323671497585</v>
      </c>
      <c r="K3492" s="6">
        <f ca="1">100*(G3492-MIN(OFFSET(F3492,-$J$3+1,0):F3492))/(MAX(OFFSET(E3492,-$J$3+1,0):E3492)-MIN(OFFSET(F3492,-$J$3+1,0):F3492))</f>
        <v>61.718749999999986</v>
      </c>
      <c r="L3492" s="6">
        <f t="shared" ca="1" si="708"/>
        <v>-33.699426328502398</v>
      </c>
      <c r="M3492" s="6">
        <f ca="1">100*(L3492-MIN(OFFSET(L3492,-$M$3+1,0):L3492))/(MAX(OFFSET(L3492,-$M$3+1,0):L3492)-MIN(OFFSET(L3492,-$M$3+1,0):L3492))</f>
        <v>0</v>
      </c>
      <c r="N3492" s="8">
        <f t="shared" si="709"/>
        <v>1.2300000000000004</v>
      </c>
      <c r="O3492" s="8">
        <f t="shared" si="710"/>
        <v>0.37999999999999989</v>
      </c>
      <c r="P3492" s="15">
        <f ca="1">AVERAGE(N3492:OFFSET(N3492,-$P$3+1,0))*$P$4*H3492</f>
        <v>141.37500000000003</v>
      </c>
      <c r="Q3492" s="15">
        <f ca="1">AVERAGE(O3492:OFFSET(O3492,-$P$3+1,0))*$Q$4*I3492</f>
        <v>43.375</v>
      </c>
      <c r="R3492" s="11" t="str">
        <f t="shared" ca="1" si="719"/>
        <v>Buy</v>
      </c>
      <c r="S3492" s="11" t="str">
        <f t="shared" ca="1" si="720"/>
        <v xml:space="preserve"> </v>
      </c>
      <c r="T3492" s="3">
        <f t="shared" ca="1" si="711"/>
        <v>10</v>
      </c>
      <c r="U3492" s="16">
        <f t="shared" ca="1" si="712"/>
        <v>-32.593659942363118</v>
      </c>
      <c r="V3492" s="3">
        <f t="shared" ca="1" si="713"/>
        <v>23.34</v>
      </c>
      <c r="W3492" s="3">
        <f t="shared" ca="1" si="714"/>
        <v>6.68</v>
      </c>
      <c r="X3492" s="12" t="str">
        <f t="shared" ca="1" si="715"/>
        <v xml:space="preserve"> </v>
      </c>
      <c r="Y3492" s="17" t="str">
        <f t="shared" ca="1" si="716"/>
        <v xml:space="preserve"> </v>
      </c>
      <c r="Z3492" s="17" t="str">
        <f t="shared" ca="1" si="717"/>
        <v xml:space="preserve"> </v>
      </c>
      <c r="AA3492" s="19">
        <f t="shared" ca="1" si="718"/>
        <v>44341.547053132897</v>
      </c>
      <c r="AB3492">
        <v>67298.796563391734</v>
      </c>
    </row>
    <row r="3493" spans="1:28" x14ac:dyDescent="0.25">
      <c r="A3493" s="22">
        <v>41074</v>
      </c>
      <c r="B3493" s="2">
        <v>24.4</v>
      </c>
      <c r="C3493" s="2">
        <v>23.39</v>
      </c>
      <c r="D3493" s="2">
        <v>24.22</v>
      </c>
      <c r="E3493">
        <v>7.26</v>
      </c>
      <c r="F3493">
        <v>6.62</v>
      </c>
      <c r="G3493">
        <v>7.12</v>
      </c>
      <c r="H3493" s="2">
        <v>1</v>
      </c>
      <c r="I3493" s="2">
        <v>1</v>
      </c>
      <c r="J3493" s="6">
        <f ca="1">100*(D3493-MIN(OFFSET(C3493,-$J$3+1,0):C3493))/(MAX(OFFSET(B3493,-$J$3+1,0):B3493)-MIN(OFFSET(C3493,-$J$3+1,0):C3493))</f>
        <v>54.986522911051175</v>
      </c>
      <c r="K3493" s="6">
        <f ca="1">100*(G3493-MIN(OFFSET(F3493,-$J$3+1,0):F3493))/(MAX(OFFSET(E3493,-$J$3+1,0):E3493)-MIN(OFFSET(F3493,-$J$3+1,0):F3493))</f>
        <v>89.781021897810248</v>
      </c>
      <c r="L3493" s="6">
        <f t="shared" ca="1" si="708"/>
        <v>-34.794498986759073</v>
      </c>
      <c r="M3493" s="6">
        <f ca="1">100*(L3493-MIN(OFFSET(L3493,-$M$3+1,0):L3493))/(MAX(OFFSET(L3493,-$M$3+1,0):L3493)-MIN(OFFSET(L3493,-$M$3+1,0):L3493))</f>
        <v>0</v>
      </c>
      <c r="N3493" s="8">
        <f t="shared" si="709"/>
        <v>1.0599999999999987</v>
      </c>
      <c r="O3493" s="8">
        <f t="shared" si="710"/>
        <v>0.63999999999999968</v>
      </c>
      <c r="P3493" s="15">
        <f ca="1">AVERAGE(N3493:OFFSET(N3493,-$P$3+1,0))*$P$4*H3493</f>
        <v>133.5</v>
      </c>
      <c r="Q3493" s="15">
        <f ca="1">AVERAGE(O3493:OFFSET(O3493,-$P$3+1,0))*$Q$4*I3493</f>
        <v>45.374999999999986</v>
      </c>
      <c r="R3493" s="11" t="str">
        <f t="shared" ca="1" si="719"/>
        <v>Buy</v>
      </c>
      <c r="S3493" s="11" t="str">
        <f t="shared" ca="1" si="720"/>
        <v xml:space="preserve"> </v>
      </c>
      <c r="T3493" s="3">
        <f t="shared" ca="1" si="711"/>
        <v>10</v>
      </c>
      <c r="U3493" s="16">
        <f t="shared" ca="1" si="712"/>
        <v>-32.593659942363118</v>
      </c>
      <c r="V3493" s="3">
        <f t="shared" ca="1" si="713"/>
        <v>23.34</v>
      </c>
      <c r="W3493" s="3">
        <f t="shared" ca="1" si="714"/>
        <v>6.68</v>
      </c>
      <c r="X3493" s="12">
        <f t="shared" ca="1" si="715"/>
        <v>879.99999999999898</v>
      </c>
      <c r="Y3493" s="17">
        <f t="shared" ca="1" si="716"/>
        <v>-1434.1210374639784</v>
      </c>
      <c r="Z3493" s="17">
        <f t="shared" ca="1" si="717"/>
        <v>-554.12103746397941</v>
      </c>
      <c r="AA3493" s="19">
        <f t="shared" ca="1" si="718"/>
        <v>43787.42601566892</v>
      </c>
      <c r="AB3493">
        <v>66744.675525927756</v>
      </c>
    </row>
    <row r="3494" spans="1:28" x14ac:dyDescent="0.25">
      <c r="A3494" s="22">
        <v>41075</v>
      </c>
      <c r="B3494" s="2">
        <v>24.69</v>
      </c>
      <c r="C3494" s="2">
        <v>23.97</v>
      </c>
      <c r="D3494" s="2">
        <v>24.56</v>
      </c>
      <c r="E3494">
        <v>7.44</v>
      </c>
      <c r="F3494">
        <v>7.08</v>
      </c>
      <c r="G3494">
        <v>7.43</v>
      </c>
      <c r="H3494" s="2">
        <v>1</v>
      </c>
      <c r="I3494" s="2">
        <v>1</v>
      </c>
      <c r="J3494" s="6">
        <f ca="1">100*(D3494-MIN(OFFSET(C3494,-$J$3+1,0):C3494))/(MAX(OFFSET(B3494,-$J$3+1,0):B3494)-MIN(OFFSET(C3494,-$J$3+1,0):C3494))</f>
        <v>64.150943396226367</v>
      </c>
      <c r="K3494" s="6">
        <f ca="1">100*(G3494-MIN(OFFSET(F3494,-$J$3+1,0):F3494))/(MAX(OFFSET(E3494,-$J$3+1,0):E3494)-MIN(OFFSET(F3494,-$J$3+1,0):F3494))</f>
        <v>99.354838709677381</v>
      </c>
      <c r="L3494" s="6">
        <f t="shared" ca="1" si="708"/>
        <v>-35.203895313451014</v>
      </c>
      <c r="M3494" s="6">
        <f ca="1">100*(L3494-MIN(OFFSET(L3494,-$M$3+1,0):L3494))/(MAX(OFFSET(L3494,-$M$3+1,0):L3494)-MIN(OFFSET(L3494,-$M$3+1,0):L3494))</f>
        <v>0</v>
      </c>
      <c r="N3494" s="8">
        <f t="shared" si="709"/>
        <v>0.72000000000000242</v>
      </c>
      <c r="O3494" s="8">
        <f t="shared" si="710"/>
        <v>0.36000000000000032</v>
      </c>
      <c r="P3494" s="15">
        <f ca="1">AVERAGE(N3494:OFFSET(N3494,-$P$3+1,0))*$P$4*H3494</f>
        <v>119</v>
      </c>
      <c r="Q3494" s="15">
        <f ca="1">AVERAGE(O3494:OFFSET(O3494,-$P$3+1,0))*$Q$4*I3494</f>
        <v>46</v>
      </c>
      <c r="R3494" s="11" t="str">
        <f t="shared" ca="1" si="719"/>
        <v>Buy</v>
      </c>
      <c r="S3494" s="11" t="str">
        <f t="shared" ca="1" si="720"/>
        <v xml:space="preserve"> </v>
      </c>
      <c r="T3494" s="3">
        <f t="shared" ca="1" si="711"/>
        <v>10</v>
      </c>
      <c r="U3494" s="16">
        <f t="shared" ca="1" si="712"/>
        <v>-32.593659942363118</v>
      </c>
      <c r="V3494" s="3">
        <f t="shared" ca="1" si="713"/>
        <v>23.34</v>
      </c>
      <c r="W3494" s="3">
        <f t="shared" ca="1" si="714"/>
        <v>6.68</v>
      </c>
      <c r="X3494" s="12">
        <f t="shared" ca="1" si="715"/>
        <v>339.99999999999989</v>
      </c>
      <c r="Y3494" s="17">
        <f t="shared" ca="1" si="716"/>
        <v>-1010.4034582132554</v>
      </c>
      <c r="Z3494" s="17">
        <f t="shared" ca="1" si="717"/>
        <v>-670.40345821325548</v>
      </c>
      <c r="AA3494" s="19">
        <f t="shared" ca="1" si="718"/>
        <v>43117.022557455661</v>
      </c>
      <c r="AB3494">
        <v>66074.272067714497</v>
      </c>
    </row>
    <row r="3495" spans="1:28" x14ac:dyDescent="0.25">
      <c r="A3495" s="22">
        <v>41078</v>
      </c>
      <c r="B3495" s="2">
        <v>25.76</v>
      </c>
      <c r="C3495" s="2">
        <v>24.37</v>
      </c>
      <c r="D3495" s="2">
        <v>25.61</v>
      </c>
      <c r="E3495">
        <v>7.78</v>
      </c>
      <c r="F3495">
        <v>7.32</v>
      </c>
      <c r="G3495">
        <v>7.75</v>
      </c>
      <c r="H3495" s="2">
        <v>1</v>
      </c>
      <c r="I3495" s="2">
        <v>1</v>
      </c>
      <c r="J3495" s="6">
        <f ca="1">100*(D3495-MIN(OFFSET(C3495,-$J$3+1,0):C3495))/(MAX(OFFSET(B3495,-$J$3+1,0):B3495)-MIN(OFFSET(C3495,-$J$3+1,0):C3495))</f>
        <v>92.178770949720644</v>
      </c>
      <c r="K3495" s="6">
        <f ca="1">100*(G3495-MIN(OFFSET(F3495,-$J$3+1,0):F3495))/(MAX(OFFSET(E3495,-$J$3+1,0):E3495)-MIN(OFFSET(F3495,-$J$3+1,0):F3495))</f>
        <v>98.369565217391298</v>
      </c>
      <c r="L3495" s="6">
        <f t="shared" ca="1" si="708"/>
        <v>-6.190794267670654</v>
      </c>
      <c r="M3495" s="6">
        <f ca="1">100*(L3495-MIN(OFFSET(L3495,-$M$3+1,0):L3495))/(MAX(OFFSET(L3495,-$M$3+1,0):L3495)-MIN(OFFSET(L3495,-$M$3+1,0):L3495))</f>
        <v>61.457685745303735</v>
      </c>
      <c r="N3495" s="8">
        <f t="shared" si="709"/>
        <v>1.3900000000000006</v>
      </c>
      <c r="O3495" s="8">
        <f t="shared" si="710"/>
        <v>0.45999999999999996</v>
      </c>
      <c r="P3495" s="15">
        <f ca="1">AVERAGE(N3495:OFFSET(N3495,-$P$3+1,0))*$P$4*H3495</f>
        <v>116.87500000000001</v>
      </c>
      <c r="Q3495" s="15">
        <f ca="1">AVERAGE(O3495:OFFSET(O3495,-$P$3+1,0))*$Q$4*I3495</f>
        <v>45.125000000000007</v>
      </c>
      <c r="R3495" s="11" t="str">
        <f t="shared" ca="1" si="719"/>
        <v>Exit</v>
      </c>
      <c r="S3495" s="11" t="str">
        <f t="shared" ca="1" si="720"/>
        <v xml:space="preserve"> </v>
      </c>
      <c r="T3495" s="3">
        <f t="shared" ca="1" si="711"/>
        <v>10</v>
      </c>
      <c r="U3495" s="16">
        <f t="shared" ca="1" si="712"/>
        <v>-32.593659942363118</v>
      </c>
      <c r="V3495" s="3">
        <f t="shared" ca="1" si="713"/>
        <v>23.34</v>
      </c>
      <c r="W3495" s="3">
        <f t="shared" ca="1" si="714"/>
        <v>6.68</v>
      </c>
      <c r="X3495" s="12">
        <f t="shared" ca="1" si="715"/>
        <v>1050.0000000000007</v>
      </c>
      <c r="Y3495" s="17">
        <f t="shared" ca="1" si="716"/>
        <v>-1042.9971181556207</v>
      </c>
      <c r="Z3495" s="17">
        <f t="shared" ca="1" si="717"/>
        <v>7.0028818443799992</v>
      </c>
      <c r="AA3495" s="19">
        <f t="shared" ca="1" si="718"/>
        <v>43124.025439300043</v>
      </c>
      <c r="AB3495">
        <v>66081.27494955888</v>
      </c>
    </row>
    <row r="3496" spans="1:28" x14ac:dyDescent="0.25">
      <c r="A3496" s="22">
        <v>41079</v>
      </c>
      <c r="B3496" s="2">
        <v>26.11</v>
      </c>
      <c r="C3496" s="2">
        <v>25.45</v>
      </c>
      <c r="D3496" s="2">
        <v>25.67</v>
      </c>
      <c r="E3496">
        <v>8.24</v>
      </c>
      <c r="F3496">
        <v>7.81</v>
      </c>
      <c r="G3496">
        <v>7.95</v>
      </c>
      <c r="H3496" s="2">
        <v>1</v>
      </c>
      <c r="I3496" s="2">
        <v>1</v>
      </c>
      <c r="J3496" s="6">
        <f ca="1">100*(D3496-MIN(OFFSET(C3496,-$J$3+1,0):C3496))/(MAX(OFFSET(B3496,-$J$3+1,0):B3496)-MIN(OFFSET(C3496,-$J$3+1,0):C3496))</f>
        <v>85.526315789473742</v>
      </c>
      <c r="K3496" s="6">
        <f ca="1">100*(G3496-MIN(OFFSET(F3496,-$J$3+1,0):F3496))/(MAX(OFFSET(E3496,-$J$3+1,0):E3496)-MIN(OFFSET(F3496,-$J$3+1,0):F3496))</f>
        <v>84.974093264248708</v>
      </c>
      <c r="L3496" s="6">
        <f t="shared" ca="1" si="708"/>
        <v>0.55222252522503368</v>
      </c>
      <c r="M3496" s="6">
        <f ca="1">100*(L3496-MIN(OFFSET(L3496,-$M$3+1,0):L3496))/(MAX(OFFSET(L3496,-$M$3+1,0):L3496)-MIN(OFFSET(L3496,-$M$3+1,0):L3496))</f>
        <v>100</v>
      </c>
      <c r="N3496" s="8">
        <f t="shared" si="709"/>
        <v>0.66000000000000014</v>
      </c>
      <c r="O3496" s="8">
        <f t="shared" si="710"/>
        <v>0.49000000000000021</v>
      </c>
      <c r="P3496" s="15">
        <f ca="1">AVERAGE(N3496:OFFSET(N3496,-$P$3+1,0))*$P$4*H3496</f>
        <v>109.125</v>
      </c>
      <c r="Q3496" s="15">
        <f ca="1">AVERAGE(O3496:OFFSET(O3496,-$P$3+1,0))*$Q$4*I3496</f>
        <v>46.125000000000014</v>
      </c>
      <c r="R3496" s="11" t="str">
        <f t="shared" ca="1" si="719"/>
        <v xml:space="preserve"> </v>
      </c>
      <c r="S3496" s="11" t="str">
        <f t="shared" ca="1" si="720"/>
        <v>Sell</v>
      </c>
      <c r="T3496" s="3">
        <f t="shared" ca="1" si="711"/>
        <v>-10</v>
      </c>
      <c r="U3496" s="16">
        <f t="shared" ca="1" si="712"/>
        <v>23.658536585365848</v>
      </c>
      <c r="V3496" s="3" t="str">
        <f t="shared" ca="1" si="713"/>
        <v xml:space="preserve"> </v>
      </c>
      <c r="W3496" s="3" t="str">
        <f t="shared" ca="1" si="714"/>
        <v xml:space="preserve"> </v>
      </c>
      <c r="X3496" s="12">
        <f t="shared" ca="1" si="715"/>
        <v>60.000000000002274</v>
      </c>
      <c r="Y3496" s="17">
        <f t="shared" ca="1" si="716"/>
        <v>-651.87319884726298</v>
      </c>
      <c r="Z3496" s="17">
        <f t="shared" ca="1" si="717"/>
        <v>-591.87319884726071</v>
      </c>
      <c r="AA3496" s="19">
        <f t="shared" ca="1" si="718"/>
        <v>42532.152240452786</v>
      </c>
      <c r="AB3496">
        <v>65489.401750711622</v>
      </c>
    </row>
    <row r="3497" spans="1:28" x14ac:dyDescent="0.25">
      <c r="A3497" s="22">
        <v>41080</v>
      </c>
      <c r="B3497" s="2">
        <v>26.14</v>
      </c>
      <c r="C3497" s="2">
        <v>25.27</v>
      </c>
      <c r="D3497" s="2">
        <v>25.55</v>
      </c>
      <c r="E3497">
        <v>7.98</v>
      </c>
      <c r="F3497">
        <v>7.65</v>
      </c>
      <c r="G3497">
        <v>7.82</v>
      </c>
      <c r="H3497" s="2">
        <v>1</v>
      </c>
      <c r="I3497" s="2">
        <v>1</v>
      </c>
      <c r="J3497" s="6">
        <f ca="1">100*(D3497-MIN(OFFSET(C3497,-$J$3+1,0):C3497))/(MAX(OFFSET(B3497,-$J$3+1,0):B3497)-MIN(OFFSET(C3497,-$J$3+1,0):C3497))</f>
        <v>80.781758957654731</v>
      </c>
      <c r="K3497" s="6">
        <f ca="1">100*(G3497-MIN(OFFSET(F3497,-$J$3+1,0):F3497))/(MAX(OFFSET(E3497,-$J$3+1,0):E3497)-MIN(OFFSET(F3497,-$J$3+1,0):F3497))</f>
        <v>76.795580110497241</v>
      </c>
      <c r="L3497" s="6">
        <f t="shared" ca="1" si="708"/>
        <v>3.9861788471574897</v>
      </c>
      <c r="M3497" s="6">
        <f ca="1">100*(L3497-MIN(OFFSET(L3497,-$M$3+1,0):L3497))/(MAX(OFFSET(L3497,-$M$3+1,0):L3497)-MIN(OFFSET(L3497,-$M$3+1,0):L3497))</f>
        <v>100</v>
      </c>
      <c r="N3497" s="8">
        <f t="shared" si="709"/>
        <v>0.87000000000000099</v>
      </c>
      <c r="O3497" s="8">
        <f t="shared" si="710"/>
        <v>0.33000000000000007</v>
      </c>
      <c r="P3497" s="15">
        <f ca="1">AVERAGE(N3497:OFFSET(N3497,-$P$3+1,0))*$P$4*H3497</f>
        <v>102.50000000000003</v>
      </c>
      <c r="Q3497" s="15">
        <f ca="1">AVERAGE(O3497:OFFSET(O3497,-$P$3+1,0))*$Q$4*I3497</f>
        <v>45.125000000000014</v>
      </c>
      <c r="R3497" s="11" t="str">
        <f t="shared" ca="1" si="719"/>
        <v xml:space="preserve"> </v>
      </c>
      <c r="S3497" s="11" t="str">
        <f t="shared" ca="1" si="720"/>
        <v>Sell</v>
      </c>
      <c r="T3497" s="3">
        <f t="shared" ca="1" si="711"/>
        <v>-10</v>
      </c>
      <c r="U3497" s="16">
        <f t="shared" ca="1" si="712"/>
        <v>23.658536585365848</v>
      </c>
      <c r="V3497" s="3">
        <f t="shared" ca="1" si="713"/>
        <v>25.55</v>
      </c>
      <c r="W3497" s="3">
        <f t="shared" ca="1" si="714"/>
        <v>7.82</v>
      </c>
      <c r="X3497" s="12">
        <f t="shared" ca="1" si="715"/>
        <v>120.00000000000099</v>
      </c>
      <c r="Y3497" s="17">
        <f t="shared" ca="1" si="716"/>
        <v>-307.56097560975581</v>
      </c>
      <c r="Z3497" s="17">
        <f t="shared" ca="1" si="717"/>
        <v>-187.56097560975482</v>
      </c>
      <c r="AA3497" s="19">
        <f t="shared" ca="1" si="718"/>
        <v>42344.591264843031</v>
      </c>
      <c r="AB3497">
        <v>65489.401750711622</v>
      </c>
    </row>
    <row r="3498" spans="1:28" x14ac:dyDescent="0.25">
      <c r="A3498" s="22">
        <v>41081</v>
      </c>
      <c r="B3498" s="2">
        <v>25.79</v>
      </c>
      <c r="C3498" s="2">
        <v>24.72</v>
      </c>
      <c r="D3498" s="2">
        <v>24.75</v>
      </c>
      <c r="E3498">
        <v>7.87</v>
      </c>
      <c r="F3498">
        <v>7.23</v>
      </c>
      <c r="G3498">
        <v>7.32</v>
      </c>
      <c r="H3498" s="2">
        <v>1</v>
      </c>
      <c r="I3498" s="2">
        <v>1</v>
      </c>
      <c r="J3498" s="6">
        <f ca="1">100*(D3498-MIN(OFFSET(C3498,-$J$3+1,0):C3498))/(MAX(OFFSET(B3498,-$J$3+1,0):B3498)-MIN(OFFSET(C3498,-$J$3+1,0):C3498))</f>
        <v>54.723127035830608</v>
      </c>
      <c r="K3498" s="6">
        <f ca="1">100*(G3498-MIN(OFFSET(F3498,-$J$3+1,0):F3498))/(MAX(OFFSET(E3498,-$J$3+1,0):E3498)-MIN(OFFSET(F3498,-$J$3+1,0):F3498))</f>
        <v>49.171270718232066</v>
      </c>
      <c r="L3498" s="6">
        <f t="shared" ca="1" si="708"/>
        <v>5.551856317598542</v>
      </c>
      <c r="M3498" s="6">
        <f ca="1">100*(L3498-MIN(OFFSET(L3498,-$M$3+1,0):L3498))/(MAX(OFFSET(L3498,-$M$3+1,0):L3498)-MIN(OFFSET(L3498,-$M$3+1,0):L3498))</f>
        <v>100</v>
      </c>
      <c r="N3498" s="8">
        <f t="shared" si="709"/>
        <v>1.0700000000000003</v>
      </c>
      <c r="O3498" s="8">
        <f t="shared" si="710"/>
        <v>0.63999999999999968</v>
      </c>
      <c r="P3498" s="15">
        <f ca="1">AVERAGE(N3498:OFFSET(N3498,-$P$3+1,0))*$P$4*H3498</f>
        <v>95.750000000000043</v>
      </c>
      <c r="Q3498" s="15">
        <f ca="1">AVERAGE(O3498:OFFSET(O3498,-$P$3+1,0))*$Q$4*I3498</f>
        <v>44.625</v>
      </c>
      <c r="R3498" s="11" t="str">
        <f t="shared" ca="1" si="719"/>
        <v xml:space="preserve"> </v>
      </c>
      <c r="S3498" s="11" t="str">
        <f t="shared" ca="1" si="720"/>
        <v>Sell</v>
      </c>
      <c r="T3498" s="3">
        <f t="shared" ca="1" si="711"/>
        <v>-10</v>
      </c>
      <c r="U3498" s="16">
        <f t="shared" ca="1" si="712"/>
        <v>23.658536585365848</v>
      </c>
      <c r="V3498" s="3">
        <f t="shared" ca="1" si="713"/>
        <v>25.55</v>
      </c>
      <c r="W3498" s="3">
        <f t="shared" ca="1" si="714"/>
        <v>7.82</v>
      </c>
      <c r="X3498" s="12">
        <f t="shared" ca="1" si="715"/>
        <v>800.00000000000068</v>
      </c>
      <c r="Y3498" s="17">
        <f t="shared" ca="1" si="716"/>
        <v>-1182.9268292682923</v>
      </c>
      <c r="Z3498" s="17">
        <f t="shared" ca="1" si="717"/>
        <v>-382.92682926829161</v>
      </c>
      <c r="AA3498" s="19">
        <f t="shared" ca="1" si="718"/>
        <v>41961.664435574741</v>
      </c>
      <c r="AB3498">
        <v>65489.401750711622</v>
      </c>
    </row>
    <row r="3499" spans="1:28" x14ac:dyDescent="0.25">
      <c r="A3499" s="22">
        <v>41082</v>
      </c>
      <c r="B3499" s="2">
        <v>25.31</v>
      </c>
      <c r="C3499" s="2">
        <v>24.43</v>
      </c>
      <c r="D3499" s="2">
        <v>25.02</v>
      </c>
      <c r="E3499">
        <v>7.64</v>
      </c>
      <c r="F3499">
        <v>7.28</v>
      </c>
      <c r="G3499">
        <v>7.61</v>
      </c>
      <c r="H3499" s="2">
        <v>1</v>
      </c>
      <c r="I3499" s="2">
        <v>1</v>
      </c>
      <c r="J3499" s="6">
        <f ca="1">100*(D3499-MIN(OFFSET(C3499,-$J$3+1,0):C3499))/(MAX(OFFSET(B3499,-$J$3+1,0):B3499)-MIN(OFFSET(C3499,-$J$3+1,0):C3499))</f>
        <v>63.517915309446231</v>
      </c>
      <c r="K3499" s="6">
        <f ca="1">100*(G3499-MIN(OFFSET(F3499,-$J$3+1,0):F3499))/(MAX(OFFSET(E3499,-$J$3+1,0):E3499)-MIN(OFFSET(F3499,-$J$3+1,0):F3499))</f>
        <v>65.193370165745876</v>
      </c>
      <c r="L3499" s="6">
        <f t="shared" ref="L3499:L3562" ca="1" si="721">J3499-K3499</f>
        <v>-1.6754548562996447</v>
      </c>
      <c r="M3499" s="6">
        <f ca="1">100*(L3499-MIN(OFFSET(L3499,-$M$3+1,0):L3499))/(MAX(OFFSET(L3499,-$M$3+1,0):L3499)-MIN(OFFSET(L3499,-$M$3+1,0):L3499))</f>
        <v>82.266770002612105</v>
      </c>
      <c r="N3499" s="8">
        <f t="shared" ref="N3499:N3562" si="722">MAX(B3499-C3499,B3499-D3498,D3498-C3499)</f>
        <v>0.87999999999999901</v>
      </c>
      <c r="O3499" s="8">
        <f t="shared" ref="O3499:O3562" si="723">MAX(E3499-F3499,E3499-G3498,G3498-F3499)</f>
        <v>0.35999999999999943</v>
      </c>
      <c r="P3499" s="15">
        <f ca="1">AVERAGE(N3499:OFFSET(N3499,-$P$3+1,0))*$P$4*H3499</f>
        <v>98.500000000000028</v>
      </c>
      <c r="Q3499" s="15">
        <f ca="1">AVERAGE(O3499:OFFSET(O3499,-$P$3+1,0))*$Q$4*I3499</f>
        <v>45.749999999999993</v>
      </c>
      <c r="R3499" s="11" t="str">
        <f t="shared" ca="1" si="719"/>
        <v xml:space="preserve"> </v>
      </c>
      <c r="S3499" s="11" t="str">
        <f t="shared" ca="1" si="720"/>
        <v>Sell</v>
      </c>
      <c r="T3499" s="3">
        <f t="shared" ref="T3499:T3562" ca="1" si="724">IF(AND($R3499="Buy",$R3498=" "),T$3,IF(AND($R3499="Buy",$R3498="Exit"),T$3,IF(AND($S3499="Sell",$S3498=" "),-T$3,IF(OR($R3498="Buy",S3498="Sell"),T3498," "))))</f>
        <v>-10</v>
      </c>
      <c r="U3499" s="16">
        <f t="shared" ref="U3499:U3562" ca="1" si="725">IF(AND($R3499="Buy",$R3498=" "),-T$3*P3499/Q3499,IF(AND($R3499="Buy",$R3498="Exit"),-T$3*P3499/Q3499,IF(AND($S3499="Sell",S3498=" "),T$3*P3499/Q3499,IF(OR($R3498="Buy",$S3498="Sell"),U3498," "))))</f>
        <v>23.658536585365848</v>
      </c>
      <c r="V3499" s="3">
        <f t="shared" ref="V3499:V3562" ca="1" si="726">IF(AND($R3499="Buy",$R3498=" "),D3499,IF(AND($R3499="Buy",$R3498="Exit"),D3499,IF(AND($S3499="Sell",V3498=" "),D3499,IF(OR($R3498="Buy",S3498="Sell"),V3498," "))))</f>
        <v>25.55</v>
      </c>
      <c r="W3499" s="3">
        <f t="shared" ref="W3499:W3562" ca="1" si="727">IF(AND($R3499="Buy",$R3498=" "),G3499,IF(AND($S3499="Sell",W3498=" "),G3499,IF(OR($R3498="Buy",S3498="Sell"),W3498," ")))</f>
        <v>7.82</v>
      </c>
      <c r="X3499" s="12">
        <f t="shared" ref="X3499:X3562" ca="1" si="728">IF(AND(T3499&lt;&gt;" ",T3498&lt;&gt;" "),T3498*(D3499-D3498)*$P$4*H3498," ")</f>
        <v>-269.99999999999955</v>
      </c>
      <c r="Y3499" s="17">
        <f t="shared" ref="Y3499:Y3562" ca="1" si="729">IF(AND(U3499&lt;&gt;" ",U3498&lt;&gt;" "),U3498*(G3499-G3498)*$Q$4*I3498," ")</f>
        <v>686.09756097560967</v>
      </c>
      <c r="Z3499" s="17">
        <f t="shared" ref="Z3499:Z3562" ca="1" si="730">IF(X3499&lt;&gt;" ",X3499+Y3499," ")</f>
        <v>416.09756097561012</v>
      </c>
      <c r="AA3499" s="19">
        <f t="shared" ref="AA3499:AA3562" ca="1" si="731">IF(Z3499&lt;&gt;" ",AA3498+Z3499,AA3498)</f>
        <v>42377.761996550355</v>
      </c>
      <c r="AB3499">
        <v>65489.401750711622</v>
      </c>
    </row>
    <row r="3500" spans="1:28" x14ac:dyDescent="0.25">
      <c r="A3500" s="22">
        <v>41085</v>
      </c>
      <c r="B3500" s="2">
        <v>25.54</v>
      </c>
      <c r="C3500" s="2">
        <v>24.45</v>
      </c>
      <c r="D3500" s="2">
        <v>25.23</v>
      </c>
      <c r="E3500">
        <v>7.68</v>
      </c>
      <c r="F3500">
        <v>7.3</v>
      </c>
      <c r="G3500">
        <v>7.57</v>
      </c>
      <c r="H3500" s="2">
        <v>1</v>
      </c>
      <c r="I3500" s="2">
        <v>1</v>
      </c>
      <c r="J3500" s="6">
        <f ca="1">100*(D3500-MIN(OFFSET(C3500,-$J$3+1,0):C3500))/(MAX(OFFSET(B3500,-$J$3+1,0):B3500)-MIN(OFFSET(C3500,-$J$3+1,0):C3500))</f>
        <v>70.35830618892507</v>
      </c>
      <c r="K3500" s="6">
        <f ca="1">100*(G3500-MIN(OFFSET(F3500,-$J$3+1,0):F3500))/(MAX(OFFSET(E3500,-$J$3+1,0):E3500)-MIN(OFFSET(F3500,-$J$3+1,0):F3500))</f>
        <v>62.359550561797761</v>
      </c>
      <c r="L3500" s="6">
        <f t="shared" ca="1" si="721"/>
        <v>7.9987556271273093</v>
      </c>
      <c r="M3500" s="6">
        <f ca="1">100*(L3500-MIN(OFFSET(L3500,-$M$3+1,0):L3500))/(MAX(OFFSET(L3500,-$M$3+1,0):L3500)-MIN(OFFSET(L3500,-$M$3+1,0):L3500))</f>
        <v>100</v>
      </c>
      <c r="N3500" s="8">
        <f t="shared" si="722"/>
        <v>1.0899999999999999</v>
      </c>
      <c r="O3500" s="8">
        <f t="shared" si="723"/>
        <v>0.37999999999999989</v>
      </c>
      <c r="P3500" s="15">
        <f ca="1">AVERAGE(N3500:OFFSET(N3500,-$P$3+1,0))*$P$4*H3500</f>
        <v>96.750000000000028</v>
      </c>
      <c r="Q3500" s="15">
        <f ca="1">AVERAGE(O3500:OFFSET(O3500,-$P$3+1,0))*$Q$4*I3500</f>
        <v>45.749999999999993</v>
      </c>
      <c r="R3500" s="11" t="str">
        <f t="shared" ca="1" si="719"/>
        <v xml:space="preserve"> </v>
      </c>
      <c r="S3500" s="11" t="str">
        <f t="shared" ca="1" si="720"/>
        <v>Sell</v>
      </c>
      <c r="T3500" s="3">
        <f t="shared" ca="1" si="724"/>
        <v>-10</v>
      </c>
      <c r="U3500" s="16">
        <f t="shared" ca="1" si="725"/>
        <v>23.658536585365848</v>
      </c>
      <c r="V3500" s="3">
        <f t="shared" ca="1" si="726"/>
        <v>25.55</v>
      </c>
      <c r="W3500" s="3">
        <f t="shared" ca="1" si="727"/>
        <v>7.82</v>
      </c>
      <c r="X3500" s="12">
        <f t="shared" ca="1" si="728"/>
        <v>-210.00000000000085</v>
      </c>
      <c r="Y3500" s="17">
        <f t="shared" ca="1" si="729"/>
        <v>-94.634146341463477</v>
      </c>
      <c r="Z3500" s="17">
        <f t="shared" ca="1" si="730"/>
        <v>-304.63414634146432</v>
      </c>
      <c r="AA3500" s="19">
        <f t="shared" ca="1" si="731"/>
        <v>42073.12785020889</v>
      </c>
      <c r="AB3500">
        <v>65489.401750711622</v>
      </c>
    </row>
    <row r="3501" spans="1:28" x14ac:dyDescent="0.25">
      <c r="A3501" s="22">
        <v>41086</v>
      </c>
      <c r="B3501" s="2">
        <v>26.72</v>
      </c>
      <c r="C3501" s="2">
        <v>25.45</v>
      </c>
      <c r="D3501" s="2">
        <v>26.03</v>
      </c>
      <c r="E3501">
        <v>7.94</v>
      </c>
      <c r="F3501">
        <v>7.61</v>
      </c>
      <c r="G3501">
        <v>7.78</v>
      </c>
      <c r="H3501" s="2">
        <v>1</v>
      </c>
      <c r="I3501" s="2">
        <v>1</v>
      </c>
      <c r="J3501" s="6">
        <f ca="1">100*(D3501-MIN(OFFSET(C3501,-$J$3+1,0):C3501))/(MAX(OFFSET(B3501,-$J$3+1,0):B3501)-MIN(OFFSET(C3501,-$J$3+1,0):C3501))</f>
        <v>81.095890410958972</v>
      </c>
      <c r="K3501" s="6">
        <f ca="1">100*(G3501-MIN(OFFSET(F3501,-$J$3+1,0):F3501))/(MAX(OFFSET(E3501,-$J$3+1,0):E3501)-MIN(OFFSET(F3501,-$J$3+1,0):F3501))</f>
        <v>73.099415204678365</v>
      </c>
      <c r="L3501" s="6">
        <f t="shared" ca="1" si="721"/>
        <v>7.996475206280607</v>
      </c>
      <c r="M3501" s="6">
        <f ca="1">100*(L3501-MIN(OFFSET(L3501,-$M$3+1,0):L3501))/(MAX(OFFSET(L3501,-$M$3+1,0):L3501)-MIN(OFFSET(L3501,-$M$3+1,0):L3501))</f>
        <v>99.994721571947437</v>
      </c>
      <c r="N3501" s="8">
        <f t="shared" si="722"/>
        <v>1.4899999999999984</v>
      </c>
      <c r="O3501" s="8">
        <f t="shared" si="723"/>
        <v>0.37000000000000011</v>
      </c>
      <c r="P3501" s="15">
        <f ca="1">AVERAGE(N3501:OFFSET(N3501,-$P$3+1,0))*$P$4*H3501</f>
        <v>102.12500000000003</v>
      </c>
      <c r="Q3501" s="15">
        <f ca="1">AVERAGE(O3501:OFFSET(O3501,-$P$3+1,0))*$Q$4*I3501</f>
        <v>42.374999999999993</v>
      </c>
      <c r="R3501" s="11" t="str">
        <f t="shared" ca="1" si="719"/>
        <v xml:space="preserve"> </v>
      </c>
      <c r="S3501" s="11" t="str">
        <f t="shared" ca="1" si="720"/>
        <v>Sell</v>
      </c>
      <c r="T3501" s="3">
        <f t="shared" ca="1" si="724"/>
        <v>-10</v>
      </c>
      <c r="U3501" s="16">
        <f t="shared" ca="1" si="725"/>
        <v>23.658536585365848</v>
      </c>
      <c r="V3501" s="3">
        <f t="shared" ca="1" si="726"/>
        <v>25.55</v>
      </c>
      <c r="W3501" s="3">
        <f t="shared" ca="1" si="727"/>
        <v>7.82</v>
      </c>
      <c r="X3501" s="12">
        <f t="shared" ca="1" si="728"/>
        <v>-800.00000000000068</v>
      </c>
      <c r="Y3501" s="17">
        <f t="shared" ca="1" si="729"/>
        <v>496.82926829268268</v>
      </c>
      <c r="Z3501" s="17">
        <f t="shared" ca="1" si="730"/>
        <v>-303.170731707318</v>
      </c>
      <c r="AA3501" s="19">
        <f t="shared" ca="1" si="731"/>
        <v>41769.957118501574</v>
      </c>
      <c r="AB3501">
        <v>65489.401750711622</v>
      </c>
    </row>
    <row r="3502" spans="1:28" x14ac:dyDescent="0.25">
      <c r="A3502" s="22">
        <v>41087</v>
      </c>
      <c r="B3502" s="2">
        <v>28.04</v>
      </c>
      <c r="C3502" s="2">
        <v>26.67</v>
      </c>
      <c r="D3502" s="2">
        <v>27.31</v>
      </c>
      <c r="E3502">
        <v>8.27</v>
      </c>
      <c r="F3502">
        <v>7.89</v>
      </c>
      <c r="G3502">
        <v>8.0399999999999991</v>
      </c>
      <c r="H3502" s="2">
        <v>1</v>
      </c>
      <c r="I3502" s="2">
        <v>1</v>
      </c>
      <c r="J3502" s="6">
        <f ca="1">100*(D3502-MIN(OFFSET(C3502,-$J$3+1,0):C3502))/(MAX(OFFSET(B3502,-$J$3+1,0):B3502)-MIN(OFFSET(C3502,-$J$3+1,0):C3502))</f>
        <v>84.3010752688172</v>
      </c>
      <c r="K3502" s="6">
        <f ca="1">100*(G3502-MIN(OFFSET(F3502,-$J$3+1,0):F3502))/(MAX(OFFSET(E3502,-$J$3+1,0):E3502)-MIN(OFFSET(F3502,-$J$3+1,0):F3502))</f>
        <v>86.060606060606034</v>
      </c>
      <c r="L3502" s="6">
        <f t="shared" ca="1" si="721"/>
        <v>-1.7595307917888334</v>
      </c>
      <c r="M3502" s="6">
        <f ca="1">100*(L3502-MIN(OFFSET(L3502,-$M$3+1,0):L3502))/(MAX(OFFSET(L3502,-$M$3+1,0):L3502)-MIN(OFFSET(L3502,-$M$3+1,0):L3502))</f>
        <v>77.412760081926791</v>
      </c>
      <c r="N3502" s="8">
        <f t="shared" si="722"/>
        <v>2.009999999999998</v>
      </c>
      <c r="O3502" s="8">
        <f t="shared" si="723"/>
        <v>0.48999999999999932</v>
      </c>
      <c r="P3502" s="15">
        <f ca="1">AVERAGE(N3502:OFFSET(N3502,-$P$3+1,0))*$P$4*H3502</f>
        <v>118.24999999999997</v>
      </c>
      <c r="Q3502" s="15">
        <f ca="1">AVERAGE(O3502:OFFSET(O3502,-$P$3+1,0))*$Q$4*I3502</f>
        <v>43.999999999999986</v>
      </c>
      <c r="R3502" s="11" t="str">
        <f t="shared" ca="1" si="719"/>
        <v xml:space="preserve"> </v>
      </c>
      <c r="S3502" s="11" t="str">
        <f t="shared" ca="1" si="720"/>
        <v>Sell</v>
      </c>
      <c r="T3502" s="3">
        <f t="shared" ca="1" si="724"/>
        <v>-10</v>
      </c>
      <c r="U3502" s="16">
        <f t="shared" ca="1" si="725"/>
        <v>23.658536585365848</v>
      </c>
      <c r="V3502" s="3">
        <f t="shared" ca="1" si="726"/>
        <v>25.55</v>
      </c>
      <c r="W3502" s="3">
        <f t="shared" ca="1" si="727"/>
        <v>7.82</v>
      </c>
      <c r="X3502" s="12">
        <f t="shared" ca="1" si="728"/>
        <v>-1279.9999999999975</v>
      </c>
      <c r="Y3502" s="17">
        <f t="shared" ca="1" si="729"/>
        <v>615.12195121950947</v>
      </c>
      <c r="Z3502" s="17">
        <f t="shared" ca="1" si="730"/>
        <v>-664.87804878048803</v>
      </c>
      <c r="AA3502" s="19">
        <f t="shared" ca="1" si="731"/>
        <v>41105.079069721083</v>
      </c>
      <c r="AB3502">
        <v>65489.401750711622</v>
      </c>
    </row>
    <row r="3503" spans="1:28" x14ac:dyDescent="0.25">
      <c r="A3503" s="22">
        <v>41088</v>
      </c>
      <c r="B3503" s="2">
        <v>28</v>
      </c>
      <c r="C3503" s="2">
        <v>26.96</v>
      </c>
      <c r="D3503" s="2">
        <v>27.96</v>
      </c>
      <c r="E3503">
        <v>8.32</v>
      </c>
      <c r="F3503">
        <v>7.84</v>
      </c>
      <c r="G3503">
        <v>8.1300000000000008</v>
      </c>
      <c r="H3503" s="2">
        <v>1</v>
      </c>
      <c r="I3503" s="2">
        <v>1</v>
      </c>
      <c r="J3503" s="6">
        <f ca="1">100*(D3503-MIN(OFFSET(C3503,-$J$3+1,0):C3503))/(MAX(OFFSET(B3503,-$J$3+1,0):B3503)-MIN(OFFSET(C3503,-$J$3+1,0):C3503))</f>
        <v>98.03439803439808</v>
      </c>
      <c r="K3503" s="6">
        <f ca="1">100*(G3503-MIN(OFFSET(F3503,-$J$3+1,0):F3503))/(MAX(OFFSET(E3503,-$J$3+1,0):E3503)-MIN(OFFSET(F3503,-$J$3+1,0):F3503))</f>
        <v>84.677419354838747</v>
      </c>
      <c r="L3503" s="6">
        <f t="shared" ca="1" si="721"/>
        <v>13.356978679559333</v>
      </c>
      <c r="M3503" s="6">
        <f ca="1">100*(L3503-MIN(OFFSET(L3503,-$M$3+1,0):L3503))/(MAX(OFFSET(L3503,-$M$3+1,0):L3503)-MIN(OFFSET(L3503,-$M$3+1,0):L3503))</f>
        <v>100</v>
      </c>
      <c r="N3503" s="8">
        <f t="shared" si="722"/>
        <v>1.0399999999999991</v>
      </c>
      <c r="O3503" s="8">
        <f t="shared" si="723"/>
        <v>0.48000000000000043</v>
      </c>
      <c r="P3503" s="15">
        <f ca="1">AVERAGE(N3503:OFFSET(N3503,-$P$3+1,0))*$P$4*H3503</f>
        <v>113.87499999999994</v>
      </c>
      <c r="Q3503" s="15">
        <f ca="1">AVERAGE(O3503:OFFSET(O3503,-$P$3+1,0))*$Q$4*I3503</f>
        <v>44.249999999999986</v>
      </c>
      <c r="R3503" s="11" t="str">
        <f t="shared" ca="1" si="719"/>
        <v xml:space="preserve"> </v>
      </c>
      <c r="S3503" s="11" t="str">
        <f t="shared" ca="1" si="720"/>
        <v>Sell</v>
      </c>
      <c r="T3503" s="3">
        <f t="shared" ca="1" si="724"/>
        <v>-10</v>
      </c>
      <c r="U3503" s="16">
        <f t="shared" ca="1" si="725"/>
        <v>23.658536585365848</v>
      </c>
      <c r="V3503" s="3">
        <f t="shared" ca="1" si="726"/>
        <v>25.55</v>
      </c>
      <c r="W3503" s="3">
        <f t="shared" ca="1" si="727"/>
        <v>7.82</v>
      </c>
      <c r="X3503" s="12">
        <f t="shared" ca="1" si="728"/>
        <v>-650.00000000000216</v>
      </c>
      <c r="Y3503" s="17">
        <f t="shared" ca="1" si="729"/>
        <v>212.9268292682965</v>
      </c>
      <c r="Z3503" s="17">
        <f t="shared" ca="1" si="730"/>
        <v>-437.07317073170566</v>
      </c>
      <c r="AA3503" s="19">
        <f t="shared" ca="1" si="731"/>
        <v>40668.005898989381</v>
      </c>
      <c r="AB3503">
        <v>65489.401750711622</v>
      </c>
    </row>
    <row r="3504" spans="1:28" x14ac:dyDescent="0.25">
      <c r="A3504" s="22">
        <v>41089</v>
      </c>
      <c r="B3504" s="2">
        <v>29.51</v>
      </c>
      <c r="C3504" s="2">
        <v>28.22</v>
      </c>
      <c r="D3504" s="2">
        <v>29.49</v>
      </c>
      <c r="E3504">
        <v>9.5</v>
      </c>
      <c r="F3504">
        <v>8.3800000000000008</v>
      </c>
      <c r="G3504">
        <v>9.23</v>
      </c>
      <c r="H3504" s="2">
        <v>1</v>
      </c>
      <c r="I3504" s="2">
        <v>1</v>
      </c>
      <c r="J3504" s="6">
        <f ca="1">100*(D3504-MIN(OFFSET(C3504,-$J$3+1,0):C3504))/(MAX(OFFSET(B3504,-$J$3+1,0):B3504)-MIN(OFFSET(C3504,-$J$3+1,0):C3504))</f>
        <v>99.610894941634186</v>
      </c>
      <c r="K3504" s="6">
        <f ca="1">100*(G3504-MIN(OFFSET(F3504,-$J$3+1,0):F3504))/(MAX(OFFSET(E3504,-$J$3+1,0):E3504)-MIN(OFFSET(F3504,-$J$3+1,0):F3504))</f>
        <v>88.105726872246706</v>
      </c>
      <c r="L3504" s="6">
        <f t="shared" ca="1" si="721"/>
        <v>11.50516806938748</v>
      </c>
      <c r="M3504" s="6">
        <f ca="1">100*(L3504-MIN(OFFSET(L3504,-$M$3+1,0):L3504))/(MAX(OFFSET(L3504,-$M$3+1,0):L3504)-MIN(OFFSET(L3504,-$M$3+1,0):L3504))</f>
        <v>90.526743812858413</v>
      </c>
      <c r="N3504" s="8">
        <f t="shared" si="722"/>
        <v>1.5500000000000007</v>
      </c>
      <c r="O3504" s="8">
        <f t="shared" si="723"/>
        <v>1.3699999999999992</v>
      </c>
      <c r="P3504" s="15">
        <f ca="1">AVERAGE(N3504:OFFSET(N3504,-$P$3+1,0))*$P$4*H3504</f>
        <v>124.99999999999996</v>
      </c>
      <c r="Q3504" s="15">
        <f ca="1">AVERAGE(O3504:OFFSET(O3504,-$P$3+1,0))*$Q$4*I3504</f>
        <v>55.249999999999979</v>
      </c>
      <c r="R3504" s="11" t="str">
        <f t="shared" ca="1" si="719"/>
        <v xml:space="preserve"> </v>
      </c>
      <c r="S3504" s="11" t="str">
        <f t="shared" ca="1" si="720"/>
        <v>Sell</v>
      </c>
      <c r="T3504" s="3">
        <f t="shared" ca="1" si="724"/>
        <v>-10</v>
      </c>
      <c r="U3504" s="16">
        <f t="shared" ca="1" si="725"/>
        <v>23.658536585365848</v>
      </c>
      <c r="V3504" s="3">
        <f t="shared" ca="1" si="726"/>
        <v>25.55</v>
      </c>
      <c r="W3504" s="3">
        <f t="shared" ca="1" si="727"/>
        <v>7.82</v>
      </c>
      <c r="X3504" s="12">
        <f t="shared" ca="1" si="728"/>
        <v>-1529.9999999999975</v>
      </c>
      <c r="Y3504" s="17">
        <f t="shared" ca="1" si="729"/>
        <v>2602.4390243902426</v>
      </c>
      <c r="Z3504" s="17">
        <f t="shared" ca="1" si="730"/>
        <v>1072.4390243902451</v>
      </c>
      <c r="AA3504" s="19">
        <f t="shared" ca="1" si="731"/>
        <v>41740.444923379626</v>
      </c>
      <c r="AB3504">
        <v>65489.401750711622</v>
      </c>
    </row>
    <row r="3505" spans="1:28" x14ac:dyDescent="0.25">
      <c r="A3505" s="22">
        <v>41092</v>
      </c>
      <c r="B3505" s="2">
        <v>29.77</v>
      </c>
      <c r="C3505" s="2">
        <v>28.85</v>
      </c>
      <c r="D3505" s="2">
        <v>29.67</v>
      </c>
      <c r="E3505">
        <v>9.25</v>
      </c>
      <c r="F3505">
        <v>8.91</v>
      </c>
      <c r="G3505">
        <v>9.09</v>
      </c>
      <c r="H3505" s="2">
        <v>1</v>
      </c>
      <c r="I3505" s="2">
        <v>1</v>
      </c>
      <c r="J3505" s="6">
        <f ca="1">100*(D3505-MIN(OFFSET(C3505,-$J$3+1,0):C3505))/(MAX(OFFSET(B3505,-$J$3+1,0):B3505)-MIN(OFFSET(C3505,-$J$3+1,0):C3505))</f>
        <v>98.127340823970087</v>
      </c>
      <c r="K3505" s="6">
        <f ca="1">100*(G3505-MIN(OFFSET(F3505,-$J$3+1,0):F3505))/(MAX(OFFSET(E3505,-$J$3+1,0):E3505)-MIN(OFFSET(F3505,-$J$3+1,0):F3505))</f>
        <v>81.938325991189416</v>
      </c>
      <c r="L3505" s="6">
        <f t="shared" ca="1" si="721"/>
        <v>16.189014832780671</v>
      </c>
      <c r="M3505" s="6">
        <f ca="1">100*(L3505-MIN(OFFSET(L3505,-$M$3+1,0):L3505))/(MAX(OFFSET(L3505,-$M$3+1,0):L3505)-MIN(OFFSET(L3505,-$M$3+1,0):L3505))</f>
        <v>100</v>
      </c>
      <c r="N3505" s="8">
        <f t="shared" si="722"/>
        <v>0.91999999999999815</v>
      </c>
      <c r="O3505" s="8">
        <f t="shared" si="723"/>
        <v>0.33999999999999986</v>
      </c>
      <c r="P3505" s="15">
        <f ca="1">AVERAGE(N3505:OFFSET(N3505,-$P$3+1,0))*$P$4*H3505</f>
        <v>125.62499999999991</v>
      </c>
      <c r="Q3505" s="15">
        <f ca="1">AVERAGE(O3505:OFFSET(O3505,-$P$3+1,0))*$Q$4*I3505</f>
        <v>55.374999999999972</v>
      </c>
      <c r="R3505" s="11" t="str">
        <f t="shared" ca="1" si="719"/>
        <v xml:space="preserve"> </v>
      </c>
      <c r="S3505" s="11" t="str">
        <f t="shared" ca="1" si="720"/>
        <v>Sell</v>
      </c>
      <c r="T3505" s="3">
        <f t="shared" ca="1" si="724"/>
        <v>-10</v>
      </c>
      <c r="U3505" s="16">
        <f t="shared" ca="1" si="725"/>
        <v>23.658536585365848</v>
      </c>
      <c r="V3505" s="3">
        <f t="shared" ca="1" si="726"/>
        <v>25.55</v>
      </c>
      <c r="W3505" s="3">
        <f t="shared" ca="1" si="727"/>
        <v>7.82</v>
      </c>
      <c r="X3505" s="12">
        <f t="shared" ca="1" si="728"/>
        <v>-180.00000000000327</v>
      </c>
      <c r="Y3505" s="17">
        <f t="shared" ca="1" si="729"/>
        <v>-331.21951219512323</v>
      </c>
      <c r="Z3505" s="17">
        <f t="shared" ca="1" si="730"/>
        <v>-511.21951219512653</v>
      </c>
      <c r="AA3505" s="19">
        <f t="shared" ca="1" si="731"/>
        <v>41229.225411184496</v>
      </c>
      <c r="AB3505">
        <v>65489.401750711622</v>
      </c>
    </row>
    <row r="3506" spans="1:28" x14ac:dyDescent="0.25">
      <c r="A3506" s="22">
        <v>41093</v>
      </c>
      <c r="B3506" s="2">
        <v>29.82</v>
      </c>
      <c r="C3506" s="2">
        <v>29.4</v>
      </c>
      <c r="D3506" s="2">
        <v>29.63</v>
      </c>
      <c r="E3506">
        <v>9.3800000000000008</v>
      </c>
      <c r="F3506">
        <v>8.9499999999999993</v>
      </c>
      <c r="G3506">
        <v>9.24</v>
      </c>
      <c r="H3506" s="2">
        <v>1</v>
      </c>
      <c r="I3506" s="2">
        <v>1</v>
      </c>
      <c r="J3506" s="6">
        <f ca="1">100*(D3506-MIN(OFFSET(C3506,-$J$3+1,0):C3506))/(MAX(OFFSET(B3506,-$J$3+1,0):B3506)-MIN(OFFSET(C3506,-$J$3+1,0):C3506))</f>
        <v>96.474953617810726</v>
      </c>
      <c r="K3506" s="6">
        <f ca="1">100*(G3506-MIN(OFFSET(F3506,-$J$3+1,0):F3506))/(MAX(OFFSET(E3506,-$J$3+1,0):E3506)-MIN(OFFSET(F3506,-$J$3+1,0):F3506))</f>
        <v>88.546255506607935</v>
      </c>
      <c r="L3506" s="6">
        <f t="shared" ca="1" si="721"/>
        <v>7.9286981112027917</v>
      </c>
      <c r="M3506" s="6">
        <f ca="1">100*(L3506-MIN(OFFSET(L3506,-$M$3+1,0):L3506))/(MAX(OFFSET(L3506,-$M$3+1,0):L3506)-MIN(OFFSET(L3506,-$M$3+1,0):L3506))</f>
        <v>53.977793552974838</v>
      </c>
      <c r="N3506" s="8">
        <f t="shared" si="722"/>
        <v>0.42000000000000171</v>
      </c>
      <c r="O3506" s="8">
        <f t="shared" si="723"/>
        <v>0.43000000000000149</v>
      </c>
      <c r="P3506" s="15">
        <f ca="1">AVERAGE(N3506:OFFSET(N3506,-$P$3+1,0))*$P$4*H3506</f>
        <v>117.49999999999994</v>
      </c>
      <c r="Q3506" s="15">
        <f ca="1">AVERAGE(O3506:OFFSET(O3506,-$P$3+1,0))*$Q$4*I3506</f>
        <v>52.75</v>
      </c>
      <c r="R3506" s="11" t="str">
        <f t="shared" ca="1" si="719"/>
        <v xml:space="preserve"> </v>
      </c>
      <c r="S3506" s="11" t="str">
        <f t="shared" ca="1" si="720"/>
        <v>Sell</v>
      </c>
      <c r="T3506" s="3">
        <f t="shared" ca="1" si="724"/>
        <v>-10</v>
      </c>
      <c r="U3506" s="16">
        <f t="shared" ca="1" si="725"/>
        <v>23.658536585365848</v>
      </c>
      <c r="V3506" s="3">
        <f t="shared" ca="1" si="726"/>
        <v>25.55</v>
      </c>
      <c r="W3506" s="3">
        <f t="shared" ca="1" si="727"/>
        <v>7.82</v>
      </c>
      <c r="X3506" s="12">
        <f t="shared" ca="1" si="728"/>
        <v>40.0000000000027</v>
      </c>
      <c r="Y3506" s="17">
        <f t="shared" ca="1" si="729"/>
        <v>354.87804878048854</v>
      </c>
      <c r="Z3506" s="17">
        <f t="shared" ca="1" si="730"/>
        <v>394.87804878049121</v>
      </c>
      <c r="AA3506" s="19">
        <f t="shared" ca="1" si="731"/>
        <v>41624.103459964987</v>
      </c>
      <c r="AB3506">
        <v>65489.401750711622</v>
      </c>
    </row>
    <row r="3507" spans="1:28" x14ac:dyDescent="0.25">
      <c r="A3507" s="22">
        <v>41095</v>
      </c>
      <c r="B3507" s="2">
        <v>30.15</v>
      </c>
      <c r="C3507" s="2">
        <v>29.27</v>
      </c>
      <c r="D3507" s="2">
        <v>30.07</v>
      </c>
      <c r="E3507">
        <v>9.89</v>
      </c>
      <c r="F3507">
        <v>9.1300000000000008</v>
      </c>
      <c r="G3507">
        <v>9.66</v>
      </c>
      <c r="H3507" s="2">
        <v>1</v>
      </c>
      <c r="I3507" s="2">
        <v>1</v>
      </c>
      <c r="J3507" s="6">
        <f ca="1">100*(D3507-MIN(OFFSET(C3507,-$J$3+1,0):C3507))/(MAX(OFFSET(B3507,-$J$3+1,0):B3507)-MIN(OFFSET(C3507,-$J$3+1,0):C3507))</f>
        <v>98.601398601398614</v>
      </c>
      <c r="K3507" s="6">
        <f ca="1">100*(G3507-MIN(OFFSET(F3507,-$J$3+1,0):F3507))/(MAX(OFFSET(E3507,-$J$3+1,0):E3507)-MIN(OFFSET(F3507,-$J$3+1,0):F3507))</f>
        <v>91.353383458646604</v>
      </c>
      <c r="L3507" s="6">
        <f t="shared" ca="1" si="721"/>
        <v>7.2480151427520099</v>
      </c>
      <c r="M3507" s="6">
        <f ca="1">100*(L3507-MIN(OFFSET(L3507,-$M$3+1,0):L3507))/(MAX(OFFSET(L3507,-$M$3+1,0):L3507)-MIN(OFFSET(L3507,-$M$3+1,0):L3507))</f>
        <v>50.185380603821983</v>
      </c>
      <c r="N3507" s="8">
        <f t="shared" si="722"/>
        <v>0.87999999999999901</v>
      </c>
      <c r="O3507" s="8">
        <f t="shared" si="723"/>
        <v>0.75999999999999979</v>
      </c>
      <c r="P3507" s="15">
        <f ca="1">AVERAGE(N3507:OFFSET(N3507,-$P$3+1,0))*$P$4*H3507</f>
        <v>117.49999999999994</v>
      </c>
      <c r="Q3507" s="15">
        <f ca="1">AVERAGE(O3507:OFFSET(O3507,-$P$3+1,0))*$Q$4*I3507</f>
        <v>57.75</v>
      </c>
      <c r="R3507" s="11" t="str">
        <f t="shared" ca="1" si="719"/>
        <v xml:space="preserve"> </v>
      </c>
      <c r="S3507" s="11" t="str">
        <f t="shared" ca="1" si="720"/>
        <v>Sell</v>
      </c>
      <c r="T3507" s="3">
        <f t="shared" ca="1" si="724"/>
        <v>-10</v>
      </c>
      <c r="U3507" s="16">
        <f t="shared" ca="1" si="725"/>
        <v>23.658536585365848</v>
      </c>
      <c r="V3507" s="3">
        <f t="shared" ca="1" si="726"/>
        <v>25.55</v>
      </c>
      <c r="W3507" s="3">
        <f t="shared" ca="1" si="727"/>
        <v>7.82</v>
      </c>
      <c r="X3507" s="12">
        <f t="shared" ca="1" si="728"/>
        <v>-440.00000000000125</v>
      </c>
      <c r="Y3507" s="17">
        <f t="shared" ca="1" si="729"/>
        <v>993.65853658536537</v>
      </c>
      <c r="Z3507" s="17">
        <f t="shared" ca="1" si="730"/>
        <v>553.65853658536412</v>
      </c>
      <c r="AA3507" s="19">
        <f t="shared" ca="1" si="731"/>
        <v>42177.761996550347</v>
      </c>
      <c r="AB3507">
        <v>65489.401750711622</v>
      </c>
    </row>
    <row r="3508" spans="1:28" x14ac:dyDescent="0.25">
      <c r="A3508" s="22">
        <v>41096</v>
      </c>
      <c r="B3508" s="2">
        <v>30.46</v>
      </c>
      <c r="C3508" s="2">
        <v>29.38</v>
      </c>
      <c r="D3508" s="2">
        <v>30.37</v>
      </c>
      <c r="E3508">
        <v>9.91</v>
      </c>
      <c r="F3508">
        <v>9.43</v>
      </c>
      <c r="G3508">
        <v>9.81</v>
      </c>
      <c r="H3508" s="2">
        <v>1</v>
      </c>
      <c r="I3508" s="2">
        <v>1</v>
      </c>
      <c r="J3508" s="6">
        <f ca="1">100*(D3508-MIN(OFFSET(C3508,-$J$3+1,0):C3508))/(MAX(OFFSET(B3508,-$J$3+1,0):B3508)-MIN(OFFSET(C3508,-$J$3+1,0):C3508))</f>
        <v>98.507462686567166</v>
      </c>
      <c r="K3508" s="6">
        <f ca="1">100*(G3508-MIN(OFFSET(F3508,-$J$3+1,0):F3508))/(MAX(OFFSET(E3508,-$J$3+1,0):E3508)-MIN(OFFSET(F3508,-$J$3+1,0):F3508))</f>
        <v>96.197718631178716</v>
      </c>
      <c r="L3508" s="6">
        <f t="shared" ca="1" si="721"/>
        <v>2.3097440553884496</v>
      </c>
      <c r="M3508" s="6">
        <f ca="1">100*(L3508-MIN(OFFSET(L3508,-$M$3+1,0):L3508))/(MAX(OFFSET(L3508,-$M$3+1,0):L3508)-MIN(OFFSET(L3508,-$M$3+1,0):L3508))</f>
        <v>22.671891819507156</v>
      </c>
      <c r="N3508" s="8">
        <f t="shared" si="722"/>
        <v>1.0800000000000018</v>
      </c>
      <c r="O3508" s="8">
        <f t="shared" si="723"/>
        <v>0.48000000000000043</v>
      </c>
      <c r="P3508" s="15">
        <f ca="1">AVERAGE(N3508:OFFSET(N3508,-$P$3+1,0))*$P$4*H3508</f>
        <v>117.37499999999996</v>
      </c>
      <c r="Q3508" s="15">
        <f ca="1">AVERAGE(O3508:OFFSET(O3508,-$P$3+1,0))*$Q$4*I3508</f>
        <v>59.000000000000007</v>
      </c>
      <c r="R3508" s="11" t="str">
        <f t="shared" ca="1" si="719"/>
        <v xml:space="preserve"> </v>
      </c>
      <c r="S3508" s="11" t="str">
        <f t="shared" ca="1" si="720"/>
        <v>Exit</v>
      </c>
      <c r="T3508" s="3">
        <f t="shared" ca="1" si="724"/>
        <v>-10</v>
      </c>
      <c r="U3508" s="16">
        <f t="shared" ca="1" si="725"/>
        <v>23.658536585365848</v>
      </c>
      <c r="V3508" s="3">
        <f t="shared" ca="1" si="726"/>
        <v>25.55</v>
      </c>
      <c r="W3508" s="3">
        <f t="shared" ca="1" si="727"/>
        <v>7.82</v>
      </c>
      <c r="X3508" s="12">
        <f t="shared" ca="1" si="728"/>
        <v>-300.00000000000068</v>
      </c>
      <c r="Y3508" s="17">
        <f t="shared" ca="1" si="729"/>
        <v>354.87804878048854</v>
      </c>
      <c r="Z3508" s="17">
        <f t="shared" ca="1" si="730"/>
        <v>54.878048780487859</v>
      </c>
      <c r="AA3508" s="19">
        <f t="shared" ca="1" si="731"/>
        <v>42232.640045330838</v>
      </c>
      <c r="AB3508">
        <v>65489.401750711622</v>
      </c>
    </row>
    <row r="3509" spans="1:28" x14ac:dyDescent="0.25">
      <c r="A3509" s="22">
        <v>41099</v>
      </c>
      <c r="B3509" s="2">
        <v>30.4</v>
      </c>
      <c r="C3509" s="2">
        <v>29.71</v>
      </c>
      <c r="D3509" s="2">
        <v>30.08</v>
      </c>
      <c r="E3509">
        <v>10.09</v>
      </c>
      <c r="F3509">
        <v>9.64</v>
      </c>
      <c r="G3509">
        <v>9.98</v>
      </c>
      <c r="H3509" s="2">
        <v>1</v>
      </c>
      <c r="I3509" s="2">
        <v>1</v>
      </c>
      <c r="J3509" s="6">
        <f ca="1">100*(D3509-MIN(OFFSET(C3509,-$J$3+1,0):C3509))/(MAX(OFFSET(B3509,-$J$3+1,0):B3509)-MIN(OFFSET(C3509,-$J$3+1,0):C3509))</f>
        <v>93.677204658901786</v>
      </c>
      <c r="K3509" s="6">
        <f ca="1">100*(G3509-MIN(OFFSET(F3509,-$J$3+1,0):F3509))/(MAX(OFFSET(E3509,-$J$3+1,0):E3509)-MIN(OFFSET(F3509,-$J$3+1,0):F3509))</f>
        <v>96.05734767025092</v>
      </c>
      <c r="L3509" s="6">
        <f t="shared" ca="1" si="721"/>
        <v>-2.3801430113491335</v>
      </c>
      <c r="M3509" s="6">
        <f ca="1">100*(L3509-MIN(OFFSET(L3509,-$M$3+1,0):L3509))/(MAX(OFFSET(L3509,-$M$3+1,0):L3509)-MIN(OFFSET(L3509,-$M$3+1,0):L3509))</f>
        <v>0</v>
      </c>
      <c r="N3509" s="8">
        <f t="shared" si="722"/>
        <v>0.68999999999999773</v>
      </c>
      <c r="O3509" s="8">
        <f t="shared" si="723"/>
        <v>0.44999999999999929</v>
      </c>
      <c r="P3509" s="15">
        <f ca="1">AVERAGE(N3509:OFFSET(N3509,-$P$3+1,0))*$P$4*H3509</f>
        <v>107.37499999999996</v>
      </c>
      <c r="Q3509" s="15">
        <f ca="1">AVERAGE(O3509:OFFSET(O3509,-$P$3+1,0))*$Q$4*I3509</f>
        <v>60</v>
      </c>
      <c r="R3509" s="11" t="str">
        <f t="shared" ca="1" si="719"/>
        <v>Buy</v>
      </c>
      <c r="S3509" s="11" t="str">
        <f t="shared" ca="1" si="720"/>
        <v xml:space="preserve"> </v>
      </c>
      <c r="T3509" s="3">
        <f t="shared" ca="1" si="724"/>
        <v>10</v>
      </c>
      <c r="U3509" s="16">
        <f t="shared" ca="1" si="725"/>
        <v>-17.895833333333325</v>
      </c>
      <c r="V3509" s="3">
        <f t="shared" ca="1" si="726"/>
        <v>30.08</v>
      </c>
      <c r="W3509" s="3">
        <f t="shared" ca="1" si="727"/>
        <v>9.98</v>
      </c>
      <c r="X3509" s="12">
        <f t="shared" ca="1" si="728"/>
        <v>290.00000000000273</v>
      </c>
      <c r="Y3509" s="17">
        <f t="shared" ca="1" si="729"/>
        <v>402.19512195121928</v>
      </c>
      <c r="Z3509" s="17">
        <f t="shared" ca="1" si="730"/>
        <v>692.19512195122206</v>
      </c>
      <c r="AA3509" s="19">
        <f t="shared" ca="1" si="731"/>
        <v>42924.835167282057</v>
      </c>
      <c r="AB3509">
        <v>65489.401750711622</v>
      </c>
    </row>
    <row r="3510" spans="1:28" x14ac:dyDescent="0.25">
      <c r="A3510" s="22">
        <v>41100</v>
      </c>
      <c r="B3510" s="2">
        <v>30.48</v>
      </c>
      <c r="C3510" s="2">
        <v>28.82</v>
      </c>
      <c r="D3510" s="2">
        <v>29.13</v>
      </c>
      <c r="E3510">
        <v>10.18</v>
      </c>
      <c r="F3510">
        <v>9.32</v>
      </c>
      <c r="G3510">
        <v>9.4499999999999993</v>
      </c>
      <c r="H3510" s="2">
        <v>1</v>
      </c>
      <c r="I3510" s="2">
        <v>1</v>
      </c>
      <c r="J3510" s="6">
        <f ca="1">100*(D3510-MIN(OFFSET(C3510,-$J$3+1,0):C3510))/(MAX(OFFSET(B3510,-$J$3+1,0):B3510)-MIN(OFFSET(C3510,-$J$3+1,0):C3510))</f>
        <v>73.161033797216689</v>
      </c>
      <c r="K3510" s="6">
        <f ca="1">100*(G3510-MIN(OFFSET(F3510,-$J$3+1,0):F3510))/(MAX(OFFSET(E3510,-$J$3+1,0):E3510)-MIN(OFFSET(F3510,-$J$3+1,0):F3510))</f>
        <v>71.595330739299584</v>
      </c>
      <c r="L3510" s="6">
        <f t="shared" ca="1" si="721"/>
        <v>1.565703057917105</v>
      </c>
      <c r="M3510" s="6">
        <f ca="1">100*(L3510-MIN(OFFSET(L3510,-$M$3+1,0):L3510))/(MAX(OFFSET(L3510,-$M$3+1,0):L3510)-MIN(OFFSET(L3510,-$M$3+1,0):L3510))</f>
        <v>21.249461620111241</v>
      </c>
      <c r="N3510" s="8">
        <f t="shared" si="722"/>
        <v>1.6600000000000001</v>
      </c>
      <c r="O3510" s="8">
        <f t="shared" si="723"/>
        <v>0.85999999999999943</v>
      </c>
      <c r="P3510" s="15">
        <f ca="1">AVERAGE(N3510:OFFSET(N3510,-$P$3+1,0))*$P$4*H3510</f>
        <v>102.99999999999999</v>
      </c>
      <c r="Q3510" s="15">
        <f ca="1">AVERAGE(O3510:OFFSET(O3510,-$P$3+1,0))*$Q$4*I3510</f>
        <v>64.625</v>
      </c>
      <c r="R3510" s="11" t="str">
        <f t="shared" ca="1" si="719"/>
        <v>Buy</v>
      </c>
      <c r="S3510" s="11" t="str">
        <f t="shared" ca="1" si="720"/>
        <v xml:space="preserve"> </v>
      </c>
      <c r="T3510" s="3">
        <f t="shared" ca="1" si="724"/>
        <v>10</v>
      </c>
      <c r="U3510" s="16">
        <f t="shared" ca="1" si="725"/>
        <v>-17.895833333333325</v>
      </c>
      <c r="V3510" s="3">
        <f t="shared" ca="1" si="726"/>
        <v>30.08</v>
      </c>
      <c r="W3510" s="3">
        <f t="shared" ca="1" si="727"/>
        <v>9.98</v>
      </c>
      <c r="X3510" s="12">
        <f t="shared" ca="1" si="728"/>
        <v>-949.99999999999932</v>
      </c>
      <c r="Y3510" s="17">
        <f t="shared" ca="1" si="729"/>
        <v>948.47916666666822</v>
      </c>
      <c r="Z3510" s="17">
        <f t="shared" ca="1" si="730"/>
        <v>-1.5208333333310975</v>
      </c>
      <c r="AA3510" s="19">
        <f t="shared" ca="1" si="731"/>
        <v>42923.314333948729</v>
      </c>
      <c r="AB3510">
        <v>65489.401750711622</v>
      </c>
    </row>
    <row r="3511" spans="1:28" x14ac:dyDescent="0.25">
      <c r="A3511" s="22">
        <v>41101</v>
      </c>
      <c r="B3511" s="2">
        <v>29.49</v>
      </c>
      <c r="C3511" s="2">
        <v>28.44</v>
      </c>
      <c r="D3511" s="2">
        <v>28.61</v>
      </c>
      <c r="E3511">
        <v>9.57</v>
      </c>
      <c r="F3511">
        <v>9.0399999999999991</v>
      </c>
      <c r="G3511">
        <v>9.07</v>
      </c>
      <c r="H3511" s="2">
        <v>1</v>
      </c>
      <c r="I3511" s="2">
        <v>1</v>
      </c>
      <c r="J3511" s="6">
        <f ca="1">100*(D3511-MIN(OFFSET(C3511,-$J$3+1,0):C3511))/(MAX(OFFSET(B3511,-$J$3+1,0):B3511)-MIN(OFFSET(C3511,-$J$3+1,0):C3511))</f>
        <v>50.918635170603629</v>
      </c>
      <c r="K3511" s="6">
        <f ca="1">100*(G3511-MIN(OFFSET(F3511,-$J$3+1,0):F3511))/(MAX(OFFSET(E3511,-$J$3+1,0):E3511)-MIN(OFFSET(F3511,-$J$3+1,0):F3511))</f>
        <v>52.564102564102583</v>
      </c>
      <c r="L3511" s="6">
        <f t="shared" ca="1" si="721"/>
        <v>-1.6454673934989543</v>
      </c>
      <c r="M3511" s="6">
        <f ca="1">100*(L3511-MIN(OFFSET(L3511,-$M$3+1,0):L3511))/(MAX(OFFSET(L3511,-$M$3+1,0):L3511)-MIN(OFFSET(L3511,-$M$3+1,0):L3511))</f>
        <v>3.9564293869279017</v>
      </c>
      <c r="N3511" s="8">
        <f t="shared" si="722"/>
        <v>1.0499999999999972</v>
      </c>
      <c r="O3511" s="8">
        <f t="shared" si="723"/>
        <v>0.53000000000000114</v>
      </c>
      <c r="P3511" s="15">
        <f ca="1">AVERAGE(N3511:OFFSET(N3511,-$P$3+1,0))*$P$4*H3511</f>
        <v>103.12499999999996</v>
      </c>
      <c r="Q3511" s="15">
        <f ca="1">AVERAGE(O3511:OFFSET(O3511,-$P$3+1,0))*$Q$4*I3511</f>
        <v>65.250000000000014</v>
      </c>
      <c r="R3511" s="11" t="str">
        <f t="shared" ca="1" si="719"/>
        <v>Buy</v>
      </c>
      <c r="S3511" s="11" t="str">
        <f t="shared" ca="1" si="720"/>
        <v xml:space="preserve"> </v>
      </c>
      <c r="T3511" s="3">
        <f t="shared" ca="1" si="724"/>
        <v>10</v>
      </c>
      <c r="U3511" s="16">
        <f t="shared" ca="1" si="725"/>
        <v>-17.895833333333325</v>
      </c>
      <c r="V3511" s="3">
        <f t="shared" ca="1" si="726"/>
        <v>30.08</v>
      </c>
      <c r="W3511" s="3">
        <f t="shared" ca="1" si="727"/>
        <v>9.98</v>
      </c>
      <c r="X3511" s="12">
        <f t="shared" ca="1" si="728"/>
        <v>-519.99999999999955</v>
      </c>
      <c r="Y3511" s="17">
        <f t="shared" ca="1" si="729"/>
        <v>680.04166666666458</v>
      </c>
      <c r="Z3511" s="17">
        <f t="shared" ca="1" si="730"/>
        <v>160.04166666666504</v>
      </c>
      <c r="AA3511" s="19">
        <f t="shared" ca="1" si="731"/>
        <v>43083.356000615393</v>
      </c>
      <c r="AB3511">
        <v>65575.049719763847</v>
      </c>
    </row>
    <row r="3512" spans="1:28" x14ac:dyDescent="0.25">
      <c r="A3512" s="22">
        <v>41102</v>
      </c>
      <c r="B3512" s="2">
        <v>29.98</v>
      </c>
      <c r="C3512" s="2">
        <v>28.29</v>
      </c>
      <c r="D3512" s="2">
        <v>29.67</v>
      </c>
      <c r="E3512">
        <v>9.6300000000000008</v>
      </c>
      <c r="F3512">
        <v>8.61</v>
      </c>
      <c r="G3512">
        <v>9.43</v>
      </c>
      <c r="H3512" s="2">
        <v>1</v>
      </c>
      <c r="I3512" s="2">
        <v>1</v>
      </c>
      <c r="J3512" s="6">
        <f ca="1">100*(D3512-MIN(OFFSET(C3512,-$J$3+1,0):C3512))/(MAX(OFFSET(B3512,-$J$3+1,0):B3512)-MIN(OFFSET(C3512,-$J$3+1,0):C3512))</f>
        <v>76.988636363636402</v>
      </c>
      <c r="K3512" s="6">
        <f ca="1">100*(G3512-MIN(OFFSET(F3512,-$J$3+1,0):F3512))/(MAX(OFFSET(E3512,-$J$3+1,0):E3512)-MIN(OFFSET(F3512,-$J$3+1,0):F3512))</f>
        <v>67.948717948717956</v>
      </c>
      <c r="L3512" s="6">
        <f t="shared" ca="1" si="721"/>
        <v>9.0399184149184464</v>
      </c>
      <c r="M3512" s="6">
        <f ca="1">100*(L3512-MIN(OFFSET(L3512,-$M$3+1,0):L3512))/(MAX(OFFSET(L3512,-$M$3+1,0):L3512)-MIN(OFFSET(L3512,-$M$3+1,0):L3512))</f>
        <v>61.500158069245771</v>
      </c>
      <c r="N3512" s="8">
        <f t="shared" si="722"/>
        <v>1.6900000000000013</v>
      </c>
      <c r="O3512" s="8">
        <f t="shared" si="723"/>
        <v>1.0200000000000014</v>
      </c>
      <c r="P3512" s="15">
        <f ca="1">AVERAGE(N3512:OFFSET(N3512,-$P$3+1,0))*$P$4*H3512</f>
        <v>104.87499999999996</v>
      </c>
      <c r="Q3512" s="15">
        <f ca="1">AVERAGE(O3512:OFFSET(O3512,-$P$3+1,0))*$Q$4*I3512</f>
        <v>60.875000000000036</v>
      </c>
      <c r="R3512" s="11" t="str">
        <f t="shared" ca="1" si="719"/>
        <v>Exit</v>
      </c>
      <c r="S3512" s="11" t="str">
        <f t="shared" ca="1" si="720"/>
        <v xml:space="preserve"> </v>
      </c>
      <c r="T3512" s="3">
        <f t="shared" ca="1" si="724"/>
        <v>10</v>
      </c>
      <c r="U3512" s="16">
        <f t="shared" ca="1" si="725"/>
        <v>-17.895833333333325</v>
      </c>
      <c r="V3512" s="3">
        <f t="shared" ca="1" si="726"/>
        <v>30.08</v>
      </c>
      <c r="W3512" s="3">
        <f t="shared" ca="1" si="727"/>
        <v>9.98</v>
      </c>
      <c r="X3512" s="12">
        <f t="shared" ca="1" si="728"/>
        <v>1060.0000000000023</v>
      </c>
      <c r="Y3512" s="17">
        <f t="shared" ca="1" si="729"/>
        <v>-644.24999999999864</v>
      </c>
      <c r="Z3512" s="17">
        <f t="shared" ca="1" si="730"/>
        <v>415.75000000000364</v>
      </c>
      <c r="AA3512" s="19">
        <f t="shared" ca="1" si="731"/>
        <v>43499.1060006154</v>
      </c>
      <c r="AB3512">
        <v>66061.277959609113</v>
      </c>
    </row>
    <row r="3513" spans="1:28" x14ac:dyDescent="0.25">
      <c r="A3513" s="22">
        <v>41103</v>
      </c>
      <c r="B3513" s="2">
        <v>30.42</v>
      </c>
      <c r="C3513" s="2">
        <v>29.54</v>
      </c>
      <c r="D3513" s="2">
        <v>29.64</v>
      </c>
      <c r="E3513">
        <v>9.9</v>
      </c>
      <c r="F3513">
        <v>9.5399999999999991</v>
      </c>
      <c r="G3513">
        <v>9.6300000000000008</v>
      </c>
      <c r="H3513" s="2">
        <v>1</v>
      </c>
      <c r="I3513" s="2">
        <v>1</v>
      </c>
      <c r="J3513" s="6">
        <f ca="1">100*(D3513-MIN(OFFSET(C3513,-$J$3+1,0):C3513))/(MAX(OFFSET(B3513,-$J$3+1,0):B3513)-MIN(OFFSET(C3513,-$J$3+1,0):C3513))</f>
        <v>62.831858407079679</v>
      </c>
      <c r="K3513" s="6">
        <f ca="1">100*(G3513-MIN(OFFSET(F3513,-$J$3+1,0):F3513))/(MAX(OFFSET(E3513,-$J$3+1,0):E3513)-MIN(OFFSET(F3513,-$J$3+1,0):F3513))</f>
        <v>69.444444444444485</v>
      </c>
      <c r="L3513" s="6">
        <f t="shared" ca="1" si="721"/>
        <v>-6.6125860373648067</v>
      </c>
      <c r="M3513" s="6">
        <f ca="1">100*(L3513-MIN(OFFSET(L3513,-$M$3+1,0):L3513))/(MAX(OFFSET(L3513,-$M$3+1,0):L3513)-MIN(OFFSET(L3513,-$M$3+1,0):L3513))</f>
        <v>0</v>
      </c>
      <c r="N3513" s="8">
        <f t="shared" si="722"/>
        <v>0.88000000000000256</v>
      </c>
      <c r="O3513" s="8">
        <f t="shared" si="723"/>
        <v>0.47000000000000064</v>
      </c>
      <c r="P3513" s="15">
        <f ca="1">AVERAGE(N3513:OFFSET(N3513,-$P$3+1,0))*$P$4*H3513</f>
        <v>104.37500000000001</v>
      </c>
      <c r="Q3513" s="15">
        <f ca="1">AVERAGE(O3513:OFFSET(O3513,-$P$3+1,0))*$Q$4*I3513</f>
        <v>62.500000000000043</v>
      </c>
      <c r="R3513" s="11" t="str">
        <f t="shared" ca="1" si="719"/>
        <v>Buy</v>
      </c>
      <c r="S3513" s="11" t="str">
        <f t="shared" ca="1" si="720"/>
        <v xml:space="preserve"> </v>
      </c>
      <c r="T3513" s="3">
        <f t="shared" ca="1" si="724"/>
        <v>10</v>
      </c>
      <c r="U3513" s="16">
        <f t="shared" ca="1" si="725"/>
        <v>-16.699999999999992</v>
      </c>
      <c r="V3513" s="3">
        <f t="shared" ca="1" si="726"/>
        <v>29.64</v>
      </c>
      <c r="W3513" s="3" t="str">
        <f t="shared" ca="1" si="727"/>
        <v xml:space="preserve"> </v>
      </c>
      <c r="X3513" s="12">
        <f t="shared" ca="1" si="728"/>
        <v>-30.000000000001137</v>
      </c>
      <c r="Y3513" s="17">
        <f t="shared" ca="1" si="729"/>
        <v>-357.91666666666839</v>
      </c>
      <c r="Z3513" s="17">
        <f t="shared" ca="1" si="730"/>
        <v>-387.91666666666953</v>
      </c>
      <c r="AA3513" s="19">
        <f t="shared" ca="1" si="731"/>
        <v>43111.189333948729</v>
      </c>
      <c r="AB3513">
        <v>66061.277959609113</v>
      </c>
    </row>
    <row r="3514" spans="1:28" x14ac:dyDescent="0.25">
      <c r="A3514" s="22">
        <v>41106</v>
      </c>
      <c r="B3514" s="2">
        <v>30.23</v>
      </c>
      <c r="C3514" s="2">
        <v>29.14</v>
      </c>
      <c r="D3514" s="2">
        <v>30</v>
      </c>
      <c r="E3514">
        <v>9.75</v>
      </c>
      <c r="F3514">
        <v>9.43</v>
      </c>
      <c r="G3514">
        <v>9.66</v>
      </c>
      <c r="H3514" s="2">
        <v>1</v>
      </c>
      <c r="I3514" s="2">
        <v>1</v>
      </c>
      <c r="J3514" s="6">
        <f ca="1">100*(D3514-MIN(OFFSET(C3514,-$J$3+1,0):C3514))/(MAX(OFFSET(B3514,-$J$3+1,0):B3514)-MIN(OFFSET(C3514,-$J$3+1,0):C3514))</f>
        <v>78.082191780821915</v>
      </c>
      <c r="K3514" s="6">
        <f ca="1">100*(G3514-MIN(OFFSET(F3514,-$J$3+1,0):F3514))/(MAX(OFFSET(E3514,-$J$3+1,0):E3514)-MIN(OFFSET(F3514,-$J$3+1,0):F3514))</f>
        <v>66.878980891719777</v>
      </c>
      <c r="L3514" s="6">
        <f t="shared" ca="1" si="721"/>
        <v>11.203210889102138</v>
      </c>
      <c r="M3514" s="6">
        <f ca="1">100*(L3514-MIN(OFFSET(L3514,-$M$3+1,0):L3514))/(MAX(OFFSET(L3514,-$M$3+1,0):L3514)-MIN(OFFSET(L3514,-$M$3+1,0):L3514))</f>
        <v>78.133974135971599</v>
      </c>
      <c r="N3514" s="8">
        <f t="shared" si="722"/>
        <v>1.0899999999999999</v>
      </c>
      <c r="O3514" s="8">
        <f t="shared" si="723"/>
        <v>0.32000000000000028</v>
      </c>
      <c r="P3514" s="15">
        <f ca="1">AVERAGE(N3514:OFFSET(N3514,-$P$3+1,0))*$P$4*H3514</f>
        <v>112.75</v>
      </c>
      <c r="Q3514" s="15">
        <f ca="1">AVERAGE(O3514:OFFSET(O3514,-$P$3+1,0))*$Q$4*I3514</f>
        <v>61.125000000000028</v>
      </c>
      <c r="R3514" s="11" t="str">
        <f t="shared" ca="1" si="719"/>
        <v>Exit</v>
      </c>
      <c r="S3514" s="11" t="str">
        <f t="shared" ca="1" si="720"/>
        <v xml:space="preserve"> </v>
      </c>
      <c r="T3514" s="3">
        <f t="shared" ca="1" si="724"/>
        <v>10</v>
      </c>
      <c r="U3514" s="16">
        <f t="shared" ca="1" si="725"/>
        <v>-16.699999999999992</v>
      </c>
      <c r="V3514" s="3">
        <f t="shared" ca="1" si="726"/>
        <v>29.64</v>
      </c>
      <c r="W3514" s="3" t="str">
        <f t="shared" ca="1" si="727"/>
        <v xml:space="preserve"> </v>
      </c>
      <c r="X3514" s="12">
        <f t="shared" ca="1" si="728"/>
        <v>359.99999999999943</v>
      </c>
      <c r="Y3514" s="17">
        <f t="shared" ca="1" si="729"/>
        <v>-50.099999999998914</v>
      </c>
      <c r="Z3514" s="17">
        <f t="shared" ca="1" si="730"/>
        <v>309.90000000000055</v>
      </c>
      <c r="AA3514" s="19">
        <f t="shared" ca="1" si="731"/>
        <v>43421.08933394873</v>
      </c>
      <c r="AB3514">
        <v>66061.277959609113</v>
      </c>
    </row>
    <row r="3515" spans="1:28" x14ac:dyDescent="0.25">
      <c r="A3515" s="22">
        <v>41107</v>
      </c>
      <c r="B3515" s="2">
        <v>30.19</v>
      </c>
      <c r="C3515" s="2">
        <v>29.13</v>
      </c>
      <c r="D3515" s="2">
        <v>29.76</v>
      </c>
      <c r="E3515">
        <v>9.66</v>
      </c>
      <c r="F3515">
        <v>9.36</v>
      </c>
      <c r="G3515">
        <v>9.3800000000000008</v>
      </c>
      <c r="H3515" s="2">
        <v>1</v>
      </c>
      <c r="I3515" s="2">
        <v>1</v>
      </c>
      <c r="J3515" s="6">
        <f ca="1">100*(D3515-MIN(OFFSET(C3515,-$J$3+1,0):C3515))/(MAX(OFFSET(B3515,-$J$3+1,0):B3515)-MIN(OFFSET(C3515,-$J$3+1,0):C3515))</f>
        <v>67.123287671232944</v>
      </c>
      <c r="K3515" s="6">
        <f ca="1">100*(G3515-MIN(OFFSET(F3515,-$J$3+1,0):F3515))/(MAX(OFFSET(E3515,-$J$3+1,0):E3515)-MIN(OFFSET(F3515,-$J$3+1,0):F3515))</f>
        <v>49.044585987261229</v>
      </c>
      <c r="L3515" s="6">
        <f t="shared" ca="1" si="721"/>
        <v>18.078701683971715</v>
      </c>
      <c r="M3515" s="6">
        <f ca="1">100*(L3515-MIN(OFFSET(L3515,-$M$3+1,0):L3515))/(MAX(OFFSET(L3515,-$M$3+1,0):L3515)-MIN(OFFSET(L3515,-$M$3+1,0):L3515))</f>
        <v>100</v>
      </c>
      <c r="N3515" s="8">
        <f t="shared" si="722"/>
        <v>1.0600000000000023</v>
      </c>
      <c r="O3515" s="8">
        <f t="shared" si="723"/>
        <v>0.30000000000000071</v>
      </c>
      <c r="P3515" s="15">
        <f ca="1">AVERAGE(N3515:OFFSET(N3515,-$P$3+1,0))*$P$4*H3515</f>
        <v>115.00000000000003</v>
      </c>
      <c r="Q3515" s="15">
        <f ca="1">AVERAGE(O3515:OFFSET(O3515,-$P$3+1,0))*$Q$4*I3515</f>
        <v>55.375000000000043</v>
      </c>
      <c r="R3515" s="11" t="str">
        <f t="shared" ca="1" si="719"/>
        <v xml:space="preserve"> </v>
      </c>
      <c r="S3515" s="11" t="str">
        <f t="shared" ca="1" si="720"/>
        <v>Sell</v>
      </c>
      <c r="T3515" s="3">
        <f t="shared" ca="1" si="724"/>
        <v>-10</v>
      </c>
      <c r="U3515" s="16">
        <f t="shared" ca="1" si="725"/>
        <v>20.767494356659132</v>
      </c>
      <c r="V3515" s="3" t="str">
        <f t="shared" ca="1" si="726"/>
        <v xml:space="preserve"> </v>
      </c>
      <c r="W3515" s="3">
        <f t="shared" ca="1" si="727"/>
        <v>9.3800000000000008</v>
      </c>
      <c r="X3515" s="12">
        <f t="shared" ca="1" si="728"/>
        <v>-239.99999999999844</v>
      </c>
      <c r="Y3515" s="17">
        <f t="shared" ca="1" si="729"/>
        <v>467.59999999999866</v>
      </c>
      <c r="Z3515" s="17">
        <f t="shared" ca="1" si="730"/>
        <v>227.60000000000022</v>
      </c>
      <c r="AA3515" s="19">
        <f t="shared" ca="1" si="731"/>
        <v>43648.689333948729</v>
      </c>
      <c r="AB3515">
        <v>66061.277959609113</v>
      </c>
    </row>
    <row r="3516" spans="1:28" x14ac:dyDescent="0.25">
      <c r="A3516" s="22">
        <v>41108</v>
      </c>
      <c r="B3516" s="2">
        <v>30.35</v>
      </c>
      <c r="C3516" s="2">
        <v>28.72</v>
      </c>
      <c r="D3516" s="2">
        <v>29.01</v>
      </c>
      <c r="E3516">
        <v>9.6300000000000008</v>
      </c>
      <c r="F3516">
        <v>9.2200000000000006</v>
      </c>
      <c r="G3516">
        <v>9.32</v>
      </c>
      <c r="H3516" s="2">
        <v>1</v>
      </c>
      <c r="I3516" s="2">
        <v>1</v>
      </c>
      <c r="J3516" s="6">
        <f ca="1">100*(D3516-MIN(OFFSET(C3516,-$J$3+1,0):C3516))/(MAX(OFFSET(B3516,-$J$3+1,0):B3516)-MIN(OFFSET(C3516,-$J$3+1,0):C3516))</f>
        <v>32.876712328767212</v>
      </c>
      <c r="K3516" s="6">
        <f ca="1">100*(G3516-MIN(OFFSET(F3516,-$J$3+1,0):F3516))/(MAX(OFFSET(E3516,-$J$3+1,0):E3516)-MIN(OFFSET(F3516,-$J$3+1,0):F3516))</f>
        <v>45.222929936305782</v>
      </c>
      <c r="L3516" s="6">
        <f t="shared" ca="1" si="721"/>
        <v>-12.34621760753857</v>
      </c>
      <c r="M3516" s="6">
        <f ca="1">100*(L3516-MIN(OFFSET(L3516,-$M$3+1,0):L3516))/(MAX(OFFSET(L3516,-$M$3+1,0):L3516)-MIN(OFFSET(L3516,-$M$3+1,0):L3516))</f>
        <v>0</v>
      </c>
      <c r="N3516" s="8">
        <f t="shared" si="722"/>
        <v>1.6300000000000026</v>
      </c>
      <c r="O3516" s="8">
        <f t="shared" si="723"/>
        <v>0.41000000000000014</v>
      </c>
      <c r="P3516" s="15">
        <f ca="1">AVERAGE(N3516:OFFSET(N3516,-$P$3+1,0))*$P$4*H3516</f>
        <v>121.87500000000004</v>
      </c>
      <c r="Q3516" s="15">
        <f ca="1">AVERAGE(O3516:OFFSET(O3516,-$P$3+1,0))*$Q$4*I3516</f>
        <v>54.500000000000036</v>
      </c>
      <c r="R3516" s="11" t="str">
        <f t="shared" ca="1" si="719"/>
        <v>Buy</v>
      </c>
      <c r="S3516" s="11" t="str">
        <f t="shared" ca="1" si="720"/>
        <v>Exit</v>
      </c>
      <c r="T3516" s="3">
        <f t="shared" ca="1" si="724"/>
        <v>10</v>
      </c>
      <c r="U3516" s="16">
        <f t="shared" ca="1" si="725"/>
        <v>-22.362385321100913</v>
      </c>
      <c r="V3516" s="3">
        <f t="shared" ca="1" si="726"/>
        <v>29.01</v>
      </c>
      <c r="W3516" s="3">
        <f t="shared" ca="1" si="727"/>
        <v>9.32</v>
      </c>
      <c r="X3516" s="12">
        <f t="shared" ca="1" si="728"/>
        <v>750</v>
      </c>
      <c r="Y3516" s="17">
        <f t="shared" ca="1" si="729"/>
        <v>-124.60496613995582</v>
      </c>
      <c r="Z3516" s="17">
        <f t="shared" ca="1" si="730"/>
        <v>625.39503386004412</v>
      </c>
      <c r="AA3516" s="19">
        <f t="shared" ca="1" si="731"/>
        <v>44274.084367808769</v>
      </c>
      <c r="AB3516">
        <v>66061.277959609113</v>
      </c>
    </row>
    <row r="3517" spans="1:28" x14ac:dyDescent="0.25">
      <c r="A3517" s="22">
        <v>41109</v>
      </c>
      <c r="B3517" s="2">
        <v>29.21</v>
      </c>
      <c r="C3517" s="2">
        <v>28.15</v>
      </c>
      <c r="D3517" s="2">
        <v>28.95</v>
      </c>
      <c r="E3517">
        <v>9.39</v>
      </c>
      <c r="F3517">
        <v>8.82</v>
      </c>
      <c r="G3517">
        <v>9.07</v>
      </c>
      <c r="H3517" s="2">
        <v>1</v>
      </c>
      <c r="I3517" s="2">
        <v>1</v>
      </c>
      <c r="J3517" s="6">
        <f ca="1">100*(D3517-MIN(OFFSET(C3517,-$J$3+1,0):C3517))/(MAX(OFFSET(B3517,-$J$3+1,0):B3517)-MIN(OFFSET(C3517,-$J$3+1,0):C3517))</f>
        <v>34.334763948497859</v>
      </c>
      <c r="K3517" s="6">
        <f ca="1">100*(G3517-MIN(OFFSET(F3517,-$J$3+1,0):F3517))/(MAX(OFFSET(E3517,-$J$3+1,0):E3517)-MIN(OFFSET(F3517,-$J$3+1,0):F3517))</f>
        <v>29.299363057324889</v>
      </c>
      <c r="L3517" s="6">
        <f t="shared" ca="1" si="721"/>
        <v>5.0354008911729693</v>
      </c>
      <c r="M3517" s="6">
        <f ca="1">100*(L3517-MIN(OFFSET(L3517,-$M$3+1,0):L3517))/(MAX(OFFSET(L3517,-$M$3+1,0):L3517)-MIN(OFFSET(L3517,-$M$3+1,0):L3517))</f>
        <v>57.129546777669432</v>
      </c>
      <c r="N3517" s="8">
        <f t="shared" si="722"/>
        <v>1.0600000000000023</v>
      </c>
      <c r="O3517" s="8">
        <f t="shared" si="723"/>
        <v>0.57000000000000028</v>
      </c>
      <c r="P3517" s="15">
        <f ca="1">AVERAGE(N3517:OFFSET(N3517,-$P$3+1,0))*$P$4*H3517</f>
        <v>126.5000000000001</v>
      </c>
      <c r="Q3517" s="15">
        <f ca="1">AVERAGE(O3517:OFFSET(O3517,-$P$3+1,0))*$Q$4*I3517</f>
        <v>56.00000000000005</v>
      </c>
      <c r="R3517" s="11" t="str">
        <f t="shared" ca="1" si="719"/>
        <v>Exit</v>
      </c>
      <c r="S3517" s="11" t="str">
        <f t="shared" ca="1" si="720"/>
        <v xml:space="preserve"> </v>
      </c>
      <c r="T3517" s="3">
        <f t="shared" ca="1" si="724"/>
        <v>10</v>
      </c>
      <c r="U3517" s="16">
        <f t="shared" ca="1" si="725"/>
        <v>-22.362385321100913</v>
      </c>
      <c r="V3517" s="3">
        <f t="shared" ca="1" si="726"/>
        <v>29.01</v>
      </c>
      <c r="W3517" s="3">
        <f t="shared" ca="1" si="727"/>
        <v>9.32</v>
      </c>
      <c r="X3517" s="12">
        <f t="shared" ca="1" si="728"/>
        <v>-60.000000000002274</v>
      </c>
      <c r="Y3517" s="17">
        <f t="shared" ca="1" si="729"/>
        <v>559.05963302752286</v>
      </c>
      <c r="Z3517" s="17">
        <f t="shared" ca="1" si="730"/>
        <v>499.05963302752059</v>
      </c>
      <c r="AA3517" s="19">
        <f t="shared" ca="1" si="731"/>
        <v>44773.144000836292</v>
      </c>
      <c r="AB3517">
        <v>66560.337592636628</v>
      </c>
    </row>
    <row r="3518" spans="1:28" x14ac:dyDescent="0.25">
      <c r="A3518" s="22">
        <v>41110</v>
      </c>
      <c r="B3518" s="2">
        <v>29.96</v>
      </c>
      <c r="C3518" s="2">
        <v>28.73</v>
      </c>
      <c r="D3518" s="2">
        <v>29.46</v>
      </c>
      <c r="E3518">
        <v>9.49</v>
      </c>
      <c r="F3518">
        <v>8.9700000000000006</v>
      </c>
      <c r="G3518">
        <v>9.24</v>
      </c>
      <c r="H3518" s="2">
        <v>1</v>
      </c>
      <c r="I3518" s="2">
        <v>1</v>
      </c>
      <c r="J3518" s="6">
        <f ca="1">100*(D3518-MIN(OFFSET(C3518,-$J$3+1,0):C3518))/(MAX(OFFSET(B3518,-$J$3+1,0):B3518)-MIN(OFFSET(C3518,-$J$3+1,0):C3518))</f>
        <v>56.223175965665291</v>
      </c>
      <c r="K3518" s="6">
        <f ca="1">100*(G3518-MIN(OFFSET(F3518,-$J$3+1,0):F3518))/(MAX(OFFSET(E3518,-$J$3+1,0):E3518)-MIN(OFFSET(F3518,-$J$3+1,0):F3518))</f>
        <v>40.127388535031891</v>
      </c>
      <c r="L3518" s="6">
        <f t="shared" ca="1" si="721"/>
        <v>16.095787430633401</v>
      </c>
      <c r="M3518" s="6">
        <f ca="1">100*(L3518-MIN(OFFSET(L3518,-$M$3+1,0):L3518))/(MAX(OFFSET(L3518,-$M$3+1,0):L3518)-MIN(OFFSET(L3518,-$M$3+1,0):L3518))</f>
        <v>93.482598148118583</v>
      </c>
      <c r="N3518" s="8">
        <f t="shared" si="722"/>
        <v>1.2300000000000004</v>
      </c>
      <c r="O3518" s="8">
        <f t="shared" si="723"/>
        <v>0.51999999999999957</v>
      </c>
      <c r="P3518" s="15">
        <f ca="1">AVERAGE(N3518:OFFSET(N3518,-$P$3+1,0))*$P$4*H3518</f>
        <v>121.1250000000001</v>
      </c>
      <c r="Q3518" s="15">
        <f ca="1">AVERAGE(O3518:OFFSET(O3518,-$P$3+1,0))*$Q$4*I3518</f>
        <v>51.75000000000005</v>
      </c>
      <c r="R3518" s="11" t="str">
        <f t="shared" ca="1" si="719"/>
        <v xml:space="preserve"> </v>
      </c>
      <c r="S3518" s="11" t="str">
        <f t="shared" ca="1" si="720"/>
        <v xml:space="preserve"> </v>
      </c>
      <c r="T3518" s="3" t="str">
        <f t="shared" ca="1" si="724"/>
        <v xml:space="preserve"> </v>
      </c>
      <c r="U3518" s="16" t="str">
        <f t="shared" ca="1" si="725"/>
        <v xml:space="preserve"> </v>
      </c>
      <c r="V3518" s="3" t="str">
        <f t="shared" ca="1" si="726"/>
        <v xml:space="preserve"> </v>
      </c>
      <c r="W3518" s="3" t="str">
        <f t="shared" ca="1" si="727"/>
        <v xml:space="preserve"> </v>
      </c>
      <c r="X3518" s="12" t="str">
        <f t="shared" ca="1" si="728"/>
        <v xml:space="preserve"> </v>
      </c>
      <c r="Y3518" s="17" t="str">
        <f t="shared" ca="1" si="729"/>
        <v xml:space="preserve"> </v>
      </c>
      <c r="Z3518" s="17" t="str">
        <f t="shared" ca="1" si="730"/>
        <v xml:space="preserve"> </v>
      </c>
      <c r="AA3518" s="19">
        <f t="shared" ca="1" si="731"/>
        <v>44773.144000836292</v>
      </c>
      <c r="AB3518">
        <v>66690.177042177907</v>
      </c>
    </row>
    <row r="3519" spans="1:28" x14ac:dyDescent="0.25">
      <c r="A3519" s="22">
        <v>41113</v>
      </c>
      <c r="B3519" s="2">
        <v>29.8</v>
      </c>
      <c r="C3519" s="2">
        <v>28.79</v>
      </c>
      <c r="D3519" s="2">
        <v>29.46</v>
      </c>
      <c r="E3519">
        <v>9.61</v>
      </c>
      <c r="F3519">
        <v>9.0399999999999991</v>
      </c>
      <c r="G3519">
        <v>9.59</v>
      </c>
      <c r="H3519" s="2">
        <v>1</v>
      </c>
      <c r="I3519" s="2">
        <v>1</v>
      </c>
      <c r="J3519" s="6">
        <f ca="1">100*(D3519-MIN(OFFSET(C3519,-$J$3+1,0):C3519))/(MAX(OFFSET(B3519,-$J$3+1,0):B3519)-MIN(OFFSET(C3519,-$J$3+1,0):C3519))</f>
        <v>56.223175965665291</v>
      </c>
      <c r="K3519" s="6">
        <f ca="1">100*(G3519-MIN(OFFSET(F3519,-$J$3+1,0):F3519))/(MAX(OFFSET(E3519,-$J$3+1,0):E3519)-MIN(OFFSET(F3519,-$J$3+1,0):F3519))</f>
        <v>62.420382165605112</v>
      </c>
      <c r="L3519" s="6">
        <f t="shared" ca="1" si="721"/>
        <v>-6.1972061999398207</v>
      </c>
      <c r="M3519" s="6">
        <f ca="1">100*(L3519-MIN(OFFSET(L3519,-$M$3+1,0):L3519))/(MAX(OFFSET(L3519,-$M$3+1,0):L3519)-MIN(OFFSET(L3519,-$M$3+1,0):L3519))</f>
        <v>20.210444434324458</v>
      </c>
      <c r="N3519" s="8">
        <f t="shared" si="722"/>
        <v>1.0100000000000016</v>
      </c>
      <c r="O3519" s="8">
        <f t="shared" si="723"/>
        <v>0.57000000000000028</v>
      </c>
      <c r="P3519" s="15">
        <f ca="1">AVERAGE(N3519:OFFSET(N3519,-$P$3+1,0))*$P$4*H3519</f>
        <v>120.62500000000016</v>
      </c>
      <c r="Q3519" s="15">
        <f ca="1">AVERAGE(O3519:OFFSET(O3519,-$P$3+1,0))*$Q$4*I3519</f>
        <v>52.250000000000043</v>
      </c>
      <c r="R3519" s="11" t="str">
        <f t="shared" ca="1" si="719"/>
        <v xml:space="preserve"> </v>
      </c>
      <c r="S3519" s="11" t="str">
        <f t="shared" ca="1" si="720"/>
        <v xml:space="preserve"> </v>
      </c>
      <c r="T3519" s="3" t="str">
        <f t="shared" ca="1" si="724"/>
        <v xml:space="preserve"> </v>
      </c>
      <c r="U3519" s="16" t="str">
        <f t="shared" ca="1" si="725"/>
        <v xml:space="preserve"> </v>
      </c>
      <c r="V3519" s="3" t="str">
        <f t="shared" ca="1" si="726"/>
        <v xml:space="preserve"> </v>
      </c>
      <c r="W3519" s="3" t="str">
        <f t="shared" ca="1" si="727"/>
        <v xml:space="preserve"> </v>
      </c>
      <c r="X3519" s="12" t="str">
        <f t="shared" ca="1" si="728"/>
        <v xml:space="preserve"> </v>
      </c>
      <c r="Y3519" s="17" t="str">
        <f t="shared" ca="1" si="729"/>
        <v xml:space="preserve"> </v>
      </c>
      <c r="Z3519" s="17" t="str">
        <f t="shared" ca="1" si="730"/>
        <v xml:space="preserve"> </v>
      </c>
      <c r="AA3519" s="19">
        <f t="shared" ca="1" si="731"/>
        <v>44773.144000836292</v>
      </c>
      <c r="AB3519">
        <v>65907.493555939378</v>
      </c>
    </row>
    <row r="3520" spans="1:28" x14ac:dyDescent="0.25">
      <c r="A3520" s="22">
        <v>41114</v>
      </c>
      <c r="B3520" s="2">
        <v>29.85</v>
      </c>
      <c r="C3520" s="2">
        <v>28.53</v>
      </c>
      <c r="D3520" s="2">
        <v>28.89</v>
      </c>
      <c r="E3520">
        <v>9.6999999999999993</v>
      </c>
      <c r="F3520">
        <v>8.93</v>
      </c>
      <c r="G3520">
        <v>9.06</v>
      </c>
      <c r="H3520" s="2">
        <v>1</v>
      </c>
      <c r="I3520" s="2">
        <v>1</v>
      </c>
      <c r="J3520" s="6">
        <f ca="1">100*(D3520-MIN(OFFSET(C3520,-$J$3+1,0):C3520))/(MAX(OFFSET(B3520,-$J$3+1,0):B3520)-MIN(OFFSET(C3520,-$J$3+1,0):C3520))</f>
        <v>32.599118942731323</v>
      </c>
      <c r="K3520" s="6">
        <f ca="1">100*(G3520-MIN(OFFSET(F3520,-$J$3+1,0):F3520))/(MAX(OFFSET(E3520,-$J$3+1,0):E3520)-MIN(OFFSET(F3520,-$J$3+1,0):F3520))</f>
        <v>34.883720930232613</v>
      </c>
      <c r="L3520" s="6">
        <f t="shared" ca="1" si="721"/>
        <v>-2.28460198750129</v>
      </c>
      <c r="M3520" s="6">
        <f ca="1">100*(L3520-MIN(OFFSET(L3520,-$M$3+1,0):L3520))/(MAX(OFFSET(L3520,-$M$3+1,0):L3520)-MIN(OFFSET(L3520,-$M$3+1,0):L3520))</f>
        <v>33.070311620661734</v>
      </c>
      <c r="N3520" s="8">
        <f t="shared" si="722"/>
        <v>1.3200000000000003</v>
      </c>
      <c r="O3520" s="8">
        <f t="shared" si="723"/>
        <v>0.76999999999999957</v>
      </c>
      <c r="P3520" s="15">
        <f ca="1">AVERAGE(N3520:OFFSET(N3520,-$P$3+1,0))*$P$4*H3520</f>
        <v>116.00000000000014</v>
      </c>
      <c r="Q3520" s="15">
        <f ca="1">AVERAGE(O3520:OFFSET(O3520,-$P$3+1,0))*$Q$4*I3520</f>
        <v>49.125000000000021</v>
      </c>
      <c r="R3520" s="11" t="str">
        <f t="shared" ca="1" si="719"/>
        <v xml:space="preserve"> </v>
      </c>
      <c r="S3520" s="11" t="str">
        <f t="shared" ca="1" si="720"/>
        <v xml:space="preserve"> </v>
      </c>
      <c r="T3520" s="3" t="str">
        <f t="shared" ca="1" si="724"/>
        <v xml:space="preserve"> </v>
      </c>
      <c r="U3520" s="16" t="str">
        <f t="shared" ca="1" si="725"/>
        <v xml:space="preserve"> </v>
      </c>
      <c r="V3520" s="3" t="str">
        <f t="shared" ca="1" si="726"/>
        <v xml:space="preserve"> </v>
      </c>
      <c r="W3520" s="3" t="str">
        <f t="shared" ca="1" si="727"/>
        <v xml:space="preserve"> </v>
      </c>
      <c r="X3520" s="12" t="str">
        <f t="shared" ca="1" si="728"/>
        <v xml:space="preserve"> </v>
      </c>
      <c r="Y3520" s="17" t="str">
        <f t="shared" ca="1" si="729"/>
        <v xml:space="preserve"> </v>
      </c>
      <c r="Z3520" s="17" t="str">
        <f t="shared" ca="1" si="730"/>
        <v xml:space="preserve"> </v>
      </c>
      <c r="AA3520" s="19">
        <f t="shared" ca="1" si="731"/>
        <v>44773.144000836292</v>
      </c>
      <c r="AB3520">
        <v>66561.058149240809</v>
      </c>
    </row>
    <row r="3521" spans="1:28" x14ac:dyDescent="0.25">
      <c r="A3521" s="22">
        <v>41115</v>
      </c>
      <c r="B3521" s="2">
        <v>29.29</v>
      </c>
      <c r="C3521" s="2">
        <v>27.6</v>
      </c>
      <c r="D3521" s="2">
        <v>27.69</v>
      </c>
      <c r="E3521">
        <v>9.31</v>
      </c>
      <c r="F3521">
        <v>8.64</v>
      </c>
      <c r="G3521">
        <v>8.74</v>
      </c>
      <c r="H3521" s="2">
        <v>1</v>
      </c>
      <c r="I3521" s="2">
        <v>1</v>
      </c>
      <c r="J3521" s="6">
        <f ca="1">100*(D3521-MIN(OFFSET(C3521,-$J$3+1,0):C3521))/(MAX(OFFSET(B3521,-$J$3+1,0):B3521)-MIN(OFFSET(C3521,-$J$3+1,0):C3521))</f>
        <v>3.1914893617021223</v>
      </c>
      <c r="K3521" s="6">
        <f ca="1">100*(G3521-MIN(OFFSET(F3521,-$J$3+1,0):F3521))/(MAX(OFFSET(E3521,-$J$3+1,0):E3521)-MIN(OFFSET(F3521,-$J$3+1,0):F3521))</f>
        <v>10.077519379845015</v>
      </c>
      <c r="L3521" s="6">
        <f t="shared" ca="1" si="721"/>
        <v>-6.8860300181428924</v>
      </c>
      <c r="M3521" s="6">
        <f ca="1">100*(L3521-MIN(OFFSET(L3521,-$M$3+1,0):L3521))/(MAX(OFFSET(L3521,-$M$3+1,0):L3521)-MIN(OFFSET(L3521,-$M$3+1,0):L3521))</f>
        <v>17.946432452556344</v>
      </c>
      <c r="N3521" s="8">
        <f t="shared" si="722"/>
        <v>1.6899999999999977</v>
      </c>
      <c r="O3521" s="8">
        <f t="shared" si="723"/>
        <v>0.66999999999999993</v>
      </c>
      <c r="P3521" s="15">
        <f ca="1">AVERAGE(N3521:OFFSET(N3521,-$P$3+1,0))*$P$4*H3521</f>
        <v>126.12500000000009</v>
      </c>
      <c r="Q3521" s="15">
        <f ca="1">AVERAGE(O3521:OFFSET(O3521,-$P$3+1,0))*$Q$4*I3521</f>
        <v>51.625000000000007</v>
      </c>
      <c r="R3521" s="11" t="str">
        <f t="shared" ca="1" si="719"/>
        <v xml:space="preserve"> </v>
      </c>
      <c r="S3521" s="11" t="str">
        <f t="shared" ca="1" si="720"/>
        <v xml:space="preserve"> </v>
      </c>
      <c r="T3521" s="3" t="str">
        <f t="shared" ca="1" si="724"/>
        <v xml:space="preserve"> </v>
      </c>
      <c r="U3521" s="16" t="str">
        <f t="shared" ca="1" si="725"/>
        <v xml:space="preserve"> </v>
      </c>
      <c r="V3521" s="3" t="str">
        <f t="shared" ca="1" si="726"/>
        <v xml:space="preserve"> </v>
      </c>
      <c r="W3521" s="3" t="str">
        <f t="shared" ca="1" si="727"/>
        <v xml:space="preserve"> </v>
      </c>
      <c r="X3521" s="12" t="str">
        <f t="shared" ca="1" si="728"/>
        <v xml:space="preserve"> </v>
      </c>
      <c r="Y3521" s="17" t="str">
        <f t="shared" ca="1" si="729"/>
        <v xml:space="preserve"> </v>
      </c>
      <c r="Z3521" s="17" t="str">
        <f t="shared" ca="1" si="730"/>
        <v xml:space="preserve"> </v>
      </c>
      <c r="AA3521" s="19">
        <f t="shared" ca="1" si="731"/>
        <v>44773.144000836292</v>
      </c>
      <c r="AB3521">
        <v>66561.058149240809</v>
      </c>
    </row>
    <row r="3522" spans="1:28" x14ac:dyDescent="0.25">
      <c r="A3522" s="22">
        <v>41116</v>
      </c>
      <c r="B3522" s="2">
        <v>28.99</v>
      </c>
      <c r="C3522" s="2">
        <v>28.1</v>
      </c>
      <c r="D3522" s="2">
        <v>28.82</v>
      </c>
      <c r="E3522">
        <v>9.1999999999999993</v>
      </c>
      <c r="F3522">
        <v>8.91</v>
      </c>
      <c r="G3522">
        <v>9.11</v>
      </c>
      <c r="H3522" s="2">
        <v>1</v>
      </c>
      <c r="I3522" s="2">
        <v>1</v>
      </c>
      <c r="J3522" s="6">
        <f ca="1">100*(D3522-MIN(OFFSET(C3522,-$J$3+1,0):C3522))/(MAX(OFFSET(B3522,-$J$3+1,0):B3522)-MIN(OFFSET(C3522,-$J$3+1,0):C3522))</f>
        <v>43.262411347517684</v>
      </c>
      <c r="K3522" s="6">
        <f ca="1">100*(G3522-MIN(OFFSET(F3522,-$J$3+1,0):F3522))/(MAX(OFFSET(E3522,-$J$3+1,0):E3522)-MIN(OFFSET(F3522,-$J$3+1,0):F3522))</f>
        <v>37.301587301587219</v>
      </c>
      <c r="L3522" s="6">
        <f t="shared" ca="1" si="721"/>
        <v>5.9608240459304653</v>
      </c>
      <c r="M3522" s="6">
        <f ca="1">100*(L3522-MIN(OFFSET(L3522,-$M$3+1,0):L3522))/(MAX(OFFSET(L3522,-$M$3+1,0):L3522)-MIN(OFFSET(L3522,-$M$3+1,0):L3522))</f>
        <v>60.171208600633491</v>
      </c>
      <c r="N3522" s="8">
        <f t="shared" si="722"/>
        <v>1.2999999999999972</v>
      </c>
      <c r="O3522" s="8">
        <f t="shared" si="723"/>
        <v>0.45999999999999908</v>
      </c>
      <c r="P3522" s="15">
        <f ca="1">AVERAGE(N3522:OFFSET(N3522,-$P$3+1,0))*$P$4*H3522</f>
        <v>128.75000000000006</v>
      </c>
      <c r="Q3522" s="15">
        <f ca="1">AVERAGE(O3522:OFFSET(O3522,-$P$3+1,0))*$Q$4*I3522</f>
        <v>53.374999999999993</v>
      </c>
      <c r="R3522" s="11" t="str">
        <f t="shared" ca="1" si="719"/>
        <v xml:space="preserve"> </v>
      </c>
      <c r="S3522" s="11" t="str">
        <f t="shared" ca="1" si="720"/>
        <v xml:space="preserve"> </v>
      </c>
      <c r="T3522" s="3" t="str">
        <f t="shared" ca="1" si="724"/>
        <v xml:space="preserve"> </v>
      </c>
      <c r="U3522" s="16" t="str">
        <f t="shared" ca="1" si="725"/>
        <v xml:space="preserve"> </v>
      </c>
      <c r="V3522" s="3" t="str">
        <f t="shared" ca="1" si="726"/>
        <v xml:space="preserve"> </v>
      </c>
      <c r="W3522" s="3" t="str">
        <f t="shared" ca="1" si="727"/>
        <v xml:space="preserve"> </v>
      </c>
      <c r="X3522" s="12" t="str">
        <f t="shared" ca="1" si="728"/>
        <v xml:space="preserve"> </v>
      </c>
      <c r="Y3522" s="17" t="str">
        <f t="shared" ca="1" si="729"/>
        <v xml:space="preserve"> </v>
      </c>
      <c r="Z3522" s="17" t="str">
        <f t="shared" ca="1" si="730"/>
        <v xml:space="preserve"> </v>
      </c>
      <c r="AA3522" s="19">
        <f t="shared" ca="1" si="731"/>
        <v>44773.144000836292</v>
      </c>
      <c r="AB3522">
        <v>66561.058149240809</v>
      </c>
    </row>
    <row r="3523" spans="1:28" x14ac:dyDescent="0.25">
      <c r="A3523" s="22">
        <v>41117</v>
      </c>
      <c r="B3523" s="2">
        <v>29.41</v>
      </c>
      <c r="C3523" s="2">
        <v>27.99</v>
      </c>
      <c r="D3523" s="2">
        <v>28.97</v>
      </c>
      <c r="E3523">
        <v>9.41</v>
      </c>
      <c r="F3523">
        <v>8.8800000000000008</v>
      </c>
      <c r="G3523">
        <v>9.24</v>
      </c>
      <c r="H3523" s="2">
        <v>1</v>
      </c>
      <c r="I3523" s="2">
        <v>1</v>
      </c>
      <c r="J3523" s="6">
        <f ca="1">100*(D3523-MIN(OFFSET(C3523,-$J$3+1,0):C3523))/(MAX(OFFSET(B3523,-$J$3+1,0):B3523)-MIN(OFFSET(C3523,-$J$3+1,0):C3523))</f>
        <v>49.818181818181728</v>
      </c>
      <c r="K3523" s="6">
        <f ca="1">100*(G3523-MIN(OFFSET(F3523,-$J$3+1,0):F3523))/(MAX(OFFSET(E3523,-$J$3+1,0):E3523)-MIN(OFFSET(F3523,-$J$3+1,0):F3523))</f>
        <v>54.054054054054049</v>
      </c>
      <c r="L3523" s="6">
        <f t="shared" ca="1" si="721"/>
        <v>-4.2358722358723213</v>
      </c>
      <c r="M3523" s="6">
        <f ca="1">100*(L3523-MIN(OFFSET(L3523,-$M$3+1,0):L3523))/(MAX(OFFSET(L3523,-$M$3+1,0):L3523)-MIN(OFFSET(L3523,-$M$3+1,0):L3523))</f>
        <v>26.656916634547475</v>
      </c>
      <c r="N3523" s="8">
        <f t="shared" si="722"/>
        <v>1.4200000000000017</v>
      </c>
      <c r="O3523" s="8">
        <f t="shared" si="723"/>
        <v>0.52999999999999936</v>
      </c>
      <c r="P3523" s="15">
        <f ca="1">AVERAGE(N3523:OFFSET(N3523,-$P$3+1,0))*$P$4*H3523</f>
        <v>133.25000000000006</v>
      </c>
      <c r="Q3523" s="15">
        <f ca="1">AVERAGE(O3523:OFFSET(O3523,-$P$3+1,0))*$Q$4*I3523</f>
        <v>56.249999999999979</v>
      </c>
      <c r="R3523" s="11" t="str">
        <f t="shared" ca="1" si="719"/>
        <v xml:space="preserve"> </v>
      </c>
      <c r="S3523" s="11" t="str">
        <f t="shared" ca="1" si="720"/>
        <v xml:space="preserve"> </v>
      </c>
      <c r="T3523" s="3" t="str">
        <f t="shared" ca="1" si="724"/>
        <v xml:space="preserve"> </v>
      </c>
      <c r="U3523" s="16" t="str">
        <f t="shared" ca="1" si="725"/>
        <v xml:space="preserve"> </v>
      </c>
      <c r="V3523" s="3" t="str">
        <f t="shared" ca="1" si="726"/>
        <v xml:space="preserve"> </v>
      </c>
      <c r="W3523" s="3" t="str">
        <f t="shared" ca="1" si="727"/>
        <v xml:space="preserve"> </v>
      </c>
      <c r="X3523" s="12" t="str">
        <f t="shared" ca="1" si="728"/>
        <v xml:space="preserve"> </v>
      </c>
      <c r="Y3523" s="17" t="str">
        <f t="shared" ca="1" si="729"/>
        <v xml:space="preserve"> </v>
      </c>
      <c r="Z3523" s="17" t="str">
        <f t="shared" ca="1" si="730"/>
        <v xml:space="preserve"> </v>
      </c>
      <c r="AA3523" s="19">
        <f t="shared" ca="1" si="731"/>
        <v>44773.144000836292</v>
      </c>
      <c r="AB3523">
        <v>66561.058149240809</v>
      </c>
    </row>
    <row r="3524" spans="1:28" x14ac:dyDescent="0.25">
      <c r="A3524" s="22">
        <v>41120</v>
      </c>
      <c r="B3524" s="2">
        <v>29.26</v>
      </c>
      <c r="C3524" s="2">
        <v>27.93</v>
      </c>
      <c r="D3524" s="2">
        <v>28.2</v>
      </c>
      <c r="E3524">
        <v>9.39</v>
      </c>
      <c r="F3524">
        <v>8.84</v>
      </c>
      <c r="G3524">
        <v>8.93</v>
      </c>
      <c r="H3524" s="2">
        <v>1</v>
      </c>
      <c r="I3524" s="2">
        <v>1</v>
      </c>
      <c r="J3524" s="6">
        <f ca="1">100*(D3524-MIN(OFFSET(C3524,-$J$3+1,0):C3524))/(MAX(OFFSET(B3524,-$J$3+1,0):B3524)-MIN(OFFSET(C3524,-$J$3+1,0):C3524))</f>
        <v>21.818181818181742</v>
      </c>
      <c r="K3524" s="6">
        <f ca="1">100*(G3524-MIN(OFFSET(F3524,-$J$3+1,0):F3524))/(MAX(OFFSET(E3524,-$J$3+1,0):E3524)-MIN(OFFSET(F3524,-$J$3+1,0):F3524))</f>
        <v>27.358490566037688</v>
      </c>
      <c r="L3524" s="6">
        <f t="shared" ca="1" si="721"/>
        <v>-5.5403087478559456</v>
      </c>
      <c r="M3524" s="6">
        <f ca="1">100*(L3524-MIN(OFFSET(L3524,-$M$3+1,0):L3524))/(MAX(OFFSET(L3524,-$M$3+1,0):L3524)-MIN(OFFSET(L3524,-$M$3+1,0):L3524))</f>
        <v>22.369521491489159</v>
      </c>
      <c r="N3524" s="8">
        <f t="shared" si="722"/>
        <v>1.3300000000000018</v>
      </c>
      <c r="O3524" s="8">
        <f t="shared" si="723"/>
        <v>0.55000000000000071</v>
      </c>
      <c r="P3524" s="15">
        <f ca="1">AVERAGE(N3524:OFFSET(N3524,-$P$3+1,0))*$P$4*H3524</f>
        <v>129.50000000000003</v>
      </c>
      <c r="Q3524" s="15">
        <f ca="1">AVERAGE(O3524:OFFSET(O3524,-$P$3+1,0))*$Q$4*I3524</f>
        <v>57.999999999999986</v>
      </c>
      <c r="R3524" s="11" t="str">
        <f t="shared" ca="1" si="719"/>
        <v xml:space="preserve"> </v>
      </c>
      <c r="S3524" s="11" t="str">
        <f t="shared" ca="1" si="720"/>
        <v xml:space="preserve"> </v>
      </c>
      <c r="T3524" s="3" t="str">
        <f t="shared" ca="1" si="724"/>
        <v xml:space="preserve"> </v>
      </c>
      <c r="U3524" s="16" t="str">
        <f t="shared" ca="1" si="725"/>
        <v xml:space="preserve"> </v>
      </c>
      <c r="V3524" s="3" t="str">
        <f t="shared" ca="1" si="726"/>
        <v xml:space="preserve"> </v>
      </c>
      <c r="W3524" s="3" t="str">
        <f t="shared" ca="1" si="727"/>
        <v xml:space="preserve"> </v>
      </c>
      <c r="X3524" s="12" t="str">
        <f t="shared" ca="1" si="728"/>
        <v xml:space="preserve"> </v>
      </c>
      <c r="Y3524" s="17" t="str">
        <f t="shared" ca="1" si="729"/>
        <v xml:space="preserve"> </v>
      </c>
      <c r="Z3524" s="17" t="str">
        <f t="shared" ca="1" si="730"/>
        <v xml:space="preserve"> </v>
      </c>
      <c r="AA3524" s="19">
        <f t="shared" ca="1" si="731"/>
        <v>44773.144000836292</v>
      </c>
      <c r="AB3524">
        <v>66561.058149240809</v>
      </c>
    </row>
    <row r="3525" spans="1:28" x14ac:dyDescent="0.25">
      <c r="A3525" s="22">
        <v>41121</v>
      </c>
      <c r="B3525" s="2">
        <v>28.55</v>
      </c>
      <c r="C3525" s="2">
        <v>27.71</v>
      </c>
      <c r="D3525" s="2">
        <v>27.86</v>
      </c>
      <c r="E3525">
        <v>9.11</v>
      </c>
      <c r="F3525">
        <v>8.65</v>
      </c>
      <c r="G3525">
        <v>8.69</v>
      </c>
      <c r="H3525" s="2">
        <v>1</v>
      </c>
      <c r="I3525" s="2">
        <v>1</v>
      </c>
      <c r="J3525" s="6">
        <f ca="1">100*(D3525-MIN(OFFSET(C3525,-$J$3+1,0):C3525))/(MAX(OFFSET(B3525,-$J$3+1,0):B3525)-MIN(OFFSET(C3525,-$J$3+1,0):C3525))</f>
        <v>9.4545454545453822</v>
      </c>
      <c r="K3525" s="6">
        <f ca="1">100*(G3525-MIN(OFFSET(F3525,-$J$3+1,0):F3525))/(MAX(OFFSET(E3525,-$J$3+1,0):E3525)-MIN(OFFSET(F3525,-$J$3+1,0):F3525))</f>
        <v>4.7169811320753769</v>
      </c>
      <c r="L3525" s="6">
        <f t="shared" ca="1" si="721"/>
        <v>4.7375643224700053</v>
      </c>
      <c r="M3525" s="6">
        <f ca="1">100*(L3525-MIN(OFFSET(L3525,-$M$3+1,0):L3525))/(MAX(OFFSET(L3525,-$M$3+1,0):L3525)-MIN(OFFSET(L3525,-$M$3+1,0):L3525))</f>
        <v>60.065322072337935</v>
      </c>
      <c r="N3525" s="8">
        <f t="shared" si="722"/>
        <v>0.83999999999999986</v>
      </c>
      <c r="O3525" s="8">
        <f t="shared" si="723"/>
        <v>0.45999999999999908</v>
      </c>
      <c r="P3525" s="15">
        <f ca="1">AVERAGE(N3525:OFFSET(N3525,-$P$3+1,0))*$P$4*H3525</f>
        <v>126.75</v>
      </c>
      <c r="Q3525" s="15">
        <f ca="1">AVERAGE(O3525:OFFSET(O3525,-$P$3+1,0))*$Q$4*I3525</f>
        <v>56.624999999999972</v>
      </c>
      <c r="R3525" s="11" t="str">
        <f t="shared" ca="1" si="719"/>
        <v xml:space="preserve"> </v>
      </c>
      <c r="S3525" s="11" t="str">
        <f t="shared" ca="1" si="720"/>
        <v xml:space="preserve"> </v>
      </c>
      <c r="T3525" s="3" t="str">
        <f t="shared" ca="1" si="724"/>
        <v xml:space="preserve"> </v>
      </c>
      <c r="U3525" s="16" t="str">
        <f t="shared" ca="1" si="725"/>
        <v xml:space="preserve"> </v>
      </c>
      <c r="V3525" s="3" t="str">
        <f t="shared" ca="1" si="726"/>
        <v xml:space="preserve"> </v>
      </c>
      <c r="W3525" s="3" t="str">
        <f t="shared" ca="1" si="727"/>
        <v xml:space="preserve"> </v>
      </c>
      <c r="X3525" s="12" t="str">
        <f t="shared" ca="1" si="728"/>
        <v xml:space="preserve"> </v>
      </c>
      <c r="Y3525" s="17" t="str">
        <f t="shared" ca="1" si="729"/>
        <v xml:space="preserve"> </v>
      </c>
      <c r="Z3525" s="17" t="str">
        <f t="shared" ca="1" si="730"/>
        <v xml:space="preserve"> </v>
      </c>
      <c r="AA3525" s="19">
        <f t="shared" ca="1" si="731"/>
        <v>44773.144000836292</v>
      </c>
      <c r="AB3525">
        <v>66561.058149240809</v>
      </c>
    </row>
    <row r="3526" spans="1:28" x14ac:dyDescent="0.25">
      <c r="A3526" s="22">
        <v>41122</v>
      </c>
      <c r="B3526" s="2">
        <v>28.42</v>
      </c>
      <c r="C3526" s="2">
        <v>27.5</v>
      </c>
      <c r="D3526" s="2">
        <v>27.62</v>
      </c>
      <c r="E3526">
        <v>8.8699999999999992</v>
      </c>
      <c r="F3526">
        <v>8.49</v>
      </c>
      <c r="G3526">
        <v>8.65</v>
      </c>
      <c r="H3526" s="2">
        <v>1</v>
      </c>
      <c r="I3526" s="2">
        <v>1</v>
      </c>
      <c r="J3526" s="6">
        <f ca="1">100*(D3526-MIN(OFFSET(C3526,-$J$3+1,0):C3526))/(MAX(OFFSET(B3526,-$J$3+1,0):B3526)-MIN(OFFSET(C3526,-$J$3+1,0):C3526))</f>
        <v>4.8780487804878438</v>
      </c>
      <c r="K3526" s="6">
        <f ca="1">100*(G3526-MIN(OFFSET(F3526,-$J$3+1,0):F3526))/(MAX(OFFSET(E3526,-$J$3+1,0):E3526)-MIN(OFFSET(F3526,-$J$3+1,0):F3526))</f>
        <v>13.22314049586779</v>
      </c>
      <c r="L3526" s="6">
        <f t="shared" ca="1" si="721"/>
        <v>-8.3450917153799473</v>
      </c>
      <c r="M3526" s="6">
        <f ca="1">100*(L3526-MIN(OFFSET(L3526,-$M$3+1,0):L3526))/(MAX(OFFSET(L3526,-$M$3+1,0):L3526)-MIN(OFFSET(L3526,-$M$3+1,0):L3526))</f>
        <v>0</v>
      </c>
      <c r="N3526" s="8">
        <f t="shared" si="722"/>
        <v>0.92000000000000171</v>
      </c>
      <c r="O3526" s="8">
        <f t="shared" si="723"/>
        <v>0.37999999999999901</v>
      </c>
      <c r="P3526" s="15">
        <f ca="1">AVERAGE(N3526:OFFSET(N3526,-$P$3+1,0))*$P$4*H3526</f>
        <v>122.87500000000003</v>
      </c>
      <c r="Q3526" s="15">
        <f ca="1">AVERAGE(O3526:OFFSET(O3526,-$P$3+1,0))*$Q$4*I3526</f>
        <v>54.874999999999964</v>
      </c>
      <c r="R3526" s="11" t="str">
        <f t="shared" ca="1" si="719"/>
        <v>Buy</v>
      </c>
      <c r="S3526" s="11" t="str">
        <f t="shared" ca="1" si="720"/>
        <v xml:space="preserve"> </v>
      </c>
      <c r="T3526" s="3">
        <f t="shared" ca="1" si="724"/>
        <v>10</v>
      </c>
      <c r="U3526" s="16">
        <f t="shared" ca="1" si="725"/>
        <v>-22.391799544419154</v>
      </c>
      <c r="V3526" s="3">
        <f t="shared" ca="1" si="726"/>
        <v>27.62</v>
      </c>
      <c r="W3526" s="3">
        <f t="shared" ca="1" si="727"/>
        <v>8.65</v>
      </c>
      <c r="X3526" s="12" t="str">
        <f t="shared" ca="1" si="728"/>
        <v xml:space="preserve"> </v>
      </c>
      <c r="Y3526" s="17" t="str">
        <f t="shared" ca="1" si="729"/>
        <v xml:space="preserve"> </v>
      </c>
      <c r="Z3526" s="17" t="str">
        <f t="shared" ca="1" si="730"/>
        <v xml:space="preserve"> </v>
      </c>
      <c r="AA3526" s="19">
        <f t="shared" ca="1" si="731"/>
        <v>44773.144000836292</v>
      </c>
      <c r="AB3526">
        <v>66561.058149240809</v>
      </c>
    </row>
    <row r="3527" spans="1:28" x14ac:dyDescent="0.25">
      <c r="A3527" s="22">
        <v>41123</v>
      </c>
      <c r="B3527" s="2">
        <v>28.37</v>
      </c>
      <c r="C3527" s="2">
        <v>27.17</v>
      </c>
      <c r="D3527" s="2">
        <v>28.23</v>
      </c>
      <c r="E3527">
        <v>8.9</v>
      </c>
      <c r="F3527">
        <v>8.56</v>
      </c>
      <c r="G3527">
        <v>8.83</v>
      </c>
      <c r="H3527" s="2">
        <v>1</v>
      </c>
      <c r="I3527" s="2">
        <v>1</v>
      </c>
      <c r="J3527" s="6">
        <f ca="1">100*(D3527-MIN(OFFSET(C3527,-$J$3+1,0):C3527))/(MAX(OFFSET(B3527,-$J$3+1,0):B3527)-MIN(OFFSET(C3527,-$J$3+1,0):C3527))</f>
        <v>37.992831541218607</v>
      </c>
      <c r="K3527" s="6">
        <f ca="1">100*(G3527-MIN(OFFSET(F3527,-$J$3+1,0):F3527))/(MAX(OFFSET(E3527,-$J$3+1,0):E3527)-MIN(OFFSET(F3527,-$J$3+1,0):F3527))</f>
        <v>28.099173553719019</v>
      </c>
      <c r="L3527" s="6">
        <f t="shared" ca="1" si="721"/>
        <v>9.8936579874995871</v>
      </c>
      <c r="M3527" s="6">
        <f ca="1">100*(L3527-MIN(OFFSET(L3527,-$M$3+1,0):L3527))/(MAX(OFFSET(L3527,-$M$3+1,0):L3527)-MIN(OFFSET(L3527,-$M$3+1,0):L3527))</f>
        <v>74.623951102243922</v>
      </c>
      <c r="N3527" s="8">
        <f t="shared" si="722"/>
        <v>1.1999999999999993</v>
      </c>
      <c r="O3527" s="8">
        <f t="shared" si="723"/>
        <v>0.33999999999999986</v>
      </c>
      <c r="P3527" s="15">
        <f ca="1">AVERAGE(N3527:OFFSET(N3527,-$P$3+1,0))*$P$4*H3527</f>
        <v>125.25</v>
      </c>
      <c r="Q3527" s="15">
        <f ca="1">AVERAGE(O3527:OFFSET(O3527,-$P$3+1,0))*$Q$4*I3527</f>
        <v>51.999999999999957</v>
      </c>
      <c r="R3527" s="11" t="str">
        <f t="shared" ca="1" si="719"/>
        <v>Exit</v>
      </c>
      <c r="S3527" s="11" t="str">
        <f t="shared" ca="1" si="720"/>
        <v xml:space="preserve"> </v>
      </c>
      <c r="T3527" s="3">
        <f t="shared" ca="1" si="724"/>
        <v>10</v>
      </c>
      <c r="U3527" s="16">
        <f t="shared" ca="1" si="725"/>
        <v>-22.391799544419154</v>
      </c>
      <c r="V3527" s="3">
        <f t="shared" ca="1" si="726"/>
        <v>27.62</v>
      </c>
      <c r="W3527" s="3">
        <f t="shared" ca="1" si="727"/>
        <v>8.65</v>
      </c>
      <c r="X3527" s="12">
        <f t="shared" ca="1" si="728"/>
        <v>609.99999999999943</v>
      </c>
      <c r="Y3527" s="17">
        <f t="shared" ca="1" si="729"/>
        <v>-403.05239179954413</v>
      </c>
      <c r="Z3527" s="17">
        <f t="shared" ca="1" si="730"/>
        <v>206.94760820045531</v>
      </c>
      <c r="AA3527" s="19">
        <f t="shared" ca="1" si="731"/>
        <v>44980.091609036746</v>
      </c>
      <c r="AB3527">
        <v>66561.058149240809</v>
      </c>
    </row>
    <row r="3528" spans="1:28" x14ac:dyDescent="0.25">
      <c r="A3528" s="22">
        <v>41124</v>
      </c>
      <c r="B3528" s="2">
        <v>29.01</v>
      </c>
      <c r="C3528" s="2">
        <v>28.06</v>
      </c>
      <c r="D3528" s="2">
        <v>28.72</v>
      </c>
      <c r="E3528">
        <v>9.0500000000000007</v>
      </c>
      <c r="F3528">
        <v>8.64</v>
      </c>
      <c r="G3528">
        <v>8.68</v>
      </c>
      <c r="H3528" s="2">
        <v>1</v>
      </c>
      <c r="I3528" s="2">
        <v>1</v>
      </c>
      <c r="J3528" s="6">
        <f ca="1">100*(D3528-MIN(OFFSET(C3528,-$J$3+1,0):C3528))/(MAX(OFFSET(B3528,-$J$3+1,0):B3528)-MIN(OFFSET(C3528,-$J$3+1,0):C3528))</f>
        <v>57.835820895522289</v>
      </c>
      <c r="K3528" s="6">
        <f ca="1">100*(G3528-MIN(OFFSET(F3528,-$J$3+1,0):F3528))/(MAX(OFFSET(E3528,-$J$3+1,0):E3528)-MIN(OFFSET(F3528,-$J$3+1,0):F3528))</f>
        <v>15.702479338842947</v>
      </c>
      <c r="L3528" s="6">
        <f t="shared" ca="1" si="721"/>
        <v>42.133341556679341</v>
      </c>
      <c r="M3528" s="6">
        <f ca="1">100*(L3528-MIN(OFFSET(L3528,-$M$3+1,0):L3528))/(MAX(OFFSET(L3528,-$M$3+1,0):L3528)-MIN(OFFSET(L3528,-$M$3+1,0):L3528))</f>
        <v>100</v>
      </c>
      <c r="N3528" s="8">
        <f t="shared" si="722"/>
        <v>0.95000000000000284</v>
      </c>
      <c r="O3528" s="8">
        <f t="shared" si="723"/>
        <v>0.41000000000000014</v>
      </c>
      <c r="P3528" s="15">
        <f ca="1">AVERAGE(N3528:OFFSET(N3528,-$P$3+1,0))*$P$4*H3528</f>
        <v>120.62500000000003</v>
      </c>
      <c r="Q3528" s="15">
        <f ca="1">AVERAGE(O3528:OFFSET(O3528,-$P$3+1,0))*$Q$4*I3528</f>
        <v>47.499999999999964</v>
      </c>
      <c r="R3528" s="11" t="str">
        <f t="shared" ca="1" si="719"/>
        <v xml:space="preserve"> </v>
      </c>
      <c r="S3528" s="11" t="str">
        <f t="shared" ca="1" si="720"/>
        <v>Sell</v>
      </c>
      <c r="T3528" s="3">
        <f t="shared" ca="1" si="724"/>
        <v>-10</v>
      </c>
      <c r="U3528" s="16">
        <f t="shared" ca="1" si="725"/>
        <v>25.394736842105289</v>
      </c>
      <c r="V3528" s="3" t="str">
        <f t="shared" ca="1" si="726"/>
        <v xml:space="preserve"> </v>
      </c>
      <c r="W3528" s="3" t="str">
        <f t="shared" ca="1" si="727"/>
        <v xml:space="preserve"> </v>
      </c>
      <c r="X3528" s="12">
        <f t="shared" ca="1" si="728"/>
        <v>489.99999999999841</v>
      </c>
      <c r="Y3528" s="17">
        <f t="shared" ca="1" si="729"/>
        <v>335.87699316628812</v>
      </c>
      <c r="Z3528" s="17">
        <f t="shared" ca="1" si="730"/>
        <v>825.87699316628652</v>
      </c>
      <c r="AA3528" s="19">
        <f t="shared" ca="1" si="731"/>
        <v>45805.968602203036</v>
      </c>
      <c r="AB3528">
        <v>66561.058149240809</v>
      </c>
    </row>
    <row r="3529" spans="1:28" x14ac:dyDescent="0.25">
      <c r="A3529" s="22">
        <v>41127</v>
      </c>
      <c r="B3529" s="2">
        <v>29.12</v>
      </c>
      <c r="C3529" s="2">
        <v>28.14</v>
      </c>
      <c r="D3529" s="2">
        <v>28.34</v>
      </c>
      <c r="E3529">
        <v>9.0299999999999994</v>
      </c>
      <c r="F3529">
        <v>8.74</v>
      </c>
      <c r="G3529">
        <v>8.9700000000000006</v>
      </c>
      <c r="H3529" s="2">
        <v>1</v>
      </c>
      <c r="I3529" s="2">
        <v>1</v>
      </c>
      <c r="J3529" s="6">
        <f ca="1">100*(D3529-MIN(OFFSET(C3529,-$J$3+1,0):C3529))/(MAX(OFFSET(B3529,-$J$3+1,0):B3529)-MIN(OFFSET(C3529,-$J$3+1,0):C3529))</f>
        <v>43.656716417910381</v>
      </c>
      <c r="K3529" s="6">
        <f ca="1">100*(G3529-MIN(OFFSET(F3529,-$J$3+1,0):F3529))/(MAX(OFFSET(E3529,-$J$3+1,0):E3529)-MIN(OFFSET(F3529,-$J$3+1,0):F3529))</f>
        <v>39.669421487603373</v>
      </c>
      <c r="L3529" s="6">
        <f t="shared" ca="1" si="721"/>
        <v>3.9872949303070087</v>
      </c>
      <c r="M3529" s="6">
        <f ca="1">100*(L3529-MIN(OFFSET(L3529,-$M$3+1,0):L3529))/(MAX(OFFSET(L3529,-$M$3+1,0):L3529)-MIN(OFFSET(L3529,-$M$3+1,0):L3529))</f>
        <v>24.431001214360492</v>
      </c>
      <c r="N3529" s="8">
        <f t="shared" si="722"/>
        <v>0.98000000000000043</v>
      </c>
      <c r="O3529" s="8">
        <f t="shared" si="723"/>
        <v>0.34999999999999964</v>
      </c>
      <c r="P3529" s="15">
        <f ca="1">AVERAGE(N3529:OFFSET(N3529,-$P$3+1,0))*$P$4*H3529</f>
        <v>111.75000000000006</v>
      </c>
      <c r="Q3529" s="15">
        <f ca="1">AVERAGE(O3529:OFFSET(O3529,-$P$3+1,0))*$Q$4*I3529</f>
        <v>43.499999999999957</v>
      </c>
      <c r="R3529" s="11" t="str">
        <f t="shared" ca="1" si="719"/>
        <v xml:space="preserve"> </v>
      </c>
      <c r="S3529" s="11" t="str">
        <f t="shared" ca="1" si="720"/>
        <v>Exit</v>
      </c>
      <c r="T3529" s="3">
        <f t="shared" ca="1" si="724"/>
        <v>-10</v>
      </c>
      <c r="U3529" s="16">
        <f t="shared" ca="1" si="725"/>
        <v>25.394736842105289</v>
      </c>
      <c r="V3529" s="3" t="str">
        <f t="shared" ca="1" si="726"/>
        <v xml:space="preserve"> </v>
      </c>
      <c r="W3529" s="3" t="str">
        <f t="shared" ca="1" si="727"/>
        <v xml:space="preserve"> </v>
      </c>
      <c r="X3529" s="12">
        <f t="shared" ca="1" si="728"/>
        <v>379.99999999999898</v>
      </c>
      <c r="Y3529" s="17">
        <f t="shared" ca="1" si="729"/>
        <v>736.44736842105567</v>
      </c>
      <c r="Z3529" s="17">
        <f t="shared" ca="1" si="730"/>
        <v>1116.4473684210548</v>
      </c>
      <c r="AA3529" s="19">
        <f t="shared" ca="1" si="731"/>
        <v>46922.41597062409</v>
      </c>
      <c r="AB3529">
        <v>67677.505517661863</v>
      </c>
    </row>
    <row r="3530" spans="1:28" x14ac:dyDescent="0.25">
      <c r="A3530" s="22">
        <v>41128</v>
      </c>
      <c r="B3530" s="2">
        <v>29.12</v>
      </c>
      <c r="C3530" s="2">
        <v>27.9</v>
      </c>
      <c r="D3530" s="2">
        <v>29</v>
      </c>
      <c r="E3530">
        <v>9.31</v>
      </c>
      <c r="F3530">
        <v>8.81</v>
      </c>
      <c r="G3530">
        <v>9.23</v>
      </c>
      <c r="H3530" s="2">
        <v>1</v>
      </c>
      <c r="I3530" s="2">
        <v>1</v>
      </c>
      <c r="J3530" s="6">
        <f ca="1">100*(D3530-MIN(OFFSET(C3530,-$J$3+1,0):C3530))/(MAX(OFFSET(B3530,-$J$3+1,0):B3530)-MIN(OFFSET(C3530,-$J$3+1,0):C3530))</f>
        <v>81.696428571428555</v>
      </c>
      <c r="K3530" s="6">
        <f ca="1">100*(G3530-MIN(OFFSET(F3530,-$J$3+1,0):F3530))/(MAX(OFFSET(E3530,-$J$3+1,0):E3530)-MIN(OFFSET(F3530,-$J$3+1,0):F3530))</f>
        <v>80.434782608695684</v>
      </c>
      <c r="L3530" s="6">
        <f t="shared" ca="1" si="721"/>
        <v>1.2616459627328709</v>
      </c>
      <c r="M3530" s="6">
        <f ca="1">100*(L3530-MIN(OFFSET(L3530,-$M$3+1,0):L3530))/(MAX(OFFSET(L3530,-$M$3+1,0):L3530)-MIN(OFFSET(L3530,-$M$3+1,0):L3530))</f>
        <v>19.031370538654016</v>
      </c>
      <c r="N3530" s="8">
        <f t="shared" si="722"/>
        <v>1.2200000000000024</v>
      </c>
      <c r="O3530" s="8">
        <f t="shared" si="723"/>
        <v>0.5</v>
      </c>
      <c r="P3530" s="15">
        <f ca="1">AVERAGE(N3530:OFFSET(N3530,-$P$3+1,0))*$P$4*H3530</f>
        <v>110.75000000000013</v>
      </c>
      <c r="Q3530" s="15">
        <f ca="1">AVERAGE(O3530:OFFSET(O3530,-$P$3+1,0))*$Q$4*I3530</f>
        <v>43.999999999999972</v>
      </c>
      <c r="R3530" s="11" t="str">
        <f t="shared" ca="1" si="719"/>
        <v xml:space="preserve"> </v>
      </c>
      <c r="S3530" s="11" t="str">
        <f t="shared" ca="1" si="720"/>
        <v xml:space="preserve"> </v>
      </c>
      <c r="T3530" s="3" t="str">
        <f t="shared" ca="1" si="724"/>
        <v xml:space="preserve"> </v>
      </c>
      <c r="U3530" s="16" t="str">
        <f t="shared" ca="1" si="725"/>
        <v xml:space="preserve"> </v>
      </c>
      <c r="V3530" s="3" t="str">
        <f t="shared" ca="1" si="726"/>
        <v xml:space="preserve"> </v>
      </c>
      <c r="W3530" s="3" t="str">
        <f t="shared" ca="1" si="727"/>
        <v xml:space="preserve"> </v>
      </c>
      <c r="X3530" s="12" t="str">
        <f t="shared" ca="1" si="728"/>
        <v xml:space="preserve"> </v>
      </c>
      <c r="Y3530" s="17" t="str">
        <f t="shared" ca="1" si="729"/>
        <v xml:space="preserve"> </v>
      </c>
      <c r="Z3530" s="17" t="str">
        <f t="shared" ca="1" si="730"/>
        <v xml:space="preserve"> </v>
      </c>
      <c r="AA3530" s="19">
        <f t="shared" ca="1" si="731"/>
        <v>46922.41597062409</v>
      </c>
      <c r="AB3530">
        <v>67677.768675556596</v>
      </c>
    </row>
    <row r="3531" spans="1:28" x14ac:dyDescent="0.25">
      <c r="A3531" s="22">
        <v>41129</v>
      </c>
      <c r="B3531" s="2">
        <v>29.38</v>
      </c>
      <c r="C3531" s="2">
        <v>28.41</v>
      </c>
      <c r="D3531" s="2">
        <v>29.33</v>
      </c>
      <c r="E3531">
        <v>9.61</v>
      </c>
      <c r="F3531">
        <v>9.1</v>
      </c>
      <c r="G3531">
        <v>9.5500000000000007</v>
      </c>
      <c r="H3531" s="2">
        <v>1</v>
      </c>
      <c r="I3531" s="2">
        <v>1</v>
      </c>
      <c r="J3531" s="6">
        <f ca="1">100*(D3531-MIN(OFFSET(C3531,-$J$3+1,0):C3531))/(MAX(OFFSET(B3531,-$J$3+1,0):B3531)-MIN(OFFSET(C3531,-$J$3+1,0):C3531))</f>
        <v>96.428571428571345</v>
      </c>
      <c r="K3531" s="6">
        <f ca="1">100*(G3531-MIN(OFFSET(F3531,-$J$3+1,0):F3531))/(MAX(OFFSET(E3531,-$J$3+1,0):E3531)-MIN(OFFSET(F3531,-$J$3+1,0):F3531))</f>
        <v>94.642857142857267</v>
      </c>
      <c r="L3531" s="6">
        <f t="shared" ca="1" si="721"/>
        <v>1.7857142857140786</v>
      </c>
      <c r="M3531" s="6">
        <f ca="1">100*(L3531-MIN(OFFSET(L3531,-$M$3+1,0):L3531))/(MAX(OFFSET(L3531,-$M$3+1,0):L3531)-MIN(OFFSET(L3531,-$M$3+1,0):L3531))</f>
        <v>20.069572972863256</v>
      </c>
      <c r="N3531" s="8">
        <f t="shared" si="722"/>
        <v>0.96999999999999886</v>
      </c>
      <c r="O3531" s="8">
        <f t="shared" si="723"/>
        <v>0.50999999999999979</v>
      </c>
      <c r="P3531" s="15">
        <f ca="1">AVERAGE(N3531:OFFSET(N3531,-$P$3+1,0))*$P$4*H3531</f>
        <v>105.12500000000009</v>
      </c>
      <c r="Q3531" s="15">
        <f ca="1">AVERAGE(O3531:OFFSET(O3531,-$P$3+1,0))*$Q$4*I3531</f>
        <v>43.749999999999979</v>
      </c>
      <c r="R3531" s="11" t="str">
        <f t="shared" ca="1" si="719"/>
        <v xml:space="preserve"> </v>
      </c>
      <c r="S3531" s="11" t="str">
        <f t="shared" ca="1" si="720"/>
        <v xml:space="preserve"> </v>
      </c>
      <c r="T3531" s="3" t="str">
        <f t="shared" ca="1" si="724"/>
        <v xml:space="preserve"> </v>
      </c>
      <c r="U3531" s="16" t="str">
        <f t="shared" ca="1" si="725"/>
        <v xml:space="preserve"> </v>
      </c>
      <c r="V3531" s="3" t="str">
        <f t="shared" ca="1" si="726"/>
        <v xml:space="preserve"> </v>
      </c>
      <c r="W3531" s="3" t="str">
        <f t="shared" ca="1" si="727"/>
        <v xml:space="preserve"> </v>
      </c>
      <c r="X3531" s="12" t="str">
        <f t="shared" ca="1" si="728"/>
        <v xml:space="preserve"> </v>
      </c>
      <c r="Y3531" s="17" t="str">
        <f t="shared" ca="1" si="729"/>
        <v xml:space="preserve"> </v>
      </c>
      <c r="Z3531" s="17" t="str">
        <f t="shared" ca="1" si="730"/>
        <v xml:space="preserve"> </v>
      </c>
      <c r="AA3531" s="19">
        <f t="shared" ca="1" si="731"/>
        <v>46922.41597062409</v>
      </c>
      <c r="AB3531">
        <v>68160.400254503969</v>
      </c>
    </row>
    <row r="3532" spans="1:28" x14ac:dyDescent="0.25">
      <c r="A3532" s="22">
        <v>41130</v>
      </c>
      <c r="B3532" s="2">
        <v>30.43</v>
      </c>
      <c r="C3532" s="2">
        <v>29.26</v>
      </c>
      <c r="D3532" s="2">
        <v>30.1</v>
      </c>
      <c r="E3532">
        <v>10.36</v>
      </c>
      <c r="F3532">
        <v>9.84</v>
      </c>
      <c r="G3532">
        <v>10.19</v>
      </c>
      <c r="H3532" s="2">
        <v>1</v>
      </c>
      <c r="I3532" s="2">
        <v>1</v>
      </c>
      <c r="J3532" s="6">
        <f ca="1">100*(D3532-MIN(OFFSET(C3532,-$J$3+1,0):C3532))/(MAX(OFFSET(B3532,-$J$3+1,0):B3532)-MIN(OFFSET(C3532,-$J$3+1,0):C3532))</f>
        <v>89.877300613496985</v>
      </c>
      <c r="K3532" s="6">
        <f ca="1">100*(G3532-MIN(OFFSET(F3532,-$J$3+1,0):F3532))/(MAX(OFFSET(E3532,-$J$3+1,0):E3532)-MIN(OFFSET(F3532,-$J$3+1,0):F3532))</f>
        <v>90.909090909090921</v>
      </c>
      <c r="L3532" s="6">
        <f t="shared" ca="1" si="721"/>
        <v>-1.031790295593936</v>
      </c>
      <c r="M3532" s="6">
        <f ca="1">100*(L3532-MIN(OFFSET(L3532,-$M$3+1,0):L3532))/(MAX(OFFSET(L3532,-$M$3+1,0):L3532)-MIN(OFFSET(L3532,-$M$3+1,0):L3532))</f>
        <v>14.487972279904442</v>
      </c>
      <c r="N3532" s="8">
        <f t="shared" si="722"/>
        <v>1.1699999999999982</v>
      </c>
      <c r="O3532" s="8">
        <f t="shared" si="723"/>
        <v>0.80999999999999872</v>
      </c>
      <c r="P3532" s="15">
        <f ca="1">AVERAGE(N3532:OFFSET(N3532,-$P$3+1,0))*$P$4*H3532</f>
        <v>103.12500000000004</v>
      </c>
      <c r="Q3532" s="15">
        <f ca="1">AVERAGE(O3532:OFFSET(O3532,-$P$3+1,0))*$Q$4*I3532</f>
        <v>46.99999999999995</v>
      </c>
      <c r="R3532" s="11" t="str">
        <f t="shared" ca="1" si="719"/>
        <v xml:space="preserve"> </v>
      </c>
      <c r="S3532" s="11" t="str">
        <f t="shared" ca="1" si="720"/>
        <v xml:space="preserve"> </v>
      </c>
      <c r="T3532" s="3" t="str">
        <f t="shared" ca="1" si="724"/>
        <v xml:space="preserve"> </v>
      </c>
      <c r="U3532" s="16" t="str">
        <f t="shared" ca="1" si="725"/>
        <v xml:space="preserve"> </v>
      </c>
      <c r="V3532" s="3" t="str">
        <f t="shared" ca="1" si="726"/>
        <v xml:space="preserve"> </v>
      </c>
      <c r="W3532" s="3" t="str">
        <f t="shared" ca="1" si="727"/>
        <v xml:space="preserve"> </v>
      </c>
      <c r="X3532" s="12" t="str">
        <f t="shared" ca="1" si="728"/>
        <v xml:space="preserve"> </v>
      </c>
      <c r="Y3532" s="17" t="str">
        <f t="shared" ca="1" si="729"/>
        <v xml:space="preserve"> </v>
      </c>
      <c r="Z3532" s="17" t="str">
        <f t="shared" ca="1" si="730"/>
        <v xml:space="preserve"> </v>
      </c>
      <c r="AA3532" s="19">
        <f t="shared" ca="1" si="731"/>
        <v>46922.41597062409</v>
      </c>
      <c r="AB3532">
        <v>69015.663412398702</v>
      </c>
    </row>
    <row r="3533" spans="1:28" x14ac:dyDescent="0.25">
      <c r="A3533" s="22">
        <v>41131</v>
      </c>
      <c r="B3533" s="2">
        <v>30.15</v>
      </c>
      <c r="C3533" s="2">
        <v>29.38</v>
      </c>
      <c r="D3533" s="2">
        <v>29.81</v>
      </c>
      <c r="E3533">
        <v>10.16</v>
      </c>
      <c r="F3533">
        <v>9.75</v>
      </c>
      <c r="G3533">
        <v>9.7899999999999991</v>
      </c>
      <c r="H3533" s="2">
        <v>1</v>
      </c>
      <c r="I3533" s="2">
        <v>1</v>
      </c>
      <c r="J3533" s="6">
        <f ca="1">100*(D3533-MIN(OFFSET(C3533,-$J$3+1,0):C3533))/(MAX(OFFSET(B3533,-$J$3+1,0):B3533)-MIN(OFFSET(C3533,-$J$3+1,0):C3533))</f>
        <v>80.981595092024506</v>
      </c>
      <c r="K3533" s="6">
        <f ca="1">100*(G3533-MIN(OFFSET(F3533,-$J$3+1,0):F3533))/(MAX(OFFSET(E3533,-$J$3+1,0):E3533)-MIN(OFFSET(F3533,-$J$3+1,0):F3533))</f>
        <v>69.518716577540076</v>
      </c>
      <c r="L3533" s="6">
        <f t="shared" ca="1" si="721"/>
        <v>11.46287851448443</v>
      </c>
      <c r="M3533" s="6">
        <f ca="1">100*(L3533-MIN(OFFSET(L3533,-$M$3+1,0):L3533))/(MAX(OFFSET(L3533,-$M$3+1,0):L3533)-MIN(OFFSET(L3533,-$M$3+1,0):L3533))</f>
        <v>39.24046161081715</v>
      </c>
      <c r="N3533" s="8">
        <f t="shared" si="722"/>
        <v>0.76999999999999957</v>
      </c>
      <c r="O3533" s="8">
        <f t="shared" si="723"/>
        <v>0.4399999999999995</v>
      </c>
      <c r="P3533" s="15">
        <f ca="1">AVERAGE(N3533:OFFSET(N3533,-$P$3+1,0))*$P$4*H3533</f>
        <v>102.25000000000004</v>
      </c>
      <c r="Q3533" s="15">
        <f ca="1">AVERAGE(O3533:OFFSET(O3533,-$P$3+1,0))*$Q$4*I3533</f>
        <v>46.749999999999957</v>
      </c>
      <c r="R3533" s="11" t="str">
        <f t="shared" ca="1" si="719"/>
        <v xml:space="preserve"> </v>
      </c>
      <c r="S3533" s="11" t="str">
        <f t="shared" ca="1" si="720"/>
        <v xml:space="preserve"> </v>
      </c>
      <c r="T3533" s="3" t="str">
        <f t="shared" ca="1" si="724"/>
        <v xml:space="preserve"> </v>
      </c>
      <c r="U3533" s="16" t="str">
        <f t="shared" ca="1" si="725"/>
        <v xml:space="preserve"> </v>
      </c>
      <c r="V3533" s="3" t="str">
        <f t="shared" ca="1" si="726"/>
        <v xml:space="preserve"> </v>
      </c>
      <c r="W3533" s="3" t="str">
        <f t="shared" ca="1" si="727"/>
        <v xml:space="preserve"> </v>
      </c>
      <c r="X3533" s="12" t="str">
        <f t="shared" ca="1" si="728"/>
        <v xml:space="preserve"> </v>
      </c>
      <c r="Y3533" s="17" t="str">
        <f t="shared" ca="1" si="729"/>
        <v xml:space="preserve"> </v>
      </c>
      <c r="Z3533" s="17" t="str">
        <f t="shared" ca="1" si="730"/>
        <v xml:space="preserve"> </v>
      </c>
      <c r="AA3533" s="19">
        <f t="shared" ca="1" si="731"/>
        <v>46922.41597062409</v>
      </c>
      <c r="AB3533">
        <v>69015.663412398702</v>
      </c>
    </row>
    <row r="3534" spans="1:28" x14ac:dyDescent="0.25">
      <c r="A3534" s="22">
        <v>41134</v>
      </c>
      <c r="B3534" s="2">
        <v>30.13</v>
      </c>
      <c r="C3534" s="2">
        <v>29.27</v>
      </c>
      <c r="D3534" s="2">
        <v>29.84</v>
      </c>
      <c r="E3534">
        <v>9.9499999999999993</v>
      </c>
      <c r="F3534">
        <v>9.64</v>
      </c>
      <c r="G3534">
        <v>9.8800000000000008</v>
      </c>
      <c r="H3534" s="2">
        <v>1</v>
      </c>
      <c r="I3534" s="2">
        <v>1</v>
      </c>
      <c r="J3534" s="6">
        <f ca="1">100*(D3534-MIN(OFFSET(C3534,-$J$3+1,0):C3534))/(MAX(OFFSET(B3534,-$J$3+1,0):B3534)-MIN(OFFSET(C3534,-$J$3+1,0):C3534))</f>
        <v>81.901840490797539</v>
      </c>
      <c r="K3534" s="6">
        <f ca="1">100*(G3534-MIN(OFFSET(F3534,-$J$3+1,0):F3534))/(MAX(OFFSET(E3534,-$J$3+1,0):E3534)-MIN(OFFSET(F3534,-$J$3+1,0):F3534))</f>
        <v>74.331550802139105</v>
      </c>
      <c r="L3534" s="6">
        <f t="shared" ca="1" si="721"/>
        <v>7.5702896886584341</v>
      </c>
      <c r="M3534" s="6">
        <f ca="1">100*(L3534-MIN(OFFSET(L3534,-$M$3+1,0):L3534))/(MAX(OFFSET(L3534,-$M$3+1,0):L3534)-MIN(OFFSET(L3534,-$M$3+1,0):L3534))</f>
        <v>31.529071669599197</v>
      </c>
      <c r="N3534" s="8">
        <f t="shared" si="722"/>
        <v>0.85999999999999943</v>
      </c>
      <c r="O3534" s="8">
        <f t="shared" si="723"/>
        <v>0.30999999999999872</v>
      </c>
      <c r="P3534" s="15">
        <f ca="1">AVERAGE(N3534:OFFSET(N3534,-$P$3+1,0))*$P$4*H3534</f>
        <v>101.50000000000001</v>
      </c>
      <c r="Q3534" s="15">
        <f ca="1">AVERAGE(O3534:OFFSET(O3534,-$P$3+1,0))*$Q$4*I3534</f>
        <v>45.874999999999957</v>
      </c>
      <c r="R3534" s="11" t="str">
        <f t="shared" ca="1" si="719"/>
        <v xml:space="preserve"> </v>
      </c>
      <c r="S3534" s="11" t="str">
        <f t="shared" ca="1" si="720"/>
        <v xml:space="preserve"> </v>
      </c>
      <c r="T3534" s="3" t="str">
        <f t="shared" ca="1" si="724"/>
        <v xml:space="preserve"> </v>
      </c>
      <c r="U3534" s="16" t="str">
        <f t="shared" ca="1" si="725"/>
        <v xml:space="preserve"> </v>
      </c>
      <c r="V3534" s="3" t="str">
        <f t="shared" ca="1" si="726"/>
        <v xml:space="preserve"> </v>
      </c>
      <c r="W3534" s="3" t="str">
        <f t="shared" ca="1" si="727"/>
        <v xml:space="preserve"> </v>
      </c>
      <c r="X3534" s="12" t="str">
        <f t="shared" ca="1" si="728"/>
        <v xml:space="preserve"> </v>
      </c>
      <c r="Y3534" s="17" t="str">
        <f t="shared" ca="1" si="729"/>
        <v xml:space="preserve"> </v>
      </c>
      <c r="Z3534" s="17" t="str">
        <f t="shared" ca="1" si="730"/>
        <v xml:space="preserve"> </v>
      </c>
      <c r="AA3534" s="19">
        <f t="shared" ca="1" si="731"/>
        <v>46922.41597062409</v>
      </c>
      <c r="AB3534">
        <v>69015.663412398702</v>
      </c>
    </row>
    <row r="3535" spans="1:28" x14ac:dyDescent="0.25">
      <c r="A3535" s="22">
        <v>41135</v>
      </c>
      <c r="B3535" s="2">
        <v>30.46</v>
      </c>
      <c r="C3535" s="2">
        <v>29.74</v>
      </c>
      <c r="D3535" s="2">
        <v>29.89</v>
      </c>
      <c r="E3535">
        <v>10.199999999999999</v>
      </c>
      <c r="F3535">
        <v>9.83</v>
      </c>
      <c r="G3535">
        <v>9.89</v>
      </c>
      <c r="H3535" s="2">
        <v>1</v>
      </c>
      <c r="I3535" s="2">
        <v>1</v>
      </c>
      <c r="J3535" s="6">
        <f ca="1">100*(D3535-MIN(OFFSET(C3535,-$J$3+1,0):C3535))/(MAX(OFFSET(B3535,-$J$3+1,0):B3535)-MIN(OFFSET(C3535,-$J$3+1,0):C3535))</f>
        <v>82.674772036474153</v>
      </c>
      <c r="K3535" s="6">
        <f ca="1">100*(G3535-MIN(OFFSET(F3535,-$J$3+1,0):F3535))/(MAX(OFFSET(E3535,-$J$3+1,0):E3535)-MIN(OFFSET(F3535,-$J$3+1,0):F3535))</f>
        <v>74.866310160427858</v>
      </c>
      <c r="L3535" s="6">
        <f t="shared" ca="1" si="721"/>
        <v>7.8084618760462945</v>
      </c>
      <c r="M3535" s="6">
        <f ca="1">100*(L3535-MIN(OFFSET(L3535,-$M$3+1,0):L3535))/(MAX(OFFSET(L3535,-$M$3+1,0):L3535)-MIN(OFFSET(L3535,-$M$3+1,0):L3535))</f>
        <v>32.000901264832876</v>
      </c>
      <c r="N3535" s="8">
        <f t="shared" si="722"/>
        <v>0.72000000000000242</v>
      </c>
      <c r="O3535" s="8">
        <f t="shared" si="723"/>
        <v>0.36999999999999922</v>
      </c>
      <c r="P3535" s="15">
        <f ca="1">AVERAGE(N3535:OFFSET(N3535,-$P$3+1,0))*$P$4*H3535</f>
        <v>95.500000000000057</v>
      </c>
      <c r="Q3535" s="15">
        <f ca="1">AVERAGE(O3535:OFFSET(O3535,-$P$3+1,0))*$Q$4*I3535</f>
        <v>46.249999999999943</v>
      </c>
      <c r="R3535" s="11" t="str">
        <f t="shared" ca="1" si="719"/>
        <v xml:space="preserve"> </v>
      </c>
      <c r="S3535" s="11" t="str">
        <f t="shared" ca="1" si="720"/>
        <v xml:space="preserve"> </v>
      </c>
      <c r="T3535" s="3" t="str">
        <f t="shared" ca="1" si="724"/>
        <v xml:space="preserve"> </v>
      </c>
      <c r="U3535" s="16" t="str">
        <f t="shared" ca="1" si="725"/>
        <v xml:space="preserve"> </v>
      </c>
      <c r="V3535" s="3" t="str">
        <f t="shared" ca="1" si="726"/>
        <v xml:space="preserve"> </v>
      </c>
      <c r="W3535" s="3" t="str">
        <f t="shared" ca="1" si="727"/>
        <v xml:space="preserve"> </v>
      </c>
      <c r="X3535" s="12" t="str">
        <f t="shared" ca="1" si="728"/>
        <v xml:space="preserve"> </v>
      </c>
      <c r="Y3535" s="17" t="str">
        <f t="shared" ca="1" si="729"/>
        <v xml:space="preserve"> </v>
      </c>
      <c r="Z3535" s="17" t="str">
        <f t="shared" ca="1" si="730"/>
        <v xml:space="preserve"> </v>
      </c>
      <c r="AA3535" s="19">
        <f t="shared" ca="1" si="731"/>
        <v>46922.41597062409</v>
      </c>
      <c r="AB3535">
        <v>69015.663412398702</v>
      </c>
    </row>
    <row r="3536" spans="1:28" x14ac:dyDescent="0.25">
      <c r="A3536" s="22">
        <v>41136</v>
      </c>
      <c r="B3536" s="2">
        <v>30.21</v>
      </c>
      <c r="C3536" s="2">
        <v>29.52</v>
      </c>
      <c r="D3536" s="2">
        <v>29.94</v>
      </c>
      <c r="E3536">
        <v>10.07</v>
      </c>
      <c r="F3536">
        <v>9.49</v>
      </c>
      <c r="G3536">
        <v>9.77</v>
      </c>
      <c r="H3536" s="2">
        <v>1</v>
      </c>
      <c r="I3536" s="2">
        <v>1</v>
      </c>
      <c r="J3536" s="6">
        <f ca="1">100*(D3536-MIN(OFFSET(C3536,-$J$3+1,0):C3536))/(MAX(OFFSET(B3536,-$J$3+1,0):B3536)-MIN(OFFSET(C3536,-$J$3+1,0):C3536))</f>
        <v>84.194528875379945</v>
      </c>
      <c r="K3536" s="6">
        <f ca="1">100*(G3536-MIN(OFFSET(F3536,-$J$3+1,0):F3536))/(MAX(OFFSET(E3536,-$J$3+1,0):E3536)-MIN(OFFSET(F3536,-$J$3+1,0):F3536))</f>
        <v>67.222222222222214</v>
      </c>
      <c r="L3536" s="6">
        <f t="shared" ca="1" si="721"/>
        <v>16.97230665315773</v>
      </c>
      <c r="M3536" s="6">
        <f ca="1">100*(L3536-MIN(OFFSET(L3536,-$M$3+1,0):L3536))/(MAX(OFFSET(L3536,-$M$3+1,0):L3536)-MIN(OFFSET(L3536,-$M$3+1,0):L3536))</f>
        <v>41.709815715073482</v>
      </c>
      <c r="N3536" s="8">
        <f t="shared" si="722"/>
        <v>0.69000000000000128</v>
      </c>
      <c r="O3536" s="8">
        <f t="shared" si="723"/>
        <v>0.58000000000000007</v>
      </c>
      <c r="P3536" s="15">
        <f ca="1">AVERAGE(N3536:OFFSET(N3536,-$P$3+1,0))*$P$4*H3536</f>
        <v>92.250000000000028</v>
      </c>
      <c r="Q3536" s="15">
        <f ca="1">AVERAGE(O3536:OFFSET(O3536,-$P$3+1,0))*$Q$4*I3536</f>
        <v>48.374999999999943</v>
      </c>
      <c r="R3536" s="11" t="str">
        <f t="shared" ca="1" si="719"/>
        <v xml:space="preserve"> </v>
      </c>
      <c r="S3536" s="11" t="str">
        <f t="shared" ca="1" si="720"/>
        <v xml:space="preserve"> </v>
      </c>
      <c r="T3536" s="3" t="str">
        <f t="shared" ca="1" si="724"/>
        <v xml:space="preserve"> </v>
      </c>
      <c r="U3536" s="16" t="str">
        <f t="shared" ca="1" si="725"/>
        <v xml:space="preserve"> </v>
      </c>
      <c r="V3536" s="3" t="str">
        <f t="shared" ca="1" si="726"/>
        <v xml:space="preserve"> </v>
      </c>
      <c r="W3536" s="3" t="str">
        <f t="shared" ca="1" si="727"/>
        <v xml:space="preserve"> </v>
      </c>
      <c r="X3536" s="12" t="str">
        <f t="shared" ca="1" si="728"/>
        <v xml:space="preserve"> </v>
      </c>
      <c r="Y3536" s="17" t="str">
        <f t="shared" ca="1" si="729"/>
        <v xml:space="preserve"> </v>
      </c>
      <c r="Z3536" s="17" t="str">
        <f t="shared" ca="1" si="730"/>
        <v xml:space="preserve"> </v>
      </c>
      <c r="AA3536" s="19">
        <f t="shared" ca="1" si="731"/>
        <v>46922.41597062409</v>
      </c>
      <c r="AB3536">
        <v>69015.663412398702</v>
      </c>
    </row>
    <row r="3537" spans="1:28" x14ac:dyDescent="0.25">
      <c r="A3537" s="22">
        <v>41137</v>
      </c>
      <c r="B3537" s="2">
        <v>31.13</v>
      </c>
      <c r="C3537" s="2">
        <v>29.66</v>
      </c>
      <c r="D3537" s="2">
        <v>31</v>
      </c>
      <c r="E3537">
        <v>10.43</v>
      </c>
      <c r="F3537">
        <v>9.74</v>
      </c>
      <c r="G3537">
        <v>10.34</v>
      </c>
      <c r="H3537" s="2">
        <v>1</v>
      </c>
      <c r="I3537" s="2">
        <v>1</v>
      </c>
      <c r="J3537" s="6">
        <f ca="1">100*(D3537-MIN(OFFSET(C3537,-$J$3+1,0):C3537))/(MAX(OFFSET(B3537,-$J$3+1,0):B3537)-MIN(OFFSET(C3537,-$J$3+1,0):C3537))</f>
        <v>95.975232198142436</v>
      </c>
      <c r="K3537" s="6">
        <f ca="1">100*(G3537-MIN(OFFSET(F3537,-$J$3+1,0):F3537))/(MAX(OFFSET(E3537,-$J$3+1,0):E3537)-MIN(OFFSET(F3537,-$J$3+1,0):F3537))</f>
        <v>94.972067039106165</v>
      </c>
      <c r="L3537" s="6">
        <f t="shared" ca="1" si="721"/>
        <v>1.0031651590362713</v>
      </c>
      <c r="M3537" s="6">
        <f ca="1">100*(L3537-MIN(OFFSET(L3537,-$M$3+1,0):L3537))/(MAX(OFFSET(L3537,-$M$3+1,0):L3537)-MIN(OFFSET(L3537,-$M$3+1,0):L3537))</f>
        <v>4.7143501416712041</v>
      </c>
      <c r="N3537" s="8">
        <f t="shared" si="722"/>
        <v>1.4699999999999989</v>
      </c>
      <c r="O3537" s="8">
        <f t="shared" si="723"/>
        <v>0.6899999999999995</v>
      </c>
      <c r="P3537" s="15">
        <f ca="1">AVERAGE(N3537:OFFSET(N3537,-$P$3+1,0))*$P$4*H3537</f>
        <v>98.375000000000014</v>
      </c>
      <c r="Q3537" s="15">
        <f ca="1">AVERAGE(O3537:OFFSET(O3537,-$P$3+1,0))*$Q$4*I3537</f>
        <v>52.624999999999943</v>
      </c>
      <c r="R3537" s="11" t="str">
        <f t="shared" ca="1" si="719"/>
        <v>Buy</v>
      </c>
      <c r="S3537" s="11" t="str">
        <f t="shared" ca="1" si="720"/>
        <v xml:space="preserve"> </v>
      </c>
      <c r="T3537" s="3">
        <f t="shared" ca="1" si="724"/>
        <v>10</v>
      </c>
      <c r="U3537" s="16">
        <f t="shared" ca="1" si="725"/>
        <v>-18.693586698337313</v>
      </c>
      <c r="V3537" s="3">
        <f t="shared" ca="1" si="726"/>
        <v>31</v>
      </c>
      <c r="W3537" s="3">
        <f t="shared" ca="1" si="727"/>
        <v>10.34</v>
      </c>
      <c r="X3537" s="12" t="str">
        <f t="shared" ca="1" si="728"/>
        <v xml:space="preserve"> </v>
      </c>
      <c r="Y3537" s="17" t="str">
        <f t="shared" ca="1" si="729"/>
        <v xml:space="preserve"> </v>
      </c>
      <c r="Z3537" s="17" t="str">
        <f t="shared" ca="1" si="730"/>
        <v xml:space="preserve"> </v>
      </c>
      <c r="AA3537" s="19">
        <f t="shared" ca="1" si="731"/>
        <v>46922.41597062409</v>
      </c>
      <c r="AB3537">
        <v>69042.640156584748</v>
      </c>
    </row>
    <row r="3538" spans="1:28" x14ac:dyDescent="0.25">
      <c r="A3538" s="22">
        <v>41138</v>
      </c>
      <c r="B3538" s="2">
        <v>31.4</v>
      </c>
      <c r="C3538" s="2">
        <v>30.62</v>
      </c>
      <c r="D3538" s="2">
        <v>31.33</v>
      </c>
      <c r="E3538">
        <v>10.63</v>
      </c>
      <c r="F3538">
        <v>10.210000000000001</v>
      </c>
      <c r="G3538">
        <v>10.49</v>
      </c>
      <c r="H3538" s="2">
        <v>1</v>
      </c>
      <c r="I3538" s="2">
        <v>1</v>
      </c>
      <c r="J3538" s="6">
        <f ca="1">100*(D3538-MIN(OFFSET(C3538,-$J$3+1,0):C3538))/(MAX(OFFSET(B3538,-$J$3+1,0):B3538)-MIN(OFFSET(C3538,-$J$3+1,0):C3538))</f>
        <v>98</v>
      </c>
      <c r="K3538" s="6">
        <f ca="1">100*(G3538-MIN(OFFSET(F3538,-$J$3+1,0):F3538))/(MAX(OFFSET(E3538,-$J$3+1,0):E3538)-MIN(OFFSET(F3538,-$J$3+1,0):F3538))</f>
        <v>92.592592592592567</v>
      </c>
      <c r="L3538" s="6">
        <f t="shared" ca="1" si="721"/>
        <v>5.4074074074074332</v>
      </c>
      <c r="M3538" s="6">
        <f ca="1">100*(L3538-MIN(OFFSET(L3538,-$M$3+1,0):L3538))/(MAX(OFFSET(L3538,-$M$3+1,0):L3538)-MIN(OFFSET(L3538,-$M$3+1,0):L3538))</f>
        <v>35.765180121671349</v>
      </c>
      <c r="N3538" s="8">
        <f t="shared" si="722"/>
        <v>0.77999999999999758</v>
      </c>
      <c r="O3538" s="8">
        <f t="shared" si="723"/>
        <v>0.41999999999999993</v>
      </c>
      <c r="P3538" s="15">
        <f ca="1">AVERAGE(N3538:OFFSET(N3538,-$P$3+1,0))*$P$4*H3538</f>
        <v>92.874999999999957</v>
      </c>
      <c r="Q3538" s="15">
        <f ca="1">AVERAGE(O3538:OFFSET(O3538,-$P$3+1,0))*$Q$4*I3538</f>
        <v>51.624999999999943</v>
      </c>
      <c r="R3538" s="11" t="str">
        <f t="shared" ca="1" si="719"/>
        <v>Buy</v>
      </c>
      <c r="S3538" s="11" t="str">
        <f t="shared" ca="1" si="720"/>
        <v xml:space="preserve"> </v>
      </c>
      <c r="T3538" s="3">
        <f t="shared" ca="1" si="724"/>
        <v>10</v>
      </c>
      <c r="U3538" s="16">
        <f t="shared" ca="1" si="725"/>
        <v>-18.693586698337313</v>
      </c>
      <c r="V3538" s="3">
        <f t="shared" ca="1" si="726"/>
        <v>31</v>
      </c>
      <c r="W3538" s="3">
        <f t="shared" ca="1" si="727"/>
        <v>10.34</v>
      </c>
      <c r="X3538" s="12">
        <f t="shared" ca="1" si="728"/>
        <v>329.99999999999829</v>
      </c>
      <c r="Y3538" s="17">
        <f t="shared" ca="1" si="729"/>
        <v>-280.40380047506039</v>
      </c>
      <c r="Z3538" s="17">
        <f t="shared" ca="1" si="730"/>
        <v>49.596199524937902</v>
      </c>
      <c r="AA3538" s="19">
        <f t="shared" ca="1" si="731"/>
        <v>46972.012170149028</v>
      </c>
      <c r="AB3538">
        <v>68998.686668212657</v>
      </c>
    </row>
    <row r="3539" spans="1:28" x14ac:dyDescent="0.25">
      <c r="A3539" s="22">
        <v>41141</v>
      </c>
      <c r="B3539" s="2">
        <v>31.34</v>
      </c>
      <c r="C3539" s="2">
        <v>30.06</v>
      </c>
      <c r="D3539" s="2">
        <v>30.48</v>
      </c>
      <c r="E3539">
        <v>10.45</v>
      </c>
      <c r="F3539">
        <v>10</v>
      </c>
      <c r="G3539">
        <v>10.039999999999999</v>
      </c>
      <c r="H3539" s="2">
        <v>1</v>
      </c>
      <c r="I3539" s="2">
        <v>1</v>
      </c>
      <c r="J3539" s="6">
        <f ca="1">100*(D3539-MIN(OFFSET(C3539,-$J$3+1,0):C3539))/(MAX(OFFSET(B3539,-$J$3+1,0):B3539)-MIN(OFFSET(C3539,-$J$3+1,0):C3539))</f>
        <v>73.714285714285765</v>
      </c>
      <c r="K3539" s="6">
        <f ca="1">100*(G3539-MIN(OFFSET(F3539,-$J$3+1,0):F3539))/(MAX(OFFSET(E3539,-$J$3+1,0):E3539)-MIN(OFFSET(F3539,-$J$3+1,0):F3539))</f>
        <v>67.582417582417492</v>
      </c>
      <c r="L3539" s="6">
        <f t="shared" ca="1" si="721"/>
        <v>6.1318681318682735</v>
      </c>
      <c r="M3539" s="6">
        <f ca="1">100*(L3539-MIN(OFFSET(L3539,-$M$3+1,0):L3539))/(MAX(OFFSET(L3539,-$M$3+1,0):L3539)-MIN(OFFSET(L3539,-$M$3+1,0):L3539))</f>
        <v>39.789046059091071</v>
      </c>
      <c r="N3539" s="8">
        <f t="shared" si="722"/>
        <v>1.2800000000000011</v>
      </c>
      <c r="O3539" s="8">
        <f t="shared" si="723"/>
        <v>0.49000000000000021</v>
      </c>
      <c r="P3539" s="15">
        <f ca="1">AVERAGE(N3539:OFFSET(N3539,-$P$3+1,0))*$P$4*H3539</f>
        <v>96.749999999999986</v>
      </c>
      <c r="Q3539" s="15">
        <f ca="1">AVERAGE(O3539:OFFSET(O3539,-$P$3+1,0))*$Q$4*I3539</f>
        <v>51.37499999999995</v>
      </c>
      <c r="R3539" s="11" t="str">
        <f t="shared" ref="R3539:R3602" ca="1" si="732">IF(M3539&lt;$R$3,"Buy",IF(AND(R3538="Buy",M3539&lt;$R$4),"Buy",IF(AND(R3538="Buy",M3539&gt;=$R$4),"Exit"," ")))</f>
        <v>Buy</v>
      </c>
      <c r="S3539" s="11" t="str">
        <f t="shared" ref="S3539:S3602" ca="1" si="733">IF($M3539&gt;$S$3,"Sell",IF(AND(S3538="Sell",$M3539&gt;$S$4),"Sell",IF(AND(S3538="Sell",$M3539&lt;=$S$4),"Exit"," ")))</f>
        <v xml:space="preserve"> </v>
      </c>
      <c r="T3539" s="3">
        <f t="shared" ca="1" si="724"/>
        <v>10</v>
      </c>
      <c r="U3539" s="16">
        <f t="shared" ca="1" si="725"/>
        <v>-18.693586698337313</v>
      </c>
      <c r="V3539" s="3">
        <f t="shared" ca="1" si="726"/>
        <v>31</v>
      </c>
      <c r="W3539" s="3">
        <f t="shared" ca="1" si="727"/>
        <v>10.34</v>
      </c>
      <c r="X3539" s="12">
        <f t="shared" ca="1" si="728"/>
        <v>-849.99999999999784</v>
      </c>
      <c r="Y3539" s="17">
        <f t="shared" ca="1" si="729"/>
        <v>841.21140142518107</v>
      </c>
      <c r="Z3539" s="17">
        <f t="shared" ca="1" si="730"/>
        <v>-8.7885985748167741</v>
      </c>
      <c r="AA3539" s="19">
        <f t="shared" ca="1" si="731"/>
        <v>46963.223571574214</v>
      </c>
      <c r="AB3539">
        <v>68990.547133328932</v>
      </c>
    </row>
    <row r="3540" spans="1:28" x14ac:dyDescent="0.25">
      <c r="A3540" s="22">
        <v>41142</v>
      </c>
      <c r="B3540" s="2">
        <v>30.95</v>
      </c>
      <c r="C3540" s="2">
        <v>29.68</v>
      </c>
      <c r="D3540" s="2">
        <v>29.79</v>
      </c>
      <c r="E3540">
        <v>10.28</v>
      </c>
      <c r="F3540">
        <v>9.7899999999999991</v>
      </c>
      <c r="G3540">
        <v>9.9</v>
      </c>
      <c r="H3540" s="2">
        <v>1</v>
      </c>
      <c r="I3540" s="2">
        <v>1</v>
      </c>
      <c r="J3540" s="6">
        <f ca="1">100*(D3540-MIN(OFFSET(C3540,-$J$3+1,0):C3540))/(MAX(OFFSET(B3540,-$J$3+1,0):B3540)-MIN(OFFSET(C3540,-$J$3+1,0):C3540))</f>
        <v>46.153846153846139</v>
      </c>
      <c r="K3540" s="6">
        <f ca="1">100*(G3540-MIN(OFFSET(F3540,-$J$3+1,0):F3540))/(MAX(OFFSET(E3540,-$J$3+1,0):E3540)-MIN(OFFSET(F3540,-$J$3+1,0):F3540))</f>
        <v>52.287581699346411</v>
      </c>
      <c r="L3540" s="6">
        <f t="shared" ca="1" si="721"/>
        <v>-6.1337355455002722</v>
      </c>
      <c r="M3540" s="6">
        <f ca="1">100*(L3540-MIN(OFFSET(L3540,-$M$3+1,0):L3540))/(MAX(OFFSET(L3540,-$M$3+1,0):L3540)-MIN(OFFSET(L3540,-$M$3+1,0):L3540))</f>
        <v>0</v>
      </c>
      <c r="N3540" s="8">
        <f t="shared" si="722"/>
        <v>1.2699999999999996</v>
      </c>
      <c r="O3540" s="8">
        <f t="shared" si="723"/>
        <v>0.49000000000000021</v>
      </c>
      <c r="P3540" s="15">
        <f ca="1">AVERAGE(N3540:OFFSET(N3540,-$P$3+1,0))*$P$4*H3540</f>
        <v>98</v>
      </c>
      <c r="Q3540" s="15">
        <f ca="1">AVERAGE(O3540:OFFSET(O3540,-$P$3+1,0))*$Q$4*I3540</f>
        <v>47.374999999999964</v>
      </c>
      <c r="R3540" s="11" t="str">
        <f t="shared" ca="1" si="732"/>
        <v>Buy</v>
      </c>
      <c r="S3540" s="11" t="str">
        <f t="shared" ca="1" si="733"/>
        <v xml:space="preserve"> </v>
      </c>
      <c r="T3540" s="3">
        <f t="shared" ca="1" si="724"/>
        <v>10</v>
      </c>
      <c r="U3540" s="16">
        <f t="shared" ca="1" si="725"/>
        <v>-18.693586698337313</v>
      </c>
      <c r="V3540" s="3">
        <f t="shared" ca="1" si="726"/>
        <v>31</v>
      </c>
      <c r="W3540" s="3">
        <f t="shared" ca="1" si="727"/>
        <v>10.34</v>
      </c>
      <c r="X3540" s="12">
        <f t="shared" ca="1" si="728"/>
        <v>-690.00000000000125</v>
      </c>
      <c r="Y3540" s="17">
        <f t="shared" ca="1" si="729"/>
        <v>261.71021377672014</v>
      </c>
      <c r="Z3540" s="17">
        <f t="shared" ca="1" si="730"/>
        <v>-428.28978622328111</v>
      </c>
      <c r="AA3540" s="19">
        <f t="shared" ca="1" si="731"/>
        <v>46534.933785350935</v>
      </c>
      <c r="AB3540">
        <v>69413.570389142886</v>
      </c>
    </row>
    <row r="3541" spans="1:28" x14ac:dyDescent="0.25">
      <c r="A3541" s="22">
        <v>41143</v>
      </c>
      <c r="B3541" s="2">
        <v>31.32</v>
      </c>
      <c r="C3541" s="2">
        <v>30.17</v>
      </c>
      <c r="D3541" s="2">
        <v>30.94</v>
      </c>
      <c r="E3541">
        <v>10.39</v>
      </c>
      <c r="F3541">
        <v>9.9499999999999993</v>
      </c>
      <c r="G3541">
        <v>10.19</v>
      </c>
      <c r="H3541" s="2">
        <v>1</v>
      </c>
      <c r="I3541" s="2">
        <v>1</v>
      </c>
      <c r="J3541" s="6">
        <f ca="1">100*(D3541-MIN(OFFSET(C3541,-$J$3+1,0):C3541))/(MAX(OFFSET(B3541,-$J$3+1,0):B3541)-MIN(OFFSET(C3541,-$J$3+1,0):C3541))</f>
        <v>78.504672897196357</v>
      </c>
      <c r="K3541" s="6">
        <f ca="1">100*(G3541-MIN(OFFSET(F3541,-$J$3+1,0):F3541))/(MAX(OFFSET(E3541,-$J$3+1,0):E3541)-MIN(OFFSET(F3541,-$J$3+1,0):F3541))</f>
        <v>61.403508771929729</v>
      </c>
      <c r="L3541" s="6">
        <f t="shared" ca="1" si="721"/>
        <v>17.101164125266628</v>
      </c>
      <c r="M3541" s="6">
        <f ca="1">100*(L3541-MIN(OFFSET(L3541,-$M$3+1,0):L3541))/(MAX(OFFSET(L3541,-$M$3+1,0):L3541)-MIN(OFFSET(L3541,-$M$3+1,0):L3541))</f>
        <v>100</v>
      </c>
      <c r="N3541" s="8">
        <f t="shared" si="722"/>
        <v>1.5300000000000011</v>
      </c>
      <c r="O3541" s="8">
        <f t="shared" si="723"/>
        <v>0.49000000000000021</v>
      </c>
      <c r="P3541" s="15">
        <f ca="1">AVERAGE(N3541:OFFSET(N3541,-$P$3+1,0))*$P$4*H3541</f>
        <v>107.50000000000001</v>
      </c>
      <c r="Q3541" s="15">
        <f ca="1">AVERAGE(O3541:OFFSET(O3541,-$P$3+1,0))*$Q$4*I3541</f>
        <v>47.999999999999979</v>
      </c>
      <c r="R3541" s="11" t="str">
        <f t="shared" ca="1" si="732"/>
        <v>Exit</v>
      </c>
      <c r="S3541" s="11" t="str">
        <f t="shared" ca="1" si="733"/>
        <v>Sell</v>
      </c>
      <c r="T3541" s="3">
        <f t="shared" ca="1" si="724"/>
        <v>-10</v>
      </c>
      <c r="U3541" s="16">
        <f t="shared" ca="1" si="725"/>
        <v>22.395833333333346</v>
      </c>
      <c r="V3541" s="3">
        <f t="shared" ca="1" si="726"/>
        <v>31</v>
      </c>
      <c r="W3541" s="3">
        <f t="shared" ca="1" si="727"/>
        <v>10.34</v>
      </c>
      <c r="X3541" s="12">
        <f t="shared" ca="1" si="728"/>
        <v>1150.000000000002</v>
      </c>
      <c r="Y3541" s="17">
        <f t="shared" ca="1" si="729"/>
        <v>-542.11401425178053</v>
      </c>
      <c r="Z3541" s="17">
        <f t="shared" ca="1" si="730"/>
        <v>607.88598574822151</v>
      </c>
      <c r="AA3541" s="19">
        <f t="shared" ca="1" si="731"/>
        <v>47142.819771099159</v>
      </c>
      <c r="AB3541">
        <v>69963.675930039986</v>
      </c>
    </row>
    <row r="3542" spans="1:28" x14ac:dyDescent="0.25">
      <c r="A3542" s="22">
        <v>41144</v>
      </c>
      <c r="B3542" s="2">
        <v>31.3</v>
      </c>
      <c r="C3542" s="2">
        <v>30.57</v>
      </c>
      <c r="D3542" s="2">
        <v>30.63</v>
      </c>
      <c r="E3542">
        <v>10.43</v>
      </c>
      <c r="F3542">
        <v>10.08</v>
      </c>
      <c r="G3542">
        <v>10.15</v>
      </c>
      <c r="H3542" s="2">
        <v>1</v>
      </c>
      <c r="I3542" s="2">
        <v>1</v>
      </c>
      <c r="J3542" s="6">
        <f ca="1">100*(D3542-MIN(OFFSET(C3542,-$J$3+1,0):C3542))/(MAX(OFFSET(B3542,-$J$3+1,0):B3542)-MIN(OFFSET(C3542,-$J$3+1,0):C3542))</f>
        <v>63.849765258215967</v>
      </c>
      <c r="K3542" s="6">
        <f ca="1">100*(G3542-MIN(OFFSET(F3542,-$J$3+1,0):F3542))/(MAX(OFFSET(E3542,-$J$3+1,0):E3542)-MIN(OFFSET(F3542,-$J$3+1,0):F3542))</f>
        <v>57.894736842105246</v>
      </c>
      <c r="L3542" s="6">
        <f t="shared" ca="1" si="721"/>
        <v>5.9550284161107214</v>
      </c>
      <c r="M3542" s="6">
        <f ca="1">100*(L3542-MIN(OFFSET(L3542,-$M$3+1,0):L3542))/(MAX(OFFSET(L3542,-$M$3+1,0):L3542)-MIN(OFFSET(L3542,-$M$3+1,0):L3542))</f>
        <v>52.028474979044262</v>
      </c>
      <c r="N3542" s="8">
        <f t="shared" si="722"/>
        <v>0.73000000000000043</v>
      </c>
      <c r="O3542" s="8">
        <f t="shared" si="723"/>
        <v>0.34999999999999964</v>
      </c>
      <c r="P3542" s="15">
        <f ca="1">AVERAGE(N3542:OFFSET(N3542,-$P$3+1,0))*$P$4*H3542</f>
        <v>105.87500000000003</v>
      </c>
      <c r="Q3542" s="15">
        <f ca="1">AVERAGE(O3542:OFFSET(O3542,-$P$3+1,0))*$Q$4*I3542</f>
        <v>48.499999999999986</v>
      </c>
      <c r="R3542" s="11" t="str">
        <f t="shared" ca="1" si="732"/>
        <v xml:space="preserve"> </v>
      </c>
      <c r="S3542" s="11" t="str">
        <f t="shared" ca="1" si="733"/>
        <v>Sell</v>
      </c>
      <c r="T3542" s="3">
        <f t="shared" ca="1" si="724"/>
        <v>-10</v>
      </c>
      <c r="U3542" s="16">
        <f t="shared" ca="1" si="725"/>
        <v>22.395833333333346</v>
      </c>
      <c r="V3542" s="3">
        <f t="shared" ca="1" si="726"/>
        <v>31</v>
      </c>
      <c r="W3542" s="3">
        <f t="shared" ca="1" si="727"/>
        <v>10.34</v>
      </c>
      <c r="X3542" s="12">
        <f t="shared" ca="1" si="728"/>
        <v>310.00000000000227</v>
      </c>
      <c r="Y3542" s="17">
        <f t="shared" ca="1" si="729"/>
        <v>-89.583333333331467</v>
      </c>
      <c r="Z3542" s="17">
        <f t="shared" ca="1" si="730"/>
        <v>220.41666666667081</v>
      </c>
      <c r="AA3542" s="19">
        <f t="shared" ca="1" si="731"/>
        <v>47363.23643776583</v>
      </c>
      <c r="AB3542">
        <v>69963.675930039986</v>
      </c>
    </row>
    <row r="3543" spans="1:28" x14ac:dyDescent="0.25">
      <c r="A3543" s="22">
        <v>41145</v>
      </c>
      <c r="B3543" s="2">
        <v>31.43</v>
      </c>
      <c r="C3543" s="2">
        <v>30.47</v>
      </c>
      <c r="D3543" s="2">
        <v>31.22</v>
      </c>
      <c r="E3543">
        <v>10.47</v>
      </c>
      <c r="F3543">
        <v>10.06</v>
      </c>
      <c r="G3543">
        <v>10.46</v>
      </c>
      <c r="H3543" s="2">
        <v>1</v>
      </c>
      <c r="I3543" s="2">
        <v>1</v>
      </c>
      <c r="J3543" s="6">
        <f ca="1">100*(D3543-MIN(OFFSET(C3543,-$J$3+1,0):C3543))/(MAX(OFFSET(B3543,-$J$3+1,0):B3543)-MIN(OFFSET(C3543,-$J$3+1,0):C3543))</f>
        <v>90.277777777777743</v>
      </c>
      <c r="K3543" s="6">
        <f ca="1">100*(G3543-MIN(OFFSET(F3543,-$J$3+1,0):F3543))/(MAX(OFFSET(E3543,-$J$3+1,0):E3543)-MIN(OFFSET(F3543,-$J$3+1,0):F3543))</f>
        <v>85.087719298245617</v>
      </c>
      <c r="L3543" s="6">
        <f t="shared" ca="1" si="721"/>
        <v>5.1900584795321265</v>
      </c>
      <c r="M3543" s="6">
        <f ca="1">100*(L3543-MIN(OFFSET(L3543,-$M$3+1,0):L3543))/(MAX(OFFSET(L3543,-$M$3+1,0):L3543)-MIN(OFFSET(L3543,-$M$3+1,0):L3543))</f>
        <v>48.73614341136787</v>
      </c>
      <c r="N3543" s="8">
        <f t="shared" si="722"/>
        <v>0.96000000000000085</v>
      </c>
      <c r="O3543" s="8">
        <f t="shared" si="723"/>
        <v>0.41000000000000014</v>
      </c>
      <c r="P3543" s="15">
        <f ca="1">AVERAGE(N3543:OFFSET(N3543,-$P$3+1,0))*$P$4*H3543</f>
        <v>108.87500000000001</v>
      </c>
      <c r="Q3543" s="15">
        <f ca="1">AVERAGE(O3543:OFFSET(O3543,-$P$3+1,0))*$Q$4*I3543</f>
        <v>49</v>
      </c>
      <c r="R3543" s="11" t="str">
        <f t="shared" ca="1" si="732"/>
        <v xml:space="preserve"> </v>
      </c>
      <c r="S3543" s="11" t="str">
        <f t="shared" ca="1" si="733"/>
        <v>Exit</v>
      </c>
      <c r="T3543" s="3">
        <f t="shared" ca="1" si="724"/>
        <v>-10</v>
      </c>
      <c r="U3543" s="16">
        <f t="shared" ca="1" si="725"/>
        <v>22.395833333333346</v>
      </c>
      <c r="V3543" s="3">
        <f t="shared" ca="1" si="726"/>
        <v>31</v>
      </c>
      <c r="W3543" s="3">
        <f t="shared" ca="1" si="727"/>
        <v>10.34</v>
      </c>
      <c r="X3543" s="12">
        <f t="shared" ca="1" si="728"/>
        <v>-589.99999999999989</v>
      </c>
      <c r="Y3543" s="17">
        <f t="shared" ca="1" si="729"/>
        <v>694.27083333333485</v>
      </c>
      <c r="Z3543" s="17">
        <f t="shared" ca="1" si="730"/>
        <v>104.27083333333496</v>
      </c>
      <c r="AA3543" s="19">
        <f t="shared" ca="1" si="731"/>
        <v>47467.507271099166</v>
      </c>
      <c r="AB3543">
        <v>69963.675930039986</v>
      </c>
    </row>
    <row r="3544" spans="1:28" x14ac:dyDescent="0.25">
      <c r="A3544" s="22">
        <v>41148</v>
      </c>
      <c r="B3544" s="2">
        <v>31.39</v>
      </c>
      <c r="C3544" s="2">
        <v>30.54</v>
      </c>
      <c r="D3544" s="2">
        <v>30.61</v>
      </c>
      <c r="E3544">
        <v>10.53</v>
      </c>
      <c r="F3544">
        <v>10.15</v>
      </c>
      <c r="G3544">
        <v>10.210000000000001</v>
      </c>
      <c r="H3544" s="2">
        <v>1</v>
      </c>
      <c r="I3544" s="2">
        <v>1</v>
      </c>
      <c r="J3544" s="6">
        <f ca="1">100*(D3544-MIN(OFFSET(C3544,-$J$3+1,0):C3544))/(MAX(OFFSET(B3544,-$J$3+1,0):B3544)-MIN(OFFSET(C3544,-$J$3+1,0):C3544))</f>
        <v>57.06806282722512</v>
      </c>
      <c r="K3544" s="6">
        <f ca="1">100*(G3544-MIN(OFFSET(F3544,-$J$3+1,0):F3544))/(MAX(OFFSET(E3544,-$J$3+1,0):E3544)-MIN(OFFSET(F3544,-$J$3+1,0):F3544))</f>
        <v>63.157894736842124</v>
      </c>
      <c r="L3544" s="6">
        <f t="shared" ca="1" si="721"/>
        <v>-6.0898319096170042</v>
      </c>
      <c r="M3544" s="6">
        <f ca="1">100*(L3544-MIN(OFFSET(L3544,-$M$3+1,0):L3544))/(MAX(OFFSET(L3544,-$M$3+1,0):L3544)-MIN(OFFSET(L3544,-$M$3+1,0):L3544))</f>
        <v>0.18895556471244693</v>
      </c>
      <c r="N3544" s="8">
        <f t="shared" si="722"/>
        <v>0.85000000000000142</v>
      </c>
      <c r="O3544" s="8">
        <f t="shared" si="723"/>
        <v>0.37999999999999901</v>
      </c>
      <c r="P3544" s="15">
        <f ca="1">AVERAGE(N3544:OFFSET(N3544,-$P$3+1,0))*$P$4*H3544</f>
        <v>110.87500000000001</v>
      </c>
      <c r="Q3544" s="15">
        <f ca="1">AVERAGE(O3544:OFFSET(O3544,-$P$3+1,0))*$Q$4*I3544</f>
        <v>46.499999999999986</v>
      </c>
      <c r="R3544" s="11" t="str">
        <f t="shared" ca="1" si="732"/>
        <v>Buy</v>
      </c>
      <c r="S3544" s="11" t="str">
        <f t="shared" ca="1" si="733"/>
        <v xml:space="preserve"> </v>
      </c>
      <c r="T3544" s="3">
        <f t="shared" ca="1" si="724"/>
        <v>10</v>
      </c>
      <c r="U3544" s="16">
        <f t="shared" ca="1" si="725"/>
        <v>-23.84408602150539</v>
      </c>
      <c r="V3544" s="3">
        <f t="shared" ca="1" si="726"/>
        <v>30.61</v>
      </c>
      <c r="W3544" s="3">
        <f t="shared" ca="1" si="727"/>
        <v>10.210000000000001</v>
      </c>
      <c r="X3544" s="12">
        <f t="shared" ca="1" si="728"/>
        <v>609.99999999999943</v>
      </c>
      <c r="Y3544" s="17">
        <f t="shared" ca="1" si="729"/>
        <v>-559.89583333333371</v>
      </c>
      <c r="Z3544" s="17">
        <f t="shared" ca="1" si="730"/>
        <v>50.104166666665719</v>
      </c>
      <c r="AA3544" s="19">
        <f t="shared" ca="1" si="731"/>
        <v>47517.61143776583</v>
      </c>
      <c r="AB3544">
        <v>69963.675930039986</v>
      </c>
    </row>
    <row r="3545" spans="1:28" x14ac:dyDescent="0.25">
      <c r="A3545" s="22">
        <v>41149</v>
      </c>
      <c r="B3545" s="2">
        <v>31.17</v>
      </c>
      <c r="C3545" s="2">
        <v>30.56</v>
      </c>
      <c r="D3545" s="2">
        <v>30.86</v>
      </c>
      <c r="E3545">
        <v>10.43</v>
      </c>
      <c r="F3545">
        <v>10.15</v>
      </c>
      <c r="G3545">
        <v>10.17</v>
      </c>
      <c r="H3545" s="2">
        <v>1</v>
      </c>
      <c r="I3545" s="2">
        <v>1</v>
      </c>
      <c r="J3545" s="6">
        <f ca="1">100*(D3545-MIN(OFFSET(C3545,-$J$3+1,0):C3545))/(MAX(OFFSET(B3545,-$J$3+1,0):B3545)-MIN(OFFSET(C3545,-$J$3+1,0):C3545))</f>
        <v>70.157068062827221</v>
      </c>
      <c r="K3545" s="6">
        <f ca="1">100*(G3545-MIN(OFFSET(F3545,-$J$3+1,0):F3545))/(MAX(OFFSET(E3545,-$J$3+1,0):E3545)-MIN(OFFSET(F3545,-$J$3+1,0):F3545))</f>
        <v>59.649122807017491</v>
      </c>
      <c r="L3545" s="6">
        <f t="shared" ca="1" si="721"/>
        <v>10.50794525580973</v>
      </c>
      <c r="M3545" s="6">
        <f ca="1">100*(L3545-MIN(OFFSET(L3545,-$M$3+1,0):L3545))/(MAX(OFFSET(L3545,-$M$3+1,0):L3545)-MIN(OFFSET(L3545,-$M$3+1,0):L3545))</f>
        <v>71.623639598701658</v>
      </c>
      <c r="N3545" s="8">
        <f t="shared" si="722"/>
        <v>0.61000000000000298</v>
      </c>
      <c r="O3545" s="8">
        <f t="shared" si="723"/>
        <v>0.27999999999999936</v>
      </c>
      <c r="P3545" s="15">
        <f ca="1">AVERAGE(N3545:OFFSET(N3545,-$P$3+1,0))*$P$4*H3545</f>
        <v>100.12500000000006</v>
      </c>
      <c r="Q3545" s="15">
        <f ca="1">AVERAGE(O3545:OFFSET(O3545,-$P$3+1,0))*$Q$4*I3545</f>
        <v>41.374999999999986</v>
      </c>
      <c r="R3545" s="11" t="str">
        <f t="shared" ca="1" si="732"/>
        <v>Exit</v>
      </c>
      <c r="S3545" s="11" t="str">
        <f t="shared" ca="1" si="733"/>
        <v xml:space="preserve"> </v>
      </c>
      <c r="T3545" s="3">
        <f t="shared" ca="1" si="724"/>
        <v>10</v>
      </c>
      <c r="U3545" s="16">
        <f t="shared" ca="1" si="725"/>
        <v>-23.84408602150539</v>
      </c>
      <c r="V3545" s="3">
        <f t="shared" ca="1" si="726"/>
        <v>30.61</v>
      </c>
      <c r="W3545" s="3">
        <f t="shared" ca="1" si="727"/>
        <v>10.210000000000001</v>
      </c>
      <c r="X3545" s="12">
        <f t="shared" ca="1" si="728"/>
        <v>250</v>
      </c>
      <c r="Y3545" s="17">
        <f t="shared" ca="1" si="729"/>
        <v>95.376344086023764</v>
      </c>
      <c r="Z3545" s="17">
        <f t="shared" ca="1" si="730"/>
        <v>345.37634408602378</v>
      </c>
      <c r="AA3545" s="19">
        <f t="shared" ca="1" si="731"/>
        <v>47862.987781851851</v>
      </c>
      <c r="AB3545">
        <v>69963.675930039986</v>
      </c>
    </row>
    <row r="3546" spans="1:28" x14ac:dyDescent="0.25">
      <c r="A3546" s="22">
        <v>41150</v>
      </c>
      <c r="B3546" s="2">
        <v>31.09</v>
      </c>
      <c r="C3546" s="2">
        <v>30.67</v>
      </c>
      <c r="D3546" s="2">
        <v>30.82</v>
      </c>
      <c r="E3546">
        <v>10.36</v>
      </c>
      <c r="F3546">
        <v>10.17</v>
      </c>
      <c r="G3546">
        <v>10.29</v>
      </c>
      <c r="H3546" s="2">
        <v>1</v>
      </c>
      <c r="I3546" s="2">
        <v>1</v>
      </c>
      <c r="J3546" s="6">
        <f ca="1">100*(D3546-MIN(OFFSET(C3546,-$J$3+1,0):C3546))/(MAX(OFFSET(B3546,-$J$3+1,0):B3546)-MIN(OFFSET(C3546,-$J$3+1,0):C3546))</f>
        <v>65.536723163841827</v>
      </c>
      <c r="K3546" s="6">
        <f ca="1">100*(G3546-MIN(OFFSET(F3546,-$J$3+1,0):F3546))/(MAX(OFFSET(E3546,-$J$3+1,0):E3546)-MIN(OFFSET(F3546,-$J$3+1,0):F3546))</f>
        <v>61.797752808988605</v>
      </c>
      <c r="L3546" s="6">
        <f t="shared" ca="1" si="721"/>
        <v>3.7389703548532225</v>
      </c>
      <c r="M3546" s="6">
        <f ca="1">100*(L3546-MIN(OFFSET(L3546,-$M$3+1,0):L3546))/(MAX(OFFSET(L3546,-$M$3+1,0):L3546)-MIN(OFFSET(L3546,-$M$3+1,0):L3546))</f>
        <v>42.490847992663753</v>
      </c>
      <c r="N3546" s="8">
        <f t="shared" si="722"/>
        <v>0.41999999999999815</v>
      </c>
      <c r="O3546" s="8">
        <f t="shared" si="723"/>
        <v>0.1899999999999995</v>
      </c>
      <c r="P3546" s="15">
        <f ca="1">AVERAGE(N3546:OFFSET(N3546,-$P$3+1,0))*$P$4*H3546</f>
        <v>95.625000000000071</v>
      </c>
      <c r="Q3546" s="15">
        <f ca="1">AVERAGE(O3546:OFFSET(O3546,-$P$3+1,0))*$Q$4*I3546</f>
        <v>38.499999999999979</v>
      </c>
      <c r="R3546" s="11" t="str">
        <f t="shared" ca="1" si="732"/>
        <v xml:space="preserve"> </v>
      </c>
      <c r="S3546" s="11" t="str">
        <f t="shared" ca="1" si="733"/>
        <v xml:space="preserve"> </v>
      </c>
      <c r="T3546" s="3" t="str">
        <f t="shared" ca="1" si="724"/>
        <v xml:space="preserve"> </v>
      </c>
      <c r="U3546" s="16" t="str">
        <f t="shared" ca="1" si="725"/>
        <v xml:space="preserve"> </v>
      </c>
      <c r="V3546" s="3" t="str">
        <f t="shared" ca="1" si="726"/>
        <v xml:space="preserve"> </v>
      </c>
      <c r="W3546" s="3" t="str">
        <f t="shared" ca="1" si="727"/>
        <v xml:space="preserve"> </v>
      </c>
      <c r="X3546" s="12" t="str">
        <f t="shared" ca="1" si="728"/>
        <v xml:space="preserve"> </v>
      </c>
      <c r="Y3546" s="17" t="str">
        <f t="shared" ca="1" si="729"/>
        <v xml:space="preserve"> </v>
      </c>
      <c r="Z3546" s="17" t="str">
        <f t="shared" ca="1" si="730"/>
        <v xml:space="preserve"> </v>
      </c>
      <c r="AA3546" s="19">
        <f t="shared" ca="1" si="731"/>
        <v>47862.987781851851</v>
      </c>
      <c r="AB3546">
        <v>69963.675930039986</v>
      </c>
    </row>
    <row r="3547" spans="1:28" x14ac:dyDescent="0.25">
      <c r="A3547" s="22">
        <v>41151</v>
      </c>
      <c r="B3547" s="2">
        <v>30.89</v>
      </c>
      <c r="C3547" s="2">
        <v>30.06</v>
      </c>
      <c r="D3547" s="2">
        <v>30.7</v>
      </c>
      <c r="E3547">
        <v>10.38</v>
      </c>
      <c r="F3547">
        <v>10.050000000000001</v>
      </c>
      <c r="G3547">
        <v>10.32</v>
      </c>
      <c r="H3547" s="2">
        <v>1</v>
      </c>
      <c r="I3547" s="2">
        <v>1</v>
      </c>
      <c r="J3547" s="6">
        <f ca="1">100*(D3547-MIN(OFFSET(C3547,-$J$3+1,0):C3547))/(MAX(OFFSET(B3547,-$J$3+1,0):B3547)-MIN(OFFSET(C3547,-$J$3+1,0):C3547))</f>
        <v>58.285714285714263</v>
      </c>
      <c r="K3547" s="6">
        <f ca="1">100*(G3547-MIN(OFFSET(F3547,-$J$3+1,0):F3547))/(MAX(OFFSET(E3547,-$J$3+1,0):E3547)-MIN(OFFSET(F3547,-$J$3+1,0):F3547))</f>
        <v>63.095238095238109</v>
      </c>
      <c r="L3547" s="6">
        <f t="shared" ca="1" si="721"/>
        <v>-4.8095238095238457</v>
      </c>
      <c r="M3547" s="6">
        <f ca="1">100*(L3547-MIN(OFFSET(L3547,-$M$3+1,0):L3547))/(MAX(OFFSET(L3547,-$M$3+1,0):L3547)-MIN(OFFSET(L3547,-$M$3+1,0):L3547))</f>
        <v>5.6992358681991204</v>
      </c>
      <c r="N3547" s="8">
        <f t="shared" si="722"/>
        <v>0.83000000000000185</v>
      </c>
      <c r="O3547" s="8">
        <f t="shared" si="723"/>
        <v>0.33000000000000007</v>
      </c>
      <c r="P3547" s="15">
        <f ca="1">AVERAGE(N3547:OFFSET(N3547,-$P$3+1,0))*$P$4*H3547</f>
        <v>90.000000000000085</v>
      </c>
      <c r="Q3547" s="15">
        <f ca="1">AVERAGE(O3547:OFFSET(O3547,-$P$3+1,0))*$Q$4*I3547</f>
        <v>36.499999999999979</v>
      </c>
      <c r="R3547" s="11" t="str">
        <f t="shared" ca="1" si="732"/>
        <v xml:space="preserve"> </v>
      </c>
      <c r="S3547" s="11" t="str">
        <f t="shared" ca="1" si="733"/>
        <v xml:space="preserve"> </v>
      </c>
      <c r="T3547" s="3" t="str">
        <f t="shared" ca="1" si="724"/>
        <v xml:space="preserve"> </v>
      </c>
      <c r="U3547" s="16" t="str">
        <f t="shared" ca="1" si="725"/>
        <v xml:space="preserve"> </v>
      </c>
      <c r="V3547" s="3" t="str">
        <f t="shared" ca="1" si="726"/>
        <v xml:space="preserve"> </v>
      </c>
      <c r="W3547" s="3" t="str">
        <f t="shared" ca="1" si="727"/>
        <v xml:space="preserve"> </v>
      </c>
      <c r="X3547" s="12" t="str">
        <f t="shared" ca="1" si="728"/>
        <v xml:space="preserve"> </v>
      </c>
      <c r="Y3547" s="17" t="str">
        <f t="shared" ca="1" si="729"/>
        <v xml:space="preserve"> </v>
      </c>
      <c r="Z3547" s="17" t="str">
        <f t="shared" ca="1" si="730"/>
        <v xml:space="preserve"> </v>
      </c>
      <c r="AA3547" s="19">
        <f t="shared" ca="1" si="731"/>
        <v>47862.987781851851</v>
      </c>
      <c r="AB3547">
        <v>69963.675930039986</v>
      </c>
    </row>
    <row r="3548" spans="1:28" x14ac:dyDescent="0.25">
      <c r="A3548" s="22">
        <v>41152</v>
      </c>
      <c r="B3548" s="2">
        <v>31.39</v>
      </c>
      <c r="C3548" s="2">
        <v>30.5</v>
      </c>
      <c r="D3548" s="2">
        <v>31.02</v>
      </c>
      <c r="E3548">
        <v>10.7</v>
      </c>
      <c r="F3548">
        <v>10.34</v>
      </c>
      <c r="G3548">
        <v>10.49</v>
      </c>
      <c r="H3548" s="2">
        <v>1</v>
      </c>
      <c r="I3548" s="2">
        <v>1</v>
      </c>
      <c r="J3548" s="6">
        <f ca="1">100*(D3548-MIN(OFFSET(C3548,-$J$3+1,0):C3548))/(MAX(OFFSET(B3548,-$J$3+1,0):B3548)-MIN(OFFSET(C3548,-$J$3+1,0):C3548))</f>
        <v>76.571428571428569</v>
      </c>
      <c r="K3548" s="6">
        <f ca="1">100*(G3548-MIN(OFFSET(F3548,-$J$3+1,0):F3548))/(MAX(OFFSET(E3548,-$J$3+1,0):E3548)-MIN(OFFSET(F3548,-$J$3+1,0):F3548))</f>
        <v>76.923076923077033</v>
      </c>
      <c r="L3548" s="6">
        <f t="shared" ca="1" si="721"/>
        <v>-0.35164835164846409</v>
      </c>
      <c r="M3548" s="6">
        <f ca="1">100*(L3548-MIN(OFFSET(L3548,-$M$3+1,0):L3548))/(MAX(OFFSET(L3548,-$M$3+1,0):L3548)-MIN(OFFSET(L3548,-$M$3+1,0):L3548))</f>
        <v>24.885354685333841</v>
      </c>
      <c r="N3548" s="8">
        <f t="shared" si="722"/>
        <v>0.89000000000000057</v>
      </c>
      <c r="O3548" s="8">
        <f t="shared" si="723"/>
        <v>0.37999999999999901</v>
      </c>
      <c r="P3548" s="15">
        <f ca="1">AVERAGE(N3548:OFFSET(N3548,-$P$3+1,0))*$P$4*H3548</f>
        <v>85.250000000000085</v>
      </c>
      <c r="Q3548" s="15">
        <f ca="1">AVERAGE(O3548:OFFSET(O3548,-$P$3+1,0))*$Q$4*I3548</f>
        <v>35.124999999999964</v>
      </c>
      <c r="R3548" s="11" t="str">
        <f t="shared" ca="1" si="732"/>
        <v xml:space="preserve"> </v>
      </c>
      <c r="S3548" s="11" t="str">
        <f t="shared" ca="1" si="733"/>
        <v xml:space="preserve"> </v>
      </c>
      <c r="T3548" s="3" t="str">
        <f t="shared" ca="1" si="724"/>
        <v xml:space="preserve"> </v>
      </c>
      <c r="U3548" s="16" t="str">
        <f t="shared" ca="1" si="725"/>
        <v xml:space="preserve"> </v>
      </c>
      <c r="V3548" s="3" t="str">
        <f t="shared" ca="1" si="726"/>
        <v xml:space="preserve"> </v>
      </c>
      <c r="W3548" s="3" t="str">
        <f t="shared" ca="1" si="727"/>
        <v xml:space="preserve"> </v>
      </c>
      <c r="X3548" s="12" t="str">
        <f t="shared" ca="1" si="728"/>
        <v xml:space="preserve"> </v>
      </c>
      <c r="Y3548" s="17" t="str">
        <f t="shared" ca="1" si="729"/>
        <v xml:space="preserve"> </v>
      </c>
      <c r="Z3548" s="17" t="str">
        <f t="shared" ca="1" si="730"/>
        <v xml:space="preserve"> </v>
      </c>
      <c r="AA3548" s="19">
        <f t="shared" ca="1" si="731"/>
        <v>47862.987781851851</v>
      </c>
      <c r="AB3548">
        <v>69963.675930039986</v>
      </c>
    </row>
    <row r="3549" spans="1:28" x14ac:dyDescent="0.25">
      <c r="A3549" s="22">
        <v>41156</v>
      </c>
      <c r="B3549" s="2">
        <v>31.72</v>
      </c>
      <c r="C3549" s="2">
        <v>30.77</v>
      </c>
      <c r="D3549" s="2">
        <v>31.44</v>
      </c>
      <c r="E3549">
        <v>10.9</v>
      </c>
      <c r="F3549">
        <v>10.34</v>
      </c>
      <c r="G3549">
        <v>10.8</v>
      </c>
      <c r="H3549" s="2">
        <v>1</v>
      </c>
      <c r="I3549" s="2">
        <v>1</v>
      </c>
      <c r="J3549" s="6">
        <f ca="1">100*(D3549-MIN(OFFSET(C3549,-$J$3+1,0):C3549))/(MAX(OFFSET(B3549,-$J$3+1,0):B3549)-MIN(OFFSET(C3549,-$J$3+1,0):C3549))</f>
        <v>86.274509803921688</v>
      </c>
      <c r="K3549" s="6">
        <f ca="1">100*(G3549-MIN(OFFSET(F3549,-$J$3+1,0):F3549))/(MAX(OFFSET(E3549,-$J$3+1,0):E3549)-MIN(OFFSET(F3549,-$J$3+1,0):F3549))</f>
        <v>90.990990990991037</v>
      </c>
      <c r="L3549" s="6">
        <f t="shared" ca="1" si="721"/>
        <v>-4.7164811870693484</v>
      </c>
      <c r="M3549" s="6">
        <f ca="1">100*(L3549-MIN(OFFSET(L3549,-$M$3+1,0):L3549))/(MAX(OFFSET(L3549,-$M$3+1,0):L3549)-MIN(OFFSET(L3549,-$M$3+1,0):L3549))</f>
        <v>6.0996792691730413</v>
      </c>
      <c r="N3549" s="8">
        <f t="shared" si="722"/>
        <v>0.94999999999999929</v>
      </c>
      <c r="O3549" s="8">
        <f t="shared" si="723"/>
        <v>0.5600000000000005</v>
      </c>
      <c r="P3549" s="15">
        <f ca="1">AVERAGE(N3549:OFFSET(N3549,-$P$3+1,0))*$P$4*H3549</f>
        <v>78.000000000000071</v>
      </c>
      <c r="Q3549" s="15">
        <f ca="1">AVERAGE(O3549:OFFSET(O3549,-$P$3+1,0))*$Q$4*I3549</f>
        <v>35.999999999999964</v>
      </c>
      <c r="R3549" s="11" t="str">
        <f t="shared" ca="1" si="732"/>
        <v xml:space="preserve"> </v>
      </c>
      <c r="S3549" s="11" t="str">
        <f t="shared" ca="1" si="733"/>
        <v xml:space="preserve"> </v>
      </c>
      <c r="T3549" s="3" t="str">
        <f t="shared" ca="1" si="724"/>
        <v xml:space="preserve"> </v>
      </c>
      <c r="U3549" s="16" t="str">
        <f t="shared" ca="1" si="725"/>
        <v xml:space="preserve"> </v>
      </c>
      <c r="V3549" s="3" t="str">
        <f t="shared" ca="1" si="726"/>
        <v xml:space="preserve"> </v>
      </c>
      <c r="W3549" s="3" t="str">
        <f t="shared" ca="1" si="727"/>
        <v xml:space="preserve"> </v>
      </c>
      <c r="X3549" s="12" t="str">
        <f t="shared" ca="1" si="728"/>
        <v xml:space="preserve"> </v>
      </c>
      <c r="Y3549" s="17" t="str">
        <f t="shared" ca="1" si="729"/>
        <v xml:space="preserve"> </v>
      </c>
      <c r="Z3549" s="17" t="str">
        <f t="shared" ca="1" si="730"/>
        <v xml:space="preserve"> </v>
      </c>
      <c r="AA3549" s="19">
        <f t="shared" ca="1" si="731"/>
        <v>47862.987781851851</v>
      </c>
      <c r="AB3549">
        <v>69963.675930039986</v>
      </c>
    </row>
    <row r="3550" spans="1:28" x14ac:dyDescent="0.25">
      <c r="A3550" s="22">
        <v>41157</v>
      </c>
      <c r="B3550" s="2">
        <v>31.63</v>
      </c>
      <c r="C3550" s="2">
        <v>31.12</v>
      </c>
      <c r="D3550" s="2">
        <v>31.46</v>
      </c>
      <c r="E3550">
        <v>10.9</v>
      </c>
      <c r="F3550">
        <v>10.64</v>
      </c>
      <c r="G3550">
        <v>10.75</v>
      </c>
      <c r="H3550" s="2">
        <v>1</v>
      </c>
      <c r="I3550" s="2">
        <v>1</v>
      </c>
      <c r="J3550" s="6">
        <f ca="1">100*(D3550-MIN(OFFSET(C3550,-$J$3+1,0):C3550))/(MAX(OFFSET(B3550,-$J$3+1,0):B3550)-MIN(OFFSET(C3550,-$J$3+1,0):C3550))</f>
        <v>84.337349397590486</v>
      </c>
      <c r="K3550" s="6">
        <f ca="1">100*(G3550-MIN(OFFSET(F3550,-$J$3+1,0):F3550))/(MAX(OFFSET(E3550,-$J$3+1,0):E3550)-MIN(OFFSET(F3550,-$J$3+1,0):F3550))</f>
        <v>84.210526315789451</v>
      </c>
      <c r="L3550" s="6">
        <f t="shared" ca="1" si="721"/>
        <v>0.12682308180103519</v>
      </c>
      <c r="M3550" s="6">
        <f ca="1">100*(L3550-MIN(OFFSET(L3550,-$M$3+1,0):L3550))/(MAX(OFFSET(L3550,-$M$3+1,0):L3550)-MIN(OFFSET(L3550,-$M$3+1,0):L3550))</f>
        <v>26.806330276056354</v>
      </c>
      <c r="N3550" s="8">
        <f t="shared" si="722"/>
        <v>0.50999999999999801</v>
      </c>
      <c r="O3550" s="8">
        <f t="shared" si="723"/>
        <v>0.25999999999999979</v>
      </c>
      <c r="P3550" s="15">
        <f ca="1">AVERAGE(N3550:OFFSET(N3550,-$P$3+1,0))*$P$4*H3550</f>
        <v>75.250000000000043</v>
      </c>
      <c r="Q3550" s="15">
        <f ca="1">AVERAGE(O3550:OFFSET(O3550,-$P$3+1,0))*$Q$4*I3550</f>
        <v>34.874999999999964</v>
      </c>
      <c r="R3550" s="11" t="str">
        <f t="shared" ca="1" si="732"/>
        <v xml:space="preserve"> </v>
      </c>
      <c r="S3550" s="11" t="str">
        <f t="shared" ca="1" si="733"/>
        <v xml:space="preserve"> </v>
      </c>
      <c r="T3550" s="3" t="str">
        <f t="shared" ca="1" si="724"/>
        <v xml:space="preserve"> </v>
      </c>
      <c r="U3550" s="16" t="str">
        <f t="shared" ca="1" si="725"/>
        <v xml:space="preserve"> </v>
      </c>
      <c r="V3550" s="3" t="str">
        <f t="shared" ca="1" si="726"/>
        <v xml:space="preserve"> </v>
      </c>
      <c r="W3550" s="3" t="str">
        <f t="shared" ca="1" si="727"/>
        <v xml:space="preserve"> </v>
      </c>
      <c r="X3550" s="12" t="str">
        <f t="shared" ca="1" si="728"/>
        <v xml:space="preserve"> </v>
      </c>
      <c r="Y3550" s="17" t="str">
        <f t="shared" ca="1" si="729"/>
        <v xml:space="preserve"> </v>
      </c>
      <c r="Z3550" s="17" t="str">
        <f t="shared" ca="1" si="730"/>
        <v xml:space="preserve"> </v>
      </c>
      <c r="AA3550" s="19">
        <f t="shared" ca="1" si="731"/>
        <v>47862.987781851851</v>
      </c>
      <c r="AB3550">
        <v>69963.675930039986</v>
      </c>
    </row>
    <row r="3551" spans="1:28" x14ac:dyDescent="0.25">
      <c r="A3551" s="22">
        <v>41158</v>
      </c>
      <c r="B3551" s="2">
        <v>32.76</v>
      </c>
      <c r="C3551" s="2">
        <v>31.58</v>
      </c>
      <c r="D3551" s="2">
        <v>32.64</v>
      </c>
      <c r="E3551">
        <v>11.33</v>
      </c>
      <c r="F3551">
        <v>10.86</v>
      </c>
      <c r="G3551">
        <v>11.31</v>
      </c>
      <c r="H3551" s="2">
        <v>1</v>
      </c>
      <c r="I3551" s="2">
        <v>1</v>
      </c>
      <c r="J3551" s="6">
        <f ca="1">100*(D3551-MIN(OFFSET(C3551,-$J$3+1,0):C3551))/(MAX(OFFSET(B3551,-$J$3+1,0):B3551)-MIN(OFFSET(C3551,-$J$3+1,0):C3551))</f>
        <v>95.555555555555642</v>
      </c>
      <c r="K3551" s="6">
        <f ca="1">100*(G3551-MIN(OFFSET(F3551,-$J$3+1,0):F3551))/(MAX(OFFSET(E3551,-$J$3+1,0):E3551)-MIN(OFFSET(F3551,-$J$3+1,0):F3551))</f>
        <v>98.437500000000028</v>
      </c>
      <c r="L3551" s="6">
        <f t="shared" ca="1" si="721"/>
        <v>-2.881944444444386</v>
      </c>
      <c r="M3551" s="6">
        <f ca="1">100*(L3551-MIN(OFFSET(L3551,-$M$3+1,0):L3551))/(MAX(OFFSET(L3551,-$M$3+1,0):L3551)-MIN(OFFSET(L3551,-$M$3+1,0):L3551))</f>
        <v>19.327211307877214</v>
      </c>
      <c r="N3551" s="8">
        <f t="shared" si="722"/>
        <v>1.2999999999999972</v>
      </c>
      <c r="O3551" s="8">
        <f t="shared" si="723"/>
        <v>0.58000000000000007</v>
      </c>
      <c r="P3551" s="15">
        <f ca="1">AVERAGE(N3551:OFFSET(N3551,-$P$3+1,0))*$P$4*H3551</f>
        <v>79.5</v>
      </c>
      <c r="Q3551" s="15">
        <f ca="1">AVERAGE(O3551:OFFSET(O3551,-$P$3+1,0))*$Q$4*I3551</f>
        <v>36.999999999999964</v>
      </c>
      <c r="R3551" s="11" t="str">
        <f t="shared" ca="1" si="732"/>
        <v xml:space="preserve"> </v>
      </c>
      <c r="S3551" s="11" t="str">
        <f t="shared" ca="1" si="733"/>
        <v xml:space="preserve"> </v>
      </c>
      <c r="T3551" s="3" t="str">
        <f t="shared" ca="1" si="724"/>
        <v xml:space="preserve"> </v>
      </c>
      <c r="U3551" s="16" t="str">
        <f t="shared" ca="1" si="725"/>
        <v xml:space="preserve"> </v>
      </c>
      <c r="V3551" s="3" t="str">
        <f t="shared" ca="1" si="726"/>
        <v xml:space="preserve"> </v>
      </c>
      <c r="W3551" s="3" t="str">
        <f t="shared" ca="1" si="727"/>
        <v xml:space="preserve"> </v>
      </c>
      <c r="X3551" s="12" t="str">
        <f t="shared" ca="1" si="728"/>
        <v xml:space="preserve"> </v>
      </c>
      <c r="Y3551" s="17" t="str">
        <f t="shared" ca="1" si="729"/>
        <v xml:space="preserve"> </v>
      </c>
      <c r="Z3551" s="17" t="str">
        <f t="shared" ca="1" si="730"/>
        <v xml:space="preserve"> </v>
      </c>
      <c r="AA3551" s="19">
        <f t="shared" ca="1" si="731"/>
        <v>47862.987781851851</v>
      </c>
      <c r="AB3551">
        <v>69963.675930039986</v>
      </c>
    </row>
    <row r="3552" spans="1:28" x14ac:dyDescent="0.25">
      <c r="A3552" s="22">
        <v>41159</v>
      </c>
      <c r="B3552" s="2">
        <v>32.78</v>
      </c>
      <c r="C3552" s="2">
        <v>32.08</v>
      </c>
      <c r="D3552" s="2">
        <v>32.5</v>
      </c>
      <c r="E3552">
        <v>11.68</v>
      </c>
      <c r="F3552">
        <v>11.11</v>
      </c>
      <c r="G3552">
        <v>11.52</v>
      </c>
      <c r="H3552" s="2">
        <v>1</v>
      </c>
      <c r="I3552" s="2">
        <v>1</v>
      </c>
      <c r="J3552" s="6">
        <f ca="1">100*(D3552-MIN(OFFSET(C3552,-$J$3+1,0):C3552))/(MAX(OFFSET(B3552,-$J$3+1,0):B3552)-MIN(OFFSET(C3552,-$J$3+1,0):C3552))</f>
        <v>89.705882352941146</v>
      </c>
      <c r="K3552" s="6">
        <f ca="1">100*(G3552-MIN(OFFSET(F3552,-$J$3+1,0):F3552))/(MAX(OFFSET(E3552,-$J$3+1,0):E3552)-MIN(OFFSET(F3552,-$J$3+1,0):F3552))</f>
        <v>90.184049079754587</v>
      </c>
      <c r="L3552" s="6">
        <f t="shared" ca="1" si="721"/>
        <v>-0.4781667268134413</v>
      </c>
      <c r="M3552" s="6">
        <f ca="1">100*(L3552-MIN(OFFSET(L3552,-$M$3+1,0):L3552))/(MAX(OFFSET(L3552,-$M$3+1,0):L3552)-MIN(OFFSET(L3552,-$M$3+1,0):L3552))</f>
        <v>33.809739261307193</v>
      </c>
      <c r="N3552" s="8">
        <f t="shared" si="722"/>
        <v>0.70000000000000284</v>
      </c>
      <c r="O3552" s="8">
        <f t="shared" si="723"/>
        <v>0.57000000000000028</v>
      </c>
      <c r="P3552" s="15">
        <f ca="1">AVERAGE(N3552:OFFSET(N3552,-$P$3+1,0))*$P$4*H3552</f>
        <v>77.625000000000014</v>
      </c>
      <c r="Q3552" s="15">
        <f ca="1">AVERAGE(O3552:OFFSET(O3552,-$P$3+1,0))*$Q$4*I3552</f>
        <v>39.374999999999986</v>
      </c>
      <c r="R3552" s="11" t="str">
        <f t="shared" ca="1" si="732"/>
        <v xml:space="preserve"> </v>
      </c>
      <c r="S3552" s="11" t="str">
        <f t="shared" ca="1" si="733"/>
        <v xml:space="preserve"> </v>
      </c>
      <c r="T3552" s="3" t="str">
        <f t="shared" ca="1" si="724"/>
        <v xml:space="preserve"> </v>
      </c>
      <c r="U3552" s="16" t="str">
        <f t="shared" ca="1" si="725"/>
        <v xml:space="preserve"> </v>
      </c>
      <c r="V3552" s="3" t="str">
        <f t="shared" ca="1" si="726"/>
        <v xml:space="preserve"> </v>
      </c>
      <c r="W3552" s="3" t="str">
        <f t="shared" ca="1" si="727"/>
        <v xml:space="preserve"> </v>
      </c>
      <c r="X3552" s="12" t="str">
        <f t="shared" ca="1" si="728"/>
        <v xml:space="preserve"> </v>
      </c>
      <c r="Y3552" s="17" t="str">
        <f t="shared" ca="1" si="729"/>
        <v xml:space="preserve"> </v>
      </c>
      <c r="Z3552" s="17" t="str">
        <f t="shared" ca="1" si="730"/>
        <v xml:space="preserve"> </v>
      </c>
      <c r="AA3552" s="19">
        <f t="shared" ca="1" si="731"/>
        <v>47862.987781851851</v>
      </c>
      <c r="AB3552">
        <v>69963.675930039986</v>
      </c>
    </row>
    <row r="3553" spans="1:28" x14ac:dyDescent="0.25">
      <c r="A3553" s="22">
        <v>41162</v>
      </c>
      <c r="B3553" s="2">
        <v>32.57</v>
      </c>
      <c r="C3553" s="2">
        <v>31.71</v>
      </c>
      <c r="D3553" s="2">
        <v>31.77</v>
      </c>
      <c r="E3553">
        <v>11.76</v>
      </c>
      <c r="F3553">
        <v>11.41</v>
      </c>
      <c r="G3553">
        <v>11.47</v>
      </c>
      <c r="H3553" s="2">
        <v>1</v>
      </c>
      <c r="I3553" s="2">
        <v>1</v>
      </c>
      <c r="J3553" s="6">
        <f ca="1">100*(D3553-MIN(OFFSET(C3553,-$J$3+1,0):C3553))/(MAX(OFFSET(B3553,-$J$3+1,0):B3553)-MIN(OFFSET(C3553,-$J$3+1,0):C3553))</f>
        <v>62.867647058823508</v>
      </c>
      <c r="K3553" s="6">
        <f ca="1">100*(G3553-MIN(OFFSET(F3553,-$J$3+1,0):F3553))/(MAX(OFFSET(E3553,-$J$3+1,0):E3553)-MIN(OFFSET(F3553,-$J$3+1,0):F3553))</f>
        <v>83.040935672514664</v>
      </c>
      <c r="L3553" s="6">
        <f t="shared" ca="1" si="721"/>
        <v>-20.173288613691156</v>
      </c>
      <c r="M3553" s="6">
        <f ca="1">100*(L3553-MIN(OFFSET(L3553,-$M$3+1,0):L3553))/(MAX(OFFSET(L3553,-$M$3+1,0):L3553)-MIN(OFFSET(L3553,-$M$3+1,0):L3553))</f>
        <v>0</v>
      </c>
      <c r="N3553" s="8">
        <f t="shared" si="722"/>
        <v>0.85999999999999943</v>
      </c>
      <c r="O3553" s="8">
        <f t="shared" si="723"/>
        <v>0.34999999999999964</v>
      </c>
      <c r="P3553" s="15">
        <f ca="1">AVERAGE(N3553:OFFSET(N3553,-$P$3+1,0))*$P$4*H3553</f>
        <v>80.749999999999972</v>
      </c>
      <c r="Q3553" s="15">
        <f ca="1">AVERAGE(O3553:OFFSET(O3553,-$P$3+1,0))*$Q$4*I3553</f>
        <v>40.249999999999986</v>
      </c>
      <c r="R3553" s="11" t="str">
        <f t="shared" ca="1" si="732"/>
        <v>Buy</v>
      </c>
      <c r="S3553" s="11" t="str">
        <f t="shared" ca="1" si="733"/>
        <v xml:space="preserve"> </v>
      </c>
      <c r="T3553" s="3">
        <f t="shared" ca="1" si="724"/>
        <v>10</v>
      </c>
      <c r="U3553" s="16">
        <f t="shared" ca="1" si="725"/>
        <v>-20.062111801242239</v>
      </c>
      <c r="V3553" s="3">
        <f t="shared" ca="1" si="726"/>
        <v>31.77</v>
      </c>
      <c r="W3553" s="3">
        <f t="shared" ca="1" si="727"/>
        <v>11.47</v>
      </c>
      <c r="X3553" s="12" t="str">
        <f t="shared" ca="1" si="728"/>
        <v xml:space="preserve"> </v>
      </c>
      <c r="Y3553" s="17" t="str">
        <f t="shared" ca="1" si="729"/>
        <v xml:space="preserve"> </v>
      </c>
      <c r="Z3553" s="17" t="str">
        <f t="shared" ca="1" si="730"/>
        <v xml:space="preserve"> </v>
      </c>
      <c r="AA3553" s="19">
        <f t="shared" ca="1" si="731"/>
        <v>47862.987781851851</v>
      </c>
      <c r="AB3553">
        <v>69963.675930039986</v>
      </c>
    </row>
    <row r="3554" spans="1:28" x14ac:dyDescent="0.25">
      <c r="A3554" s="22">
        <v>41163</v>
      </c>
      <c r="B3554" s="2">
        <v>32.11</v>
      </c>
      <c r="C3554" s="2">
        <v>31.47</v>
      </c>
      <c r="D3554" s="2">
        <v>31.66</v>
      </c>
      <c r="E3554">
        <v>11.79</v>
      </c>
      <c r="F3554">
        <v>11.46</v>
      </c>
      <c r="G3554">
        <v>11.69</v>
      </c>
      <c r="H3554" s="2">
        <v>1</v>
      </c>
      <c r="I3554" s="2">
        <v>1</v>
      </c>
      <c r="J3554" s="6">
        <f ca="1">100*(D3554-MIN(OFFSET(C3554,-$J$3+1,0):C3554))/(MAX(OFFSET(B3554,-$J$3+1,0):B3554)-MIN(OFFSET(C3554,-$J$3+1,0):C3554))</f>
        <v>58.823529411764703</v>
      </c>
      <c r="K3554" s="6">
        <f ca="1">100*(G3554-MIN(OFFSET(F3554,-$J$3+1,0):F3554))/(MAX(OFFSET(E3554,-$J$3+1,0):E3554)-MIN(OFFSET(F3554,-$J$3+1,0):F3554))</f>
        <v>94.252873563218415</v>
      </c>
      <c r="L3554" s="6">
        <f t="shared" ca="1" si="721"/>
        <v>-35.429344151453712</v>
      </c>
      <c r="M3554" s="6">
        <f ca="1">100*(L3554-MIN(OFFSET(L3554,-$M$3+1,0):L3554))/(MAX(OFFSET(L3554,-$M$3+1,0):L3554)-MIN(OFFSET(L3554,-$M$3+1,0):L3554))</f>
        <v>0</v>
      </c>
      <c r="N3554" s="8">
        <f t="shared" si="722"/>
        <v>0.64000000000000057</v>
      </c>
      <c r="O3554" s="8">
        <f t="shared" si="723"/>
        <v>0.32999999999999829</v>
      </c>
      <c r="P3554" s="15">
        <f ca="1">AVERAGE(N3554:OFFSET(N3554,-$P$3+1,0))*$P$4*H3554</f>
        <v>83.5</v>
      </c>
      <c r="Q3554" s="15">
        <f ca="1">AVERAGE(O3554:OFFSET(O3554,-$P$3+1,0))*$Q$4*I3554</f>
        <v>41.999999999999972</v>
      </c>
      <c r="R3554" s="11" t="str">
        <f t="shared" ca="1" si="732"/>
        <v>Buy</v>
      </c>
      <c r="S3554" s="11" t="str">
        <f t="shared" ca="1" si="733"/>
        <v xml:space="preserve"> </v>
      </c>
      <c r="T3554" s="3">
        <f t="shared" ca="1" si="724"/>
        <v>10</v>
      </c>
      <c r="U3554" s="16">
        <f t="shared" ca="1" si="725"/>
        <v>-20.062111801242239</v>
      </c>
      <c r="V3554" s="3">
        <f t="shared" ca="1" si="726"/>
        <v>31.77</v>
      </c>
      <c r="W3554" s="3">
        <f t="shared" ca="1" si="727"/>
        <v>11.47</v>
      </c>
      <c r="X3554" s="12">
        <f t="shared" ca="1" si="728"/>
        <v>-109.99999999999943</v>
      </c>
      <c r="Y3554" s="17">
        <f t="shared" ca="1" si="729"/>
        <v>-441.36645962732695</v>
      </c>
      <c r="Z3554" s="17">
        <f t="shared" ca="1" si="730"/>
        <v>-551.36645962732632</v>
      </c>
      <c r="AA3554" s="19">
        <f t="shared" ca="1" si="731"/>
        <v>47311.621322224528</v>
      </c>
      <c r="AB3554">
        <v>69412.309470412656</v>
      </c>
    </row>
    <row r="3555" spans="1:28" x14ac:dyDescent="0.25">
      <c r="A3555" s="22">
        <v>41164</v>
      </c>
      <c r="B3555" s="2">
        <v>33.08</v>
      </c>
      <c r="C3555" s="2">
        <v>31.88</v>
      </c>
      <c r="D3555" s="2">
        <v>33.08</v>
      </c>
      <c r="E3555">
        <v>12.3</v>
      </c>
      <c r="F3555">
        <v>11.67</v>
      </c>
      <c r="G3555">
        <v>12.22</v>
      </c>
      <c r="H3555" s="2">
        <v>1</v>
      </c>
      <c r="I3555" s="2">
        <v>1</v>
      </c>
      <c r="J3555" s="6">
        <f ca="1">100*(D3555-MIN(OFFSET(C3555,-$J$3+1,0):C3555))/(MAX(OFFSET(B3555,-$J$3+1,0):B3555)-MIN(OFFSET(C3555,-$J$3+1,0):C3555))</f>
        <v>100</v>
      </c>
      <c r="K3555" s="6">
        <f ca="1">100*(G3555-MIN(OFFSET(F3555,-$J$3+1,0):F3555))/(MAX(OFFSET(E3555,-$J$3+1,0):E3555)-MIN(OFFSET(F3555,-$J$3+1,0):F3555))</f>
        <v>96.444444444444443</v>
      </c>
      <c r="L3555" s="6">
        <f t="shared" ca="1" si="721"/>
        <v>3.5555555555555571</v>
      </c>
      <c r="M3555" s="6">
        <f ca="1">100*(L3555-MIN(OFFSET(L3555,-$M$3+1,0):L3555))/(MAX(OFFSET(L3555,-$M$3+1,0):L3555)-MIN(OFFSET(L3555,-$M$3+1,0):L3555))</f>
        <v>99.53172659684364</v>
      </c>
      <c r="N3555" s="8">
        <f t="shared" si="722"/>
        <v>1.4199999999999982</v>
      </c>
      <c r="O3555" s="8">
        <f t="shared" si="723"/>
        <v>0.63000000000000078</v>
      </c>
      <c r="P3555" s="15">
        <f ca="1">AVERAGE(N3555:OFFSET(N3555,-$P$3+1,0))*$P$4*H3555</f>
        <v>90.874999999999943</v>
      </c>
      <c r="Q3555" s="15">
        <f ca="1">AVERAGE(O3555:OFFSET(O3555,-$P$3+1,0))*$Q$4*I3555</f>
        <v>45.749999999999979</v>
      </c>
      <c r="R3555" s="11" t="str">
        <f t="shared" ca="1" si="732"/>
        <v>Exit</v>
      </c>
      <c r="S3555" s="11" t="str">
        <f t="shared" ca="1" si="733"/>
        <v>Sell</v>
      </c>
      <c r="T3555" s="3">
        <f t="shared" ca="1" si="724"/>
        <v>-10</v>
      </c>
      <c r="U3555" s="16">
        <f t="shared" ca="1" si="725"/>
        <v>19.863387978142072</v>
      </c>
      <c r="V3555" s="3">
        <f t="shared" ca="1" si="726"/>
        <v>31.77</v>
      </c>
      <c r="W3555" s="3">
        <f t="shared" ca="1" si="727"/>
        <v>11.47</v>
      </c>
      <c r="X3555" s="12">
        <f t="shared" ca="1" si="728"/>
        <v>1419.9999999999982</v>
      </c>
      <c r="Y3555" s="17">
        <f t="shared" ca="1" si="729"/>
        <v>-1063.2919254658409</v>
      </c>
      <c r="Z3555" s="17">
        <f t="shared" ca="1" si="730"/>
        <v>356.70807453415728</v>
      </c>
      <c r="AA3555" s="19">
        <f t="shared" ca="1" si="731"/>
        <v>47668.329396758687</v>
      </c>
      <c r="AB3555">
        <v>69769.017544946808</v>
      </c>
    </row>
    <row r="3556" spans="1:28" x14ac:dyDescent="0.25">
      <c r="A3556" s="22">
        <v>41165</v>
      </c>
      <c r="B3556" s="2">
        <v>33.979999999999997</v>
      </c>
      <c r="C3556" s="2">
        <v>32.380000000000003</v>
      </c>
      <c r="D3556" s="2">
        <v>33.67</v>
      </c>
      <c r="E3556">
        <v>12.5</v>
      </c>
      <c r="F3556">
        <v>11.88</v>
      </c>
      <c r="G3556">
        <v>12.36</v>
      </c>
      <c r="H3556" s="2">
        <v>1</v>
      </c>
      <c r="I3556" s="2">
        <v>1</v>
      </c>
      <c r="J3556" s="6">
        <f ca="1">100*(D3556-MIN(OFFSET(C3556,-$J$3+1,0):C3556))/(MAX(OFFSET(B3556,-$J$3+1,0):B3556)-MIN(OFFSET(C3556,-$J$3+1,0):C3556))</f>
        <v>92.091836734693999</v>
      </c>
      <c r="K3556" s="6">
        <f ca="1">100*(G3556-MIN(OFFSET(F3556,-$J$3+1,0):F3556))/(MAX(OFFSET(E3556,-$J$3+1,0):E3556)-MIN(OFFSET(F3556,-$J$3+1,0):F3556))</f>
        <v>94.285714285714263</v>
      </c>
      <c r="L3556" s="6">
        <f t="shared" ca="1" si="721"/>
        <v>-2.1938775510202646</v>
      </c>
      <c r="M3556" s="6">
        <f ca="1">100*(L3556-MIN(OFFSET(L3556,-$M$3+1,0):L3556))/(MAX(OFFSET(L3556,-$M$3+1,0):L3556)-MIN(OFFSET(L3556,-$M$3+1,0):L3556))</f>
        <v>85.252153654913457</v>
      </c>
      <c r="N3556" s="8">
        <f t="shared" si="722"/>
        <v>1.5999999999999943</v>
      </c>
      <c r="O3556" s="8">
        <f t="shared" si="723"/>
        <v>0.61999999999999922</v>
      </c>
      <c r="P3556" s="15">
        <f ca="1">AVERAGE(N3556:OFFSET(N3556,-$P$3+1,0))*$P$4*H3556</f>
        <v>99.749999999999872</v>
      </c>
      <c r="Q3556" s="15">
        <f ca="1">AVERAGE(O3556:OFFSET(O3556,-$P$3+1,0))*$Q$4*I3556</f>
        <v>48.749999999999986</v>
      </c>
      <c r="R3556" s="11" t="str">
        <f t="shared" ca="1" si="732"/>
        <v xml:space="preserve"> </v>
      </c>
      <c r="S3556" s="11" t="str">
        <f t="shared" ca="1" si="733"/>
        <v>Sell</v>
      </c>
      <c r="T3556" s="3">
        <f t="shared" ca="1" si="724"/>
        <v>-10</v>
      </c>
      <c r="U3556" s="16">
        <f t="shared" ca="1" si="725"/>
        <v>19.863387978142072</v>
      </c>
      <c r="V3556" s="3">
        <f t="shared" ca="1" si="726"/>
        <v>31.77</v>
      </c>
      <c r="W3556" s="3">
        <f t="shared" ca="1" si="727"/>
        <v>11.47</v>
      </c>
      <c r="X3556" s="12">
        <f t="shared" ca="1" si="728"/>
        <v>-590.00000000000341</v>
      </c>
      <c r="Y3556" s="17">
        <f t="shared" ca="1" si="729"/>
        <v>278.08743169398662</v>
      </c>
      <c r="Z3556" s="17">
        <f t="shared" ca="1" si="730"/>
        <v>-311.91256830601679</v>
      </c>
      <c r="AA3556" s="19">
        <f t="shared" ca="1" si="731"/>
        <v>47356.416828452668</v>
      </c>
      <c r="AB3556">
        <v>69769.017544946808</v>
      </c>
    </row>
    <row r="3557" spans="1:28" x14ac:dyDescent="0.25">
      <c r="A3557" s="22">
        <v>41166</v>
      </c>
      <c r="B3557" s="2">
        <v>35.270000000000003</v>
      </c>
      <c r="C3557" s="2">
        <v>34.11</v>
      </c>
      <c r="D3557" s="2">
        <v>34.99</v>
      </c>
      <c r="E3557">
        <v>13.1</v>
      </c>
      <c r="F3557">
        <v>12.47</v>
      </c>
      <c r="G3557">
        <v>13.1</v>
      </c>
      <c r="H3557" s="2">
        <v>1</v>
      </c>
      <c r="I3557" s="2">
        <v>1</v>
      </c>
      <c r="J3557" s="6">
        <f ca="1">100*(D3557-MIN(OFFSET(C3557,-$J$3+1,0):C3557))/(MAX(OFFSET(B3557,-$J$3+1,0):B3557)-MIN(OFFSET(C3557,-$J$3+1,0):C3557))</f>
        <v>94.129979035639394</v>
      </c>
      <c r="K3557" s="6">
        <f ca="1">100*(G3557-MIN(OFFSET(F3557,-$J$3+1,0):F3557))/(MAX(OFFSET(E3557,-$J$3+1,0):E3557)-MIN(OFFSET(F3557,-$J$3+1,0):F3557))</f>
        <v>100.00000000000001</v>
      </c>
      <c r="L3557" s="6">
        <f t="shared" ca="1" si="721"/>
        <v>-5.87002096436062</v>
      </c>
      <c r="M3557" s="6">
        <f ca="1">100*(L3557-MIN(OFFSET(L3557,-$M$3+1,0):L3557))/(MAX(OFFSET(L3557,-$M$3+1,0):L3557)-MIN(OFFSET(L3557,-$M$3+1,0):L3557))</f>
        <v>75.822493861074335</v>
      </c>
      <c r="N3557" s="8">
        <f t="shared" si="722"/>
        <v>1.6000000000000014</v>
      </c>
      <c r="O3557" s="8">
        <f t="shared" si="723"/>
        <v>0.74000000000000021</v>
      </c>
      <c r="P3557" s="15">
        <f ca="1">AVERAGE(N3557:OFFSET(N3557,-$P$3+1,0))*$P$4*H3557</f>
        <v>107.8749999999999</v>
      </c>
      <c r="Q3557" s="15">
        <f ca="1">AVERAGE(O3557:OFFSET(O3557,-$P$3+1,0))*$Q$4*I3557</f>
        <v>50.999999999999979</v>
      </c>
      <c r="R3557" s="11" t="str">
        <f t="shared" ca="1" si="732"/>
        <v xml:space="preserve"> </v>
      </c>
      <c r="S3557" s="11" t="str">
        <f t="shared" ca="1" si="733"/>
        <v>Sell</v>
      </c>
      <c r="T3557" s="3">
        <f t="shared" ca="1" si="724"/>
        <v>-10</v>
      </c>
      <c r="U3557" s="16">
        <f t="shared" ca="1" si="725"/>
        <v>19.863387978142072</v>
      </c>
      <c r="V3557" s="3">
        <f t="shared" ca="1" si="726"/>
        <v>31.77</v>
      </c>
      <c r="W3557" s="3">
        <f t="shared" ca="1" si="727"/>
        <v>11.47</v>
      </c>
      <c r="X3557" s="12">
        <f t="shared" ca="1" si="728"/>
        <v>-1320.0000000000002</v>
      </c>
      <c r="Y3557" s="17">
        <f t="shared" ca="1" si="729"/>
        <v>1469.8907103825138</v>
      </c>
      <c r="Z3557" s="17">
        <f t="shared" ca="1" si="730"/>
        <v>149.89071038251359</v>
      </c>
      <c r="AA3557" s="19">
        <f t="shared" ca="1" si="731"/>
        <v>47506.307538835179</v>
      </c>
      <c r="AB3557">
        <v>69769.017544946808</v>
      </c>
    </row>
    <row r="3558" spans="1:28" x14ac:dyDescent="0.25">
      <c r="A3558" s="22">
        <v>41169</v>
      </c>
      <c r="B3558" s="2">
        <v>35.130000000000003</v>
      </c>
      <c r="C3558" s="2">
        <v>34.11</v>
      </c>
      <c r="D3558" s="2">
        <v>34.47</v>
      </c>
      <c r="E3558">
        <v>13.05</v>
      </c>
      <c r="F3558">
        <v>12.28</v>
      </c>
      <c r="G3558">
        <v>12.35</v>
      </c>
      <c r="H3558" s="2">
        <v>1</v>
      </c>
      <c r="I3558" s="2">
        <v>1</v>
      </c>
      <c r="J3558" s="6">
        <f ca="1">100*(D3558-MIN(OFFSET(C3558,-$J$3+1,0):C3558))/(MAX(OFFSET(B3558,-$J$3+1,0):B3558)-MIN(OFFSET(C3558,-$J$3+1,0):C3558))</f>
        <v>82.222222222222143</v>
      </c>
      <c r="K3558" s="6">
        <f ca="1">100*(G3558-MIN(OFFSET(F3558,-$J$3+1,0):F3558))/(MAX(OFFSET(E3558,-$J$3+1,0):E3558)-MIN(OFFSET(F3558,-$J$3+1,0):F3558))</f>
        <v>72.826086956521735</v>
      </c>
      <c r="L3558" s="6">
        <f t="shared" ca="1" si="721"/>
        <v>9.3961352657004085</v>
      </c>
      <c r="M3558" s="6">
        <f ca="1">100*(L3558-MIN(OFFSET(L3558,-$M$3+1,0):L3558))/(MAX(OFFSET(L3558,-$M$3+1,0):L3558)-MIN(OFFSET(L3558,-$M$3+1,0):L3558))</f>
        <v>100</v>
      </c>
      <c r="N3558" s="8">
        <f t="shared" si="722"/>
        <v>1.0200000000000031</v>
      </c>
      <c r="O3558" s="8">
        <f t="shared" si="723"/>
        <v>0.82000000000000028</v>
      </c>
      <c r="P3558" s="15">
        <f ca="1">AVERAGE(N3558:OFFSET(N3558,-$P$3+1,0))*$P$4*H3558</f>
        <v>114.24999999999996</v>
      </c>
      <c r="Q3558" s="15">
        <f ca="1">AVERAGE(O3558:OFFSET(O3558,-$P$3+1,0))*$Q$4*I3558</f>
        <v>57.999999999999986</v>
      </c>
      <c r="R3558" s="11" t="str">
        <f t="shared" ca="1" si="732"/>
        <v xml:space="preserve"> </v>
      </c>
      <c r="S3558" s="11" t="str">
        <f t="shared" ca="1" si="733"/>
        <v>Sell</v>
      </c>
      <c r="T3558" s="3">
        <f t="shared" ca="1" si="724"/>
        <v>-10</v>
      </c>
      <c r="U3558" s="16">
        <f t="shared" ca="1" si="725"/>
        <v>19.863387978142072</v>
      </c>
      <c r="V3558" s="3">
        <f t="shared" ca="1" si="726"/>
        <v>31.77</v>
      </c>
      <c r="W3558" s="3">
        <f t="shared" ca="1" si="727"/>
        <v>11.47</v>
      </c>
      <c r="X3558" s="12">
        <f t="shared" ca="1" si="728"/>
        <v>520.00000000000318</v>
      </c>
      <c r="Y3558" s="17">
        <f t="shared" ca="1" si="729"/>
        <v>-1489.7540983606555</v>
      </c>
      <c r="Z3558" s="17">
        <f t="shared" ca="1" si="730"/>
        <v>-969.75409836065228</v>
      </c>
      <c r="AA3558" s="19">
        <f t="shared" ca="1" si="731"/>
        <v>46536.553440474527</v>
      </c>
      <c r="AB3558">
        <v>69769.017544946808</v>
      </c>
    </row>
    <row r="3559" spans="1:28" x14ac:dyDescent="0.25">
      <c r="A3559" s="22">
        <v>41170</v>
      </c>
      <c r="B3559" s="2">
        <v>35.01</v>
      </c>
      <c r="C3559" s="2">
        <v>33.869999999999997</v>
      </c>
      <c r="D3559" s="2">
        <v>34.130000000000003</v>
      </c>
      <c r="E3559">
        <v>12.61</v>
      </c>
      <c r="F3559">
        <v>12</v>
      </c>
      <c r="G3559">
        <v>12.15</v>
      </c>
      <c r="H3559" s="2">
        <v>1</v>
      </c>
      <c r="I3559" s="2">
        <v>1</v>
      </c>
      <c r="J3559" s="6">
        <f ca="1">100*(D3559-MIN(OFFSET(C3559,-$J$3+1,0):C3559))/(MAX(OFFSET(B3559,-$J$3+1,0):B3559)-MIN(OFFSET(C3559,-$J$3+1,0):C3559))</f>
        <v>72.53012048192771</v>
      </c>
      <c r="K3559" s="6">
        <f ca="1">100*(G3559-MIN(OFFSET(F3559,-$J$3+1,0):F3559))/(MAX(OFFSET(E3559,-$J$3+1,0):E3559)-MIN(OFFSET(F3559,-$J$3+1,0):F3559))</f>
        <v>61.382113821138226</v>
      </c>
      <c r="L3559" s="6">
        <f t="shared" ca="1" si="721"/>
        <v>11.148006660789484</v>
      </c>
      <c r="M3559" s="6">
        <f ca="1">100*(L3559-MIN(OFFSET(L3559,-$M$3+1,0):L3559))/(MAX(OFFSET(L3559,-$M$3+1,0):L3559)-MIN(OFFSET(L3559,-$M$3+1,0):L3559))</f>
        <v>100</v>
      </c>
      <c r="N3559" s="8">
        <f t="shared" si="722"/>
        <v>1.1400000000000006</v>
      </c>
      <c r="O3559" s="8">
        <f t="shared" si="723"/>
        <v>0.60999999999999943</v>
      </c>
      <c r="P3559" s="15">
        <f ca="1">AVERAGE(N3559:OFFSET(N3559,-$P$3+1,0))*$P$4*H3559</f>
        <v>112.25</v>
      </c>
      <c r="Q3559" s="15">
        <f ca="1">AVERAGE(O3559:OFFSET(O3559,-$P$3+1,0))*$Q$4*I3559</f>
        <v>58.374999999999979</v>
      </c>
      <c r="R3559" s="11" t="str">
        <f t="shared" ca="1" si="732"/>
        <v xml:space="preserve"> </v>
      </c>
      <c r="S3559" s="11" t="str">
        <f t="shared" ca="1" si="733"/>
        <v>Sell</v>
      </c>
      <c r="T3559" s="3">
        <f t="shared" ca="1" si="724"/>
        <v>-10</v>
      </c>
      <c r="U3559" s="16">
        <f t="shared" ca="1" si="725"/>
        <v>19.863387978142072</v>
      </c>
      <c r="V3559" s="3">
        <f t="shared" ca="1" si="726"/>
        <v>31.77</v>
      </c>
      <c r="W3559" s="3">
        <f t="shared" ca="1" si="727"/>
        <v>11.47</v>
      </c>
      <c r="X3559" s="12">
        <f t="shared" ca="1" si="728"/>
        <v>339.99999999999631</v>
      </c>
      <c r="Y3559" s="17">
        <f t="shared" ca="1" si="729"/>
        <v>-397.26775956284001</v>
      </c>
      <c r="Z3559" s="17">
        <f t="shared" ca="1" si="730"/>
        <v>-57.267759562843707</v>
      </c>
      <c r="AA3559" s="19">
        <f t="shared" ca="1" si="731"/>
        <v>46479.285680911686</v>
      </c>
      <c r="AB3559">
        <v>69715.052027705431</v>
      </c>
    </row>
    <row r="3560" spans="1:28" x14ac:dyDescent="0.25">
      <c r="A3560" s="22">
        <v>41171</v>
      </c>
      <c r="B3560" s="2">
        <v>35.200000000000003</v>
      </c>
      <c r="C3560" s="2">
        <v>34.01</v>
      </c>
      <c r="D3560" s="2">
        <v>34.79</v>
      </c>
      <c r="E3560">
        <v>12.7</v>
      </c>
      <c r="F3560">
        <v>12.18</v>
      </c>
      <c r="G3560">
        <v>12.61</v>
      </c>
      <c r="H3560" s="2">
        <v>1</v>
      </c>
      <c r="I3560" s="2">
        <v>1</v>
      </c>
      <c r="J3560" s="6">
        <f ca="1">100*(D3560-MIN(OFFSET(C3560,-$J$3+1,0):C3560))/(MAX(OFFSET(B3560,-$J$3+1,0):B3560)-MIN(OFFSET(C3560,-$J$3+1,0):C3560))</f>
        <v>87.368421052631476</v>
      </c>
      <c r="K3560" s="6">
        <f ca="1">100*(G3560-MIN(OFFSET(F3560,-$J$3+1,0):F3560))/(MAX(OFFSET(E3560,-$J$3+1,0):E3560)-MIN(OFFSET(F3560,-$J$3+1,0):F3560))</f>
        <v>78.124999999999986</v>
      </c>
      <c r="L3560" s="6">
        <f t="shared" ca="1" si="721"/>
        <v>9.2434210526314899</v>
      </c>
      <c r="M3560" s="6">
        <f ca="1">100*(L3560-MIN(OFFSET(L3560,-$M$3+1,0):L3560))/(MAX(OFFSET(L3560,-$M$3+1,0):L3560)-MIN(OFFSET(L3560,-$M$3+1,0):L3560))</f>
        <v>95.910918987566461</v>
      </c>
      <c r="N3560" s="8">
        <f t="shared" si="722"/>
        <v>1.1900000000000048</v>
      </c>
      <c r="O3560" s="8">
        <f t="shared" si="723"/>
        <v>0.54999999999999893</v>
      </c>
      <c r="P3560" s="15">
        <f ca="1">AVERAGE(N3560:OFFSET(N3560,-$P$3+1,0))*$P$4*H3560</f>
        <v>118.37500000000003</v>
      </c>
      <c r="Q3560" s="15">
        <f ca="1">AVERAGE(O3560:OFFSET(O3560,-$P$3+1,0))*$Q$4*I3560</f>
        <v>58.124999999999957</v>
      </c>
      <c r="R3560" s="11" t="str">
        <f t="shared" ca="1" si="732"/>
        <v xml:space="preserve"> </v>
      </c>
      <c r="S3560" s="11" t="str">
        <f t="shared" ca="1" si="733"/>
        <v>Sell</v>
      </c>
      <c r="T3560" s="3">
        <f t="shared" ca="1" si="724"/>
        <v>-10</v>
      </c>
      <c r="U3560" s="16">
        <f t="shared" ca="1" si="725"/>
        <v>19.863387978142072</v>
      </c>
      <c r="V3560" s="3">
        <f t="shared" ca="1" si="726"/>
        <v>31.77</v>
      </c>
      <c r="W3560" s="3">
        <f t="shared" ca="1" si="727"/>
        <v>11.47</v>
      </c>
      <c r="X3560" s="12">
        <f t="shared" ca="1" si="728"/>
        <v>-659.99999999999659</v>
      </c>
      <c r="Y3560" s="17">
        <f t="shared" ca="1" si="729"/>
        <v>913.71584699453354</v>
      </c>
      <c r="Z3560" s="17">
        <f t="shared" ca="1" si="730"/>
        <v>253.71584699453695</v>
      </c>
      <c r="AA3560" s="19">
        <f t="shared" ca="1" si="731"/>
        <v>46733.001527906221</v>
      </c>
      <c r="AB3560">
        <v>69961.172717360605</v>
      </c>
    </row>
    <row r="3561" spans="1:28" x14ac:dyDescent="0.25">
      <c r="A3561" s="22">
        <v>41172</v>
      </c>
      <c r="B3561" s="2">
        <v>35.200000000000003</v>
      </c>
      <c r="C3561" s="2">
        <v>34.299999999999997</v>
      </c>
      <c r="D3561" s="2">
        <v>35.119999999999997</v>
      </c>
      <c r="E3561">
        <v>12.65</v>
      </c>
      <c r="F3561">
        <v>12.34</v>
      </c>
      <c r="G3561">
        <v>12.56</v>
      </c>
      <c r="H3561" s="2">
        <v>1</v>
      </c>
      <c r="I3561" s="2">
        <v>1</v>
      </c>
      <c r="J3561" s="6">
        <f ca="1">100*(D3561-MIN(OFFSET(C3561,-$J$3+1,0):C3561))/(MAX(OFFSET(B3561,-$J$3+1,0):B3561)-MIN(OFFSET(C3561,-$J$3+1,0):C3561))</f>
        <v>96.052631578947228</v>
      </c>
      <c r="K3561" s="6">
        <f ca="1">100*(G3561-MIN(OFFSET(F3561,-$J$3+1,0):F3561))/(MAX(OFFSET(E3561,-$J$3+1,0):E3561)-MIN(OFFSET(F3561,-$J$3+1,0):F3561))</f>
        <v>72.864321608040257</v>
      </c>
      <c r="L3561" s="6">
        <f t="shared" ca="1" si="721"/>
        <v>23.188309970906971</v>
      </c>
      <c r="M3561" s="6">
        <f ca="1">100*(L3561-MIN(OFFSET(L3561,-$M$3+1,0):L3561))/(MAX(OFFSET(L3561,-$M$3+1,0):L3561)-MIN(OFFSET(L3561,-$M$3+1,0):L3561))</f>
        <v>100</v>
      </c>
      <c r="N3561" s="8">
        <f t="shared" si="722"/>
        <v>0.90000000000000568</v>
      </c>
      <c r="O3561" s="8">
        <f t="shared" si="723"/>
        <v>0.3100000000000005</v>
      </c>
      <c r="P3561" s="15">
        <f ca="1">AVERAGE(N3561:OFFSET(N3561,-$P$3+1,0))*$P$4*H3561</f>
        <v>118.87500000000011</v>
      </c>
      <c r="Q3561" s="15">
        <f ca="1">AVERAGE(O3561:OFFSET(O3561,-$P$3+1,0))*$Q$4*I3561</f>
        <v>57.624999999999972</v>
      </c>
      <c r="R3561" s="11" t="str">
        <f t="shared" ca="1" si="732"/>
        <v xml:space="preserve"> </v>
      </c>
      <c r="S3561" s="11" t="str">
        <f t="shared" ca="1" si="733"/>
        <v>Sell</v>
      </c>
      <c r="T3561" s="3">
        <f t="shared" ca="1" si="724"/>
        <v>-10</v>
      </c>
      <c r="U3561" s="16">
        <f t="shared" ca="1" si="725"/>
        <v>19.863387978142072</v>
      </c>
      <c r="V3561" s="3">
        <f t="shared" ca="1" si="726"/>
        <v>31.77</v>
      </c>
      <c r="W3561" s="3">
        <f t="shared" ca="1" si="727"/>
        <v>11.47</v>
      </c>
      <c r="X3561" s="12">
        <f t="shared" ca="1" si="728"/>
        <v>-329.99999999999829</v>
      </c>
      <c r="Y3561" s="17">
        <f t="shared" ca="1" si="729"/>
        <v>-99.316939890708241</v>
      </c>
      <c r="Z3561" s="17">
        <f t="shared" ca="1" si="730"/>
        <v>-429.31693989070652</v>
      </c>
      <c r="AA3561" s="19">
        <f t="shared" ca="1" si="731"/>
        <v>46303.684588015516</v>
      </c>
      <c r="AB3561">
        <v>69532.681338050257</v>
      </c>
    </row>
    <row r="3562" spans="1:28" x14ac:dyDescent="0.25">
      <c r="A3562" s="22">
        <v>41173</v>
      </c>
      <c r="B3562" s="2">
        <v>36.380000000000003</v>
      </c>
      <c r="C3562" s="2">
        <v>35.26</v>
      </c>
      <c r="D3562" s="2">
        <v>36.020000000000003</v>
      </c>
      <c r="E3562">
        <v>15.1</v>
      </c>
      <c r="F3562">
        <v>12.7</v>
      </c>
      <c r="G3562">
        <v>14.71</v>
      </c>
      <c r="H3562" s="2">
        <v>1</v>
      </c>
      <c r="I3562" s="2">
        <v>1</v>
      </c>
      <c r="J3562" s="6">
        <f ca="1">100*(D3562-MIN(OFFSET(C3562,-$J$3+1,0):C3562))/(MAX(OFFSET(B3562,-$J$3+1,0):B3562)-MIN(OFFSET(C3562,-$J$3+1,0):C3562))</f>
        <v>92.668024439918554</v>
      </c>
      <c r="K3562" s="6">
        <f ca="1">100*(G3562-MIN(OFFSET(F3562,-$J$3+1,0):F3562))/(MAX(OFFSET(E3562,-$J$3+1,0):E3562)-MIN(OFFSET(F3562,-$J$3+1,0):F3562))</f>
        <v>89.430894308943124</v>
      </c>
      <c r="L3562" s="6">
        <f t="shared" ca="1" si="721"/>
        <v>3.2371301309754301</v>
      </c>
      <c r="M3562" s="6">
        <f ca="1">100*(L3562-MIN(OFFSET(L3562,-$M$3+1,0):L3562))/(MAX(OFFSET(L3562,-$M$3+1,0):L3562)-MIN(OFFSET(L3562,-$M$3+1,0):L3562))</f>
        <v>65.963871910867155</v>
      </c>
      <c r="N3562" s="8">
        <f t="shared" si="722"/>
        <v>1.2600000000000051</v>
      </c>
      <c r="O3562" s="8">
        <f t="shared" si="723"/>
        <v>2.5399999999999991</v>
      </c>
      <c r="P3562" s="15">
        <f ca="1">AVERAGE(N3562:OFFSET(N3562,-$P$3+1,0))*$P$4*H3562</f>
        <v>126.62500000000017</v>
      </c>
      <c r="Q3562" s="15">
        <f ca="1">AVERAGE(O3562:OFFSET(O3562,-$P$3+1,0))*$Q$4*I3562</f>
        <v>85.249999999999986</v>
      </c>
      <c r="R3562" s="11" t="str">
        <f t="shared" ca="1" si="732"/>
        <v xml:space="preserve"> </v>
      </c>
      <c r="S3562" s="11" t="str">
        <f t="shared" ca="1" si="733"/>
        <v>Sell</v>
      </c>
      <c r="T3562" s="3">
        <f t="shared" ca="1" si="724"/>
        <v>-10</v>
      </c>
      <c r="U3562" s="16">
        <f t="shared" ca="1" si="725"/>
        <v>19.863387978142072</v>
      </c>
      <c r="V3562" s="3">
        <f t="shared" ca="1" si="726"/>
        <v>31.77</v>
      </c>
      <c r="W3562" s="3">
        <f t="shared" ca="1" si="727"/>
        <v>11.47</v>
      </c>
      <c r="X3562" s="12">
        <f t="shared" ca="1" si="728"/>
        <v>-900.00000000000568</v>
      </c>
      <c r="Y3562" s="17">
        <f t="shared" ca="1" si="729"/>
        <v>4270.6284153005463</v>
      </c>
      <c r="Z3562" s="17">
        <f t="shared" ca="1" si="730"/>
        <v>3370.6284153005408</v>
      </c>
      <c r="AA3562" s="19">
        <f t="shared" ca="1" si="731"/>
        <v>49674.313003316056</v>
      </c>
      <c r="AB3562">
        <v>72867.810648395083</v>
      </c>
    </row>
    <row r="3563" spans="1:28" x14ac:dyDescent="0.25">
      <c r="A3563" s="22">
        <v>41176</v>
      </c>
      <c r="B3563" s="2">
        <v>36.76</v>
      </c>
      <c r="C3563" s="2">
        <v>34.57</v>
      </c>
      <c r="D3563" s="2">
        <v>35.479999999999997</v>
      </c>
      <c r="E3563">
        <v>14.73</v>
      </c>
      <c r="F3563">
        <v>13.95</v>
      </c>
      <c r="G3563">
        <v>14.08</v>
      </c>
      <c r="H3563" s="2">
        <v>1</v>
      </c>
      <c r="I3563" s="2">
        <v>1</v>
      </c>
      <c r="J3563" s="6">
        <f ca="1">100*(D3563-MIN(OFFSET(C3563,-$J$3+1,0):C3563))/(MAX(OFFSET(B3563,-$J$3+1,0):B3563)-MIN(OFFSET(C3563,-$J$3+1,0):C3563))</f>
        <v>75.803402646502803</v>
      </c>
      <c r="K3563" s="6">
        <f ca="1">100*(G3563-MIN(OFFSET(F3563,-$J$3+1,0):F3563))/(MAX(OFFSET(E3563,-$J$3+1,0):E3563)-MIN(OFFSET(F3563,-$J$3+1,0):F3563))</f>
        <v>71.978021978021985</v>
      </c>
      <c r="L3563" s="6">
        <f t="shared" ref="L3563:L3626" ca="1" si="734">J3563-K3563</f>
        <v>3.8253806684808183</v>
      </c>
      <c r="M3563" s="6">
        <f ca="1">100*(L3563-MIN(OFFSET(L3563,-$M$3+1,0):L3563))/(MAX(OFFSET(L3563,-$M$3+1,0):L3563)-MIN(OFFSET(L3563,-$M$3+1,0):L3563))</f>
        <v>66.967410087740376</v>
      </c>
      <c r="N3563" s="8">
        <f t="shared" ref="N3563:N3626" si="735">MAX(B3563-C3563,B3563-D3562,D3562-C3563)</f>
        <v>2.1899999999999977</v>
      </c>
      <c r="O3563" s="8">
        <f t="shared" ref="O3563:O3626" si="736">MAX(E3563-F3563,E3563-G3562,G3562-F3563)</f>
        <v>0.78000000000000114</v>
      </c>
      <c r="P3563" s="15">
        <f ca="1">AVERAGE(N3563:OFFSET(N3563,-$P$3+1,0))*$P$4*H3563</f>
        <v>136.25000000000017</v>
      </c>
      <c r="Q3563" s="15">
        <f ca="1">AVERAGE(O3563:OFFSET(O3563,-$P$3+1,0))*$Q$4*I3563</f>
        <v>87.124999999999986</v>
      </c>
      <c r="R3563" s="11" t="str">
        <f t="shared" ca="1" si="732"/>
        <v xml:space="preserve"> </v>
      </c>
      <c r="S3563" s="11" t="str">
        <f t="shared" ca="1" si="733"/>
        <v>Sell</v>
      </c>
      <c r="T3563" s="3">
        <f t="shared" ref="T3563:T3626" ca="1" si="737">IF(AND($R3563="Buy",$R3562=" "),T$3,IF(AND($R3563="Buy",$R3562="Exit"),T$3,IF(AND($S3563="Sell",$S3562=" "),-T$3,IF(OR($R3562="Buy",S3562="Sell"),T3562," "))))</f>
        <v>-10</v>
      </c>
      <c r="U3563" s="16">
        <f t="shared" ref="U3563:U3626" ca="1" si="738">IF(AND($R3563="Buy",$R3562=" "),-T$3*P3563/Q3563,IF(AND($R3563="Buy",$R3562="Exit"),-T$3*P3563/Q3563,IF(AND($S3563="Sell",S3562=" "),T$3*P3563/Q3563,IF(OR($R3562="Buy",$S3562="Sell"),U3562," "))))</f>
        <v>19.863387978142072</v>
      </c>
      <c r="V3563" s="3">
        <f t="shared" ref="V3563:V3626" ca="1" si="739">IF(AND($R3563="Buy",$R3562=" "),D3563,IF(AND($R3563="Buy",$R3562="Exit"),D3563,IF(AND($S3563="Sell",V3562=" "),D3563,IF(OR($R3562="Buy",S3562="Sell"),V3562," "))))</f>
        <v>31.77</v>
      </c>
      <c r="W3563" s="3">
        <f t="shared" ref="W3563:W3626" ca="1" si="740">IF(AND($R3563="Buy",$R3562=" "),G3563,IF(AND($S3563="Sell",W3562=" "),G3563,IF(OR($R3562="Buy",S3562="Sell"),W3562," ")))</f>
        <v>11.47</v>
      </c>
      <c r="X3563" s="12">
        <f t="shared" ref="X3563:X3626" ca="1" si="741">IF(AND(T3563&lt;&gt;" ",T3562&lt;&gt;" "),T3562*(D3563-D3562)*$P$4*H3562," ")</f>
        <v>540.00000000000625</v>
      </c>
      <c r="Y3563" s="17">
        <f t="shared" ref="Y3563:Y3626" ca="1" si="742">IF(AND(U3563&lt;&gt;" ",U3562&lt;&gt;" "),U3562*(G3563-G3562)*$Q$4*I3562," ")</f>
        <v>-1251.3934426229521</v>
      </c>
      <c r="Z3563" s="17">
        <f t="shared" ref="Z3563:Z3626" ca="1" si="743">IF(X3563&lt;&gt;" ",X3563+Y3563," ")</f>
        <v>-711.39344262294583</v>
      </c>
      <c r="AA3563" s="19">
        <f t="shared" ref="AA3563:AA3626" ca="1" si="744">IF(Z3563&lt;&gt;" ",AA3562+Z3563,AA3562)</f>
        <v>48962.91956069311</v>
      </c>
      <c r="AB3563">
        <v>72867.810648395083</v>
      </c>
    </row>
    <row r="3564" spans="1:28" x14ac:dyDescent="0.25">
      <c r="A3564" s="22">
        <v>41177</v>
      </c>
      <c r="B3564" s="2">
        <v>36.020000000000003</v>
      </c>
      <c r="C3564" s="2">
        <v>34.700000000000003</v>
      </c>
      <c r="D3564" s="2">
        <v>34.79</v>
      </c>
      <c r="E3564">
        <v>14.78</v>
      </c>
      <c r="F3564">
        <v>13.82</v>
      </c>
      <c r="G3564">
        <v>13.86</v>
      </c>
      <c r="H3564" s="2">
        <v>1</v>
      </c>
      <c r="I3564" s="2">
        <v>1</v>
      </c>
      <c r="J3564" s="6">
        <f ca="1">100*(D3564-MIN(OFFSET(C3564,-$J$3+1,0):C3564))/(MAX(OFFSET(B3564,-$J$3+1,0):B3564)-MIN(OFFSET(C3564,-$J$3+1,0):C3564))</f>
        <v>59.631147540983619</v>
      </c>
      <c r="K3564" s="6">
        <f ca="1">100*(G3564-MIN(OFFSET(F3564,-$J$3+1,0):F3564))/(MAX(OFFSET(E3564,-$J$3+1,0):E3564)-MIN(OFFSET(F3564,-$J$3+1,0):F3564))</f>
        <v>63.848396501457714</v>
      </c>
      <c r="L3564" s="6">
        <f t="shared" ca="1" si="734"/>
        <v>-4.2172489604740946</v>
      </c>
      <c r="M3564" s="6">
        <f ca="1">100*(L3564-MIN(OFFSET(L3564,-$M$3+1,0):L3564))/(MAX(OFFSET(L3564,-$M$3+1,0):L3564)-MIN(OFFSET(L3564,-$M$3+1,0):L3564))</f>
        <v>5.6877733534261079</v>
      </c>
      <c r="N3564" s="8">
        <f t="shared" si="735"/>
        <v>1.3200000000000003</v>
      </c>
      <c r="O3564" s="8">
        <f t="shared" si="736"/>
        <v>0.95999999999999908</v>
      </c>
      <c r="P3564" s="15">
        <f ca="1">AVERAGE(N3564:OFFSET(N3564,-$P$3+1,0))*$P$4*H3564</f>
        <v>132.75000000000023</v>
      </c>
      <c r="Q3564" s="15">
        <f ca="1">AVERAGE(O3564:OFFSET(O3564,-$P$3+1,0))*$Q$4*I3564</f>
        <v>91.374999999999986</v>
      </c>
      <c r="R3564" s="11" t="str">
        <f t="shared" ca="1" si="732"/>
        <v xml:space="preserve"> </v>
      </c>
      <c r="S3564" s="11" t="str">
        <f t="shared" ca="1" si="733"/>
        <v>Exit</v>
      </c>
      <c r="T3564" s="3">
        <f t="shared" ca="1" si="737"/>
        <v>-10</v>
      </c>
      <c r="U3564" s="16">
        <f t="shared" ca="1" si="738"/>
        <v>19.863387978142072</v>
      </c>
      <c r="V3564" s="3">
        <f t="shared" ca="1" si="739"/>
        <v>31.77</v>
      </c>
      <c r="W3564" s="3">
        <f t="shared" ca="1" si="740"/>
        <v>11.47</v>
      </c>
      <c r="X3564" s="12">
        <f t="shared" ca="1" si="741"/>
        <v>689.99999999999773</v>
      </c>
      <c r="Y3564" s="17">
        <f t="shared" ca="1" si="742"/>
        <v>-436.99453551912688</v>
      </c>
      <c r="Z3564" s="17">
        <f t="shared" ca="1" si="743"/>
        <v>253.00546448087084</v>
      </c>
      <c r="AA3564" s="19">
        <f t="shared" ca="1" si="744"/>
        <v>49215.92502517398</v>
      </c>
      <c r="AB3564">
        <v>72867.810648395083</v>
      </c>
    </row>
    <row r="3565" spans="1:28" x14ac:dyDescent="0.25">
      <c r="A3565" s="22">
        <v>41178</v>
      </c>
      <c r="B3565" s="2">
        <v>35.31</v>
      </c>
      <c r="C3565" s="2">
        <v>32.83</v>
      </c>
      <c r="D3565" s="2">
        <v>33.200000000000003</v>
      </c>
      <c r="E3565">
        <v>14.11</v>
      </c>
      <c r="F3565">
        <v>12.96</v>
      </c>
      <c r="G3565">
        <v>13.35</v>
      </c>
      <c r="H3565" s="2">
        <v>1</v>
      </c>
      <c r="I3565" s="2">
        <v>1</v>
      </c>
      <c r="J3565" s="6">
        <f ca="1">100*(D3565-MIN(OFFSET(C3565,-$J$3+1,0):C3565))/(MAX(OFFSET(B3565,-$J$3+1,0):B3565)-MIN(OFFSET(C3565,-$J$3+1,0):C3565))</f>
        <v>18.721461187214636</v>
      </c>
      <c r="K3565" s="6">
        <f ca="1">100*(G3565-MIN(OFFSET(F3565,-$J$3+1,0):F3565))/(MAX(OFFSET(E3565,-$J$3+1,0):E3565)-MIN(OFFSET(F3565,-$J$3+1,0):F3565))</f>
        <v>45.652173913043463</v>
      </c>
      <c r="L3565" s="6">
        <f t="shared" ca="1" si="734"/>
        <v>-26.930712725828826</v>
      </c>
      <c r="M3565" s="6">
        <f ca="1">100*(L3565-MIN(OFFSET(L3565,-$M$3+1,0):L3565))/(MAX(OFFSET(L3565,-$M$3+1,0):L3565)-MIN(OFFSET(L3565,-$M$3+1,0):L3565))</f>
        <v>0</v>
      </c>
      <c r="N3565" s="8">
        <f t="shared" si="735"/>
        <v>2.480000000000004</v>
      </c>
      <c r="O3565" s="8">
        <f t="shared" si="736"/>
        <v>1.1499999999999986</v>
      </c>
      <c r="P3565" s="15">
        <f ca="1">AVERAGE(N3565:OFFSET(N3565,-$P$3+1,0))*$P$4*H3565</f>
        <v>143.75000000000026</v>
      </c>
      <c r="Q3565" s="15">
        <f ca="1">AVERAGE(O3565:OFFSET(O3565,-$P$3+1,0))*$Q$4*I3565</f>
        <v>96.499999999999957</v>
      </c>
      <c r="R3565" s="11" t="str">
        <f t="shared" ca="1" si="732"/>
        <v>Buy</v>
      </c>
      <c r="S3565" s="11" t="str">
        <f t="shared" ca="1" si="733"/>
        <v xml:space="preserve"> </v>
      </c>
      <c r="T3565" s="3">
        <f t="shared" ca="1" si="737"/>
        <v>10</v>
      </c>
      <c r="U3565" s="16">
        <f t="shared" ca="1" si="738"/>
        <v>-14.896373056994852</v>
      </c>
      <c r="V3565" s="3">
        <f t="shared" ca="1" si="739"/>
        <v>33.200000000000003</v>
      </c>
      <c r="W3565" s="3">
        <f t="shared" ca="1" si="740"/>
        <v>13.35</v>
      </c>
      <c r="X3565" s="12">
        <f t="shared" ca="1" si="741"/>
        <v>1589.9999999999964</v>
      </c>
      <c r="Y3565" s="17">
        <f t="shared" ca="1" si="742"/>
        <v>-1013.0327868852453</v>
      </c>
      <c r="Z3565" s="17">
        <f t="shared" ca="1" si="743"/>
        <v>576.96721311475108</v>
      </c>
      <c r="AA3565" s="19">
        <f t="shared" ca="1" si="744"/>
        <v>49792.892238288732</v>
      </c>
      <c r="AB3565">
        <v>72018.740880953221</v>
      </c>
    </row>
    <row r="3566" spans="1:28" x14ac:dyDescent="0.25">
      <c r="A3566" s="22">
        <v>41179</v>
      </c>
      <c r="B3566" s="2">
        <v>34.22</v>
      </c>
      <c r="C3566" s="2">
        <v>32.81</v>
      </c>
      <c r="D3566" s="2">
        <v>33.799999999999997</v>
      </c>
      <c r="E3566">
        <v>14.14</v>
      </c>
      <c r="F3566">
        <v>13.37</v>
      </c>
      <c r="G3566">
        <v>14.06</v>
      </c>
      <c r="H3566" s="2">
        <v>1</v>
      </c>
      <c r="I3566" s="2">
        <v>1</v>
      </c>
      <c r="J3566" s="6">
        <f ca="1">100*(D3566-MIN(OFFSET(C3566,-$J$3+1,0):C3566))/(MAX(OFFSET(B3566,-$J$3+1,0):B3566)-MIN(OFFSET(C3566,-$J$3+1,0):C3566))</f>
        <v>25.063291139240405</v>
      </c>
      <c r="K3566" s="6">
        <f ca="1">100*(G3566-MIN(OFFSET(F3566,-$J$3+1,0):F3566))/(MAX(OFFSET(E3566,-$J$3+1,0):E3566)-MIN(OFFSET(F3566,-$J$3+1,0):F3566))</f>
        <v>66.451612903225836</v>
      </c>
      <c r="L3566" s="6">
        <f t="shared" ca="1" si="734"/>
        <v>-41.388321763985431</v>
      </c>
      <c r="M3566" s="6">
        <f ca="1">100*(L3566-MIN(OFFSET(L3566,-$M$3+1,0):L3566))/(MAX(OFFSET(L3566,-$M$3+1,0):L3566)-MIN(OFFSET(L3566,-$M$3+1,0):L3566))</f>
        <v>0</v>
      </c>
      <c r="N3566" s="8">
        <f t="shared" si="735"/>
        <v>1.4099999999999966</v>
      </c>
      <c r="O3566" s="8">
        <f t="shared" si="736"/>
        <v>0.79000000000000092</v>
      </c>
      <c r="P3566" s="15">
        <f ca="1">AVERAGE(N3566:OFFSET(N3566,-$P$3+1,0))*$P$4*H3566</f>
        <v>148.62500000000017</v>
      </c>
      <c r="Q3566" s="15">
        <f ca="1">AVERAGE(O3566:OFFSET(O3566,-$P$3+1,0))*$Q$4*I3566</f>
        <v>96.124999999999972</v>
      </c>
      <c r="R3566" s="11" t="str">
        <f t="shared" ca="1" si="732"/>
        <v>Buy</v>
      </c>
      <c r="S3566" s="11" t="str">
        <f t="shared" ca="1" si="733"/>
        <v xml:space="preserve"> </v>
      </c>
      <c r="T3566" s="3">
        <f t="shared" ca="1" si="737"/>
        <v>10</v>
      </c>
      <c r="U3566" s="16">
        <f t="shared" ca="1" si="738"/>
        <v>-14.896373056994852</v>
      </c>
      <c r="V3566" s="3">
        <f t="shared" ca="1" si="739"/>
        <v>33.200000000000003</v>
      </c>
      <c r="W3566" s="3">
        <f t="shared" ca="1" si="740"/>
        <v>13.35</v>
      </c>
      <c r="X3566" s="12">
        <f t="shared" ca="1" si="741"/>
        <v>599.99999999999432</v>
      </c>
      <c r="Y3566" s="17">
        <f t="shared" ca="1" si="742"/>
        <v>-1057.6424870466358</v>
      </c>
      <c r="Z3566" s="17">
        <f t="shared" ca="1" si="743"/>
        <v>-457.64248704664146</v>
      </c>
      <c r="AA3566" s="19">
        <f t="shared" ca="1" si="744"/>
        <v>49335.249751242089</v>
      </c>
      <c r="AB3566">
        <v>71587.249772882074</v>
      </c>
    </row>
    <row r="3567" spans="1:28" x14ac:dyDescent="0.25">
      <c r="A3567" s="22">
        <v>41180</v>
      </c>
      <c r="B3567" s="2">
        <v>33.729999999999997</v>
      </c>
      <c r="C3567" s="2">
        <v>33.229999999999997</v>
      </c>
      <c r="D3567" s="2">
        <v>33.32</v>
      </c>
      <c r="E3567">
        <v>14.05</v>
      </c>
      <c r="F3567">
        <v>13.77</v>
      </c>
      <c r="G3567">
        <v>13.8</v>
      </c>
      <c r="H3567" s="2">
        <v>1</v>
      </c>
      <c r="I3567" s="2">
        <v>1</v>
      </c>
      <c r="J3567" s="6">
        <f ca="1">100*(D3567-MIN(OFFSET(C3567,-$J$3+1,0):C3567))/(MAX(OFFSET(B3567,-$J$3+1,0):B3567)-MIN(OFFSET(C3567,-$J$3+1,0):C3567))</f>
        <v>12.911392405063255</v>
      </c>
      <c r="K3567" s="6">
        <f ca="1">100*(G3567-MIN(OFFSET(F3567,-$J$3+1,0):F3567))/(MAX(OFFSET(E3567,-$J$3+1,0):E3567)-MIN(OFFSET(F3567,-$J$3+1,0):F3567))</f>
        <v>58.064516129032285</v>
      </c>
      <c r="L3567" s="6">
        <f t="shared" ca="1" si="734"/>
        <v>-45.153123723969031</v>
      </c>
      <c r="M3567" s="6">
        <f ca="1">100*(L3567-MIN(OFFSET(L3567,-$M$3+1,0):L3567))/(MAX(OFFSET(L3567,-$M$3+1,0):L3567)-MIN(OFFSET(L3567,-$M$3+1,0):L3567))</f>
        <v>0</v>
      </c>
      <c r="N3567" s="8">
        <f t="shared" si="735"/>
        <v>0.57000000000000028</v>
      </c>
      <c r="O3567" s="8">
        <f t="shared" si="736"/>
        <v>0.29000000000000092</v>
      </c>
      <c r="P3567" s="15">
        <f ca="1">AVERAGE(N3567:OFFSET(N3567,-$P$3+1,0))*$P$4*H3567</f>
        <v>141.50000000000017</v>
      </c>
      <c r="Q3567" s="15">
        <f ca="1">AVERAGE(O3567:OFFSET(O3567,-$P$3+1,0))*$Q$4*I3567</f>
        <v>92.124999999999986</v>
      </c>
      <c r="R3567" s="11" t="str">
        <f t="shared" ca="1" si="732"/>
        <v>Buy</v>
      </c>
      <c r="S3567" s="11" t="str">
        <f t="shared" ca="1" si="733"/>
        <v xml:space="preserve"> </v>
      </c>
      <c r="T3567" s="3">
        <f t="shared" ca="1" si="737"/>
        <v>10</v>
      </c>
      <c r="U3567" s="16">
        <f t="shared" ca="1" si="738"/>
        <v>-14.896373056994852</v>
      </c>
      <c r="V3567" s="3">
        <f t="shared" ca="1" si="739"/>
        <v>33.200000000000003</v>
      </c>
      <c r="W3567" s="3">
        <f t="shared" ca="1" si="740"/>
        <v>13.35</v>
      </c>
      <c r="X3567" s="12">
        <f t="shared" ca="1" si="741"/>
        <v>-479.99999999999687</v>
      </c>
      <c r="Y3567" s="17">
        <f t="shared" ca="1" si="742"/>
        <v>387.30569948186582</v>
      </c>
      <c r="Z3567" s="17">
        <f t="shared" ca="1" si="743"/>
        <v>-92.694300518131058</v>
      </c>
      <c r="AA3567" s="19">
        <f t="shared" ca="1" si="744"/>
        <v>49242.555450723958</v>
      </c>
      <c r="AB3567">
        <v>71484.978911048966</v>
      </c>
    </row>
    <row r="3568" spans="1:28" x14ac:dyDescent="0.25">
      <c r="A3568" s="22">
        <v>41183</v>
      </c>
      <c r="B3568" s="2">
        <v>33.880000000000003</v>
      </c>
      <c r="C3568" s="2">
        <v>33.08</v>
      </c>
      <c r="D3568" s="2">
        <v>33.200000000000003</v>
      </c>
      <c r="E3568">
        <v>14.14</v>
      </c>
      <c r="F3568">
        <v>13.57</v>
      </c>
      <c r="G3568">
        <v>13.7</v>
      </c>
      <c r="H3568" s="2">
        <v>1</v>
      </c>
      <c r="I3568" s="2">
        <v>1</v>
      </c>
      <c r="J3568" s="6">
        <f ca="1">100*(D3568-MIN(OFFSET(C3568,-$J$3+1,0):C3568))/(MAX(OFFSET(B3568,-$J$3+1,0):B3568)-MIN(OFFSET(C3568,-$J$3+1,0):C3568))</f>
        <v>9.8734177215190115</v>
      </c>
      <c r="K3568" s="6">
        <f ca="1">100*(G3568-MIN(OFFSET(F3568,-$J$3+1,0):F3568))/(MAX(OFFSET(E3568,-$J$3+1,0):E3568)-MIN(OFFSET(F3568,-$J$3+1,0):F3568))</f>
        <v>54.838709677419345</v>
      </c>
      <c r="L3568" s="6">
        <f t="shared" ca="1" si="734"/>
        <v>-44.965291955900334</v>
      </c>
      <c r="M3568" s="6">
        <f ca="1">100*(L3568-MIN(OFFSET(L3568,-$M$3+1,0):L3568))/(MAX(OFFSET(L3568,-$M$3+1,0):L3568)-MIN(OFFSET(L3568,-$M$3+1,0):L3568))</f>
        <v>0.27484317772335609</v>
      </c>
      <c r="N3568" s="8">
        <f t="shared" si="735"/>
        <v>0.80000000000000426</v>
      </c>
      <c r="O3568" s="8">
        <f t="shared" si="736"/>
        <v>0.57000000000000028</v>
      </c>
      <c r="P3568" s="15">
        <f ca="1">AVERAGE(N3568:OFFSET(N3568,-$P$3+1,0))*$P$4*H3568</f>
        <v>136.62500000000017</v>
      </c>
      <c r="Q3568" s="15">
        <f ca="1">AVERAGE(O3568:OFFSET(O3568,-$P$3+1,0))*$Q$4*I3568</f>
        <v>92.375</v>
      </c>
      <c r="R3568" s="11" t="str">
        <f t="shared" ca="1" si="732"/>
        <v>Buy</v>
      </c>
      <c r="S3568" s="11" t="str">
        <f t="shared" ca="1" si="733"/>
        <v xml:space="preserve"> </v>
      </c>
      <c r="T3568" s="3">
        <f t="shared" ca="1" si="737"/>
        <v>10</v>
      </c>
      <c r="U3568" s="16">
        <f t="shared" ca="1" si="738"/>
        <v>-14.896373056994852</v>
      </c>
      <c r="V3568" s="3">
        <f t="shared" ca="1" si="739"/>
        <v>33.200000000000003</v>
      </c>
      <c r="W3568" s="3">
        <f t="shared" ca="1" si="740"/>
        <v>13.35</v>
      </c>
      <c r="X3568" s="12">
        <f t="shared" ca="1" si="741"/>
        <v>-119.99999999999744</v>
      </c>
      <c r="Y3568" s="17">
        <f t="shared" ca="1" si="742"/>
        <v>148.96373056995066</v>
      </c>
      <c r="Z3568" s="17">
        <f t="shared" ca="1" si="743"/>
        <v>28.963730569953213</v>
      </c>
      <c r="AA3568" s="19">
        <f t="shared" ca="1" si="744"/>
        <v>49271.519181293908</v>
      </c>
      <c r="AB3568">
        <v>71510.25934880547</v>
      </c>
    </row>
    <row r="3569" spans="1:28" x14ac:dyDescent="0.25">
      <c r="A3569" s="22">
        <v>41184</v>
      </c>
      <c r="B3569" s="2">
        <v>33.69</v>
      </c>
      <c r="C3569" s="2">
        <v>32.96</v>
      </c>
      <c r="D3569" s="2">
        <v>33.54</v>
      </c>
      <c r="E3569">
        <v>14.1</v>
      </c>
      <c r="F3569">
        <v>13.44</v>
      </c>
      <c r="G3569">
        <v>13.94</v>
      </c>
      <c r="H3569" s="2">
        <v>1</v>
      </c>
      <c r="I3569" s="2">
        <v>1</v>
      </c>
      <c r="J3569" s="6">
        <f ca="1">100*(D3569-MIN(OFFSET(C3569,-$J$3+1,0):C3569))/(MAX(OFFSET(B3569,-$J$3+1,0):B3569)-MIN(OFFSET(C3569,-$J$3+1,0):C3569))</f>
        <v>18.48101265822779</v>
      </c>
      <c r="K3569" s="6">
        <f ca="1">100*(G3569-MIN(OFFSET(F3569,-$J$3+1,0):F3569))/(MAX(OFFSET(E3569,-$J$3+1,0):E3569)-MIN(OFFSET(F3569,-$J$3+1,0):F3569))</f>
        <v>60.273972602739718</v>
      </c>
      <c r="L3569" s="6">
        <f t="shared" ca="1" si="734"/>
        <v>-41.792959944511928</v>
      </c>
      <c r="M3569" s="6">
        <f ca="1">100*(L3569-MIN(OFFSET(L3569,-$M$3+1,0):L3569))/(MAX(OFFSET(L3569,-$M$3+1,0):L3569)-MIN(OFFSET(L3569,-$M$3+1,0):L3569))</f>
        <v>4.9167300095857325</v>
      </c>
      <c r="N3569" s="8">
        <f t="shared" si="735"/>
        <v>0.72999999999999687</v>
      </c>
      <c r="O3569" s="8">
        <f t="shared" si="736"/>
        <v>0.66000000000000014</v>
      </c>
      <c r="P3569" s="15">
        <f ca="1">AVERAGE(N3569:OFFSET(N3569,-$P$3+1,0))*$P$4*H3569</f>
        <v>134.50000000000006</v>
      </c>
      <c r="Q3569" s="15">
        <f ca="1">AVERAGE(O3569:OFFSET(O3569,-$P$3+1,0))*$Q$4*I3569</f>
        <v>96.75</v>
      </c>
      <c r="R3569" s="11" t="str">
        <f t="shared" ca="1" si="732"/>
        <v>Buy</v>
      </c>
      <c r="S3569" s="11" t="str">
        <f t="shared" ca="1" si="733"/>
        <v xml:space="preserve"> </v>
      </c>
      <c r="T3569" s="3">
        <f t="shared" ca="1" si="737"/>
        <v>10</v>
      </c>
      <c r="U3569" s="16">
        <f t="shared" ca="1" si="738"/>
        <v>-14.896373056994852</v>
      </c>
      <c r="V3569" s="3">
        <f t="shared" ca="1" si="739"/>
        <v>33.200000000000003</v>
      </c>
      <c r="W3569" s="3">
        <f t="shared" ca="1" si="740"/>
        <v>13.35</v>
      </c>
      <c r="X3569" s="12">
        <f t="shared" ca="1" si="741"/>
        <v>339.99999999999631</v>
      </c>
      <c r="Y3569" s="17">
        <f t="shared" ca="1" si="742"/>
        <v>-357.51295336787678</v>
      </c>
      <c r="Z3569" s="17">
        <f t="shared" ca="1" si="743"/>
        <v>-17.512953367880471</v>
      </c>
      <c r="AA3569" s="19">
        <f t="shared" ca="1" si="744"/>
        <v>49254.006227926031</v>
      </c>
      <c r="AB3569">
        <v>71501.586298189868</v>
      </c>
    </row>
    <row r="3570" spans="1:28" x14ac:dyDescent="0.25">
      <c r="A3570" s="22">
        <v>41185</v>
      </c>
      <c r="B3570" s="2">
        <v>36.020000000000003</v>
      </c>
      <c r="C3570" s="2">
        <v>33.58</v>
      </c>
      <c r="D3570" s="2">
        <v>35.92</v>
      </c>
      <c r="E3570">
        <v>14.95</v>
      </c>
      <c r="F3570">
        <v>13.94</v>
      </c>
      <c r="G3570">
        <v>14.82</v>
      </c>
      <c r="H3570" s="2">
        <v>1</v>
      </c>
      <c r="I3570" s="2">
        <v>1</v>
      </c>
      <c r="J3570" s="6">
        <f ca="1">100*(D3570-MIN(OFFSET(C3570,-$J$3+1,0):C3570))/(MAX(OFFSET(B3570,-$J$3+1,0):B3570)-MIN(OFFSET(C3570,-$J$3+1,0):C3570))</f>
        <v>78.734177215189945</v>
      </c>
      <c r="K3570" s="6">
        <f ca="1">100*(G3570-MIN(OFFSET(F3570,-$J$3+1,0):F3570))/(MAX(OFFSET(E3570,-$J$3+1,0):E3570)-MIN(OFFSET(F3570,-$J$3+1,0):F3570))</f>
        <v>89.855072463768138</v>
      </c>
      <c r="L3570" s="6">
        <f t="shared" ca="1" si="734"/>
        <v>-11.120895248578194</v>
      </c>
      <c r="M3570" s="6">
        <f ca="1">100*(L3570-MIN(OFFSET(L3570,-$M$3+1,0):L3570))/(MAX(OFFSET(L3570,-$M$3+1,0):L3570)-MIN(OFFSET(L3570,-$M$3+1,0):L3570))</f>
        <v>49.797358111236775</v>
      </c>
      <c r="N3570" s="8">
        <f t="shared" si="735"/>
        <v>2.480000000000004</v>
      </c>
      <c r="O3570" s="8">
        <f t="shared" si="736"/>
        <v>1.0099999999999998</v>
      </c>
      <c r="P3570" s="15">
        <f ca="1">AVERAGE(N3570:OFFSET(N3570,-$P$3+1,0))*$P$4*H3570</f>
        <v>149.75000000000006</v>
      </c>
      <c r="Q3570" s="15">
        <f ca="1">AVERAGE(O3570:OFFSET(O3570,-$P$3+1,0))*$Q$4*I3570</f>
        <v>77.625000000000014</v>
      </c>
      <c r="R3570" s="11" t="str">
        <f t="shared" ca="1" si="732"/>
        <v>Buy</v>
      </c>
      <c r="S3570" s="11" t="str">
        <f t="shared" ca="1" si="733"/>
        <v xml:space="preserve"> </v>
      </c>
      <c r="T3570" s="3">
        <f t="shared" ca="1" si="737"/>
        <v>10</v>
      </c>
      <c r="U3570" s="16">
        <f t="shared" ca="1" si="738"/>
        <v>-14.896373056994852</v>
      </c>
      <c r="V3570" s="3">
        <f t="shared" ca="1" si="739"/>
        <v>33.200000000000003</v>
      </c>
      <c r="W3570" s="3">
        <f t="shared" ca="1" si="740"/>
        <v>13.35</v>
      </c>
      <c r="X3570" s="12">
        <f t="shared" ca="1" si="741"/>
        <v>2380.0000000000027</v>
      </c>
      <c r="Y3570" s="17">
        <f t="shared" ca="1" si="742"/>
        <v>-1310.8808290155482</v>
      </c>
      <c r="Z3570" s="17">
        <f t="shared" ca="1" si="743"/>
        <v>1069.1191709844545</v>
      </c>
      <c r="AA3570" s="19">
        <f t="shared" ca="1" si="744"/>
        <v>50323.125398910488</v>
      </c>
      <c r="AB3570">
        <v>72603.118445932691</v>
      </c>
    </row>
    <row r="3571" spans="1:28" x14ac:dyDescent="0.25">
      <c r="A3571" s="22">
        <v>41186</v>
      </c>
      <c r="B3571" s="2">
        <v>36.07</v>
      </c>
      <c r="C3571" s="2">
        <v>35.24</v>
      </c>
      <c r="D3571" s="2">
        <v>36.020000000000003</v>
      </c>
      <c r="E3571">
        <v>15.36</v>
      </c>
      <c r="F3571">
        <v>14.63</v>
      </c>
      <c r="G3571">
        <v>15.36</v>
      </c>
      <c r="H3571" s="2">
        <v>1</v>
      </c>
      <c r="I3571" s="2">
        <v>1</v>
      </c>
      <c r="J3571" s="6">
        <f ca="1">100*(D3571-MIN(OFFSET(C3571,-$J$3+1,0):C3571))/(MAX(OFFSET(B3571,-$J$3+1,0):B3571)-MIN(OFFSET(C3571,-$J$3+1,0):C3571))</f>
        <v>81.26582278481024</v>
      </c>
      <c r="K3571" s="6">
        <f ca="1">100*(G3571-MIN(OFFSET(F3571,-$J$3+1,0):F3571))/(MAX(OFFSET(E3571,-$J$3+1,0):E3571)-MIN(OFFSET(F3571,-$J$3+1,0):F3571))</f>
        <v>100</v>
      </c>
      <c r="L3571" s="6">
        <f t="shared" ca="1" si="734"/>
        <v>-18.73417721518976</v>
      </c>
      <c r="M3571" s="6">
        <f ca="1">100*(L3571-MIN(OFFSET(L3571,-$M$3+1,0):L3571))/(MAX(OFFSET(L3571,-$M$3+1,0):L3571)-MIN(OFFSET(L3571,-$M$3+1,0):L3571))</f>
        <v>53.939880027965522</v>
      </c>
      <c r="N3571" s="8">
        <f t="shared" si="735"/>
        <v>0.82999999999999829</v>
      </c>
      <c r="O3571" s="8">
        <f t="shared" si="736"/>
        <v>0.72999999999999865</v>
      </c>
      <c r="P3571" s="15">
        <f ca="1">AVERAGE(N3571:OFFSET(N3571,-$P$3+1,0))*$P$4*H3571</f>
        <v>132.75000000000006</v>
      </c>
      <c r="Q3571" s="15">
        <f ca="1">AVERAGE(O3571:OFFSET(O3571,-$P$3+1,0))*$Q$4*I3571</f>
        <v>76.999999999999986</v>
      </c>
      <c r="R3571" s="11" t="str">
        <f t="shared" ca="1" si="732"/>
        <v>Exit</v>
      </c>
      <c r="S3571" s="11" t="str">
        <f t="shared" ca="1" si="733"/>
        <v xml:space="preserve"> </v>
      </c>
      <c r="T3571" s="3">
        <f t="shared" ca="1" si="737"/>
        <v>10</v>
      </c>
      <c r="U3571" s="16">
        <f t="shared" ca="1" si="738"/>
        <v>-14.896373056994852</v>
      </c>
      <c r="V3571" s="3">
        <f t="shared" ca="1" si="739"/>
        <v>33.200000000000003</v>
      </c>
      <c r="W3571" s="3">
        <f t="shared" ca="1" si="740"/>
        <v>13.35</v>
      </c>
      <c r="X3571" s="12">
        <f t="shared" ca="1" si="741"/>
        <v>100.00000000000142</v>
      </c>
      <c r="Y3571" s="17">
        <f t="shared" ca="1" si="742"/>
        <v>-804.40414507772073</v>
      </c>
      <c r="Z3571" s="17">
        <f t="shared" ca="1" si="743"/>
        <v>-704.40414507771925</v>
      </c>
      <c r="AA3571" s="19">
        <f t="shared" ca="1" si="744"/>
        <v>49618.721253832766</v>
      </c>
      <c r="AB3571">
        <v>72603.118445932691</v>
      </c>
    </row>
    <row r="3572" spans="1:28" x14ac:dyDescent="0.25">
      <c r="A3572" s="22">
        <v>41187</v>
      </c>
      <c r="B3572" s="2">
        <v>36.72</v>
      </c>
      <c r="C3572" s="2">
        <v>36.14</v>
      </c>
      <c r="D3572" s="2">
        <v>36.42</v>
      </c>
      <c r="E3572">
        <v>15.78</v>
      </c>
      <c r="F3572">
        <v>14.9</v>
      </c>
      <c r="G3572">
        <v>15.04</v>
      </c>
      <c r="H3572" s="2">
        <v>1</v>
      </c>
      <c r="I3572" s="2">
        <v>1</v>
      </c>
      <c r="J3572" s="6">
        <f ca="1">100*(D3572-MIN(OFFSET(C3572,-$J$3+1,0):C3572))/(MAX(OFFSET(B3572,-$J$3+1,0):B3572)-MIN(OFFSET(C3572,-$J$3+1,0):C3572))</f>
        <v>91.392405063291221</v>
      </c>
      <c r="K3572" s="6">
        <f ca="1">100*(G3572-MIN(OFFSET(F3572,-$J$3+1,0):F3572))/(MAX(OFFSET(E3572,-$J$3+1,0):E3572)-MIN(OFFSET(F3572,-$J$3+1,0):F3572))</f>
        <v>73.758865248226925</v>
      </c>
      <c r="L3572" s="6">
        <f t="shared" ca="1" si="734"/>
        <v>17.633539815064296</v>
      </c>
      <c r="M3572" s="6">
        <f ca="1">100*(L3572-MIN(OFFSET(L3572,-$M$3+1,0):L3572))/(MAX(OFFSET(L3572,-$M$3+1,0):L3572)-MIN(OFFSET(L3572,-$M$3+1,0):L3572))</f>
        <v>100</v>
      </c>
      <c r="N3572" s="8">
        <f t="shared" si="735"/>
        <v>0.69999999999999574</v>
      </c>
      <c r="O3572" s="8">
        <f t="shared" si="736"/>
        <v>0.87999999999999901</v>
      </c>
      <c r="P3572" s="15">
        <f ca="1">AVERAGE(N3572:OFFSET(N3572,-$P$3+1,0))*$P$4*H3572</f>
        <v>125</v>
      </c>
      <c r="Q3572" s="15">
        <f ca="1">AVERAGE(O3572:OFFSET(O3572,-$P$3+1,0))*$Q$4*I3572</f>
        <v>75.999999999999972</v>
      </c>
      <c r="R3572" s="11" t="str">
        <f t="shared" ca="1" si="732"/>
        <v xml:space="preserve"> </v>
      </c>
      <c r="S3572" s="11" t="str">
        <f t="shared" ca="1" si="733"/>
        <v>Sell</v>
      </c>
      <c r="T3572" s="3">
        <f t="shared" ca="1" si="737"/>
        <v>-10</v>
      </c>
      <c r="U3572" s="16">
        <f t="shared" ca="1" si="738"/>
        <v>16.447368421052637</v>
      </c>
      <c r="V3572" s="3" t="str">
        <f t="shared" ca="1" si="739"/>
        <v xml:space="preserve"> </v>
      </c>
      <c r="W3572" s="3" t="str">
        <f t="shared" ca="1" si="740"/>
        <v xml:space="preserve"> </v>
      </c>
      <c r="X3572" s="12">
        <f t="shared" ca="1" si="741"/>
        <v>399.99999999999858</v>
      </c>
      <c r="Y3572" s="17">
        <f t="shared" ca="1" si="742"/>
        <v>476.68393782383572</v>
      </c>
      <c r="Z3572" s="17">
        <f t="shared" ca="1" si="743"/>
        <v>876.6839378238343</v>
      </c>
      <c r="AA3572" s="19">
        <f t="shared" ca="1" si="744"/>
        <v>50495.405191656602</v>
      </c>
      <c r="AB3572">
        <v>72603.118445932691</v>
      </c>
    </row>
    <row r="3573" spans="1:28" x14ac:dyDescent="0.25">
      <c r="A3573" s="22">
        <v>41190</v>
      </c>
      <c r="B3573" s="2">
        <v>36.56</v>
      </c>
      <c r="C3573" s="2">
        <v>35.9</v>
      </c>
      <c r="D3573" s="2">
        <v>36.119999999999997</v>
      </c>
      <c r="E3573">
        <v>15.12</v>
      </c>
      <c r="F3573">
        <v>14.49</v>
      </c>
      <c r="G3573">
        <v>14.56</v>
      </c>
      <c r="H3573" s="2">
        <v>1</v>
      </c>
      <c r="I3573" s="2">
        <v>1</v>
      </c>
      <c r="J3573" s="6">
        <f ca="1">100*(D3573-MIN(OFFSET(C3573,-$J$3+1,0):C3573))/(MAX(OFFSET(B3573,-$J$3+1,0):B3573)-MIN(OFFSET(C3573,-$J$3+1,0):C3573))</f>
        <v>84.654731457800466</v>
      </c>
      <c r="K3573" s="6">
        <f ca="1">100*(G3573-MIN(OFFSET(F3573,-$J$3+1,0):F3573))/(MAX(OFFSET(E3573,-$J$3+1,0):E3573)-MIN(OFFSET(F3573,-$J$3+1,0):F3573))</f>
        <v>56.737588652482287</v>
      </c>
      <c r="L3573" s="6">
        <f t="shared" ca="1" si="734"/>
        <v>27.917142805318178</v>
      </c>
      <c r="M3573" s="6">
        <f ca="1">100*(L3573-MIN(OFFSET(L3573,-$M$3+1,0):L3573))/(MAX(OFFSET(L3573,-$M$3+1,0):L3573)-MIN(OFFSET(L3573,-$M$3+1,0):L3573))</f>
        <v>100</v>
      </c>
      <c r="N3573" s="8">
        <f t="shared" si="735"/>
        <v>0.66000000000000369</v>
      </c>
      <c r="O3573" s="8">
        <f t="shared" si="736"/>
        <v>0.62999999999999901</v>
      </c>
      <c r="P3573" s="15">
        <f ca="1">AVERAGE(N3573:OFFSET(N3573,-$P$3+1,0))*$P$4*H3573</f>
        <v>102.25</v>
      </c>
      <c r="Q3573" s="15">
        <f ca="1">AVERAGE(O3573:OFFSET(O3573,-$P$3+1,0))*$Q$4*I3573</f>
        <v>69.499999999999986</v>
      </c>
      <c r="R3573" s="11" t="str">
        <f t="shared" ca="1" si="732"/>
        <v xml:space="preserve"> </v>
      </c>
      <c r="S3573" s="11" t="str">
        <f t="shared" ca="1" si="733"/>
        <v>Sell</v>
      </c>
      <c r="T3573" s="3">
        <f t="shared" ca="1" si="737"/>
        <v>-10</v>
      </c>
      <c r="U3573" s="16">
        <f t="shared" ca="1" si="738"/>
        <v>16.447368421052637</v>
      </c>
      <c r="V3573" s="3">
        <f t="shared" ca="1" si="739"/>
        <v>36.119999999999997</v>
      </c>
      <c r="W3573" s="3">
        <f t="shared" ca="1" si="740"/>
        <v>14.56</v>
      </c>
      <c r="X3573" s="12">
        <f t="shared" ca="1" si="741"/>
        <v>300.00000000000426</v>
      </c>
      <c r="Y3573" s="17">
        <f t="shared" ca="1" si="742"/>
        <v>-789.47368421052431</v>
      </c>
      <c r="Z3573" s="17">
        <f t="shared" ca="1" si="743"/>
        <v>-489.47368421052005</v>
      </c>
      <c r="AA3573" s="19">
        <f t="shared" ca="1" si="744"/>
        <v>50005.931507446083</v>
      </c>
      <c r="AB3573">
        <v>72113.644761722171</v>
      </c>
    </row>
    <row r="3574" spans="1:28" x14ac:dyDescent="0.25">
      <c r="A3574" s="22">
        <v>41191</v>
      </c>
      <c r="B3574" s="2">
        <v>36.06</v>
      </c>
      <c r="C3574" s="2">
        <v>35.18</v>
      </c>
      <c r="D3574" s="2">
        <v>35.36</v>
      </c>
      <c r="E3574">
        <v>14.65</v>
      </c>
      <c r="F3574">
        <v>14.19</v>
      </c>
      <c r="G3574">
        <v>14.26</v>
      </c>
      <c r="H3574" s="2">
        <v>1</v>
      </c>
      <c r="I3574" s="2">
        <v>1</v>
      </c>
      <c r="J3574" s="6">
        <f ca="1">100*(D3574-MIN(OFFSET(C3574,-$J$3+1,0):C3574))/(MAX(OFFSET(B3574,-$J$3+1,0):B3574)-MIN(OFFSET(C3574,-$J$3+1,0):C3574))</f>
        <v>65.217391304347814</v>
      </c>
      <c r="K3574" s="6">
        <f ca="1">100*(G3574-MIN(OFFSET(F3574,-$J$3+1,0):F3574))/(MAX(OFFSET(E3574,-$J$3+1,0):E3574)-MIN(OFFSET(F3574,-$J$3+1,0):F3574))</f>
        <v>46.099290780141828</v>
      </c>
      <c r="L3574" s="6">
        <f t="shared" ca="1" si="734"/>
        <v>19.118100524205985</v>
      </c>
      <c r="M3574" s="6">
        <f ca="1">100*(L3574-MIN(OFFSET(L3574,-$M$3+1,0):L3574))/(MAX(OFFSET(L3574,-$M$3+1,0):L3574)-MIN(OFFSET(L3574,-$M$3+1,0):L3574))</f>
        <v>87.958108408451665</v>
      </c>
      <c r="N3574" s="8">
        <f t="shared" si="735"/>
        <v>0.93999999999999773</v>
      </c>
      <c r="O3574" s="8">
        <f t="shared" si="736"/>
        <v>0.46000000000000085</v>
      </c>
      <c r="P3574" s="15">
        <f ca="1">AVERAGE(N3574:OFFSET(N3574,-$P$3+1,0))*$P$4*H3574</f>
        <v>96.375000000000014</v>
      </c>
      <c r="Q3574" s="15">
        <f ca="1">AVERAGE(O3574:OFFSET(O3574,-$P$3+1,0))*$Q$4*I3574</f>
        <v>65.374999999999986</v>
      </c>
      <c r="R3574" s="11" t="str">
        <f t="shared" ca="1" si="732"/>
        <v xml:space="preserve"> </v>
      </c>
      <c r="S3574" s="11" t="str">
        <f t="shared" ca="1" si="733"/>
        <v>Sell</v>
      </c>
      <c r="T3574" s="3">
        <f t="shared" ca="1" si="737"/>
        <v>-10</v>
      </c>
      <c r="U3574" s="16">
        <f t="shared" ca="1" si="738"/>
        <v>16.447368421052637</v>
      </c>
      <c r="V3574" s="3">
        <f t="shared" ca="1" si="739"/>
        <v>36.119999999999997</v>
      </c>
      <c r="W3574" s="3">
        <f t="shared" ca="1" si="740"/>
        <v>14.56</v>
      </c>
      <c r="X3574" s="12">
        <f t="shared" ca="1" si="741"/>
        <v>759.99999999999795</v>
      </c>
      <c r="Y3574" s="17">
        <f t="shared" ca="1" si="742"/>
        <v>-493.42105263158027</v>
      </c>
      <c r="Z3574" s="17">
        <f t="shared" ca="1" si="743"/>
        <v>266.57894736841769</v>
      </c>
      <c r="AA3574" s="19">
        <f t="shared" ca="1" si="744"/>
        <v>50272.510454814503</v>
      </c>
      <c r="AB3574">
        <v>72380.223709090584</v>
      </c>
    </row>
    <row r="3575" spans="1:28" x14ac:dyDescent="0.25">
      <c r="A3575" s="22">
        <v>41192</v>
      </c>
      <c r="B3575" s="2">
        <v>36.020000000000003</v>
      </c>
      <c r="C3575" s="2">
        <v>35.18</v>
      </c>
      <c r="D3575" s="2">
        <v>35.299999999999997</v>
      </c>
      <c r="E3575">
        <v>14.69</v>
      </c>
      <c r="F3575">
        <v>14.22</v>
      </c>
      <c r="G3575">
        <v>14.31</v>
      </c>
      <c r="H3575" s="2">
        <v>1</v>
      </c>
      <c r="I3575" s="2">
        <v>1</v>
      </c>
      <c r="J3575" s="6">
        <f ca="1">100*(D3575-MIN(OFFSET(C3575,-$J$3+1,0):C3575))/(MAX(OFFSET(B3575,-$J$3+1,0):B3575)-MIN(OFFSET(C3575,-$J$3+1,0):C3575))</f>
        <v>63.682864450127802</v>
      </c>
      <c r="K3575" s="6">
        <f ca="1">100*(G3575-MIN(OFFSET(F3575,-$J$3+1,0):F3575))/(MAX(OFFSET(E3575,-$J$3+1,0):E3575)-MIN(OFFSET(F3575,-$J$3+1,0):F3575))</f>
        <v>39.004149377593414</v>
      </c>
      <c r="L3575" s="6">
        <f t="shared" ca="1" si="734"/>
        <v>24.678715072534388</v>
      </c>
      <c r="M3575" s="6">
        <f ca="1">100*(L3575-MIN(OFFSET(L3575,-$M$3+1,0):L3575))/(MAX(OFFSET(L3575,-$M$3+1,0):L3575)-MIN(OFFSET(L3575,-$M$3+1,0):L3575))</f>
        <v>95.568063609723112</v>
      </c>
      <c r="N3575" s="8">
        <f t="shared" si="735"/>
        <v>0.84000000000000341</v>
      </c>
      <c r="O3575" s="8">
        <f t="shared" si="736"/>
        <v>0.46999999999999886</v>
      </c>
      <c r="P3575" s="15">
        <f ca="1">AVERAGE(N3575:OFFSET(N3575,-$P$3+1,0))*$P$4*H3575</f>
        <v>99.750000000000057</v>
      </c>
      <c r="Q3575" s="15">
        <f ca="1">AVERAGE(O3575:OFFSET(O3575,-$P$3+1,0))*$Q$4*I3575</f>
        <v>67.624999999999957</v>
      </c>
      <c r="R3575" s="11" t="str">
        <f t="shared" ca="1" si="732"/>
        <v xml:space="preserve"> </v>
      </c>
      <c r="S3575" s="11" t="str">
        <f t="shared" ca="1" si="733"/>
        <v>Sell</v>
      </c>
      <c r="T3575" s="3">
        <f t="shared" ca="1" si="737"/>
        <v>-10</v>
      </c>
      <c r="U3575" s="16">
        <f t="shared" ca="1" si="738"/>
        <v>16.447368421052637</v>
      </c>
      <c r="V3575" s="3">
        <f t="shared" ca="1" si="739"/>
        <v>36.119999999999997</v>
      </c>
      <c r="W3575" s="3">
        <f t="shared" ca="1" si="740"/>
        <v>14.56</v>
      </c>
      <c r="X3575" s="12">
        <f t="shared" ca="1" si="741"/>
        <v>60.000000000002274</v>
      </c>
      <c r="Y3575" s="17">
        <f t="shared" ca="1" si="742"/>
        <v>82.236842105264358</v>
      </c>
      <c r="Z3575" s="17">
        <f t="shared" ca="1" si="743"/>
        <v>142.23684210526665</v>
      </c>
      <c r="AA3575" s="19">
        <f t="shared" ca="1" si="744"/>
        <v>50414.74729691977</v>
      </c>
      <c r="AB3575">
        <v>72522.460551195851</v>
      </c>
    </row>
    <row r="3576" spans="1:28" x14ac:dyDescent="0.25">
      <c r="A3576" s="22">
        <v>41193</v>
      </c>
      <c r="B3576" s="2">
        <v>35.549999999999997</v>
      </c>
      <c r="C3576" s="2">
        <v>33.950000000000003</v>
      </c>
      <c r="D3576" s="2">
        <v>34.299999999999997</v>
      </c>
      <c r="E3576">
        <v>14.55</v>
      </c>
      <c r="F3576">
        <v>13.88</v>
      </c>
      <c r="G3576">
        <v>14.11</v>
      </c>
      <c r="H3576" s="2">
        <v>1</v>
      </c>
      <c r="I3576" s="2">
        <v>1</v>
      </c>
      <c r="J3576" s="6">
        <f ca="1">100*(D3576-MIN(OFFSET(C3576,-$J$3+1,0):C3576))/(MAX(OFFSET(B3576,-$J$3+1,0):B3576)-MIN(OFFSET(C3576,-$J$3+1,0):C3576))</f>
        <v>35.638297872340345</v>
      </c>
      <c r="K3576" s="6">
        <f ca="1">100*(G3576-MIN(OFFSET(F3576,-$J$3+1,0):F3576))/(MAX(OFFSET(E3576,-$J$3+1,0):E3576)-MIN(OFFSET(F3576,-$J$3+1,0):F3576))</f>
        <v>28.632478632478634</v>
      </c>
      <c r="L3576" s="6">
        <f t="shared" ca="1" si="734"/>
        <v>7.0058192398617116</v>
      </c>
      <c r="M3576" s="6">
        <f ca="1">100*(L3576-MIN(OFFSET(L3576,-$M$3+1,0):L3576))/(MAX(OFFSET(L3576,-$M$3+1,0):L3576)-MIN(OFFSET(L3576,-$M$3+1,0):L3576))</f>
        <v>71.381897783176925</v>
      </c>
      <c r="N3576" s="8">
        <f t="shared" si="735"/>
        <v>1.5999999999999943</v>
      </c>
      <c r="O3576" s="8">
        <f t="shared" si="736"/>
        <v>0.66999999999999993</v>
      </c>
      <c r="P3576" s="15">
        <f ca="1">AVERAGE(N3576:OFFSET(N3576,-$P$3+1,0))*$P$4*H3576</f>
        <v>109.74999999999993</v>
      </c>
      <c r="Q3576" s="15">
        <f ca="1">AVERAGE(O3576:OFFSET(O3576,-$P$3+1,0))*$Q$4*I3576</f>
        <v>68.874999999999957</v>
      </c>
      <c r="R3576" s="11" t="str">
        <f t="shared" ca="1" si="732"/>
        <v xml:space="preserve"> </v>
      </c>
      <c r="S3576" s="11" t="str">
        <f t="shared" ca="1" si="733"/>
        <v>Sell</v>
      </c>
      <c r="T3576" s="3">
        <f t="shared" ca="1" si="737"/>
        <v>-10</v>
      </c>
      <c r="U3576" s="16">
        <f t="shared" ca="1" si="738"/>
        <v>16.447368421052637</v>
      </c>
      <c r="V3576" s="3">
        <f t="shared" ca="1" si="739"/>
        <v>36.119999999999997</v>
      </c>
      <c r="W3576" s="3">
        <f t="shared" ca="1" si="740"/>
        <v>14.56</v>
      </c>
      <c r="X3576" s="12">
        <f t="shared" ca="1" si="741"/>
        <v>1000</v>
      </c>
      <c r="Y3576" s="17">
        <f t="shared" ca="1" si="742"/>
        <v>-328.94736842105448</v>
      </c>
      <c r="Z3576" s="17">
        <f t="shared" ca="1" si="743"/>
        <v>671.05263157894547</v>
      </c>
      <c r="AA3576" s="19">
        <f t="shared" ca="1" si="744"/>
        <v>51085.799928498716</v>
      </c>
      <c r="AB3576">
        <v>73193.513182774797</v>
      </c>
    </row>
    <row r="3577" spans="1:28" x14ac:dyDescent="0.25">
      <c r="A3577" s="22">
        <v>41194</v>
      </c>
      <c r="B3577" s="2">
        <v>34.57</v>
      </c>
      <c r="C3577" s="2">
        <v>33.83</v>
      </c>
      <c r="D3577" s="2">
        <v>34.340000000000003</v>
      </c>
      <c r="E3577">
        <v>14.19</v>
      </c>
      <c r="F3577">
        <v>13.95</v>
      </c>
      <c r="G3577">
        <v>14.05</v>
      </c>
      <c r="H3577" s="2">
        <v>1</v>
      </c>
      <c r="I3577" s="2">
        <v>1</v>
      </c>
      <c r="J3577" s="6">
        <f ca="1">100*(D3577-MIN(OFFSET(C3577,-$J$3+1,0):C3577))/(MAX(OFFSET(B3577,-$J$3+1,0):B3577)-MIN(OFFSET(C3577,-$J$3+1,0):C3577))</f>
        <v>36.702127659574558</v>
      </c>
      <c r="K3577" s="6">
        <f ca="1">100*(G3577-MIN(OFFSET(F3577,-$J$3+1,0):F3577))/(MAX(OFFSET(E3577,-$J$3+1,0):E3577)-MIN(OFFSET(F3577,-$J$3+1,0):F3577))</f>
        <v>26.068376068376121</v>
      </c>
      <c r="L3577" s="6">
        <f t="shared" ca="1" si="734"/>
        <v>10.633751591198436</v>
      </c>
      <c r="M3577" s="6">
        <f ca="1">100*(L3577-MIN(OFFSET(L3577,-$M$3+1,0):L3577))/(MAX(OFFSET(L3577,-$M$3+1,0):L3577)-MIN(OFFSET(L3577,-$M$3+1,0):L3577))</f>
        <v>76.285930525311684</v>
      </c>
      <c r="N3577" s="8">
        <f t="shared" si="735"/>
        <v>0.74000000000000199</v>
      </c>
      <c r="O3577" s="8">
        <f t="shared" si="736"/>
        <v>0.24000000000000021</v>
      </c>
      <c r="P3577" s="15">
        <f ca="1">AVERAGE(N3577:OFFSET(N3577,-$P$3+1,0))*$P$4*H3577</f>
        <v>109.87499999999999</v>
      </c>
      <c r="Q3577" s="15">
        <f ca="1">AVERAGE(O3577:OFFSET(O3577,-$P$3+1,0))*$Q$4*I3577</f>
        <v>63.624999999999957</v>
      </c>
      <c r="R3577" s="11" t="str">
        <f t="shared" ca="1" si="732"/>
        <v xml:space="preserve"> </v>
      </c>
      <c r="S3577" s="11" t="str">
        <f t="shared" ca="1" si="733"/>
        <v>Sell</v>
      </c>
      <c r="T3577" s="3">
        <f t="shared" ca="1" si="737"/>
        <v>-10</v>
      </c>
      <c r="U3577" s="16">
        <f t="shared" ca="1" si="738"/>
        <v>16.447368421052637</v>
      </c>
      <c r="V3577" s="3">
        <f t="shared" ca="1" si="739"/>
        <v>36.119999999999997</v>
      </c>
      <c r="W3577" s="3">
        <f t="shared" ca="1" si="740"/>
        <v>14.56</v>
      </c>
      <c r="X3577" s="12">
        <f t="shared" ca="1" si="741"/>
        <v>-40.000000000006253</v>
      </c>
      <c r="Y3577" s="17">
        <f t="shared" ca="1" si="742"/>
        <v>-98.68421052631372</v>
      </c>
      <c r="Z3577" s="17">
        <f t="shared" ca="1" si="743"/>
        <v>-138.68421052631999</v>
      </c>
      <c r="AA3577" s="19">
        <f t="shared" ca="1" si="744"/>
        <v>50947.115717972396</v>
      </c>
      <c r="AB3577">
        <v>73054.828972248477</v>
      </c>
    </row>
    <row r="3578" spans="1:28" x14ac:dyDescent="0.25">
      <c r="A3578" s="22">
        <v>41197</v>
      </c>
      <c r="B3578" s="2">
        <v>35.700000000000003</v>
      </c>
      <c r="C3578" s="2">
        <v>34.369999999999997</v>
      </c>
      <c r="D3578" s="2">
        <v>35.6</v>
      </c>
      <c r="E3578">
        <v>14.82</v>
      </c>
      <c r="F3578">
        <v>14.05</v>
      </c>
      <c r="G3578">
        <v>14.77</v>
      </c>
      <c r="H3578" s="2">
        <v>1</v>
      </c>
      <c r="I3578" s="2">
        <v>1</v>
      </c>
      <c r="J3578" s="6">
        <f ca="1">100*(D3578-MIN(OFFSET(C3578,-$J$3+1,0):C3578))/(MAX(OFFSET(B3578,-$J$3+1,0):B3578)-MIN(OFFSET(C3578,-$J$3+1,0):C3578))</f>
        <v>70.212765957446862</v>
      </c>
      <c r="K3578" s="6">
        <f ca="1">100*(G3578-MIN(OFFSET(F3578,-$J$3+1,0):F3578))/(MAX(OFFSET(E3578,-$J$3+1,0):E3578)-MIN(OFFSET(F3578,-$J$3+1,0):F3578))</f>
        <v>56.837606837606842</v>
      </c>
      <c r="L3578" s="6">
        <f t="shared" ca="1" si="734"/>
        <v>13.375159119840021</v>
      </c>
      <c r="M3578" s="6">
        <f ca="1">100*(L3578-MIN(OFFSET(L3578,-$M$3+1,0):L3578))/(MAX(OFFSET(L3578,-$M$3+1,0):L3578)-MIN(OFFSET(L3578,-$M$3+1,0):L3578))</f>
        <v>79.139345501088656</v>
      </c>
      <c r="N3578" s="8">
        <f t="shared" si="735"/>
        <v>1.3599999999999994</v>
      </c>
      <c r="O3578" s="8">
        <f t="shared" si="736"/>
        <v>0.76999999999999957</v>
      </c>
      <c r="P3578" s="15">
        <f ca="1">AVERAGE(N3578:OFFSET(N3578,-$P$3+1,0))*$P$4*H3578</f>
        <v>95.874999999999929</v>
      </c>
      <c r="Q3578" s="15">
        <f ca="1">AVERAGE(O3578:OFFSET(O3578,-$P$3+1,0))*$Q$4*I3578</f>
        <v>60.62499999999995</v>
      </c>
      <c r="R3578" s="11" t="str">
        <f t="shared" ca="1" si="732"/>
        <v xml:space="preserve"> </v>
      </c>
      <c r="S3578" s="11" t="str">
        <f t="shared" ca="1" si="733"/>
        <v>Sell</v>
      </c>
      <c r="T3578" s="3">
        <f t="shared" ca="1" si="737"/>
        <v>-10</v>
      </c>
      <c r="U3578" s="16">
        <f t="shared" ca="1" si="738"/>
        <v>16.447368421052637</v>
      </c>
      <c r="V3578" s="3">
        <f t="shared" ca="1" si="739"/>
        <v>36.119999999999997</v>
      </c>
      <c r="W3578" s="3">
        <f t="shared" ca="1" si="740"/>
        <v>14.56</v>
      </c>
      <c r="X3578" s="12">
        <f t="shared" ca="1" si="741"/>
        <v>-1259.999999999998</v>
      </c>
      <c r="Y3578" s="17">
        <f t="shared" ca="1" si="742"/>
        <v>1184.210526315788</v>
      </c>
      <c r="Z3578" s="17">
        <f t="shared" ca="1" si="743"/>
        <v>-75.789473684209952</v>
      </c>
      <c r="AA3578" s="19">
        <f t="shared" ca="1" si="744"/>
        <v>50871.326244288182</v>
      </c>
      <c r="AB3578">
        <v>72979.039498564263</v>
      </c>
    </row>
    <row r="3579" spans="1:28" x14ac:dyDescent="0.25">
      <c r="A3579" s="22">
        <v>41198</v>
      </c>
      <c r="B3579" s="2">
        <v>35.909999999999997</v>
      </c>
      <c r="C3579" s="2">
        <v>34.979999999999997</v>
      </c>
      <c r="D3579" s="2">
        <v>35.869999999999997</v>
      </c>
      <c r="E3579">
        <v>15.08</v>
      </c>
      <c r="F3579">
        <v>14.51</v>
      </c>
      <c r="G3579">
        <v>14.87</v>
      </c>
      <c r="H3579" s="2">
        <v>1</v>
      </c>
      <c r="I3579" s="2">
        <v>1</v>
      </c>
      <c r="J3579" s="6">
        <f ca="1">100*(D3579-MIN(OFFSET(C3579,-$J$3+1,0):C3579))/(MAX(OFFSET(B3579,-$J$3+1,0):B3579)-MIN(OFFSET(C3579,-$J$3+1,0):C3579))</f>
        <v>72.92993630573244</v>
      </c>
      <c r="K3579" s="6">
        <f ca="1">100*(G3579-MIN(OFFSET(F3579,-$J$3+1,0):F3579))/(MAX(OFFSET(E3579,-$J$3+1,0):E3579)-MIN(OFFSET(F3579,-$J$3+1,0):F3579))</f>
        <v>52.10526315789469</v>
      </c>
      <c r="L3579" s="6">
        <f t="shared" ca="1" si="734"/>
        <v>20.82467314783775</v>
      </c>
      <c r="M3579" s="6">
        <f ca="1">100*(L3579-MIN(OFFSET(L3579,-$M$3+1,0):L3579))/(MAX(OFFSET(L3579,-$M$3+1,0):L3579)-MIN(OFFSET(L3579,-$M$3+1,0):L3579))</f>
        <v>84.796851076534224</v>
      </c>
      <c r="N3579" s="8">
        <f t="shared" si="735"/>
        <v>0.92999999999999972</v>
      </c>
      <c r="O3579" s="8">
        <f t="shared" si="736"/>
        <v>0.57000000000000028</v>
      </c>
      <c r="P3579" s="15">
        <f ca="1">AVERAGE(N3579:OFFSET(N3579,-$P$3+1,0))*$P$4*H3579</f>
        <v>97.124999999999943</v>
      </c>
      <c r="Q3579" s="15">
        <f ca="1">AVERAGE(O3579:OFFSET(O3579,-$P$3+1,0))*$Q$4*I3579</f>
        <v>58.624999999999972</v>
      </c>
      <c r="R3579" s="11" t="str">
        <f t="shared" ca="1" si="732"/>
        <v xml:space="preserve"> </v>
      </c>
      <c r="S3579" s="11" t="str">
        <f t="shared" ca="1" si="733"/>
        <v>Sell</v>
      </c>
      <c r="T3579" s="3">
        <f t="shared" ca="1" si="737"/>
        <v>-10</v>
      </c>
      <c r="U3579" s="16">
        <f t="shared" ca="1" si="738"/>
        <v>16.447368421052637</v>
      </c>
      <c r="V3579" s="3">
        <f t="shared" ca="1" si="739"/>
        <v>36.119999999999997</v>
      </c>
      <c r="W3579" s="3">
        <f t="shared" ca="1" si="740"/>
        <v>14.56</v>
      </c>
      <c r="X3579" s="12">
        <f t="shared" ca="1" si="741"/>
        <v>-269.99999999999602</v>
      </c>
      <c r="Y3579" s="17">
        <f t="shared" ca="1" si="742"/>
        <v>164.47368421052579</v>
      </c>
      <c r="Z3579" s="17">
        <f t="shared" ca="1" si="743"/>
        <v>-105.52631578947023</v>
      </c>
      <c r="AA3579" s="19">
        <f t="shared" ca="1" si="744"/>
        <v>50765.799928498709</v>
      </c>
      <c r="AB3579">
        <v>72979.039498564263</v>
      </c>
    </row>
    <row r="3580" spans="1:28" x14ac:dyDescent="0.25">
      <c r="A3580" s="22">
        <v>41199</v>
      </c>
      <c r="B3580" s="2">
        <v>37.46</v>
      </c>
      <c r="C3580" s="2">
        <v>36.340000000000003</v>
      </c>
      <c r="D3580" s="2">
        <v>36.67</v>
      </c>
      <c r="E3580">
        <v>16.47</v>
      </c>
      <c r="F3580">
        <v>15.26</v>
      </c>
      <c r="G3580">
        <v>16.21</v>
      </c>
      <c r="H3580" s="2">
        <v>1</v>
      </c>
      <c r="I3580" s="2">
        <v>1</v>
      </c>
      <c r="J3580" s="6">
        <f ca="1">100*(D3580-MIN(OFFSET(C3580,-$J$3+1,0):C3580))/(MAX(OFFSET(B3580,-$J$3+1,0):B3580)-MIN(OFFSET(C3580,-$J$3+1,0):C3580))</f>
        <v>78.236914600551003</v>
      </c>
      <c r="K3580" s="6">
        <f ca="1">100*(G3580-MIN(OFFSET(F3580,-$J$3+1,0):F3580))/(MAX(OFFSET(E3580,-$J$3+1,0):E3580)-MIN(OFFSET(F3580,-$J$3+1,0):F3580))</f>
        <v>89.961389961390026</v>
      </c>
      <c r="L3580" s="6">
        <f t="shared" ca="1" si="734"/>
        <v>-11.724475360839023</v>
      </c>
      <c r="M3580" s="6">
        <f ca="1">100*(L3580-MIN(OFFSET(L3580,-$M$3+1,0):L3580))/(MAX(OFFSET(L3580,-$M$3+1,0):L3580)-MIN(OFFSET(L3580,-$M$3+1,0):L3580))</f>
        <v>15.025731000257377</v>
      </c>
      <c r="N3580" s="8">
        <f t="shared" si="735"/>
        <v>1.5900000000000034</v>
      </c>
      <c r="O3580" s="8">
        <f t="shared" si="736"/>
        <v>1.5999999999999996</v>
      </c>
      <c r="P3580" s="15">
        <f ca="1">AVERAGE(N3580:OFFSET(N3580,-$P$3+1,0))*$P$4*H3580</f>
        <v>108.25000000000004</v>
      </c>
      <c r="Q3580" s="15">
        <f ca="1">AVERAGE(O3580:OFFSET(O3580,-$P$3+1,0))*$Q$4*I3580</f>
        <v>67.624999999999986</v>
      </c>
      <c r="R3580" s="11" t="str">
        <f t="shared" ca="1" si="732"/>
        <v xml:space="preserve"> </v>
      </c>
      <c r="S3580" s="11" t="str">
        <f t="shared" ca="1" si="733"/>
        <v>Exit</v>
      </c>
      <c r="T3580" s="3">
        <f t="shared" ca="1" si="737"/>
        <v>-10</v>
      </c>
      <c r="U3580" s="16">
        <f t="shared" ca="1" si="738"/>
        <v>16.447368421052637</v>
      </c>
      <c r="V3580" s="3">
        <f t="shared" ca="1" si="739"/>
        <v>36.119999999999997</v>
      </c>
      <c r="W3580" s="3">
        <f t="shared" ca="1" si="740"/>
        <v>14.56</v>
      </c>
      <c r="X3580" s="12">
        <f t="shared" ca="1" si="741"/>
        <v>-800.00000000000432</v>
      </c>
      <c r="Y3580" s="17">
        <f t="shared" ca="1" si="742"/>
        <v>2203.9473684210561</v>
      </c>
      <c r="Z3580" s="17">
        <f t="shared" ca="1" si="743"/>
        <v>1403.9473684210518</v>
      </c>
      <c r="AA3580" s="19">
        <f t="shared" ca="1" si="744"/>
        <v>52169.747296919762</v>
      </c>
      <c r="AB3580">
        <v>72979.039498564263</v>
      </c>
    </row>
    <row r="3581" spans="1:28" x14ac:dyDescent="0.25">
      <c r="A3581" s="22">
        <v>41200</v>
      </c>
      <c r="B3581" s="2">
        <v>37.25</v>
      </c>
      <c r="C3581" s="2">
        <v>36.6</v>
      </c>
      <c r="D3581" s="2">
        <v>37.21</v>
      </c>
      <c r="E3581">
        <v>16.52</v>
      </c>
      <c r="F3581">
        <v>15.89</v>
      </c>
      <c r="G3581">
        <v>16.18</v>
      </c>
      <c r="H3581" s="2">
        <v>1</v>
      </c>
      <c r="I3581" s="2">
        <v>1</v>
      </c>
      <c r="J3581" s="6">
        <f ca="1">100*(D3581-MIN(OFFSET(C3581,-$J$3+1,0):C3581))/(MAX(OFFSET(B3581,-$J$3+1,0):B3581)-MIN(OFFSET(C3581,-$J$3+1,0):C3581))</f>
        <v>93.112947658402206</v>
      </c>
      <c r="K3581" s="6">
        <f ca="1">100*(G3581-MIN(OFFSET(F3581,-$J$3+1,0):F3581))/(MAX(OFFSET(E3581,-$J$3+1,0):E3581)-MIN(OFFSET(F3581,-$J$3+1,0):F3581))</f>
        <v>87.121212121212125</v>
      </c>
      <c r="L3581" s="6">
        <f t="shared" ca="1" si="734"/>
        <v>5.9917355371900811</v>
      </c>
      <c r="M3581" s="6">
        <f ca="1">100*(L3581-MIN(OFFSET(L3581,-$M$3+1,0):L3581))/(MAX(OFFSET(L3581,-$M$3+1,0):L3581)-MIN(OFFSET(L3581,-$M$3+1,0):L3581))</f>
        <v>44.6909377507545</v>
      </c>
      <c r="N3581" s="8">
        <f t="shared" si="735"/>
        <v>0.64999999999999858</v>
      </c>
      <c r="O3581" s="8">
        <f t="shared" si="736"/>
        <v>0.62999999999999901</v>
      </c>
      <c r="P3581" s="15">
        <f ca="1">AVERAGE(N3581:OFFSET(N3581,-$P$3+1,0))*$P$4*H3581</f>
        <v>108.12499999999999</v>
      </c>
      <c r="Q3581" s="15">
        <f ca="1">AVERAGE(O3581:OFFSET(O3581,-$P$3+1,0))*$Q$4*I3581</f>
        <v>67.624999999999986</v>
      </c>
      <c r="R3581" s="11" t="str">
        <f t="shared" ca="1" si="732"/>
        <v xml:space="preserve"> </v>
      </c>
      <c r="S3581" s="11" t="str">
        <f t="shared" ca="1" si="733"/>
        <v xml:space="preserve"> </v>
      </c>
      <c r="T3581" s="3" t="str">
        <f t="shared" ca="1" si="737"/>
        <v xml:space="preserve"> </v>
      </c>
      <c r="U3581" s="16" t="str">
        <f t="shared" ca="1" si="738"/>
        <v xml:space="preserve"> </v>
      </c>
      <c r="V3581" s="3" t="str">
        <f t="shared" ca="1" si="739"/>
        <v xml:space="preserve"> </v>
      </c>
      <c r="W3581" s="3" t="str">
        <f t="shared" ca="1" si="740"/>
        <v xml:space="preserve"> </v>
      </c>
      <c r="X3581" s="12" t="str">
        <f t="shared" ca="1" si="741"/>
        <v xml:space="preserve"> </v>
      </c>
      <c r="Y3581" s="17" t="str">
        <f t="shared" ca="1" si="742"/>
        <v xml:space="preserve"> </v>
      </c>
      <c r="Z3581" s="17" t="str">
        <f t="shared" ca="1" si="743"/>
        <v xml:space="preserve"> </v>
      </c>
      <c r="AA3581" s="19">
        <f t="shared" ca="1" si="744"/>
        <v>52169.747296919762</v>
      </c>
      <c r="AB3581">
        <v>72979.039498564263</v>
      </c>
    </row>
    <row r="3582" spans="1:28" x14ac:dyDescent="0.25">
      <c r="A3582" s="22">
        <v>41201</v>
      </c>
      <c r="B3582" s="2">
        <v>37.770000000000003</v>
      </c>
      <c r="C3582" s="2">
        <v>36.840000000000003</v>
      </c>
      <c r="D3582" s="2">
        <v>37.26</v>
      </c>
      <c r="E3582">
        <v>16.75</v>
      </c>
      <c r="F3582">
        <v>16</v>
      </c>
      <c r="G3582">
        <v>16.350000000000001</v>
      </c>
      <c r="H3582" s="2">
        <v>1</v>
      </c>
      <c r="I3582" s="2">
        <v>1</v>
      </c>
      <c r="J3582" s="6">
        <f ca="1">100*(D3582-MIN(OFFSET(C3582,-$J$3+1,0):C3582))/(MAX(OFFSET(B3582,-$J$3+1,0):B3582)-MIN(OFFSET(C3582,-$J$3+1,0):C3582))</f>
        <v>87.055837563451675</v>
      </c>
      <c r="K3582" s="6">
        <f ca="1">100*(G3582-MIN(OFFSET(F3582,-$J$3+1,0):F3582))/(MAX(OFFSET(E3582,-$J$3+1,0):E3582)-MIN(OFFSET(F3582,-$J$3+1,0):F3582))</f>
        <v>86.06271777003488</v>
      </c>
      <c r="L3582" s="6">
        <f t="shared" ca="1" si="734"/>
        <v>0.99311979341679546</v>
      </c>
      <c r="M3582" s="6">
        <f ca="1">100*(L3582-MIN(OFFSET(L3582,-$M$3+1,0):L3582))/(MAX(OFFSET(L3582,-$M$3+1,0):L3582)-MIN(OFFSET(L3582,-$M$3+1,0):L3582))</f>
        <v>32.081422864602104</v>
      </c>
      <c r="N3582" s="8">
        <f t="shared" si="735"/>
        <v>0.92999999999999972</v>
      </c>
      <c r="O3582" s="8">
        <f t="shared" si="736"/>
        <v>0.75</v>
      </c>
      <c r="P3582" s="15">
        <f ca="1">AVERAGE(N3582:OFFSET(N3582,-$P$3+1,0))*$P$4*H3582</f>
        <v>108</v>
      </c>
      <c r="Q3582" s="15">
        <f ca="1">AVERAGE(O3582:OFFSET(O3582,-$P$3+1,0))*$Q$4*I3582</f>
        <v>71.249999999999972</v>
      </c>
      <c r="R3582" s="11" t="str">
        <f t="shared" ca="1" si="732"/>
        <v xml:space="preserve"> </v>
      </c>
      <c r="S3582" s="11" t="str">
        <f t="shared" ca="1" si="733"/>
        <v xml:space="preserve"> </v>
      </c>
      <c r="T3582" s="3" t="str">
        <f t="shared" ca="1" si="737"/>
        <v xml:space="preserve"> </v>
      </c>
      <c r="U3582" s="16" t="str">
        <f t="shared" ca="1" si="738"/>
        <v xml:space="preserve"> </v>
      </c>
      <c r="V3582" s="3" t="str">
        <f t="shared" ca="1" si="739"/>
        <v xml:space="preserve"> </v>
      </c>
      <c r="W3582" s="3" t="str">
        <f t="shared" ca="1" si="740"/>
        <v xml:space="preserve"> </v>
      </c>
      <c r="X3582" s="12" t="str">
        <f t="shared" ca="1" si="741"/>
        <v xml:space="preserve"> </v>
      </c>
      <c r="Y3582" s="17" t="str">
        <f t="shared" ca="1" si="742"/>
        <v xml:space="preserve"> </v>
      </c>
      <c r="Z3582" s="17" t="str">
        <f t="shared" ca="1" si="743"/>
        <v xml:space="preserve"> </v>
      </c>
      <c r="AA3582" s="19">
        <f t="shared" ca="1" si="744"/>
        <v>52169.747296919762</v>
      </c>
      <c r="AB3582">
        <v>72979.039498564263</v>
      </c>
    </row>
    <row r="3583" spans="1:28" x14ac:dyDescent="0.25">
      <c r="A3583" s="22">
        <v>41204</v>
      </c>
      <c r="B3583" s="2">
        <v>37.51</v>
      </c>
      <c r="C3583" s="2">
        <v>36.340000000000003</v>
      </c>
      <c r="D3583" s="2">
        <v>36.72</v>
      </c>
      <c r="E3583">
        <v>16.670000000000002</v>
      </c>
      <c r="F3583">
        <v>16.05</v>
      </c>
      <c r="G3583">
        <v>16.3</v>
      </c>
      <c r="H3583" s="2">
        <v>1</v>
      </c>
      <c r="I3583" s="2">
        <v>1</v>
      </c>
      <c r="J3583" s="6">
        <f ca="1">100*(D3583-MIN(OFFSET(C3583,-$J$3+1,0):C3583))/(MAX(OFFSET(B3583,-$J$3+1,0):B3583)-MIN(OFFSET(C3583,-$J$3+1,0):C3583))</f>
        <v>73.350253807106526</v>
      </c>
      <c r="K3583" s="6">
        <f ca="1">100*(G3583-MIN(OFFSET(F3583,-$J$3+1,0):F3583))/(MAX(OFFSET(E3583,-$J$3+1,0):E3583)-MIN(OFFSET(F3583,-$J$3+1,0):F3583))</f>
        <v>84.320557491289222</v>
      </c>
      <c r="L3583" s="6">
        <f t="shared" ca="1" si="734"/>
        <v>-10.970303684182696</v>
      </c>
      <c r="M3583" s="6">
        <f ca="1">100*(L3583-MIN(OFFSET(L3583,-$M$3+1,0):L3583))/(MAX(OFFSET(L3583,-$M$3+1,0):L3583)-MIN(OFFSET(L3583,-$M$3+1,0):L3583))</f>
        <v>2.0717186259721996</v>
      </c>
      <c r="N3583" s="8">
        <f t="shared" si="735"/>
        <v>1.1699999999999946</v>
      </c>
      <c r="O3583" s="8">
        <f t="shared" si="736"/>
        <v>0.62000000000000099</v>
      </c>
      <c r="P3583" s="15">
        <f ca="1">AVERAGE(N3583:OFFSET(N3583,-$P$3+1,0))*$P$4*H3583</f>
        <v>112.1249999999999</v>
      </c>
      <c r="Q3583" s="15">
        <f ca="1">AVERAGE(O3583:OFFSET(O3583,-$P$3+1,0))*$Q$4*I3583</f>
        <v>73.125</v>
      </c>
      <c r="R3583" s="11" t="str">
        <f t="shared" ca="1" si="732"/>
        <v>Buy</v>
      </c>
      <c r="S3583" s="11" t="str">
        <f t="shared" ca="1" si="733"/>
        <v xml:space="preserve"> </v>
      </c>
      <c r="T3583" s="3">
        <f t="shared" ca="1" si="737"/>
        <v>10</v>
      </c>
      <c r="U3583" s="16">
        <f t="shared" ca="1" si="738"/>
        <v>-15.333333333333321</v>
      </c>
      <c r="V3583" s="3">
        <f t="shared" ca="1" si="739"/>
        <v>36.72</v>
      </c>
      <c r="W3583" s="3">
        <f t="shared" ca="1" si="740"/>
        <v>16.3</v>
      </c>
      <c r="X3583" s="12" t="str">
        <f t="shared" ca="1" si="741"/>
        <v xml:space="preserve"> </v>
      </c>
      <c r="Y3583" s="17" t="str">
        <f t="shared" ca="1" si="742"/>
        <v xml:space="preserve"> </v>
      </c>
      <c r="Z3583" s="17" t="str">
        <f t="shared" ca="1" si="743"/>
        <v xml:space="preserve"> </v>
      </c>
      <c r="AA3583" s="19">
        <f t="shared" ca="1" si="744"/>
        <v>52169.747296919762</v>
      </c>
      <c r="AB3583">
        <v>72979.039498564263</v>
      </c>
    </row>
    <row r="3584" spans="1:28" x14ac:dyDescent="0.25">
      <c r="A3584" s="22">
        <v>41205</v>
      </c>
      <c r="B3584" s="2">
        <v>36.590000000000003</v>
      </c>
      <c r="C3584" s="2">
        <v>35.799999999999997</v>
      </c>
      <c r="D3584" s="2">
        <v>36.29</v>
      </c>
      <c r="E3584">
        <v>16.21</v>
      </c>
      <c r="F3584">
        <v>15.62</v>
      </c>
      <c r="G3584">
        <v>15.9</v>
      </c>
      <c r="H3584" s="2">
        <v>1</v>
      </c>
      <c r="I3584" s="2">
        <v>1</v>
      </c>
      <c r="J3584" s="6">
        <f ca="1">100*(D3584-MIN(OFFSET(C3584,-$J$3+1,0):C3584))/(MAX(OFFSET(B3584,-$J$3+1,0):B3584)-MIN(OFFSET(C3584,-$J$3+1,0):C3584))</f>
        <v>62.436548223350201</v>
      </c>
      <c r="K3584" s="6">
        <f ca="1">100*(G3584-MIN(OFFSET(F3584,-$J$3+1,0):F3584))/(MAX(OFFSET(E3584,-$J$3+1,0):E3584)-MIN(OFFSET(F3584,-$J$3+1,0):F3584))</f>
        <v>70.383275261324044</v>
      </c>
      <c r="L3584" s="6">
        <f t="shared" ca="1" si="734"/>
        <v>-7.9467270379738437</v>
      </c>
      <c r="M3584" s="6">
        <f ca="1">100*(L3584-MIN(OFFSET(L3584,-$M$3+1,0):L3584))/(MAX(OFFSET(L3584,-$M$3+1,0):L3584)-MIN(OFFSET(L3584,-$M$3+1,0):L3584))</f>
        <v>10.377519876394809</v>
      </c>
      <c r="N3584" s="8">
        <f t="shared" si="735"/>
        <v>0.92000000000000171</v>
      </c>
      <c r="O3584" s="8">
        <f t="shared" si="736"/>
        <v>0.68000000000000149</v>
      </c>
      <c r="P3584" s="15">
        <f ca="1">AVERAGE(N3584:OFFSET(N3584,-$P$3+1,0))*$P$4*H3584</f>
        <v>103.62499999999999</v>
      </c>
      <c r="Q3584" s="15">
        <f ca="1">AVERAGE(O3584:OFFSET(O3584,-$P$3+1,0))*$Q$4*I3584</f>
        <v>73.250000000000014</v>
      </c>
      <c r="R3584" s="11" t="str">
        <f t="shared" ca="1" si="732"/>
        <v>Buy</v>
      </c>
      <c r="S3584" s="11" t="str">
        <f t="shared" ca="1" si="733"/>
        <v xml:space="preserve"> </v>
      </c>
      <c r="T3584" s="3">
        <f t="shared" ca="1" si="737"/>
        <v>10</v>
      </c>
      <c r="U3584" s="16">
        <f t="shared" ca="1" si="738"/>
        <v>-15.333333333333321</v>
      </c>
      <c r="V3584" s="3">
        <f t="shared" ca="1" si="739"/>
        <v>36.72</v>
      </c>
      <c r="W3584" s="3">
        <f t="shared" ca="1" si="740"/>
        <v>16.3</v>
      </c>
      <c r="X3584" s="12">
        <f t="shared" ca="1" si="741"/>
        <v>-429.99999999999972</v>
      </c>
      <c r="Y3584" s="17">
        <f t="shared" ca="1" si="742"/>
        <v>613.33333333333337</v>
      </c>
      <c r="Z3584" s="17">
        <f t="shared" ca="1" si="743"/>
        <v>183.33333333333366</v>
      </c>
      <c r="AA3584" s="19">
        <f t="shared" ca="1" si="744"/>
        <v>52353.080630253098</v>
      </c>
      <c r="AB3584">
        <v>72979.039498564263</v>
      </c>
    </row>
    <row r="3585" spans="1:28" x14ac:dyDescent="0.25">
      <c r="A3585" s="22">
        <v>41206</v>
      </c>
      <c r="B3585" s="2">
        <v>37.08</v>
      </c>
      <c r="C3585" s="2">
        <v>36.26</v>
      </c>
      <c r="D3585" s="2">
        <v>36.729999999999997</v>
      </c>
      <c r="E3585">
        <v>16.3</v>
      </c>
      <c r="F3585">
        <v>15.88</v>
      </c>
      <c r="G3585">
        <v>16.170000000000002</v>
      </c>
      <c r="H3585" s="2">
        <v>1</v>
      </c>
      <c r="I3585" s="2">
        <v>1</v>
      </c>
      <c r="J3585" s="6">
        <f ca="1">100*(D3585-MIN(OFFSET(C3585,-$J$3+1,0):C3585))/(MAX(OFFSET(B3585,-$J$3+1,0):B3585)-MIN(OFFSET(C3585,-$J$3+1,0):C3585))</f>
        <v>73.604060913705467</v>
      </c>
      <c r="K3585" s="6">
        <f ca="1">100*(G3585-MIN(OFFSET(F3585,-$J$3+1,0):F3585))/(MAX(OFFSET(E3585,-$J$3+1,0):E3585)-MIN(OFFSET(F3585,-$J$3+1,0):F3585))</f>
        <v>79.790940766550577</v>
      </c>
      <c r="L3585" s="6">
        <f t="shared" ca="1" si="734"/>
        <v>-6.1868798528451094</v>
      </c>
      <c r="M3585" s="6">
        <f ca="1">100*(L3585-MIN(OFFSET(L3585,-$M$3+1,0):L3585))/(MAX(OFFSET(L3585,-$M$3+1,0):L3585)-MIN(OFFSET(L3585,-$M$3+1,0):L3585))</f>
        <v>17.013027257895029</v>
      </c>
      <c r="N3585" s="8">
        <f t="shared" si="735"/>
        <v>0.82000000000000028</v>
      </c>
      <c r="O3585" s="8">
        <f t="shared" si="736"/>
        <v>0.41999999999999993</v>
      </c>
      <c r="P3585" s="15">
        <f ca="1">AVERAGE(N3585:OFFSET(N3585,-$P$3+1,0))*$P$4*H3585</f>
        <v>104.62499999999997</v>
      </c>
      <c r="Q3585" s="15">
        <f ca="1">AVERAGE(O3585:OFFSET(O3585,-$P$3+1,0))*$Q$4*I3585</f>
        <v>75.500000000000014</v>
      </c>
      <c r="R3585" s="11" t="str">
        <f t="shared" ca="1" si="732"/>
        <v>Buy</v>
      </c>
      <c r="S3585" s="11" t="str">
        <f t="shared" ca="1" si="733"/>
        <v xml:space="preserve"> </v>
      </c>
      <c r="T3585" s="3">
        <f t="shared" ca="1" si="737"/>
        <v>10</v>
      </c>
      <c r="U3585" s="16">
        <f t="shared" ca="1" si="738"/>
        <v>-15.333333333333321</v>
      </c>
      <c r="V3585" s="3">
        <f t="shared" ca="1" si="739"/>
        <v>36.72</v>
      </c>
      <c r="W3585" s="3">
        <f t="shared" ca="1" si="740"/>
        <v>16.3</v>
      </c>
      <c r="X3585" s="12">
        <f t="shared" ca="1" si="741"/>
        <v>439.99999999999773</v>
      </c>
      <c r="Y3585" s="17">
        <f t="shared" ca="1" si="742"/>
        <v>-414.00000000000176</v>
      </c>
      <c r="Z3585" s="17">
        <f t="shared" ca="1" si="743"/>
        <v>25.999999999995964</v>
      </c>
      <c r="AA3585" s="19">
        <f t="shared" ca="1" si="744"/>
        <v>52379.080630253091</v>
      </c>
      <c r="AB3585">
        <v>72979.039498564263</v>
      </c>
    </row>
    <row r="3586" spans="1:28" x14ac:dyDescent="0.25">
      <c r="A3586" s="22">
        <v>41207</v>
      </c>
      <c r="B3586" s="2">
        <v>37.33</v>
      </c>
      <c r="C3586" s="2">
        <v>35.409999999999997</v>
      </c>
      <c r="D3586" s="2">
        <v>36.06</v>
      </c>
      <c r="E3586">
        <v>16.649999999999999</v>
      </c>
      <c r="F3586">
        <v>15.6</v>
      </c>
      <c r="G3586">
        <v>15.94</v>
      </c>
      <c r="H3586" s="2">
        <v>1</v>
      </c>
      <c r="I3586" s="2">
        <v>1</v>
      </c>
      <c r="J3586" s="6">
        <f ca="1">100*(D3586-MIN(OFFSET(C3586,-$J$3+1,0):C3586))/(MAX(OFFSET(B3586,-$J$3+1,0):B3586)-MIN(OFFSET(C3586,-$J$3+1,0):C3586))</f>
        <v>56.598984771573633</v>
      </c>
      <c r="K3586" s="6">
        <f ca="1">100*(G3586-MIN(OFFSET(F3586,-$J$3+1,0):F3586))/(MAX(OFFSET(E3586,-$J$3+1,0):E3586)-MIN(OFFSET(F3586,-$J$3+1,0):F3586))</f>
        <v>71.071428571428569</v>
      </c>
      <c r="L3586" s="6">
        <f t="shared" ca="1" si="734"/>
        <v>-14.472443799854936</v>
      </c>
      <c r="M3586" s="6">
        <f ca="1">100*(L3586-MIN(OFFSET(L3586,-$M$3+1,0):L3586))/(MAX(OFFSET(L3586,-$M$3+1,0):L3586)-MIN(OFFSET(L3586,-$M$3+1,0):L3586))</f>
        <v>0</v>
      </c>
      <c r="N3586" s="8">
        <f t="shared" si="735"/>
        <v>1.9200000000000017</v>
      </c>
      <c r="O3586" s="8">
        <f t="shared" si="736"/>
        <v>1.0499999999999989</v>
      </c>
      <c r="P3586" s="15">
        <f ca="1">AVERAGE(N3586:OFFSET(N3586,-$P$3+1,0))*$P$4*H3586</f>
        <v>111.625</v>
      </c>
      <c r="Q3586" s="15">
        <f ca="1">AVERAGE(O3586:OFFSET(O3586,-$P$3+1,0))*$Q$4*I3586</f>
        <v>79</v>
      </c>
      <c r="R3586" s="11" t="str">
        <f t="shared" ca="1" si="732"/>
        <v>Buy</v>
      </c>
      <c r="S3586" s="11" t="str">
        <f t="shared" ca="1" si="733"/>
        <v xml:space="preserve"> </v>
      </c>
      <c r="T3586" s="3">
        <f t="shared" ca="1" si="737"/>
        <v>10</v>
      </c>
      <c r="U3586" s="16">
        <f t="shared" ca="1" si="738"/>
        <v>-15.333333333333321</v>
      </c>
      <c r="V3586" s="3">
        <f t="shared" ca="1" si="739"/>
        <v>36.72</v>
      </c>
      <c r="W3586" s="3">
        <f t="shared" ca="1" si="740"/>
        <v>16.3</v>
      </c>
      <c r="X3586" s="12">
        <f t="shared" ca="1" si="741"/>
        <v>-669.99999999999454</v>
      </c>
      <c r="Y3586" s="17">
        <f t="shared" ca="1" si="742"/>
        <v>352.66666666666981</v>
      </c>
      <c r="Z3586" s="17">
        <f t="shared" ca="1" si="743"/>
        <v>-317.33333333332473</v>
      </c>
      <c r="AA3586" s="19">
        <f t="shared" ca="1" si="744"/>
        <v>52061.74729691977</v>
      </c>
      <c r="AB3586">
        <v>72979.039498564263</v>
      </c>
    </row>
    <row r="3587" spans="1:28" x14ac:dyDescent="0.25">
      <c r="A3587" s="22">
        <v>41208</v>
      </c>
      <c r="B3587" s="2">
        <v>36.19</v>
      </c>
      <c r="C3587" s="2">
        <v>34.96</v>
      </c>
      <c r="D3587" s="2">
        <v>35.57</v>
      </c>
      <c r="E3587">
        <v>15.97</v>
      </c>
      <c r="F3587">
        <v>14.91</v>
      </c>
      <c r="G3587">
        <v>15.59</v>
      </c>
      <c r="H3587" s="2">
        <v>1</v>
      </c>
      <c r="I3587" s="2">
        <v>1</v>
      </c>
      <c r="J3587" s="6">
        <f ca="1">100*(D3587-MIN(OFFSET(C3587,-$J$3+1,0):C3587))/(MAX(OFFSET(B3587,-$J$3+1,0):B3587)-MIN(OFFSET(C3587,-$J$3+1,0):C3587))</f>
        <v>35.294117647058847</v>
      </c>
      <c r="K3587" s="6">
        <f ca="1">100*(G3587-MIN(OFFSET(F3587,-$J$3+1,0):F3587))/(MAX(OFFSET(E3587,-$J$3+1,0):E3587)-MIN(OFFSET(F3587,-$J$3+1,0):F3587))</f>
        <v>57.037037037037024</v>
      </c>
      <c r="L3587" s="6">
        <f t="shared" ca="1" si="734"/>
        <v>-21.742919389978177</v>
      </c>
      <c r="M3587" s="6">
        <f ca="1">100*(L3587-MIN(OFFSET(L3587,-$M$3+1,0):L3587))/(MAX(OFFSET(L3587,-$M$3+1,0):L3587)-MIN(OFFSET(L3587,-$M$3+1,0):L3587))</f>
        <v>0</v>
      </c>
      <c r="N3587" s="8">
        <f t="shared" si="735"/>
        <v>1.2299999999999969</v>
      </c>
      <c r="O3587" s="8">
        <f t="shared" si="736"/>
        <v>1.0600000000000005</v>
      </c>
      <c r="P3587" s="15">
        <f ca="1">AVERAGE(N3587:OFFSET(N3587,-$P$3+1,0))*$P$4*H3587</f>
        <v>115.37499999999996</v>
      </c>
      <c r="Q3587" s="15">
        <f ca="1">AVERAGE(O3587:OFFSET(O3587,-$P$3+1,0))*$Q$4*I3587</f>
        <v>85.125</v>
      </c>
      <c r="R3587" s="11" t="str">
        <f t="shared" ca="1" si="732"/>
        <v>Buy</v>
      </c>
      <c r="S3587" s="11" t="str">
        <f t="shared" ca="1" si="733"/>
        <v xml:space="preserve"> </v>
      </c>
      <c r="T3587" s="3">
        <f t="shared" ca="1" si="737"/>
        <v>10</v>
      </c>
      <c r="U3587" s="16">
        <f t="shared" ca="1" si="738"/>
        <v>-15.333333333333321</v>
      </c>
      <c r="V3587" s="3">
        <f t="shared" ca="1" si="739"/>
        <v>36.72</v>
      </c>
      <c r="W3587" s="3">
        <f t="shared" ca="1" si="740"/>
        <v>16.3</v>
      </c>
      <c r="X3587" s="12">
        <f t="shared" ca="1" si="741"/>
        <v>-490.00000000000199</v>
      </c>
      <c r="Y3587" s="17">
        <f t="shared" ca="1" si="742"/>
        <v>536.66666666666572</v>
      </c>
      <c r="Z3587" s="17">
        <f t="shared" ca="1" si="743"/>
        <v>46.66666666666373</v>
      </c>
      <c r="AA3587" s="19">
        <f t="shared" ca="1" si="744"/>
        <v>52108.413963586434</v>
      </c>
      <c r="AB3587">
        <v>72979.039498564263</v>
      </c>
    </row>
    <row r="3588" spans="1:28" x14ac:dyDescent="0.25">
      <c r="A3588" s="22">
        <v>41213</v>
      </c>
      <c r="B3588" s="2">
        <v>36.5</v>
      </c>
      <c r="C3588" s="2">
        <v>35.229999999999997</v>
      </c>
      <c r="D3588" s="2">
        <v>36.020000000000003</v>
      </c>
      <c r="E3588">
        <v>15.87</v>
      </c>
      <c r="F3588">
        <v>15.26</v>
      </c>
      <c r="G3588">
        <v>15.46</v>
      </c>
      <c r="H3588" s="2">
        <v>1</v>
      </c>
      <c r="I3588" s="2">
        <v>1</v>
      </c>
      <c r="J3588" s="6">
        <f ca="1">100*(D3588-MIN(OFFSET(C3588,-$J$3+1,0):C3588))/(MAX(OFFSET(B3588,-$J$3+1,0):B3588)-MIN(OFFSET(C3588,-$J$3+1,0):C3588))</f>
        <v>37.722419928825673</v>
      </c>
      <c r="K3588" s="6">
        <f ca="1">100*(G3588-MIN(OFFSET(F3588,-$J$3+1,0):F3588))/(MAX(OFFSET(E3588,-$J$3+1,0):E3588)-MIN(OFFSET(F3588,-$J$3+1,0):F3588))</f>
        <v>42.410714285714334</v>
      </c>
      <c r="L3588" s="6">
        <f t="shared" ca="1" si="734"/>
        <v>-4.6882943568886617</v>
      </c>
      <c r="M3588" s="6">
        <f ca="1">100*(L3588-MIN(OFFSET(L3588,-$M$3+1,0):L3588))/(MAX(OFFSET(L3588,-$M$3+1,0):L3588)-MIN(OFFSET(L3588,-$M$3+1,0):L3588))</f>
        <v>40.064809908943374</v>
      </c>
      <c r="N3588" s="8">
        <f t="shared" si="735"/>
        <v>1.2700000000000031</v>
      </c>
      <c r="O3588" s="8">
        <f t="shared" si="736"/>
        <v>0.60999999999999943</v>
      </c>
      <c r="P3588" s="15">
        <f ca="1">AVERAGE(N3588:OFFSET(N3588,-$P$3+1,0))*$P$4*H3588</f>
        <v>111.37499999999996</v>
      </c>
      <c r="Q3588" s="15">
        <f ca="1">AVERAGE(O3588:OFFSET(O3588,-$P$3+1,0))*$Q$4*I3588</f>
        <v>72.75</v>
      </c>
      <c r="R3588" s="11" t="str">
        <f t="shared" ca="1" si="732"/>
        <v>Buy</v>
      </c>
      <c r="S3588" s="11" t="str">
        <f t="shared" ca="1" si="733"/>
        <v xml:space="preserve"> </v>
      </c>
      <c r="T3588" s="3">
        <f t="shared" ca="1" si="737"/>
        <v>10</v>
      </c>
      <c r="U3588" s="16">
        <f t="shared" ca="1" si="738"/>
        <v>-15.333333333333321</v>
      </c>
      <c r="V3588" s="3">
        <f t="shared" ca="1" si="739"/>
        <v>36.72</v>
      </c>
      <c r="W3588" s="3">
        <f t="shared" ca="1" si="740"/>
        <v>16.3</v>
      </c>
      <c r="X3588" s="12">
        <f t="shared" ca="1" si="741"/>
        <v>450.00000000000284</v>
      </c>
      <c r="Y3588" s="17">
        <f t="shared" ca="1" si="742"/>
        <v>199.33333333333167</v>
      </c>
      <c r="Z3588" s="17">
        <f t="shared" ca="1" si="743"/>
        <v>649.33333333333451</v>
      </c>
      <c r="AA3588" s="19">
        <f t="shared" ca="1" si="744"/>
        <v>52757.74729691977</v>
      </c>
      <c r="AB3588">
        <v>72979.039498564263</v>
      </c>
    </row>
    <row r="3589" spans="1:28" x14ac:dyDescent="0.25">
      <c r="A3589" s="22">
        <v>41214</v>
      </c>
      <c r="B3589" s="2">
        <v>37.11</v>
      </c>
      <c r="C3589" s="2">
        <v>36.049999999999997</v>
      </c>
      <c r="D3589" s="2">
        <v>36.82</v>
      </c>
      <c r="E3589">
        <v>16.190000000000001</v>
      </c>
      <c r="F3589">
        <v>15.58</v>
      </c>
      <c r="G3589">
        <v>15.94</v>
      </c>
      <c r="H3589" s="2">
        <v>1</v>
      </c>
      <c r="I3589" s="2">
        <v>1</v>
      </c>
      <c r="J3589" s="6">
        <f ca="1">100*(D3589-MIN(OFFSET(C3589,-$J$3+1,0):C3589))/(MAX(OFFSET(B3589,-$J$3+1,0):B3589)-MIN(OFFSET(C3589,-$J$3+1,0):C3589))</f>
        <v>66.192170818505261</v>
      </c>
      <c r="K3589" s="6">
        <f ca="1">100*(G3589-MIN(OFFSET(F3589,-$J$3+1,0):F3589))/(MAX(OFFSET(E3589,-$J$3+1,0):E3589)-MIN(OFFSET(F3589,-$J$3+1,0):F3589))</f>
        <v>55.97826086956519</v>
      </c>
      <c r="L3589" s="6">
        <f t="shared" ca="1" si="734"/>
        <v>10.213909948940071</v>
      </c>
      <c r="M3589" s="6">
        <f ca="1">100*(L3589-MIN(OFFSET(L3589,-$M$3+1,0):L3589))/(MAX(OFFSET(L3589,-$M$3+1,0):L3589)-MIN(OFFSET(L3589,-$M$3+1,0):L3589))</f>
        <v>100</v>
      </c>
      <c r="N3589" s="8">
        <f t="shared" si="735"/>
        <v>1.0899999999999963</v>
      </c>
      <c r="O3589" s="8">
        <f t="shared" si="736"/>
        <v>0.73000000000000043</v>
      </c>
      <c r="P3589" s="15">
        <f ca="1">AVERAGE(N3589:OFFSET(N3589,-$P$3+1,0))*$P$4*H3589</f>
        <v>116.87499999999993</v>
      </c>
      <c r="Q3589" s="15">
        <f ca="1">AVERAGE(O3589:OFFSET(O3589,-$P$3+1,0))*$Q$4*I3589</f>
        <v>74.000000000000028</v>
      </c>
      <c r="R3589" s="11" t="str">
        <f t="shared" ca="1" si="732"/>
        <v>Exit</v>
      </c>
      <c r="S3589" s="11" t="str">
        <f t="shared" ca="1" si="733"/>
        <v>Sell</v>
      </c>
      <c r="T3589" s="3">
        <f t="shared" ca="1" si="737"/>
        <v>-10</v>
      </c>
      <c r="U3589" s="16">
        <f t="shared" ca="1" si="738"/>
        <v>15.793918918918903</v>
      </c>
      <c r="V3589" s="3">
        <f t="shared" ca="1" si="739"/>
        <v>36.72</v>
      </c>
      <c r="W3589" s="3">
        <f t="shared" ca="1" si="740"/>
        <v>16.3</v>
      </c>
      <c r="X3589" s="12">
        <f t="shared" ca="1" si="741"/>
        <v>799.99999999999716</v>
      </c>
      <c r="Y3589" s="17">
        <f t="shared" ca="1" si="742"/>
        <v>-735.99999999999739</v>
      </c>
      <c r="Z3589" s="17">
        <f t="shared" ca="1" si="743"/>
        <v>63.999999999999773</v>
      </c>
      <c r="AA3589" s="19">
        <f t="shared" ca="1" si="744"/>
        <v>52821.74729691977</v>
      </c>
      <c r="AB3589">
        <v>72979.039498564263</v>
      </c>
    </row>
    <row r="3590" spans="1:28" x14ac:dyDescent="0.25">
      <c r="A3590" s="22">
        <v>41215</v>
      </c>
      <c r="B3590" s="2">
        <v>37.5</v>
      </c>
      <c r="C3590" s="2">
        <v>35.81</v>
      </c>
      <c r="D3590" s="2">
        <v>35.86</v>
      </c>
      <c r="E3590">
        <v>16.260000000000002</v>
      </c>
      <c r="F3590">
        <v>15.48</v>
      </c>
      <c r="G3590">
        <v>15.48</v>
      </c>
      <c r="H3590" s="2">
        <v>1</v>
      </c>
      <c r="I3590" s="2">
        <v>1</v>
      </c>
      <c r="J3590" s="6">
        <f ca="1">100*(D3590-MIN(OFFSET(C3590,-$J$3+1,0):C3590))/(MAX(OFFSET(B3590,-$J$3+1,0):B3590)-MIN(OFFSET(C3590,-$J$3+1,0):C3590))</f>
        <v>32.028469750889606</v>
      </c>
      <c r="K3590" s="6">
        <f ca="1">100*(G3590-MIN(OFFSET(F3590,-$J$3+1,0):F3590))/(MAX(OFFSET(E3590,-$J$3+1,0):E3590)-MIN(OFFSET(F3590,-$J$3+1,0):F3590))</f>
        <v>30.978260869565236</v>
      </c>
      <c r="L3590" s="6">
        <f t="shared" ca="1" si="734"/>
        <v>1.0502088813243695</v>
      </c>
      <c r="M3590" s="6">
        <f ca="1">100*(L3590-MIN(OFFSET(L3590,-$M$3+1,0):L3590))/(MAX(OFFSET(L3590,-$M$3+1,0):L3590)-MIN(OFFSET(L3590,-$M$3+1,0):L3590))</f>
        <v>71.324748865320629</v>
      </c>
      <c r="N3590" s="8">
        <f t="shared" si="735"/>
        <v>1.6899999999999977</v>
      </c>
      <c r="O3590" s="8">
        <f t="shared" si="736"/>
        <v>0.78000000000000114</v>
      </c>
      <c r="P3590" s="15">
        <f ca="1">AVERAGE(N3590:OFFSET(N3590,-$P$3+1,0))*$P$4*H3590</f>
        <v>126.3749999999999</v>
      </c>
      <c r="Q3590" s="15">
        <f ca="1">AVERAGE(O3590:OFFSET(O3590,-$P$3+1,0))*$Q$4*I3590</f>
        <v>74.375000000000028</v>
      </c>
      <c r="R3590" s="11" t="str">
        <f t="shared" ca="1" si="732"/>
        <v xml:space="preserve"> </v>
      </c>
      <c r="S3590" s="11" t="str">
        <f t="shared" ca="1" si="733"/>
        <v>Sell</v>
      </c>
      <c r="T3590" s="3">
        <f t="shared" ca="1" si="737"/>
        <v>-10</v>
      </c>
      <c r="U3590" s="16">
        <f t="shared" ca="1" si="738"/>
        <v>15.793918918918903</v>
      </c>
      <c r="V3590" s="3">
        <f t="shared" ca="1" si="739"/>
        <v>36.72</v>
      </c>
      <c r="W3590" s="3">
        <f t="shared" ca="1" si="740"/>
        <v>16.3</v>
      </c>
      <c r="X3590" s="12">
        <f t="shared" ca="1" si="741"/>
        <v>960.00000000000091</v>
      </c>
      <c r="Y3590" s="17">
        <f t="shared" ca="1" si="742"/>
        <v>-726.52027027026816</v>
      </c>
      <c r="Z3590" s="17">
        <f t="shared" ca="1" si="743"/>
        <v>233.47972972973275</v>
      </c>
      <c r="AA3590" s="19">
        <f t="shared" ca="1" si="744"/>
        <v>53055.227026649503</v>
      </c>
      <c r="AB3590">
        <v>72979.039498564263</v>
      </c>
    </row>
    <row r="3591" spans="1:28" x14ac:dyDescent="0.25">
      <c r="A3591" s="22">
        <v>41218</v>
      </c>
      <c r="B3591" s="2">
        <v>37.22</v>
      </c>
      <c r="C3591" s="2">
        <v>35.64</v>
      </c>
      <c r="D3591" s="2">
        <v>37.15</v>
      </c>
      <c r="E3591">
        <v>16.16</v>
      </c>
      <c r="F3591">
        <v>15.36</v>
      </c>
      <c r="G3591">
        <v>16.04</v>
      </c>
      <c r="H3591" s="2">
        <v>1</v>
      </c>
      <c r="I3591" s="2">
        <v>1</v>
      </c>
      <c r="J3591" s="6">
        <f ca="1">100*(D3591-MIN(OFFSET(C3591,-$J$3+1,0):C3591))/(MAX(OFFSET(B3591,-$J$3+1,0):B3591)-MIN(OFFSET(C3591,-$J$3+1,0):C3591))</f>
        <v>77.935943060498076</v>
      </c>
      <c r="K3591" s="6">
        <f ca="1">100*(G3591-MIN(OFFSET(F3591,-$J$3+1,0):F3591))/(MAX(OFFSET(E3591,-$J$3+1,0):E3591)-MIN(OFFSET(F3591,-$J$3+1,0):F3591))</f>
        <v>61.413043478260818</v>
      </c>
      <c r="L3591" s="6">
        <f t="shared" ca="1" si="734"/>
        <v>16.522899582237258</v>
      </c>
      <c r="M3591" s="6">
        <f ca="1">100*(L3591-MIN(OFFSET(L3591,-$M$3+1,0):L3591))/(MAX(OFFSET(L3591,-$M$3+1,0):L3591)-MIN(OFFSET(L3591,-$M$3+1,0):L3591))</f>
        <v>100</v>
      </c>
      <c r="N3591" s="8">
        <f t="shared" si="735"/>
        <v>1.5799999999999983</v>
      </c>
      <c r="O3591" s="8">
        <f t="shared" si="736"/>
        <v>0.80000000000000071</v>
      </c>
      <c r="P3591" s="15">
        <f ca="1">AVERAGE(N3591:OFFSET(N3591,-$P$3+1,0))*$P$4*H3591</f>
        <v>131.49999999999994</v>
      </c>
      <c r="Q3591" s="15">
        <f ca="1">AVERAGE(O3591:OFFSET(O3591,-$P$3+1,0))*$Q$4*I3591</f>
        <v>76.625000000000028</v>
      </c>
      <c r="R3591" s="11" t="str">
        <f t="shared" ca="1" si="732"/>
        <v xml:space="preserve"> </v>
      </c>
      <c r="S3591" s="11" t="str">
        <f t="shared" ca="1" si="733"/>
        <v>Sell</v>
      </c>
      <c r="T3591" s="3">
        <f t="shared" ca="1" si="737"/>
        <v>-10</v>
      </c>
      <c r="U3591" s="16">
        <f t="shared" ca="1" si="738"/>
        <v>15.793918918918903</v>
      </c>
      <c r="V3591" s="3">
        <f t="shared" ca="1" si="739"/>
        <v>36.72</v>
      </c>
      <c r="W3591" s="3">
        <f t="shared" ca="1" si="740"/>
        <v>16.3</v>
      </c>
      <c r="X3591" s="12">
        <f t="shared" ca="1" si="741"/>
        <v>-1289.9999999999991</v>
      </c>
      <c r="Y3591" s="17">
        <f t="shared" ca="1" si="742"/>
        <v>884.45945945945664</v>
      </c>
      <c r="Z3591" s="17">
        <f t="shared" ca="1" si="743"/>
        <v>-405.54054054054245</v>
      </c>
      <c r="AA3591" s="19">
        <f t="shared" ca="1" si="744"/>
        <v>52649.686486108963</v>
      </c>
      <c r="AB3591">
        <v>72979.039498564263</v>
      </c>
    </row>
    <row r="3592" spans="1:28" x14ac:dyDescent="0.25">
      <c r="A3592" s="22">
        <v>41219</v>
      </c>
      <c r="B3592" s="2">
        <v>37.520000000000003</v>
      </c>
      <c r="C3592" s="2">
        <v>36.74</v>
      </c>
      <c r="D3592" s="2">
        <v>37.409999999999997</v>
      </c>
      <c r="E3592">
        <v>16.36</v>
      </c>
      <c r="F3592">
        <v>15.94</v>
      </c>
      <c r="G3592">
        <v>16.04</v>
      </c>
      <c r="H3592" s="2">
        <v>1</v>
      </c>
      <c r="I3592" s="2">
        <v>1</v>
      </c>
      <c r="J3592" s="6">
        <f ca="1">100*(D3592-MIN(OFFSET(C3592,-$J$3+1,0):C3592))/(MAX(OFFSET(B3592,-$J$3+1,0):B3592)-MIN(OFFSET(C3592,-$J$3+1,0):C3592))</f>
        <v>95.703124999999744</v>
      </c>
      <c r="K3592" s="6">
        <f ca="1">100*(G3592-MIN(OFFSET(F3592,-$J$3+1,0):F3592))/(MAX(OFFSET(E3592,-$J$3+1,0):E3592)-MIN(OFFSET(F3592,-$J$3+1,0):F3592))</f>
        <v>64.20454545454534</v>
      </c>
      <c r="L3592" s="6">
        <f t="shared" ca="1" si="734"/>
        <v>31.498579545454405</v>
      </c>
      <c r="M3592" s="6">
        <f ca="1">100*(L3592-MIN(OFFSET(L3592,-$M$3+1,0):L3592))/(MAX(OFFSET(L3592,-$M$3+1,0):L3592)-MIN(OFFSET(L3592,-$M$3+1,0):L3592))</f>
        <v>100</v>
      </c>
      <c r="N3592" s="8">
        <f t="shared" si="735"/>
        <v>0.78000000000000114</v>
      </c>
      <c r="O3592" s="8">
        <f t="shared" si="736"/>
        <v>0.41999999999999993</v>
      </c>
      <c r="P3592" s="15">
        <f ca="1">AVERAGE(N3592:OFFSET(N3592,-$P$3+1,0))*$P$4*H3592</f>
        <v>129.74999999999994</v>
      </c>
      <c r="Q3592" s="15">
        <f ca="1">AVERAGE(O3592:OFFSET(O3592,-$P$3+1,0))*$Q$4*I3592</f>
        <v>73.375000000000014</v>
      </c>
      <c r="R3592" s="11" t="str">
        <f t="shared" ca="1" si="732"/>
        <v xml:space="preserve"> </v>
      </c>
      <c r="S3592" s="11" t="str">
        <f t="shared" ca="1" si="733"/>
        <v>Sell</v>
      </c>
      <c r="T3592" s="3">
        <f t="shared" ca="1" si="737"/>
        <v>-10</v>
      </c>
      <c r="U3592" s="16">
        <f t="shared" ca="1" si="738"/>
        <v>15.793918918918903</v>
      </c>
      <c r="V3592" s="3">
        <f t="shared" ca="1" si="739"/>
        <v>36.72</v>
      </c>
      <c r="W3592" s="3">
        <f t="shared" ca="1" si="740"/>
        <v>16.3</v>
      </c>
      <c r="X3592" s="12">
        <f t="shared" ca="1" si="741"/>
        <v>-259.99999999999801</v>
      </c>
      <c r="Y3592" s="17">
        <f t="shared" ca="1" si="742"/>
        <v>0</v>
      </c>
      <c r="Z3592" s="17">
        <f t="shared" ca="1" si="743"/>
        <v>-259.99999999999801</v>
      </c>
      <c r="AA3592" s="19">
        <f t="shared" ca="1" si="744"/>
        <v>52389.686486108963</v>
      </c>
      <c r="AB3592">
        <v>72719.039498564263</v>
      </c>
    </row>
    <row r="3593" spans="1:28" x14ac:dyDescent="0.25">
      <c r="A3593" s="22">
        <v>41220</v>
      </c>
      <c r="B3593" s="2">
        <v>37.85</v>
      </c>
      <c r="C3593" s="2">
        <v>36.729999999999997</v>
      </c>
      <c r="D3593" s="2">
        <v>37.57</v>
      </c>
      <c r="E3593">
        <v>16.350000000000001</v>
      </c>
      <c r="F3593">
        <v>15.62</v>
      </c>
      <c r="G3593">
        <v>15.89</v>
      </c>
      <c r="H3593" s="2">
        <v>1</v>
      </c>
      <c r="I3593" s="2">
        <v>1</v>
      </c>
      <c r="J3593" s="6">
        <f ca="1">100*(D3593-MIN(OFFSET(C3593,-$J$3+1,0):C3593))/(MAX(OFFSET(B3593,-$J$3+1,0):B3593)-MIN(OFFSET(C3593,-$J$3+1,0):C3593))</f>
        <v>90.311418685121069</v>
      </c>
      <c r="K3593" s="6">
        <f ca="1">100*(G3593-MIN(OFFSET(F3593,-$J$3+1,0):F3593))/(MAX(OFFSET(E3593,-$J$3+1,0):E3593)-MIN(OFFSET(F3593,-$J$3+1,0):F3593))</f>
        <v>56.321839080459846</v>
      </c>
      <c r="L3593" s="6">
        <f t="shared" ca="1" si="734"/>
        <v>33.989579604661223</v>
      </c>
      <c r="M3593" s="6">
        <f ca="1">100*(L3593-MIN(OFFSET(L3593,-$M$3+1,0):L3593))/(MAX(OFFSET(L3593,-$M$3+1,0):L3593)-MIN(OFFSET(L3593,-$M$3+1,0):L3593))</f>
        <v>100</v>
      </c>
      <c r="N3593" s="8">
        <f t="shared" si="735"/>
        <v>1.1200000000000045</v>
      </c>
      <c r="O3593" s="8">
        <f t="shared" si="736"/>
        <v>0.7300000000000022</v>
      </c>
      <c r="P3593" s="15">
        <f ca="1">AVERAGE(N3593:OFFSET(N3593,-$P$3+1,0))*$P$4*H3593</f>
        <v>133.5</v>
      </c>
      <c r="Q3593" s="15">
        <f ca="1">AVERAGE(O3593:OFFSET(O3593,-$P$3+1,0))*$Q$4*I3593</f>
        <v>77.250000000000043</v>
      </c>
      <c r="R3593" s="11" t="str">
        <f t="shared" ca="1" si="732"/>
        <v xml:space="preserve"> </v>
      </c>
      <c r="S3593" s="11" t="str">
        <f t="shared" ca="1" si="733"/>
        <v>Sell</v>
      </c>
      <c r="T3593" s="3">
        <f t="shared" ca="1" si="737"/>
        <v>-10</v>
      </c>
      <c r="U3593" s="16">
        <f t="shared" ca="1" si="738"/>
        <v>15.793918918918903</v>
      </c>
      <c r="V3593" s="3">
        <f t="shared" ca="1" si="739"/>
        <v>36.72</v>
      </c>
      <c r="W3593" s="3">
        <f t="shared" ca="1" si="740"/>
        <v>16.3</v>
      </c>
      <c r="X3593" s="12">
        <f t="shared" ca="1" si="741"/>
        <v>-160.00000000000369</v>
      </c>
      <c r="Y3593" s="17">
        <f t="shared" ca="1" si="742"/>
        <v>-236.90878378378127</v>
      </c>
      <c r="Z3593" s="17">
        <f t="shared" ca="1" si="743"/>
        <v>-396.908783783785</v>
      </c>
      <c r="AA3593" s="19">
        <f t="shared" ca="1" si="744"/>
        <v>51992.777702325177</v>
      </c>
      <c r="AB3593">
        <v>72301.616986329347</v>
      </c>
    </row>
    <row r="3594" spans="1:28" x14ac:dyDescent="0.25">
      <c r="A3594" s="22">
        <v>41221</v>
      </c>
      <c r="B3594" s="2">
        <v>37.619999999999997</v>
      </c>
      <c r="C3594" s="2">
        <v>36.5</v>
      </c>
      <c r="D3594" s="2">
        <v>36.94</v>
      </c>
      <c r="E3594">
        <v>16.02</v>
      </c>
      <c r="F3594">
        <v>15.39</v>
      </c>
      <c r="G3594">
        <v>15.71</v>
      </c>
      <c r="H3594" s="2">
        <v>1</v>
      </c>
      <c r="I3594" s="2">
        <v>1</v>
      </c>
      <c r="J3594" s="6">
        <f ca="1">100*(D3594-MIN(OFFSET(C3594,-$J$3+1,0):C3594))/(MAX(OFFSET(B3594,-$J$3+1,0):B3594)-MIN(OFFSET(C3594,-$J$3+1,0):C3594))</f>
        <v>68.512110726643471</v>
      </c>
      <c r="K3594" s="6">
        <f ca="1">100*(G3594-MIN(OFFSET(F3594,-$J$3+1,0):F3594))/(MAX(OFFSET(E3594,-$J$3+1,0):E3594)-MIN(OFFSET(F3594,-$J$3+1,0):F3594))</f>
        <v>45.977011494252956</v>
      </c>
      <c r="L3594" s="6">
        <f t="shared" ca="1" si="734"/>
        <v>22.535099232390515</v>
      </c>
      <c r="M3594" s="6">
        <f ca="1">100*(L3594-MIN(OFFSET(L3594,-$M$3+1,0):L3594))/(MAX(OFFSET(L3594,-$M$3+1,0):L3594)-MIN(OFFSET(L3594,-$M$3+1,0):L3594))</f>
        <v>79.447395004892115</v>
      </c>
      <c r="N3594" s="8">
        <f t="shared" si="735"/>
        <v>1.1199999999999974</v>
      </c>
      <c r="O3594" s="8">
        <f t="shared" si="736"/>
        <v>0.62999999999999901</v>
      </c>
      <c r="P3594" s="15">
        <f ca="1">AVERAGE(N3594:OFFSET(N3594,-$P$3+1,0))*$P$4*H3594</f>
        <v>123.49999999999994</v>
      </c>
      <c r="Q3594" s="15">
        <f ca="1">AVERAGE(O3594:OFFSET(O3594,-$P$3+1,0))*$Q$4*I3594</f>
        <v>72.000000000000043</v>
      </c>
      <c r="R3594" s="11" t="str">
        <f t="shared" ca="1" si="732"/>
        <v xml:space="preserve"> </v>
      </c>
      <c r="S3594" s="11" t="str">
        <f t="shared" ca="1" si="733"/>
        <v>Sell</v>
      </c>
      <c r="T3594" s="3">
        <f t="shared" ca="1" si="737"/>
        <v>-10</v>
      </c>
      <c r="U3594" s="16">
        <f t="shared" ca="1" si="738"/>
        <v>15.793918918918903</v>
      </c>
      <c r="V3594" s="3">
        <f t="shared" ca="1" si="739"/>
        <v>36.72</v>
      </c>
      <c r="W3594" s="3">
        <f t="shared" ca="1" si="740"/>
        <v>16.3</v>
      </c>
      <c r="X3594" s="12">
        <f t="shared" ca="1" si="741"/>
        <v>630.0000000000025</v>
      </c>
      <c r="Y3594" s="17">
        <f t="shared" ca="1" si="742"/>
        <v>-284.29054054053984</v>
      </c>
      <c r="Z3594" s="17">
        <f t="shared" ca="1" si="743"/>
        <v>345.70945945946266</v>
      </c>
      <c r="AA3594" s="19">
        <f t="shared" ca="1" si="744"/>
        <v>52338.487161784637</v>
      </c>
      <c r="AB3594">
        <v>72622.709971647462</v>
      </c>
    </row>
    <row r="3595" spans="1:28" x14ac:dyDescent="0.25">
      <c r="A3595" s="22">
        <v>41222</v>
      </c>
      <c r="B3595" s="2">
        <v>37.409999999999997</v>
      </c>
      <c r="C3595" s="2">
        <v>35.25</v>
      </c>
      <c r="D3595" s="2">
        <v>36.65</v>
      </c>
      <c r="E3595">
        <v>15.74</v>
      </c>
      <c r="F3595">
        <v>14.71</v>
      </c>
      <c r="G3595">
        <v>15.17</v>
      </c>
      <c r="H3595" s="2">
        <v>1</v>
      </c>
      <c r="I3595" s="2">
        <v>1</v>
      </c>
      <c r="J3595" s="6">
        <f ca="1">100*(D3595-MIN(OFFSET(C3595,-$J$3+1,0):C3595))/(MAX(OFFSET(B3595,-$J$3+1,0):B3595)-MIN(OFFSET(C3595,-$J$3+1,0):C3595))</f>
        <v>58.477508650518942</v>
      </c>
      <c r="K3595" s="6">
        <f ca="1">100*(G3595-MIN(OFFSET(F3595,-$J$3+1,0):F3595))/(MAX(OFFSET(E3595,-$J$3+1,0):E3595)-MIN(OFFSET(F3595,-$J$3+1,0):F3595))</f>
        <v>23.711340206185547</v>
      </c>
      <c r="L3595" s="6">
        <f t="shared" ca="1" si="734"/>
        <v>34.766168444333395</v>
      </c>
      <c r="M3595" s="6">
        <f ca="1">100*(L3595-MIN(OFFSET(L3595,-$M$3+1,0):L3595))/(MAX(OFFSET(L3595,-$M$3+1,0):L3595)-MIN(OFFSET(L3595,-$M$3+1,0):L3595))</f>
        <v>100.00000000000001</v>
      </c>
      <c r="N3595" s="8">
        <f t="shared" si="735"/>
        <v>2.1599999999999966</v>
      </c>
      <c r="O3595" s="8">
        <f t="shared" si="736"/>
        <v>1.0299999999999994</v>
      </c>
      <c r="P3595" s="15">
        <f ca="1">AVERAGE(N3595:OFFSET(N3595,-$P$3+1,0))*$P$4*H3595</f>
        <v>135.12499999999994</v>
      </c>
      <c r="Q3595" s="15">
        <f ca="1">AVERAGE(O3595:OFFSET(O3595,-$P$3+1,0))*$Q$4*I3595</f>
        <v>71.625000000000028</v>
      </c>
      <c r="R3595" s="11" t="str">
        <f t="shared" ca="1" si="732"/>
        <v xml:space="preserve"> </v>
      </c>
      <c r="S3595" s="11" t="str">
        <f t="shared" ca="1" si="733"/>
        <v>Sell</v>
      </c>
      <c r="T3595" s="3">
        <f t="shared" ca="1" si="737"/>
        <v>-10</v>
      </c>
      <c r="U3595" s="16">
        <f t="shared" ca="1" si="738"/>
        <v>15.793918918918903</v>
      </c>
      <c r="V3595" s="3">
        <f t="shared" ca="1" si="739"/>
        <v>36.72</v>
      </c>
      <c r="W3595" s="3">
        <f t="shared" ca="1" si="740"/>
        <v>16.3</v>
      </c>
      <c r="X3595" s="12">
        <f t="shared" ca="1" si="741"/>
        <v>289.99999999999915</v>
      </c>
      <c r="Y3595" s="17">
        <f t="shared" ca="1" si="742"/>
        <v>-852.87162162162224</v>
      </c>
      <c r="Z3595" s="17">
        <f t="shared" ca="1" si="743"/>
        <v>-562.87162162162304</v>
      </c>
      <c r="AA3595" s="19">
        <f t="shared" ca="1" si="744"/>
        <v>51775.615540163017</v>
      </c>
      <c r="AB3595">
        <v>71985.988927601778</v>
      </c>
    </row>
    <row r="3596" spans="1:28" x14ac:dyDescent="0.25">
      <c r="A3596" s="22">
        <v>41225</v>
      </c>
      <c r="B3596" s="2">
        <v>37.24</v>
      </c>
      <c r="C3596" s="2">
        <v>34.880000000000003</v>
      </c>
      <c r="D3596" s="2">
        <v>34.950000000000003</v>
      </c>
      <c r="E3596">
        <v>15.6</v>
      </c>
      <c r="F3596">
        <v>14.1</v>
      </c>
      <c r="G3596">
        <v>14.15</v>
      </c>
      <c r="H3596" s="2">
        <v>1</v>
      </c>
      <c r="I3596" s="2">
        <v>1</v>
      </c>
      <c r="J3596" s="6">
        <f ca="1">100*(D3596-MIN(OFFSET(C3596,-$J$3+1,0):C3596))/(MAX(OFFSET(B3596,-$J$3+1,0):B3596)-MIN(OFFSET(C3596,-$J$3+1,0):C3596))</f>
        <v>2.3569023569023675</v>
      </c>
      <c r="K3596" s="6">
        <f ca="1">100*(G3596-MIN(OFFSET(F3596,-$J$3+1,0):F3596))/(MAX(OFFSET(E3596,-$J$3+1,0):E3596)-MIN(OFFSET(F3596,-$J$3+1,0):F3596))</f>
        <v>2.2123893805310053</v>
      </c>
      <c r="L3596" s="6">
        <f t="shared" ca="1" si="734"/>
        <v>0.14451297637136218</v>
      </c>
      <c r="M3596" s="6">
        <f ca="1">100*(L3596-MIN(OFFSET(L3596,-$M$3+1,0):L3596))/(MAX(OFFSET(L3596,-$M$3+1,0):L3596)-MIN(OFFSET(L3596,-$M$3+1,0):L3596))</f>
        <v>38.732588341409716</v>
      </c>
      <c r="N3596" s="8">
        <f t="shared" si="735"/>
        <v>2.3599999999999994</v>
      </c>
      <c r="O3596" s="8">
        <f t="shared" si="736"/>
        <v>1.5</v>
      </c>
      <c r="P3596" s="15">
        <f ca="1">AVERAGE(N3596:OFFSET(N3596,-$P$3+1,0))*$P$4*H3596</f>
        <v>148.74999999999989</v>
      </c>
      <c r="Q3596" s="15">
        <f ca="1">AVERAGE(O3596:OFFSET(O3596,-$P$3+1,0))*$Q$4*I3596</f>
        <v>82.750000000000028</v>
      </c>
      <c r="R3596" s="11" t="str">
        <f t="shared" ca="1" si="732"/>
        <v xml:space="preserve"> </v>
      </c>
      <c r="S3596" s="11" t="str">
        <f t="shared" ca="1" si="733"/>
        <v>Exit</v>
      </c>
      <c r="T3596" s="3">
        <f t="shared" ca="1" si="737"/>
        <v>-10</v>
      </c>
      <c r="U3596" s="16">
        <f t="shared" ca="1" si="738"/>
        <v>15.793918918918903</v>
      </c>
      <c r="V3596" s="3">
        <f t="shared" ca="1" si="739"/>
        <v>36.72</v>
      </c>
      <c r="W3596" s="3">
        <f t="shared" ca="1" si="740"/>
        <v>16.3</v>
      </c>
      <c r="X3596" s="12">
        <f t="shared" ca="1" si="741"/>
        <v>1699.9999999999957</v>
      </c>
      <c r="Y3596" s="17">
        <f t="shared" ca="1" si="742"/>
        <v>-1610.9797297297273</v>
      </c>
      <c r="Z3596" s="17">
        <f t="shared" ca="1" si="743"/>
        <v>89.020270270268384</v>
      </c>
      <c r="AA3596" s="19">
        <f t="shared" ca="1" si="744"/>
        <v>51864.635810433283</v>
      </c>
      <c r="AB3596">
        <v>71935.515844404392</v>
      </c>
    </row>
    <row r="3597" spans="1:28" x14ac:dyDescent="0.25">
      <c r="A3597" s="22">
        <v>41226</v>
      </c>
      <c r="B3597" s="2">
        <v>35.65</v>
      </c>
      <c r="C3597" s="2">
        <v>34.36</v>
      </c>
      <c r="D3597" s="2">
        <v>34.78</v>
      </c>
      <c r="E3597">
        <v>14.44</v>
      </c>
      <c r="F3597">
        <v>13.65</v>
      </c>
      <c r="G3597">
        <v>13.99</v>
      </c>
      <c r="H3597" s="2">
        <v>1</v>
      </c>
      <c r="I3597" s="2">
        <v>1</v>
      </c>
      <c r="J3597" s="6">
        <f ca="1">100*(D3597-MIN(OFFSET(C3597,-$J$3+1,0):C3597))/(MAX(OFFSET(B3597,-$J$3+1,0):B3597)-MIN(OFFSET(C3597,-$J$3+1,0):C3597))</f>
        <v>12.034383954154769</v>
      </c>
      <c r="K3597" s="6">
        <f ca="1">100*(G3597-MIN(OFFSET(F3597,-$J$3+1,0):F3597))/(MAX(OFFSET(E3597,-$J$3+1,0):E3597)-MIN(OFFSET(F3597,-$J$3+1,0):F3597))</f>
        <v>12.546125461254611</v>
      </c>
      <c r="L3597" s="6">
        <f t="shared" ca="1" si="734"/>
        <v>-0.5117415070998419</v>
      </c>
      <c r="M3597" s="6">
        <f ca="1">100*(L3597-MIN(OFFSET(L3597,-$M$3+1,0):L3597))/(MAX(OFFSET(L3597,-$M$3+1,0):L3597)-MIN(OFFSET(L3597,-$M$3+1,0):L3597))</f>
        <v>10.585755205516207</v>
      </c>
      <c r="N3597" s="8">
        <f t="shared" si="735"/>
        <v>1.2899999999999991</v>
      </c>
      <c r="O3597" s="8">
        <f t="shared" si="736"/>
        <v>0.78999999999999915</v>
      </c>
      <c r="P3597" s="15">
        <f ca="1">AVERAGE(N3597:OFFSET(N3597,-$P$3+1,0))*$P$4*H3597</f>
        <v>151.24999999999994</v>
      </c>
      <c r="Q3597" s="15">
        <f ca="1">AVERAGE(O3597:OFFSET(O3597,-$P$3+1,0))*$Q$4*I3597</f>
        <v>83.500000000000014</v>
      </c>
      <c r="R3597" s="11" t="str">
        <f t="shared" ca="1" si="732"/>
        <v xml:space="preserve"> </v>
      </c>
      <c r="S3597" s="11" t="str">
        <f t="shared" ca="1" si="733"/>
        <v xml:space="preserve"> </v>
      </c>
      <c r="T3597" s="3" t="str">
        <f t="shared" ca="1" si="737"/>
        <v xml:space="preserve"> </v>
      </c>
      <c r="U3597" s="16" t="str">
        <f t="shared" ca="1" si="738"/>
        <v xml:space="preserve"> </v>
      </c>
      <c r="V3597" s="3" t="str">
        <f t="shared" ca="1" si="739"/>
        <v xml:space="preserve"> </v>
      </c>
      <c r="W3597" s="3" t="str">
        <f t="shared" ca="1" si="740"/>
        <v xml:space="preserve"> </v>
      </c>
      <c r="X3597" s="12" t="str">
        <f t="shared" ca="1" si="741"/>
        <v xml:space="preserve"> </v>
      </c>
      <c r="Y3597" s="17" t="str">
        <f t="shared" ca="1" si="742"/>
        <v xml:space="preserve"> </v>
      </c>
      <c r="Z3597" s="17" t="str">
        <f t="shared" ca="1" si="743"/>
        <v xml:space="preserve"> </v>
      </c>
      <c r="AA3597" s="19">
        <f t="shared" ca="1" si="744"/>
        <v>51864.635810433283</v>
      </c>
      <c r="AB3597">
        <v>71830.931831353824</v>
      </c>
    </row>
    <row r="3598" spans="1:28" x14ac:dyDescent="0.25">
      <c r="A3598" s="22">
        <v>41227</v>
      </c>
      <c r="B3598" s="2">
        <v>35.11</v>
      </c>
      <c r="C3598" s="2">
        <v>33.520000000000003</v>
      </c>
      <c r="D3598" s="2">
        <v>33.6</v>
      </c>
      <c r="E3598">
        <v>14.2</v>
      </c>
      <c r="F3598">
        <v>13.51</v>
      </c>
      <c r="G3598">
        <v>13.57</v>
      </c>
      <c r="H3598" s="2">
        <v>1</v>
      </c>
      <c r="I3598" s="2">
        <v>1</v>
      </c>
      <c r="J3598" s="6">
        <f ca="1">100*(D3598-MIN(OFFSET(C3598,-$J$3+1,0):C3598))/(MAX(OFFSET(B3598,-$J$3+1,0):B3598)-MIN(OFFSET(C3598,-$J$3+1,0):C3598))</f>
        <v>1.8475750577366818</v>
      </c>
      <c r="K3598" s="6">
        <f ca="1">100*(G3598-MIN(OFFSET(F3598,-$J$3+1,0):F3598))/(MAX(OFFSET(E3598,-$J$3+1,0):E3598)-MIN(OFFSET(F3598,-$J$3+1,0):F3598))</f>
        <v>2.1052631578947545</v>
      </c>
      <c r="L3598" s="6">
        <f t="shared" ca="1" si="734"/>
        <v>-0.25768810015807264</v>
      </c>
      <c r="M3598" s="6">
        <f ca="1">100*(L3598-MIN(OFFSET(L3598,-$M$3+1,0):L3598))/(MAX(OFFSET(L3598,-$M$3+1,0):L3598)-MIN(OFFSET(L3598,-$M$3+1,0):L3598))</f>
        <v>0.72014869160764383</v>
      </c>
      <c r="N3598" s="8">
        <f t="shared" si="735"/>
        <v>1.5899999999999963</v>
      </c>
      <c r="O3598" s="8">
        <f t="shared" si="736"/>
        <v>0.6899999999999995</v>
      </c>
      <c r="P3598" s="15">
        <f ca="1">AVERAGE(N3598:OFFSET(N3598,-$P$3+1,0))*$P$4*H3598</f>
        <v>149.99999999999991</v>
      </c>
      <c r="Q3598" s="15">
        <f ca="1">AVERAGE(O3598:OFFSET(O3598,-$P$3+1,0))*$Q$4*I3598</f>
        <v>82.375</v>
      </c>
      <c r="R3598" s="11" t="str">
        <f t="shared" ca="1" si="732"/>
        <v>Buy</v>
      </c>
      <c r="S3598" s="11" t="str">
        <f t="shared" ca="1" si="733"/>
        <v xml:space="preserve"> </v>
      </c>
      <c r="T3598" s="3">
        <f t="shared" ca="1" si="737"/>
        <v>10</v>
      </c>
      <c r="U3598" s="16">
        <f t="shared" ca="1" si="738"/>
        <v>-18.209408194233678</v>
      </c>
      <c r="V3598" s="3">
        <f t="shared" ca="1" si="739"/>
        <v>33.6</v>
      </c>
      <c r="W3598" s="3">
        <f t="shared" ca="1" si="740"/>
        <v>13.57</v>
      </c>
      <c r="X3598" s="12" t="str">
        <f t="shared" ca="1" si="741"/>
        <v xml:space="preserve"> </v>
      </c>
      <c r="Y3598" s="17" t="str">
        <f t="shared" ca="1" si="742"/>
        <v xml:space="preserve"> </v>
      </c>
      <c r="Z3598" s="17" t="str">
        <f t="shared" ca="1" si="743"/>
        <v xml:space="preserve"> </v>
      </c>
      <c r="AA3598" s="19">
        <f t="shared" ca="1" si="744"/>
        <v>51864.635810433283</v>
      </c>
      <c r="AB3598">
        <v>71830.931831353824</v>
      </c>
    </row>
    <row r="3599" spans="1:28" x14ac:dyDescent="0.25">
      <c r="A3599" s="22">
        <v>41228</v>
      </c>
      <c r="B3599" s="2">
        <v>34.47</v>
      </c>
      <c r="C3599" s="2">
        <v>32.53</v>
      </c>
      <c r="D3599" s="2">
        <v>33.49</v>
      </c>
      <c r="E3599">
        <v>13.67</v>
      </c>
      <c r="F3599">
        <v>12.57</v>
      </c>
      <c r="G3599">
        <v>13.1</v>
      </c>
      <c r="H3599" s="2">
        <v>1</v>
      </c>
      <c r="I3599" s="2">
        <v>1</v>
      </c>
      <c r="J3599" s="6">
        <f ca="1">100*(D3599-MIN(OFFSET(C3599,-$J$3+1,0):C3599))/(MAX(OFFSET(B3599,-$J$3+1,0):B3599)-MIN(OFFSET(C3599,-$J$3+1,0):C3599))</f>
        <v>18.045112781954902</v>
      </c>
      <c r="K3599" s="6">
        <f ca="1">100*(G3599-MIN(OFFSET(F3599,-$J$3+1,0):F3599))/(MAX(OFFSET(E3599,-$J$3+1,0):E3599)-MIN(OFFSET(F3599,-$J$3+1,0):F3599))</f>
        <v>13.984168865435343</v>
      </c>
      <c r="L3599" s="6">
        <f t="shared" ca="1" si="734"/>
        <v>4.0609439165195589</v>
      </c>
      <c r="M3599" s="6">
        <f ca="1">100*(L3599-MIN(OFFSET(L3599,-$M$3+1,0):L3599))/(MAX(OFFSET(L3599,-$M$3+1,0):L3599)-MIN(OFFSET(L3599,-$M$3+1,0):L3599))</f>
        <v>12.961894369350603</v>
      </c>
      <c r="N3599" s="8">
        <f t="shared" si="735"/>
        <v>1.9399999999999977</v>
      </c>
      <c r="O3599" s="8">
        <f t="shared" si="736"/>
        <v>1.0999999999999996</v>
      </c>
      <c r="P3599" s="15">
        <f ca="1">AVERAGE(N3599:OFFSET(N3599,-$P$3+1,0))*$P$4*H3599</f>
        <v>154.49999999999991</v>
      </c>
      <c r="Q3599" s="15">
        <f ca="1">AVERAGE(O3599:OFFSET(O3599,-$P$3+1,0))*$Q$4*I3599</f>
        <v>86.124999999999986</v>
      </c>
      <c r="R3599" s="11" t="str">
        <f t="shared" ca="1" si="732"/>
        <v>Buy</v>
      </c>
      <c r="S3599" s="11" t="str">
        <f t="shared" ca="1" si="733"/>
        <v xml:space="preserve"> </v>
      </c>
      <c r="T3599" s="3">
        <f t="shared" ca="1" si="737"/>
        <v>10</v>
      </c>
      <c r="U3599" s="16">
        <f t="shared" ca="1" si="738"/>
        <v>-18.209408194233678</v>
      </c>
      <c r="V3599" s="3">
        <f t="shared" ca="1" si="739"/>
        <v>33.6</v>
      </c>
      <c r="W3599" s="3">
        <f t="shared" ca="1" si="740"/>
        <v>13.57</v>
      </c>
      <c r="X3599" s="12">
        <f t="shared" ca="1" si="741"/>
        <v>-109.99999999999943</v>
      </c>
      <c r="Y3599" s="17">
        <f t="shared" ca="1" si="742"/>
        <v>855.84218512898394</v>
      </c>
      <c r="Z3599" s="17">
        <f t="shared" ca="1" si="743"/>
        <v>745.84218512898451</v>
      </c>
      <c r="AA3599" s="19">
        <f t="shared" ca="1" si="744"/>
        <v>52610.477995562265</v>
      </c>
      <c r="AB3599">
        <v>71830.931831353824</v>
      </c>
    </row>
    <row r="3600" spans="1:28" x14ac:dyDescent="0.25">
      <c r="A3600" s="22">
        <v>41229</v>
      </c>
      <c r="B3600" s="2">
        <v>35.020000000000003</v>
      </c>
      <c r="C3600" s="2">
        <v>33.42</v>
      </c>
      <c r="D3600" s="2">
        <v>34.700000000000003</v>
      </c>
      <c r="E3600">
        <v>14.09</v>
      </c>
      <c r="F3600">
        <v>13.08</v>
      </c>
      <c r="G3600">
        <v>13.8</v>
      </c>
      <c r="H3600" s="2">
        <v>1</v>
      </c>
      <c r="I3600" s="2">
        <v>1</v>
      </c>
      <c r="J3600" s="6">
        <f ca="1">100*(D3600-MIN(OFFSET(C3600,-$J$3+1,0):C3600))/(MAX(OFFSET(B3600,-$J$3+1,0):B3600)-MIN(OFFSET(C3600,-$J$3+1,0):C3600))</f>
        <v>40.789473684210556</v>
      </c>
      <c r="K3600" s="6">
        <f ca="1">100*(G3600-MIN(OFFSET(F3600,-$J$3+1,0):F3600))/(MAX(OFFSET(E3600,-$J$3+1,0):E3600)-MIN(OFFSET(F3600,-$J$3+1,0):F3600))</f>
        <v>32.45382585751981</v>
      </c>
      <c r="L3600" s="6">
        <f t="shared" ca="1" si="734"/>
        <v>8.3356478266907459</v>
      </c>
      <c r="M3600" s="6">
        <f ca="1">100*(L3600-MIN(OFFSET(L3600,-$M$3+1,0):L3600))/(MAX(OFFSET(L3600,-$M$3+1,0):L3600)-MIN(OFFSET(L3600,-$M$3+1,0):L3600))</f>
        <v>25.079119896758922</v>
      </c>
      <c r="N3600" s="8">
        <f t="shared" si="735"/>
        <v>1.6000000000000014</v>
      </c>
      <c r="O3600" s="8">
        <f t="shared" si="736"/>
        <v>1.0099999999999998</v>
      </c>
      <c r="P3600" s="15">
        <f ca="1">AVERAGE(N3600:OFFSET(N3600,-$P$3+1,0))*$P$4*H3600</f>
        <v>164.74999999999991</v>
      </c>
      <c r="Q3600" s="15">
        <f ca="1">AVERAGE(O3600:OFFSET(O3600,-$P$3+1,0))*$Q$4*I3600</f>
        <v>93.499999999999986</v>
      </c>
      <c r="R3600" s="11" t="str">
        <f t="shared" ca="1" si="732"/>
        <v>Buy</v>
      </c>
      <c r="S3600" s="11" t="str">
        <f t="shared" ca="1" si="733"/>
        <v xml:space="preserve"> </v>
      </c>
      <c r="T3600" s="3">
        <f t="shared" ca="1" si="737"/>
        <v>10</v>
      </c>
      <c r="U3600" s="16">
        <f t="shared" ca="1" si="738"/>
        <v>-18.209408194233678</v>
      </c>
      <c r="V3600" s="3">
        <f t="shared" ca="1" si="739"/>
        <v>33.6</v>
      </c>
      <c r="W3600" s="3">
        <f t="shared" ca="1" si="740"/>
        <v>13.57</v>
      </c>
      <c r="X3600" s="12">
        <f t="shared" ca="1" si="741"/>
        <v>1210.0000000000009</v>
      </c>
      <c r="Y3600" s="17">
        <f t="shared" ca="1" si="742"/>
        <v>-1274.6585735963595</v>
      </c>
      <c r="Z3600" s="17">
        <f t="shared" ca="1" si="743"/>
        <v>-64.658573596358565</v>
      </c>
      <c r="AA3600" s="19">
        <f t="shared" ca="1" si="744"/>
        <v>52545.819421965905</v>
      </c>
      <c r="AB3600">
        <v>71830.931831353824</v>
      </c>
    </row>
    <row r="3601" spans="1:28" x14ac:dyDescent="0.25">
      <c r="A3601" s="22">
        <v>41232</v>
      </c>
      <c r="B3601" s="2">
        <v>36.090000000000003</v>
      </c>
      <c r="C3601" s="2">
        <v>34.85</v>
      </c>
      <c r="D3601" s="2">
        <v>35.369999999999997</v>
      </c>
      <c r="E3601">
        <v>14.4</v>
      </c>
      <c r="F3601">
        <v>13.32</v>
      </c>
      <c r="G3601">
        <v>13.56</v>
      </c>
      <c r="H3601" s="2">
        <v>1</v>
      </c>
      <c r="I3601" s="2">
        <v>1</v>
      </c>
      <c r="J3601" s="6">
        <f ca="1">100*(D3601-MIN(OFFSET(C3601,-$J$3+1,0):C3601))/(MAX(OFFSET(B3601,-$J$3+1,0):B3601)-MIN(OFFSET(C3601,-$J$3+1,0):C3601))</f>
        <v>53.383458646616475</v>
      </c>
      <c r="K3601" s="6">
        <f ca="1">100*(G3601-MIN(OFFSET(F3601,-$J$3+1,0):F3601))/(MAX(OFFSET(E3601,-$J$3+1,0):E3601)-MIN(OFFSET(F3601,-$J$3+1,0):F3601))</f>
        <v>26.121372031662283</v>
      </c>
      <c r="L3601" s="6">
        <f t="shared" ca="1" si="734"/>
        <v>27.262086614954192</v>
      </c>
      <c r="M3601" s="6">
        <f ca="1">100*(L3601-MIN(OFFSET(L3601,-$M$3+1,0):L3601))/(MAX(OFFSET(L3601,-$M$3+1,0):L3601)-MIN(OFFSET(L3601,-$M$3+1,0):L3601))</f>
        <v>78.728666636685674</v>
      </c>
      <c r="N3601" s="8">
        <f t="shared" si="735"/>
        <v>1.3900000000000006</v>
      </c>
      <c r="O3601" s="8">
        <f t="shared" si="736"/>
        <v>1.08</v>
      </c>
      <c r="P3601" s="15">
        <f ca="1">AVERAGE(N3601:OFFSET(N3601,-$P$3+1,0))*$P$4*H3601</f>
        <v>168.12499999999986</v>
      </c>
      <c r="Q3601" s="15">
        <f ca="1">AVERAGE(O3601:OFFSET(O3601,-$P$3+1,0))*$Q$4*I3601</f>
        <v>97.874999999999957</v>
      </c>
      <c r="R3601" s="11" t="str">
        <f t="shared" ca="1" si="732"/>
        <v>Exit</v>
      </c>
      <c r="S3601" s="11" t="str">
        <f t="shared" ca="1" si="733"/>
        <v xml:space="preserve"> </v>
      </c>
      <c r="T3601" s="3">
        <f t="shared" ca="1" si="737"/>
        <v>10</v>
      </c>
      <c r="U3601" s="16">
        <f t="shared" ca="1" si="738"/>
        <v>-18.209408194233678</v>
      </c>
      <c r="V3601" s="3">
        <f t="shared" ca="1" si="739"/>
        <v>33.6</v>
      </c>
      <c r="W3601" s="3">
        <f t="shared" ca="1" si="740"/>
        <v>13.57</v>
      </c>
      <c r="X3601" s="12">
        <f t="shared" ca="1" si="741"/>
        <v>669.99999999999454</v>
      </c>
      <c r="Y3601" s="17">
        <f t="shared" ca="1" si="742"/>
        <v>437.02579666160864</v>
      </c>
      <c r="Z3601" s="17">
        <f t="shared" ca="1" si="743"/>
        <v>1107.0257966616032</v>
      </c>
      <c r="AA3601" s="19">
        <f t="shared" ca="1" si="744"/>
        <v>53652.84521862751</v>
      </c>
      <c r="AB3601">
        <v>71830.931831353824</v>
      </c>
    </row>
    <row r="3602" spans="1:28" x14ac:dyDescent="0.25">
      <c r="A3602" s="22">
        <v>41233</v>
      </c>
      <c r="B3602" s="2">
        <v>37.03</v>
      </c>
      <c r="C3602" s="2">
        <v>35.56</v>
      </c>
      <c r="D3602" s="2">
        <v>36.64</v>
      </c>
      <c r="E3602">
        <v>14.13</v>
      </c>
      <c r="F3602">
        <v>13.73</v>
      </c>
      <c r="G3602">
        <v>14.04</v>
      </c>
      <c r="H3602" s="2">
        <v>1</v>
      </c>
      <c r="I3602" s="2">
        <v>1</v>
      </c>
      <c r="J3602" s="6">
        <f ca="1">100*(D3602-MIN(OFFSET(C3602,-$J$3+1,0):C3602))/(MAX(OFFSET(B3602,-$J$3+1,0):B3602)-MIN(OFFSET(C3602,-$J$3+1,0):C3602))</f>
        <v>77.25563909774435</v>
      </c>
      <c r="K3602" s="6">
        <f ca="1">100*(G3602-MIN(OFFSET(F3602,-$J$3+1,0):F3602))/(MAX(OFFSET(E3602,-$J$3+1,0):E3602)-MIN(OFFSET(F3602,-$J$3+1,0):F3602))</f>
        <v>38.88888888888885</v>
      </c>
      <c r="L3602" s="6">
        <f t="shared" ca="1" si="734"/>
        <v>38.3667502088555</v>
      </c>
      <c r="M3602" s="6">
        <f ca="1">100*(L3602-MIN(OFFSET(L3602,-$M$3+1,0):L3602))/(MAX(OFFSET(L3602,-$M$3+1,0):L3602)-MIN(OFFSET(L3602,-$M$3+1,0):L3602))</f>
        <v>100</v>
      </c>
      <c r="N3602" s="8">
        <f t="shared" si="735"/>
        <v>1.6600000000000037</v>
      </c>
      <c r="O3602" s="8">
        <f t="shared" si="736"/>
        <v>0.57000000000000028</v>
      </c>
      <c r="P3602" s="15">
        <f ca="1">AVERAGE(N3602:OFFSET(N3602,-$P$3+1,0))*$P$4*H3602</f>
        <v>174.87499999999994</v>
      </c>
      <c r="Q3602" s="15">
        <f ca="1">AVERAGE(O3602:OFFSET(O3602,-$P$3+1,0))*$Q$4*I3602</f>
        <v>97.124999999999972</v>
      </c>
      <c r="R3602" s="11" t="str">
        <f t="shared" ca="1" si="732"/>
        <v xml:space="preserve"> </v>
      </c>
      <c r="S3602" s="11" t="str">
        <f t="shared" ca="1" si="733"/>
        <v>Sell</v>
      </c>
      <c r="T3602" s="3">
        <f t="shared" ca="1" si="737"/>
        <v>-10</v>
      </c>
      <c r="U3602" s="16">
        <f t="shared" ca="1" si="738"/>
        <v>18.005148005148005</v>
      </c>
      <c r="V3602" s="3" t="str">
        <f t="shared" ca="1" si="739"/>
        <v xml:space="preserve"> </v>
      </c>
      <c r="W3602" s="3" t="str">
        <f t="shared" ca="1" si="740"/>
        <v xml:space="preserve"> </v>
      </c>
      <c r="X3602" s="12">
        <f t="shared" ca="1" si="741"/>
        <v>1270.0000000000032</v>
      </c>
      <c r="Y3602" s="17">
        <f t="shared" ca="1" si="742"/>
        <v>-874.05159332321409</v>
      </c>
      <c r="Z3602" s="17">
        <f t="shared" ca="1" si="743"/>
        <v>395.94840667678909</v>
      </c>
      <c r="AA3602" s="19">
        <f t="shared" ca="1" si="744"/>
        <v>54048.793625304301</v>
      </c>
      <c r="AB3602">
        <v>71385.452904150749</v>
      </c>
    </row>
    <row r="3603" spans="1:28" x14ac:dyDescent="0.25">
      <c r="A3603" s="22">
        <v>41234</v>
      </c>
      <c r="B3603" s="2">
        <v>37.32</v>
      </c>
      <c r="C3603" s="2">
        <v>36.4</v>
      </c>
      <c r="D3603" s="2">
        <v>36.85</v>
      </c>
      <c r="E3603">
        <v>14.35</v>
      </c>
      <c r="F3603">
        <v>13.73</v>
      </c>
      <c r="G3603">
        <v>13.97</v>
      </c>
      <c r="H3603" s="2">
        <v>1</v>
      </c>
      <c r="I3603" s="2">
        <v>1</v>
      </c>
      <c r="J3603" s="6">
        <f ca="1">100*(D3603-MIN(OFFSET(C3603,-$J$3+1,0):C3603))/(MAX(OFFSET(B3603,-$J$3+1,0):B3603)-MIN(OFFSET(C3603,-$J$3+1,0):C3603))</f>
        <v>84.872298624754478</v>
      </c>
      <c r="K3603" s="6">
        <f ca="1">100*(G3603-MIN(OFFSET(F3603,-$J$3+1,0):F3603))/(MAX(OFFSET(E3603,-$J$3+1,0):E3603)-MIN(OFFSET(F3603,-$J$3+1,0):F3603))</f>
        <v>40.579710144927553</v>
      </c>
      <c r="L3603" s="6">
        <f t="shared" ca="1" si="734"/>
        <v>44.292588479826925</v>
      </c>
      <c r="M3603" s="6">
        <f ca="1">100*(L3603-MIN(OFFSET(L3603,-$M$3+1,0):L3603))/(MAX(OFFSET(L3603,-$M$3+1,0):L3603)-MIN(OFFSET(L3603,-$M$3+1,0):L3603))</f>
        <v>100</v>
      </c>
      <c r="N3603" s="8">
        <f t="shared" si="735"/>
        <v>0.92000000000000171</v>
      </c>
      <c r="O3603" s="8">
        <f t="shared" si="736"/>
        <v>0.61999999999999922</v>
      </c>
      <c r="P3603" s="15">
        <f ca="1">AVERAGE(N3603:OFFSET(N3603,-$P$3+1,0))*$P$4*H3603</f>
        <v>159.375</v>
      </c>
      <c r="Q3603" s="15">
        <f ca="1">AVERAGE(O3603:OFFSET(O3603,-$P$3+1,0))*$Q$4*I3603</f>
        <v>91.999999999999972</v>
      </c>
      <c r="R3603" s="11" t="str">
        <f t="shared" ref="R3603:R3666" ca="1" si="745">IF(M3603&lt;$R$3,"Buy",IF(AND(R3602="Buy",M3603&lt;$R$4),"Buy",IF(AND(R3602="Buy",M3603&gt;=$R$4),"Exit"," ")))</f>
        <v xml:space="preserve"> </v>
      </c>
      <c r="S3603" s="11" t="str">
        <f t="shared" ref="S3603:S3666" ca="1" si="746">IF($M3603&gt;$S$3,"Sell",IF(AND(S3602="Sell",$M3603&gt;$S$4),"Sell",IF(AND(S3602="Sell",$M3603&lt;=$S$4),"Exit"," ")))</f>
        <v>Sell</v>
      </c>
      <c r="T3603" s="3">
        <f t="shared" ca="1" si="737"/>
        <v>-10</v>
      </c>
      <c r="U3603" s="16">
        <f t="shared" ca="1" si="738"/>
        <v>18.005148005148005</v>
      </c>
      <c r="V3603" s="3">
        <f t="shared" ca="1" si="739"/>
        <v>36.85</v>
      </c>
      <c r="W3603" s="3">
        <f t="shared" ca="1" si="740"/>
        <v>13.97</v>
      </c>
      <c r="X3603" s="12">
        <f t="shared" ca="1" si="741"/>
        <v>-210.00000000000085</v>
      </c>
      <c r="Y3603" s="17">
        <f t="shared" ca="1" si="742"/>
        <v>-126.03603603603335</v>
      </c>
      <c r="Z3603" s="17">
        <f t="shared" ca="1" si="743"/>
        <v>-336.0360360360342</v>
      </c>
      <c r="AA3603" s="19">
        <f t="shared" ca="1" si="744"/>
        <v>53712.757589268265</v>
      </c>
      <c r="AB3603">
        <v>71055.210247701194</v>
      </c>
    </row>
    <row r="3604" spans="1:28" x14ac:dyDescent="0.25">
      <c r="A3604" s="22">
        <v>41236</v>
      </c>
      <c r="B3604" s="2">
        <v>37.369999999999997</v>
      </c>
      <c r="C3604" s="2">
        <v>36.46</v>
      </c>
      <c r="D3604" s="2">
        <v>37.21</v>
      </c>
      <c r="E3604">
        <v>14.32</v>
      </c>
      <c r="F3604">
        <v>13.98</v>
      </c>
      <c r="G3604">
        <v>14.08</v>
      </c>
      <c r="H3604" s="2">
        <v>1</v>
      </c>
      <c r="I3604" s="2">
        <v>1</v>
      </c>
      <c r="J3604" s="6">
        <f ca="1">100*(D3604-MIN(OFFSET(C3604,-$J$3+1,0):C3604))/(MAX(OFFSET(B3604,-$J$3+1,0):B3604)-MIN(OFFSET(C3604,-$J$3+1,0):C3604))</f>
        <v>95.901639344262378</v>
      </c>
      <c r="K3604" s="6">
        <f ca="1">100*(G3604-MIN(OFFSET(F3604,-$J$3+1,0):F3604))/(MAX(OFFSET(E3604,-$J$3+1,0):E3604)-MIN(OFFSET(F3604,-$J$3+1,0):F3604))</f>
        <v>47.634069400630906</v>
      </c>
      <c r="L3604" s="6">
        <f t="shared" ca="1" si="734"/>
        <v>48.267569943631472</v>
      </c>
      <c r="M3604" s="6">
        <f ca="1">100*(L3604-MIN(OFFSET(L3604,-$M$3+1,0):L3604))/(MAX(OFFSET(L3604,-$M$3+1,0):L3604)-MIN(OFFSET(L3604,-$M$3+1,0):L3604))</f>
        <v>100</v>
      </c>
      <c r="N3604" s="8">
        <f t="shared" si="735"/>
        <v>0.90999999999999659</v>
      </c>
      <c r="O3604" s="8">
        <f t="shared" si="736"/>
        <v>0.34999999999999964</v>
      </c>
      <c r="P3604" s="15">
        <f ca="1">AVERAGE(N3604:OFFSET(N3604,-$P$3+1,0))*$P$4*H3604</f>
        <v>141.24999999999997</v>
      </c>
      <c r="Q3604" s="15">
        <f ca="1">AVERAGE(O3604:OFFSET(O3604,-$P$3+1,0))*$Q$4*I3604</f>
        <v>77.624999999999972</v>
      </c>
      <c r="R3604" s="11" t="str">
        <f t="shared" ca="1" si="745"/>
        <v xml:space="preserve"> </v>
      </c>
      <c r="S3604" s="11" t="str">
        <f t="shared" ca="1" si="746"/>
        <v>Sell</v>
      </c>
      <c r="T3604" s="3">
        <f t="shared" ca="1" si="737"/>
        <v>-10</v>
      </c>
      <c r="U3604" s="16">
        <f t="shared" ca="1" si="738"/>
        <v>18.005148005148005</v>
      </c>
      <c r="V3604" s="3">
        <f t="shared" ca="1" si="739"/>
        <v>36.85</v>
      </c>
      <c r="W3604" s="3">
        <f t="shared" ca="1" si="740"/>
        <v>13.97</v>
      </c>
      <c r="X3604" s="12">
        <f t="shared" ca="1" si="741"/>
        <v>-359.99999999999943</v>
      </c>
      <c r="Y3604" s="17">
        <f t="shared" ca="1" si="742"/>
        <v>198.05662805662703</v>
      </c>
      <c r="Z3604" s="17">
        <f t="shared" ca="1" si="743"/>
        <v>-161.9433719433724</v>
      </c>
      <c r="AA3604" s="19">
        <f t="shared" ca="1" si="744"/>
        <v>53550.814217324893</v>
      </c>
      <c r="AB3604">
        <v>70884.16299355049</v>
      </c>
    </row>
    <row r="3605" spans="1:28" x14ac:dyDescent="0.25">
      <c r="A3605" s="22">
        <v>41239</v>
      </c>
      <c r="B3605" s="2">
        <v>37.26</v>
      </c>
      <c r="C3605" s="2">
        <v>36.51</v>
      </c>
      <c r="D3605" s="2">
        <v>37.07</v>
      </c>
      <c r="E3605">
        <v>14.12</v>
      </c>
      <c r="F3605">
        <v>13.69</v>
      </c>
      <c r="G3605">
        <v>13.93</v>
      </c>
      <c r="H3605" s="2">
        <v>1</v>
      </c>
      <c r="I3605" s="2">
        <v>1</v>
      </c>
      <c r="J3605" s="6">
        <f ca="1">100*(D3605-MIN(OFFSET(C3605,-$J$3+1,0):C3605))/(MAX(OFFSET(B3605,-$J$3+1,0):B3605)-MIN(OFFSET(C3605,-$J$3+1,0):C3605))</f>
        <v>93.801652892562032</v>
      </c>
      <c r="K3605" s="6">
        <f ca="1">100*(G3605-MIN(OFFSET(F3605,-$J$3+1,0):F3605))/(MAX(OFFSET(E3605,-$J$3+1,0):E3605)-MIN(OFFSET(F3605,-$J$3+1,0):F3605))</f>
        <v>44.884488448844877</v>
      </c>
      <c r="L3605" s="6">
        <f t="shared" ca="1" si="734"/>
        <v>48.917164443717155</v>
      </c>
      <c r="M3605" s="6">
        <f ca="1">100*(L3605-MIN(OFFSET(L3605,-$M$3+1,0):L3605))/(MAX(OFFSET(L3605,-$M$3+1,0):L3605)-MIN(OFFSET(L3605,-$M$3+1,0):L3605))</f>
        <v>100</v>
      </c>
      <c r="N3605" s="8">
        <f t="shared" si="735"/>
        <v>0.75</v>
      </c>
      <c r="O3605" s="8">
        <f t="shared" si="736"/>
        <v>0.42999999999999972</v>
      </c>
      <c r="P3605" s="15">
        <f ca="1">AVERAGE(N3605:OFFSET(N3605,-$P$3+1,0))*$P$4*H3605</f>
        <v>134.49999999999997</v>
      </c>
      <c r="Q3605" s="15">
        <f ca="1">AVERAGE(O3605:OFFSET(O3605,-$P$3+1,0))*$Q$4*I3605</f>
        <v>73.124999999999972</v>
      </c>
      <c r="R3605" s="11" t="str">
        <f t="shared" ca="1" si="745"/>
        <v xml:space="preserve"> </v>
      </c>
      <c r="S3605" s="11" t="str">
        <f t="shared" ca="1" si="746"/>
        <v>Sell</v>
      </c>
      <c r="T3605" s="3">
        <f t="shared" ca="1" si="737"/>
        <v>-10</v>
      </c>
      <c r="U3605" s="16">
        <f t="shared" ca="1" si="738"/>
        <v>18.005148005148005</v>
      </c>
      <c r="V3605" s="3">
        <f t="shared" ca="1" si="739"/>
        <v>36.85</v>
      </c>
      <c r="W3605" s="3">
        <f t="shared" ca="1" si="740"/>
        <v>13.97</v>
      </c>
      <c r="X3605" s="12">
        <f t="shared" ca="1" si="741"/>
        <v>140.00000000000057</v>
      </c>
      <c r="Y3605" s="17">
        <f t="shared" ca="1" si="742"/>
        <v>-270.07722007722072</v>
      </c>
      <c r="Z3605" s="17">
        <f t="shared" ca="1" si="743"/>
        <v>-130.07722007722015</v>
      </c>
      <c r="AA3605" s="19">
        <f t="shared" ca="1" si="744"/>
        <v>53420.736997247674</v>
      </c>
      <c r="AB3605">
        <v>70766.500158301453</v>
      </c>
    </row>
    <row r="3606" spans="1:28" x14ac:dyDescent="0.25">
      <c r="A3606" s="22">
        <v>41240</v>
      </c>
      <c r="B3606" s="2">
        <v>37.82</v>
      </c>
      <c r="C3606" s="2">
        <v>36.950000000000003</v>
      </c>
      <c r="D3606" s="2">
        <v>37.25</v>
      </c>
      <c r="E3606">
        <v>14.28</v>
      </c>
      <c r="F3606">
        <v>13.92</v>
      </c>
      <c r="G3606">
        <v>14.09</v>
      </c>
      <c r="H3606" s="2">
        <v>1</v>
      </c>
      <c r="I3606" s="2">
        <v>1</v>
      </c>
      <c r="J3606" s="6">
        <f ca="1">100*(D3606-MIN(OFFSET(C3606,-$J$3+1,0):C3606))/(MAX(OFFSET(B3606,-$J$3+1,0):B3606)-MIN(OFFSET(C3606,-$J$3+1,0):C3606))</f>
        <v>89.224952741020786</v>
      </c>
      <c r="K3606" s="6">
        <f ca="1">100*(G3606-MIN(OFFSET(F3606,-$J$3+1,0):F3606))/(MAX(OFFSET(E3606,-$J$3+1,0):E3606)-MIN(OFFSET(F3606,-$J$3+1,0):F3606))</f>
        <v>81.283422459893046</v>
      </c>
      <c r="L3606" s="6">
        <f t="shared" ca="1" si="734"/>
        <v>7.94153028112774</v>
      </c>
      <c r="M3606" s="6">
        <f ca="1">100*(L3606-MIN(OFFSET(L3606,-$M$3+1,0):L3606))/(MAX(OFFSET(L3606,-$M$3+1,0):L3606)-MIN(OFFSET(L3606,-$M$3+1,0):L3606))</f>
        <v>17.101879205335436</v>
      </c>
      <c r="N3606" s="8">
        <f t="shared" si="735"/>
        <v>0.86999999999999744</v>
      </c>
      <c r="O3606" s="8">
        <f t="shared" si="736"/>
        <v>0.35999999999999943</v>
      </c>
      <c r="P3606" s="15">
        <f ca="1">AVERAGE(N3606:OFFSET(N3606,-$P$3+1,0))*$P$4*H3606</f>
        <v>125.49999999999999</v>
      </c>
      <c r="Q3606" s="15">
        <f ca="1">AVERAGE(O3606:OFFSET(O3606,-$P$3+1,0))*$Q$4*I3606</f>
        <v>68.999999999999972</v>
      </c>
      <c r="R3606" s="11" t="str">
        <f t="shared" ca="1" si="745"/>
        <v xml:space="preserve"> </v>
      </c>
      <c r="S3606" s="11" t="str">
        <f t="shared" ca="1" si="746"/>
        <v>Exit</v>
      </c>
      <c r="T3606" s="3">
        <f t="shared" ca="1" si="737"/>
        <v>-10</v>
      </c>
      <c r="U3606" s="16">
        <f t="shared" ca="1" si="738"/>
        <v>18.005148005148005</v>
      </c>
      <c r="V3606" s="3">
        <f t="shared" ca="1" si="739"/>
        <v>36.85</v>
      </c>
      <c r="W3606" s="3">
        <f t="shared" ca="1" si="740"/>
        <v>13.97</v>
      </c>
      <c r="X3606" s="12">
        <f t="shared" ca="1" si="741"/>
        <v>-179.99999999999972</v>
      </c>
      <c r="Y3606" s="17">
        <f t="shared" ca="1" si="742"/>
        <v>288.0823680823683</v>
      </c>
      <c r="Z3606" s="17">
        <f t="shared" ca="1" si="743"/>
        <v>108.08236808236859</v>
      </c>
      <c r="AA3606" s="19">
        <f t="shared" ca="1" si="744"/>
        <v>53528.81936533004</v>
      </c>
      <c r="AB3606">
        <v>70861.340515900432</v>
      </c>
    </row>
    <row r="3607" spans="1:28" x14ac:dyDescent="0.25">
      <c r="A3607" s="22">
        <v>41241</v>
      </c>
      <c r="B3607" s="2">
        <v>37.36</v>
      </c>
      <c r="C3607" s="2">
        <v>36</v>
      </c>
      <c r="D3607" s="2">
        <v>36.909999999999997</v>
      </c>
      <c r="E3607">
        <v>14.28</v>
      </c>
      <c r="F3607">
        <v>13.7</v>
      </c>
      <c r="G3607">
        <v>14.18</v>
      </c>
      <c r="H3607" s="2">
        <v>1</v>
      </c>
      <c r="I3607" s="2">
        <v>1</v>
      </c>
      <c r="J3607" s="6">
        <f ca="1">100*(D3607-MIN(OFFSET(C3607,-$J$3+1,0):C3607))/(MAX(OFFSET(B3607,-$J$3+1,0):B3607)-MIN(OFFSET(C3607,-$J$3+1,0):C3607))</f>
        <v>82.797731568998032</v>
      </c>
      <c r="K3607" s="6">
        <f ca="1">100*(G3607-MIN(OFFSET(F3607,-$J$3+1,0):F3607))/(MAX(OFFSET(E3607,-$J$3+1,0):E3607)-MIN(OFFSET(F3607,-$J$3+1,0):F3607))</f>
        <v>87.978142076502692</v>
      </c>
      <c r="L3607" s="6">
        <f t="shared" ca="1" si="734"/>
        <v>-5.1804105075046607</v>
      </c>
      <c r="M3607" s="6">
        <f ca="1">100*(L3607-MIN(OFFSET(L3607,-$M$3+1,0):L3607))/(MAX(OFFSET(L3607,-$M$3+1,0):L3607)-MIN(OFFSET(L3607,-$M$3+1,0):L3607))</f>
        <v>0</v>
      </c>
      <c r="N3607" s="8">
        <f t="shared" si="735"/>
        <v>1.3599999999999994</v>
      </c>
      <c r="O3607" s="8">
        <f t="shared" si="736"/>
        <v>0.58000000000000007</v>
      </c>
      <c r="P3607" s="15">
        <f ca="1">AVERAGE(N3607:OFFSET(N3607,-$P$3+1,0))*$P$4*H3607</f>
        <v>118.25000000000001</v>
      </c>
      <c r="Q3607" s="15">
        <f ca="1">AVERAGE(O3607:OFFSET(O3607,-$P$3+1,0))*$Q$4*I3607</f>
        <v>62.499999999999979</v>
      </c>
      <c r="R3607" s="11" t="str">
        <f t="shared" ca="1" si="745"/>
        <v>Buy</v>
      </c>
      <c r="S3607" s="11" t="str">
        <f t="shared" ca="1" si="746"/>
        <v xml:space="preserve"> </v>
      </c>
      <c r="T3607" s="3">
        <f t="shared" ca="1" si="737"/>
        <v>10</v>
      </c>
      <c r="U3607" s="16">
        <f t="shared" ca="1" si="738"/>
        <v>-18.920000000000009</v>
      </c>
      <c r="V3607" s="3">
        <f t="shared" ca="1" si="739"/>
        <v>36.909999999999997</v>
      </c>
      <c r="W3607" s="3">
        <f t="shared" ca="1" si="740"/>
        <v>14.18</v>
      </c>
      <c r="X3607" s="12">
        <f t="shared" ca="1" si="741"/>
        <v>340.00000000000341</v>
      </c>
      <c r="Y3607" s="17">
        <f t="shared" ca="1" si="742"/>
        <v>162.0463320463318</v>
      </c>
      <c r="Z3607" s="17">
        <f t="shared" ca="1" si="743"/>
        <v>502.04633204633524</v>
      </c>
      <c r="AA3607" s="19">
        <f t="shared" ca="1" si="744"/>
        <v>54030.865697376379</v>
      </c>
      <c r="AB3607">
        <v>71355.938217049857</v>
      </c>
    </row>
    <row r="3608" spans="1:28" x14ac:dyDescent="0.25">
      <c r="A3608" s="22">
        <v>41242</v>
      </c>
      <c r="B3608" s="2">
        <v>37.5</v>
      </c>
      <c r="C3608" s="2">
        <v>36.5</v>
      </c>
      <c r="D3608" s="2">
        <v>36.76</v>
      </c>
      <c r="E3608">
        <v>14.45</v>
      </c>
      <c r="F3608">
        <v>14</v>
      </c>
      <c r="G3608">
        <v>14.09</v>
      </c>
      <c r="H3608" s="2">
        <v>1</v>
      </c>
      <c r="I3608" s="2">
        <v>1</v>
      </c>
      <c r="J3608" s="6">
        <f ca="1">100*(D3608-MIN(OFFSET(C3608,-$J$3+1,0):C3608))/(MAX(OFFSET(B3608,-$J$3+1,0):B3608)-MIN(OFFSET(C3608,-$J$3+1,0):C3608))</f>
        <v>79.96219281663511</v>
      </c>
      <c r="K3608" s="6">
        <f ca="1">100*(G3608-MIN(OFFSET(F3608,-$J$3+1,0):F3608))/(MAX(OFFSET(E3608,-$J$3+1,0):E3608)-MIN(OFFSET(F3608,-$J$3+1,0):F3608))</f>
        <v>80.85106382978725</v>
      </c>
      <c r="L3608" s="6">
        <f t="shared" ca="1" si="734"/>
        <v>-0.88887101315214068</v>
      </c>
      <c r="M3608" s="6">
        <f ca="1">100*(L3608-MIN(OFFSET(L3608,-$M$3+1,0):L3608))/(MAX(OFFSET(L3608,-$M$3+1,0):L3608)-MIN(OFFSET(L3608,-$M$3+1,0):L3608))</f>
        <v>7.9329609473660776</v>
      </c>
      <c r="N3608" s="8">
        <f t="shared" si="735"/>
        <v>1</v>
      </c>
      <c r="O3608" s="8">
        <f t="shared" si="736"/>
        <v>0.44999999999999929</v>
      </c>
      <c r="P3608" s="15">
        <f ca="1">AVERAGE(N3608:OFFSET(N3608,-$P$3+1,0))*$P$4*H3608</f>
        <v>110.75</v>
      </c>
      <c r="Q3608" s="15">
        <f ca="1">AVERAGE(O3608:OFFSET(O3608,-$P$3+1,0))*$Q$4*I3608</f>
        <v>55.499999999999972</v>
      </c>
      <c r="R3608" s="11" t="str">
        <f t="shared" ca="1" si="745"/>
        <v>Buy</v>
      </c>
      <c r="S3608" s="11" t="str">
        <f t="shared" ca="1" si="746"/>
        <v xml:space="preserve"> </v>
      </c>
      <c r="T3608" s="3">
        <f t="shared" ca="1" si="737"/>
        <v>10</v>
      </c>
      <c r="U3608" s="16">
        <f t="shared" ca="1" si="738"/>
        <v>-18.920000000000009</v>
      </c>
      <c r="V3608" s="3">
        <f t="shared" ca="1" si="739"/>
        <v>36.909999999999997</v>
      </c>
      <c r="W3608" s="3">
        <f t="shared" ca="1" si="740"/>
        <v>14.18</v>
      </c>
      <c r="X3608" s="12">
        <f t="shared" ca="1" si="741"/>
        <v>-149.99999999999858</v>
      </c>
      <c r="Y3608" s="17">
        <f t="shared" ca="1" si="742"/>
        <v>170.2799999999998</v>
      </c>
      <c r="Z3608" s="17">
        <f t="shared" ca="1" si="743"/>
        <v>20.280000000001223</v>
      </c>
      <c r="AA3608" s="19">
        <f t="shared" ca="1" si="744"/>
        <v>54051.145697376378</v>
      </c>
      <c r="AB3608">
        <v>71355.938217049857</v>
      </c>
    </row>
    <row r="3609" spans="1:28" x14ac:dyDescent="0.25">
      <c r="A3609" s="22">
        <v>41243</v>
      </c>
      <c r="B3609" s="2">
        <v>36.869999999999997</v>
      </c>
      <c r="C3609" s="2">
        <v>36.11</v>
      </c>
      <c r="D3609" s="2">
        <v>36.58</v>
      </c>
      <c r="E3609">
        <v>14.07</v>
      </c>
      <c r="F3609">
        <v>13.58</v>
      </c>
      <c r="G3609">
        <v>13.84</v>
      </c>
      <c r="H3609" s="2">
        <v>1</v>
      </c>
      <c r="I3609" s="2">
        <v>1</v>
      </c>
      <c r="J3609" s="6">
        <f ca="1">100*(D3609-MIN(OFFSET(C3609,-$J$3+1,0):C3609))/(MAX(OFFSET(B3609,-$J$3+1,0):B3609)-MIN(OFFSET(C3609,-$J$3+1,0):C3609))</f>
        <v>71.81818181818177</v>
      </c>
      <c r="K3609" s="6">
        <f ca="1">100*(G3609-MIN(OFFSET(F3609,-$J$3+1,0):F3609))/(MAX(OFFSET(E3609,-$J$3+1,0):E3609)-MIN(OFFSET(F3609,-$J$3+1,0):F3609))</f>
        <v>55.474452554744538</v>
      </c>
      <c r="L3609" s="6">
        <f t="shared" ca="1" si="734"/>
        <v>16.343729263437233</v>
      </c>
      <c r="M3609" s="6">
        <f ca="1">100*(L3609-MIN(OFFSET(L3609,-$M$3+1,0):L3609))/(MAX(OFFSET(L3609,-$M$3+1,0):L3609)-MIN(OFFSET(L3609,-$M$3+1,0):L3609))</f>
        <v>39.787624103944722</v>
      </c>
      <c r="N3609" s="8">
        <f t="shared" si="735"/>
        <v>0.75999999999999801</v>
      </c>
      <c r="O3609" s="8">
        <f t="shared" si="736"/>
        <v>0.50999999999999979</v>
      </c>
      <c r="P3609" s="15">
        <f ca="1">AVERAGE(N3609:OFFSET(N3609,-$P$3+1,0))*$P$4*H3609</f>
        <v>102.87499999999996</v>
      </c>
      <c r="Q3609" s="15">
        <f ca="1">AVERAGE(O3609:OFFSET(O3609,-$P$3+1,0))*$Q$4*I3609</f>
        <v>48.374999999999972</v>
      </c>
      <c r="R3609" s="11" t="str">
        <f t="shared" ca="1" si="745"/>
        <v>Buy</v>
      </c>
      <c r="S3609" s="11" t="str">
        <f t="shared" ca="1" si="746"/>
        <v xml:space="preserve"> </v>
      </c>
      <c r="T3609" s="3">
        <f t="shared" ca="1" si="737"/>
        <v>10</v>
      </c>
      <c r="U3609" s="16">
        <f t="shared" ca="1" si="738"/>
        <v>-18.920000000000009</v>
      </c>
      <c r="V3609" s="3">
        <f t="shared" ca="1" si="739"/>
        <v>36.909999999999997</v>
      </c>
      <c r="W3609" s="3">
        <f t="shared" ca="1" si="740"/>
        <v>14.18</v>
      </c>
      <c r="X3609" s="12">
        <f t="shared" ca="1" si="741"/>
        <v>-179.99999999999972</v>
      </c>
      <c r="Y3609" s="17">
        <f t="shared" ca="1" si="742"/>
        <v>473.00000000000023</v>
      </c>
      <c r="Z3609" s="17">
        <f t="shared" ca="1" si="743"/>
        <v>293.00000000000051</v>
      </c>
      <c r="AA3609" s="19">
        <f t="shared" ca="1" si="744"/>
        <v>54344.145697376378</v>
      </c>
      <c r="AB3609">
        <v>71355.938217049857</v>
      </c>
    </row>
    <row r="3610" spans="1:28" x14ac:dyDescent="0.25">
      <c r="A3610" s="22">
        <v>41246</v>
      </c>
      <c r="B3610" s="2">
        <v>36.93</v>
      </c>
      <c r="C3610" s="2">
        <v>36.31</v>
      </c>
      <c r="D3610" s="2">
        <v>36.35</v>
      </c>
      <c r="E3610">
        <v>14.15</v>
      </c>
      <c r="F3610">
        <v>13.76</v>
      </c>
      <c r="G3610">
        <v>13.98</v>
      </c>
      <c r="H3610" s="2">
        <v>1</v>
      </c>
      <c r="I3610" s="2">
        <v>1</v>
      </c>
      <c r="J3610" s="6">
        <f ca="1">100*(D3610-MIN(OFFSET(C3610,-$J$3+1,0):C3610))/(MAX(OFFSET(B3610,-$J$3+1,0):B3610)-MIN(OFFSET(C3610,-$J$3+1,0):C3610))</f>
        <v>50.505050505050527</v>
      </c>
      <c r="K3610" s="6">
        <f ca="1">100*(G3610-MIN(OFFSET(F3610,-$J$3+1,0):F3610))/(MAX(OFFSET(E3610,-$J$3+1,0):E3610)-MIN(OFFSET(F3610,-$J$3+1,0):F3610))</f>
        <v>58.407079646017763</v>
      </c>
      <c r="L3610" s="6">
        <f t="shared" ca="1" si="734"/>
        <v>-7.9020291409672367</v>
      </c>
      <c r="M3610" s="6">
        <f ca="1">100*(L3610-MIN(OFFSET(L3610,-$M$3+1,0):L3610))/(MAX(OFFSET(L3610,-$M$3+1,0):L3610)-MIN(OFFSET(L3610,-$M$3+1,0):L3610))</f>
        <v>0</v>
      </c>
      <c r="N3610" s="8">
        <f t="shared" si="735"/>
        <v>0.61999999999999744</v>
      </c>
      <c r="O3610" s="8">
        <f t="shared" si="736"/>
        <v>0.39000000000000057</v>
      </c>
      <c r="P3610" s="15">
        <f ca="1">AVERAGE(N3610:OFFSET(N3610,-$P$3+1,0))*$P$4*H3610</f>
        <v>89.874999999999886</v>
      </c>
      <c r="Q3610" s="15">
        <f ca="1">AVERAGE(O3610:OFFSET(O3610,-$P$3+1,0))*$Q$4*I3610</f>
        <v>46.124999999999972</v>
      </c>
      <c r="R3610" s="11" t="str">
        <f t="shared" ca="1" si="745"/>
        <v>Buy</v>
      </c>
      <c r="S3610" s="11" t="str">
        <f t="shared" ca="1" si="746"/>
        <v xml:space="preserve"> </v>
      </c>
      <c r="T3610" s="3">
        <f t="shared" ca="1" si="737"/>
        <v>10</v>
      </c>
      <c r="U3610" s="16">
        <f t="shared" ca="1" si="738"/>
        <v>-18.920000000000009</v>
      </c>
      <c r="V3610" s="3">
        <f t="shared" ca="1" si="739"/>
        <v>36.909999999999997</v>
      </c>
      <c r="W3610" s="3">
        <f t="shared" ca="1" si="740"/>
        <v>14.18</v>
      </c>
      <c r="X3610" s="12">
        <f t="shared" ca="1" si="741"/>
        <v>-229.99999999999687</v>
      </c>
      <c r="Y3610" s="17">
        <f t="shared" ca="1" si="742"/>
        <v>-264.88000000000119</v>
      </c>
      <c r="Z3610" s="17">
        <f t="shared" ca="1" si="743"/>
        <v>-494.87999999999806</v>
      </c>
      <c r="AA3610" s="19">
        <f t="shared" ca="1" si="744"/>
        <v>53849.265697376381</v>
      </c>
      <c r="AB3610">
        <v>71355.938217049857</v>
      </c>
    </row>
    <row r="3611" spans="1:28" x14ac:dyDescent="0.25">
      <c r="A3611" s="22">
        <v>41247</v>
      </c>
      <c r="B3611" s="2">
        <v>36.909999999999997</v>
      </c>
      <c r="C3611" s="2">
        <v>36.08</v>
      </c>
      <c r="D3611" s="2">
        <v>36.32</v>
      </c>
      <c r="E3611">
        <v>14.33</v>
      </c>
      <c r="F3611">
        <v>13.78</v>
      </c>
      <c r="G3611">
        <v>13.99</v>
      </c>
      <c r="H3611" s="2">
        <v>1</v>
      </c>
      <c r="I3611" s="2">
        <v>1</v>
      </c>
      <c r="J3611" s="6">
        <f ca="1">100*(D3611-MIN(OFFSET(C3611,-$J$3+1,0):C3611))/(MAX(OFFSET(B3611,-$J$3+1,0):B3611)-MIN(OFFSET(C3611,-$J$3+1,0):C3611))</f>
        <v>33.62831858407074</v>
      </c>
      <c r="K3611" s="6">
        <f ca="1">100*(G3611-MIN(OFFSET(F3611,-$J$3+1,0):F3611))/(MAX(OFFSET(E3611,-$J$3+1,0):E3611)-MIN(OFFSET(F3611,-$J$3+1,0):F3611))</f>
        <v>47.126436781609257</v>
      </c>
      <c r="L3611" s="6">
        <f t="shared" ca="1" si="734"/>
        <v>-13.498118197538517</v>
      </c>
      <c r="M3611" s="6">
        <f ca="1">100*(L3611-MIN(OFFSET(L3611,-$M$3+1,0):L3611))/(MAX(OFFSET(L3611,-$M$3+1,0):L3611)-MIN(OFFSET(L3611,-$M$3+1,0):L3611))</f>
        <v>0</v>
      </c>
      <c r="N3611" s="8">
        <f t="shared" si="735"/>
        <v>0.82999999999999829</v>
      </c>
      <c r="O3611" s="8">
        <f t="shared" si="736"/>
        <v>0.55000000000000071</v>
      </c>
      <c r="P3611" s="15">
        <f ca="1">AVERAGE(N3611:OFFSET(N3611,-$P$3+1,0))*$P$4*H3611</f>
        <v>88.749999999999844</v>
      </c>
      <c r="Q3611" s="15">
        <f ca="1">AVERAGE(O3611:OFFSET(O3611,-$P$3+1,0))*$Q$4*I3611</f>
        <v>45.249999999999993</v>
      </c>
      <c r="R3611" s="11" t="str">
        <f t="shared" ca="1" si="745"/>
        <v>Buy</v>
      </c>
      <c r="S3611" s="11" t="str">
        <f t="shared" ca="1" si="746"/>
        <v xml:space="preserve"> </v>
      </c>
      <c r="T3611" s="3">
        <f t="shared" ca="1" si="737"/>
        <v>10</v>
      </c>
      <c r="U3611" s="16">
        <f t="shared" ca="1" si="738"/>
        <v>-18.920000000000009</v>
      </c>
      <c r="V3611" s="3">
        <f t="shared" ca="1" si="739"/>
        <v>36.909999999999997</v>
      </c>
      <c r="W3611" s="3">
        <f t="shared" ca="1" si="740"/>
        <v>14.18</v>
      </c>
      <c r="X3611" s="12">
        <f t="shared" ca="1" si="741"/>
        <v>-30.000000000001137</v>
      </c>
      <c r="Y3611" s="17">
        <f t="shared" ca="1" si="742"/>
        <v>-18.919999999999607</v>
      </c>
      <c r="Z3611" s="17">
        <f t="shared" ca="1" si="743"/>
        <v>-48.920000000000741</v>
      </c>
      <c r="AA3611" s="19">
        <f t="shared" ca="1" si="744"/>
        <v>53800.345697376382</v>
      </c>
      <c r="AB3611">
        <v>71306.453122198902</v>
      </c>
    </row>
    <row r="3612" spans="1:28" x14ac:dyDescent="0.25">
      <c r="A3612" s="22">
        <v>41248</v>
      </c>
      <c r="B3612" s="2">
        <v>36.409999999999997</v>
      </c>
      <c r="C3612" s="2">
        <v>34.6</v>
      </c>
      <c r="D3612" s="2">
        <v>34.979999999999997</v>
      </c>
      <c r="E3612">
        <v>14.04</v>
      </c>
      <c r="F3612">
        <v>13.36</v>
      </c>
      <c r="G3612">
        <v>13.51</v>
      </c>
      <c r="H3612" s="2">
        <v>1</v>
      </c>
      <c r="I3612" s="2">
        <v>1</v>
      </c>
      <c r="J3612" s="6">
        <f ca="1">100*(D3612-MIN(OFFSET(C3612,-$J$3+1,0):C3612))/(MAX(OFFSET(B3612,-$J$3+1,0):B3612)-MIN(OFFSET(C3612,-$J$3+1,0):C3612))</f>
        <v>11.801242236024708</v>
      </c>
      <c r="K3612" s="6">
        <f ca="1">100*(G3612-MIN(OFFSET(F3612,-$J$3+1,0):F3612))/(MAX(OFFSET(E3612,-$J$3+1,0):E3612)-MIN(OFFSET(F3612,-$J$3+1,0):F3612))</f>
        <v>13.761467889908291</v>
      </c>
      <c r="L3612" s="6">
        <f t="shared" ca="1" si="734"/>
        <v>-1.9602256538835832</v>
      </c>
      <c r="M3612" s="6">
        <f ca="1">100*(L3612-MIN(OFFSET(L3612,-$M$3+1,0):L3612))/(MAX(OFFSET(L3612,-$M$3+1,0):L3612)-MIN(OFFSET(L3612,-$M$3+1,0):L3612))</f>
        <v>18.485685004378304</v>
      </c>
      <c r="N3612" s="8">
        <f t="shared" si="735"/>
        <v>1.8099999999999952</v>
      </c>
      <c r="O3612" s="8">
        <f t="shared" si="736"/>
        <v>0.67999999999999972</v>
      </c>
      <c r="P3612" s="15">
        <f ca="1">AVERAGE(N3612:OFFSET(N3612,-$P$3+1,0))*$P$4*H3612</f>
        <v>99.999999999999829</v>
      </c>
      <c r="Q3612" s="15">
        <f ca="1">AVERAGE(O3612:OFFSET(O3612,-$P$3+1,0))*$Q$4*I3612</f>
        <v>49.374999999999993</v>
      </c>
      <c r="R3612" s="11" t="str">
        <f t="shared" ca="1" si="745"/>
        <v>Buy</v>
      </c>
      <c r="S3612" s="11" t="str">
        <f t="shared" ca="1" si="746"/>
        <v xml:space="preserve"> </v>
      </c>
      <c r="T3612" s="3">
        <f t="shared" ca="1" si="737"/>
        <v>10</v>
      </c>
      <c r="U3612" s="16">
        <f t="shared" ca="1" si="738"/>
        <v>-18.920000000000009</v>
      </c>
      <c r="V3612" s="3">
        <f t="shared" ca="1" si="739"/>
        <v>36.909999999999997</v>
      </c>
      <c r="W3612" s="3">
        <f t="shared" ca="1" si="740"/>
        <v>14.18</v>
      </c>
      <c r="X3612" s="12">
        <f t="shared" ca="1" si="741"/>
        <v>-1340.0000000000034</v>
      </c>
      <c r="Y3612" s="17">
        <f t="shared" ca="1" si="742"/>
        <v>908.16000000000122</v>
      </c>
      <c r="Z3612" s="17">
        <f t="shared" ca="1" si="743"/>
        <v>-431.84000000000219</v>
      </c>
      <c r="AA3612" s="19">
        <f t="shared" ca="1" si="744"/>
        <v>53368.505697376379</v>
      </c>
      <c r="AB3612">
        <v>70901.737675044424</v>
      </c>
    </row>
    <row r="3613" spans="1:28" x14ac:dyDescent="0.25">
      <c r="A3613" s="22">
        <v>41249</v>
      </c>
      <c r="B3613" s="2">
        <v>35.340000000000003</v>
      </c>
      <c r="C3613" s="2">
        <v>34.090000000000003</v>
      </c>
      <c r="D3613" s="2">
        <v>34.86</v>
      </c>
      <c r="E3613">
        <v>13.94</v>
      </c>
      <c r="F3613">
        <v>13.34</v>
      </c>
      <c r="G3613">
        <v>13.65</v>
      </c>
      <c r="H3613" s="2">
        <v>1</v>
      </c>
      <c r="I3613" s="2">
        <v>1</v>
      </c>
      <c r="J3613" s="6">
        <f ca="1">100*(D3613-MIN(OFFSET(C3613,-$J$3+1,0):C3613))/(MAX(OFFSET(B3613,-$J$3+1,0):B3613)-MIN(OFFSET(C3613,-$J$3+1,0):C3613))</f>
        <v>20.643431635388652</v>
      </c>
      <c r="K3613" s="6">
        <f ca="1">100*(G3613-MIN(OFFSET(F3613,-$J$3+1,0):F3613))/(MAX(OFFSET(E3613,-$J$3+1,0):E3613)-MIN(OFFSET(F3613,-$J$3+1,0):F3613))</f>
        <v>27.927927927927986</v>
      </c>
      <c r="L3613" s="6">
        <f t="shared" ca="1" si="734"/>
        <v>-7.284496292539334</v>
      </c>
      <c r="M3613" s="6">
        <f ca="1">100*(L3613-MIN(OFFSET(L3613,-$M$3+1,0):L3613))/(MAX(OFFSET(L3613,-$M$3+1,0):L3613)-MIN(OFFSET(L3613,-$M$3+1,0):L3613))</f>
        <v>9.9552892209320234</v>
      </c>
      <c r="N3613" s="8">
        <f t="shared" si="735"/>
        <v>1.25</v>
      </c>
      <c r="O3613" s="8">
        <f t="shared" si="736"/>
        <v>0.59999999999999964</v>
      </c>
      <c r="P3613" s="15">
        <f ca="1">AVERAGE(N3613:OFFSET(N3613,-$P$3+1,0))*$P$4*H3613</f>
        <v>106.24999999999983</v>
      </c>
      <c r="Q3613" s="15">
        <f ca="1">AVERAGE(O3613:OFFSET(O3613,-$P$3+1,0))*$Q$4*I3613</f>
        <v>51.499999999999993</v>
      </c>
      <c r="R3613" s="11" t="str">
        <f t="shared" ca="1" si="745"/>
        <v>Buy</v>
      </c>
      <c r="S3613" s="11" t="str">
        <f t="shared" ca="1" si="746"/>
        <v xml:space="preserve"> </v>
      </c>
      <c r="T3613" s="3">
        <f t="shared" ca="1" si="737"/>
        <v>10</v>
      </c>
      <c r="U3613" s="16">
        <f t="shared" ca="1" si="738"/>
        <v>-18.920000000000009</v>
      </c>
      <c r="V3613" s="3">
        <f t="shared" ca="1" si="739"/>
        <v>36.909999999999997</v>
      </c>
      <c r="W3613" s="3">
        <f t="shared" ca="1" si="740"/>
        <v>14.18</v>
      </c>
      <c r="X3613" s="12">
        <f t="shared" ca="1" si="741"/>
        <v>-119.99999999999744</v>
      </c>
      <c r="Y3613" s="17">
        <f t="shared" ca="1" si="742"/>
        <v>-264.88000000000119</v>
      </c>
      <c r="Z3613" s="17">
        <f t="shared" ca="1" si="743"/>
        <v>-384.87999999999863</v>
      </c>
      <c r="AA3613" s="19">
        <f t="shared" ca="1" si="744"/>
        <v>52983.625697376381</v>
      </c>
      <c r="AB3613">
        <v>70508.946347131146</v>
      </c>
    </row>
    <row r="3614" spans="1:28" x14ac:dyDescent="0.25">
      <c r="A3614" s="22">
        <v>41250</v>
      </c>
      <c r="B3614" s="2">
        <v>35.590000000000003</v>
      </c>
      <c r="C3614" s="2">
        <v>34.700000000000003</v>
      </c>
      <c r="D3614" s="2">
        <v>35.25</v>
      </c>
      <c r="E3614">
        <v>14</v>
      </c>
      <c r="F3614">
        <v>13.59</v>
      </c>
      <c r="G3614">
        <v>13.98</v>
      </c>
      <c r="H3614" s="2">
        <v>1</v>
      </c>
      <c r="I3614" s="2">
        <v>1</v>
      </c>
      <c r="J3614" s="6">
        <f ca="1">100*(D3614-MIN(OFFSET(C3614,-$J$3+1,0):C3614))/(MAX(OFFSET(B3614,-$J$3+1,0):B3614)-MIN(OFFSET(C3614,-$J$3+1,0):C3614))</f>
        <v>31.0991957104557</v>
      </c>
      <c r="K3614" s="6">
        <f ca="1">100*(G3614-MIN(OFFSET(F3614,-$J$3+1,0):F3614))/(MAX(OFFSET(E3614,-$J$3+1,0):E3614)-MIN(OFFSET(F3614,-$J$3+1,0):F3614))</f>
        <v>57.657657657657737</v>
      </c>
      <c r="L3614" s="6">
        <f t="shared" ca="1" si="734"/>
        <v>-26.558461947202037</v>
      </c>
      <c r="M3614" s="6">
        <f ca="1">100*(L3614-MIN(OFFSET(L3614,-$M$3+1,0):L3614))/(MAX(OFFSET(L3614,-$M$3+1,0):L3614)-MIN(OFFSET(L3614,-$M$3+1,0):L3614))</f>
        <v>0</v>
      </c>
      <c r="N3614" s="8">
        <f t="shared" si="735"/>
        <v>0.89000000000000057</v>
      </c>
      <c r="O3614" s="8">
        <f t="shared" si="736"/>
        <v>0.41000000000000014</v>
      </c>
      <c r="P3614" s="15">
        <f ca="1">AVERAGE(N3614:OFFSET(N3614,-$P$3+1,0))*$P$4*H3614</f>
        <v>106.49999999999986</v>
      </c>
      <c r="Q3614" s="15">
        <f ca="1">AVERAGE(O3614:OFFSET(O3614,-$P$3+1,0))*$Q$4*I3614</f>
        <v>52.125</v>
      </c>
      <c r="R3614" s="11" t="str">
        <f t="shared" ca="1" si="745"/>
        <v>Buy</v>
      </c>
      <c r="S3614" s="11" t="str">
        <f t="shared" ca="1" si="746"/>
        <v xml:space="preserve"> </v>
      </c>
      <c r="T3614" s="3">
        <f t="shared" ca="1" si="737"/>
        <v>10</v>
      </c>
      <c r="U3614" s="16">
        <f t="shared" ca="1" si="738"/>
        <v>-18.920000000000009</v>
      </c>
      <c r="V3614" s="3">
        <f t="shared" ca="1" si="739"/>
        <v>36.909999999999997</v>
      </c>
      <c r="W3614" s="3">
        <f t="shared" ca="1" si="740"/>
        <v>14.18</v>
      </c>
      <c r="X3614" s="12">
        <f t="shared" ca="1" si="741"/>
        <v>390.00000000000057</v>
      </c>
      <c r="Y3614" s="17">
        <f t="shared" ca="1" si="742"/>
        <v>-624.36000000000047</v>
      </c>
      <c r="Z3614" s="17">
        <f t="shared" ca="1" si="743"/>
        <v>-234.3599999999999</v>
      </c>
      <c r="AA3614" s="19">
        <f t="shared" ca="1" si="744"/>
        <v>52749.265697376381</v>
      </c>
      <c r="AB3614">
        <v>70255.938217049843</v>
      </c>
    </row>
    <row r="3615" spans="1:28" x14ac:dyDescent="0.25">
      <c r="A3615" s="22">
        <v>41253</v>
      </c>
      <c r="B3615" s="2">
        <v>35.549999999999997</v>
      </c>
      <c r="C3615" s="2">
        <v>34.74</v>
      </c>
      <c r="D3615" s="2">
        <v>35.159999999999997</v>
      </c>
      <c r="E3615">
        <v>14.31</v>
      </c>
      <c r="F3615">
        <v>13.87</v>
      </c>
      <c r="G3615">
        <v>14.29</v>
      </c>
      <c r="H3615" s="2">
        <v>1</v>
      </c>
      <c r="I3615" s="2">
        <v>1</v>
      </c>
      <c r="J3615" s="6">
        <f ca="1">100*(D3615-MIN(OFFSET(C3615,-$J$3+1,0):C3615))/(MAX(OFFSET(B3615,-$J$3+1,0):B3615)-MIN(OFFSET(C3615,-$J$3+1,0):C3615))</f>
        <v>28.68632707774783</v>
      </c>
      <c r="K3615" s="6">
        <f ca="1">100*(G3615-MIN(OFFSET(F3615,-$J$3+1,0):F3615))/(MAX(OFFSET(E3615,-$J$3+1,0):E3615)-MIN(OFFSET(F3615,-$J$3+1,0):F3615))</f>
        <v>85.585585585585562</v>
      </c>
      <c r="L3615" s="6">
        <f t="shared" ca="1" si="734"/>
        <v>-56.899258507837729</v>
      </c>
      <c r="M3615" s="6">
        <f ca="1">100*(L3615-MIN(OFFSET(L3615,-$M$3+1,0):L3615))/(MAX(OFFSET(L3615,-$M$3+1,0):L3615)-MIN(OFFSET(L3615,-$M$3+1,0):L3615))</f>
        <v>0</v>
      </c>
      <c r="N3615" s="8">
        <f t="shared" si="735"/>
        <v>0.80999999999999517</v>
      </c>
      <c r="O3615" s="8">
        <f t="shared" si="736"/>
        <v>0.44000000000000128</v>
      </c>
      <c r="P3615" s="15">
        <f ca="1">AVERAGE(N3615:OFFSET(N3615,-$P$3+1,0))*$P$4*H3615</f>
        <v>99.624999999999801</v>
      </c>
      <c r="Q3615" s="15">
        <f ca="1">AVERAGE(O3615:OFFSET(O3615,-$P$3+1,0))*$Q$4*I3615</f>
        <v>50.375000000000014</v>
      </c>
      <c r="R3615" s="11" t="str">
        <f t="shared" ca="1" si="745"/>
        <v>Buy</v>
      </c>
      <c r="S3615" s="11" t="str">
        <f t="shared" ca="1" si="746"/>
        <v xml:space="preserve"> </v>
      </c>
      <c r="T3615" s="3">
        <f t="shared" ca="1" si="737"/>
        <v>10</v>
      </c>
      <c r="U3615" s="16">
        <f t="shared" ca="1" si="738"/>
        <v>-18.920000000000009</v>
      </c>
      <c r="V3615" s="3">
        <f t="shared" ca="1" si="739"/>
        <v>36.909999999999997</v>
      </c>
      <c r="W3615" s="3">
        <f t="shared" ca="1" si="740"/>
        <v>14.18</v>
      </c>
      <c r="X3615" s="12">
        <f t="shared" ca="1" si="741"/>
        <v>-90.000000000003411</v>
      </c>
      <c r="Y3615" s="17">
        <f t="shared" ca="1" si="742"/>
        <v>-586.51999999999782</v>
      </c>
      <c r="Z3615" s="17">
        <f t="shared" ca="1" si="743"/>
        <v>-676.52000000000123</v>
      </c>
      <c r="AA3615" s="19">
        <f t="shared" ca="1" si="744"/>
        <v>52072.745697376376</v>
      </c>
      <c r="AB3615">
        <v>69561.900276670436</v>
      </c>
    </row>
    <row r="3616" spans="1:28" x14ac:dyDescent="0.25">
      <c r="A3616" s="22">
        <v>41254</v>
      </c>
      <c r="B3616" s="2">
        <v>35.69</v>
      </c>
      <c r="C3616" s="2">
        <v>34.82</v>
      </c>
      <c r="D3616" s="2">
        <v>34.97</v>
      </c>
      <c r="E3616">
        <v>14.53</v>
      </c>
      <c r="F3616">
        <v>14.08</v>
      </c>
      <c r="G3616">
        <v>14.21</v>
      </c>
      <c r="H3616" s="2">
        <v>1</v>
      </c>
      <c r="I3616" s="2">
        <v>1</v>
      </c>
      <c r="J3616" s="6">
        <f ca="1">100*(D3616-MIN(OFFSET(C3616,-$J$3+1,0):C3616))/(MAX(OFFSET(B3616,-$J$3+1,0):B3616)-MIN(OFFSET(C3616,-$J$3+1,0):C3616))</f>
        <v>25.806451612903118</v>
      </c>
      <c r="K3616" s="6">
        <f ca="1">100*(G3616-MIN(OFFSET(F3616,-$J$3+1,0):F3616))/(MAX(OFFSET(E3616,-$J$3+1,0):E3616)-MIN(OFFSET(F3616,-$J$3+1,0):F3616))</f>
        <v>73.109243697479101</v>
      </c>
      <c r="L3616" s="6">
        <f t="shared" ca="1" si="734"/>
        <v>-47.302792084575984</v>
      </c>
      <c r="M3616" s="6">
        <f ca="1">100*(L3616-MIN(OFFSET(L3616,-$M$3+1,0):L3616))/(MAX(OFFSET(L3616,-$M$3+1,0):L3616)-MIN(OFFSET(L3616,-$M$3+1,0):L3616))</f>
        <v>13.102232330048894</v>
      </c>
      <c r="N3616" s="8">
        <f t="shared" si="735"/>
        <v>0.86999999999999744</v>
      </c>
      <c r="O3616" s="8">
        <f t="shared" si="736"/>
        <v>0.44999999999999929</v>
      </c>
      <c r="P3616" s="15">
        <f ca="1">AVERAGE(N3616:OFFSET(N3616,-$P$3+1,0))*$P$4*H3616</f>
        <v>97.999999999999773</v>
      </c>
      <c r="Q3616" s="15">
        <f ca="1">AVERAGE(O3616:OFFSET(O3616,-$P$3+1,0))*$Q$4*I3616</f>
        <v>50.375000000000014</v>
      </c>
      <c r="R3616" s="11" t="str">
        <f t="shared" ca="1" si="745"/>
        <v>Buy</v>
      </c>
      <c r="S3616" s="11" t="str">
        <f t="shared" ca="1" si="746"/>
        <v xml:space="preserve"> </v>
      </c>
      <c r="T3616" s="3">
        <f t="shared" ca="1" si="737"/>
        <v>10</v>
      </c>
      <c r="U3616" s="16">
        <f t="shared" ca="1" si="738"/>
        <v>-18.920000000000009</v>
      </c>
      <c r="V3616" s="3">
        <f t="shared" ca="1" si="739"/>
        <v>36.909999999999997</v>
      </c>
      <c r="W3616" s="3">
        <f t="shared" ca="1" si="740"/>
        <v>14.18</v>
      </c>
      <c r="X3616" s="12">
        <f t="shared" ca="1" si="741"/>
        <v>-189.99999999999773</v>
      </c>
      <c r="Y3616" s="17">
        <f t="shared" ca="1" si="742"/>
        <v>151.35999999999686</v>
      </c>
      <c r="Z3616" s="17">
        <f t="shared" ca="1" si="743"/>
        <v>-38.640000000000867</v>
      </c>
      <c r="AA3616" s="19">
        <f t="shared" ca="1" si="744"/>
        <v>52034.105697376377</v>
      </c>
      <c r="AB3616">
        <v>69527.781035478023</v>
      </c>
    </row>
    <row r="3617" spans="1:28" x14ac:dyDescent="0.25">
      <c r="A3617" s="22">
        <v>41255</v>
      </c>
      <c r="B3617" s="2">
        <v>36.68</v>
      </c>
      <c r="C3617" s="2">
        <v>35.21</v>
      </c>
      <c r="D3617" s="2">
        <v>36.409999999999997</v>
      </c>
      <c r="E3617">
        <v>14.95</v>
      </c>
      <c r="F3617">
        <v>14.21</v>
      </c>
      <c r="G3617">
        <v>14.75</v>
      </c>
      <c r="H3617" s="2">
        <v>1</v>
      </c>
      <c r="I3617" s="2">
        <v>1</v>
      </c>
      <c r="J3617" s="6">
        <f ca="1">100*(D3617-MIN(OFFSET(C3617,-$J$3+1,0):C3617))/(MAX(OFFSET(B3617,-$J$3+1,0):B3617)-MIN(OFFSET(C3617,-$J$3+1,0):C3617))</f>
        <v>68.035190615835646</v>
      </c>
      <c r="K3617" s="6">
        <f ca="1">100*(G3617-MIN(OFFSET(F3617,-$J$3+1,0):F3617))/(MAX(OFFSET(E3617,-$J$3+1,0):E3617)-MIN(OFFSET(F3617,-$J$3+1,0):F3617))</f>
        <v>87.577639751552823</v>
      </c>
      <c r="L3617" s="6">
        <f t="shared" ca="1" si="734"/>
        <v>-19.542449135717177</v>
      </c>
      <c r="M3617" s="6">
        <f ca="1">100*(L3617-MIN(OFFSET(L3617,-$M$3+1,0):L3617))/(MAX(OFFSET(L3617,-$M$3+1,0):L3617)-MIN(OFFSET(L3617,-$M$3+1,0):L3617))</f>
        <v>51.003939774793643</v>
      </c>
      <c r="N3617" s="8">
        <f t="shared" si="735"/>
        <v>1.7100000000000009</v>
      </c>
      <c r="O3617" s="8">
        <f t="shared" si="736"/>
        <v>0.73999999999999844</v>
      </c>
      <c r="P3617" s="15">
        <f ca="1">AVERAGE(N3617:OFFSET(N3617,-$P$3+1,0))*$P$4*H3617</f>
        <v>109.87499999999982</v>
      </c>
      <c r="Q3617" s="15">
        <f ca="1">AVERAGE(O3617:OFFSET(O3617,-$P$3+1,0))*$Q$4*I3617</f>
        <v>53.25</v>
      </c>
      <c r="R3617" s="11" t="str">
        <f t="shared" ca="1" si="745"/>
        <v>Exit</v>
      </c>
      <c r="S3617" s="11" t="str">
        <f t="shared" ca="1" si="746"/>
        <v xml:space="preserve"> </v>
      </c>
      <c r="T3617" s="3">
        <f t="shared" ca="1" si="737"/>
        <v>10</v>
      </c>
      <c r="U3617" s="16">
        <f t="shared" ca="1" si="738"/>
        <v>-18.920000000000009</v>
      </c>
      <c r="V3617" s="3">
        <f t="shared" ca="1" si="739"/>
        <v>36.909999999999997</v>
      </c>
      <c r="W3617" s="3">
        <f t="shared" ca="1" si="740"/>
        <v>14.18</v>
      </c>
      <c r="X3617" s="12">
        <f t="shared" ca="1" si="741"/>
        <v>1439.9999999999977</v>
      </c>
      <c r="Y3617" s="17">
        <f t="shared" ca="1" si="742"/>
        <v>-1021.6799999999988</v>
      </c>
      <c r="Z3617" s="17">
        <f t="shared" ca="1" si="743"/>
        <v>418.31999999999891</v>
      </c>
      <c r="AA3617" s="19">
        <f t="shared" ca="1" si="744"/>
        <v>52452.425697376377</v>
      </c>
      <c r="AB3617">
        <v>69915.585913526797</v>
      </c>
    </row>
    <row r="3618" spans="1:28" x14ac:dyDescent="0.25">
      <c r="A3618" s="22">
        <v>41256</v>
      </c>
      <c r="B3618" s="2">
        <v>36.6</v>
      </c>
      <c r="C3618" s="2">
        <v>35.61</v>
      </c>
      <c r="D3618" s="2">
        <v>35.75</v>
      </c>
      <c r="E3618">
        <v>15.14</v>
      </c>
      <c r="F3618">
        <v>14.68</v>
      </c>
      <c r="G3618">
        <v>14.96</v>
      </c>
      <c r="H3618" s="2">
        <v>1</v>
      </c>
      <c r="I3618" s="2">
        <v>1</v>
      </c>
      <c r="J3618" s="6">
        <f ca="1">100*(D3618-MIN(OFFSET(C3618,-$J$3+1,0):C3618))/(MAX(OFFSET(B3618,-$J$3+1,0):B3618)-MIN(OFFSET(C3618,-$J$3+1,0):C3618))</f>
        <v>58.450704225352069</v>
      </c>
      <c r="K3618" s="6">
        <f ca="1">100*(G3618-MIN(OFFSET(F3618,-$J$3+1,0):F3618))/(MAX(OFFSET(E3618,-$J$3+1,0):E3618)-MIN(OFFSET(F3618,-$J$3+1,0):F3618))</f>
        <v>90.000000000000028</v>
      </c>
      <c r="L3618" s="6">
        <f t="shared" ca="1" si="734"/>
        <v>-31.549295774647959</v>
      </c>
      <c r="M3618" s="6">
        <f ca="1">100*(L3618-MIN(OFFSET(L3618,-$M$3+1,0):L3618))/(MAX(OFFSET(L3618,-$M$3+1,0):L3618)-MIN(OFFSET(L3618,-$M$3+1,0):L3618))</f>
        <v>34.610770948275992</v>
      </c>
      <c r="N3618" s="8">
        <f t="shared" si="735"/>
        <v>0.99000000000000199</v>
      </c>
      <c r="O3618" s="8">
        <f t="shared" si="736"/>
        <v>0.46000000000000085</v>
      </c>
      <c r="P3618" s="15">
        <f ca="1">AVERAGE(N3618:OFFSET(N3618,-$P$3+1,0))*$P$4*H3618</f>
        <v>114.49999999999987</v>
      </c>
      <c r="Q3618" s="15">
        <f ca="1">AVERAGE(O3618:OFFSET(O3618,-$P$3+1,0))*$Q$4*I3618</f>
        <v>54.125</v>
      </c>
      <c r="R3618" s="11" t="str">
        <f t="shared" ca="1" si="745"/>
        <v xml:space="preserve"> </v>
      </c>
      <c r="S3618" s="11" t="str">
        <f t="shared" ca="1" si="746"/>
        <v xml:space="preserve"> </v>
      </c>
      <c r="T3618" s="3" t="str">
        <f t="shared" ca="1" si="737"/>
        <v xml:space="preserve"> </v>
      </c>
      <c r="U3618" s="16" t="str">
        <f t="shared" ca="1" si="738"/>
        <v xml:space="preserve"> </v>
      </c>
      <c r="V3618" s="3" t="str">
        <f t="shared" ca="1" si="739"/>
        <v xml:space="preserve"> </v>
      </c>
      <c r="W3618" s="3" t="str">
        <f t="shared" ca="1" si="740"/>
        <v xml:space="preserve"> </v>
      </c>
      <c r="X3618" s="12" t="str">
        <f t="shared" ca="1" si="741"/>
        <v xml:space="preserve"> </v>
      </c>
      <c r="Y3618" s="17" t="str">
        <f t="shared" ca="1" si="742"/>
        <v xml:space="preserve"> </v>
      </c>
      <c r="Z3618" s="17" t="str">
        <f t="shared" ca="1" si="743"/>
        <v xml:space="preserve"> </v>
      </c>
      <c r="AA3618" s="19">
        <f t="shared" ca="1" si="744"/>
        <v>52452.425697376377</v>
      </c>
      <c r="AB3618">
        <v>68846.398921656873</v>
      </c>
    </row>
    <row r="3619" spans="1:28" x14ac:dyDescent="0.25">
      <c r="A3619" s="22">
        <v>41257</v>
      </c>
      <c r="B3619" s="2">
        <v>35.99</v>
      </c>
      <c r="C3619" s="2">
        <v>35.32</v>
      </c>
      <c r="D3619" s="2">
        <v>35.86</v>
      </c>
      <c r="E3619">
        <v>15.13</v>
      </c>
      <c r="F3619">
        <v>14.72</v>
      </c>
      <c r="G3619">
        <v>15.13</v>
      </c>
      <c r="H3619" s="2">
        <v>1</v>
      </c>
      <c r="I3619" s="2">
        <v>1</v>
      </c>
      <c r="J3619" s="6">
        <f ca="1">100*(D3619-MIN(OFFSET(C3619,-$J$3+1,0):C3619))/(MAX(OFFSET(B3619,-$J$3+1,0):B3619)-MIN(OFFSET(C3619,-$J$3+1,0):C3619))</f>
        <v>62.323943661971775</v>
      </c>
      <c r="K3619" s="6">
        <f ca="1">100*(G3619-MIN(OFFSET(F3619,-$J$3+1,0):F3619))/(MAX(OFFSET(E3619,-$J$3+1,0):E3619)-MIN(OFFSET(F3619,-$J$3+1,0):F3619))</f>
        <v>99.444444444444457</v>
      </c>
      <c r="L3619" s="6">
        <f t="shared" ca="1" si="734"/>
        <v>-37.120500782472682</v>
      </c>
      <c r="M3619" s="6">
        <f ca="1">100*(L3619-MIN(OFFSET(L3619,-$M$3+1,0):L3619))/(MAX(OFFSET(L3619,-$M$3+1,0):L3619)-MIN(OFFSET(L3619,-$M$3+1,0):L3619))</f>
        <v>36.001284875078582</v>
      </c>
      <c r="N3619" s="8">
        <f t="shared" si="735"/>
        <v>0.67000000000000171</v>
      </c>
      <c r="O3619" s="8">
        <f t="shared" si="736"/>
        <v>0.41000000000000014</v>
      </c>
      <c r="P3619" s="15">
        <f ca="1">AVERAGE(N3619:OFFSET(N3619,-$P$3+1,0))*$P$4*H3619</f>
        <v>112.49999999999991</v>
      </c>
      <c r="Q3619" s="15">
        <f ca="1">AVERAGE(O3619:OFFSET(O3619,-$P$3+1,0))*$Q$4*I3619</f>
        <v>52.374999999999993</v>
      </c>
      <c r="R3619" s="11" t="str">
        <f t="shared" ca="1" si="745"/>
        <v xml:space="preserve"> </v>
      </c>
      <c r="S3619" s="11" t="str">
        <f t="shared" ca="1" si="746"/>
        <v xml:space="preserve"> </v>
      </c>
      <c r="T3619" s="3" t="str">
        <f t="shared" ca="1" si="737"/>
        <v xml:space="preserve"> </v>
      </c>
      <c r="U3619" s="16" t="str">
        <f t="shared" ca="1" si="738"/>
        <v xml:space="preserve"> </v>
      </c>
      <c r="V3619" s="3" t="str">
        <f t="shared" ca="1" si="739"/>
        <v xml:space="preserve"> </v>
      </c>
      <c r="W3619" s="3" t="str">
        <f t="shared" ca="1" si="740"/>
        <v xml:space="preserve"> </v>
      </c>
      <c r="X3619" s="12" t="str">
        <f t="shared" ca="1" si="741"/>
        <v xml:space="preserve"> </v>
      </c>
      <c r="Y3619" s="17" t="str">
        <f t="shared" ca="1" si="742"/>
        <v xml:space="preserve"> </v>
      </c>
      <c r="Z3619" s="17" t="str">
        <f t="shared" ca="1" si="743"/>
        <v xml:space="preserve"> </v>
      </c>
      <c r="AA3619" s="19">
        <f t="shared" ca="1" si="744"/>
        <v>52452.425697376377</v>
      </c>
      <c r="AB3619">
        <v>68596.768436668426</v>
      </c>
    </row>
    <row r="3620" spans="1:28" x14ac:dyDescent="0.25">
      <c r="A3620" s="22">
        <v>41260</v>
      </c>
      <c r="B3620" s="2">
        <v>37.32</v>
      </c>
      <c r="C3620" s="2">
        <v>35.9</v>
      </c>
      <c r="D3620" s="2">
        <v>37.32</v>
      </c>
      <c r="E3620">
        <v>15.98</v>
      </c>
      <c r="F3620">
        <v>15.09</v>
      </c>
      <c r="G3620">
        <v>15.94</v>
      </c>
      <c r="H3620" s="2">
        <v>1</v>
      </c>
      <c r="I3620" s="2">
        <v>1</v>
      </c>
      <c r="J3620" s="6">
        <f ca="1">100*(D3620-MIN(OFFSET(C3620,-$J$3+1,0):C3620))/(MAX(OFFSET(B3620,-$J$3+1,0):B3620)-MIN(OFFSET(C3620,-$J$3+1,0):C3620))</f>
        <v>99.999999999999986</v>
      </c>
      <c r="K3620" s="6">
        <f ca="1">100*(G3620-MIN(OFFSET(F3620,-$J$3+1,0):F3620))/(MAX(OFFSET(E3620,-$J$3+1,0):E3620)-MIN(OFFSET(F3620,-$J$3+1,0):F3620))</f>
        <v>98.484848484848442</v>
      </c>
      <c r="L3620" s="6">
        <f t="shared" ca="1" si="734"/>
        <v>1.515151515151544</v>
      </c>
      <c r="M3620" s="6">
        <f ca="1">100*(L3620-MIN(OFFSET(L3620,-$M$3+1,0):L3620))/(MAX(OFFSET(L3620,-$M$3+1,0):L3620)-MIN(OFFSET(L3620,-$M$3+1,0):L3620))</f>
        <v>99.999999999999986</v>
      </c>
      <c r="N3620" s="8">
        <f t="shared" si="735"/>
        <v>1.4600000000000009</v>
      </c>
      <c r="O3620" s="8">
        <f t="shared" si="736"/>
        <v>0.89000000000000057</v>
      </c>
      <c r="P3620" s="15">
        <f ca="1">AVERAGE(N3620:OFFSET(N3620,-$P$3+1,0))*$P$4*H3620</f>
        <v>108.12499999999999</v>
      </c>
      <c r="Q3620" s="15">
        <f ca="1">AVERAGE(O3620:OFFSET(O3620,-$P$3+1,0))*$Q$4*I3620</f>
        <v>55.000000000000007</v>
      </c>
      <c r="R3620" s="11" t="str">
        <f t="shared" ca="1" si="745"/>
        <v xml:space="preserve"> </v>
      </c>
      <c r="S3620" s="11" t="str">
        <f t="shared" ca="1" si="746"/>
        <v>Sell</v>
      </c>
      <c r="T3620" s="3">
        <f t="shared" ca="1" si="737"/>
        <v>-10</v>
      </c>
      <c r="U3620" s="16">
        <f t="shared" ca="1" si="738"/>
        <v>19.659090909090903</v>
      </c>
      <c r="V3620" s="3">
        <f t="shared" ca="1" si="739"/>
        <v>37.32</v>
      </c>
      <c r="W3620" s="3">
        <f t="shared" ca="1" si="740"/>
        <v>15.94</v>
      </c>
      <c r="X3620" s="12" t="str">
        <f t="shared" ca="1" si="741"/>
        <v xml:space="preserve"> </v>
      </c>
      <c r="Y3620" s="17" t="str">
        <f t="shared" ca="1" si="742"/>
        <v xml:space="preserve"> </v>
      </c>
      <c r="Z3620" s="17" t="str">
        <f t="shared" ca="1" si="743"/>
        <v xml:space="preserve"> </v>
      </c>
      <c r="AA3620" s="19">
        <f t="shared" ca="1" si="744"/>
        <v>52452.425697376377</v>
      </c>
      <c r="AB3620">
        <v>68343.234949370511</v>
      </c>
    </row>
    <row r="3621" spans="1:28" x14ac:dyDescent="0.25">
      <c r="A3621" s="22">
        <v>41261</v>
      </c>
      <c r="B3621" s="2">
        <v>38.229999999999997</v>
      </c>
      <c r="C3621" s="2">
        <v>37.26</v>
      </c>
      <c r="D3621" s="2">
        <v>38.22</v>
      </c>
      <c r="E3621">
        <v>16.48</v>
      </c>
      <c r="F3621">
        <v>15.8</v>
      </c>
      <c r="G3621">
        <v>16.48</v>
      </c>
      <c r="H3621" s="2">
        <v>1</v>
      </c>
      <c r="I3621" s="2">
        <v>1</v>
      </c>
      <c r="J3621" s="6">
        <f ca="1">100*(D3621-MIN(OFFSET(C3621,-$J$3+1,0):C3621))/(MAX(OFFSET(B3621,-$J$3+1,0):B3621)-MIN(OFFSET(C3621,-$J$3+1,0):C3621))</f>
        <v>99.75845410628024</v>
      </c>
      <c r="K3621" s="6">
        <f ca="1">100*(G3621-MIN(OFFSET(F3621,-$J$3+1,0):F3621))/(MAX(OFFSET(E3621,-$J$3+1,0):E3621)-MIN(OFFSET(F3621,-$J$3+1,0):F3621))</f>
        <v>100</v>
      </c>
      <c r="L3621" s="6">
        <f t="shared" ca="1" si="734"/>
        <v>-0.24154589371975987</v>
      </c>
      <c r="M3621" s="6">
        <f ca="1">100*(L3621-MIN(OFFSET(L3621,-$M$3+1,0):L3621))/(MAX(OFFSET(L3621,-$M$3+1,0):L3621)-MIN(OFFSET(L3621,-$M$3+1,0):L3621))</f>
        <v>96.992698534180278</v>
      </c>
      <c r="N3621" s="8">
        <f t="shared" si="735"/>
        <v>0.96999999999999886</v>
      </c>
      <c r="O3621" s="8">
        <f t="shared" si="736"/>
        <v>0.67999999999999972</v>
      </c>
      <c r="P3621" s="15">
        <f ca="1">AVERAGE(N3621:OFFSET(N3621,-$P$3+1,0))*$P$4*H3621</f>
        <v>104.62499999999997</v>
      </c>
      <c r="Q3621" s="15">
        <f ca="1">AVERAGE(O3621:OFFSET(O3621,-$P$3+1,0))*$Q$4*I3621</f>
        <v>56.000000000000007</v>
      </c>
      <c r="R3621" s="11" t="str">
        <f t="shared" ca="1" si="745"/>
        <v xml:space="preserve"> </v>
      </c>
      <c r="S3621" s="11" t="str">
        <f t="shared" ca="1" si="746"/>
        <v>Sell</v>
      </c>
      <c r="T3621" s="3">
        <f t="shared" ca="1" si="737"/>
        <v>-10</v>
      </c>
      <c r="U3621" s="16">
        <f t="shared" ca="1" si="738"/>
        <v>19.659090909090903</v>
      </c>
      <c r="V3621" s="3">
        <f t="shared" ca="1" si="739"/>
        <v>37.32</v>
      </c>
      <c r="W3621" s="3">
        <f t="shared" ca="1" si="740"/>
        <v>15.94</v>
      </c>
      <c r="X3621" s="12">
        <f t="shared" ca="1" si="741"/>
        <v>-899.99999999999864</v>
      </c>
      <c r="Y3621" s="17">
        <f t="shared" ca="1" si="742"/>
        <v>1061.5909090909106</v>
      </c>
      <c r="Z3621" s="17">
        <f t="shared" ca="1" si="743"/>
        <v>161.59090909091196</v>
      </c>
      <c r="AA3621" s="19">
        <f t="shared" ca="1" si="744"/>
        <v>52614.016606467289</v>
      </c>
      <c r="AB3621">
        <v>68343.234949370511</v>
      </c>
    </row>
    <row r="3622" spans="1:28" x14ac:dyDescent="0.25">
      <c r="A3622" s="22">
        <v>41262</v>
      </c>
      <c r="B3622" s="2">
        <v>38.39</v>
      </c>
      <c r="C3622" s="2">
        <v>36.880000000000003</v>
      </c>
      <c r="D3622" s="2">
        <v>37.79</v>
      </c>
      <c r="E3622">
        <v>16.579999999999998</v>
      </c>
      <c r="F3622">
        <v>16.079999999999998</v>
      </c>
      <c r="G3622">
        <v>16.14</v>
      </c>
      <c r="H3622" s="2">
        <v>1</v>
      </c>
      <c r="I3622" s="2">
        <v>1</v>
      </c>
      <c r="J3622" s="6">
        <f ca="1">100*(D3622-MIN(OFFSET(C3622,-$J$3+1,0):C3622))/(MAX(OFFSET(B3622,-$J$3+1,0):B3622)-MIN(OFFSET(C3622,-$J$3+1,0):C3622))</f>
        <v>86.046511627906924</v>
      </c>
      <c r="K3622" s="6">
        <f ca="1">100*(G3622-MIN(OFFSET(F3622,-$J$3+1,0):F3622))/(MAX(OFFSET(E3622,-$J$3+1,0):E3622)-MIN(OFFSET(F3622,-$J$3+1,0):F3622))</f>
        <v>86.419753086419817</v>
      </c>
      <c r="L3622" s="6">
        <f t="shared" ca="1" si="734"/>
        <v>-0.37324145851289359</v>
      </c>
      <c r="M3622" s="6">
        <f ca="1">100*(L3622-MIN(OFFSET(L3622,-$M$3+1,0):L3622))/(MAX(OFFSET(L3622,-$M$3+1,0):L3622)-MIN(OFFSET(L3622,-$M$3+1,0):L3622))</f>
        <v>96.767248059303782</v>
      </c>
      <c r="N3622" s="8">
        <f t="shared" si="735"/>
        <v>1.509999999999998</v>
      </c>
      <c r="O3622" s="8">
        <f t="shared" si="736"/>
        <v>0.5</v>
      </c>
      <c r="P3622" s="15">
        <f ca="1">AVERAGE(N3622:OFFSET(N3622,-$P$3+1,0))*$P$4*H3622</f>
        <v>112.37499999999994</v>
      </c>
      <c r="Q3622" s="15">
        <f ca="1">AVERAGE(O3622:OFFSET(O3622,-$P$3+1,0))*$Q$4*I3622</f>
        <v>57.125</v>
      </c>
      <c r="R3622" s="11" t="str">
        <f t="shared" ca="1" si="745"/>
        <v xml:space="preserve"> </v>
      </c>
      <c r="S3622" s="11" t="str">
        <f t="shared" ca="1" si="746"/>
        <v>Sell</v>
      </c>
      <c r="T3622" s="3">
        <f t="shared" ca="1" si="737"/>
        <v>-10</v>
      </c>
      <c r="U3622" s="16">
        <f t="shared" ca="1" si="738"/>
        <v>19.659090909090903</v>
      </c>
      <c r="V3622" s="3">
        <f t="shared" ca="1" si="739"/>
        <v>37.32</v>
      </c>
      <c r="W3622" s="3">
        <f t="shared" ca="1" si="740"/>
        <v>15.94</v>
      </c>
      <c r="X3622" s="12">
        <f t="shared" ca="1" si="741"/>
        <v>429.99999999999972</v>
      </c>
      <c r="Y3622" s="17">
        <f t="shared" ca="1" si="742"/>
        <v>-668.40909090909042</v>
      </c>
      <c r="Z3622" s="17">
        <f t="shared" ca="1" si="743"/>
        <v>-238.40909090909071</v>
      </c>
      <c r="AA3622" s="19">
        <f t="shared" ca="1" si="744"/>
        <v>52375.6075155582</v>
      </c>
      <c r="AB3622">
        <v>68343.234949370511</v>
      </c>
    </row>
    <row r="3623" spans="1:28" x14ac:dyDescent="0.25">
      <c r="A3623" s="22">
        <v>41263</v>
      </c>
      <c r="B3623" s="2">
        <v>38.17</v>
      </c>
      <c r="C3623" s="2">
        <v>37.21</v>
      </c>
      <c r="D3623" s="2">
        <v>37.81</v>
      </c>
      <c r="E3623">
        <v>15.68</v>
      </c>
      <c r="F3623">
        <v>14.88</v>
      </c>
      <c r="G3623">
        <v>15.08</v>
      </c>
      <c r="H3623" s="2">
        <v>1</v>
      </c>
      <c r="I3623" s="2">
        <v>1</v>
      </c>
      <c r="J3623" s="6">
        <f ca="1">100*(D3623-MIN(OFFSET(C3623,-$J$3+1,0):C3623))/(MAX(OFFSET(B3623,-$J$3+1,0):B3623)-MIN(OFFSET(C3623,-$J$3+1,0):C3623))</f>
        <v>84.281842818428217</v>
      </c>
      <c r="K3623" s="6">
        <f ca="1">100*(G3623-MIN(OFFSET(F3623,-$J$3+1,0):F3623))/(MAX(OFFSET(E3623,-$J$3+1,0):E3623)-MIN(OFFSET(F3623,-$J$3+1,0):F3623))</f>
        <v>49.832775919732477</v>
      </c>
      <c r="L3623" s="6">
        <f t="shared" ca="1" si="734"/>
        <v>34.44906689869574</v>
      </c>
      <c r="M3623" s="6">
        <f ca="1">100*(L3623-MIN(OFFSET(L3623,-$M$3+1,0):L3623))/(MAX(OFFSET(L3623,-$M$3+1,0):L3623)-MIN(OFFSET(L3623,-$M$3+1,0):L3623))</f>
        <v>100</v>
      </c>
      <c r="N3623" s="8">
        <f t="shared" si="735"/>
        <v>0.96000000000000085</v>
      </c>
      <c r="O3623" s="8">
        <f t="shared" si="736"/>
        <v>1.2599999999999998</v>
      </c>
      <c r="P3623" s="15">
        <f ca="1">AVERAGE(N3623:OFFSET(N3623,-$P$3+1,0))*$P$4*H3623</f>
        <v>114.25</v>
      </c>
      <c r="Q3623" s="15">
        <f ca="1">AVERAGE(O3623:OFFSET(O3623,-$P$3+1,0))*$Q$4*I3623</f>
        <v>67.374999999999986</v>
      </c>
      <c r="R3623" s="11" t="str">
        <f t="shared" ca="1" si="745"/>
        <v xml:space="preserve"> </v>
      </c>
      <c r="S3623" s="11" t="str">
        <f t="shared" ca="1" si="746"/>
        <v>Sell</v>
      </c>
      <c r="T3623" s="3">
        <f t="shared" ca="1" si="737"/>
        <v>-10</v>
      </c>
      <c r="U3623" s="16">
        <f t="shared" ca="1" si="738"/>
        <v>19.659090909090903</v>
      </c>
      <c r="V3623" s="3">
        <f t="shared" ca="1" si="739"/>
        <v>37.32</v>
      </c>
      <c r="W3623" s="3">
        <f t="shared" ca="1" si="740"/>
        <v>15.94</v>
      </c>
      <c r="X3623" s="12">
        <f t="shared" ca="1" si="741"/>
        <v>-20.000000000003126</v>
      </c>
      <c r="Y3623" s="17">
        <f t="shared" ca="1" si="742"/>
        <v>-2083.8636363636369</v>
      </c>
      <c r="Z3623" s="17">
        <f t="shared" ca="1" si="743"/>
        <v>-2103.8636363636401</v>
      </c>
      <c r="AA3623" s="19">
        <f t="shared" ca="1" si="744"/>
        <v>50271.743879194561</v>
      </c>
      <c r="AB3623">
        <v>68343.234949370511</v>
      </c>
    </row>
    <row r="3624" spans="1:28" x14ac:dyDescent="0.25">
      <c r="A3624" s="22">
        <v>41264</v>
      </c>
      <c r="B3624" s="2">
        <v>37.31</v>
      </c>
      <c r="C3624" s="2">
        <v>36.51</v>
      </c>
      <c r="D3624" s="2">
        <v>36.99</v>
      </c>
      <c r="E3624">
        <v>14.84</v>
      </c>
      <c r="F3624">
        <v>14.41</v>
      </c>
      <c r="G3624">
        <v>14.64</v>
      </c>
      <c r="H3624" s="2">
        <v>1</v>
      </c>
      <c r="I3624" s="2">
        <v>1</v>
      </c>
      <c r="J3624" s="6">
        <f ca="1">100*(D3624-MIN(OFFSET(C3624,-$J$3+1,0):C3624))/(MAX(OFFSET(B3624,-$J$3+1,0):B3624)-MIN(OFFSET(C3624,-$J$3+1,0):C3624))</f>
        <v>61.64383561643838</v>
      </c>
      <c r="K3624" s="6">
        <f ca="1">100*(G3624-MIN(OFFSET(F3624,-$J$3+1,0):F3624))/(MAX(OFFSET(E3624,-$J$3+1,0):E3624)-MIN(OFFSET(F3624,-$J$3+1,0):F3624))</f>
        <v>28.41328413284139</v>
      </c>
      <c r="L3624" s="6">
        <f t="shared" ca="1" si="734"/>
        <v>33.23055148359699</v>
      </c>
      <c r="M3624" s="6">
        <f ca="1">100*(L3624-MIN(OFFSET(L3624,-$M$3+1,0):L3624))/(MAX(OFFSET(L3624,-$M$3+1,0):L3624)-MIN(OFFSET(L3624,-$M$3+1,0):L3624))</f>
        <v>98.666077993574689</v>
      </c>
      <c r="N3624" s="8">
        <f t="shared" si="735"/>
        <v>1.3000000000000043</v>
      </c>
      <c r="O3624" s="8">
        <f t="shared" si="736"/>
        <v>0.66999999999999993</v>
      </c>
      <c r="P3624" s="15">
        <f ca="1">AVERAGE(N3624:OFFSET(N3624,-$P$3+1,0))*$P$4*H3624</f>
        <v>119.62500000000009</v>
      </c>
      <c r="Q3624" s="15">
        <f ca="1">AVERAGE(O3624:OFFSET(O3624,-$P$3+1,0))*$Q$4*I3624</f>
        <v>70.125</v>
      </c>
      <c r="R3624" s="11" t="str">
        <f t="shared" ca="1" si="745"/>
        <v xml:space="preserve"> </v>
      </c>
      <c r="S3624" s="11" t="str">
        <f t="shared" ca="1" si="746"/>
        <v>Sell</v>
      </c>
      <c r="T3624" s="3">
        <f t="shared" ca="1" si="737"/>
        <v>-10</v>
      </c>
      <c r="U3624" s="16">
        <f t="shared" ca="1" si="738"/>
        <v>19.659090909090903</v>
      </c>
      <c r="V3624" s="3">
        <f t="shared" ca="1" si="739"/>
        <v>37.32</v>
      </c>
      <c r="W3624" s="3">
        <f t="shared" ca="1" si="740"/>
        <v>15.94</v>
      </c>
      <c r="X3624" s="12">
        <f t="shared" ca="1" si="741"/>
        <v>820.00000000000023</v>
      </c>
      <c r="Y3624" s="17">
        <f t="shared" ca="1" si="742"/>
        <v>-864.99999999999875</v>
      </c>
      <c r="Z3624" s="17">
        <f t="shared" ca="1" si="743"/>
        <v>-44.999999999998522</v>
      </c>
      <c r="AA3624" s="19">
        <f t="shared" ca="1" si="744"/>
        <v>50226.743879194561</v>
      </c>
      <c r="AB3624">
        <v>68417.112500390926</v>
      </c>
    </row>
    <row r="3625" spans="1:28" x14ac:dyDescent="0.25">
      <c r="A3625" s="22">
        <v>41267</v>
      </c>
      <c r="B3625" s="2">
        <v>37.380000000000003</v>
      </c>
      <c r="C3625" s="2">
        <v>36.72</v>
      </c>
      <c r="D3625" s="2">
        <v>36.81</v>
      </c>
      <c r="E3625">
        <v>14.83</v>
      </c>
      <c r="F3625">
        <v>14.49</v>
      </c>
      <c r="G3625">
        <v>14.65</v>
      </c>
      <c r="H3625" s="2">
        <v>1</v>
      </c>
      <c r="I3625" s="2">
        <v>1</v>
      </c>
      <c r="J3625" s="6">
        <f ca="1">100*(D3625-MIN(OFFSET(C3625,-$J$3+1,0):C3625))/(MAX(OFFSET(B3625,-$J$3+1,0):B3625)-MIN(OFFSET(C3625,-$J$3+1,0):C3625))</f>
        <v>55.742296918767558</v>
      </c>
      <c r="K3625" s="6">
        <f ca="1">100*(G3625-MIN(OFFSET(F3625,-$J$3+1,0):F3625))/(MAX(OFFSET(E3625,-$J$3+1,0):E3625)-MIN(OFFSET(F3625,-$J$3+1,0):F3625))</f>
        <v>22.800000000000029</v>
      </c>
      <c r="L3625" s="6">
        <f t="shared" ca="1" si="734"/>
        <v>32.942296918767525</v>
      </c>
      <c r="M3625" s="6">
        <f ca="1">100*(L3625-MIN(OFFSET(L3625,-$M$3+1,0):L3625))/(MAX(OFFSET(L3625,-$M$3+1,0):L3625)-MIN(OFFSET(L3625,-$M$3+1,0):L3625))</f>
        <v>98.15689820553618</v>
      </c>
      <c r="N3625" s="8">
        <f t="shared" si="735"/>
        <v>0.66000000000000369</v>
      </c>
      <c r="O3625" s="8">
        <f t="shared" si="736"/>
        <v>0.33999999999999986</v>
      </c>
      <c r="P3625" s="15">
        <f ca="1">AVERAGE(N3625:OFFSET(N3625,-$P$3+1,0))*$P$4*H3625</f>
        <v>106.50000000000013</v>
      </c>
      <c r="Q3625" s="15">
        <f ca="1">AVERAGE(O3625:OFFSET(O3625,-$P$3+1,0))*$Q$4*I3625</f>
        <v>65.125000000000014</v>
      </c>
      <c r="R3625" s="11" t="str">
        <f t="shared" ca="1" si="745"/>
        <v xml:space="preserve"> </v>
      </c>
      <c r="S3625" s="11" t="str">
        <f t="shared" ca="1" si="746"/>
        <v>Sell</v>
      </c>
      <c r="T3625" s="3">
        <f t="shared" ca="1" si="737"/>
        <v>-10</v>
      </c>
      <c r="U3625" s="16">
        <f t="shared" ca="1" si="738"/>
        <v>19.659090909090903</v>
      </c>
      <c r="V3625" s="3">
        <f t="shared" ca="1" si="739"/>
        <v>37.32</v>
      </c>
      <c r="W3625" s="3">
        <f t="shared" ca="1" si="740"/>
        <v>15.94</v>
      </c>
      <c r="X3625" s="12">
        <f t="shared" ca="1" si="741"/>
        <v>179.99999999999972</v>
      </c>
      <c r="Y3625" s="17">
        <f t="shared" ca="1" si="742"/>
        <v>19.659090909090484</v>
      </c>
      <c r="Z3625" s="17">
        <f t="shared" ca="1" si="743"/>
        <v>199.6590909090902</v>
      </c>
      <c r="AA3625" s="19">
        <f t="shared" ca="1" si="744"/>
        <v>50426.402970103649</v>
      </c>
      <c r="AB3625">
        <v>68614.069828776832</v>
      </c>
    </row>
    <row r="3626" spans="1:28" x14ac:dyDescent="0.25">
      <c r="A3626" s="22">
        <v>41269</v>
      </c>
      <c r="B3626" s="2">
        <v>37.35</v>
      </c>
      <c r="C3626" s="2">
        <v>36.520000000000003</v>
      </c>
      <c r="D3626" s="2">
        <v>36.549999999999997</v>
      </c>
      <c r="E3626">
        <v>15.08</v>
      </c>
      <c r="F3626">
        <v>14.67</v>
      </c>
      <c r="G3626">
        <v>14.76</v>
      </c>
      <c r="H3626" s="2">
        <v>1</v>
      </c>
      <c r="I3626" s="2">
        <v>1</v>
      </c>
      <c r="J3626" s="6">
        <f ca="1">100*(D3626-MIN(OFFSET(C3626,-$J$3+1,0):C3626))/(MAX(OFFSET(B3626,-$J$3+1,0):B3626)-MIN(OFFSET(C3626,-$J$3+1,0):C3626))</f>
        <v>42.138364779874102</v>
      </c>
      <c r="K3626" s="6">
        <f ca="1">100*(G3626-MIN(OFFSET(F3626,-$J$3+1,0):F3626))/(MAX(OFFSET(E3626,-$J$3+1,0):E3626)-MIN(OFFSET(F3626,-$J$3+1,0):F3626))</f>
        <v>23.206751054852301</v>
      </c>
      <c r="L3626" s="6">
        <f t="shared" ca="1" si="734"/>
        <v>18.931613725021801</v>
      </c>
      <c r="M3626" s="6">
        <f ca="1">100*(L3626-MIN(OFFSET(L3626,-$M$3+1,0):L3626))/(MAX(OFFSET(L3626,-$M$3+1,0):L3626)-MIN(OFFSET(L3626,-$M$3+1,0):L3626))</f>
        <v>78.318363968884313</v>
      </c>
      <c r="N3626" s="8">
        <f t="shared" si="735"/>
        <v>0.82999999999999829</v>
      </c>
      <c r="O3626" s="8">
        <f t="shared" si="736"/>
        <v>0.42999999999999972</v>
      </c>
      <c r="P3626" s="15">
        <f ca="1">AVERAGE(N3626:OFFSET(N3626,-$P$3+1,0))*$P$4*H3626</f>
        <v>104.50000000000009</v>
      </c>
      <c r="Q3626" s="15">
        <f ca="1">AVERAGE(O3626:OFFSET(O3626,-$P$3+1,0))*$Q$4*I3626</f>
        <v>64.75</v>
      </c>
      <c r="R3626" s="11" t="str">
        <f t="shared" ca="1" si="745"/>
        <v xml:space="preserve"> </v>
      </c>
      <c r="S3626" s="11" t="str">
        <f t="shared" ca="1" si="746"/>
        <v>Sell</v>
      </c>
      <c r="T3626" s="3">
        <f t="shared" ca="1" si="737"/>
        <v>-10</v>
      </c>
      <c r="U3626" s="16">
        <f t="shared" ca="1" si="738"/>
        <v>19.659090909090903</v>
      </c>
      <c r="V3626" s="3">
        <f t="shared" ca="1" si="739"/>
        <v>37.32</v>
      </c>
      <c r="W3626" s="3">
        <f t="shared" ca="1" si="740"/>
        <v>15.94</v>
      </c>
      <c r="X3626" s="12">
        <f t="shared" ca="1" si="741"/>
        <v>260.00000000000512</v>
      </c>
      <c r="Y3626" s="17">
        <f t="shared" ca="1" si="742"/>
        <v>216.24999999999881</v>
      </c>
      <c r="Z3626" s="17">
        <f t="shared" ca="1" si="743"/>
        <v>476.25000000000392</v>
      </c>
      <c r="AA3626" s="19">
        <f t="shared" ca="1" si="744"/>
        <v>50902.652970103656</v>
      </c>
      <c r="AB3626">
        <v>69060.600441021728</v>
      </c>
    </row>
    <row r="3627" spans="1:28" x14ac:dyDescent="0.25">
      <c r="A3627" s="22">
        <v>41270</v>
      </c>
      <c r="B3627" s="2">
        <v>37.03</v>
      </c>
      <c r="C3627" s="2">
        <v>35.57</v>
      </c>
      <c r="D3627" s="2">
        <v>36.619999999999997</v>
      </c>
      <c r="E3627">
        <v>14.88</v>
      </c>
      <c r="F3627">
        <v>14.43</v>
      </c>
      <c r="G3627">
        <v>14.79</v>
      </c>
      <c r="H3627" s="2">
        <v>1</v>
      </c>
      <c r="I3627" s="2">
        <v>1</v>
      </c>
      <c r="J3627" s="6">
        <f ca="1">100*(D3627-MIN(OFFSET(C3627,-$J$3+1,0):C3627))/(MAX(OFFSET(B3627,-$J$3+1,0):B3627)-MIN(OFFSET(C3627,-$J$3+1,0):C3627))</f>
        <v>42.345276872964071</v>
      </c>
      <c r="K3627" s="6">
        <f ca="1">100*(G3627-MIN(OFFSET(F3627,-$J$3+1,0):F3627))/(MAX(OFFSET(E3627,-$J$3+1,0):E3627)-MIN(OFFSET(F3627,-$J$3+1,0):F3627))</f>
        <v>17.511520737327157</v>
      </c>
      <c r="L3627" s="6">
        <f t="shared" ref="L3627:L3690" ca="1" si="747">J3627-K3627</f>
        <v>24.833756135636914</v>
      </c>
      <c r="M3627" s="6">
        <f ca="1">100*(L3627-MIN(OFFSET(L3627,-$M$3+1,0):L3627))/(MAX(OFFSET(L3627,-$M$3+1,0):L3627)-MIN(OFFSET(L3627,-$M$3+1,0):L3627))</f>
        <v>86.565084749577395</v>
      </c>
      <c r="N3627" s="8">
        <f t="shared" ref="N3627:N3690" si="748">MAX(B3627-C3627,B3627-D3626,D3626-C3627)</f>
        <v>1.4600000000000009</v>
      </c>
      <c r="O3627" s="8">
        <f t="shared" ref="O3627:O3690" si="749">MAX(E3627-F3627,E3627-G3626,G3626-F3627)</f>
        <v>0.45000000000000107</v>
      </c>
      <c r="P3627" s="15">
        <f ca="1">AVERAGE(N3627:OFFSET(N3627,-$P$3+1,0))*$P$4*H3627</f>
        <v>114.37500000000007</v>
      </c>
      <c r="Q3627" s="15">
        <f ca="1">AVERAGE(O3627:OFFSET(O3627,-$P$3+1,0))*$Q$4*I3627</f>
        <v>65.250000000000014</v>
      </c>
      <c r="R3627" s="11" t="str">
        <f t="shared" ca="1" si="745"/>
        <v xml:space="preserve"> </v>
      </c>
      <c r="S3627" s="11" t="str">
        <f t="shared" ca="1" si="746"/>
        <v>Sell</v>
      </c>
      <c r="T3627" s="3">
        <f t="shared" ref="T3627:T3690" ca="1" si="750">IF(AND($R3627="Buy",$R3626=" "),T$3,IF(AND($R3627="Buy",$R3626="Exit"),T$3,IF(AND($S3627="Sell",$S3626=" "),-T$3,IF(OR($R3626="Buy",S3626="Sell"),T3626," "))))</f>
        <v>-10</v>
      </c>
      <c r="U3627" s="16">
        <f t="shared" ref="U3627:U3690" ca="1" si="751">IF(AND($R3627="Buy",$R3626=" "),-T$3*P3627/Q3627,IF(AND($R3627="Buy",$R3626="Exit"),-T$3*P3627/Q3627,IF(AND($S3627="Sell",S3626=" "),T$3*P3627/Q3627,IF(OR($R3626="Buy",$S3626="Sell"),U3626," "))))</f>
        <v>19.659090909090903</v>
      </c>
      <c r="V3627" s="3">
        <f t="shared" ref="V3627:V3690" ca="1" si="752">IF(AND($R3627="Buy",$R3626=" "),D3627,IF(AND($R3627="Buy",$R3626="Exit"),D3627,IF(AND($S3627="Sell",V3626=" "),D3627,IF(OR($R3626="Buy",S3626="Sell"),V3626," "))))</f>
        <v>37.32</v>
      </c>
      <c r="W3627" s="3">
        <f t="shared" ref="W3627:W3690" ca="1" si="753">IF(AND($R3627="Buy",$R3626=" "),G3627,IF(AND($S3627="Sell",W3626=" "),G3627,IF(OR($R3626="Buy",S3626="Sell"),W3626," ")))</f>
        <v>15.94</v>
      </c>
      <c r="X3627" s="12">
        <f t="shared" ref="X3627:X3690" ca="1" si="754">IF(AND(T3627&lt;&gt;" ",T3626&lt;&gt;" "),T3626*(D3627-D3626)*$P$4*H3626," ")</f>
        <v>-70.000000000000284</v>
      </c>
      <c r="Y3627" s="17">
        <f t="shared" ref="Y3627:Y3690" ca="1" si="755">IF(AND(U3627&lt;&gt;" ",U3626&lt;&gt;" "),U3626*(G3627-G3626)*$Q$4*I3626," ")</f>
        <v>58.977272727271455</v>
      </c>
      <c r="Z3627" s="17">
        <f t="shared" ref="Z3627:Z3690" ca="1" si="756">IF(X3627&lt;&gt;" ",X3627+Y3627," ")</f>
        <v>-11.022727272728829</v>
      </c>
      <c r="AA3627" s="19">
        <f t="shared" ref="AA3627:AA3690" ca="1" si="757">IF(Z3627&lt;&gt;" ",AA3626+Z3627,AA3626)</f>
        <v>50891.630242830928</v>
      </c>
      <c r="AB3627">
        <v>69060.600441021728</v>
      </c>
    </row>
    <row r="3628" spans="1:28" x14ac:dyDescent="0.25">
      <c r="A3628" s="22">
        <v>41271</v>
      </c>
      <c r="B3628" s="2">
        <v>36.6</v>
      </c>
      <c r="C3628" s="2">
        <v>35.93</v>
      </c>
      <c r="D3628" s="2">
        <v>36.159999999999997</v>
      </c>
      <c r="E3628">
        <v>15.03</v>
      </c>
      <c r="F3628">
        <v>14.58</v>
      </c>
      <c r="G3628">
        <v>14.85</v>
      </c>
      <c r="H3628" s="2">
        <v>1</v>
      </c>
      <c r="I3628" s="2">
        <v>1</v>
      </c>
      <c r="J3628" s="6">
        <f ca="1">100*(D3628-MIN(OFFSET(C3628,-$J$3+1,0):C3628))/(MAX(OFFSET(B3628,-$J$3+1,0):B3628)-MIN(OFFSET(C3628,-$J$3+1,0):C3628))</f>
        <v>27.361563517915187</v>
      </c>
      <c r="K3628" s="6">
        <f ca="1">100*(G3628-MIN(OFFSET(F3628,-$J$3+1,0):F3628))/(MAX(OFFSET(E3628,-$J$3+1,0):E3628)-MIN(OFFSET(F3628,-$J$3+1,0):F3628))</f>
        <v>20.27649769585253</v>
      </c>
      <c r="L3628" s="6">
        <f t="shared" ca="1" si="747"/>
        <v>7.0850658220626563</v>
      </c>
      <c r="M3628" s="6">
        <f ca="1">100*(L3628-MIN(OFFSET(L3628,-$M$3+1,0):L3628))/(MAX(OFFSET(L3628,-$M$3+1,0):L3628)-MIN(OFFSET(L3628,-$M$3+1,0):L3628))</f>
        <v>61.765870658132847</v>
      </c>
      <c r="N3628" s="8">
        <f t="shared" si="748"/>
        <v>0.68999999999999773</v>
      </c>
      <c r="O3628" s="8">
        <f t="shared" si="749"/>
        <v>0.44999999999999929</v>
      </c>
      <c r="P3628" s="15">
        <f ca="1">AVERAGE(N3628:OFFSET(N3628,-$P$3+1,0))*$P$4*H3628</f>
        <v>104.75000000000003</v>
      </c>
      <c r="Q3628" s="15">
        <f ca="1">AVERAGE(O3628:OFFSET(O3628,-$P$3+1,0))*$Q$4*I3628</f>
        <v>59.749999999999993</v>
      </c>
      <c r="R3628" s="11" t="str">
        <f t="shared" ca="1" si="745"/>
        <v xml:space="preserve"> </v>
      </c>
      <c r="S3628" s="11" t="str">
        <f t="shared" ca="1" si="746"/>
        <v>Sell</v>
      </c>
      <c r="T3628" s="3">
        <f t="shared" ca="1" si="750"/>
        <v>-10</v>
      </c>
      <c r="U3628" s="16">
        <f t="shared" ca="1" si="751"/>
        <v>19.659090909090903</v>
      </c>
      <c r="V3628" s="3">
        <f t="shared" ca="1" si="752"/>
        <v>37.32</v>
      </c>
      <c r="W3628" s="3">
        <f t="shared" ca="1" si="753"/>
        <v>15.94</v>
      </c>
      <c r="X3628" s="12">
        <f t="shared" ca="1" si="754"/>
        <v>460.00000000000085</v>
      </c>
      <c r="Y3628" s="17">
        <f t="shared" ca="1" si="755"/>
        <v>117.95454545454641</v>
      </c>
      <c r="Z3628" s="17">
        <f t="shared" ca="1" si="756"/>
        <v>577.95454545454731</v>
      </c>
      <c r="AA3628" s="19">
        <f t="shared" ca="1" si="757"/>
        <v>51469.584788285472</v>
      </c>
      <c r="AB3628">
        <v>69060.600441021728</v>
      </c>
    </row>
    <row r="3629" spans="1:28" x14ac:dyDescent="0.25">
      <c r="A3629" s="22">
        <v>41274</v>
      </c>
      <c r="B3629" s="2">
        <v>37.25</v>
      </c>
      <c r="C3629" s="2">
        <v>35.799999999999997</v>
      </c>
      <c r="D3629" s="2">
        <v>37.200000000000003</v>
      </c>
      <c r="E3629">
        <v>15.39</v>
      </c>
      <c r="F3629">
        <v>14.69</v>
      </c>
      <c r="G3629">
        <v>15.28</v>
      </c>
      <c r="H3629" s="2">
        <v>1</v>
      </c>
      <c r="I3629" s="2">
        <v>1</v>
      </c>
      <c r="J3629" s="6">
        <f ca="1">100*(D3629-MIN(OFFSET(C3629,-$J$3+1,0):C3629))/(MAX(OFFSET(B3629,-$J$3+1,0):B3629)-MIN(OFFSET(C3629,-$J$3+1,0):C3629))</f>
        <v>57.8014184397164</v>
      </c>
      <c r="K3629" s="6">
        <f ca="1">100*(G3629-MIN(OFFSET(F3629,-$J$3+1,0):F3629))/(MAX(OFFSET(E3629,-$J$3+1,0):E3629)-MIN(OFFSET(F3629,-$J$3+1,0):F3629))</f>
        <v>40.092165898617509</v>
      </c>
      <c r="L3629" s="6">
        <f t="shared" ca="1" si="747"/>
        <v>17.709252541098891</v>
      </c>
      <c r="M3629" s="6">
        <f ca="1">100*(L3629-MIN(OFFSET(L3629,-$M$3+1,0):L3629))/(MAX(OFFSET(L3629,-$M$3+1,0):L3629)-MIN(OFFSET(L3629,-$M$3+1,0):L3629))</f>
        <v>51.927901545528904</v>
      </c>
      <c r="N3629" s="8">
        <f t="shared" si="748"/>
        <v>1.4500000000000028</v>
      </c>
      <c r="O3629" s="8">
        <f t="shared" si="749"/>
        <v>0.70000000000000107</v>
      </c>
      <c r="P3629" s="15">
        <f ca="1">AVERAGE(N3629:OFFSET(N3629,-$P$3+1,0))*$P$4*H3629</f>
        <v>110.75000000000009</v>
      </c>
      <c r="Q3629" s="15">
        <f ca="1">AVERAGE(O3629:OFFSET(O3629,-$P$3+1,0))*$Q$4*I3629</f>
        <v>60.000000000000007</v>
      </c>
      <c r="R3629" s="11" t="str">
        <f t="shared" ca="1" si="745"/>
        <v xml:space="preserve"> </v>
      </c>
      <c r="S3629" s="11" t="str">
        <f t="shared" ca="1" si="746"/>
        <v>Sell</v>
      </c>
      <c r="T3629" s="3">
        <f t="shared" ca="1" si="750"/>
        <v>-10</v>
      </c>
      <c r="U3629" s="16">
        <f t="shared" ca="1" si="751"/>
        <v>19.659090909090903</v>
      </c>
      <c r="V3629" s="3">
        <f t="shared" ca="1" si="752"/>
        <v>37.32</v>
      </c>
      <c r="W3629" s="3">
        <f t="shared" ca="1" si="753"/>
        <v>15.94</v>
      </c>
      <c r="X3629" s="12">
        <f t="shared" ca="1" si="754"/>
        <v>-1040.0000000000064</v>
      </c>
      <c r="Y3629" s="17">
        <f t="shared" ca="1" si="755"/>
        <v>845.34090909090833</v>
      </c>
      <c r="Z3629" s="17">
        <f t="shared" ca="1" si="756"/>
        <v>-194.65909090909804</v>
      </c>
      <c r="AA3629" s="19">
        <f t="shared" ca="1" si="757"/>
        <v>51274.925697376377</v>
      </c>
      <c r="AB3629">
        <v>69060.600441021728</v>
      </c>
    </row>
    <row r="3630" spans="1:28" x14ac:dyDescent="0.25">
      <c r="A3630" s="22">
        <v>41276</v>
      </c>
      <c r="B3630" s="2">
        <v>38.5</v>
      </c>
      <c r="C3630" s="2">
        <v>37.97</v>
      </c>
      <c r="D3630" s="2">
        <v>38.39</v>
      </c>
      <c r="E3630">
        <v>15.9</v>
      </c>
      <c r="F3630">
        <v>15.58</v>
      </c>
      <c r="G3630">
        <v>15.76</v>
      </c>
      <c r="H3630" s="2">
        <v>1</v>
      </c>
      <c r="I3630" s="2">
        <v>1</v>
      </c>
      <c r="J3630" s="6">
        <f ca="1">100*(D3630-MIN(OFFSET(C3630,-$J$3+1,0):C3630))/(MAX(OFFSET(B3630,-$J$3+1,0):B3630)-MIN(OFFSET(C3630,-$J$3+1,0):C3630))</f>
        <v>96.24573378839591</v>
      </c>
      <c r="K3630" s="6">
        <f ca="1">100*(G3630-MIN(OFFSET(F3630,-$J$3+1,0):F3630))/(MAX(OFFSET(E3630,-$J$3+1,0):E3630)-MIN(OFFSET(F3630,-$J$3+1,0):F3630))</f>
        <v>62.211981566820313</v>
      </c>
      <c r="L3630" s="6">
        <f t="shared" ca="1" si="747"/>
        <v>34.033752221575597</v>
      </c>
      <c r="M3630" s="6">
        <f ca="1">100*(L3630-MIN(OFFSET(L3630,-$M$3+1,0):L3630))/(MAX(OFFSET(L3630,-$M$3+1,0):L3630)-MIN(OFFSET(L3630,-$M$3+1,0):L3630))</f>
        <v>98.807331573599811</v>
      </c>
      <c r="N3630" s="8">
        <f t="shared" si="748"/>
        <v>1.2999999999999972</v>
      </c>
      <c r="O3630" s="8">
        <f t="shared" si="749"/>
        <v>0.62000000000000099</v>
      </c>
      <c r="P3630" s="15">
        <f ca="1">AVERAGE(N3630:OFFSET(N3630,-$P$3+1,0))*$P$4*H3630</f>
        <v>108.12500000000007</v>
      </c>
      <c r="Q3630" s="15">
        <f ca="1">AVERAGE(O3630:OFFSET(O3630,-$P$3+1,0))*$Q$4*I3630</f>
        <v>61.500000000000021</v>
      </c>
      <c r="R3630" s="11" t="str">
        <f t="shared" ca="1" si="745"/>
        <v xml:space="preserve"> </v>
      </c>
      <c r="S3630" s="11" t="str">
        <f t="shared" ca="1" si="746"/>
        <v>Sell</v>
      </c>
      <c r="T3630" s="3">
        <f t="shared" ca="1" si="750"/>
        <v>-10</v>
      </c>
      <c r="U3630" s="16">
        <f t="shared" ca="1" si="751"/>
        <v>19.659090909090903</v>
      </c>
      <c r="V3630" s="3">
        <f t="shared" ca="1" si="752"/>
        <v>37.32</v>
      </c>
      <c r="W3630" s="3">
        <f t="shared" ca="1" si="753"/>
        <v>15.94</v>
      </c>
      <c r="X3630" s="12">
        <f t="shared" ca="1" si="754"/>
        <v>-1189.9999999999977</v>
      </c>
      <c r="Y3630" s="17">
        <f t="shared" ca="1" si="755"/>
        <v>943.63636363636408</v>
      </c>
      <c r="Z3630" s="17">
        <f t="shared" ca="1" si="756"/>
        <v>-246.36363636363365</v>
      </c>
      <c r="AA3630" s="19">
        <f t="shared" ca="1" si="757"/>
        <v>51028.562061012744</v>
      </c>
      <c r="AB3630">
        <v>69060.600441021728</v>
      </c>
    </row>
    <row r="3631" spans="1:28" x14ac:dyDescent="0.25">
      <c r="A3631" s="22">
        <v>41277</v>
      </c>
      <c r="B3631" s="2">
        <v>39.31</v>
      </c>
      <c r="C3631" s="2">
        <v>38</v>
      </c>
      <c r="D3631" s="2">
        <v>38.42</v>
      </c>
      <c r="E3631">
        <v>15.91</v>
      </c>
      <c r="F3631">
        <v>15.38</v>
      </c>
      <c r="G3631">
        <v>15.57</v>
      </c>
      <c r="H3631" s="2">
        <v>1</v>
      </c>
      <c r="I3631" s="2">
        <v>1</v>
      </c>
      <c r="J3631" s="6">
        <f ca="1">100*(D3631-MIN(OFFSET(C3631,-$J$3+1,0):C3631))/(MAX(OFFSET(B3631,-$J$3+1,0):B3631)-MIN(OFFSET(C3631,-$J$3+1,0):C3631))</f>
        <v>76.203208556149718</v>
      </c>
      <c r="K3631" s="6">
        <f ca="1">100*(G3631-MIN(OFFSET(F3631,-$J$3+1,0):F3631))/(MAX(OFFSET(E3631,-$J$3+1,0):E3631)-MIN(OFFSET(F3631,-$J$3+1,0):F3631))</f>
        <v>53.456221198156733</v>
      </c>
      <c r="L3631" s="6">
        <f t="shared" ca="1" si="747"/>
        <v>22.746987357992985</v>
      </c>
      <c r="M3631" s="6">
        <f ca="1">100*(L3631-MIN(OFFSET(L3631,-$M$3+1,0):L3631))/(MAX(OFFSET(L3631,-$M$3+1,0):L3631)-MIN(OFFSET(L3631,-$M$3+1,0):L3631))</f>
        <v>66.394877040710924</v>
      </c>
      <c r="N3631" s="8">
        <f t="shared" si="748"/>
        <v>1.3100000000000023</v>
      </c>
      <c r="O3631" s="8">
        <f t="shared" si="749"/>
        <v>0.52999999999999936</v>
      </c>
      <c r="P3631" s="15">
        <f ca="1">AVERAGE(N3631:OFFSET(N3631,-$P$3+1,0))*$P$4*H3631</f>
        <v>112.50000000000009</v>
      </c>
      <c r="Q3631" s="15">
        <f ca="1">AVERAGE(O3631:OFFSET(O3631,-$P$3+1,0))*$Q$4*I3631</f>
        <v>52.375000000000014</v>
      </c>
      <c r="R3631" s="11" t="str">
        <f t="shared" ca="1" si="745"/>
        <v xml:space="preserve"> </v>
      </c>
      <c r="S3631" s="11" t="str">
        <f t="shared" ca="1" si="746"/>
        <v>Sell</v>
      </c>
      <c r="T3631" s="3">
        <f t="shared" ca="1" si="750"/>
        <v>-10</v>
      </c>
      <c r="U3631" s="16">
        <f t="shared" ca="1" si="751"/>
        <v>19.659090909090903</v>
      </c>
      <c r="V3631" s="3">
        <f t="shared" ca="1" si="752"/>
        <v>37.32</v>
      </c>
      <c r="W3631" s="3">
        <f t="shared" ca="1" si="753"/>
        <v>15.94</v>
      </c>
      <c r="X3631" s="12">
        <f t="shared" ca="1" si="754"/>
        <v>-30.000000000001137</v>
      </c>
      <c r="Y3631" s="17">
        <f t="shared" ca="1" si="755"/>
        <v>-373.52272727272617</v>
      </c>
      <c r="Z3631" s="17">
        <f t="shared" ca="1" si="756"/>
        <v>-403.52272727272731</v>
      </c>
      <c r="AA3631" s="19">
        <f t="shared" ca="1" si="757"/>
        <v>50625.039333740016</v>
      </c>
      <c r="AB3631">
        <v>69060.600441021728</v>
      </c>
    </row>
    <row r="3632" spans="1:28" x14ac:dyDescent="0.25">
      <c r="A3632" s="22">
        <v>41278</v>
      </c>
      <c r="B3632" s="2">
        <v>38.770000000000003</v>
      </c>
      <c r="C3632" s="2">
        <v>38.08</v>
      </c>
      <c r="D3632" s="2">
        <v>38.729999999999997</v>
      </c>
      <c r="E3632">
        <v>15.8</v>
      </c>
      <c r="F3632">
        <v>15.5</v>
      </c>
      <c r="G3632">
        <v>15.69</v>
      </c>
      <c r="H3632" s="2">
        <v>1</v>
      </c>
      <c r="I3632" s="2">
        <v>1</v>
      </c>
      <c r="J3632" s="6">
        <f ca="1">100*(D3632-MIN(OFFSET(C3632,-$J$3+1,0):C3632))/(MAX(OFFSET(B3632,-$J$3+1,0):B3632)-MIN(OFFSET(C3632,-$J$3+1,0):C3632))</f>
        <v>84.491978609625534</v>
      </c>
      <c r="K3632" s="6">
        <f ca="1">100*(G3632-MIN(OFFSET(F3632,-$J$3+1,0):F3632))/(MAX(OFFSET(E3632,-$J$3+1,0):E3632)-MIN(OFFSET(F3632,-$J$3+1,0):F3632))</f>
        <v>85.3333333333333</v>
      </c>
      <c r="L3632" s="6">
        <f t="shared" ca="1" si="747"/>
        <v>-0.84135472370776654</v>
      </c>
      <c r="M3632" s="6">
        <f ca="1">100*(L3632-MIN(OFFSET(L3632,-$M$3+1,0):L3632))/(MAX(OFFSET(L3632,-$M$3+1,0):L3632)-MIN(OFFSET(L3632,-$M$3+1,0):L3632))</f>
        <v>0</v>
      </c>
      <c r="N3632" s="8">
        <f t="shared" si="748"/>
        <v>0.69000000000000483</v>
      </c>
      <c r="O3632" s="8">
        <f t="shared" si="749"/>
        <v>0.30000000000000071</v>
      </c>
      <c r="P3632" s="15">
        <f ca="1">AVERAGE(N3632:OFFSET(N3632,-$P$3+1,0))*$P$4*H3632</f>
        <v>104.8750000000001</v>
      </c>
      <c r="Q3632" s="15">
        <f ca="1">AVERAGE(O3632:OFFSET(O3632,-$P$3+1,0))*$Q$4*I3632</f>
        <v>47.750000000000028</v>
      </c>
      <c r="R3632" s="11" t="str">
        <f t="shared" ca="1" si="745"/>
        <v>Buy</v>
      </c>
      <c r="S3632" s="11" t="str">
        <f t="shared" ca="1" si="746"/>
        <v>Exit</v>
      </c>
      <c r="T3632" s="3">
        <f t="shared" ca="1" si="750"/>
        <v>10</v>
      </c>
      <c r="U3632" s="16">
        <f t="shared" ca="1" si="751"/>
        <v>-21.963350785340321</v>
      </c>
      <c r="V3632" s="3">
        <f t="shared" ca="1" si="752"/>
        <v>38.729999999999997</v>
      </c>
      <c r="W3632" s="3">
        <f t="shared" ca="1" si="753"/>
        <v>15.69</v>
      </c>
      <c r="X3632" s="12">
        <f t="shared" ca="1" si="754"/>
        <v>-309.99999999999517</v>
      </c>
      <c r="Y3632" s="17">
        <f t="shared" ca="1" si="755"/>
        <v>235.90909090908929</v>
      </c>
      <c r="Z3632" s="17">
        <f t="shared" ca="1" si="756"/>
        <v>-74.090909090905882</v>
      </c>
      <c r="AA3632" s="19">
        <f t="shared" ca="1" si="757"/>
        <v>50550.948424649112</v>
      </c>
      <c r="AB3632">
        <v>69060.600441021728</v>
      </c>
    </row>
    <row r="3633" spans="1:28" x14ac:dyDescent="0.25">
      <c r="A3633" s="22">
        <v>41281</v>
      </c>
      <c r="B3633" s="2">
        <v>39.72</v>
      </c>
      <c r="C3633" s="2">
        <v>38.47</v>
      </c>
      <c r="D3633" s="2">
        <v>39.700000000000003</v>
      </c>
      <c r="E3633">
        <v>16.23</v>
      </c>
      <c r="F3633">
        <v>15.59</v>
      </c>
      <c r="G3633">
        <v>16.2</v>
      </c>
      <c r="H3633" s="2">
        <v>1</v>
      </c>
      <c r="I3633" s="2">
        <v>1</v>
      </c>
      <c r="J3633" s="6">
        <f ca="1">100*(D3633-MIN(OFFSET(C3633,-$J$3+1,0):C3633))/(MAX(OFFSET(B3633,-$J$3+1,0):B3633)-MIN(OFFSET(C3633,-$J$3+1,0):C3633))</f>
        <v>99.51807228915672</v>
      </c>
      <c r="K3633" s="6">
        <f ca="1">100*(G3633-MIN(OFFSET(F3633,-$J$3+1,0):F3633))/(MAX(OFFSET(E3633,-$J$3+1,0):E3633)-MIN(OFFSET(F3633,-$J$3+1,0):F3633))</f>
        <v>98.351648351648294</v>
      </c>
      <c r="L3633" s="6">
        <f t="shared" ca="1" si="747"/>
        <v>1.1664239375084264</v>
      </c>
      <c r="M3633" s="6">
        <f ca="1">100*(L3633-MIN(OFFSET(L3633,-$M$3+1,0):L3633))/(MAX(OFFSET(L3633,-$M$3+1,0):L3633)-MIN(OFFSET(L3633,-$M$3+1,0):L3633))</f>
        <v>5.7570537758242839</v>
      </c>
      <c r="N3633" s="8">
        <f t="shared" si="748"/>
        <v>1.25</v>
      </c>
      <c r="O3633" s="8">
        <f t="shared" si="749"/>
        <v>0.64000000000000057</v>
      </c>
      <c r="P3633" s="15">
        <f ca="1">AVERAGE(N3633:OFFSET(N3633,-$P$3+1,0))*$P$4*H3633</f>
        <v>112.25000000000006</v>
      </c>
      <c r="Q3633" s="15">
        <f ca="1">AVERAGE(O3633:OFFSET(O3633,-$P$3+1,0))*$Q$4*I3633</f>
        <v>51.500000000000036</v>
      </c>
      <c r="R3633" s="11" t="str">
        <f t="shared" ca="1" si="745"/>
        <v>Buy</v>
      </c>
      <c r="S3633" s="11" t="str">
        <f t="shared" ca="1" si="746"/>
        <v xml:space="preserve"> </v>
      </c>
      <c r="T3633" s="3">
        <f t="shared" ca="1" si="750"/>
        <v>10</v>
      </c>
      <c r="U3633" s="16">
        <f t="shared" ca="1" si="751"/>
        <v>-21.963350785340321</v>
      </c>
      <c r="V3633" s="3">
        <f t="shared" ca="1" si="752"/>
        <v>38.729999999999997</v>
      </c>
      <c r="W3633" s="3">
        <f t="shared" ca="1" si="753"/>
        <v>15.69</v>
      </c>
      <c r="X3633" s="12">
        <f t="shared" ca="1" si="754"/>
        <v>970.00000000000591</v>
      </c>
      <c r="Y3633" s="17">
        <f t="shared" ca="1" si="755"/>
        <v>-1120.1308900523559</v>
      </c>
      <c r="Z3633" s="17">
        <f t="shared" ca="1" si="756"/>
        <v>-150.13089005234997</v>
      </c>
      <c r="AA3633" s="19">
        <f t="shared" ca="1" si="757"/>
        <v>50400.817534596761</v>
      </c>
      <c r="AB3633">
        <v>69060.600441021728</v>
      </c>
    </row>
    <row r="3634" spans="1:28" x14ac:dyDescent="0.25">
      <c r="A3634" s="22">
        <v>41282</v>
      </c>
      <c r="B3634" s="2">
        <v>39.86</v>
      </c>
      <c r="C3634" s="2">
        <v>39.08</v>
      </c>
      <c r="D3634" s="2">
        <v>39.659999999999997</v>
      </c>
      <c r="E3634">
        <v>16.239999999999998</v>
      </c>
      <c r="F3634">
        <v>15.74</v>
      </c>
      <c r="G3634">
        <v>15.89</v>
      </c>
      <c r="H3634" s="2">
        <v>1</v>
      </c>
      <c r="I3634" s="2">
        <v>1</v>
      </c>
      <c r="J3634" s="6">
        <f ca="1">100*(D3634-MIN(OFFSET(C3634,-$J$3+1,0):C3634))/(MAX(OFFSET(B3634,-$J$3+1,0):B3634)-MIN(OFFSET(C3634,-$J$3+1,0):C3634))</f>
        <v>95.337995337995281</v>
      </c>
      <c r="K3634" s="6">
        <f ca="1">100*(G3634-MIN(OFFSET(F3634,-$J$3+1,0):F3634))/(MAX(OFFSET(E3634,-$J$3+1,0):E3634)-MIN(OFFSET(F3634,-$J$3+1,0):F3634))</f>
        <v>80.662983425414467</v>
      </c>
      <c r="L3634" s="6">
        <f t="shared" ca="1" si="747"/>
        <v>14.675011912580814</v>
      </c>
      <c r="M3634" s="6">
        <f ca="1">100*(L3634-MIN(OFFSET(L3634,-$M$3+1,0):L3634))/(MAX(OFFSET(L3634,-$M$3+1,0):L3634)-MIN(OFFSET(L3634,-$M$3+1,0):L3634))</f>
        <v>44.49123743371652</v>
      </c>
      <c r="N3634" s="8">
        <f t="shared" si="748"/>
        <v>0.78000000000000114</v>
      </c>
      <c r="O3634" s="8">
        <f t="shared" si="749"/>
        <v>0.49999999999999822</v>
      </c>
      <c r="P3634" s="15">
        <f ca="1">AVERAGE(N3634:OFFSET(N3634,-$P$3+1,0))*$P$4*H3634</f>
        <v>111.62500000000009</v>
      </c>
      <c r="Q3634" s="15">
        <f ca="1">AVERAGE(O3634:OFFSET(O3634,-$P$3+1,0))*$Q$4*I3634</f>
        <v>52.375000000000014</v>
      </c>
      <c r="R3634" s="11" t="str">
        <f t="shared" ca="1" si="745"/>
        <v>Buy</v>
      </c>
      <c r="S3634" s="11" t="str">
        <f t="shared" ca="1" si="746"/>
        <v xml:space="preserve"> </v>
      </c>
      <c r="T3634" s="3">
        <f t="shared" ca="1" si="750"/>
        <v>10</v>
      </c>
      <c r="U3634" s="16">
        <f t="shared" ca="1" si="751"/>
        <v>-21.963350785340321</v>
      </c>
      <c r="V3634" s="3">
        <f t="shared" ca="1" si="752"/>
        <v>38.729999999999997</v>
      </c>
      <c r="W3634" s="3">
        <f t="shared" ca="1" si="753"/>
        <v>15.69</v>
      </c>
      <c r="X3634" s="12">
        <f t="shared" ca="1" si="754"/>
        <v>-40.000000000006253</v>
      </c>
      <c r="Y3634" s="17">
        <f t="shared" ca="1" si="755"/>
        <v>680.86387434554717</v>
      </c>
      <c r="Z3634" s="17">
        <f t="shared" ca="1" si="756"/>
        <v>640.86387434554092</v>
      </c>
      <c r="AA3634" s="19">
        <f t="shared" ca="1" si="757"/>
        <v>51041.681408942299</v>
      </c>
      <c r="AB3634">
        <v>69060.600441021728</v>
      </c>
    </row>
    <row r="3635" spans="1:28" x14ac:dyDescent="0.25">
      <c r="A3635" s="22">
        <v>41283</v>
      </c>
      <c r="B3635" s="2">
        <v>40.47</v>
      </c>
      <c r="C3635" s="2">
        <v>39.729999999999997</v>
      </c>
      <c r="D3635" s="2">
        <v>40.19</v>
      </c>
      <c r="E3635">
        <v>16.37</v>
      </c>
      <c r="F3635">
        <v>15.8</v>
      </c>
      <c r="G3635">
        <v>15.96</v>
      </c>
      <c r="H3635" s="2">
        <v>1</v>
      </c>
      <c r="I3635" s="2">
        <v>1</v>
      </c>
      <c r="J3635" s="6">
        <f ca="1">100*(D3635-MIN(OFFSET(C3635,-$J$3+1,0):C3635))/(MAX(OFFSET(B3635,-$J$3+1,0):B3635)-MIN(OFFSET(C3635,-$J$3+1,0):C3635))</f>
        <v>94.285714285714263</v>
      </c>
      <c r="K3635" s="6">
        <f ca="1">100*(G3635-MIN(OFFSET(F3635,-$J$3+1,0):F3635))/(MAX(OFFSET(E3635,-$J$3+1,0):E3635)-MIN(OFFSET(F3635,-$J$3+1,0):F3635))</f>
        <v>78.86597938144331</v>
      </c>
      <c r="L3635" s="6">
        <f t="shared" ca="1" si="747"/>
        <v>15.419734904270953</v>
      </c>
      <c r="M3635" s="6">
        <f ca="1">100*(L3635-MIN(OFFSET(L3635,-$M$3+1,0):L3635))/(MAX(OFFSET(L3635,-$M$3+1,0):L3635)-MIN(OFFSET(L3635,-$M$3+1,0):L3635))</f>
        <v>46.626637313231029</v>
      </c>
      <c r="N3635" s="8">
        <f t="shared" si="748"/>
        <v>0.81000000000000227</v>
      </c>
      <c r="O3635" s="8">
        <f t="shared" si="749"/>
        <v>0.57000000000000028</v>
      </c>
      <c r="P3635" s="15">
        <f ca="1">AVERAGE(N3635:OFFSET(N3635,-$P$3+1,0))*$P$4*H3635</f>
        <v>103.5000000000001</v>
      </c>
      <c r="Q3635" s="15">
        <f ca="1">AVERAGE(O3635:OFFSET(O3635,-$P$3+1,0))*$Q$4*I3635</f>
        <v>53.875000000000007</v>
      </c>
      <c r="R3635" s="11" t="str">
        <f t="shared" ca="1" si="745"/>
        <v>Buy</v>
      </c>
      <c r="S3635" s="11" t="str">
        <f t="shared" ca="1" si="746"/>
        <v xml:space="preserve"> </v>
      </c>
      <c r="T3635" s="3">
        <f t="shared" ca="1" si="750"/>
        <v>10</v>
      </c>
      <c r="U3635" s="16">
        <f t="shared" ca="1" si="751"/>
        <v>-21.963350785340321</v>
      </c>
      <c r="V3635" s="3">
        <f t="shared" ca="1" si="752"/>
        <v>38.729999999999997</v>
      </c>
      <c r="W3635" s="3">
        <f t="shared" ca="1" si="753"/>
        <v>15.69</v>
      </c>
      <c r="X3635" s="12">
        <f t="shared" ca="1" si="754"/>
        <v>530.00000000000114</v>
      </c>
      <c r="Y3635" s="17">
        <f t="shared" ca="1" si="755"/>
        <v>-153.74345549738285</v>
      </c>
      <c r="Z3635" s="17">
        <f t="shared" ca="1" si="756"/>
        <v>376.25654450261828</v>
      </c>
      <c r="AA3635" s="19">
        <f t="shared" ca="1" si="757"/>
        <v>51417.937953444918</v>
      </c>
      <c r="AB3635">
        <v>69060.600441021728</v>
      </c>
    </row>
    <row r="3636" spans="1:28" x14ac:dyDescent="0.25">
      <c r="A3636" s="22">
        <v>41284</v>
      </c>
      <c r="B3636" s="2">
        <v>40.43</v>
      </c>
      <c r="C3636" s="2">
        <v>39.21</v>
      </c>
      <c r="D3636" s="2">
        <v>39.51</v>
      </c>
      <c r="E3636">
        <v>16.12</v>
      </c>
      <c r="F3636">
        <v>15.62</v>
      </c>
      <c r="G3636">
        <v>15.93</v>
      </c>
      <c r="H3636" s="2">
        <v>1</v>
      </c>
      <c r="I3636" s="2">
        <v>1</v>
      </c>
      <c r="J3636" s="6">
        <f ca="1">100*(D3636-MIN(OFFSET(C3636,-$J$3+1,0):C3636))/(MAX(OFFSET(B3636,-$J$3+1,0):B3636)-MIN(OFFSET(C3636,-$J$3+1,0):C3636))</f>
        <v>80.408163265306101</v>
      </c>
      <c r="K3636" s="6">
        <f ca="1">100*(G3636-MIN(OFFSET(F3636,-$J$3+1,0):F3636))/(MAX(OFFSET(E3636,-$J$3+1,0):E3636)-MIN(OFFSET(F3636,-$J$3+1,0):F3636))</f>
        <v>77.319587628865932</v>
      </c>
      <c r="L3636" s="6">
        <f t="shared" ca="1" si="747"/>
        <v>3.0885756364401686</v>
      </c>
      <c r="M3636" s="6">
        <f ca="1">100*(L3636-MIN(OFFSET(L3636,-$M$3+1,0):L3636))/(MAX(OFFSET(L3636,-$M$3+1,0):L3636)-MIN(OFFSET(L3636,-$M$3+1,0):L3636))</f>
        <v>11.268582964673699</v>
      </c>
      <c r="N3636" s="8">
        <f t="shared" si="748"/>
        <v>1.2199999999999989</v>
      </c>
      <c r="O3636" s="8">
        <f t="shared" si="749"/>
        <v>0.50000000000000178</v>
      </c>
      <c r="P3636" s="15">
        <f ca="1">AVERAGE(N3636:OFFSET(N3636,-$P$3+1,0))*$P$4*H3636</f>
        <v>110.12500000000011</v>
      </c>
      <c r="Q3636" s="15">
        <f ca="1">AVERAGE(O3636:OFFSET(O3636,-$P$3+1,0))*$Q$4*I3636</f>
        <v>54.500000000000036</v>
      </c>
      <c r="R3636" s="11" t="str">
        <f t="shared" ca="1" si="745"/>
        <v>Buy</v>
      </c>
      <c r="S3636" s="11" t="str">
        <f t="shared" ca="1" si="746"/>
        <v xml:space="preserve"> </v>
      </c>
      <c r="T3636" s="3">
        <f t="shared" ca="1" si="750"/>
        <v>10</v>
      </c>
      <c r="U3636" s="16">
        <f t="shared" ca="1" si="751"/>
        <v>-21.963350785340321</v>
      </c>
      <c r="V3636" s="3">
        <f t="shared" ca="1" si="752"/>
        <v>38.729999999999997</v>
      </c>
      <c r="W3636" s="3">
        <f t="shared" ca="1" si="753"/>
        <v>15.69</v>
      </c>
      <c r="X3636" s="12">
        <f t="shared" ca="1" si="754"/>
        <v>-679.99999999999977</v>
      </c>
      <c r="Y3636" s="17">
        <f t="shared" ca="1" si="755"/>
        <v>65.89005235602346</v>
      </c>
      <c r="Z3636" s="17">
        <f t="shared" ca="1" si="756"/>
        <v>-614.10994764397628</v>
      </c>
      <c r="AA3636" s="19">
        <f t="shared" ca="1" si="757"/>
        <v>50803.82800580094</v>
      </c>
      <c r="AB3636">
        <v>69682.967030348867</v>
      </c>
    </row>
    <row r="3637" spans="1:28" x14ac:dyDescent="0.25">
      <c r="A3637" s="22">
        <v>41285</v>
      </c>
      <c r="B3637" s="2">
        <v>40.270000000000003</v>
      </c>
      <c r="C3637" s="2">
        <v>39.03</v>
      </c>
      <c r="D3637" s="2">
        <v>39.44</v>
      </c>
      <c r="E3637">
        <v>16.170000000000002</v>
      </c>
      <c r="F3637">
        <v>15.69</v>
      </c>
      <c r="G3637">
        <v>15.84</v>
      </c>
      <c r="H3637" s="2">
        <v>1</v>
      </c>
      <c r="I3637" s="2">
        <v>1</v>
      </c>
      <c r="J3637" s="6">
        <f ca="1">100*(D3637-MIN(OFFSET(C3637,-$J$3+1,0):C3637))/(MAX(OFFSET(B3637,-$J$3+1,0):B3637)-MIN(OFFSET(C3637,-$J$3+1,0):C3637))</f>
        <v>77.9443254817987</v>
      </c>
      <c r="K3637" s="6">
        <f ca="1">100*(G3637-MIN(OFFSET(F3637,-$J$3+1,0):F3637))/(MAX(OFFSET(E3637,-$J$3+1,0):E3637)-MIN(OFFSET(F3637,-$J$3+1,0):F3637))</f>
        <v>70.39106145251391</v>
      </c>
      <c r="L3637" s="6">
        <f t="shared" ca="1" si="747"/>
        <v>7.5532640292847901</v>
      </c>
      <c r="M3637" s="6">
        <f ca="1">100*(L3637-MIN(OFFSET(L3637,-$M$3+1,0):L3637))/(MAX(OFFSET(L3637,-$M$3+1,0):L3637)-MIN(OFFSET(L3637,-$M$3+1,0):L3637))</f>
        <v>24.07051759343171</v>
      </c>
      <c r="N3637" s="8">
        <f t="shared" si="748"/>
        <v>1.240000000000002</v>
      </c>
      <c r="O3637" s="8">
        <f t="shared" si="749"/>
        <v>0.4800000000000022</v>
      </c>
      <c r="P3637" s="15">
        <f ca="1">AVERAGE(N3637:OFFSET(N3637,-$P$3+1,0))*$P$4*H3637</f>
        <v>107.50000000000011</v>
      </c>
      <c r="Q3637" s="15">
        <f ca="1">AVERAGE(O3637:OFFSET(O3637,-$P$3+1,0))*$Q$4*I3637</f>
        <v>51.75000000000005</v>
      </c>
      <c r="R3637" s="11" t="str">
        <f t="shared" ca="1" si="745"/>
        <v>Buy</v>
      </c>
      <c r="S3637" s="11" t="str">
        <f t="shared" ca="1" si="746"/>
        <v xml:space="preserve"> </v>
      </c>
      <c r="T3637" s="3">
        <f t="shared" ca="1" si="750"/>
        <v>10</v>
      </c>
      <c r="U3637" s="16">
        <f t="shared" ca="1" si="751"/>
        <v>-21.963350785340321</v>
      </c>
      <c r="V3637" s="3">
        <f t="shared" ca="1" si="752"/>
        <v>38.729999999999997</v>
      </c>
      <c r="W3637" s="3">
        <f t="shared" ca="1" si="753"/>
        <v>15.69</v>
      </c>
      <c r="X3637" s="12">
        <f t="shared" ca="1" si="754"/>
        <v>-70.000000000000284</v>
      </c>
      <c r="Y3637" s="17">
        <f t="shared" ca="1" si="755"/>
        <v>197.67015706806257</v>
      </c>
      <c r="Z3637" s="17">
        <f t="shared" ca="1" si="756"/>
        <v>127.67015706806228</v>
      </c>
      <c r="AA3637" s="19">
        <f t="shared" ca="1" si="757"/>
        <v>50931.498162869</v>
      </c>
      <c r="AB3637">
        <v>69580.066798330299</v>
      </c>
    </row>
    <row r="3638" spans="1:28" x14ac:dyDescent="0.25">
      <c r="A3638" s="22">
        <v>41288</v>
      </c>
      <c r="B3638" s="2">
        <v>39.93</v>
      </c>
      <c r="C3638" s="2">
        <v>39.15</v>
      </c>
      <c r="D3638" s="2">
        <v>39.51</v>
      </c>
      <c r="E3638">
        <v>16.010000000000002</v>
      </c>
      <c r="F3638">
        <v>15.53</v>
      </c>
      <c r="G3638">
        <v>15.59</v>
      </c>
      <c r="H3638" s="2">
        <v>1</v>
      </c>
      <c r="I3638" s="2">
        <v>1</v>
      </c>
      <c r="J3638" s="6">
        <f ca="1">100*(D3638-MIN(OFFSET(C3638,-$J$3+1,0):C3638))/(MAX(OFFSET(B3638,-$J$3+1,0):B3638)-MIN(OFFSET(C3638,-$J$3+1,0):C3638))</f>
        <v>79.443254817987153</v>
      </c>
      <c r="K3638" s="6">
        <f ca="1">100*(G3638-MIN(OFFSET(F3638,-$J$3+1,0):F3638))/(MAX(OFFSET(E3638,-$J$3+1,0):E3638)-MIN(OFFSET(F3638,-$J$3+1,0):F3638))</f>
        <v>53.571428571428541</v>
      </c>
      <c r="L3638" s="6">
        <f t="shared" ca="1" si="747"/>
        <v>25.871826246558612</v>
      </c>
      <c r="M3638" s="6">
        <f ca="1">100*(L3638-MIN(OFFSET(L3638,-$M$3+1,0):L3638))/(MAX(OFFSET(L3638,-$M$3+1,0):L3638)-MIN(OFFSET(L3638,-$M$3+1,0):L3638))</f>
        <v>76.596699795580605</v>
      </c>
      <c r="N3638" s="8">
        <f t="shared" si="748"/>
        <v>0.78000000000000114</v>
      </c>
      <c r="O3638" s="8">
        <f t="shared" si="749"/>
        <v>0.4800000000000022</v>
      </c>
      <c r="P3638" s="15">
        <f ca="1">AVERAGE(N3638:OFFSET(N3638,-$P$3+1,0))*$P$4*H3638</f>
        <v>101.00000000000016</v>
      </c>
      <c r="Q3638" s="15">
        <f ca="1">AVERAGE(O3638:OFFSET(O3638,-$P$3+1,0))*$Q$4*I3638</f>
        <v>50.000000000000064</v>
      </c>
      <c r="R3638" s="11" t="str">
        <f t="shared" ca="1" si="745"/>
        <v>Exit</v>
      </c>
      <c r="S3638" s="11" t="str">
        <f t="shared" ca="1" si="746"/>
        <v xml:space="preserve"> </v>
      </c>
      <c r="T3638" s="3">
        <f t="shared" ca="1" si="750"/>
        <v>10</v>
      </c>
      <c r="U3638" s="16">
        <f t="shared" ca="1" si="751"/>
        <v>-21.963350785340321</v>
      </c>
      <c r="V3638" s="3">
        <f t="shared" ca="1" si="752"/>
        <v>38.729999999999997</v>
      </c>
      <c r="W3638" s="3">
        <f t="shared" ca="1" si="753"/>
        <v>15.69</v>
      </c>
      <c r="X3638" s="12">
        <f t="shared" ca="1" si="754"/>
        <v>70.000000000000284</v>
      </c>
      <c r="Y3638" s="17">
        <f t="shared" ca="1" si="755"/>
        <v>549.08376963350804</v>
      </c>
      <c r="Z3638" s="17">
        <f t="shared" ca="1" si="756"/>
        <v>619.08376963350838</v>
      </c>
      <c r="AA3638" s="19">
        <f t="shared" ca="1" si="757"/>
        <v>51550.581932502508</v>
      </c>
      <c r="AB3638">
        <v>69029.788376056516</v>
      </c>
    </row>
    <row r="3639" spans="1:28" x14ac:dyDescent="0.25">
      <c r="A3639" s="22">
        <v>41289</v>
      </c>
      <c r="B3639" s="2">
        <v>39.78</v>
      </c>
      <c r="C3639" s="2">
        <v>38.31</v>
      </c>
      <c r="D3639" s="2">
        <v>39.17</v>
      </c>
      <c r="E3639">
        <v>15.71</v>
      </c>
      <c r="F3639">
        <v>15.25</v>
      </c>
      <c r="G3639">
        <v>15.53</v>
      </c>
      <c r="H3639" s="2">
        <v>1</v>
      </c>
      <c r="I3639" s="2">
        <v>1</v>
      </c>
      <c r="J3639" s="6">
        <f ca="1">100*(D3639-MIN(OFFSET(C3639,-$J$3+1,0):C3639))/(MAX(OFFSET(B3639,-$J$3+1,0):B3639)-MIN(OFFSET(C3639,-$J$3+1,0):C3639))</f>
        <v>48.000000000000114</v>
      </c>
      <c r="K3639" s="6">
        <f ca="1">100*(G3639-MIN(OFFSET(F3639,-$J$3+1,0):F3639))/(MAX(OFFSET(E3639,-$J$3+1,0):E3639)-MIN(OFFSET(F3639,-$J$3+1,0):F3639))</f>
        <v>24.999999999999922</v>
      </c>
      <c r="L3639" s="6">
        <f t="shared" ca="1" si="747"/>
        <v>23.000000000000192</v>
      </c>
      <c r="M3639" s="6">
        <f ca="1">100*(L3639-MIN(OFFSET(L3639,-$M$3+1,0):L3639))/(MAX(OFFSET(L3639,-$M$3+1,0):L3639)-MIN(OFFSET(L3639,-$M$3+1,0):L3639))</f>
        <v>68.362097816971286</v>
      </c>
      <c r="N3639" s="8">
        <f t="shared" si="748"/>
        <v>1.4699999999999989</v>
      </c>
      <c r="O3639" s="8">
        <f t="shared" si="749"/>
        <v>0.46000000000000085</v>
      </c>
      <c r="P3639" s="15">
        <f ca="1">AVERAGE(N3639:OFFSET(N3639,-$P$3+1,0))*$P$4*H3639</f>
        <v>103.00000000000011</v>
      </c>
      <c r="Q3639" s="15">
        <f ca="1">AVERAGE(O3639:OFFSET(O3639,-$P$3+1,0))*$Q$4*I3639</f>
        <v>49.125000000000085</v>
      </c>
      <c r="R3639" s="11" t="str">
        <f t="shared" ca="1" si="745"/>
        <v xml:space="preserve"> </v>
      </c>
      <c r="S3639" s="11" t="str">
        <f t="shared" ca="1" si="746"/>
        <v xml:space="preserve"> </v>
      </c>
      <c r="T3639" s="3" t="str">
        <f t="shared" ca="1" si="750"/>
        <v xml:space="preserve"> </v>
      </c>
      <c r="U3639" s="16" t="str">
        <f t="shared" ca="1" si="751"/>
        <v xml:space="preserve"> </v>
      </c>
      <c r="V3639" s="3" t="str">
        <f t="shared" ca="1" si="752"/>
        <v xml:space="preserve"> </v>
      </c>
      <c r="W3639" s="3" t="str">
        <f t="shared" ca="1" si="753"/>
        <v xml:space="preserve"> </v>
      </c>
      <c r="X3639" s="12" t="str">
        <f t="shared" ca="1" si="754"/>
        <v xml:space="preserve"> </v>
      </c>
      <c r="Y3639" s="17" t="str">
        <f t="shared" ca="1" si="755"/>
        <v xml:space="preserve"> </v>
      </c>
      <c r="Z3639" s="17" t="str">
        <f t="shared" ca="1" si="756"/>
        <v xml:space="preserve"> </v>
      </c>
      <c r="AA3639" s="19">
        <f t="shared" ca="1" si="757"/>
        <v>51550.581932502508</v>
      </c>
      <c r="AB3639">
        <v>69254.521554710809</v>
      </c>
    </row>
    <row r="3640" spans="1:28" x14ac:dyDescent="0.25">
      <c r="A3640" s="22">
        <v>41290</v>
      </c>
      <c r="B3640" s="2">
        <v>39.659999999999997</v>
      </c>
      <c r="C3640" s="2">
        <v>38.94</v>
      </c>
      <c r="D3640" s="2">
        <v>39.020000000000003</v>
      </c>
      <c r="E3640">
        <v>15.76</v>
      </c>
      <c r="F3640">
        <v>15.42</v>
      </c>
      <c r="G3640">
        <v>15.62</v>
      </c>
      <c r="H3640" s="2">
        <v>1</v>
      </c>
      <c r="I3640" s="2">
        <v>1</v>
      </c>
      <c r="J3640" s="6">
        <f ca="1">100*(D3640-MIN(OFFSET(C3640,-$J$3+1,0):C3640))/(MAX(OFFSET(B3640,-$J$3+1,0):B3640)-MIN(OFFSET(C3640,-$J$3+1,0):C3640))</f>
        <v>41.295546558704601</v>
      </c>
      <c r="K3640" s="6">
        <f ca="1">100*(G3640-MIN(OFFSET(F3640,-$J$3+1,0):F3640))/(MAX(OFFSET(E3640,-$J$3+1,0):E3640)-MIN(OFFSET(F3640,-$J$3+1,0):F3640))</f>
        <v>33.035714285714185</v>
      </c>
      <c r="L3640" s="6">
        <f t="shared" ca="1" si="747"/>
        <v>8.2598322729904154</v>
      </c>
      <c r="M3640" s="6">
        <f ca="1">100*(L3640-MIN(OFFSET(L3640,-$M$3+1,0):L3640))/(MAX(OFFSET(L3640,-$M$3+1,0):L3640)-MIN(OFFSET(L3640,-$M$3+1,0):L3640))</f>
        <v>34.070023359735529</v>
      </c>
      <c r="N3640" s="8">
        <f t="shared" si="748"/>
        <v>0.71999999999999886</v>
      </c>
      <c r="O3640" s="8">
        <f t="shared" si="749"/>
        <v>0.33999999999999986</v>
      </c>
      <c r="P3640" s="15">
        <f ca="1">AVERAGE(N3640:OFFSET(N3640,-$P$3+1,0))*$P$4*H3640</f>
        <v>103.37500000000004</v>
      </c>
      <c r="Q3640" s="15">
        <f ca="1">AVERAGE(O3640:OFFSET(O3640,-$P$3+1,0))*$Q$4*I3640</f>
        <v>49.625000000000071</v>
      </c>
      <c r="R3640" s="11" t="str">
        <f t="shared" ca="1" si="745"/>
        <v xml:space="preserve"> </v>
      </c>
      <c r="S3640" s="11" t="str">
        <f t="shared" ca="1" si="746"/>
        <v xml:space="preserve"> </v>
      </c>
      <c r="T3640" s="3" t="str">
        <f t="shared" ca="1" si="750"/>
        <v xml:space="preserve"> </v>
      </c>
      <c r="U3640" s="16" t="str">
        <f t="shared" ca="1" si="751"/>
        <v xml:space="preserve"> </v>
      </c>
      <c r="V3640" s="3" t="str">
        <f t="shared" ca="1" si="752"/>
        <v xml:space="preserve"> </v>
      </c>
      <c r="W3640" s="3" t="str">
        <f t="shared" ca="1" si="753"/>
        <v xml:space="preserve"> </v>
      </c>
      <c r="X3640" s="12" t="str">
        <f t="shared" ca="1" si="754"/>
        <v xml:space="preserve"> </v>
      </c>
      <c r="Y3640" s="17" t="str">
        <f t="shared" ca="1" si="755"/>
        <v xml:space="preserve"> </v>
      </c>
      <c r="Z3640" s="17" t="str">
        <f t="shared" ca="1" si="756"/>
        <v xml:space="preserve"> </v>
      </c>
      <c r="AA3640" s="19">
        <f t="shared" ca="1" si="757"/>
        <v>51550.581932502508</v>
      </c>
      <c r="AB3640">
        <v>69577.421786729363</v>
      </c>
    </row>
    <row r="3641" spans="1:28" x14ac:dyDescent="0.25">
      <c r="A3641" s="22">
        <v>41291</v>
      </c>
      <c r="B3641" s="2">
        <v>40.590000000000003</v>
      </c>
      <c r="C3641" s="2">
        <v>39.450000000000003</v>
      </c>
      <c r="D3641" s="2">
        <v>40.409999999999997</v>
      </c>
      <c r="E3641">
        <v>16.059999999999999</v>
      </c>
      <c r="F3641">
        <v>15.73</v>
      </c>
      <c r="G3641">
        <v>15.76</v>
      </c>
      <c r="H3641" s="2">
        <v>1</v>
      </c>
      <c r="I3641" s="2">
        <v>1</v>
      </c>
      <c r="J3641" s="6">
        <f ca="1">100*(D3641-MIN(OFFSET(C3641,-$J$3+1,0):C3641))/(MAX(OFFSET(B3641,-$J$3+1,0):B3641)-MIN(OFFSET(C3641,-$J$3+1,0):C3641))</f>
        <v>92.828685258963887</v>
      </c>
      <c r="K3641" s="6">
        <f ca="1">100*(G3641-MIN(OFFSET(F3641,-$J$3+1,0):F3641))/(MAX(OFFSET(E3641,-$J$3+1,0):E3641)-MIN(OFFSET(F3641,-$J$3+1,0):F3641))</f>
        <v>45.535714285714228</v>
      </c>
      <c r="L3641" s="6">
        <f t="shared" ca="1" si="747"/>
        <v>47.292970973249659</v>
      </c>
      <c r="M3641" s="6">
        <f ca="1">100*(L3641-MIN(OFFSET(L3641,-$M$3+1,0):L3641))/(MAX(OFFSET(L3641,-$M$3+1,0):L3641)-MIN(OFFSET(L3641,-$M$3+1,0):L3641))</f>
        <v>99.999999999999986</v>
      </c>
      <c r="N3641" s="8">
        <f t="shared" si="748"/>
        <v>1.5700000000000003</v>
      </c>
      <c r="O3641" s="8">
        <f t="shared" si="749"/>
        <v>0.4399999999999995</v>
      </c>
      <c r="P3641" s="15">
        <f ca="1">AVERAGE(N3641:OFFSET(N3641,-$P$3+1,0))*$P$4*H3641</f>
        <v>107.37500000000004</v>
      </c>
      <c r="Q3641" s="15">
        <f ca="1">AVERAGE(O3641:OFFSET(O3641,-$P$3+1,0))*$Q$4*I3641</f>
        <v>47.125000000000064</v>
      </c>
      <c r="R3641" s="11" t="str">
        <f t="shared" ca="1" si="745"/>
        <v xml:space="preserve"> </v>
      </c>
      <c r="S3641" s="11" t="str">
        <f t="shared" ca="1" si="746"/>
        <v>Sell</v>
      </c>
      <c r="T3641" s="3">
        <f t="shared" ca="1" si="750"/>
        <v>-10</v>
      </c>
      <c r="U3641" s="16">
        <f t="shared" ca="1" si="751"/>
        <v>22.785145888594144</v>
      </c>
      <c r="V3641" s="3">
        <f t="shared" ca="1" si="752"/>
        <v>40.409999999999997</v>
      </c>
      <c r="W3641" s="3">
        <f t="shared" ca="1" si="753"/>
        <v>15.76</v>
      </c>
      <c r="X3641" s="12" t="str">
        <f t="shared" ca="1" si="754"/>
        <v xml:space="preserve"> </v>
      </c>
      <c r="Y3641" s="17" t="str">
        <f t="shared" ca="1" si="755"/>
        <v xml:space="preserve"> </v>
      </c>
      <c r="Z3641" s="17" t="str">
        <f t="shared" ca="1" si="756"/>
        <v xml:space="preserve"> </v>
      </c>
      <c r="AA3641" s="19">
        <f t="shared" ca="1" si="757"/>
        <v>51550.581932502508</v>
      </c>
      <c r="AB3641">
        <v>69577.421786729363</v>
      </c>
    </row>
    <row r="3642" spans="1:28" x14ac:dyDescent="0.25">
      <c r="A3642" s="22">
        <v>41292</v>
      </c>
      <c r="B3642" s="2">
        <v>40.81</v>
      </c>
      <c r="C3642" s="2">
        <v>40.090000000000003</v>
      </c>
      <c r="D3642" s="2">
        <v>40.549999999999997</v>
      </c>
      <c r="E3642">
        <v>16.100000000000001</v>
      </c>
      <c r="F3642">
        <v>15.66</v>
      </c>
      <c r="G3642">
        <v>16.09</v>
      </c>
      <c r="H3642" s="2">
        <v>1</v>
      </c>
      <c r="I3642" s="2">
        <v>1</v>
      </c>
      <c r="J3642" s="6">
        <f ca="1">100*(D3642-MIN(OFFSET(C3642,-$J$3+1,0):C3642))/(MAX(OFFSET(B3642,-$J$3+1,0):B3642)-MIN(OFFSET(C3642,-$J$3+1,0):C3642))</f>
        <v>89.599999999999795</v>
      </c>
      <c r="K3642" s="6">
        <f ca="1">100*(G3642-MIN(OFFSET(F3642,-$J$3+1,0):F3642))/(MAX(OFFSET(E3642,-$J$3+1,0):E3642)-MIN(OFFSET(F3642,-$J$3+1,0):F3642))</f>
        <v>74.999999999999915</v>
      </c>
      <c r="L3642" s="6">
        <f t="shared" ca="1" si="747"/>
        <v>14.599999999999881</v>
      </c>
      <c r="M3642" s="6">
        <f ca="1">100*(L3642-MIN(OFFSET(L3642,-$M$3+1,0):L3642))/(MAX(OFFSET(L3642,-$M$3+1,0):L3642)-MIN(OFFSET(L3642,-$M$3+1,0):L3642))</f>
        <v>29.123307348547954</v>
      </c>
      <c r="N3642" s="8">
        <f t="shared" si="748"/>
        <v>0.71999999999999886</v>
      </c>
      <c r="O3642" s="8">
        <f t="shared" si="749"/>
        <v>0.44000000000000128</v>
      </c>
      <c r="P3642" s="15">
        <f ca="1">AVERAGE(N3642:OFFSET(N3642,-$P$3+1,0))*$P$4*H3642</f>
        <v>106.62500000000001</v>
      </c>
      <c r="Q3642" s="15">
        <f ca="1">AVERAGE(O3642:OFFSET(O3642,-$P$3+1,0))*$Q$4*I3642</f>
        <v>46.375000000000099</v>
      </c>
      <c r="R3642" s="11" t="str">
        <f t="shared" ca="1" si="745"/>
        <v xml:space="preserve"> </v>
      </c>
      <c r="S3642" s="11" t="str">
        <f t="shared" ca="1" si="746"/>
        <v>Exit</v>
      </c>
      <c r="T3642" s="3">
        <f t="shared" ca="1" si="750"/>
        <v>-10</v>
      </c>
      <c r="U3642" s="16">
        <f t="shared" ca="1" si="751"/>
        <v>22.785145888594144</v>
      </c>
      <c r="V3642" s="3">
        <f t="shared" ca="1" si="752"/>
        <v>40.409999999999997</v>
      </c>
      <c r="W3642" s="3">
        <f t="shared" ca="1" si="753"/>
        <v>15.76</v>
      </c>
      <c r="X3642" s="12">
        <f t="shared" ca="1" si="754"/>
        <v>-140.00000000000057</v>
      </c>
      <c r="Y3642" s="17">
        <f t="shared" ca="1" si="755"/>
        <v>751.90981432360684</v>
      </c>
      <c r="Z3642" s="17">
        <f t="shared" ca="1" si="756"/>
        <v>611.90981432360627</v>
      </c>
      <c r="AA3642" s="19">
        <f t="shared" ca="1" si="757"/>
        <v>52162.491746826112</v>
      </c>
      <c r="AB3642">
        <v>69577.421786729363</v>
      </c>
    </row>
    <row r="3643" spans="1:28" x14ac:dyDescent="0.25">
      <c r="A3643" s="22">
        <v>41296</v>
      </c>
      <c r="B3643" s="2">
        <v>40.659999999999997</v>
      </c>
      <c r="C3643" s="2">
        <v>39.67</v>
      </c>
      <c r="D3643" s="2">
        <v>40.54</v>
      </c>
      <c r="E3643">
        <v>16.68</v>
      </c>
      <c r="F3643">
        <v>15.91</v>
      </c>
      <c r="G3643">
        <v>16.59</v>
      </c>
      <c r="H3643" s="2">
        <v>1</v>
      </c>
      <c r="I3643" s="2">
        <v>1</v>
      </c>
      <c r="J3643" s="6">
        <f ca="1">100*(D3643-MIN(OFFSET(C3643,-$J$3+1,0):C3643))/(MAX(OFFSET(B3643,-$J$3+1,0):B3643)-MIN(OFFSET(C3643,-$J$3+1,0):C3643))</f>
        <v>89.199999999999875</v>
      </c>
      <c r="K3643" s="6">
        <f ca="1">100*(G3643-MIN(OFFSET(F3643,-$J$3+1,0):F3643))/(MAX(OFFSET(E3643,-$J$3+1,0):E3643)-MIN(OFFSET(F3643,-$J$3+1,0):F3643))</f>
        <v>93.706293706293721</v>
      </c>
      <c r="L3643" s="6">
        <f t="shared" ca="1" si="747"/>
        <v>-4.506293706293846</v>
      </c>
      <c r="M3643" s="6">
        <f ca="1">100*(L3643-MIN(OFFSET(L3643,-$M$3+1,0):L3643))/(MAX(OFFSET(L3643,-$M$3+1,0):L3643)-MIN(OFFSET(L3643,-$M$3+1,0):L3643))</f>
        <v>0</v>
      </c>
      <c r="N3643" s="8">
        <f t="shared" si="748"/>
        <v>0.98999999999999488</v>
      </c>
      <c r="O3643" s="8">
        <f t="shared" si="749"/>
        <v>0.76999999999999957</v>
      </c>
      <c r="P3643" s="15">
        <f ca="1">AVERAGE(N3643:OFFSET(N3643,-$P$3+1,0))*$P$4*H3643</f>
        <v>108.87499999999991</v>
      </c>
      <c r="Q3643" s="15">
        <f ca="1">AVERAGE(O3643:OFFSET(O3643,-$P$3+1,0))*$Q$4*I3643</f>
        <v>48.875000000000092</v>
      </c>
      <c r="R3643" s="11" t="str">
        <f t="shared" ca="1" si="745"/>
        <v>Buy</v>
      </c>
      <c r="S3643" s="11" t="str">
        <f t="shared" ca="1" si="746"/>
        <v xml:space="preserve"> </v>
      </c>
      <c r="T3643" s="3">
        <f t="shared" ca="1" si="750"/>
        <v>10</v>
      </c>
      <c r="U3643" s="16">
        <f t="shared" ca="1" si="751"/>
        <v>-22.276214833759528</v>
      </c>
      <c r="V3643" s="3">
        <f t="shared" ca="1" si="752"/>
        <v>40.54</v>
      </c>
      <c r="W3643" s="3">
        <f t="shared" ca="1" si="753"/>
        <v>16.59</v>
      </c>
      <c r="X3643" s="12">
        <f t="shared" ca="1" si="754"/>
        <v>9.9999999999980105</v>
      </c>
      <c r="Y3643" s="17">
        <f t="shared" ca="1" si="755"/>
        <v>1139.2572944297071</v>
      </c>
      <c r="Z3643" s="17">
        <f t="shared" ca="1" si="756"/>
        <v>1149.2572944297051</v>
      </c>
      <c r="AA3643" s="19">
        <f t="shared" ca="1" si="757"/>
        <v>53311.749041255818</v>
      </c>
      <c r="AB3643">
        <v>69577.421786729363</v>
      </c>
    </row>
    <row r="3644" spans="1:28" x14ac:dyDescent="0.25">
      <c r="A3644" s="22">
        <v>41297</v>
      </c>
      <c r="B3644" s="2">
        <v>41.15</v>
      </c>
      <c r="C3644" s="2">
        <v>40.39</v>
      </c>
      <c r="D3644" s="2">
        <v>41.07</v>
      </c>
      <c r="E3644">
        <v>18.47</v>
      </c>
      <c r="F3644">
        <v>16.55</v>
      </c>
      <c r="G3644">
        <v>18.11</v>
      </c>
      <c r="H3644" s="2">
        <v>1</v>
      </c>
      <c r="I3644" s="2">
        <v>1</v>
      </c>
      <c r="J3644" s="6">
        <f ca="1">100*(D3644-MIN(OFFSET(C3644,-$J$3+1,0):C3644))/(MAX(OFFSET(B3644,-$J$3+1,0):B3644)-MIN(OFFSET(C3644,-$J$3+1,0):C3644))</f>
        <v>97.183098591549339</v>
      </c>
      <c r="K3644" s="6">
        <f ca="1">100*(G3644-MIN(OFFSET(F3644,-$J$3+1,0):F3644))/(MAX(OFFSET(E3644,-$J$3+1,0):E3644)-MIN(OFFSET(F3644,-$J$3+1,0):F3644))</f>
        <v>88.819875776397524</v>
      </c>
      <c r="L3644" s="6">
        <f t="shared" ca="1" si="747"/>
        <v>8.3632228151518149</v>
      </c>
      <c r="M3644" s="6">
        <f ca="1">100*(L3644-MIN(OFFSET(L3644,-$M$3+1,0):L3644))/(MAX(OFFSET(L3644,-$M$3+1,0):L3644)-MIN(OFFSET(L3644,-$M$3+1,0):L3644))</f>
        <v>24.844979173088674</v>
      </c>
      <c r="N3644" s="8">
        <f t="shared" si="748"/>
        <v>0.75999999999999801</v>
      </c>
      <c r="O3644" s="8">
        <f t="shared" si="749"/>
        <v>1.9199999999999982</v>
      </c>
      <c r="P3644" s="15">
        <f ca="1">AVERAGE(N3644:OFFSET(N3644,-$P$3+1,0))*$P$4*H3644</f>
        <v>103.12499999999991</v>
      </c>
      <c r="Q3644" s="15">
        <f ca="1">AVERAGE(O3644:OFFSET(O3644,-$P$3+1,0))*$Q$4*I3644</f>
        <v>66.625000000000043</v>
      </c>
      <c r="R3644" s="11" t="str">
        <f t="shared" ca="1" si="745"/>
        <v>Buy</v>
      </c>
      <c r="S3644" s="11" t="str">
        <f t="shared" ca="1" si="746"/>
        <v xml:space="preserve"> </v>
      </c>
      <c r="T3644" s="3">
        <f t="shared" ca="1" si="750"/>
        <v>10</v>
      </c>
      <c r="U3644" s="16">
        <f t="shared" ca="1" si="751"/>
        <v>-22.276214833759528</v>
      </c>
      <c r="V3644" s="3">
        <f t="shared" ca="1" si="752"/>
        <v>40.54</v>
      </c>
      <c r="W3644" s="3">
        <f t="shared" ca="1" si="753"/>
        <v>16.59</v>
      </c>
      <c r="X3644" s="12">
        <f t="shared" ca="1" si="754"/>
        <v>530.00000000000114</v>
      </c>
      <c r="Y3644" s="17">
        <f t="shared" ca="1" si="755"/>
        <v>-3385.9846547314473</v>
      </c>
      <c r="Z3644" s="17">
        <f t="shared" ca="1" si="756"/>
        <v>-2855.9846547314464</v>
      </c>
      <c r="AA3644" s="19">
        <f t="shared" ca="1" si="757"/>
        <v>50455.764386524374</v>
      </c>
      <c r="AB3644">
        <v>69577.421786729363</v>
      </c>
    </row>
    <row r="3645" spans="1:28" x14ac:dyDescent="0.25">
      <c r="A3645" s="22">
        <v>41298</v>
      </c>
      <c r="B3645" s="2">
        <v>41.59</v>
      </c>
      <c r="C3645" s="2">
        <v>40.6</v>
      </c>
      <c r="D3645" s="2">
        <v>40.770000000000003</v>
      </c>
      <c r="E3645">
        <v>18.22</v>
      </c>
      <c r="F3645">
        <v>17.600000000000001</v>
      </c>
      <c r="G3645">
        <v>17.77</v>
      </c>
      <c r="H3645" s="2">
        <v>1</v>
      </c>
      <c r="I3645" s="2">
        <v>1</v>
      </c>
      <c r="J3645" s="6">
        <f ca="1">100*(D3645-MIN(OFFSET(C3645,-$J$3+1,0):C3645))/(MAX(OFFSET(B3645,-$J$3+1,0):B3645)-MIN(OFFSET(C3645,-$J$3+1,0):C3645))</f>
        <v>75</v>
      </c>
      <c r="K3645" s="6">
        <f ca="1">100*(G3645-MIN(OFFSET(F3645,-$J$3+1,0):F3645))/(MAX(OFFSET(E3645,-$J$3+1,0):E3645)-MIN(OFFSET(F3645,-$J$3+1,0):F3645))</f>
        <v>78.260869565217405</v>
      </c>
      <c r="L3645" s="6">
        <f t="shared" ca="1" si="747"/>
        <v>-3.2608695652174049</v>
      </c>
      <c r="M3645" s="6">
        <f ca="1">100*(L3645-MIN(OFFSET(L3645,-$M$3+1,0):L3645))/(MAX(OFFSET(L3645,-$M$3+1,0):L3645)-MIN(OFFSET(L3645,-$M$3+1,0):L3645))</f>
        <v>2.4043278389785372</v>
      </c>
      <c r="N3645" s="8">
        <f t="shared" si="748"/>
        <v>0.99000000000000199</v>
      </c>
      <c r="O3645" s="8">
        <f t="shared" si="749"/>
        <v>0.61999999999999744</v>
      </c>
      <c r="P3645" s="15">
        <f ca="1">AVERAGE(N3645:OFFSET(N3645,-$P$3+1,0))*$P$4*H3645</f>
        <v>99.999999999999915</v>
      </c>
      <c r="Q3645" s="15">
        <f ca="1">AVERAGE(O3645:OFFSET(O3645,-$P$3+1,0))*$Q$4*I3645</f>
        <v>68.374999999999986</v>
      </c>
      <c r="R3645" s="11" t="str">
        <f t="shared" ca="1" si="745"/>
        <v>Buy</v>
      </c>
      <c r="S3645" s="11" t="str">
        <f t="shared" ca="1" si="746"/>
        <v xml:space="preserve"> </v>
      </c>
      <c r="T3645" s="3">
        <f t="shared" ca="1" si="750"/>
        <v>10</v>
      </c>
      <c r="U3645" s="16">
        <f t="shared" ca="1" si="751"/>
        <v>-22.276214833759528</v>
      </c>
      <c r="V3645" s="3">
        <f t="shared" ca="1" si="752"/>
        <v>40.54</v>
      </c>
      <c r="W3645" s="3">
        <f t="shared" ca="1" si="753"/>
        <v>16.59</v>
      </c>
      <c r="X3645" s="12">
        <f t="shared" ca="1" si="754"/>
        <v>-299.99999999999716</v>
      </c>
      <c r="Y3645" s="17">
        <f t="shared" ca="1" si="755"/>
        <v>757.39130434782362</v>
      </c>
      <c r="Z3645" s="17">
        <f t="shared" ca="1" si="756"/>
        <v>457.39130434782646</v>
      </c>
      <c r="AA3645" s="19">
        <f t="shared" ca="1" si="757"/>
        <v>50913.155690872198</v>
      </c>
      <c r="AB3645">
        <v>69577.421786729363</v>
      </c>
    </row>
    <row r="3646" spans="1:28" x14ac:dyDescent="0.25">
      <c r="A3646" s="22">
        <v>41299</v>
      </c>
      <c r="B3646" s="2">
        <v>41.63</v>
      </c>
      <c r="C3646" s="2">
        <v>40.590000000000003</v>
      </c>
      <c r="D3646" s="2">
        <v>41.52</v>
      </c>
      <c r="E3646">
        <v>18.11</v>
      </c>
      <c r="F3646">
        <v>17.559999999999999</v>
      </c>
      <c r="G3646">
        <v>18.03</v>
      </c>
      <c r="H3646" s="2">
        <v>1</v>
      </c>
      <c r="I3646" s="2">
        <v>1</v>
      </c>
      <c r="J3646" s="6">
        <f ca="1">100*(D3646-MIN(OFFSET(C3646,-$J$3+1,0):C3646))/(MAX(OFFSET(B3646,-$J$3+1,0):B3646)-MIN(OFFSET(C3646,-$J$3+1,0):C3646))</f>
        <v>96.686746987951835</v>
      </c>
      <c r="K3646" s="6">
        <f ca="1">100*(G3646-MIN(OFFSET(F3646,-$J$3+1,0):F3646))/(MAX(OFFSET(E3646,-$J$3+1,0):E3646)-MIN(OFFSET(F3646,-$J$3+1,0):F3646))</f>
        <v>86.335403726708137</v>
      </c>
      <c r="L3646" s="6">
        <f t="shared" ca="1" si="747"/>
        <v>10.351343261243699</v>
      </c>
      <c r="M3646" s="6">
        <f ca="1">100*(L3646-MIN(OFFSET(L3646,-$M$3+1,0):L3646))/(MAX(OFFSET(L3646,-$M$3+1,0):L3646)-MIN(OFFSET(L3646,-$M$3+1,0):L3646))</f>
        <v>28.683104015963188</v>
      </c>
      <c r="N3646" s="8">
        <f t="shared" si="748"/>
        <v>1.0399999999999991</v>
      </c>
      <c r="O3646" s="8">
        <f t="shared" si="749"/>
        <v>0.55000000000000071</v>
      </c>
      <c r="P3646" s="15">
        <f ca="1">AVERAGE(N3646:OFFSET(N3646,-$P$3+1,0))*$P$4*H3646</f>
        <v>103.24999999999989</v>
      </c>
      <c r="Q3646" s="15">
        <f ca="1">AVERAGE(O3646:OFFSET(O3646,-$P$3+1,0))*$Q$4*I3646</f>
        <v>69.249999999999972</v>
      </c>
      <c r="R3646" s="11" t="str">
        <f t="shared" ca="1" si="745"/>
        <v>Buy</v>
      </c>
      <c r="S3646" s="11" t="str">
        <f t="shared" ca="1" si="746"/>
        <v xml:space="preserve"> </v>
      </c>
      <c r="T3646" s="3">
        <f t="shared" ca="1" si="750"/>
        <v>10</v>
      </c>
      <c r="U3646" s="16">
        <f t="shared" ca="1" si="751"/>
        <v>-22.276214833759528</v>
      </c>
      <c r="V3646" s="3">
        <f t="shared" ca="1" si="752"/>
        <v>40.54</v>
      </c>
      <c r="W3646" s="3">
        <f t="shared" ca="1" si="753"/>
        <v>16.59</v>
      </c>
      <c r="X3646" s="12">
        <f t="shared" ca="1" si="754"/>
        <v>750</v>
      </c>
      <c r="Y3646" s="17">
        <f t="shared" ca="1" si="755"/>
        <v>-579.18158567775129</v>
      </c>
      <c r="Z3646" s="17">
        <f t="shared" ca="1" si="756"/>
        <v>170.81841432224871</v>
      </c>
      <c r="AA3646" s="19">
        <f t="shared" ca="1" si="757"/>
        <v>51083.974105194444</v>
      </c>
      <c r="AB3646">
        <v>69577.421786729363</v>
      </c>
    </row>
    <row r="3647" spans="1:28" x14ac:dyDescent="0.25">
      <c r="A3647" s="22">
        <v>41302</v>
      </c>
      <c r="B3647" s="2">
        <v>41.67</v>
      </c>
      <c r="C3647" s="2">
        <v>40.26</v>
      </c>
      <c r="D3647" s="2">
        <v>40.380000000000003</v>
      </c>
      <c r="E3647">
        <v>18.07</v>
      </c>
      <c r="F3647">
        <v>17.28</v>
      </c>
      <c r="G3647">
        <v>17.579999999999998</v>
      </c>
      <c r="H3647" s="2">
        <v>1</v>
      </c>
      <c r="I3647" s="2">
        <v>1</v>
      </c>
      <c r="J3647" s="6">
        <f ca="1">100*(D3647-MIN(OFFSET(C3647,-$J$3+1,0):C3647))/(MAX(OFFSET(B3647,-$J$3+1,0):B3647)-MIN(OFFSET(C3647,-$J$3+1,0):C3647))</f>
        <v>61.607142857142875</v>
      </c>
      <c r="K3647" s="6">
        <f ca="1">100*(G3647-MIN(OFFSET(F3647,-$J$3+1,0):F3647))/(MAX(OFFSET(E3647,-$J$3+1,0):E3647)-MIN(OFFSET(F3647,-$J$3+1,0):F3647))</f>
        <v>72.360248447204938</v>
      </c>
      <c r="L3647" s="6">
        <f t="shared" ca="1" si="747"/>
        <v>-10.753105590062063</v>
      </c>
      <c r="M3647" s="6">
        <f ca="1">100*(L3647-MIN(OFFSET(L3647,-$M$3+1,0):L3647))/(MAX(OFFSET(L3647,-$M$3+1,0):L3647)-MIN(OFFSET(L3647,-$M$3+1,0):L3647))</f>
        <v>0</v>
      </c>
      <c r="N3647" s="8">
        <f t="shared" si="748"/>
        <v>1.4100000000000037</v>
      </c>
      <c r="O3647" s="8">
        <f t="shared" si="749"/>
        <v>0.78999999999999915</v>
      </c>
      <c r="P3647" s="15">
        <f ca="1">AVERAGE(N3647:OFFSET(N3647,-$P$3+1,0))*$P$4*H3647</f>
        <v>102.49999999999994</v>
      </c>
      <c r="Q3647" s="15">
        <f ca="1">AVERAGE(O3647:OFFSET(O3647,-$P$3+1,0))*$Q$4*I3647</f>
        <v>73.374999999999943</v>
      </c>
      <c r="R3647" s="11" t="str">
        <f t="shared" ca="1" si="745"/>
        <v>Buy</v>
      </c>
      <c r="S3647" s="11" t="str">
        <f t="shared" ca="1" si="746"/>
        <v xml:space="preserve"> </v>
      </c>
      <c r="T3647" s="3">
        <f t="shared" ca="1" si="750"/>
        <v>10</v>
      </c>
      <c r="U3647" s="16">
        <f t="shared" ca="1" si="751"/>
        <v>-22.276214833759528</v>
      </c>
      <c r="V3647" s="3">
        <f t="shared" ca="1" si="752"/>
        <v>40.54</v>
      </c>
      <c r="W3647" s="3">
        <f t="shared" ca="1" si="753"/>
        <v>16.59</v>
      </c>
      <c r="X3647" s="12">
        <f t="shared" ca="1" si="754"/>
        <v>-1140.0000000000005</v>
      </c>
      <c r="Y3647" s="17">
        <f t="shared" ca="1" si="755"/>
        <v>1002.429667519185</v>
      </c>
      <c r="Z3647" s="17">
        <f t="shared" ca="1" si="756"/>
        <v>-137.57033248081541</v>
      </c>
      <c r="AA3647" s="19">
        <f t="shared" ca="1" si="757"/>
        <v>50946.403772713631</v>
      </c>
      <c r="AB3647">
        <v>69577.421786729363</v>
      </c>
    </row>
    <row r="3648" spans="1:28" x14ac:dyDescent="0.25">
      <c r="A3648" s="22">
        <v>41303</v>
      </c>
      <c r="B3648" s="2">
        <v>41.44</v>
      </c>
      <c r="C3648" s="2">
        <v>40.5</v>
      </c>
      <c r="D3648" s="2">
        <v>41.14</v>
      </c>
      <c r="E3648">
        <v>18.239999999999998</v>
      </c>
      <c r="F3648">
        <v>17.73</v>
      </c>
      <c r="G3648">
        <v>18.100000000000001</v>
      </c>
      <c r="H3648" s="2">
        <v>1</v>
      </c>
      <c r="I3648" s="2">
        <v>1</v>
      </c>
      <c r="J3648" s="6">
        <f ca="1">100*(D3648-MIN(OFFSET(C3648,-$J$3+1,0):C3648))/(MAX(OFFSET(B3648,-$J$3+1,0):B3648)-MIN(OFFSET(C3648,-$J$3+1,0):C3648))</f>
        <v>84.226190476190439</v>
      </c>
      <c r="K3648" s="6">
        <f ca="1">100*(G3648-MIN(OFFSET(F3648,-$J$3+1,0):F3648))/(MAX(OFFSET(E3648,-$J$3+1,0):E3648)-MIN(OFFSET(F3648,-$J$3+1,0):F3648))</f>
        <v>88.509316770186402</v>
      </c>
      <c r="L3648" s="6">
        <f t="shared" ca="1" si="747"/>
        <v>-4.2831262939959629</v>
      </c>
      <c r="M3648" s="6">
        <f ca="1">100*(L3648-MIN(OFFSET(L3648,-$M$3+1,0):L3648))/(MAX(OFFSET(L3648,-$M$3+1,0):L3648)-MIN(OFFSET(L3648,-$M$3+1,0):L3648))</f>
        <v>11.146281849056924</v>
      </c>
      <c r="N3648" s="8">
        <f t="shared" si="748"/>
        <v>1.0599999999999952</v>
      </c>
      <c r="O3648" s="8">
        <f t="shared" si="749"/>
        <v>0.66000000000000014</v>
      </c>
      <c r="P3648" s="15">
        <f ca="1">AVERAGE(N3648:OFFSET(N3648,-$P$3+1,0))*$P$4*H3648</f>
        <v>106.7499999999999</v>
      </c>
      <c r="Q3648" s="15">
        <f ca="1">AVERAGE(O3648:OFFSET(O3648,-$P$3+1,0))*$Q$4*I3648</f>
        <v>77.374999999999943</v>
      </c>
      <c r="R3648" s="11" t="str">
        <f t="shared" ca="1" si="745"/>
        <v>Buy</v>
      </c>
      <c r="S3648" s="11" t="str">
        <f t="shared" ca="1" si="746"/>
        <v xml:space="preserve"> </v>
      </c>
      <c r="T3648" s="3">
        <f t="shared" ca="1" si="750"/>
        <v>10</v>
      </c>
      <c r="U3648" s="16">
        <f t="shared" ca="1" si="751"/>
        <v>-22.276214833759528</v>
      </c>
      <c r="V3648" s="3">
        <f t="shared" ca="1" si="752"/>
        <v>40.54</v>
      </c>
      <c r="W3648" s="3">
        <f t="shared" ca="1" si="753"/>
        <v>16.59</v>
      </c>
      <c r="X3648" s="12">
        <f t="shared" ca="1" si="754"/>
        <v>759.99999999999795</v>
      </c>
      <c r="Y3648" s="17">
        <f t="shared" ca="1" si="755"/>
        <v>-1158.3631713555026</v>
      </c>
      <c r="Z3648" s="17">
        <f t="shared" ca="1" si="756"/>
        <v>-398.36317135550462</v>
      </c>
      <c r="AA3648" s="19">
        <f t="shared" ca="1" si="757"/>
        <v>50548.040601358123</v>
      </c>
      <c r="AB3648">
        <v>69611.016335281311</v>
      </c>
    </row>
    <row r="3649" spans="1:28" x14ac:dyDescent="0.25">
      <c r="A3649" s="22">
        <v>41304</v>
      </c>
      <c r="B3649" s="2">
        <v>41.03</v>
      </c>
      <c r="C3649" s="2">
        <v>39.82</v>
      </c>
      <c r="D3649" s="2">
        <v>40.119999999999997</v>
      </c>
      <c r="E3649">
        <v>19.05</v>
      </c>
      <c r="F3649">
        <v>18.12</v>
      </c>
      <c r="G3649">
        <v>18.34</v>
      </c>
      <c r="H3649" s="2">
        <v>1</v>
      </c>
      <c r="I3649" s="2">
        <v>1</v>
      </c>
      <c r="J3649" s="6">
        <f ca="1">100*(D3649-MIN(OFFSET(C3649,-$J$3+1,0):C3649))/(MAX(OFFSET(B3649,-$J$3+1,0):B3649)-MIN(OFFSET(C3649,-$J$3+1,0):C3649))</f>
        <v>43.223443223443148</v>
      </c>
      <c r="K3649" s="6">
        <f ca="1">100*(G3649-MIN(OFFSET(F3649,-$J$3+1,0):F3649))/(MAX(OFFSET(E3649,-$J$3+1,0):E3649)-MIN(OFFSET(F3649,-$J$3+1,0):F3649))</f>
        <v>80.440771349862246</v>
      </c>
      <c r="L3649" s="6">
        <f t="shared" ca="1" si="747"/>
        <v>-37.217328126419098</v>
      </c>
      <c r="M3649" s="6">
        <f ca="1">100*(L3649-MIN(OFFSET(L3649,-$M$3+1,0):L3649))/(MAX(OFFSET(L3649,-$M$3+1,0):L3649)-MIN(OFFSET(L3649,-$M$3+1,0):L3649))</f>
        <v>0</v>
      </c>
      <c r="N3649" s="8">
        <f t="shared" si="748"/>
        <v>1.3200000000000003</v>
      </c>
      <c r="O3649" s="8">
        <f t="shared" si="749"/>
        <v>0.94999999999999929</v>
      </c>
      <c r="P3649" s="15">
        <f ca="1">AVERAGE(N3649:OFFSET(N3649,-$P$3+1,0))*$P$4*H3649</f>
        <v>103.6249999999999</v>
      </c>
      <c r="Q3649" s="15">
        <f ca="1">AVERAGE(O3649:OFFSET(O3649,-$P$3+1,0))*$Q$4*I3649</f>
        <v>83.749999999999943</v>
      </c>
      <c r="R3649" s="11" t="str">
        <f t="shared" ca="1" si="745"/>
        <v>Buy</v>
      </c>
      <c r="S3649" s="11" t="str">
        <f t="shared" ca="1" si="746"/>
        <v xml:space="preserve"> </v>
      </c>
      <c r="T3649" s="3">
        <f t="shared" ca="1" si="750"/>
        <v>10</v>
      </c>
      <c r="U3649" s="16">
        <f t="shared" ca="1" si="751"/>
        <v>-22.276214833759528</v>
      </c>
      <c r="V3649" s="3">
        <f t="shared" ca="1" si="752"/>
        <v>40.54</v>
      </c>
      <c r="W3649" s="3">
        <f t="shared" ca="1" si="753"/>
        <v>16.59</v>
      </c>
      <c r="X3649" s="12">
        <f t="shared" ca="1" si="754"/>
        <v>-1020.0000000000032</v>
      </c>
      <c r="Y3649" s="17">
        <f t="shared" ca="1" si="755"/>
        <v>-534.62915601022519</v>
      </c>
      <c r="Z3649" s="17">
        <f t="shared" ca="1" si="756"/>
        <v>-1554.6291560102284</v>
      </c>
      <c r="AA3649" s="19">
        <f t="shared" ca="1" si="757"/>
        <v>48993.411445347898</v>
      </c>
      <c r="AB3649">
        <v>68255.752280766828</v>
      </c>
    </row>
    <row r="3650" spans="1:28" x14ac:dyDescent="0.25">
      <c r="A3650" s="22">
        <v>41305</v>
      </c>
      <c r="B3650" s="2">
        <v>40.200000000000003</v>
      </c>
      <c r="C3650" s="2">
        <v>39.21</v>
      </c>
      <c r="D3650" s="2">
        <v>40.06</v>
      </c>
      <c r="E3650">
        <v>18.579999999999998</v>
      </c>
      <c r="F3650">
        <v>18</v>
      </c>
      <c r="G3650">
        <v>18.55</v>
      </c>
      <c r="H3650" s="2">
        <v>1</v>
      </c>
      <c r="I3650" s="2">
        <v>1</v>
      </c>
      <c r="J3650" s="6">
        <f ca="1">100*(D3650-MIN(OFFSET(C3650,-$J$3+1,0):C3650))/(MAX(OFFSET(B3650,-$J$3+1,0):B3650)-MIN(OFFSET(C3650,-$J$3+1,0):C3650))</f>
        <v>34.552845528455329</v>
      </c>
      <c r="K3650" s="6">
        <f ca="1">100*(G3650-MIN(OFFSET(F3650,-$J$3+1,0):F3650))/(MAX(OFFSET(E3650,-$J$3+1,0):E3650)-MIN(OFFSET(F3650,-$J$3+1,0):F3650))</f>
        <v>85.250737463126839</v>
      </c>
      <c r="L3650" s="6">
        <f t="shared" ca="1" si="747"/>
        <v>-50.69789193467151</v>
      </c>
      <c r="M3650" s="6">
        <f ca="1">100*(L3650-MIN(OFFSET(L3650,-$M$3+1,0):L3650))/(MAX(OFFSET(L3650,-$M$3+1,0):L3650)-MIN(OFFSET(L3650,-$M$3+1,0):L3650))</f>
        <v>0</v>
      </c>
      <c r="N3650" s="8">
        <f t="shared" si="748"/>
        <v>0.99000000000000199</v>
      </c>
      <c r="O3650" s="8">
        <f t="shared" si="749"/>
        <v>0.57999999999999829</v>
      </c>
      <c r="P3650" s="15">
        <f ca="1">AVERAGE(N3650:OFFSET(N3650,-$P$3+1,0))*$P$4*H3650</f>
        <v>106.99999999999994</v>
      </c>
      <c r="Q3650" s="15">
        <f ca="1">AVERAGE(O3650:OFFSET(O3650,-$P$3+1,0))*$Q$4*I3650</f>
        <v>85.499999999999915</v>
      </c>
      <c r="R3650" s="11" t="str">
        <f t="shared" ca="1" si="745"/>
        <v>Buy</v>
      </c>
      <c r="S3650" s="11" t="str">
        <f t="shared" ca="1" si="746"/>
        <v xml:space="preserve"> </v>
      </c>
      <c r="T3650" s="3">
        <f t="shared" ca="1" si="750"/>
        <v>10</v>
      </c>
      <c r="U3650" s="16">
        <f t="shared" ca="1" si="751"/>
        <v>-22.276214833759528</v>
      </c>
      <c r="V3650" s="3">
        <f t="shared" ca="1" si="752"/>
        <v>40.54</v>
      </c>
      <c r="W3650" s="3">
        <f t="shared" ca="1" si="753"/>
        <v>16.59</v>
      </c>
      <c r="X3650" s="12">
        <f t="shared" ca="1" si="754"/>
        <v>-59.999999999995168</v>
      </c>
      <c r="Y3650" s="17">
        <f t="shared" ca="1" si="755"/>
        <v>-467.80051150895201</v>
      </c>
      <c r="Z3650" s="17">
        <f t="shared" ca="1" si="756"/>
        <v>-527.80051150894724</v>
      </c>
      <c r="AA3650" s="19">
        <f t="shared" ca="1" si="757"/>
        <v>48465.610933838951</v>
      </c>
      <c r="AB3650">
        <v>67902.396233066655</v>
      </c>
    </row>
    <row r="3651" spans="1:28" x14ac:dyDescent="0.25">
      <c r="A3651" s="22">
        <v>41306</v>
      </c>
      <c r="B3651" s="2">
        <v>40.78</v>
      </c>
      <c r="C3651" s="2">
        <v>39.549999999999997</v>
      </c>
      <c r="D3651" s="2">
        <v>39.6</v>
      </c>
      <c r="E3651">
        <v>19.11</v>
      </c>
      <c r="F3651">
        <v>17.98</v>
      </c>
      <c r="G3651">
        <v>18</v>
      </c>
      <c r="H3651" s="2">
        <v>1</v>
      </c>
      <c r="I3651" s="2">
        <v>1</v>
      </c>
      <c r="J3651" s="6">
        <f ca="1">100*(D3651-MIN(OFFSET(C3651,-$J$3+1,0):C3651))/(MAX(OFFSET(B3651,-$J$3+1,0):B3651)-MIN(OFFSET(C3651,-$J$3+1,0):C3651))</f>
        <v>15.853658536585383</v>
      </c>
      <c r="K3651" s="6">
        <f ca="1">100*(G3651-MIN(OFFSET(F3651,-$J$3+1,0):F3651))/(MAX(OFFSET(E3651,-$J$3+1,0):E3651)-MIN(OFFSET(F3651,-$J$3+1,0):F3651))</f>
        <v>67.826086956521749</v>
      </c>
      <c r="L3651" s="6">
        <f t="shared" ca="1" si="747"/>
        <v>-51.972428419936364</v>
      </c>
      <c r="M3651" s="6">
        <f ca="1">100*(L3651-MIN(OFFSET(L3651,-$M$3+1,0):L3651))/(MAX(OFFSET(L3651,-$M$3+1,0):L3651)-MIN(OFFSET(L3651,-$M$3+1,0):L3651))</f>
        <v>0</v>
      </c>
      <c r="N3651" s="8">
        <f t="shared" si="748"/>
        <v>1.230000000000004</v>
      </c>
      <c r="O3651" s="8">
        <f t="shared" si="749"/>
        <v>1.129999999999999</v>
      </c>
      <c r="P3651" s="15">
        <f ca="1">AVERAGE(N3651:OFFSET(N3651,-$P$3+1,0))*$P$4*H3651</f>
        <v>110.00000000000006</v>
      </c>
      <c r="Q3651" s="15">
        <f ca="1">AVERAGE(O3651:OFFSET(O3651,-$P$3+1,0))*$Q$4*I3651</f>
        <v>89.999999999999901</v>
      </c>
      <c r="R3651" s="11" t="str">
        <f t="shared" ca="1" si="745"/>
        <v>Buy</v>
      </c>
      <c r="S3651" s="11" t="str">
        <f t="shared" ca="1" si="746"/>
        <v xml:space="preserve"> </v>
      </c>
      <c r="T3651" s="3">
        <f t="shared" ca="1" si="750"/>
        <v>10</v>
      </c>
      <c r="U3651" s="16">
        <f t="shared" ca="1" si="751"/>
        <v>-22.276214833759528</v>
      </c>
      <c r="V3651" s="3">
        <f t="shared" ca="1" si="752"/>
        <v>40.54</v>
      </c>
      <c r="W3651" s="3">
        <f t="shared" ca="1" si="753"/>
        <v>16.59</v>
      </c>
      <c r="X3651" s="12">
        <f t="shared" ca="1" si="754"/>
        <v>-460.00000000000085</v>
      </c>
      <c r="Y3651" s="17">
        <f t="shared" ca="1" si="755"/>
        <v>1225.1918158567755</v>
      </c>
      <c r="Z3651" s="17">
        <f t="shared" ca="1" si="756"/>
        <v>765.19181585677461</v>
      </c>
      <c r="AA3651" s="19">
        <f t="shared" ca="1" si="757"/>
        <v>49230.802749695722</v>
      </c>
      <c r="AB3651">
        <v>68210.709691329001</v>
      </c>
    </row>
    <row r="3652" spans="1:28" x14ac:dyDescent="0.25">
      <c r="A3652" s="22">
        <v>41309</v>
      </c>
      <c r="B3652" s="2">
        <v>39.97</v>
      </c>
      <c r="C3652" s="2">
        <v>39.07</v>
      </c>
      <c r="D3652" s="2">
        <v>39.08</v>
      </c>
      <c r="E3652">
        <v>18.5</v>
      </c>
      <c r="F3652">
        <v>17.940000000000001</v>
      </c>
      <c r="G3652">
        <v>18.05</v>
      </c>
      <c r="H3652" s="2">
        <v>1</v>
      </c>
      <c r="I3652" s="2">
        <v>1</v>
      </c>
      <c r="J3652" s="6">
        <f ca="1">100*(D3652-MIN(OFFSET(C3652,-$J$3+1,0):C3652))/(MAX(OFFSET(B3652,-$J$3+1,0):B3652)-MIN(OFFSET(C3652,-$J$3+1,0):C3652))</f>
        <v>0.38461538461530786</v>
      </c>
      <c r="K3652" s="6">
        <f ca="1">100*(G3652-MIN(OFFSET(F3652,-$J$3+1,0):F3652))/(MAX(OFFSET(E3652,-$J$3+1,0):E3652)-MIN(OFFSET(F3652,-$J$3+1,0):F3652))</f>
        <v>66.875000000000028</v>
      </c>
      <c r="L3652" s="6">
        <f t="shared" ca="1" si="747"/>
        <v>-66.490384615384727</v>
      </c>
      <c r="M3652" s="6">
        <f ca="1">100*(L3652-MIN(OFFSET(L3652,-$M$3+1,0):L3652))/(MAX(OFFSET(L3652,-$M$3+1,0):L3652)-MIN(OFFSET(L3652,-$M$3+1,0):L3652))</f>
        <v>0</v>
      </c>
      <c r="N3652" s="8">
        <f t="shared" si="748"/>
        <v>0.89999999999999858</v>
      </c>
      <c r="O3652" s="8">
        <f t="shared" si="749"/>
        <v>0.55999999999999872</v>
      </c>
      <c r="P3652" s="15">
        <f ca="1">AVERAGE(N3652:OFFSET(N3652,-$P$3+1,0))*$P$4*H3652</f>
        <v>111.75000000000006</v>
      </c>
      <c r="Q3652" s="15">
        <f ca="1">AVERAGE(O3652:OFFSET(O3652,-$P$3+1,0))*$Q$4*I3652</f>
        <v>72.999999999999915</v>
      </c>
      <c r="R3652" s="11" t="str">
        <f t="shared" ca="1" si="745"/>
        <v>Buy</v>
      </c>
      <c r="S3652" s="11" t="str">
        <f t="shared" ca="1" si="746"/>
        <v xml:space="preserve"> </v>
      </c>
      <c r="T3652" s="3">
        <f t="shared" ca="1" si="750"/>
        <v>10</v>
      </c>
      <c r="U3652" s="16">
        <f t="shared" ca="1" si="751"/>
        <v>-22.276214833759528</v>
      </c>
      <c r="V3652" s="3">
        <f t="shared" ca="1" si="752"/>
        <v>40.54</v>
      </c>
      <c r="W3652" s="3">
        <f t="shared" ca="1" si="753"/>
        <v>16.59</v>
      </c>
      <c r="X3652" s="12">
        <f t="shared" ca="1" si="754"/>
        <v>-520.00000000000318</v>
      </c>
      <c r="Y3652" s="17">
        <f t="shared" ca="1" si="755"/>
        <v>-111.38107416879923</v>
      </c>
      <c r="Z3652" s="17">
        <f t="shared" ca="1" si="756"/>
        <v>-631.38107416880246</v>
      </c>
      <c r="AA3652" s="19">
        <f t="shared" ca="1" si="757"/>
        <v>48599.421675526923</v>
      </c>
      <c r="AB3652">
        <v>67620.863013305148</v>
      </c>
    </row>
    <row r="3653" spans="1:28" x14ac:dyDescent="0.25">
      <c r="A3653" s="22">
        <v>41310</v>
      </c>
      <c r="B3653" s="2">
        <v>39.82</v>
      </c>
      <c r="C3653" s="2">
        <v>38.380000000000003</v>
      </c>
      <c r="D3653" s="2">
        <v>39.5</v>
      </c>
      <c r="E3653">
        <v>18.350000000000001</v>
      </c>
      <c r="F3653">
        <v>17.399999999999999</v>
      </c>
      <c r="G3653">
        <v>18.13</v>
      </c>
      <c r="H3653" s="2">
        <v>1</v>
      </c>
      <c r="I3653" s="2">
        <v>1</v>
      </c>
      <c r="J3653" s="6">
        <f ca="1">100*(D3653-MIN(OFFSET(C3653,-$J$3+1,0):C3653))/(MAX(OFFSET(B3653,-$J$3+1,0):B3653)-MIN(OFFSET(C3653,-$J$3+1,0):C3653))</f>
        <v>34.04255319148929</v>
      </c>
      <c r="K3653" s="6">
        <f ca="1">100*(G3653-MIN(OFFSET(F3653,-$J$3+1,0):F3653))/(MAX(OFFSET(E3653,-$J$3+1,0):E3653)-MIN(OFFSET(F3653,-$J$3+1,0):F3653))</f>
        <v>61.718749999999964</v>
      </c>
      <c r="L3653" s="6">
        <f t="shared" ca="1" si="747"/>
        <v>-27.676196808510674</v>
      </c>
      <c r="M3653" s="6">
        <f ca="1">100*(L3653-MIN(OFFSET(L3653,-$M$3+1,0):L3653))/(MAX(OFFSET(L3653,-$M$3+1,0):L3653)-MIN(OFFSET(L3653,-$M$3+1,0):L3653))</f>
        <v>50.51186234280329</v>
      </c>
      <c r="N3653" s="8">
        <f t="shared" si="748"/>
        <v>1.4399999999999977</v>
      </c>
      <c r="O3653" s="8">
        <f t="shared" si="749"/>
        <v>0.95000000000000284</v>
      </c>
      <c r="P3653" s="15">
        <f ca="1">AVERAGE(N3653:OFFSET(N3653,-$P$3+1,0))*$P$4*H3653</f>
        <v>117.375</v>
      </c>
      <c r="Q3653" s="15">
        <f ca="1">AVERAGE(O3653:OFFSET(O3653,-$P$3+1,0))*$Q$4*I3653</f>
        <v>77.124999999999972</v>
      </c>
      <c r="R3653" s="11" t="str">
        <f t="shared" ca="1" si="745"/>
        <v>Exit</v>
      </c>
      <c r="S3653" s="11" t="str">
        <f t="shared" ca="1" si="746"/>
        <v xml:space="preserve"> </v>
      </c>
      <c r="T3653" s="3">
        <f t="shared" ca="1" si="750"/>
        <v>10</v>
      </c>
      <c r="U3653" s="16">
        <f t="shared" ca="1" si="751"/>
        <v>-22.276214833759528</v>
      </c>
      <c r="V3653" s="3">
        <f t="shared" ca="1" si="752"/>
        <v>40.54</v>
      </c>
      <c r="W3653" s="3">
        <f t="shared" ca="1" si="753"/>
        <v>16.59</v>
      </c>
      <c r="X3653" s="12">
        <f t="shared" ca="1" si="754"/>
        <v>420.00000000000171</v>
      </c>
      <c r="Y3653" s="17">
        <f t="shared" ca="1" si="755"/>
        <v>-178.20971867007242</v>
      </c>
      <c r="Z3653" s="17">
        <f t="shared" ca="1" si="756"/>
        <v>241.79028132992929</v>
      </c>
      <c r="AA3653" s="19">
        <f t="shared" ca="1" si="757"/>
        <v>48841.211956856852</v>
      </c>
      <c r="AB3653">
        <v>67929.108328466988</v>
      </c>
    </row>
    <row r="3654" spans="1:28" x14ac:dyDescent="0.25">
      <c r="A3654" s="22">
        <v>41311</v>
      </c>
      <c r="B3654" s="2">
        <v>39.89</v>
      </c>
      <c r="C3654" s="2">
        <v>39.119999999999997</v>
      </c>
      <c r="D3654" s="2">
        <v>39.229999999999997</v>
      </c>
      <c r="E3654">
        <v>18.23</v>
      </c>
      <c r="F3654">
        <v>17.8</v>
      </c>
      <c r="G3654">
        <v>17.97</v>
      </c>
      <c r="H3654" s="2">
        <v>1</v>
      </c>
      <c r="I3654" s="2">
        <v>1</v>
      </c>
      <c r="J3654" s="6">
        <f ca="1">100*(D3654-MIN(OFFSET(C3654,-$J$3+1,0):C3654))/(MAX(OFFSET(B3654,-$J$3+1,0):B3654)-MIN(OFFSET(C3654,-$J$3+1,0):C3654))</f>
        <v>25.83586626139801</v>
      </c>
      <c r="K3654" s="6">
        <f ca="1">100*(G3654-MIN(OFFSET(F3654,-$J$3+1,0):F3654))/(MAX(OFFSET(E3654,-$J$3+1,0):E3654)-MIN(OFFSET(F3654,-$J$3+1,0):F3654))</f>
        <v>37.704918032786793</v>
      </c>
      <c r="L3654" s="6">
        <f t="shared" ca="1" si="747"/>
        <v>-11.869051771388783</v>
      </c>
      <c r="M3654" s="6">
        <f ca="1">100*(L3654-MIN(OFFSET(L3654,-$M$3+1,0):L3654))/(MAX(OFFSET(L3654,-$M$3+1,0):L3654)-MIN(OFFSET(L3654,-$M$3+1,0):L3654))</f>
        <v>71.082905542795757</v>
      </c>
      <c r="N3654" s="8">
        <f t="shared" si="748"/>
        <v>0.77000000000000313</v>
      </c>
      <c r="O3654" s="8">
        <f t="shared" si="749"/>
        <v>0.42999999999999972</v>
      </c>
      <c r="P3654" s="15">
        <f ca="1">AVERAGE(N3654:OFFSET(N3654,-$P$3+1,0))*$P$4*H3654</f>
        <v>114.00000000000006</v>
      </c>
      <c r="Q3654" s="15">
        <f ca="1">AVERAGE(O3654:OFFSET(O3654,-$P$3+1,0))*$Q$4*I3654</f>
        <v>75.624999999999972</v>
      </c>
      <c r="R3654" s="11" t="str">
        <f t="shared" ca="1" si="745"/>
        <v xml:space="preserve"> </v>
      </c>
      <c r="S3654" s="11" t="str">
        <f t="shared" ca="1" si="746"/>
        <v xml:space="preserve"> </v>
      </c>
      <c r="T3654" s="3" t="str">
        <f t="shared" ca="1" si="750"/>
        <v xml:space="preserve"> </v>
      </c>
      <c r="U3654" s="16" t="str">
        <f t="shared" ca="1" si="751"/>
        <v xml:space="preserve"> </v>
      </c>
      <c r="V3654" s="3" t="str">
        <f t="shared" ca="1" si="752"/>
        <v xml:space="preserve"> </v>
      </c>
      <c r="W3654" s="3" t="str">
        <f t="shared" ca="1" si="753"/>
        <v xml:space="preserve"> </v>
      </c>
      <c r="X3654" s="12" t="str">
        <f t="shared" ca="1" si="754"/>
        <v xml:space="preserve"> </v>
      </c>
      <c r="Y3654" s="17" t="str">
        <f t="shared" ca="1" si="755"/>
        <v xml:space="preserve"> </v>
      </c>
      <c r="Z3654" s="17" t="str">
        <f t="shared" ca="1" si="756"/>
        <v xml:space="preserve"> </v>
      </c>
      <c r="AA3654" s="19">
        <f t="shared" ca="1" si="757"/>
        <v>48841.211956856852</v>
      </c>
      <c r="AB3654">
        <v>67882.617698143309</v>
      </c>
    </row>
    <row r="3655" spans="1:28" x14ac:dyDescent="0.25">
      <c r="A3655" s="22">
        <v>41312</v>
      </c>
      <c r="B3655" s="2">
        <v>39.47</v>
      </c>
      <c r="C3655" s="2">
        <v>38.229999999999997</v>
      </c>
      <c r="D3655" s="2">
        <v>38.659999999999997</v>
      </c>
      <c r="E3655">
        <v>18.11</v>
      </c>
      <c r="F3655">
        <v>17.55</v>
      </c>
      <c r="G3655">
        <v>17.91</v>
      </c>
      <c r="H3655" s="2">
        <v>1</v>
      </c>
      <c r="I3655" s="2">
        <v>1</v>
      </c>
      <c r="J3655" s="6">
        <f ca="1">100*(D3655-MIN(OFFSET(C3655,-$J$3+1,0):C3655))/(MAX(OFFSET(B3655,-$J$3+1,0):B3655)-MIN(OFFSET(C3655,-$J$3+1,0):C3655))</f>
        <v>12.499999999999973</v>
      </c>
      <c r="K3655" s="6">
        <f ca="1">100*(G3655-MIN(OFFSET(F3655,-$J$3+1,0):F3655))/(MAX(OFFSET(E3655,-$J$3+1,0):E3655)-MIN(OFFSET(F3655,-$J$3+1,0):F3655))</f>
        <v>34.426229508196698</v>
      </c>
      <c r="L3655" s="6">
        <f t="shared" ca="1" si="747"/>
        <v>-21.926229508196727</v>
      </c>
      <c r="M3655" s="6">
        <f ca="1">100*(L3655-MIN(OFFSET(L3655,-$M$3+1,0):L3655))/(MAX(OFFSET(L3655,-$M$3+1,0):L3655)-MIN(OFFSET(L3655,-$M$3+1,0):L3655))</f>
        <v>57.994733250581007</v>
      </c>
      <c r="N3655" s="8">
        <f t="shared" si="748"/>
        <v>1.240000000000002</v>
      </c>
      <c r="O3655" s="8">
        <f t="shared" si="749"/>
        <v>0.55999999999999872</v>
      </c>
      <c r="P3655" s="15">
        <f ca="1">AVERAGE(N3655:OFFSET(N3655,-$P$3+1,0))*$P$4*H3655</f>
        <v>111.87500000000003</v>
      </c>
      <c r="Q3655" s="15">
        <f ca="1">AVERAGE(O3655:OFFSET(O3655,-$P$3+1,0))*$Q$4*I3655</f>
        <v>72.749999999999957</v>
      </c>
      <c r="R3655" s="11" t="str">
        <f t="shared" ca="1" si="745"/>
        <v xml:space="preserve"> </v>
      </c>
      <c r="S3655" s="11" t="str">
        <f t="shared" ca="1" si="746"/>
        <v xml:space="preserve"> </v>
      </c>
      <c r="T3655" s="3" t="str">
        <f t="shared" ca="1" si="750"/>
        <v xml:space="preserve"> </v>
      </c>
      <c r="U3655" s="16" t="str">
        <f t="shared" ca="1" si="751"/>
        <v xml:space="preserve"> </v>
      </c>
      <c r="V3655" s="3" t="str">
        <f t="shared" ca="1" si="752"/>
        <v xml:space="preserve"> </v>
      </c>
      <c r="W3655" s="3" t="str">
        <f t="shared" ca="1" si="753"/>
        <v xml:space="preserve"> </v>
      </c>
      <c r="X3655" s="12" t="str">
        <f t="shared" ca="1" si="754"/>
        <v xml:space="preserve"> </v>
      </c>
      <c r="Y3655" s="17" t="str">
        <f t="shared" ca="1" si="755"/>
        <v xml:space="preserve"> </v>
      </c>
      <c r="Z3655" s="17" t="str">
        <f t="shared" ca="1" si="756"/>
        <v xml:space="preserve"> </v>
      </c>
      <c r="AA3655" s="19">
        <f t="shared" ca="1" si="757"/>
        <v>48841.211956856852</v>
      </c>
      <c r="AB3655">
        <v>67396.433711771926</v>
      </c>
    </row>
    <row r="3656" spans="1:28" x14ac:dyDescent="0.25">
      <c r="A3656" s="22">
        <v>41313</v>
      </c>
      <c r="B3656" s="2">
        <v>38.89</v>
      </c>
      <c r="C3656" s="2">
        <v>38.01</v>
      </c>
      <c r="D3656" s="2">
        <v>38.5</v>
      </c>
      <c r="E3656">
        <v>18.2</v>
      </c>
      <c r="F3656">
        <v>17.89</v>
      </c>
      <c r="G3656">
        <v>18.010000000000002</v>
      </c>
      <c r="H3656" s="2">
        <v>1</v>
      </c>
      <c r="I3656" s="2">
        <v>1</v>
      </c>
      <c r="J3656" s="6">
        <f ca="1">100*(D3656-MIN(OFFSET(C3656,-$J$3+1,0):C3656))/(MAX(OFFSET(B3656,-$J$3+1,0):B3656)-MIN(OFFSET(C3656,-$J$3+1,0):C3656))</f>
        <v>13.387978142076543</v>
      </c>
      <c r="K3656" s="6">
        <f ca="1">100*(G3656-MIN(OFFSET(F3656,-$J$3+1,0):F3656))/(MAX(OFFSET(E3656,-$J$3+1,0):E3656)-MIN(OFFSET(F3656,-$J$3+1,0):F3656))</f>
        <v>39.890710382513724</v>
      </c>
      <c r="L3656" s="6">
        <f t="shared" ca="1" si="747"/>
        <v>-26.502732240437183</v>
      </c>
      <c r="M3656" s="6">
        <f ca="1">100*(L3656-MIN(OFFSET(L3656,-$M$3+1,0):L3656))/(MAX(OFFSET(L3656,-$M$3+1,0):L3656)-MIN(OFFSET(L3656,-$M$3+1,0):L3656))</f>
        <v>64.281328986329171</v>
      </c>
      <c r="N3656" s="8">
        <f t="shared" si="748"/>
        <v>0.88000000000000256</v>
      </c>
      <c r="O3656" s="8">
        <f t="shared" si="749"/>
        <v>0.30999999999999872</v>
      </c>
      <c r="P3656" s="15">
        <f ca="1">AVERAGE(N3656:OFFSET(N3656,-$P$3+1,0))*$P$4*H3656</f>
        <v>109.62500000000013</v>
      </c>
      <c r="Q3656" s="15">
        <f ca="1">AVERAGE(O3656:OFFSET(O3656,-$P$3+1,0))*$Q$4*I3656</f>
        <v>68.374999999999943</v>
      </c>
      <c r="R3656" s="11" t="str">
        <f t="shared" ca="1" si="745"/>
        <v xml:space="preserve"> </v>
      </c>
      <c r="S3656" s="11" t="str">
        <f t="shared" ca="1" si="746"/>
        <v xml:space="preserve"> </v>
      </c>
      <c r="T3656" s="3" t="str">
        <f t="shared" ca="1" si="750"/>
        <v xml:space="preserve"> </v>
      </c>
      <c r="U3656" s="16" t="str">
        <f t="shared" ca="1" si="751"/>
        <v xml:space="preserve"> </v>
      </c>
      <c r="V3656" s="3" t="str">
        <f t="shared" ca="1" si="752"/>
        <v xml:space="preserve"> </v>
      </c>
      <c r="W3656" s="3" t="str">
        <f t="shared" ca="1" si="753"/>
        <v xml:space="preserve"> </v>
      </c>
      <c r="X3656" s="12" t="str">
        <f t="shared" ca="1" si="754"/>
        <v xml:space="preserve"> </v>
      </c>
      <c r="Y3656" s="17" t="str">
        <f t="shared" ca="1" si="755"/>
        <v xml:space="preserve"> </v>
      </c>
      <c r="Z3656" s="17" t="str">
        <f t="shared" ca="1" si="756"/>
        <v xml:space="preserve"> </v>
      </c>
      <c r="AA3656" s="19">
        <f t="shared" ca="1" si="757"/>
        <v>48841.211956856852</v>
      </c>
      <c r="AB3656">
        <v>67096.740355724221</v>
      </c>
    </row>
    <row r="3657" spans="1:28" x14ac:dyDescent="0.25">
      <c r="A3657" s="22">
        <v>41316</v>
      </c>
      <c r="B3657" s="2">
        <v>38.72</v>
      </c>
      <c r="C3657" s="2">
        <v>37.770000000000003</v>
      </c>
      <c r="D3657" s="2">
        <v>37.83</v>
      </c>
      <c r="E3657">
        <v>18.190000000000001</v>
      </c>
      <c r="F3657">
        <v>17.8</v>
      </c>
      <c r="G3657">
        <v>18.07</v>
      </c>
      <c r="H3657" s="2">
        <v>1</v>
      </c>
      <c r="I3657" s="2">
        <v>1</v>
      </c>
      <c r="J3657" s="6">
        <f ca="1">100*(D3657-MIN(OFFSET(C3657,-$J$3+1,0):C3657))/(MAX(OFFSET(B3657,-$J$3+1,0):B3657)-MIN(OFFSET(C3657,-$J$3+1,0):C3657))</f>
        <v>1.634877384196056</v>
      </c>
      <c r="K3657" s="6">
        <f ca="1">100*(G3657-MIN(OFFSET(F3657,-$J$3+1,0):F3657))/(MAX(OFFSET(E3657,-$J$3+1,0):E3657)-MIN(OFFSET(F3657,-$J$3+1,0):F3657))</f>
        <v>39.181286549707686</v>
      </c>
      <c r="L3657" s="6">
        <f t="shared" ca="1" si="747"/>
        <v>-37.546409165511626</v>
      </c>
      <c r="M3657" s="6">
        <f ca="1">100*(L3657-MIN(OFFSET(L3657,-$M$3+1,0):L3657))/(MAX(OFFSET(L3657,-$M$3+1,0):L3657)-MIN(OFFSET(L3657,-$M$3+1,0):L3657))</f>
        <v>46.528293049560865</v>
      </c>
      <c r="N3657" s="8">
        <f t="shared" si="748"/>
        <v>0.94999999999999574</v>
      </c>
      <c r="O3657" s="8">
        <f t="shared" si="749"/>
        <v>0.39000000000000057</v>
      </c>
      <c r="P3657" s="15">
        <f ca="1">AVERAGE(N3657:OFFSET(N3657,-$P$3+1,0))*$P$4*H3657</f>
        <v>105.00000000000007</v>
      </c>
      <c r="Q3657" s="15">
        <f ca="1">AVERAGE(O3657:OFFSET(O3657,-$P$3+1,0))*$Q$4*I3657</f>
        <v>61.374999999999957</v>
      </c>
      <c r="R3657" s="11" t="str">
        <f t="shared" ca="1" si="745"/>
        <v xml:space="preserve"> </v>
      </c>
      <c r="S3657" s="11" t="str">
        <f t="shared" ca="1" si="746"/>
        <v xml:space="preserve"> </v>
      </c>
      <c r="T3657" s="3" t="str">
        <f t="shared" ca="1" si="750"/>
        <v xml:space="preserve"> </v>
      </c>
      <c r="U3657" s="16" t="str">
        <f t="shared" ca="1" si="751"/>
        <v xml:space="preserve"> </v>
      </c>
      <c r="V3657" s="3" t="str">
        <f t="shared" ca="1" si="752"/>
        <v xml:space="preserve"> </v>
      </c>
      <c r="W3657" s="3" t="str">
        <f t="shared" ca="1" si="753"/>
        <v xml:space="preserve"> </v>
      </c>
      <c r="X3657" s="12" t="str">
        <f t="shared" ca="1" si="754"/>
        <v xml:space="preserve"> </v>
      </c>
      <c r="Y3657" s="17" t="str">
        <f t="shared" ca="1" si="755"/>
        <v xml:space="preserve"> </v>
      </c>
      <c r="Z3657" s="17" t="str">
        <f t="shared" ca="1" si="756"/>
        <v xml:space="preserve"> </v>
      </c>
      <c r="AA3657" s="19">
        <f t="shared" ca="1" si="757"/>
        <v>48841.211956856852</v>
      </c>
      <c r="AB3657">
        <v>66342.924342095605</v>
      </c>
    </row>
    <row r="3658" spans="1:28" x14ac:dyDescent="0.25">
      <c r="A3658" s="22">
        <v>41317</v>
      </c>
      <c r="B3658" s="2">
        <v>40.07</v>
      </c>
      <c r="C3658" s="2">
        <v>37.85</v>
      </c>
      <c r="D3658" s="2">
        <v>39.4</v>
      </c>
      <c r="E3658">
        <v>19.54</v>
      </c>
      <c r="F3658">
        <v>18.05</v>
      </c>
      <c r="G3658">
        <v>19.14</v>
      </c>
      <c r="H3658" s="2">
        <v>1</v>
      </c>
      <c r="I3658" s="2">
        <v>1</v>
      </c>
      <c r="J3658" s="6">
        <f ca="1">100*(D3658-MIN(OFFSET(C3658,-$J$3+1,0):C3658))/(MAX(OFFSET(B3658,-$J$3+1,0):B3658)-MIN(OFFSET(C3658,-$J$3+1,0):C3658))</f>
        <v>49.999999999999893</v>
      </c>
      <c r="K3658" s="6">
        <f ca="1">100*(G3658-MIN(OFFSET(F3658,-$J$3+1,0):F3658))/(MAX(OFFSET(E3658,-$J$3+1,0):E3658)-MIN(OFFSET(F3658,-$J$3+1,0):F3658))</f>
        <v>81.308411214953338</v>
      </c>
      <c r="L3658" s="6">
        <f t="shared" ca="1" si="747"/>
        <v>-31.308411214953445</v>
      </c>
      <c r="M3658" s="6">
        <f ca="1">100*(L3658-MIN(OFFSET(L3658,-$M$3+1,0):L3658))/(MAX(OFFSET(L3658,-$M$3+1,0):L3658)-MIN(OFFSET(L3658,-$M$3+1,0):L3658))</f>
        <v>64.410682728879138</v>
      </c>
      <c r="N3658" s="8">
        <f t="shared" si="748"/>
        <v>2.240000000000002</v>
      </c>
      <c r="O3658" s="8">
        <f t="shared" si="749"/>
        <v>1.4899999999999984</v>
      </c>
      <c r="P3658" s="15">
        <f ca="1">AVERAGE(N3658:OFFSET(N3658,-$P$3+1,0))*$P$4*H3658</f>
        <v>120.62500000000007</v>
      </c>
      <c r="Q3658" s="15">
        <f ca="1">AVERAGE(O3658:OFFSET(O3658,-$P$3+1,0))*$Q$4*I3658</f>
        <v>72.749999999999957</v>
      </c>
      <c r="R3658" s="11" t="str">
        <f t="shared" ca="1" si="745"/>
        <v xml:space="preserve"> </v>
      </c>
      <c r="S3658" s="11" t="str">
        <f t="shared" ca="1" si="746"/>
        <v xml:space="preserve"> </v>
      </c>
      <c r="T3658" s="3" t="str">
        <f t="shared" ca="1" si="750"/>
        <v xml:space="preserve"> </v>
      </c>
      <c r="U3658" s="16" t="str">
        <f t="shared" ca="1" si="751"/>
        <v xml:space="preserve"> </v>
      </c>
      <c r="V3658" s="3" t="str">
        <f t="shared" ca="1" si="752"/>
        <v xml:space="preserve"> </v>
      </c>
      <c r="W3658" s="3" t="str">
        <f t="shared" ca="1" si="753"/>
        <v xml:space="preserve"> </v>
      </c>
      <c r="X3658" s="12" t="str">
        <f t="shared" ca="1" si="754"/>
        <v xml:space="preserve"> </v>
      </c>
      <c r="Y3658" s="17" t="str">
        <f t="shared" ca="1" si="755"/>
        <v xml:space="preserve"> </v>
      </c>
      <c r="Z3658" s="17" t="str">
        <f t="shared" ca="1" si="756"/>
        <v xml:space="preserve"> </v>
      </c>
      <c r="AA3658" s="19">
        <f t="shared" ca="1" si="757"/>
        <v>48841.211956856852</v>
      </c>
      <c r="AB3658">
        <v>66418.205432385206</v>
      </c>
    </row>
    <row r="3659" spans="1:28" x14ac:dyDescent="0.25">
      <c r="A3659" s="22">
        <v>41318</v>
      </c>
      <c r="B3659" s="2">
        <v>39.799999999999997</v>
      </c>
      <c r="C3659" s="2">
        <v>39</v>
      </c>
      <c r="D3659" s="2">
        <v>39.36</v>
      </c>
      <c r="E3659">
        <v>19.350000000000001</v>
      </c>
      <c r="F3659">
        <v>18.899999999999999</v>
      </c>
      <c r="G3659">
        <v>19.32</v>
      </c>
      <c r="H3659" s="2">
        <v>1</v>
      </c>
      <c r="I3659" s="2">
        <v>1</v>
      </c>
      <c r="J3659" s="6">
        <f ca="1">100*(D3659-MIN(OFFSET(C3659,-$J$3+1,0):C3659))/(MAX(OFFSET(B3659,-$J$3+1,0):B3659)-MIN(OFFSET(C3659,-$J$3+1,0):C3659))</f>
        <v>52.823920265780643</v>
      </c>
      <c r="K3659" s="6">
        <f ca="1">100*(G3659-MIN(OFFSET(F3659,-$J$3+1,0):F3659))/(MAX(OFFSET(E3659,-$J$3+1,0):E3659)-MIN(OFFSET(F3659,-$J$3+1,0):F3659))</f>
        <v>89.719626168224352</v>
      </c>
      <c r="L3659" s="6">
        <f t="shared" ca="1" si="747"/>
        <v>-36.895705902443709</v>
      </c>
      <c r="M3659" s="6">
        <f ca="1">100*(L3659-MIN(OFFSET(L3659,-$M$3+1,0):L3659))/(MAX(OFFSET(L3659,-$M$3+1,0):L3659)-MIN(OFFSET(L3659,-$M$3+1,0):L3659))</f>
        <v>54.181538918990526</v>
      </c>
      <c r="N3659" s="8">
        <f t="shared" si="748"/>
        <v>0.79999999999999716</v>
      </c>
      <c r="O3659" s="8">
        <f t="shared" si="749"/>
        <v>0.45000000000000284</v>
      </c>
      <c r="P3659" s="15">
        <f ca="1">AVERAGE(N3659:OFFSET(N3659,-$P$3+1,0))*$P$4*H3659</f>
        <v>115.24999999999999</v>
      </c>
      <c r="Q3659" s="15">
        <f ca="1">AVERAGE(O3659:OFFSET(O3659,-$P$3+1,0))*$Q$4*I3659</f>
        <v>64.25</v>
      </c>
      <c r="R3659" s="11" t="str">
        <f t="shared" ca="1" si="745"/>
        <v xml:space="preserve"> </v>
      </c>
      <c r="S3659" s="11" t="str">
        <f t="shared" ca="1" si="746"/>
        <v xml:space="preserve"> </v>
      </c>
      <c r="T3659" s="3" t="str">
        <f t="shared" ca="1" si="750"/>
        <v xml:space="preserve"> </v>
      </c>
      <c r="U3659" s="16" t="str">
        <f t="shared" ca="1" si="751"/>
        <v xml:space="preserve"> </v>
      </c>
      <c r="V3659" s="3" t="str">
        <f t="shared" ca="1" si="752"/>
        <v xml:space="preserve"> </v>
      </c>
      <c r="W3659" s="3" t="str">
        <f t="shared" ca="1" si="753"/>
        <v xml:space="preserve"> </v>
      </c>
      <c r="X3659" s="12" t="str">
        <f t="shared" ca="1" si="754"/>
        <v xml:space="preserve"> </v>
      </c>
      <c r="Y3659" s="17" t="str">
        <f t="shared" ca="1" si="755"/>
        <v xml:space="preserve"> </v>
      </c>
      <c r="Z3659" s="17" t="str">
        <f t="shared" ca="1" si="756"/>
        <v xml:space="preserve"> </v>
      </c>
      <c r="AA3659" s="19">
        <f t="shared" ca="1" si="757"/>
        <v>48841.211956856852</v>
      </c>
      <c r="AB3659">
        <v>66126.757391499341</v>
      </c>
    </row>
    <row r="3660" spans="1:28" x14ac:dyDescent="0.25">
      <c r="A3660" s="22">
        <v>41319</v>
      </c>
      <c r="B3660" s="2">
        <v>39.58</v>
      </c>
      <c r="C3660" s="2">
        <v>39.090000000000003</v>
      </c>
      <c r="D3660" s="2">
        <v>39.17</v>
      </c>
      <c r="E3660">
        <v>19.399999999999999</v>
      </c>
      <c r="F3660">
        <v>18.989999999999998</v>
      </c>
      <c r="G3660">
        <v>19.11</v>
      </c>
      <c r="H3660" s="2">
        <v>1</v>
      </c>
      <c r="I3660" s="2">
        <v>1</v>
      </c>
      <c r="J3660" s="6">
        <f ca="1">100*(D3660-MIN(OFFSET(C3660,-$J$3+1,0):C3660))/(MAX(OFFSET(B3660,-$J$3+1,0):B3660)-MIN(OFFSET(C3660,-$J$3+1,0):C3660))</f>
        <v>46.511627906976727</v>
      </c>
      <c r="K3660" s="6">
        <f ca="1">100*(G3660-MIN(OFFSET(F3660,-$J$3+1,0):F3660))/(MAX(OFFSET(E3660,-$J$3+1,0):E3660)-MIN(OFFSET(F3660,-$J$3+1,0):F3660))</f>
        <v>79.906542056074784</v>
      </c>
      <c r="L3660" s="6">
        <f t="shared" ca="1" si="747"/>
        <v>-33.394914149098057</v>
      </c>
      <c r="M3660" s="6">
        <f ca="1">100*(L3660-MIN(OFFSET(L3660,-$M$3+1,0):L3660))/(MAX(OFFSET(L3660,-$M$3+1,0):L3660)-MIN(OFFSET(L3660,-$M$3+1,0):L3660))</f>
        <v>60.590741278340246</v>
      </c>
      <c r="N3660" s="8">
        <f t="shared" si="748"/>
        <v>0.48999999999999488</v>
      </c>
      <c r="O3660" s="8">
        <f t="shared" si="749"/>
        <v>0.41000000000000014</v>
      </c>
      <c r="P3660" s="15">
        <f ca="1">AVERAGE(N3660:OFFSET(N3660,-$P$3+1,0))*$P$4*H3660</f>
        <v>110.12499999999994</v>
      </c>
      <c r="Q3660" s="15">
        <f ca="1">AVERAGE(O3660:OFFSET(O3660,-$P$3+1,0))*$Q$4*I3660</f>
        <v>62.375000000000028</v>
      </c>
      <c r="R3660" s="11" t="str">
        <f t="shared" ca="1" si="745"/>
        <v xml:space="preserve"> </v>
      </c>
      <c r="S3660" s="11" t="str">
        <f t="shared" ca="1" si="746"/>
        <v xml:space="preserve"> </v>
      </c>
      <c r="T3660" s="3" t="str">
        <f t="shared" ca="1" si="750"/>
        <v xml:space="preserve"> </v>
      </c>
      <c r="U3660" s="16" t="str">
        <f t="shared" ca="1" si="751"/>
        <v xml:space="preserve"> </v>
      </c>
      <c r="V3660" s="3" t="str">
        <f t="shared" ca="1" si="752"/>
        <v xml:space="preserve"> </v>
      </c>
      <c r="W3660" s="3" t="str">
        <f t="shared" ca="1" si="753"/>
        <v xml:space="preserve"> </v>
      </c>
      <c r="X3660" s="12" t="str">
        <f t="shared" ca="1" si="754"/>
        <v xml:space="preserve"> </v>
      </c>
      <c r="Y3660" s="17" t="str">
        <f t="shared" ca="1" si="755"/>
        <v xml:space="preserve"> </v>
      </c>
      <c r="Z3660" s="17" t="str">
        <f t="shared" ca="1" si="756"/>
        <v xml:space="preserve"> </v>
      </c>
      <c r="AA3660" s="19">
        <f t="shared" ca="1" si="757"/>
        <v>48841.211956856852</v>
      </c>
      <c r="AB3660">
        <v>66230.113439199515</v>
      </c>
    </row>
    <row r="3661" spans="1:28" x14ac:dyDescent="0.25">
      <c r="A3661" s="22">
        <v>41320</v>
      </c>
      <c r="B3661" s="2">
        <v>39.659999999999997</v>
      </c>
      <c r="C3661" s="2">
        <v>38.6</v>
      </c>
      <c r="D3661" s="2">
        <v>38.74</v>
      </c>
      <c r="E3661">
        <v>19.38</v>
      </c>
      <c r="F3661">
        <v>18.71</v>
      </c>
      <c r="G3661">
        <v>18.84</v>
      </c>
      <c r="H3661" s="2">
        <v>1</v>
      </c>
      <c r="I3661" s="2">
        <v>1</v>
      </c>
      <c r="J3661" s="6">
        <f ca="1">100*(D3661-MIN(OFFSET(C3661,-$J$3+1,0):C3661))/(MAX(OFFSET(B3661,-$J$3+1,0):B3661)-MIN(OFFSET(C3661,-$J$3+1,0):C3661))</f>
        <v>42.173913043478265</v>
      </c>
      <c r="K3661" s="6">
        <f ca="1">100*(G3661-MIN(OFFSET(F3661,-$J$3+1,0):F3661))/(MAX(OFFSET(E3661,-$J$3+1,0):E3661)-MIN(OFFSET(F3661,-$J$3+1,0):F3661))</f>
        <v>67.289719626168264</v>
      </c>
      <c r="L3661" s="6">
        <f t="shared" ca="1" si="747"/>
        <v>-25.115806582689999</v>
      </c>
      <c r="M3661" s="6">
        <f ca="1">100*(L3661-MIN(OFFSET(L3661,-$M$3+1,0):L3661))/(MAX(OFFSET(L3661,-$M$3+1,0):L3661)-MIN(OFFSET(L3661,-$M$3+1,0):L3661))</f>
        <v>75.74801982746321</v>
      </c>
      <c r="N3661" s="8">
        <f t="shared" si="748"/>
        <v>1.0599999999999952</v>
      </c>
      <c r="O3661" s="8">
        <f t="shared" si="749"/>
        <v>0.66999999999999815</v>
      </c>
      <c r="P3661" s="15">
        <f ca="1">AVERAGE(N3661:OFFSET(N3661,-$P$3+1,0))*$P$4*H3661</f>
        <v>105.37499999999991</v>
      </c>
      <c r="Q3661" s="15">
        <f ca="1">AVERAGE(O3661:OFFSET(O3661,-$P$3+1,0))*$Q$4*I3661</f>
        <v>58.874999999999964</v>
      </c>
      <c r="R3661" s="11" t="str">
        <f t="shared" ca="1" si="745"/>
        <v xml:space="preserve"> </v>
      </c>
      <c r="S3661" s="11" t="str">
        <f t="shared" ca="1" si="746"/>
        <v xml:space="preserve"> </v>
      </c>
      <c r="T3661" s="3" t="str">
        <f t="shared" ca="1" si="750"/>
        <v xml:space="preserve"> </v>
      </c>
      <c r="U3661" s="16" t="str">
        <f t="shared" ca="1" si="751"/>
        <v xml:space="preserve"> </v>
      </c>
      <c r="V3661" s="3" t="str">
        <f t="shared" ca="1" si="752"/>
        <v xml:space="preserve"> </v>
      </c>
      <c r="W3661" s="3" t="str">
        <f t="shared" ca="1" si="753"/>
        <v xml:space="preserve"> </v>
      </c>
      <c r="X3661" s="12" t="str">
        <f t="shared" ca="1" si="754"/>
        <v xml:space="preserve"> </v>
      </c>
      <c r="Y3661" s="17" t="str">
        <f t="shared" ca="1" si="755"/>
        <v xml:space="preserve"> </v>
      </c>
      <c r="Z3661" s="17" t="str">
        <f t="shared" ca="1" si="756"/>
        <v xml:space="preserve"> </v>
      </c>
      <c r="AA3661" s="19">
        <f t="shared" ca="1" si="757"/>
        <v>48841.211956856852</v>
      </c>
      <c r="AB3661">
        <v>66177.285500528305</v>
      </c>
    </row>
    <row r="3662" spans="1:28" x14ac:dyDescent="0.25">
      <c r="A3662" s="22">
        <v>41324</v>
      </c>
      <c r="B3662" s="2">
        <v>39.119999999999997</v>
      </c>
      <c r="C3662" s="2">
        <v>37.58</v>
      </c>
      <c r="D3662" s="2">
        <v>38.46</v>
      </c>
      <c r="E3662">
        <v>19.18</v>
      </c>
      <c r="F3662">
        <v>18.239999999999998</v>
      </c>
      <c r="G3662">
        <v>19</v>
      </c>
      <c r="H3662" s="2">
        <v>1</v>
      </c>
      <c r="I3662" s="2">
        <v>1</v>
      </c>
      <c r="J3662" s="6">
        <f ca="1">100*(D3662-MIN(OFFSET(C3662,-$J$3+1,0):C3662))/(MAX(OFFSET(B3662,-$J$3+1,0):B3662)-MIN(OFFSET(C3662,-$J$3+1,0):C3662))</f>
        <v>35.341365461847467</v>
      </c>
      <c r="K3662" s="6">
        <f ca="1">100*(G3662-MIN(OFFSET(F3662,-$J$3+1,0):F3662))/(MAX(OFFSET(E3662,-$J$3+1,0):E3662)-MIN(OFFSET(F3662,-$J$3+1,0):F3662))</f>
        <v>74.76635514018696</v>
      </c>
      <c r="L3662" s="6">
        <f t="shared" ca="1" si="747"/>
        <v>-39.424989678339493</v>
      </c>
      <c r="M3662" s="6">
        <f ca="1">100*(L3662-MIN(OFFSET(L3662,-$M$3+1,0):L3662))/(MAX(OFFSET(L3662,-$M$3+1,0):L3662)-MIN(OFFSET(L3662,-$M$3+1,0):L3662))</f>
        <v>0</v>
      </c>
      <c r="N3662" s="8">
        <f t="shared" si="748"/>
        <v>1.5399999999999991</v>
      </c>
      <c r="O3662" s="8">
        <f t="shared" si="749"/>
        <v>0.94000000000000128</v>
      </c>
      <c r="P3662" s="15">
        <f ca="1">AVERAGE(N3662:OFFSET(N3662,-$P$3+1,0))*$P$4*H3662</f>
        <v>114.99999999999986</v>
      </c>
      <c r="Q3662" s="15">
        <f ca="1">AVERAGE(O3662:OFFSET(O3662,-$P$3+1,0))*$Q$4*I3662</f>
        <v>65.249999999999986</v>
      </c>
      <c r="R3662" s="11" t="str">
        <f t="shared" ca="1" si="745"/>
        <v>Buy</v>
      </c>
      <c r="S3662" s="11" t="str">
        <f t="shared" ca="1" si="746"/>
        <v xml:space="preserve"> </v>
      </c>
      <c r="T3662" s="3">
        <f t="shared" ca="1" si="750"/>
        <v>10</v>
      </c>
      <c r="U3662" s="16">
        <f t="shared" ca="1" si="751"/>
        <v>-17.624521072796917</v>
      </c>
      <c r="V3662" s="3">
        <f t="shared" ca="1" si="752"/>
        <v>38.46</v>
      </c>
      <c r="W3662" s="3">
        <f t="shared" ca="1" si="753"/>
        <v>19</v>
      </c>
      <c r="X3662" s="12" t="str">
        <f t="shared" ca="1" si="754"/>
        <v xml:space="preserve"> </v>
      </c>
      <c r="Y3662" s="17" t="str">
        <f t="shared" ca="1" si="755"/>
        <v xml:space="preserve"> </v>
      </c>
      <c r="Z3662" s="17" t="str">
        <f t="shared" ca="1" si="756"/>
        <v xml:space="preserve"> </v>
      </c>
      <c r="AA3662" s="19">
        <f t="shared" ca="1" si="757"/>
        <v>48841.211956856852</v>
      </c>
      <c r="AB3662">
        <v>65673.776130851984</v>
      </c>
    </row>
    <row r="3663" spans="1:28" x14ac:dyDescent="0.25">
      <c r="A3663" s="22">
        <v>41325</v>
      </c>
      <c r="B3663" s="2">
        <v>38.15</v>
      </c>
      <c r="C3663" s="2">
        <v>35.619999999999997</v>
      </c>
      <c r="D3663" s="2">
        <v>35.770000000000003</v>
      </c>
      <c r="E3663">
        <v>18.75</v>
      </c>
      <c r="F3663">
        <v>17.28</v>
      </c>
      <c r="G3663">
        <v>17.53</v>
      </c>
      <c r="H3663" s="2">
        <v>1</v>
      </c>
      <c r="I3663" s="2">
        <v>1</v>
      </c>
      <c r="J3663" s="6">
        <f ca="1">100*(D3663-MIN(OFFSET(C3663,-$J$3+1,0):C3663))/(MAX(OFFSET(B3663,-$J$3+1,0):B3663)-MIN(OFFSET(C3663,-$J$3+1,0):C3663))</f>
        <v>3.3707865168540581</v>
      </c>
      <c r="K3663" s="6">
        <f ca="1">100*(G3663-MIN(OFFSET(F3663,-$J$3+1,0):F3663))/(MAX(OFFSET(E3663,-$J$3+1,0):E3663)-MIN(OFFSET(F3663,-$J$3+1,0):F3663))</f>
        <v>11.061946902654878</v>
      </c>
      <c r="L3663" s="6">
        <f t="shared" ca="1" si="747"/>
        <v>-7.6911603858008197</v>
      </c>
      <c r="M3663" s="6">
        <f ca="1">100*(L3663-MIN(OFFSET(L3663,-$M$3+1,0):L3663))/(MAX(OFFSET(L3663,-$M$3+1,0):L3663)-MIN(OFFSET(L3663,-$M$3+1,0):L3663))</f>
        <v>100</v>
      </c>
      <c r="N3663" s="8">
        <f t="shared" si="748"/>
        <v>2.8400000000000034</v>
      </c>
      <c r="O3663" s="8">
        <f t="shared" si="749"/>
        <v>1.7199999999999989</v>
      </c>
      <c r="P3663" s="15">
        <f ca="1">AVERAGE(N3663:OFFSET(N3663,-$P$3+1,0))*$P$4*H3663</f>
        <v>134.99999999999989</v>
      </c>
      <c r="Q3663" s="15">
        <f ca="1">AVERAGE(O3663:OFFSET(O3663,-$P$3+1,0))*$Q$4*I3663</f>
        <v>79.749999999999986</v>
      </c>
      <c r="R3663" s="11" t="str">
        <f t="shared" ca="1" si="745"/>
        <v>Exit</v>
      </c>
      <c r="S3663" s="11" t="str">
        <f t="shared" ca="1" si="746"/>
        <v>Sell</v>
      </c>
      <c r="T3663" s="3">
        <f t="shared" ca="1" si="750"/>
        <v>-10</v>
      </c>
      <c r="U3663" s="16">
        <f t="shared" ca="1" si="751"/>
        <v>16.927899686520366</v>
      </c>
      <c r="V3663" s="3">
        <f t="shared" ca="1" si="752"/>
        <v>38.46</v>
      </c>
      <c r="W3663" s="3">
        <f t="shared" ca="1" si="753"/>
        <v>19</v>
      </c>
      <c r="X3663" s="12">
        <f t="shared" ca="1" si="754"/>
        <v>-2689.9999999999977</v>
      </c>
      <c r="Y3663" s="17">
        <f t="shared" ca="1" si="755"/>
        <v>2590.8045977011448</v>
      </c>
      <c r="Z3663" s="17">
        <f t="shared" ca="1" si="756"/>
        <v>-99.195402298852969</v>
      </c>
      <c r="AA3663" s="19">
        <f t="shared" ca="1" si="757"/>
        <v>48742.016554558002</v>
      </c>
      <c r="AB3663">
        <v>65037.268464753179</v>
      </c>
    </row>
    <row r="3664" spans="1:28" x14ac:dyDescent="0.25">
      <c r="A3664" s="22">
        <v>41326</v>
      </c>
      <c r="B3664" s="2">
        <v>36.46</v>
      </c>
      <c r="C3664" s="2">
        <v>35.21</v>
      </c>
      <c r="D3664" s="2">
        <v>36.270000000000003</v>
      </c>
      <c r="E3664">
        <v>17.86</v>
      </c>
      <c r="F3664">
        <v>16.920000000000002</v>
      </c>
      <c r="G3664">
        <v>17.32</v>
      </c>
      <c r="H3664" s="2">
        <v>1</v>
      </c>
      <c r="I3664" s="2">
        <v>1</v>
      </c>
      <c r="J3664" s="6">
        <f ca="1">100*(D3664-MIN(OFFSET(C3664,-$J$3+1,0):C3664))/(MAX(OFFSET(B3664,-$J$3+1,0):B3664)-MIN(OFFSET(C3664,-$J$3+1,0):C3664))</f>
        <v>21.810699588477416</v>
      </c>
      <c r="K3664" s="6">
        <f ca="1">100*(G3664-MIN(OFFSET(F3664,-$J$3+1,0):F3664))/(MAX(OFFSET(E3664,-$J$3+1,0):E3664)-MIN(OFFSET(F3664,-$J$3+1,0):F3664))</f>
        <v>15.267175572519045</v>
      </c>
      <c r="L3664" s="6">
        <f t="shared" ca="1" si="747"/>
        <v>6.5435240159583703</v>
      </c>
      <c r="M3664" s="6">
        <f ca="1">100*(L3664-MIN(OFFSET(L3664,-$M$3+1,0):L3664))/(MAX(OFFSET(L3664,-$M$3+1,0):L3664)-MIN(OFFSET(L3664,-$M$3+1,0):L3664))</f>
        <v>100</v>
      </c>
      <c r="N3664" s="8">
        <f t="shared" si="748"/>
        <v>1.25</v>
      </c>
      <c r="O3664" s="8">
        <f t="shared" si="749"/>
        <v>0.93999999999999773</v>
      </c>
      <c r="P3664" s="15">
        <f ca="1">AVERAGE(N3664:OFFSET(N3664,-$P$3+1,0))*$P$4*H3664</f>
        <v>139.62499999999983</v>
      </c>
      <c r="Q3664" s="15">
        <f ca="1">AVERAGE(O3664:OFFSET(O3664,-$P$3+1,0))*$Q$4*I3664</f>
        <v>87.624999999999972</v>
      </c>
      <c r="R3664" s="11" t="str">
        <f t="shared" ca="1" si="745"/>
        <v xml:space="preserve"> </v>
      </c>
      <c r="S3664" s="11" t="str">
        <f t="shared" ca="1" si="746"/>
        <v>Sell</v>
      </c>
      <c r="T3664" s="3">
        <f t="shared" ca="1" si="750"/>
        <v>-10</v>
      </c>
      <c r="U3664" s="16">
        <f t="shared" ca="1" si="751"/>
        <v>16.927899686520366</v>
      </c>
      <c r="V3664" s="3">
        <f t="shared" ca="1" si="752"/>
        <v>38.46</v>
      </c>
      <c r="W3664" s="3">
        <f t="shared" ca="1" si="753"/>
        <v>19</v>
      </c>
      <c r="X3664" s="12">
        <f t="shared" ca="1" si="754"/>
        <v>-500</v>
      </c>
      <c r="Y3664" s="17">
        <f t="shared" ca="1" si="755"/>
        <v>-355.48589341692912</v>
      </c>
      <c r="Z3664" s="17">
        <f t="shared" ca="1" si="756"/>
        <v>-855.48589341692912</v>
      </c>
      <c r="AA3664" s="19">
        <f t="shared" ca="1" si="757"/>
        <v>47886.530661141071</v>
      </c>
      <c r="AB3664">
        <v>65830.624512453345</v>
      </c>
    </row>
    <row r="3665" spans="1:28" x14ac:dyDescent="0.25">
      <c r="A3665" s="22">
        <v>41327</v>
      </c>
      <c r="B3665" s="2">
        <v>36.79</v>
      </c>
      <c r="C3665" s="2">
        <v>36.020000000000003</v>
      </c>
      <c r="D3665" s="2">
        <v>36.46</v>
      </c>
      <c r="E3665">
        <v>17.57</v>
      </c>
      <c r="F3665">
        <v>17.14</v>
      </c>
      <c r="G3665">
        <v>17.41</v>
      </c>
      <c r="H3665" s="2">
        <v>1</v>
      </c>
      <c r="I3665" s="2">
        <v>1</v>
      </c>
      <c r="J3665" s="6">
        <f ca="1">100*(D3665-MIN(OFFSET(C3665,-$J$3+1,0):C3665))/(MAX(OFFSET(B3665,-$J$3+1,0):B3665)-MIN(OFFSET(C3665,-$J$3+1,0):C3665))</f>
        <v>25.720164609053501</v>
      </c>
      <c r="K3665" s="6">
        <f ca="1">100*(G3665-MIN(OFFSET(F3665,-$J$3+1,0):F3665))/(MAX(OFFSET(E3665,-$J$3+1,0):E3665)-MIN(OFFSET(F3665,-$J$3+1,0):F3665))</f>
        <v>18.702290076335835</v>
      </c>
      <c r="L3665" s="6">
        <f t="shared" ca="1" si="747"/>
        <v>7.0178745327176664</v>
      </c>
      <c r="M3665" s="6">
        <f ca="1">100*(L3665-MIN(OFFSET(L3665,-$M$3+1,0):L3665))/(MAX(OFFSET(L3665,-$M$3+1,0):L3665)-MIN(OFFSET(L3665,-$M$3+1,0):L3665))</f>
        <v>100</v>
      </c>
      <c r="N3665" s="8">
        <f t="shared" si="748"/>
        <v>0.76999999999999602</v>
      </c>
      <c r="O3665" s="8">
        <f t="shared" si="749"/>
        <v>0.42999999999999972</v>
      </c>
      <c r="P3665" s="15">
        <f ca="1">AVERAGE(N3665:OFFSET(N3665,-$P$3+1,0))*$P$4*H3665</f>
        <v>137.37499999999986</v>
      </c>
      <c r="Q3665" s="15">
        <f ca="1">AVERAGE(O3665:OFFSET(O3665,-$P$3+1,0))*$Q$4*I3665</f>
        <v>88.124999999999972</v>
      </c>
      <c r="R3665" s="11" t="str">
        <f t="shared" ca="1" si="745"/>
        <v xml:space="preserve"> </v>
      </c>
      <c r="S3665" s="11" t="str">
        <f t="shared" ca="1" si="746"/>
        <v>Sell</v>
      </c>
      <c r="T3665" s="3">
        <f t="shared" ca="1" si="750"/>
        <v>-10</v>
      </c>
      <c r="U3665" s="16">
        <f t="shared" ca="1" si="751"/>
        <v>16.927899686520366</v>
      </c>
      <c r="V3665" s="3">
        <f t="shared" ca="1" si="752"/>
        <v>38.46</v>
      </c>
      <c r="W3665" s="3">
        <f t="shared" ca="1" si="753"/>
        <v>19</v>
      </c>
      <c r="X3665" s="12">
        <f t="shared" ca="1" si="754"/>
        <v>-189.99999999999773</v>
      </c>
      <c r="Y3665" s="17">
        <f t="shared" ca="1" si="755"/>
        <v>152.35109717868306</v>
      </c>
      <c r="Z3665" s="17">
        <f t="shared" ca="1" si="756"/>
        <v>-37.648902821314664</v>
      </c>
      <c r="AA3665" s="19">
        <f t="shared" ca="1" si="757"/>
        <v>47848.881758319752</v>
      </c>
      <c r="AB3665">
        <v>65830.624512453345</v>
      </c>
    </row>
    <row r="3666" spans="1:28" x14ac:dyDescent="0.25">
      <c r="A3666" s="22">
        <v>41330</v>
      </c>
      <c r="B3666" s="2">
        <v>36.94</v>
      </c>
      <c r="C3666" s="2">
        <v>35.229999999999997</v>
      </c>
      <c r="D3666" s="2">
        <v>35.26</v>
      </c>
      <c r="E3666">
        <v>17.68</v>
      </c>
      <c r="F3666">
        <v>16.63</v>
      </c>
      <c r="G3666">
        <v>16.64</v>
      </c>
      <c r="H3666" s="2">
        <v>1</v>
      </c>
      <c r="I3666" s="2">
        <v>1</v>
      </c>
      <c r="J3666" s="6">
        <f ca="1">100*(D3666-MIN(OFFSET(C3666,-$J$3+1,0):C3666))/(MAX(OFFSET(B3666,-$J$3+1,0):B3666)-MIN(OFFSET(C3666,-$J$3+1,0):C3666))</f>
        <v>1.0288065843620815</v>
      </c>
      <c r="K3666" s="6">
        <f ca="1">100*(G3666-MIN(OFFSET(F3666,-$J$3+1,0):F3666))/(MAX(OFFSET(E3666,-$J$3+1,0):E3666)-MIN(OFFSET(F3666,-$J$3+1,0):F3666))</f>
        <v>0.34364261168390248</v>
      </c>
      <c r="L3666" s="6">
        <f t="shared" ca="1" si="747"/>
        <v>0.68516397267817908</v>
      </c>
      <c r="M3666" s="6">
        <f ca="1">100*(L3666-MIN(OFFSET(L3666,-$M$3+1,0):L3666))/(MAX(OFFSET(L3666,-$M$3+1,0):L3666)-MIN(OFFSET(L3666,-$M$3+1,0):L3666))</f>
        <v>86.364513327040257</v>
      </c>
      <c r="N3666" s="8">
        <f t="shared" si="748"/>
        <v>1.7100000000000009</v>
      </c>
      <c r="O3666" s="8">
        <f t="shared" si="749"/>
        <v>1.0500000000000007</v>
      </c>
      <c r="P3666" s="15">
        <f ca="1">AVERAGE(N3666:OFFSET(N3666,-$P$3+1,0))*$P$4*H3666</f>
        <v>130.74999999999983</v>
      </c>
      <c r="Q3666" s="15">
        <f ca="1">AVERAGE(O3666:OFFSET(O3666,-$P$3+1,0))*$Q$4*I3666</f>
        <v>82.625</v>
      </c>
      <c r="R3666" s="11" t="str">
        <f t="shared" ca="1" si="745"/>
        <v xml:space="preserve"> </v>
      </c>
      <c r="S3666" s="11" t="str">
        <f t="shared" ca="1" si="746"/>
        <v>Sell</v>
      </c>
      <c r="T3666" s="3">
        <f t="shared" ca="1" si="750"/>
        <v>-10</v>
      </c>
      <c r="U3666" s="16">
        <f t="shared" ca="1" si="751"/>
        <v>16.927899686520366</v>
      </c>
      <c r="V3666" s="3">
        <f t="shared" ca="1" si="752"/>
        <v>38.46</v>
      </c>
      <c r="W3666" s="3">
        <f t="shared" ca="1" si="753"/>
        <v>19</v>
      </c>
      <c r="X3666" s="12">
        <f t="shared" ca="1" si="754"/>
        <v>1200.0000000000027</v>
      </c>
      <c r="Y3666" s="17">
        <f t="shared" ca="1" si="755"/>
        <v>-1303.4482758620675</v>
      </c>
      <c r="Z3666" s="17">
        <f t="shared" ca="1" si="756"/>
        <v>-103.44827586206475</v>
      </c>
      <c r="AA3666" s="19">
        <f t="shared" ca="1" si="757"/>
        <v>47745.433482457687</v>
      </c>
      <c r="AB3666">
        <v>65830.624512453345</v>
      </c>
    </row>
    <row r="3667" spans="1:28" x14ac:dyDescent="0.25">
      <c r="A3667" s="22">
        <v>41331</v>
      </c>
      <c r="B3667" s="2">
        <v>36.69</v>
      </c>
      <c r="C3667" s="2">
        <v>35.36</v>
      </c>
      <c r="D3667" s="2">
        <v>36.590000000000003</v>
      </c>
      <c r="E3667">
        <v>17.95</v>
      </c>
      <c r="F3667">
        <v>16.760000000000002</v>
      </c>
      <c r="G3667">
        <v>17.87</v>
      </c>
      <c r="H3667" s="2">
        <v>1</v>
      </c>
      <c r="I3667" s="2">
        <v>1</v>
      </c>
      <c r="J3667" s="6">
        <f ca="1">100*(D3667-MIN(OFFSET(C3667,-$J$3+1,0):C3667))/(MAX(OFFSET(B3667,-$J$3+1,0):B3667)-MIN(OFFSET(C3667,-$J$3+1,0):C3667))</f>
        <v>28.395061728395117</v>
      </c>
      <c r="K3667" s="6">
        <f ca="1">100*(G3667-MIN(OFFSET(F3667,-$J$3+1,0):F3667))/(MAX(OFFSET(E3667,-$J$3+1,0):E3667)-MIN(OFFSET(F3667,-$J$3+1,0):F3667))</f>
        <v>42.61168384879732</v>
      </c>
      <c r="L3667" s="6">
        <f t="shared" ca="1" si="747"/>
        <v>-14.216622120402203</v>
      </c>
      <c r="M3667" s="6">
        <f ca="1">100*(L3667-MIN(OFFSET(L3667,-$M$3+1,0):L3667))/(MAX(OFFSET(L3667,-$M$3+1,0):L3667)-MIN(OFFSET(L3667,-$M$3+1,0):L3667))</f>
        <v>54.278236250415539</v>
      </c>
      <c r="N3667" s="8">
        <f t="shared" si="748"/>
        <v>1.4299999999999997</v>
      </c>
      <c r="O3667" s="8">
        <f t="shared" si="749"/>
        <v>1.3099999999999987</v>
      </c>
      <c r="P3667" s="15">
        <f ca="1">AVERAGE(N3667:OFFSET(N3667,-$P$3+1,0))*$P$4*H3667</f>
        <v>138.62499999999986</v>
      </c>
      <c r="Q3667" s="15">
        <f ca="1">AVERAGE(O3667:OFFSET(O3667,-$P$3+1,0))*$Q$4*I3667</f>
        <v>93.374999999999943</v>
      </c>
      <c r="R3667" s="11" t="str">
        <f t="shared" ref="R3667:R3730" ca="1" si="758">IF(M3667&lt;$R$3,"Buy",IF(AND(R3666="Buy",M3667&lt;$R$4),"Buy",IF(AND(R3666="Buy",M3667&gt;=$R$4),"Exit"," ")))</f>
        <v xml:space="preserve"> </v>
      </c>
      <c r="S3667" s="11" t="str">
        <f t="shared" ref="S3667:S3730" ca="1" si="759">IF($M3667&gt;$S$3,"Sell",IF(AND(S3666="Sell",$M3667&gt;$S$4),"Sell",IF(AND(S3666="Sell",$M3667&lt;=$S$4),"Exit"," ")))</f>
        <v>Sell</v>
      </c>
      <c r="T3667" s="3">
        <f t="shared" ca="1" si="750"/>
        <v>-10</v>
      </c>
      <c r="U3667" s="16">
        <f t="shared" ca="1" si="751"/>
        <v>16.927899686520366</v>
      </c>
      <c r="V3667" s="3">
        <f t="shared" ca="1" si="752"/>
        <v>38.46</v>
      </c>
      <c r="W3667" s="3">
        <f t="shared" ca="1" si="753"/>
        <v>19</v>
      </c>
      <c r="X3667" s="12">
        <f t="shared" ca="1" si="754"/>
        <v>-1330.0000000000055</v>
      </c>
      <c r="Y3667" s="17">
        <f t="shared" ca="1" si="755"/>
        <v>2082.1316614420057</v>
      </c>
      <c r="Z3667" s="17">
        <f t="shared" ca="1" si="756"/>
        <v>752.13166144200022</v>
      </c>
      <c r="AA3667" s="19">
        <f t="shared" ca="1" si="757"/>
        <v>48497.565143899687</v>
      </c>
      <c r="AB3667">
        <v>65830.624512453345</v>
      </c>
    </row>
    <row r="3668" spans="1:28" x14ac:dyDescent="0.25">
      <c r="A3668" s="22">
        <v>41332</v>
      </c>
      <c r="B3668" s="2">
        <v>37.71</v>
      </c>
      <c r="C3668" s="2">
        <v>36.4</v>
      </c>
      <c r="D3668" s="2">
        <v>37.5</v>
      </c>
      <c r="E3668">
        <v>18.649999999999999</v>
      </c>
      <c r="F3668">
        <v>17.89</v>
      </c>
      <c r="G3668">
        <v>18.5</v>
      </c>
      <c r="H3668" s="2">
        <v>1</v>
      </c>
      <c r="I3668" s="2">
        <v>1</v>
      </c>
      <c r="J3668" s="6">
        <f ca="1">100*(D3668-MIN(OFFSET(C3668,-$J$3+1,0):C3668))/(MAX(OFFSET(B3668,-$J$3+1,0):B3668)-MIN(OFFSET(C3668,-$J$3+1,0):C3668))</f>
        <v>49.891067538126386</v>
      </c>
      <c r="K3668" s="6">
        <f ca="1">100*(G3668-MIN(OFFSET(F3668,-$J$3+1,0):F3668))/(MAX(OFFSET(E3668,-$J$3+1,0):E3668)-MIN(OFFSET(F3668,-$J$3+1,0):F3668))</f>
        <v>67.509025270758173</v>
      </c>
      <c r="L3668" s="6">
        <f t="shared" ca="1" si="747"/>
        <v>-17.617957732631787</v>
      </c>
      <c r="M3668" s="6">
        <f ca="1">100*(L3668-MIN(OFFSET(L3668,-$M$3+1,0):L3668))/(MAX(OFFSET(L3668,-$M$3+1,0):L3668)-MIN(OFFSET(L3668,-$M$3+1,0):L3668))</f>
        <v>46.954537184887634</v>
      </c>
      <c r="N3668" s="8">
        <f t="shared" si="748"/>
        <v>1.3100000000000023</v>
      </c>
      <c r="O3668" s="8">
        <f t="shared" si="749"/>
        <v>0.77999999999999758</v>
      </c>
      <c r="P3668" s="15">
        <f ca="1">AVERAGE(N3668:OFFSET(N3668,-$P$3+1,0))*$P$4*H3668</f>
        <v>148.87499999999994</v>
      </c>
      <c r="Q3668" s="15">
        <f ca="1">AVERAGE(O3668:OFFSET(O3668,-$P$3+1,0))*$Q$4*I3668</f>
        <v>97.999999999999915</v>
      </c>
      <c r="R3668" s="11" t="str">
        <f t="shared" ca="1" si="758"/>
        <v xml:space="preserve"> </v>
      </c>
      <c r="S3668" s="11" t="str">
        <f t="shared" ca="1" si="759"/>
        <v>Exit</v>
      </c>
      <c r="T3668" s="3">
        <f t="shared" ca="1" si="750"/>
        <v>-10</v>
      </c>
      <c r="U3668" s="16">
        <f t="shared" ca="1" si="751"/>
        <v>16.927899686520366</v>
      </c>
      <c r="V3668" s="3">
        <f t="shared" ca="1" si="752"/>
        <v>38.46</v>
      </c>
      <c r="W3668" s="3">
        <f t="shared" ca="1" si="753"/>
        <v>19</v>
      </c>
      <c r="X3668" s="12">
        <f t="shared" ca="1" si="754"/>
        <v>-909.99999999999659</v>
      </c>
      <c r="Y3668" s="17">
        <f t="shared" ca="1" si="755"/>
        <v>1066.4576802507813</v>
      </c>
      <c r="Z3668" s="17">
        <f t="shared" ca="1" si="756"/>
        <v>156.45768025078473</v>
      </c>
      <c r="AA3668" s="19">
        <f t="shared" ca="1" si="757"/>
        <v>48654.022824150474</v>
      </c>
      <c r="AB3668">
        <v>65830.624512453345</v>
      </c>
    </row>
    <row r="3669" spans="1:28" x14ac:dyDescent="0.25">
      <c r="A3669" s="22">
        <v>41333</v>
      </c>
      <c r="B3669" s="2">
        <v>38.29</v>
      </c>
      <c r="C3669" s="2">
        <v>37.08</v>
      </c>
      <c r="D3669" s="2">
        <v>37.159999999999997</v>
      </c>
      <c r="E3669">
        <v>18.809999999999999</v>
      </c>
      <c r="F3669">
        <v>18.100000000000001</v>
      </c>
      <c r="G3669">
        <v>18.190000000000001</v>
      </c>
      <c r="H3669" s="2">
        <v>1</v>
      </c>
      <c r="I3669" s="2">
        <v>1</v>
      </c>
      <c r="J3669" s="6">
        <f ca="1">100*(D3669-MIN(OFFSET(C3669,-$J$3+1,0):C3669))/(MAX(OFFSET(B3669,-$J$3+1,0):B3669)-MIN(OFFSET(C3669,-$J$3+1,0):C3669))</f>
        <v>43.82022471910107</v>
      </c>
      <c r="K3669" s="6">
        <f ca="1">100*(G3669-MIN(OFFSET(F3669,-$J$3+1,0):F3669))/(MAX(OFFSET(E3669,-$J$3+1,0):E3669)-MIN(OFFSET(F3669,-$J$3+1,0):F3669))</f>
        <v>56.31768953068601</v>
      </c>
      <c r="L3669" s="6">
        <f t="shared" ca="1" si="747"/>
        <v>-12.49746481158494</v>
      </c>
      <c r="M3669" s="6">
        <f ca="1">100*(L3669-MIN(OFFSET(L3669,-$M$3+1,0):L3669))/(MAX(OFFSET(L3669,-$M$3+1,0):L3669)-MIN(OFFSET(L3669,-$M$3+1,0):L3669))</f>
        <v>57.979897071773678</v>
      </c>
      <c r="N3669" s="8">
        <f t="shared" si="748"/>
        <v>1.2100000000000009</v>
      </c>
      <c r="O3669" s="8">
        <f t="shared" si="749"/>
        <v>0.7099999999999973</v>
      </c>
      <c r="P3669" s="15">
        <f ca="1">AVERAGE(N3669:OFFSET(N3669,-$P$3+1,0))*$P$4*H3669</f>
        <v>150.75000000000003</v>
      </c>
      <c r="Q3669" s="15">
        <f ca="1">AVERAGE(O3669:OFFSET(O3669,-$P$3+1,0))*$Q$4*I3669</f>
        <v>98.499999999999901</v>
      </c>
      <c r="R3669" s="11" t="str">
        <f t="shared" ca="1" si="758"/>
        <v xml:space="preserve"> </v>
      </c>
      <c r="S3669" s="11" t="str">
        <f t="shared" ca="1" si="759"/>
        <v xml:space="preserve"> </v>
      </c>
      <c r="T3669" s="3" t="str">
        <f t="shared" ca="1" si="750"/>
        <v xml:space="preserve"> </v>
      </c>
      <c r="U3669" s="16" t="str">
        <f t="shared" ca="1" si="751"/>
        <v xml:space="preserve"> </v>
      </c>
      <c r="V3669" s="3" t="str">
        <f t="shared" ca="1" si="752"/>
        <v xml:space="preserve"> </v>
      </c>
      <c r="W3669" s="3" t="str">
        <f t="shared" ca="1" si="753"/>
        <v xml:space="preserve"> </v>
      </c>
      <c r="X3669" s="12" t="str">
        <f t="shared" ca="1" si="754"/>
        <v xml:space="preserve"> </v>
      </c>
      <c r="Y3669" s="17" t="str">
        <f t="shared" ca="1" si="755"/>
        <v xml:space="preserve"> </v>
      </c>
      <c r="Z3669" s="17" t="str">
        <f t="shared" ca="1" si="756"/>
        <v xml:space="preserve"> </v>
      </c>
      <c r="AA3669" s="19">
        <f t="shared" ca="1" si="757"/>
        <v>48654.022824150474</v>
      </c>
      <c r="AB3669">
        <v>65830.624512453345</v>
      </c>
    </row>
    <row r="3670" spans="1:28" x14ac:dyDescent="0.25">
      <c r="A3670" s="22">
        <v>41334</v>
      </c>
      <c r="B3670" s="2">
        <v>37.6</v>
      </c>
      <c r="C3670" s="2">
        <v>36.36</v>
      </c>
      <c r="D3670" s="2">
        <v>37.4</v>
      </c>
      <c r="E3670">
        <v>18.440000000000001</v>
      </c>
      <c r="F3670">
        <v>17.71</v>
      </c>
      <c r="G3670">
        <v>18.27</v>
      </c>
      <c r="H3670" s="2">
        <v>1</v>
      </c>
      <c r="I3670" s="2">
        <v>1</v>
      </c>
      <c r="J3670" s="6">
        <f ca="1">100*(D3670-MIN(OFFSET(C3670,-$J$3+1,0):C3670))/(MAX(OFFSET(B3670,-$J$3+1,0):B3670)-MIN(OFFSET(C3670,-$J$3+1,0):C3670))</f>
        <v>49.213483146067411</v>
      </c>
      <c r="K3670" s="6">
        <f ca="1">100*(G3670-MIN(OFFSET(F3670,-$J$3+1,0):F3670))/(MAX(OFFSET(E3670,-$J$3+1,0):E3670)-MIN(OFFSET(F3670,-$J$3+1,0):F3670))</f>
        <v>59.636363636363654</v>
      </c>
      <c r="L3670" s="6">
        <f t="shared" ca="1" si="747"/>
        <v>-10.422880490296244</v>
      </c>
      <c r="M3670" s="6">
        <f ca="1">100*(L3670-MIN(OFFSET(L3670,-$M$3+1,0):L3670))/(MAX(OFFSET(L3670,-$M$3+1,0):L3670)-MIN(OFFSET(L3670,-$M$3+1,0):L3670))</f>
        <v>62.446857403636194</v>
      </c>
      <c r="N3670" s="8">
        <f t="shared" si="748"/>
        <v>1.240000000000002</v>
      </c>
      <c r="O3670" s="8">
        <f t="shared" si="749"/>
        <v>0.73000000000000043</v>
      </c>
      <c r="P3670" s="15">
        <f ca="1">AVERAGE(N3670:OFFSET(N3670,-$P$3+1,0))*$P$4*H3670</f>
        <v>147.00000000000006</v>
      </c>
      <c r="Q3670" s="15">
        <f ca="1">AVERAGE(O3670:OFFSET(O3670,-$P$3+1,0))*$Q$4*I3670</f>
        <v>95.874999999999886</v>
      </c>
      <c r="R3670" s="11" t="str">
        <f t="shared" ca="1" si="758"/>
        <v xml:space="preserve"> </v>
      </c>
      <c r="S3670" s="11" t="str">
        <f t="shared" ca="1" si="759"/>
        <v xml:space="preserve"> </v>
      </c>
      <c r="T3670" s="3" t="str">
        <f t="shared" ca="1" si="750"/>
        <v xml:space="preserve"> </v>
      </c>
      <c r="U3670" s="16" t="str">
        <f t="shared" ca="1" si="751"/>
        <v xml:space="preserve"> </v>
      </c>
      <c r="V3670" s="3" t="str">
        <f t="shared" ca="1" si="752"/>
        <v xml:space="preserve"> </v>
      </c>
      <c r="W3670" s="3" t="str">
        <f t="shared" ca="1" si="753"/>
        <v xml:space="preserve"> </v>
      </c>
      <c r="X3670" s="12" t="str">
        <f t="shared" ca="1" si="754"/>
        <v xml:space="preserve"> </v>
      </c>
      <c r="Y3670" s="17" t="str">
        <f t="shared" ca="1" si="755"/>
        <v xml:space="preserve"> </v>
      </c>
      <c r="Z3670" s="17" t="str">
        <f t="shared" ca="1" si="756"/>
        <v xml:space="preserve"> </v>
      </c>
      <c r="AA3670" s="19">
        <f t="shared" ca="1" si="757"/>
        <v>48654.022824150474</v>
      </c>
      <c r="AB3670">
        <v>65830.624512453345</v>
      </c>
    </row>
    <row r="3671" spans="1:28" x14ac:dyDescent="0.25">
      <c r="A3671" s="22">
        <v>41337</v>
      </c>
      <c r="B3671" s="2">
        <v>38.42</v>
      </c>
      <c r="C3671" s="2">
        <v>37.31</v>
      </c>
      <c r="D3671" s="2">
        <v>38.409999999999997</v>
      </c>
      <c r="E3671">
        <v>18.649999999999999</v>
      </c>
      <c r="F3671">
        <v>18.13</v>
      </c>
      <c r="G3671">
        <v>18.62</v>
      </c>
      <c r="H3671" s="2">
        <v>1</v>
      </c>
      <c r="I3671" s="2">
        <v>1</v>
      </c>
      <c r="J3671" s="6">
        <f ca="1">100*(D3671-MIN(OFFSET(C3671,-$J$3+1,0):C3671))/(MAX(OFFSET(B3671,-$J$3+1,0):B3671)-MIN(OFFSET(C3671,-$J$3+1,0):C3671))</f>
        <v>81.841432225063897</v>
      </c>
      <c r="K3671" s="6">
        <f ca="1">100*(G3671-MIN(OFFSET(F3671,-$J$3+1,0):F3671))/(MAX(OFFSET(E3671,-$J$3+1,0):E3671)-MIN(OFFSET(F3671,-$J$3+1,0):F3671))</f>
        <v>78.039215686274559</v>
      </c>
      <c r="L3671" s="6">
        <f t="shared" ca="1" si="747"/>
        <v>3.8022165387893381</v>
      </c>
      <c r="M3671" s="6">
        <f ca="1">100*(L3671-MIN(OFFSET(L3671,-$M$3+1,0):L3671))/(MAX(OFFSET(L3671,-$M$3+1,0):L3671)-MIN(OFFSET(L3671,-$M$3+1,0):L3671))</f>
        <v>93.07609888288772</v>
      </c>
      <c r="N3671" s="8">
        <f t="shared" si="748"/>
        <v>1.1099999999999994</v>
      </c>
      <c r="O3671" s="8">
        <f t="shared" si="749"/>
        <v>0.51999999999999957</v>
      </c>
      <c r="P3671" s="15">
        <f ca="1">AVERAGE(N3671:OFFSET(N3671,-$P$3+1,0))*$P$4*H3671</f>
        <v>125.37500000000001</v>
      </c>
      <c r="Q3671" s="15">
        <f ca="1">AVERAGE(O3671:OFFSET(O3671,-$P$3+1,0))*$Q$4*I3671</f>
        <v>80.874999999999901</v>
      </c>
      <c r="R3671" s="11" t="str">
        <f t="shared" ca="1" si="758"/>
        <v xml:space="preserve"> </v>
      </c>
      <c r="S3671" s="11" t="str">
        <f t="shared" ca="1" si="759"/>
        <v xml:space="preserve"> </v>
      </c>
      <c r="T3671" s="3" t="str">
        <f t="shared" ca="1" si="750"/>
        <v xml:space="preserve"> </v>
      </c>
      <c r="U3671" s="16" t="str">
        <f t="shared" ca="1" si="751"/>
        <v xml:space="preserve"> </v>
      </c>
      <c r="V3671" s="3" t="str">
        <f t="shared" ca="1" si="752"/>
        <v xml:space="preserve"> </v>
      </c>
      <c r="W3671" s="3" t="str">
        <f t="shared" ca="1" si="753"/>
        <v xml:space="preserve"> </v>
      </c>
      <c r="X3671" s="12" t="str">
        <f t="shared" ca="1" si="754"/>
        <v xml:space="preserve"> </v>
      </c>
      <c r="Y3671" s="17" t="str">
        <f t="shared" ca="1" si="755"/>
        <v xml:space="preserve"> </v>
      </c>
      <c r="Z3671" s="17" t="str">
        <f t="shared" ca="1" si="756"/>
        <v xml:space="preserve"> </v>
      </c>
      <c r="AA3671" s="19">
        <f t="shared" ca="1" si="757"/>
        <v>48654.022824150474</v>
      </c>
      <c r="AB3671">
        <v>65830.624512453345</v>
      </c>
    </row>
    <row r="3672" spans="1:28" x14ac:dyDescent="0.25">
      <c r="A3672" s="22">
        <v>41338</v>
      </c>
      <c r="B3672" s="2">
        <v>39.5</v>
      </c>
      <c r="C3672" s="2">
        <v>38.51</v>
      </c>
      <c r="D3672" s="2">
        <v>39.22</v>
      </c>
      <c r="E3672">
        <v>19.23</v>
      </c>
      <c r="F3672">
        <v>18.760000000000002</v>
      </c>
      <c r="G3672">
        <v>19.05</v>
      </c>
      <c r="H3672" s="2">
        <v>1</v>
      </c>
      <c r="I3672" s="2">
        <v>1</v>
      </c>
      <c r="J3672" s="6">
        <f ca="1">100*(D3672-MIN(OFFSET(C3672,-$J$3+1,0):C3672))/(MAX(OFFSET(B3672,-$J$3+1,0):B3672)-MIN(OFFSET(C3672,-$J$3+1,0):C3672))</f>
        <v>93.473193473193433</v>
      </c>
      <c r="K3672" s="6">
        <f ca="1">100*(G3672-MIN(OFFSET(F3672,-$J$3+1,0):F3672))/(MAX(OFFSET(E3672,-$J$3+1,0):E3672)-MIN(OFFSET(F3672,-$J$3+1,0):F3672))</f>
        <v>93.076923076923094</v>
      </c>
      <c r="L3672" s="6">
        <f t="shared" ca="1" si="747"/>
        <v>0.39627039627033867</v>
      </c>
      <c r="M3672" s="6">
        <f ca="1">100*(L3672-MIN(OFFSET(L3672,-$M$3+1,0):L3672))/(MAX(OFFSET(L3672,-$M$3+1,0):L3672)-MIN(OFFSET(L3672,-$M$3+1,0):L3672))</f>
        <v>73.122060317967495</v>
      </c>
      <c r="N3672" s="8">
        <f t="shared" si="748"/>
        <v>1.0900000000000034</v>
      </c>
      <c r="O3672" s="8">
        <f t="shared" si="749"/>
        <v>0.60999999999999943</v>
      </c>
      <c r="P3672" s="15">
        <f ca="1">AVERAGE(N3672:OFFSET(N3672,-$P$3+1,0))*$P$4*H3672</f>
        <v>123.37500000000006</v>
      </c>
      <c r="Q3672" s="15">
        <f ca="1">AVERAGE(O3672:OFFSET(O3672,-$P$3+1,0))*$Q$4*I3672</f>
        <v>76.749999999999915</v>
      </c>
      <c r="R3672" s="11" t="str">
        <f t="shared" ca="1" si="758"/>
        <v xml:space="preserve"> </v>
      </c>
      <c r="S3672" s="11" t="str">
        <f t="shared" ca="1" si="759"/>
        <v xml:space="preserve"> </v>
      </c>
      <c r="T3672" s="3" t="str">
        <f t="shared" ca="1" si="750"/>
        <v xml:space="preserve"> </v>
      </c>
      <c r="U3672" s="16" t="str">
        <f t="shared" ca="1" si="751"/>
        <v xml:space="preserve"> </v>
      </c>
      <c r="V3672" s="3" t="str">
        <f t="shared" ca="1" si="752"/>
        <v xml:space="preserve"> </v>
      </c>
      <c r="W3672" s="3" t="str">
        <f t="shared" ca="1" si="753"/>
        <v xml:space="preserve"> </v>
      </c>
      <c r="X3672" s="12" t="str">
        <f t="shared" ca="1" si="754"/>
        <v xml:space="preserve"> </v>
      </c>
      <c r="Y3672" s="17" t="str">
        <f t="shared" ca="1" si="755"/>
        <v xml:space="preserve"> </v>
      </c>
      <c r="Z3672" s="17" t="str">
        <f t="shared" ca="1" si="756"/>
        <v xml:space="preserve"> </v>
      </c>
      <c r="AA3672" s="19">
        <f t="shared" ca="1" si="757"/>
        <v>48654.022824150474</v>
      </c>
      <c r="AB3672">
        <v>65830.624512453345</v>
      </c>
    </row>
    <row r="3673" spans="1:28" x14ac:dyDescent="0.25">
      <c r="A3673" s="22">
        <v>41339</v>
      </c>
      <c r="B3673" s="2">
        <v>40.24</v>
      </c>
      <c r="C3673" s="2">
        <v>39.39</v>
      </c>
      <c r="D3673" s="2">
        <v>39.770000000000003</v>
      </c>
      <c r="E3673">
        <v>19.350000000000001</v>
      </c>
      <c r="F3673">
        <v>18.98</v>
      </c>
      <c r="G3673">
        <v>19.05</v>
      </c>
      <c r="H3673" s="2">
        <v>1</v>
      </c>
      <c r="I3673" s="2">
        <v>1</v>
      </c>
      <c r="J3673" s="6">
        <f ca="1">100*(D3673-MIN(OFFSET(C3673,-$J$3+1,0):C3673))/(MAX(OFFSET(B3673,-$J$3+1,0):B3673)-MIN(OFFSET(C3673,-$J$3+1,0):C3673))</f>
        <v>90.65606361829029</v>
      </c>
      <c r="K3673" s="6">
        <f ca="1">100*(G3673-MIN(OFFSET(F3673,-$J$3+1,0):F3673))/(MAX(OFFSET(E3673,-$J$3+1,0):E3673)-MIN(OFFSET(F3673,-$J$3+1,0):F3673))</f>
        <v>88.970588235294102</v>
      </c>
      <c r="L3673" s="6">
        <f t="shared" ca="1" si="747"/>
        <v>1.6854753829961879</v>
      </c>
      <c r="M3673" s="6">
        <f ca="1">100*(L3673-MIN(OFFSET(L3673,-$M$3+1,0):L3673))/(MAX(OFFSET(L3673,-$M$3+1,0):L3673)-MIN(OFFSET(L3673,-$M$3+1,0):L3673))</f>
        <v>78.355108557783325</v>
      </c>
      <c r="N3673" s="8">
        <f t="shared" si="748"/>
        <v>1.0200000000000031</v>
      </c>
      <c r="O3673" s="8">
        <f t="shared" si="749"/>
        <v>0.37000000000000099</v>
      </c>
      <c r="P3673" s="15">
        <f ca="1">AVERAGE(N3673:OFFSET(N3673,-$P$3+1,0))*$P$4*H3673</f>
        <v>126.50000000000014</v>
      </c>
      <c r="Q3673" s="15">
        <f ca="1">AVERAGE(O3673:OFFSET(O3673,-$P$3+1,0))*$Q$4*I3673</f>
        <v>75.999999999999929</v>
      </c>
      <c r="R3673" s="11" t="str">
        <f t="shared" ca="1" si="758"/>
        <v xml:space="preserve"> </v>
      </c>
      <c r="S3673" s="11" t="str">
        <f t="shared" ca="1" si="759"/>
        <v xml:space="preserve"> </v>
      </c>
      <c r="T3673" s="3" t="str">
        <f t="shared" ca="1" si="750"/>
        <v xml:space="preserve"> </v>
      </c>
      <c r="U3673" s="16" t="str">
        <f t="shared" ca="1" si="751"/>
        <v xml:space="preserve"> </v>
      </c>
      <c r="V3673" s="3" t="str">
        <f t="shared" ca="1" si="752"/>
        <v xml:space="preserve"> </v>
      </c>
      <c r="W3673" s="3" t="str">
        <f t="shared" ca="1" si="753"/>
        <v xml:space="preserve"> </v>
      </c>
      <c r="X3673" s="12" t="str">
        <f t="shared" ca="1" si="754"/>
        <v xml:space="preserve"> </v>
      </c>
      <c r="Y3673" s="17" t="str">
        <f t="shared" ca="1" si="755"/>
        <v xml:space="preserve"> </v>
      </c>
      <c r="Z3673" s="17" t="str">
        <f t="shared" ca="1" si="756"/>
        <v xml:space="preserve"> </v>
      </c>
      <c r="AA3673" s="19">
        <f t="shared" ca="1" si="757"/>
        <v>48654.022824150474</v>
      </c>
      <c r="AB3673">
        <v>65830.624512453345</v>
      </c>
    </row>
    <row r="3674" spans="1:28" x14ac:dyDescent="0.25">
      <c r="A3674" s="22">
        <v>41340</v>
      </c>
      <c r="B3674" s="2">
        <v>40.020000000000003</v>
      </c>
      <c r="C3674" s="2">
        <v>39.130000000000003</v>
      </c>
      <c r="D3674" s="2">
        <v>39.94</v>
      </c>
      <c r="E3674">
        <v>19.29</v>
      </c>
      <c r="F3674">
        <v>18.87</v>
      </c>
      <c r="G3674">
        <v>19.2</v>
      </c>
      <c r="H3674" s="2">
        <v>1</v>
      </c>
      <c r="I3674" s="2">
        <v>1</v>
      </c>
      <c r="J3674" s="6">
        <f ca="1">100*(D3674-MIN(OFFSET(C3674,-$J$3+1,0):C3674))/(MAX(OFFSET(B3674,-$J$3+1,0):B3674)-MIN(OFFSET(C3674,-$J$3+1,0):C3674))</f>
        <v>94.011976047904113</v>
      </c>
      <c r="K3674" s="6">
        <f ca="1">100*(G3674-MIN(OFFSET(F3674,-$J$3+1,0):F3674))/(MAX(OFFSET(E3674,-$J$3+1,0):E3674)-MIN(OFFSET(F3674,-$J$3+1,0):F3674))</f>
        <v>94.485294117646973</v>
      </c>
      <c r="L3674" s="6">
        <f t="shared" ca="1" si="747"/>
        <v>-0.47331806974285939</v>
      </c>
      <c r="M3674" s="6">
        <f ca="1">100*(L3674-MIN(OFFSET(L3674,-$M$3+1,0):L3674))/(MAX(OFFSET(L3674,-$M$3+1,0):L3674)-MIN(OFFSET(L3674,-$M$3+1,0):L3674))</f>
        <v>69.592289305375076</v>
      </c>
      <c r="N3674" s="8">
        <f t="shared" si="748"/>
        <v>0.89000000000000057</v>
      </c>
      <c r="O3674" s="8">
        <f t="shared" si="749"/>
        <v>0.41999999999999815</v>
      </c>
      <c r="P3674" s="15">
        <f ca="1">AVERAGE(N3674:OFFSET(N3674,-$P$3+1,0))*$P$4*H3674</f>
        <v>116.25000000000014</v>
      </c>
      <c r="Q3674" s="15">
        <f ca="1">AVERAGE(O3674:OFFSET(O3674,-$P$3+1,0))*$Q$4*I3674</f>
        <v>68.124999999999901</v>
      </c>
      <c r="R3674" s="11" t="str">
        <f t="shared" ca="1" si="758"/>
        <v xml:space="preserve"> </v>
      </c>
      <c r="S3674" s="11" t="str">
        <f t="shared" ca="1" si="759"/>
        <v xml:space="preserve"> </v>
      </c>
      <c r="T3674" s="3" t="str">
        <f t="shared" ca="1" si="750"/>
        <v xml:space="preserve"> </v>
      </c>
      <c r="U3674" s="16" t="str">
        <f t="shared" ca="1" si="751"/>
        <v xml:space="preserve"> </v>
      </c>
      <c r="V3674" s="3" t="str">
        <f t="shared" ca="1" si="752"/>
        <v xml:space="preserve"> </v>
      </c>
      <c r="W3674" s="3" t="str">
        <f t="shared" ca="1" si="753"/>
        <v xml:space="preserve"> </v>
      </c>
      <c r="X3674" s="12" t="str">
        <f t="shared" ca="1" si="754"/>
        <v xml:space="preserve"> </v>
      </c>
      <c r="Y3674" s="17" t="str">
        <f t="shared" ca="1" si="755"/>
        <v xml:space="preserve"> </v>
      </c>
      <c r="Z3674" s="17" t="str">
        <f t="shared" ca="1" si="756"/>
        <v xml:space="preserve"> </v>
      </c>
      <c r="AA3674" s="19">
        <f t="shared" ca="1" si="757"/>
        <v>48654.022824150474</v>
      </c>
      <c r="AB3674">
        <v>65830.624512453345</v>
      </c>
    </row>
    <row r="3675" spans="1:28" x14ac:dyDescent="0.25">
      <c r="A3675" s="22">
        <v>41341</v>
      </c>
      <c r="B3675" s="2">
        <v>40.35</v>
      </c>
      <c r="C3675" s="2">
        <v>39.46</v>
      </c>
      <c r="D3675" s="2">
        <v>40.24</v>
      </c>
      <c r="E3675">
        <v>19.809999999999999</v>
      </c>
      <c r="F3675">
        <v>19.29</v>
      </c>
      <c r="G3675">
        <v>19.68</v>
      </c>
      <c r="H3675" s="2">
        <v>1</v>
      </c>
      <c r="I3675" s="2">
        <v>1</v>
      </c>
      <c r="J3675" s="6">
        <f ca="1">100*(D3675-MIN(OFFSET(C3675,-$J$3+1,0):C3675))/(MAX(OFFSET(B3675,-$J$3+1,0):B3675)-MIN(OFFSET(C3675,-$J$3+1,0):C3675))</f>
        <v>97.851562500000014</v>
      </c>
      <c r="K3675" s="6">
        <f ca="1">100*(G3675-MIN(OFFSET(F3675,-$J$3+1,0):F3675))/(MAX(OFFSET(E3675,-$J$3+1,0):E3675)-MIN(OFFSET(F3675,-$J$3+1,0):F3675))</f>
        <v>95.911949685534623</v>
      </c>
      <c r="L3675" s="6">
        <f t="shared" ca="1" si="747"/>
        <v>1.9396128144653915</v>
      </c>
      <c r="M3675" s="6">
        <f ca="1">100*(L3675-MIN(OFFSET(L3675,-$M$3+1,0):L3675))/(MAX(OFFSET(L3675,-$M$3+1,0):L3675)-MIN(OFFSET(L3675,-$M$3+1,0):L3675))</f>
        <v>91.304441781274207</v>
      </c>
      <c r="N3675" s="8">
        <f t="shared" si="748"/>
        <v>0.89000000000000057</v>
      </c>
      <c r="O3675" s="8">
        <f t="shared" si="749"/>
        <v>0.60999999999999943</v>
      </c>
      <c r="P3675" s="15">
        <f ca="1">AVERAGE(N3675:OFFSET(N3675,-$P$3+1,0))*$P$4*H3675</f>
        <v>109.50000000000016</v>
      </c>
      <c r="Q3675" s="15">
        <f ca="1">AVERAGE(O3675:OFFSET(O3675,-$P$3+1,0))*$Q$4*I3675</f>
        <v>59.374999999999915</v>
      </c>
      <c r="R3675" s="11" t="str">
        <f t="shared" ca="1" si="758"/>
        <v xml:space="preserve"> </v>
      </c>
      <c r="S3675" s="11" t="str">
        <f t="shared" ca="1" si="759"/>
        <v xml:space="preserve"> </v>
      </c>
      <c r="T3675" s="3" t="str">
        <f t="shared" ca="1" si="750"/>
        <v xml:space="preserve"> </v>
      </c>
      <c r="U3675" s="16" t="str">
        <f t="shared" ca="1" si="751"/>
        <v xml:space="preserve"> </v>
      </c>
      <c r="V3675" s="3" t="str">
        <f t="shared" ca="1" si="752"/>
        <v xml:space="preserve"> </v>
      </c>
      <c r="W3675" s="3" t="str">
        <f t="shared" ca="1" si="753"/>
        <v xml:space="preserve"> </v>
      </c>
      <c r="X3675" s="12" t="str">
        <f t="shared" ca="1" si="754"/>
        <v xml:space="preserve"> </v>
      </c>
      <c r="Y3675" s="17" t="str">
        <f t="shared" ca="1" si="755"/>
        <v xml:space="preserve"> </v>
      </c>
      <c r="Z3675" s="17" t="str">
        <f t="shared" ca="1" si="756"/>
        <v xml:space="preserve"> </v>
      </c>
      <c r="AA3675" s="19">
        <f t="shared" ca="1" si="757"/>
        <v>48654.022824150474</v>
      </c>
      <c r="AB3675">
        <v>65830.624512453345</v>
      </c>
    </row>
    <row r="3676" spans="1:28" x14ac:dyDescent="0.25">
      <c r="A3676" s="22">
        <v>41344</v>
      </c>
      <c r="B3676" s="2">
        <v>40.6</v>
      </c>
      <c r="C3676" s="2">
        <v>39.89</v>
      </c>
      <c r="D3676" s="2">
        <v>40.32</v>
      </c>
      <c r="E3676">
        <v>20.260000000000002</v>
      </c>
      <c r="F3676">
        <v>19.52</v>
      </c>
      <c r="G3676">
        <v>20.190000000000001</v>
      </c>
      <c r="H3676" s="2">
        <v>1</v>
      </c>
      <c r="I3676" s="2">
        <v>1</v>
      </c>
      <c r="J3676" s="6">
        <f ca="1">100*(D3676-MIN(OFFSET(C3676,-$J$3+1,0):C3676))/(MAX(OFFSET(B3676,-$J$3+1,0):B3676)-MIN(OFFSET(C3676,-$J$3+1,0):C3676))</f>
        <v>94.656488549618302</v>
      </c>
      <c r="K3676" s="6">
        <f ca="1">100*(G3676-MIN(OFFSET(F3676,-$J$3+1,0):F3676))/(MAX(OFFSET(E3676,-$J$3+1,0):E3676)-MIN(OFFSET(F3676,-$J$3+1,0):F3676))</f>
        <v>98</v>
      </c>
      <c r="L3676" s="6">
        <f t="shared" ca="1" si="747"/>
        <v>-3.3435114503816976</v>
      </c>
      <c r="M3676" s="6">
        <f ca="1">100*(L3676-MIN(OFFSET(L3676,-$M$3+1,0):L3676))/(MAX(OFFSET(L3676,-$M$3+1,0):L3676)-MIN(OFFSET(L3676,-$M$3+1,0):L3676))</f>
        <v>66.640196766723363</v>
      </c>
      <c r="N3676" s="8">
        <f t="shared" si="748"/>
        <v>0.71000000000000085</v>
      </c>
      <c r="O3676" s="8">
        <f t="shared" si="749"/>
        <v>0.74000000000000199</v>
      </c>
      <c r="P3676" s="15">
        <f ca="1">AVERAGE(N3676:OFFSET(N3676,-$P$3+1,0))*$P$4*H3676</f>
        <v>102.00000000000014</v>
      </c>
      <c r="Q3676" s="15">
        <f ca="1">AVERAGE(O3676:OFFSET(O3676,-$P$3+1,0))*$Q$4*I3676</f>
        <v>58.874999999999964</v>
      </c>
      <c r="R3676" s="11" t="str">
        <f t="shared" ca="1" si="758"/>
        <v xml:space="preserve"> </v>
      </c>
      <c r="S3676" s="11" t="str">
        <f t="shared" ca="1" si="759"/>
        <v xml:space="preserve"> </v>
      </c>
      <c r="T3676" s="3" t="str">
        <f t="shared" ca="1" si="750"/>
        <v xml:space="preserve"> </v>
      </c>
      <c r="U3676" s="16" t="str">
        <f t="shared" ca="1" si="751"/>
        <v xml:space="preserve"> </v>
      </c>
      <c r="V3676" s="3" t="str">
        <f t="shared" ca="1" si="752"/>
        <v xml:space="preserve"> </v>
      </c>
      <c r="W3676" s="3" t="str">
        <f t="shared" ca="1" si="753"/>
        <v xml:space="preserve"> </v>
      </c>
      <c r="X3676" s="12" t="str">
        <f t="shared" ca="1" si="754"/>
        <v xml:space="preserve"> </v>
      </c>
      <c r="Y3676" s="17" t="str">
        <f t="shared" ca="1" si="755"/>
        <v xml:space="preserve"> </v>
      </c>
      <c r="Z3676" s="17" t="str">
        <f t="shared" ca="1" si="756"/>
        <v xml:space="preserve"> </v>
      </c>
      <c r="AA3676" s="19">
        <f t="shared" ca="1" si="757"/>
        <v>48654.022824150474</v>
      </c>
      <c r="AB3676">
        <v>65830.624512453345</v>
      </c>
    </row>
    <row r="3677" spans="1:28" x14ac:dyDescent="0.25">
      <c r="A3677" s="22">
        <v>41345</v>
      </c>
      <c r="B3677" s="2">
        <v>40.31</v>
      </c>
      <c r="C3677" s="2">
        <v>39.47</v>
      </c>
      <c r="D3677" s="2">
        <v>39.520000000000003</v>
      </c>
      <c r="E3677">
        <v>20.13</v>
      </c>
      <c r="F3677">
        <v>19.55</v>
      </c>
      <c r="G3677">
        <v>19.62</v>
      </c>
      <c r="H3677" s="2">
        <v>1</v>
      </c>
      <c r="I3677" s="2">
        <v>1</v>
      </c>
      <c r="J3677" s="6">
        <f ca="1">100*(D3677-MIN(OFFSET(C3677,-$J$3+1,0):C3677))/(MAX(OFFSET(B3677,-$J$3+1,0):B3677)-MIN(OFFSET(C3677,-$J$3+1,0):C3677))</f>
        <v>74.528301886792505</v>
      </c>
      <c r="K3677" s="6">
        <f ca="1">100*(G3677-MIN(OFFSET(F3677,-$J$3+1,0):F3677))/(MAX(OFFSET(E3677,-$J$3+1,0):E3677)-MIN(OFFSET(F3677,-$J$3+1,0):F3677))</f>
        <v>74.901960784313701</v>
      </c>
      <c r="L3677" s="6">
        <f t="shared" ca="1" si="747"/>
        <v>-0.37365889752119585</v>
      </c>
      <c r="M3677" s="6">
        <f ca="1">100*(L3677-MIN(OFFSET(L3677,-$M$3+1,0):L3677))/(MAX(OFFSET(L3677,-$M$3+1,0):L3677)-MIN(OFFSET(L3677,-$M$3+1,0):L3677))</f>
        <v>80.504941820748854</v>
      </c>
      <c r="N3677" s="8">
        <f t="shared" si="748"/>
        <v>0.85000000000000142</v>
      </c>
      <c r="O3677" s="8">
        <f t="shared" si="749"/>
        <v>0.64000000000000057</v>
      </c>
      <c r="P3677" s="15">
        <f ca="1">AVERAGE(N3677:OFFSET(N3677,-$P$3+1,0))*$P$4*H3677</f>
        <v>97.500000000000142</v>
      </c>
      <c r="Q3677" s="15">
        <f ca="1">AVERAGE(O3677:OFFSET(O3677,-$P$3+1,0))*$Q$4*I3677</f>
        <v>58.000000000000007</v>
      </c>
      <c r="R3677" s="11" t="str">
        <f t="shared" ca="1" si="758"/>
        <v xml:space="preserve"> </v>
      </c>
      <c r="S3677" s="11" t="str">
        <f t="shared" ca="1" si="759"/>
        <v xml:space="preserve"> </v>
      </c>
      <c r="T3677" s="3" t="str">
        <f t="shared" ca="1" si="750"/>
        <v xml:space="preserve"> </v>
      </c>
      <c r="U3677" s="16" t="str">
        <f t="shared" ca="1" si="751"/>
        <v xml:space="preserve"> </v>
      </c>
      <c r="V3677" s="3" t="str">
        <f t="shared" ca="1" si="752"/>
        <v xml:space="preserve"> </v>
      </c>
      <c r="W3677" s="3" t="str">
        <f t="shared" ca="1" si="753"/>
        <v xml:space="preserve"> </v>
      </c>
      <c r="X3677" s="12" t="str">
        <f t="shared" ca="1" si="754"/>
        <v xml:space="preserve"> </v>
      </c>
      <c r="Y3677" s="17" t="str">
        <f t="shared" ca="1" si="755"/>
        <v xml:space="preserve"> </v>
      </c>
      <c r="Z3677" s="17" t="str">
        <f t="shared" ca="1" si="756"/>
        <v xml:space="preserve"> </v>
      </c>
      <c r="AA3677" s="19">
        <f t="shared" ca="1" si="757"/>
        <v>48654.022824150474</v>
      </c>
      <c r="AB3677">
        <v>65830.624512453345</v>
      </c>
    </row>
    <row r="3678" spans="1:28" x14ac:dyDescent="0.25">
      <c r="A3678" s="22">
        <v>41346</v>
      </c>
      <c r="B3678" s="2">
        <v>39.89</v>
      </c>
      <c r="C3678" s="2">
        <v>38.909999999999997</v>
      </c>
      <c r="D3678" s="2">
        <v>39.700000000000003</v>
      </c>
      <c r="E3678">
        <v>20.07</v>
      </c>
      <c r="F3678">
        <v>19.420000000000002</v>
      </c>
      <c r="G3678">
        <v>19.78</v>
      </c>
      <c r="H3678" s="2">
        <v>1</v>
      </c>
      <c r="I3678" s="2">
        <v>1</v>
      </c>
      <c r="J3678" s="6">
        <f ca="1">100*(D3678-MIN(OFFSET(C3678,-$J$3+1,0):C3678))/(MAX(OFFSET(B3678,-$J$3+1,0):B3678)-MIN(OFFSET(C3678,-$J$3+1,0):C3678))</f>
        <v>78.773584905660414</v>
      </c>
      <c r="K3678" s="6">
        <f ca="1">100*(G3678-MIN(OFFSET(F3678,-$J$3+1,0):F3678))/(MAX(OFFSET(E3678,-$J$3+1,0):E3678)-MIN(OFFSET(F3678,-$J$3+1,0):F3678))</f>
        <v>81.176470588235276</v>
      </c>
      <c r="L3678" s="6">
        <f t="shared" ca="1" si="747"/>
        <v>-2.4028856825748619</v>
      </c>
      <c r="M3678" s="6">
        <f ca="1">100*(L3678-MIN(OFFSET(L3678,-$M$3+1,0):L3678))/(MAX(OFFSET(L3678,-$M$3+1,0):L3678)-MIN(OFFSET(L3678,-$M$3+1,0):L3678))</f>
        <v>61.931144002261632</v>
      </c>
      <c r="N3678" s="8">
        <f t="shared" si="748"/>
        <v>0.98000000000000398</v>
      </c>
      <c r="O3678" s="8">
        <f t="shared" si="749"/>
        <v>0.64999999999999858</v>
      </c>
      <c r="P3678" s="15">
        <f ca="1">AVERAGE(N3678:OFFSET(N3678,-$P$3+1,0))*$P$4*H3678</f>
        <v>94.250000000000171</v>
      </c>
      <c r="Q3678" s="15">
        <f ca="1">AVERAGE(O3678:OFFSET(O3678,-$P$3+1,0))*$Q$4*I3678</f>
        <v>56.999999999999986</v>
      </c>
      <c r="R3678" s="11" t="str">
        <f t="shared" ca="1" si="758"/>
        <v xml:space="preserve"> </v>
      </c>
      <c r="S3678" s="11" t="str">
        <f t="shared" ca="1" si="759"/>
        <v xml:space="preserve"> </v>
      </c>
      <c r="T3678" s="3" t="str">
        <f t="shared" ca="1" si="750"/>
        <v xml:space="preserve"> </v>
      </c>
      <c r="U3678" s="16" t="str">
        <f t="shared" ca="1" si="751"/>
        <v xml:space="preserve"> </v>
      </c>
      <c r="V3678" s="3" t="str">
        <f t="shared" ca="1" si="752"/>
        <v xml:space="preserve"> </v>
      </c>
      <c r="W3678" s="3" t="str">
        <f t="shared" ca="1" si="753"/>
        <v xml:space="preserve"> </v>
      </c>
      <c r="X3678" s="12" t="str">
        <f t="shared" ca="1" si="754"/>
        <v xml:space="preserve"> </v>
      </c>
      <c r="Y3678" s="17" t="str">
        <f t="shared" ca="1" si="755"/>
        <v xml:space="preserve"> </v>
      </c>
      <c r="Z3678" s="17" t="str">
        <f t="shared" ca="1" si="756"/>
        <v xml:space="preserve"> </v>
      </c>
      <c r="AA3678" s="19">
        <f t="shared" ca="1" si="757"/>
        <v>48654.022824150474</v>
      </c>
      <c r="AB3678">
        <v>65830.624512453345</v>
      </c>
    </row>
    <row r="3679" spans="1:28" x14ac:dyDescent="0.25">
      <c r="A3679" s="22">
        <v>41347</v>
      </c>
      <c r="B3679" s="2">
        <v>40.57</v>
      </c>
      <c r="C3679" s="2">
        <v>39.76</v>
      </c>
      <c r="D3679" s="2">
        <v>40.450000000000003</v>
      </c>
      <c r="E3679">
        <v>20.190000000000001</v>
      </c>
      <c r="F3679">
        <v>19.78</v>
      </c>
      <c r="G3679">
        <v>20.02</v>
      </c>
      <c r="H3679" s="2">
        <v>1</v>
      </c>
      <c r="I3679" s="2">
        <v>1</v>
      </c>
      <c r="J3679" s="6">
        <f ca="1">100*(D3679-MIN(OFFSET(C3679,-$J$3+1,0):C3679))/(MAX(OFFSET(B3679,-$J$3+1,0):B3679)-MIN(OFFSET(C3679,-$J$3+1,0):C3679))</f>
        <v>96.462264150943426</v>
      </c>
      <c r="K3679" s="6">
        <f ca="1">100*(G3679-MIN(OFFSET(F3679,-$J$3+1,0):F3679))/(MAX(OFFSET(E3679,-$J$3+1,0):E3679)-MIN(OFFSET(F3679,-$J$3+1,0):F3679))</f>
        <v>90.588235294117581</v>
      </c>
      <c r="L3679" s="6">
        <f t="shared" ca="1" si="747"/>
        <v>5.874028856825845</v>
      </c>
      <c r="M3679" s="6">
        <f ca="1">100*(L3679-MIN(OFFSET(L3679,-$M$3+1,0):L3679))/(MAX(OFFSET(L3679,-$M$3+1,0):L3679)-MIN(OFFSET(L3679,-$M$3+1,0):L3679))</f>
        <v>100</v>
      </c>
      <c r="N3679" s="8">
        <f t="shared" si="748"/>
        <v>0.86999999999999744</v>
      </c>
      <c r="O3679" s="8">
        <f t="shared" si="749"/>
        <v>0.41000000000000014</v>
      </c>
      <c r="P3679" s="15">
        <f ca="1">AVERAGE(N3679:OFFSET(N3679,-$P$3+1,0))*$P$4*H3679</f>
        <v>91.250000000000142</v>
      </c>
      <c r="Q3679" s="15">
        <f ca="1">AVERAGE(O3679:OFFSET(O3679,-$P$3+1,0))*$Q$4*I3679</f>
        <v>55.624999999999993</v>
      </c>
      <c r="R3679" s="11" t="str">
        <f t="shared" ca="1" si="758"/>
        <v xml:space="preserve"> </v>
      </c>
      <c r="S3679" s="11" t="str">
        <f t="shared" ca="1" si="759"/>
        <v>Sell</v>
      </c>
      <c r="T3679" s="3">
        <f t="shared" ca="1" si="750"/>
        <v>-10</v>
      </c>
      <c r="U3679" s="16">
        <f t="shared" ca="1" si="751"/>
        <v>16.404494382022499</v>
      </c>
      <c r="V3679" s="3">
        <f t="shared" ca="1" si="752"/>
        <v>40.450000000000003</v>
      </c>
      <c r="W3679" s="3">
        <f t="shared" ca="1" si="753"/>
        <v>20.02</v>
      </c>
      <c r="X3679" s="12" t="str">
        <f t="shared" ca="1" si="754"/>
        <v xml:space="preserve"> </v>
      </c>
      <c r="Y3679" s="17" t="str">
        <f t="shared" ca="1" si="755"/>
        <v xml:space="preserve"> </v>
      </c>
      <c r="Z3679" s="17" t="str">
        <f t="shared" ca="1" si="756"/>
        <v xml:space="preserve"> </v>
      </c>
      <c r="AA3679" s="19">
        <f t="shared" ca="1" si="757"/>
        <v>48654.022824150474</v>
      </c>
      <c r="AB3679">
        <v>65830.624512453345</v>
      </c>
    </row>
    <row r="3680" spans="1:28" x14ac:dyDescent="0.25">
      <c r="A3680" s="22">
        <v>41348</v>
      </c>
      <c r="B3680" s="2">
        <v>40.81</v>
      </c>
      <c r="C3680" s="2">
        <v>39.92</v>
      </c>
      <c r="D3680" s="2">
        <v>40.28</v>
      </c>
      <c r="E3680">
        <v>20.18</v>
      </c>
      <c r="F3680">
        <v>19.79</v>
      </c>
      <c r="G3680">
        <v>19.79</v>
      </c>
      <c r="H3680" s="2">
        <v>1</v>
      </c>
      <c r="I3680" s="2">
        <v>1</v>
      </c>
      <c r="J3680" s="6">
        <f ca="1">100*(D3680-MIN(OFFSET(C3680,-$J$3+1,0):C3680))/(MAX(OFFSET(B3680,-$J$3+1,0):B3680)-MIN(OFFSET(C3680,-$J$3+1,0):C3680))</f>
        <v>84.857142857142819</v>
      </c>
      <c r="K3680" s="6">
        <f ca="1">100*(G3680-MIN(OFFSET(F3680,-$J$3+1,0):F3680))/(MAX(OFFSET(E3680,-$J$3+1,0):E3680)-MIN(OFFSET(F3680,-$J$3+1,0):F3680))</f>
        <v>77.934272300469388</v>
      </c>
      <c r="L3680" s="6">
        <f t="shared" ca="1" si="747"/>
        <v>6.9228705566734305</v>
      </c>
      <c r="M3680" s="6">
        <f ca="1">100*(L3680-MIN(OFFSET(L3680,-$M$3+1,0):L3680))/(MAX(OFFSET(L3680,-$M$3+1,0):L3680)-MIN(OFFSET(L3680,-$M$3+1,0):L3680))</f>
        <v>100</v>
      </c>
      <c r="N3680" s="8">
        <f t="shared" si="748"/>
        <v>0.89000000000000057</v>
      </c>
      <c r="O3680" s="8">
        <f t="shared" si="749"/>
        <v>0.39000000000000057</v>
      </c>
      <c r="P3680" s="15">
        <f ca="1">AVERAGE(N3680:OFFSET(N3680,-$P$3+1,0))*$P$4*H3680</f>
        <v>88.750000000000114</v>
      </c>
      <c r="Q3680" s="15">
        <f ca="1">AVERAGE(O3680:OFFSET(O3680,-$P$3+1,0))*$Q$4*I3680</f>
        <v>52.875000000000007</v>
      </c>
      <c r="R3680" s="11" t="str">
        <f t="shared" ca="1" si="758"/>
        <v xml:space="preserve"> </v>
      </c>
      <c r="S3680" s="11" t="str">
        <f t="shared" ca="1" si="759"/>
        <v>Sell</v>
      </c>
      <c r="T3680" s="3">
        <f t="shared" ca="1" si="750"/>
        <v>-10</v>
      </c>
      <c r="U3680" s="16">
        <f t="shared" ca="1" si="751"/>
        <v>16.404494382022499</v>
      </c>
      <c r="V3680" s="3">
        <f t="shared" ca="1" si="752"/>
        <v>40.450000000000003</v>
      </c>
      <c r="W3680" s="3">
        <f t="shared" ca="1" si="753"/>
        <v>20.02</v>
      </c>
      <c r="X3680" s="12">
        <f t="shared" ca="1" si="754"/>
        <v>170.00000000000171</v>
      </c>
      <c r="Y3680" s="17">
        <f t="shared" ca="1" si="755"/>
        <v>-377.3033707865182</v>
      </c>
      <c r="Z3680" s="17">
        <f t="shared" ca="1" si="756"/>
        <v>-207.3033707865165</v>
      </c>
      <c r="AA3680" s="19">
        <f t="shared" ca="1" si="757"/>
        <v>48446.719453363956</v>
      </c>
      <c r="AB3680">
        <v>65830.624512453345</v>
      </c>
    </row>
    <row r="3681" spans="1:28" x14ac:dyDescent="0.25">
      <c r="A3681" s="22">
        <v>41351</v>
      </c>
      <c r="B3681" s="2">
        <v>40.31</v>
      </c>
      <c r="C3681" s="2">
        <v>39.56</v>
      </c>
      <c r="D3681" s="2">
        <v>40.1</v>
      </c>
      <c r="E3681">
        <v>20.12</v>
      </c>
      <c r="F3681">
        <v>19.399999999999999</v>
      </c>
      <c r="G3681">
        <v>19.920000000000002</v>
      </c>
      <c r="H3681" s="2">
        <v>1</v>
      </c>
      <c r="I3681" s="2">
        <v>1</v>
      </c>
      <c r="J3681" s="6">
        <f ca="1">100*(D3681-MIN(OFFSET(C3681,-$J$3+1,0):C3681))/(MAX(OFFSET(B3681,-$J$3+1,0):B3681)-MIN(OFFSET(C3681,-$J$3+1,0):C3681))</f>
        <v>69.130434782608717</v>
      </c>
      <c r="K3681" s="6">
        <f ca="1">100*(G3681-MIN(OFFSET(F3681,-$J$3+1,0):F3681))/(MAX(OFFSET(E3681,-$J$3+1,0):E3681)-MIN(OFFSET(F3681,-$J$3+1,0):F3681))</f>
        <v>77.333333333333343</v>
      </c>
      <c r="L3681" s="6">
        <f t="shared" ca="1" si="747"/>
        <v>-8.2028985507246261</v>
      </c>
      <c r="M3681" s="6">
        <f ca="1">100*(L3681-MIN(OFFSET(L3681,-$M$3+1,0):L3681))/(MAX(OFFSET(L3681,-$M$3+1,0):L3681)-MIN(OFFSET(L3681,-$M$3+1,0):L3681))</f>
        <v>0</v>
      </c>
      <c r="N3681" s="8">
        <f t="shared" si="748"/>
        <v>0.75</v>
      </c>
      <c r="O3681" s="8">
        <f t="shared" si="749"/>
        <v>0.72000000000000242</v>
      </c>
      <c r="P3681" s="15">
        <f ca="1">AVERAGE(N3681:OFFSET(N3681,-$P$3+1,0))*$P$4*H3681</f>
        <v>85.375000000000071</v>
      </c>
      <c r="Q3681" s="15">
        <f ca="1">AVERAGE(O3681:OFFSET(O3681,-$P$3+1,0))*$Q$4*I3681</f>
        <v>57.250000000000021</v>
      </c>
      <c r="R3681" s="11" t="str">
        <f t="shared" ca="1" si="758"/>
        <v>Buy</v>
      </c>
      <c r="S3681" s="11" t="str">
        <f t="shared" ca="1" si="759"/>
        <v>Exit</v>
      </c>
      <c r="T3681" s="3">
        <f t="shared" ca="1" si="750"/>
        <v>10</v>
      </c>
      <c r="U3681" s="16">
        <f t="shared" ca="1" si="751"/>
        <v>-14.912663755458521</v>
      </c>
      <c r="V3681" s="3">
        <f t="shared" ca="1" si="752"/>
        <v>40.1</v>
      </c>
      <c r="W3681" s="3">
        <f t="shared" ca="1" si="753"/>
        <v>19.920000000000002</v>
      </c>
      <c r="X3681" s="12">
        <f t="shared" ca="1" si="754"/>
        <v>179.99999999999972</v>
      </c>
      <c r="Y3681" s="17">
        <f t="shared" ca="1" si="755"/>
        <v>213.25842696629667</v>
      </c>
      <c r="Z3681" s="17">
        <f t="shared" ca="1" si="756"/>
        <v>393.25842696629638</v>
      </c>
      <c r="AA3681" s="19">
        <f t="shared" ca="1" si="757"/>
        <v>48839.977880330254</v>
      </c>
      <c r="AB3681">
        <v>66228.82782214602</v>
      </c>
    </row>
    <row r="3682" spans="1:28" x14ac:dyDescent="0.25">
      <c r="A3682" s="22">
        <v>41352</v>
      </c>
      <c r="B3682" s="2">
        <v>40.81</v>
      </c>
      <c r="C3682" s="2">
        <v>39.53</v>
      </c>
      <c r="D3682" s="2">
        <v>39.94</v>
      </c>
      <c r="E3682">
        <v>20.95</v>
      </c>
      <c r="F3682">
        <v>20.260000000000002</v>
      </c>
      <c r="G3682">
        <v>20.53</v>
      </c>
      <c r="H3682" s="2">
        <v>1</v>
      </c>
      <c r="I3682" s="2">
        <v>1</v>
      </c>
      <c r="J3682" s="6">
        <f ca="1">100*(D3682-MIN(OFFSET(C3682,-$J$3+1,0):C3682))/(MAX(OFFSET(B3682,-$J$3+1,0):B3682)-MIN(OFFSET(C3682,-$J$3+1,0):C3682))</f>
        <v>54.210526315789373</v>
      </c>
      <c r="K3682" s="6">
        <f ca="1">100*(G3682-MIN(OFFSET(F3682,-$J$3+1,0):F3682))/(MAX(OFFSET(E3682,-$J$3+1,0):E3682)-MIN(OFFSET(F3682,-$J$3+1,0):F3682))</f>
        <v>79.807692307692378</v>
      </c>
      <c r="L3682" s="6">
        <f t="shared" ca="1" si="747"/>
        <v>-25.597165991903005</v>
      </c>
      <c r="M3682" s="6">
        <f ca="1">100*(L3682-MIN(OFFSET(L3682,-$M$3+1,0):L3682))/(MAX(OFFSET(L3682,-$M$3+1,0):L3682)-MIN(OFFSET(L3682,-$M$3+1,0):L3682))</f>
        <v>0</v>
      </c>
      <c r="N3682" s="8">
        <f t="shared" si="748"/>
        <v>1.2800000000000011</v>
      </c>
      <c r="O3682" s="8">
        <f t="shared" si="749"/>
        <v>1.0299999999999976</v>
      </c>
      <c r="P3682" s="15">
        <f ca="1">AVERAGE(N3682:OFFSET(N3682,-$P$3+1,0))*$P$4*H3682</f>
        <v>90.250000000000071</v>
      </c>
      <c r="Q3682" s="15">
        <f ca="1">AVERAGE(O3682:OFFSET(O3682,-$P$3+1,0))*$Q$4*I3682</f>
        <v>64.875000000000014</v>
      </c>
      <c r="R3682" s="11" t="str">
        <f t="shared" ca="1" si="758"/>
        <v>Buy</v>
      </c>
      <c r="S3682" s="11" t="str">
        <f t="shared" ca="1" si="759"/>
        <v xml:space="preserve"> </v>
      </c>
      <c r="T3682" s="3">
        <f t="shared" ca="1" si="750"/>
        <v>10</v>
      </c>
      <c r="U3682" s="16">
        <f t="shared" ca="1" si="751"/>
        <v>-14.912663755458521</v>
      </c>
      <c r="V3682" s="3">
        <f t="shared" ca="1" si="752"/>
        <v>40.1</v>
      </c>
      <c r="W3682" s="3">
        <f t="shared" ca="1" si="753"/>
        <v>19.920000000000002</v>
      </c>
      <c r="X3682" s="12">
        <f t="shared" ca="1" si="754"/>
        <v>-160.00000000000369</v>
      </c>
      <c r="Y3682" s="17">
        <f t="shared" ca="1" si="755"/>
        <v>-909.67248908296892</v>
      </c>
      <c r="Z3682" s="17">
        <f t="shared" ca="1" si="756"/>
        <v>-1069.6724890829726</v>
      </c>
      <c r="AA3682" s="19">
        <f t="shared" ca="1" si="757"/>
        <v>47770.305391247282</v>
      </c>
      <c r="AB3682">
        <v>67412.704890703943</v>
      </c>
    </row>
    <row r="3683" spans="1:28" x14ac:dyDescent="0.25">
      <c r="A3683" s="22">
        <v>41353</v>
      </c>
      <c r="B3683" s="2">
        <v>42.38</v>
      </c>
      <c r="C3683" s="2">
        <v>39.659999999999997</v>
      </c>
      <c r="D3683" s="2">
        <v>41.89</v>
      </c>
      <c r="E3683">
        <v>21.29</v>
      </c>
      <c r="F3683">
        <v>20.62</v>
      </c>
      <c r="G3683">
        <v>21.07</v>
      </c>
      <c r="H3683" s="2">
        <v>1</v>
      </c>
      <c r="I3683" s="2">
        <v>1</v>
      </c>
      <c r="J3683" s="6">
        <f ca="1">100*(D3683-MIN(OFFSET(C3683,-$J$3+1,0):C3683))/(MAX(OFFSET(B3683,-$J$3+1,0):B3683)-MIN(OFFSET(C3683,-$J$3+1,0):C3683))</f>
        <v>85.878962536023025</v>
      </c>
      <c r="K3683" s="6">
        <f ca="1">100*(G3683-MIN(OFFSET(F3683,-$J$3+1,0):F3683))/(MAX(OFFSET(E3683,-$J$3+1,0):E3683)-MIN(OFFSET(F3683,-$J$3+1,0):F3683))</f>
        <v>90.909090909090949</v>
      </c>
      <c r="L3683" s="6">
        <f t="shared" ca="1" si="747"/>
        <v>-5.0301283730679245</v>
      </c>
      <c r="M3683" s="6">
        <f ca="1">100*(L3683-MIN(OFFSET(L3683,-$M$3+1,0):L3683))/(MAX(OFFSET(L3683,-$M$3+1,0):L3683)-MIN(OFFSET(L3683,-$M$3+1,0):L3683))</f>
        <v>63.244202041757546</v>
      </c>
      <c r="N3683" s="8">
        <f t="shared" si="748"/>
        <v>2.720000000000006</v>
      </c>
      <c r="O3683" s="8">
        <f t="shared" si="749"/>
        <v>0.75999999999999801</v>
      </c>
      <c r="P3683" s="15">
        <f ca="1">AVERAGE(N3683:OFFSET(N3683,-$P$3+1,0))*$P$4*H3683</f>
        <v>113.12500000000014</v>
      </c>
      <c r="Q3683" s="15">
        <f ca="1">AVERAGE(O3683:OFFSET(O3683,-$P$3+1,0))*$Q$4*I3683</f>
        <v>66.75</v>
      </c>
      <c r="R3683" s="11" t="str">
        <f t="shared" ca="1" si="758"/>
        <v>Exit</v>
      </c>
      <c r="S3683" s="11" t="str">
        <f t="shared" ca="1" si="759"/>
        <v xml:space="preserve"> </v>
      </c>
      <c r="T3683" s="3">
        <f t="shared" ca="1" si="750"/>
        <v>10</v>
      </c>
      <c r="U3683" s="16">
        <f t="shared" ca="1" si="751"/>
        <v>-14.912663755458521</v>
      </c>
      <c r="V3683" s="3">
        <f t="shared" ca="1" si="752"/>
        <v>40.1</v>
      </c>
      <c r="W3683" s="3">
        <f t="shared" ca="1" si="753"/>
        <v>19.920000000000002</v>
      </c>
      <c r="X3683" s="12">
        <f t="shared" ca="1" si="754"/>
        <v>1950.0000000000027</v>
      </c>
      <c r="Y3683" s="17">
        <f t="shared" ca="1" si="755"/>
        <v>-805.28384279475881</v>
      </c>
      <c r="Z3683" s="17">
        <f t="shared" ca="1" si="756"/>
        <v>1144.7161572052439</v>
      </c>
      <c r="AA3683" s="19">
        <f t="shared" ca="1" si="757"/>
        <v>48915.021548452525</v>
      </c>
      <c r="AB3683">
        <v>67412.704890703943</v>
      </c>
    </row>
    <row r="3684" spans="1:28" x14ac:dyDescent="0.25">
      <c r="A3684" s="22">
        <v>41354</v>
      </c>
      <c r="B3684" s="2">
        <v>41.89</v>
      </c>
      <c r="C3684" s="2">
        <v>40.61</v>
      </c>
      <c r="D3684" s="2">
        <v>40.89</v>
      </c>
      <c r="E3684">
        <v>21.88</v>
      </c>
      <c r="F3684">
        <v>20.2</v>
      </c>
      <c r="G3684">
        <v>21.6</v>
      </c>
      <c r="H3684" s="2">
        <v>1</v>
      </c>
      <c r="I3684" s="2">
        <v>1</v>
      </c>
      <c r="J3684" s="6">
        <f ca="1">100*(D3684-MIN(OFFSET(C3684,-$J$3+1,0):C3684))/(MAX(OFFSET(B3684,-$J$3+1,0):B3684)-MIN(OFFSET(C3684,-$J$3+1,0):C3684))</f>
        <v>57.060518731988488</v>
      </c>
      <c r="K3684" s="6">
        <f ca="1">100*(G3684-MIN(OFFSET(F3684,-$J$3+1,0):F3684))/(MAX(OFFSET(E3684,-$J$3+1,0):E3684)-MIN(OFFSET(F3684,-$J$3+1,0):F3684))</f>
        <v>89.189189189189278</v>
      </c>
      <c r="L3684" s="6">
        <f t="shared" ca="1" si="747"/>
        <v>-32.128670457200791</v>
      </c>
      <c r="M3684" s="6">
        <f ca="1">100*(L3684-MIN(OFFSET(L3684,-$M$3+1,0):L3684))/(MAX(OFFSET(L3684,-$M$3+1,0):L3684)-MIN(OFFSET(L3684,-$M$3+1,0):L3684))</f>
        <v>0</v>
      </c>
      <c r="N3684" s="8">
        <f t="shared" si="748"/>
        <v>1.2800000000000011</v>
      </c>
      <c r="O3684" s="8">
        <f t="shared" si="749"/>
        <v>1.6799999999999997</v>
      </c>
      <c r="P3684" s="15">
        <f ca="1">AVERAGE(N3684:OFFSET(N3684,-$P$3+1,0))*$P$4*H3684</f>
        <v>120.25000000000014</v>
      </c>
      <c r="Q3684" s="15">
        <f ca="1">AVERAGE(O3684:OFFSET(O3684,-$P$3+1,0))*$Q$4*I3684</f>
        <v>78.499999999999972</v>
      </c>
      <c r="R3684" s="11" t="str">
        <f t="shared" ca="1" si="758"/>
        <v>Buy</v>
      </c>
      <c r="S3684" s="11" t="str">
        <f t="shared" ca="1" si="759"/>
        <v xml:space="preserve"> </v>
      </c>
      <c r="T3684" s="3">
        <f t="shared" ca="1" si="750"/>
        <v>10</v>
      </c>
      <c r="U3684" s="16">
        <f t="shared" ca="1" si="751"/>
        <v>-15.318471337579641</v>
      </c>
      <c r="V3684" s="3">
        <f t="shared" ca="1" si="752"/>
        <v>40.89</v>
      </c>
      <c r="W3684" s="3" t="str">
        <f t="shared" ca="1" si="753"/>
        <v xml:space="preserve"> </v>
      </c>
      <c r="X3684" s="12">
        <f t="shared" ca="1" si="754"/>
        <v>-1000</v>
      </c>
      <c r="Y3684" s="17">
        <f t="shared" ca="1" si="755"/>
        <v>-790.37117903930334</v>
      </c>
      <c r="Z3684" s="17">
        <f t="shared" ca="1" si="756"/>
        <v>-1790.3711790393033</v>
      </c>
      <c r="AA3684" s="19">
        <f t="shared" ca="1" si="757"/>
        <v>47124.650369413219</v>
      </c>
      <c r="AB3684">
        <v>67412.704890703943</v>
      </c>
    </row>
    <row r="3685" spans="1:28" x14ac:dyDescent="0.25">
      <c r="A3685" s="22">
        <v>41355</v>
      </c>
      <c r="B3685" s="2">
        <v>41.09</v>
      </c>
      <c r="C3685" s="2">
        <v>40.33</v>
      </c>
      <c r="D3685" s="2">
        <v>40.630000000000003</v>
      </c>
      <c r="E3685">
        <v>21.72</v>
      </c>
      <c r="F3685">
        <v>21.18</v>
      </c>
      <c r="G3685">
        <v>21.27</v>
      </c>
      <c r="H3685" s="2">
        <v>1</v>
      </c>
      <c r="I3685" s="2">
        <v>1</v>
      </c>
      <c r="J3685" s="6">
        <f ca="1">100*(D3685-MIN(OFFSET(C3685,-$J$3+1,0):C3685))/(MAX(OFFSET(B3685,-$J$3+1,0):B3685)-MIN(OFFSET(C3685,-$J$3+1,0):C3685))</f>
        <v>49.567723342939566</v>
      </c>
      <c r="K3685" s="6">
        <f ca="1">100*(G3685-MIN(OFFSET(F3685,-$J$3+1,0):F3685))/(MAX(OFFSET(E3685,-$J$3+1,0):E3685)-MIN(OFFSET(F3685,-$J$3+1,0):F3685))</f>
        <v>75.403225806451644</v>
      </c>
      <c r="L3685" s="6">
        <f t="shared" ca="1" si="747"/>
        <v>-25.835502463512078</v>
      </c>
      <c r="M3685" s="6">
        <f ca="1">100*(L3685-MIN(OFFSET(L3685,-$M$3+1,0):L3685))/(MAX(OFFSET(L3685,-$M$3+1,0):L3685)-MIN(OFFSET(L3685,-$M$3+1,0):L3685))</f>
        <v>16.115031136550737</v>
      </c>
      <c r="N3685" s="8">
        <f t="shared" si="748"/>
        <v>0.76000000000000512</v>
      </c>
      <c r="O3685" s="8">
        <f t="shared" si="749"/>
        <v>0.53999999999999915</v>
      </c>
      <c r="P3685" s="15">
        <f ca="1">AVERAGE(N3685:OFFSET(N3685,-$P$3+1,0))*$P$4*H3685</f>
        <v>119.1250000000002</v>
      </c>
      <c r="Q3685" s="15">
        <f ca="1">AVERAGE(O3685:OFFSET(O3685,-$P$3+1,0))*$Q$4*I3685</f>
        <v>77.249999999999957</v>
      </c>
      <c r="R3685" s="11" t="str">
        <f t="shared" ca="1" si="758"/>
        <v>Buy</v>
      </c>
      <c r="S3685" s="11" t="str">
        <f t="shared" ca="1" si="759"/>
        <v xml:space="preserve"> </v>
      </c>
      <c r="T3685" s="3">
        <f t="shared" ca="1" si="750"/>
        <v>10</v>
      </c>
      <c r="U3685" s="16">
        <f t="shared" ca="1" si="751"/>
        <v>-15.318471337579641</v>
      </c>
      <c r="V3685" s="3">
        <f t="shared" ca="1" si="752"/>
        <v>40.89</v>
      </c>
      <c r="W3685" s="3" t="str">
        <f t="shared" ca="1" si="753"/>
        <v xml:space="preserve"> </v>
      </c>
      <c r="X3685" s="12">
        <f t="shared" ca="1" si="754"/>
        <v>-259.99999999999801</v>
      </c>
      <c r="Y3685" s="17">
        <f t="shared" ca="1" si="755"/>
        <v>505.509554140131</v>
      </c>
      <c r="Z3685" s="17">
        <f t="shared" ca="1" si="756"/>
        <v>245.50955414013299</v>
      </c>
      <c r="AA3685" s="19">
        <f t="shared" ca="1" si="757"/>
        <v>47370.15992355335</v>
      </c>
      <c r="AB3685">
        <v>67658.214444844081</v>
      </c>
    </row>
    <row r="3686" spans="1:28" x14ac:dyDescent="0.25">
      <c r="A3686" s="22">
        <v>41358</v>
      </c>
      <c r="B3686" s="2">
        <v>41.37</v>
      </c>
      <c r="C3686" s="2">
        <v>39.85</v>
      </c>
      <c r="D3686" s="2">
        <v>40.08</v>
      </c>
      <c r="E3686">
        <v>21.91</v>
      </c>
      <c r="F3686">
        <v>21.22</v>
      </c>
      <c r="G3686">
        <v>21.49</v>
      </c>
      <c r="H3686" s="2">
        <v>1</v>
      </c>
      <c r="I3686" s="2">
        <v>1</v>
      </c>
      <c r="J3686" s="6">
        <f ca="1">100*(D3686-MIN(OFFSET(C3686,-$J$3+1,0):C3686))/(MAX(OFFSET(B3686,-$J$3+1,0):B3686)-MIN(OFFSET(C3686,-$J$3+1,0):C3686))</f>
        <v>33.717579250720455</v>
      </c>
      <c r="K3686" s="6">
        <f ca="1">100*(G3686-MIN(OFFSET(F3686,-$J$3+1,0):F3686))/(MAX(OFFSET(E3686,-$J$3+1,0):E3686)-MIN(OFFSET(F3686,-$J$3+1,0):F3686))</f>
        <v>83.266932270916286</v>
      </c>
      <c r="L3686" s="6">
        <f t="shared" ca="1" si="747"/>
        <v>-49.549353020195831</v>
      </c>
      <c r="M3686" s="6">
        <f ca="1">100*(L3686-MIN(OFFSET(L3686,-$M$3+1,0):L3686))/(MAX(OFFSET(L3686,-$M$3+1,0):L3686)-MIN(OFFSET(L3686,-$M$3+1,0):L3686))</f>
        <v>0</v>
      </c>
      <c r="N3686" s="8">
        <f t="shared" si="748"/>
        <v>1.519999999999996</v>
      </c>
      <c r="O3686" s="8">
        <f t="shared" si="749"/>
        <v>0.69000000000000128</v>
      </c>
      <c r="P3686" s="15">
        <f ca="1">AVERAGE(N3686:OFFSET(N3686,-$P$3+1,0))*$P$4*H3686</f>
        <v>125.87500000000009</v>
      </c>
      <c r="Q3686" s="15">
        <f ca="1">AVERAGE(O3686:OFFSET(O3686,-$P$3+1,0))*$Q$4*I3686</f>
        <v>77.749999999999986</v>
      </c>
      <c r="R3686" s="11" t="str">
        <f t="shared" ca="1" si="758"/>
        <v>Buy</v>
      </c>
      <c r="S3686" s="11" t="str">
        <f t="shared" ca="1" si="759"/>
        <v xml:space="preserve"> </v>
      </c>
      <c r="T3686" s="3">
        <f t="shared" ca="1" si="750"/>
        <v>10</v>
      </c>
      <c r="U3686" s="16">
        <f t="shared" ca="1" si="751"/>
        <v>-15.318471337579641</v>
      </c>
      <c r="V3686" s="3">
        <f t="shared" ca="1" si="752"/>
        <v>40.89</v>
      </c>
      <c r="W3686" s="3" t="str">
        <f t="shared" ca="1" si="753"/>
        <v xml:space="preserve"> </v>
      </c>
      <c r="X3686" s="12">
        <f t="shared" ca="1" si="754"/>
        <v>-550.00000000000432</v>
      </c>
      <c r="Y3686" s="17">
        <f t="shared" ca="1" si="755"/>
        <v>-337.00636942675033</v>
      </c>
      <c r="Z3686" s="17">
        <f t="shared" ca="1" si="756"/>
        <v>-887.00636942675465</v>
      </c>
      <c r="AA3686" s="19">
        <f t="shared" ca="1" si="757"/>
        <v>46483.153554126598</v>
      </c>
      <c r="AB3686">
        <v>66771.208075417322</v>
      </c>
    </row>
    <row r="3687" spans="1:28" x14ac:dyDescent="0.25">
      <c r="A3687" s="22">
        <v>41359</v>
      </c>
      <c r="B3687" s="2">
        <v>40.49</v>
      </c>
      <c r="C3687" s="2">
        <v>39.78</v>
      </c>
      <c r="D3687" s="2">
        <v>40.24</v>
      </c>
      <c r="E3687">
        <v>21.93</v>
      </c>
      <c r="F3687">
        <v>21.37</v>
      </c>
      <c r="G3687">
        <v>21.57</v>
      </c>
      <c r="H3687" s="2">
        <v>1</v>
      </c>
      <c r="I3687" s="2">
        <v>1</v>
      </c>
      <c r="J3687" s="6">
        <f ca="1">100*(D3687-MIN(OFFSET(C3687,-$J$3+1,0):C3687))/(MAX(OFFSET(B3687,-$J$3+1,0):B3687)-MIN(OFFSET(C3687,-$J$3+1,0):C3687))</f>
        <v>38.328530259366083</v>
      </c>
      <c r="K3687" s="6">
        <f ca="1">100*(G3687-MIN(OFFSET(F3687,-$J$3+1,0):F3687))/(MAX(OFFSET(E3687,-$J$3+1,0):E3687)-MIN(OFFSET(F3687,-$J$3+1,0):F3687))</f>
        <v>85.770750988142325</v>
      </c>
      <c r="L3687" s="6">
        <f t="shared" ca="1" si="747"/>
        <v>-47.442220728776242</v>
      </c>
      <c r="M3687" s="6">
        <f ca="1">100*(L3687-MIN(OFFSET(L3687,-$M$3+1,0):L3687))/(MAX(OFFSET(L3687,-$M$3+1,0):L3687)-MIN(OFFSET(L3687,-$M$3+1,0):L3687))</f>
        <v>3.7312720448334882</v>
      </c>
      <c r="N3687" s="8">
        <f t="shared" si="748"/>
        <v>0.71000000000000085</v>
      </c>
      <c r="O3687" s="8">
        <f t="shared" si="749"/>
        <v>0.55999999999999872</v>
      </c>
      <c r="P3687" s="15">
        <f ca="1">AVERAGE(N3687:OFFSET(N3687,-$P$3+1,0))*$P$4*H3687</f>
        <v>123.87500000000014</v>
      </c>
      <c r="Q3687" s="15">
        <f ca="1">AVERAGE(O3687:OFFSET(O3687,-$P$3+1,0))*$Q$4*I3687</f>
        <v>79.624999999999972</v>
      </c>
      <c r="R3687" s="11" t="str">
        <f t="shared" ca="1" si="758"/>
        <v>Buy</v>
      </c>
      <c r="S3687" s="11" t="str">
        <f t="shared" ca="1" si="759"/>
        <v xml:space="preserve"> </v>
      </c>
      <c r="T3687" s="3">
        <f t="shared" ca="1" si="750"/>
        <v>10</v>
      </c>
      <c r="U3687" s="16">
        <f t="shared" ca="1" si="751"/>
        <v>-15.318471337579641</v>
      </c>
      <c r="V3687" s="3">
        <f t="shared" ca="1" si="752"/>
        <v>40.89</v>
      </c>
      <c r="W3687" s="3" t="str">
        <f t="shared" ca="1" si="753"/>
        <v xml:space="preserve"> </v>
      </c>
      <c r="X3687" s="12">
        <f t="shared" ca="1" si="754"/>
        <v>160.00000000000369</v>
      </c>
      <c r="Y3687" s="17">
        <f t="shared" ca="1" si="755"/>
        <v>-122.54777070063996</v>
      </c>
      <c r="Z3687" s="17">
        <f t="shared" ca="1" si="756"/>
        <v>37.452229299363736</v>
      </c>
      <c r="AA3687" s="19">
        <f t="shared" ca="1" si="757"/>
        <v>46520.605783425963</v>
      </c>
      <c r="AB3687">
        <v>66808.660304716686</v>
      </c>
    </row>
    <row r="3688" spans="1:28" x14ac:dyDescent="0.25">
      <c r="A3688" s="22">
        <v>41360</v>
      </c>
      <c r="B3688" s="2">
        <v>40.340000000000003</v>
      </c>
      <c r="C3688" s="2">
        <v>39.68</v>
      </c>
      <c r="D3688" s="2">
        <v>40.299999999999997</v>
      </c>
      <c r="E3688">
        <v>21.83</v>
      </c>
      <c r="F3688">
        <v>21.26</v>
      </c>
      <c r="G3688">
        <v>21.6</v>
      </c>
      <c r="H3688" s="2">
        <v>1</v>
      </c>
      <c r="I3688" s="2">
        <v>1</v>
      </c>
      <c r="J3688" s="6">
        <f ca="1">100*(D3688-MIN(OFFSET(C3688,-$J$3+1,0):C3688))/(MAX(OFFSET(B3688,-$J$3+1,0):B3688)-MIN(OFFSET(C3688,-$J$3+1,0):C3688))</f>
        <v>27.017543859648971</v>
      </c>
      <c r="K3688" s="6">
        <f ca="1">100*(G3688-MIN(OFFSET(F3688,-$J$3+1,0):F3688))/(MAX(OFFSET(E3688,-$J$3+1,0):E3688)-MIN(OFFSET(F3688,-$J$3+1,0):F3688))</f>
        <v>86.956521739130508</v>
      </c>
      <c r="L3688" s="6">
        <f t="shared" ca="1" si="747"/>
        <v>-59.938977879481541</v>
      </c>
      <c r="M3688" s="6">
        <f ca="1">100*(L3688-MIN(OFFSET(L3688,-$M$3+1,0):L3688))/(MAX(OFFSET(L3688,-$M$3+1,0):L3688)-MIN(OFFSET(L3688,-$M$3+1,0):L3688))</f>
        <v>0</v>
      </c>
      <c r="N3688" s="8">
        <f t="shared" si="748"/>
        <v>0.66000000000000369</v>
      </c>
      <c r="O3688" s="8">
        <f t="shared" si="749"/>
        <v>0.56999999999999673</v>
      </c>
      <c r="P3688" s="15">
        <f ca="1">AVERAGE(N3688:OFFSET(N3688,-$P$3+1,0))*$P$4*H3688</f>
        <v>121.00000000000017</v>
      </c>
      <c r="Q3688" s="15">
        <f ca="1">AVERAGE(O3688:OFFSET(O3688,-$P$3+1,0))*$Q$4*I3688</f>
        <v>81.874999999999915</v>
      </c>
      <c r="R3688" s="11" t="str">
        <f t="shared" ca="1" si="758"/>
        <v>Buy</v>
      </c>
      <c r="S3688" s="11" t="str">
        <f t="shared" ca="1" si="759"/>
        <v xml:space="preserve"> </v>
      </c>
      <c r="T3688" s="3">
        <f t="shared" ca="1" si="750"/>
        <v>10</v>
      </c>
      <c r="U3688" s="16">
        <f t="shared" ca="1" si="751"/>
        <v>-15.318471337579641</v>
      </c>
      <c r="V3688" s="3">
        <f t="shared" ca="1" si="752"/>
        <v>40.89</v>
      </c>
      <c r="W3688" s="3" t="str">
        <f t="shared" ca="1" si="753"/>
        <v xml:space="preserve"> </v>
      </c>
      <c r="X3688" s="12">
        <f t="shared" ca="1" si="754"/>
        <v>59.999999999995168</v>
      </c>
      <c r="Y3688" s="17">
        <f t="shared" ca="1" si="755"/>
        <v>-45.955414012740661</v>
      </c>
      <c r="Z3688" s="17">
        <f t="shared" ca="1" si="756"/>
        <v>14.044585987254507</v>
      </c>
      <c r="AA3688" s="19">
        <f t="shared" ca="1" si="757"/>
        <v>46534.650369413219</v>
      </c>
      <c r="AB3688">
        <v>66822.704890703943</v>
      </c>
    </row>
    <row r="3689" spans="1:28" x14ac:dyDescent="0.25">
      <c r="A3689" s="22">
        <v>41361</v>
      </c>
      <c r="B3689" s="2">
        <v>40.36</v>
      </c>
      <c r="C3689" s="2">
        <v>39.64</v>
      </c>
      <c r="D3689" s="2">
        <v>40</v>
      </c>
      <c r="E3689">
        <v>21.73</v>
      </c>
      <c r="F3689">
        <v>21.1</v>
      </c>
      <c r="G3689">
        <v>21.27</v>
      </c>
      <c r="H3689" s="2">
        <v>1</v>
      </c>
      <c r="I3689" s="2">
        <v>1</v>
      </c>
      <c r="J3689" s="6">
        <f ca="1">100*(D3689-MIN(OFFSET(C3689,-$J$3+1,0):C3689))/(MAX(OFFSET(B3689,-$J$3+1,0):B3689)-MIN(OFFSET(C3689,-$J$3+1,0):C3689))</f>
        <v>16.491228070175392</v>
      </c>
      <c r="K3689" s="6">
        <f ca="1">100*(G3689-MIN(OFFSET(F3689,-$J$3+1,0):F3689))/(MAX(OFFSET(E3689,-$J$3+1,0):E3689)-MIN(OFFSET(F3689,-$J$3+1,0):F3689))</f>
        <v>73.913043478260875</v>
      </c>
      <c r="L3689" s="6">
        <f t="shared" ca="1" si="747"/>
        <v>-57.421815408085479</v>
      </c>
      <c r="M3689" s="6">
        <f ca="1">100*(L3689-MIN(OFFSET(L3689,-$M$3+1,0):L3689))/(MAX(OFFSET(L3689,-$M$3+1,0):L3689)-MIN(OFFSET(L3689,-$M$3+1,0):L3689))</f>
        <v>3.7647216316486527</v>
      </c>
      <c r="N3689" s="8">
        <f t="shared" si="748"/>
        <v>0.71999999999999886</v>
      </c>
      <c r="O3689" s="8">
        <f t="shared" si="749"/>
        <v>0.62999999999999901</v>
      </c>
      <c r="P3689" s="15">
        <f ca="1">AVERAGE(N3689:OFFSET(N3689,-$P$3+1,0))*$P$4*H3689</f>
        <v>120.62500000000016</v>
      </c>
      <c r="Q3689" s="15">
        <f ca="1">AVERAGE(O3689:OFFSET(O3689,-$P$3+1,0))*$Q$4*I3689</f>
        <v>80.749999999999872</v>
      </c>
      <c r="R3689" s="11" t="str">
        <f t="shared" ca="1" si="758"/>
        <v>Buy</v>
      </c>
      <c r="S3689" s="11" t="str">
        <f t="shared" ca="1" si="759"/>
        <v xml:space="preserve"> </v>
      </c>
      <c r="T3689" s="3">
        <f t="shared" ca="1" si="750"/>
        <v>10</v>
      </c>
      <c r="U3689" s="16">
        <f t="shared" ca="1" si="751"/>
        <v>-15.318471337579641</v>
      </c>
      <c r="V3689" s="3">
        <f t="shared" ca="1" si="752"/>
        <v>40.89</v>
      </c>
      <c r="W3689" s="3" t="str">
        <f t="shared" ca="1" si="753"/>
        <v xml:space="preserve"> </v>
      </c>
      <c r="X3689" s="12">
        <f t="shared" ca="1" si="754"/>
        <v>-299.99999999999716</v>
      </c>
      <c r="Y3689" s="17">
        <f t="shared" ca="1" si="755"/>
        <v>505.509554140131</v>
      </c>
      <c r="Z3689" s="17">
        <f t="shared" ca="1" si="756"/>
        <v>205.50955414013384</v>
      </c>
      <c r="AA3689" s="19">
        <f t="shared" ca="1" si="757"/>
        <v>46740.15992355335</v>
      </c>
      <c r="AB3689">
        <v>67028.214444844081</v>
      </c>
    </row>
    <row r="3690" spans="1:28" x14ac:dyDescent="0.25">
      <c r="A3690" s="22">
        <v>41365</v>
      </c>
      <c r="B3690" s="2">
        <v>40.17</v>
      </c>
      <c r="C3690" s="2">
        <v>38.979999999999997</v>
      </c>
      <c r="D3690" s="2">
        <v>39.14</v>
      </c>
      <c r="E3690">
        <v>21.5</v>
      </c>
      <c r="F3690">
        <v>20.67</v>
      </c>
      <c r="G3690">
        <v>20.9</v>
      </c>
      <c r="H3690" s="2">
        <v>1</v>
      </c>
      <c r="I3690" s="2">
        <v>1</v>
      </c>
      <c r="J3690" s="6">
        <f ca="1">100*(D3690-MIN(OFFSET(C3690,-$J$3+1,0):C3690))/(MAX(OFFSET(B3690,-$J$3+1,0):B3690)-MIN(OFFSET(C3690,-$J$3+1,0):C3690))</f>
        <v>4.705882352941277</v>
      </c>
      <c r="K3690" s="6">
        <f ca="1">100*(G3690-MIN(OFFSET(F3690,-$J$3+1,0):F3690))/(MAX(OFFSET(E3690,-$J$3+1,0):E3690)-MIN(OFFSET(F3690,-$J$3+1,0):F3690))</f>
        <v>59.288537549407089</v>
      </c>
      <c r="L3690" s="6">
        <f t="shared" ca="1" si="747"/>
        <v>-54.582655196465808</v>
      </c>
      <c r="M3690" s="6">
        <f ca="1">100*(L3690-MIN(OFFSET(L3690,-$M$3+1,0):L3690))/(MAX(OFFSET(L3690,-$M$3+1,0):L3690)-MIN(OFFSET(L3690,-$M$3+1,0):L3690))</f>
        <v>9.7549351901647263</v>
      </c>
      <c r="N3690" s="8">
        <f t="shared" si="748"/>
        <v>1.1900000000000048</v>
      </c>
      <c r="O3690" s="8">
        <f t="shared" si="749"/>
        <v>0.82999999999999829</v>
      </c>
      <c r="P3690" s="15">
        <f ca="1">AVERAGE(N3690:OFFSET(N3690,-$P$3+1,0))*$P$4*H3690</f>
        <v>119.5000000000002</v>
      </c>
      <c r="Q3690" s="15">
        <f ca="1">AVERAGE(O3690:OFFSET(O3690,-$P$3+1,0))*$Q$4*I3690</f>
        <v>78.249999999999886</v>
      </c>
      <c r="R3690" s="11" t="str">
        <f t="shared" ca="1" si="758"/>
        <v>Buy</v>
      </c>
      <c r="S3690" s="11" t="str">
        <f t="shared" ca="1" si="759"/>
        <v xml:space="preserve"> </v>
      </c>
      <c r="T3690" s="3">
        <f t="shared" ca="1" si="750"/>
        <v>10</v>
      </c>
      <c r="U3690" s="16">
        <f t="shared" ca="1" si="751"/>
        <v>-15.318471337579641</v>
      </c>
      <c r="V3690" s="3">
        <f t="shared" ca="1" si="752"/>
        <v>40.89</v>
      </c>
      <c r="W3690" s="3" t="str">
        <f t="shared" ca="1" si="753"/>
        <v xml:space="preserve"> </v>
      </c>
      <c r="X3690" s="12">
        <f t="shared" ca="1" si="754"/>
        <v>-859.99999999999943</v>
      </c>
      <c r="Y3690" s="17">
        <f t="shared" ca="1" si="755"/>
        <v>566.78343949044825</v>
      </c>
      <c r="Z3690" s="17">
        <f t="shared" ca="1" si="756"/>
        <v>-293.21656050955119</v>
      </c>
      <c r="AA3690" s="19">
        <f t="shared" ca="1" si="757"/>
        <v>46446.9433630438</v>
      </c>
      <c r="AB3690">
        <v>66734.997884334531</v>
      </c>
    </row>
    <row r="3691" spans="1:28" x14ac:dyDescent="0.25">
      <c r="A3691" s="22">
        <v>41366</v>
      </c>
      <c r="B3691" s="2">
        <v>39.67</v>
      </c>
      <c r="C3691" s="2">
        <v>38.549999999999997</v>
      </c>
      <c r="D3691" s="2">
        <v>38.57</v>
      </c>
      <c r="E3691">
        <v>21.26</v>
      </c>
      <c r="F3691">
        <v>20.51</v>
      </c>
      <c r="G3691">
        <v>20.68</v>
      </c>
      <c r="H3691" s="2">
        <v>1</v>
      </c>
      <c r="I3691" s="2">
        <v>1</v>
      </c>
      <c r="J3691" s="6">
        <f ca="1">100*(D3691-MIN(OFFSET(C3691,-$J$3+1,0):C3691))/(MAX(OFFSET(B3691,-$J$3+1,0):B3691)-MIN(OFFSET(C3691,-$J$3+1,0):C3691))</f>
        <v>0.52219321148833153</v>
      </c>
      <c r="K3691" s="6">
        <f ca="1">100*(G3691-MIN(OFFSET(F3691,-$J$3+1,0):F3691))/(MAX(OFFSET(E3691,-$J$3+1,0):E3691)-MIN(OFFSET(F3691,-$J$3+1,0):F3691))</f>
        <v>27.745664739884411</v>
      </c>
      <c r="L3691" s="6">
        <f t="shared" ref="L3691:L3754" ca="1" si="760">J3691-K3691</f>
        <v>-27.223471528396079</v>
      </c>
      <c r="M3691" s="6">
        <f ca="1">100*(L3691-MIN(OFFSET(L3691,-$M$3+1,0):L3691))/(MAX(OFFSET(L3691,-$M$3+1,0):L3691)-MIN(OFFSET(L3691,-$M$3+1,0):L3691))</f>
        <v>59.581482120225694</v>
      </c>
      <c r="N3691" s="8">
        <f t="shared" ref="N3691:N3754" si="761">MAX(B3691-C3691,B3691-D3690,D3690-C3691)</f>
        <v>1.1200000000000045</v>
      </c>
      <c r="O3691" s="8">
        <f t="shared" ref="O3691:O3754" si="762">MAX(E3691-F3691,E3691-G3690,G3690-F3691)</f>
        <v>0.75</v>
      </c>
      <c r="P3691" s="15">
        <f ca="1">AVERAGE(N3691:OFFSET(N3691,-$P$3+1,0))*$P$4*H3691</f>
        <v>99.500000000000185</v>
      </c>
      <c r="Q3691" s="15">
        <f ca="1">AVERAGE(O3691:OFFSET(O3691,-$P$3+1,0))*$Q$4*I3691</f>
        <v>78.124999999999915</v>
      </c>
      <c r="R3691" s="11" t="str">
        <f t="shared" ca="1" si="758"/>
        <v>Exit</v>
      </c>
      <c r="S3691" s="11" t="str">
        <f t="shared" ca="1" si="759"/>
        <v xml:space="preserve"> </v>
      </c>
      <c r="T3691" s="3">
        <f t="shared" ref="T3691:T3754" ca="1" si="763">IF(AND($R3691="Buy",$R3690=" "),T$3,IF(AND($R3691="Buy",$R3690="Exit"),T$3,IF(AND($S3691="Sell",$S3690=" "),-T$3,IF(OR($R3690="Buy",S3690="Sell"),T3690," "))))</f>
        <v>10</v>
      </c>
      <c r="U3691" s="16">
        <f t="shared" ref="U3691:U3754" ca="1" si="764">IF(AND($R3691="Buy",$R3690=" "),-T$3*P3691/Q3691,IF(AND($R3691="Buy",$R3690="Exit"),-T$3*P3691/Q3691,IF(AND($S3691="Sell",S3690=" "),T$3*P3691/Q3691,IF(OR($R3690="Buy",$S3690="Sell"),U3690," "))))</f>
        <v>-15.318471337579641</v>
      </c>
      <c r="V3691" s="3">
        <f t="shared" ref="V3691:V3754" ca="1" si="765">IF(AND($R3691="Buy",$R3690=" "),D3691,IF(AND($R3691="Buy",$R3690="Exit"),D3691,IF(AND($S3691="Sell",V3690=" "),D3691,IF(OR($R3690="Buy",S3690="Sell"),V3690," "))))</f>
        <v>40.89</v>
      </c>
      <c r="W3691" s="3" t="str">
        <f t="shared" ref="W3691:W3754" ca="1" si="766">IF(AND($R3691="Buy",$R3690=" "),G3691,IF(AND($S3691="Sell",W3690=" "),G3691,IF(OR($R3690="Buy",S3690="Sell"),W3690," ")))</f>
        <v xml:space="preserve"> </v>
      </c>
      <c r="X3691" s="12">
        <f t="shared" ref="X3691:X3754" ca="1" si="767">IF(AND(T3691&lt;&gt;" ",T3690&lt;&gt;" "),T3690*(D3691-D3690)*$P$4*H3690," ")</f>
        <v>-570.00000000000023</v>
      </c>
      <c r="Y3691" s="17">
        <f t="shared" ref="Y3691:Y3754" ca="1" si="768">IF(AND(U3691&lt;&gt;" ",U3690&lt;&gt;" "),U3690*(G3691-G3690)*$Q$4*I3690," ")</f>
        <v>337.00636942675033</v>
      </c>
      <c r="Z3691" s="17">
        <f t="shared" ref="Z3691:Z3754" ca="1" si="769">IF(X3691&lt;&gt;" ",X3691+Y3691," ")</f>
        <v>-232.9936305732499</v>
      </c>
      <c r="AA3691" s="19">
        <f t="shared" ref="AA3691:AA3754" ca="1" si="770">IF(Z3691&lt;&gt;" ",AA3690+Z3691,AA3690)</f>
        <v>46213.949732470552</v>
      </c>
      <c r="AB3691">
        <v>66502.004253761275</v>
      </c>
    </row>
    <row r="3692" spans="1:28" x14ac:dyDescent="0.25">
      <c r="A3692" s="22">
        <v>41367</v>
      </c>
      <c r="B3692" s="2">
        <v>38.67</v>
      </c>
      <c r="C3692" s="2">
        <v>36.67</v>
      </c>
      <c r="D3692" s="2">
        <v>37.49</v>
      </c>
      <c r="E3692">
        <v>20.74</v>
      </c>
      <c r="F3692">
        <v>19.420000000000002</v>
      </c>
      <c r="G3692">
        <v>19.52</v>
      </c>
      <c r="H3692" s="2">
        <v>1</v>
      </c>
      <c r="I3692" s="2">
        <v>1</v>
      </c>
      <c r="J3692" s="6">
        <f ca="1">100*(D3692-MIN(OFFSET(C3692,-$J$3+1,0):C3692))/(MAX(OFFSET(B3692,-$J$3+1,0):B3692)-MIN(OFFSET(C3692,-$J$3+1,0):C3692))</f>
        <v>14.360770577933453</v>
      </c>
      <c r="K3692" s="6">
        <f ca="1">100*(G3692-MIN(OFFSET(F3692,-$J$3+1,0):F3692))/(MAX(OFFSET(E3692,-$J$3+1,0):E3692)-MIN(OFFSET(F3692,-$J$3+1,0):F3692))</f>
        <v>3.9840637450198386</v>
      </c>
      <c r="L3692" s="6">
        <f t="shared" ca="1" si="760"/>
        <v>10.376706832913614</v>
      </c>
      <c r="M3692" s="6">
        <f ca="1">100*(L3692-MIN(OFFSET(L3692,-$M$3+1,0):L3692))/(MAX(OFFSET(L3692,-$M$3+1,0):L3692)-MIN(OFFSET(L3692,-$M$3+1,0):L3692))</f>
        <v>100</v>
      </c>
      <c r="N3692" s="8">
        <f t="shared" si="761"/>
        <v>2</v>
      </c>
      <c r="O3692" s="8">
        <f t="shared" si="762"/>
        <v>1.3199999999999967</v>
      </c>
      <c r="P3692" s="15">
        <f ca="1">AVERAGE(N3692:OFFSET(N3692,-$P$3+1,0))*$P$4*H3692</f>
        <v>108.50000000000017</v>
      </c>
      <c r="Q3692" s="15">
        <f ca="1">AVERAGE(O3692:OFFSET(O3692,-$P$3+1,0))*$Q$4*I3692</f>
        <v>73.624999999999872</v>
      </c>
      <c r="R3692" s="11" t="str">
        <f t="shared" ca="1" si="758"/>
        <v xml:space="preserve"> </v>
      </c>
      <c r="S3692" s="11" t="str">
        <f t="shared" ca="1" si="759"/>
        <v>Sell</v>
      </c>
      <c r="T3692" s="3">
        <f t="shared" ca="1" si="763"/>
        <v>-10</v>
      </c>
      <c r="U3692" s="16">
        <f t="shared" ca="1" si="764"/>
        <v>14.736842105263209</v>
      </c>
      <c r="V3692" s="3" t="str">
        <f t="shared" ca="1" si="765"/>
        <v xml:space="preserve"> </v>
      </c>
      <c r="W3692" s="3">
        <f t="shared" ca="1" si="766"/>
        <v>19.52</v>
      </c>
      <c r="X3692" s="12">
        <f t="shared" ca="1" si="767"/>
        <v>-1079.9999999999982</v>
      </c>
      <c r="Y3692" s="17">
        <f t="shared" ca="1" si="768"/>
        <v>1776.9426751592387</v>
      </c>
      <c r="Z3692" s="17">
        <f t="shared" ca="1" si="769"/>
        <v>696.94267515924048</v>
      </c>
      <c r="AA3692" s="19">
        <f t="shared" ca="1" si="770"/>
        <v>46910.892407629792</v>
      </c>
      <c r="AB3692">
        <v>67198.946928920515</v>
      </c>
    </row>
    <row r="3693" spans="1:28" x14ac:dyDescent="0.25">
      <c r="A3693" s="22">
        <v>41368</v>
      </c>
      <c r="B3693" s="2">
        <v>37.76</v>
      </c>
      <c r="C3693" s="2">
        <v>37.020000000000003</v>
      </c>
      <c r="D3693" s="2">
        <v>37.35</v>
      </c>
      <c r="E3693">
        <v>20.28</v>
      </c>
      <c r="F3693">
        <v>19.579999999999998</v>
      </c>
      <c r="G3693">
        <v>20.2</v>
      </c>
      <c r="H3693" s="2">
        <v>1</v>
      </c>
      <c r="I3693" s="2">
        <v>1</v>
      </c>
      <c r="J3693" s="6">
        <f ca="1">100*(D3693-MIN(OFFSET(C3693,-$J$3+1,0):C3693))/(MAX(OFFSET(B3693,-$J$3+1,0):B3693)-MIN(OFFSET(C3693,-$J$3+1,0):C3693))</f>
        <v>13.026819923371646</v>
      </c>
      <c r="K3693" s="6">
        <f ca="1">100*(G3693-MIN(OFFSET(F3693,-$J$3+1,0):F3693))/(MAX(OFFSET(E3693,-$J$3+1,0):E3693)-MIN(OFFSET(F3693,-$J$3+1,0):F3693))</f>
        <v>31.075697211155308</v>
      </c>
      <c r="L3693" s="6">
        <f t="shared" ca="1" si="760"/>
        <v>-18.048877287783661</v>
      </c>
      <c r="M3693" s="6">
        <f ca="1">100*(L3693-MIN(OFFSET(L3693,-$M$3+1,0):L3693))/(MAX(OFFSET(L3693,-$M$3+1,0):L3693)-MIN(OFFSET(L3693,-$M$3+1,0):L3693))</f>
        <v>59.574333611393463</v>
      </c>
      <c r="N3693" s="8">
        <f t="shared" si="761"/>
        <v>0.73999999999999488</v>
      </c>
      <c r="O3693" s="8">
        <f t="shared" si="762"/>
        <v>0.76000000000000156</v>
      </c>
      <c r="P3693" s="15">
        <f ca="1">AVERAGE(N3693:OFFSET(N3693,-$P$3+1,0))*$P$4*H3693</f>
        <v>108.25000000000004</v>
      </c>
      <c r="Q3693" s="15">
        <f ca="1">AVERAGE(O3693:OFFSET(O3693,-$P$3+1,0))*$Q$4*I3693</f>
        <v>76.374999999999901</v>
      </c>
      <c r="R3693" s="11" t="str">
        <f t="shared" ca="1" si="758"/>
        <v xml:space="preserve"> </v>
      </c>
      <c r="S3693" s="11" t="str">
        <f t="shared" ca="1" si="759"/>
        <v>Sell</v>
      </c>
      <c r="T3693" s="3">
        <f t="shared" ca="1" si="763"/>
        <v>-10</v>
      </c>
      <c r="U3693" s="16">
        <f t="shared" ca="1" si="764"/>
        <v>14.736842105263209</v>
      </c>
      <c r="V3693" s="3">
        <f t="shared" ca="1" si="765"/>
        <v>37.35</v>
      </c>
      <c r="W3693" s="3">
        <f t="shared" ca="1" si="766"/>
        <v>19.52</v>
      </c>
      <c r="X3693" s="12">
        <f t="shared" ca="1" si="767"/>
        <v>140.00000000000057</v>
      </c>
      <c r="Y3693" s="17">
        <f t="shared" ca="1" si="768"/>
        <v>1002.1052631578979</v>
      </c>
      <c r="Z3693" s="17">
        <f t="shared" ca="1" si="769"/>
        <v>1142.1052631578984</v>
      </c>
      <c r="AA3693" s="19">
        <f t="shared" ca="1" si="770"/>
        <v>48052.997670787692</v>
      </c>
      <c r="AB3693">
        <v>67198.946928920515</v>
      </c>
    </row>
    <row r="3694" spans="1:28" x14ac:dyDescent="0.25">
      <c r="A3694" s="22">
        <v>41369</v>
      </c>
      <c r="B3694" s="2">
        <v>38.049999999999997</v>
      </c>
      <c r="C3694" s="2">
        <v>36.53</v>
      </c>
      <c r="D3694" s="2">
        <v>37.9</v>
      </c>
      <c r="E3694">
        <v>20.63</v>
      </c>
      <c r="F3694">
        <v>19.5</v>
      </c>
      <c r="G3694">
        <v>20.59</v>
      </c>
      <c r="H3694" s="2">
        <v>1</v>
      </c>
      <c r="I3694" s="2">
        <v>1</v>
      </c>
      <c r="J3694" s="6">
        <f ca="1">100*(D3694-MIN(OFFSET(C3694,-$J$3+1,0):C3694))/(MAX(OFFSET(B3694,-$J$3+1,0):B3694)-MIN(OFFSET(C3694,-$J$3+1,0):C3694))</f>
        <v>28.30578512396691</v>
      </c>
      <c r="K3694" s="6">
        <f ca="1">100*(G3694-MIN(OFFSET(F3694,-$J$3+1,0):F3694))/(MAX(OFFSET(E3694,-$J$3+1,0):E3694)-MIN(OFFSET(F3694,-$J$3+1,0):F3694))</f>
        <v>46.61354581673303</v>
      </c>
      <c r="L3694" s="6">
        <f t="shared" ca="1" si="760"/>
        <v>-18.30776069276612</v>
      </c>
      <c r="M3694" s="6">
        <f ca="1">100*(L3694-MIN(OFFSET(L3694,-$M$3+1,0):L3694))/(MAX(OFFSET(L3694,-$M$3+1,0):L3694)-MIN(OFFSET(L3694,-$M$3+1,0):L3694))</f>
        <v>59.206160555778141</v>
      </c>
      <c r="N3694" s="8">
        <f t="shared" si="761"/>
        <v>1.519999999999996</v>
      </c>
      <c r="O3694" s="8">
        <f t="shared" si="762"/>
        <v>1.129999999999999</v>
      </c>
      <c r="P3694" s="15">
        <f ca="1">AVERAGE(N3694:OFFSET(N3694,-$P$3+1,0))*$P$4*H3694</f>
        <v>108.25000000000004</v>
      </c>
      <c r="Q3694" s="15">
        <f ca="1">AVERAGE(O3694:OFFSET(O3694,-$P$3+1,0))*$Q$4*I3694</f>
        <v>81.874999999999872</v>
      </c>
      <c r="R3694" s="11" t="str">
        <f t="shared" ca="1" si="758"/>
        <v xml:space="preserve"> </v>
      </c>
      <c r="S3694" s="11" t="str">
        <f t="shared" ca="1" si="759"/>
        <v>Sell</v>
      </c>
      <c r="T3694" s="3">
        <f t="shared" ca="1" si="763"/>
        <v>-10</v>
      </c>
      <c r="U3694" s="16">
        <f t="shared" ca="1" si="764"/>
        <v>14.736842105263209</v>
      </c>
      <c r="V3694" s="3">
        <f t="shared" ca="1" si="765"/>
        <v>37.35</v>
      </c>
      <c r="W3694" s="3">
        <f t="shared" ca="1" si="766"/>
        <v>19.52</v>
      </c>
      <c r="X3694" s="12">
        <f t="shared" ca="1" si="767"/>
        <v>-549.99999999999716</v>
      </c>
      <c r="Y3694" s="17">
        <f t="shared" ca="1" si="768"/>
        <v>574.73684210526596</v>
      </c>
      <c r="Z3694" s="17">
        <f t="shared" ca="1" si="769"/>
        <v>24.736842105268806</v>
      </c>
      <c r="AA3694" s="19">
        <f t="shared" ca="1" si="770"/>
        <v>48077.734512892959</v>
      </c>
      <c r="AB3694">
        <v>67198.946928920515</v>
      </c>
    </row>
    <row r="3695" spans="1:28" x14ac:dyDescent="0.25">
      <c r="A3695" s="22">
        <v>41372</v>
      </c>
      <c r="B3695" s="2">
        <v>39</v>
      </c>
      <c r="C3695" s="2">
        <v>37.31</v>
      </c>
      <c r="D3695" s="2">
        <v>38.979999999999997</v>
      </c>
      <c r="E3695">
        <v>21.71</v>
      </c>
      <c r="F3695">
        <v>20.61</v>
      </c>
      <c r="G3695">
        <v>21.69</v>
      </c>
      <c r="H3695" s="2">
        <v>1</v>
      </c>
      <c r="I3695" s="2">
        <v>1</v>
      </c>
      <c r="J3695" s="6">
        <f ca="1">100*(D3695-MIN(OFFSET(C3695,-$J$3+1,0):C3695))/(MAX(OFFSET(B3695,-$J$3+1,0):B3695)-MIN(OFFSET(C3695,-$J$3+1,0):C3695))</f>
        <v>50.619834710743753</v>
      </c>
      <c r="K3695" s="6">
        <f ca="1">100*(G3695-MIN(OFFSET(F3695,-$J$3+1,0):F3695))/(MAX(OFFSET(E3695,-$J$3+1,0):E3695)-MIN(OFFSET(F3695,-$J$3+1,0):F3695))</f>
        <v>90.438247011952242</v>
      </c>
      <c r="L3695" s="6">
        <f t="shared" ca="1" si="760"/>
        <v>-39.81841230120849</v>
      </c>
      <c r="M3695" s="6">
        <f ca="1">100*(L3695-MIN(OFFSET(L3695,-$M$3+1,0):L3695))/(MAX(OFFSET(L3695,-$M$3+1,0):L3695)-MIN(OFFSET(L3695,-$M$3+1,0):L3695))</f>
        <v>28.614619427472096</v>
      </c>
      <c r="N3695" s="8">
        <f t="shared" si="761"/>
        <v>1.6899999999999977</v>
      </c>
      <c r="O3695" s="8">
        <f t="shared" si="762"/>
        <v>1.120000000000001</v>
      </c>
      <c r="P3695" s="15">
        <f ca="1">AVERAGE(N3695:OFFSET(N3695,-$P$3+1,0))*$P$4*H3695</f>
        <v>120.5</v>
      </c>
      <c r="Q3695" s="15">
        <f ca="1">AVERAGE(O3695:OFFSET(O3695,-$P$3+1,0))*$Q$4*I3695</f>
        <v>88.874999999999901</v>
      </c>
      <c r="R3695" s="11" t="str">
        <f t="shared" ca="1" si="758"/>
        <v xml:space="preserve"> </v>
      </c>
      <c r="S3695" s="11" t="str">
        <f t="shared" ca="1" si="759"/>
        <v>Exit</v>
      </c>
      <c r="T3695" s="3">
        <f t="shared" ca="1" si="763"/>
        <v>-10</v>
      </c>
      <c r="U3695" s="16">
        <f t="shared" ca="1" si="764"/>
        <v>14.736842105263209</v>
      </c>
      <c r="V3695" s="3">
        <f t="shared" ca="1" si="765"/>
        <v>37.35</v>
      </c>
      <c r="W3695" s="3">
        <f t="shared" ca="1" si="766"/>
        <v>19.52</v>
      </c>
      <c r="X3695" s="12">
        <f t="shared" ca="1" si="767"/>
        <v>-1079.9999999999982</v>
      </c>
      <c r="Y3695" s="17">
        <f t="shared" ca="1" si="768"/>
        <v>1621.052631578955</v>
      </c>
      <c r="Z3695" s="17">
        <f t="shared" ca="1" si="769"/>
        <v>541.05263157895683</v>
      </c>
      <c r="AA3695" s="19">
        <f t="shared" ca="1" si="770"/>
        <v>48618.787144471913</v>
      </c>
      <c r="AB3695">
        <v>67198.946928920515</v>
      </c>
    </row>
    <row r="3696" spans="1:28" x14ac:dyDescent="0.25">
      <c r="A3696" s="22">
        <v>41373</v>
      </c>
      <c r="B3696" s="2">
        <v>39.159999999999997</v>
      </c>
      <c r="C3696" s="2">
        <v>38.01</v>
      </c>
      <c r="D3696" s="2">
        <v>38.29</v>
      </c>
      <c r="E3696">
        <v>21.83</v>
      </c>
      <c r="F3696">
        <v>21.09</v>
      </c>
      <c r="G3696">
        <v>21.4</v>
      </c>
      <c r="H3696" s="2">
        <v>1</v>
      </c>
      <c r="I3696" s="2">
        <v>1</v>
      </c>
      <c r="J3696" s="6">
        <f ca="1">100*(D3696-MIN(OFFSET(C3696,-$J$3+1,0):C3696))/(MAX(OFFSET(B3696,-$J$3+1,0):B3696)-MIN(OFFSET(C3696,-$J$3+1,0):C3696))</f>
        <v>44.444444444444386</v>
      </c>
      <c r="K3696" s="6">
        <f ca="1">100*(G3696-MIN(OFFSET(F3696,-$J$3+1,0):F3696))/(MAX(OFFSET(E3696,-$J$3+1,0):E3696)-MIN(OFFSET(F3696,-$J$3+1,0):F3696))</f>
        <v>78.884462151394359</v>
      </c>
      <c r="L3696" s="6">
        <f t="shared" ca="1" si="760"/>
        <v>-34.440017706949973</v>
      </c>
      <c r="M3696" s="6">
        <f ca="1">100*(L3696-MIN(OFFSET(L3696,-$M$3+1,0):L3696))/(MAX(OFFSET(L3696,-$M$3+1,0):L3696)-MIN(OFFSET(L3696,-$M$3+1,0):L3696))</f>
        <v>36.263545291249436</v>
      </c>
      <c r="N3696" s="8">
        <f t="shared" si="761"/>
        <v>1.1499999999999986</v>
      </c>
      <c r="O3696" s="8">
        <f t="shared" si="762"/>
        <v>0.73999999999999844</v>
      </c>
      <c r="P3696" s="15">
        <f ca="1">AVERAGE(N3696:OFFSET(N3696,-$P$3+1,0))*$P$4*H3696</f>
        <v>126.62499999999994</v>
      </c>
      <c r="Q3696" s="15">
        <f ca="1">AVERAGE(O3696:OFFSET(O3696,-$P$3+1,0))*$Q$4*I3696</f>
        <v>90.999999999999929</v>
      </c>
      <c r="R3696" s="11" t="str">
        <f t="shared" ca="1" si="758"/>
        <v xml:space="preserve"> </v>
      </c>
      <c r="S3696" s="11" t="str">
        <f t="shared" ca="1" si="759"/>
        <v xml:space="preserve"> </v>
      </c>
      <c r="T3696" s="3" t="str">
        <f t="shared" ca="1" si="763"/>
        <v xml:space="preserve"> </v>
      </c>
      <c r="U3696" s="16" t="str">
        <f t="shared" ca="1" si="764"/>
        <v xml:space="preserve"> </v>
      </c>
      <c r="V3696" s="3" t="str">
        <f t="shared" ca="1" si="765"/>
        <v xml:space="preserve"> </v>
      </c>
      <c r="W3696" s="3" t="str">
        <f t="shared" ca="1" si="766"/>
        <v xml:space="preserve"> </v>
      </c>
      <c r="X3696" s="12" t="str">
        <f t="shared" ca="1" si="767"/>
        <v xml:space="preserve"> </v>
      </c>
      <c r="Y3696" s="17" t="str">
        <f t="shared" ca="1" si="768"/>
        <v xml:space="preserve"> </v>
      </c>
      <c r="Z3696" s="17" t="str">
        <f t="shared" ca="1" si="769"/>
        <v xml:space="preserve"> </v>
      </c>
      <c r="AA3696" s="19">
        <f t="shared" ca="1" si="770"/>
        <v>48618.787144471913</v>
      </c>
      <c r="AB3696">
        <v>66902.13961527776</v>
      </c>
    </row>
    <row r="3697" spans="1:28" x14ac:dyDescent="0.25">
      <c r="A3697" s="22">
        <v>41374</v>
      </c>
      <c r="B3697" s="2">
        <v>38.44</v>
      </c>
      <c r="C3697" s="2">
        <v>37.56</v>
      </c>
      <c r="D3697" s="2">
        <v>38.06</v>
      </c>
      <c r="E3697">
        <v>21.55</v>
      </c>
      <c r="F3697">
        <v>20.8</v>
      </c>
      <c r="G3697">
        <v>21.16</v>
      </c>
      <c r="H3697" s="2">
        <v>1</v>
      </c>
      <c r="I3697" s="2">
        <v>1</v>
      </c>
      <c r="J3697" s="6">
        <f ca="1">100*(D3697-MIN(OFFSET(C3697,-$J$3+1,0):C3697))/(MAX(OFFSET(B3697,-$J$3+1,0):B3697)-MIN(OFFSET(C3697,-$J$3+1,0):C3697))</f>
        <v>39.947780678851224</v>
      </c>
      <c r="K3697" s="6">
        <f ca="1">100*(G3697-MIN(OFFSET(F3697,-$J$3+1,0):F3697))/(MAX(OFFSET(E3697,-$J$3+1,0):E3697)-MIN(OFFSET(F3697,-$J$3+1,0):F3697))</f>
        <v>72.199170124481356</v>
      </c>
      <c r="L3697" s="6">
        <f t="shared" ca="1" si="760"/>
        <v>-32.251389445630132</v>
      </c>
      <c r="M3697" s="6">
        <f ca="1">100*(L3697-MIN(OFFSET(L3697,-$M$3+1,0):L3697))/(MAX(OFFSET(L3697,-$M$3+1,0):L3697)-MIN(OFFSET(L3697,-$M$3+1,0):L3697))</f>
        <v>39.376120060693488</v>
      </c>
      <c r="N3697" s="8">
        <f t="shared" si="761"/>
        <v>0.87999999999999545</v>
      </c>
      <c r="O3697" s="8">
        <f t="shared" si="762"/>
        <v>0.75</v>
      </c>
      <c r="P3697" s="15">
        <f ca="1">AVERAGE(N3697:OFFSET(N3697,-$P$3+1,0))*$P$4*H3697</f>
        <v>128.62499999999989</v>
      </c>
      <c r="Q3697" s="15">
        <f ca="1">AVERAGE(O3697:OFFSET(O3697,-$P$3+1,0))*$Q$4*I3697</f>
        <v>92.499999999999943</v>
      </c>
      <c r="R3697" s="11" t="str">
        <f t="shared" ca="1" si="758"/>
        <v xml:space="preserve"> </v>
      </c>
      <c r="S3697" s="11" t="str">
        <f t="shared" ca="1" si="759"/>
        <v xml:space="preserve"> </v>
      </c>
      <c r="T3697" s="3" t="str">
        <f t="shared" ca="1" si="763"/>
        <v xml:space="preserve"> </v>
      </c>
      <c r="U3697" s="16" t="str">
        <f t="shared" ca="1" si="764"/>
        <v xml:space="preserve"> </v>
      </c>
      <c r="V3697" s="3" t="str">
        <f t="shared" ca="1" si="765"/>
        <v xml:space="preserve"> </v>
      </c>
      <c r="W3697" s="3" t="str">
        <f t="shared" ca="1" si="766"/>
        <v xml:space="preserve"> </v>
      </c>
      <c r="X3697" s="12" t="str">
        <f t="shared" ca="1" si="767"/>
        <v xml:space="preserve"> </v>
      </c>
      <c r="Y3697" s="17" t="str">
        <f t="shared" ca="1" si="768"/>
        <v xml:space="preserve"> </v>
      </c>
      <c r="Z3697" s="17" t="str">
        <f t="shared" ca="1" si="769"/>
        <v xml:space="preserve"> </v>
      </c>
      <c r="AA3697" s="19">
        <f t="shared" ca="1" si="770"/>
        <v>48618.787144471913</v>
      </c>
      <c r="AB3697">
        <v>66997.540459159616</v>
      </c>
    </row>
    <row r="3698" spans="1:28" x14ac:dyDescent="0.25">
      <c r="A3698" s="22">
        <v>41375</v>
      </c>
      <c r="B3698" s="2">
        <v>38.270000000000003</v>
      </c>
      <c r="C3698" s="2">
        <v>37.450000000000003</v>
      </c>
      <c r="D3698" s="2">
        <v>37.619999999999997</v>
      </c>
      <c r="E3698">
        <v>21.75</v>
      </c>
      <c r="F3698">
        <v>20.99</v>
      </c>
      <c r="G3698">
        <v>21.47</v>
      </c>
      <c r="H3698" s="2">
        <v>1</v>
      </c>
      <c r="I3698" s="2">
        <v>1</v>
      </c>
      <c r="J3698" s="6">
        <f ca="1">100*(D3698-MIN(OFFSET(C3698,-$J$3+1,0):C3698))/(MAX(OFFSET(B3698,-$J$3+1,0):B3698)-MIN(OFFSET(C3698,-$J$3+1,0):C3698))</f>
        <v>28.459530026109576</v>
      </c>
      <c r="K3698" s="6">
        <f ca="1">100*(G3698-MIN(OFFSET(F3698,-$J$3+1,0):F3698))/(MAX(OFFSET(E3698,-$J$3+1,0):E3698)-MIN(OFFSET(F3698,-$J$3+1,0):F3698))</f>
        <v>85.062240663900411</v>
      </c>
      <c r="L3698" s="6">
        <f t="shared" ca="1" si="760"/>
        <v>-56.602710637790835</v>
      </c>
      <c r="M3698" s="6">
        <f ca="1">100*(L3698-MIN(OFFSET(L3698,-$M$3+1,0):L3698))/(MAX(OFFSET(L3698,-$M$3+1,0):L3698)-MIN(OFFSET(L3698,-$M$3+1,0):L3698))</f>
        <v>1.2081454627919823</v>
      </c>
      <c r="N3698" s="8">
        <f t="shared" si="761"/>
        <v>0.82000000000000028</v>
      </c>
      <c r="O3698" s="8">
        <f t="shared" si="762"/>
        <v>0.76000000000000156</v>
      </c>
      <c r="P3698" s="15">
        <f ca="1">AVERAGE(N3698:OFFSET(N3698,-$P$3+1,0))*$P$4*H3698</f>
        <v>123.99999999999984</v>
      </c>
      <c r="Q3698" s="15">
        <f ca="1">AVERAGE(O3698:OFFSET(O3698,-$P$3+1,0))*$Q$4*I3698</f>
        <v>91.624999999999972</v>
      </c>
      <c r="R3698" s="11" t="str">
        <f t="shared" ca="1" si="758"/>
        <v>Buy</v>
      </c>
      <c r="S3698" s="11" t="str">
        <f t="shared" ca="1" si="759"/>
        <v xml:space="preserve"> </v>
      </c>
      <c r="T3698" s="3">
        <f t="shared" ca="1" si="763"/>
        <v>10</v>
      </c>
      <c r="U3698" s="16">
        <f t="shared" ca="1" si="764"/>
        <v>-13.533424283765335</v>
      </c>
      <c r="V3698" s="3">
        <f t="shared" ca="1" si="765"/>
        <v>37.619999999999997</v>
      </c>
      <c r="W3698" s="3">
        <f t="shared" ca="1" si="766"/>
        <v>21.47</v>
      </c>
      <c r="X3698" s="12" t="str">
        <f t="shared" ca="1" si="767"/>
        <v xml:space="preserve"> </v>
      </c>
      <c r="Y3698" s="17" t="str">
        <f t="shared" ca="1" si="768"/>
        <v xml:space="preserve"> </v>
      </c>
      <c r="Z3698" s="17" t="str">
        <f t="shared" ca="1" si="769"/>
        <v xml:space="preserve"> </v>
      </c>
      <c r="AA3698" s="19">
        <f t="shared" ca="1" si="770"/>
        <v>48618.787144471913</v>
      </c>
      <c r="AB3698">
        <v>66137.231035812219</v>
      </c>
    </row>
    <row r="3699" spans="1:28" x14ac:dyDescent="0.25">
      <c r="A3699" s="22">
        <v>41376</v>
      </c>
      <c r="B3699" s="2">
        <v>39.31</v>
      </c>
      <c r="C3699" s="2">
        <v>37.299999999999997</v>
      </c>
      <c r="D3699" s="2">
        <v>39.020000000000003</v>
      </c>
      <c r="E3699">
        <v>22.17</v>
      </c>
      <c r="F3699">
        <v>21.35</v>
      </c>
      <c r="G3699">
        <v>21.62</v>
      </c>
      <c r="H3699" s="2">
        <v>1</v>
      </c>
      <c r="I3699" s="2">
        <v>1</v>
      </c>
      <c r="J3699" s="6">
        <f ca="1">100*(D3699-MIN(OFFSET(C3699,-$J$3+1,0):C3699))/(MAX(OFFSET(B3699,-$J$3+1,0):B3699)-MIN(OFFSET(C3699,-$J$3+1,0):C3699))</f>
        <v>68.406593406593444</v>
      </c>
      <c r="K3699" s="6">
        <f ca="1">100*(G3699-MIN(OFFSET(F3699,-$J$3+1,0):F3699))/(MAX(OFFSET(E3699,-$J$3+1,0):E3699)-MIN(OFFSET(F3699,-$J$3+1,0):F3699))</f>
        <v>79.999999999999986</v>
      </c>
      <c r="L3699" s="6">
        <f t="shared" ca="1" si="760"/>
        <v>-11.593406593406542</v>
      </c>
      <c r="M3699" s="6">
        <f ca="1">100*(L3699-MIN(OFFSET(L3699,-$M$3+1,0):L3699))/(MAX(OFFSET(L3699,-$M$3+1,0):L3699)-MIN(OFFSET(L3699,-$M$3+1,0):L3699))</f>
        <v>67.198709311066395</v>
      </c>
      <c r="N3699" s="8">
        <f t="shared" si="761"/>
        <v>2.0100000000000051</v>
      </c>
      <c r="O3699" s="8">
        <f t="shared" si="762"/>
        <v>0.82000000000000028</v>
      </c>
      <c r="P3699" s="15">
        <f ca="1">AVERAGE(N3699:OFFSET(N3699,-$P$3+1,0))*$P$4*H3699</f>
        <v>135.12499999999986</v>
      </c>
      <c r="Q3699" s="15">
        <f ca="1">AVERAGE(O3699:OFFSET(O3699,-$P$3+1,0))*$Q$4*I3699</f>
        <v>92.499999999999986</v>
      </c>
      <c r="R3699" s="11" t="str">
        <f t="shared" ca="1" si="758"/>
        <v>Exit</v>
      </c>
      <c r="S3699" s="11" t="str">
        <f t="shared" ca="1" si="759"/>
        <v xml:space="preserve"> </v>
      </c>
      <c r="T3699" s="3">
        <f t="shared" ca="1" si="763"/>
        <v>10</v>
      </c>
      <c r="U3699" s="16">
        <f t="shared" ca="1" si="764"/>
        <v>-13.533424283765335</v>
      </c>
      <c r="V3699" s="3">
        <f t="shared" ca="1" si="765"/>
        <v>37.619999999999997</v>
      </c>
      <c r="W3699" s="3">
        <f t="shared" ca="1" si="766"/>
        <v>21.47</v>
      </c>
      <c r="X3699" s="12">
        <f t="shared" ca="1" si="767"/>
        <v>1400.0000000000057</v>
      </c>
      <c r="Y3699" s="17">
        <f t="shared" ca="1" si="768"/>
        <v>-203.00136425648293</v>
      </c>
      <c r="Z3699" s="17">
        <f t="shared" ca="1" si="769"/>
        <v>1196.9986357435228</v>
      </c>
      <c r="AA3699" s="19">
        <f t="shared" ca="1" si="770"/>
        <v>49815.785780215432</v>
      </c>
      <c r="AB3699">
        <v>67333.855508386056</v>
      </c>
    </row>
    <row r="3700" spans="1:28" x14ac:dyDescent="0.25">
      <c r="A3700" s="22">
        <v>41379</v>
      </c>
      <c r="B3700" s="2">
        <v>38.659999999999997</v>
      </c>
      <c r="C3700" s="2">
        <v>36.24</v>
      </c>
      <c r="D3700" s="2">
        <v>36.36</v>
      </c>
      <c r="E3700">
        <v>21.54</v>
      </c>
      <c r="F3700">
        <v>20.11</v>
      </c>
      <c r="G3700">
        <v>20.2</v>
      </c>
      <c r="H3700" s="2">
        <v>1</v>
      </c>
      <c r="I3700" s="2">
        <v>1</v>
      </c>
      <c r="J3700" s="6">
        <f ca="1">100*(D3700-MIN(OFFSET(C3700,-$J$3+1,0):C3700))/(MAX(OFFSET(B3700,-$J$3+1,0):B3700)-MIN(OFFSET(C3700,-$J$3+1,0):C3700))</f>
        <v>3.4985422740524039</v>
      </c>
      <c r="K3700" s="6">
        <f ca="1">100*(G3700-MIN(OFFSET(F3700,-$J$3+1,0):F3700))/(MAX(OFFSET(E3700,-$J$3+1,0):E3700)-MIN(OFFSET(F3700,-$J$3+1,0):F3700))</f>
        <v>28.363636363636274</v>
      </c>
      <c r="L3700" s="6">
        <f t="shared" ca="1" si="760"/>
        <v>-24.86509408958387</v>
      </c>
      <c r="M3700" s="6">
        <f ca="1">100*(L3700-MIN(OFFSET(L3700,-$M$3+1,0):L3700))/(MAX(OFFSET(L3700,-$M$3+1,0):L3700)-MIN(OFFSET(L3700,-$M$3+1,0):L3700))</f>
        <v>47.384133434854682</v>
      </c>
      <c r="N3700" s="8">
        <f t="shared" si="761"/>
        <v>2.7800000000000011</v>
      </c>
      <c r="O3700" s="8">
        <f t="shared" si="762"/>
        <v>1.5100000000000016</v>
      </c>
      <c r="P3700" s="15">
        <f ca="1">AVERAGE(N3700:OFFSET(N3700,-$P$3+1,0))*$P$4*H3700</f>
        <v>144.87499999999986</v>
      </c>
      <c r="Q3700" s="15">
        <f ca="1">AVERAGE(O3700:OFFSET(O3700,-$P$3+1,0))*$Q$4*I3700</f>
        <v>94.875000000000043</v>
      </c>
      <c r="R3700" s="11" t="str">
        <f t="shared" ca="1" si="758"/>
        <v xml:space="preserve"> </v>
      </c>
      <c r="S3700" s="11" t="str">
        <f t="shared" ca="1" si="759"/>
        <v xml:space="preserve"> </v>
      </c>
      <c r="T3700" s="3" t="str">
        <f t="shared" ca="1" si="763"/>
        <v xml:space="preserve"> </v>
      </c>
      <c r="U3700" s="16" t="str">
        <f t="shared" ca="1" si="764"/>
        <v xml:space="preserve"> </v>
      </c>
      <c r="V3700" s="3" t="str">
        <f t="shared" ca="1" si="765"/>
        <v xml:space="preserve"> </v>
      </c>
      <c r="W3700" s="3" t="str">
        <f t="shared" ca="1" si="766"/>
        <v xml:space="preserve"> </v>
      </c>
      <c r="X3700" s="12" t="str">
        <f t="shared" ca="1" si="767"/>
        <v xml:space="preserve"> </v>
      </c>
      <c r="Y3700" s="17" t="str">
        <f t="shared" ca="1" si="768"/>
        <v xml:space="preserve"> </v>
      </c>
      <c r="Z3700" s="17" t="str">
        <f t="shared" ca="1" si="769"/>
        <v xml:space="preserve"> </v>
      </c>
      <c r="AA3700" s="19">
        <f t="shared" ca="1" si="770"/>
        <v>49815.785780215432</v>
      </c>
      <c r="AB3700">
        <v>67333.855508386056</v>
      </c>
    </row>
    <row r="3701" spans="1:28" x14ac:dyDescent="0.25">
      <c r="A3701" s="22">
        <v>41380</v>
      </c>
      <c r="B3701" s="2">
        <v>37.79</v>
      </c>
      <c r="C3701" s="2">
        <v>36.31</v>
      </c>
      <c r="D3701" s="2">
        <v>37.270000000000003</v>
      </c>
      <c r="E3701">
        <v>20.94</v>
      </c>
      <c r="F3701">
        <v>20.12</v>
      </c>
      <c r="G3701">
        <v>20.52</v>
      </c>
      <c r="H3701" s="2">
        <v>1</v>
      </c>
      <c r="I3701" s="2">
        <v>1</v>
      </c>
      <c r="J3701" s="6">
        <f ca="1">100*(D3701-MIN(OFFSET(C3701,-$J$3+1,0):C3701))/(MAX(OFFSET(B3701,-$J$3+1,0):B3701)-MIN(OFFSET(C3701,-$J$3+1,0):C3701))</f>
        <v>33.550488599348569</v>
      </c>
      <c r="K3701" s="6">
        <f ca="1">100*(G3701-MIN(OFFSET(F3701,-$J$3+1,0):F3701))/(MAX(OFFSET(E3701,-$J$3+1,0):E3701)-MIN(OFFSET(F3701,-$J$3+1,0):F3701))</f>
        <v>39.999999999999922</v>
      </c>
      <c r="L3701" s="6">
        <f t="shared" ca="1" si="760"/>
        <v>-6.4495114006513532</v>
      </c>
      <c r="M3701" s="6">
        <f ca="1">100*(L3701-MIN(OFFSET(L3701,-$M$3+1,0):L3701))/(MAX(OFFSET(L3701,-$M$3+1,0):L3701)-MIN(OFFSET(L3701,-$M$3+1,0):L3701))</f>
        <v>74.878524076557639</v>
      </c>
      <c r="N3701" s="8">
        <f t="shared" si="761"/>
        <v>1.4799999999999969</v>
      </c>
      <c r="O3701" s="8">
        <f t="shared" si="762"/>
        <v>0.82000000000000028</v>
      </c>
      <c r="P3701" s="15">
        <f ca="1">AVERAGE(N3701:OFFSET(N3701,-$P$3+1,0))*$P$4*H3701</f>
        <v>154.12499999999989</v>
      </c>
      <c r="Q3701" s="15">
        <f ca="1">AVERAGE(O3701:OFFSET(O3701,-$P$3+1,0))*$Q$4*I3701</f>
        <v>95.625000000000028</v>
      </c>
      <c r="R3701" s="11" t="str">
        <f t="shared" ca="1" si="758"/>
        <v xml:space="preserve"> </v>
      </c>
      <c r="S3701" s="11" t="str">
        <f t="shared" ca="1" si="759"/>
        <v xml:space="preserve"> </v>
      </c>
      <c r="T3701" s="3" t="str">
        <f t="shared" ca="1" si="763"/>
        <v xml:space="preserve"> </v>
      </c>
      <c r="U3701" s="16" t="str">
        <f t="shared" ca="1" si="764"/>
        <v xml:space="preserve"> </v>
      </c>
      <c r="V3701" s="3" t="str">
        <f t="shared" ca="1" si="765"/>
        <v xml:space="preserve"> </v>
      </c>
      <c r="W3701" s="3" t="str">
        <f t="shared" ca="1" si="766"/>
        <v xml:space="preserve"> </v>
      </c>
      <c r="X3701" s="12" t="str">
        <f t="shared" ca="1" si="767"/>
        <v xml:space="preserve"> </v>
      </c>
      <c r="Y3701" s="17" t="str">
        <f t="shared" ca="1" si="768"/>
        <v xml:space="preserve"> </v>
      </c>
      <c r="Z3701" s="17" t="str">
        <f t="shared" ca="1" si="769"/>
        <v xml:space="preserve"> </v>
      </c>
      <c r="AA3701" s="19">
        <f t="shared" ca="1" si="770"/>
        <v>49815.785780215432</v>
      </c>
      <c r="AB3701">
        <v>67333.855508386056</v>
      </c>
    </row>
    <row r="3702" spans="1:28" x14ac:dyDescent="0.25">
      <c r="A3702" s="22">
        <v>41381</v>
      </c>
      <c r="B3702" s="2">
        <v>36.979999999999997</v>
      </c>
      <c r="C3702" s="2">
        <v>35.979999999999997</v>
      </c>
      <c r="D3702" s="2">
        <v>36.86</v>
      </c>
      <c r="E3702">
        <v>20.36</v>
      </c>
      <c r="F3702">
        <v>19.559999999999999</v>
      </c>
      <c r="G3702">
        <v>20.23</v>
      </c>
      <c r="H3702" s="2">
        <v>1</v>
      </c>
      <c r="I3702" s="2">
        <v>1</v>
      </c>
      <c r="J3702" s="6">
        <f ca="1">100*(D3702-MIN(OFFSET(C3702,-$J$3+1,0):C3702))/(MAX(OFFSET(B3702,-$J$3+1,0):B3702)-MIN(OFFSET(C3702,-$J$3+1,0):C3702))</f>
        <v>26.42642642642646</v>
      </c>
      <c r="K3702" s="6">
        <f ca="1">100*(G3702-MIN(OFFSET(F3702,-$J$3+1,0):F3702))/(MAX(OFFSET(E3702,-$J$3+1,0):E3702)-MIN(OFFSET(F3702,-$J$3+1,0):F3702))</f>
        <v>27.340823970037452</v>
      </c>
      <c r="L3702" s="6">
        <f t="shared" ca="1" si="760"/>
        <v>-0.9143975436109919</v>
      </c>
      <c r="M3702" s="6">
        <f ca="1">100*(L3702-MIN(OFFSET(L3702,-$M$3+1,0):L3702))/(MAX(OFFSET(L3702,-$M$3+1,0):L3702)-MIN(OFFSET(L3702,-$M$3+1,0):L3702))</f>
        <v>100</v>
      </c>
      <c r="N3702" s="8">
        <f t="shared" si="761"/>
        <v>1.2900000000000063</v>
      </c>
      <c r="O3702" s="8">
        <f t="shared" si="762"/>
        <v>0.96000000000000085</v>
      </c>
      <c r="P3702" s="15">
        <f ca="1">AVERAGE(N3702:OFFSET(N3702,-$P$3+1,0))*$P$4*H3702</f>
        <v>151.25000000000003</v>
      </c>
      <c r="Q3702" s="15">
        <f ca="1">AVERAGE(O3702:OFFSET(O3702,-$P$3+1,0))*$Q$4*I3702</f>
        <v>93.500000000000057</v>
      </c>
      <c r="R3702" s="11" t="str">
        <f t="shared" ca="1" si="758"/>
        <v xml:space="preserve"> </v>
      </c>
      <c r="S3702" s="11" t="str">
        <f t="shared" ca="1" si="759"/>
        <v>Sell</v>
      </c>
      <c r="T3702" s="3">
        <f t="shared" ca="1" si="763"/>
        <v>-10</v>
      </c>
      <c r="U3702" s="16">
        <f t="shared" ca="1" si="764"/>
        <v>16.176470588235286</v>
      </c>
      <c r="V3702" s="3">
        <f t="shared" ca="1" si="765"/>
        <v>36.86</v>
      </c>
      <c r="W3702" s="3">
        <f t="shared" ca="1" si="766"/>
        <v>20.23</v>
      </c>
      <c r="X3702" s="12" t="str">
        <f t="shared" ca="1" si="767"/>
        <v xml:space="preserve"> </v>
      </c>
      <c r="Y3702" s="17" t="str">
        <f t="shared" ca="1" si="768"/>
        <v xml:space="preserve"> </v>
      </c>
      <c r="Z3702" s="17" t="str">
        <f t="shared" ca="1" si="769"/>
        <v xml:space="preserve"> </v>
      </c>
      <c r="AA3702" s="19">
        <f t="shared" ca="1" si="770"/>
        <v>49815.785780215432</v>
      </c>
      <c r="AB3702">
        <v>67333.855508386056</v>
      </c>
    </row>
    <row r="3703" spans="1:28" x14ac:dyDescent="0.25">
      <c r="A3703" s="22">
        <v>41382</v>
      </c>
      <c r="B3703" s="2">
        <v>36.89</v>
      </c>
      <c r="C3703" s="2">
        <v>35.42</v>
      </c>
      <c r="D3703" s="2">
        <v>35.82</v>
      </c>
      <c r="E3703">
        <v>20.37</v>
      </c>
      <c r="F3703">
        <v>19.18</v>
      </c>
      <c r="G3703">
        <v>19.399999999999999</v>
      </c>
      <c r="H3703" s="2">
        <v>1</v>
      </c>
      <c r="I3703" s="2">
        <v>1</v>
      </c>
      <c r="J3703" s="6">
        <f ca="1">100*(D3703-MIN(OFFSET(C3703,-$J$3+1,0):C3703))/(MAX(OFFSET(B3703,-$J$3+1,0):B3703)-MIN(OFFSET(C3703,-$J$3+1,0):C3703))</f>
        <v>10.282776349614357</v>
      </c>
      <c r="K3703" s="6">
        <f ca="1">100*(G3703-MIN(OFFSET(F3703,-$J$3+1,0):F3703))/(MAX(OFFSET(E3703,-$J$3+1,0):E3703)-MIN(OFFSET(F3703,-$J$3+1,0):F3703))</f>
        <v>7.3578595317725322</v>
      </c>
      <c r="L3703" s="6">
        <f t="shared" ca="1" si="760"/>
        <v>2.924916817841825</v>
      </c>
      <c r="M3703" s="6">
        <f ca="1">100*(L3703-MIN(OFFSET(L3703,-$M$3+1,0):L3703))/(MAX(OFFSET(L3703,-$M$3+1,0):L3703)-MIN(OFFSET(L3703,-$M$3+1,0):L3703))</f>
        <v>100</v>
      </c>
      <c r="N3703" s="8">
        <f t="shared" si="761"/>
        <v>1.4699999999999989</v>
      </c>
      <c r="O3703" s="8">
        <f t="shared" si="762"/>
        <v>1.1900000000000013</v>
      </c>
      <c r="P3703" s="15">
        <f ca="1">AVERAGE(N3703:OFFSET(N3703,-$P$3+1,0))*$P$4*H3703</f>
        <v>148.50000000000003</v>
      </c>
      <c r="Q3703" s="15">
        <f ca="1">AVERAGE(O3703:OFFSET(O3703,-$P$3+1,0))*$Q$4*I3703</f>
        <v>94.375000000000057</v>
      </c>
      <c r="R3703" s="11" t="str">
        <f t="shared" ca="1" si="758"/>
        <v xml:space="preserve"> </v>
      </c>
      <c r="S3703" s="11" t="str">
        <f t="shared" ca="1" si="759"/>
        <v>Sell</v>
      </c>
      <c r="T3703" s="3">
        <f t="shared" ca="1" si="763"/>
        <v>-10</v>
      </c>
      <c r="U3703" s="16">
        <f t="shared" ca="1" si="764"/>
        <v>16.176470588235286</v>
      </c>
      <c r="V3703" s="3">
        <f t="shared" ca="1" si="765"/>
        <v>36.86</v>
      </c>
      <c r="W3703" s="3">
        <f t="shared" ca="1" si="766"/>
        <v>20.23</v>
      </c>
      <c r="X3703" s="12">
        <f t="shared" ca="1" si="767"/>
        <v>1039.9999999999991</v>
      </c>
      <c r="Y3703" s="17">
        <f t="shared" ca="1" si="768"/>
        <v>-1342.6470588235318</v>
      </c>
      <c r="Z3703" s="17">
        <f t="shared" ca="1" si="769"/>
        <v>-302.64705882353269</v>
      </c>
      <c r="AA3703" s="19">
        <f t="shared" ca="1" si="770"/>
        <v>49513.138721391901</v>
      </c>
      <c r="AB3703">
        <v>67333.855508386056</v>
      </c>
    </row>
    <row r="3704" spans="1:28" x14ac:dyDescent="0.25">
      <c r="A3704" s="22">
        <v>41383</v>
      </c>
      <c r="B3704" s="2">
        <v>36.86</v>
      </c>
      <c r="C3704" s="2">
        <v>35.36</v>
      </c>
      <c r="D3704" s="2">
        <v>36.74</v>
      </c>
      <c r="E3704">
        <v>20.21</v>
      </c>
      <c r="F3704">
        <v>19.29</v>
      </c>
      <c r="G3704">
        <v>19.940000000000001</v>
      </c>
      <c r="H3704" s="2">
        <v>1</v>
      </c>
      <c r="I3704" s="2">
        <v>1</v>
      </c>
      <c r="J3704" s="6">
        <f ca="1">100*(D3704-MIN(OFFSET(C3704,-$J$3+1,0):C3704))/(MAX(OFFSET(B3704,-$J$3+1,0):B3704)-MIN(OFFSET(C3704,-$J$3+1,0):C3704))</f>
        <v>34.936708860759531</v>
      </c>
      <c r="K3704" s="6">
        <f ca="1">100*(G3704-MIN(OFFSET(F3704,-$J$3+1,0):F3704))/(MAX(OFFSET(E3704,-$J$3+1,0):E3704)-MIN(OFFSET(F3704,-$J$3+1,0):F3704))</f>
        <v>25.418060200668933</v>
      </c>
      <c r="L3704" s="6">
        <f t="shared" ca="1" si="760"/>
        <v>9.518648660090598</v>
      </c>
      <c r="M3704" s="6">
        <f ca="1">100*(L3704-MIN(OFFSET(L3704,-$M$3+1,0):L3704))/(MAX(OFFSET(L3704,-$M$3+1,0):L3704)-MIN(OFFSET(L3704,-$M$3+1,0):L3704))</f>
        <v>100</v>
      </c>
      <c r="N3704" s="8">
        <f t="shared" si="761"/>
        <v>1.5</v>
      </c>
      <c r="O3704" s="8">
        <f t="shared" si="762"/>
        <v>0.92000000000000171</v>
      </c>
      <c r="P3704" s="15">
        <f ca="1">AVERAGE(N3704:OFFSET(N3704,-$P$3+1,0))*$P$4*H3704</f>
        <v>152.87500000000006</v>
      </c>
      <c r="Q3704" s="15">
        <f ca="1">AVERAGE(O3704:OFFSET(O3704,-$P$3+1,0))*$Q$4*I3704</f>
        <v>96.625000000000099</v>
      </c>
      <c r="R3704" s="11" t="str">
        <f t="shared" ca="1" si="758"/>
        <v xml:space="preserve"> </v>
      </c>
      <c r="S3704" s="11" t="str">
        <f t="shared" ca="1" si="759"/>
        <v>Sell</v>
      </c>
      <c r="T3704" s="3">
        <f t="shared" ca="1" si="763"/>
        <v>-10</v>
      </c>
      <c r="U3704" s="16">
        <f t="shared" ca="1" si="764"/>
        <v>16.176470588235286</v>
      </c>
      <c r="V3704" s="3">
        <f t="shared" ca="1" si="765"/>
        <v>36.86</v>
      </c>
      <c r="W3704" s="3">
        <f t="shared" ca="1" si="766"/>
        <v>20.23</v>
      </c>
      <c r="X3704" s="12">
        <f t="shared" ca="1" si="767"/>
        <v>-920.00000000000171</v>
      </c>
      <c r="Y3704" s="17">
        <f t="shared" ca="1" si="768"/>
        <v>873.52941176470983</v>
      </c>
      <c r="Z3704" s="17">
        <f t="shared" ca="1" si="769"/>
        <v>-46.470588235291871</v>
      </c>
      <c r="AA3704" s="19">
        <f t="shared" ca="1" si="770"/>
        <v>49466.668133156607</v>
      </c>
      <c r="AB3704">
        <v>67333.855508386056</v>
      </c>
    </row>
    <row r="3705" spans="1:28" x14ac:dyDescent="0.25">
      <c r="A3705" s="22">
        <v>41386</v>
      </c>
      <c r="B3705" s="2">
        <v>37.46</v>
      </c>
      <c r="C3705" s="2">
        <v>35.74</v>
      </c>
      <c r="D3705" s="2">
        <v>37.39</v>
      </c>
      <c r="E3705">
        <v>20.59</v>
      </c>
      <c r="F3705">
        <v>19.36</v>
      </c>
      <c r="G3705">
        <v>20.52</v>
      </c>
      <c r="H3705" s="2">
        <v>1</v>
      </c>
      <c r="I3705" s="2">
        <v>1</v>
      </c>
      <c r="J3705" s="6">
        <f ca="1">100*(D3705-MIN(OFFSET(C3705,-$J$3+1,0):C3705))/(MAX(OFFSET(B3705,-$J$3+1,0):B3705)-MIN(OFFSET(C3705,-$J$3+1,0):C3705))</f>
        <v>51.392405063291129</v>
      </c>
      <c r="K3705" s="6">
        <f ca="1">100*(G3705-MIN(OFFSET(F3705,-$J$3+1,0):F3705))/(MAX(OFFSET(E3705,-$J$3+1,0):E3705)-MIN(OFFSET(F3705,-$J$3+1,0):F3705))</f>
        <v>44.816053511705654</v>
      </c>
      <c r="L3705" s="6">
        <f t="shared" ca="1" si="760"/>
        <v>6.5763515515854749</v>
      </c>
      <c r="M3705" s="6">
        <f ca="1">100*(L3705-MIN(OFFSET(L3705,-$M$3+1,0):L3705))/(MAX(OFFSET(L3705,-$M$3+1,0):L3705)-MIN(OFFSET(L3705,-$M$3+1,0):L3705))</f>
        <v>95.550156349251878</v>
      </c>
      <c r="N3705" s="8">
        <f t="shared" si="761"/>
        <v>1.7199999999999989</v>
      </c>
      <c r="O3705" s="8">
        <f t="shared" si="762"/>
        <v>1.2300000000000004</v>
      </c>
      <c r="P3705" s="15">
        <f ca="1">AVERAGE(N3705:OFFSET(N3705,-$P$3+1,0))*$P$4*H3705</f>
        <v>163.37500000000009</v>
      </c>
      <c r="Q3705" s="15">
        <f ca="1">AVERAGE(O3705:OFFSET(O3705,-$P$3+1,0))*$Q$4*I3705</f>
        <v>102.6250000000001</v>
      </c>
      <c r="R3705" s="11" t="str">
        <f t="shared" ca="1" si="758"/>
        <v xml:space="preserve"> </v>
      </c>
      <c r="S3705" s="11" t="str">
        <f t="shared" ca="1" si="759"/>
        <v>Sell</v>
      </c>
      <c r="T3705" s="3">
        <f t="shared" ca="1" si="763"/>
        <v>-10</v>
      </c>
      <c r="U3705" s="16">
        <f t="shared" ca="1" si="764"/>
        <v>16.176470588235286</v>
      </c>
      <c r="V3705" s="3">
        <f t="shared" ca="1" si="765"/>
        <v>36.86</v>
      </c>
      <c r="W3705" s="3">
        <f t="shared" ca="1" si="766"/>
        <v>20.23</v>
      </c>
      <c r="X3705" s="12">
        <f t="shared" ca="1" si="767"/>
        <v>-649.99999999999864</v>
      </c>
      <c r="Y3705" s="17">
        <f t="shared" ca="1" si="768"/>
        <v>938.23529411764389</v>
      </c>
      <c r="Z3705" s="17">
        <f t="shared" ca="1" si="769"/>
        <v>288.23529411764525</v>
      </c>
      <c r="AA3705" s="19">
        <f t="shared" ca="1" si="770"/>
        <v>49754.90342727425</v>
      </c>
      <c r="AB3705">
        <v>67333.855508386056</v>
      </c>
    </row>
    <row r="3706" spans="1:28" x14ac:dyDescent="0.25">
      <c r="A3706" s="22">
        <v>41387</v>
      </c>
      <c r="B3706" s="2">
        <v>40.08</v>
      </c>
      <c r="C3706" s="2">
        <v>38.44</v>
      </c>
      <c r="D3706" s="2">
        <v>40.01</v>
      </c>
      <c r="E3706">
        <v>21.78</v>
      </c>
      <c r="F3706">
        <v>20.86</v>
      </c>
      <c r="G3706">
        <v>21.41</v>
      </c>
      <c r="H3706" s="2">
        <v>1</v>
      </c>
      <c r="I3706" s="2">
        <v>1</v>
      </c>
      <c r="J3706" s="6">
        <f ca="1">100*(D3706-MIN(OFFSET(C3706,-$J$3+1,0):C3706))/(MAX(OFFSET(B3706,-$J$3+1,0):B3706)-MIN(OFFSET(C3706,-$J$3+1,0):C3706))</f>
        <v>98.516949152542367</v>
      </c>
      <c r="K3706" s="6">
        <f ca="1">100*(G3706-MIN(OFFSET(F3706,-$J$3+1,0):F3706))/(MAX(OFFSET(E3706,-$J$3+1,0):E3706)-MIN(OFFSET(F3706,-$J$3+1,0):F3706))</f>
        <v>74.581939799331067</v>
      </c>
      <c r="L3706" s="6">
        <f t="shared" ca="1" si="760"/>
        <v>23.935009353211299</v>
      </c>
      <c r="M3706" s="6">
        <f ca="1">100*(L3706-MIN(OFFSET(L3706,-$M$3+1,0):L3706))/(MAX(OFFSET(L3706,-$M$3+1,0):L3706)-MIN(OFFSET(L3706,-$M$3+1,0):L3706))</f>
        <v>100</v>
      </c>
      <c r="N3706" s="8">
        <f t="shared" si="761"/>
        <v>2.6899999999999977</v>
      </c>
      <c r="O3706" s="8">
        <f t="shared" si="762"/>
        <v>1.2600000000000016</v>
      </c>
      <c r="P3706" s="15">
        <f ca="1">AVERAGE(N3706:OFFSET(N3706,-$P$3+1,0))*$P$4*H3706</f>
        <v>186.75000000000006</v>
      </c>
      <c r="Q3706" s="15">
        <f ca="1">AVERAGE(O3706:OFFSET(O3706,-$P$3+1,0))*$Q$4*I3706</f>
        <v>108.8750000000001</v>
      </c>
      <c r="R3706" s="11" t="str">
        <f t="shared" ca="1" si="758"/>
        <v xml:space="preserve"> </v>
      </c>
      <c r="S3706" s="11" t="str">
        <f t="shared" ca="1" si="759"/>
        <v>Sell</v>
      </c>
      <c r="T3706" s="3">
        <f t="shared" ca="1" si="763"/>
        <v>-10</v>
      </c>
      <c r="U3706" s="16">
        <f t="shared" ca="1" si="764"/>
        <v>16.176470588235286</v>
      </c>
      <c r="V3706" s="3">
        <f t="shared" ca="1" si="765"/>
        <v>36.86</v>
      </c>
      <c r="W3706" s="3">
        <f t="shared" ca="1" si="766"/>
        <v>20.23</v>
      </c>
      <c r="X3706" s="12">
        <f t="shared" ca="1" si="767"/>
        <v>-2619.9999999999973</v>
      </c>
      <c r="Y3706" s="17">
        <f t="shared" ca="1" si="768"/>
        <v>1439.7058823529414</v>
      </c>
      <c r="Z3706" s="17">
        <f t="shared" ca="1" si="769"/>
        <v>-1180.2941176470558</v>
      </c>
      <c r="AA3706" s="19">
        <f t="shared" ca="1" si="770"/>
        <v>48574.609309627194</v>
      </c>
      <c r="AB3706">
        <v>67333.855508386056</v>
      </c>
    </row>
    <row r="3707" spans="1:28" x14ac:dyDescent="0.25">
      <c r="A3707" s="22">
        <v>41388</v>
      </c>
      <c r="B3707" s="2">
        <v>40.79</v>
      </c>
      <c r="C3707" s="2">
        <v>39.44</v>
      </c>
      <c r="D3707" s="2">
        <v>39.97</v>
      </c>
      <c r="E3707">
        <v>21.7</v>
      </c>
      <c r="F3707">
        <v>21.01</v>
      </c>
      <c r="G3707">
        <v>21.47</v>
      </c>
      <c r="H3707" s="2">
        <v>1</v>
      </c>
      <c r="I3707" s="2">
        <v>1</v>
      </c>
      <c r="J3707" s="6">
        <f ca="1">100*(D3707-MIN(OFFSET(C3707,-$J$3+1,0):C3707))/(MAX(OFFSET(B3707,-$J$3+1,0):B3707)-MIN(OFFSET(C3707,-$J$3+1,0):C3707))</f>
        <v>84.898710865561682</v>
      </c>
      <c r="K3707" s="6">
        <f ca="1">100*(G3707-MIN(OFFSET(F3707,-$J$3+1,0):F3707))/(MAX(OFFSET(E3707,-$J$3+1,0):E3707)-MIN(OFFSET(F3707,-$J$3+1,0):F3707))</f>
        <v>76.588628762541731</v>
      </c>
      <c r="L3707" s="6">
        <f t="shared" ca="1" si="760"/>
        <v>8.3100821030199512</v>
      </c>
      <c r="M3707" s="6">
        <f ca="1">100*(L3707-MIN(OFFSET(L3707,-$M$3+1,0):L3707))/(MAX(OFFSET(L3707,-$M$3+1,0):L3707)-MIN(OFFSET(L3707,-$M$3+1,0):L3707))</f>
        <v>80.599243122431318</v>
      </c>
      <c r="N3707" s="8">
        <f t="shared" si="761"/>
        <v>1.3500000000000014</v>
      </c>
      <c r="O3707" s="8">
        <f t="shared" si="762"/>
        <v>0.68999999999999773</v>
      </c>
      <c r="P3707" s="15">
        <f ca="1">AVERAGE(N3707:OFFSET(N3707,-$P$3+1,0))*$P$4*H3707</f>
        <v>178.5</v>
      </c>
      <c r="Q3707" s="15">
        <f ca="1">AVERAGE(O3707:OFFSET(O3707,-$P$3+1,0))*$Q$4*I3707</f>
        <v>107.25000000000007</v>
      </c>
      <c r="R3707" s="11" t="str">
        <f t="shared" ca="1" si="758"/>
        <v xml:space="preserve"> </v>
      </c>
      <c r="S3707" s="11" t="str">
        <f t="shared" ca="1" si="759"/>
        <v>Sell</v>
      </c>
      <c r="T3707" s="3">
        <f t="shared" ca="1" si="763"/>
        <v>-10</v>
      </c>
      <c r="U3707" s="16">
        <f t="shared" ca="1" si="764"/>
        <v>16.176470588235286</v>
      </c>
      <c r="V3707" s="3">
        <f t="shared" ca="1" si="765"/>
        <v>36.86</v>
      </c>
      <c r="W3707" s="3">
        <f t="shared" ca="1" si="766"/>
        <v>20.23</v>
      </c>
      <c r="X3707" s="12">
        <f t="shared" ca="1" si="767"/>
        <v>39.999999999999147</v>
      </c>
      <c r="Y3707" s="17">
        <f t="shared" ca="1" si="768"/>
        <v>97.058823529409651</v>
      </c>
      <c r="Z3707" s="17">
        <f t="shared" ca="1" si="769"/>
        <v>137.05882352940881</v>
      </c>
      <c r="AA3707" s="19">
        <f t="shared" ca="1" si="770"/>
        <v>48711.6681331566</v>
      </c>
      <c r="AB3707">
        <v>67333.855508386056</v>
      </c>
    </row>
    <row r="3708" spans="1:28" x14ac:dyDescent="0.25">
      <c r="A3708" s="22">
        <v>41389</v>
      </c>
      <c r="B3708" s="2">
        <v>41.04</v>
      </c>
      <c r="C3708" s="2">
        <v>39.72</v>
      </c>
      <c r="D3708" s="2">
        <v>40.479999999999997</v>
      </c>
      <c r="E3708">
        <v>22.03</v>
      </c>
      <c r="F3708">
        <v>21.4</v>
      </c>
      <c r="G3708">
        <v>21.8</v>
      </c>
      <c r="H3708" s="2">
        <v>1</v>
      </c>
      <c r="I3708" s="2">
        <v>1</v>
      </c>
      <c r="J3708" s="6">
        <f ca="1">100*(D3708-MIN(OFFSET(C3708,-$J$3+1,0):C3708))/(MAX(OFFSET(B3708,-$J$3+1,0):B3708)-MIN(OFFSET(C3708,-$J$3+1,0):C3708))</f>
        <v>90.1408450704225</v>
      </c>
      <c r="K3708" s="6">
        <f ca="1">100*(G3708-MIN(OFFSET(F3708,-$J$3+1,0):F3708))/(MAX(OFFSET(E3708,-$J$3+1,0):E3708)-MIN(OFFSET(F3708,-$J$3+1,0):F3708))</f>
        <v>87.625418060200644</v>
      </c>
      <c r="L3708" s="6">
        <f t="shared" ca="1" si="760"/>
        <v>2.5154270102218561</v>
      </c>
      <c r="M3708" s="6">
        <f ca="1">100*(L3708-MIN(OFFSET(L3708,-$M$3+1,0):L3708))/(MAX(OFFSET(L3708,-$M$3+1,0):L3708)-MIN(OFFSET(L3708,-$M$3+1,0):L3708))</f>
        <v>56.107506271788814</v>
      </c>
      <c r="N3708" s="8">
        <f t="shared" si="761"/>
        <v>1.3200000000000003</v>
      </c>
      <c r="O3708" s="8">
        <f t="shared" si="762"/>
        <v>0.63000000000000256</v>
      </c>
      <c r="P3708" s="15">
        <f ca="1">AVERAGE(N3708:OFFSET(N3708,-$P$3+1,0))*$P$4*H3708</f>
        <v>160.25</v>
      </c>
      <c r="Q3708" s="15">
        <f ca="1">AVERAGE(O3708:OFFSET(O3708,-$P$3+1,0))*$Q$4*I3708</f>
        <v>96.250000000000085</v>
      </c>
      <c r="R3708" s="11" t="str">
        <f t="shared" ca="1" si="758"/>
        <v xml:space="preserve"> </v>
      </c>
      <c r="S3708" s="11" t="str">
        <f t="shared" ca="1" si="759"/>
        <v>Sell</v>
      </c>
      <c r="T3708" s="3">
        <f t="shared" ca="1" si="763"/>
        <v>-10</v>
      </c>
      <c r="U3708" s="16">
        <f t="shared" ca="1" si="764"/>
        <v>16.176470588235286</v>
      </c>
      <c r="V3708" s="3">
        <f t="shared" ca="1" si="765"/>
        <v>36.86</v>
      </c>
      <c r="W3708" s="3">
        <f t="shared" ca="1" si="766"/>
        <v>20.23</v>
      </c>
      <c r="X3708" s="12">
        <f t="shared" ca="1" si="767"/>
        <v>-509.99999999999801</v>
      </c>
      <c r="Y3708" s="17">
        <f t="shared" ca="1" si="768"/>
        <v>533.82352941176748</v>
      </c>
      <c r="Z3708" s="17">
        <f t="shared" ca="1" si="769"/>
        <v>23.823529411769471</v>
      </c>
      <c r="AA3708" s="19">
        <f t="shared" ca="1" si="770"/>
        <v>48735.491662568369</v>
      </c>
      <c r="AB3708">
        <v>67333.855508386056</v>
      </c>
    </row>
    <row r="3709" spans="1:28" x14ac:dyDescent="0.25">
      <c r="A3709" s="22">
        <v>41390</v>
      </c>
      <c r="B3709" s="2">
        <v>41.41</v>
      </c>
      <c r="C3709" s="2">
        <v>40.35</v>
      </c>
      <c r="D3709" s="2">
        <v>40.840000000000003</v>
      </c>
      <c r="E3709">
        <v>22.67</v>
      </c>
      <c r="F3709">
        <v>21.68</v>
      </c>
      <c r="G3709">
        <v>22.54</v>
      </c>
      <c r="H3709" s="2">
        <v>1</v>
      </c>
      <c r="I3709" s="2">
        <v>1</v>
      </c>
      <c r="J3709" s="6">
        <f ca="1">100*(D3709-MIN(OFFSET(C3709,-$J$3+1,0):C3709))/(MAX(OFFSET(B3709,-$J$3+1,0):B3709)-MIN(OFFSET(C3709,-$J$3+1,0):C3709))</f>
        <v>90.578512396694336</v>
      </c>
      <c r="K3709" s="6">
        <f ca="1">100*(G3709-MIN(OFFSET(F3709,-$J$3+1,0):F3709))/(MAX(OFFSET(E3709,-$J$3+1,0):E3709)-MIN(OFFSET(F3709,-$J$3+1,0):F3709))</f>
        <v>96.275071633237758</v>
      </c>
      <c r="L3709" s="6">
        <f t="shared" ca="1" si="760"/>
        <v>-5.6965592365434219</v>
      </c>
      <c r="M3709" s="6">
        <f ca="1">100*(L3709-MIN(OFFSET(L3709,-$M$3+1,0):L3709))/(MAX(OFFSET(L3709,-$M$3+1,0):L3709)-MIN(OFFSET(L3709,-$M$3+1,0):L3709))</f>
        <v>39.279701272580979</v>
      </c>
      <c r="N3709" s="8">
        <f t="shared" si="761"/>
        <v>1.0599999999999952</v>
      </c>
      <c r="O3709" s="8">
        <f t="shared" si="762"/>
        <v>0.99000000000000199</v>
      </c>
      <c r="P3709" s="15">
        <f ca="1">AVERAGE(N3709:OFFSET(N3709,-$P$3+1,0))*$P$4*H3709</f>
        <v>154.99999999999997</v>
      </c>
      <c r="Q3709" s="15">
        <f ca="1">AVERAGE(O3709:OFFSET(O3709,-$P$3+1,0))*$Q$4*I3709</f>
        <v>98.375000000000099</v>
      </c>
      <c r="R3709" s="11" t="str">
        <f t="shared" ca="1" si="758"/>
        <v xml:space="preserve"> </v>
      </c>
      <c r="S3709" s="11" t="str">
        <f t="shared" ca="1" si="759"/>
        <v>Exit</v>
      </c>
      <c r="T3709" s="3">
        <f t="shared" ca="1" si="763"/>
        <v>-10</v>
      </c>
      <c r="U3709" s="16">
        <f t="shared" ca="1" si="764"/>
        <v>16.176470588235286</v>
      </c>
      <c r="V3709" s="3">
        <f t="shared" ca="1" si="765"/>
        <v>36.86</v>
      </c>
      <c r="W3709" s="3">
        <f t="shared" ca="1" si="766"/>
        <v>20.23</v>
      </c>
      <c r="X3709" s="12">
        <f t="shared" ca="1" si="767"/>
        <v>-360.00000000000654</v>
      </c>
      <c r="Y3709" s="17">
        <f t="shared" ca="1" si="768"/>
        <v>1197.0588235294085</v>
      </c>
      <c r="Z3709" s="17">
        <f t="shared" ca="1" si="769"/>
        <v>837.05882352940193</v>
      </c>
      <c r="AA3709" s="19">
        <f t="shared" ca="1" si="770"/>
        <v>49572.550486097774</v>
      </c>
      <c r="AB3709">
        <v>67333.855508386056</v>
      </c>
    </row>
    <row r="3710" spans="1:28" x14ac:dyDescent="0.25">
      <c r="A3710" s="22">
        <v>41393</v>
      </c>
      <c r="B3710" s="2">
        <v>41.43</v>
      </c>
      <c r="C3710" s="2">
        <v>39.93</v>
      </c>
      <c r="D3710" s="2">
        <v>39.979999999999997</v>
      </c>
      <c r="E3710">
        <v>23</v>
      </c>
      <c r="F3710">
        <v>22.28</v>
      </c>
      <c r="G3710">
        <v>22.32</v>
      </c>
      <c r="H3710" s="2">
        <v>1</v>
      </c>
      <c r="I3710" s="2">
        <v>1</v>
      </c>
      <c r="J3710" s="6">
        <f ca="1">100*(D3710-MIN(OFFSET(C3710,-$J$3+1,0):C3710))/(MAX(OFFSET(B3710,-$J$3+1,0):B3710)-MIN(OFFSET(C3710,-$J$3+1,0):C3710))</f>
        <v>76.112026359143286</v>
      </c>
      <c r="K3710" s="6">
        <f ca="1">100*(G3710-MIN(OFFSET(F3710,-$J$3+1,0):F3710))/(MAX(OFFSET(E3710,-$J$3+1,0):E3710)-MIN(OFFSET(F3710,-$J$3+1,0):F3710))</f>
        <v>82.198952879581157</v>
      </c>
      <c r="L3710" s="6">
        <f t="shared" ca="1" si="760"/>
        <v>-6.0869265204378706</v>
      </c>
      <c r="M3710" s="6">
        <f ca="1">100*(L3710-MIN(OFFSET(L3710,-$M$3+1,0):L3710))/(MAX(OFFSET(L3710,-$M$3+1,0):L3710)-MIN(OFFSET(L3710,-$M$3+1,0):L3710))</f>
        <v>1.193321043799543</v>
      </c>
      <c r="N3710" s="8">
        <f t="shared" si="761"/>
        <v>1.5</v>
      </c>
      <c r="O3710" s="8">
        <f t="shared" si="762"/>
        <v>0.71999999999999886</v>
      </c>
      <c r="P3710" s="15">
        <f ca="1">AVERAGE(N3710:OFFSET(N3710,-$P$3+1,0))*$P$4*H3710</f>
        <v>157.62499999999991</v>
      </c>
      <c r="Q3710" s="15">
        <f ca="1">AVERAGE(O3710:OFFSET(O3710,-$P$3+1,0))*$Q$4*I3710</f>
        <v>95.375000000000071</v>
      </c>
      <c r="R3710" s="11" t="str">
        <f t="shared" ca="1" si="758"/>
        <v>Buy</v>
      </c>
      <c r="S3710" s="11" t="str">
        <f t="shared" ca="1" si="759"/>
        <v xml:space="preserve"> </v>
      </c>
      <c r="T3710" s="3">
        <f t="shared" ca="1" si="763"/>
        <v>10</v>
      </c>
      <c r="U3710" s="16">
        <f t="shared" ca="1" si="764"/>
        <v>-16.526867627785037</v>
      </c>
      <c r="V3710" s="3">
        <f t="shared" ca="1" si="765"/>
        <v>39.979999999999997</v>
      </c>
      <c r="W3710" s="3">
        <f t="shared" ca="1" si="766"/>
        <v>22.32</v>
      </c>
      <c r="X3710" s="12">
        <f t="shared" ca="1" si="767"/>
        <v>860.00000000000659</v>
      </c>
      <c r="Y3710" s="17">
        <f t="shared" ca="1" si="768"/>
        <v>-355.88235294117447</v>
      </c>
      <c r="Z3710" s="17">
        <f t="shared" ca="1" si="769"/>
        <v>504.11764705883212</v>
      </c>
      <c r="AA3710" s="19">
        <f t="shared" ca="1" si="770"/>
        <v>50076.668133156607</v>
      </c>
      <c r="AB3710">
        <v>67333.855508386056</v>
      </c>
    </row>
    <row r="3711" spans="1:28" x14ac:dyDescent="0.25">
      <c r="A3711" s="22">
        <v>41394</v>
      </c>
      <c r="B3711" s="2">
        <v>40.200000000000003</v>
      </c>
      <c r="C3711" s="2">
        <v>39.049999999999997</v>
      </c>
      <c r="D3711" s="2">
        <v>39.78</v>
      </c>
      <c r="E3711">
        <v>22.65</v>
      </c>
      <c r="F3711">
        <v>21.78</v>
      </c>
      <c r="G3711">
        <v>22.07</v>
      </c>
      <c r="H3711" s="2">
        <v>1</v>
      </c>
      <c r="I3711" s="2">
        <v>1</v>
      </c>
      <c r="J3711" s="6">
        <f ca="1">100*(D3711-MIN(OFFSET(C3711,-$J$3+1,0):C3711))/(MAX(OFFSET(B3711,-$J$3+1,0):B3711)-MIN(OFFSET(C3711,-$J$3+1,0):C3711))</f>
        <v>72.817133443163115</v>
      </c>
      <c r="K3711" s="6">
        <f ca="1">100*(G3711-MIN(OFFSET(F3711,-$J$3+1,0):F3711))/(MAX(OFFSET(E3711,-$J$3+1,0):E3711)-MIN(OFFSET(F3711,-$J$3+1,0):F3711))</f>
        <v>75.654450261780113</v>
      </c>
      <c r="L3711" s="6">
        <f t="shared" ca="1" si="760"/>
        <v>-2.8373168186169977</v>
      </c>
      <c r="M3711" s="6">
        <f ca="1">100*(L3711-MIN(OFFSET(L3711,-$M$3+1,0):L3711))/(MAX(OFFSET(L3711,-$M$3+1,0):L3711)-MIN(OFFSET(L3711,-$M$3+1,0):L3711))</f>
        <v>10.824117790062692</v>
      </c>
      <c r="N3711" s="8">
        <f t="shared" si="761"/>
        <v>1.1500000000000057</v>
      </c>
      <c r="O3711" s="8">
        <f t="shared" si="762"/>
        <v>0.86999999999999744</v>
      </c>
      <c r="P3711" s="15">
        <f ca="1">AVERAGE(N3711:OFFSET(N3711,-$P$3+1,0))*$P$4*H3711</f>
        <v>153.625</v>
      </c>
      <c r="Q3711" s="15">
        <f ca="1">AVERAGE(O3711:OFFSET(O3711,-$P$3+1,0))*$Q$4*I3711</f>
        <v>91.375000000000028</v>
      </c>
      <c r="R3711" s="11" t="str">
        <f t="shared" ca="1" si="758"/>
        <v>Buy</v>
      </c>
      <c r="S3711" s="11" t="str">
        <f t="shared" ca="1" si="759"/>
        <v xml:space="preserve"> </v>
      </c>
      <c r="T3711" s="3">
        <f t="shared" ca="1" si="763"/>
        <v>10</v>
      </c>
      <c r="U3711" s="16">
        <f t="shared" ca="1" si="764"/>
        <v>-16.526867627785037</v>
      </c>
      <c r="V3711" s="3">
        <f t="shared" ca="1" si="765"/>
        <v>39.979999999999997</v>
      </c>
      <c r="W3711" s="3">
        <f t="shared" ca="1" si="766"/>
        <v>22.32</v>
      </c>
      <c r="X3711" s="12">
        <f t="shared" ca="1" si="767"/>
        <v>-199.99999999999574</v>
      </c>
      <c r="Y3711" s="17">
        <f t="shared" ca="1" si="768"/>
        <v>413.17169069462591</v>
      </c>
      <c r="Z3711" s="17">
        <f t="shared" ca="1" si="769"/>
        <v>213.17169069463017</v>
      </c>
      <c r="AA3711" s="19">
        <f t="shared" ca="1" si="770"/>
        <v>50289.839823851238</v>
      </c>
      <c r="AB3711">
        <v>67333.855508386056</v>
      </c>
    </row>
    <row r="3712" spans="1:28" x14ac:dyDescent="0.25">
      <c r="A3712" s="22">
        <v>41395</v>
      </c>
      <c r="B3712" s="2">
        <v>39.6</v>
      </c>
      <c r="C3712" s="2">
        <v>38.799999999999997</v>
      </c>
      <c r="D3712" s="2">
        <v>38.950000000000003</v>
      </c>
      <c r="E3712">
        <v>22.23</v>
      </c>
      <c r="F3712">
        <v>21.49</v>
      </c>
      <c r="G3712">
        <v>21.64</v>
      </c>
      <c r="H3712" s="2">
        <v>1</v>
      </c>
      <c r="I3712" s="2">
        <v>1</v>
      </c>
      <c r="J3712" s="6">
        <f ca="1">100*(D3712-MIN(OFFSET(C3712,-$J$3+1,0):C3712))/(MAX(OFFSET(B3712,-$J$3+1,0):B3712)-MIN(OFFSET(C3712,-$J$3+1,0):C3712))</f>
        <v>59.143327841845192</v>
      </c>
      <c r="K3712" s="6">
        <f ca="1">100*(G3712-MIN(OFFSET(F3712,-$J$3+1,0):F3712))/(MAX(OFFSET(E3712,-$J$3+1,0):E3712)-MIN(OFFSET(F3712,-$J$3+1,0):F3712))</f>
        <v>64.397905759162327</v>
      </c>
      <c r="L3712" s="6">
        <f t="shared" ca="1" si="760"/>
        <v>-5.2545779173171354</v>
      </c>
      <c r="M3712" s="6">
        <f ca="1">100*(L3712-MIN(OFFSET(L3712,-$M$3+1,0):L3712))/(MAX(OFFSET(L3712,-$M$3+1,0):L3712)-MIN(OFFSET(L3712,-$M$3+1,0):L3712))</f>
        <v>2.7724681267183158</v>
      </c>
      <c r="N3712" s="8">
        <f t="shared" si="761"/>
        <v>0.98000000000000398</v>
      </c>
      <c r="O3712" s="8">
        <f t="shared" si="762"/>
        <v>0.74000000000000199</v>
      </c>
      <c r="P3712" s="15">
        <f ca="1">AVERAGE(N3712:OFFSET(N3712,-$P$3+1,0))*$P$4*H3712</f>
        <v>147.12500000000003</v>
      </c>
      <c r="Q3712" s="15">
        <f ca="1">AVERAGE(O3712:OFFSET(O3712,-$P$3+1,0))*$Q$4*I3712</f>
        <v>89.125000000000028</v>
      </c>
      <c r="R3712" s="11" t="str">
        <f t="shared" ca="1" si="758"/>
        <v>Buy</v>
      </c>
      <c r="S3712" s="11" t="str">
        <f t="shared" ca="1" si="759"/>
        <v xml:space="preserve"> </v>
      </c>
      <c r="T3712" s="3">
        <f t="shared" ca="1" si="763"/>
        <v>10</v>
      </c>
      <c r="U3712" s="16">
        <f t="shared" ca="1" si="764"/>
        <v>-16.526867627785037</v>
      </c>
      <c r="V3712" s="3">
        <f t="shared" ca="1" si="765"/>
        <v>39.979999999999997</v>
      </c>
      <c r="W3712" s="3">
        <f t="shared" ca="1" si="766"/>
        <v>22.32</v>
      </c>
      <c r="X3712" s="12">
        <f t="shared" ca="1" si="767"/>
        <v>-829.99999999999829</v>
      </c>
      <c r="Y3712" s="17">
        <f t="shared" ca="1" si="768"/>
        <v>710.65530799475619</v>
      </c>
      <c r="Z3712" s="17">
        <f t="shared" ca="1" si="769"/>
        <v>-119.34469200524211</v>
      </c>
      <c r="AA3712" s="19">
        <f t="shared" ca="1" si="770"/>
        <v>50170.495131845993</v>
      </c>
      <c r="AB3712">
        <v>67333.855508386056</v>
      </c>
    </row>
    <row r="3713" spans="1:28" x14ac:dyDescent="0.25">
      <c r="A3713" s="22">
        <v>41396</v>
      </c>
      <c r="B3713" s="2">
        <v>40.76</v>
      </c>
      <c r="C3713" s="2">
        <v>39.03</v>
      </c>
      <c r="D3713" s="2">
        <v>40.47</v>
      </c>
      <c r="E3713">
        <v>22.92</v>
      </c>
      <c r="F3713">
        <v>21.67</v>
      </c>
      <c r="G3713">
        <v>22.74</v>
      </c>
      <c r="H3713" s="2">
        <v>1</v>
      </c>
      <c r="I3713" s="2">
        <v>1</v>
      </c>
      <c r="J3713" s="6">
        <f ca="1">100*(D3713-MIN(OFFSET(C3713,-$J$3+1,0):C3713))/(MAX(OFFSET(B3713,-$J$3+1,0):B3713)-MIN(OFFSET(C3713,-$J$3+1,0):C3713))</f>
        <v>84.184514003294879</v>
      </c>
      <c r="K3713" s="6">
        <f ca="1">100*(G3713-MIN(OFFSET(F3713,-$J$3+1,0):F3713))/(MAX(OFFSET(E3713,-$J$3+1,0):E3713)-MIN(OFFSET(F3713,-$J$3+1,0):F3713))</f>
        <v>92.991913746630686</v>
      </c>
      <c r="L3713" s="6">
        <f t="shared" ca="1" si="760"/>
        <v>-8.8073997433358073</v>
      </c>
      <c r="M3713" s="6">
        <f ca="1">100*(L3713-MIN(OFFSET(L3713,-$M$3+1,0):L3713))/(MAX(OFFSET(L3713,-$M$3+1,0):L3713)-MIN(OFFSET(L3713,-$M$3+1,0):L3713))</f>
        <v>0</v>
      </c>
      <c r="N3713" s="8">
        <f t="shared" si="761"/>
        <v>1.8099999999999952</v>
      </c>
      <c r="O3713" s="8">
        <f t="shared" si="762"/>
        <v>1.2800000000000011</v>
      </c>
      <c r="P3713" s="15">
        <f ca="1">AVERAGE(N3713:OFFSET(N3713,-$P$3+1,0))*$P$4*H3713</f>
        <v>148.25</v>
      </c>
      <c r="Q3713" s="15">
        <f ca="1">AVERAGE(O3713:OFFSET(O3713,-$P$3+1,0))*$Q$4*I3713</f>
        <v>89.750000000000043</v>
      </c>
      <c r="R3713" s="11" t="str">
        <f t="shared" ca="1" si="758"/>
        <v>Buy</v>
      </c>
      <c r="S3713" s="11" t="str">
        <f t="shared" ca="1" si="759"/>
        <v xml:space="preserve"> </v>
      </c>
      <c r="T3713" s="3">
        <f t="shared" ca="1" si="763"/>
        <v>10</v>
      </c>
      <c r="U3713" s="16">
        <f t="shared" ca="1" si="764"/>
        <v>-16.526867627785037</v>
      </c>
      <c r="V3713" s="3">
        <f t="shared" ca="1" si="765"/>
        <v>39.979999999999997</v>
      </c>
      <c r="W3713" s="3">
        <f t="shared" ca="1" si="766"/>
        <v>22.32</v>
      </c>
      <c r="X3713" s="12">
        <f t="shared" ca="1" si="767"/>
        <v>1519.9999999999959</v>
      </c>
      <c r="Y3713" s="17">
        <f t="shared" ca="1" si="768"/>
        <v>-1817.9554390563505</v>
      </c>
      <c r="Z3713" s="17">
        <f t="shared" ca="1" si="769"/>
        <v>-297.95543905635463</v>
      </c>
      <c r="AA3713" s="19">
        <f t="shared" ca="1" si="770"/>
        <v>49872.539692789636</v>
      </c>
      <c r="AB3713">
        <v>67038.00698103683</v>
      </c>
    </row>
    <row r="3714" spans="1:28" x14ac:dyDescent="0.25">
      <c r="A3714" s="22">
        <v>41397</v>
      </c>
      <c r="B3714" s="2">
        <v>41.85</v>
      </c>
      <c r="C3714" s="2">
        <v>40.31</v>
      </c>
      <c r="D3714" s="2">
        <v>40.659999999999997</v>
      </c>
      <c r="E3714">
        <v>23.85</v>
      </c>
      <c r="F3714">
        <v>23.15</v>
      </c>
      <c r="G3714">
        <v>23.55</v>
      </c>
      <c r="H3714" s="2">
        <v>1</v>
      </c>
      <c r="I3714" s="2">
        <v>1</v>
      </c>
      <c r="J3714" s="6">
        <f ca="1">100*(D3714-MIN(OFFSET(C3714,-$J$3+1,0):C3714))/(MAX(OFFSET(B3714,-$J$3+1,0):B3714)-MIN(OFFSET(C3714,-$J$3+1,0):C3714))</f>
        <v>80.523731587561286</v>
      </c>
      <c r="K3714" s="6">
        <f ca="1">100*(G3714-MIN(OFFSET(F3714,-$J$3+1,0):F3714))/(MAX(OFFSET(E3714,-$J$3+1,0):E3714)-MIN(OFFSET(F3714,-$J$3+1,0):F3714))</f>
        <v>93.318485523385291</v>
      </c>
      <c r="L3714" s="6">
        <f t="shared" ca="1" si="760"/>
        <v>-12.794753935824005</v>
      </c>
      <c r="M3714" s="6">
        <f ca="1">100*(L3714-MIN(OFFSET(L3714,-$M$3+1,0):L3714))/(MAX(OFFSET(L3714,-$M$3+1,0):L3714)-MIN(OFFSET(L3714,-$M$3+1,0):L3714))</f>
        <v>0</v>
      </c>
      <c r="N3714" s="8">
        <f t="shared" si="761"/>
        <v>1.5399999999999991</v>
      </c>
      <c r="O3714" s="8">
        <f t="shared" si="762"/>
        <v>1.110000000000003</v>
      </c>
      <c r="P3714" s="15">
        <f ca="1">AVERAGE(N3714:OFFSET(N3714,-$P$3+1,0))*$P$4*H3714</f>
        <v>133.875</v>
      </c>
      <c r="Q3714" s="15">
        <f ca="1">AVERAGE(O3714:OFFSET(O3714,-$P$3+1,0))*$Q$4*I3714</f>
        <v>87.875000000000057</v>
      </c>
      <c r="R3714" s="11" t="str">
        <f t="shared" ca="1" si="758"/>
        <v>Buy</v>
      </c>
      <c r="S3714" s="11" t="str">
        <f t="shared" ca="1" si="759"/>
        <v xml:space="preserve"> </v>
      </c>
      <c r="T3714" s="3">
        <f t="shared" ca="1" si="763"/>
        <v>10</v>
      </c>
      <c r="U3714" s="16">
        <f t="shared" ca="1" si="764"/>
        <v>-16.526867627785037</v>
      </c>
      <c r="V3714" s="3">
        <f t="shared" ca="1" si="765"/>
        <v>39.979999999999997</v>
      </c>
      <c r="W3714" s="3">
        <f t="shared" ca="1" si="766"/>
        <v>22.32</v>
      </c>
      <c r="X3714" s="12">
        <f t="shared" ca="1" si="767"/>
        <v>189.99999999999773</v>
      </c>
      <c r="Y3714" s="17">
        <f t="shared" ca="1" si="768"/>
        <v>-1338.6762778505918</v>
      </c>
      <c r="Z3714" s="17">
        <f t="shared" ca="1" si="769"/>
        <v>-1148.676277850594</v>
      </c>
      <c r="AA3714" s="19">
        <f t="shared" ca="1" si="770"/>
        <v>48723.863414939042</v>
      </c>
      <c r="AB3714">
        <v>65890.882156352396</v>
      </c>
    </row>
    <row r="3715" spans="1:28" x14ac:dyDescent="0.25">
      <c r="A3715" s="22">
        <v>41400</v>
      </c>
      <c r="B3715" s="2">
        <v>41.01</v>
      </c>
      <c r="C3715" s="2">
        <v>40.31</v>
      </c>
      <c r="D3715" s="2">
        <v>40.67</v>
      </c>
      <c r="E3715">
        <v>24.32</v>
      </c>
      <c r="F3715">
        <v>23.48</v>
      </c>
      <c r="G3715">
        <v>24.14</v>
      </c>
      <c r="H3715" s="2">
        <v>1</v>
      </c>
      <c r="I3715" s="2">
        <v>1</v>
      </c>
      <c r="J3715" s="6">
        <f ca="1">100*(D3715-MIN(OFFSET(C3715,-$J$3+1,0):C3715))/(MAX(OFFSET(B3715,-$J$3+1,0):B3715)-MIN(OFFSET(C3715,-$J$3+1,0):C3715))</f>
        <v>65.395894428152545</v>
      </c>
      <c r="K3715" s="6">
        <f ca="1">100*(G3715-MIN(OFFSET(F3715,-$J$3+1,0):F3715))/(MAX(OFFSET(E3715,-$J$3+1,0):E3715)-MIN(OFFSET(F3715,-$J$3+1,0):F3715))</f>
        <v>94.797687861271683</v>
      </c>
      <c r="L3715" s="6">
        <f t="shared" ca="1" si="760"/>
        <v>-29.401793433119138</v>
      </c>
      <c r="M3715" s="6">
        <f ca="1">100*(L3715-MIN(OFFSET(L3715,-$M$3+1,0):L3715))/(MAX(OFFSET(L3715,-$M$3+1,0):L3715)-MIN(OFFSET(L3715,-$M$3+1,0):L3715))</f>
        <v>0</v>
      </c>
      <c r="N3715" s="8">
        <f t="shared" si="761"/>
        <v>0.69999999999999574</v>
      </c>
      <c r="O3715" s="8">
        <f t="shared" si="762"/>
        <v>0.83999999999999986</v>
      </c>
      <c r="P3715" s="15">
        <f ca="1">AVERAGE(N3715:OFFSET(N3715,-$P$3+1,0))*$P$4*H3715</f>
        <v>125.74999999999994</v>
      </c>
      <c r="Q3715" s="15">
        <f ca="1">AVERAGE(O3715:OFFSET(O3715,-$P$3+1,0))*$Q$4*I3715</f>
        <v>89.750000000000085</v>
      </c>
      <c r="R3715" s="11" t="str">
        <f t="shared" ca="1" si="758"/>
        <v>Buy</v>
      </c>
      <c r="S3715" s="11" t="str">
        <f t="shared" ca="1" si="759"/>
        <v xml:space="preserve"> </v>
      </c>
      <c r="T3715" s="3">
        <f t="shared" ca="1" si="763"/>
        <v>10</v>
      </c>
      <c r="U3715" s="16">
        <f t="shared" ca="1" si="764"/>
        <v>-16.526867627785037</v>
      </c>
      <c r="V3715" s="3">
        <f t="shared" ca="1" si="765"/>
        <v>39.979999999999997</v>
      </c>
      <c r="W3715" s="3">
        <f t="shared" ca="1" si="766"/>
        <v>22.32</v>
      </c>
      <c r="X3715" s="12">
        <f t="shared" ca="1" si="767"/>
        <v>10.000000000005116</v>
      </c>
      <c r="Y3715" s="17">
        <f t="shared" ca="1" si="768"/>
        <v>-975.08519003931701</v>
      </c>
      <c r="Z3715" s="17">
        <f t="shared" ca="1" si="769"/>
        <v>-965.0851900393119</v>
      </c>
      <c r="AA3715" s="19">
        <f t="shared" ca="1" si="770"/>
        <v>47758.778224899732</v>
      </c>
      <c r="AB3715">
        <v>64926.927037137815</v>
      </c>
    </row>
    <row r="3716" spans="1:28" x14ac:dyDescent="0.25">
      <c r="A3716" s="22">
        <v>41401</v>
      </c>
      <c r="B3716" s="2">
        <v>40.9</v>
      </c>
      <c r="C3716" s="2">
        <v>40.090000000000003</v>
      </c>
      <c r="D3716" s="2">
        <v>40.75</v>
      </c>
      <c r="E3716">
        <v>24.23</v>
      </c>
      <c r="F3716">
        <v>23.73</v>
      </c>
      <c r="G3716">
        <v>24.2</v>
      </c>
      <c r="H3716" s="2">
        <v>1</v>
      </c>
      <c r="I3716" s="2">
        <v>1</v>
      </c>
      <c r="J3716" s="6">
        <f ca="1">100*(D3716-MIN(OFFSET(C3716,-$J$3+1,0):C3716))/(MAX(OFFSET(B3716,-$J$3+1,0):B3716)-MIN(OFFSET(C3716,-$J$3+1,0):C3716))</f>
        <v>63.934426229508198</v>
      </c>
      <c r="K3716" s="6">
        <f ca="1">100*(G3716-MIN(OFFSET(F3716,-$J$3+1,0):F3716))/(MAX(OFFSET(E3716,-$J$3+1,0):E3716)-MIN(OFFSET(F3716,-$J$3+1,0):F3716))</f>
        <v>96.374622356495436</v>
      </c>
      <c r="L3716" s="6">
        <f t="shared" ca="1" si="760"/>
        <v>-32.440196126987239</v>
      </c>
      <c r="M3716" s="6">
        <f ca="1">100*(L3716-MIN(OFFSET(L3716,-$M$3+1,0):L3716))/(MAX(OFFSET(L3716,-$M$3+1,0):L3716)-MIN(OFFSET(L3716,-$M$3+1,0):L3716))</f>
        <v>0</v>
      </c>
      <c r="N3716" s="8">
        <f t="shared" si="761"/>
        <v>0.80999999999999517</v>
      </c>
      <c r="O3716" s="8">
        <f t="shared" si="762"/>
        <v>0.5</v>
      </c>
      <c r="P3716" s="15">
        <f ca="1">AVERAGE(N3716:OFFSET(N3716,-$P$3+1,0))*$P$4*H3716</f>
        <v>119.37499999999987</v>
      </c>
      <c r="Q3716" s="15">
        <f ca="1">AVERAGE(O3716:OFFSET(O3716,-$P$3+1,0))*$Q$4*I3716</f>
        <v>88.125000000000057</v>
      </c>
      <c r="R3716" s="11" t="str">
        <f t="shared" ca="1" si="758"/>
        <v>Buy</v>
      </c>
      <c r="S3716" s="11" t="str">
        <f t="shared" ca="1" si="759"/>
        <v xml:space="preserve"> </v>
      </c>
      <c r="T3716" s="3">
        <f t="shared" ca="1" si="763"/>
        <v>10</v>
      </c>
      <c r="U3716" s="16">
        <f t="shared" ca="1" si="764"/>
        <v>-16.526867627785037</v>
      </c>
      <c r="V3716" s="3">
        <f t="shared" ca="1" si="765"/>
        <v>39.979999999999997</v>
      </c>
      <c r="W3716" s="3">
        <f t="shared" ca="1" si="766"/>
        <v>22.32</v>
      </c>
      <c r="X3716" s="12">
        <f t="shared" ca="1" si="767"/>
        <v>79.999999999998295</v>
      </c>
      <c r="Y3716" s="17">
        <f t="shared" ca="1" si="768"/>
        <v>-99.161205766708122</v>
      </c>
      <c r="Z3716" s="17">
        <f t="shared" ca="1" si="769"/>
        <v>-19.161205766709827</v>
      </c>
      <c r="AA3716" s="19">
        <f t="shared" ca="1" si="770"/>
        <v>47739.617019133024</v>
      </c>
      <c r="AB3716">
        <v>64907.880753827856</v>
      </c>
    </row>
    <row r="3717" spans="1:28" x14ac:dyDescent="0.25">
      <c r="A3717" s="22">
        <v>41402</v>
      </c>
      <c r="B3717" s="2">
        <v>40.869999999999997</v>
      </c>
      <c r="C3717" s="2">
        <v>39.97</v>
      </c>
      <c r="D3717" s="2">
        <v>40.799999999999997</v>
      </c>
      <c r="E3717">
        <v>24.08</v>
      </c>
      <c r="F3717">
        <v>22.88</v>
      </c>
      <c r="G3717">
        <v>23.65</v>
      </c>
      <c r="H3717" s="2">
        <v>1</v>
      </c>
      <c r="I3717" s="2">
        <v>1</v>
      </c>
      <c r="J3717" s="6">
        <f ca="1">100*(D3717-MIN(OFFSET(C3717,-$J$3+1,0):C3717))/(MAX(OFFSET(B3717,-$J$3+1,0):B3717)-MIN(OFFSET(C3717,-$J$3+1,0):C3717))</f>
        <v>65.573770491803188</v>
      </c>
      <c r="K3717" s="6">
        <f ca="1">100*(G3717-MIN(OFFSET(F3717,-$J$3+1,0):F3717))/(MAX(OFFSET(E3717,-$J$3+1,0):E3717)-MIN(OFFSET(F3717,-$J$3+1,0):F3717))</f>
        <v>77.054794520547901</v>
      </c>
      <c r="L3717" s="6">
        <f t="shared" ca="1" si="760"/>
        <v>-11.481024028744713</v>
      </c>
      <c r="M3717" s="6">
        <f ca="1">100*(L3717-MIN(OFFSET(L3717,-$M$3+1,0):L3717))/(MAX(OFFSET(L3717,-$M$3+1,0):L3717)-MIN(OFFSET(L3717,-$M$3+1,0):L3717))</f>
        <v>59.959371961337418</v>
      </c>
      <c r="N3717" s="8">
        <f t="shared" si="761"/>
        <v>0.89999999999999858</v>
      </c>
      <c r="O3717" s="8">
        <f t="shared" si="762"/>
        <v>1.3200000000000003</v>
      </c>
      <c r="P3717" s="15">
        <f ca="1">AVERAGE(N3717:OFFSET(N3717,-$P$3+1,0))*$P$4*H3717</f>
        <v>117.37499999999991</v>
      </c>
      <c r="Q3717" s="15">
        <f ca="1">AVERAGE(O3717:OFFSET(O3717,-$P$3+1,0))*$Q$4*I3717</f>
        <v>92.250000000000028</v>
      </c>
      <c r="R3717" s="11" t="str">
        <f t="shared" ca="1" si="758"/>
        <v>Exit</v>
      </c>
      <c r="S3717" s="11" t="str">
        <f t="shared" ca="1" si="759"/>
        <v xml:space="preserve"> </v>
      </c>
      <c r="T3717" s="3">
        <f t="shared" ca="1" si="763"/>
        <v>10</v>
      </c>
      <c r="U3717" s="16">
        <f t="shared" ca="1" si="764"/>
        <v>-16.526867627785037</v>
      </c>
      <c r="V3717" s="3">
        <f t="shared" ca="1" si="765"/>
        <v>39.979999999999997</v>
      </c>
      <c r="W3717" s="3">
        <f t="shared" ca="1" si="766"/>
        <v>22.32</v>
      </c>
      <c r="X3717" s="12">
        <f t="shared" ca="1" si="767"/>
        <v>49.999999999997158</v>
      </c>
      <c r="Y3717" s="17">
        <f t="shared" ca="1" si="768"/>
        <v>908.97771952817811</v>
      </c>
      <c r="Z3717" s="17">
        <f t="shared" ca="1" si="769"/>
        <v>958.97771952817527</v>
      </c>
      <c r="AA3717" s="19">
        <f t="shared" ca="1" si="770"/>
        <v>48698.594738661202</v>
      </c>
      <c r="AB3717">
        <v>65865.805017502469</v>
      </c>
    </row>
    <row r="3718" spans="1:28" x14ac:dyDescent="0.25">
      <c r="A3718" s="22">
        <v>41403</v>
      </c>
      <c r="B3718" s="2">
        <v>42.14</v>
      </c>
      <c r="C3718" s="2">
        <v>40.770000000000003</v>
      </c>
      <c r="D3718" s="2">
        <v>40.94</v>
      </c>
      <c r="E3718">
        <v>24.3</v>
      </c>
      <c r="F3718">
        <v>23.58</v>
      </c>
      <c r="G3718">
        <v>23.69</v>
      </c>
      <c r="H3718" s="2">
        <v>1</v>
      </c>
      <c r="I3718" s="2">
        <v>1</v>
      </c>
      <c r="J3718" s="6">
        <f ca="1">100*(D3718-MIN(OFFSET(C3718,-$J$3+1,0):C3718))/(MAX(OFFSET(B3718,-$J$3+1,0):B3718)-MIN(OFFSET(C3718,-$J$3+1,0):C3718))</f>
        <v>64.071856287425106</v>
      </c>
      <c r="K3718" s="6">
        <f ca="1">100*(G3718-MIN(OFFSET(F3718,-$J$3+1,0):F3718))/(MAX(OFFSET(E3718,-$J$3+1,0):E3718)-MIN(OFFSET(F3718,-$J$3+1,0):F3718))</f>
        <v>77.738515901060126</v>
      </c>
      <c r="L3718" s="6">
        <f t="shared" ca="1" si="760"/>
        <v>-13.666659613635019</v>
      </c>
      <c r="M3718" s="6">
        <f ca="1">100*(L3718-MIN(OFFSET(L3718,-$M$3+1,0):L3718))/(MAX(OFFSET(L3718,-$M$3+1,0):L3718)-MIN(OFFSET(L3718,-$M$3+1,0):L3718))</f>
        <v>63.417940929968879</v>
      </c>
      <c r="N3718" s="8">
        <f t="shared" si="761"/>
        <v>1.3699999999999974</v>
      </c>
      <c r="O3718" s="8">
        <f t="shared" si="762"/>
        <v>0.72000000000000242</v>
      </c>
      <c r="P3718" s="15">
        <f ca="1">AVERAGE(N3718:OFFSET(N3718,-$P$3+1,0))*$P$4*H3718</f>
        <v>115.74999999999989</v>
      </c>
      <c r="Q3718" s="15">
        <f ca="1">AVERAGE(O3718:OFFSET(O3718,-$P$3+1,0))*$Q$4*I3718</f>
        <v>92.250000000000071</v>
      </c>
      <c r="R3718" s="11" t="str">
        <f t="shared" ca="1" si="758"/>
        <v xml:space="preserve"> </v>
      </c>
      <c r="S3718" s="11" t="str">
        <f t="shared" ca="1" si="759"/>
        <v xml:space="preserve"> </v>
      </c>
      <c r="T3718" s="3" t="str">
        <f t="shared" ca="1" si="763"/>
        <v xml:space="preserve"> </v>
      </c>
      <c r="U3718" s="16" t="str">
        <f t="shared" ca="1" si="764"/>
        <v xml:space="preserve"> </v>
      </c>
      <c r="V3718" s="3" t="str">
        <f t="shared" ca="1" si="765"/>
        <v xml:space="preserve"> </v>
      </c>
      <c r="W3718" s="3" t="str">
        <f t="shared" ca="1" si="766"/>
        <v xml:space="preserve"> </v>
      </c>
      <c r="X3718" s="12" t="str">
        <f t="shared" ca="1" si="767"/>
        <v xml:space="preserve"> </v>
      </c>
      <c r="Y3718" s="17" t="str">
        <f t="shared" ca="1" si="768"/>
        <v xml:space="preserve"> </v>
      </c>
      <c r="Z3718" s="17" t="str">
        <f t="shared" ca="1" si="769"/>
        <v xml:space="preserve"> </v>
      </c>
      <c r="AA3718" s="19">
        <f t="shared" ca="1" si="770"/>
        <v>48698.594738661202</v>
      </c>
      <c r="AB3718">
        <v>65939.774161962487</v>
      </c>
    </row>
    <row r="3719" spans="1:28" x14ac:dyDescent="0.25">
      <c r="A3719" s="22">
        <v>41404</v>
      </c>
      <c r="B3719" s="2">
        <v>41.43</v>
      </c>
      <c r="C3719" s="2">
        <v>40.81</v>
      </c>
      <c r="D3719" s="2">
        <v>41.22</v>
      </c>
      <c r="E3719">
        <v>23.92</v>
      </c>
      <c r="F3719">
        <v>23.58</v>
      </c>
      <c r="G3719">
        <v>23.85</v>
      </c>
      <c r="H3719" s="2">
        <v>1</v>
      </c>
      <c r="I3719" s="2">
        <v>1</v>
      </c>
      <c r="J3719" s="6">
        <f ca="1">100*(D3719-MIN(OFFSET(C3719,-$J$3+1,0):C3719))/(MAX(OFFSET(B3719,-$J$3+1,0):B3719)-MIN(OFFSET(C3719,-$J$3+1,0):C3719))</f>
        <v>72.455089820359262</v>
      </c>
      <c r="K3719" s="6">
        <f ca="1">100*(G3719-MIN(OFFSET(F3719,-$J$3+1,0):F3719))/(MAX(OFFSET(E3719,-$J$3+1,0):E3719)-MIN(OFFSET(F3719,-$J$3+1,0):F3719))</f>
        <v>83.392226148409947</v>
      </c>
      <c r="L3719" s="6">
        <f t="shared" ca="1" si="760"/>
        <v>-10.937136328050684</v>
      </c>
      <c r="M3719" s="6">
        <f ca="1">100*(L3719-MIN(OFFSET(L3719,-$M$3+1,0):L3719))/(MAX(OFFSET(L3719,-$M$3+1,0):L3719)-MIN(OFFSET(L3719,-$M$3+1,0):L3719))</f>
        <v>72.638406470334616</v>
      </c>
      <c r="N3719" s="8">
        <f t="shared" si="761"/>
        <v>0.61999999999999744</v>
      </c>
      <c r="O3719" s="8">
        <f t="shared" si="762"/>
        <v>0.34000000000000341</v>
      </c>
      <c r="P3719" s="15">
        <f ca="1">AVERAGE(N3719:OFFSET(N3719,-$P$3+1,0))*$P$4*H3719</f>
        <v>109.12499999999979</v>
      </c>
      <c r="Q3719" s="15">
        <f ca="1">AVERAGE(O3719:OFFSET(O3719,-$P$3+1,0))*$Q$4*I3719</f>
        <v>85.625000000000156</v>
      </c>
      <c r="R3719" s="11" t="str">
        <f t="shared" ca="1" si="758"/>
        <v xml:space="preserve"> </v>
      </c>
      <c r="S3719" s="11" t="str">
        <f t="shared" ca="1" si="759"/>
        <v xml:space="preserve"> </v>
      </c>
      <c r="T3719" s="3" t="str">
        <f t="shared" ca="1" si="763"/>
        <v xml:space="preserve"> </v>
      </c>
      <c r="U3719" s="16" t="str">
        <f t="shared" ca="1" si="764"/>
        <v xml:space="preserve"> </v>
      </c>
      <c r="V3719" s="3" t="str">
        <f t="shared" ca="1" si="765"/>
        <v xml:space="preserve"> </v>
      </c>
      <c r="W3719" s="3" t="str">
        <f t="shared" ca="1" si="766"/>
        <v xml:space="preserve"> </v>
      </c>
      <c r="X3719" s="12" t="str">
        <f t="shared" ca="1" si="767"/>
        <v xml:space="preserve"> </v>
      </c>
      <c r="Y3719" s="17" t="str">
        <f t="shared" ca="1" si="768"/>
        <v xml:space="preserve"> </v>
      </c>
      <c r="Z3719" s="17" t="str">
        <f t="shared" ca="1" si="769"/>
        <v xml:space="preserve"> </v>
      </c>
      <c r="AA3719" s="19">
        <f t="shared" ca="1" si="770"/>
        <v>48698.594738661202</v>
      </c>
      <c r="AB3719">
        <v>65955.650739802601</v>
      </c>
    </row>
    <row r="3720" spans="1:28" x14ac:dyDescent="0.25">
      <c r="A3720" s="22">
        <v>41407</v>
      </c>
      <c r="B3720" s="2">
        <v>41.96</v>
      </c>
      <c r="C3720" s="2">
        <v>40.99</v>
      </c>
      <c r="D3720" s="2">
        <v>41.77</v>
      </c>
      <c r="E3720">
        <v>24.13</v>
      </c>
      <c r="F3720">
        <v>23.71</v>
      </c>
      <c r="G3720">
        <v>23.92</v>
      </c>
      <c r="H3720" s="2">
        <v>1</v>
      </c>
      <c r="I3720" s="2">
        <v>1</v>
      </c>
      <c r="J3720" s="6">
        <f ca="1">100*(D3720-MIN(OFFSET(C3720,-$J$3+1,0):C3720))/(MAX(OFFSET(B3720,-$J$3+1,0):B3720)-MIN(OFFSET(C3720,-$J$3+1,0):C3720))</f>
        <v>88.922155688622837</v>
      </c>
      <c r="K3720" s="6">
        <f ca="1">100*(G3720-MIN(OFFSET(F3720,-$J$3+1,0):F3720))/(MAX(OFFSET(E3720,-$J$3+1,0):E3720)-MIN(OFFSET(F3720,-$J$3+1,0):F3720))</f>
        <v>85.865724381625512</v>
      </c>
      <c r="L3720" s="6">
        <f t="shared" ca="1" si="760"/>
        <v>3.0564313069973252</v>
      </c>
      <c r="M3720" s="6">
        <f ca="1">100*(L3720-MIN(OFFSET(L3720,-$M$3+1,0):L3720))/(MAX(OFFSET(L3720,-$M$3+1,0):L3720)-MIN(OFFSET(L3720,-$M$3+1,0):L3720))</f>
        <v>100</v>
      </c>
      <c r="N3720" s="8">
        <f t="shared" si="761"/>
        <v>0.96999999999999886</v>
      </c>
      <c r="O3720" s="8">
        <f t="shared" si="762"/>
        <v>0.41999999999999815</v>
      </c>
      <c r="P3720" s="15">
        <f ca="1">AVERAGE(N3720:OFFSET(N3720,-$P$3+1,0))*$P$4*H3720</f>
        <v>108.99999999999972</v>
      </c>
      <c r="Q3720" s="15">
        <f ca="1">AVERAGE(O3720:OFFSET(O3720,-$P$3+1,0))*$Q$4*I3720</f>
        <v>81.625000000000099</v>
      </c>
      <c r="R3720" s="11" t="str">
        <f t="shared" ca="1" si="758"/>
        <v xml:space="preserve"> </v>
      </c>
      <c r="S3720" s="11" t="str">
        <f t="shared" ca="1" si="759"/>
        <v>Sell</v>
      </c>
      <c r="T3720" s="3">
        <f t="shared" ca="1" si="763"/>
        <v>-10</v>
      </c>
      <c r="U3720" s="16">
        <f t="shared" ca="1" si="764"/>
        <v>13.35375191424191</v>
      </c>
      <c r="V3720" s="3">
        <f t="shared" ca="1" si="765"/>
        <v>41.77</v>
      </c>
      <c r="W3720" s="3">
        <f t="shared" ca="1" si="766"/>
        <v>23.92</v>
      </c>
      <c r="X3720" s="12" t="str">
        <f t="shared" ca="1" si="767"/>
        <v xml:space="preserve"> </v>
      </c>
      <c r="Y3720" s="17" t="str">
        <f t="shared" ca="1" si="768"/>
        <v xml:space="preserve"> </v>
      </c>
      <c r="Z3720" s="17" t="str">
        <f t="shared" ca="1" si="769"/>
        <v xml:space="preserve"> </v>
      </c>
      <c r="AA3720" s="19">
        <f t="shared" ca="1" si="770"/>
        <v>48698.594738661202</v>
      </c>
      <c r="AB3720">
        <v>66390.096742607653</v>
      </c>
    </row>
    <row r="3721" spans="1:28" x14ac:dyDescent="0.25">
      <c r="A3721" s="22">
        <v>41408</v>
      </c>
      <c r="B3721" s="2">
        <v>42.63</v>
      </c>
      <c r="C3721" s="2">
        <v>41.54</v>
      </c>
      <c r="D3721" s="2">
        <v>42.4</v>
      </c>
      <c r="E3721">
        <v>24.35</v>
      </c>
      <c r="F3721">
        <v>23.67</v>
      </c>
      <c r="G3721">
        <v>24.35</v>
      </c>
      <c r="H3721" s="2">
        <v>1</v>
      </c>
      <c r="I3721" s="2">
        <v>1</v>
      </c>
      <c r="J3721" s="6">
        <f ca="1">100*(D3721-MIN(OFFSET(C3721,-$J$3+1,0):C3721))/(MAX(OFFSET(B3721,-$J$3+1,0):B3721)-MIN(OFFSET(C3721,-$J$3+1,0):C3721))</f>
        <v>93.994778067885008</v>
      </c>
      <c r="K3721" s="6">
        <f ca="1">100*(G3721-MIN(OFFSET(F3721,-$J$3+1,0):F3721))/(MAX(OFFSET(E3721,-$J$3+1,0):E3721)-MIN(OFFSET(F3721,-$J$3+1,0):F3721))</f>
        <v>100</v>
      </c>
      <c r="L3721" s="6">
        <f t="shared" ca="1" si="760"/>
        <v>-6.005221932114992</v>
      </c>
      <c r="M3721" s="6">
        <f ca="1">100*(L3721-MIN(OFFSET(L3721,-$M$3+1,0):L3721))/(MAX(OFFSET(L3721,-$M$3+1,0):L3721)-MIN(OFFSET(L3721,-$M$3+1,0):L3721))</f>
        <v>74.471791000525684</v>
      </c>
      <c r="N3721" s="8">
        <f t="shared" si="761"/>
        <v>1.0900000000000034</v>
      </c>
      <c r="O3721" s="8">
        <f t="shared" si="762"/>
        <v>0.67999999999999972</v>
      </c>
      <c r="P3721" s="15">
        <f ca="1">AVERAGE(N3721:OFFSET(N3721,-$P$3+1,0))*$P$4*H3721</f>
        <v>99.999999999999829</v>
      </c>
      <c r="Q3721" s="15">
        <f ca="1">AVERAGE(O3721:OFFSET(O3721,-$P$3+1,0))*$Q$4*I3721</f>
        <v>74.125000000000085</v>
      </c>
      <c r="R3721" s="11" t="str">
        <f t="shared" ca="1" si="758"/>
        <v xml:space="preserve"> </v>
      </c>
      <c r="S3721" s="11" t="str">
        <f t="shared" ca="1" si="759"/>
        <v>Sell</v>
      </c>
      <c r="T3721" s="3">
        <f t="shared" ca="1" si="763"/>
        <v>-10</v>
      </c>
      <c r="U3721" s="16">
        <f t="shared" ca="1" si="764"/>
        <v>13.35375191424191</v>
      </c>
      <c r="V3721" s="3">
        <f t="shared" ca="1" si="765"/>
        <v>41.77</v>
      </c>
      <c r="W3721" s="3">
        <f t="shared" ca="1" si="766"/>
        <v>23.92</v>
      </c>
      <c r="X3721" s="12">
        <f t="shared" ca="1" si="767"/>
        <v>-629.99999999999545</v>
      </c>
      <c r="Y3721" s="17">
        <f t="shared" ca="1" si="768"/>
        <v>574.21133231240174</v>
      </c>
      <c r="Z3721" s="17">
        <f t="shared" ca="1" si="769"/>
        <v>-55.788667687593716</v>
      </c>
      <c r="AA3721" s="19">
        <f t="shared" ca="1" si="770"/>
        <v>48642.806070973609</v>
      </c>
      <c r="AB3721">
        <v>66390.096742607653</v>
      </c>
    </row>
    <row r="3722" spans="1:28" x14ac:dyDescent="0.25">
      <c r="A3722" s="22">
        <v>41409</v>
      </c>
      <c r="B3722" s="2">
        <v>42.7</v>
      </c>
      <c r="C3722" s="2">
        <v>41.89</v>
      </c>
      <c r="D3722" s="2">
        <v>42.22</v>
      </c>
      <c r="E3722">
        <v>24.67</v>
      </c>
      <c r="F3722">
        <v>24.07</v>
      </c>
      <c r="G3722">
        <v>24.22</v>
      </c>
      <c r="H3722" s="2">
        <v>1</v>
      </c>
      <c r="I3722" s="2">
        <v>1</v>
      </c>
      <c r="J3722" s="6">
        <f ca="1">100*(D3722-MIN(OFFSET(C3722,-$J$3+1,0):C3722))/(MAX(OFFSET(B3722,-$J$3+1,0):B3722)-MIN(OFFSET(C3722,-$J$3+1,0):C3722))</f>
        <v>86.920980926430417</v>
      </c>
      <c r="K3722" s="6">
        <f ca="1">100*(G3722-MIN(OFFSET(F3722,-$J$3+1,0):F3722))/(MAX(OFFSET(E3722,-$J$3+1,0):E3722)-MIN(OFFSET(F3722,-$J$3+1,0):F3722))</f>
        <v>84.999999999999901</v>
      </c>
      <c r="L3722" s="6">
        <f t="shared" ca="1" si="760"/>
        <v>1.9209809264305164</v>
      </c>
      <c r="M3722" s="6">
        <f ca="1">100*(L3722-MIN(OFFSET(L3722,-$M$3+1,0):L3722))/(MAX(OFFSET(L3722,-$M$3+1,0):L3722)-MIN(OFFSET(L3722,-$M$3+1,0):L3722))</f>
        <v>96.80124433601901</v>
      </c>
      <c r="N3722" s="8">
        <f t="shared" si="761"/>
        <v>0.81000000000000227</v>
      </c>
      <c r="O3722" s="8">
        <f t="shared" si="762"/>
        <v>0.60000000000000142</v>
      </c>
      <c r="P3722" s="15">
        <f ca="1">AVERAGE(N3722:OFFSET(N3722,-$P$3+1,0))*$P$4*H3722</f>
        <v>90.874999999999858</v>
      </c>
      <c r="Q3722" s="15">
        <f ca="1">AVERAGE(O3722:OFFSET(O3722,-$P$3+1,0))*$Q$4*I3722</f>
        <v>67.750000000000071</v>
      </c>
      <c r="R3722" s="11" t="str">
        <f t="shared" ca="1" si="758"/>
        <v xml:space="preserve"> </v>
      </c>
      <c r="S3722" s="11" t="str">
        <f t="shared" ca="1" si="759"/>
        <v>Sell</v>
      </c>
      <c r="T3722" s="3">
        <f t="shared" ca="1" si="763"/>
        <v>-10</v>
      </c>
      <c r="U3722" s="16">
        <f t="shared" ca="1" si="764"/>
        <v>13.35375191424191</v>
      </c>
      <c r="V3722" s="3">
        <f t="shared" ca="1" si="765"/>
        <v>41.77</v>
      </c>
      <c r="W3722" s="3">
        <f t="shared" ca="1" si="766"/>
        <v>23.92</v>
      </c>
      <c r="X3722" s="12">
        <f t="shared" ca="1" si="767"/>
        <v>179.99999999999972</v>
      </c>
      <c r="Y3722" s="17">
        <f t="shared" ca="1" si="768"/>
        <v>-173.59877488514823</v>
      </c>
      <c r="Z3722" s="17">
        <f t="shared" ca="1" si="769"/>
        <v>6.4012251148514849</v>
      </c>
      <c r="AA3722" s="19">
        <f t="shared" ca="1" si="770"/>
        <v>48649.207296088462</v>
      </c>
      <c r="AB3722">
        <v>66390.096742607653</v>
      </c>
    </row>
    <row r="3723" spans="1:28" x14ac:dyDescent="0.25">
      <c r="A3723" s="22">
        <v>41410</v>
      </c>
      <c r="B3723" s="2">
        <v>42.33</v>
      </c>
      <c r="C3723" s="2">
        <v>40.909999999999997</v>
      </c>
      <c r="D3723" s="2">
        <v>41.47</v>
      </c>
      <c r="E3723">
        <v>24.31</v>
      </c>
      <c r="F3723">
        <v>23.31</v>
      </c>
      <c r="G3723">
        <v>23.4</v>
      </c>
      <c r="H3723" s="2">
        <v>1</v>
      </c>
      <c r="I3723" s="2">
        <v>1</v>
      </c>
      <c r="J3723" s="6">
        <f ca="1">100*(D3723-MIN(OFFSET(C3723,-$J$3+1,0):C3723))/(MAX(OFFSET(B3723,-$J$3+1,0):B3723)-MIN(OFFSET(C3723,-$J$3+1,0):C3723))</f>
        <v>54.945054945054864</v>
      </c>
      <c r="K3723" s="6">
        <f ca="1">100*(G3723-MIN(OFFSET(F3723,-$J$3+1,0):F3723))/(MAX(OFFSET(E3723,-$J$3+1,0):E3723)-MIN(OFFSET(F3723,-$J$3+1,0):F3723))</f>
        <v>29.05027932960887</v>
      </c>
      <c r="L3723" s="6">
        <f t="shared" ca="1" si="760"/>
        <v>25.894775615445994</v>
      </c>
      <c r="M3723" s="6">
        <f ca="1">100*(L3723-MIN(OFFSET(L3723,-$M$3+1,0):L3723))/(MAX(OFFSET(L3723,-$M$3+1,0):L3723)-MIN(OFFSET(L3723,-$M$3+1,0):L3723))</f>
        <v>100</v>
      </c>
      <c r="N3723" s="8">
        <f t="shared" si="761"/>
        <v>1.4200000000000017</v>
      </c>
      <c r="O3723" s="8">
        <f t="shared" si="762"/>
        <v>1</v>
      </c>
      <c r="P3723" s="15">
        <f ca="1">AVERAGE(N3723:OFFSET(N3723,-$P$3+1,0))*$P$4*H3723</f>
        <v>99.874999999999943</v>
      </c>
      <c r="Q3723" s="15">
        <f ca="1">AVERAGE(O3723:OFFSET(O3723,-$P$3+1,0))*$Q$4*I3723</f>
        <v>69.750000000000071</v>
      </c>
      <c r="R3723" s="11" t="str">
        <f t="shared" ca="1" si="758"/>
        <v xml:space="preserve"> </v>
      </c>
      <c r="S3723" s="11" t="str">
        <f t="shared" ca="1" si="759"/>
        <v>Sell</v>
      </c>
      <c r="T3723" s="3">
        <f t="shared" ca="1" si="763"/>
        <v>-10</v>
      </c>
      <c r="U3723" s="16">
        <f t="shared" ca="1" si="764"/>
        <v>13.35375191424191</v>
      </c>
      <c r="V3723" s="3">
        <f t="shared" ca="1" si="765"/>
        <v>41.77</v>
      </c>
      <c r="W3723" s="3">
        <f t="shared" ca="1" si="766"/>
        <v>23.92</v>
      </c>
      <c r="X3723" s="12">
        <f t="shared" ca="1" si="767"/>
        <v>750</v>
      </c>
      <c r="Y3723" s="17">
        <f t="shared" ca="1" si="768"/>
        <v>-1095.007656967837</v>
      </c>
      <c r="Z3723" s="17">
        <f t="shared" ca="1" si="769"/>
        <v>-345.00765696783697</v>
      </c>
      <c r="AA3723" s="19">
        <f t="shared" ca="1" si="770"/>
        <v>48304.199639120627</v>
      </c>
      <c r="AB3723">
        <v>66390.096742607653</v>
      </c>
    </row>
    <row r="3724" spans="1:28" x14ac:dyDescent="0.25">
      <c r="A3724" s="22">
        <v>41411</v>
      </c>
      <c r="B3724" s="2">
        <v>42.5</v>
      </c>
      <c r="C3724" s="2">
        <v>41.64</v>
      </c>
      <c r="D3724" s="2">
        <v>42.34</v>
      </c>
      <c r="E3724">
        <v>23.92</v>
      </c>
      <c r="F3724">
        <v>23.49</v>
      </c>
      <c r="G3724">
        <v>23.6</v>
      </c>
      <c r="H3724" s="2">
        <v>1</v>
      </c>
      <c r="I3724" s="2">
        <v>1</v>
      </c>
      <c r="J3724" s="6">
        <f ca="1">100*(D3724-MIN(OFFSET(C3724,-$J$3+1,0):C3724))/(MAX(OFFSET(B3724,-$J$3+1,0):B3724)-MIN(OFFSET(C3724,-$J$3+1,0):C3724))</f>
        <v>86.81318681318686</v>
      </c>
      <c r="K3724" s="6">
        <f ca="1">100*(G3724-MIN(OFFSET(F3724,-$J$3+1,0):F3724))/(MAX(OFFSET(E3724,-$J$3+1,0):E3724)-MIN(OFFSET(F3724,-$J$3+1,0):F3724))</f>
        <v>40.223463687150911</v>
      </c>
      <c r="L3724" s="6">
        <f t="shared" ca="1" si="760"/>
        <v>46.589723126035949</v>
      </c>
      <c r="M3724" s="6">
        <f ca="1">100*(L3724-MIN(OFFSET(L3724,-$M$3+1,0):L3724))/(MAX(OFFSET(L3724,-$M$3+1,0):L3724)-MIN(OFFSET(L3724,-$M$3+1,0):L3724))</f>
        <v>100</v>
      </c>
      <c r="N3724" s="8">
        <f t="shared" si="761"/>
        <v>1.0300000000000011</v>
      </c>
      <c r="O3724" s="8">
        <f t="shared" si="762"/>
        <v>0.52000000000000313</v>
      </c>
      <c r="P3724" s="15">
        <f ca="1">AVERAGE(N3724:OFFSET(N3724,-$P$3+1,0))*$P$4*H3724</f>
        <v>102.62500000000001</v>
      </c>
      <c r="Q3724" s="15">
        <f ca="1">AVERAGE(O3724:OFFSET(O3724,-$P$3+1,0))*$Q$4*I3724</f>
        <v>70.000000000000114</v>
      </c>
      <c r="R3724" s="11" t="str">
        <f t="shared" ca="1" si="758"/>
        <v xml:space="preserve"> </v>
      </c>
      <c r="S3724" s="11" t="str">
        <f t="shared" ca="1" si="759"/>
        <v>Sell</v>
      </c>
      <c r="T3724" s="3">
        <f t="shared" ca="1" si="763"/>
        <v>-10</v>
      </c>
      <c r="U3724" s="16">
        <f t="shared" ca="1" si="764"/>
        <v>13.35375191424191</v>
      </c>
      <c r="V3724" s="3">
        <f t="shared" ca="1" si="765"/>
        <v>41.77</v>
      </c>
      <c r="W3724" s="3">
        <f t="shared" ca="1" si="766"/>
        <v>23.92</v>
      </c>
      <c r="X3724" s="12">
        <f t="shared" ca="1" si="767"/>
        <v>-870.00000000000455</v>
      </c>
      <c r="Y3724" s="17">
        <f t="shared" ca="1" si="768"/>
        <v>267.07503828484198</v>
      </c>
      <c r="Z3724" s="17">
        <f t="shared" ca="1" si="769"/>
        <v>-602.92496171516257</v>
      </c>
      <c r="AA3724" s="19">
        <f t="shared" ca="1" si="770"/>
        <v>47701.274677405461</v>
      </c>
      <c r="AB3724">
        <v>65806.476670923061</v>
      </c>
    </row>
    <row r="3725" spans="1:28" x14ac:dyDescent="0.25">
      <c r="A3725" s="22">
        <v>41414</v>
      </c>
      <c r="B3725" s="2">
        <v>42.91</v>
      </c>
      <c r="C3725" s="2">
        <v>41.54</v>
      </c>
      <c r="D3725" s="2">
        <v>41.75</v>
      </c>
      <c r="E3725">
        <v>24.08</v>
      </c>
      <c r="F3725">
        <v>23.31</v>
      </c>
      <c r="G3725">
        <v>23.51</v>
      </c>
      <c r="H3725" s="2">
        <v>1</v>
      </c>
      <c r="I3725" s="2">
        <v>1</v>
      </c>
      <c r="J3725" s="6">
        <f ca="1">100*(D3725-MIN(OFFSET(C3725,-$J$3+1,0):C3725))/(MAX(OFFSET(B3725,-$J$3+1,0):B3725)-MIN(OFFSET(C3725,-$J$3+1,0):C3725))</f>
        <v>60.544217687074912</v>
      </c>
      <c r="K3725" s="6">
        <f ca="1">100*(G3725-MIN(OFFSET(F3725,-$J$3+1,0):F3725))/(MAX(OFFSET(E3725,-$J$3+1,0):E3725)-MIN(OFFSET(F3725,-$J$3+1,0):F3725))</f>
        <v>35.195530726257076</v>
      </c>
      <c r="L3725" s="6">
        <f t="shared" ca="1" si="760"/>
        <v>25.348686960817837</v>
      </c>
      <c r="M3725" s="6">
        <f ca="1">100*(L3725-MIN(OFFSET(L3725,-$M$3+1,0):L3725))/(MAX(OFFSET(L3725,-$M$3+1,0):L3725)-MIN(OFFSET(L3725,-$M$3+1,0):L3725))</f>
        <v>73.122791512398564</v>
      </c>
      <c r="N3725" s="8">
        <f t="shared" si="761"/>
        <v>1.3699999999999974</v>
      </c>
      <c r="O3725" s="8">
        <f t="shared" si="762"/>
        <v>0.76999999999999957</v>
      </c>
      <c r="P3725" s="15">
        <f ca="1">AVERAGE(N3725:OFFSET(N3725,-$P$3+1,0))*$P$4*H3725</f>
        <v>108.5</v>
      </c>
      <c r="Q3725" s="15">
        <f ca="1">AVERAGE(O3725:OFFSET(O3725,-$P$3+1,0))*$Q$4*I3725</f>
        <v>63.125000000000099</v>
      </c>
      <c r="R3725" s="11" t="str">
        <f t="shared" ca="1" si="758"/>
        <v xml:space="preserve"> </v>
      </c>
      <c r="S3725" s="11" t="str">
        <f t="shared" ca="1" si="759"/>
        <v>Sell</v>
      </c>
      <c r="T3725" s="3">
        <f t="shared" ca="1" si="763"/>
        <v>-10</v>
      </c>
      <c r="U3725" s="16">
        <f t="shared" ca="1" si="764"/>
        <v>13.35375191424191</v>
      </c>
      <c r="V3725" s="3">
        <f t="shared" ca="1" si="765"/>
        <v>41.77</v>
      </c>
      <c r="W3725" s="3">
        <f t="shared" ca="1" si="766"/>
        <v>23.92</v>
      </c>
      <c r="X3725" s="12">
        <f t="shared" ca="1" si="767"/>
        <v>590.00000000000341</v>
      </c>
      <c r="Y3725" s="17">
        <f t="shared" ca="1" si="768"/>
        <v>-120.183767228177</v>
      </c>
      <c r="Z3725" s="17">
        <f t="shared" ca="1" si="769"/>
        <v>469.81623277182644</v>
      </c>
      <c r="AA3725" s="19">
        <f t="shared" ca="1" si="770"/>
        <v>48171.090910177285</v>
      </c>
      <c r="AB3725">
        <v>66267.605703181136</v>
      </c>
    </row>
    <row r="3726" spans="1:28" x14ac:dyDescent="0.25">
      <c r="A3726" s="22">
        <v>41415</v>
      </c>
      <c r="B3726" s="2">
        <v>42</v>
      </c>
      <c r="C3726" s="2">
        <v>40.17</v>
      </c>
      <c r="D3726" s="2">
        <v>41.01</v>
      </c>
      <c r="E3726">
        <v>23.76</v>
      </c>
      <c r="F3726">
        <v>22.76</v>
      </c>
      <c r="G3726">
        <v>23.23</v>
      </c>
      <c r="H3726" s="2">
        <v>1</v>
      </c>
      <c r="I3726" s="2">
        <v>1</v>
      </c>
      <c r="J3726" s="6">
        <f ca="1">100*(D3726-MIN(OFFSET(C3726,-$J$3+1,0):C3726))/(MAX(OFFSET(B3726,-$J$3+1,0):B3726)-MIN(OFFSET(C3726,-$J$3+1,0):C3726))</f>
        <v>35.374149659863946</v>
      </c>
      <c r="K3726" s="6">
        <f ca="1">100*(G3726-MIN(OFFSET(F3726,-$J$3+1,0):F3726))/(MAX(OFFSET(E3726,-$J$3+1,0):E3726)-MIN(OFFSET(F3726,-$J$3+1,0):F3726))</f>
        <v>24.607329842931875</v>
      </c>
      <c r="L3726" s="6">
        <f t="shared" ca="1" si="760"/>
        <v>10.76681981693207</v>
      </c>
      <c r="M3726" s="6">
        <f ca="1">100*(L3726-MIN(OFFSET(L3726,-$M$3+1,0):L3726))/(MAX(OFFSET(L3726,-$M$3+1,0):L3726)-MIN(OFFSET(L3726,-$M$3+1,0):L3726))</f>
        <v>40.549197146679752</v>
      </c>
      <c r="N3726" s="8">
        <f t="shared" si="761"/>
        <v>1.8299999999999983</v>
      </c>
      <c r="O3726" s="8">
        <f t="shared" si="762"/>
        <v>1</v>
      </c>
      <c r="P3726" s="15">
        <f ca="1">AVERAGE(N3726:OFFSET(N3726,-$P$3+1,0))*$P$4*H3726</f>
        <v>114.25</v>
      </c>
      <c r="Q3726" s="15">
        <f ca="1">AVERAGE(O3726:OFFSET(O3726,-$P$3+1,0))*$Q$4*I3726</f>
        <v>66.625000000000071</v>
      </c>
      <c r="R3726" s="11" t="str">
        <f t="shared" ca="1" si="758"/>
        <v xml:space="preserve"> </v>
      </c>
      <c r="S3726" s="11" t="str">
        <f t="shared" ca="1" si="759"/>
        <v>Exit</v>
      </c>
      <c r="T3726" s="3">
        <f t="shared" ca="1" si="763"/>
        <v>-10</v>
      </c>
      <c r="U3726" s="16">
        <f t="shared" ca="1" si="764"/>
        <v>13.35375191424191</v>
      </c>
      <c r="V3726" s="3">
        <f t="shared" ca="1" si="765"/>
        <v>41.77</v>
      </c>
      <c r="W3726" s="3">
        <f t="shared" ca="1" si="766"/>
        <v>23.92</v>
      </c>
      <c r="X3726" s="12">
        <f t="shared" ca="1" si="767"/>
        <v>740.00000000000205</v>
      </c>
      <c r="Y3726" s="17">
        <f t="shared" ca="1" si="768"/>
        <v>-373.905053598775</v>
      </c>
      <c r="Z3726" s="17">
        <f t="shared" ca="1" si="769"/>
        <v>366.09494640122705</v>
      </c>
      <c r="AA3726" s="19">
        <f t="shared" ca="1" si="770"/>
        <v>48537.185856578515</v>
      </c>
      <c r="AB3726">
        <v>66606.673803539554</v>
      </c>
    </row>
    <row r="3727" spans="1:28" x14ac:dyDescent="0.25">
      <c r="A3727" s="22">
        <v>41416</v>
      </c>
      <c r="B3727" s="2">
        <v>42.33</v>
      </c>
      <c r="C3727" s="2">
        <v>40.39</v>
      </c>
      <c r="D3727" s="2">
        <v>40.840000000000003</v>
      </c>
      <c r="E3727">
        <v>24.01</v>
      </c>
      <c r="F3727">
        <v>22.33</v>
      </c>
      <c r="G3727">
        <v>22.57</v>
      </c>
      <c r="H3727" s="2">
        <v>1</v>
      </c>
      <c r="I3727" s="2">
        <v>1</v>
      </c>
      <c r="J3727" s="6">
        <f ca="1">100*(D3727-MIN(OFFSET(C3727,-$J$3+1,0):C3727))/(MAX(OFFSET(B3727,-$J$3+1,0):B3727)-MIN(OFFSET(C3727,-$J$3+1,0):C3727))</f>
        <v>24.452554744525656</v>
      </c>
      <c r="K3727" s="6">
        <f ca="1">100*(G3727-MIN(OFFSET(F3727,-$J$3+1,0):F3727))/(MAX(OFFSET(E3727,-$J$3+1,0):E3727)-MIN(OFFSET(F3727,-$J$3+1,0):F3727))</f>
        <v>10.256410256410327</v>
      </c>
      <c r="L3727" s="6">
        <f t="shared" ca="1" si="760"/>
        <v>14.19614448811533</v>
      </c>
      <c r="M3727" s="6">
        <f ca="1">100*(L3727-MIN(OFFSET(L3727,-$M$3+1,0):L3727))/(MAX(OFFSET(L3727,-$M$3+1,0):L3727)-MIN(OFFSET(L3727,-$M$3+1,0):L3727))</f>
        <v>46.240419412707837</v>
      </c>
      <c r="N3727" s="8">
        <f t="shared" si="761"/>
        <v>1.9399999999999977</v>
      </c>
      <c r="O3727" s="8">
        <f t="shared" si="762"/>
        <v>1.6800000000000033</v>
      </c>
      <c r="P3727" s="15">
        <f ca="1">AVERAGE(N3727:OFFSET(N3727,-$P$3+1,0))*$P$4*H3727</f>
        <v>130.75</v>
      </c>
      <c r="Q3727" s="15">
        <f ca="1">AVERAGE(O3727:OFFSET(O3727,-$P$3+1,0))*$Q$4*I3727</f>
        <v>83.375000000000071</v>
      </c>
      <c r="R3727" s="11" t="str">
        <f t="shared" ca="1" si="758"/>
        <v xml:space="preserve"> </v>
      </c>
      <c r="S3727" s="11" t="str">
        <f t="shared" ca="1" si="759"/>
        <v xml:space="preserve"> </v>
      </c>
      <c r="T3727" s="3" t="str">
        <f t="shared" ca="1" si="763"/>
        <v xml:space="preserve"> </v>
      </c>
      <c r="U3727" s="16" t="str">
        <f t="shared" ca="1" si="764"/>
        <v xml:space="preserve"> </v>
      </c>
      <c r="V3727" s="3" t="str">
        <f t="shared" ca="1" si="765"/>
        <v xml:space="preserve"> </v>
      </c>
      <c r="W3727" s="3" t="str">
        <f t="shared" ca="1" si="766"/>
        <v xml:space="preserve"> </v>
      </c>
      <c r="X3727" s="12" t="str">
        <f t="shared" ca="1" si="767"/>
        <v xml:space="preserve"> </v>
      </c>
      <c r="Y3727" s="17" t="str">
        <f t="shared" ca="1" si="768"/>
        <v xml:space="preserve"> </v>
      </c>
      <c r="Z3727" s="17" t="str">
        <f t="shared" ca="1" si="769"/>
        <v xml:space="preserve"> </v>
      </c>
      <c r="AA3727" s="19">
        <f t="shared" ca="1" si="770"/>
        <v>48537.185856578515</v>
      </c>
      <c r="AB3727">
        <v>65831.620040098685</v>
      </c>
    </row>
    <row r="3728" spans="1:28" x14ac:dyDescent="0.25">
      <c r="A3728" s="22">
        <v>41417</v>
      </c>
      <c r="B3728" s="2">
        <v>42.31</v>
      </c>
      <c r="C3728" s="2">
        <v>39.81</v>
      </c>
      <c r="D3728" s="2">
        <v>41.93</v>
      </c>
      <c r="E3728">
        <v>23.44</v>
      </c>
      <c r="F3728">
        <v>22.03</v>
      </c>
      <c r="G3728">
        <v>22.92</v>
      </c>
      <c r="H3728" s="2">
        <v>1</v>
      </c>
      <c r="I3728" s="2">
        <v>1</v>
      </c>
      <c r="J3728" s="6">
        <f ca="1">100*(D3728-MIN(OFFSET(C3728,-$J$3+1,0):C3728))/(MAX(OFFSET(B3728,-$J$3+1,0):B3728)-MIN(OFFSET(C3728,-$J$3+1,0):C3728))</f>
        <v>68.387096774193594</v>
      </c>
      <c r="K3728" s="6">
        <f ca="1">100*(G3728-MIN(OFFSET(F3728,-$J$3+1,0):F3728))/(MAX(OFFSET(E3728,-$J$3+1,0):E3728)-MIN(OFFSET(F3728,-$J$3+1,0):F3728))</f>
        <v>33.712121212121225</v>
      </c>
      <c r="L3728" s="6">
        <f t="shared" ca="1" si="760"/>
        <v>34.674975562072369</v>
      </c>
      <c r="M3728" s="6">
        <f ca="1">100*(L3728-MIN(OFFSET(L3728,-$M$3+1,0):L3728))/(MAX(OFFSET(L3728,-$M$3+1,0):L3728)-MIN(OFFSET(L3728,-$M$3+1,0):L3728))</f>
        <v>79.288374722640668</v>
      </c>
      <c r="N3728" s="8">
        <f t="shared" si="761"/>
        <v>2.5</v>
      </c>
      <c r="O3728" s="8">
        <f t="shared" si="762"/>
        <v>1.4100000000000001</v>
      </c>
      <c r="P3728" s="15">
        <f ca="1">AVERAGE(N3728:OFFSET(N3728,-$P$3+1,0))*$P$4*H3728</f>
        <v>149.87500000000003</v>
      </c>
      <c r="Q3728" s="15">
        <f ca="1">AVERAGE(O3728:OFFSET(O3728,-$P$3+1,0))*$Q$4*I3728</f>
        <v>95.750000000000085</v>
      </c>
      <c r="R3728" s="11" t="str">
        <f t="shared" ca="1" si="758"/>
        <v xml:space="preserve"> </v>
      </c>
      <c r="S3728" s="11" t="str">
        <f t="shared" ca="1" si="759"/>
        <v xml:space="preserve"> </v>
      </c>
      <c r="T3728" s="3" t="str">
        <f t="shared" ca="1" si="763"/>
        <v xml:space="preserve"> </v>
      </c>
      <c r="U3728" s="16" t="str">
        <f t="shared" ca="1" si="764"/>
        <v xml:space="preserve"> </v>
      </c>
      <c r="V3728" s="3" t="str">
        <f t="shared" ca="1" si="765"/>
        <v xml:space="preserve"> </v>
      </c>
      <c r="W3728" s="3" t="str">
        <f t="shared" ca="1" si="766"/>
        <v xml:space="preserve"> </v>
      </c>
      <c r="X3728" s="12" t="str">
        <f t="shared" ca="1" si="767"/>
        <v xml:space="preserve"> </v>
      </c>
      <c r="Y3728" s="17" t="str">
        <f t="shared" ca="1" si="768"/>
        <v xml:space="preserve"> </v>
      </c>
      <c r="Z3728" s="17" t="str">
        <f t="shared" ca="1" si="769"/>
        <v xml:space="preserve"> </v>
      </c>
      <c r="AA3728" s="19">
        <f t="shared" ca="1" si="770"/>
        <v>48537.185856578515</v>
      </c>
      <c r="AB3728">
        <v>65242.784914650663</v>
      </c>
    </row>
    <row r="3729" spans="1:28" x14ac:dyDescent="0.25">
      <c r="A3729" s="22">
        <v>41418</v>
      </c>
      <c r="B3729" s="2">
        <v>41.5</v>
      </c>
      <c r="C3729" s="2">
        <v>40.89</v>
      </c>
      <c r="D3729" s="2">
        <v>41.33</v>
      </c>
      <c r="E3729">
        <v>22.85</v>
      </c>
      <c r="F3729">
        <v>22.23</v>
      </c>
      <c r="G3729">
        <v>22.64</v>
      </c>
      <c r="H3729" s="2">
        <v>1</v>
      </c>
      <c r="I3729" s="2">
        <v>1</v>
      </c>
      <c r="J3729" s="6">
        <f ca="1">100*(D3729-MIN(OFFSET(C3729,-$J$3+1,0):C3729))/(MAX(OFFSET(B3729,-$J$3+1,0):B3729)-MIN(OFFSET(C3729,-$J$3+1,0):C3729))</f>
        <v>49.032258064516093</v>
      </c>
      <c r="K3729" s="6">
        <f ca="1">100*(G3729-MIN(OFFSET(F3729,-$J$3+1,0):F3729))/(MAX(OFFSET(E3729,-$J$3+1,0):E3729)-MIN(OFFSET(F3729,-$J$3+1,0):F3729))</f>
        <v>23.106060606060581</v>
      </c>
      <c r="L3729" s="6">
        <f t="shared" ca="1" si="760"/>
        <v>25.926197458455512</v>
      </c>
      <c r="M3729" s="6">
        <f ca="1">100*(L3729-MIN(OFFSET(L3729,-$M$3+1,0):L3729))/(MAX(OFFSET(L3729,-$M$3+1,0):L3729)-MIN(OFFSET(L3729,-$M$3+1,0):L3729))</f>
        <v>60.711955027742555</v>
      </c>
      <c r="N3729" s="8">
        <f t="shared" si="761"/>
        <v>1.0399999999999991</v>
      </c>
      <c r="O3729" s="8">
        <f t="shared" si="762"/>
        <v>0.69000000000000128</v>
      </c>
      <c r="P3729" s="15">
        <f ca="1">AVERAGE(N3729:OFFSET(N3729,-$P$3+1,0))*$P$4*H3729</f>
        <v>149.24999999999997</v>
      </c>
      <c r="Q3729" s="15">
        <f ca="1">AVERAGE(O3729:OFFSET(O3729,-$P$3+1,0))*$Q$4*I3729</f>
        <v>95.875000000000114</v>
      </c>
      <c r="R3729" s="11" t="str">
        <f t="shared" ca="1" si="758"/>
        <v xml:space="preserve"> </v>
      </c>
      <c r="S3729" s="11" t="str">
        <f t="shared" ca="1" si="759"/>
        <v xml:space="preserve"> </v>
      </c>
      <c r="T3729" s="3" t="str">
        <f t="shared" ca="1" si="763"/>
        <v xml:space="preserve"> </v>
      </c>
      <c r="U3729" s="16" t="str">
        <f t="shared" ca="1" si="764"/>
        <v xml:space="preserve"> </v>
      </c>
      <c r="V3729" s="3" t="str">
        <f t="shared" ca="1" si="765"/>
        <v xml:space="preserve"> </v>
      </c>
      <c r="W3729" s="3" t="str">
        <f t="shared" ca="1" si="766"/>
        <v xml:space="preserve"> </v>
      </c>
      <c r="X3729" s="12" t="str">
        <f t="shared" ca="1" si="767"/>
        <v xml:space="preserve"> </v>
      </c>
      <c r="Y3729" s="17" t="str">
        <f t="shared" ca="1" si="768"/>
        <v xml:space="preserve"> </v>
      </c>
      <c r="Z3729" s="17" t="str">
        <f t="shared" ca="1" si="769"/>
        <v xml:space="preserve"> </v>
      </c>
      <c r="AA3729" s="19">
        <f t="shared" ca="1" si="770"/>
        <v>48537.185856578515</v>
      </c>
      <c r="AB3729">
        <v>65441.853015009088</v>
      </c>
    </row>
    <row r="3730" spans="1:28" x14ac:dyDescent="0.25">
      <c r="A3730" s="22">
        <v>41422</v>
      </c>
      <c r="B3730" s="2">
        <v>42.22</v>
      </c>
      <c r="C3730" s="2">
        <v>40.340000000000003</v>
      </c>
      <c r="D3730" s="2">
        <v>40.76</v>
      </c>
      <c r="E3730">
        <v>23.48</v>
      </c>
      <c r="F3730">
        <v>22.44</v>
      </c>
      <c r="G3730">
        <v>22.69</v>
      </c>
      <c r="H3730" s="2">
        <v>1</v>
      </c>
      <c r="I3730" s="2">
        <v>1</v>
      </c>
      <c r="J3730" s="6">
        <f ca="1">100*(D3730-MIN(OFFSET(C3730,-$J$3+1,0):C3730))/(MAX(OFFSET(B3730,-$J$3+1,0):B3730)-MIN(OFFSET(C3730,-$J$3+1,0):C3730))</f>
        <v>30.645161290322498</v>
      </c>
      <c r="K3730" s="6">
        <f ca="1">100*(G3730-MIN(OFFSET(F3730,-$J$3+1,0):F3730))/(MAX(OFFSET(E3730,-$J$3+1,0):E3730)-MIN(OFFSET(F3730,-$J$3+1,0):F3730))</f>
        <v>25</v>
      </c>
      <c r="L3730" s="6">
        <f t="shared" ca="1" si="760"/>
        <v>5.6451612903224984</v>
      </c>
      <c r="M3730" s="6">
        <f ca="1">100*(L3730-MIN(OFFSET(L3730,-$M$3+1,0):L3730))/(MAX(OFFSET(L3730,-$M$3+1,0):L3730)-MIN(OFFSET(L3730,-$M$3+1,0):L3730))</f>
        <v>22.151146292778499</v>
      </c>
      <c r="N3730" s="8">
        <f t="shared" si="761"/>
        <v>1.8799999999999955</v>
      </c>
      <c r="O3730" s="8">
        <f t="shared" si="762"/>
        <v>1.0399999999999991</v>
      </c>
      <c r="P3730" s="15">
        <f ca="1">AVERAGE(N3730:OFFSET(N3730,-$P$3+1,0))*$P$4*H3730</f>
        <v>162.62499999999989</v>
      </c>
      <c r="Q3730" s="15">
        <f ca="1">AVERAGE(O3730:OFFSET(O3730,-$P$3+1,0))*$Q$4*I3730</f>
        <v>101.37500000000009</v>
      </c>
      <c r="R3730" s="11" t="str">
        <f t="shared" ca="1" si="758"/>
        <v xml:space="preserve"> </v>
      </c>
      <c r="S3730" s="11" t="str">
        <f t="shared" ca="1" si="759"/>
        <v xml:space="preserve"> </v>
      </c>
      <c r="T3730" s="3" t="str">
        <f t="shared" ca="1" si="763"/>
        <v xml:space="preserve"> </v>
      </c>
      <c r="U3730" s="16" t="str">
        <f t="shared" ca="1" si="764"/>
        <v xml:space="preserve"> </v>
      </c>
      <c r="V3730" s="3" t="str">
        <f t="shared" ca="1" si="765"/>
        <v xml:space="preserve"> </v>
      </c>
      <c r="W3730" s="3" t="str">
        <f t="shared" ca="1" si="766"/>
        <v xml:space="preserve"> </v>
      </c>
      <c r="X3730" s="12" t="str">
        <f t="shared" ca="1" si="767"/>
        <v xml:space="preserve"> </v>
      </c>
      <c r="Y3730" s="17" t="str">
        <f t="shared" ca="1" si="768"/>
        <v xml:space="preserve"> </v>
      </c>
      <c r="Z3730" s="17" t="str">
        <f t="shared" ca="1" si="769"/>
        <v xml:space="preserve"> </v>
      </c>
      <c r="AA3730" s="19">
        <f t="shared" ca="1" si="770"/>
        <v>48537.185856578515</v>
      </c>
      <c r="AB3730">
        <v>66083.447997087947</v>
      </c>
    </row>
    <row r="3731" spans="1:28" x14ac:dyDescent="0.25">
      <c r="A3731" s="22">
        <v>41423</v>
      </c>
      <c r="B3731" s="2">
        <v>40.33</v>
      </c>
      <c r="C3731" s="2">
        <v>38.799999999999997</v>
      </c>
      <c r="D3731" s="2">
        <v>38.94</v>
      </c>
      <c r="E3731">
        <v>22.54</v>
      </c>
      <c r="F3731">
        <v>21.73</v>
      </c>
      <c r="G3731">
        <v>22.01</v>
      </c>
      <c r="H3731" s="2">
        <v>1</v>
      </c>
      <c r="I3731" s="2">
        <v>1</v>
      </c>
      <c r="J3731" s="6">
        <f ca="1">100*(D3731-MIN(OFFSET(C3731,-$J$3+1,0):C3731))/(MAX(OFFSET(B3731,-$J$3+1,0):B3731)-MIN(OFFSET(C3731,-$J$3+1,0):C3731))</f>
        <v>3.4063260340632748</v>
      </c>
      <c r="K3731" s="6">
        <f ca="1">100*(G3731-MIN(OFFSET(F3731,-$J$3+1,0):F3731))/(MAX(OFFSET(E3731,-$J$3+1,0):E3731)-MIN(OFFSET(F3731,-$J$3+1,0):F3731))</f>
        <v>9.5238095238095575</v>
      </c>
      <c r="L3731" s="6">
        <f t="shared" ca="1" si="760"/>
        <v>-6.1174834897462826</v>
      </c>
      <c r="M3731" s="6">
        <f ca="1">100*(L3731-MIN(OFFSET(L3731,-$M$3+1,0):L3731))/(MAX(OFFSET(L3731,-$M$3+1,0):L3731)-MIN(OFFSET(L3731,-$M$3+1,0):L3731))</f>
        <v>0</v>
      </c>
      <c r="N3731" s="8">
        <f t="shared" si="761"/>
        <v>1.9600000000000009</v>
      </c>
      <c r="O3731" s="8">
        <f t="shared" si="762"/>
        <v>0.96000000000000085</v>
      </c>
      <c r="P3731" s="15">
        <f ca="1">AVERAGE(N3731:OFFSET(N3731,-$P$3+1,0))*$P$4*H3731</f>
        <v>169.37499999999989</v>
      </c>
      <c r="Q3731" s="15">
        <f ca="1">AVERAGE(O3731:OFFSET(O3731,-$P$3+1,0))*$Q$4*I3731</f>
        <v>100.87500000000009</v>
      </c>
      <c r="R3731" s="11" t="str">
        <f t="shared" ref="R3731:R3794" ca="1" si="771">IF(M3731&lt;$R$3,"Buy",IF(AND(R3730="Buy",M3731&lt;$R$4),"Buy",IF(AND(R3730="Buy",M3731&gt;=$R$4),"Exit"," ")))</f>
        <v>Buy</v>
      </c>
      <c r="S3731" s="11" t="str">
        <f t="shared" ref="S3731:S3794" ca="1" si="772">IF($M3731&gt;$S$3,"Sell",IF(AND(S3730="Sell",$M3731&gt;$S$4),"Sell",IF(AND(S3730="Sell",$M3731&lt;=$S$4),"Exit"," ")))</f>
        <v xml:space="preserve"> </v>
      </c>
      <c r="T3731" s="3">
        <f t="shared" ca="1" si="763"/>
        <v>10</v>
      </c>
      <c r="U3731" s="16">
        <f t="shared" ca="1" si="764"/>
        <v>-16.790582403965278</v>
      </c>
      <c r="V3731" s="3">
        <f t="shared" ca="1" si="765"/>
        <v>38.94</v>
      </c>
      <c r="W3731" s="3">
        <f t="shared" ca="1" si="766"/>
        <v>22.01</v>
      </c>
      <c r="X3731" s="12" t="str">
        <f t="shared" ca="1" si="767"/>
        <v xml:space="preserve"> </v>
      </c>
      <c r="Y3731" s="17" t="str">
        <f t="shared" ca="1" si="768"/>
        <v xml:space="preserve"> </v>
      </c>
      <c r="Z3731" s="17" t="str">
        <f t="shared" ca="1" si="769"/>
        <v xml:space="preserve"> </v>
      </c>
      <c r="AA3731" s="19">
        <f t="shared" ca="1" si="770"/>
        <v>48537.185856578515</v>
      </c>
      <c r="AB3731">
        <v>66083.447997087947</v>
      </c>
    </row>
    <row r="3732" spans="1:28" x14ac:dyDescent="0.25">
      <c r="A3732" s="22">
        <v>41424</v>
      </c>
      <c r="B3732" s="2">
        <v>39.67</v>
      </c>
      <c r="C3732" s="2">
        <v>38.450000000000003</v>
      </c>
      <c r="D3732" s="2">
        <v>38.72</v>
      </c>
      <c r="E3732">
        <v>22.46</v>
      </c>
      <c r="F3732">
        <v>21.65</v>
      </c>
      <c r="G3732">
        <v>22.08</v>
      </c>
      <c r="H3732" s="2">
        <v>1</v>
      </c>
      <c r="I3732" s="2">
        <v>1</v>
      </c>
      <c r="J3732" s="6">
        <f ca="1">100*(D3732-MIN(OFFSET(C3732,-$J$3+1,0):C3732))/(MAX(OFFSET(B3732,-$J$3+1,0):B3732)-MIN(OFFSET(C3732,-$J$3+1,0):C3732))</f>
        <v>6.0538116591927444</v>
      </c>
      <c r="K3732" s="6">
        <f ca="1">100*(G3732-MIN(OFFSET(F3732,-$J$3+1,0):F3732))/(MAX(OFFSET(E3732,-$J$3+1,0):E3732)-MIN(OFFSET(F3732,-$J$3+1,0):F3732))</f>
        <v>16.165413533834574</v>
      </c>
      <c r="L3732" s="6">
        <f t="shared" ca="1" si="760"/>
        <v>-10.111601874641829</v>
      </c>
      <c r="M3732" s="6">
        <f ca="1">100*(L3732-MIN(OFFSET(L3732,-$M$3+1,0):L3732))/(MAX(OFFSET(L3732,-$M$3+1,0):L3732)-MIN(OFFSET(L3732,-$M$3+1,0):L3732))</f>
        <v>0</v>
      </c>
      <c r="N3732" s="8">
        <f t="shared" si="761"/>
        <v>1.2199999999999989</v>
      </c>
      <c r="O3732" s="8">
        <f t="shared" si="762"/>
        <v>0.81000000000000227</v>
      </c>
      <c r="P3732" s="15">
        <f ca="1">AVERAGE(N3732:OFFSET(N3732,-$P$3+1,0))*$P$4*H3732</f>
        <v>171.74999999999986</v>
      </c>
      <c r="Q3732" s="15">
        <f ca="1">AVERAGE(O3732:OFFSET(O3732,-$P$3+1,0))*$Q$4*I3732</f>
        <v>104.50000000000009</v>
      </c>
      <c r="R3732" s="11" t="str">
        <f t="shared" ca="1" si="771"/>
        <v>Buy</v>
      </c>
      <c r="S3732" s="11" t="str">
        <f t="shared" ca="1" si="772"/>
        <v xml:space="preserve"> </v>
      </c>
      <c r="T3732" s="3">
        <f t="shared" ca="1" si="763"/>
        <v>10</v>
      </c>
      <c r="U3732" s="16">
        <f t="shared" ca="1" si="764"/>
        <v>-16.790582403965278</v>
      </c>
      <c r="V3732" s="3">
        <f t="shared" ca="1" si="765"/>
        <v>38.94</v>
      </c>
      <c r="W3732" s="3">
        <f t="shared" ca="1" si="766"/>
        <v>22.01</v>
      </c>
      <c r="X3732" s="12">
        <f t="shared" ca="1" si="767"/>
        <v>-219.99999999999886</v>
      </c>
      <c r="Y3732" s="17">
        <f t="shared" ca="1" si="768"/>
        <v>-117.53407682775145</v>
      </c>
      <c r="Z3732" s="17">
        <f t="shared" ca="1" si="769"/>
        <v>-337.53407682775031</v>
      </c>
      <c r="AA3732" s="19">
        <f t="shared" ca="1" si="770"/>
        <v>48199.651779750762</v>
      </c>
      <c r="AB3732">
        <v>66083.447997087947</v>
      </c>
    </row>
    <row r="3733" spans="1:28" x14ac:dyDescent="0.25">
      <c r="A3733" s="22">
        <v>41425</v>
      </c>
      <c r="B3733" s="2">
        <v>39.21</v>
      </c>
      <c r="C3733" s="2">
        <v>37.86</v>
      </c>
      <c r="D3733" s="2">
        <v>37.909999999999997</v>
      </c>
      <c r="E3733">
        <v>22.32</v>
      </c>
      <c r="F3733">
        <v>21.67</v>
      </c>
      <c r="G3733">
        <v>21.69</v>
      </c>
      <c r="H3733" s="2">
        <v>1</v>
      </c>
      <c r="I3733" s="2">
        <v>1</v>
      </c>
      <c r="J3733" s="6">
        <f ca="1">100*(D3733-MIN(OFFSET(C3733,-$J$3+1,0):C3733))/(MAX(OFFSET(B3733,-$J$3+1,0):B3733)-MIN(OFFSET(C3733,-$J$3+1,0):C3733))</f>
        <v>0.99009900990093436</v>
      </c>
      <c r="K3733" s="6">
        <f ca="1">100*(G3733-MIN(OFFSET(F3733,-$J$3+1,0):F3733))/(MAX(OFFSET(E3733,-$J$3+1,0):E3733)-MIN(OFFSET(F3733,-$J$3+1,0):F3733))</f>
        <v>1.6460905349795352</v>
      </c>
      <c r="L3733" s="6">
        <f t="shared" ca="1" si="760"/>
        <v>-0.65599152507860081</v>
      </c>
      <c r="M3733" s="6">
        <f ca="1">100*(L3733-MIN(OFFSET(L3733,-$M$3+1,0):L3733))/(MAX(OFFSET(L3733,-$M$3+1,0):L3733)-MIN(OFFSET(L3733,-$M$3+1,0):L3733))</f>
        <v>16.676171763975887</v>
      </c>
      <c r="N3733" s="8">
        <f t="shared" si="761"/>
        <v>1.3500000000000014</v>
      </c>
      <c r="O3733" s="8">
        <f t="shared" si="762"/>
        <v>0.64999999999999858</v>
      </c>
      <c r="P3733" s="15">
        <f ca="1">AVERAGE(N3733:OFFSET(N3733,-$P$3+1,0))*$P$4*H3733</f>
        <v>171.49999999999989</v>
      </c>
      <c r="Q3733" s="15">
        <f ca="1">AVERAGE(O3733:OFFSET(O3733,-$P$3+1,0))*$Q$4*I3733</f>
        <v>103.00000000000007</v>
      </c>
      <c r="R3733" s="11" t="str">
        <f t="shared" ca="1" si="771"/>
        <v>Buy</v>
      </c>
      <c r="S3733" s="11" t="str">
        <f t="shared" ca="1" si="772"/>
        <v xml:space="preserve"> </v>
      </c>
      <c r="T3733" s="3">
        <f t="shared" ca="1" si="763"/>
        <v>10</v>
      </c>
      <c r="U3733" s="16">
        <f t="shared" ca="1" si="764"/>
        <v>-16.790582403965278</v>
      </c>
      <c r="V3733" s="3">
        <f t="shared" ca="1" si="765"/>
        <v>38.94</v>
      </c>
      <c r="W3733" s="3">
        <f t="shared" ca="1" si="766"/>
        <v>22.01</v>
      </c>
      <c r="X3733" s="12">
        <f t="shared" ca="1" si="767"/>
        <v>-810.00000000000227</v>
      </c>
      <c r="Y3733" s="17">
        <f t="shared" ca="1" si="768"/>
        <v>654.83271375464085</v>
      </c>
      <c r="Z3733" s="17">
        <f t="shared" ca="1" si="769"/>
        <v>-155.16728624536142</v>
      </c>
      <c r="AA3733" s="19">
        <f t="shared" ca="1" si="770"/>
        <v>48044.484493505399</v>
      </c>
      <c r="AB3733">
        <v>66083.447997087947</v>
      </c>
    </row>
    <row r="3734" spans="1:28" x14ac:dyDescent="0.25">
      <c r="A3734" s="22">
        <v>41428</v>
      </c>
      <c r="B3734" s="2">
        <v>38.49</v>
      </c>
      <c r="C3734" s="2">
        <v>36.619999999999997</v>
      </c>
      <c r="D3734" s="2">
        <v>37.83</v>
      </c>
      <c r="E3734">
        <v>21.76</v>
      </c>
      <c r="F3734">
        <v>20.56</v>
      </c>
      <c r="G3734">
        <v>21.03</v>
      </c>
      <c r="H3734" s="2">
        <v>1</v>
      </c>
      <c r="I3734" s="2">
        <v>1</v>
      </c>
      <c r="J3734" s="6">
        <f ca="1">100*(D3734-MIN(OFFSET(C3734,-$J$3+1,0):C3734))/(MAX(OFFSET(B3734,-$J$3+1,0):B3734)-MIN(OFFSET(C3734,-$J$3+1,0):C3734))</f>
        <v>19.236883942766312</v>
      </c>
      <c r="K3734" s="6">
        <f ca="1">100*(G3734-MIN(OFFSET(F3734,-$J$3+1,0):F3734))/(MAX(OFFSET(E3734,-$J$3+1,0):E3734)-MIN(OFFSET(F3734,-$J$3+1,0):F3734))</f>
        <v>13.352272727272798</v>
      </c>
      <c r="L3734" s="6">
        <f t="shared" ca="1" si="760"/>
        <v>5.8846112154935142</v>
      </c>
      <c r="M3734" s="6">
        <f ca="1">100*(L3734-MIN(OFFSET(L3734,-$M$3+1,0):L3734))/(MAX(OFFSET(L3734,-$M$3+1,0):L3734)-MIN(OFFSET(L3734,-$M$3+1,0):L3734))</f>
        <v>35.716533849318665</v>
      </c>
      <c r="N3734" s="8">
        <f t="shared" si="761"/>
        <v>1.8700000000000045</v>
      </c>
      <c r="O3734" s="8">
        <f t="shared" si="762"/>
        <v>1.2000000000000028</v>
      </c>
      <c r="P3734" s="15">
        <f ca="1">AVERAGE(N3734:OFFSET(N3734,-$P$3+1,0))*$P$4*H3734</f>
        <v>171.99999999999997</v>
      </c>
      <c r="Q3734" s="15">
        <f ca="1">AVERAGE(O3734:OFFSET(O3734,-$P$3+1,0))*$Q$4*I3734</f>
        <v>105.5000000000001</v>
      </c>
      <c r="R3734" s="11" t="str">
        <f t="shared" ca="1" si="771"/>
        <v>Buy</v>
      </c>
      <c r="S3734" s="11" t="str">
        <f t="shared" ca="1" si="772"/>
        <v xml:space="preserve"> </v>
      </c>
      <c r="T3734" s="3">
        <f t="shared" ca="1" si="763"/>
        <v>10</v>
      </c>
      <c r="U3734" s="16">
        <f t="shared" ca="1" si="764"/>
        <v>-16.790582403965278</v>
      </c>
      <c r="V3734" s="3">
        <f t="shared" ca="1" si="765"/>
        <v>38.94</v>
      </c>
      <c r="W3734" s="3">
        <f t="shared" ca="1" si="766"/>
        <v>22.01</v>
      </c>
      <c r="X3734" s="12">
        <f t="shared" ca="1" si="767"/>
        <v>-79.999999999998295</v>
      </c>
      <c r="Y3734" s="17">
        <f t="shared" ca="1" si="768"/>
        <v>1108.1784386617085</v>
      </c>
      <c r="Z3734" s="17">
        <f t="shared" ca="1" si="769"/>
        <v>1028.1784386617101</v>
      </c>
      <c r="AA3734" s="19">
        <f t="shared" ca="1" si="770"/>
        <v>49072.662932167106</v>
      </c>
      <c r="AB3734">
        <v>66083.447997087947</v>
      </c>
    </row>
    <row r="3735" spans="1:28" x14ac:dyDescent="0.25">
      <c r="A3735" s="22">
        <v>41429</v>
      </c>
      <c r="B3735" s="2">
        <v>38.49</v>
      </c>
      <c r="C3735" s="2">
        <v>36.43</v>
      </c>
      <c r="D3735" s="2">
        <v>36.659999999999997</v>
      </c>
      <c r="E3735">
        <v>21.51</v>
      </c>
      <c r="F3735">
        <v>19.920000000000002</v>
      </c>
      <c r="G3735">
        <v>20.02</v>
      </c>
      <c r="H3735" s="2">
        <v>1</v>
      </c>
      <c r="I3735" s="2">
        <v>1</v>
      </c>
      <c r="J3735" s="6">
        <f ca="1">100*(D3735-MIN(OFFSET(C3735,-$J$3+1,0):C3735))/(MAX(OFFSET(B3735,-$J$3+1,0):B3735)-MIN(OFFSET(C3735,-$J$3+1,0):C3735))</f>
        <v>3.8983050847457106</v>
      </c>
      <c r="K3735" s="6">
        <f ca="1">100*(G3735-MIN(OFFSET(F3735,-$J$3+1,0):F3735))/(MAX(OFFSET(E3735,-$J$3+1,0):E3735)-MIN(OFFSET(F3735,-$J$3+1,0):F3735))</f>
        <v>2.4449877750610725</v>
      </c>
      <c r="L3735" s="6">
        <f t="shared" ca="1" si="760"/>
        <v>1.4533173096846381</v>
      </c>
      <c r="M3735" s="6">
        <f ca="1">100*(L3735-MIN(OFFSET(L3735,-$M$3+1,0):L3735))/(MAX(OFFSET(L3735,-$M$3+1,0):L3735)-MIN(OFFSET(L3735,-$M$3+1,0):L3735))</f>
        <v>25.822288386890712</v>
      </c>
      <c r="N3735" s="8">
        <f t="shared" si="761"/>
        <v>2.0600000000000023</v>
      </c>
      <c r="O3735" s="8">
        <f t="shared" si="762"/>
        <v>1.5899999999999999</v>
      </c>
      <c r="P3735" s="15">
        <f ca="1">AVERAGE(N3735:OFFSET(N3735,-$P$3+1,0))*$P$4*H3735</f>
        <v>173.50000000000003</v>
      </c>
      <c r="Q3735" s="15">
        <f ca="1">AVERAGE(O3735:OFFSET(O3735,-$P$3+1,0))*$Q$4*I3735</f>
        <v>104.37500000000006</v>
      </c>
      <c r="R3735" s="11" t="str">
        <f t="shared" ca="1" si="771"/>
        <v>Buy</v>
      </c>
      <c r="S3735" s="11" t="str">
        <f t="shared" ca="1" si="772"/>
        <v xml:space="preserve"> </v>
      </c>
      <c r="T3735" s="3">
        <f t="shared" ca="1" si="763"/>
        <v>10</v>
      </c>
      <c r="U3735" s="16">
        <f t="shared" ca="1" si="764"/>
        <v>-16.790582403965278</v>
      </c>
      <c r="V3735" s="3">
        <f t="shared" ca="1" si="765"/>
        <v>38.94</v>
      </c>
      <c r="W3735" s="3">
        <f t="shared" ca="1" si="766"/>
        <v>22.01</v>
      </c>
      <c r="X3735" s="12">
        <f t="shared" ca="1" si="767"/>
        <v>-1170.0000000000018</v>
      </c>
      <c r="Y3735" s="17">
        <f t="shared" ca="1" si="768"/>
        <v>1695.8488228004956</v>
      </c>
      <c r="Z3735" s="17">
        <f t="shared" ca="1" si="769"/>
        <v>525.84882280049374</v>
      </c>
      <c r="AA3735" s="19">
        <f t="shared" ca="1" si="770"/>
        <v>49598.5117549676</v>
      </c>
      <c r="AB3735">
        <v>66083.447997087947</v>
      </c>
    </row>
    <row r="3736" spans="1:28" x14ac:dyDescent="0.25">
      <c r="A3736" s="22">
        <v>41430</v>
      </c>
      <c r="B3736" s="2">
        <v>37.090000000000003</v>
      </c>
      <c r="C3736" s="2">
        <v>35.44</v>
      </c>
      <c r="D3736" s="2">
        <v>36.08</v>
      </c>
      <c r="E3736">
        <v>20.47</v>
      </c>
      <c r="F3736">
        <v>19.579999999999998</v>
      </c>
      <c r="G3736">
        <v>19.72</v>
      </c>
      <c r="H3736" s="2">
        <v>1</v>
      </c>
      <c r="I3736" s="2">
        <v>1</v>
      </c>
      <c r="J3736" s="6">
        <f ca="1">100*(D3736-MIN(OFFSET(C3736,-$J$3+1,0):C3736))/(MAX(OFFSET(B3736,-$J$3+1,0):B3736)-MIN(OFFSET(C3736,-$J$3+1,0):C3736))</f>
        <v>9.2888243831640125</v>
      </c>
      <c r="K3736" s="6">
        <f ca="1">100*(G3736-MIN(OFFSET(F3736,-$J$3+1,0):F3736))/(MAX(OFFSET(E3736,-$J$3+1,0):E3736)-MIN(OFFSET(F3736,-$J$3+1,0):F3736))</f>
        <v>3.1602708803611845</v>
      </c>
      <c r="L3736" s="6">
        <f t="shared" ca="1" si="760"/>
        <v>6.128553502802828</v>
      </c>
      <c r="M3736" s="6">
        <f ca="1">100*(L3736-MIN(OFFSET(L3736,-$M$3+1,0):L3736))/(MAX(OFFSET(L3736,-$M$3+1,0):L3736)-MIN(OFFSET(L3736,-$M$3+1,0):L3736))</f>
        <v>36.261211074663734</v>
      </c>
      <c r="N3736" s="8">
        <f t="shared" si="761"/>
        <v>1.6500000000000057</v>
      </c>
      <c r="O3736" s="8">
        <f t="shared" si="762"/>
        <v>0.89000000000000057</v>
      </c>
      <c r="P3736" s="15">
        <f ca="1">AVERAGE(N3736:OFFSET(N3736,-$P$3+1,0))*$P$4*H3736</f>
        <v>162.87500000000011</v>
      </c>
      <c r="Q3736" s="15">
        <f ca="1">AVERAGE(O3736:OFFSET(O3736,-$P$3+1,0))*$Q$4*I3736</f>
        <v>97.875000000000071</v>
      </c>
      <c r="R3736" s="11" t="str">
        <f t="shared" ca="1" si="771"/>
        <v>Buy</v>
      </c>
      <c r="S3736" s="11" t="str">
        <f t="shared" ca="1" si="772"/>
        <v xml:space="preserve"> </v>
      </c>
      <c r="T3736" s="3">
        <f t="shared" ca="1" si="763"/>
        <v>10</v>
      </c>
      <c r="U3736" s="16">
        <f t="shared" ca="1" si="764"/>
        <v>-16.790582403965278</v>
      </c>
      <c r="V3736" s="3">
        <f t="shared" ca="1" si="765"/>
        <v>38.94</v>
      </c>
      <c r="W3736" s="3">
        <f t="shared" ca="1" si="766"/>
        <v>22.01</v>
      </c>
      <c r="X3736" s="12">
        <f t="shared" ca="1" si="767"/>
        <v>-579.99999999999829</v>
      </c>
      <c r="Y3736" s="17">
        <f t="shared" ca="1" si="768"/>
        <v>503.71747211895956</v>
      </c>
      <c r="Z3736" s="17">
        <f t="shared" ca="1" si="769"/>
        <v>-76.282527881038732</v>
      </c>
      <c r="AA3736" s="19">
        <f t="shared" ca="1" si="770"/>
        <v>49522.229227086558</v>
      </c>
      <c r="AB3736">
        <v>66083.447997087947</v>
      </c>
    </row>
    <row r="3737" spans="1:28" x14ac:dyDescent="0.25">
      <c r="A3737" s="22">
        <v>41431</v>
      </c>
      <c r="B3737" s="2">
        <v>37.24</v>
      </c>
      <c r="C3737" s="2">
        <v>35.54</v>
      </c>
      <c r="D3737" s="2">
        <v>37.159999999999997</v>
      </c>
      <c r="E3737">
        <v>21.12</v>
      </c>
      <c r="F3737">
        <v>19.559999999999999</v>
      </c>
      <c r="G3737">
        <v>21.07</v>
      </c>
      <c r="H3737" s="2">
        <v>1</v>
      </c>
      <c r="I3737" s="2">
        <v>1</v>
      </c>
      <c r="J3737" s="6">
        <f ca="1">100*(D3737-MIN(OFFSET(C3737,-$J$3+1,0):C3737))/(MAX(OFFSET(B3737,-$J$3+1,0):B3737)-MIN(OFFSET(C3737,-$J$3+1,0):C3737))</f>
        <v>25.036390101892252</v>
      </c>
      <c r="K3737" s="6">
        <f ca="1">100*(G3737-MIN(OFFSET(F3737,-$J$3+1,0):F3737))/(MAX(OFFSET(E3737,-$J$3+1,0):E3737)-MIN(OFFSET(F3737,-$J$3+1,0):F3737))</f>
        <v>38.52040816326533</v>
      </c>
      <c r="L3737" s="6">
        <f t="shared" ca="1" si="760"/>
        <v>-13.484018061373078</v>
      </c>
      <c r="M3737" s="6">
        <f ca="1">100*(L3737-MIN(OFFSET(L3737,-$M$3+1,0):L3737))/(MAX(OFFSET(L3737,-$M$3+1,0):L3737)-MIN(OFFSET(L3737,-$M$3+1,0):L3737))</f>
        <v>0</v>
      </c>
      <c r="N3737" s="8">
        <f t="shared" si="761"/>
        <v>1.7000000000000028</v>
      </c>
      <c r="O3737" s="8">
        <f t="shared" si="762"/>
        <v>1.5600000000000023</v>
      </c>
      <c r="P3737" s="15">
        <f ca="1">AVERAGE(N3737:OFFSET(N3737,-$P$3+1,0))*$P$4*H3737</f>
        <v>171.12500000000014</v>
      </c>
      <c r="Q3737" s="15">
        <f ca="1">AVERAGE(O3737:OFFSET(O3737,-$P$3+1,0))*$Q$4*I3737</f>
        <v>108.75000000000009</v>
      </c>
      <c r="R3737" s="11" t="str">
        <f t="shared" ca="1" si="771"/>
        <v>Buy</v>
      </c>
      <c r="S3737" s="11" t="str">
        <f t="shared" ca="1" si="772"/>
        <v xml:space="preserve"> </v>
      </c>
      <c r="T3737" s="3">
        <f t="shared" ca="1" si="763"/>
        <v>10</v>
      </c>
      <c r="U3737" s="16">
        <f t="shared" ca="1" si="764"/>
        <v>-16.790582403965278</v>
      </c>
      <c r="V3737" s="3">
        <f t="shared" ca="1" si="765"/>
        <v>38.94</v>
      </c>
      <c r="W3737" s="3">
        <f t="shared" ca="1" si="766"/>
        <v>22.01</v>
      </c>
      <c r="X3737" s="12">
        <f t="shared" ca="1" si="767"/>
        <v>1079.9999999999982</v>
      </c>
      <c r="Y3737" s="17">
        <f t="shared" ca="1" si="768"/>
        <v>-2266.7286245353148</v>
      </c>
      <c r="Z3737" s="17">
        <f t="shared" ca="1" si="769"/>
        <v>-1186.7286245353166</v>
      </c>
      <c r="AA3737" s="19">
        <f t="shared" ca="1" si="770"/>
        <v>48335.500602551241</v>
      </c>
      <c r="AB3737">
        <v>66083.447997087947</v>
      </c>
    </row>
    <row r="3738" spans="1:28" x14ac:dyDescent="0.25">
      <c r="A3738" s="22">
        <v>41432</v>
      </c>
      <c r="B3738" s="2">
        <v>38.19</v>
      </c>
      <c r="C3738" s="2">
        <v>36.5</v>
      </c>
      <c r="D3738" s="2">
        <v>37.21</v>
      </c>
      <c r="E3738">
        <v>21.46</v>
      </c>
      <c r="F3738">
        <v>20.6</v>
      </c>
      <c r="G3738">
        <v>20.89</v>
      </c>
      <c r="H3738" s="2">
        <v>1</v>
      </c>
      <c r="I3738" s="2">
        <v>1</v>
      </c>
      <c r="J3738" s="6">
        <f ca="1">100*(D3738-MIN(OFFSET(C3738,-$J$3+1,0):C3738))/(MAX(OFFSET(B3738,-$J$3+1,0):B3738)-MIN(OFFSET(C3738,-$J$3+1,0):C3738))</f>
        <v>26.106194690265529</v>
      </c>
      <c r="K3738" s="6">
        <f ca="1">100*(G3738-MIN(OFFSET(F3738,-$J$3+1,0):F3738))/(MAX(OFFSET(E3738,-$J$3+1,0):E3738)-MIN(OFFSET(F3738,-$J$3+1,0):F3738))</f>
        <v>33.928571428571459</v>
      </c>
      <c r="L3738" s="6">
        <f t="shared" ca="1" si="760"/>
        <v>-7.8223767383059304</v>
      </c>
      <c r="M3738" s="6">
        <f ca="1">100*(L3738-MIN(OFFSET(L3738,-$M$3+1,0):L3738))/(MAX(OFFSET(L3738,-$M$3+1,0):L3738)-MIN(OFFSET(L3738,-$M$3+1,0):L3738))</f>
        <v>14.365923272402782</v>
      </c>
      <c r="N3738" s="8">
        <f t="shared" si="761"/>
        <v>1.6899999999999977</v>
      </c>
      <c r="O3738" s="8">
        <f t="shared" si="762"/>
        <v>0.85999999999999943</v>
      </c>
      <c r="P3738" s="15">
        <f ca="1">AVERAGE(N3738:OFFSET(N3738,-$P$3+1,0))*$P$4*H3738</f>
        <v>168.75000000000017</v>
      </c>
      <c r="Q3738" s="15">
        <f ca="1">AVERAGE(O3738:OFFSET(O3738,-$P$3+1,0))*$Q$4*I3738</f>
        <v>106.50000000000009</v>
      </c>
      <c r="R3738" s="11" t="str">
        <f t="shared" ca="1" si="771"/>
        <v>Buy</v>
      </c>
      <c r="S3738" s="11" t="str">
        <f t="shared" ca="1" si="772"/>
        <v xml:space="preserve"> </v>
      </c>
      <c r="T3738" s="3">
        <f t="shared" ca="1" si="763"/>
        <v>10</v>
      </c>
      <c r="U3738" s="16">
        <f t="shared" ca="1" si="764"/>
        <v>-16.790582403965278</v>
      </c>
      <c r="V3738" s="3">
        <f t="shared" ca="1" si="765"/>
        <v>38.94</v>
      </c>
      <c r="W3738" s="3">
        <f t="shared" ca="1" si="766"/>
        <v>22.01</v>
      </c>
      <c r="X3738" s="12">
        <f t="shared" ca="1" si="767"/>
        <v>50.000000000004263</v>
      </c>
      <c r="Y3738" s="17">
        <f t="shared" ca="1" si="768"/>
        <v>302.23048327137451</v>
      </c>
      <c r="Z3738" s="17">
        <f t="shared" ca="1" si="769"/>
        <v>352.23048327137877</v>
      </c>
      <c r="AA3738" s="19">
        <f t="shared" ca="1" si="770"/>
        <v>48687.731085822619</v>
      </c>
      <c r="AB3738">
        <v>66083.447997087947</v>
      </c>
    </row>
    <row r="3739" spans="1:28" x14ac:dyDescent="0.25">
      <c r="A3739" s="22">
        <v>41435</v>
      </c>
      <c r="B3739" s="2">
        <v>36.840000000000003</v>
      </c>
      <c r="C3739" s="2">
        <v>35.54</v>
      </c>
      <c r="D3739" s="2">
        <v>35.94</v>
      </c>
      <c r="E3739">
        <v>21.26</v>
      </c>
      <c r="F3739">
        <v>20.010000000000002</v>
      </c>
      <c r="G3739">
        <v>20.51</v>
      </c>
      <c r="H3739" s="2">
        <v>1</v>
      </c>
      <c r="I3739" s="2">
        <v>1</v>
      </c>
      <c r="J3739" s="6">
        <f ca="1">100*(D3739-MIN(OFFSET(C3739,-$J$3+1,0):C3739))/(MAX(OFFSET(B3739,-$J$3+1,0):B3739)-MIN(OFFSET(C3739,-$J$3+1,0):C3739))</f>
        <v>7.3746312684365769</v>
      </c>
      <c r="K3739" s="6">
        <f ca="1">100*(G3739-MIN(OFFSET(F3739,-$J$3+1,0):F3739))/(MAX(OFFSET(E3739,-$J$3+1,0):E3739)-MIN(OFFSET(F3739,-$J$3+1,0):F3739))</f>
        <v>24.234693877551081</v>
      </c>
      <c r="L3739" s="6">
        <f t="shared" ca="1" si="760"/>
        <v>-16.860062609114504</v>
      </c>
      <c r="M3739" s="6">
        <f ca="1">100*(L3739-MIN(OFFSET(L3739,-$M$3+1,0):L3739))/(MAX(OFFSET(L3739,-$M$3+1,0):L3739)-MIN(OFFSET(L3739,-$M$3+1,0):L3739))</f>
        <v>0</v>
      </c>
      <c r="N3739" s="8">
        <f t="shared" si="761"/>
        <v>1.6700000000000017</v>
      </c>
      <c r="O3739" s="8">
        <f t="shared" si="762"/>
        <v>1.25</v>
      </c>
      <c r="P3739" s="15">
        <f ca="1">AVERAGE(N3739:OFFSET(N3739,-$P$3+1,0))*$P$4*H3739</f>
        <v>165.1250000000002</v>
      </c>
      <c r="Q3739" s="15">
        <f ca="1">AVERAGE(O3739:OFFSET(O3739,-$P$3+1,0))*$Q$4*I3739</f>
        <v>110.12500000000007</v>
      </c>
      <c r="R3739" s="11" t="str">
        <f t="shared" ca="1" si="771"/>
        <v>Buy</v>
      </c>
      <c r="S3739" s="11" t="str">
        <f t="shared" ca="1" si="772"/>
        <v xml:space="preserve"> </v>
      </c>
      <c r="T3739" s="3">
        <f t="shared" ca="1" si="763"/>
        <v>10</v>
      </c>
      <c r="U3739" s="16">
        <f t="shared" ca="1" si="764"/>
        <v>-16.790582403965278</v>
      </c>
      <c r="V3739" s="3">
        <f t="shared" ca="1" si="765"/>
        <v>38.94</v>
      </c>
      <c r="W3739" s="3">
        <f t="shared" ca="1" si="766"/>
        <v>22.01</v>
      </c>
      <c r="X3739" s="12">
        <f t="shared" ca="1" si="767"/>
        <v>-1270.0000000000032</v>
      </c>
      <c r="Y3739" s="17">
        <f t="shared" ca="1" si="768"/>
        <v>638.04213135067891</v>
      </c>
      <c r="Z3739" s="17">
        <f t="shared" ca="1" si="769"/>
        <v>-631.95786864932427</v>
      </c>
      <c r="AA3739" s="19">
        <f t="shared" ca="1" si="770"/>
        <v>48055.773217173293</v>
      </c>
      <c r="AB3739">
        <v>66083.447997087947</v>
      </c>
    </row>
    <row r="3740" spans="1:28" x14ac:dyDescent="0.25">
      <c r="A3740" s="22">
        <v>41436</v>
      </c>
      <c r="B3740" s="2">
        <v>36.11</v>
      </c>
      <c r="C3740" s="2">
        <v>34.97</v>
      </c>
      <c r="D3740" s="2">
        <v>35.26</v>
      </c>
      <c r="E3740">
        <v>20.58</v>
      </c>
      <c r="F3740">
        <v>19.809999999999999</v>
      </c>
      <c r="G3740">
        <v>19.899999999999999</v>
      </c>
      <c r="H3740" s="2">
        <v>1</v>
      </c>
      <c r="I3740" s="2">
        <v>1</v>
      </c>
      <c r="J3740" s="6">
        <f ca="1">100*(D3740-MIN(OFFSET(C3740,-$J$3+1,0):C3740))/(MAX(OFFSET(B3740,-$J$3+1,0):B3740)-MIN(OFFSET(C3740,-$J$3+1,0):C3740))</f>
        <v>5.4104477611940149</v>
      </c>
      <c r="K3740" s="6">
        <f ca="1">100*(G3740-MIN(OFFSET(F3740,-$J$3+1,0):F3740))/(MAX(OFFSET(E3740,-$J$3+1,0):E3740)-MIN(OFFSET(F3740,-$J$3+1,0):F3740))</f>
        <v>11.409395973154355</v>
      </c>
      <c r="L3740" s="6">
        <f t="shared" ca="1" si="760"/>
        <v>-5.9989482119603403</v>
      </c>
      <c r="M3740" s="6">
        <f ca="1">100*(L3740-MIN(OFFSET(L3740,-$M$3+1,0):L3740))/(MAX(OFFSET(L3740,-$M$3+1,0):L3740)-MIN(OFFSET(L3740,-$M$3+1,0):L3740))</f>
        <v>47.245620807612461</v>
      </c>
      <c r="N3740" s="8">
        <f t="shared" si="761"/>
        <v>1.1400000000000006</v>
      </c>
      <c r="O3740" s="8">
        <f t="shared" si="762"/>
        <v>0.76999999999999957</v>
      </c>
      <c r="P3740" s="15">
        <f ca="1">AVERAGE(N3740:OFFSET(N3740,-$P$3+1,0))*$P$4*H3740</f>
        <v>164.1250000000002</v>
      </c>
      <c r="Q3740" s="15">
        <f ca="1">AVERAGE(O3740:OFFSET(O3740,-$P$3+1,0))*$Q$4*I3740</f>
        <v>109.62500000000004</v>
      </c>
      <c r="R3740" s="11" t="str">
        <f t="shared" ca="1" si="771"/>
        <v>Buy</v>
      </c>
      <c r="S3740" s="11" t="str">
        <f t="shared" ca="1" si="772"/>
        <v xml:space="preserve"> </v>
      </c>
      <c r="T3740" s="3">
        <f t="shared" ca="1" si="763"/>
        <v>10</v>
      </c>
      <c r="U3740" s="16">
        <f t="shared" ca="1" si="764"/>
        <v>-16.790582403965278</v>
      </c>
      <c r="V3740" s="3">
        <f t="shared" ca="1" si="765"/>
        <v>38.94</v>
      </c>
      <c r="W3740" s="3">
        <f t="shared" ca="1" si="766"/>
        <v>22.01</v>
      </c>
      <c r="X3740" s="12">
        <f t="shared" ca="1" si="767"/>
        <v>-679.99999999999977</v>
      </c>
      <c r="Y3740" s="17">
        <f t="shared" ca="1" si="768"/>
        <v>1024.225526641887</v>
      </c>
      <c r="Z3740" s="17">
        <f t="shared" ca="1" si="769"/>
        <v>344.2255266418872</v>
      </c>
      <c r="AA3740" s="19">
        <f t="shared" ca="1" si="770"/>
        <v>48399.99874381518</v>
      </c>
      <c r="AB3740">
        <v>66318.101799585114</v>
      </c>
    </row>
    <row r="3741" spans="1:28" x14ac:dyDescent="0.25">
      <c r="A3741" s="22">
        <v>41437</v>
      </c>
      <c r="B3741" s="2">
        <v>36.14</v>
      </c>
      <c r="C3741" s="2">
        <v>35.15</v>
      </c>
      <c r="D3741" s="2">
        <v>35.36</v>
      </c>
      <c r="E3741">
        <v>20.36</v>
      </c>
      <c r="F3741">
        <v>19.54</v>
      </c>
      <c r="G3741">
        <v>19.670000000000002</v>
      </c>
      <c r="H3741" s="2">
        <v>1</v>
      </c>
      <c r="I3741" s="2">
        <v>1</v>
      </c>
      <c r="J3741" s="6">
        <f ca="1">100*(D3741-MIN(OFFSET(C3741,-$J$3+1,0):C3741))/(MAX(OFFSET(B3741,-$J$3+1,0):B3741)-MIN(OFFSET(C3741,-$J$3+1,0):C3741))</f>
        <v>8.2978723404255383</v>
      </c>
      <c r="K3741" s="6">
        <f ca="1">100*(G3741-MIN(OFFSET(F3741,-$J$3+1,0):F3741))/(MAX(OFFSET(E3741,-$J$3+1,0):E3741)-MIN(OFFSET(F3741,-$J$3+1,0):F3741))</f>
        <v>4.4520547945206328</v>
      </c>
      <c r="L3741" s="6">
        <f t="shared" ca="1" si="760"/>
        <v>3.8458175459049055</v>
      </c>
      <c r="M3741" s="6">
        <f ca="1">100*(L3741-MIN(OFFSET(L3741,-$M$3+1,0):L3741))/(MAX(OFFSET(L3741,-$M$3+1,0):L3741)-MIN(OFFSET(L3741,-$M$3+1,0):L3741))</f>
        <v>90.070146259415111</v>
      </c>
      <c r="N3741" s="8">
        <f t="shared" si="761"/>
        <v>0.99000000000000199</v>
      </c>
      <c r="O3741" s="8">
        <f t="shared" si="762"/>
        <v>0.82000000000000028</v>
      </c>
      <c r="P3741" s="15">
        <f ca="1">AVERAGE(N3741:OFFSET(N3741,-$P$3+1,0))*$P$4*H3741</f>
        <v>159.62500000000023</v>
      </c>
      <c r="Q3741" s="15">
        <f ca="1">AVERAGE(O3741:OFFSET(O3741,-$P$3+1,0))*$Q$4*I3741</f>
        <v>111.75000000000006</v>
      </c>
      <c r="R3741" s="11" t="str">
        <f t="shared" ca="1" si="771"/>
        <v>Exit</v>
      </c>
      <c r="S3741" s="11" t="str">
        <f t="shared" ca="1" si="772"/>
        <v xml:space="preserve"> </v>
      </c>
      <c r="T3741" s="3">
        <f t="shared" ca="1" si="763"/>
        <v>10</v>
      </c>
      <c r="U3741" s="16">
        <f t="shared" ca="1" si="764"/>
        <v>-16.790582403965278</v>
      </c>
      <c r="V3741" s="3">
        <f t="shared" ca="1" si="765"/>
        <v>38.94</v>
      </c>
      <c r="W3741" s="3">
        <f t="shared" ca="1" si="766"/>
        <v>22.01</v>
      </c>
      <c r="X3741" s="12">
        <f t="shared" ca="1" si="767"/>
        <v>100.00000000000142</v>
      </c>
      <c r="Y3741" s="17">
        <f t="shared" ca="1" si="768"/>
        <v>386.18339529119612</v>
      </c>
      <c r="Z3741" s="17">
        <f t="shared" ca="1" si="769"/>
        <v>486.18339529119754</v>
      </c>
      <c r="AA3741" s="19">
        <f t="shared" ca="1" si="770"/>
        <v>48886.182139106379</v>
      </c>
      <c r="AB3741">
        <v>66762.971266100431</v>
      </c>
    </row>
    <row r="3742" spans="1:28" x14ac:dyDescent="0.25">
      <c r="A3742" s="22">
        <v>41438</v>
      </c>
      <c r="B3742" s="2">
        <v>37.69</v>
      </c>
      <c r="C3742" s="2">
        <v>35.39</v>
      </c>
      <c r="D3742" s="2">
        <v>37.33</v>
      </c>
      <c r="E3742">
        <v>21.17</v>
      </c>
      <c r="F3742">
        <v>19.63</v>
      </c>
      <c r="G3742">
        <v>21.1</v>
      </c>
      <c r="H3742" s="2">
        <v>1</v>
      </c>
      <c r="I3742" s="2">
        <v>1</v>
      </c>
      <c r="J3742" s="6">
        <f ca="1">100*(D3742-MIN(OFFSET(C3742,-$J$3+1,0):C3742))/(MAX(OFFSET(B3742,-$J$3+1,0):B3742)-MIN(OFFSET(C3742,-$J$3+1,0):C3742))</f>
        <v>55.660377358490528</v>
      </c>
      <c r="K3742" s="6">
        <f ca="1">100*(G3742-MIN(OFFSET(F3742,-$J$3+1,0):F3742))/(MAX(OFFSET(E3742,-$J$3+1,0):E3742)-MIN(OFFSET(F3742,-$J$3+1,0):F3742))</f>
        <v>56.115107913669121</v>
      </c>
      <c r="L3742" s="6">
        <f t="shared" ca="1" si="760"/>
        <v>-0.45473055517859251</v>
      </c>
      <c r="M3742" s="6">
        <f ca="1">100*(L3742-MIN(OFFSET(L3742,-$M$3+1,0):L3742))/(MAX(OFFSET(L3742,-$M$3+1,0):L3742)-MIN(OFFSET(L3742,-$M$3+1,0):L3742))</f>
        <v>71.362851830960651</v>
      </c>
      <c r="N3742" s="8">
        <f t="shared" si="761"/>
        <v>2.3299999999999983</v>
      </c>
      <c r="O3742" s="8">
        <f t="shared" si="762"/>
        <v>1.5400000000000027</v>
      </c>
      <c r="P3742" s="15">
        <f ca="1">AVERAGE(N3742:OFFSET(N3742,-$P$3+1,0))*$P$4*H3742</f>
        <v>165.37500000000014</v>
      </c>
      <c r="Q3742" s="15">
        <f ca="1">AVERAGE(O3742:OFFSET(O3742,-$P$3+1,0))*$Q$4*I3742</f>
        <v>116.00000000000006</v>
      </c>
      <c r="R3742" s="11" t="str">
        <f t="shared" ca="1" si="771"/>
        <v xml:space="preserve"> </v>
      </c>
      <c r="S3742" s="11" t="str">
        <f t="shared" ca="1" si="772"/>
        <v xml:space="preserve"> </v>
      </c>
      <c r="T3742" s="3" t="str">
        <f t="shared" ca="1" si="763"/>
        <v xml:space="preserve"> </v>
      </c>
      <c r="U3742" s="16" t="str">
        <f t="shared" ca="1" si="764"/>
        <v xml:space="preserve"> </v>
      </c>
      <c r="V3742" s="3" t="str">
        <f t="shared" ca="1" si="765"/>
        <v xml:space="preserve"> </v>
      </c>
      <c r="W3742" s="3" t="str">
        <f t="shared" ca="1" si="766"/>
        <v xml:space="preserve"> </v>
      </c>
      <c r="X3742" s="12" t="str">
        <f t="shared" ca="1" si="767"/>
        <v xml:space="preserve"> </v>
      </c>
      <c r="Y3742" s="17" t="str">
        <f t="shared" ca="1" si="768"/>
        <v xml:space="preserve"> </v>
      </c>
      <c r="Z3742" s="17" t="str">
        <f t="shared" ca="1" si="769"/>
        <v xml:space="preserve"> </v>
      </c>
      <c r="AA3742" s="19">
        <f t="shared" ca="1" si="770"/>
        <v>48886.182139106379</v>
      </c>
      <c r="AB3742">
        <v>66762.971266100431</v>
      </c>
    </row>
    <row r="3743" spans="1:28" x14ac:dyDescent="0.25">
      <c r="A3743" s="22">
        <v>41439</v>
      </c>
      <c r="B3743" s="2">
        <v>38.229999999999997</v>
      </c>
      <c r="C3743" s="2">
        <v>37.21</v>
      </c>
      <c r="D3743" s="2">
        <v>37.630000000000003</v>
      </c>
      <c r="E3743">
        <v>21.78</v>
      </c>
      <c r="F3743">
        <v>21.01</v>
      </c>
      <c r="G3743">
        <v>21.17</v>
      </c>
      <c r="H3743" s="2">
        <v>1</v>
      </c>
      <c r="I3743" s="2">
        <v>1</v>
      </c>
      <c r="J3743" s="6">
        <f ca="1">100*(D3743-MIN(OFFSET(C3743,-$J$3+1,0):C3743))/(MAX(OFFSET(B3743,-$J$3+1,0):B3743)-MIN(OFFSET(C3743,-$J$3+1,0):C3743))</f>
        <v>75.568181818181841</v>
      </c>
      <c r="K3743" s="6">
        <f ca="1">100*(G3743-MIN(OFFSET(F3743,-$J$3+1,0):F3743))/(MAX(OFFSET(E3743,-$J$3+1,0):E3743)-MIN(OFFSET(F3743,-$J$3+1,0):F3743))</f>
        <v>72.767857142857196</v>
      </c>
      <c r="L3743" s="6">
        <f t="shared" ca="1" si="760"/>
        <v>2.8003246753246458</v>
      </c>
      <c r="M3743" s="6">
        <f ca="1">100*(L3743-MIN(OFFSET(L3743,-$M$3+1,0):L3743))/(MAX(OFFSET(L3743,-$M$3+1,0):L3743)-MIN(OFFSET(L3743,-$M$3+1,0):L3743))</f>
        <v>85.522274106126716</v>
      </c>
      <c r="N3743" s="8">
        <f t="shared" si="761"/>
        <v>1.019999999999996</v>
      </c>
      <c r="O3743" s="8">
        <f t="shared" si="762"/>
        <v>0.76999999999999957</v>
      </c>
      <c r="P3743" s="15">
        <f ca="1">AVERAGE(N3743:OFFSET(N3743,-$P$3+1,0))*$P$4*H3743</f>
        <v>152.37500000000006</v>
      </c>
      <c r="Q3743" s="15">
        <f ca="1">AVERAGE(O3743:OFFSET(O3743,-$P$3+1,0))*$Q$4*I3743</f>
        <v>105.75000000000006</v>
      </c>
      <c r="R3743" s="11" t="str">
        <f t="shared" ca="1" si="771"/>
        <v xml:space="preserve"> </v>
      </c>
      <c r="S3743" s="11" t="str">
        <f t="shared" ca="1" si="772"/>
        <v xml:space="preserve"> </v>
      </c>
      <c r="T3743" s="3" t="str">
        <f t="shared" ca="1" si="763"/>
        <v xml:space="preserve"> </v>
      </c>
      <c r="U3743" s="16" t="str">
        <f t="shared" ca="1" si="764"/>
        <v xml:space="preserve"> </v>
      </c>
      <c r="V3743" s="3" t="str">
        <f t="shared" ca="1" si="765"/>
        <v xml:space="preserve"> </v>
      </c>
      <c r="W3743" s="3" t="str">
        <f t="shared" ca="1" si="766"/>
        <v xml:space="preserve"> </v>
      </c>
      <c r="X3743" s="12" t="str">
        <f t="shared" ca="1" si="767"/>
        <v xml:space="preserve"> </v>
      </c>
      <c r="Y3743" s="17" t="str">
        <f t="shared" ca="1" si="768"/>
        <v xml:space="preserve"> </v>
      </c>
      <c r="Z3743" s="17" t="str">
        <f t="shared" ca="1" si="769"/>
        <v xml:space="preserve"> </v>
      </c>
      <c r="AA3743" s="19">
        <f t="shared" ca="1" si="770"/>
        <v>48886.182139106379</v>
      </c>
      <c r="AB3743">
        <v>66762.971266100431</v>
      </c>
    </row>
    <row r="3744" spans="1:28" x14ac:dyDescent="0.25">
      <c r="A3744" s="22">
        <v>41442</v>
      </c>
      <c r="B3744" s="2">
        <v>38.549999999999997</v>
      </c>
      <c r="C3744" s="2">
        <v>37.53</v>
      </c>
      <c r="D3744" s="2">
        <v>37.909999999999997</v>
      </c>
      <c r="E3744">
        <v>22.01</v>
      </c>
      <c r="F3744">
        <v>21.24</v>
      </c>
      <c r="G3744">
        <v>21.55</v>
      </c>
      <c r="H3744" s="2">
        <v>1</v>
      </c>
      <c r="I3744" s="2">
        <v>1</v>
      </c>
      <c r="J3744" s="6">
        <f ca="1">100*(D3744-MIN(OFFSET(C3744,-$J$3+1,0):C3744))/(MAX(OFFSET(B3744,-$J$3+1,0):B3744)-MIN(OFFSET(C3744,-$J$3+1,0):C3744))</f>
        <v>82.12290502793293</v>
      </c>
      <c r="K3744" s="6">
        <f ca="1">100*(G3744-MIN(OFFSET(F3744,-$J$3+1,0):F3744))/(MAX(OFFSET(E3744,-$J$3+1,0):E3744)-MIN(OFFSET(F3744,-$J$3+1,0):F3744))</f>
        <v>81.376518218623474</v>
      </c>
      <c r="L3744" s="6">
        <f t="shared" ca="1" si="760"/>
        <v>0.74638680930945611</v>
      </c>
      <c r="M3744" s="6">
        <f ca="1">100*(L3744-MIN(OFFSET(L3744,-$M$3+1,0):L3744))/(MAX(OFFSET(L3744,-$M$3+1,0):L3744)-MIN(OFFSET(L3744,-$M$3+1,0):L3744))</f>
        <v>76.587687282736226</v>
      </c>
      <c r="N3744" s="8">
        <f t="shared" si="761"/>
        <v>1.019999999999996</v>
      </c>
      <c r="O3744" s="8">
        <f t="shared" si="762"/>
        <v>0.83999999999999986</v>
      </c>
      <c r="P3744" s="15">
        <f ca="1">AVERAGE(N3744:OFFSET(N3744,-$P$3+1,0))*$P$4*H3744</f>
        <v>144.49999999999994</v>
      </c>
      <c r="Q3744" s="15">
        <f ca="1">AVERAGE(O3744:OFFSET(O3744,-$P$3+1,0))*$Q$4*I3744</f>
        <v>105.12500000000004</v>
      </c>
      <c r="R3744" s="11" t="str">
        <f t="shared" ca="1" si="771"/>
        <v xml:space="preserve"> </v>
      </c>
      <c r="S3744" s="11" t="str">
        <f t="shared" ca="1" si="772"/>
        <v xml:space="preserve"> </v>
      </c>
      <c r="T3744" s="3" t="str">
        <f t="shared" ca="1" si="763"/>
        <v xml:space="preserve"> </v>
      </c>
      <c r="U3744" s="16" t="str">
        <f t="shared" ca="1" si="764"/>
        <v xml:space="preserve"> </v>
      </c>
      <c r="V3744" s="3" t="str">
        <f t="shared" ca="1" si="765"/>
        <v xml:space="preserve"> </v>
      </c>
      <c r="W3744" s="3" t="str">
        <f t="shared" ca="1" si="766"/>
        <v xml:space="preserve"> </v>
      </c>
      <c r="X3744" s="12" t="str">
        <f t="shared" ca="1" si="767"/>
        <v xml:space="preserve"> </v>
      </c>
      <c r="Y3744" s="17" t="str">
        <f t="shared" ca="1" si="768"/>
        <v xml:space="preserve"> </v>
      </c>
      <c r="Z3744" s="17" t="str">
        <f t="shared" ca="1" si="769"/>
        <v xml:space="preserve"> </v>
      </c>
      <c r="AA3744" s="19">
        <f t="shared" ca="1" si="770"/>
        <v>48886.182139106379</v>
      </c>
      <c r="AB3744">
        <v>66762.971266100431</v>
      </c>
    </row>
    <row r="3745" spans="1:28" x14ac:dyDescent="0.25">
      <c r="A3745" s="22">
        <v>41443</v>
      </c>
      <c r="B3745" s="2">
        <v>38</v>
      </c>
      <c r="C3745" s="2">
        <v>36.97</v>
      </c>
      <c r="D3745" s="2">
        <v>37.909999999999997</v>
      </c>
      <c r="E3745">
        <v>21.67</v>
      </c>
      <c r="F3745">
        <v>20.89</v>
      </c>
      <c r="G3745">
        <v>21.54</v>
      </c>
      <c r="H3745" s="2">
        <v>1</v>
      </c>
      <c r="I3745" s="2">
        <v>1</v>
      </c>
      <c r="J3745" s="6">
        <f ca="1">100*(D3745-MIN(OFFSET(C3745,-$J$3+1,0):C3745))/(MAX(OFFSET(B3745,-$J$3+1,0):B3745)-MIN(OFFSET(C3745,-$J$3+1,0):C3745))</f>
        <v>82.12290502793293</v>
      </c>
      <c r="K3745" s="6">
        <f ca="1">100*(G3745-MIN(OFFSET(F3745,-$J$3+1,0):F3745))/(MAX(OFFSET(E3745,-$J$3+1,0):E3745)-MIN(OFFSET(F3745,-$J$3+1,0):F3745))</f>
        <v>80.971659919028255</v>
      </c>
      <c r="L3745" s="6">
        <f t="shared" ca="1" si="760"/>
        <v>1.1512451089046749</v>
      </c>
      <c r="M3745" s="6">
        <f ca="1">100*(L3745-MIN(OFFSET(L3745,-$M$3+1,0):L3745))/(MAX(OFFSET(L3745,-$M$3+1,0):L3745)-MIN(OFFSET(L3745,-$M$3+1,0):L3745))</f>
        <v>78.348812431045346</v>
      </c>
      <c r="N3745" s="8">
        <f t="shared" si="761"/>
        <v>1.0300000000000011</v>
      </c>
      <c r="O3745" s="8">
        <f t="shared" si="762"/>
        <v>0.78000000000000114</v>
      </c>
      <c r="P3745" s="15">
        <f ca="1">AVERAGE(N3745:OFFSET(N3745,-$P$3+1,0))*$P$4*H3745</f>
        <v>136.12499999999991</v>
      </c>
      <c r="Q3745" s="15">
        <f ca="1">AVERAGE(O3745:OFFSET(O3745,-$P$3+1,0))*$Q$4*I3745</f>
        <v>95.375000000000028</v>
      </c>
      <c r="R3745" s="11" t="str">
        <f t="shared" ca="1" si="771"/>
        <v xml:space="preserve"> </v>
      </c>
      <c r="S3745" s="11" t="str">
        <f t="shared" ca="1" si="772"/>
        <v xml:space="preserve"> </v>
      </c>
      <c r="T3745" s="3" t="str">
        <f t="shared" ca="1" si="763"/>
        <v xml:space="preserve"> </v>
      </c>
      <c r="U3745" s="16" t="str">
        <f t="shared" ca="1" si="764"/>
        <v xml:space="preserve"> </v>
      </c>
      <c r="V3745" s="3" t="str">
        <f t="shared" ca="1" si="765"/>
        <v xml:space="preserve"> </v>
      </c>
      <c r="W3745" s="3" t="str">
        <f t="shared" ca="1" si="766"/>
        <v xml:space="preserve"> </v>
      </c>
      <c r="X3745" s="12" t="str">
        <f t="shared" ca="1" si="767"/>
        <v xml:space="preserve"> </v>
      </c>
      <c r="Y3745" s="17" t="str">
        <f t="shared" ca="1" si="768"/>
        <v xml:space="preserve"> </v>
      </c>
      <c r="Z3745" s="17" t="str">
        <f t="shared" ca="1" si="769"/>
        <v xml:space="preserve"> </v>
      </c>
      <c r="AA3745" s="19">
        <f t="shared" ca="1" si="770"/>
        <v>48886.182139106379</v>
      </c>
      <c r="AB3745">
        <v>66762.971266100431</v>
      </c>
    </row>
    <row r="3746" spans="1:28" x14ac:dyDescent="0.25">
      <c r="A3746" s="22">
        <v>41444</v>
      </c>
      <c r="B3746" s="2">
        <v>38.11</v>
      </c>
      <c r="C3746" s="2">
        <v>36.39</v>
      </c>
      <c r="D3746" s="2">
        <v>36.47</v>
      </c>
      <c r="E3746">
        <v>21.64</v>
      </c>
      <c r="F3746">
        <v>20.67</v>
      </c>
      <c r="G3746">
        <v>20.7</v>
      </c>
      <c r="H3746" s="2">
        <v>1</v>
      </c>
      <c r="I3746" s="2">
        <v>1</v>
      </c>
      <c r="J3746" s="6">
        <f ca="1">100*(D3746-MIN(OFFSET(C3746,-$J$3+1,0):C3746))/(MAX(OFFSET(B3746,-$J$3+1,0):B3746)-MIN(OFFSET(C3746,-$J$3+1,0):C3746))</f>
        <v>41.89944134078214</v>
      </c>
      <c r="K3746" s="6">
        <f ca="1">100*(G3746-MIN(OFFSET(F3746,-$J$3+1,0):F3746))/(MAX(OFFSET(E3746,-$J$3+1,0):E3746)-MIN(OFFSET(F3746,-$J$3+1,0):F3746))</f>
        <v>46.963562753036399</v>
      </c>
      <c r="L3746" s="6">
        <f t="shared" ca="1" si="760"/>
        <v>-5.0641214122542593</v>
      </c>
      <c r="M3746" s="6">
        <f ca="1">100*(L3746-MIN(OFFSET(L3746,-$M$3+1,0):L3746))/(MAX(OFFSET(L3746,-$M$3+1,0):L3746)-MIN(OFFSET(L3746,-$M$3+1,0):L3746))</f>
        <v>56.969040236624458</v>
      </c>
      <c r="N3746" s="8">
        <f t="shared" si="761"/>
        <v>1.7199999999999989</v>
      </c>
      <c r="O3746" s="8">
        <f t="shared" si="762"/>
        <v>0.96999999999999886</v>
      </c>
      <c r="P3746" s="15">
        <f ca="1">AVERAGE(N3746:OFFSET(N3746,-$P$3+1,0))*$P$4*H3746</f>
        <v>136.49999999999994</v>
      </c>
      <c r="Q3746" s="15">
        <f ca="1">AVERAGE(O3746:OFFSET(O3746,-$P$3+1,0))*$Q$4*I3746</f>
        <v>96.750000000000028</v>
      </c>
      <c r="R3746" s="11" t="str">
        <f t="shared" ca="1" si="771"/>
        <v xml:space="preserve"> </v>
      </c>
      <c r="S3746" s="11" t="str">
        <f t="shared" ca="1" si="772"/>
        <v xml:space="preserve"> </v>
      </c>
      <c r="T3746" s="3" t="str">
        <f t="shared" ca="1" si="763"/>
        <v xml:space="preserve"> </v>
      </c>
      <c r="U3746" s="16" t="str">
        <f t="shared" ca="1" si="764"/>
        <v xml:space="preserve"> </v>
      </c>
      <c r="V3746" s="3" t="str">
        <f t="shared" ca="1" si="765"/>
        <v xml:space="preserve"> </v>
      </c>
      <c r="W3746" s="3" t="str">
        <f t="shared" ca="1" si="766"/>
        <v xml:space="preserve"> </v>
      </c>
      <c r="X3746" s="12" t="str">
        <f t="shared" ca="1" si="767"/>
        <v xml:space="preserve"> </v>
      </c>
      <c r="Y3746" s="17" t="str">
        <f t="shared" ca="1" si="768"/>
        <v xml:space="preserve"> </v>
      </c>
      <c r="Z3746" s="17" t="str">
        <f t="shared" ca="1" si="769"/>
        <v xml:space="preserve"> </v>
      </c>
      <c r="AA3746" s="19">
        <f t="shared" ca="1" si="770"/>
        <v>48886.182139106379</v>
      </c>
      <c r="AB3746">
        <v>66762.971266100431</v>
      </c>
    </row>
    <row r="3747" spans="1:28" x14ac:dyDescent="0.25">
      <c r="A3747" s="22">
        <v>41445</v>
      </c>
      <c r="B3747" s="2">
        <v>35.93</v>
      </c>
      <c r="C3747" s="2">
        <v>33.14</v>
      </c>
      <c r="D3747" s="2">
        <v>33.61</v>
      </c>
      <c r="E3747">
        <v>20.260000000000002</v>
      </c>
      <c r="F3747">
        <v>18.93</v>
      </c>
      <c r="G3747">
        <v>19.309999999999999</v>
      </c>
      <c r="H3747" s="2">
        <v>1</v>
      </c>
      <c r="I3747" s="2">
        <v>1</v>
      </c>
      <c r="J3747" s="6">
        <f ca="1">100*(D3747-MIN(OFFSET(C3747,-$J$3+1,0):C3747))/(MAX(OFFSET(B3747,-$J$3+1,0):B3747)-MIN(OFFSET(C3747,-$J$3+1,0):C3747))</f>
        <v>8.6876155268022028</v>
      </c>
      <c r="K3747" s="6">
        <f ca="1">100*(G3747-MIN(OFFSET(F3747,-$J$3+1,0):F3747))/(MAX(OFFSET(E3747,-$J$3+1,0):E3747)-MIN(OFFSET(F3747,-$J$3+1,0):F3747))</f>
        <v>12.337662337662298</v>
      </c>
      <c r="L3747" s="6">
        <f t="shared" ca="1" si="760"/>
        <v>-3.6500468108600952</v>
      </c>
      <c r="M3747" s="6">
        <f ca="1">100*(L3747-MIN(OFFSET(L3747,-$M$3+1,0):L3747))/(MAX(OFFSET(L3747,-$M$3+1,0):L3747)-MIN(OFFSET(L3747,-$M$3+1,0):L3747))</f>
        <v>63.798378525107552</v>
      </c>
      <c r="N3747" s="8">
        <f t="shared" si="761"/>
        <v>3.3299999999999983</v>
      </c>
      <c r="O3747" s="8">
        <f t="shared" si="762"/>
        <v>1.7699999999999996</v>
      </c>
      <c r="P3747" s="15">
        <f ca="1">AVERAGE(N3747:OFFSET(N3747,-$P$3+1,0))*$P$4*H3747</f>
        <v>157.24999999999989</v>
      </c>
      <c r="Q3747" s="15">
        <f ca="1">AVERAGE(O3747:OFFSET(O3747,-$P$3+1,0))*$Q$4*I3747</f>
        <v>103.25000000000001</v>
      </c>
      <c r="R3747" s="11" t="str">
        <f t="shared" ca="1" si="771"/>
        <v xml:space="preserve"> </v>
      </c>
      <c r="S3747" s="11" t="str">
        <f t="shared" ca="1" si="772"/>
        <v xml:space="preserve"> </v>
      </c>
      <c r="T3747" s="3" t="str">
        <f t="shared" ca="1" si="763"/>
        <v xml:space="preserve"> </v>
      </c>
      <c r="U3747" s="16" t="str">
        <f t="shared" ca="1" si="764"/>
        <v xml:space="preserve"> </v>
      </c>
      <c r="V3747" s="3" t="str">
        <f t="shared" ca="1" si="765"/>
        <v xml:space="preserve"> </v>
      </c>
      <c r="W3747" s="3" t="str">
        <f t="shared" ca="1" si="766"/>
        <v xml:space="preserve"> </v>
      </c>
      <c r="X3747" s="12" t="str">
        <f t="shared" ca="1" si="767"/>
        <v xml:space="preserve"> </v>
      </c>
      <c r="Y3747" s="17" t="str">
        <f t="shared" ca="1" si="768"/>
        <v xml:space="preserve"> </v>
      </c>
      <c r="Z3747" s="17" t="str">
        <f t="shared" ca="1" si="769"/>
        <v xml:space="preserve"> </v>
      </c>
      <c r="AA3747" s="19">
        <f t="shared" ca="1" si="770"/>
        <v>48886.182139106379</v>
      </c>
      <c r="AB3747">
        <v>66762.971266100431</v>
      </c>
    </row>
    <row r="3748" spans="1:28" x14ac:dyDescent="0.25">
      <c r="A3748" s="22">
        <v>41446</v>
      </c>
      <c r="B3748" s="2">
        <v>34.340000000000003</v>
      </c>
      <c r="C3748" s="2">
        <v>32.049999999999997</v>
      </c>
      <c r="D3748" s="2">
        <v>33.909999999999997</v>
      </c>
      <c r="E3748">
        <v>19.63</v>
      </c>
      <c r="F3748">
        <v>18.350000000000001</v>
      </c>
      <c r="G3748">
        <v>19.350000000000001</v>
      </c>
      <c r="H3748" s="2">
        <v>1</v>
      </c>
      <c r="I3748" s="2">
        <v>1</v>
      </c>
      <c r="J3748" s="6">
        <f ca="1">100*(D3748-MIN(OFFSET(C3748,-$J$3+1,0):C3748))/(MAX(OFFSET(B3748,-$J$3+1,0):B3748)-MIN(OFFSET(C3748,-$J$3+1,0):C3748))</f>
        <v>28.615384615384606</v>
      </c>
      <c r="K3748" s="6">
        <f ca="1">100*(G3748-MIN(OFFSET(F3748,-$J$3+1,0):F3748))/(MAX(OFFSET(E3748,-$J$3+1,0):E3748)-MIN(OFFSET(F3748,-$J$3+1,0):F3748))</f>
        <v>27.3224043715847</v>
      </c>
      <c r="L3748" s="6">
        <f t="shared" ca="1" si="760"/>
        <v>1.2929802437999065</v>
      </c>
      <c r="M3748" s="6">
        <f ca="1">100*(L3748-MIN(OFFSET(L3748,-$M$3+1,0):L3748))/(MAX(OFFSET(L3748,-$M$3+1,0):L3748)-MIN(OFFSET(L3748,-$M$3+1,0):L3748))</f>
        <v>87.670954902701141</v>
      </c>
      <c r="N3748" s="8">
        <f t="shared" si="761"/>
        <v>2.2900000000000063</v>
      </c>
      <c r="O3748" s="8">
        <f t="shared" si="762"/>
        <v>1.2799999999999976</v>
      </c>
      <c r="P3748" s="15">
        <f ca="1">AVERAGE(N3748:OFFSET(N3748,-$P$3+1,0))*$P$4*H3748</f>
        <v>171.62499999999997</v>
      </c>
      <c r="Q3748" s="15">
        <f ca="1">AVERAGE(O3748:OFFSET(O3748,-$P$3+1,0))*$Q$4*I3748</f>
        <v>109.625</v>
      </c>
      <c r="R3748" s="11" t="str">
        <f t="shared" ca="1" si="771"/>
        <v xml:space="preserve"> </v>
      </c>
      <c r="S3748" s="11" t="str">
        <f t="shared" ca="1" si="772"/>
        <v xml:space="preserve"> </v>
      </c>
      <c r="T3748" s="3" t="str">
        <f t="shared" ca="1" si="763"/>
        <v xml:space="preserve"> </v>
      </c>
      <c r="U3748" s="16" t="str">
        <f t="shared" ca="1" si="764"/>
        <v xml:space="preserve"> </v>
      </c>
      <c r="V3748" s="3" t="str">
        <f t="shared" ca="1" si="765"/>
        <v xml:space="preserve"> </v>
      </c>
      <c r="W3748" s="3" t="str">
        <f t="shared" ca="1" si="766"/>
        <v xml:space="preserve"> </v>
      </c>
      <c r="X3748" s="12" t="str">
        <f t="shared" ca="1" si="767"/>
        <v xml:space="preserve"> </v>
      </c>
      <c r="Y3748" s="17" t="str">
        <f t="shared" ca="1" si="768"/>
        <v xml:space="preserve"> </v>
      </c>
      <c r="Z3748" s="17" t="str">
        <f t="shared" ca="1" si="769"/>
        <v xml:space="preserve"> </v>
      </c>
      <c r="AA3748" s="19">
        <f t="shared" ca="1" si="770"/>
        <v>48886.182139106379</v>
      </c>
      <c r="AB3748">
        <v>66762.971266100431</v>
      </c>
    </row>
    <row r="3749" spans="1:28" x14ac:dyDescent="0.25">
      <c r="A3749" s="22">
        <v>41449</v>
      </c>
      <c r="B3749" s="2">
        <v>34.200000000000003</v>
      </c>
      <c r="C3749" s="2">
        <v>32.49</v>
      </c>
      <c r="D3749" s="2">
        <v>33.659999999999997</v>
      </c>
      <c r="E3749">
        <v>19.149999999999999</v>
      </c>
      <c r="F3749">
        <v>17.829999999999998</v>
      </c>
      <c r="G3749">
        <v>18.77</v>
      </c>
      <c r="H3749" s="2">
        <v>1</v>
      </c>
      <c r="I3749" s="2">
        <v>1</v>
      </c>
      <c r="J3749" s="6">
        <f ca="1">100*(D3749-MIN(OFFSET(C3749,-$J$3+1,0):C3749))/(MAX(OFFSET(B3749,-$J$3+1,0):B3749)-MIN(OFFSET(C3749,-$J$3+1,0):C3749))</f>
        <v>24.769230769230759</v>
      </c>
      <c r="K3749" s="6">
        <f ca="1">100*(G3749-MIN(OFFSET(F3749,-$J$3+1,0):F3749))/(MAX(OFFSET(E3749,-$J$3+1,0):E3749)-MIN(OFFSET(F3749,-$J$3+1,0):F3749))</f>
        <v>22.488038277511976</v>
      </c>
      <c r="L3749" s="6">
        <f t="shared" ca="1" si="760"/>
        <v>2.2811924917187838</v>
      </c>
      <c r="M3749" s="6">
        <f ca="1">100*(L3749-MIN(OFFSET(L3749,-$M$3+1,0):L3749))/(MAX(OFFSET(L3749,-$M$3+1,0):L3749)-MIN(OFFSET(L3749,-$M$3+1,0):L3749))</f>
        <v>84.107036239677896</v>
      </c>
      <c r="N3749" s="8">
        <f t="shared" si="761"/>
        <v>1.7100000000000009</v>
      </c>
      <c r="O3749" s="8">
        <f t="shared" si="762"/>
        <v>1.5200000000000031</v>
      </c>
      <c r="P3749" s="15">
        <f ca="1">AVERAGE(N3749:OFFSET(N3749,-$P$3+1,0))*$P$4*H3749</f>
        <v>180.62499999999994</v>
      </c>
      <c r="Q3749" s="15">
        <f ca="1">AVERAGE(O3749:OFFSET(O3749,-$P$3+1,0))*$Q$4*I3749</f>
        <v>118.37500000000003</v>
      </c>
      <c r="R3749" s="11" t="str">
        <f t="shared" ca="1" si="771"/>
        <v xml:space="preserve"> </v>
      </c>
      <c r="S3749" s="11" t="str">
        <f t="shared" ca="1" si="772"/>
        <v xml:space="preserve"> </v>
      </c>
      <c r="T3749" s="3" t="str">
        <f t="shared" ca="1" si="763"/>
        <v xml:space="preserve"> </v>
      </c>
      <c r="U3749" s="16" t="str">
        <f t="shared" ca="1" si="764"/>
        <v xml:space="preserve"> </v>
      </c>
      <c r="V3749" s="3" t="str">
        <f t="shared" ca="1" si="765"/>
        <v xml:space="preserve"> </v>
      </c>
      <c r="W3749" s="3" t="str">
        <f t="shared" ca="1" si="766"/>
        <v xml:space="preserve"> </v>
      </c>
      <c r="X3749" s="12" t="str">
        <f t="shared" ca="1" si="767"/>
        <v xml:space="preserve"> </v>
      </c>
      <c r="Y3749" s="17" t="str">
        <f t="shared" ca="1" si="768"/>
        <v xml:space="preserve"> </v>
      </c>
      <c r="Z3749" s="17" t="str">
        <f t="shared" ca="1" si="769"/>
        <v xml:space="preserve"> </v>
      </c>
      <c r="AA3749" s="19">
        <f t="shared" ca="1" si="770"/>
        <v>48886.182139106379</v>
      </c>
      <c r="AB3749">
        <v>66762.971266100431</v>
      </c>
    </row>
    <row r="3750" spans="1:28" x14ac:dyDescent="0.25">
      <c r="A3750" s="22">
        <v>41450</v>
      </c>
      <c r="B3750" s="2">
        <v>35.57</v>
      </c>
      <c r="C3750" s="2">
        <v>33.47</v>
      </c>
      <c r="D3750" s="2">
        <v>33.89</v>
      </c>
      <c r="E3750">
        <v>19.829999999999998</v>
      </c>
      <c r="F3750">
        <v>18.88</v>
      </c>
      <c r="G3750">
        <v>18.93</v>
      </c>
      <c r="H3750" s="2">
        <v>1</v>
      </c>
      <c r="I3750" s="2">
        <v>1</v>
      </c>
      <c r="J3750" s="6">
        <f ca="1">100*(D3750-MIN(OFFSET(C3750,-$J$3+1,0):C3750))/(MAX(OFFSET(B3750,-$J$3+1,0):B3750)-MIN(OFFSET(C3750,-$J$3+1,0):C3750))</f>
        <v>28.30769230769236</v>
      </c>
      <c r="K3750" s="6">
        <f ca="1">100*(G3750-MIN(OFFSET(F3750,-$J$3+1,0):F3750))/(MAX(OFFSET(E3750,-$J$3+1,0):E3750)-MIN(OFFSET(F3750,-$J$3+1,0):F3750))</f>
        <v>26.315789473684223</v>
      </c>
      <c r="L3750" s="6">
        <f t="shared" ca="1" si="760"/>
        <v>1.9919028340081368</v>
      </c>
      <c r="M3750" s="6">
        <f ca="1">100*(L3750-MIN(OFFSET(L3750,-$M$3+1,0):L3750))/(MAX(OFFSET(L3750,-$M$3+1,0):L3750)-MIN(OFFSET(L3750,-$M$3+1,0):L3750))</f>
        <v>79.192733860437173</v>
      </c>
      <c r="N3750" s="8">
        <f t="shared" si="761"/>
        <v>2.1000000000000014</v>
      </c>
      <c r="O3750" s="8">
        <f t="shared" si="762"/>
        <v>1.0599999999999987</v>
      </c>
      <c r="P3750" s="15">
        <f ca="1">AVERAGE(N3750:OFFSET(N3750,-$P$3+1,0))*$P$4*H3750</f>
        <v>177.75</v>
      </c>
      <c r="Q3750" s="15">
        <f ca="1">AVERAGE(O3750:OFFSET(O3750,-$P$3+1,0))*$Q$4*I3750</f>
        <v>112.37499999999999</v>
      </c>
      <c r="R3750" s="11" t="str">
        <f t="shared" ca="1" si="771"/>
        <v xml:space="preserve"> </v>
      </c>
      <c r="S3750" s="11" t="str">
        <f t="shared" ca="1" si="772"/>
        <v xml:space="preserve"> </v>
      </c>
      <c r="T3750" s="3" t="str">
        <f t="shared" ca="1" si="763"/>
        <v xml:space="preserve"> </v>
      </c>
      <c r="U3750" s="16" t="str">
        <f t="shared" ca="1" si="764"/>
        <v xml:space="preserve"> </v>
      </c>
      <c r="V3750" s="3" t="str">
        <f t="shared" ca="1" si="765"/>
        <v xml:space="preserve"> </v>
      </c>
      <c r="W3750" s="3" t="str">
        <f t="shared" ca="1" si="766"/>
        <v xml:space="preserve"> </v>
      </c>
      <c r="X3750" s="12" t="str">
        <f t="shared" ca="1" si="767"/>
        <v xml:space="preserve"> </v>
      </c>
      <c r="Y3750" s="17" t="str">
        <f t="shared" ca="1" si="768"/>
        <v xml:space="preserve"> </v>
      </c>
      <c r="Z3750" s="17" t="str">
        <f t="shared" ca="1" si="769"/>
        <v xml:space="preserve"> </v>
      </c>
      <c r="AA3750" s="19">
        <f t="shared" ca="1" si="770"/>
        <v>48886.182139106379</v>
      </c>
      <c r="AB3750">
        <v>66762.971266100431</v>
      </c>
    </row>
    <row r="3751" spans="1:28" x14ac:dyDescent="0.25">
      <c r="A3751" s="22">
        <v>41451</v>
      </c>
      <c r="B3751" s="2">
        <v>34.9</v>
      </c>
      <c r="C3751" s="2">
        <v>33.97</v>
      </c>
      <c r="D3751" s="2">
        <v>34.659999999999997</v>
      </c>
      <c r="E3751">
        <v>19.510000000000002</v>
      </c>
      <c r="F3751">
        <v>18.989999999999998</v>
      </c>
      <c r="G3751">
        <v>19.420000000000002</v>
      </c>
      <c r="H3751" s="2">
        <v>1</v>
      </c>
      <c r="I3751" s="2">
        <v>1</v>
      </c>
      <c r="J3751" s="6">
        <f ca="1">100*(D3751-MIN(OFFSET(C3751,-$J$3+1,0):C3751))/(MAX(OFFSET(B3751,-$J$3+1,0):B3751)-MIN(OFFSET(C3751,-$J$3+1,0):C3751))</f>
        <v>40.153846153846146</v>
      </c>
      <c r="K3751" s="6">
        <f ca="1">100*(G3751-MIN(OFFSET(F3751,-$J$3+1,0):F3751))/(MAX(OFFSET(E3751,-$J$3+1,0):E3751)-MIN(OFFSET(F3751,-$J$3+1,0):F3751))</f>
        <v>38.038277511961773</v>
      </c>
      <c r="L3751" s="6">
        <f t="shared" ca="1" si="760"/>
        <v>2.1155686418843729</v>
      </c>
      <c r="M3751" s="6">
        <f ca="1">100*(L3751-MIN(OFFSET(L3751,-$M$3+1,0):L3751))/(MAX(OFFSET(L3751,-$M$3+1,0):L3751)-MIN(OFFSET(L3751,-$M$3+1,0):L3751))</f>
        <v>91.293016369941483</v>
      </c>
      <c r="N3751" s="8">
        <f t="shared" si="761"/>
        <v>1.009999999999998</v>
      </c>
      <c r="O3751" s="8">
        <f t="shared" si="762"/>
        <v>0.58000000000000185</v>
      </c>
      <c r="P3751" s="15">
        <f ca="1">AVERAGE(N3751:OFFSET(N3751,-$P$3+1,0))*$P$4*H3751</f>
        <v>177.625</v>
      </c>
      <c r="Q3751" s="15">
        <f ca="1">AVERAGE(O3751:OFFSET(O3751,-$P$3+1,0))*$Q$4*I3751</f>
        <v>110.00000000000001</v>
      </c>
      <c r="R3751" s="11" t="str">
        <f t="shared" ca="1" si="771"/>
        <v xml:space="preserve"> </v>
      </c>
      <c r="S3751" s="11" t="str">
        <f t="shared" ca="1" si="772"/>
        <v xml:space="preserve"> </v>
      </c>
      <c r="T3751" s="3" t="str">
        <f t="shared" ca="1" si="763"/>
        <v xml:space="preserve"> </v>
      </c>
      <c r="U3751" s="16" t="str">
        <f t="shared" ca="1" si="764"/>
        <v xml:space="preserve"> </v>
      </c>
      <c r="V3751" s="3" t="str">
        <f t="shared" ca="1" si="765"/>
        <v xml:space="preserve"> </v>
      </c>
      <c r="W3751" s="3" t="str">
        <f t="shared" ca="1" si="766"/>
        <v xml:space="preserve"> </v>
      </c>
      <c r="X3751" s="12" t="str">
        <f t="shared" ca="1" si="767"/>
        <v xml:space="preserve"> </v>
      </c>
      <c r="Y3751" s="17" t="str">
        <f t="shared" ca="1" si="768"/>
        <v xml:space="preserve"> </v>
      </c>
      <c r="Z3751" s="17" t="str">
        <f t="shared" ca="1" si="769"/>
        <v xml:space="preserve"> </v>
      </c>
      <c r="AA3751" s="19">
        <f t="shared" ca="1" si="770"/>
        <v>48886.182139106379</v>
      </c>
      <c r="AB3751">
        <v>66762.971266100431</v>
      </c>
    </row>
    <row r="3752" spans="1:28" x14ac:dyDescent="0.25">
      <c r="A3752" s="22">
        <v>41452</v>
      </c>
      <c r="B3752" s="2">
        <v>36.130000000000003</v>
      </c>
      <c r="C3752" s="2">
        <v>35</v>
      </c>
      <c r="D3752" s="2">
        <v>36.01</v>
      </c>
      <c r="E3752">
        <v>20.29</v>
      </c>
      <c r="F3752">
        <v>19.02</v>
      </c>
      <c r="G3752">
        <v>19.22</v>
      </c>
      <c r="H3752" s="2">
        <v>1</v>
      </c>
      <c r="I3752" s="2">
        <v>1</v>
      </c>
      <c r="J3752" s="6">
        <f ca="1">100*(D3752-MIN(OFFSET(C3752,-$J$3+1,0):C3752))/(MAX(OFFSET(B3752,-$J$3+1,0):B3752)-MIN(OFFSET(C3752,-$J$3+1,0):C3752))</f>
        <v>60.923076923076941</v>
      </c>
      <c r="K3752" s="6">
        <f ca="1">100*(G3752-MIN(OFFSET(F3752,-$J$3+1,0):F3752))/(MAX(OFFSET(E3752,-$J$3+1,0):E3752)-MIN(OFFSET(F3752,-$J$3+1,0):F3752))</f>
        <v>33.253588516746397</v>
      </c>
      <c r="L3752" s="6">
        <f t="shared" ca="1" si="760"/>
        <v>27.669488406330544</v>
      </c>
      <c r="M3752" s="6">
        <f ca="1">100*(L3752-MIN(OFFSET(L3752,-$M$3+1,0):L3752))/(MAX(OFFSET(L3752,-$M$3+1,0):L3752)-MIN(OFFSET(L3752,-$M$3+1,0):L3752))</f>
        <v>100</v>
      </c>
      <c r="N3752" s="8">
        <f t="shared" si="761"/>
        <v>1.470000000000006</v>
      </c>
      <c r="O3752" s="8">
        <f t="shared" si="762"/>
        <v>1.2699999999999996</v>
      </c>
      <c r="P3752" s="15">
        <f ca="1">AVERAGE(N3752:OFFSET(N3752,-$P$3+1,0))*$P$4*H3752</f>
        <v>183.25000000000014</v>
      </c>
      <c r="Q3752" s="15">
        <f ca="1">AVERAGE(O3752:OFFSET(O3752,-$P$3+1,0))*$Q$4*I3752</f>
        <v>115.375</v>
      </c>
      <c r="R3752" s="11" t="str">
        <f t="shared" ca="1" si="771"/>
        <v xml:space="preserve"> </v>
      </c>
      <c r="S3752" s="11" t="str">
        <f t="shared" ca="1" si="772"/>
        <v>Sell</v>
      </c>
      <c r="T3752" s="3">
        <f t="shared" ca="1" si="763"/>
        <v>-10</v>
      </c>
      <c r="U3752" s="16">
        <f t="shared" ca="1" si="764"/>
        <v>15.882990249187444</v>
      </c>
      <c r="V3752" s="3">
        <f t="shared" ca="1" si="765"/>
        <v>36.01</v>
      </c>
      <c r="W3752" s="3">
        <f t="shared" ca="1" si="766"/>
        <v>19.22</v>
      </c>
      <c r="X3752" s="12" t="str">
        <f t="shared" ca="1" si="767"/>
        <v xml:space="preserve"> </v>
      </c>
      <c r="Y3752" s="17" t="str">
        <f t="shared" ca="1" si="768"/>
        <v xml:space="preserve"> </v>
      </c>
      <c r="Z3752" s="17" t="str">
        <f t="shared" ca="1" si="769"/>
        <v xml:space="preserve"> </v>
      </c>
      <c r="AA3752" s="19">
        <f t="shared" ca="1" si="770"/>
        <v>48886.182139106379</v>
      </c>
      <c r="AB3752">
        <v>66762.971266100431</v>
      </c>
    </row>
    <row r="3753" spans="1:28" x14ac:dyDescent="0.25">
      <c r="A3753" s="22">
        <v>41453</v>
      </c>
      <c r="B3753" s="2">
        <v>35.71</v>
      </c>
      <c r="C3753" s="2">
        <v>34.65</v>
      </c>
      <c r="D3753" s="2">
        <v>34.69</v>
      </c>
      <c r="E3753">
        <v>19.61</v>
      </c>
      <c r="F3753">
        <v>19.04</v>
      </c>
      <c r="G3753">
        <v>19.149999999999999</v>
      </c>
      <c r="H3753" s="2">
        <v>1</v>
      </c>
      <c r="I3753" s="2">
        <v>1</v>
      </c>
      <c r="J3753" s="6">
        <f ca="1">100*(D3753-MIN(OFFSET(C3753,-$J$3+1,0):C3753))/(MAX(OFFSET(B3753,-$J$3+1,0):B3753)-MIN(OFFSET(C3753,-$J$3+1,0):C3753))</f>
        <v>40.615384615384627</v>
      </c>
      <c r="K3753" s="6">
        <f ca="1">100*(G3753-MIN(OFFSET(F3753,-$J$3+1,0):F3753))/(MAX(OFFSET(E3753,-$J$3+1,0):E3753)-MIN(OFFSET(F3753,-$J$3+1,0):F3753))</f>
        <v>31.578947368421034</v>
      </c>
      <c r="L3753" s="6">
        <f t="shared" ca="1" si="760"/>
        <v>9.0364372469635939</v>
      </c>
      <c r="M3753" s="6">
        <f ca="1">100*(L3753-MIN(OFFSET(L3753,-$M$3+1,0):L3753))/(MAX(OFFSET(L3753,-$M$3+1,0):L3753)-MIN(OFFSET(L3753,-$M$3+1,0):L3753))</f>
        <v>43.07669926221255</v>
      </c>
      <c r="N3753" s="8">
        <f t="shared" si="761"/>
        <v>1.3599999999999994</v>
      </c>
      <c r="O3753" s="8">
        <f t="shared" si="762"/>
        <v>0.57000000000000028</v>
      </c>
      <c r="P3753" s="15">
        <f ca="1">AVERAGE(N3753:OFFSET(N3753,-$P$3+1,0))*$P$4*H3753</f>
        <v>187.37500000000011</v>
      </c>
      <c r="Q3753" s="15">
        <f ca="1">AVERAGE(O3753:OFFSET(O3753,-$P$3+1,0))*$Q$4*I3753</f>
        <v>112.75</v>
      </c>
      <c r="R3753" s="11" t="str">
        <f t="shared" ca="1" si="771"/>
        <v xml:space="preserve"> </v>
      </c>
      <c r="S3753" s="11" t="str">
        <f t="shared" ca="1" si="772"/>
        <v>Exit</v>
      </c>
      <c r="T3753" s="3">
        <f t="shared" ca="1" si="763"/>
        <v>-10</v>
      </c>
      <c r="U3753" s="16">
        <f t="shared" ca="1" si="764"/>
        <v>15.882990249187444</v>
      </c>
      <c r="V3753" s="3">
        <f t="shared" ca="1" si="765"/>
        <v>36.01</v>
      </c>
      <c r="W3753" s="3">
        <f t="shared" ca="1" si="766"/>
        <v>19.22</v>
      </c>
      <c r="X3753" s="12">
        <f t="shared" ca="1" si="767"/>
        <v>1320.0000000000002</v>
      </c>
      <c r="Y3753" s="17">
        <f t="shared" ca="1" si="768"/>
        <v>-111.18093174431256</v>
      </c>
      <c r="Z3753" s="17">
        <f t="shared" ca="1" si="769"/>
        <v>1208.8190682556876</v>
      </c>
      <c r="AA3753" s="19">
        <f t="shared" ca="1" si="770"/>
        <v>50095.001207362067</v>
      </c>
      <c r="AB3753">
        <v>67971.790334356119</v>
      </c>
    </row>
    <row r="3754" spans="1:28" x14ac:dyDescent="0.25">
      <c r="A3754" s="22">
        <v>41456</v>
      </c>
      <c r="B3754" s="2">
        <v>35.549999999999997</v>
      </c>
      <c r="C3754" s="2">
        <v>34.049999999999997</v>
      </c>
      <c r="D3754" s="2">
        <v>34.130000000000003</v>
      </c>
      <c r="E3754">
        <v>19.63</v>
      </c>
      <c r="F3754">
        <v>18.510000000000002</v>
      </c>
      <c r="G3754">
        <v>18.54</v>
      </c>
      <c r="H3754" s="2">
        <v>1</v>
      </c>
      <c r="I3754" s="2">
        <v>1</v>
      </c>
      <c r="J3754" s="6">
        <f ca="1">100*(D3754-MIN(OFFSET(C3754,-$J$3+1,0):C3754))/(MAX(OFFSET(B3754,-$J$3+1,0):B3754)-MIN(OFFSET(C3754,-$J$3+1,0):C3754))</f>
        <v>34.323432343234401</v>
      </c>
      <c r="K3754" s="6">
        <f ca="1">100*(G3754-MIN(OFFSET(F3754,-$J$3+1,0):F3754))/(MAX(OFFSET(E3754,-$J$3+1,0):E3754)-MIN(OFFSET(F3754,-$J$3+1,0):F3754))</f>
        <v>18.489583333333339</v>
      </c>
      <c r="L3754" s="6">
        <f t="shared" ca="1" si="760"/>
        <v>15.833849009901062</v>
      </c>
      <c r="M3754" s="6">
        <f ca="1">100*(L3754-MIN(OFFSET(L3754,-$M$3+1,0):L3754))/(MAX(OFFSET(L3754,-$M$3+1,0):L3754)-MIN(OFFSET(L3754,-$M$3+1,0):L3754))</f>
        <v>63.842547577170393</v>
      </c>
      <c r="N3754" s="8">
        <f t="shared" si="761"/>
        <v>1.5</v>
      </c>
      <c r="O3754" s="8">
        <f t="shared" si="762"/>
        <v>1.1199999999999974</v>
      </c>
      <c r="P3754" s="15">
        <f ca="1">AVERAGE(N3754:OFFSET(N3754,-$P$3+1,0))*$P$4*H3754</f>
        <v>184.62500000000011</v>
      </c>
      <c r="Q3754" s="15">
        <f ca="1">AVERAGE(O3754:OFFSET(O3754,-$P$3+1,0))*$Q$4*I3754</f>
        <v>114.62499999999997</v>
      </c>
      <c r="R3754" s="11" t="str">
        <f t="shared" ca="1" si="771"/>
        <v xml:space="preserve"> </v>
      </c>
      <c r="S3754" s="11" t="str">
        <f t="shared" ca="1" si="772"/>
        <v xml:space="preserve"> </v>
      </c>
      <c r="T3754" s="3" t="str">
        <f t="shared" ca="1" si="763"/>
        <v xml:space="preserve"> </v>
      </c>
      <c r="U3754" s="16" t="str">
        <f t="shared" ca="1" si="764"/>
        <v xml:space="preserve"> </v>
      </c>
      <c r="V3754" s="3" t="str">
        <f t="shared" ca="1" si="765"/>
        <v xml:space="preserve"> </v>
      </c>
      <c r="W3754" s="3" t="str">
        <f t="shared" ca="1" si="766"/>
        <v xml:space="preserve"> </v>
      </c>
      <c r="X3754" s="12" t="str">
        <f t="shared" ca="1" si="767"/>
        <v xml:space="preserve"> </v>
      </c>
      <c r="Y3754" s="17" t="str">
        <f t="shared" ca="1" si="768"/>
        <v xml:space="preserve"> </v>
      </c>
      <c r="Z3754" s="17" t="str">
        <f t="shared" ca="1" si="769"/>
        <v xml:space="preserve"> </v>
      </c>
      <c r="AA3754" s="19">
        <f t="shared" ca="1" si="770"/>
        <v>50095.001207362067</v>
      </c>
      <c r="AB3754">
        <v>67562.927929155674</v>
      </c>
    </row>
    <row r="3755" spans="1:28" x14ac:dyDescent="0.25">
      <c r="A3755" s="22">
        <v>41457</v>
      </c>
      <c r="B3755" s="2">
        <v>34.450000000000003</v>
      </c>
      <c r="C3755" s="2">
        <v>33.39</v>
      </c>
      <c r="D3755" s="2">
        <v>33.659999999999997</v>
      </c>
      <c r="E3755">
        <v>18.88</v>
      </c>
      <c r="F3755">
        <v>18.13</v>
      </c>
      <c r="G3755">
        <v>18.2</v>
      </c>
      <c r="H3755" s="2">
        <v>1</v>
      </c>
      <c r="I3755" s="2">
        <v>1</v>
      </c>
      <c r="J3755" s="6">
        <f ca="1">100*(D3755-MIN(OFFSET(C3755,-$J$3+1,0):C3755))/(MAX(OFFSET(B3755,-$J$3+1,0):B3755)-MIN(OFFSET(C3755,-$J$3+1,0):C3755))</f>
        <v>26.567656765676549</v>
      </c>
      <c r="K3755" s="6">
        <f ca="1">100*(G3755-MIN(OFFSET(F3755,-$J$3+1,0):F3755))/(MAX(OFFSET(E3755,-$J$3+1,0):E3755)-MIN(OFFSET(F3755,-$J$3+1,0):F3755))</f>
        <v>9.7112860892388646</v>
      </c>
      <c r="L3755" s="6">
        <f t="shared" ref="L3755:L3818" ca="1" si="773">J3755-K3755</f>
        <v>16.856370676437685</v>
      </c>
      <c r="M3755" s="6">
        <f ca="1">100*(L3755-MIN(OFFSET(L3755,-$M$3+1,0):L3755))/(MAX(OFFSET(L3755,-$M$3+1,0):L3755)-MIN(OFFSET(L3755,-$M$3+1,0):L3755))</f>
        <v>66.966314470597695</v>
      </c>
      <c r="N3755" s="8">
        <f t="shared" ref="N3755:N3818" si="774">MAX(B3755-C3755,B3755-D3754,D3754-C3755)</f>
        <v>1.0600000000000023</v>
      </c>
      <c r="O3755" s="8">
        <f t="shared" ref="O3755:O3818" si="775">MAX(E3755-F3755,E3755-G3754,G3754-F3755)</f>
        <v>0.75</v>
      </c>
      <c r="P3755" s="15">
        <f ca="1">AVERAGE(N3755:OFFSET(N3755,-$P$3+1,0))*$P$4*H3755</f>
        <v>156.25000000000017</v>
      </c>
      <c r="Q3755" s="15">
        <f ca="1">AVERAGE(O3755:OFFSET(O3755,-$P$3+1,0))*$Q$4*I3755</f>
        <v>101.87499999999999</v>
      </c>
      <c r="R3755" s="11" t="str">
        <f t="shared" ca="1" si="771"/>
        <v xml:space="preserve"> </v>
      </c>
      <c r="S3755" s="11" t="str">
        <f t="shared" ca="1" si="772"/>
        <v xml:space="preserve"> </v>
      </c>
      <c r="T3755" s="3" t="str">
        <f t="shared" ref="T3755:T3818" ca="1" si="776">IF(AND($R3755="Buy",$R3754=" "),T$3,IF(AND($R3755="Buy",$R3754="Exit"),T$3,IF(AND($S3755="Sell",$S3754=" "),-T$3,IF(OR($R3754="Buy",S3754="Sell"),T3754," "))))</f>
        <v xml:space="preserve"> </v>
      </c>
      <c r="U3755" s="16" t="str">
        <f t="shared" ref="U3755:U3818" ca="1" si="777">IF(AND($R3755="Buy",$R3754=" "),-T$3*P3755/Q3755,IF(AND($R3755="Buy",$R3754="Exit"),-T$3*P3755/Q3755,IF(AND($S3755="Sell",S3754=" "),T$3*P3755/Q3755,IF(OR($R3754="Buy",$S3754="Sell"),U3754," "))))</f>
        <v xml:space="preserve"> </v>
      </c>
      <c r="V3755" s="3" t="str">
        <f t="shared" ref="V3755:V3818" ca="1" si="778">IF(AND($R3755="Buy",$R3754=" "),D3755,IF(AND($R3755="Buy",$R3754="Exit"),D3755,IF(AND($S3755="Sell",V3754=" "),D3755,IF(OR($R3754="Buy",S3754="Sell"),V3754," "))))</f>
        <v xml:space="preserve"> </v>
      </c>
      <c r="W3755" s="3" t="str">
        <f t="shared" ref="W3755:W3818" ca="1" si="779">IF(AND($R3755="Buy",$R3754=" "),G3755,IF(AND($S3755="Sell",W3754=" "),G3755,IF(OR($R3754="Buy",S3754="Sell"),W3754," ")))</f>
        <v xml:space="preserve"> </v>
      </c>
      <c r="X3755" s="12" t="str">
        <f t="shared" ref="X3755:X3818" ca="1" si="780">IF(AND(T3755&lt;&gt;" ",T3754&lt;&gt;" "),T3754*(D3755-D3754)*$P$4*H3754," ")</f>
        <v xml:space="preserve"> </v>
      </c>
      <c r="Y3755" s="17" t="str">
        <f t="shared" ref="Y3755:Y3818" ca="1" si="781">IF(AND(U3755&lt;&gt;" ",U3754&lt;&gt;" "),U3754*(G3755-G3754)*$Q$4*I3754," ")</f>
        <v xml:space="preserve"> </v>
      </c>
      <c r="Z3755" s="17" t="str">
        <f t="shared" ref="Z3755:Z3818" ca="1" si="782">IF(X3755&lt;&gt;" ",X3755+Y3755," ")</f>
        <v xml:space="preserve"> </v>
      </c>
      <c r="AA3755" s="19">
        <f t="shared" ref="AA3755:AA3818" ca="1" si="783">IF(Z3755&lt;&gt;" ",AA3754+Z3755,AA3754)</f>
        <v>50095.001207362067</v>
      </c>
      <c r="AB3755">
        <v>67492.906260683303</v>
      </c>
    </row>
    <row r="3756" spans="1:28" x14ac:dyDescent="0.25">
      <c r="A3756" s="22">
        <v>41458</v>
      </c>
      <c r="B3756" s="2">
        <v>34.21</v>
      </c>
      <c r="C3756" s="2">
        <v>33.380000000000003</v>
      </c>
      <c r="D3756" s="2">
        <v>34.01</v>
      </c>
      <c r="E3756">
        <v>18.7</v>
      </c>
      <c r="F3756">
        <v>18.04</v>
      </c>
      <c r="G3756">
        <v>18.239999999999998</v>
      </c>
      <c r="H3756" s="2">
        <v>1</v>
      </c>
      <c r="I3756" s="2">
        <v>1</v>
      </c>
      <c r="J3756" s="6">
        <f ca="1">100*(D3756-MIN(OFFSET(C3756,-$J$3+1,0):C3756))/(MAX(OFFSET(B3756,-$J$3+1,0):B3756)-MIN(OFFSET(C3756,-$J$3+1,0):C3756))</f>
        <v>48.039215686274467</v>
      </c>
      <c r="K3756" s="6">
        <f ca="1">100*(G3756-MIN(OFFSET(F3756,-$J$3+1,0):F3756))/(MAX(OFFSET(E3756,-$J$3+1,0):E3756)-MIN(OFFSET(F3756,-$J$3+1,0):F3756))</f>
        <v>16.666666666666668</v>
      </c>
      <c r="L3756" s="6">
        <f t="shared" ca="1" si="773"/>
        <v>31.372549019607799</v>
      </c>
      <c r="M3756" s="6">
        <f ca="1">100*(L3756-MIN(OFFSET(L3756,-$M$3+1,0):L3756))/(MAX(OFFSET(L3756,-$M$3+1,0):L3756)-MIN(OFFSET(L3756,-$M$3+1,0):L3756))</f>
        <v>100</v>
      </c>
      <c r="N3756" s="8">
        <f t="shared" si="774"/>
        <v>0.82999999999999829</v>
      </c>
      <c r="O3756" s="8">
        <f t="shared" si="775"/>
        <v>0.66000000000000014</v>
      </c>
      <c r="P3756" s="15">
        <f ca="1">AVERAGE(N3756:OFFSET(N3756,-$P$3+1,0))*$P$4*H3756</f>
        <v>138.00000000000009</v>
      </c>
      <c r="Q3756" s="15">
        <f ca="1">AVERAGE(O3756:OFFSET(O3756,-$P$3+1,0))*$Q$4*I3756</f>
        <v>94.125000000000014</v>
      </c>
      <c r="R3756" s="11" t="str">
        <f t="shared" ca="1" si="771"/>
        <v xml:space="preserve"> </v>
      </c>
      <c r="S3756" s="11" t="str">
        <f t="shared" ca="1" si="772"/>
        <v>Sell</v>
      </c>
      <c r="T3756" s="3">
        <f t="shared" ca="1" si="776"/>
        <v>-10</v>
      </c>
      <c r="U3756" s="16">
        <f t="shared" ca="1" si="777"/>
        <v>14.661354581673315</v>
      </c>
      <c r="V3756" s="3">
        <f t="shared" ca="1" si="778"/>
        <v>34.01</v>
      </c>
      <c r="W3756" s="3">
        <f t="shared" ca="1" si="779"/>
        <v>18.239999999999998</v>
      </c>
      <c r="X3756" s="12" t="str">
        <f t="shared" ca="1" si="780"/>
        <v xml:space="preserve"> </v>
      </c>
      <c r="Y3756" s="17" t="str">
        <f t="shared" ca="1" si="781"/>
        <v xml:space="preserve"> </v>
      </c>
      <c r="Z3756" s="17" t="str">
        <f t="shared" ca="1" si="782"/>
        <v xml:space="preserve"> </v>
      </c>
      <c r="AA3756" s="19">
        <f t="shared" ca="1" si="783"/>
        <v>50095.001207362067</v>
      </c>
      <c r="AB3756">
        <v>67206.438221680044</v>
      </c>
    </row>
    <row r="3757" spans="1:28" x14ac:dyDescent="0.25">
      <c r="A3757" s="22">
        <v>41460</v>
      </c>
      <c r="B3757" s="2">
        <v>34.020000000000003</v>
      </c>
      <c r="C3757" s="2">
        <v>31.8</v>
      </c>
      <c r="D3757" s="2">
        <v>32.61</v>
      </c>
      <c r="E3757">
        <v>18.399999999999999</v>
      </c>
      <c r="F3757">
        <v>17.149999999999999</v>
      </c>
      <c r="G3757">
        <v>17.600000000000001</v>
      </c>
      <c r="H3757" s="2">
        <v>1</v>
      </c>
      <c r="I3757" s="2">
        <v>1</v>
      </c>
      <c r="J3757" s="6">
        <f ca="1">100*(D3757-MIN(OFFSET(C3757,-$J$3+1,0):C3757))/(MAX(OFFSET(B3757,-$J$3+1,0):B3757)-MIN(OFFSET(C3757,-$J$3+1,0):C3757))</f>
        <v>18.706697459584259</v>
      </c>
      <c r="K3757" s="6">
        <f ca="1">100*(G3757-MIN(OFFSET(F3757,-$J$3+1,0):F3757))/(MAX(OFFSET(E3757,-$J$3+1,0):E3757)-MIN(OFFSET(F3757,-$J$3+1,0):F3757))</f>
        <v>14.33121019108289</v>
      </c>
      <c r="L3757" s="6">
        <f t="shared" ca="1" si="773"/>
        <v>4.3754872685013684</v>
      </c>
      <c r="M3757" s="6">
        <f ca="1">100*(L3757-MIN(OFFSET(L3757,-$M$3+1,0):L3757))/(MAX(OFFSET(L3757,-$M$3+1,0):L3757)-MIN(OFFSET(L3757,-$M$3+1,0):L3757))</f>
        <v>10.247843137899739</v>
      </c>
      <c r="N3757" s="8">
        <f t="shared" si="774"/>
        <v>2.2200000000000024</v>
      </c>
      <c r="O3757" s="8">
        <f t="shared" si="775"/>
        <v>1.25</v>
      </c>
      <c r="P3757" s="15">
        <f ca="1">AVERAGE(N3757:OFFSET(N3757,-$P$3+1,0))*$P$4*H3757</f>
        <v>144.37500000000009</v>
      </c>
      <c r="Q3757" s="15">
        <f ca="1">AVERAGE(O3757:OFFSET(O3757,-$P$3+1,0))*$Q$4*I3757</f>
        <v>90.749999999999972</v>
      </c>
      <c r="R3757" s="11" t="str">
        <f t="shared" ca="1" si="771"/>
        <v xml:space="preserve"> </v>
      </c>
      <c r="S3757" s="11" t="str">
        <f t="shared" ca="1" si="772"/>
        <v>Exit</v>
      </c>
      <c r="T3757" s="3">
        <f t="shared" ca="1" si="776"/>
        <v>-10</v>
      </c>
      <c r="U3757" s="16">
        <f t="shared" ca="1" si="777"/>
        <v>14.661354581673315</v>
      </c>
      <c r="V3757" s="3">
        <f t="shared" ca="1" si="778"/>
        <v>34.01</v>
      </c>
      <c r="W3757" s="3">
        <f t="shared" ca="1" si="779"/>
        <v>18.239999999999998</v>
      </c>
      <c r="X3757" s="12">
        <f t="shared" ca="1" si="780"/>
        <v>1399.9999999999986</v>
      </c>
      <c r="Y3757" s="17">
        <f t="shared" ca="1" si="781"/>
        <v>-938.32669322708784</v>
      </c>
      <c r="Z3757" s="17">
        <f t="shared" ca="1" si="782"/>
        <v>461.67330677291079</v>
      </c>
      <c r="AA3757" s="19">
        <f t="shared" ca="1" si="783"/>
        <v>50556.674514134975</v>
      </c>
      <c r="AB3757">
        <v>67589.926845732058</v>
      </c>
    </row>
    <row r="3758" spans="1:28" x14ac:dyDescent="0.25">
      <c r="A3758" s="22">
        <v>41463</v>
      </c>
      <c r="B3758" s="2">
        <v>33.07</v>
      </c>
      <c r="C3758" s="2">
        <v>31.74</v>
      </c>
      <c r="D3758" s="2">
        <v>31.79</v>
      </c>
      <c r="E3758">
        <v>17.760000000000002</v>
      </c>
      <c r="F3758">
        <v>17.18</v>
      </c>
      <c r="G3758">
        <v>17.2</v>
      </c>
      <c r="H3758" s="2">
        <v>1</v>
      </c>
      <c r="I3758" s="2">
        <v>1</v>
      </c>
      <c r="J3758" s="6">
        <f ca="1">100*(D3758-MIN(OFFSET(C3758,-$J$3+1,0):C3758))/(MAX(OFFSET(B3758,-$J$3+1,0):B3758)-MIN(OFFSET(C3758,-$J$3+1,0):C3758))</f>
        <v>1.1389521640091267</v>
      </c>
      <c r="K3758" s="6">
        <f ca="1">100*(G3758-MIN(OFFSET(F3758,-$J$3+1,0):F3758))/(MAX(OFFSET(E3758,-$J$3+1,0):E3758)-MIN(OFFSET(F3758,-$J$3+1,0):F3758))</f>
        <v>1.5923566878981115</v>
      </c>
      <c r="L3758" s="6">
        <f t="shared" ca="1" si="773"/>
        <v>-0.45340452388898478</v>
      </c>
      <c r="M3758" s="6">
        <f ca="1">100*(L3758-MIN(OFFSET(L3758,-$M$3+1,0):L3758))/(MAX(OFFSET(L3758,-$M$3+1,0):L3758)-MIN(OFFSET(L3758,-$M$3+1,0):L3758))</f>
        <v>0</v>
      </c>
      <c r="N3758" s="8">
        <f t="shared" si="774"/>
        <v>1.3300000000000018</v>
      </c>
      <c r="O3758" s="8">
        <f t="shared" si="775"/>
        <v>0.58000000000000185</v>
      </c>
      <c r="P3758" s="15">
        <f ca="1">AVERAGE(N3758:OFFSET(N3758,-$P$3+1,0))*$P$4*H3758</f>
        <v>134.75000000000011</v>
      </c>
      <c r="Q3758" s="15">
        <f ca="1">AVERAGE(O3758:OFFSET(O3758,-$P$3+1,0))*$Q$4*I3758</f>
        <v>84.750000000000014</v>
      </c>
      <c r="R3758" s="11" t="str">
        <f t="shared" ca="1" si="771"/>
        <v>Buy</v>
      </c>
      <c r="S3758" s="11" t="str">
        <f t="shared" ca="1" si="772"/>
        <v xml:space="preserve"> </v>
      </c>
      <c r="T3758" s="3">
        <f t="shared" ca="1" si="776"/>
        <v>10</v>
      </c>
      <c r="U3758" s="16">
        <f t="shared" ca="1" si="777"/>
        <v>-15.899705014749273</v>
      </c>
      <c r="V3758" s="3">
        <f t="shared" ca="1" si="778"/>
        <v>31.79</v>
      </c>
      <c r="W3758" s="3">
        <f t="shared" ca="1" si="779"/>
        <v>17.2</v>
      </c>
      <c r="X3758" s="12">
        <f t="shared" ca="1" si="780"/>
        <v>820.00000000000023</v>
      </c>
      <c r="Y3758" s="17">
        <f t="shared" ca="1" si="781"/>
        <v>-586.45418326693573</v>
      </c>
      <c r="Z3758" s="17">
        <f t="shared" ca="1" si="782"/>
        <v>233.5458167330645</v>
      </c>
      <c r="AA3758" s="19">
        <f t="shared" ca="1" si="783"/>
        <v>50790.22033086804</v>
      </c>
      <c r="AB3758">
        <v>67774.607235764561</v>
      </c>
    </row>
    <row r="3759" spans="1:28" x14ac:dyDescent="0.25">
      <c r="A3759" s="22">
        <v>41464</v>
      </c>
      <c r="B3759" s="2">
        <v>33.89</v>
      </c>
      <c r="C3759" s="2">
        <v>32.020000000000003</v>
      </c>
      <c r="D3759" s="2">
        <v>33.72</v>
      </c>
      <c r="E3759">
        <v>18.47</v>
      </c>
      <c r="F3759">
        <v>17.29</v>
      </c>
      <c r="G3759">
        <v>18.38</v>
      </c>
      <c r="H3759" s="2">
        <v>1</v>
      </c>
      <c r="I3759" s="2">
        <v>1</v>
      </c>
      <c r="J3759" s="6">
        <f ca="1">100*(D3759-MIN(OFFSET(C3759,-$J$3+1,0):C3759))/(MAX(OFFSET(B3759,-$J$3+1,0):B3759)-MIN(OFFSET(C3759,-$J$3+1,0):C3759))</f>
        <v>45.102505694760794</v>
      </c>
      <c r="K3759" s="6">
        <f ca="1">100*(G3759-MIN(OFFSET(F3759,-$J$3+1,0):F3759))/(MAX(OFFSET(E3759,-$J$3+1,0):E3759)-MIN(OFFSET(F3759,-$J$3+1,0):F3759))</f>
        <v>39.171974522292999</v>
      </c>
      <c r="L3759" s="6">
        <f t="shared" ca="1" si="773"/>
        <v>5.9305311724677949</v>
      </c>
      <c r="M3759" s="6">
        <f ca="1">100*(L3759-MIN(OFFSET(L3759,-$M$3+1,0):L3759))/(MAX(OFFSET(L3759,-$M$3+1,0):L3759)-MIN(OFFSET(L3759,-$M$3+1,0):L3759))</f>
        <v>20.058898432161048</v>
      </c>
      <c r="N3759" s="8">
        <f t="shared" si="774"/>
        <v>2.1000000000000014</v>
      </c>
      <c r="O3759" s="8">
        <f t="shared" si="775"/>
        <v>1.2699999999999996</v>
      </c>
      <c r="P3759" s="15">
        <f ca="1">AVERAGE(N3759:OFFSET(N3759,-$P$3+1,0))*$P$4*H3759</f>
        <v>148.37500000000014</v>
      </c>
      <c r="Q3759" s="15">
        <f ca="1">AVERAGE(O3759:OFFSET(O3759,-$P$3+1,0))*$Q$4*I3759</f>
        <v>93.374999999999986</v>
      </c>
      <c r="R3759" s="11" t="str">
        <f t="shared" ca="1" si="771"/>
        <v>Buy</v>
      </c>
      <c r="S3759" s="11" t="str">
        <f t="shared" ca="1" si="772"/>
        <v xml:space="preserve"> </v>
      </c>
      <c r="T3759" s="3">
        <f t="shared" ca="1" si="776"/>
        <v>10</v>
      </c>
      <c r="U3759" s="16">
        <f t="shared" ca="1" si="777"/>
        <v>-15.899705014749273</v>
      </c>
      <c r="V3759" s="3">
        <f t="shared" ca="1" si="778"/>
        <v>31.79</v>
      </c>
      <c r="W3759" s="3">
        <f t="shared" ca="1" si="779"/>
        <v>17.2</v>
      </c>
      <c r="X3759" s="12">
        <f t="shared" ca="1" si="780"/>
        <v>1929.9999999999998</v>
      </c>
      <c r="Y3759" s="17">
        <f t="shared" ca="1" si="781"/>
        <v>-1876.1651917404138</v>
      </c>
      <c r="Z3759" s="17">
        <f t="shared" ca="1" si="782"/>
        <v>53.834808259585998</v>
      </c>
      <c r="AA3759" s="19">
        <f t="shared" ca="1" si="783"/>
        <v>50844.055139127624</v>
      </c>
      <c r="AB3759">
        <v>67774.607235764561</v>
      </c>
    </row>
    <row r="3760" spans="1:28" x14ac:dyDescent="0.25">
      <c r="A3760" s="22">
        <v>41465</v>
      </c>
      <c r="B3760" s="2">
        <v>33.99</v>
      </c>
      <c r="C3760" s="2">
        <v>32.9</v>
      </c>
      <c r="D3760" s="2">
        <v>33.270000000000003</v>
      </c>
      <c r="E3760">
        <v>18.63</v>
      </c>
      <c r="F3760">
        <v>17.670000000000002</v>
      </c>
      <c r="G3760">
        <v>17.850000000000001</v>
      </c>
      <c r="H3760" s="2">
        <v>1</v>
      </c>
      <c r="I3760" s="2">
        <v>1</v>
      </c>
      <c r="J3760" s="6">
        <f ca="1">100*(D3760-MIN(OFFSET(C3760,-$J$3+1,0):C3760))/(MAX(OFFSET(B3760,-$J$3+1,0):B3760)-MIN(OFFSET(C3760,-$J$3+1,0):C3760))</f>
        <v>34.851936218678887</v>
      </c>
      <c r="K3760" s="6">
        <f ca="1">100*(G3760-MIN(OFFSET(F3760,-$J$3+1,0):F3760))/(MAX(OFFSET(E3760,-$J$3+1,0):E3760)-MIN(OFFSET(F3760,-$J$3+1,0):F3760))</f>
        <v>22.292993630573335</v>
      </c>
      <c r="L3760" s="6">
        <f t="shared" ca="1" si="773"/>
        <v>12.558942588105552</v>
      </c>
      <c r="M3760" s="6">
        <f ca="1">100*(L3760-MIN(OFFSET(L3760,-$M$3+1,0):L3760))/(MAX(OFFSET(L3760,-$M$3+1,0):L3760)-MIN(OFFSET(L3760,-$M$3+1,0):L3760))</f>
        <v>40.885961497462937</v>
      </c>
      <c r="N3760" s="8">
        <f t="shared" si="774"/>
        <v>1.0900000000000034</v>
      </c>
      <c r="O3760" s="8">
        <f t="shared" si="775"/>
        <v>0.9599999999999973</v>
      </c>
      <c r="P3760" s="15">
        <f ca="1">AVERAGE(N3760:OFFSET(N3760,-$P$3+1,0))*$P$4*H3760</f>
        <v>143.62500000000011</v>
      </c>
      <c r="Q3760" s="15">
        <f ca="1">AVERAGE(O3760:OFFSET(O3760,-$P$3+1,0))*$Q$4*I3760</f>
        <v>89.499999999999957</v>
      </c>
      <c r="R3760" s="11" t="str">
        <f t="shared" ca="1" si="771"/>
        <v>Buy</v>
      </c>
      <c r="S3760" s="11" t="str">
        <f t="shared" ca="1" si="772"/>
        <v xml:space="preserve"> </v>
      </c>
      <c r="T3760" s="3">
        <f t="shared" ca="1" si="776"/>
        <v>10</v>
      </c>
      <c r="U3760" s="16">
        <f t="shared" ca="1" si="777"/>
        <v>-15.899705014749273</v>
      </c>
      <c r="V3760" s="3">
        <f t="shared" ca="1" si="778"/>
        <v>31.79</v>
      </c>
      <c r="W3760" s="3">
        <f t="shared" ca="1" si="779"/>
        <v>17.2</v>
      </c>
      <c r="X3760" s="12">
        <f t="shared" ca="1" si="780"/>
        <v>-449.99999999999574</v>
      </c>
      <c r="Y3760" s="17">
        <f t="shared" ca="1" si="781"/>
        <v>842.68436578170758</v>
      </c>
      <c r="Z3760" s="17">
        <f t="shared" ca="1" si="782"/>
        <v>392.68436578171185</v>
      </c>
      <c r="AA3760" s="19">
        <f t="shared" ca="1" si="783"/>
        <v>51236.739504909339</v>
      </c>
      <c r="AB3760">
        <v>67774.607235764561</v>
      </c>
    </row>
    <row r="3761" spans="1:28" x14ac:dyDescent="0.25">
      <c r="A3761" s="22">
        <v>41466</v>
      </c>
      <c r="B3761" s="2">
        <v>36.229999999999997</v>
      </c>
      <c r="C3761" s="2">
        <v>34.409999999999997</v>
      </c>
      <c r="D3761" s="2">
        <v>36.11</v>
      </c>
      <c r="E3761">
        <v>19.350000000000001</v>
      </c>
      <c r="F3761">
        <v>18.670000000000002</v>
      </c>
      <c r="G3761">
        <v>19.149999999999999</v>
      </c>
      <c r="H3761" s="2">
        <v>1</v>
      </c>
      <c r="I3761" s="2">
        <v>1</v>
      </c>
      <c r="J3761" s="6">
        <f ca="1">100*(D3761-MIN(OFFSET(C3761,-$J$3+1,0):C3761))/(MAX(OFFSET(B3761,-$J$3+1,0):B3761)-MIN(OFFSET(C3761,-$J$3+1,0):C3761))</f>
        <v>97.327394209354182</v>
      </c>
      <c r="K3761" s="6">
        <f ca="1">100*(G3761-MIN(OFFSET(F3761,-$J$3+1,0):F3761))/(MAX(OFFSET(E3761,-$J$3+1,0):E3761)-MIN(OFFSET(F3761,-$J$3+1,0):F3761))</f>
        <v>63.694267515923556</v>
      </c>
      <c r="L3761" s="6">
        <f t="shared" ca="1" si="773"/>
        <v>33.633126693430626</v>
      </c>
      <c r="M3761" s="6">
        <f ca="1">100*(L3761-MIN(OFFSET(L3761,-$M$3+1,0):L3761))/(MAX(OFFSET(L3761,-$M$3+1,0):L3761)-MIN(OFFSET(L3761,-$M$3+1,0):L3761))</f>
        <v>100</v>
      </c>
      <c r="N3761" s="8">
        <f t="shared" si="774"/>
        <v>2.9599999999999937</v>
      </c>
      <c r="O3761" s="8">
        <f t="shared" si="775"/>
        <v>1.5</v>
      </c>
      <c r="P3761" s="15">
        <f ca="1">AVERAGE(N3761:OFFSET(N3761,-$P$3+1,0))*$P$4*H3761</f>
        <v>163.62500000000006</v>
      </c>
      <c r="Q3761" s="15">
        <f ca="1">AVERAGE(O3761:OFFSET(O3761,-$P$3+1,0))*$Q$4*I3761</f>
        <v>101.12499999999996</v>
      </c>
      <c r="R3761" s="11" t="str">
        <f t="shared" ca="1" si="771"/>
        <v>Exit</v>
      </c>
      <c r="S3761" s="11" t="str">
        <f t="shared" ca="1" si="772"/>
        <v>Sell</v>
      </c>
      <c r="T3761" s="3">
        <f t="shared" ca="1" si="776"/>
        <v>-10</v>
      </c>
      <c r="U3761" s="16">
        <f t="shared" ca="1" si="777"/>
        <v>16.180469715698404</v>
      </c>
      <c r="V3761" s="3">
        <f t="shared" ca="1" si="778"/>
        <v>31.79</v>
      </c>
      <c r="W3761" s="3">
        <f t="shared" ca="1" si="779"/>
        <v>17.2</v>
      </c>
      <c r="X3761" s="12">
        <f t="shared" ca="1" si="780"/>
        <v>2839.9999999999964</v>
      </c>
      <c r="Y3761" s="17">
        <f t="shared" ca="1" si="781"/>
        <v>-2066.961651917401</v>
      </c>
      <c r="Z3761" s="17">
        <f t="shared" ca="1" si="782"/>
        <v>773.03834808259535</v>
      </c>
      <c r="AA3761" s="19">
        <f t="shared" ca="1" si="783"/>
        <v>52009.777852991938</v>
      </c>
      <c r="AB3761">
        <v>67774.607235764561</v>
      </c>
    </row>
    <row r="3762" spans="1:28" x14ac:dyDescent="0.25">
      <c r="A3762" s="22">
        <v>41467</v>
      </c>
      <c r="B3762" s="2">
        <v>36.53</v>
      </c>
      <c r="C3762" s="2">
        <v>35.36</v>
      </c>
      <c r="D3762" s="2">
        <v>35.72</v>
      </c>
      <c r="E3762">
        <v>19.45</v>
      </c>
      <c r="F3762">
        <v>18.7</v>
      </c>
      <c r="G3762">
        <v>18.760000000000002</v>
      </c>
      <c r="H3762" s="2">
        <v>1</v>
      </c>
      <c r="I3762" s="2">
        <v>1</v>
      </c>
      <c r="J3762" s="6">
        <f ca="1">100*(D3762-MIN(OFFSET(C3762,-$J$3+1,0):C3762))/(MAX(OFFSET(B3762,-$J$3+1,0):B3762)-MIN(OFFSET(C3762,-$J$3+1,0):C3762))</f>
        <v>83.089770354906022</v>
      </c>
      <c r="K3762" s="6">
        <f ca="1">100*(G3762-MIN(OFFSET(F3762,-$J$3+1,0):F3762))/(MAX(OFFSET(E3762,-$J$3+1,0):E3762)-MIN(OFFSET(F3762,-$J$3+1,0):F3762))</f>
        <v>64.919354838709779</v>
      </c>
      <c r="L3762" s="6">
        <f t="shared" ca="1" si="773"/>
        <v>18.170415516196243</v>
      </c>
      <c r="M3762" s="6">
        <f ca="1">100*(L3762-MIN(OFFSET(L3762,-$M$3+1,0):L3762))/(MAX(OFFSET(L3762,-$M$3+1,0):L3762)-MIN(OFFSET(L3762,-$M$3+1,0):L3762))</f>
        <v>54.636888457052301</v>
      </c>
      <c r="N3762" s="8">
        <f t="shared" si="774"/>
        <v>1.1700000000000017</v>
      </c>
      <c r="O3762" s="8">
        <f t="shared" si="775"/>
        <v>0.75</v>
      </c>
      <c r="P3762" s="15">
        <f ca="1">AVERAGE(N3762:OFFSET(N3762,-$P$3+1,0))*$P$4*H3762</f>
        <v>159.50000000000006</v>
      </c>
      <c r="Q3762" s="15">
        <f ca="1">AVERAGE(O3762:OFFSET(O3762,-$P$3+1,0))*$Q$4*I3762</f>
        <v>96.499999999999986</v>
      </c>
      <c r="R3762" s="11" t="str">
        <f t="shared" ca="1" si="771"/>
        <v xml:space="preserve"> </v>
      </c>
      <c r="S3762" s="11" t="str">
        <f t="shared" ca="1" si="772"/>
        <v>Sell</v>
      </c>
      <c r="T3762" s="3">
        <f t="shared" ca="1" si="776"/>
        <v>-10</v>
      </c>
      <c r="U3762" s="16">
        <f t="shared" ca="1" si="777"/>
        <v>16.180469715698404</v>
      </c>
      <c r="V3762" s="3">
        <f t="shared" ca="1" si="778"/>
        <v>31.79</v>
      </c>
      <c r="W3762" s="3">
        <f t="shared" ca="1" si="779"/>
        <v>17.2</v>
      </c>
      <c r="X3762" s="12">
        <f t="shared" ca="1" si="780"/>
        <v>390.00000000000057</v>
      </c>
      <c r="Y3762" s="17">
        <f t="shared" ca="1" si="781"/>
        <v>-631.03831891223297</v>
      </c>
      <c r="Z3762" s="17">
        <f t="shared" ca="1" si="782"/>
        <v>-241.0383189122324</v>
      </c>
      <c r="AA3762" s="19">
        <f t="shared" ca="1" si="783"/>
        <v>51768.739534079708</v>
      </c>
      <c r="AB3762">
        <v>67774.607235764561</v>
      </c>
    </row>
    <row r="3763" spans="1:28" x14ac:dyDescent="0.25">
      <c r="A3763" s="22">
        <v>41470</v>
      </c>
      <c r="B3763" s="2">
        <v>35.85</v>
      </c>
      <c r="C3763" s="2">
        <v>33.74</v>
      </c>
      <c r="D3763" s="2">
        <v>34.25</v>
      </c>
      <c r="E3763">
        <v>18.97</v>
      </c>
      <c r="F3763">
        <v>18.399999999999999</v>
      </c>
      <c r="G3763">
        <v>18.489999999999998</v>
      </c>
      <c r="H3763" s="2">
        <v>1</v>
      </c>
      <c r="I3763" s="2">
        <v>1</v>
      </c>
      <c r="J3763" s="6">
        <f ca="1">100*(D3763-MIN(OFFSET(C3763,-$J$3+1,0):C3763))/(MAX(OFFSET(B3763,-$J$3+1,0):B3763)-MIN(OFFSET(C3763,-$J$3+1,0):C3763))</f>
        <v>52.400835073068897</v>
      </c>
      <c r="K3763" s="6">
        <f ca="1">100*(G3763-MIN(OFFSET(F3763,-$J$3+1,0):F3763))/(MAX(OFFSET(E3763,-$J$3+1,0):E3763)-MIN(OFFSET(F3763,-$J$3+1,0):F3763))</f>
        <v>54.032258064516121</v>
      </c>
      <c r="L3763" s="6">
        <f t="shared" ca="1" si="773"/>
        <v>-1.6314229914472236</v>
      </c>
      <c r="M3763" s="6">
        <f ca="1">100*(L3763-MIN(OFFSET(L3763,-$M$3+1,0):L3763))/(MAX(OFFSET(L3763,-$M$3+1,0):L3763)-MIN(OFFSET(L3763,-$M$3+1,0):L3763))</f>
        <v>0</v>
      </c>
      <c r="N3763" s="8">
        <f t="shared" si="774"/>
        <v>2.1099999999999994</v>
      </c>
      <c r="O3763" s="8">
        <f t="shared" si="775"/>
        <v>0.57000000000000028</v>
      </c>
      <c r="P3763" s="15">
        <f ca="1">AVERAGE(N3763:OFFSET(N3763,-$P$3+1,0))*$P$4*H3763</f>
        <v>172.62500000000003</v>
      </c>
      <c r="Q3763" s="15">
        <f ca="1">AVERAGE(O3763:OFFSET(O3763,-$P$3+1,0))*$Q$4*I3763</f>
        <v>94.249999999999986</v>
      </c>
      <c r="R3763" s="11" t="str">
        <f t="shared" ca="1" si="771"/>
        <v>Buy</v>
      </c>
      <c r="S3763" s="11" t="str">
        <f t="shared" ca="1" si="772"/>
        <v>Exit</v>
      </c>
      <c r="T3763" s="3">
        <f t="shared" ca="1" si="776"/>
        <v>10</v>
      </c>
      <c r="U3763" s="16">
        <f t="shared" ca="1" si="777"/>
        <v>-18.31564986737401</v>
      </c>
      <c r="V3763" s="3">
        <f t="shared" ca="1" si="778"/>
        <v>34.25</v>
      </c>
      <c r="W3763" s="3">
        <f t="shared" ca="1" si="779"/>
        <v>18.489999999999998</v>
      </c>
      <c r="X3763" s="12">
        <f t="shared" ca="1" si="780"/>
        <v>1469.9999999999989</v>
      </c>
      <c r="Y3763" s="17">
        <f t="shared" ca="1" si="781"/>
        <v>-436.87268232386202</v>
      </c>
      <c r="Z3763" s="17">
        <f t="shared" ca="1" si="782"/>
        <v>1033.127317676137</v>
      </c>
      <c r="AA3763" s="19">
        <f t="shared" ca="1" si="783"/>
        <v>52801.866851755847</v>
      </c>
      <c r="AB3763">
        <v>67774.607235764561</v>
      </c>
    </row>
    <row r="3764" spans="1:28" x14ac:dyDescent="0.25">
      <c r="A3764" s="22">
        <v>41471</v>
      </c>
      <c r="B3764" s="2">
        <v>35.130000000000003</v>
      </c>
      <c r="C3764" s="2">
        <v>33.67</v>
      </c>
      <c r="D3764" s="2">
        <v>34.18</v>
      </c>
      <c r="E3764">
        <v>19.350000000000001</v>
      </c>
      <c r="F3764">
        <v>18.329999999999998</v>
      </c>
      <c r="G3764">
        <v>18.79</v>
      </c>
      <c r="H3764" s="2">
        <v>1</v>
      </c>
      <c r="I3764" s="2">
        <v>1</v>
      </c>
      <c r="J3764" s="6">
        <f ca="1">100*(D3764-MIN(OFFSET(C3764,-$J$3+1,0):C3764))/(MAX(OFFSET(B3764,-$J$3+1,0):B3764)-MIN(OFFSET(C3764,-$J$3+1,0):C3764))</f>
        <v>50.939457202505217</v>
      </c>
      <c r="K3764" s="6">
        <f ca="1">100*(G3764-MIN(OFFSET(F3764,-$J$3+1,0):F3764))/(MAX(OFFSET(E3764,-$J$3+1,0):E3764)-MIN(OFFSET(F3764,-$J$3+1,0):F3764))</f>
        <v>71.304347826086953</v>
      </c>
      <c r="L3764" s="6">
        <f t="shared" ca="1" si="773"/>
        <v>-20.364890623581736</v>
      </c>
      <c r="M3764" s="6">
        <f ca="1">100*(L3764-MIN(OFFSET(L3764,-$M$3+1,0):L3764))/(MAX(OFFSET(L3764,-$M$3+1,0):L3764)-MIN(OFFSET(L3764,-$M$3+1,0):L3764))</f>
        <v>0</v>
      </c>
      <c r="N3764" s="8">
        <f t="shared" si="774"/>
        <v>1.4600000000000009</v>
      </c>
      <c r="O3764" s="8">
        <f t="shared" si="775"/>
        <v>1.0200000000000031</v>
      </c>
      <c r="P3764" s="15">
        <f ca="1">AVERAGE(N3764:OFFSET(N3764,-$P$3+1,0))*$P$4*H3764</f>
        <v>180.50000000000006</v>
      </c>
      <c r="Q3764" s="15">
        <f ca="1">AVERAGE(O3764:OFFSET(O3764,-$P$3+1,0))*$Q$4*I3764</f>
        <v>98.750000000000028</v>
      </c>
      <c r="R3764" s="11" t="str">
        <f t="shared" ca="1" si="771"/>
        <v>Buy</v>
      </c>
      <c r="S3764" s="11" t="str">
        <f t="shared" ca="1" si="772"/>
        <v xml:space="preserve"> </v>
      </c>
      <c r="T3764" s="3">
        <f t="shared" ca="1" si="776"/>
        <v>10</v>
      </c>
      <c r="U3764" s="16">
        <f t="shared" ca="1" si="777"/>
        <v>-18.31564986737401</v>
      </c>
      <c r="V3764" s="3">
        <f t="shared" ca="1" si="778"/>
        <v>34.25</v>
      </c>
      <c r="W3764" s="3">
        <f t="shared" ca="1" si="779"/>
        <v>18.489999999999998</v>
      </c>
      <c r="X3764" s="12">
        <f t="shared" ca="1" si="780"/>
        <v>-70.000000000000284</v>
      </c>
      <c r="Y3764" s="17">
        <f t="shared" ca="1" si="781"/>
        <v>-549.46949602122152</v>
      </c>
      <c r="Z3764" s="17">
        <f t="shared" ca="1" si="782"/>
        <v>-619.46949602122186</v>
      </c>
      <c r="AA3764" s="19">
        <f t="shared" ca="1" si="783"/>
        <v>52182.397355734625</v>
      </c>
      <c r="AB3764">
        <v>67774.607235764561</v>
      </c>
    </row>
    <row r="3765" spans="1:28" x14ac:dyDescent="0.25">
      <c r="A3765" s="22">
        <v>41472</v>
      </c>
      <c r="B3765" s="2">
        <v>34.78</v>
      </c>
      <c r="C3765" s="2">
        <v>33.590000000000003</v>
      </c>
      <c r="D3765" s="2">
        <v>34.35</v>
      </c>
      <c r="E3765">
        <v>19.760000000000002</v>
      </c>
      <c r="F3765">
        <v>18.38</v>
      </c>
      <c r="G3765">
        <v>19.29</v>
      </c>
      <c r="H3765" s="2">
        <v>1</v>
      </c>
      <c r="I3765" s="2">
        <v>1</v>
      </c>
      <c r="J3765" s="6">
        <f ca="1">100*(D3765-MIN(OFFSET(C3765,-$J$3+1,0):C3765))/(MAX(OFFSET(B3765,-$J$3+1,0):B3765)-MIN(OFFSET(C3765,-$J$3+1,0):C3765))</f>
        <v>54.488517745302744</v>
      </c>
      <c r="K3765" s="6">
        <f ca="1">100*(G3765-MIN(OFFSET(F3765,-$J$3+1,0):F3765))/(MAX(OFFSET(E3765,-$J$3+1,0):E3765)-MIN(OFFSET(F3765,-$J$3+1,0):F3765))</f>
        <v>81.992337164750893</v>
      </c>
      <c r="L3765" s="6">
        <f t="shared" ca="1" si="773"/>
        <v>-27.503819419448149</v>
      </c>
      <c r="M3765" s="6">
        <f ca="1">100*(L3765-MIN(OFFSET(L3765,-$M$3+1,0):L3765))/(MAX(OFFSET(L3765,-$M$3+1,0):L3765)-MIN(OFFSET(L3765,-$M$3+1,0):L3765))</f>
        <v>0</v>
      </c>
      <c r="N3765" s="8">
        <f t="shared" si="774"/>
        <v>1.1899999999999977</v>
      </c>
      <c r="O3765" s="8">
        <f t="shared" si="775"/>
        <v>1.3800000000000026</v>
      </c>
      <c r="P3765" s="15">
        <f ca="1">AVERAGE(N3765:OFFSET(N3765,-$P$3+1,0))*$P$4*H3765</f>
        <v>167.625</v>
      </c>
      <c r="Q3765" s="15">
        <f ca="1">AVERAGE(O3765:OFFSET(O3765,-$P$3+1,0))*$Q$4*I3765</f>
        <v>100.37500000000006</v>
      </c>
      <c r="R3765" s="11" t="str">
        <f t="shared" ca="1" si="771"/>
        <v>Buy</v>
      </c>
      <c r="S3765" s="11" t="str">
        <f t="shared" ca="1" si="772"/>
        <v xml:space="preserve"> </v>
      </c>
      <c r="T3765" s="3">
        <f t="shared" ca="1" si="776"/>
        <v>10</v>
      </c>
      <c r="U3765" s="16">
        <f t="shared" ca="1" si="777"/>
        <v>-18.31564986737401</v>
      </c>
      <c r="V3765" s="3">
        <f t="shared" ca="1" si="778"/>
        <v>34.25</v>
      </c>
      <c r="W3765" s="3">
        <f t="shared" ca="1" si="779"/>
        <v>18.489999999999998</v>
      </c>
      <c r="X3765" s="12">
        <f t="shared" ca="1" si="780"/>
        <v>170.00000000000171</v>
      </c>
      <c r="Y3765" s="17">
        <f t="shared" ca="1" si="781"/>
        <v>-915.78249336870044</v>
      </c>
      <c r="Z3765" s="17">
        <f t="shared" ca="1" si="782"/>
        <v>-745.78249336869874</v>
      </c>
      <c r="AA3765" s="19">
        <f t="shared" ca="1" si="783"/>
        <v>51436.614862365925</v>
      </c>
      <c r="AB3765">
        <v>67030.683185131653</v>
      </c>
    </row>
    <row r="3766" spans="1:28" x14ac:dyDescent="0.25">
      <c r="A3766" s="22">
        <v>41473</v>
      </c>
      <c r="B3766" s="2">
        <v>34.96</v>
      </c>
      <c r="C3766" s="2">
        <v>33.75</v>
      </c>
      <c r="D3766" s="2">
        <v>33.869999999999997</v>
      </c>
      <c r="E3766">
        <v>19.489999999999998</v>
      </c>
      <c r="F3766">
        <v>18.7</v>
      </c>
      <c r="G3766">
        <v>18.829999999999998</v>
      </c>
      <c r="H3766" s="2">
        <v>1</v>
      </c>
      <c r="I3766" s="2">
        <v>1</v>
      </c>
      <c r="J3766" s="6">
        <f ca="1">100*(D3766-MIN(OFFSET(C3766,-$J$3+1,0):C3766))/(MAX(OFFSET(B3766,-$J$3+1,0):B3766)-MIN(OFFSET(C3766,-$J$3+1,0):C3766))</f>
        <v>44.467640918580329</v>
      </c>
      <c r="K3766" s="6">
        <f ca="1">100*(G3766-MIN(OFFSET(F3766,-$J$3+1,0):F3766))/(MAX(OFFSET(E3766,-$J$3+1,0):E3766)-MIN(OFFSET(F3766,-$J$3+1,0):F3766))</f>
        <v>64.367816091953941</v>
      </c>
      <c r="L3766" s="6">
        <f t="shared" ca="1" si="773"/>
        <v>-19.900175173373611</v>
      </c>
      <c r="M3766" s="6">
        <f ca="1">100*(L3766-MIN(OFFSET(L3766,-$M$3+1,0):L3766))/(MAX(OFFSET(L3766,-$M$3+1,0):L3766)-MIN(OFFSET(L3766,-$M$3+1,0):L3766))</f>
        <v>12.437069120259501</v>
      </c>
      <c r="N3766" s="8">
        <f t="shared" si="774"/>
        <v>1.2100000000000009</v>
      </c>
      <c r="O3766" s="8">
        <f t="shared" si="775"/>
        <v>0.78999999999999915</v>
      </c>
      <c r="P3766" s="15">
        <f ca="1">AVERAGE(N3766:OFFSET(N3766,-$P$3+1,0))*$P$4*H3766</f>
        <v>166.125</v>
      </c>
      <c r="Q3766" s="15">
        <f ca="1">AVERAGE(O3766:OFFSET(O3766,-$P$3+1,0))*$Q$4*I3766</f>
        <v>103.00000000000003</v>
      </c>
      <c r="R3766" s="11" t="str">
        <f t="shared" ca="1" si="771"/>
        <v>Buy</v>
      </c>
      <c r="S3766" s="11" t="str">
        <f t="shared" ca="1" si="772"/>
        <v xml:space="preserve"> </v>
      </c>
      <c r="T3766" s="3">
        <f t="shared" ca="1" si="776"/>
        <v>10</v>
      </c>
      <c r="U3766" s="16">
        <f t="shared" ca="1" si="777"/>
        <v>-18.31564986737401</v>
      </c>
      <c r="V3766" s="3">
        <f t="shared" ca="1" si="778"/>
        <v>34.25</v>
      </c>
      <c r="W3766" s="3">
        <f t="shared" ca="1" si="779"/>
        <v>18.489999999999998</v>
      </c>
      <c r="X3766" s="12">
        <f t="shared" ca="1" si="780"/>
        <v>-480.00000000000398</v>
      </c>
      <c r="Y3766" s="17">
        <f t="shared" ca="1" si="781"/>
        <v>842.51989389920595</v>
      </c>
      <c r="Z3766" s="17">
        <f t="shared" ca="1" si="782"/>
        <v>362.51989389920197</v>
      </c>
      <c r="AA3766" s="19">
        <f t="shared" ca="1" si="783"/>
        <v>51799.134756265128</v>
      </c>
      <c r="AB3766">
        <v>67391.49331171393</v>
      </c>
    </row>
    <row r="3767" spans="1:28" x14ac:dyDescent="0.25">
      <c r="A3767" s="22">
        <v>41474</v>
      </c>
      <c r="B3767" s="2">
        <v>34.43</v>
      </c>
      <c r="C3767" s="2">
        <v>33.700000000000003</v>
      </c>
      <c r="D3767" s="2">
        <v>34.229999999999997</v>
      </c>
      <c r="E3767">
        <v>19.010000000000002</v>
      </c>
      <c r="F3767">
        <v>18.600000000000001</v>
      </c>
      <c r="G3767">
        <v>18.63</v>
      </c>
      <c r="H3767" s="2">
        <v>1</v>
      </c>
      <c r="I3767" s="2">
        <v>1</v>
      </c>
      <c r="J3767" s="6">
        <f ca="1">100*(D3767-MIN(OFFSET(C3767,-$J$3+1,0):C3767))/(MAX(OFFSET(B3767,-$J$3+1,0):B3767)-MIN(OFFSET(C3767,-$J$3+1,0):C3767))</f>
        <v>51.983298538622066</v>
      </c>
      <c r="K3767" s="6">
        <f ca="1">100*(G3767-MIN(OFFSET(F3767,-$J$3+1,0):F3767))/(MAX(OFFSET(E3767,-$J$3+1,0):E3767)-MIN(OFFSET(F3767,-$J$3+1,0):F3767))</f>
        <v>56.201550387596839</v>
      </c>
      <c r="L3767" s="6">
        <f t="shared" ca="1" si="773"/>
        <v>-4.2182518489747736</v>
      </c>
      <c r="M3767" s="6">
        <f ca="1">100*(L3767-MIN(OFFSET(L3767,-$M$3+1,0):L3767))/(MAX(OFFSET(L3767,-$M$3+1,0):L3767)-MIN(OFFSET(L3767,-$M$3+1,0):L3767))</f>
        <v>38.087554336588241</v>
      </c>
      <c r="N3767" s="8">
        <f t="shared" si="774"/>
        <v>0.72999999999999687</v>
      </c>
      <c r="O3767" s="8">
        <f t="shared" si="775"/>
        <v>0.41000000000000014</v>
      </c>
      <c r="P3767" s="15">
        <f ca="1">AVERAGE(N3767:OFFSET(N3767,-$P$3+1,0))*$P$4*H3767</f>
        <v>148.99999999999994</v>
      </c>
      <c r="Q3767" s="15">
        <f ca="1">AVERAGE(O3767:OFFSET(O3767,-$P$3+1,0))*$Q$4*I3767</f>
        <v>92.250000000000028</v>
      </c>
      <c r="R3767" s="11" t="str">
        <f t="shared" ca="1" si="771"/>
        <v>Buy</v>
      </c>
      <c r="S3767" s="11" t="str">
        <f t="shared" ca="1" si="772"/>
        <v xml:space="preserve"> </v>
      </c>
      <c r="T3767" s="3">
        <f t="shared" ca="1" si="776"/>
        <v>10</v>
      </c>
      <c r="U3767" s="16">
        <f t="shared" ca="1" si="777"/>
        <v>-18.31564986737401</v>
      </c>
      <c r="V3767" s="3">
        <f t="shared" ca="1" si="778"/>
        <v>34.25</v>
      </c>
      <c r="W3767" s="3">
        <f t="shared" ca="1" si="779"/>
        <v>18.489999999999998</v>
      </c>
      <c r="X3767" s="12">
        <f t="shared" ca="1" si="780"/>
        <v>359.99999999999943</v>
      </c>
      <c r="Y3767" s="17">
        <f t="shared" ca="1" si="781"/>
        <v>366.31299734747887</v>
      </c>
      <c r="Z3767" s="17">
        <f t="shared" ca="1" si="782"/>
        <v>726.31299734747836</v>
      </c>
      <c r="AA3767" s="19">
        <f t="shared" ca="1" si="783"/>
        <v>52525.447753612607</v>
      </c>
      <c r="AB3767">
        <v>68117.062931967099</v>
      </c>
    </row>
    <row r="3768" spans="1:28" x14ac:dyDescent="0.25">
      <c r="A3768" s="22">
        <v>41477</v>
      </c>
      <c r="B3768" s="2">
        <v>34.57</v>
      </c>
      <c r="C3768" s="2">
        <v>33.32</v>
      </c>
      <c r="D3768" s="2">
        <v>33.51</v>
      </c>
      <c r="E3768">
        <v>18.72</v>
      </c>
      <c r="F3768">
        <v>18.02</v>
      </c>
      <c r="G3768">
        <v>18.170000000000002</v>
      </c>
      <c r="H3768" s="2">
        <v>1</v>
      </c>
      <c r="I3768" s="2">
        <v>1</v>
      </c>
      <c r="J3768" s="6">
        <f ca="1">100*(D3768-MIN(OFFSET(C3768,-$J$3+1,0):C3768))/(MAX(OFFSET(B3768,-$J$3+1,0):B3768)-MIN(OFFSET(C3768,-$J$3+1,0):C3768))</f>
        <v>33.037694013303671</v>
      </c>
      <c r="K3768" s="6">
        <f ca="1">100*(G3768-MIN(OFFSET(F3768,-$J$3+1,0):F3768))/(MAX(OFFSET(E3768,-$J$3+1,0):E3768)-MIN(OFFSET(F3768,-$J$3+1,0):F3768))</f>
        <v>35.627530364372539</v>
      </c>
      <c r="L3768" s="6">
        <f t="shared" ca="1" si="773"/>
        <v>-2.5898363510688682</v>
      </c>
      <c r="M3768" s="6">
        <f ca="1">100*(L3768-MIN(OFFSET(L3768,-$M$3+1,0):L3768))/(MAX(OFFSET(L3768,-$M$3+1,0):L3768)-MIN(OFFSET(L3768,-$M$3+1,0):L3768))</f>
        <v>40.751108212667226</v>
      </c>
      <c r="N3768" s="8">
        <f t="shared" si="774"/>
        <v>1.25</v>
      </c>
      <c r="O3768" s="8">
        <f t="shared" si="775"/>
        <v>0.69999999999999929</v>
      </c>
      <c r="P3768" s="15">
        <f ca="1">AVERAGE(N3768:OFFSET(N3768,-$P$3+1,0))*$P$4*H3768</f>
        <v>150.99999999999989</v>
      </c>
      <c r="Q3768" s="15">
        <f ca="1">AVERAGE(O3768:OFFSET(O3768,-$P$3+1,0))*$Q$4*I3768</f>
        <v>89.000000000000057</v>
      </c>
      <c r="R3768" s="11" t="str">
        <f t="shared" ca="1" si="771"/>
        <v>Buy</v>
      </c>
      <c r="S3768" s="11" t="str">
        <f t="shared" ca="1" si="772"/>
        <v xml:space="preserve"> </v>
      </c>
      <c r="T3768" s="3">
        <f t="shared" ca="1" si="776"/>
        <v>10</v>
      </c>
      <c r="U3768" s="16">
        <f t="shared" ca="1" si="777"/>
        <v>-18.31564986737401</v>
      </c>
      <c r="V3768" s="3">
        <f t="shared" ca="1" si="778"/>
        <v>34.25</v>
      </c>
      <c r="W3768" s="3">
        <f t="shared" ca="1" si="779"/>
        <v>18.489999999999998</v>
      </c>
      <c r="X3768" s="12">
        <f t="shared" ca="1" si="780"/>
        <v>-719.99999999999886</v>
      </c>
      <c r="Y3768" s="17">
        <f t="shared" ca="1" si="781"/>
        <v>842.51989389919947</v>
      </c>
      <c r="Z3768" s="17">
        <f t="shared" ca="1" si="782"/>
        <v>122.51989389920061</v>
      </c>
      <c r="AA3768" s="19">
        <f t="shared" ca="1" si="783"/>
        <v>52647.96764751181</v>
      </c>
      <c r="AB3768">
        <v>68117.062931967099</v>
      </c>
    </row>
    <row r="3769" spans="1:28" x14ac:dyDescent="0.25">
      <c r="A3769" s="22">
        <v>41478</v>
      </c>
      <c r="B3769" s="2">
        <v>34.159999999999997</v>
      </c>
      <c r="C3769" s="2">
        <v>33.22</v>
      </c>
      <c r="D3769" s="2">
        <v>33.97</v>
      </c>
      <c r="E3769">
        <v>18.63</v>
      </c>
      <c r="F3769">
        <v>18.079999999999998</v>
      </c>
      <c r="G3769">
        <v>18.510000000000002</v>
      </c>
      <c r="H3769" s="2">
        <v>1</v>
      </c>
      <c r="I3769" s="2">
        <v>1</v>
      </c>
      <c r="J3769" s="6">
        <f ca="1">100*(D3769-MIN(OFFSET(C3769,-$J$3+1,0):C3769))/(MAX(OFFSET(B3769,-$J$3+1,0):B3769)-MIN(OFFSET(C3769,-$J$3+1,0):C3769))</f>
        <v>29.476584022038555</v>
      </c>
      <c r="K3769" s="6">
        <f ca="1">100*(G3769-MIN(OFFSET(F3769,-$J$3+1,0):F3769))/(MAX(OFFSET(E3769,-$J$3+1,0):E3769)-MIN(OFFSET(F3769,-$J$3+1,0):F3769))</f>
        <v>40.191387559808611</v>
      </c>
      <c r="L3769" s="6">
        <f t="shared" ca="1" si="773"/>
        <v>-10.714803537770056</v>
      </c>
      <c r="M3769" s="6">
        <f ca="1">100*(L3769-MIN(OFFSET(L3769,-$M$3+1,0):L3769))/(MAX(OFFSET(L3769,-$M$3+1,0):L3769)-MIN(OFFSET(L3769,-$M$3+1,0):L3769))</f>
        <v>27.461325678060668</v>
      </c>
      <c r="N3769" s="8">
        <f t="shared" si="774"/>
        <v>0.93999999999999773</v>
      </c>
      <c r="O3769" s="8">
        <f t="shared" si="775"/>
        <v>0.55000000000000071</v>
      </c>
      <c r="P3769" s="15">
        <f ca="1">AVERAGE(N3769:OFFSET(N3769,-$P$3+1,0))*$P$4*H3769</f>
        <v>125.74999999999994</v>
      </c>
      <c r="Q3769" s="15">
        <f ca="1">AVERAGE(O3769:OFFSET(O3769,-$P$3+1,0))*$Q$4*I3769</f>
        <v>77.125000000000071</v>
      </c>
      <c r="R3769" s="11" t="str">
        <f t="shared" ca="1" si="771"/>
        <v>Buy</v>
      </c>
      <c r="S3769" s="11" t="str">
        <f t="shared" ca="1" si="772"/>
        <v xml:space="preserve"> </v>
      </c>
      <c r="T3769" s="3">
        <f t="shared" ca="1" si="776"/>
        <v>10</v>
      </c>
      <c r="U3769" s="16">
        <f t="shared" ca="1" si="777"/>
        <v>-18.31564986737401</v>
      </c>
      <c r="V3769" s="3">
        <f t="shared" ca="1" si="778"/>
        <v>34.25</v>
      </c>
      <c r="W3769" s="3">
        <f t="shared" ca="1" si="779"/>
        <v>18.489999999999998</v>
      </c>
      <c r="X3769" s="12">
        <f t="shared" ca="1" si="780"/>
        <v>460.00000000000085</v>
      </c>
      <c r="Y3769" s="17">
        <f t="shared" ca="1" si="781"/>
        <v>-622.73209549071612</v>
      </c>
      <c r="Z3769" s="17">
        <f t="shared" ca="1" si="782"/>
        <v>-162.73209549071527</v>
      </c>
      <c r="AA3769" s="19">
        <f t="shared" ca="1" si="783"/>
        <v>52485.235552021099</v>
      </c>
      <c r="AB3769">
        <v>68117.062931967099</v>
      </c>
    </row>
    <row r="3770" spans="1:28" x14ac:dyDescent="0.25">
      <c r="A3770" s="22">
        <v>41479</v>
      </c>
      <c r="B3770" s="2">
        <v>33.78</v>
      </c>
      <c r="C3770" s="2">
        <v>32.18</v>
      </c>
      <c r="D3770" s="2">
        <v>32.64</v>
      </c>
      <c r="E3770">
        <v>18.7</v>
      </c>
      <c r="F3770">
        <v>17.2</v>
      </c>
      <c r="G3770">
        <v>17.52</v>
      </c>
      <c r="H3770" s="2">
        <v>1</v>
      </c>
      <c r="I3770" s="2">
        <v>1</v>
      </c>
      <c r="J3770" s="6">
        <f ca="1">100*(D3770-MIN(OFFSET(C3770,-$J$3+1,0):C3770))/(MAX(OFFSET(B3770,-$J$3+1,0):B3770)-MIN(OFFSET(C3770,-$J$3+1,0):C3770))</f>
        <v>10.574712643678177</v>
      </c>
      <c r="K3770" s="6">
        <f ca="1">100*(G3770-MIN(OFFSET(F3770,-$J$3+1,0):F3770))/(MAX(OFFSET(E3770,-$J$3+1,0):E3770)-MIN(OFFSET(F3770,-$J$3+1,0):F3770))</f>
        <v>12.5</v>
      </c>
      <c r="L3770" s="6">
        <f t="shared" ca="1" si="773"/>
        <v>-1.9252873563218227</v>
      </c>
      <c r="M3770" s="6">
        <f ca="1">100*(L3770-MIN(OFFSET(L3770,-$M$3+1,0):L3770))/(MAX(OFFSET(L3770,-$M$3+1,0):L3770)-MIN(OFFSET(L3770,-$M$3+1,0):L3770))</f>
        <v>41.838092494675806</v>
      </c>
      <c r="N3770" s="8">
        <f t="shared" si="774"/>
        <v>1.7899999999999991</v>
      </c>
      <c r="O3770" s="8">
        <f t="shared" si="775"/>
        <v>1.5</v>
      </c>
      <c r="P3770" s="15">
        <f ca="1">AVERAGE(N3770:OFFSET(N3770,-$P$3+1,0))*$P$4*H3770</f>
        <v>133.49999999999991</v>
      </c>
      <c r="Q3770" s="15">
        <f ca="1">AVERAGE(O3770:OFFSET(O3770,-$P$3+1,0))*$Q$4*I3770</f>
        <v>86.500000000000071</v>
      </c>
      <c r="R3770" s="11" t="str">
        <f t="shared" ca="1" si="771"/>
        <v>Buy</v>
      </c>
      <c r="S3770" s="11" t="str">
        <f t="shared" ca="1" si="772"/>
        <v xml:space="preserve"> </v>
      </c>
      <c r="T3770" s="3">
        <f t="shared" ca="1" si="776"/>
        <v>10</v>
      </c>
      <c r="U3770" s="16">
        <f t="shared" ca="1" si="777"/>
        <v>-18.31564986737401</v>
      </c>
      <c r="V3770" s="3">
        <f t="shared" ca="1" si="778"/>
        <v>34.25</v>
      </c>
      <c r="W3770" s="3">
        <f t="shared" ca="1" si="779"/>
        <v>18.489999999999998</v>
      </c>
      <c r="X3770" s="12">
        <f t="shared" ca="1" si="780"/>
        <v>-1329.9999999999982</v>
      </c>
      <c r="Y3770" s="17">
        <f t="shared" ca="1" si="781"/>
        <v>1813.2493368700307</v>
      </c>
      <c r="Z3770" s="17">
        <f t="shared" ca="1" si="782"/>
        <v>483.24933687003249</v>
      </c>
      <c r="AA3770" s="19">
        <f t="shared" ca="1" si="783"/>
        <v>52968.484888891129</v>
      </c>
      <c r="AB3770">
        <v>68117.062931967099</v>
      </c>
    </row>
    <row r="3771" spans="1:28" x14ac:dyDescent="0.25">
      <c r="A3771" s="22">
        <v>41480</v>
      </c>
      <c r="B3771" s="2">
        <v>32.159999999999997</v>
      </c>
      <c r="C3771" s="2">
        <v>30.71</v>
      </c>
      <c r="D3771" s="2">
        <v>32.1</v>
      </c>
      <c r="E3771">
        <v>17.170000000000002</v>
      </c>
      <c r="F3771">
        <v>16.2</v>
      </c>
      <c r="G3771">
        <v>16.329999999999998</v>
      </c>
      <c r="H3771" s="2">
        <v>1</v>
      </c>
      <c r="I3771" s="2">
        <v>1</v>
      </c>
      <c r="J3771" s="6">
        <f ca="1">100*(D3771-MIN(OFFSET(C3771,-$J$3+1,0):C3771))/(MAX(OFFSET(B3771,-$J$3+1,0):B3771)-MIN(OFFSET(C3771,-$J$3+1,0):C3771))</f>
        <v>23.883161512027499</v>
      </c>
      <c r="K3771" s="6">
        <f ca="1">100*(G3771-MIN(OFFSET(F3771,-$J$3+1,0):F3771))/(MAX(OFFSET(E3771,-$J$3+1,0):E3771)-MIN(OFFSET(F3771,-$J$3+1,0):F3771))</f>
        <v>3.6516853932583966</v>
      </c>
      <c r="L3771" s="6">
        <f t="shared" ca="1" si="773"/>
        <v>20.231476118769102</v>
      </c>
      <c r="M3771" s="6">
        <f ca="1">100*(L3771-MIN(OFFSET(L3771,-$M$3+1,0):L3771))/(MAX(OFFSET(L3771,-$M$3+1,0):L3771)-MIN(OFFSET(L3771,-$M$3+1,0):L3771))</f>
        <v>100</v>
      </c>
      <c r="N3771" s="8">
        <f t="shared" si="774"/>
        <v>1.9299999999999997</v>
      </c>
      <c r="O3771" s="8">
        <f t="shared" si="775"/>
        <v>1.3200000000000003</v>
      </c>
      <c r="P3771" s="15">
        <f ca="1">AVERAGE(N3771:OFFSET(N3771,-$P$3+1,0))*$P$4*H3771</f>
        <v>131.24999999999991</v>
      </c>
      <c r="Q3771" s="15">
        <f ca="1">AVERAGE(O3771:OFFSET(O3771,-$P$3+1,0))*$Q$4*I3771</f>
        <v>95.875000000000071</v>
      </c>
      <c r="R3771" s="11" t="str">
        <f t="shared" ca="1" si="771"/>
        <v>Exit</v>
      </c>
      <c r="S3771" s="11" t="str">
        <f t="shared" ca="1" si="772"/>
        <v>Sell</v>
      </c>
      <c r="T3771" s="3">
        <f t="shared" ca="1" si="776"/>
        <v>-10</v>
      </c>
      <c r="U3771" s="16">
        <f t="shared" ca="1" si="777"/>
        <v>13.689700130378077</v>
      </c>
      <c r="V3771" s="3">
        <f t="shared" ca="1" si="778"/>
        <v>34.25</v>
      </c>
      <c r="W3771" s="3">
        <f t="shared" ca="1" si="779"/>
        <v>18.489999999999998</v>
      </c>
      <c r="X3771" s="12">
        <f t="shared" ca="1" si="780"/>
        <v>-539.99999999999909</v>
      </c>
      <c r="Y3771" s="17">
        <f t="shared" ca="1" si="781"/>
        <v>2179.5623342175095</v>
      </c>
      <c r="Z3771" s="17">
        <f t="shared" ca="1" si="782"/>
        <v>1639.5623342175104</v>
      </c>
      <c r="AA3771" s="19">
        <f t="shared" ca="1" si="783"/>
        <v>54608.047223108639</v>
      </c>
      <c r="AB3771">
        <v>68117.062931967099</v>
      </c>
    </row>
    <row r="3772" spans="1:28" x14ac:dyDescent="0.25">
      <c r="A3772" s="22">
        <v>41481</v>
      </c>
      <c r="B3772" s="2">
        <v>32.369999999999997</v>
      </c>
      <c r="C3772" s="2">
        <v>31.89</v>
      </c>
      <c r="D3772" s="2">
        <v>32.29</v>
      </c>
      <c r="E3772">
        <v>16.95</v>
      </c>
      <c r="F3772">
        <v>16.239999999999998</v>
      </c>
      <c r="G3772">
        <v>16.829999999999998</v>
      </c>
      <c r="H3772" s="2">
        <v>1</v>
      </c>
      <c r="I3772" s="2">
        <v>1</v>
      </c>
      <c r="J3772" s="6">
        <f ca="1">100*(D3772-MIN(OFFSET(C3772,-$J$3+1,0):C3772))/(MAX(OFFSET(B3772,-$J$3+1,0):B3772)-MIN(OFFSET(C3772,-$J$3+1,0):C3772))</f>
        <v>30.739299610894903</v>
      </c>
      <c r="K3772" s="6">
        <f ca="1">100*(G3772-MIN(OFFSET(F3772,-$J$3+1,0):F3772))/(MAX(OFFSET(E3772,-$J$3+1,0):E3772)-MIN(OFFSET(F3772,-$J$3+1,0):F3772))</f>
        <v>17.696629213483106</v>
      </c>
      <c r="L3772" s="6">
        <f t="shared" ca="1" si="773"/>
        <v>13.042670397411797</v>
      </c>
      <c r="M3772" s="6">
        <f ca="1">100*(L3772-MIN(OFFSET(L3772,-$M$3+1,0):L3772))/(MAX(OFFSET(L3772,-$M$3+1,0):L3772)-MIN(OFFSET(L3772,-$M$3+1,0):L3772))</f>
        <v>84.940271888330741</v>
      </c>
      <c r="N3772" s="8">
        <f t="shared" si="774"/>
        <v>0.47999999999999687</v>
      </c>
      <c r="O3772" s="8">
        <f t="shared" si="775"/>
        <v>0.71000000000000085</v>
      </c>
      <c r="P3772" s="15">
        <f ca="1">AVERAGE(N3772:OFFSET(N3772,-$P$3+1,0))*$P$4*H3772</f>
        <v>118.99999999999986</v>
      </c>
      <c r="Q3772" s="15">
        <f ca="1">AVERAGE(O3772:OFFSET(O3772,-$P$3+1,0))*$Q$4*I3772</f>
        <v>92.000000000000043</v>
      </c>
      <c r="R3772" s="11" t="str">
        <f t="shared" ca="1" si="771"/>
        <v xml:space="preserve"> </v>
      </c>
      <c r="S3772" s="11" t="str">
        <f t="shared" ca="1" si="772"/>
        <v>Sell</v>
      </c>
      <c r="T3772" s="3">
        <f t="shared" ca="1" si="776"/>
        <v>-10</v>
      </c>
      <c r="U3772" s="16">
        <f t="shared" ca="1" si="777"/>
        <v>13.689700130378077</v>
      </c>
      <c r="V3772" s="3">
        <f t="shared" ca="1" si="778"/>
        <v>34.25</v>
      </c>
      <c r="W3772" s="3">
        <f t="shared" ca="1" si="779"/>
        <v>18.489999999999998</v>
      </c>
      <c r="X3772" s="12">
        <f t="shared" ca="1" si="780"/>
        <v>-189.99999999999773</v>
      </c>
      <c r="Y3772" s="17">
        <f t="shared" ca="1" si="781"/>
        <v>684.48500651890379</v>
      </c>
      <c r="Z3772" s="17">
        <f t="shared" ca="1" si="782"/>
        <v>494.48500651890606</v>
      </c>
      <c r="AA3772" s="19">
        <f t="shared" ca="1" si="783"/>
        <v>55102.532229627548</v>
      </c>
      <c r="AB3772">
        <v>68611.547938486008</v>
      </c>
    </row>
    <row r="3773" spans="1:28" x14ac:dyDescent="0.25">
      <c r="A3773" s="22">
        <v>41484</v>
      </c>
      <c r="B3773" s="2">
        <v>32.51</v>
      </c>
      <c r="C3773" s="2">
        <v>31.84</v>
      </c>
      <c r="D3773" s="2">
        <v>32.049999999999997</v>
      </c>
      <c r="E3773">
        <v>16.899999999999999</v>
      </c>
      <c r="F3773">
        <v>16.36</v>
      </c>
      <c r="G3773">
        <v>16.420000000000002</v>
      </c>
      <c r="H3773" s="2">
        <v>1</v>
      </c>
      <c r="I3773" s="2">
        <v>1</v>
      </c>
      <c r="J3773" s="6">
        <f ca="1">100*(D3773-MIN(OFFSET(C3773,-$J$3+1,0):C3773))/(MAX(OFFSET(B3773,-$J$3+1,0):B3773)-MIN(OFFSET(C3773,-$J$3+1,0):C3773))</f>
        <v>30.316742081447867</v>
      </c>
      <c r="K3773" s="6">
        <f ca="1">100*(G3773-MIN(OFFSET(F3773,-$J$3+1,0):F3773))/(MAX(OFFSET(E3773,-$J$3+1,0):E3773)-MIN(OFFSET(F3773,-$J$3+1,0):F3773))</f>
        <v>6.1797752808989399</v>
      </c>
      <c r="L3773" s="6">
        <f t="shared" ca="1" si="773"/>
        <v>24.136966800548926</v>
      </c>
      <c r="M3773" s="6">
        <f ca="1">100*(L3773-MIN(OFFSET(L3773,-$M$3+1,0):L3773))/(MAX(OFFSET(L3773,-$M$3+1,0):L3773)-MIN(OFFSET(L3773,-$M$3+1,0):L3773))</f>
        <v>99.999999999999986</v>
      </c>
      <c r="N3773" s="8">
        <f t="shared" si="774"/>
        <v>0.66999999999999815</v>
      </c>
      <c r="O3773" s="8">
        <f t="shared" si="775"/>
        <v>0.53999999999999915</v>
      </c>
      <c r="P3773" s="15">
        <f ca="1">AVERAGE(N3773:OFFSET(N3773,-$P$3+1,0))*$P$4*H3773</f>
        <v>112.49999999999987</v>
      </c>
      <c r="Q3773" s="15">
        <f ca="1">AVERAGE(O3773:OFFSET(O3773,-$P$3+1,0))*$Q$4*I3773</f>
        <v>81.5</v>
      </c>
      <c r="R3773" s="11" t="str">
        <f t="shared" ca="1" si="771"/>
        <v xml:space="preserve"> </v>
      </c>
      <c r="S3773" s="11" t="str">
        <f t="shared" ca="1" si="772"/>
        <v>Sell</v>
      </c>
      <c r="T3773" s="3">
        <f t="shared" ca="1" si="776"/>
        <v>-10</v>
      </c>
      <c r="U3773" s="16">
        <f t="shared" ca="1" si="777"/>
        <v>13.689700130378077</v>
      </c>
      <c r="V3773" s="3">
        <f t="shared" ca="1" si="778"/>
        <v>34.25</v>
      </c>
      <c r="W3773" s="3">
        <f t="shared" ca="1" si="779"/>
        <v>18.489999999999998</v>
      </c>
      <c r="X3773" s="12">
        <f t="shared" ca="1" si="780"/>
        <v>240.00000000000199</v>
      </c>
      <c r="Y3773" s="17">
        <f t="shared" ca="1" si="781"/>
        <v>-561.27770534549643</v>
      </c>
      <c r="Z3773" s="17">
        <f t="shared" ca="1" si="782"/>
        <v>-321.27770534549444</v>
      </c>
      <c r="AA3773" s="19">
        <f t="shared" ca="1" si="783"/>
        <v>54781.254524282056</v>
      </c>
      <c r="AB3773">
        <v>68290.270233140516</v>
      </c>
    </row>
    <row r="3774" spans="1:28" x14ac:dyDescent="0.25">
      <c r="A3774" s="22">
        <v>41485</v>
      </c>
      <c r="B3774" s="2">
        <v>32.43</v>
      </c>
      <c r="C3774" s="2">
        <v>31.72</v>
      </c>
      <c r="D3774" s="2">
        <v>31.86</v>
      </c>
      <c r="E3774">
        <v>16.77</v>
      </c>
      <c r="F3774">
        <v>16.32</v>
      </c>
      <c r="G3774">
        <v>16.47</v>
      </c>
      <c r="H3774" s="2">
        <v>1</v>
      </c>
      <c r="I3774" s="2">
        <v>1</v>
      </c>
      <c r="J3774" s="6">
        <f ca="1">100*(D3774-MIN(OFFSET(C3774,-$J$3+1,0):C3774))/(MAX(OFFSET(B3774,-$J$3+1,0):B3774)-MIN(OFFSET(C3774,-$J$3+1,0):C3774))</f>
        <v>27.058823529411733</v>
      </c>
      <c r="K3774" s="6">
        <f ca="1">100*(G3774-MIN(OFFSET(F3774,-$J$3+1,0):F3774))/(MAX(OFFSET(E3774,-$J$3+1,0):E3774)-MIN(OFFSET(F3774,-$J$3+1,0):F3774))</f>
        <v>7.5842696629213311</v>
      </c>
      <c r="L3774" s="6">
        <f t="shared" ca="1" si="773"/>
        <v>19.474553866490403</v>
      </c>
      <c r="M3774" s="6">
        <f ca="1">100*(L3774-MIN(OFFSET(L3774,-$M$3+1,0):L3774))/(MAX(OFFSET(L3774,-$M$3+1,0):L3774)-MIN(OFFSET(L3774,-$M$3+1,0):L3774))</f>
        <v>90.971452459697289</v>
      </c>
      <c r="N3774" s="8">
        <f t="shared" si="774"/>
        <v>0.71000000000000085</v>
      </c>
      <c r="O3774" s="8">
        <f t="shared" si="775"/>
        <v>0.44999999999999929</v>
      </c>
      <c r="P3774" s="15">
        <f ca="1">AVERAGE(N3774:OFFSET(N3774,-$P$3+1,0))*$P$4*H3774</f>
        <v>106.24999999999987</v>
      </c>
      <c r="Q3774" s="15">
        <f ca="1">AVERAGE(O3774:OFFSET(O3774,-$P$3+1,0))*$Q$4*I3774</f>
        <v>77.25</v>
      </c>
      <c r="R3774" s="11" t="str">
        <f t="shared" ca="1" si="771"/>
        <v xml:space="preserve"> </v>
      </c>
      <c r="S3774" s="11" t="str">
        <f t="shared" ca="1" si="772"/>
        <v>Sell</v>
      </c>
      <c r="T3774" s="3">
        <f t="shared" ca="1" si="776"/>
        <v>-10</v>
      </c>
      <c r="U3774" s="16">
        <f t="shared" ca="1" si="777"/>
        <v>13.689700130378077</v>
      </c>
      <c r="V3774" s="3">
        <f t="shared" ca="1" si="778"/>
        <v>34.25</v>
      </c>
      <c r="W3774" s="3">
        <f t="shared" ca="1" si="779"/>
        <v>18.489999999999998</v>
      </c>
      <c r="X3774" s="12">
        <f t="shared" ca="1" si="780"/>
        <v>189.99999999999773</v>
      </c>
      <c r="Y3774" s="17">
        <f t="shared" ca="1" si="781"/>
        <v>68.448500651886491</v>
      </c>
      <c r="Z3774" s="17">
        <f t="shared" ca="1" si="782"/>
        <v>258.44850065188422</v>
      </c>
      <c r="AA3774" s="19">
        <f t="shared" ca="1" si="783"/>
        <v>55039.703024933937</v>
      </c>
      <c r="AB3774">
        <v>68548.718733792397</v>
      </c>
    </row>
    <row r="3775" spans="1:28" x14ac:dyDescent="0.25">
      <c r="A3775" s="22">
        <v>41486</v>
      </c>
      <c r="B3775" s="2">
        <v>33.26</v>
      </c>
      <c r="C3775" s="2">
        <v>31.57</v>
      </c>
      <c r="D3775" s="2">
        <v>32.6</v>
      </c>
      <c r="E3775">
        <v>17.79</v>
      </c>
      <c r="F3775">
        <v>16.36</v>
      </c>
      <c r="G3775">
        <v>17.3</v>
      </c>
      <c r="H3775" s="2">
        <v>1</v>
      </c>
      <c r="I3775" s="2">
        <v>1</v>
      </c>
      <c r="J3775" s="6">
        <f ca="1">100*(D3775-MIN(OFFSET(C3775,-$J$3+1,0):C3775))/(MAX(OFFSET(B3775,-$J$3+1,0):B3775)-MIN(OFFSET(C3775,-$J$3+1,0):C3775))</f>
        <v>44.47058823529413</v>
      </c>
      <c r="K3775" s="6">
        <f ca="1">100*(G3775-MIN(OFFSET(F3775,-$J$3+1,0):F3775))/(MAX(OFFSET(E3775,-$J$3+1,0):E3775)-MIN(OFFSET(F3775,-$J$3+1,0):F3775))</f>
        <v>33.434650455927105</v>
      </c>
      <c r="L3775" s="6">
        <f t="shared" ca="1" si="773"/>
        <v>11.035937779367025</v>
      </c>
      <c r="M3775" s="6">
        <f ca="1">100*(L3775-MIN(OFFSET(L3775,-$M$3+1,0):L3775))/(MAX(OFFSET(L3775,-$M$3+1,0):L3775)-MIN(OFFSET(L3775,-$M$3+1,0):L3775))</f>
        <v>70.250047042244631</v>
      </c>
      <c r="N3775" s="8">
        <f t="shared" si="774"/>
        <v>1.6899999999999977</v>
      </c>
      <c r="O3775" s="8">
        <f t="shared" si="775"/>
        <v>1.4299999999999997</v>
      </c>
      <c r="P3775" s="15">
        <f ca="1">AVERAGE(N3775:OFFSET(N3775,-$P$3+1,0))*$P$4*H3775</f>
        <v>118.24999999999987</v>
      </c>
      <c r="Q3775" s="15">
        <f ca="1">AVERAGE(O3775:OFFSET(O3775,-$P$3+1,0))*$Q$4*I3775</f>
        <v>89.999999999999986</v>
      </c>
      <c r="R3775" s="11" t="str">
        <f t="shared" ca="1" si="771"/>
        <v xml:space="preserve"> </v>
      </c>
      <c r="S3775" s="11" t="str">
        <f t="shared" ca="1" si="772"/>
        <v>Sell</v>
      </c>
      <c r="T3775" s="3">
        <f t="shared" ca="1" si="776"/>
        <v>-10</v>
      </c>
      <c r="U3775" s="16">
        <f t="shared" ca="1" si="777"/>
        <v>13.689700130378077</v>
      </c>
      <c r="V3775" s="3">
        <f t="shared" ca="1" si="778"/>
        <v>34.25</v>
      </c>
      <c r="W3775" s="3">
        <f t="shared" ca="1" si="779"/>
        <v>18.489999999999998</v>
      </c>
      <c r="X3775" s="12">
        <f t="shared" ca="1" si="780"/>
        <v>-740.00000000000205</v>
      </c>
      <c r="Y3775" s="17">
        <f t="shared" ca="1" si="781"/>
        <v>1136.2451108213829</v>
      </c>
      <c r="Z3775" s="17">
        <f t="shared" ca="1" si="782"/>
        <v>396.24511082138088</v>
      </c>
      <c r="AA3775" s="19">
        <f t="shared" ca="1" si="783"/>
        <v>55435.948135755316</v>
      </c>
      <c r="AB3775">
        <v>68944.963844613783</v>
      </c>
    </row>
    <row r="3776" spans="1:28" x14ac:dyDescent="0.25">
      <c r="A3776" s="22">
        <v>41487</v>
      </c>
      <c r="B3776" s="2">
        <v>33.76</v>
      </c>
      <c r="C3776" s="2">
        <v>32.299999999999997</v>
      </c>
      <c r="D3776" s="2">
        <v>32.72</v>
      </c>
      <c r="E3776">
        <v>17.7</v>
      </c>
      <c r="F3776">
        <v>16.82</v>
      </c>
      <c r="G3776">
        <v>17</v>
      </c>
      <c r="H3776" s="2">
        <v>1</v>
      </c>
      <c r="I3776" s="2">
        <v>1</v>
      </c>
      <c r="J3776" s="6">
        <f ca="1">100*(D3776-MIN(OFFSET(C3776,-$J$3+1,0):C3776))/(MAX(OFFSET(B3776,-$J$3+1,0):B3776)-MIN(OFFSET(C3776,-$J$3+1,0):C3776))</f>
        <v>52.072538860103585</v>
      </c>
      <c r="K3776" s="6">
        <f ca="1">100*(G3776-MIN(OFFSET(F3776,-$J$3+1,0):F3776))/(MAX(OFFSET(E3776,-$J$3+1,0):E3776)-MIN(OFFSET(F3776,-$J$3+1,0):F3776))</f>
        <v>28.469750889679716</v>
      </c>
      <c r="L3776" s="6">
        <f t="shared" ca="1" si="773"/>
        <v>23.602787970423869</v>
      </c>
      <c r="M3776" s="6">
        <f ca="1">100*(L3776-MIN(OFFSET(L3776,-$M$3+1,0):L3776))/(MAX(OFFSET(L3776,-$M$3+1,0):L3776)-MIN(OFFSET(L3776,-$M$3+1,0):L3776))</f>
        <v>98.467283512603274</v>
      </c>
      <c r="N3776" s="8">
        <f t="shared" si="774"/>
        <v>1.4600000000000009</v>
      </c>
      <c r="O3776" s="8">
        <f t="shared" si="775"/>
        <v>0.87999999999999901</v>
      </c>
      <c r="P3776" s="15">
        <f ca="1">AVERAGE(N3776:OFFSET(N3776,-$P$3+1,0))*$P$4*H3776</f>
        <v>120.87499999999989</v>
      </c>
      <c r="Q3776" s="15">
        <f ca="1">AVERAGE(O3776:OFFSET(O3776,-$P$3+1,0))*$Q$4*I3776</f>
        <v>92.249999999999986</v>
      </c>
      <c r="R3776" s="11" t="str">
        <f t="shared" ca="1" si="771"/>
        <v xml:space="preserve"> </v>
      </c>
      <c r="S3776" s="11" t="str">
        <f t="shared" ca="1" si="772"/>
        <v>Sell</v>
      </c>
      <c r="T3776" s="3">
        <f t="shared" ca="1" si="776"/>
        <v>-10</v>
      </c>
      <c r="U3776" s="16">
        <f t="shared" ca="1" si="777"/>
        <v>13.689700130378077</v>
      </c>
      <c r="V3776" s="3">
        <f t="shared" ca="1" si="778"/>
        <v>34.25</v>
      </c>
      <c r="W3776" s="3">
        <f t="shared" ca="1" si="779"/>
        <v>18.489999999999998</v>
      </c>
      <c r="X3776" s="12">
        <f t="shared" ca="1" si="780"/>
        <v>-119.99999999999744</v>
      </c>
      <c r="Y3776" s="17">
        <f t="shared" ca="1" si="781"/>
        <v>-410.69100391134327</v>
      </c>
      <c r="Z3776" s="17">
        <f t="shared" ca="1" si="782"/>
        <v>-530.69100391134066</v>
      </c>
      <c r="AA3776" s="19">
        <f t="shared" ca="1" si="783"/>
        <v>54905.257131843973</v>
      </c>
      <c r="AB3776">
        <v>68414.272840702441</v>
      </c>
    </row>
    <row r="3777" spans="1:28" x14ac:dyDescent="0.25">
      <c r="A3777" s="22">
        <v>41488</v>
      </c>
      <c r="B3777" s="2">
        <v>33.770000000000003</v>
      </c>
      <c r="C3777" s="2">
        <v>32.950000000000003</v>
      </c>
      <c r="D3777" s="2">
        <v>33.42</v>
      </c>
      <c r="E3777">
        <v>17.68</v>
      </c>
      <c r="F3777">
        <v>16.91</v>
      </c>
      <c r="G3777">
        <v>17.28</v>
      </c>
      <c r="H3777" s="2">
        <v>1</v>
      </c>
      <c r="I3777" s="2">
        <v>1</v>
      </c>
      <c r="J3777" s="6">
        <f ca="1">100*(D3777-MIN(OFFSET(C3777,-$J$3+1,0):C3777))/(MAX(OFFSET(B3777,-$J$3+1,0):B3777)-MIN(OFFSET(C3777,-$J$3+1,0):C3777))</f>
        <v>70.207253886010406</v>
      </c>
      <c r="K3777" s="6">
        <f ca="1">100*(G3777-MIN(OFFSET(F3777,-$J$3+1,0):F3777))/(MAX(OFFSET(E3777,-$J$3+1,0):E3777)-MIN(OFFSET(F3777,-$J$3+1,0):F3777))</f>
        <v>42.857142857142939</v>
      </c>
      <c r="L3777" s="6">
        <f t="shared" ca="1" si="773"/>
        <v>27.350111028867467</v>
      </c>
      <c r="M3777" s="6">
        <f ca="1">100*(L3777-MIN(OFFSET(L3777,-$M$3+1,0):L3777))/(MAX(OFFSET(L3777,-$M$3+1,0):L3777)-MIN(OFFSET(L3777,-$M$3+1,0):L3777))</f>
        <v>100</v>
      </c>
      <c r="N3777" s="8">
        <f t="shared" si="774"/>
        <v>1.0500000000000043</v>
      </c>
      <c r="O3777" s="8">
        <f t="shared" si="775"/>
        <v>0.76999999999999957</v>
      </c>
      <c r="P3777" s="15">
        <f ca="1">AVERAGE(N3777:OFFSET(N3777,-$P$3+1,0))*$P$4*H3777</f>
        <v>122.24999999999997</v>
      </c>
      <c r="Q3777" s="15">
        <f ca="1">AVERAGE(O3777:OFFSET(O3777,-$P$3+1,0))*$Q$4*I3777</f>
        <v>94.999999999999972</v>
      </c>
      <c r="R3777" s="11" t="str">
        <f t="shared" ca="1" si="771"/>
        <v xml:space="preserve"> </v>
      </c>
      <c r="S3777" s="11" t="str">
        <f t="shared" ca="1" si="772"/>
        <v>Sell</v>
      </c>
      <c r="T3777" s="3">
        <f t="shared" ca="1" si="776"/>
        <v>-10</v>
      </c>
      <c r="U3777" s="16">
        <f t="shared" ca="1" si="777"/>
        <v>13.689700130378077</v>
      </c>
      <c r="V3777" s="3">
        <f t="shared" ca="1" si="778"/>
        <v>34.25</v>
      </c>
      <c r="W3777" s="3">
        <f t="shared" ca="1" si="779"/>
        <v>18.489999999999998</v>
      </c>
      <c r="X3777" s="12">
        <f t="shared" ca="1" si="780"/>
        <v>-700.00000000000284</v>
      </c>
      <c r="Y3777" s="17">
        <f t="shared" ca="1" si="781"/>
        <v>383.3116036505877</v>
      </c>
      <c r="Z3777" s="17">
        <f t="shared" ca="1" si="782"/>
        <v>-316.68839634941514</v>
      </c>
      <c r="AA3777" s="19">
        <f t="shared" ca="1" si="783"/>
        <v>54588.568735494555</v>
      </c>
      <c r="AB3777">
        <v>68097.584444353022</v>
      </c>
    </row>
    <row r="3778" spans="1:28" x14ac:dyDescent="0.25">
      <c r="A3778" s="22">
        <v>41491</v>
      </c>
      <c r="B3778" s="2">
        <v>33.369999999999997</v>
      </c>
      <c r="C3778" s="2">
        <v>32.54</v>
      </c>
      <c r="D3778" s="2">
        <v>32.72</v>
      </c>
      <c r="E3778">
        <v>17.309999999999999</v>
      </c>
      <c r="F3778">
        <v>16.64</v>
      </c>
      <c r="G3778">
        <v>16.940000000000001</v>
      </c>
      <c r="H3778" s="2">
        <v>1</v>
      </c>
      <c r="I3778" s="2">
        <v>1</v>
      </c>
      <c r="J3778" s="6">
        <f ca="1">100*(D3778-MIN(OFFSET(C3778,-$J$3+1,0):C3778))/(MAX(OFFSET(B3778,-$J$3+1,0):B3778)-MIN(OFFSET(C3778,-$J$3+1,0):C3778))</f>
        <v>58.260869565217405</v>
      </c>
      <c r="K3778" s="6">
        <f ca="1">100*(G3778-MIN(OFFSET(F3778,-$J$3+1,0):F3778))/(MAX(OFFSET(E3778,-$J$3+1,0):E3778)-MIN(OFFSET(F3778,-$J$3+1,0):F3778))</f>
        <v>29.60000000000008</v>
      </c>
      <c r="L3778" s="6">
        <f t="shared" ca="1" si="773"/>
        <v>28.660869565217325</v>
      </c>
      <c r="M3778" s="6">
        <f ca="1">100*(L3778-MIN(OFFSET(L3778,-$M$3+1,0):L3778))/(MAX(OFFSET(L3778,-$M$3+1,0):L3778)-MIN(OFFSET(L3778,-$M$3+1,0):L3778))</f>
        <v>100</v>
      </c>
      <c r="N3778" s="8">
        <f t="shared" si="774"/>
        <v>0.88000000000000256</v>
      </c>
      <c r="O3778" s="8">
        <f t="shared" si="775"/>
        <v>0.66999999999999815</v>
      </c>
      <c r="P3778" s="15">
        <f ca="1">AVERAGE(N3778:OFFSET(N3778,-$P$3+1,0))*$P$4*H3778</f>
        <v>110.87500000000001</v>
      </c>
      <c r="Q3778" s="15">
        <f ca="1">AVERAGE(O3778:OFFSET(O3778,-$P$3+1,0))*$Q$4*I3778</f>
        <v>84.624999999999943</v>
      </c>
      <c r="R3778" s="11" t="str">
        <f t="shared" ca="1" si="771"/>
        <v xml:space="preserve"> </v>
      </c>
      <c r="S3778" s="11" t="str">
        <f t="shared" ca="1" si="772"/>
        <v>Sell</v>
      </c>
      <c r="T3778" s="3">
        <f t="shared" ca="1" si="776"/>
        <v>-10</v>
      </c>
      <c r="U3778" s="16">
        <f t="shared" ca="1" si="777"/>
        <v>13.689700130378077</v>
      </c>
      <c r="V3778" s="3">
        <f t="shared" ca="1" si="778"/>
        <v>34.25</v>
      </c>
      <c r="W3778" s="3">
        <f t="shared" ca="1" si="779"/>
        <v>18.489999999999998</v>
      </c>
      <c r="X3778" s="12">
        <f t="shared" ca="1" si="780"/>
        <v>700.00000000000284</v>
      </c>
      <c r="Y3778" s="17">
        <f t="shared" ca="1" si="781"/>
        <v>-465.44980443285436</v>
      </c>
      <c r="Z3778" s="17">
        <f t="shared" ca="1" si="782"/>
        <v>234.55019556714848</v>
      </c>
      <c r="AA3778" s="19">
        <f t="shared" ca="1" si="783"/>
        <v>54823.118931061705</v>
      </c>
      <c r="AB3778">
        <v>68332.134639920172</v>
      </c>
    </row>
    <row r="3779" spans="1:28" x14ac:dyDescent="0.25">
      <c r="A3779" s="22">
        <v>41492</v>
      </c>
      <c r="B3779" s="2">
        <v>32.68</v>
      </c>
      <c r="C3779" s="2">
        <v>31.98</v>
      </c>
      <c r="D3779" s="2">
        <v>32.03</v>
      </c>
      <c r="E3779">
        <v>16.89</v>
      </c>
      <c r="F3779">
        <v>16.28</v>
      </c>
      <c r="G3779">
        <v>16.34</v>
      </c>
      <c r="H3779" s="2">
        <v>1</v>
      </c>
      <c r="I3779" s="2">
        <v>1</v>
      </c>
      <c r="J3779" s="6">
        <f ca="1">100*(D3779-MIN(OFFSET(C3779,-$J$3+1,0):C3779))/(MAX(OFFSET(B3779,-$J$3+1,0):B3779)-MIN(OFFSET(C3779,-$J$3+1,0):C3779))</f>
        <v>42.996742671009777</v>
      </c>
      <c r="K3779" s="6">
        <f ca="1">100*(G3779-MIN(OFFSET(F3779,-$J$3+1,0):F3779))/(MAX(OFFSET(E3779,-$J$3+1,0):E3779)-MIN(OFFSET(F3779,-$J$3+1,0):F3779))</f>
        <v>5.6000000000000227</v>
      </c>
      <c r="L3779" s="6">
        <f t="shared" ca="1" si="773"/>
        <v>37.396742671009754</v>
      </c>
      <c r="M3779" s="6">
        <f ca="1">100*(L3779-MIN(OFFSET(L3779,-$M$3+1,0):L3779))/(MAX(OFFSET(L3779,-$M$3+1,0):L3779)-MIN(OFFSET(L3779,-$M$3+1,0):L3779))</f>
        <v>100</v>
      </c>
      <c r="N3779" s="8">
        <f t="shared" si="774"/>
        <v>0.73999999999999844</v>
      </c>
      <c r="O3779" s="8">
        <f t="shared" si="775"/>
        <v>0.66000000000000014</v>
      </c>
      <c r="P3779" s="15">
        <f ca="1">AVERAGE(N3779:OFFSET(N3779,-$P$3+1,0))*$P$4*H3779</f>
        <v>96</v>
      </c>
      <c r="Q3779" s="15">
        <f ca="1">AVERAGE(O3779:OFFSET(O3779,-$P$3+1,0))*$Q$4*I3779</f>
        <v>76.374999999999943</v>
      </c>
      <c r="R3779" s="11" t="str">
        <f t="shared" ca="1" si="771"/>
        <v xml:space="preserve"> </v>
      </c>
      <c r="S3779" s="11" t="str">
        <f t="shared" ca="1" si="772"/>
        <v>Sell</v>
      </c>
      <c r="T3779" s="3">
        <f t="shared" ca="1" si="776"/>
        <v>-10</v>
      </c>
      <c r="U3779" s="16">
        <f t="shared" ca="1" si="777"/>
        <v>13.689700130378077</v>
      </c>
      <c r="V3779" s="3">
        <f t="shared" ca="1" si="778"/>
        <v>34.25</v>
      </c>
      <c r="W3779" s="3">
        <f t="shared" ca="1" si="779"/>
        <v>18.489999999999998</v>
      </c>
      <c r="X3779" s="12">
        <f t="shared" ca="1" si="780"/>
        <v>689.99999999999773</v>
      </c>
      <c r="Y3779" s="17">
        <f t="shared" ca="1" si="781"/>
        <v>-821.38200782268655</v>
      </c>
      <c r="Z3779" s="17">
        <f t="shared" ca="1" si="782"/>
        <v>-131.38200782268882</v>
      </c>
      <c r="AA3779" s="19">
        <f t="shared" ca="1" si="783"/>
        <v>54691.736923239019</v>
      </c>
      <c r="AB3779">
        <v>68200.752632097487</v>
      </c>
    </row>
    <row r="3780" spans="1:28" x14ac:dyDescent="0.25">
      <c r="A3780" s="22">
        <v>41493</v>
      </c>
      <c r="B3780" s="2">
        <v>32.03</v>
      </c>
      <c r="C3780" s="2">
        <v>30.85</v>
      </c>
      <c r="D3780" s="2">
        <v>31</v>
      </c>
      <c r="E3780">
        <v>16.27</v>
      </c>
      <c r="F3780">
        <v>15.88</v>
      </c>
      <c r="G3780">
        <v>16.010000000000002</v>
      </c>
      <c r="H3780" s="2">
        <v>1</v>
      </c>
      <c r="I3780" s="2">
        <v>1</v>
      </c>
      <c r="J3780" s="6">
        <f ca="1">100*(D3780-MIN(OFFSET(C3780,-$J$3+1,0):C3780))/(MAX(OFFSET(B3780,-$J$3+1,0):B3780)-MIN(OFFSET(C3780,-$J$3+1,0):C3780))</f>
        <v>9.4771241830065005</v>
      </c>
      <c r="K3780" s="6">
        <f ca="1">100*(G3780-MIN(OFFSET(F3780,-$J$3+1,0):F3780))/(MAX(OFFSET(E3780,-$J$3+1,0):E3780)-MIN(OFFSET(F3780,-$J$3+1,0):F3780))</f>
        <v>6.8062827225131359</v>
      </c>
      <c r="L3780" s="6">
        <f t="shared" ca="1" si="773"/>
        <v>2.6708414604933646</v>
      </c>
      <c r="M3780" s="6">
        <f ca="1">100*(L3780-MIN(OFFSET(L3780,-$M$3+1,0):L3780))/(MAX(OFFSET(L3780,-$M$3+1,0):L3780)-MIN(OFFSET(L3780,-$M$3+1,0):L3780))</f>
        <v>0</v>
      </c>
      <c r="N3780" s="8">
        <f t="shared" si="774"/>
        <v>1.1799999999999997</v>
      </c>
      <c r="O3780" s="8">
        <f t="shared" si="775"/>
        <v>0.45999999999999908</v>
      </c>
      <c r="P3780" s="15">
        <f ca="1">AVERAGE(N3780:OFFSET(N3780,-$P$3+1,0))*$P$4*H3780</f>
        <v>104.75000000000003</v>
      </c>
      <c r="Q3780" s="15">
        <f ca="1">AVERAGE(O3780:OFFSET(O3780,-$P$3+1,0))*$Q$4*I3780</f>
        <v>73.249999999999929</v>
      </c>
      <c r="R3780" s="11" t="str">
        <f t="shared" ca="1" si="771"/>
        <v>Buy</v>
      </c>
      <c r="S3780" s="11" t="str">
        <f t="shared" ca="1" si="772"/>
        <v>Exit</v>
      </c>
      <c r="T3780" s="3">
        <f t="shared" ca="1" si="776"/>
        <v>10</v>
      </c>
      <c r="U3780" s="16">
        <f t="shared" ca="1" si="777"/>
        <v>-14.300341296928345</v>
      </c>
      <c r="V3780" s="3">
        <f t="shared" ca="1" si="778"/>
        <v>31</v>
      </c>
      <c r="W3780" s="3">
        <f t="shared" ca="1" si="779"/>
        <v>16.010000000000002</v>
      </c>
      <c r="X3780" s="12">
        <f t="shared" ca="1" si="780"/>
        <v>1030.0000000000011</v>
      </c>
      <c r="Y3780" s="17">
        <f t="shared" ca="1" si="781"/>
        <v>-451.76010430247419</v>
      </c>
      <c r="Z3780" s="17">
        <f t="shared" ca="1" si="782"/>
        <v>578.23989569752689</v>
      </c>
      <c r="AA3780" s="19">
        <f t="shared" ca="1" si="783"/>
        <v>55269.97681893655</v>
      </c>
      <c r="AB3780">
        <v>68778.99252779501</v>
      </c>
    </row>
    <row r="3781" spans="1:28" x14ac:dyDescent="0.25">
      <c r="A3781" s="22">
        <v>41494</v>
      </c>
      <c r="B3781" s="2">
        <v>31.69</v>
      </c>
      <c r="C3781" s="2">
        <v>30.91</v>
      </c>
      <c r="D3781" s="2">
        <v>31.09</v>
      </c>
      <c r="E3781">
        <v>16.47</v>
      </c>
      <c r="F3781">
        <v>16.03</v>
      </c>
      <c r="G3781">
        <v>16.18</v>
      </c>
      <c r="H3781" s="2">
        <v>1</v>
      </c>
      <c r="I3781" s="2">
        <v>1</v>
      </c>
      <c r="J3781" s="6">
        <f ca="1">100*(D3781-MIN(OFFSET(C3781,-$J$3+1,0):C3781))/(MAX(OFFSET(B3781,-$J$3+1,0):B3781)-MIN(OFFSET(C3781,-$J$3+1,0):C3781))</f>
        <v>8.2191780821917231</v>
      </c>
      <c r="K3781" s="6">
        <f ca="1">100*(G3781-MIN(OFFSET(F3781,-$J$3+1,0):F3781))/(MAX(OFFSET(E3781,-$J$3+1,0):E3781)-MIN(OFFSET(F3781,-$J$3+1,0):F3781))</f>
        <v>15.706806282722471</v>
      </c>
      <c r="L3781" s="6">
        <f t="shared" ca="1" si="773"/>
        <v>-7.4876282005307484</v>
      </c>
      <c r="M3781" s="6">
        <f ca="1">100*(L3781-MIN(OFFSET(L3781,-$M$3+1,0):L3781))/(MAX(OFFSET(L3781,-$M$3+1,0):L3781)-MIN(OFFSET(L3781,-$M$3+1,0):L3781))</f>
        <v>0</v>
      </c>
      <c r="N3781" s="8">
        <f t="shared" si="774"/>
        <v>0.78000000000000114</v>
      </c>
      <c r="O3781" s="8">
        <f t="shared" si="775"/>
        <v>0.4599999999999973</v>
      </c>
      <c r="P3781" s="15">
        <f ca="1">AVERAGE(N3781:OFFSET(N3781,-$P$3+1,0))*$P$4*H3781</f>
        <v>106.12500000000007</v>
      </c>
      <c r="Q3781" s="15">
        <f ca="1">AVERAGE(O3781:OFFSET(O3781,-$P$3+1,0))*$Q$4*I3781</f>
        <v>72.249999999999901</v>
      </c>
      <c r="R3781" s="11" t="str">
        <f t="shared" ca="1" si="771"/>
        <v>Buy</v>
      </c>
      <c r="S3781" s="11" t="str">
        <f t="shared" ca="1" si="772"/>
        <v xml:space="preserve"> </v>
      </c>
      <c r="T3781" s="3">
        <f t="shared" ca="1" si="776"/>
        <v>10</v>
      </c>
      <c r="U3781" s="16">
        <f t="shared" ca="1" si="777"/>
        <v>-14.300341296928345</v>
      </c>
      <c r="V3781" s="3">
        <f t="shared" ca="1" si="778"/>
        <v>31</v>
      </c>
      <c r="W3781" s="3">
        <f t="shared" ca="1" si="779"/>
        <v>16.010000000000002</v>
      </c>
      <c r="X3781" s="12">
        <f t="shared" ca="1" si="780"/>
        <v>89.999999999999858</v>
      </c>
      <c r="Y3781" s="17">
        <f t="shared" ca="1" si="781"/>
        <v>-243.10580204777921</v>
      </c>
      <c r="Z3781" s="17">
        <f t="shared" ca="1" si="782"/>
        <v>-153.10580204777935</v>
      </c>
      <c r="AA3781" s="19">
        <f t="shared" ca="1" si="783"/>
        <v>55116.87101688877</v>
      </c>
      <c r="AB3781">
        <v>68778.99252779501</v>
      </c>
    </row>
    <row r="3782" spans="1:28" x14ac:dyDescent="0.25">
      <c r="A3782" s="22">
        <v>41495</v>
      </c>
      <c r="B3782" s="2">
        <v>31.85</v>
      </c>
      <c r="C3782" s="2">
        <v>30.82</v>
      </c>
      <c r="D3782" s="2">
        <v>31.67</v>
      </c>
      <c r="E3782">
        <v>16.239999999999998</v>
      </c>
      <c r="F3782">
        <v>15.74</v>
      </c>
      <c r="G3782">
        <v>16.09</v>
      </c>
      <c r="H3782" s="2">
        <v>1</v>
      </c>
      <c r="I3782" s="2">
        <v>1</v>
      </c>
      <c r="J3782" s="6">
        <f ca="1">100*(D3782-MIN(OFFSET(C3782,-$J$3+1,0):C3782))/(MAX(OFFSET(B3782,-$J$3+1,0):B3782)-MIN(OFFSET(C3782,-$J$3+1,0):C3782))</f>
        <v>28.813559322033917</v>
      </c>
      <c r="K3782" s="6">
        <f ca="1">100*(G3782-MIN(OFFSET(F3782,-$J$3+1,0):F3782))/(MAX(OFFSET(E3782,-$J$3+1,0):E3782)-MIN(OFFSET(F3782,-$J$3+1,0):F3782))</f>
        <v>17.073170731707307</v>
      </c>
      <c r="L3782" s="6">
        <f t="shared" ca="1" si="773"/>
        <v>11.74038859032661</v>
      </c>
      <c r="M3782" s="6">
        <f ca="1">100*(L3782-MIN(OFFSET(L3782,-$M$3+1,0):L3782))/(MAX(OFFSET(L3782,-$M$3+1,0):L3782)-MIN(OFFSET(L3782,-$M$3+1,0):L3782))</f>
        <v>42.839002569264309</v>
      </c>
      <c r="N3782" s="8">
        <f t="shared" si="774"/>
        <v>1.0300000000000011</v>
      </c>
      <c r="O3782" s="8">
        <f t="shared" si="775"/>
        <v>0.49999999999999822</v>
      </c>
      <c r="P3782" s="15">
        <f ca="1">AVERAGE(N3782:OFFSET(N3782,-$P$3+1,0))*$P$4*H3782</f>
        <v>110.12500000000007</v>
      </c>
      <c r="Q3782" s="15">
        <f ca="1">AVERAGE(O3782:OFFSET(O3782,-$P$3+1,0))*$Q$4*I3782</f>
        <v>72.874999999999886</v>
      </c>
      <c r="R3782" s="11" t="str">
        <f t="shared" ca="1" si="771"/>
        <v>Buy</v>
      </c>
      <c r="S3782" s="11" t="str">
        <f t="shared" ca="1" si="772"/>
        <v xml:space="preserve"> </v>
      </c>
      <c r="T3782" s="3">
        <f t="shared" ca="1" si="776"/>
        <v>10</v>
      </c>
      <c r="U3782" s="16">
        <f t="shared" ca="1" si="777"/>
        <v>-14.300341296928345</v>
      </c>
      <c r="V3782" s="3">
        <f t="shared" ca="1" si="778"/>
        <v>31</v>
      </c>
      <c r="W3782" s="3">
        <f t="shared" ca="1" si="779"/>
        <v>16.010000000000002</v>
      </c>
      <c r="X3782" s="12">
        <f t="shared" ca="1" si="780"/>
        <v>580.00000000000182</v>
      </c>
      <c r="Y3782" s="17">
        <f t="shared" ca="1" si="781"/>
        <v>128.70307167235489</v>
      </c>
      <c r="Z3782" s="17">
        <f t="shared" ca="1" si="782"/>
        <v>708.70307167235671</v>
      </c>
      <c r="AA3782" s="19">
        <f t="shared" ca="1" si="783"/>
        <v>55825.57408856113</v>
      </c>
      <c r="AB3782">
        <v>68778.99252779501</v>
      </c>
    </row>
    <row r="3783" spans="1:28" x14ac:dyDescent="0.25">
      <c r="A3783" s="22">
        <v>41498</v>
      </c>
      <c r="B3783" s="2">
        <v>32.58</v>
      </c>
      <c r="C3783" s="2">
        <v>31.44</v>
      </c>
      <c r="D3783" s="2">
        <v>31.77</v>
      </c>
      <c r="E3783">
        <v>16.63</v>
      </c>
      <c r="F3783">
        <v>15.97</v>
      </c>
      <c r="G3783">
        <v>16.350000000000001</v>
      </c>
      <c r="H3783" s="2">
        <v>1</v>
      </c>
      <c r="I3783" s="2">
        <v>1</v>
      </c>
      <c r="J3783" s="6">
        <f ca="1">100*(D3783-MIN(OFFSET(C3783,-$J$3+1,0):C3783))/(MAX(OFFSET(B3783,-$J$3+1,0):B3783)-MIN(OFFSET(C3783,-$J$3+1,0):C3783))</f>
        <v>32.203389830508421</v>
      </c>
      <c r="K3783" s="6">
        <f ca="1">100*(G3783-MIN(OFFSET(F3783,-$J$3+1,0):F3783))/(MAX(OFFSET(E3783,-$J$3+1,0):E3783)-MIN(OFFSET(F3783,-$J$3+1,0):F3783))</f>
        <v>29.756097560975686</v>
      </c>
      <c r="L3783" s="6">
        <f t="shared" ca="1" si="773"/>
        <v>2.4472922695327348</v>
      </c>
      <c r="M3783" s="6">
        <f ca="1">100*(L3783-MIN(OFFSET(L3783,-$M$3+1,0):L3783))/(MAX(OFFSET(L3783,-$M$3+1,0):L3783)-MIN(OFFSET(L3783,-$M$3+1,0):L3783))</f>
        <v>22.134476382652927</v>
      </c>
      <c r="N3783" s="8">
        <f t="shared" si="774"/>
        <v>1.139999999999997</v>
      </c>
      <c r="O3783" s="8">
        <f t="shared" si="775"/>
        <v>0.65999999999999837</v>
      </c>
      <c r="P3783" s="15">
        <f ca="1">AVERAGE(N3783:OFFSET(N3783,-$P$3+1,0))*$P$4*H3783</f>
        <v>103.25000000000006</v>
      </c>
      <c r="Q3783" s="15">
        <f ca="1">AVERAGE(O3783:OFFSET(O3783,-$P$3+1,0))*$Q$4*I3783</f>
        <v>63.249999999999872</v>
      </c>
      <c r="R3783" s="11" t="str">
        <f t="shared" ca="1" si="771"/>
        <v>Buy</v>
      </c>
      <c r="S3783" s="11" t="str">
        <f t="shared" ca="1" si="772"/>
        <v xml:space="preserve"> </v>
      </c>
      <c r="T3783" s="3">
        <f t="shared" ca="1" si="776"/>
        <v>10</v>
      </c>
      <c r="U3783" s="16">
        <f t="shared" ca="1" si="777"/>
        <v>-14.300341296928345</v>
      </c>
      <c r="V3783" s="3">
        <f t="shared" ca="1" si="778"/>
        <v>31</v>
      </c>
      <c r="W3783" s="3">
        <f t="shared" ca="1" si="779"/>
        <v>16.010000000000002</v>
      </c>
      <c r="X3783" s="12">
        <f t="shared" ca="1" si="780"/>
        <v>99.999999999997868</v>
      </c>
      <c r="Y3783" s="17">
        <f t="shared" ca="1" si="781"/>
        <v>-371.80887372013916</v>
      </c>
      <c r="Z3783" s="17">
        <f t="shared" ca="1" si="782"/>
        <v>-271.80887372014126</v>
      </c>
      <c r="AA3783" s="19">
        <f t="shared" ca="1" si="783"/>
        <v>55553.765214840991</v>
      </c>
      <c r="AB3783">
        <v>68778.99252779501</v>
      </c>
    </row>
    <row r="3784" spans="1:28" x14ac:dyDescent="0.25">
      <c r="A3784" s="22">
        <v>41499</v>
      </c>
      <c r="B3784" s="2">
        <v>31.85</v>
      </c>
      <c r="C3784" s="2">
        <v>30.64</v>
      </c>
      <c r="D3784" s="2">
        <v>30.91</v>
      </c>
      <c r="E3784">
        <v>16.329999999999998</v>
      </c>
      <c r="F3784">
        <v>15.55</v>
      </c>
      <c r="G3784">
        <v>15.67</v>
      </c>
      <c r="H3784" s="2">
        <v>1</v>
      </c>
      <c r="I3784" s="2">
        <v>1</v>
      </c>
      <c r="J3784" s="6">
        <f ca="1">100*(D3784-MIN(OFFSET(C3784,-$J$3+1,0):C3784))/(MAX(OFFSET(B3784,-$J$3+1,0):B3784)-MIN(OFFSET(C3784,-$J$3+1,0):C3784))</f>
        <v>8.6261980830670719</v>
      </c>
      <c r="K3784" s="6">
        <f ca="1">100*(G3784-MIN(OFFSET(F3784,-$J$3+1,0):F3784))/(MAX(OFFSET(E3784,-$J$3+1,0):E3784)-MIN(OFFSET(F3784,-$J$3+1,0):F3784))</f>
        <v>5.3571428571428257</v>
      </c>
      <c r="L3784" s="6">
        <f t="shared" ca="1" si="773"/>
        <v>3.2690552259242462</v>
      </c>
      <c r="M3784" s="6">
        <f ca="1">100*(L3784-MIN(OFFSET(L3784,-$M$3+1,0):L3784))/(MAX(OFFSET(L3784,-$M$3+1,0):L3784)-MIN(OFFSET(L3784,-$M$3+1,0):L3784))</f>
        <v>23.965320706489848</v>
      </c>
      <c r="N3784" s="8">
        <f t="shared" si="774"/>
        <v>1.2100000000000009</v>
      </c>
      <c r="O3784" s="8">
        <f t="shared" si="775"/>
        <v>0.80000000000000071</v>
      </c>
      <c r="P3784" s="15">
        <f ca="1">AVERAGE(N3784:OFFSET(N3784,-$P$3+1,0))*$P$4*H3784</f>
        <v>100.12500000000006</v>
      </c>
      <c r="Q3784" s="15">
        <f ca="1">AVERAGE(O3784:OFFSET(O3784,-$P$3+1,0))*$Q$4*I3784</f>
        <v>62.249999999999893</v>
      </c>
      <c r="R3784" s="11" t="str">
        <f t="shared" ca="1" si="771"/>
        <v>Buy</v>
      </c>
      <c r="S3784" s="11" t="str">
        <f t="shared" ca="1" si="772"/>
        <v xml:space="preserve"> </v>
      </c>
      <c r="T3784" s="3">
        <f t="shared" ca="1" si="776"/>
        <v>10</v>
      </c>
      <c r="U3784" s="16">
        <f t="shared" ca="1" si="777"/>
        <v>-14.300341296928345</v>
      </c>
      <c r="V3784" s="3">
        <f t="shared" ca="1" si="778"/>
        <v>31</v>
      </c>
      <c r="W3784" s="3">
        <f t="shared" ca="1" si="779"/>
        <v>16.010000000000002</v>
      </c>
      <c r="X3784" s="12">
        <f t="shared" ca="1" si="780"/>
        <v>-859.99999999999943</v>
      </c>
      <c r="Y3784" s="17">
        <f t="shared" ca="1" si="781"/>
        <v>972.42320819112956</v>
      </c>
      <c r="Z3784" s="17">
        <f t="shared" ca="1" si="782"/>
        <v>112.42320819113013</v>
      </c>
      <c r="AA3784" s="19">
        <f t="shared" ca="1" si="783"/>
        <v>55666.188423032123</v>
      </c>
      <c r="AB3784">
        <v>68778.99252779501</v>
      </c>
    </row>
    <row r="3785" spans="1:28" x14ac:dyDescent="0.25">
      <c r="A3785" s="22">
        <v>41500</v>
      </c>
      <c r="B3785" s="2">
        <v>30.87</v>
      </c>
      <c r="C3785" s="2">
        <v>30.12</v>
      </c>
      <c r="D3785" s="2">
        <v>30.42</v>
      </c>
      <c r="E3785">
        <v>15.91</v>
      </c>
      <c r="F3785">
        <v>15.28</v>
      </c>
      <c r="G3785">
        <v>15.9</v>
      </c>
      <c r="H3785" s="2">
        <v>1</v>
      </c>
      <c r="I3785" s="2">
        <v>1</v>
      </c>
      <c r="J3785" s="6">
        <f ca="1">100*(D3785-MIN(OFFSET(C3785,-$J$3+1,0):C3785))/(MAX(OFFSET(B3785,-$J$3+1,0):B3785)-MIN(OFFSET(C3785,-$J$3+1,0):C3785))</f>
        <v>8.2191780821917959</v>
      </c>
      <c r="K3785" s="6">
        <f ca="1">100*(G3785-MIN(OFFSET(F3785,-$J$3+1,0):F3785))/(MAX(OFFSET(E3785,-$J$3+1,0):E3785)-MIN(OFFSET(F3785,-$J$3+1,0):F3785))</f>
        <v>25.619834710743845</v>
      </c>
      <c r="L3785" s="6">
        <f t="shared" ca="1" si="773"/>
        <v>-17.400656628552049</v>
      </c>
      <c r="M3785" s="6">
        <f ca="1">100*(L3785-MIN(OFFSET(L3785,-$M$3+1,0):L3785))/(MAX(OFFSET(L3785,-$M$3+1,0):L3785)-MIN(OFFSET(L3785,-$M$3+1,0):L3785))</f>
        <v>0</v>
      </c>
      <c r="N3785" s="8">
        <f t="shared" si="774"/>
        <v>0.78999999999999915</v>
      </c>
      <c r="O3785" s="8">
        <f t="shared" si="775"/>
        <v>0.63000000000000078</v>
      </c>
      <c r="P3785" s="15">
        <f ca="1">AVERAGE(N3785:OFFSET(N3785,-$P$3+1,0))*$P$4*H3785</f>
        <v>96.875</v>
      </c>
      <c r="Q3785" s="15">
        <f ca="1">AVERAGE(O3785:OFFSET(O3785,-$P$3+1,0))*$Q$4*I3785</f>
        <v>60.499999999999908</v>
      </c>
      <c r="R3785" s="11" t="str">
        <f t="shared" ca="1" si="771"/>
        <v>Buy</v>
      </c>
      <c r="S3785" s="11" t="str">
        <f t="shared" ca="1" si="772"/>
        <v xml:space="preserve"> </v>
      </c>
      <c r="T3785" s="3">
        <f t="shared" ca="1" si="776"/>
        <v>10</v>
      </c>
      <c r="U3785" s="16">
        <f t="shared" ca="1" si="777"/>
        <v>-14.300341296928345</v>
      </c>
      <c r="V3785" s="3">
        <f t="shared" ca="1" si="778"/>
        <v>31</v>
      </c>
      <c r="W3785" s="3">
        <f t="shared" ca="1" si="779"/>
        <v>16.010000000000002</v>
      </c>
      <c r="X3785" s="12">
        <f t="shared" ca="1" si="780"/>
        <v>-489.99999999999841</v>
      </c>
      <c r="Y3785" s="17">
        <f t="shared" ca="1" si="781"/>
        <v>-328.90784982935253</v>
      </c>
      <c r="Z3785" s="17">
        <f t="shared" ca="1" si="782"/>
        <v>-818.90784982935088</v>
      </c>
      <c r="AA3785" s="19">
        <f t="shared" ca="1" si="783"/>
        <v>54847.28057320277</v>
      </c>
      <c r="AB3785">
        <v>68778.99252779501</v>
      </c>
    </row>
    <row r="3786" spans="1:28" x14ac:dyDescent="0.25">
      <c r="A3786" s="22">
        <v>41501</v>
      </c>
      <c r="B3786" s="2">
        <v>32.15</v>
      </c>
      <c r="C3786" s="2">
        <v>29.67</v>
      </c>
      <c r="D3786" s="2">
        <v>32.020000000000003</v>
      </c>
      <c r="E3786">
        <v>17.100000000000001</v>
      </c>
      <c r="F3786">
        <v>15.12</v>
      </c>
      <c r="G3786">
        <v>16.760000000000002</v>
      </c>
      <c r="H3786" s="2">
        <v>1</v>
      </c>
      <c r="I3786" s="2">
        <v>1</v>
      </c>
      <c r="J3786" s="6">
        <f ca="1">100*(D3786-MIN(OFFSET(C3786,-$J$3+1,0):C3786))/(MAX(OFFSET(B3786,-$J$3+1,0):B3786)-MIN(OFFSET(C3786,-$J$3+1,0):C3786))</f>
        <v>57.317073170731724</v>
      </c>
      <c r="K3786" s="6">
        <f ca="1">100*(G3786-MIN(OFFSET(F3786,-$J$3+1,0):F3786))/(MAX(OFFSET(E3786,-$J$3+1,0):E3786)-MIN(OFFSET(F3786,-$J$3+1,0):F3786))</f>
        <v>64.062500000000071</v>
      </c>
      <c r="L3786" s="6">
        <f t="shared" ca="1" si="773"/>
        <v>-6.7454268292683466</v>
      </c>
      <c r="M3786" s="6">
        <f ca="1">100*(L3786-MIN(OFFSET(L3786,-$M$3+1,0):L3786))/(MAX(OFFSET(L3786,-$M$3+1,0):L3786)-MIN(OFFSET(L3786,-$M$3+1,0):L3786))</f>
        <v>19.444772809444093</v>
      </c>
      <c r="N3786" s="8">
        <f t="shared" si="774"/>
        <v>2.4799999999999969</v>
      </c>
      <c r="O3786" s="8">
        <f t="shared" si="775"/>
        <v>1.9800000000000022</v>
      </c>
      <c r="P3786" s="15">
        <f ca="1">AVERAGE(N3786:OFFSET(N3786,-$P$3+1,0))*$P$4*H3786</f>
        <v>116.87499999999993</v>
      </c>
      <c r="Q3786" s="15">
        <f ca="1">AVERAGE(O3786:OFFSET(O3786,-$P$3+1,0))*$Q$4*I3786</f>
        <v>76.874999999999957</v>
      </c>
      <c r="R3786" s="11" t="str">
        <f t="shared" ca="1" si="771"/>
        <v>Buy</v>
      </c>
      <c r="S3786" s="11" t="str">
        <f t="shared" ca="1" si="772"/>
        <v xml:space="preserve"> </v>
      </c>
      <c r="T3786" s="3">
        <f t="shared" ca="1" si="776"/>
        <v>10</v>
      </c>
      <c r="U3786" s="16">
        <f t="shared" ca="1" si="777"/>
        <v>-14.300341296928345</v>
      </c>
      <c r="V3786" s="3">
        <f t="shared" ca="1" si="778"/>
        <v>31</v>
      </c>
      <c r="W3786" s="3">
        <f t="shared" ca="1" si="779"/>
        <v>16.010000000000002</v>
      </c>
      <c r="X3786" s="12">
        <f t="shared" ca="1" si="780"/>
        <v>1600.0000000000014</v>
      </c>
      <c r="Y3786" s="17">
        <f t="shared" ca="1" si="781"/>
        <v>-1229.8293515358394</v>
      </c>
      <c r="Z3786" s="17">
        <f t="shared" ca="1" si="782"/>
        <v>370.17064846416201</v>
      </c>
      <c r="AA3786" s="19">
        <f t="shared" ca="1" si="783"/>
        <v>55217.451221666932</v>
      </c>
      <c r="AB3786">
        <v>69001.926412092522</v>
      </c>
    </row>
    <row r="3787" spans="1:28" x14ac:dyDescent="0.25">
      <c r="A3787" s="22">
        <v>41502</v>
      </c>
      <c r="B3787" s="2">
        <v>33.32</v>
      </c>
      <c r="C3787" s="2">
        <v>32.03</v>
      </c>
      <c r="D3787" s="2">
        <v>32.61</v>
      </c>
      <c r="E3787">
        <v>17.5</v>
      </c>
      <c r="F3787">
        <v>16.190000000000001</v>
      </c>
      <c r="G3787">
        <v>16.559999999999999</v>
      </c>
      <c r="H3787" s="2">
        <v>1</v>
      </c>
      <c r="I3787" s="2">
        <v>1</v>
      </c>
      <c r="J3787" s="6">
        <f ca="1">100*(D3787-MIN(OFFSET(C3787,-$J$3+1,0):C3787))/(MAX(OFFSET(B3787,-$J$3+1,0):B3787)-MIN(OFFSET(C3787,-$J$3+1,0):C3787))</f>
        <v>79.459459459459495</v>
      </c>
      <c r="K3787" s="6">
        <f ca="1">100*(G3787-MIN(OFFSET(F3787,-$J$3+1,0):F3787))/(MAX(OFFSET(E3787,-$J$3+1,0):E3787)-MIN(OFFSET(F3787,-$J$3+1,0):F3787))</f>
        <v>60.504201680672224</v>
      </c>
      <c r="L3787" s="6">
        <f t="shared" ca="1" si="773"/>
        <v>18.955257778787271</v>
      </c>
      <c r="M3787" s="6">
        <f ca="1">100*(L3787-MIN(OFFSET(L3787,-$M$3+1,0):L3787))/(MAX(OFFSET(L3787,-$M$3+1,0):L3787)-MIN(OFFSET(L3787,-$M$3+1,0):L3787))</f>
        <v>66.34605815613962</v>
      </c>
      <c r="N3787" s="8">
        <f t="shared" si="774"/>
        <v>1.2999999999999972</v>
      </c>
      <c r="O3787" s="8">
        <f t="shared" si="775"/>
        <v>1.3099999999999987</v>
      </c>
      <c r="P3787" s="15">
        <f ca="1">AVERAGE(N3787:OFFSET(N3787,-$P$3+1,0))*$P$4*H3787</f>
        <v>123.87499999999991</v>
      </c>
      <c r="Q3787" s="15">
        <f ca="1">AVERAGE(O3787:OFFSET(O3787,-$P$3+1,0))*$Q$4*I3787</f>
        <v>84.999999999999943</v>
      </c>
      <c r="R3787" s="11" t="str">
        <f t="shared" ca="1" si="771"/>
        <v>Exit</v>
      </c>
      <c r="S3787" s="11" t="str">
        <f t="shared" ca="1" si="772"/>
        <v xml:space="preserve"> </v>
      </c>
      <c r="T3787" s="3">
        <f t="shared" ca="1" si="776"/>
        <v>10</v>
      </c>
      <c r="U3787" s="16">
        <f t="shared" ca="1" si="777"/>
        <v>-14.300341296928345</v>
      </c>
      <c r="V3787" s="3">
        <f t="shared" ca="1" si="778"/>
        <v>31</v>
      </c>
      <c r="W3787" s="3">
        <f t="shared" ca="1" si="779"/>
        <v>16.010000000000002</v>
      </c>
      <c r="X3787" s="12">
        <f t="shared" ca="1" si="780"/>
        <v>589.99999999999636</v>
      </c>
      <c r="Y3787" s="17">
        <f t="shared" ca="1" si="781"/>
        <v>286.00682593857096</v>
      </c>
      <c r="Z3787" s="17">
        <f t="shared" ca="1" si="782"/>
        <v>876.00682593856732</v>
      </c>
      <c r="AA3787" s="19">
        <f t="shared" ca="1" si="783"/>
        <v>56093.458047605498</v>
      </c>
      <c r="AB3787">
        <v>69912.174345976819</v>
      </c>
    </row>
    <row r="3788" spans="1:28" x14ac:dyDescent="0.25">
      <c r="A3788" s="22">
        <v>41505</v>
      </c>
      <c r="B3788" s="2">
        <v>32.590000000000003</v>
      </c>
      <c r="C3788" s="2">
        <v>31.05</v>
      </c>
      <c r="D3788" s="2">
        <v>31.14</v>
      </c>
      <c r="E3788">
        <v>16.739999999999998</v>
      </c>
      <c r="F3788">
        <v>15.69</v>
      </c>
      <c r="G3788">
        <v>15.83</v>
      </c>
      <c r="H3788" s="2">
        <v>1</v>
      </c>
      <c r="I3788" s="2">
        <v>1</v>
      </c>
      <c r="J3788" s="6">
        <f ca="1">100*(D3788-MIN(OFFSET(C3788,-$J$3+1,0):C3788))/(MAX(OFFSET(B3788,-$J$3+1,0):B3788)-MIN(OFFSET(C3788,-$J$3+1,0):C3788))</f>
        <v>40.273972602739711</v>
      </c>
      <c r="K3788" s="6">
        <f ca="1">100*(G3788-MIN(OFFSET(F3788,-$J$3+1,0):F3788))/(MAX(OFFSET(E3788,-$J$3+1,0):E3788)-MIN(OFFSET(F3788,-$J$3+1,0):F3788))</f>
        <v>29.831932773109269</v>
      </c>
      <c r="L3788" s="6">
        <f t="shared" ca="1" si="773"/>
        <v>10.442039829630442</v>
      </c>
      <c r="M3788" s="6">
        <f ca="1">100*(L3788-MIN(OFFSET(L3788,-$M$3+1,0):L3788))/(MAX(OFFSET(L3788,-$M$3+1,0):L3788)-MIN(OFFSET(L3788,-$M$3+1,0):L3788))</f>
        <v>50.8102516069684</v>
      </c>
      <c r="N3788" s="8">
        <f t="shared" si="774"/>
        <v>1.5599999999999987</v>
      </c>
      <c r="O3788" s="8">
        <f t="shared" si="775"/>
        <v>1.0499999999999989</v>
      </c>
      <c r="P3788" s="15">
        <f ca="1">AVERAGE(N3788:OFFSET(N3788,-$P$3+1,0))*$P$4*H3788</f>
        <v>128.62499999999989</v>
      </c>
      <c r="Q3788" s="15">
        <f ca="1">AVERAGE(O3788:OFFSET(O3788,-$P$3+1,0))*$Q$4*I3788</f>
        <v>92.374999999999943</v>
      </c>
      <c r="R3788" s="11" t="str">
        <f t="shared" ca="1" si="771"/>
        <v xml:space="preserve"> </v>
      </c>
      <c r="S3788" s="11" t="str">
        <f t="shared" ca="1" si="772"/>
        <v xml:space="preserve"> </v>
      </c>
      <c r="T3788" s="3" t="str">
        <f t="shared" ca="1" si="776"/>
        <v xml:space="preserve"> </v>
      </c>
      <c r="U3788" s="16" t="str">
        <f t="shared" ca="1" si="777"/>
        <v xml:space="preserve"> </v>
      </c>
      <c r="V3788" s="3" t="str">
        <f t="shared" ca="1" si="778"/>
        <v xml:space="preserve"> </v>
      </c>
      <c r="W3788" s="3" t="str">
        <f t="shared" ca="1" si="779"/>
        <v xml:space="preserve"> </v>
      </c>
      <c r="X3788" s="12" t="str">
        <f t="shared" ca="1" si="780"/>
        <v xml:space="preserve"> </v>
      </c>
      <c r="Y3788" s="17" t="str">
        <f t="shared" ca="1" si="781"/>
        <v xml:space="preserve"> </v>
      </c>
      <c r="Z3788" s="17" t="str">
        <f t="shared" ca="1" si="782"/>
        <v xml:space="preserve"> </v>
      </c>
      <c r="AA3788" s="19">
        <f t="shared" ca="1" si="783"/>
        <v>56093.458047605498</v>
      </c>
      <c r="AB3788">
        <v>70318.306698917993</v>
      </c>
    </row>
    <row r="3789" spans="1:28" x14ac:dyDescent="0.25">
      <c r="A3789" s="22">
        <v>41506</v>
      </c>
      <c r="B3789" s="2">
        <v>32.25</v>
      </c>
      <c r="C3789" s="2">
        <v>30.84</v>
      </c>
      <c r="D3789" s="2">
        <v>32.14</v>
      </c>
      <c r="E3789">
        <v>16.46</v>
      </c>
      <c r="F3789">
        <v>15.78</v>
      </c>
      <c r="G3789">
        <v>16.350000000000001</v>
      </c>
      <c r="H3789" s="2">
        <v>1</v>
      </c>
      <c r="I3789" s="2">
        <v>1</v>
      </c>
      <c r="J3789" s="6">
        <f ca="1">100*(D3789-MIN(OFFSET(C3789,-$J$3+1,0):C3789))/(MAX(OFFSET(B3789,-$J$3+1,0):B3789)-MIN(OFFSET(C3789,-$J$3+1,0):C3789))</f>
        <v>67.671232876712324</v>
      </c>
      <c r="K3789" s="6">
        <f ca="1">100*(G3789-MIN(OFFSET(F3789,-$J$3+1,0):F3789))/(MAX(OFFSET(E3789,-$J$3+1,0):E3789)-MIN(OFFSET(F3789,-$J$3+1,0):F3789))</f>
        <v>51.680672268907642</v>
      </c>
      <c r="L3789" s="6">
        <f t="shared" ca="1" si="773"/>
        <v>15.990560607804682</v>
      </c>
      <c r="M3789" s="6">
        <f ca="1">100*(L3789-MIN(OFFSET(L3789,-$M$3+1,0):L3789))/(MAX(OFFSET(L3789,-$M$3+1,0):L3789)-MIN(OFFSET(L3789,-$M$3+1,0):L3789))</f>
        <v>91.845351109133162</v>
      </c>
      <c r="N3789" s="8">
        <f t="shared" si="774"/>
        <v>1.4100000000000001</v>
      </c>
      <c r="O3789" s="8">
        <f t="shared" si="775"/>
        <v>0.68000000000000149</v>
      </c>
      <c r="P3789" s="15">
        <f ca="1">AVERAGE(N3789:OFFSET(N3789,-$P$3+1,0))*$P$4*H3789</f>
        <v>136.49999999999989</v>
      </c>
      <c r="Q3789" s="15">
        <f ca="1">AVERAGE(O3789:OFFSET(O3789,-$P$3+1,0))*$Q$4*I3789</f>
        <v>95.125</v>
      </c>
      <c r="R3789" s="11" t="str">
        <f t="shared" ca="1" si="771"/>
        <v xml:space="preserve"> </v>
      </c>
      <c r="S3789" s="11" t="str">
        <f t="shared" ca="1" si="772"/>
        <v xml:space="preserve"> </v>
      </c>
      <c r="T3789" s="3" t="str">
        <f t="shared" ca="1" si="776"/>
        <v xml:space="preserve"> </v>
      </c>
      <c r="U3789" s="16" t="str">
        <f t="shared" ca="1" si="777"/>
        <v xml:space="preserve"> </v>
      </c>
      <c r="V3789" s="3" t="str">
        <f t="shared" ca="1" si="778"/>
        <v xml:space="preserve"> </v>
      </c>
      <c r="W3789" s="3" t="str">
        <f t="shared" ca="1" si="779"/>
        <v xml:space="preserve"> </v>
      </c>
      <c r="X3789" s="12" t="str">
        <f t="shared" ca="1" si="780"/>
        <v xml:space="preserve"> </v>
      </c>
      <c r="Y3789" s="17" t="str">
        <f t="shared" ca="1" si="781"/>
        <v xml:space="preserve"> </v>
      </c>
      <c r="Z3789" s="17" t="str">
        <f t="shared" ca="1" si="782"/>
        <v xml:space="preserve"> </v>
      </c>
      <c r="AA3789" s="19">
        <f t="shared" ca="1" si="783"/>
        <v>56093.458047605498</v>
      </c>
      <c r="AB3789">
        <v>70076.130228329755</v>
      </c>
    </row>
    <row r="3790" spans="1:28" x14ac:dyDescent="0.25">
      <c r="A3790" s="22">
        <v>41507</v>
      </c>
      <c r="B3790" s="2">
        <v>32.5</v>
      </c>
      <c r="C3790" s="2">
        <v>31.63</v>
      </c>
      <c r="D3790" s="2">
        <v>31.75</v>
      </c>
      <c r="E3790">
        <v>16.57</v>
      </c>
      <c r="F3790">
        <v>16.05</v>
      </c>
      <c r="G3790">
        <v>16.28</v>
      </c>
      <c r="H3790" s="2">
        <v>1</v>
      </c>
      <c r="I3790" s="2">
        <v>1</v>
      </c>
      <c r="J3790" s="6">
        <f ca="1">100*(D3790-MIN(OFFSET(C3790,-$J$3+1,0):C3790))/(MAX(OFFSET(B3790,-$J$3+1,0):B3790)-MIN(OFFSET(C3790,-$J$3+1,0):C3790))</f>
        <v>56.986301369862986</v>
      </c>
      <c r="K3790" s="6">
        <f ca="1">100*(G3790-MIN(OFFSET(F3790,-$J$3+1,0):F3790))/(MAX(OFFSET(E3790,-$J$3+1,0):E3790)-MIN(OFFSET(F3790,-$J$3+1,0):F3790))</f>
        <v>48.739495798319396</v>
      </c>
      <c r="L3790" s="6">
        <f t="shared" ca="1" si="773"/>
        <v>8.2468055715435895</v>
      </c>
      <c r="M3790" s="6">
        <f ca="1">100*(L3790-MIN(OFFSET(L3790,-$M$3+1,0):L3790))/(MAX(OFFSET(L3790,-$M$3+1,0):L3790)-MIN(OFFSET(L3790,-$M$3+1,0):L3790))</f>
        <v>70.545501655483264</v>
      </c>
      <c r="N3790" s="8">
        <f t="shared" si="774"/>
        <v>0.87000000000000099</v>
      </c>
      <c r="O3790" s="8">
        <f t="shared" si="775"/>
        <v>0.51999999999999957</v>
      </c>
      <c r="P3790" s="15">
        <f ca="1">AVERAGE(N3790:OFFSET(N3790,-$P$3+1,0))*$P$4*H3790</f>
        <v>134.49999999999989</v>
      </c>
      <c r="Q3790" s="15">
        <f ca="1">AVERAGE(O3790:OFFSET(O3790,-$P$3+1,0))*$Q$4*I3790</f>
        <v>95.375000000000014</v>
      </c>
      <c r="R3790" s="11" t="str">
        <f t="shared" ca="1" si="771"/>
        <v xml:space="preserve"> </v>
      </c>
      <c r="S3790" s="11" t="str">
        <f t="shared" ca="1" si="772"/>
        <v xml:space="preserve"> </v>
      </c>
      <c r="T3790" s="3" t="str">
        <f t="shared" ca="1" si="776"/>
        <v xml:space="preserve"> </v>
      </c>
      <c r="U3790" s="16" t="str">
        <f t="shared" ca="1" si="777"/>
        <v xml:space="preserve"> </v>
      </c>
      <c r="V3790" s="3" t="str">
        <f t="shared" ca="1" si="778"/>
        <v xml:space="preserve"> </v>
      </c>
      <c r="W3790" s="3" t="str">
        <f t="shared" ca="1" si="779"/>
        <v xml:space="preserve"> </v>
      </c>
      <c r="X3790" s="12" t="str">
        <f t="shared" ca="1" si="780"/>
        <v xml:space="preserve"> </v>
      </c>
      <c r="Y3790" s="17" t="str">
        <f t="shared" ca="1" si="781"/>
        <v xml:space="preserve"> </v>
      </c>
      <c r="Z3790" s="17" t="str">
        <f t="shared" ca="1" si="782"/>
        <v xml:space="preserve"> </v>
      </c>
      <c r="AA3790" s="19">
        <f t="shared" ca="1" si="783"/>
        <v>56093.458047605498</v>
      </c>
      <c r="AB3790">
        <v>70364.115522447406</v>
      </c>
    </row>
    <row r="3791" spans="1:28" x14ac:dyDescent="0.25">
      <c r="A3791" s="22">
        <v>41508</v>
      </c>
      <c r="B3791" s="2">
        <v>32.65</v>
      </c>
      <c r="C3791" s="2">
        <v>31.75</v>
      </c>
      <c r="D3791" s="2">
        <v>32.29</v>
      </c>
      <c r="E3791">
        <v>17.03</v>
      </c>
      <c r="F3791">
        <v>16.34</v>
      </c>
      <c r="G3791">
        <v>16.75</v>
      </c>
      <c r="H3791" s="2">
        <v>1</v>
      </c>
      <c r="I3791" s="2">
        <v>1</v>
      </c>
      <c r="J3791" s="6">
        <f ca="1">100*(D3791-MIN(OFFSET(C3791,-$J$3+1,0):C3791))/(MAX(OFFSET(B3791,-$J$3+1,0):B3791)-MIN(OFFSET(C3791,-$J$3+1,0):C3791))</f>
        <v>71.780821917808183</v>
      </c>
      <c r="K3791" s="6">
        <f ca="1">100*(G3791-MIN(OFFSET(F3791,-$J$3+1,0):F3791))/(MAX(OFFSET(E3791,-$J$3+1,0):E3791)-MIN(OFFSET(F3791,-$J$3+1,0):F3791))</f>
        <v>68.487394957983213</v>
      </c>
      <c r="L3791" s="6">
        <f t="shared" ca="1" si="773"/>
        <v>3.2934269598249699</v>
      </c>
      <c r="M3791" s="6">
        <f ca="1">100*(L3791-MIN(OFFSET(L3791,-$M$3+1,0):L3791))/(MAX(OFFSET(L3791,-$M$3+1,0):L3791)-MIN(OFFSET(L3791,-$M$3+1,0):L3791))</f>
        <v>56.920817219768288</v>
      </c>
      <c r="N3791" s="8">
        <f t="shared" si="774"/>
        <v>0.89999999999999858</v>
      </c>
      <c r="O3791" s="8">
        <f t="shared" si="775"/>
        <v>0.75</v>
      </c>
      <c r="P3791" s="15">
        <f ca="1">AVERAGE(N3791:OFFSET(N3791,-$P$3+1,0))*$P$4*H3791</f>
        <v>131.49999999999991</v>
      </c>
      <c r="Q3791" s="15">
        <f ca="1">AVERAGE(O3791:OFFSET(O3791,-$P$3+1,0))*$Q$4*I3791</f>
        <v>96.500000000000028</v>
      </c>
      <c r="R3791" s="11" t="str">
        <f t="shared" ca="1" si="771"/>
        <v xml:space="preserve"> </v>
      </c>
      <c r="S3791" s="11" t="str">
        <f t="shared" ca="1" si="772"/>
        <v xml:space="preserve"> </v>
      </c>
      <c r="T3791" s="3" t="str">
        <f t="shared" ca="1" si="776"/>
        <v xml:space="preserve"> </v>
      </c>
      <c r="U3791" s="16" t="str">
        <f t="shared" ca="1" si="777"/>
        <v xml:space="preserve"> </v>
      </c>
      <c r="V3791" s="3" t="str">
        <f t="shared" ca="1" si="778"/>
        <v xml:space="preserve"> </v>
      </c>
      <c r="W3791" s="3" t="str">
        <f t="shared" ca="1" si="779"/>
        <v xml:space="preserve"> </v>
      </c>
      <c r="X3791" s="12" t="str">
        <f t="shared" ca="1" si="780"/>
        <v xml:space="preserve"> </v>
      </c>
      <c r="Y3791" s="17" t="str">
        <f t="shared" ca="1" si="781"/>
        <v xml:space="preserve"> </v>
      </c>
      <c r="Z3791" s="17" t="str">
        <f t="shared" ca="1" si="782"/>
        <v xml:space="preserve"> </v>
      </c>
      <c r="AA3791" s="19">
        <f t="shared" ca="1" si="783"/>
        <v>56093.458047605498</v>
      </c>
      <c r="AB3791">
        <v>70509.071404800343</v>
      </c>
    </row>
    <row r="3792" spans="1:28" x14ac:dyDescent="0.25">
      <c r="A3792" s="22">
        <v>41509</v>
      </c>
      <c r="B3792" s="2">
        <v>32.479999999999997</v>
      </c>
      <c r="C3792" s="2">
        <v>30.93</v>
      </c>
      <c r="D3792" s="2">
        <v>31.35</v>
      </c>
      <c r="E3792">
        <v>16.82</v>
      </c>
      <c r="F3792">
        <v>15.9</v>
      </c>
      <c r="G3792">
        <v>15.99</v>
      </c>
      <c r="H3792" s="2">
        <v>1</v>
      </c>
      <c r="I3792" s="2">
        <v>1</v>
      </c>
      <c r="J3792" s="6">
        <f ca="1">100*(D3792-MIN(OFFSET(C3792,-$J$3+1,0):C3792))/(MAX(OFFSET(B3792,-$J$3+1,0):B3792)-MIN(OFFSET(C3792,-$J$3+1,0):C3792))</f>
        <v>46.027397260273986</v>
      </c>
      <c r="K3792" s="6">
        <f ca="1">100*(G3792-MIN(OFFSET(F3792,-$J$3+1,0):F3792))/(MAX(OFFSET(E3792,-$J$3+1,0):E3792)-MIN(OFFSET(F3792,-$J$3+1,0):F3792))</f>
        <v>36.554621848739522</v>
      </c>
      <c r="L3792" s="6">
        <f t="shared" ca="1" si="773"/>
        <v>9.4727754115344638</v>
      </c>
      <c r="M3792" s="6">
        <f ca="1">100*(L3792-MIN(OFFSET(L3792,-$M$3+1,0):L3792))/(MAX(OFFSET(L3792,-$M$3+1,0):L3792)-MIN(OFFSET(L3792,-$M$3+1,0):L3792))</f>
        <v>73.917634800739492</v>
      </c>
      <c r="N3792" s="8">
        <f t="shared" si="774"/>
        <v>1.5499999999999972</v>
      </c>
      <c r="O3792" s="8">
        <f t="shared" si="775"/>
        <v>0.91999999999999993</v>
      </c>
      <c r="P3792" s="15">
        <f ca="1">AVERAGE(N3792:OFFSET(N3792,-$P$3+1,0))*$P$4*H3792</f>
        <v>135.74999999999986</v>
      </c>
      <c r="Q3792" s="15">
        <f ca="1">AVERAGE(O3792:OFFSET(O3792,-$P$3+1,0))*$Q$4*I3792</f>
        <v>98.000000000000014</v>
      </c>
      <c r="R3792" s="11" t="str">
        <f t="shared" ca="1" si="771"/>
        <v xml:space="preserve"> </v>
      </c>
      <c r="S3792" s="11" t="str">
        <f t="shared" ca="1" si="772"/>
        <v xml:space="preserve"> </v>
      </c>
      <c r="T3792" s="3" t="str">
        <f t="shared" ca="1" si="776"/>
        <v xml:space="preserve"> </v>
      </c>
      <c r="U3792" s="16" t="str">
        <f t="shared" ca="1" si="777"/>
        <v xml:space="preserve"> </v>
      </c>
      <c r="V3792" s="3" t="str">
        <f t="shared" ca="1" si="778"/>
        <v xml:space="preserve"> </v>
      </c>
      <c r="W3792" s="3" t="str">
        <f t="shared" ca="1" si="779"/>
        <v xml:space="preserve"> </v>
      </c>
      <c r="X3792" s="12" t="str">
        <f t="shared" ca="1" si="780"/>
        <v xml:space="preserve"> </v>
      </c>
      <c r="Y3792" s="17" t="str">
        <f t="shared" ca="1" si="781"/>
        <v xml:space="preserve"> </v>
      </c>
      <c r="Z3792" s="17" t="str">
        <f t="shared" ca="1" si="782"/>
        <v xml:space="preserve"> </v>
      </c>
      <c r="AA3792" s="19">
        <f t="shared" ca="1" si="783"/>
        <v>56093.458047605498</v>
      </c>
      <c r="AB3792">
        <v>70341.483169506217</v>
      </c>
    </row>
    <row r="3793" spans="1:28" x14ac:dyDescent="0.25">
      <c r="A3793" s="22">
        <v>41512</v>
      </c>
      <c r="B3793" s="2">
        <v>31.9</v>
      </c>
      <c r="C3793" s="2">
        <v>31.04</v>
      </c>
      <c r="D3793" s="2">
        <v>31.54</v>
      </c>
      <c r="E3793">
        <v>16.399999999999999</v>
      </c>
      <c r="F3793">
        <v>15.76</v>
      </c>
      <c r="G3793">
        <v>16.18</v>
      </c>
      <c r="H3793" s="2">
        <v>1</v>
      </c>
      <c r="I3793" s="2">
        <v>1</v>
      </c>
      <c r="J3793" s="6">
        <f ca="1">100*(D3793-MIN(OFFSET(C3793,-$J$3+1,0):C3793))/(MAX(OFFSET(B3793,-$J$3+1,0):B3793)-MIN(OFFSET(C3793,-$J$3+1,0):C3793))</f>
        <v>51.232876712328718</v>
      </c>
      <c r="K3793" s="6">
        <f ca="1">100*(G3793-MIN(OFFSET(F3793,-$J$3+1,0):F3793))/(MAX(OFFSET(E3793,-$J$3+1,0):E3793)-MIN(OFFSET(F3793,-$J$3+1,0):F3793))</f>
        <v>44.537815126050432</v>
      </c>
      <c r="L3793" s="6">
        <f t="shared" ca="1" si="773"/>
        <v>6.6950615862782854</v>
      </c>
      <c r="M3793" s="6">
        <f ca="1">100*(L3793-MIN(OFFSET(L3793,-$M$3+1,0):L3793))/(MAX(OFFSET(L3793,-$M$3+1,0):L3793)-MIN(OFFSET(L3793,-$M$3+1,0):L3793))</f>
        <v>66.277299327027876</v>
      </c>
      <c r="N3793" s="8">
        <f t="shared" si="774"/>
        <v>0.85999999999999943</v>
      </c>
      <c r="O3793" s="8">
        <f t="shared" si="775"/>
        <v>0.63999999999999879</v>
      </c>
      <c r="P3793" s="15">
        <f ca="1">AVERAGE(N3793:OFFSET(N3793,-$P$3+1,0))*$P$4*H3793</f>
        <v>136.62499999999986</v>
      </c>
      <c r="Q3793" s="15">
        <f ca="1">AVERAGE(O3793:OFFSET(O3793,-$P$3+1,0))*$Q$4*I3793</f>
        <v>98.125</v>
      </c>
      <c r="R3793" s="11" t="str">
        <f t="shared" ca="1" si="771"/>
        <v xml:space="preserve"> </v>
      </c>
      <c r="S3793" s="11" t="str">
        <f t="shared" ca="1" si="772"/>
        <v xml:space="preserve"> </v>
      </c>
      <c r="T3793" s="3" t="str">
        <f t="shared" ca="1" si="776"/>
        <v xml:space="preserve"> </v>
      </c>
      <c r="U3793" s="16" t="str">
        <f t="shared" ca="1" si="777"/>
        <v xml:space="preserve"> </v>
      </c>
      <c r="V3793" s="3" t="str">
        <f t="shared" ca="1" si="778"/>
        <v xml:space="preserve"> </v>
      </c>
      <c r="W3793" s="3" t="str">
        <f t="shared" ca="1" si="779"/>
        <v xml:space="preserve"> </v>
      </c>
      <c r="X3793" s="12" t="str">
        <f t="shared" ca="1" si="780"/>
        <v xml:space="preserve"> </v>
      </c>
      <c r="Y3793" s="17" t="str">
        <f t="shared" ca="1" si="781"/>
        <v xml:space="preserve"> </v>
      </c>
      <c r="Z3793" s="17" t="str">
        <f t="shared" ca="1" si="782"/>
        <v xml:space="preserve"> </v>
      </c>
      <c r="AA3793" s="19">
        <f t="shared" ca="1" si="783"/>
        <v>56093.458047605498</v>
      </c>
      <c r="AB3793">
        <v>70428.380228329741</v>
      </c>
    </row>
    <row r="3794" spans="1:28" x14ac:dyDescent="0.25">
      <c r="A3794" s="22">
        <v>41513</v>
      </c>
      <c r="B3794" s="2">
        <v>31.32</v>
      </c>
      <c r="C3794" s="2">
        <v>30.77</v>
      </c>
      <c r="D3794" s="2">
        <v>31.02</v>
      </c>
      <c r="E3794">
        <v>16.03</v>
      </c>
      <c r="F3794">
        <v>15.5</v>
      </c>
      <c r="G3794">
        <v>15.83</v>
      </c>
      <c r="H3794" s="2">
        <v>1</v>
      </c>
      <c r="I3794" s="2">
        <v>1</v>
      </c>
      <c r="J3794" s="6">
        <f ca="1">100*(D3794-MIN(OFFSET(C3794,-$J$3+1,0):C3794))/(MAX(OFFSET(B3794,-$J$3+1,0):B3794)-MIN(OFFSET(C3794,-$J$3+1,0):C3794))</f>
        <v>36.986301369862964</v>
      </c>
      <c r="K3794" s="6">
        <f ca="1">100*(G3794-MIN(OFFSET(F3794,-$J$3+1,0):F3794))/(MAX(OFFSET(E3794,-$J$3+1,0):E3794)-MIN(OFFSET(F3794,-$J$3+1,0):F3794))</f>
        <v>29.831932773109269</v>
      </c>
      <c r="L3794" s="6">
        <f t="shared" ca="1" si="773"/>
        <v>7.1543685967536952</v>
      </c>
      <c r="M3794" s="6">
        <f ca="1">100*(L3794-MIN(OFFSET(L3794,-$M$3+1,0):L3794))/(MAX(OFFSET(L3794,-$M$3+1,0):L3794)-MIN(OFFSET(L3794,-$M$3+1,0):L3794))</f>
        <v>67.540661885673046</v>
      </c>
      <c r="N3794" s="8">
        <f t="shared" si="774"/>
        <v>0.76999999999999957</v>
      </c>
      <c r="O3794" s="8">
        <f t="shared" si="775"/>
        <v>0.67999999999999972</v>
      </c>
      <c r="P3794" s="15">
        <f ca="1">AVERAGE(N3794:OFFSET(N3794,-$P$3+1,0))*$P$4*H3794</f>
        <v>115.2499999999999</v>
      </c>
      <c r="Q3794" s="15">
        <f ca="1">AVERAGE(O3794:OFFSET(O3794,-$P$3+1,0))*$Q$4*I3794</f>
        <v>81.874999999999972</v>
      </c>
      <c r="R3794" s="11" t="str">
        <f t="shared" ca="1" si="771"/>
        <v xml:space="preserve"> </v>
      </c>
      <c r="S3794" s="11" t="str">
        <f t="shared" ca="1" si="772"/>
        <v xml:space="preserve"> </v>
      </c>
      <c r="T3794" s="3" t="str">
        <f t="shared" ca="1" si="776"/>
        <v xml:space="preserve"> </v>
      </c>
      <c r="U3794" s="16" t="str">
        <f t="shared" ca="1" si="777"/>
        <v xml:space="preserve"> </v>
      </c>
      <c r="V3794" s="3" t="str">
        <f t="shared" ca="1" si="778"/>
        <v xml:space="preserve"> </v>
      </c>
      <c r="W3794" s="3" t="str">
        <f t="shared" ca="1" si="779"/>
        <v xml:space="preserve"> </v>
      </c>
      <c r="X3794" s="12" t="str">
        <f t="shared" ca="1" si="780"/>
        <v xml:space="preserve"> </v>
      </c>
      <c r="Y3794" s="17" t="str">
        <f t="shared" ca="1" si="781"/>
        <v xml:space="preserve"> </v>
      </c>
      <c r="Z3794" s="17" t="str">
        <f t="shared" ca="1" si="782"/>
        <v xml:space="preserve"> </v>
      </c>
      <c r="AA3794" s="19">
        <f t="shared" ca="1" si="783"/>
        <v>56093.458047605498</v>
      </c>
      <c r="AB3794">
        <v>70438.306698917979</v>
      </c>
    </row>
    <row r="3795" spans="1:28" x14ac:dyDescent="0.25">
      <c r="A3795" s="22">
        <v>41514</v>
      </c>
      <c r="B3795" s="2">
        <v>30.95</v>
      </c>
      <c r="C3795" s="2">
        <v>30.28</v>
      </c>
      <c r="D3795" s="2">
        <v>30.38</v>
      </c>
      <c r="E3795">
        <v>15.72</v>
      </c>
      <c r="F3795">
        <v>15.4</v>
      </c>
      <c r="G3795">
        <v>15.57</v>
      </c>
      <c r="H3795" s="2">
        <v>1</v>
      </c>
      <c r="I3795" s="2">
        <v>1</v>
      </c>
      <c r="J3795" s="6">
        <f ca="1">100*(D3795-MIN(OFFSET(C3795,-$J$3+1,0):C3795))/(MAX(OFFSET(B3795,-$J$3+1,0):B3795)-MIN(OFFSET(C3795,-$J$3+1,0):C3795))</f>
        <v>19.452054794520482</v>
      </c>
      <c r="K3795" s="6">
        <f ca="1">100*(G3795-MIN(OFFSET(F3795,-$J$3+1,0):F3795))/(MAX(OFFSET(E3795,-$J$3+1,0):E3795)-MIN(OFFSET(F3795,-$J$3+1,0):F3795))</f>
        <v>18.907563025210123</v>
      </c>
      <c r="L3795" s="6">
        <f t="shared" ca="1" si="773"/>
        <v>0.54449176931035836</v>
      </c>
      <c r="M3795" s="6">
        <f ca="1">100*(L3795-MIN(OFFSET(L3795,-$M$3+1,0):L3795))/(MAX(OFFSET(L3795,-$M$3+1,0):L3795)-MIN(OFFSET(L3795,-$M$3+1,0):L3795))</f>
        <v>28.364686426655556</v>
      </c>
      <c r="N3795" s="8">
        <f t="shared" si="774"/>
        <v>0.73999999999999844</v>
      </c>
      <c r="O3795" s="8">
        <f t="shared" si="775"/>
        <v>0.42999999999999972</v>
      </c>
      <c r="P3795" s="15">
        <f ca="1">AVERAGE(N3795:OFFSET(N3795,-$P$3+1,0))*$P$4*H3795</f>
        <v>108.24999999999991</v>
      </c>
      <c r="Q3795" s="15">
        <f ca="1">AVERAGE(O3795:OFFSET(O3795,-$P$3+1,0))*$Q$4*I3795</f>
        <v>70.874999999999972</v>
      </c>
      <c r="R3795" s="11" t="str">
        <f t="shared" ref="R3795:R3858" ca="1" si="784">IF(M3795&lt;$R$3,"Buy",IF(AND(R3794="Buy",M3795&lt;$R$4),"Buy",IF(AND(R3794="Buy",M3795&gt;=$R$4),"Exit"," ")))</f>
        <v xml:space="preserve"> </v>
      </c>
      <c r="S3795" s="11" t="str">
        <f t="shared" ref="S3795:S3858" ca="1" si="785">IF($M3795&gt;$S$3,"Sell",IF(AND(S3794="Sell",$M3795&gt;$S$4),"Sell",IF(AND(S3794="Sell",$M3795&lt;=$S$4),"Exit"," ")))</f>
        <v xml:space="preserve"> </v>
      </c>
      <c r="T3795" s="3" t="str">
        <f t="shared" ca="1" si="776"/>
        <v xml:space="preserve"> </v>
      </c>
      <c r="U3795" s="16" t="str">
        <f t="shared" ca="1" si="777"/>
        <v xml:space="preserve"> </v>
      </c>
      <c r="V3795" s="3" t="str">
        <f t="shared" ca="1" si="778"/>
        <v xml:space="preserve"> </v>
      </c>
      <c r="W3795" s="3" t="str">
        <f t="shared" ca="1" si="779"/>
        <v xml:space="preserve"> </v>
      </c>
      <c r="X3795" s="12" t="str">
        <f t="shared" ca="1" si="780"/>
        <v xml:space="preserve"> </v>
      </c>
      <c r="Y3795" s="17" t="str">
        <f t="shared" ca="1" si="781"/>
        <v xml:space="preserve"> </v>
      </c>
      <c r="Z3795" s="17" t="str">
        <f t="shared" ca="1" si="782"/>
        <v xml:space="preserve"> </v>
      </c>
      <c r="AA3795" s="19">
        <f t="shared" ca="1" si="783"/>
        <v>56093.458047605498</v>
      </c>
      <c r="AB3795">
        <v>70438.306698917979</v>
      </c>
    </row>
    <row r="3796" spans="1:28" x14ac:dyDescent="0.25">
      <c r="A3796" s="22">
        <v>41515</v>
      </c>
      <c r="B3796" s="2">
        <v>31.81</v>
      </c>
      <c r="C3796" s="2">
        <v>30.26</v>
      </c>
      <c r="D3796" s="2">
        <v>31.37</v>
      </c>
      <c r="E3796">
        <v>16.09</v>
      </c>
      <c r="F3796">
        <v>15.51</v>
      </c>
      <c r="G3796">
        <v>15.92</v>
      </c>
      <c r="H3796" s="2">
        <v>1</v>
      </c>
      <c r="I3796" s="2">
        <v>1</v>
      </c>
      <c r="J3796" s="6">
        <f ca="1">100*(D3796-MIN(OFFSET(C3796,-$J$3+1,0):C3796))/(MAX(OFFSET(B3796,-$J$3+1,0):B3796)-MIN(OFFSET(C3796,-$J$3+1,0):C3796))</f>
        <v>36.274509803921568</v>
      </c>
      <c r="K3796" s="6">
        <f ca="1">100*(G3796-MIN(OFFSET(F3796,-$J$3+1,0):F3796))/(MAX(OFFSET(E3796,-$J$3+1,0):E3796)-MIN(OFFSET(F3796,-$J$3+1,0):F3796))</f>
        <v>24.761904761904745</v>
      </c>
      <c r="L3796" s="6">
        <f t="shared" ca="1" si="773"/>
        <v>11.512605042016823</v>
      </c>
      <c r="M3796" s="6">
        <f ca="1">100*(L3796-MIN(OFFSET(L3796,-$M$3+1,0):L3796))/(MAX(OFFSET(L3796,-$M$3+1,0):L3796)-MIN(OFFSET(L3796,-$M$3+1,0):L3796))</f>
        <v>59.574453703124817</v>
      </c>
      <c r="N3796" s="8">
        <f t="shared" si="774"/>
        <v>1.5499999999999972</v>
      </c>
      <c r="O3796" s="8">
        <f t="shared" si="775"/>
        <v>0.58000000000000007</v>
      </c>
      <c r="P3796" s="15">
        <f ca="1">AVERAGE(N3796:OFFSET(N3796,-$P$3+1,0))*$P$4*H3796</f>
        <v>108.12499999999989</v>
      </c>
      <c r="Q3796" s="15">
        <f ca="1">AVERAGE(O3796:OFFSET(O3796,-$P$3+1,0))*$Q$4*I3796</f>
        <v>64.999999999999986</v>
      </c>
      <c r="R3796" s="11" t="str">
        <f t="shared" ca="1" si="784"/>
        <v xml:space="preserve"> </v>
      </c>
      <c r="S3796" s="11" t="str">
        <f t="shared" ca="1" si="785"/>
        <v xml:space="preserve"> </v>
      </c>
      <c r="T3796" s="3" t="str">
        <f t="shared" ca="1" si="776"/>
        <v xml:space="preserve"> </v>
      </c>
      <c r="U3796" s="16" t="str">
        <f t="shared" ca="1" si="777"/>
        <v xml:space="preserve"> </v>
      </c>
      <c r="V3796" s="3" t="str">
        <f t="shared" ca="1" si="778"/>
        <v xml:space="preserve"> </v>
      </c>
      <c r="W3796" s="3" t="str">
        <f t="shared" ca="1" si="779"/>
        <v xml:space="preserve"> </v>
      </c>
      <c r="X3796" s="12" t="str">
        <f t="shared" ca="1" si="780"/>
        <v xml:space="preserve"> </v>
      </c>
      <c r="Y3796" s="17" t="str">
        <f t="shared" ca="1" si="781"/>
        <v xml:space="preserve"> </v>
      </c>
      <c r="Z3796" s="17" t="str">
        <f t="shared" ca="1" si="782"/>
        <v xml:space="preserve"> </v>
      </c>
      <c r="AA3796" s="19">
        <f t="shared" ca="1" si="783"/>
        <v>56093.458047605498</v>
      </c>
      <c r="AB3796">
        <v>70438.306698917979</v>
      </c>
    </row>
    <row r="3797" spans="1:28" x14ac:dyDescent="0.25">
      <c r="A3797" s="22">
        <v>41516</v>
      </c>
      <c r="B3797" s="2">
        <v>31.4</v>
      </c>
      <c r="C3797" s="2">
        <v>30.5</v>
      </c>
      <c r="D3797" s="2">
        <v>30.57</v>
      </c>
      <c r="E3797">
        <v>15.91</v>
      </c>
      <c r="F3797">
        <v>15.47</v>
      </c>
      <c r="G3797">
        <v>15.58</v>
      </c>
      <c r="H3797" s="2">
        <v>1</v>
      </c>
      <c r="I3797" s="2">
        <v>1</v>
      </c>
      <c r="J3797" s="6">
        <f ca="1">100*(D3797-MIN(OFFSET(C3797,-$J$3+1,0):C3797))/(MAX(OFFSET(B3797,-$J$3+1,0):B3797)-MIN(OFFSET(C3797,-$J$3+1,0):C3797))</f>
        <v>12.970711297071093</v>
      </c>
      <c r="K3797" s="6">
        <f ca="1">100*(G3797-MIN(OFFSET(F3797,-$J$3+1,0):F3797))/(MAX(OFFSET(E3797,-$J$3+1,0):E3797)-MIN(OFFSET(F3797,-$J$3+1,0):F3797))</f>
        <v>11.042944785276051</v>
      </c>
      <c r="L3797" s="6">
        <f t="shared" ca="1" si="773"/>
        <v>1.927766511795042</v>
      </c>
      <c r="M3797" s="6">
        <f ca="1">100*(L3797-MIN(OFFSET(L3797,-$M$3+1,0):L3797))/(MAX(OFFSET(L3797,-$M$3+1,0):L3797)-MIN(OFFSET(L3797,-$M$3+1,0):L3797))</f>
        <v>8.9555132567926901</v>
      </c>
      <c r="N3797" s="8">
        <f t="shared" si="774"/>
        <v>0.89999999999999858</v>
      </c>
      <c r="O3797" s="8">
        <f t="shared" si="775"/>
        <v>0.44999999999999929</v>
      </c>
      <c r="P3797" s="15">
        <f ca="1">AVERAGE(N3797:OFFSET(N3797,-$P$3+1,0))*$P$4*H3797</f>
        <v>101.74999999999987</v>
      </c>
      <c r="Q3797" s="15">
        <f ca="1">AVERAGE(O3797:OFFSET(O3797,-$P$3+1,0))*$Q$4*I3797</f>
        <v>62.124999999999964</v>
      </c>
      <c r="R3797" s="11" t="str">
        <f t="shared" ca="1" si="784"/>
        <v xml:space="preserve"> </v>
      </c>
      <c r="S3797" s="11" t="str">
        <f t="shared" ca="1" si="785"/>
        <v xml:space="preserve"> </v>
      </c>
      <c r="T3797" s="3" t="str">
        <f t="shared" ca="1" si="776"/>
        <v xml:space="preserve"> </v>
      </c>
      <c r="U3797" s="16" t="str">
        <f t="shared" ca="1" si="777"/>
        <v xml:space="preserve"> </v>
      </c>
      <c r="V3797" s="3" t="str">
        <f t="shared" ca="1" si="778"/>
        <v xml:space="preserve"> </v>
      </c>
      <c r="W3797" s="3" t="str">
        <f t="shared" ca="1" si="779"/>
        <v xml:space="preserve"> </v>
      </c>
      <c r="X3797" s="12" t="str">
        <f t="shared" ca="1" si="780"/>
        <v xml:space="preserve"> </v>
      </c>
      <c r="Y3797" s="17" t="str">
        <f t="shared" ca="1" si="781"/>
        <v xml:space="preserve"> </v>
      </c>
      <c r="Z3797" s="17" t="str">
        <f t="shared" ca="1" si="782"/>
        <v xml:space="preserve"> </v>
      </c>
      <c r="AA3797" s="19">
        <f t="shared" ca="1" si="783"/>
        <v>56093.458047605498</v>
      </c>
      <c r="AB3797">
        <v>70438.306698917979</v>
      </c>
    </row>
    <row r="3798" spans="1:28" x14ac:dyDescent="0.25">
      <c r="A3798" s="22">
        <v>41520</v>
      </c>
      <c r="B3798" s="2">
        <v>30.94</v>
      </c>
      <c r="C3798" s="2">
        <v>30.24</v>
      </c>
      <c r="D3798" s="2">
        <v>30.35</v>
      </c>
      <c r="E3798">
        <v>16.03</v>
      </c>
      <c r="F3798">
        <v>15.6</v>
      </c>
      <c r="G3798">
        <v>15.81</v>
      </c>
      <c r="H3798" s="2">
        <v>1</v>
      </c>
      <c r="I3798" s="2">
        <v>1</v>
      </c>
      <c r="J3798" s="6">
        <f ca="1">100*(D3798-MIN(OFFSET(C3798,-$J$3+1,0):C3798))/(MAX(OFFSET(B3798,-$J$3+1,0):B3798)-MIN(OFFSET(C3798,-$J$3+1,0):C3798))</f>
        <v>4.5643153526972187</v>
      </c>
      <c r="K3798" s="6">
        <f ca="1">100*(G3798-MIN(OFFSET(F3798,-$J$3+1,0):F3798))/(MAX(OFFSET(E3798,-$J$3+1,0):E3798)-MIN(OFFSET(F3798,-$J$3+1,0):F3798))</f>
        <v>25.153374233128829</v>
      </c>
      <c r="L3798" s="6">
        <f t="shared" ca="1" si="773"/>
        <v>-20.589058880431612</v>
      </c>
      <c r="M3798" s="6">
        <f ca="1">100*(L3798-MIN(OFFSET(L3798,-$M$3+1,0):L3798))/(MAX(OFFSET(L3798,-$M$3+1,0):L3798)-MIN(OFFSET(L3798,-$M$3+1,0):L3798))</f>
        <v>0</v>
      </c>
      <c r="N3798" s="8">
        <f t="shared" si="774"/>
        <v>0.70000000000000284</v>
      </c>
      <c r="O3798" s="8">
        <f t="shared" si="775"/>
        <v>0.45000000000000107</v>
      </c>
      <c r="P3798" s="15">
        <f ca="1">AVERAGE(N3798:OFFSET(N3798,-$P$3+1,0))*$P$4*H3798</f>
        <v>99.624999999999901</v>
      </c>
      <c r="Q3798" s="15">
        <f ca="1">AVERAGE(O3798:OFFSET(O3798,-$P$3+1,0))*$Q$4*I3798</f>
        <v>61.249999999999986</v>
      </c>
      <c r="R3798" s="11" t="str">
        <f t="shared" ca="1" si="784"/>
        <v>Buy</v>
      </c>
      <c r="S3798" s="11" t="str">
        <f t="shared" ca="1" si="785"/>
        <v xml:space="preserve"> </v>
      </c>
      <c r="T3798" s="3">
        <f t="shared" ca="1" si="776"/>
        <v>10</v>
      </c>
      <c r="U3798" s="16">
        <f t="shared" ca="1" si="777"/>
        <v>-16.265306122448965</v>
      </c>
      <c r="V3798" s="3">
        <f t="shared" ca="1" si="778"/>
        <v>30.35</v>
      </c>
      <c r="W3798" s="3">
        <f t="shared" ca="1" si="779"/>
        <v>15.81</v>
      </c>
      <c r="X3798" s="12" t="str">
        <f t="shared" ca="1" si="780"/>
        <v xml:space="preserve"> </v>
      </c>
      <c r="Y3798" s="17" t="str">
        <f t="shared" ca="1" si="781"/>
        <v xml:space="preserve"> </v>
      </c>
      <c r="Z3798" s="17" t="str">
        <f t="shared" ca="1" si="782"/>
        <v xml:space="preserve"> </v>
      </c>
      <c r="AA3798" s="19">
        <f t="shared" ca="1" si="783"/>
        <v>56093.458047605498</v>
      </c>
      <c r="AB3798">
        <v>70438.306698917979</v>
      </c>
    </row>
    <row r="3799" spans="1:28" x14ac:dyDescent="0.25">
      <c r="A3799" s="22">
        <v>41521</v>
      </c>
      <c r="B3799" s="2">
        <v>30.96</v>
      </c>
      <c r="C3799" s="2">
        <v>30.28</v>
      </c>
      <c r="D3799" s="2">
        <v>30.58</v>
      </c>
      <c r="E3799">
        <v>16.010000000000002</v>
      </c>
      <c r="F3799">
        <v>15.58</v>
      </c>
      <c r="G3799">
        <v>15.66</v>
      </c>
      <c r="H3799" s="2">
        <v>1</v>
      </c>
      <c r="I3799" s="2">
        <v>1</v>
      </c>
      <c r="J3799" s="6">
        <f ca="1">100*(D3799-MIN(OFFSET(C3799,-$J$3+1,0):C3799))/(MAX(OFFSET(B3799,-$J$3+1,0):B3799)-MIN(OFFSET(C3799,-$J$3+1,0):C3799))</f>
        <v>14.107883817427378</v>
      </c>
      <c r="K3799" s="6">
        <f ca="1">100*(G3799-MIN(OFFSET(F3799,-$J$3+1,0):F3799))/(MAX(OFFSET(E3799,-$J$3+1,0):E3799)-MIN(OFFSET(F3799,-$J$3+1,0):F3799))</f>
        <v>15.950920245398752</v>
      </c>
      <c r="L3799" s="6">
        <f t="shared" ca="1" si="773"/>
        <v>-1.8430364279713736</v>
      </c>
      <c r="M3799" s="6">
        <f ca="1">100*(L3799-MIN(OFFSET(L3799,-$M$3+1,0):L3799))/(MAX(OFFSET(L3799,-$M$3+1,0):L3799)-MIN(OFFSET(L3799,-$M$3+1,0):L3799))</f>
        <v>58.395796858839127</v>
      </c>
      <c r="N3799" s="8">
        <f t="shared" si="774"/>
        <v>0.67999999999999972</v>
      </c>
      <c r="O3799" s="8">
        <f t="shared" si="775"/>
        <v>0.43000000000000149</v>
      </c>
      <c r="P3799" s="15">
        <f ca="1">AVERAGE(N3799:OFFSET(N3799,-$P$3+1,0))*$P$4*H3799</f>
        <v>96.874999999999915</v>
      </c>
      <c r="Q3799" s="15">
        <f ca="1">AVERAGE(O3799:OFFSET(O3799,-$P$3+1,0))*$Q$4*I3799</f>
        <v>57.25</v>
      </c>
      <c r="R3799" s="11" t="str">
        <f t="shared" ca="1" si="784"/>
        <v>Exit</v>
      </c>
      <c r="S3799" s="11" t="str">
        <f t="shared" ca="1" si="785"/>
        <v xml:space="preserve"> </v>
      </c>
      <c r="T3799" s="3">
        <f t="shared" ca="1" si="776"/>
        <v>10</v>
      </c>
      <c r="U3799" s="16">
        <f t="shared" ca="1" si="777"/>
        <v>-16.265306122448965</v>
      </c>
      <c r="V3799" s="3">
        <f t="shared" ca="1" si="778"/>
        <v>30.35</v>
      </c>
      <c r="W3799" s="3">
        <f t="shared" ca="1" si="779"/>
        <v>15.81</v>
      </c>
      <c r="X3799" s="12">
        <f t="shared" ca="1" si="780"/>
        <v>229.99999999999687</v>
      </c>
      <c r="Y3799" s="17">
        <f t="shared" ca="1" si="781"/>
        <v>243.97959183673507</v>
      </c>
      <c r="Z3799" s="17">
        <f t="shared" ca="1" si="782"/>
        <v>473.97959183673197</v>
      </c>
      <c r="AA3799" s="19">
        <f t="shared" ca="1" si="783"/>
        <v>56567.437639442229</v>
      </c>
      <c r="AB3799">
        <v>70912.28629075471</v>
      </c>
    </row>
    <row r="3800" spans="1:28" x14ac:dyDescent="0.25">
      <c r="A3800" s="22">
        <v>41522</v>
      </c>
      <c r="B3800" s="2">
        <v>30.61</v>
      </c>
      <c r="C3800" s="2">
        <v>29.86</v>
      </c>
      <c r="D3800" s="2">
        <v>30.29</v>
      </c>
      <c r="E3800">
        <v>15.72</v>
      </c>
      <c r="F3800">
        <v>15.3</v>
      </c>
      <c r="G3800">
        <v>15.45</v>
      </c>
      <c r="H3800" s="2">
        <v>1</v>
      </c>
      <c r="I3800" s="2">
        <v>1</v>
      </c>
      <c r="J3800" s="6">
        <f ca="1">100*(D3800-MIN(OFFSET(C3800,-$J$3+1,0):C3800))/(MAX(OFFSET(B3800,-$J$3+1,0):B3800)-MIN(OFFSET(C3800,-$J$3+1,0):C3800))</f>
        <v>15.412186379928309</v>
      </c>
      <c r="K3800" s="6">
        <f ca="1">100*(G3800-MIN(OFFSET(F3800,-$J$3+1,0):F3800))/(MAX(OFFSET(E3800,-$J$3+1,0):E3800)-MIN(OFFSET(F3800,-$J$3+1,0):F3800))</f>
        <v>8.6705202312137892</v>
      </c>
      <c r="L3800" s="6">
        <f t="shared" ca="1" si="773"/>
        <v>6.7416661487145202</v>
      </c>
      <c r="M3800" s="6">
        <f ca="1">100*(L3800-MIN(OFFSET(L3800,-$M$3+1,0):L3800))/(MAX(OFFSET(L3800,-$M$3+1,0):L3800)-MIN(OFFSET(L3800,-$M$3+1,0):L3800))</f>
        <v>85.138032393498364</v>
      </c>
      <c r="N3800" s="8">
        <f t="shared" si="774"/>
        <v>0.75</v>
      </c>
      <c r="O3800" s="8">
        <f t="shared" si="775"/>
        <v>0.41999999999999993</v>
      </c>
      <c r="P3800" s="15">
        <f ca="1">AVERAGE(N3800:OFFSET(N3800,-$P$3+1,0))*$P$4*H3800</f>
        <v>86.874999999999943</v>
      </c>
      <c r="Q3800" s="15">
        <f ca="1">AVERAGE(O3800:OFFSET(O3800,-$P$3+1,0))*$Q$4*I3800</f>
        <v>51</v>
      </c>
      <c r="R3800" s="11" t="str">
        <f t="shared" ca="1" si="784"/>
        <v xml:space="preserve"> </v>
      </c>
      <c r="S3800" s="11" t="str">
        <f t="shared" ca="1" si="785"/>
        <v xml:space="preserve"> </v>
      </c>
      <c r="T3800" s="3" t="str">
        <f t="shared" ca="1" si="776"/>
        <v xml:space="preserve"> </v>
      </c>
      <c r="U3800" s="16" t="str">
        <f t="shared" ca="1" si="777"/>
        <v xml:space="preserve"> </v>
      </c>
      <c r="V3800" s="3" t="str">
        <f t="shared" ca="1" si="778"/>
        <v xml:space="preserve"> </v>
      </c>
      <c r="W3800" s="3" t="str">
        <f t="shared" ca="1" si="779"/>
        <v xml:space="preserve"> </v>
      </c>
      <c r="X3800" s="12" t="str">
        <f t="shared" ca="1" si="780"/>
        <v xml:space="preserve"> </v>
      </c>
      <c r="Y3800" s="17" t="str">
        <f t="shared" ca="1" si="781"/>
        <v xml:space="preserve"> </v>
      </c>
      <c r="Z3800" s="17" t="str">
        <f t="shared" ca="1" si="782"/>
        <v xml:space="preserve"> </v>
      </c>
      <c r="AA3800" s="19">
        <f t="shared" ca="1" si="783"/>
        <v>56567.437639442229</v>
      </c>
      <c r="AB3800">
        <v>70963.857719326144</v>
      </c>
    </row>
    <row r="3801" spans="1:28" x14ac:dyDescent="0.25">
      <c r="A3801" s="22">
        <v>41523</v>
      </c>
      <c r="B3801" s="2">
        <v>31.7</v>
      </c>
      <c r="C3801" s="2">
        <v>30.57</v>
      </c>
      <c r="D3801" s="2">
        <v>31</v>
      </c>
      <c r="E3801">
        <v>16.25</v>
      </c>
      <c r="F3801">
        <v>15.61</v>
      </c>
      <c r="G3801">
        <v>15.79</v>
      </c>
      <c r="H3801" s="2">
        <v>1</v>
      </c>
      <c r="I3801" s="2">
        <v>1</v>
      </c>
      <c r="J3801" s="6">
        <f ca="1">100*(D3801-MIN(OFFSET(C3801,-$J$3+1,0):C3801))/(MAX(OFFSET(B3801,-$J$3+1,0):B3801)-MIN(OFFSET(C3801,-$J$3+1,0):C3801))</f>
        <v>43.511450381679452</v>
      </c>
      <c r="K3801" s="6">
        <f ca="1">100*(G3801-MIN(OFFSET(F3801,-$J$3+1,0):F3801))/(MAX(OFFSET(E3801,-$J$3+1,0):E3801)-MIN(OFFSET(F3801,-$J$3+1,0):F3801))</f>
        <v>32.236842105263065</v>
      </c>
      <c r="L3801" s="6">
        <f t="shared" ca="1" si="773"/>
        <v>11.274608276416387</v>
      </c>
      <c r="M3801" s="6">
        <f ca="1">100*(L3801-MIN(OFFSET(L3801,-$M$3+1,0):L3801))/(MAX(OFFSET(L3801,-$M$3+1,0):L3801)-MIN(OFFSET(L3801,-$M$3+1,0):L3801))</f>
        <v>99.258615484308251</v>
      </c>
      <c r="N3801" s="8">
        <f t="shared" si="774"/>
        <v>1.4100000000000001</v>
      </c>
      <c r="O3801" s="8">
        <f t="shared" si="775"/>
        <v>0.80000000000000071</v>
      </c>
      <c r="P3801" s="15">
        <f ca="1">AVERAGE(N3801:OFFSET(N3801,-$P$3+1,0))*$P$4*H3801</f>
        <v>93.749999999999957</v>
      </c>
      <c r="Q3801" s="15">
        <f ca="1">AVERAGE(O3801:OFFSET(O3801,-$P$3+1,0))*$Q$4*I3801</f>
        <v>53.000000000000028</v>
      </c>
      <c r="R3801" s="11" t="str">
        <f t="shared" ca="1" si="784"/>
        <v xml:space="preserve"> </v>
      </c>
      <c r="S3801" s="11" t="str">
        <f t="shared" ca="1" si="785"/>
        <v>Sell</v>
      </c>
      <c r="T3801" s="3">
        <f t="shared" ca="1" si="776"/>
        <v>-10</v>
      </c>
      <c r="U3801" s="16">
        <f t="shared" ca="1" si="777"/>
        <v>17.688679245283002</v>
      </c>
      <c r="V3801" s="3">
        <f t="shared" ca="1" si="778"/>
        <v>31</v>
      </c>
      <c r="W3801" s="3">
        <f t="shared" ca="1" si="779"/>
        <v>15.79</v>
      </c>
      <c r="X3801" s="12" t="str">
        <f t="shared" ca="1" si="780"/>
        <v xml:space="preserve"> </v>
      </c>
      <c r="Y3801" s="17" t="str">
        <f t="shared" ca="1" si="781"/>
        <v xml:space="preserve"> </v>
      </c>
      <c r="Z3801" s="17" t="str">
        <f t="shared" ca="1" si="782"/>
        <v xml:space="preserve"> </v>
      </c>
      <c r="AA3801" s="19">
        <f t="shared" ca="1" si="783"/>
        <v>56567.437639442229</v>
      </c>
      <c r="AB3801">
        <v>70963.857719326144</v>
      </c>
    </row>
    <row r="3802" spans="1:28" x14ac:dyDescent="0.25">
      <c r="A3802" s="22">
        <v>41526</v>
      </c>
      <c r="B3802" s="2">
        <v>32.81</v>
      </c>
      <c r="C3802" s="2">
        <v>30.99</v>
      </c>
      <c r="D3802" s="2">
        <v>32.71</v>
      </c>
      <c r="E3802">
        <v>16.7</v>
      </c>
      <c r="F3802">
        <v>15.9</v>
      </c>
      <c r="G3802">
        <v>16.649999999999999</v>
      </c>
      <c r="H3802" s="2">
        <v>1</v>
      </c>
      <c r="I3802" s="2">
        <v>1</v>
      </c>
      <c r="J3802" s="6">
        <f ca="1">100*(D3802-MIN(OFFSET(C3802,-$J$3+1,0):C3802))/(MAX(OFFSET(B3802,-$J$3+1,0):B3802)-MIN(OFFSET(C3802,-$J$3+1,0):C3802))</f>
        <v>96.610169491525369</v>
      </c>
      <c r="K3802" s="6">
        <f ca="1">100*(G3802-MIN(OFFSET(F3802,-$J$3+1,0):F3802))/(MAX(OFFSET(E3802,-$J$3+1,0):E3802)-MIN(OFFSET(F3802,-$J$3+1,0):F3802))</f>
        <v>96.42857142857136</v>
      </c>
      <c r="L3802" s="6">
        <f t="shared" ca="1" si="773"/>
        <v>0.18159806295400927</v>
      </c>
      <c r="M3802" s="6">
        <f ca="1">100*(L3802-MIN(OFFSET(L3802,-$M$3+1,0):L3802))/(MAX(OFFSET(L3802,-$M$3+1,0):L3802)-MIN(OFFSET(L3802,-$M$3+1,0):L3802))</f>
        <v>64.702742491989227</v>
      </c>
      <c r="N3802" s="8">
        <f t="shared" si="774"/>
        <v>1.8200000000000038</v>
      </c>
      <c r="O3802" s="8">
        <f t="shared" si="775"/>
        <v>0.91000000000000014</v>
      </c>
      <c r="P3802" s="15">
        <f ca="1">AVERAGE(N3802:OFFSET(N3802,-$P$3+1,0))*$P$4*H3802</f>
        <v>106.87500000000001</v>
      </c>
      <c r="Q3802" s="15">
        <f ca="1">AVERAGE(O3802:OFFSET(O3802,-$P$3+1,0))*$Q$4*I3802</f>
        <v>55.875000000000028</v>
      </c>
      <c r="R3802" s="11" t="str">
        <f t="shared" ca="1" si="784"/>
        <v xml:space="preserve"> </v>
      </c>
      <c r="S3802" s="11" t="str">
        <f t="shared" ca="1" si="785"/>
        <v>Sell</v>
      </c>
      <c r="T3802" s="3">
        <f t="shared" ca="1" si="776"/>
        <v>-10</v>
      </c>
      <c r="U3802" s="16">
        <f t="shared" ca="1" si="777"/>
        <v>17.688679245283002</v>
      </c>
      <c r="V3802" s="3">
        <f t="shared" ca="1" si="778"/>
        <v>31</v>
      </c>
      <c r="W3802" s="3">
        <f t="shared" ca="1" si="779"/>
        <v>15.79</v>
      </c>
      <c r="X3802" s="12">
        <f t="shared" ca="1" si="780"/>
        <v>-1710.0000000000009</v>
      </c>
      <c r="Y3802" s="17">
        <f t="shared" ca="1" si="781"/>
        <v>1521.2264150943372</v>
      </c>
      <c r="Z3802" s="17">
        <f t="shared" ca="1" si="782"/>
        <v>-188.77358490566371</v>
      </c>
      <c r="AA3802" s="19">
        <f t="shared" ca="1" si="783"/>
        <v>56378.664054536566</v>
      </c>
      <c r="AB3802">
        <v>70963.857719326144</v>
      </c>
    </row>
    <row r="3803" spans="1:28" x14ac:dyDescent="0.25">
      <c r="A3803" s="22">
        <v>41527</v>
      </c>
      <c r="B3803" s="2">
        <v>32.97</v>
      </c>
      <c r="C3803" s="2">
        <v>31.98</v>
      </c>
      <c r="D3803" s="2">
        <v>32.21</v>
      </c>
      <c r="E3803">
        <v>16.899999999999999</v>
      </c>
      <c r="F3803">
        <v>16.36</v>
      </c>
      <c r="G3803">
        <v>16.59</v>
      </c>
      <c r="H3803" s="2">
        <v>1</v>
      </c>
      <c r="I3803" s="2">
        <v>1</v>
      </c>
      <c r="J3803" s="6">
        <f ca="1">100*(D3803-MIN(OFFSET(C3803,-$J$3+1,0):C3803))/(MAX(OFFSET(B3803,-$J$3+1,0):B3803)-MIN(OFFSET(C3803,-$J$3+1,0):C3803))</f>
        <v>75.562700964630281</v>
      </c>
      <c r="K3803" s="6">
        <f ca="1">100*(G3803-MIN(OFFSET(F3803,-$J$3+1,0):F3803))/(MAX(OFFSET(E3803,-$J$3+1,0):E3803)-MIN(OFFSET(F3803,-$J$3+1,0):F3803))</f>
        <v>80.625000000000057</v>
      </c>
      <c r="L3803" s="6">
        <f t="shared" ca="1" si="773"/>
        <v>-5.0622990353697759</v>
      </c>
      <c r="M3803" s="6">
        <f ca="1">100*(L3803-MIN(OFFSET(L3803,-$M$3+1,0):L3803))/(MAX(OFFSET(L3803,-$M$3+1,0):L3803)-MIN(OFFSET(L3803,-$M$3+1,0):L3803))</f>
        <v>48.367461208775836</v>
      </c>
      <c r="N3803" s="8">
        <f t="shared" si="774"/>
        <v>0.98999999999999844</v>
      </c>
      <c r="O3803" s="8">
        <f t="shared" si="775"/>
        <v>0.53999999999999915</v>
      </c>
      <c r="P3803" s="15">
        <f ca="1">AVERAGE(N3803:OFFSET(N3803,-$P$3+1,0))*$P$4*H3803</f>
        <v>110.00000000000001</v>
      </c>
      <c r="Q3803" s="15">
        <f ca="1">AVERAGE(O3803:OFFSET(O3803,-$P$3+1,0))*$Q$4*I3803</f>
        <v>57.250000000000021</v>
      </c>
      <c r="R3803" s="11" t="str">
        <f t="shared" ca="1" si="784"/>
        <v xml:space="preserve"> </v>
      </c>
      <c r="S3803" s="11" t="str">
        <f t="shared" ca="1" si="785"/>
        <v>Exit</v>
      </c>
      <c r="T3803" s="3">
        <f t="shared" ca="1" si="776"/>
        <v>-10</v>
      </c>
      <c r="U3803" s="16">
        <f t="shared" ca="1" si="777"/>
        <v>17.688679245283002</v>
      </c>
      <c r="V3803" s="3">
        <f t="shared" ca="1" si="778"/>
        <v>31</v>
      </c>
      <c r="W3803" s="3">
        <f t="shared" ca="1" si="779"/>
        <v>15.79</v>
      </c>
      <c r="X3803" s="12">
        <f t="shared" ca="1" si="780"/>
        <v>500</v>
      </c>
      <c r="Y3803" s="17">
        <f t="shared" ca="1" si="781"/>
        <v>-106.13207547169574</v>
      </c>
      <c r="Z3803" s="17">
        <f t="shared" ca="1" si="782"/>
        <v>393.86792452830423</v>
      </c>
      <c r="AA3803" s="19">
        <f t="shared" ca="1" si="783"/>
        <v>56772.531979064872</v>
      </c>
      <c r="AB3803">
        <v>70963.857719326144</v>
      </c>
    </row>
    <row r="3804" spans="1:28" x14ac:dyDescent="0.25">
      <c r="A3804" s="22">
        <v>41528</v>
      </c>
      <c r="B3804" s="2">
        <v>33.93</v>
      </c>
      <c r="C3804" s="2">
        <v>32.15</v>
      </c>
      <c r="D3804" s="2">
        <v>33.32</v>
      </c>
      <c r="E3804">
        <v>17.059999999999999</v>
      </c>
      <c r="F3804">
        <v>16.399999999999999</v>
      </c>
      <c r="G3804">
        <v>17</v>
      </c>
      <c r="H3804" s="2">
        <v>1</v>
      </c>
      <c r="I3804" s="2">
        <v>1</v>
      </c>
      <c r="J3804" s="6">
        <f ca="1">100*(D3804-MIN(OFFSET(C3804,-$J$3+1,0):C3804))/(MAX(OFFSET(B3804,-$J$3+1,0):B3804)-MIN(OFFSET(C3804,-$J$3+1,0):C3804))</f>
        <v>85.012285012285034</v>
      </c>
      <c r="K3804" s="6">
        <f ca="1">100*(G3804-MIN(OFFSET(F3804,-$J$3+1,0):F3804))/(MAX(OFFSET(E3804,-$J$3+1,0):E3804)-MIN(OFFSET(F3804,-$J$3+1,0):F3804))</f>
        <v>96.590909090909165</v>
      </c>
      <c r="L3804" s="6">
        <f t="shared" ca="1" si="773"/>
        <v>-11.578624078624131</v>
      </c>
      <c r="M3804" s="6">
        <f ca="1">100*(L3804-MIN(OFFSET(L3804,-$M$3+1,0):L3804))/(MAX(OFFSET(L3804,-$M$3+1,0):L3804)-MIN(OFFSET(L3804,-$M$3+1,0):L3804))</f>
        <v>28.068435404392094</v>
      </c>
      <c r="N3804" s="8">
        <f t="shared" si="774"/>
        <v>1.7800000000000011</v>
      </c>
      <c r="O3804" s="8">
        <f t="shared" si="775"/>
        <v>0.66000000000000014</v>
      </c>
      <c r="P3804" s="15">
        <f ca="1">AVERAGE(N3804:OFFSET(N3804,-$P$3+1,0))*$P$4*H3804</f>
        <v>112.87500000000006</v>
      </c>
      <c r="Q3804" s="15">
        <f ca="1">AVERAGE(O3804:OFFSET(O3804,-$P$3+1,0))*$Q$4*I3804</f>
        <v>58.250000000000021</v>
      </c>
      <c r="R3804" s="11" t="str">
        <f t="shared" ca="1" si="784"/>
        <v xml:space="preserve"> </v>
      </c>
      <c r="S3804" s="11" t="str">
        <f t="shared" ca="1" si="785"/>
        <v xml:space="preserve"> </v>
      </c>
      <c r="T3804" s="3" t="str">
        <f t="shared" ca="1" si="776"/>
        <v xml:space="preserve"> </v>
      </c>
      <c r="U3804" s="16" t="str">
        <f t="shared" ca="1" si="777"/>
        <v xml:space="preserve"> </v>
      </c>
      <c r="V3804" s="3" t="str">
        <f t="shared" ca="1" si="778"/>
        <v xml:space="preserve"> </v>
      </c>
      <c r="W3804" s="3" t="str">
        <f t="shared" ca="1" si="779"/>
        <v xml:space="preserve"> </v>
      </c>
      <c r="X3804" s="12" t="str">
        <f t="shared" ca="1" si="780"/>
        <v xml:space="preserve"> </v>
      </c>
      <c r="Y3804" s="17" t="str">
        <f t="shared" ca="1" si="781"/>
        <v xml:space="preserve"> </v>
      </c>
      <c r="Z3804" s="17" t="str">
        <f t="shared" ca="1" si="782"/>
        <v xml:space="preserve"> </v>
      </c>
      <c r="AA3804" s="19">
        <f t="shared" ca="1" si="783"/>
        <v>56772.531979064872</v>
      </c>
      <c r="AB3804">
        <v>70963.857719326144</v>
      </c>
    </row>
    <row r="3805" spans="1:28" x14ac:dyDescent="0.25">
      <c r="A3805" s="22">
        <v>41529</v>
      </c>
      <c r="B3805" s="2">
        <v>34.64</v>
      </c>
      <c r="C3805" s="2">
        <v>33.19</v>
      </c>
      <c r="D3805" s="2">
        <v>33.61</v>
      </c>
      <c r="E3805">
        <v>17.510000000000002</v>
      </c>
      <c r="F3805">
        <v>16.690000000000001</v>
      </c>
      <c r="G3805">
        <v>16.8</v>
      </c>
      <c r="H3805" s="2">
        <v>1</v>
      </c>
      <c r="I3805" s="2">
        <v>1</v>
      </c>
      <c r="J3805" s="6">
        <f ca="1">100*(D3805-MIN(OFFSET(C3805,-$J$3+1,0):C3805))/(MAX(OFFSET(B3805,-$J$3+1,0):B3805)-MIN(OFFSET(C3805,-$J$3+1,0):C3805))</f>
        <v>78.451882845188265</v>
      </c>
      <c r="K3805" s="6">
        <f ca="1">100*(G3805-MIN(OFFSET(F3805,-$J$3+1,0):F3805))/(MAX(OFFSET(E3805,-$J$3+1,0):E3805)-MIN(OFFSET(F3805,-$J$3+1,0):F3805))</f>
        <v>67.873303167420787</v>
      </c>
      <c r="L3805" s="6">
        <f t="shared" ca="1" si="773"/>
        <v>10.578579677767479</v>
      </c>
      <c r="M3805" s="6">
        <f ca="1">100*(L3805-MIN(OFFSET(L3805,-$M$3+1,0):L3805))/(MAX(OFFSET(L3805,-$M$3+1,0):L3805)-MIN(OFFSET(L3805,-$M$3+1,0):L3805))</f>
        <v>97.090414482857412</v>
      </c>
      <c r="N3805" s="8">
        <f t="shared" si="774"/>
        <v>1.4500000000000028</v>
      </c>
      <c r="O3805" s="8">
        <f t="shared" si="775"/>
        <v>0.82000000000000028</v>
      </c>
      <c r="P3805" s="15">
        <f ca="1">AVERAGE(N3805:OFFSET(N3805,-$P$3+1,0))*$P$4*H3805</f>
        <v>119.75000000000011</v>
      </c>
      <c r="Q3805" s="15">
        <f ca="1">AVERAGE(O3805:OFFSET(O3805,-$P$3+1,0))*$Q$4*I3805</f>
        <v>62.875000000000036</v>
      </c>
      <c r="R3805" s="11" t="str">
        <f t="shared" ca="1" si="784"/>
        <v xml:space="preserve"> </v>
      </c>
      <c r="S3805" s="11" t="str">
        <f t="shared" ca="1" si="785"/>
        <v>Sell</v>
      </c>
      <c r="T3805" s="3">
        <f t="shared" ca="1" si="776"/>
        <v>-10</v>
      </c>
      <c r="U3805" s="16">
        <f t="shared" ca="1" si="777"/>
        <v>19.045725646123266</v>
      </c>
      <c r="V3805" s="3">
        <f t="shared" ca="1" si="778"/>
        <v>33.61</v>
      </c>
      <c r="W3805" s="3">
        <f t="shared" ca="1" si="779"/>
        <v>16.8</v>
      </c>
      <c r="X3805" s="12" t="str">
        <f t="shared" ca="1" si="780"/>
        <v xml:space="preserve"> </v>
      </c>
      <c r="Y3805" s="17" t="str">
        <f t="shared" ca="1" si="781"/>
        <v xml:space="preserve"> </v>
      </c>
      <c r="Z3805" s="17" t="str">
        <f t="shared" ca="1" si="782"/>
        <v xml:space="preserve"> </v>
      </c>
      <c r="AA3805" s="19">
        <f t="shared" ca="1" si="783"/>
        <v>56772.531979064872</v>
      </c>
      <c r="AB3805">
        <v>70963.857719326144</v>
      </c>
    </row>
    <row r="3806" spans="1:28" x14ac:dyDescent="0.25">
      <c r="A3806" s="22">
        <v>41530</v>
      </c>
      <c r="B3806" s="2">
        <v>33.869999999999997</v>
      </c>
      <c r="C3806" s="2">
        <v>32.56</v>
      </c>
      <c r="D3806" s="2">
        <v>33.200000000000003</v>
      </c>
      <c r="E3806">
        <v>16.93</v>
      </c>
      <c r="F3806">
        <v>16.440000000000001</v>
      </c>
      <c r="G3806">
        <v>16.52</v>
      </c>
      <c r="H3806" s="2">
        <v>1</v>
      </c>
      <c r="I3806" s="2">
        <v>1</v>
      </c>
      <c r="J3806" s="6">
        <f ca="1">100*(D3806-MIN(OFFSET(C3806,-$J$3+1,0):C3806))/(MAX(OFFSET(B3806,-$J$3+1,0):B3806)-MIN(OFFSET(C3806,-$J$3+1,0):C3806))</f>
        <v>69.87447698744775</v>
      </c>
      <c r="K3806" s="6">
        <f ca="1">100*(G3806-MIN(OFFSET(F3806,-$J$3+1,0):F3806))/(MAX(OFFSET(E3806,-$J$3+1,0):E3806)-MIN(OFFSET(F3806,-$J$3+1,0):F3806))</f>
        <v>55.203619909502187</v>
      </c>
      <c r="L3806" s="6">
        <f t="shared" ca="1" si="773"/>
        <v>14.670857077945563</v>
      </c>
      <c r="M3806" s="6">
        <f ca="1">100*(L3806-MIN(OFFSET(L3806,-$M$3+1,0):L3806))/(MAX(OFFSET(L3806,-$M$3+1,0):L3806)-MIN(OFFSET(L3806,-$M$3+1,0):L3806))</f>
        <v>100</v>
      </c>
      <c r="N3806" s="8">
        <f t="shared" si="774"/>
        <v>1.3099999999999952</v>
      </c>
      <c r="O3806" s="8">
        <f t="shared" si="775"/>
        <v>0.48999999999999844</v>
      </c>
      <c r="P3806" s="15">
        <f ca="1">AVERAGE(N3806:OFFSET(N3806,-$P$3+1,0))*$P$4*H3806</f>
        <v>127.37500000000001</v>
      </c>
      <c r="Q3806" s="15">
        <f ca="1">AVERAGE(O3806:OFFSET(O3806,-$P$3+1,0))*$Q$4*I3806</f>
        <v>63.375</v>
      </c>
      <c r="R3806" s="11" t="str">
        <f t="shared" ca="1" si="784"/>
        <v xml:space="preserve"> </v>
      </c>
      <c r="S3806" s="11" t="str">
        <f t="shared" ca="1" si="785"/>
        <v>Sell</v>
      </c>
      <c r="T3806" s="3">
        <f t="shared" ca="1" si="776"/>
        <v>-10</v>
      </c>
      <c r="U3806" s="16">
        <f t="shared" ca="1" si="777"/>
        <v>19.045725646123266</v>
      </c>
      <c r="V3806" s="3">
        <f t="shared" ca="1" si="778"/>
        <v>33.61</v>
      </c>
      <c r="W3806" s="3">
        <f t="shared" ca="1" si="779"/>
        <v>16.8</v>
      </c>
      <c r="X3806" s="12">
        <f t="shared" ca="1" si="780"/>
        <v>409.99999999999659</v>
      </c>
      <c r="Y3806" s="17">
        <f t="shared" ca="1" si="781"/>
        <v>-533.28031809145364</v>
      </c>
      <c r="Z3806" s="17">
        <f t="shared" ca="1" si="782"/>
        <v>-123.28031809145705</v>
      </c>
      <c r="AA3806" s="19">
        <f t="shared" ca="1" si="783"/>
        <v>56649.251660973416</v>
      </c>
      <c r="AB3806">
        <v>70963.857719326144</v>
      </c>
    </row>
    <row r="3807" spans="1:28" x14ac:dyDescent="0.25">
      <c r="A3807" s="22">
        <v>41533</v>
      </c>
      <c r="B3807" s="2">
        <v>34.89</v>
      </c>
      <c r="C3807" s="2">
        <v>33.380000000000003</v>
      </c>
      <c r="D3807" s="2">
        <v>33.479999999999997</v>
      </c>
      <c r="E3807">
        <v>17.32</v>
      </c>
      <c r="F3807">
        <v>16.7</v>
      </c>
      <c r="G3807">
        <v>16.72</v>
      </c>
      <c r="H3807" s="2">
        <v>1</v>
      </c>
      <c r="I3807" s="2">
        <v>1</v>
      </c>
      <c r="J3807" s="6">
        <f ca="1">100*(D3807-MIN(OFFSET(C3807,-$J$3+1,0):C3807))/(MAX(OFFSET(B3807,-$J$3+1,0):B3807)-MIN(OFFSET(C3807,-$J$3+1,0):C3807))</f>
        <v>71.968190854870713</v>
      </c>
      <c r="K3807" s="6">
        <f ca="1">100*(G3807-MIN(OFFSET(F3807,-$J$3+1,0):F3807))/(MAX(OFFSET(E3807,-$J$3+1,0):E3807)-MIN(OFFSET(F3807,-$J$3+1,0):F3807))</f>
        <v>64.253393665158271</v>
      </c>
      <c r="L3807" s="6">
        <f t="shared" ca="1" si="773"/>
        <v>7.7147971897124421</v>
      </c>
      <c r="M3807" s="6">
        <f ca="1">100*(L3807-MIN(OFFSET(L3807,-$M$3+1,0):L3807))/(MAX(OFFSET(L3807,-$M$3+1,0):L3807)-MIN(OFFSET(L3807,-$M$3+1,0):L3807))</f>
        <v>80.272046318985957</v>
      </c>
      <c r="N3807" s="8">
        <f t="shared" si="774"/>
        <v>1.6899999999999977</v>
      </c>
      <c r="O3807" s="8">
        <f t="shared" si="775"/>
        <v>0.80000000000000071</v>
      </c>
      <c r="P3807" s="15">
        <f ca="1">AVERAGE(N3807:OFFSET(N3807,-$P$3+1,0))*$P$4*H3807</f>
        <v>140</v>
      </c>
      <c r="Q3807" s="15">
        <f ca="1">AVERAGE(O3807:OFFSET(O3807,-$P$3+1,0))*$Q$4*I3807</f>
        <v>68</v>
      </c>
      <c r="R3807" s="11" t="str">
        <f t="shared" ca="1" si="784"/>
        <v xml:space="preserve"> </v>
      </c>
      <c r="S3807" s="11" t="str">
        <f t="shared" ca="1" si="785"/>
        <v>Sell</v>
      </c>
      <c r="T3807" s="3">
        <f t="shared" ca="1" si="776"/>
        <v>-10</v>
      </c>
      <c r="U3807" s="16">
        <f t="shared" ca="1" si="777"/>
        <v>19.045725646123266</v>
      </c>
      <c r="V3807" s="3">
        <f t="shared" ca="1" si="778"/>
        <v>33.61</v>
      </c>
      <c r="W3807" s="3">
        <f t="shared" ca="1" si="779"/>
        <v>16.8</v>
      </c>
      <c r="X3807" s="12">
        <f t="shared" ca="1" si="780"/>
        <v>-279.99999999999403</v>
      </c>
      <c r="Y3807" s="17">
        <f t="shared" ca="1" si="781"/>
        <v>380.91451292246398</v>
      </c>
      <c r="Z3807" s="17">
        <f t="shared" ca="1" si="782"/>
        <v>100.91451292246995</v>
      </c>
      <c r="AA3807" s="19">
        <f t="shared" ca="1" si="783"/>
        <v>56750.166173895886</v>
      </c>
      <c r="AB3807">
        <v>70963.857719326144</v>
      </c>
    </row>
    <row r="3808" spans="1:28" x14ac:dyDescent="0.25">
      <c r="A3808" s="22">
        <v>41534</v>
      </c>
      <c r="B3808" s="2">
        <v>34.270000000000003</v>
      </c>
      <c r="C3808" s="2">
        <v>33.43</v>
      </c>
      <c r="D3808" s="2">
        <v>33.75</v>
      </c>
      <c r="E3808">
        <v>17.170000000000002</v>
      </c>
      <c r="F3808">
        <v>16.68</v>
      </c>
      <c r="G3808">
        <v>16.82</v>
      </c>
      <c r="H3808" s="2">
        <v>1</v>
      </c>
      <c r="I3808" s="2">
        <v>1</v>
      </c>
      <c r="J3808" s="6">
        <f ca="1">100*(D3808-MIN(OFFSET(C3808,-$J$3+1,0):C3808))/(MAX(OFFSET(B3808,-$J$3+1,0):B3808)-MIN(OFFSET(C3808,-$J$3+1,0):C3808))</f>
        <v>77.335984095427435</v>
      </c>
      <c r="K3808" s="6">
        <f ca="1">100*(G3808-MIN(OFFSET(F3808,-$J$3+1,0):F3808))/(MAX(OFFSET(E3808,-$J$3+1,0):E3808)-MIN(OFFSET(F3808,-$J$3+1,0):F3808))</f>
        <v>68.77828054298638</v>
      </c>
      <c r="L3808" s="6">
        <f t="shared" ca="1" si="773"/>
        <v>8.5577035524410547</v>
      </c>
      <c r="M3808" s="6">
        <f ca="1">100*(L3808-MIN(OFFSET(L3808,-$M$3+1,0):L3808))/(MAX(OFFSET(L3808,-$M$3+1,0):L3808)-MIN(OFFSET(L3808,-$M$3+1,0):L3808))</f>
        <v>76.711335782061681</v>
      </c>
      <c r="N3808" s="8">
        <f t="shared" si="774"/>
        <v>0.84000000000000341</v>
      </c>
      <c r="O3808" s="8">
        <f t="shared" si="775"/>
        <v>0.49000000000000199</v>
      </c>
      <c r="P3808" s="15">
        <f ca="1">AVERAGE(N3808:OFFSET(N3808,-$P$3+1,0))*$P$4*H3808</f>
        <v>141.12500000000003</v>
      </c>
      <c r="Q3808" s="15">
        <f ca="1">AVERAGE(O3808:OFFSET(O3808,-$P$3+1,0))*$Q$4*I3808</f>
        <v>68.875000000000014</v>
      </c>
      <c r="R3808" s="11" t="str">
        <f t="shared" ca="1" si="784"/>
        <v xml:space="preserve"> </v>
      </c>
      <c r="S3808" s="11" t="str">
        <f t="shared" ca="1" si="785"/>
        <v>Sell</v>
      </c>
      <c r="T3808" s="3">
        <f t="shared" ca="1" si="776"/>
        <v>-10</v>
      </c>
      <c r="U3808" s="16">
        <f t="shared" ca="1" si="777"/>
        <v>19.045725646123266</v>
      </c>
      <c r="V3808" s="3">
        <f t="shared" ca="1" si="778"/>
        <v>33.61</v>
      </c>
      <c r="W3808" s="3">
        <f t="shared" ca="1" si="779"/>
        <v>16.8</v>
      </c>
      <c r="X3808" s="12">
        <f t="shared" ca="1" si="780"/>
        <v>-270.00000000000313</v>
      </c>
      <c r="Y3808" s="17">
        <f t="shared" ca="1" si="781"/>
        <v>190.45725646123537</v>
      </c>
      <c r="Z3808" s="17">
        <f t="shared" ca="1" si="782"/>
        <v>-79.542743538767752</v>
      </c>
      <c r="AA3808" s="19">
        <f t="shared" ca="1" si="783"/>
        <v>56670.623430357118</v>
      </c>
      <c r="AB3808">
        <v>70963.857719326144</v>
      </c>
    </row>
    <row r="3809" spans="1:28" x14ac:dyDescent="0.25">
      <c r="A3809" s="22">
        <v>41535</v>
      </c>
      <c r="B3809" s="2">
        <v>36.21</v>
      </c>
      <c r="C3809" s="2">
        <v>33.090000000000003</v>
      </c>
      <c r="D3809" s="2">
        <v>36</v>
      </c>
      <c r="E3809">
        <v>18.28</v>
      </c>
      <c r="F3809">
        <v>16.5</v>
      </c>
      <c r="G3809">
        <v>18.239999999999998</v>
      </c>
      <c r="H3809" s="2">
        <v>1</v>
      </c>
      <c r="I3809" s="2">
        <v>1</v>
      </c>
      <c r="J3809" s="6">
        <f ca="1">100*(D3809-MIN(OFFSET(C3809,-$J$3+1,0):C3809))/(MAX(OFFSET(B3809,-$J$3+1,0):B3809)-MIN(OFFSET(C3809,-$J$3+1,0):C3809))</f>
        <v>96.692913385826756</v>
      </c>
      <c r="K3809" s="6">
        <f ca="1">100*(G3809-MIN(OFFSET(F3809,-$J$3+1,0):F3809))/(MAX(OFFSET(E3809,-$J$3+1,0):E3809)-MIN(OFFSET(F3809,-$J$3+1,0):F3809))</f>
        <v>98.657718120805285</v>
      </c>
      <c r="L3809" s="6">
        <f t="shared" ca="1" si="773"/>
        <v>-1.9648047349785287</v>
      </c>
      <c r="M3809" s="6">
        <f ca="1">100*(L3809-MIN(OFFSET(L3809,-$M$3+1,0):L3809))/(MAX(OFFSET(L3809,-$M$3+1,0):L3809)-MIN(OFFSET(L3809,-$M$3+1,0):L3809))</f>
        <v>36.624797596197311</v>
      </c>
      <c r="N3809" s="8">
        <f t="shared" si="774"/>
        <v>3.1199999999999974</v>
      </c>
      <c r="O3809" s="8">
        <f t="shared" si="775"/>
        <v>1.7800000000000011</v>
      </c>
      <c r="P3809" s="15">
        <f ca="1">AVERAGE(N3809:OFFSET(N3809,-$P$3+1,0))*$P$4*H3809</f>
        <v>162.5</v>
      </c>
      <c r="Q3809" s="15">
        <f ca="1">AVERAGE(O3809:OFFSET(O3809,-$P$3+1,0))*$Q$4*I3809</f>
        <v>81.125000000000028</v>
      </c>
      <c r="R3809" s="11" t="str">
        <f t="shared" ca="1" si="784"/>
        <v xml:space="preserve"> </v>
      </c>
      <c r="S3809" s="11" t="str">
        <f t="shared" ca="1" si="785"/>
        <v>Exit</v>
      </c>
      <c r="T3809" s="3">
        <f t="shared" ca="1" si="776"/>
        <v>-10</v>
      </c>
      <c r="U3809" s="16">
        <f t="shared" ca="1" si="777"/>
        <v>19.045725646123266</v>
      </c>
      <c r="V3809" s="3">
        <f t="shared" ca="1" si="778"/>
        <v>33.61</v>
      </c>
      <c r="W3809" s="3">
        <f t="shared" ca="1" si="779"/>
        <v>16.8</v>
      </c>
      <c r="X3809" s="12">
        <f t="shared" ca="1" si="780"/>
        <v>-2250</v>
      </c>
      <c r="Y3809" s="17">
        <f t="shared" ca="1" si="781"/>
        <v>2704.4930417495002</v>
      </c>
      <c r="Z3809" s="17">
        <f t="shared" ca="1" si="782"/>
        <v>454.49304174950021</v>
      </c>
      <c r="AA3809" s="19">
        <f t="shared" ca="1" si="783"/>
        <v>57125.116472106616</v>
      </c>
      <c r="AB3809">
        <v>71623.440296458633</v>
      </c>
    </row>
    <row r="3810" spans="1:28" x14ac:dyDescent="0.25">
      <c r="A3810" s="22">
        <v>41536</v>
      </c>
      <c r="B3810" s="2">
        <v>36.5</v>
      </c>
      <c r="C3810" s="2">
        <v>34.909999999999997</v>
      </c>
      <c r="D3810" s="2">
        <v>34.96</v>
      </c>
      <c r="E3810">
        <v>18.53</v>
      </c>
      <c r="F3810">
        <v>17.8</v>
      </c>
      <c r="G3810">
        <v>17.850000000000001</v>
      </c>
      <c r="H3810" s="2">
        <v>1</v>
      </c>
      <c r="I3810" s="2">
        <v>1</v>
      </c>
      <c r="J3810" s="6">
        <f ca="1">100*(D3810-MIN(OFFSET(C3810,-$J$3+1,0):C3810))/(MAX(OFFSET(B3810,-$J$3+1,0):B3810)-MIN(OFFSET(C3810,-$J$3+1,0):C3810))</f>
        <v>74.03035413153458</v>
      </c>
      <c r="K3810" s="6">
        <f ca="1">100*(G3810-MIN(OFFSET(F3810,-$J$3+1,0):F3810))/(MAX(OFFSET(E3810,-$J$3+1,0):E3810)-MIN(OFFSET(F3810,-$J$3+1,0):F3810))</f>
        <v>76.71232876712331</v>
      </c>
      <c r="L3810" s="6">
        <f t="shared" ca="1" si="773"/>
        <v>-2.6819746355887304</v>
      </c>
      <c r="M3810" s="6">
        <f ca="1">100*(L3810-MIN(OFFSET(L3810,-$M$3+1,0):L3810))/(MAX(OFFSET(L3810,-$M$3+1,0):L3810)-MIN(OFFSET(L3810,-$M$3+1,0):L3810))</f>
        <v>33.892667782535412</v>
      </c>
      <c r="N3810" s="8">
        <f t="shared" si="774"/>
        <v>1.5900000000000034</v>
      </c>
      <c r="O3810" s="8">
        <f t="shared" si="775"/>
        <v>0.73000000000000043</v>
      </c>
      <c r="P3810" s="15">
        <f ca="1">AVERAGE(N3810:OFFSET(N3810,-$P$3+1,0))*$P$4*H3810</f>
        <v>159.625</v>
      </c>
      <c r="Q3810" s="15">
        <f ca="1">AVERAGE(O3810:OFFSET(O3810,-$P$3+1,0))*$Q$4*I3810</f>
        <v>78.875000000000028</v>
      </c>
      <c r="R3810" s="11" t="str">
        <f t="shared" ca="1" si="784"/>
        <v xml:space="preserve"> </v>
      </c>
      <c r="S3810" s="11" t="str">
        <f t="shared" ca="1" si="785"/>
        <v xml:space="preserve"> </v>
      </c>
      <c r="T3810" s="3" t="str">
        <f t="shared" ca="1" si="776"/>
        <v xml:space="preserve"> </v>
      </c>
      <c r="U3810" s="16" t="str">
        <f t="shared" ca="1" si="777"/>
        <v xml:space="preserve"> </v>
      </c>
      <c r="V3810" s="3" t="str">
        <f t="shared" ca="1" si="778"/>
        <v xml:space="preserve"> </v>
      </c>
      <c r="W3810" s="3" t="str">
        <f t="shared" ca="1" si="779"/>
        <v xml:space="preserve"> </v>
      </c>
      <c r="X3810" s="12" t="str">
        <f t="shared" ca="1" si="780"/>
        <v xml:space="preserve"> </v>
      </c>
      <c r="Y3810" s="17" t="str">
        <f t="shared" ca="1" si="781"/>
        <v xml:space="preserve"> </v>
      </c>
      <c r="Z3810" s="17" t="str">
        <f t="shared" ca="1" si="782"/>
        <v xml:space="preserve"> </v>
      </c>
      <c r="AA3810" s="19">
        <f t="shared" ca="1" si="783"/>
        <v>57125.116472106616</v>
      </c>
      <c r="AB3810">
        <v>71623.440296458633</v>
      </c>
    </row>
    <row r="3811" spans="1:28" x14ac:dyDescent="0.25">
      <c r="A3811" s="22">
        <v>41537</v>
      </c>
      <c r="B3811" s="2">
        <v>35.14</v>
      </c>
      <c r="C3811" s="2">
        <v>33.51</v>
      </c>
      <c r="D3811" s="2">
        <v>33.85</v>
      </c>
      <c r="E3811">
        <v>17.98</v>
      </c>
      <c r="F3811">
        <v>17.05</v>
      </c>
      <c r="G3811">
        <v>17.18</v>
      </c>
      <c r="H3811" s="2">
        <v>1</v>
      </c>
      <c r="I3811" s="2">
        <v>1</v>
      </c>
      <c r="J3811" s="6">
        <f ca="1">100*(D3811-MIN(OFFSET(C3811,-$J$3+1,0):C3811))/(MAX(OFFSET(B3811,-$J$3+1,0):B3811)-MIN(OFFSET(C3811,-$J$3+1,0):C3811))</f>
        <v>51.905626134301308</v>
      </c>
      <c r="K3811" s="6">
        <f ca="1">100*(G3811-MIN(OFFSET(F3811,-$J$3+1,0):F3811))/(MAX(OFFSET(E3811,-$J$3+1,0):E3811)-MIN(OFFSET(F3811,-$J$3+1,0):F3811))</f>
        <v>48.669201520912509</v>
      </c>
      <c r="L3811" s="6">
        <f t="shared" ca="1" si="773"/>
        <v>3.2364246133887988</v>
      </c>
      <c r="M3811" s="6">
        <f ca="1">100*(L3811-MIN(OFFSET(L3811,-$M$3+1,0):L3811))/(MAX(OFFSET(L3811,-$M$3+1,0):L3811)-MIN(OFFSET(L3811,-$M$3+1,0):L3811))</f>
        <v>56.439396282333881</v>
      </c>
      <c r="N3811" s="8">
        <f t="shared" si="774"/>
        <v>1.6300000000000026</v>
      </c>
      <c r="O3811" s="8">
        <f t="shared" si="775"/>
        <v>0.92999999999999972</v>
      </c>
      <c r="P3811" s="15">
        <f ca="1">AVERAGE(N3811:OFFSET(N3811,-$P$3+1,0))*$P$4*H3811</f>
        <v>167.62500000000006</v>
      </c>
      <c r="Q3811" s="15">
        <f ca="1">AVERAGE(O3811:OFFSET(O3811,-$P$3+1,0))*$Q$4*I3811</f>
        <v>83.750000000000028</v>
      </c>
      <c r="R3811" s="11" t="str">
        <f t="shared" ca="1" si="784"/>
        <v xml:space="preserve"> </v>
      </c>
      <c r="S3811" s="11" t="str">
        <f t="shared" ca="1" si="785"/>
        <v xml:space="preserve"> </v>
      </c>
      <c r="T3811" s="3" t="str">
        <f t="shared" ca="1" si="776"/>
        <v xml:space="preserve"> </v>
      </c>
      <c r="U3811" s="16" t="str">
        <f t="shared" ca="1" si="777"/>
        <v xml:space="preserve"> </v>
      </c>
      <c r="V3811" s="3" t="str">
        <f t="shared" ca="1" si="778"/>
        <v xml:space="preserve"> </v>
      </c>
      <c r="W3811" s="3" t="str">
        <f t="shared" ca="1" si="779"/>
        <v xml:space="preserve"> </v>
      </c>
      <c r="X3811" s="12" t="str">
        <f t="shared" ca="1" si="780"/>
        <v xml:space="preserve"> </v>
      </c>
      <c r="Y3811" s="17" t="str">
        <f t="shared" ca="1" si="781"/>
        <v xml:space="preserve"> </v>
      </c>
      <c r="Z3811" s="17" t="str">
        <f t="shared" ca="1" si="782"/>
        <v xml:space="preserve"> </v>
      </c>
      <c r="AA3811" s="19">
        <f t="shared" ca="1" si="783"/>
        <v>57125.116472106616</v>
      </c>
      <c r="AB3811">
        <v>71623.440296458633</v>
      </c>
    </row>
    <row r="3812" spans="1:28" x14ac:dyDescent="0.25">
      <c r="A3812" s="22">
        <v>41540</v>
      </c>
      <c r="B3812" s="2">
        <v>33.72</v>
      </c>
      <c r="C3812" s="2">
        <v>32.81</v>
      </c>
      <c r="D3812" s="2">
        <v>33.25</v>
      </c>
      <c r="E3812">
        <v>17.100000000000001</v>
      </c>
      <c r="F3812">
        <v>16.32</v>
      </c>
      <c r="G3812">
        <v>16.579999999999998</v>
      </c>
      <c r="H3812" s="2">
        <v>1</v>
      </c>
      <c r="I3812" s="2">
        <v>1</v>
      </c>
      <c r="J3812" s="6">
        <f ca="1">100*(D3812-MIN(OFFSET(C3812,-$J$3+1,0):C3812))/(MAX(OFFSET(B3812,-$J$3+1,0):B3812)-MIN(OFFSET(C3812,-$J$3+1,0):C3812))</f>
        <v>28.097345132743357</v>
      </c>
      <c r="K3812" s="6">
        <f ca="1">100*(G3812-MIN(OFFSET(F3812,-$J$3+1,0):F3812))/(MAX(OFFSET(E3812,-$J$3+1,0):E3812)-MIN(OFFSET(F3812,-$J$3+1,0):F3812))</f>
        <v>11.764705882352846</v>
      </c>
      <c r="L3812" s="6">
        <f t="shared" ca="1" si="773"/>
        <v>16.33263925039051</v>
      </c>
      <c r="M3812" s="6">
        <f ca="1">100*(L3812-MIN(OFFSET(L3812,-$M$3+1,0):L3812))/(MAX(OFFSET(L3812,-$M$3+1,0):L3812)-MIN(OFFSET(L3812,-$M$3+1,0):L3812))</f>
        <v>100</v>
      </c>
      <c r="N3812" s="8">
        <f t="shared" si="774"/>
        <v>1.0399999999999991</v>
      </c>
      <c r="O3812" s="8">
        <f t="shared" si="775"/>
        <v>0.85999999999999943</v>
      </c>
      <c r="P3812" s="15">
        <f ca="1">AVERAGE(N3812:OFFSET(N3812,-$P$3+1,0))*$P$4*H3812</f>
        <v>158.37500000000003</v>
      </c>
      <c r="Q3812" s="15">
        <f ca="1">AVERAGE(O3812:OFFSET(O3812,-$P$3+1,0))*$Q$4*I3812</f>
        <v>86.250000000000028</v>
      </c>
      <c r="R3812" s="11" t="str">
        <f t="shared" ca="1" si="784"/>
        <v xml:space="preserve"> </v>
      </c>
      <c r="S3812" s="11" t="str">
        <f t="shared" ca="1" si="785"/>
        <v>Sell</v>
      </c>
      <c r="T3812" s="3">
        <f t="shared" ca="1" si="776"/>
        <v>-10</v>
      </c>
      <c r="U3812" s="16">
        <f t="shared" ca="1" si="777"/>
        <v>18.362318840579707</v>
      </c>
      <c r="V3812" s="3">
        <f t="shared" ca="1" si="778"/>
        <v>33.25</v>
      </c>
      <c r="W3812" s="3">
        <f t="shared" ca="1" si="779"/>
        <v>16.579999999999998</v>
      </c>
      <c r="X3812" s="12" t="str">
        <f t="shared" ca="1" si="780"/>
        <v xml:space="preserve"> </v>
      </c>
      <c r="Y3812" s="17" t="str">
        <f t="shared" ca="1" si="781"/>
        <v xml:space="preserve"> </v>
      </c>
      <c r="Z3812" s="17" t="str">
        <f t="shared" ca="1" si="782"/>
        <v xml:space="preserve"> </v>
      </c>
      <c r="AA3812" s="19">
        <f t="shared" ca="1" si="783"/>
        <v>57125.116472106616</v>
      </c>
      <c r="AB3812">
        <v>71623.440296458633</v>
      </c>
    </row>
    <row r="3813" spans="1:28" x14ac:dyDescent="0.25">
      <c r="A3813" s="22">
        <v>41541</v>
      </c>
      <c r="B3813" s="2">
        <v>35.6</v>
      </c>
      <c r="C3813" s="2">
        <v>33.79</v>
      </c>
      <c r="D3813" s="2">
        <v>34.700000000000003</v>
      </c>
      <c r="E3813">
        <v>18.02</v>
      </c>
      <c r="F3813">
        <v>16.27</v>
      </c>
      <c r="G3813">
        <v>17.309999999999999</v>
      </c>
      <c r="H3813" s="2">
        <v>1</v>
      </c>
      <c r="I3813" s="2">
        <v>1</v>
      </c>
      <c r="J3813" s="6">
        <f ca="1">100*(D3813-MIN(OFFSET(C3813,-$J$3+1,0):C3813))/(MAX(OFFSET(B3813,-$J$3+1,0):B3813)-MIN(OFFSET(C3813,-$J$3+1,0):C3813))</f>
        <v>58.620689655172491</v>
      </c>
      <c r="K3813" s="6">
        <f ca="1">100*(G3813-MIN(OFFSET(F3813,-$J$3+1,0):F3813))/(MAX(OFFSET(E3813,-$J$3+1,0):E3813)-MIN(OFFSET(F3813,-$J$3+1,0):F3813))</f>
        <v>46.017699115044181</v>
      </c>
      <c r="L3813" s="6">
        <f t="shared" ca="1" si="773"/>
        <v>12.60299054012831</v>
      </c>
      <c r="M3813" s="6">
        <f ca="1">100*(L3813-MIN(OFFSET(L3813,-$M$3+1,0):L3813))/(MAX(OFFSET(L3813,-$M$3+1,0):L3813)-MIN(OFFSET(L3813,-$M$3+1,0):L3813))</f>
        <v>86.637477973327307</v>
      </c>
      <c r="N3813" s="8">
        <f t="shared" si="774"/>
        <v>2.3500000000000014</v>
      </c>
      <c r="O3813" s="8">
        <f t="shared" si="775"/>
        <v>1.75</v>
      </c>
      <c r="P3813" s="15">
        <f ca="1">AVERAGE(N3813:OFFSET(N3813,-$P$3+1,0))*$P$4*H3813</f>
        <v>169.625</v>
      </c>
      <c r="Q3813" s="15">
        <f ca="1">AVERAGE(O3813:OFFSET(O3813,-$P$3+1,0))*$Q$4*I3813</f>
        <v>97.875000000000028</v>
      </c>
      <c r="R3813" s="11" t="str">
        <f t="shared" ca="1" si="784"/>
        <v xml:space="preserve"> </v>
      </c>
      <c r="S3813" s="11" t="str">
        <f t="shared" ca="1" si="785"/>
        <v>Sell</v>
      </c>
      <c r="T3813" s="3">
        <f t="shared" ca="1" si="776"/>
        <v>-10</v>
      </c>
      <c r="U3813" s="16">
        <f t="shared" ca="1" si="777"/>
        <v>18.362318840579707</v>
      </c>
      <c r="V3813" s="3">
        <f t="shared" ca="1" si="778"/>
        <v>33.25</v>
      </c>
      <c r="W3813" s="3">
        <f t="shared" ca="1" si="779"/>
        <v>16.579999999999998</v>
      </c>
      <c r="X3813" s="12">
        <f t="shared" ca="1" si="780"/>
        <v>-1450.0000000000027</v>
      </c>
      <c r="Y3813" s="17">
        <f t="shared" ca="1" si="781"/>
        <v>1340.4492753623194</v>
      </c>
      <c r="Z3813" s="17">
        <f t="shared" ca="1" si="782"/>
        <v>-109.55072463768329</v>
      </c>
      <c r="AA3813" s="19">
        <f t="shared" ca="1" si="783"/>
        <v>57015.565747468936</v>
      </c>
      <c r="AB3813">
        <v>71623.440296458633</v>
      </c>
    </row>
    <row r="3814" spans="1:28" x14ac:dyDescent="0.25">
      <c r="A3814" s="22">
        <v>41542</v>
      </c>
      <c r="B3814" s="2">
        <v>35.590000000000003</v>
      </c>
      <c r="C3814" s="2">
        <v>34.32</v>
      </c>
      <c r="D3814" s="2">
        <v>35.07</v>
      </c>
      <c r="E3814">
        <v>17.989999999999998</v>
      </c>
      <c r="F3814">
        <v>16.95</v>
      </c>
      <c r="G3814">
        <v>17.649999999999999</v>
      </c>
      <c r="H3814" s="2">
        <v>1</v>
      </c>
      <c r="I3814" s="2">
        <v>1</v>
      </c>
      <c r="J3814" s="6">
        <f ca="1">100*(D3814-MIN(OFFSET(C3814,-$J$3+1,0):C3814))/(MAX(OFFSET(B3814,-$J$3+1,0):B3814)-MIN(OFFSET(C3814,-$J$3+1,0):C3814))</f>
        <v>63.705583756345163</v>
      </c>
      <c r="K3814" s="6">
        <f ca="1">100*(G3814-MIN(OFFSET(F3814,-$J$3+1,0):F3814))/(MAX(OFFSET(E3814,-$J$3+1,0):E3814)-MIN(OFFSET(F3814,-$J$3+1,0):F3814))</f>
        <v>61.061946902654775</v>
      </c>
      <c r="L3814" s="6">
        <f t="shared" ca="1" si="773"/>
        <v>2.6436368536903885</v>
      </c>
      <c r="M3814" s="6">
        <f ca="1">100*(L3814-MIN(OFFSET(L3814,-$M$3+1,0):L3814))/(MAX(OFFSET(L3814,-$M$3+1,0):L3814)-MIN(OFFSET(L3814,-$M$3+1,0):L3814))</f>
        <v>28.007991754205705</v>
      </c>
      <c r="N3814" s="8">
        <f t="shared" si="774"/>
        <v>1.2700000000000031</v>
      </c>
      <c r="O3814" s="8">
        <f t="shared" si="775"/>
        <v>1.0399999999999991</v>
      </c>
      <c r="P3814" s="15">
        <f ca="1">AVERAGE(N3814:OFFSET(N3814,-$P$3+1,0))*$P$4*H3814</f>
        <v>169.12500000000011</v>
      </c>
      <c r="Q3814" s="15">
        <f ca="1">AVERAGE(O3814:OFFSET(O3814,-$P$3+1,0))*$Q$4*I3814</f>
        <v>104.75000000000003</v>
      </c>
      <c r="R3814" s="11" t="str">
        <f t="shared" ca="1" si="784"/>
        <v xml:space="preserve"> </v>
      </c>
      <c r="S3814" s="11" t="str">
        <f t="shared" ca="1" si="785"/>
        <v>Exit</v>
      </c>
      <c r="T3814" s="3">
        <f t="shared" ca="1" si="776"/>
        <v>-10</v>
      </c>
      <c r="U3814" s="16">
        <f t="shared" ca="1" si="777"/>
        <v>18.362318840579707</v>
      </c>
      <c r="V3814" s="3">
        <f t="shared" ca="1" si="778"/>
        <v>33.25</v>
      </c>
      <c r="W3814" s="3">
        <f t="shared" ca="1" si="779"/>
        <v>16.579999999999998</v>
      </c>
      <c r="X3814" s="12">
        <f t="shared" ca="1" si="780"/>
        <v>-369.99999999999744</v>
      </c>
      <c r="Y3814" s="17">
        <f t="shared" ca="1" si="781"/>
        <v>624.31884057970979</v>
      </c>
      <c r="Z3814" s="17">
        <f t="shared" ca="1" si="782"/>
        <v>254.31884057971234</v>
      </c>
      <c r="AA3814" s="19">
        <f t="shared" ca="1" si="783"/>
        <v>57269.884588048648</v>
      </c>
      <c r="AB3814">
        <v>71623.440296458633</v>
      </c>
    </row>
    <row r="3815" spans="1:28" x14ac:dyDescent="0.25">
      <c r="A3815" s="22">
        <v>41543</v>
      </c>
      <c r="B3815" s="2">
        <v>35.33</v>
      </c>
      <c r="C3815" s="2">
        <v>34.450000000000003</v>
      </c>
      <c r="D3815" s="2">
        <v>35.17</v>
      </c>
      <c r="E3815">
        <v>17.97</v>
      </c>
      <c r="F3815">
        <v>17.350000000000001</v>
      </c>
      <c r="G3815">
        <v>17.96</v>
      </c>
      <c r="H3815" s="2">
        <v>1</v>
      </c>
      <c r="I3815" s="2">
        <v>1</v>
      </c>
      <c r="J3815" s="6">
        <f ca="1">100*(D3815-MIN(OFFSET(C3815,-$J$3+1,0):C3815))/(MAX(OFFSET(B3815,-$J$3+1,0):B3815)-MIN(OFFSET(C3815,-$J$3+1,0):C3815))</f>
        <v>66.243654822335046</v>
      </c>
      <c r="K3815" s="6">
        <f ca="1">100*(G3815-MIN(OFFSET(F3815,-$J$3+1,0):F3815))/(MAX(OFFSET(E3815,-$J$3+1,0):E3815)-MIN(OFFSET(F3815,-$J$3+1,0):F3815))</f>
        <v>74.778761061946895</v>
      </c>
      <c r="L3815" s="6">
        <f t="shared" ca="1" si="773"/>
        <v>-8.5351062396118493</v>
      </c>
      <c r="M3815" s="6">
        <f ca="1">100*(L3815-MIN(OFFSET(L3815,-$M$3+1,0):L3815))/(MAX(OFFSET(L3815,-$M$3+1,0):L3815)-MIN(OFFSET(L3815,-$M$3+1,0):L3815))</f>
        <v>0</v>
      </c>
      <c r="N3815" s="8">
        <f t="shared" si="774"/>
        <v>0.87999999999999545</v>
      </c>
      <c r="O3815" s="8">
        <f t="shared" si="775"/>
        <v>0.61999999999999744</v>
      </c>
      <c r="P3815" s="15">
        <f ca="1">AVERAGE(N3815:OFFSET(N3815,-$P$3+1,0))*$P$4*H3815</f>
        <v>159.00000000000009</v>
      </c>
      <c r="Q3815" s="15">
        <f ca="1">AVERAGE(O3815:OFFSET(O3815,-$P$3+1,0))*$Q$4*I3815</f>
        <v>102.49999999999999</v>
      </c>
      <c r="R3815" s="11" t="str">
        <f t="shared" ca="1" si="784"/>
        <v>Buy</v>
      </c>
      <c r="S3815" s="11" t="str">
        <f t="shared" ca="1" si="785"/>
        <v xml:space="preserve"> </v>
      </c>
      <c r="T3815" s="3">
        <f t="shared" ca="1" si="776"/>
        <v>10</v>
      </c>
      <c r="U3815" s="16">
        <f t="shared" ca="1" si="777"/>
        <v>-15.51219512195123</v>
      </c>
      <c r="V3815" s="3">
        <f t="shared" ca="1" si="778"/>
        <v>35.17</v>
      </c>
      <c r="W3815" s="3">
        <f t="shared" ca="1" si="779"/>
        <v>17.96</v>
      </c>
      <c r="X3815" s="12">
        <f t="shared" ca="1" si="780"/>
        <v>-100.00000000000142</v>
      </c>
      <c r="Y3815" s="17">
        <f t="shared" ca="1" si="781"/>
        <v>569.23188405797509</v>
      </c>
      <c r="Z3815" s="17">
        <f t="shared" ca="1" si="782"/>
        <v>469.23188405797367</v>
      </c>
      <c r="AA3815" s="19">
        <f t="shared" ca="1" si="783"/>
        <v>57739.116472106623</v>
      </c>
      <c r="AB3815">
        <v>71623.440296458633</v>
      </c>
    </row>
    <row r="3816" spans="1:28" x14ac:dyDescent="0.25">
      <c r="A3816" s="22">
        <v>41544</v>
      </c>
      <c r="B3816" s="2">
        <v>35.18</v>
      </c>
      <c r="C3816" s="2">
        <v>34.369999999999997</v>
      </c>
      <c r="D3816" s="2">
        <v>34.549999999999997</v>
      </c>
      <c r="E3816">
        <v>17.95</v>
      </c>
      <c r="F3816">
        <v>17.420000000000002</v>
      </c>
      <c r="G3816">
        <v>17.53</v>
      </c>
      <c r="H3816" s="2">
        <v>1</v>
      </c>
      <c r="I3816" s="2">
        <v>1</v>
      </c>
      <c r="J3816" s="6">
        <f ca="1">100*(D3816-MIN(OFFSET(C3816,-$J$3+1,0):C3816))/(MAX(OFFSET(B3816,-$J$3+1,0):B3816)-MIN(OFFSET(C3816,-$J$3+1,0):C3816))</f>
        <v>47.154471544715335</v>
      </c>
      <c r="K3816" s="6">
        <f ca="1">100*(G3816-MIN(OFFSET(F3816,-$J$3+1,0):F3816))/(MAX(OFFSET(E3816,-$J$3+1,0):E3816)-MIN(OFFSET(F3816,-$J$3+1,0):F3816))</f>
        <v>55.75221238938056</v>
      </c>
      <c r="L3816" s="6">
        <f t="shared" ca="1" si="773"/>
        <v>-8.5977408446652248</v>
      </c>
      <c r="M3816" s="6">
        <f ca="1">100*(L3816-MIN(OFFSET(L3816,-$M$3+1,0):L3816))/(MAX(OFFSET(L3816,-$M$3+1,0):L3816)-MIN(OFFSET(L3816,-$M$3+1,0):L3816))</f>
        <v>0</v>
      </c>
      <c r="N3816" s="8">
        <f t="shared" si="774"/>
        <v>0.81000000000000227</v>
      </c>
      <c r="O3816" s="8">
        <f t="shared" si="775"/>
        <v>0.53999999999999915</v>
      </c>
      <c r="P3816" s="15">
        <f ca="1">AVERAGE(N3816:OFFSET(N3816,-$P$3+1,0))*$P$4*H3816</f>
        <v>158.62500000000006</v>
      </c>
      <c r="Q3816" s="15">
        <f ca="1">AVERAGE(O3816:OFFSET(O3816,-$P$3+1,0))*$Q$4*I3816</f>
        <v>103.12499999999996</v>
      </c>
      <c r="R3816" s="11" t="str">
        <f t="shared" ca="1" si="784"/>
        <v>Buy</v>
      </c>
      <c r="S3816" s="11" t="str">
        <f t="shared" ca="1" si="785"/>
        <v xml:space="preserve"> </v>
      </c>
      <c r="T3816" s="3">
        <f t="shared" ca="1" si="776"/>
        <v>10</v>
      </c>
      <c r="U3816" s="16">
        <f t="shared" ca="1" si="777"/>
        <v>-15.51219512195123</v>
      </c>
      <c r="V3816" s="3">
        <f t="shared" ca="1" si="778"/>
        <v>35.17</v>
      </c>
      <c r="W3816" s="3">
        <f t="shared" ca="1" si="779"/>
        <v>17.96</v>
      </c>
      <c r="X3816" s="12">
        <f t="shared" ca="1" si="780"/>
        <v>-620.00000000000455</v>
      </c>
      <c r="Y3816" s="17">
        <f t="shared" ca="1" si="781"/>
        <v>667.02439024390242</v>
      </c>
      <c r="Z3816" s="17">
        <f t="shared" ca="1" si="782"/>
        <v>47.024390243897869</v>
      </c>
      <c r="AA3816" s="19">
        <f t="shared" ca="1" si="783"/>
        <v>57786.140862350519</v>
      </c>
      <c r="AB3816">
        <v>71623.440296458633</v>
      </c>
    </row>
    <row r="3817" spans="1:28" x14ac:dyDescent="0.25">
      <c r="A3817" s="22">
        <v>41547</v>
      </c>
      <c r="B3817" s="2">
        <v>34.47</v>
      </c>
      <c r="C3817" s="2">
        <v>33.729999999999997</v>
      </c>
      <c r="D3817" s="2">
        <v>34.1</v>
      </c>
      <c r="E3817">
        <v>17.760000000000002</v>
      </c>
      <c r="F3817">
        <v>17.03</v>
      </c>
      <c r="G3817">
        <v>17.57</v>
      </c>
      <c r="H3817" s="2">
        <v>1</v>
      </c>
      <c r="I3817" s="2">
        <v>1</v>
      </c>
      <c r="J3817" s="6">
        <f ca="1">100*(D3817-MIN(OFFSET(C3817,-$J$3+1,0):C3817))/(MAX(OFFSET(B3817,-$J$3+1,0):B3817)-MIN(OFFSET(C3817,-$J$3+1,0):C3817))</f>
        <v>34.959349593495936</v>
      </c>
      <c r="K3817" s="6">
        <f ca="1">100*(G3817-MIN(OFFSET(F3817,-$J$3+1,0):F3817))/(MAX(OFFSET(E3817,-$J$3+1,0):E3817)-MIN(OFFSET(F3817,-$J$3+1,0):F3817))</f>
        <v>57.522123893805293</v>
      </c>
      <c r="L3817" s="6">
        <f t="shared" ca="1" si="773"/>
        <v>-22.562774300309357</v>
      </c>
      <c r="M3817" s="6">
        <f ca="1">100*(L3817-MIN(OFFSET(L3817,-$M$3+1,0):L3817))/(MAX(OFFSET(L3817,-$M$3+1,0):L3817)-MIN(OFFSET(L3817,-$M$3+1,0):L3817))</f>
        <v>0</v>
      </c>
      <c r="N3817" s="8">
        <f t="shared" si="774"/>
        <v>0.82000000000000028</v>
      </c>
      <c r="O3817" s="8">
        <f t="shared" si="775"/>
        <v>0.73000000000000043</v>
      </c>
      <c r="P3817" s="15">
        <f ca="1">AVERAGE(N3817:OFFSET(N3817,-$P$3+1,0))*$P$4*H3817</f>
        <v>129.87500000000009</v>
      </c>
      <c r="Q3817" s="15">
        <f ca="1">AVERAGE(O3817:OFFSET(O3817,-$P$3+1,0))*$Q$4*I3817</f>
        <v>89.999999999999943</v>
      </c>
      <c r="R3817" s="11" t="str">
        <f t="shared" ca="1" si="784"/>
        <v>Buy</v>
      </c>
      <c r="S3817" s="11" t="str">
        <f t="shared" ca="1" si="785"/>
        <v xml:space="preserve"> </v>
      </c>
      <c r="T3817" s="3">
        <f t="shared" ca="1" si="776"/>
        <v>10</v>
      </c>
      <c r="U3817" s="16">
        <f t="shared" ca="1" si="777"/>
        <v>-15.51219512195123</v>
      </c>
      <c r="V3817" s="3">
        <f t="shared" ca="1" si="778"/>
        <v>35.17</v>
      </c>
      <c r="W3817" s="3">
        <f t="shared" ca="1" si="779"/>
        <v>17.96</v>
      </c>
      <c r="X3817" s="12">
        <f t="shared" ca="1" si="780"/>
        <v>-449.99999999999574</v>
      </c>
      <c r="Y3817" s="17">
        <f t="shared" ca="1" si="781"/>
        <v>-62.048780487803597</v>
      </c>
      <c r="Z3817" s="17">
        <f t="shared" ca="1" si="782"/>
        <v>-512.04878048779938</v>
      </c>
      <c r="AA3817" s="19">
        <f t="shared" ca="1" si="783"/>
        <v>57274.09208186272</v>
      </c>
      <c r="AB3817">
        <v>71623.440296458633</v>
      </c>
    </row>
    <row r="3818" spans="1:28" x14ac:dyDescent="0.25">
      <c r="A3818" s="22">
        <v>41548</v>
      </c>
      <c r="B3818" s="2">
        <v>34.51</v>
      </c>
      <c r="C3818" s="2">
        <v>33.92</v>
      </c>
      <c r="D3818" s="2">
        <v>34.409999999999997</v>
      </c>
      <c r="E3818">
        <v>17.98</v>
      </c>
      <c r="F3818">
        <v>17.52</v>
      </c>
      <c r="G3818">
        <v>17.97</v>
      </c>
      <c r="H3818" s="2">
        <v>1</v>
      </c>
      <c r="I3818" s="2">
        <v>1</v>
      </c>
      <c r="J3818" s="6">
        <f ca="1">100*(D3818-MIN(OFFSET(C3818,-$J$3+1,0):C3818))/(MAX(OFFSET(B3818,-$J$3+1,0):B3818)-MIN(OFFSET(C3818,-$J$3+1,0):C3818))</f>
        <v>43.360433604335917</v>
      </c>
      <c r="K3818" s="6">
        <f ca="1">100*(G3818-MIN(OFFSET(F3818,-$J$3+1,0):F3818))/(MAX(OFFSET(E3818,-$J$3+1,0):E3818)-MIN(OFFSET(F3818,-$J$3+1,0):F3818))</f>
        <v>75.22123893805302</v>
      </c>
      <c r="L3818" s="6">
        <f t="shared" ca="1" si="773"/>
        <v>-31.860805333717103</v>
      </c>
      <c r="M3818" s="6">
        <f ca="1">100*(L3818-MIN(OFFSET(L3818,-$M$3+1,0):L3818))/(MAX(OFFSET(L3818,-$M$3+1,0):L3818)-MIN(OFFSET(L3818,-$M$3+1,0):L3818))</f>
        <v>0</v>
      </c>
      <c r="N3818" s="8">
        <f t="shared" si="774"/>
        <v>0.58999999999999631</v>
      </c>
      <c r="O3818" s="8">
        <f t="shared" si="775"/>
        <v>0.46000000000000085</v>
      </c>
      <c r="P3818" s="15">
        <f ca="1">AVERAGE(N3818:OFFSET(N3818,-$P$3+1,0))*$P$4*H3818</f>
        <v>117.375</v>
      </c>
      <c r="Q3818" s="15">
        <f ca="1">AVERAGE(O3818:OFFSET(O3818,-$P$3+1,0))*$Q$4*I3818</f>
        <v>86.624999999999957</v>
      </c>
      <c r="R3818" s="11" t="str">
        <f t="shared" ca="1" si="784"/>
        <v>Buy</v>
      </c>
      <c r="S3818" s="11" t="str">
        <f t="shared" ca="1" si="785"/>
        <v xml:space="preserve"> </v>
      </c>
      <c r="T3818" s="3">
        <f t="shared" ca="1" si="776"/>
        <v>10</v>
      </c>
      <c r="U3818" s="16">
        <f t="shared" ca="1" si="777"/>
        <v>-15.51219512195123</v>
      </c>
      <c r="V3818" s="3">
        <f t="shared" ca="1" si="778"/>
        <v>35.17</v>
      </c>
      <c r="W3818" s="3">
        <f t="shared" ca="1" si="779"/>
        <v>17.96</v>
      </c>
      <c r="X3818" s="12">
        <f t="shared" ca="1" si="780"/>
        <v>309.99999999999517</v>
      </c>
      <c r="Y3818" s="17">
        <f t="shared" ca="1" si="781"/>
        <v>-620.48780487804697</v>
      </c>
      <c r="Z3818" s="17">
        <f t="shared" ca="1" si="782"/>
        <v>-310.4878048780518</v>
      </c>
      <c r="AA3818" s="19">
        <f t="shared" ca="1" si="783"/>
        <v>56963.604276984668</v>
      </c>
      <c r="AB3818">
        <v>71356.218074236414</v>
      </c>
    </row>
    <row r="3819" spans="1:28" x14ac:dyDescent="0.25">
      <c r="A3819" s="22">
        <v>41549</v>
      </c>
      <c r="B3819" s="2">
        <v>35.07</v>
      </c>
      <c r="C3819" s="2">
        <v>34.08</v>
      </c>
      <c r="D3819" s="2">
        <v>34.79</v>
      </c>
      <c r="E3819">
        <v>18.399999999999999</v>
      </c>
      <c r="F3819">
        <v>17.760000000000002</v>
      </c>
      <c r="G3819">
        <v>18.22</v>
      </c>
      <c r="H3819" s="2">
        <v>1</v>
      </c>
      <c r="I3819" s="2">
        <v>1</v>
      </c>
      <c r="J3819" s="6">
        <f ca="1">100*(D3819-MIN(OFFSET(C3819,-$J$3+1,0):C3819))/(MAX(OFFSET(B3819,-$J$3+1,0):B3819)-MIN(OFFSET(C3819,-$J$3+1,0):C3819))</f>
        <v>53.658536585365802</v>
      </c>
      <c r="K3819" s="6">
        <f ca="1">100*(G3819-MIN(OFFSET(F3819,-$J$3+1,0):F3819))/(MAX(OFFSET(E3819,-$J$3+1,0):E3819)-MIN(OFFSET(F3819,-$J$3+1,0):F3819))</f>
        <v>86.283185840707873</v>
      </c>
      <c r="L3819" s="6">
        <f t="shared" ref="L3819:L3882" ca="1" si="786">J3819-K3819</f>
        <v>-32.624649255342071</v>
      </c>
      <c r="M3819" s="6">
        <f ca="1">100*(L3819-MIN(OFFSET(L3819,-$M$3+1,0):L3819))/(MAX(OFFSET(L3819,-$M$3+1,0):L3819)-MIN(OFFSET(L3819,-$M$3+1,0):L3819))</f>
        <v>0</v>
      </c>
      <c r="N3819" s="8">
        <f t="shared" ref="N3819:N3882" si="787">MAX(B3819-C3819,B3819-D3818,D3818-C3819)</f>
        <v>0.99000000000000199</v>
      </c>
      <c r="O3819" s="8">
        <f t="shared" ref="O3819:O3882" si="788">MAX(E3819-F3819,E3819-G3818,G3818-F3819)</f>
        <v>0.63999999999999702</v>
      </c>
      <c r="P3819" s="15">
        <f ca="1">AVERAGE(N3819:OFFSET(N3819,-$P$3+1,0))*$P$4*H3819</f>
        <v>109.375</v>
      </c>
      <c r="Q3819" s="15">
        <f ca="1">AVERAGE(O3819:OFFSET(O3819,-$P$3+1,0))*$Q$4*I3819</f>
        <v>82.999999999999915</v>
      </c>
      <c r="R3819" s="11" t="str">
        <f t="shared" ca="1" si="784"/>
        <v>Buy</v>
      </c>
      <c r="S3819" s="11" t="str">
        <f t="shared" ca="1" si="785"/>
        <v xml:space="preserve"> </v>
      </c>
      <c r="T3819" s="3">
        <f t="shared" ref="T3819:T3882" ca="1" si="789">IF(AND($R3819="Buy",$R3818=" "),T$3,IF(AND($R3819="Buy",$R3818="Exit"),T$3,IF(AND($S3819="Sell",$S3818=" "),-T$3,IF(OR($R3818="Buy",S3818="Sell"),T3818," "))))</f>
        <v>10</v>
      </c>
      <c r="U3819" s="16">
        <f t="shared" ref="U3819:U3882" ca="1" si="790">IF(AND($R3819="Buy",$R3818=" "),-T$3*P3819/Q3819,IF(AND($R3819="Buy",$R3818="Exit"),-T$3*P3819/Q3819,IF(AND($S3819="Sell",S3818=" "),T$3*P3819/Q3819,IF(OR($R3818="Buy",$S3818="Sell"),U3818," "))))</f>
        <v>-15.51219512195123</v>
      </c>
      <c r="V3819" s="3">
        <f t="shared" ref="V3819:V3882" ca="1" si="791">IF(AND($R3819="Buy",$R3818=" "),D3819,IF(AND($R3819="Buy",$R3818="Exit"),D3819,IF(AND($S3819="Sell",V3818=" "),D3819,IF(OR($R3818="Buy",S3818="Sell"),V3818," "))))</f>
        <v>35.17</v>
      </c>
      <c r="W3819" s="3">
        <f t="shared" ref="W3819:W3882" ca="1" si="792">IF(AND($R3819="Buy",$R3818=" "),G3819,IF(AND($S3819="Sell",W3818=" "),G3819,IF(OR($R3818="Buy",S3818="Sell"),W3818," ")))</f>
        <v>17.96</v>
      </c>
      <c r="X3819" s="12">
        <f t="shared" ref="X3819:X3882" ca="1" si="793">IF(AND(T3819&lt;&gt;" ",T3818&lt;&gt;" "),T3818*(D3819-D3818)*$P$4*H3818," ")</f>
        <v>380.00000000000256</v>
      </c>
      <c r="Y3819" s="17">
        <f t="shared" ref="Y3819:Y3882" ca="1" si="794">IF(AND(U3819&lt;&gt;" ",U3818&lt;&gt;" "),U3818*(G3819-G3818)*$Q$4*I3818," ")</f>
        <v>-387.80487804878072</v>
      </c>
      <c r="Z3819" s="17">
        <f t="shared" ref="Z3819:Z3882" ca="1" si="795">IF(X3819&lt;&gt;" ",X3819+Y3819," ")</f>
        <v>-7.8048780487781642</v>
      </c>
      <c r="AA3819" s="19">
        <f t="shared" ref="AA3819:AA3882" ca="1" si="796">IF(Z3819&lt;&gt;" ",AA3818+Z3819,AA3818)</f>
        <v>56955.799398935887</v>
      </c>
      <c r="AB3819">
        <v>71375.454185347524</v>
      </c>
    </row>
    <row r="3820" spans="1:28" x14ac:dyDescent="0.25">
      <c r="A3820" s="22">
        <v>41550</v>
      </c>
      <c r="B3820" s="2">
        <v>35.17</v>
      </c>
      <c r="C3820" s="2">
        <v>34.08</v>
      </c>
      <c r="D3820" s="2">
        <v>34.409999999999997</v>
      </c>
      <c r="E3820">
        <v>18.34</v>
      </c>
      <c r="F3820">
        <v>17.59</v>
      </c>
      <c r="G3820">
        <v>17.86</v>
      </c>
      <c r="H3820" s="2">
        <v>1</v>
      </c>
      <c r="I3820" s="2">
        <v>1</v>
      </c>
      <c r="J3820" s="6">
        <f ca="1">100*(D3820-MIN(OFFSET(C3820,-$J$3+1,0):C3820))/(MAX(OFFSET(B3820,-$J$3+1,0):B3820)-MIN(OFFSET(C3820,-$J$3+1,0):C3820))</f>
        <v>57.347670250895874</v>
      </c>
      <c r="K3820" s="6">
        <f ca="1">100*(G3820-MIN(OFFSET(F3820,-$J$3+1,0):F3820))/(MAX(OFFSET(E3820,-$J$3+1,0):E3820)-MIN(OFFSET(F3820,-$J$3+1,0):F3820))</f>
        <v>74.647887323943692</v>
      </c>
      <c r="L3820" s="6">
        <f t="shared" ca="1" si="786"/>
        <v>-17.300217073047818</v>
      </c>
      <c r="M3820" s="6">
        <f ca="1">100*(L3820-MIN(OFFSET(L3820,-$M$3+1,0):L3820))/(MAX(OFFSET(L3820,-$M$3+1,0):L3820)-MIN(OFFSET(L3820,-$M$3+1,0):L3820))</f>
        <v>31.301635874911376</v>
      </c>
      <c r="N3820" s="8">
        <f t="shared" si="787"/>
        <v>1.0900000000000034</v>
      </c>
      <c r="O3820" s="8">
        <f t="shared" si="788"/>
        <v>0.75</v>
      </c>
      <c r="P3820" s="15">
        <f ca="1">AVERAGE(N3820:OFFSET(N3820,-$P$3+1,0))*$P$4*H3820</f>
        <v>110.00000000000006</v>
      </c>
      <c r="Q3820" s="15">
        <f ca="1">AVERAGE(O3820:OFFSET(O3820,-$P$3+1,0))*$Q$4*I3820</f>
        <v>81.624999999999929</v>
      </c>
      <c r="R3820" s="11" t="str">
        <f t="shared" ca="1" si="784"/>
        <v>Buy</v>
      </c>
      <c r="S3820" s="11" t="str">
        <f t="shared" ca="1" si="785"/>
        <v xml:space="preserve"> </v>
      </c>
      <c r="T3820" s="3">
        <f t="shared" ca="1" si="789"/>
        <v>10</v>
      </c>
      <c r="U3820" s="16">
        <f t="shared" ca="1" si="790"/>
        <v>-15.51219512195123</v>
      </c>
      <c r="V3820" s="3">
        <f t="shared" ca="1" si="791"/>
        <v>35.17</v>
      </c>
      <c r="W3820" s="3">
        <f t="shared" ca="1" si="792"/>
        <v>17.96</v>
      </c>
      <c r="X3820" s="12">
        <f t="shared" ca="1" si="793"/>
        <v>-380.00000000000256</v>
      </c>
      <c r="Y3820" s="17">
        <f t="shared" ca="1" si="794"/>
        <v>558.43902439024339</v>
      </c>
      <c r="Z3820" s="17">
        <f t="shared" ca="1" si="795"/>
        <v>178.43902439024083</v>
      </c>
      <c r="AA3820" s="19">
        <f t="shared" ca="1" si="796"/>
        <v>57134.238423326125</v>
      </c>
      <c r="AB3820">
        <v>71514.954185347524</v>
      </c>
    </row>
    <row r="3821" spans="1:28" x14ac:dyDescent="0.25">
      <c r="A3821" s="22">
        <v>41551</v>
      </c>
      <c r="B3821" s="2">
        <v>34.409999999999997</v>
      </c>
      <c r="C3821" s="2">
        <v>33.19</v>
      </c>
      <c r="D3821" s="2">
        <v>33.4</v>
      </c>
      <c r="E3821">
        <v>17.89</v>
      </c>
      <c r="F3821">
        <v>16.73</v>
      </c>
      <c r="G3821">
        <v>16.79</v>
      </c>
      <c r="H3821" s="2">
        <v>1</v>
      </c>
      <c r="I3821" s="2">
        <v>1</v>
      </c>
      <c r="J3821" s="6">
        <f ca="1">100*(D3821-MIN(OFFSET(C3821,-$J$3+1,0):C3821))/(MAX(OFFSET(B3821,-$J$3+1,0):B3821)-MIN(OFFSET(C3821,-$J$3+1,0):C3821))</f>
        <v>21.146953405017793</v>
      </c>
      <c r="K3821" s="6">
        <f ca="1">100*(G3821-MIN(OFFSET(F3821,-$J$3+1,0):F3821))/(MAX(OFFSET(E3821,-$J$3+1,0):E3821)-MIN(OFFSET(F3821,-$J$3+1,0):F3821))</f>
        <v>24.413145539906093</v>
      </c>
      <c r="L3821" s="6">
        <f t="shared" ca="1" si="786"/>
        <v>-3.2661921348882998</v>
      </c>
      <c r="M3821" s="6">
        <f ca="1">100*(L3821-MIN(OFFSET(L3821,-$M$3+1,0):L3821))/(MAX(OFFSET(L3821,-$M$3+1,0):L3821)-MIN(OFFSET(L3821,-$M$3+1,0):L3821))</f>
        <v>59.967490064356994</v>
      </c>
      <c r="N3821" s="8">
        <f t="shared" si="787"/>
        <v>1.2199999999999989</v>
      </c>
      <c r="O3821" s="8">
        <f t="shared" si="788"/>
        <v>1.1600000000000001</v>
      </c>
      <c r="P3821" s="15">
        <f ca="1">AVERAGE(N3821:OFFSET(N3821,-$P$3+1,0))*$P$4*H3821</f>
        <v>95.875000000000028</v>
      </c>
      <c r="Q3821" s="15">
        <f ca="1">AVERAGE(O3821:OFFSET(O3821,-$P$3+1,0))*$Q$4*I3821</f>
        <v>74.249999999999929</v>
      </c>
      <c r="R3821" s="11" t="str">
        <f t="shared" ca="1" si="784"/>
        <v>Exit</v>
      </c>
      <c r="S3821" s="11" t="str">
        <f t="shared" ca="1" si="785"/>
        <v xml:space="preserve"> </v>
      </c>
      <c r="T3821" s="3">
        <f t="shared" ca="1" si="789"/>
        <v>10</v>
      </c>
      <c r="U3821" s="16">
        <f t="shared" ca="1" si="790"/>
        <v>-15.51219512195123</v>
      </c>
      <c r="V3821" s="3">
        <f t="shared" ca="1" si="791"/>
        <v>35.17</v>
      </c>
      <c r="W3821" s="3">
        <f t="shared" ca="1" si="792"/>
        <v>17.96</v>
      </c>
      <c r="X3821" s="12">
        <f t="shared" ca="1" si="793"/>
        <v>-1009.999999999998</v>
      </c>
      <c r="Y3821" s="17">
        <f t="shared" ca="1" si="794"/>
        <v>1659.8048780487818</v>
      </c>
      <c r="Z3821" s="17">
        <f t="shared" ca="1" si="795"/>
        <v>649.80487804878385</v>
      </c>
      <c r="AA3821" s="19">
        <f t="shared" ca="1" si="796"/>
        <v>57784.043301374906</v>
      </c>
      <c r="AB3821">
        <v>72049.023629791976</v>
      </c>
    </row>
    <row r="3822" spans="1:28" x14ac:dyDescent="0.25">
      <c r="A3822" s="22">
        <v>41554</v>
      </c>
      <c r="B3822" s="2">
        <v>33.909999999999997</v>
      </c>
      <c r="C3822" s="2">
        <v>32.99</v>
      </c>
      <c r="D3822" s="2">
        <v>33.409999999999997</v>
      </c>
      <c r="E3822">
        <v>16.77</v>
      </c>
      <c r="F3822">
        <v>16.29</v>
      </c>
      <c r="G3822">
        <v>16.36</v>
      </c>
      <c r="H3822" s="2">
        <v>1</v>
      </c>
      <c r="I3822" s="2">
        <v>1</v>
      </c>
      <c r="J3822" s="6">
        <f ca="1">100*(D3822-MIN(OFFSET(C3822,-$J$3+1,0):C3822))/(MAX(OFFSET(B3822,-$J$3+1,0):B3822)-MIN(OFFSET(C3822,-$J$3+1,0):C3822))</f>
        <v>16.091954022988304</v>
      </c>
      <c r="K3822" s="6">
        <f ca="1">100*(G3822-MIN(OFFSET(F3822,-$J$3+1,0):F3822))/(MAX(OFFSET(E3822,-$J$3+1,0):E3822)-MIN(OFFSET(F3822,-$J$3+1,0):F3822))</f>
        <v>4.2253521126760516</v>
      </c>
      <c r="L3822" s="6">
        <f t="shared" ca="1" si="786"/>
        <v>11.866601910312252</v>
      </c>
      <c r="M3822" s="6">
        <f ca="1">100*(L3822-MIN(OFFSET(L3822,-$M$3+1,0):L3822))/(MAX(OFFSET(L3822,-$M$3+1,0):L3822)-MIN(OFFSET(L3822,-$M$3+1,0):L3822))</f>
        <v>98.371817249040248</v>
      </c>
      <c r="N3822" s="8">
        <f t="shared" si="787"/>
        <v>0.9199999999999946</v>
      </c>
      <c r="O3822" s="8">
        <f t="shared" si="788"/>
        <v>0.5</v>
      </c>
      <c r="P3822" s="15">
        <f ca="1">AVERAGE(N3822:OFFSET(N3822,-$P$3+1,0))*$P$4*H3822</f>
        <v>91.499999999999915</v>
      </c>
      <c r="Q3822" s="15">
        <f ca="1">AVERAGE(O3822:OFFSET(O3822,-$P$3+1,0))*$Q$4*I3822</f>
        <v>67.499999999999943</v>
      </c>
      <c r="R3822" s="11" t="str">
        <f t="shared" ca="1" si="784"/>
        <v xml:space="preserve"> </v>
      </c>
      <c r="S3822" s="11" t="str">
        <f t="shared" ca="1" si="785"/>
        <v>Sell</v>
      </c>
      <c r="T3822" s="3">
        <f t="shared" ca="1" si="789"/>
        <v>-10</v>
      </c>
      <c r="U3822" s="16">
        <f t="shared" ca="1" si="790"/>
        <v>13.555555555555554</v>
      </c>
      <c r="V3822" s="3" t="str">
        <f t="shared" ca="1" si="791"/>
        <v xml:space="preserve"> </v>
      </c>
      <c r="W3822" s="3" t="str">
        <f t="shared" ca="1" si="792"/>
        <v xml:space="preserve"> </v>
      </c>
      <c r="X3822" s="12">
        <f t="shared" ca="1" si="793"/>
        <v>9.9999999999980105</v>
      </c>
      <c r="Y3822" s="17">
        <f t="shared" ca="1" si="794"/>
        <v>667.02439024390242</v>
      </c>
      <c r="Z3822" s="17">
        <f t="shared" ca="1" si="795"/>
        <v>677.02439024390037</v>
      </c>
      <c r="AA3822" s="19">
        <f t="shared" ca="1" si="796"/>
        <v>58461.067691618809</v>
      </c>
      <c r="AB3822">
        <v>72049.023629791976</v>
      </c>
    </row>
    <row r="3823" spans="1:28" x14ac:dyDescent="0.25">
      <c r="A3823" s="22">
        <v>41555</v>
      </c>
      <c r="B3823" s="2">
        <v>33.78</v>
      </c>
      <c r="C3823" s="2">
        <v>32.29</v>
      </c>
      <c r="D3823" s="2">
        <v>32.46</v>
      </c>
      <c r="E3823">
        <v>16.64</v>
      </c>
      <c r="F3823">
        <v>15.98</v>
      </c>
      <c r="G3823">
        <v>16.02</v>
      </c>
      <c r="H3823" s="2">
        <v>1</v>
      </c>
      <c r="I3823" s="2">
        <v>1</v>
      </c>
      <c r="J3823" s="6">
        <f ca="1">100*(D3823-MIN(OFFSET(C3823,-$J$3+1,0):C3823))/(MAX(OFFSET(B3823,-$J$3+1,0):B3823)-MIN(OFFSET(C3823,-$J$3+1,0):C3823))</f>
        <v>5.1515151515151967</v>
      </c>
      <c r="K3823" s="6">
        <f ca="1">100*(G3823-MIN(OFFSET(F3823,-$J$3+1,0):F3823))/(MAX(OFFSET(E3823,-$J$3+1,0):E3823)-MIN(OFFSET(F3823,-$J$3+1,0):F3823))</f>
        <v>1.6528925619834371</v>
      </c>
      <c r="L3823" s="6">
        <f t="shared" ca="1" si="786"/>
        <v>3.4986225895317595</v>
      </c>
      <c r="M3823" s="6">
        <f ca="1">100*(L3823-MIN(OFFSET(L3823,-$M$3+1,0):L3823))/(MAX(OFFSET(L3823,-$M$3+1,0):L3823)-MIN(OFFSET(L3823,-$M$3+1,0):L3823))</f>
        <v>81.191854349917051</v>
      </c>
      <c r="N3823" s="8">
        <f t="shared" si="787"/>
        <v>1.490000000000002</v>
      </c>
      <c r="O3823" s="8">
        <f t="shared" si="788"/>
        <v>0.66000000000000014</v>
      </c>
      <c r="P3823" s="15">
        <f ca="1">AVERAGE(N3823:OFFSET(N3823,-$P$3+1,0))*$P$4*H3823</f>
        <v>99.125</v>
      </c>
      <c r="Q3823" s="15">
        <f ca="1">AVERAGE(O3823:OFFSET(O3823,-$P$3+1,0))*$Q$4*I3823</f>
        <v>67.999999999999972</v>
      </c>
      <c r="R3823" s="11" t="str">
        <f t="shared" ca="1" si="784"/>
        <v xml:space="preserve"> </v>
      </c>
      <c r="S3823" s="11" t="str">
        <f t="shared" ca="1" si="785"/>
        <v>Sell</v>
      </c>
      <c r="T3823" s="3">
        <f t="shared" ca="1" si="789"/>
        <v>-10</v>
      </c>
      <c r="U3823" s="16">
        <f t="shared" ca="1" si="790"/>
        <v>13.555555555555554</v>
      </c>
      <c r="V3823" s="3">
        <f t="shared" ca="1" si="791"/>
        <v>32.46</v>
      </c>
      <c r="W3823" s="3">
        <f t="shared" ca="1" si="792"/>
        <v>16.02</v>
      </c>
      <c r="X3823" s="12">
        <f t="shared" ca="1" si="793"/>
        <v>949.99999999999568</v>
      </c>
      <c r="Y3823" s="17">
        <f t="shared" ca="1" si="794"/>
        <v>-460.88888888888863</v>
      </c>
      <c r="Z3823" s="17">
        <f t="shared" ca="1" si="795"/>
        <v>489.11111111110705</v>
      </c>
      <c r="AA3823" s="19">
        <f t="shared" ca="1" si="796"/>
        <v>58950.178802729919</v>
      </c>
      <c r="AB3823">
        <v>72049.023629791976</v>
      </c>
    </row>
    <row r="3824" spans="1:28" x14ac:dyDescent="0.25">
      <c r="A3824" s="22">
        <v>41556</v>
      </c>
      <c r="B3824" s="2">
        <v>32.619999999999997</v>
      </c>
      <c r="C3824" s="2">
        <v>31.41</v>
      </c>
      <c r="D3824" s="2">
        <v>32.11</v>
      </c>
      <c r="E3824">
        <v>16.350000000000001</v>
      </c>
      <c r="F3824">
        <v>15.48</v>
      </c>
      <c r="G3824">
        <v>15.92</v>
      </c>
      <c r="H3824" s="2">
        <v>1</v>
      </c>
      <c r="I3824" s="2">
        <v>1</v>
      </c>
      <c r="J3824" s="6">
        <f ca="1">100*(D3824-MIN(OFFSET(C3824,-$J$3+1,0):C3824))/(MAX(OFFSET(B3824,-$J$3+1,0):B3824)-MIN(OFFSET(C3824,-$J$3+1,0):C3824))</f>
        <v>17.857142857142847</v>
      </c>
      <c r="K3824" s="6">
        <f ca="1">100*(G3824-MIN(OFFSET(F3824,-$J$3+1,0):F3824))/(MAX(OFFSET(E3824,-$J$3+1,0):E3824)-MIN(OFFSET(F3824,-$J$3+1,0):F3824))</f>
        <v>15.068493150684924</v>
      </c>
      <c r="L3824" s="6">
        <f t="shared" ca="1" si="786"/>
        <v>2.7886497064579228</v>
      </c>
      <c r="M3824" s="6">
        <f ca="1">100*(L3824-MIN(OFFSET(L3824,-$M$3+1,0):L3824))/(MAX(OFFSET(L3824,-$M$3+1,0):L3824)-MIN(OFFSET(L3824,-$M$3+1,0):L3824))</f>
        <v>79.596095937930869</v>
      </c>
      <c r="N3824" s="8">
        <f t="shared" si="787"/>
        <v>1.2099999999999973</v>
      </c>
      <c r="O3824" s="8">
        <f t="shared" si="788"/>
        <v>0.87000000000000099</v>
      </c>
      <c r="P3824" s="15">
        <f ca="1">AVERAGE(N3824:OFFSET(N3824,-$P$3+1,0))*$P$4*H3824</f>
        <v>104.12499999999993</v>
      </c>
      <c r="Q3824" s="15">
        <f ca="1">AVERAGE(O3824:OFFSET(O3824,-$P$3+1,0))*$Q$4*I3824</f>
        <v>72.125</v>
      </c>
      <c r="R3824" s="11" t="str">
        <f t="shared" ca="1" si="784"/>
        <v xml:space="preserve"> </v>
      </c>
      <c r="S3824" s="11" t="str">
        <f t="shared" ca="1" si="785"/>
        <v>Sell</v>
      </c>
      <c r="T3824" s="3">
        <f t="shared" ca="1" si="789"/>
        <v>-10</v>
      </c>
      <c r="U3824" s="16">
        <f t="shared" ca="1" si="790"/>
        <v>13.555555555555554</v>
      </c>
      <c r="V3824" s="3">
        <f t="shared" ca="1" si="791"/>
        <v>32.46</v>
      </c>
      <c r="W3824" s="3">
        <f t="shared" ca="1" si="792"/>
        <v>16.02</v>
      </c>
      <c r="X3824" s="12">
        <f t="shared" ca="1" si="793"/>
        <v>350.00000000000142</v>
      </c>
      <c r="Y3824" s="17">
        <f t="shared" ca="1" si="794"/>
        <v>-135.55555555555506</v>
      </c>
      <c r="Z3824" s="17">
        <f t="shared" ca="1" si="795"/>
        <v>214.44444444444636</v>
      </c>
      <c r="AA3824" s="19">
        <f t="shared" ca="1" si="796"/>
        <v>59164.623247174364</v>
      </c>
      <c r="AB3824">
        <v>72049.023629791976</v>
      </c>
    </row>
    <row r="3825" spans="1:28" x14ac:dyDescent="0.25">
      <c r="A3825" s="22">
        <v>41557</v>
      </c>
      <c r="B3825" s="2">
        <v>33.24</v>
      </c>
      <c r="C3825" s="2">
        <v>32.39</v>
      </c>
      <c r="D3825" s="2">
        <v>32.53</v>
      </c>
      <c r="E3825">
        <v>16.54</v>
      </c>
      <c r="F3825">
        <v>16.05</v>
      </c>
      <c r="G3825">
        <v>16.18</v>
      </c>
      <c r="H3825" s="2">
        <v>1</v>
      </c>
      <c r="I3825" s="2">
        <v>1</v>
      </c>
      <c r="J3825" s="6">
        <f ca="1">100*(D3825-MIN(OFFSET(C3825,-$J$3+1,0):C3825))/(MAX(OFFSET(B3825,-$J$3+1,0):B3825)-MIN(OFFSET(C3825,-$J$3+1,0):C3825))</f>
        <v>29.708222811671117</v>
      </c>
      <c r="K3825" s="6">
        <f ca="1">100*(G3825-MIN(OFFSET(F3825,-$J$3+1,0):F3825))/(MAX(OFFSET(E3825,-$J$3+1,0):E3825)-MIN(OFFSET(F3825,-$J$3+1,0):F3825))</f>
        <v>23.972602739726018</v>
      </c>
      <c r="L3825" s="6">
        <f t="shared" ca="1" si="786"/>
        <v>5.7356200719450996</v>
      </c>
      <c r="M3825" s="6">
        <f ca="1">100*(L3825-MIN(OFFSET(L3825,-$M$3+1,0):L3825))/(MAX(OFFSET(L3825,-$M$3+1,0):L3825)-MIN(OFFSET(L3825,-$M$3+1,0):L3825))</f>
        <v>86.219803494535</v>
      </c>
      <c r="N3825" s="8">
        <f t="shared" si="787"/>
        <v>1.1300000000000026</v>
      </c>
      <c r="O3825" s="8">
        <f t="shared" si="788"/>
        <v>0.61999999999999922</v>
      </c>
      <c r="P3825" s="15">
        <f ca="1">AVERAGE(N3825:OFFSET(N3825,-$P$3+1,0))*$P$4*H3825</f>
        <v>107.99999999999996</v>
      </c>
      <c r="Q3825" s="15">
        <f ca="1">AVERAGE(O3825:OFFSET(O3825,-$P$3+1,0))*$Q$4*I3825</f>
        <v>70.749999999999986</v>
      </c>
      <c r="R3825" s="11" t="str">
        <f t="shared" ca="1" si="784"/>
        <v xml:space="preserve"> </v>
      </c>
      <c r="S3825" s="11" t="str">
        <f t="shared" ca="1" si="785"/>
        <v>Sell</v>
      </c>
      <c r="T3825" s="3">
        <f t="shared" ca="1" si="789"/>
        <v>-10</v>
      </c>
      <c r="U3825" s="16">
        <f t="shared" ca="1" si="790"/>
        <v>13.555555555555554</v>
      </c>
      <c r="V3825" s="3">
        <f t="shared" ca="1" si="791"/>
        <v>32.46</v>
      </c>
      <c r="W3825" s="3">
        <f t="shared" ca="1" si="792"/>
        <v>16.02</v>
      </c>
      <c r="X3825" s="12">
        <f t="shared" ca="1" si="793"/>
        <v>-420.00000000000171</v>
      </c>
      <c r="Y3825" s="17">
        <f t="shared" ca="1" si="794"/>
        <v>352.44444444444412</v>
      </c>
      <c r="Z3825" s="17">
        <f t="shared" ca="1" si="795"/>
        <v>-67.555555555557589</v>
      </c>
      <c r="AA3825" s="19">
        <f t="shared" ca="1" si="796"/>
        <v>59097.067691618809</v>
      </c>
      <c r="AB3825">
        <v>72049.023629791976</v>
      </c>
    </row>
    <row r="3826" spans="1:28" x14ac:dyDescent="0.25">
      <c r="A3826" s="22">
        <v>41558</v>
      </c>
      <c r="B3826" s="2">
        <v>33.700000000000003</v>
      </c>
      <c r="C3826" s="2">
        <v>32.61</v>
      </c>
      <c r="D3826" s="2">
        <v>33.53</v>
      </c>
      <c r="E3826">
        <v>16.77</v>
      </c>
      <c r="F3826">
        <v>16.350000000000001</v>
      </c>
      <c r="G3826">
        <v>16.54</v>
      </c>
      <c r="H3826" s="2">
        <v>1</v>
      </c>
      <c r="I3826" s="2">
        <v>1</v>
      </c>
      <c r="J3826" s="6">
        <f ca="1">100*(D3826-MIN(OFFSET(C3826,-$J$3+1,0):C3826))/(MAX(OFFSET(B3826,-$J$3+1,0):B3826)-MIN(OFFSET(C3826,-$J$3+1,0):C3826))</f>
        <v>56.382978723404264</v>
      </c>
      <c r="K3826" s="6">
        <f ca="1">100*(G3826-MIN(OFFSET(F3826,-$J$3+1,0):F3826))/(MAX(OFFSET(E3826,-$J$3+1,0):E3826)-MIN(OFFSET(F3826,-$J$3+1,0):F3826))</f>
        <v>36.301369863013676</v>
      </c>
      <c r="L3826" s="6">
        <f t="shared" ca="1" si="786"/>
        <v>20.081608860390588</v>
      </c>
      <c r="M3826" s="6">
        <f ca="1">100*(L3826-MIN(OFFSET(L3826,-$M$3+1,0):L3826))/(MAX(OFFSET(L3826,-$M$3+1,0):L3826)-MIN(OFFSET(L3826,-$M$3+1,0):L3826))</f>
        <v>100</v>
      </c>
      <c r="N3826" s="8">
        <f t="shared" si="787"/>
        <v>1.1700000000000017</v>
      </c>
      <c r="O3826" s="8">
        <f t="shared" si="788"/>
        <v>0.58999999999999986</v>
      </c>
      <c r="P3826" s="15">
        <f ca="1">AVERAGE(N3826:OFFSET(N3826,-$P$3+1,0))*$P$4*H3826</f>
        <v>115.25000000000003</v>
      </c>
      <c r="Q3826" s="15">
        <f ca="1">AVERAGE(O3826:OFFSET(O3826,-$P$3+1,0))*$Q$4*I3826</f>
        <v>72.374999999999972</v>
      </c>
      <c r="R3826" s="11" t="str">
        <f t="shared" ca="1" si="784"/>
        <v xml:space="preserve"> </v>
      </c>
      <c r="S3826" s="11" t="str">
        <f t="shared" ca="1" si="785"/>
        <v>Sell</v>
      </c>
      <c r="T3826" s="3">
        <f t="shared" ca="1" si="789"/>
        <v>-10</v>
      </c>
      <c r="U3826" s="16">
        <f t="shared" ca="1" si="790"/>
        <v>13.555555555555554</v>
      </c>
      <c r="V3826" s="3">
        <f t="shared" ca="1" si="791"/>
        <v>32.46</v>
      </c>
      <c r="W3826" s="3">
        <f t="shared" ca="1" si="792"/>
        <v>16.02</v>
      </c>
      <c r="X3826" s="12">
        <f t="shared" ca="1" si="793"/>
        <v>-1000</v>
      </c>
      <c r="Y3826" s="17">
        <f t="shared" ca="1" si="794"/>
        <v>487.9999999999992</v>
      </c>
      <c r="Z3826" s="17">
        <f t="shared" ca="1" si="795"/>
        <v>-512.0000000000008</v>
      </c>
      <c r="AA3826" s="19">
        <f t="shared" ca="1" si="796"/>
        <v>58585.067691618809</v>
      </c>
      <c r="AB3826">
        <v>72049.023629791976</v>
      </c>
    </row>
    <row r="3827" spans="1:28" x14ac:dyDescent="0.25">
      <c r="A3827" s="22">
        <v>41561</v>
      </c>
      <c r="B3827" s="2">
        <v>33.299999999999997</v>
      </c>
      <c r="C3827" s="2">
        <v>32.49</v>
      </c>
      <c r="D3827" s="2">
        <v>33.03</v>
      </c>
      <c r="E3827">
        <v>16.53</v>
      </c>
      <c r="F3827">
        <v>15.91</v>
      </c>
      <c r="G3827">
        <v>16.170000000000002</v>
      </c>
      <c r="H3827" s="2">
        <v>1</v>
      </c>
      <c r="I3827" s="2">
        <v>1</v>
      </c>
      <c r="J3827" s="6">
        <f ca="1">100*(D3827-MIN(OFFSET(C3827,-$J$3+1,0):C3827))/(MAX(OFFSET(B3827,-$J$3+1,0):B3827)-MIN(OFFSET(C3827,-$J$3+1,0):C3827))</f>
        <v>43.085106382978736</v>
      </c>
      <c r="K3827" s="6">
        <f ca="1">100*(G3827-MIN(OFFSET(F3827,-$J$3+1,0):F3827))/(MAX(OFFSET(E3827,-$J$3+1,0):E3827)-MIN(OFFSET(F3827,-$J$3+1,0):F3827))</f>
        <v>23.63013698630143</v>
      </c>
      <c r="L3827" s="6">
        <f t="shared" ca="1" si="786"/>
        <v>19.454969396677306</v>
      </c>
      <c r="M3827" s="6">
        <f ca="1">100*(L3827-MIN(OFFSET(L3827,-$M$3+1,0):L3827))/(MAX(OFFSET(L3827,-$M$3+1,0):L3827)-MIN(OFFSET(L3827,-$M$3+1,0):L3827))</f>
        <v>98.811071993884866</v>
      </c>
      <c r="N3827" s="8">
        <f t="shared" si="787"/>
        <v>1.0399999999999991</v>
      </c>
      <c r="O3827" s="8">
        <f t="shared" si="788"/>
        <v>0.62999999999999901</v>
      </c>
      <c r="P3827" s="15">
        <f ca="1">AVERAGE(N3827:OFFSET(N3827,-$P$3+1,0))*$P$4*H3827</f>
        <v>115.875</v>
      </c>
      <c r="Q3827" s="15">
        <f ca="1">AVERAGE(O3827:OFFSET(O3827,-$P$3+1,0))*$Q$4*I3827</f>
        <v>72.249999999999986</v>
      </c>
      <c r="R3827" s="11" t="str">
        <f t="shared" ca="1" si="784"/>
        <v xml:space="preserve"> </v>
      </c>
      <c r="S3827" s="11" t="str">
        <f t="shared" ca="1" si="785"/>
        <v>Sell</v>
      </c>
      <c r="T3827" s="3">
        <f t="shared" ca="1" si="789"/>
        <v>-10</v>
      </c>
      <c r="U3827" s="16">
        <f t="shared" ca="1" si="790"/>
        <v>13.555555555555554</v>
      </c>
      <c r="V3827" s="3">
        <f t="shared" ca="1" si="791"/>
        <v>32.46</v>
      </c>
      <c r="W3827" s="3">
        <f t="shared" ca="1" si="792"/>
        <v>16.02</v>
      </c>
      <c r="X3827" s="12">
        <f t="shared" ca="1" si="793"/>
        <v>500</v>
      </c>
      <c r="Y3827" s="17">
        <f t="shared" ca="1" si="794"/>
        <v>-501.55555555555196</v>
      </c>
      <c r="Z3827" s="17">
        <f t="shared" ca="1" si="795"/>
        <v>-1.5555555555519618</v>
      </c>
      <c r="AA3827" s="19">
        <f t="shared" ca="1" si="796"/>
        <v>58583.512136063255</v>
      </c>
      <c r="AB3827">
        <v>71959.83537417886</v>
      </c>
    </row>
    <row r="3828" spans="1:28" x14ac:dyDescent="0.25">
      <c r="A3828" s="22">
        <v>41562</v>
      </c>
      <c r="B3828" s="2">
        <v>32.770000000000003</v>
      </c>
      <c r="C3828" s="2">
        <v>31.86</v>
      </c>
      <c r="D3828" s="2">
        <v>32.07</v>
      </c>
      <c r="E3828">
        <v>16.22</v>
      </c>
      <c r="F3828">
        <v>15.6</v>
      </c>
      <c r="G3828">
        <v>15.64</v>
      </c>
      <c r="H3828" s="2">
        <v>1</v>
      </c>
      <c r="I3828" s="2">
        <v>1</v>
      </c>
      <c r="J3828" s="6">
        <f ca="1">100*(D3828-MIN(OFFSET(C3828,-$J$3+1,0):C3828))/(MAX(OFFSET(B3828,-$J$3+1,0):B3828)-MIN(OFFSET(C3828,-$J$3+1,0):C3828))</f>
        <v>17.553191489361698</v>
      </c>
      <c r="K3828" s="6">
        <f ca="1">100*(G3828-MIN(OFFSET(F3828,-$J$3+1,0):F3828))/(MAX(OFFSET(E3828,-$J$3+1,0):E3828)-MIN(OFFSET(F3828,-$J$3+1,0):F3828))</f>
        <v>5.4794520547945291</v>
      </c>
      <c r="L3828" s="6">
        <f t="shared" ca="1" si="786"/>
        <v>12.07373943456717</v>
      </c>
      <c r="M3828" s="6">
        <f ca="1">100*(L3828-MIN(OFFSET(L3828,-$M$3+1,0):L3828))/(MAX(OFFSET(L3828,-$M$3+1,0):L3828)-MIN(OFFSET(L3828,-$M$3+1,0):L3828))</f>
        <v>84.806606061390838</v>
      </c>
      <c r="N3828" s="8">
        <f t="shared" si="787"/>
        <v>1.1700000000000017</v>
      </c>
      <c r="O3828" s="8">
        <f t="shared" si="788"/>
        <v>0.61999999999999922</v>
      </c>
      <c r="P3828" s="15">
        <f ca="1">AVERAGE(N3828:OFFSET(N3828,-$P$3+1,0))*$P$4*H3828</f>
        <v>116.87499999999997</v>
      </c>
      <c r="Q3828" s="15">
        <f ca="1">AVERAGE(O3828:OFFSET(O3828,-$P$3+1,0))*$Q$4*I3828</f>
        <v>70.624999999999986</v>
      </c>
      <c r="R3828" s="11" t="str">
        <f t="shared" ca="1" si="784"/>
        <v xml:space="preserve"> </v>
      </c>
      <c r="S3828" s="11" t="str">
        <f t="shared" ca="1" si="785"/>
        <v>Sell</v>
      </c>
      <c r="T3828" s="3">
        <f t="shared" ca="1" si="789"/>
        <v>-10</v>
      </c>
      <c r="U3828" s="16">
        <f t="shared" ca="1" si="790"/>
        <v>13.555555555555554</v>
      </c>
      <c r="V3828" s="3">
        <f t="shared" ca="1" si="791"/>
        <v>32.46</v>
      </c>
      <c r="W3828" s="3">
        <f t="shared" ca="1" si="792"/>
        <v>16.02</v>
      </c>
      <c r="X3828" s="12">
        <f t="shared" ca="1" si="793"/>
        <v>960.00000000000091</v>
      </c>
      <c r="Y3828" s="17">
        <f t="shared" ca="1" si="794"/>
        <v>-718.44444444444594</v>
      </c>
      <c r="Z3828" s="17">
        <f t="shared" ca="1" si="795"/>
        <v>241.55555555555497</v>
      </c>
      <c r="AA3828" s="19">
        <f t="shared" ca="1" si="796"/>
        <v>58825.067691618809</v>
      </c>
      <c r="AB3828">
        <v>72075.863008030326</v>
      </c>
    </row>
    <row r="3829" spans="1:28" x14ac:dyDescent="0.25">
      <c r="A3829" s="22">
        <v>41563</v>
      </c>
      <c r="B3829" s="2">
        <v>32.909999999999997</v>
      </c>
      <c r="C3829" s="2">
        <v>31.78</v>
      </c>
      <c r="D3829" s="2">
        <v>32.619999999999997</v>
      </c>
      <c r="E3829">
        <v>16.14</v>
      </c>
      <c r="F3829">
        <v>15.61</v>
      </c>
      <c r="G3829">
        <v>15.99</v>
      </c>
      <c r="H3829" s="2">
        <v>1</v>
      </c>
      <c r="I3829" s="2">
        <v>1</v>
      </c>
      <c r="J3829" s="6">
        <f ca="1">100*(D3829-MIN(OFFSET(C3829,-$J$3+1,0):C3829))/(MAX(OFFSET(B3829,-$J$3+1,0):B3829)-MIN(OFFSET(C3829,-$J$3+1,0):C3829))</f>
        <v>32.180851063829699</v>
      </c>
      <c r="K3829" s="6">
        <f ca="1">100*(G3829-MIN(OFFSET(F3829,-$J$3+1,0):F3829))/(MAX(OFFSET(E3829,-$J$3+1,0):E3829)-MIN(OFFSET(F3829,-$J$3+1,0):F3829))</f>
        <v>17.83216783216783</v>
      </c>
      <c r="L3829" s="6">
        <f t="shared" ca="1" si="786"/>
        <v>14.34868323166187</v>
      </c>
      <c r="M3829" s="6">
        <f ca="1">100*(L3829-MIN(OFFSET(L3829,-$M$3+1,0):L3829))/(MAX(OFFSET(L3829,-$M$3+1,0):L3829)-MIN(OFFSET(L3829,-$M$3+1,0):L3829))</f>
        <v>84.663869445712223</v>
      </c>
      <c r="N3829" s="8">
        <f t="shared" si="787"/>
        <v>1.1299999999999955</v>
      </c>
      <c r="O3829" s="8">
        <f t="shared" si="788"/>
        <v>0.53000000000000114</v>
      </c>
      <c r="P3829" s="15">
        <f ca="1">AVERAGE(N3829:OFFSET(N3829,-$P$3+1,0))*$P$4*H3829</f>
        <v>115.74999999999993</v>
      </c>
      <c r="Q3829" s="15">
        <f ca="1">AVERAGE(O3829:OFFSET(O3829,-$P$3+1,0))*$Q$4*I3829</f>
        <v>62.749999999999993</v>
      </c>
      <c r="R3829" s="11" t="str">
        <f t="shared" ca="1" si="784"/>
        <v xml:space="preserve"> </v>
      </c>
      <c r="S3829" s="11" t="str">
        <f t="shared" ca="1" si="785"/>
        <v>Sell</v>
      </c>
      <c r="T3829" s="3">
        <f t="shared" ca="1" si="789"/>
        <v>-10</v>
      </c>
      <c r="U3829" s="16">
        <f t="shared" ca="1" si="790"/>
        <v>13.555555555555554</v>
      </c>
      <c r="V3829" s="3">
        <f t="shared" ca="1" si="791"/>
        <v>32.46</v>
      </c>
      <c r="W3829" s="3">
        <f t="shared" ca="1" si="792"/>
        <v>16.02</v>
      </c>
      <c r="X3829" s="12">
        <f t="shared" ca="1" si="793"/>
        <v>-549.99999999999716</v>
      </c>
      <c r="Y3829" s="17">
        <f t="shared" ca="1" si="794"/>
        <v>474.44444444444389</v>
      </c>
      <c r="Z3829" s="17">
        <f t="shared" ca="1" si="795"/>
        <v>-75.555555555553269</v>
      </c>
      <c r="AA3829" s="19">
        <f t="shared" ca="1" si="796"/>
        <v>58749.512136063255</v>
      </c>
      <c r="AB3829">
        <v>72083.203249826533</v>
      </c>
    </row>
    <row r="3830" spans="1:28" x14ac:dyDescent="0.25">
      <c r="A3830" s="22">
        <v>41564</v>
      </c>
      <c r="B3830" s="2">
        <v>34.21</v>
      </c>
      <c r="C3830" s="2">
        <v>32.270000000000003</v>
      </c>
      <c r="D3830" s="2">
        <v>34.1</v>
      </c>
      <c r="E3830">
        <v>16.93</v>
      </c>
      <c r="F3830">
        <v>15.73</v>
      </c>
      <c r="G3830">
        <v>16.84</v>
      </c>
      <c r="H3830" s="2">
        <v>1</v>
      </c>
      <c r="I3830" s="2">
        <v>1</v>
      </c>
      <c r="J3830" s="6">
        <f ca="1">100*(D3830-MIN(OFFSET(C3830,-$J$3+1,0):C3830))/(MAX(OFFSET(B3830,-$J$3+1,0):B3830)-MIN(OFFSET(C3830,-$J$3+1,0):C3830))</f>
        <v>89.666666666666814</v>
      </c>
      <c r="K3830" s="6">
        <f ca="1">100*(G3830-MIN(OFFSET(F3830,-$J$3+1,0):F3830))/(MAX(OFFSET(E3830,-$J$3+1,0):E3830)-MIN(OFFSET(F3830,-$J$3+1,0):F3830))</f>
        <v>56.431535269709514</v>
      </c>
      <c r="L3830" s="6">
        <f t="shared" ca="1" si="786"/>
        <v>33.2351313969573</v>
      </c>
      <c r="M3830" s="6">
        <f ca="1">100*(L3830-MIN(OFFSET(L3830,-$M$3+1,0):L3830))/(MAX(OFFSET(L3830,-$M$3+1,0):L3830)-MIN(OFFSET(L3830,-$M$3+1,0):L3830))</f>
        <v>100</v>
      </c>
      <c r="N3830" s="8">
        <f t="shared" si="787"/>
        <v>1.9399999999999977</v>
      </c>
      <c r="O3830" s="8">
        <f t="shared" si="788"/>
        <v>1.1999999999999993</v>
      </c>
      <c r="P3830" s="15">
        <f ca="1">AVERAGE(N3830:OFFSET(N3830,-$P$3+1,0))*$P$4*H3830</f>
        <v>128.49999999999997</v>
      </c>
      <c r="Q3830" s="15">
        <f ca="1">AVERAGE(O3830:OFFSET(O3830,-$P$3+1,0))*$Q$4*I3830</f>
        <v>71.499999999999986</v>
      </c>
      <c r="R3830" s="11" t="str">
        <f t="shared" ca="1" si="784"/>
        <v xml:space="preserve"> </v>
      </c>
      <c r="S3830" s="11" t="str">
        <f t="shared" ca="1" si="785"/>
        <v>Sell</v>
      </c>
      <c r="T3830" s="3">
        <f t="shared" ca="1" si="789"/>
        <v>-10</v>
      </c>
      <c r="U3830" s="16">
        <f t="shared" ca="1" si="790"/>
        <v>13.555555555555554</v>
      </c>
      <c r="V3830" s="3">
        <f t="shared" ca="1" si="791"/>
        <v>32.46</v>
      </c>
      <c r="W3830" s="3">
        <f t="shared" ca="1" si="792"/>
        <v>16.02</v>
      </c>
      <c r="X3830" s="12">
        <f t="shared" ca="1" si="793"/>
        <v>-1480.0000000000041</v>
      </c>
      <c r="Y3830" s="17">
        <f t="shared" ca="1" si="794"/>
        <v>1152.2222222222215</v>
      </c>
      <c r="Z3830" s="17">
        <f t="shared" ca="1" si="795"/>
        <v>-327.7777777777826</v>
      </c>
      <c r="AA3830" s="19">
        <f t="shared" ca="1" si="796"/>
        <v>58421.734358285474</v>
      </c>
      <c r="AB3830">
        <v>71956.743837045869</v>
      </c>
    </row>
    <row r="3831" spans="1:28" x14ac:dyDescent="0.25">
      <c r="A3831" s="22">
        <v>41565</v>
      </c>
      <c r="B3831" s="2">
        <v>34.36</v>
      </c>
      <c r="C3831" s="2">
        <v>33.61</v>
      </c>
      <c r="D3831" s="2">
        <v>33.78</v>
      </c>
      <c r="E3831">
        <v>16.96</v>
      </c>
      <c r="F3831">
        <v>16.559999999999999</v>
      </c>
      <c r="G3831">
        <v>16.72</v>
      </c>
      <c r="H3831" s="2">
        <v>1</v>
      </c>
      <c r="I3831" s="2">
        <v>1</v>
      </c>
      <c r="J3831" s="6">
        <f ca="1">100*(D3831-MIN(OFFSET(C3831,-$J$3+1,0):C3831))/(MAX(OFFSET(B3831,-$J$3+1,0):B3831)-MIN(OFFSET(C3831,-$J$3+1,0):C3831))</f>
        <v>80.338983050847517</v>
      </c>
      <c r="K3831" s="6">
        <f ca="1">100*(G3831-MIN(OFFSET(F3831,-$J$3+1,0):F3831))/(MAX(OFFSET(E3831,-$J$3+1,0):E3831)-MIN(OFFSET(F3831,-$J$3+1,0):F3831))</f>
        <v>83.783783783783647</v>
      </c>
      <c r="L3831" s="6">
        <f t="shared" ca="1" si="786"/>
        <v>-3.4448007329361303</v>
      </c>
      <c r="M3831" s="6">
        <f ca="1">100*(L3831-MIN(OFFSET(L3831,-$M$3+1,0):L3831))/(MAX(OFFSET(L3831,-$M$3+1,0):L3831)-MIN(OFFSET(L3831,-$M$3+1,0):L3831))</f>
        <v>0</v>
      </c>
      <c r="N3831" s="8">
        <f t="shared" si="787"/>
        <v>0.75</v>
      </c>
      <c r="O3831" s="8">
        <f t="shared" si="788"/>
        <v>0.40000000000000213</v>
      </c>
      <c r="P3831" s="15">
        <f ca="1">AVERAGE(N3831:OFFSET(N3831,-$P$3+1,0))*$P$4*H3831</f>
        <v>119.24999999999994</v>
      </c>
      <c r="Q3831" s="15">
        <f ca="1">AVERAGE(O3831:OFFSET(O3831,-$P$3+1,0))*$Q$4*I3831</f>
        <v>68.250000000000014</v>
      </c>
      <c r="R3831" s="11" t="str">
        <f t="shared" ca="1" si="784"/>
        <v>Buy</v>
      </c>
      <c r="S3831" s="11" t="str">
        <f t="shared" ca="1" si="785"/>
        <v>Exit</v>
      </c>
      <c r="T3831" s="3">
        <f t="shared" ca="1" si="789"/>
        <v>10</v>
      </c>
      <c r="U3831" s="16">
        <f t="shared" ca="1" si="790"/>
        <v>-17.472527472527464</v>
      </c>
      <c r="V3831" s="3">
        <f t="shared" ca="1" si="791"/>
        <v>33.78</v>
      </c>
      <c r="W3831" s="3">
        <f t="shared" ca="1" si="792"/>
        <v>16.72</v>
      </c>
      <c r="X3831" s="12">
        <f t="shared" ca="1" si="793"/>
        <v>320.00000000000028</v>
      </c>
      <c r="Y3831" s="17">
        <f t="shared" ca="1" si="794"/>
        <v>-162.66666666666799</v>
      </c>
      <c r="Z3831" s="17">
        <f t="shared" ca="1" si="795"/>
        <v>157.33333333333229</v>
      </c>
      <c r="AA3831" s="19">
        <f t="shared" ca="1" si="796"/>
        <v>58579.067691618809</v>
      </c>
      <c r="AB3831">
        <v>72085.655754144318</v>
      </c>
    </row>
    <row r="3832" spans="1:28" x14ac:dyDescent="0.25">
      <c r="A3832" s="22">
        <v>41568</v>
      </c>
      <c r="B3832" s="2">
        <v>34.04</v>
      </c>
      <c r="C3832" s="2">
        <v>32.630000000000003</v>
      </c>
      <c r="D3832" s="2">
        <v>33.46</v>
      </c>
      <c r="E3832">
        <v>16.86</v>
      </c>
      <c r="F3832">
        <v>15.88</v>
      </c>
      <c r="G3832">
        <v>16.12</v>
      </c>
      <c r="H3832" s="2">
        <v>1</v>
      </c>
      <c r="I3832" s="2">
        <v>1</v>
      </c>
      <c r="J3832" s="6">
        <f ca="1">100*(D3832-MIN(OFFSET(C3832,-$J$3+1,0):C3832))/(MAX(OFFSET(B3832,-$J$3+1,0):B3832)-MIN(OFFSET(C3832,-$J$3+1,0):C3832))</f>
        <v>69.491525423728845</v>
      </c>
      <c r="K3832" s="6">
        <f ca="1">100*(G3832-MIN(OFFSET(F3832,-$J$3+1,0):F3832))/(MAX(OFFSET(E3832,-$J$3+1,0):E3832)-MIN(OFFSET(F3832,-$J$3+1,0):F3832))</f>
        <v>43.243243243243271</v>
      </c>
      <c r="L3832" s="6">
        <f t="shared" ca="1" si="786"/>
        <v>26.248282180485575</v>
      </c>
      <c r="M3832" s="6">
        <f ca="1">100*(L3832-MIN(OFFSET(L3832,-$M$3+1,0):L3832))/(MAX(OFFSET(L3832,-$M$3+1,0):L3832)-MIN(OFFSET(L3832,-$M$3+1,0):L3832))</f>
        <v>80.95184802488339</v>
      </c>
      <c r="N3832" s="8">
        <f t="shared" si="787"/>
        <v>1.4099999999999966</v>
      </c>
      <c r="O3832" s="8">
        <f t="shared" si="788"/>
        <v>0.97999999999999865</v>
      </c>
      <c r="P3832" s="15">
        <f ca="1">AVERAGE(N3832:OFFSET(N3832,-$P$3+1,0))*$P$4*H3832</f>
        <v>121.74999999999994</v>
      </c>
      <c r="Q3832" s="15">
        <f ca="1">AVERAGE(O3832:OFFSET(O3832,-$P$3+1,0))*$Q$4*I3832</f>
        <v>69.624999999999986</v>
      </c>
      <c r="R3832" s="11" t="str">
        <f t="shared" ca="1" si="784"/>
        <v>Exit</v>
      </c>
      <c r="S3832" s="11" t="str">
        <f t="shared" ca="1" si="785"/>
        <v xml:space="preserve"> </v>
      </c>
      <c r="T3832" s="3">
        <f t="shared" ca="1" si="789"/>
        <v>10</v>
      </c>
      <c r="U3832" s="16">
        <f t="shared" ca="1" si="790"/>
        <v>-17.472527472527464</v>
      </c>
      <c r="V3832" s="3">
        <f t="shared" ca="1" si="791"/>
        <v>33.78</v>
      </c>
      <c r="W3832" s="3">
        <f t="shared" ca="1" si="792"/>
        <v>16.72</v>
      </c>
      <c r="X3832" s="12">
        <f t="shared" ca="1" si="793"/>
        <v>-320.00000000000028</v>
      </c>
      <c r="Y3832" s="17">
        <f t="shared" ca="1" si="794"/>
        <v>1048.3516483516441</v>
      </c>
      <c r="Z3832" s="17">
        <f t="shared" ca="1" si="795"/>
        <v>728.35164835164392</v>
      </c>
      <c r="AA3832" s="19">
        <f t="shared" ca="1" si="796"/>
        <v>59307.419339970453</v>
      </c>
      <c r="AB3832">
        <v>72085.655754144318</v>
      </c>
    </row>
    <row r="3833" spans="1:28" x14ac:dyDescent="0.25">
      <c r="A3833" s="22">
        <v>41569</v>
      </c>
      <c r="B3833" s="2">
        <v>35.22</v>
      </c>
      <c r="C3833" s="2">
        <v>33.56</v>
      </c>
      <c r="D3833" s="2">
        <v>34.9</v>
      </c>
      <c r="E3833">
        <v>16.8</v>
      </c>
      <c r="F3833">
        <v>16.239999999999998</v>
      </c>
      <c r="G3833">
        <v>16.739999999999998</v>
      </c>
      <c r="H3833" s="2">
        <v>1</v>
      </c>
      <c r="I3833" s="2">
        <v>1</v>
      </c>
      <c r="J3833" s="6">
        <f ca="1">100*(D3833-MIN(OFFSET(C3833,-$J$3+1,0):C3833))/(MAX(OFFSET(B3833,-$J$3+1,0):B3833)-MIN(OFFSET(C3833,-$J$3+1,0):C3833))</f>
        <v>91.601049868766395</v>
      </c>
      <c r="K3833" s="6">
        <f ca="1">100*(G3833-MIN(OFFSET(F3833,-$J$3+1,0):F3833))/(MAX(OFFSET(E3833,-$J$3+1,0):E3833)-MIN(OFFSET(F3833,-$J$3+1,0):F3833))</f>
        <v>85.135135135134973</v>
      </c>
      <c r="L3833" s="6">
        <f t="shared" ca="1" si="786"/>
        <v>6.465914733631422</v>
      </c>
      <c r="M3833" s="6">
        <f ca="1">100*(L3833-MIN(OFFSET(L3833,-$M$3+1,0):L3833))/(MAX(OFFSET(L3833,-$M$3+1,0):L3833)-MIN(OFFSET(L3833,-$M$3+1,0):L3833))</f>
        <v>27.019448758713793</v>
      </c>
      <c r="N3833" s="8">
        <f t="shared" si="787"/>
        <v>1.759999999999998</v>
      </c>
      <c r="O3833" s="8">
        <f t="shared" si="788"/>
        <v>0.67999999999999972</v>
      </c>
      <c r="P3833" s="15">
        <f ca="1">AVERAGE(N3833:OFFSET(N3833,-$P$3+1,0))*$P$4*H3833</f>
        <v>129.62499999999989</v>
      </c>
      <c r="Q3833" s="15">
        <f ca="1">AVERAGE(O3833:OFFSET(O3833,-$P$3+1,0))*$Q$4*I3833</f>
        <v>70.374999999999986</v>
      </c>
      <c r="R3833" s="11" t="str">
        <f t="shared" ca="1" si="784"/>
        <v xml:space="preserve"> </v>
      </c>
      <c r="S3833" s="11" t="str">
        <f t="shared" ca="1" si="785"/>
        <v xml:space="preserve"> </v>
      </c>
      <c r="T3833" s="3" t="str">
        <f t="shared" ca="1" si="789"/>
        <v xml:space="preserve"> </v>
      </c>
      <c r="U3833" s="16" t="str">
        <f t="shared" ca="1" si="790"/>
        <v xml:space="preserve"> </v>
      </c>
      <c r="V3833" s="3" t="str">
        <f t="shared" ca="1" si="791"/>
        <v xml:space="preserve"> </v>
      </c>
      <c r="W3833" s="3" t="str">
        <f t="shared" ca="1" si="792"/>
        <v xml:space="preserve"> </v>
      </c>
      <c r="X3833" s="12" t="str">
        <f t="shared" ca="1" si="793"/>
        <v xml:space="preserve"> </v>
      </c>
      <c r="Y3833" s="17" t="str">
        <f t="shared" ca="1" si="794"/>
        <v xml:space="preserve"> </v>
      </c>
      <c r="Z3833" s="17" t="str">
        <f t="shared" ca="1" si="795"/>
        <v xml:space="preserve"> </v>
      </c>
      <c r="AA3833" s="19">
        <f t="shared" ca="1" si="796"/>
        <v>59307.419339970453</v>
      </c>
      <c r="AB3833">
        <v>72085.655754144318</v>
      </c>
    </row>
    <row r="3834" spans="1:28" x14ac:dyDescent="0.25">
      <c r="A3834" s="22">
        <v>41570</v>
      </c>
      <c r="B3834" s="2">
        <v>36.24</v>
      </c>
      <c r="C3834" s="2">
        <v>34.57</v>
      </c>
      <c r="D3834" s="2">
        <v>35.270000000000003</v>
      </c>
      <c r="E3834">
        <v>17.45</v>
      </c>
      <c r="F3834">
        <v>16.649999999999999</v>
      </c>
      <c r="G3834">
        <v>17.02</v>
      </c>
      <c r="H3834" s="2">
        <v>1</v>
      </c>
      <c r="I3834" s="2">
        <v>1</v>
      </c>
      <c r="J3834" s="6">
        <f ca="1">100*(D3834-MIN(OFFSET(C3834,-$J$3+1,0):C3834))/(MAX(OFFSET(B3834,-$J$3+1,0):B3834)-MIN(OFFSET(C3834,-$J$3+1,0):C3834))</f>
        <v>78.251121076233218</v>
      </c>
      <c r="K3834" s="6">
        <f ca="1">100*(G3834-MIN(OFFSET(F3834,-$J$3+1,0):F3834))/(MAX(OFFSET(E3834,-$J$3+1,0):E3834)-MIN(OFFSET(F3834,-$J$3+1,0):F3834))</f>
        <v>76.756756756756772</v>
      </c>
      <c r="L3834" s="6">
        <f t="shared" ca="1" si="786"/>
        <v>1.4943643194764462</v>
      </c>
      <c r="M3834" s="6">
        <f ca="1">100*(L3834-MIN(OFFSET(L3834,-$M$3+1,0):L3834))/(MAX(OFFSET(L3834,-$M$3+1,0):L3834)-MIN(OFFSET(L3834,-$M$3+1,0):L3834))</f>
        <v>13.465578493770584</v>
      </c>
      <c r="N3834" s="8">
        <f t="shared" si="787"/>
        <v>1.6700000000000017</v>
      </c>
      <c r="O3834" s="8">
        <f t="shared" si="788"/>
        <v>0.80000000000000071</v>
      </c>
      <c r="P3834" s="15">
        <f ca="1">AVERAGE(N3834:OFFSET(N3834,-$P$3+1,0))*$P$4*H3834</f>
        <v>135.87499999999989</v>
      </c>
      <c r="Q3834" s="15">
        <f ca="1">AVERAGE(O3834:OFFSET(O3834,-$P$3+1,0))*$Q$4*I3834</f>
        <v>73</v>
      </c>
      <c r="R3834" s="11" t="str">
        <f t="shared" ca="1" si="784"/>
        <v xml:space="preserve"> </v>
      </c>
      <c r="S3834" s="11" t="str">
        <f t="shared" ca="1" si="785"/>
        <v xml:space="preserve"> </v>
      </c>
      <c r="T3834" s="3" t="str">
        <f t="shared" ca="1" si="789"/>
        <v xml:space="preserve"> </v>
      </c>
      <c r="U3834" s="16" t="str">
        <f t="shared" ca="1" si="790"/>
        <v xml:space="preserve"> </v>
      </c>
      <c r="V3834" s="3" t="str">
        <f t="shared" ca="1" si="791"/>
        <v xml:space="preserve"> </v>
      </c>
      <c r="W3834" s="3" t="str">
        <f t="shared" ca="1" si="792"/>
        <v xml:space="preserve"> </v>
      </c>
      <c r="X3834" s="12" t="str">
        <f t="shared" ca="1" si="793"/>
        <v xml:space="preserve"> </v>
      </c>
      <c r="Y3834" s="17" t="str">
        <f t="shared" ca="1" si="794"/>
        <v xml:space="preserve"> </v>
      </c>
      <c r="Z3834" s="17" t="str">
        <f t="shared" ca="1" si="795"/>
        <v xml:space="preserve"> </v>
      </c>
      <c r="AA3834" s="19">
        <f t="shared" ca="1" si="796"/>
        <v>59307.419339970453</v>
      </c>
      <c r="AB3834">
        <v>72085.655754144318</v>
      </c>
    </row>
    <row r="3835" spans="1:28" x14ac:dyDescent="0.25">
      <c r="A3835" s="22">
        <v>41571</v>
      </c>
      <c r="B3835" s="2">
        <v>36.47</v>
      </c>
      <c r="C3835" s="2">
        <v>35.33</v>
      </c>
      <c r="D3835" s="2">
        <v>35.92</v>
      </c>
      <c r="E3835">
        <v>17.829999999999998</v>
      </c>
      <c r="F3835">
        <v>17.13</v>
      </c>
      <c r="G3835">
        <v>17.52</v>
      </c>
      <c r="H3835" s="2">
        <v>1</v>
      </c>
      <c r="I3835" s="2">
        <v>1</v>
      </c>
      <c r="J3835" s="6">
        <f ca="1">100*(D3835-MIN(OFFSET(C3835,-$J$3+1,0):C3835))/(MAX(OFFSET(B3835,-$J$3+1,0):B3835)-MIN(OFFSET(C3835,-$J$3+1,0):C3835))</f>
        <v>88.272921108742054</v>
      </c>
      <c r="K3835" s="6">
        <f ca="1">100*(G3835-MIN(OFFSET(F3835,-$J$3+1,0):F3835))/(MAX(OFFSET(E3835,-$J$3+1,0):E3835)-MIN(OFFSET(F3835,-$J$3+1,0):F3835))</f>
        <v>86.098654708520229</v>
      </c>
      <c r="L3835" s="6">
        <f t="shared" ca="1" si="786"/>
        <v>2.1742664002218248</v>
      </c>
      <c r="M3835" s="6">
        <f ca="1">100*(L3835-MIN(OFFSET(L3835,-$M$3+1,0):L3835))/(MAX(OFFSET(L3835,-$M$3+1,0):L3835)-MIN(OFFSET(L3835,-$M$3+1,0):L3835))</f>
        <v>15.319186287639079</v>
      </c>
      <c r="N3835" s="8">
        <f t="shared" si="787"/>
        <v>1.1999999999999957</v>
      </c>
      <c r="O3835" s="8">
        <f t="shared" si="788"/>
        <v>0.80999999999999872</v>
      </c>
      <c r="P3835" s="15">
        <f ca="1">AVERAGE(N3835:OFFSET(N3835,-$P$3+1,0))*$P$4*H3835</f>
        <v>137.87499999999983</v>
      </c>
      <c r="Q3835" s="15">
        <f ca="1">AVERAGE(O3835:OFFSET(O3835,-$P$3+1,0))*$Q$4*I3835</f>
        <v>75.25</v>
      </c>
      <c r="R3835" s="11" t="str">
        <f t="shared" ca="1" si="784"/>
        <v xml:space="preserve"> </v>
      </c>
      <c r="S3835" s="11" t="str">
        <f t="shared" ca="1" si="785"/>
        <v xml:space="preserve"> </v>
      </c>
      <c r="T3835" s="3" t="str">
        <f t="shared" ca="1" si="789"/>
        <v xml:space="preserve"> </v>
      </c>
      <c r="U3835" s="16" t="str">
        <f t="shared" ca="1" si="790"/>
        <v xml:space="preserve"> </v>
      </c>
      <c r="V3835" s="3" t="str">
        <f t="shared" ca="1" si="791"/>
        <v xml:space="preserve"> </v>
      </c>
      <c r="W3835" s="3" t="str">
        <f t="shared" ca="1" si="792"/>
        <v xml:space="preserve"> </v>
      </c>
      <c r="X3835" s="12" t="str">
        <f t="shared" ca="1" si="793"/>
        <v xml:space="preserve"> </v>
      </c>
      <c r="Y3835" s="17" t="str">
        <f t="shared" ca="1" si="794"/>
        <v xml:space="preserve"> </v>
      </c>
      <c r="Z3835" s="17" t="str">
        <f t="shared" ca="1" si="795"/>
        <v xml:space="preserve"> </v>
      </c>
      <c r="AA3835" s="19">
        <f t="shared" ca="1" si="796"/>
        <v>59307.419339970453</v>
      </c>
      <c r="AB3835">
        <v>72085.655754144318</v>
      </c>
    </row>
    <row r="3836" spans="1:28" x14ac:dyDescent="0.25">
      <c r="A3836" s="22">
        <v>41572</v>
      </c>
      <c r="B3836" s="2">
        <v>36.119999999999997</v>
      </c>
      <c r="C3836" s="2">
        <v>35.299999999999997</v>
      </c>
      <c r="D3836" s="2">
        <v>35.700000000000003</v>
      </c>
      <c r="E3836">
        <v>17.7</v>
      </c>
      <c r="F3836">
        <v>17.260000000000002</v>
      </c>
      <c r="G3836">
        <v>17.45</v>
      </c>
      <c r="H3836" s="2">
        <v>1</v>
      </c>
      <c r="I3836" s="2">
        <v>1</v>
      </c>
      <c r="J3836" s="6">
        <f ca="1">100*(D3836-MIN(OFFSET(C3836,-$J$3+1,0):C3836))/(MAX(OFFSET(B3836,-$J$3+1,0):B3836)-MIN(OFFSET(C3836,-$J$3+1,0):C3836))</f>
        <v>83.582089552238884</v>
      </c>
      <c r="K3836" s="6">
        <f ca="1">100*(G3836-MIN(OFFSET(F3836,-$J$3+1,0):F3836))/(MAX(OFFSET(E3836,-$J$3+1,0):E3836)-MIN(OFFSET(F3836,-$J$3+1,0):F3836))</f>
        <v>82.959641255605419</v>
      </c>
      <c r="L3836" s="6">
        <f t="shared" ca="1" si="786"/>
        <v>0.62244829663346479</v>
      </c>
      <c r="M3836" s="6">
        <f ca="1">100*(L3836-MIN(OFFSET(L3836,-$M$3+1,0):L3836))/(MAX(OFFSET(L3836,-$M$3+1,0):L3836)-MIN(OFFSET(L3836,-$M$3+1,0):L3836))</f>
        <v>11.088485701572131</v>
      </c>
      <c r="N3836" s="8">
        <f t="shared" si="787"/>
        <v>0.82000000000000028</v>
      </c>
      <c r="O3836" s="8">
        <f t="shared" si="788"/>
        <v>0.43999999999999773</v>
      </c>
      <c r="P3836" s="15">
        <f ca="1">AVERAGE(N3836:OFFSET(N3836,-$P$3+1,0))*$P$4*H3836</f>
        <v>133.49999999999983</v>
      </c>
      <c r="Q3836" s="15">
        <f ca="1">AVERAGE(O3836:OFFSET(O3836,-$P$3+1,0))*$Q$4*I3836</f>
        <v>72.999999999999972</v>
      </c>
      <c r="R3836" s="11" t="str">
        <f t="shared" ca="1" si="784"/>
        <v xml:space="preserve"> </v>
      </c>
      <c r="S3836" s="11" t="str">
        <f t="shared" ca="1" si="785"/>
        <v xml:space="preserve"> </v>
      </c>
      <c r="T3836" s="3" t="str">
        <f t="shared" ca="1" si="789"/>
        <v xml:space="preserve"> </v>
      </c>
      <c r="U3836" s="16" t="str">
        <f t="shared" ca="1" si="790"/>
        <v xml:space="preserve"> </v>
      </c>
      <c r="V3836" s="3" t="str">
        <f t="shared" ca="1" si="791"/>
        <v xml:space="preserve"> </v>
      </c>
      <c r="W3836" s="3" t="str">
        <f t="shared" ca="1" si="792"/>
        <v xml:space="preserve"> </v>
      </c>
      <c r="X3836" s="12" t="str">
        <f t="shared" ca="1" si="793"/>
        <v xml:space="preserve"> </v>
      </c>
      <c r="Y3836" s="17" t="str">
        <f t="shared" ca="1" si="794"/>
        <v xml:space="preserve"> </v>
      </c>
      <c r="Z3836" s="17" t="str">
        <f t="shared" ca="1" si="795"/>
        <v xml:space="preserve"> </v>
      </c>
      <c r="AA3836" s="19">
        <f t="shared" ca="1" si="796"/>
        <v>59307.419339970453</v>
      </c>
      <c r="AB3836">
        <v>72085.655754144318</v>
      </c>
    </row>
    <row r="3837" spans="1:28" x14ac:dyDescent="0.25">
      <c r="A3837" s="22">
        <v>41575</v>
      </c>
      <c r="B3837" s="2">
        <v>36.49</v>
      </c>
      <c r="C3837" s="2">
        <v>35.020000000000003</v>
      </c>
      <c r="D3837" s="2">
        <v>35.549999999999997</v>
      </c>
      <c r="E3837">
        <v>17.690000000000001</v>
      </c>
      <c r="F3837">
        <v>17.100000000000001</v>
      </c>
      <c r="G3837">
        <v>17.23</v>
      </c>
      <c r="H3837" s="2">
        <v>1</v>
      </c>
      <c r="I3837" s="2">
        <v>1</v>
      </c>
      <c r="J3837" s="6">
        <f ca="1">100*(D3837-MIN(OFFSET(C3837,-$J$3+1,0):C3837))/(MAX(OFFSET(B3837,-$J$3+1,0):B3837)-MIN(OFFSET(C3837,-$J$3+1,0):C3837))</f>
        <v>80.042462845010519</v>
      </c>
      <c r="K3837" s="6">
        <f ca="1">100*(G3837-MIN(OFFSET(F3837,-$J$3+1,0):F3837))/(MAX(OFFSET(E3837,-$J$3+1,0):E3837)-MIN(OFFSET(F3837,-$J$3+1,0):F3837))</f>
        <v>73.094170403587526</v>
      </c>
      <c r="L3837" s="6">
        <f t="shared" ca="1" si="786"/>
        <v>6.9482924414229927</v>
      </c>
      <c r="M3837" s="6">
        <f ca="1">100*(L3837-MIN(OFFSET(L3837,-$M$3+1,0):L3837))/(MAX(OFFSET(L3837,-$M$3+1,0):L3837)-MIN(OFFSET(L3837,-$M$3+1,0):L3837))</f>
        <v>28.334548541568743</v>
      </c>
      <c r="N3837" s="8">
        <f t="shared" si="787"/>
        <v>1.4699999999999989</v>
      </c>
      <c r="O3837" s="8">
        <f t="shared" si="788"/>
        <v>0.58999999999999986</v>
      </c>
      <c r="P3837" s="15">
        <f ca="1">AVERAGE(N3837:OFFSET(N3837,-$P$3+1,0))*$P$4*H3837</f>
        <v>137.74999999999986</v>
      </c>
      <c r="Q3837" s="15">
        <f ca="1">AVERAGE(O3837:OFFSET(O3837,-$P$3+1,0))*$Q$4*I3837</f>
        <v>73.749999999999957</v>
      </c>
      <c r="R3837" s="11" t="str">
        <f t="shared" ca="1" si="784"/>
        <v xml:space="preserve"> </v>
      </c>
      <c r="S3837" s="11" t="str">
        <f t="shared" ca="1" si="785"/>
        <v xml:space="preserve"> </v>
      </c>
      <c r="T3837" s="3" t="str">
        <f t="shared" ca="1" si="789"/>
        <v xml:space="preserve"> </v>
      </c>
      <c r="U3837" s="16" t="str">
        <f t="shared" ca="1" si="790"/>
        <v xml:space="preserve"> </v>
      </c>
      <c r="V3837" s="3" t="str">
        <f t="shared" ca="1" si="791"/>
        <v xml:space="preserve"> </v>
      </c>
      <c r="W3837" s="3" t="str">
        <f t="shared" ca="1" si="792"/>
        <v xml:space="preserve"> </v>
      </c>
      <c r="X3837" s="12" t="str">
        <f t="shared" ca="1" si="793"/>
        <v xml:space="preserve"> </v>
      </c>
      <c r="Y3837" s="17" t="str">
        <f t="shared" ca="1" si="794"/>
        <v xml:space="preserve"> </v>
      </c>
      <c r="Z3837" s="17" t="str">
        <f t="shared" ca="1" si="795"/>
        <v xml:space="preserve"> </v>
      </c>
      <c r="AA3837" s="19">
        <f t="shared" ca="1" si="796"/>
        <v>59307.419339970453</v>
      </c>
      <c r="AB3837">
        <v>72085.655754144318</v>
      </c>
    </row>
    <row r="3838" spans="1:28" x14ac:dyDescent="0.25">
      <c r="A3838" s="22">
        <v>41576</v>
      </c>
      <c r="B3838" s="2">
        <v>36.1</v>
      </c>
      <c r="C3838" s="2">
        <v>35.14</v>
      </c>
      <c r="D3838" s="2">
        <v>36.090000000000003</v>
      </c>
      <c r="E3838">
        <v>17.52</v>
      </c>
      <c r="F3838">
        <v>17.13</v>
      </c>
      <c r="G3838">
        <v>17.510000000000002</v>
      </c>
      <c r="H3838" s="2">
        <v>1</v>
      </c>
      <c r="I3838" s="2">
        <v>1</v>
      </c>
      <c r="J3838" s="6">
        <f ca="1">100*(D3838-MIN(OFFSET(C3838,-$J$3+1,0):C3838))/(MAX(OFFSET(B3838,-$J$3+1,0):B3838)-MIN(OFFSET(C3838,-$J$3+1,0):C3838))</f>
        <v>91.507430997876895</v>
      </c>
      <c r="K3838" s="6">
        <f ca="1">100*(G3838-MIN(OFFSET(F3838,-$J$3+1,0):F3838))/(MAX(OFFSET(E3838,-$J$3+1,0):E3838)-MIN(OFFSET(F3838,-$J$3+1,0):F3838))</f>
        <v>85.585585585585733</v>
      </c>
      <c r="L3838" s="6">
        <f t="shared" ca="1" si="786"/>
        <v>5.9218454122911623</v>
      </c>
      <c r="M3838" s="6">
        <f ca="1">100*(L3838-MIN(OFFSET(L3838,-$M$3+1,0):L3838))/(MAX(OFFSET(L3838,-$M$3+1,0):L3838)-MIN(OFFSET(L3838,-$M$3+1,0):L3838))</f>
        <v>25.536159969046558</v>
      </c>
      <c r="N3838" s="8">
        <f t="shared" si="787"/>
        <v>0.96000000000000085</v>
      </c>
      <c r="O3838" s="8">
        <f t="shared" si="788"/>
        <v>0.39000000000000057</v>
      </c>
      <c r="P3838" s="15">
        <f ca="1">AVERAGE(N3838:OFFSET(N3838,-$P$3+1,0))*$P$4*H3838</f>
        <v>125.4999999999999</v>
      </c>
      <c r="Q3838" s="15">
        <f ca="1">AVERAGE(O3838:OFFSET(O3838,-$P$3+1,0))*$Q$4*I3838</f>
        <v>63.624999999999979</v>
      </c>
      <c r="R3838" s="11" t="str">
        <f t="shared" ca="1" si="784"/>
        <v xml:space="preserve"> </v>
      </c>
      <c r="S3838" s="11" t="str">
        <f t="shared" ca="1" si="785"/>
        <v xml:space="preserve"> </v>
      </c>
      <c r="T3838" s="3" t="str">
        <f t="shared" ca="1" si="789"/>
        <v xml:space="preserve"> </v>
      </c>
      <c r="U3838" s="16" t="str">
        <f t="shared" ca="1" si="790"/>
        <v xml:space="preserve"> </v>
      </c>
      <c r="V3838" s="3" t="str">
        <f t="shared" ca="1" si="791"/>
        <v xml:space="preserve"> </v>
      </c>
      <c r="W3838" s="3" t="str">
        <f t="shared" ca="1" si="792"/>
        <v xml:space="preserve"> </v>
      </c>
      <c r="X3838" s="12" t="str">
        <f t="shared" ca="1" si="793"/>
        <v xml:space="preserve"> </v>
      </c>
      <c r="Y3838" s="17" t="str">
        <f t="shared" ca="1" si="794"/>
        <v xml:space="preserve"> </v>
      </c>
      <c r="Z3838" s="17" t="str">
        <f t="shared" ca="1" si="795"/>
        <v xml:space="preserve"> </v>
      </c>
      <c r="AA3838" s="19">
        <f t="shared" ca="1" si="796"/>
        <v>59307.419339970453</v>
      </c>
      <c r="AB3838">
        <v>72085.655754144318</v>
      </c>
    </row>
    <row r="3839" spans="1:28" x14ac:dyDescent="0.25">
      <c r="A3839" s="22">
        <v>41577</v>
      </c>
      <c r="B3839" s="2">
        <v>36.090000000000003</v>
      </c>
      <c r="C3839" s="2">
        <v>35.020000000000003</v>
      </c>
      <c r="D3839" s="2">
        <v>35.36</v>
      </c>
      <c r="E3839">
        <v>17.63</v>
      </c>
      <c r="F3839">
        <v>16.850000000000001</v>
      </c>
      <c r="G3839">
        <v>17.04</v>
      </c>
      <c r="H3839" s="2">
        <v>1</v>
      </c>
      <c r="I3839" s="2">
        <v>1</v>
      </c>
      <c r="J3839" s="6">
        <f ca="1">100*(D3839-MIN(OFFSET(C3839,-$J$3+1,0):C3839))/(MAX(OFFSET(B3839,-$J$3+1,0):B3839)-MIN(OFFSET(C3839,-$J$3+1,0):C3839))</f>
        <v>73.222748815165815</v>
      </c>
      <c r="K3839" s="6">
        <f ca="1">100*(G3839-MIN(OFFSET(F3839,-$J$3+1,0):F3839))/(MAX(OFFSET(E3839,-$J$3+1,0):E3839)-MIN(OFFSET(F3839,-$J$3+1,0):F3839))</f>
        <v>62.380952380952387</v>
      </c>
      <c r="L3839" s="6">
        <f t="shared" ca="1" si="786"/>
        <v>10.841796434213428</v>
      </c>
      <c r="M3839" s="6">
        <f ca="1">100*(L3839-MIN(OFFSET(L3839,-$M$3+1,0):L3839))/(MAX(OFFSET(L3839,-$M$3+1,0):L3839)-MIN(OFFSET(L3839,-$M$3+1,0):L3839))</f>
        <v>38.949355512864379</v>
      </c>
      <c r="N3839" s="8">
        <f t="shared" si="787"/>
        <v>1.0700000000000003</v>
      </c>
      <c r="O3839" s="8">
        <f t="shared" si="788"/>
        <v>0.77999999999999758</v>
      </c>
      <c r="P3839" s="15">
        <f ca="1">AVERAGE(N3839:OFFSET(N3839,-$P$3+1,0))*$P$4*H3839</f>
        <v>129.49999999999991</v>
      </c>
      <c r="Q3839" s="15">
        <f ca="1">AVERAGE(O3839:OFFSET(O3839,-$P$3+1,0))*$Q$4*I3839</f>
        <v>68.374999999999915</v>
      </c>
      <c r="R3839" s="11" t="str">
        <f t="shared" ca="1" si="784"/>
        <v xml:space="preserve"> </v>
      </c>
      <c r="S3839" s="11" t="str">
        <f t="shared" ca="1" si="785"/>
        <v xml:space="preserve"> </v>
      </c>
      <c r="T3839" s="3" t="str">
        <f t="shared" ca="1" si="789"/>
        <v xml:space="preserve"> </v>
      </c>
      <c r="U3839" s="16" t="str">
        <f t="shared" ca="1" si="790"/>
        <v xml:space="preserve"> </v>
      </c>
      <c r="V3839" s="3" t="str">
        <f t="shared" ca="1" si="791"/>
        <v xml:space="preserve"> </v>
      </c>
      <c r="W3839" s="3" t="str">
        <f t="shared" ca="1" si="792"/>
        <v xml:space="preserve"> </v>
      </c>
      <c r="X3839" s="12" t="str">
        <f t="shared" ca="1" si="793"/>
        <v xml:space="preserve"> </v>
      </c>
      <c r="Y3839" s="17" t="str">
        <f t="shared" ca="1" si="794"/>
        <v xml:space="preserve"> </v>
      </c>
      <c r="Z3839" s="17" t="str">
        <f t="shared" ca="1" si="795"/>
        <v xml:space="preserve"> </v>
      </c>
      <c r="AA3839" s="19">
        <f t="shared" ca="1" si="796"/>
        <v>59307.419339970453</v>
      </c>
      <c r="AB3839">
        <v>72085.655754144318</v>
      </c>
    </row>
    <row r="3840" spans="1:28" x14ac:dyDescent="0.25">
      <c r="A3840" s="22">
        <v>41578</v>
      </c>
      <c r="B3840" s="2">
        <v>35.36</v>
      </c>
      <c r="C3840" s="2">
        <v>34.270000000000003</v>
      </c>
      <c r="D3840" s="2">
        <v>34.29</v>
      </c>
      <c r="E3840">
        <v>17.05</v>
      </c>
      <c r="F3840">
        <v>16.52</v>
      </c>
      <c r="G3840">
        <v>16.52</v>
      </c>
      <c r="H3840" s="2">
        <v>1</v>
      </c>
      <c r="I3840" s="2">
        <v>1</v>
      </c>
      <c r="J3840" s="6">
        <f ca="1">100*(D3840-MIN(OFFSET(C3840,-$J$3+1,0):C3840))/(MAX(OFFSET(B3840,-$J$3+1,0):B3840)-MIN(OFFSET(C3840,-$J$3+1,0):C3840))</f>
        <v>43.005181347150177</v>
      </c>
      <c r="K3840" s="6">
        <f ca="1">100*(G3840-MIN(OFFSET(F3840,-$J$3+1,0):F3840))/(MAX(OFFSET(E3840,-$J$3+1,0):E3840)-MIN(OFFSET(F3840,-$J$3+1,0):F3840))</f>
        <v>32.820512820512803</v>
      </c>
      <c r="L3840" s="6">
        <f t="shared" ca="1" si="786"/>
        <v>10.184668526637374</v>
      </c>
      <c r="M3840" s="6">
        <f ca="1">100*(L3840-MIN(OFFSET(L3840,-$M$3+1,0):L3840))/(MAX(OFFSET(L3840,-$M$3+1,0):L3840)-MIN(OFFSET(L3840,-$M$3+1,0):L3840))</f>
        <v>45.901159200322667</v>
      </c>
      <c r="N3840" s="8">
        <f t="shared" si="787"/>
        <v>1.0899999999999963</v>
      </c>
      <c r="O3840" s="8">
        <f t="shared" si="788"/>
        <v>0.53000000000000114</v>
      </c>
      <c r="P3840" s="15">
        <f ca="1">AVERAGE(N3840:OFFSET(N3840,-$P$3+1,0))*$P$4*H3840</f>
        <v>125.4999999999999</v>
      </c>
      <c r="Q3840" s="15">
        <f ca="1">AVERAGE(O3840:OFFSET(O3840,-$P$3+1,0))*$Q$4*I3840</f>
        <v>62.74999999999995</v>
      </c>
      <c r="R3840" s="11" t="str">
        <f t="shared" ca="1" si="784"/>
        <v xml:space="preserve"> </v>
      </c>
      <c r="S3840" s="11" t="str">
        <f t="shared" ca="1" si="785"/>
        <v xml:space="preserve"> </v>
      </c>
      <c r="T3840" s="3" t="str">
        <f t="shared" ca="1" si="789"/>
        <v xml:space="preserve"> </v>
      </c>
      <c r="U3840" s="16" t="str">
        <f t="shared" ca="1" si="790"/>
        <v xml:space="preserve"> </v>
      </c>
      <c r="V3840" s="3" t="str">
        <f t="shared" ca="1" si="791"/>
        <v xml:space="preserve"> </v>
      </c>
      <c r="W3840" s="3" t="str">
        <f t="shared" ca="1" si="792"/>
        <v xml:space="preserve"> </v>
      </c>
      <c r="X3840" s="12" t="str">
        <f t="shared" ca="1" si="793"/>
        <v xml:space="preserve"> </v>
      </c>
      <c r="Y3840" s="17" t="str">
        <f t="shared" ca="1" si="794"/>
        <v xml:space="preserve"> </v>
      </c>
      <c r="Z3840" s="17" t="str">
        <f t="shared" ca="1" si="795"/>
        <v xml:space="preserve"> </v>
      </c>
      <c r="AA3840" s="19">
        <f t="shared" ca="1" si="796"/>
        <v>59307.419339970453</v>
      </c>
      <c r="AB3840">
        <v>72085.655754144318</v>
      </c>
    </row>
    <row r="3841" spans="1:28" x14ac:dyDescent="0.25">
      <c r="A3841" s="22">
        <v>41579</v>
      </c>
      <c r="B3841" s="2">
        <v>34.46</v>
      </c>
      <c r="C3841" s="2">
        <v>33.130000000000003</v>
      </c>
      <c r="D3841" s="2">
        <v>33.729999999999997</v>
      </c>
      <c r="E3841">
        <v>16.63</v>
      </c>
      <c r="F3841">
        <v>15.93</v>
      </c>
      <c r="G3841">
        <v>16.149999999999999</v>
      </c>
      <c r="H3841" s="2">
        <v>1</v>
      </c>
      <c r="I3841" s="2">
        <v>1</v>
      </c>
      <c r="J3841" s="6">
        <f ca="1">100*(D3841-MIN(OFFSET(C3841,-$J$3+1,0):C3841))/(MAX(OFFSET(B3841,-$J$3+1,0):B3841)-MIN(OFFSET(C3841,-$J$3+1,0):C3841))</f>
        <v>28.497409326424727</v>
      </c>
      <c r="K3841" s="6">
        <f ca="1">100*(G3841-MIN(OFFSET(F3841,-$J$3+1,0):F3841))/(MAX(OFFSET(E3841,-$J$3+1,0):E3841)-MIN(OFFSET(F3841,-$J$3+1,0):F3841))</f>
        <v>13.846153846153751</v>
      </c>
      <c r="L3841" s="6">
        <f t="shared" ca="1" si="786"/>
        <v>14.651255480270976</v>
      </c>
      <c r="M3841" s="6">
        <f ca="1">100*(L3841-MIN(OFFSET(L3841,-$M$3+1,0):L3841))/(MAX(OFFSET(L3841,-$M$3+1,0):L3841)-MIN(OFFSET(L3841,-$M$3+1,0):L3841))</f>
        <v>54.744783124804535</v>
      </c>
      <c r="N3841" s="8">
        <f t="shared" si="787"/>
        <v>1.3299999999999983</v>
      </c>
      <c r="O3841" s="8">
        <f t="shared" si="788"/>
        <v>0.69999999999999929</v>
      </c>
      <c r="P3841" s="15">
        <f ca="1">AVERAGE(N3841:OFFSET(N3841,-$P$3+1,0))*$P$4*H3841</f>
        <v>120.1249999999999</v>
      </c>
      <c r="Q3841" s="15">
        <f ca="1">AVERAGE(O3841:OFFSET(O3841,-$P$3+1,0))*$Q$4*I3841</f>
        <v>62.999999999999943</v>
      </c>
      <c r="R3841" s="11" t="str">
        <f t="shared" ca="1" si="784"/>
        <v xml:space="preserve"> </v>
      </c>
      <c r="S3841" s="11" t="str">
        <f t="shared" ca="1" si="785"/>
        <v xml:space="preserve"> </v>
      </c>
      <c r="T3841" s="3" t="str">
        <f t="shared" ca="1" si="789"/>
        <v xml:space="preserve"> </v>
      </c>
      <c r="U3841" s="16" t="str">
        <f t="shared" ca="1" si="790"/>
        <v xml:space="preserve"> </v>
      </c>
      <c r="V3841" s="3" t="str">
        <f t="shared" ca="1" si="791"/>
        <v xml:space="preserve"> </v>
      </c>
      <c r="W3841" s="3" t="str">
        <f t="shared" ca="1" si="792"/>
        <v xml:space="preserve"> </v>
      </c>
      <c r="X3841" s="12" t="str">
        <f t="shared" ca="1" si="793"/>
        <v xml:space="preserve"> </v>
      </c>
      <c r="Y3841" s="17" t="str">
        <f t="shared" ca="1" si="794"/>
        <v xml:space="preserve"> </v>
      </c>
      <c r="Z3841" s="17" t="str">
        <f t="shared" ca="1" si="795"/>
        <v xml:space="preserve"> </v>
      </c>
      <c r="AA3841" s="19">
        <f t="shared" ca="1" si="796"/>
        <v>59307.419339970453</v>
      </c>
      <c r="AB3841">
        <v>72085.655754144318</v>
      </c>
    </row>
    <row r="3842" spans="1:28" x14ac:dyDescent="0.25">
      <c r="A3842" s="22">
        <v>41582</v>
      </c>
      <c r="B3842" s="2">
        <v>34.51</v>
      </c>
      <c r="C3842" s="2">
        <v>33.700000000000003</v>
      </c>
      <c r="D3842" s="2">
        <v>33.869999999999997</v>
      </c>
      <c r="E3842">
        <v>16.739999999999998</v>
      </c>
      <c r="F3842">
        <v>16.309999999999999</v>
      </c>
      <c r="G3842">
        <v>16.43</v>
      </c>
      <c r="H3842" s="2">
        <v>1</v>
      </c>
      <c r="I3842" s="2">
        <v>1</v>
      </c>
      <c r="J3842" s="6">
        <f ca="1">100*(D3842-MIN(OFFSET(C3842,-$J$3+1,0):C3842))/(MAX(OFFSET(B3842,-$J$3+1,0):B3842)-MIN(OFFSET(C3842,-$J$3+1,0):C3842))</f>
        <v>22.023809523809376</v>
      </c>
      <c r="K3842" s="6">
        <f ca="1">100*(G3842-MIN(OFFSET(F3842,-$J$3+1,0):F3842))/(MAX(OFFSET(E3842,-$J$3+1,0):E3842)-MIN(OFFSET(F3842,-$J$3+1,0):F3842))</f>
        <v>26.31578947368423</v>
      </c>
      <c r="L3842" s="6">
        <f t="shared" ca="1" si="786"/>
        <v>-4.2919799498748539</v>
      </c>
      <c r="M3842" s="6">
        <f ca="1">100*(L3842-MIN(OFFSET(L3842,-$M$3+1,0):L3842))/(MAX(OFFSET(L3842,-$M$3+1,0):L3842)-MIN(OFFSET(L3842,-$M$3+1,0):L3842))</f>
        <v>0</v>
      </c>
      <c r="N3842" s="8">
        <f t="shared" si="787"/>
        <v>0.80999999999999517</v>
      </c>
      <c r="O3842" s="8">
        <f t="shared" si="788"/>
        <v>0.58999999999999986</v>
      </c>
      <c r="P3842" s="15">
        <f ca="1">AVERAGE(N3842:OFFSET(N3842,-$P$3+1,0))*$P$4*H3842</f>
        <v>109.37499999999983</v>
      </c>
      <c r="Q3842" s="15">
        <f ca="1">AVERAGE(O3842:OFFSET(O3842,-$P$3+1,0))*$Q$4*I3842</f>
        <v>60.374999999999936</v>
      </c>
      <c r="R3842" s="11" t="str">
        <f t="shared" ca="1" si="784"/>
        <v>Buy</v>
      </c>
      <c r="S3842" s="11" t="str">
        <f t="shared" ca="1" si="785"/>
        <v xml:space="preserve"> </v>
      </c>
      <c r="T3842" s="3">
        <f t="shared" ca="1" si="789"/>
        <v>10</v>
      </c>
      <c r="U3842" s="16">
        <f t="shared" ca="1" si="790"/>
        <v>-18.115942028985497</v>
      </c>
      <c r="V3842" s="3">
        <f t="shared" ca="1" si="791"/>
        <v>33.869999999999997</v>
      </c>
      <c r="W3842" s="3">
        <f t="shared" ca="1" si="792"/>
        <v>16.43</v>
      </c>
      <c r="X3842" s="12" t="str">
        <f t="shared" ca="1" si="793"/>
        <v xml:space="preserve"> </v>
      </c>
      <c r="Y3842" s="17" t="str">
        <f t="shared" ca="1" si="794"/>
        <v xml:space="preserve"> </v>
      </c>
      <c r="Z3842" s="17" t="str">
        <f t="shared" ca="1" si="795"/>
        <v xml:space="preserve"> </v>
      </c>
      <c r="AA3842" s="19">
        <f t="shared" ca="1" si="796"/>
        <v>59307.419339970453</v>
      </c>
      <c r="AB3842">
        <v>72085.655754144318</v>
      </c>
    </row>
    <row r="3843" spans="1:28" x14ac:dyDescent="0.25">
      <c r="A3843" s="22">
        <v>41583</v>
      </c>
      <c r="B3843" s="2">
        <v>33.869999999999997</v>
      </c>
      <c r="C3843" s="2">
        <v>32.729999999999997</v>
      </c>
      <c r="D3843" s="2">
        <v>33.07</v>
      </c>
      <c r="E3843">
        <v>16.43</v>
      </c>
      <c r="F3843">
        <v>15.9</v>
      </c>
      <c r="G3843">
        <v>16.059999999999999</v>
      </c>
      <c r="H3843" s="2">
        <v>1</v>
      </c>
      <c r="I3843" s="2">
        <v>1</v>
      </c>
      <c r="J3843" s="6">
        <f ca="1">100*(D3843-MIN(OFFSET(C3843,-$J$3+1,0):C3843))/(MAX(OFFSET(B3843,-$J$3+1,0):B3843)-MIN(OFFSET(C3843,-$J$3+1,0):C3843))</f>
        <v>9.0425531914894393</v>
      </c>
      <c r="K3843" s="6">
        <f ca="1">100*(G3843-MIN(OFFSET(F3843,-$J$3+1,0):F3843))/(MAX(OFFSET(E3843,-$J$3+1,0):E3843)-MIN(OFFSET(F3843,-$J$3+1,0):F3843))</f>
        <v>8.2901554404144324</v>
      </c>
      <c r="L3843" s="6">
        <f t="shared" ca="1" si="786"/>
        <v>0.75239775107500684</v>
      </c>
      <c r="M3843" s="6">
        <f ca="1">100*(L3843-MIN(OFFSET(L3843,-$M$3+1,0):L3843))/(MAX(OFFSET(L3843,-$M$3+1,0):L3843)-MIN(OFFSET(L3843,-$M$3+1,0):L3843))</f>
        <v>26.628913099619478</v>
      </c>
      <c r="N3843" s="8">
        <f t="shared" si="787"/>
        <v>1.1400000000000006</v>
      </c>
      <c r="O3843" s="8">
        <f t="shared" si="788"/>
        <v>0.52999999999999936</v>
      </c>
      <c r="P3843" s="15">
        <f ca="1">AVERAGE(N3843:OFFSET(N3843,-$P$3+1,0))*$P$4*H3843</f>
        <v>108.62499999999989</v>
      </c>
      <c r="Q3843" s="15">
        <f ca="1">AVERAGE(O3843:OFFSET(O3843,-$P$3+1,0))*$Q$4*I3843</f>
        <v>56.874999999999943</v>
      </c>
      <c r="R3843" s="11" t="str">
        <f t="shared" ca="1" si="784"/>
        <v>Buy</v>
      </c>
      <c r="S3843" s="11" t="str">
        <f t="shared" ca="1" si="785"/>
        <v xml:space="preserve"> </v>
      </c>
      <c r="T3843" s="3">
        <f t="shared" ca="1" si="789"/>
        <v>10</v>
      </c>
      <c r="U3843" s="16">
        <f t="shared" ca="1" si="790"/>
        <v>-18.115942028985497</v>
      </c>
      <c r="V3843" s="3">
        <f t="shared" ca="1" si="791"/>
        <v>33.869999999999997</v>
      </c>
      <c r="W3843" s="3">
        <f t="shared" ca="1" si="792"/>
        <v>16.43</v>
      </c>
      <c r="X3843" s="12">
        <f t="shared" ca="1" si="793"/>
        <v>-799.99999999999716</v>
      </c>
      <c r="Y3843" s="17">
        <f t="shared" ca="1" si="794"/>
        <v>670.28985507246523</v>
      </c>
      <c r="Z3843" s="17">
        <f t="shared" ca="1" si="795"/>
        <v>-129.71014492753193</v>
      </c>
      <c r="AA3843" s="19">
        <f t="shared" ca="1" si="796"/>
        <v>59177.709195042924</v>
      </c>
      <c r="AB3843">
        <v>72085.655754144318</v>
      </c>
    </row>
    <row r="3844" spans="1:28" x14ac:dyDescent="0.25">
      <c r="A3844" s="22">
        <v>41584</v>
      </c>
      <c r="B3844" s="2">
        <v>33.64</v>
      </c>
      <c r="C3844" s="2">
        <v>32.79</v>
      </c>
      <c r="D3844" s="2">
        <v>33.270000000000003</v>
      </c>
      <c r="E3844">
        <v>16.399999999999999</v>
      </c>
      <c r="F3844">
        <v>15.97</v>
      </c>
      <c r="G3844">
        <v>16.13</v>
      </c>
      <c r="H3844" s="2">
        <v>1</v>
      </c>
      <c r="I3844" s="2">
        <v>1</v>
      </c>
      <c r="J3844" s="6">
        <f ca="1">100*(D3844-MIN(OFFSET(C3844,-$J$3+1,0):C3844))/(MAX(OFFSET(B3844,-$J$3+1,0):B3844)-MIN(OFFSET(C3844,-$J$3+1,0):C3844))</f>
        <v>14.361702127659722</v>
      </c>
      <c r="K3844" s="6">
        <f ca="1">100*(G3844-MIN(OFFSET(F3844,-$J$3+1,0):F3844))/(MAX(OFFSET(E3844,-$J$3+1,0):E3844)-MIN(OFFSET(F3844,-$J$3+1,0):F3844))</f>
        <v>11.917098445595798</v>
      </c>
      <c r="L3844" s="6">
        <f t="shared" ca="1" si="786"/>
        <v>2.4446036820639243</v>
      </c>
      <c r="M3844" s="6">
        <f ca="1">100*(L3844-MIN(OFFSET(L3844,-$M$3+1,0):L3844))/(MAX(OFFSET(L3844,-$M$3+1,0):L3844)-MIN(OFFSET(L3844,-$M$3+1,0):L3844))</f>
        <v>35.561948521308736</v>
      </c>
      <c r="N3844" s="8">
        <f t="shared" si="787"/>
        <v>0.85000000000000142</v>
      </c>
      <c r="O3844" s="8">
        <f t="shared" si="788"/>
        <v>0.42999999999999794</v>
      </c>
      <c r="P3844" s="15">
        <f ca="1">AVERAGE(N3844:OFFSET(N3844,-$P$3+1,0))*$P$4*H3844</f>
        <v>108.9999999999999</v>
      </c>
      <c r="Q3844" s="15">
        <f ca="1">AVERAGE(O3844:OFFSET(O3844,-$P$3+1,0))*$Q$4*I3844</f>
        <v>56.749999999999943</v>
      </c>
      <c r="R3844" s="11" t="str">
        <f t="shared" ca="1" si="784"/>
        <v>Buy</v>
      </c>
      <c r="S3844" s="11" t="str">
        <f t="shared" ca="1" si="785"/>
        <v xml:space="preserve"> </v>
      </c>
      <c r="T3844" s="3">
        <f t="shared" ca="1" si="789"/>
        <v>10</v>
      </c>
      <c r="U3844" s="16">
        <f t="shared" ca="1" si="790"/>
        <v>-18.115942028985497</v>
      </c>
      <c r="V3844" s="3">
        <f t="shared" ca="1" si="791"/>
        <v>33.869999999999997</v>
      </c>
      <c r="W3844" s="3">
        <f t="shared" ca="1" si="792"/>
        <v>16.43</v>
      </c>
      <c r="X3844" s="12">
        <f t="shared" ca="1" si="793"/>
        <v>200.00000000000284</v>
      </c>
      <c r="Y3844" s="17">
        <f t="shared" ca="1" si="794"/>
        <v>-126.811594202899</v>
      </c>
      <c r="Z3844" s="17">
        <f t="shared" ca="1" si="795"/>
        <v>73.18840579710384</v>
      </c>
      <c r="AA3844" s="19">
        <f t="shared" ca="1" si="796"/>
        <v>59250.897600840028</v>
      </c>
      <c r="AB3844">
        <v>72085.655754144318</v>
      </c>
    </row>
    <row r="3845" spans="1:28" x14ac:dyDescent="0.25">
      <c r="A3845" s="22">
        <v>41585</v>
      </c>
      <c r="B3845" s="2">
        <v>34.43</v>
      </c>
      <c r="C3845" s="2">
        <v>32.97</v>
      </c>
      <c r="D3845" s="2">
        <v>33</v>
      </c>
      <c r="E3845">
        <v>16.670000000000002</v>
      </c>
      <c r="F3845">
        <v>15.99</v>
      </c>
      <c r="G3845">
        <v>16.11</v>
      </c>
      <c r="H3845" s="2">
        <v>1</v>
      </c>
      <c r="I3845" s="2">
        <v>1</v>
      </c>
      <c r="J3845" s="6">
        <f ca="1">100*(D3845-MIN(OFFSET(C3845,-$J$3+1,0):C3845))/(MAX(OFFSET(B3845,-$J$3+1,0):B3845)-MIN(OFFSET(C3845,-$J$3+1,0):C3845))</f>
        <v>7.180851063829861</v>
      </c>
      <c r="K3845" s="6">
        <f ca="1">100*(G3845-MIN(OFFSET(F3845,-$J$3+1,0):F3845))/(MAX(OFFSET(E3845,-$J$3+1,0):E3845)-MIN(OFFSET(F3845,-$J$3+1,0):F3845))</f>
        <v>11.666666666666622</v>
      </c>
      <c r="L3845" s="6">
        <f t="shared" ca="1" si="786"/>
        <v>-4.4858156028367606</v>
      </c>
      <c r="M3845" s="6">
        <f ca="1">100*(L3845-MIN(OFFSET(L3845,-$M$3+1,0):L3845))/(MAX(OFFSET(L3845,-$M$3+1,0):L3845)-MIN(OFFSET(L3845,-$M$3+1,0):L3845))</f>
        <v>0</v>
      </c>
      <c r="N3845" s="8">
        <f t="shared" si="787"/>
        <v>1.4600000000000009</v>
      </c>
      <c r="O3845" s="8">
        <f t="shared" si="788"/>
        <v>0.68000000000000149</v>
      </c>
      <c r="P3845" s="15">
        <f ca="1">AVERAGE(N3845:OFFSET(N3845,-$P$3+1,0))*$P$4*H3845</f>
        <v>108.87499999999991</v>
      </c>
      <c r="Q3845" s="15">
        <f ca="1">AVERAGE(O3845:OFFSET(O3845,-$P$3+1,0))*$Q$4*I3845</f>
        <v>57.874999999999964</v>
      </c>
      <c r="R3845" s="11" t="str">
        <f t="shared" ca="1" si="784"/>
        <v>Buy</v>
      </c>
      <c r="S3845" s="11" t="str">
        <f t="shared" ca="1" si="785"/>
        <v xml:space="preserve"> </v>
      </c>
      <c r="T3845" s="3">
        <f t="shared" ca="1" si="789"/>
        <v>10</v>
      </c>
      <c r="U3845" s="16">
        <f t="shared" ca="1" si="790"/>
        <v>-18.115942028985497</v>
      </c>
      <c r="V3845" s="3">
        <f t="shared" ca="1" si="791"/>
        <v>33.869999999999997</v>
      </c>
      <c r="W3845" s="3">
        <f t="shared" ca="1" si="792"/>
        <v>16.43</v>
      </c>
      <c r="X3845" s="12">
        <f t="shared" ca="1" si="793"/>
        <v>-270.00000000000313</v>
      </c>
      <c r="Y3845" s="17">
        <f t="shared" ca="1" si="794"/>
        <v>36.23188405797022</v>
      </c>
      <c r="Z3845" s="17">
        <f t="shared" ca="1" si="795"/>
        <v>-233.76811594203292</v>
      </c>
      <c r="AA3845" s="19">
        <f t="shared" ca="1" si="796"/>
        <v>59017.129484897996</v>
      </c>
      <c r="AB3845">
        <v>72085.655754144318</v>
      </c>
    </row>
    <row r="3846" spans="1:28" x14ac:dyDescent="0.25">
      <c r="A3846" s="22">
        <v>41586</v>
      </c>
      <c r="B3846" s="2">
        <v>32.659999999999997</v>
      </c>
      <c r="C3846" s="2">
        <v>31.17</v>
      </c>
      <c r="D3846" s="2">
        <v>31.57</v>
      </c>
      <c r="E3846">
        <v>15.95</v>
      </c>
      <c r="F3846">
        <v>15.4</v>
      </c>
      <c r="G3846">
        <v>15.56</v>
      </c>
      <c r="H3846" s="2">
        <v>1</v>
      </c>
      <c r="I3846" s="2">
        <v>1</v>
      </c>
      <c r="J3846" s="6">
        <f ca="1">100*(D3846-MIN(OFFSET(C3846,-$J$3+1,0):C3846))/(MAX(OFFSET(B3846,-$J$3+1,0):B3846)-MIN(OFFSET(C3846,-$J$3+1,0):C3846))</f>
        <v>7.5187969924811755</v>
      </c>
      <c r="K3846" s="6">
        <f ca="1">100*(G3846-MIN(OFFSET(F3846,-$J$3+1,0):F3846))/(MAX(OFFSET(E3846,-$J$3+1,0):E3846)-MIN(OFFSET(F3846,-$J$3+1,0):F3846))</f>
        <v>6.9868995633187803</v>
      </c>
      <c r="L3846" s="6">
        <f t="shared" ca="1" si="786"/>
        <v>0.53189742916239524</v>
      </c>
      <c r="M3846" s="6">
        <f ca="1">100*(L3846-MIN(OFFSET(L3846,-$M$3+1,0):L3846))/(MAX(OFFSET(L3846,-$M$3+1,0):L3846)-MIN(OFFSET(L3846,-$M$3+1,0):L3846))</f>
        <v>26.219858881269893</v>
      </c>
      <c r="N3846" s="8">
        <f t="shared" si="787"/>
        <v>1.8299999999999983</v>
      </c>
      <c r="O3846" s="8">
        <f t="shared" si="788"/>
        <v>0.70999999999999908</v>
      </c>
      <c r="P3846" s="15">
        <f ca="1">AVERAGE(N3846:OFFSET(N3846,-$P$3+1,0))*$P$4*H3846</f>
        <v>119.74999999999989</v>
      </c>
      <c r="Q3846" s="15">
        <f ca="1">AVERAGE(O3846:OFFSET(O3846,-$P$3+1,0))*$Q$4*I3846</f>
        <v>61.874999999999943</v>
      </c>
      <c r="R3846" s="11" t="str">
        <f t="shared" ca="1" si="784"/>
        <v>Buy</v>
      </c>
      <c r="S3846" s="11" t="str">
        <f t="shared" ca="1" si="785"/>
        <v xml:space="preserve"> </v>
      </c>
      <c r="T3846" s="3">
        <f t="shared" ca="1" si="789"/>
        <v>10</v>
      </c>
      <c r="U3846" s="16">
        <f t="shared" ca="1" si="790"/>
        <v>-18.115942028985497</v>
      </c>
      <c r="V3846" s="3">
        <f t="shared" ca="1" si="791"/>
        <v>33.869999999999997</v>
      </c>
      <c r="W3846" s="3">
        <f t="shared" ca="1" si="792"/>
        <v>16.43</v>
      </c>
      <c r="X3846" s="12">
        <f t="shared" ca="1" si="793"/>
        <v>-1429.9999999999998</v>
      </c>
      <c r="Y3846" s="17">
        <f t="shared" ca="1" si="794"/>
        <v>996.37681159420049</v>
      </c>
      <c r="Z3846" s="17">
        <f t="shared" ca="1" si="795"/>
        <v>-433.62318840579928</v>
      </c>
      <c r="AA3846" s="19">
        <f t="shared" ca="1" si="796"/>
        <v>58583.506296492196</v>
      </c>
      <c r="AB3846">
        <v>72085.655754144318</v>
      </c>
    </row>
    <row r="3847" spans="1:28" x14ac:dyDescent="0.25">
      <c r="A3847" s="22">
        <v>41589</v>
      </c>
      <c r="B3847" s="2">
        <v>31.63</v>
      </c>
      <c r="C3847" s="2">
        <v>30.94</v>
      </c>
      <c r="D3847" s="2">
        <v>31.37</v>
      </c>
      <c r="E3847">
        <v>15.55</v>
      </c>
      <c r="F3847">
        <v>15.06</v>
      </c>
      <c r="G3847">
        <v>15.43</v>
      </c>
      <c r="H3847" s="2">
        <v>1</v>
      </c>
      <c r="I3847" s="2">
        <v>1</v>
      </c>
      <c r="J3847" s="6">
        <f ca="1">100*(D3847-MIN(OFFSET(C3847,-$J$3+1,0):C3847))/(MAX(OFFSET(B3847,-$J$3+1,0):B3847)-MIN(OFFSET(C3847,-$J$3+1,0):C3847))</f>
        <v>8.3333333333333268</v>
      </c>
      <c r="K3847" s="6">
        <f ca="1">100*(G3847-MIN(OFFSET(F3847,-$J$3+1,0):F3847))/(MAX(OFFSET(E3847,-$J$3+1,0):E3847)-MIN(OFFSET(F3847,-$J$3+1,0):F3847))</f>
        <v>14.396887159533051</v>
      </c>
      <c r="L3847" s="6">
        <f t="shared" ca="1" si="786"/>
        <v>-6.0635538261997244</v>
      </c>
      <c r="M3847" s="6">
        <f ca="1">100*(L3847-MIN(OFFSET(L3847,-$M$3+1,0):L3847))/(MAX(OFFSET(L3847,-$M$3+1,0):L3847)-MIN(OFFSET(L3847,-$M$3+1,0):L3847))</f>
        <v>0</v>
      </c>
      <c r="N3847" s="8">
        <f t="shared" si="787"/>
        <v>0.68999999999999773</v>
      </c>
      <c r="O3847" s="8">
        <f t="shared" si="788"/>
        <v>0.5</v>
      </c>
      <c r="P3847" s="15">
        <f ca="1">AVERAGE(N3847:OFFSET(N3847,-$P$3+1,0))*$P$4*H3847</f>
        <v>114.99999999999986</v>
      </c>
      <c r="Q3847" s="15">
        <f ca="1">AVERAGE(O3847:OFFSET(O3847,-$P$3+1,0))*$Q$4*I3847</f>
        <v>58.374999999999979</v>
      </c>
      <c r="R3847" s="11" t="str">
        <f t="shared" ca="1" si="784"/>
        <v>Buy</v>
      </c>
      <c r="S3847" s="11" t="str">
        <f t="shared" ca="1" si="785"/>
        <v xml:space="preserve"> </v>
      </c>
      <c r="T3847" s="3">
        <f t="shared" ca="1" si="789"/>
        <v>10</v>
      </c>
      <c r="U3847" s="16">
        <f t="shared" ca="1" si="790"/>
        <v>-18.115942028985497</v>
      </c>
      <c r="V3847" s="3">
        <f t="shared" ca="1" si="791"/>
        <v>33.869999999999997</v>
      </c>
      <c r="W3847" s="3">
        <f t="shared" ca="1" si="792"/>
        <v>16.43</v>
      </c>
      <c r="X3847" s="12">
        <f t="shared" ca="1" si="793"/>
        <v>-199.99999999999929</v>
      </c>
      <c r="Y3847" s="17">
        <f t="shared" ca="1" si="794"/>
        <v>235.50724637681287</v>
      </c>
      <c r="Z3847" s="17">
        <f t="shared" ca="1" si="795"/>
        <v>35.507246376813583</v>
      </c>
      <c r="AA3847" s="19">
        <f t="shared" ca="1" si="796"/>
        <v>58619.013542869012</v>
      </c>
      <c r="AB3847">
        <v>72085.655754144318</v>
      </c>
    </row>
    <row r="3848" spans="1:28" x14ac:dyDescent="0.25">
      <c r="A3848" s="22">
        <v>41590</v>
      </c>
      <c r="B3848" s="2">
        <v>32.06</v>
      </c>
      <c r="C3848" s="2">
        <v>31.04</v>
      </c>
      <c r="D3848" s="2">
        <v>31.69</v>
      </c>
      <c r="E3848">
        <v>15.81</v>
      </c>
      <c r="F3848">
        <v>15.34</v>
      </c>
      <c r="G3848">
        <v>15.56</v>
      </c>
      <c r="H3848" s="2">
        <v>1</v>
      </c>
      <c r="I3848" s="2">
        <v>1</v>
      </c>
      <c r="J3848" s="6">
        <f ca="1">100*(D3848-MIN(OFFSET(C3848,-$J$3+1,0):C3848))/(MAX(OFFSET(B3848,-$J$3+1,0):B3848)-MIN(OFFSET(C3848,-$J$3+1,0):C3848))</f>
        <v>14.563106796116498</v>
      </c>
      <c r="K3848" s="6">
        <f ca="1">100*(G3848-MIN(OFFSET(F3848,-$J$3+1,0):F3848))/(MAX(OFFSET(E3848,-$J$3+1,0):E3848)-MIN(OFFSET(F3848,-$J$3+1,0):F3848))</f>
        <v>19.45525291828795</v>
      </c>
      <c r="L3848" s="6">
        <f t="shared" ca="1" si="786"/>
        <v>-4.8921461221714519</v>
      </c>
      <c r="M3848" s="6">
        <f ca="1">100*(L3848-MIN(OFFSET(L3848,-$M$3+1,0):L3848))/(MAX(OFFSET(L3848,-$M$3+1,0):L3848)-MIN(OFFSET(L3848,-$M$3+1,0):L3848))</f>
        <v>5.6549287357540825</v>
      </c>
      <c r="N3848" s="8">
        <f t="shared" si="787"/>
        <v>1.0200000000000031</v>
      </c>
      <c r="O3848" s="8">
        <f t="shared" si="788"/>
        <v>0.47000000000000064</v>
      </c>
      <c r="P3848" s="15">
        <f ca="1">AVERAGE(N3848:OFFSET(N3848,-$P$3+1,0))*$P$4*H3848</f>
        <v>114.12499999999994</v>
      </c>
      <c r="Q3848" s="15">
        <f ca="1">AVERAGE(O3848:OFFSET(O3848,-$P$3+1,0))*$Q$4*I3848</f>
        <v>57.624999999999972</v>
      </c>
      <c r="R3848" s="11" t="str">
        <f t="shared" ca="1" si="784"/>
        <v>Buy</v>
      </c>
      <c r="S3848" s="11" t="str">
        <f t="shared" ca="1" si="785"/>
        <v xml:space="preserve"> </v>
      </c>
      <c r="T3848" s="3">
        <f t="shared" ca="1" si="789"/>
        <v>10</v>
      </c>
      <c r="U3848" s="16">
        <f t="shared" ca="1" si="790"/>
        <v>-18.115942028985497</v>
      </c>
      <c r="V3848" s="3">
        <f t="shared" ca="1" si="791"/>
        <v>33.869999999999997</v>
      </c>
      <c r="W3848" s="3">
        <f t="shared" ca="1" si="792"/>
        <v>16.43</v>
      </c>
      <c r="X3848" s="12">
        <f t="shared" ca="1" si="793"/>
        <v>320.00000000000028</v>
      </c>
      <c r="Y3848" s="17">
        <f t="shared" ca="1" si="794"/>
        <v>-235.50724637681287</v>
      </c>
      <c r="Z3848" s="17">
        <f t="shared" ca="1" si="795"/>
        <v>84.492753623187411</v>
      </c>
      <c r="AA3848" s="19">
        <f t="shared" ca="1" si="796"/>
        <v>58703.506296492196</v>
      </c>
      <c r="AB3848">
        <v>72085.655754144318</v>
      </c>
    </row>
    <row r="3849" spans="1:28" x14ac:dyDescent="0.25">
      <c r="A3849" s="22">
        <v>41591</v>
      </c>
      <c r="B3849" s="2">
        <v>32.35</v>
      </c>
      <c r="C3849" s="2">
        <v>31.43</v>
      </c>
      <c r="D3849" s="2">
        <v>32.1</v>
      </c>
      <c r="E3849">
        <v>15.97</v>
      </c>
      <c r="F3849">
        <v>15.43</v>
      </c>
      <c r="G3849">
        <v>15.93</v>
      </c>
      <c r="H3849" s="2">
        <v>1</v>
      </c>
      <c r="I3849" s="2">
        <v>1</v>
      </c>
      <c r="J3849" s="6">
        <f ca="1">100*(D3849-MIN(OFFSET(C3849,-$J$3+1,0):C3849))/(MAX(OFFSET(B3849,-$J$3+1,0):B3849)-MIN(OFFSET(C3849,-$J$3+1,0):C3849))</f>
        <v>26.244343891402728</v>
      </c>
      <c r="K3849" s="6">
        <f ca="1">100*(G3849-MIN(OFFSET(F3849,-$J$3+1,0):F3849))/(MAX(OFFSET(E3849,-$J$3+1,0):E3849)-MIN(OFFSET(F3849,-$J$3+1,0):F3849))</f>
        <v>43.718592964824076</v>
      </c>
      <c r="L3849" s="6">
        <f t="shared" ca="1" si="786"/>
        <v>-17.474249073421348</v>
      </c>
      <c r="M3849" s="6">
        <f ca="1">100*(L3849-MIN(OFFSET(L3849,-$M$3+1,0):L3849))/(MAX(OFFSET(L3849,-$M$3+1,0):L3849)-MIN(OFFSET(L3849,-$M$3+1,0):L3849))</f>
        <v>0</v>
      </c>
      <c r="N3849" s="8">
        <f t="shared" si="787"/>
        <v>0.92000000000000171</v>
      </c>
      <c r="O3849" s="8">
        <f t="shared" si="788"/>
        <v>0.54000000000000092</v>
      </c>
      <c r="P3849" s="15">
        <f ca="1">AVERAGE(N3849:OFFSET(N3849,-$P$3+1,0))*$P$4*H3849</f>
        <v>108.99999999999999</v>
      </c>
      <c r="Q3849" s="15">
        <f ca="1">AVERAGE(O3849:OFFSET(O3849,-$P$3+1,0))*$Q$4*I3849</f>
        <v>55.624999999999993</v>
      </c>
      <c r="R3849" s="11" t="str">
        <f t="shared" ca="1" si="784"/>
        <v>Buy</v>
      </c>
      <c r="S3849" s="11" t="str">
        <f t="shared" ca="1" si="785"/>
        <v xml:space="preserve"> </v>
      </c>
      <c r="T3849" s="3">
        <f t="shared" ca="1" si="789"/>
        <v>10</v>
      </c>
      <c r="U3849" s="16">
        <f t="shared" ca="1" si="790"/>
        <v>-18.115942028985497</v>
      </c>
      <c r="V3849" s="3">
        <f t="shared" ca="1" si="791"/>
        <v>33.869999999999997</v>
      </c>
      <c r="W3849" s="3">
        <f t="shared" ca="1" si="792"/>
        <v>16.43</v>
      </c>
      <c r="X3849" s="12">
        <f t="shared" ca="1" si="793"/>
        <v>410.00000000000011</v>
      </c>
      <c r="Y3849" s="17">
        <f t="shared" ca="1" si="794"/>
        <v>-670.28985507246205</v>
      </c>
      <c r="Z3849" s="17">
        <f t="shared" ca="1" si="795"/>
        <v>-260.28985507246193</v>
      </c>
      <c r="AA3849" s="19">
        <f t="shared" ca="1" si="796"/>
        <v>58443.216441419732</v>
      </c>
      <c r="AB3849">
        <v>72085.655754144318</v>
      </c>
    </row>
    <row r="3850" spans="1:28" x14ac:dyDescent="0.25">
      <c r="A3850" s="22">
        <v>41592</v>
      </c>
      <c r="B3850" s="2">
        <v>33.65</v>
      </c>
      <c r="C3850" s="2">
        <v>31.99</v>
      </c>
      <c r="D3850" s="2">
        <v>32.979999999999997</v>
      </c>
      <c r="E3850">
        <v>16.600000000000001</v>
      </c>
      <c r="F3850">
        <v>15.81</v>
      </c>
      <c r="G3850">
        <v>16.399999999999999</v>
      </c>
      <c r="H3850" s="2">
        <v>1</v>
      </c>
      <c r="I3850" s="2">
        <v>1</v>
      </c>
      <c r="J3850" s="6">
        <f ca="1">100*(D3850-MIN(OFFSET(C3850,-$J$3+1,0):C3850))/(MAX(OFFSET(B3850,-$J$3+1,0):B3850)-MIN(OFFSET(C3850,-$J$3+1,0):C3850))</f>
        <v>57.142857142857068</v>
      </c>
      <c r="K3850" s="6">
        <f ca="1">100*(G3850-MIN(OFFSET(F3850,-$J$3+1,0):F3850))/(MAX(OFFSET(E3850,-$J$3+1,0):E3850)-MIN(OFFSET(F3850,-$J$3+1,0):F3850))</f>
        <v>79.761904761904745</v>
      </c>
      <c r="L3850" s="6">
        <f t="shared" ca="1" si="786"/>
        <v>-22.619047619047677</v>
      </c>
      <c r="M3850" s="6">
        <f ca="1">100*(L3850-MIN(OFFSET(L3850,-$M$3+1,0):L3850))/(MAX(OFFSET(L3850,-$M$3+1,0):L3850)-MIN(OFFSET(L3850,-$M$3+1,0):L3850))</f>
        <v>0</v>
      </c>
      <c r="N3850" s="8">
        <f t="shared" si="787"/>
        <v>1.6600000000000001</v>
      </c>
      <c r="O3850" s="8">
        <f t="shared" si="788"/>
        <v>0.79000000000000092</v>
      </c>
      <c r="P3850" s="15">
        <f ca="1">AVERAGE(N3850:OFFSET(N3850,-$P$3+1,0))*$P$4*H3850</f>
        <v>119.62500000000004</v>
      </c>
      <c r="Q3850" s="15">
        <f ca="1">AVERAGE(O3850:OFFSET(O3850,-$P$3+1,0))*$Q$4*I3850</f>
        <v>58.125000000000007</v>
      </c>
      <c r="R3850" s="11" t="str">
        <f t="shared" ca="1" si="784"/>
        <v>Buy</v>
      </c>
      <c r="S3850" s="11" t="str">
        <f t="shared" ca="1" si="785"/>
        <v xml:space="preserve"> </v>
      </c>
      <c r="T3850" s="3">
        <f t="shared" ca="1" si="789"/>
        <v>10</v>
      </c>
      <c r="U3850" s="16">
        <f t="shared" ca="1" si="790"/>
        <v>-18.115942028985497</v>
      </c>
      <c r="V3850" s="3">
        <f t="shared" ca="1" si="791"/>
        <v>33.869999999999997</v>
      </c>
      <c r="W3850" s="3">
        <f t="shared" ca="1" si="792"/>
        <v>16.43</v>
      </c>
      <c r="X3850" s="12">
        <f t="shared" ca="1" si="793"/>
        <v>879.99999999999545</v>
      </c>
      <c r="Y3850" s="17">
        <f t="shared" ca="1" si="794"/>
        <v>-851.44927536231626</v>
      </c>
      <c r="Z3850" s="17">
        <f t="shared" ca="1" si="795"/>
        <v>28.550724637679195</v>
      </c>
      <c r="AA3850" s="19">
        <f t="shared" ca="1" si="796"/>
        <v>58471.767166057412</v>
      </c>
      <c r="AB3850">
        <v>72044.666990099373</v>
      </c>
    </row>
    <row r="3851" spans="1:28" x14ac:dyDescent="0.25">
      <c r="A3851" s="22">
        <v>41593</v>
      </c>
      <c r="B3851" s="2">
        <v>33.64</v>
      </c>
      <c r="C3851" s="2">
        <v>32.64</v>
      </c>
      <c r="D3851" s="2">
        <v>32.93</v>
      </c>
      <c r="E3851">
        <v>16.63</v>
      </c>
      <c r="F3851">
        <v>16.29</v>
      </c>
      <c r="G3851">
        <v>16.329999999999998</v>
      </c>
      <c r="H3851" s="2">
        <v>1</v>
      </c>
      <c r="I3851" s="2">
        <v>1</v>
      </c>
      <c r="J3851" s="6">
        <f ca="1">100*(D3851-MIN(OFFSET(C3851,-$J$3+1,0):C3851))/(MAX(OFFSET(B3851,-$J$3+1,0):B3851)-MIN(OFFSET(C3851,-$J$3+1,0):C3851))</f>
        <v>55.742296918767508</v>
      </c>
      <c r="K3851" s="6">
        <f ca="1">100*(G3851-MIN(OFFSET(F3851,-$J$3+1,0):F3851))/(MAX(OFFSET(E3851,-$J$3+1,0):E3851)-MIN(OFFSET(F3851,-$J$3+1,0):F3851))</f>
        <v>75.595238095238059</v>
      </c>
      <c r="L3851" s="6">
        <f t="shared" ca="1" si="786"/>
        <v>-19.852941176470551</v>
      </c>
      <c r="M3851" s="6">
        <f ca="1">100*(L3851-MIN(OFFSET(L3851,-$M$3+1,0):L3851))/(MAX(OFFSET(L3851,-$M$3+1,0):L3851)-MIN(OFFSET(L3851,-$M$3+1,0):L3851))</f>
        <v>11.036326708129895</v>
      </c>
      <c r="N3851" s="8">
        <f t="shared" si="787"/>
        <v>1</v>
      </c>
      <c r="O3851" s="8">
        <f t="shared" si="788"/>
        <v>0.33999999999999986</v>
      </c>
      <c r="P3851" s="15">
        <f ca="1">AVERAGE(N3851:OFFSET(N3851,-$P$3+1,0))*$P$4*H3851</f>
        <v>117.87500000000004</v>
      </c>
      <c r="Q3851" s="15">
        <f ca="1">AVERAGE(O3851:OFFSET(O3851,-$P$3+1,0))*$Q$4*I3851</f>
        <v>55.750000000000014</v>
      </c>
      <c r="R3851" s="11" t="str">
        <f t="shared" ca="1" si="784"/>
        <v>Buy</v>
      </c>
      <c r="S3851" s="11" t="str">
        <f t="shared" ca="1" si="785"/>
        <v xml:space="preserve"> </v>
      </c>
      <c r="T3851" s="3">
        <f t="shared" ca="1" si="789"/>
        <v>10</v>
      </c>
      <c r="U3851" s="16">
        <f t="shared" ca="1" si="790"/>
        <v>-18.115942028985497</v>
      </c>
      <c r="V3851" s="3">
        <f t="shared" ca="1" si="791"/>
        <v>33.869999999999997</v>
      </c>
      <c r="W3851" s="3">
        <f t="shared" ca="1" si="792"/>
        <v>16.43</v>
      </c>
      <c r="X3851" s="12">
        <f t="shared" ca="1" si="793"/>
        <v>-49.999999999997158</v>
      </c>
      <c r="Y3851" s="17">
        <f t="shared" ca="1" si="794"/>
        <v>126.811594202899</v>
      </c>
      <c r="Z3851" s="17">
        <f t="shared" ca="1" si="795"/>
        <v>76.811594202901844</v>
      </c>
      <c r="AA3851" s="19">
        <f t="shared" ca="1" si="796"/>
        <v>58548.578760260316</v>
      </c>
      <c r="AB3851">
        <v>72131.835529425225</v>
      </c>
    </row>
    <row r="3852" spans="1:28" x14ac:dyDescent="0.25">
      <c r="A3852" s="22">
        <v>41596</v>
      </c>
      <c r="B3852" s="2">
        <v>33.89</v>
      </c>
      <c r="C3852" s="2">
        <v>33.049999999999997</v>
      </c>
      <c r="D3852" s="2">
        <v>33.270000000000003</v>
      </c>
      <c r="E3852">
        <v>16.61</v>
      </c>
      <c r="F3852">
        <v>16.170000000000002</v>
      </c>
      <c r="G3852">
        <v>16.260000000000002</v>
      </c>
      <c r="H3852" s="2">
        <v>1</v>
      </c>
      <c r="I3852" s="2">
        <v>1</v>
      </c>
      <c r="J3852" s="6">
        <f ca="1">100*(D3852-MIN(OFFSET(C3852,-$J$3+1,0):C3852))/(MAX(OFFSET(B3852,-$J$3+1,0):B3852)-MIN(OFFSET(C3852,-$J$3+1,0):C3852))</f>
        <v>66.762177650429877</v>
      </c>
      <c r="K3852" s="6">
        <f ca="1">100*(G3852-MIN(OFFSET(F3852,-$J$3+1,0):F3852))/(MAX(OFFSET(E3852,-$J$3+1,0):E3852)-MIN(OFFSET(F3852,-$J$3+1,0):F3852))</f>
        <v>74.534161490683246</v>
      </c>
      <c r="L3852" s="6">
        <f t="shared" ca="1" si="786"/>
        <v>-7.7719838402533696</v>
      </c>
      <c r="M3852" s="6">
        <f ca="1">100*(L3852-MIN(OFFSET(L3852,-$M$3+1,0):L3852))/(MAX(OFFSET(L3852,-$M$3+1,0):L3852)-MIN(OFFSET(L3852,-$M$3+1,0):L3852))</f>
        <v>59.237433526438444</v>
      </c>
      <c r="N3852" s="8">
        <f t="shared" si="787"/>
        <v>0.96000000000000085</v>
      </c>
      <c r="O3852" s="8">
        <f t="shared" si="788"/>
        <v>0.43999999999999773</v>
      </c>
      <c r="P3852" s="15">
        <f ca="1">AVERAGE(N3852:OFFSET(N3852,-$P$3+1,0))*$P$4*H3852</f>
        <v>119.25000000000003</v>
      </c>
      <c r="Q3852" s="15">
        <f ca="1">AVERAGE(O3852:OFFSET(O3852,-$P$3+1,0))*$Q$4*I3852</f>
        <v>55.875000000000007</v>
      </c>
      <c r="R3852" s="11" t="str">
        <f t="shared" ca="1" si="784"/>
        <v>Exit</v>
      </c>
      <c r="S3852" s="11" t="str">
        <f t="shared" ca="1" si="785"/>
        <v xml:space="preserve"> </v>
      </c>
      <c r="T3852" s="3">
        <f t="shared" ca="1" si="789"/>
        <v>10</v>
      </c>
      <c r="U3852" s="16">
        <f t="shared" ca="1" si="790"/>
        <v>-18.115942028985497</v>
      </c>
      <c r="V3852" s="3">
        <f t="shared" ca="1" si="791"/>
        <v>33.869999999999997</v>
      </c>
      <c r="W3852" s="3">
        <f t="shared" ca="1" si="792"/>
        <v>16.43</v>
      </c>
      <c r="X3852" s="12">
        <f t="shared" ca="1" si="793"/>
        <v>340.00000000000341</v>
      </c>
      <c r="Y3852" s="17">
        <f t="shared" ca="1" si="794"/>
        <v>126.81159420289256</v>
      </c>
      <c r="Z3852" s="17">
        <f t="shared" ca="1" si="795"/>
        <v>466.811594202896</v>
      </c>
      <c r="AA3852" s="19">
        <f t="shared" ca="1" si="796"/>
        <v>59015.390354463212</v>
      </c>
      <c r="AB3852">
        <v>72609.004068751063</v>
      </c>
    </row>
    <row r="3853" spans="1:28" x14ac:dyDescent="0.25">
      <c r="A3853" s="22">
        <v>41597</v>
      </c>
      <c r="B3853" s="2">
        <v>33.43</v>
      </c>
      <c r="C3853" s="2">
        <v>32.72</v>
      </c>
      <c r="D3853" s="2">
        <v>32.97</v>
      </c>
      <c r="E3853">
        <v>16.43</v>
      </c>
      <c r="F3853">
        <v>16.100000000000001</v>
      </c>
      <c r="G3853">
        <v>16.36</v>
      </c>
      <c r="H3853" s="2">
        <v>1</v>
      </c>
      <c r="I3853" s="2">
        <v>1</v>
      </c>
      <c r="J3853" s="6">
        <f ca="1">100*(D3853-MIN(OFFSET(C3853,-$J$3+1,0):C3853))/(MAX(OFFSET(B3853,-$J$3+1,0):B3853)-MIN(OFFSET(C3853,-$J$3+1,0):C3853))</f>
        <v>58.166189111747812</v>
      </c>
      <c r="K3853" s="6">
        <f ca="1">100*(G3853-MIN(OFFSET(F3853,-$J$3+1,0):F3853))/(MAX(OFFSET(E3853,-$J$3+1,0):E3853)-MIN(OFFSET(F3853,-$J$3+1,0):F3853))</f>
        <v>80.745341614906707</v>
      </c>
      <c r="L3853" s="6">
        <f t="shared" ca="1" si="786"/>
        <v>-22.579152503158895</v>
      </c>
      <c r="M3853" s="6">
        <f ca="1">100*(L3853-MIN(OFFSET(L3853,-$M$3+1,0):L3853))/(MAX(OFFSET(L3853,-$M$3+1,0):L3853)-MIN(OFFSET(L3853,-$M$3+1,0):L3853))</f>
        <v>0.15917519522390255</v>
      </c>
      <c r="N3853" s="8">
        <f t="shared" si="787"/>
        <v>0.71000000000000085</v>
      </c>
      <c r="O3853" s="8">
        <f t="shared" si="788"/>
        <v>0.32999999999999829</v>
      </c>
      <c r="P3853" s="15">
        <f ca="1">AVERAGE(N3853:OFFSET(N3853,-$P$3+1,0))*$P$4*H3853</f>
        <v>109.87500000000003</v>
      </c>
      <c r="Q3853" s="15">
        <f ca="1">AVERAGE(O3853:OFFSET(O3853,-$P$3+1,0))*$Q$4*I3853</f>
        <v>51.499999999999972</v>
      </c>
      <c r="R3853" s="11" t="str">
        <f t="shared" ca="1" si="784"/>
        <v>Buy</v>
      </c>
      <c r="S3853" s="11" t="str">
        <f t="shared" ca="1" si="785"/>
        <v xml:space="preserve"> </v>
      </c>
      <c r="T3853" s="3">
        <f t="shared" ca="1" si="789"/>
        <v>10</v>
      </c>
      <c r="U3853" s="16">
        <f t="shared" ca="1" si="790"/>
        <v>-21.334951456310694</v>
      </c>
      <c r="V3853" s="3">
        <f t="shared" ca="1" si="791"/>
        <v>32.97</v>
      </c>
      <c r="W3853" s="3" t="str">
        <f t="shared" ca="1" si="792"/>
        <v xml:space="preserve"> </v>
      </c>
      <c r="X3853" s="12">
        <f t="shared" ca="1" si="793"/>
        <v>-300.00000000000426</v>
      </c>
      <c r="Y3853" s="17">
        <f t="shared" ca="1" si="794"/>
        <v>-181.15942028985111</v>
      </c>
      <c r="Z3853" s="17">
        <f t="shared" ca="1" si="795"/>
        <v>-481.15942028985535</v>
      </c>
      <c r="AA3853" s="19">
        <f t="shared" ca="1" si="796"/>
        <v>58534.230934173356</v>
      </c>
      <c r="AB3853">
        <v>72609.004068751063</v>
      </c>
    </row>
    <row r="3854" spans="1:28" x14ac:dyDescent="0.25">
      <c r="A3854" s="22">
        <v>41598</v>
      </c>
      <c r="B3854" s="2">
        <v>34.340000000000003</v>
      </c>
      <c r="C3854" s="2">
        <v>33.159999999999997</v>
      </c>
      <c r="D3854" s="2">
        <v>33.299999999999997</v>
      </c>
      <c r="E3854">
        <v>16.920000000000002</v>
      </c>
      <c r="F3854">
        <v>16.34</v>
      </c>
      <c r="G3854">
        <v>16.43</v>
      </c>
      <c r="H3854" s="2">
        <v>1</v>
      </c>
      <c r="I3854" s="2">
        <v>1</v>
      </c>
      <c r="J3854" s="6">
        <f ca="1">100*(D3854-MIN(OFFSET(C3854,-$J$3+1,0):C3854))/(MAX(OFFSET(B3854,-$J$3+1,0):B3854)-MIN(OFFSET(C3854,-$J$3+1,0):C3854))</f>
        <v>67.621776504297912</v>
      </c>
      <c r="K3854" s="6">
        <f ca="1">100*(G3854-MIN(OFFSET(F3854,-$J$3+1,0):F3854))/(MAX(OFFSET(E3854,-$J$3+1,0):E3854)-MIN(OFFSET(F3854,-$J$3+1,0):F3854))</f>
        <v>73.655913978494524</v>
      </c>
      <c r="L3854" s="6">
        <f t="shared" ca="1" si="786"/>
        <v>-6.0341374741966121</v>
      </c>
      <c r="M3854" s="6">
        <f ca="1">100*(L3854-MIN(OFFSET(L3854,-$M$3+1,0):L3854))/(MAX(OFFSET(L3854,-$M$3+1,0):L3854)-MIN(OFFSET(L3854,-$M$3+1,0):L3854))</f>
        <v>71.638156067988831</v>
      </c>
      <c r="N3854" s="8">
        <f t="shared" si="787"/>
        <v>1.3700000000000045</v>
      </c>
      <c r="O3854" s="8">
        <f t="shared" si="788"/>
        <v>0.58000000000000185</v>
      </c>
      <c r="P3854" s="15">
        <f ca="1">AVERAGE(N3854:OFFSET(N3854,-$P$3+1,0))*$P$4*H3854</f>
        <v>104.12500000000011</v>
      </c>
      <c r="Q3854" s="15">
        <f ca="1">AVERAGE(O3854:OFFSET(O3854,-$P$3+1,0))*$Q$4*I3854</f>
        <v>49.875</v>
      </c>
      <c r="R3854" s="11" t="str">
        <f t="shared" ca="1" si="784"/>
        <v>Exit</v>
      </c>
      <c r="S3854" s="11" t="str">
        <f t="shared" ca="1" si="785"/>
        <v xml:space="preserve"> </v>
      </c>
      <c r="T3854" s="3">
        <f t="shared" ca="1" si="789"/>
        <v>10</v>
      </c>
      <c r="U3854" s="16">
        <f t="shared" ca="1" si="790"/>
        <v>-21.334951456310694</v>
      </c>
      <c r="V3854" s="3">
        <f t="shared" ca="1" si="791"/>
        <v>32.97</v>
      </c>
      <c r="W3854" s="3" t="str">
        <f t="shared" ca="1" si="792"/>
        <v xml:space="preserve"> </v>
      </c>
      <c r="X3854" s="12">
        <f t="shared" ca="1" si="793"/>
        <v>329.99999999999829</v>
      </c>
      <c r="Y3854" s="17">
        <f t="shared" ca="1" si="794"/>
        <v>-149.34466019417547</v>
      </c>
      <c r="Z3854" s="17">
        <f t="shared" ca="1" si="795"/>
        <v>180.65533980582282</v>
      </c>
      <c r="AA3854" s="19">
        <f t="shared" ca="1" si="796"/>
        <v>58714.88627397918</v>
      </c>
      <c r="AB3854">
        <v>72609.004068751063</v>
      </c>
    </row>
    <row r="3855" spans="1:28" x14ac:dyDescent="0.25">
      <c r="A3855" s="22">
        <v>41599</v>
      </c>
      <c r="B3855" s="2">
        <v>33.869999999999997</v>
      </c>
      <c r="C3855" s="2">
        <v>32.61</v>
      </c>
      <c r="D3855" s="2">
        <v>33.67</v>
      </c>
      <c r="E3855">
        <v>17.18</v>
      </c>
      <c r="F3855">
        <v>16.02</v>
      </c>
      <c r="G3855">
        <v>17.11</v>
      </c>
      <c r="H3855" s="2">
        <v>1</v>
      </c>
      <c r="I3855" s="2">
        <v>1</v>
      </c>
      <c r="J3855" s="6">
        <f ca="1">100*(D3855-MIN(OFFSET(C3855,-$J$3+1,0):C3855))/(MAX(OFFSET(B3855,-$J$3+1,0):B3855)-MIN(OFFSET(C3855,-$J$3+1,0):C3855))</f>
        <v>80.294117647058783</v>
      </c>
      <c r="K3855" s="6">
        <f ca="1">100*(G3855-MIN(OFFSET(F3855,-$J$3+1,0):F3855))/(MAX(OFFSET(E3855,-$J$3+1,0):E3855)-MIN(OFFSET(F3855,-$J$3+1,0):F3855))</f>
        <v>96.698113207547152</v>
      </c>
      <c r="L3855" s="6">
        <f t="shared" ca="1" si="786"/>
        <v>-16.403995560488369</v>
      </c>
      <c r="M3855" s="6">
        <f ca="1">100*(L3855-MIN(OFFSET(L3855,-$M$3+1,0):L3855))/(MAX(OFFSET(L3855,-$M$3+1,0):L3855)-MIN(OFFSET(L3855,-$M$3+1,0):L3855))</f>
        <v>26.845781222394756</v>
      </c>
      <c r="N3855" s="8">
        <f t="shared" si="787"/>
        <v>1.259999999999998</v>
      </c>
      <c r="O3855" s="8">
        <f t="shared" si="788"/>
        <v>1.1600000000000001</v>
      </c>
      <c r="P3855" s="15">
        <f ca="1">AVERAGE(N3855:OFFSET(N3855,-$P$3+1,0))*$P$4*H3855</f>
        <v>111.25000000000011</v>
      </c>
      <c r="Q3855" s="15">
        <f ca="1">AVERAGE(O3855:OFFSET(O3855,-$P$3+1,0))*$Q$4*I3855</f>
        <v>58.125000000000007</v>
      </c>
      <c r="R3855" s="11" t="str">
        <f t="shared" ca="1" si="784"/>
        <v xml:space="preserve"> </v>
      </c>
      <c r="S3855" s="11" t="str">
        <f t="shared" ca="1" si="785"/>
        <v xml:space="preserve"> </v>
      </c>
      <c r="T3855" s="3" t="str">
        <f t="shared" ca="1" si="789"/>
        <v xml:space="preserve"> </v>
      </c>
      <c r="U3855" s="16" t="str">
        <f t="shared" ca="1" si="790"/>
        <v xml:space="preserve"> </v>
      </c>
      <c r="V3855" s="3" t="str">
        <f t="shared" ca="1" si="791"/>
        <v xml:space="preserve"> </v>
      </c>
      <c r="W3855" s="3" t="str">
        <f t="shared" ca="1" si="792"/>
        <v xml:space="preserve"> </v>
      </c>
      <c r="X3855" s="12" t="str">
        <f t="shared" ca="1" si="793"/>
        <v xml:space="preserve"> </v>
      </c>
      <c r="Y3855" s="17" t="str">
        <f t="shared" ca="1" si="794"/>
        <v xml:space="preserve"> </v>
      </c>
      <c r="Z3855" s="17" t="str">
        <f t="shared" ca="1" si="795"/>
        <v xml:space="preserve"> </v>
      </c>
      <c r="AA3855" s="19">
        <f t="shared" ca="1" si="796"/>
        <v>58714.88627397918</v>
      </c>
      <c r="AB3855">
        <v>72609.004068751063</v>
      </c>
    </row>
    <row r="3856" spans="1:28" x14ac:dyDescent="0.25">
      <c r="A3856" s="22">
        <v>41600</v>
      </c>
      <c r="B3856" s="2">
        <v>33.75</v>
      </c>
      <c r="C3856" s="2">
        <v>33.119999999999997</v>
      </c>
      <c r="D3856" s="2">
        <v>33.299999999999997</v>
      </c>
      <c r="E3856">
        <v>17.13</v>
      </c>
      <c r="F3856">
        <v>16.77</v>
      </c>
      <c r="G3856">
        <v>16.93</v>
      </c>
      <c r="H3856" s="2">
        <v>1</v>
      </c>
      <c r="I3856" s="2">
        <v>1</v>
      </c>
      <c r="J3856" s="6">
        <f ca="1">100*(D3856-MIN(OFFSET(C3856,-$J$3+1,0):C3856))/(MAX(OFFSET(B3856,-$J$3+1,0):B3856)-MIN(OFFSET(C3856,-$J$3+1,0):C3856))</f>
        <v>69.411764705882192</v>
      </c>
      <c r="K3856" s="6">
        <f ca="1">100*(G3856-MIN(OFFSET(F3856,-$J$3+1,0):F3856))/(MAX(OFFSET(E3856,-$J$3+1,0):E3856)-MIN(OFFSET(F3856,-$J$3+1,0):F3856))</f>
        <v>88.207547169811306</v>
      </c>
      <c r="L3856" s="6">
        <f t="shared" ca="1" si="786"/>
        <v>-18.795782463929115</v>
      </c>
      <c r="M3856" s="6">
        <f ca="1">100*(L3856-MIN(OFFSET(L3856,-$M$3+1,0):L3856))/(MAX(OFFSET(L3856,-$M$3+1,0):L3856)-MIN(OFFSET(L3856,-$M$3+1,0):L3856))</f>
        <v>21.567588423686374</v>
      </c>
      <c r="N3856" s="8">
        <f t="shared" si="787"/>
        <v>0.63000000000000256</v>
      </c>
      <c r="O3856" s="8">
        <f t="shared" si="788"/>
        <v>0.35999999999999943</v>
      </c>
      <c r="P3856" s="15">
        <f ca="1">AVERAGE(N3856:OFFSET(N3856,-$P$3+1,0))*$P$4*H3856</f>
        <v>106.37500000000011</v>
      </c>
      <c r="Q3856" s="15">
        <f ca="1">AVERAGE(O3856:OFFSET(O3856,-$P$3+1,0))*$Q$4*I3856</f>
        <v>56.749999999999986</v>
      </c>
      <c r="R3856" s="11" t="str">
        <f t="shared" ca="1" si="784"/>
        <v xml:space="preserve"> </v>
      </c>
      <c r="S3856" s="11" t="str">
        <f t="shared" ca="1" si="785"/>
        <v xml:space="preserve"> </v>
      </c>
      <c r="T3856" s="3" t="str">
        <f t="shared" ca="1" si="789"/>
        <v xml:space="preserve"> </v>
      </c>
      <c r="U3856" s="16" t="str">
        <f t="shared" ca="1" si="790"/>
        <v xml:space="preserve"> </v>
      </c>
      <c r="V3856" s="3" t="str">
        <f t="shared" ca="1" si="791"/>
        <v xml:space="preserve"> </v>
      </c>
      <c r="W3856" s="3" t="str">
        <f t="shared" ca="1" si="792"/>
        <v xml:space="preserve"> </v>
      </c>
      <c r="X3856" s="12" t="str">
        <f t="shared" ca="1" si="793"/>
        <v xml:space="preserve"> </v>
      </c>
      <c r="Y3856" s="17" t="str">
        <f t="shared" ca="1" si="794"/>
        <v xml:space="preserve"> </v>
      </c>
      <c r="Z3856" s="17" t="str">
        <f t="shared" ca="1" si="795"/>
        <v xml:space="preserve"> </v>
      </c>
      <c r="AA3856" s="19">
        <f t="shared" ca="1" si="796"/>
        <v>58714.88627397918</v>
      </c>
      <c r="AB3856">
        <v>72583.52019778332</v>
      </c>
    </row>
    <row r="3857" spans="1:28" x14ac:dyDescent="0.25">
      <c r="A3857" s="22">
        <v>41603</v>
      </c>
      <c r="B3857" s="2">
        <v>33.43</v>
      </c>
      <c r="C3857" s="2">
        <v>32.590000000000003</v>
      </c>
      <c r="D3857" s="2">
        <v>33.07</v>
      </c>
      <c r="E3857">
        <v>16.95</v>
      </c>
      <c r="F3857">
        <v>16.309999999999999</v>
      </c>
      <c r="G3857">
        <v>16.59</v>
      </c>
      <c r="H3857" s="2">
        <v>1</v>
      </c>
      <c r="I3857" s="2">
        <v>1</v>
      </c>
      <c r="J3857" s="6">
        <f ca="1">100*(D3857-MIN(OFFSET(C3857,-$J$3+1,0):C3857))/(MAX(OFFSET(B3857,-$J$3+1,0):B3857)-MIN(OFFSET(C3857,-$J$3+1,0):C3857))</f>
        <v>61.515151515151473</v>
      </c>
      <c r="K3857" s="6">
        <f ca="1">100*(G3857-MIN(OFFSET(F3857,-$J$3+1,0):F3857))/(MAX(OFFSET(E3857,-$J$3+1,0):E3857)-MIN(OFFSET(F3857,-$J$3+1,0):F3857))</f>
        <v>67.934782608695656</v>
      </c>
      <c r="L3857" s="6">
        <f t="shared" ca="1" si="786"/>
        <v>-6.4196310935441829</v>
      </c>
      <c r="M3857" s="6">
        <f ca="1">100*(L3857-MIN(OFFSET(L3857,-$M$3+1,0):L3857))/(MAX(OFFSET(L3857,-$M$3+1,0):L3857)-MIN(OFFSET(L3857,-$M$3+1,0):L3857))</f>
        <v>91.383237664845723</v>
      </c>
      <c r="N3857" s="8">
        <f t="shared" si="787"/>
        <v>0.83999999999999631</v>
      </c>
      <c r="O3857" s="8">
        <f t="shared" si="788"/>
        <v>0.64000000000000057</v>
      </c>
      <c r="P3857" s="15">
        <f ca="1">AVERAGE(N3857:OFFSET(N3857,-$P$3+1,0))*$P$4*H3857</f>
        <v>105.37500000000004</v>
      </c>
      <c r="Q3857" s="15">
        <f ca="1">AVERAGE(O3857:OFFSET(O3857,-$P$3+1,0))*$Q$4*I3857</f>
        <v>57.999999999999986</v>
      </c>
      <c r="R3857" s="11" t="str">
        <f t="shared" ca="1" si="784"/>
        <v xml:space="preserve"> </v>
      </c>
      <c r="S3857" s="11" t="str">
        <f t="shared" ca="1" si="785"/>
        <v xml:space="preserve"> </v>
      </c>
      <c r="T3857" s="3" t="str">
        <f t="shared" ca="1" si="789"/>
        <v xml:space="preserve"> </v>
      </c>
      <c r="U3857" s="16" t="str">
        <f t="shared" ca="1" si="790"/>
        <v xml:space="preserve"> </v>
      </c>
      <c r="V3857" s="3" t="str">
        <f t="shared" ca="1" si="791"/>
        <v xml:space="preserve"> </v>
      </c>
      <c r="W3857" s="3" t="str">
        <f t="shared" ca="1" si="792"/>
        <v xml:space="preserve"> </v>
      </c>
      <c r="X3857" s="12" t="str">
        <f t="shared" ca="1" si="793"/>
        <v xml:space="preserve"> </v>
      </c>
      <c r="Y3857" s="17" t="str">
        <f t="shared" ca="1" si="794"/>
        <v xml:space="preserve"> </v>
      </c>
      <c r="Z3857" s="17" t="str">
        <f t="shared" ca="1" si="795"/>
        <v xml:space="preserve"> </v>
      </c>
      <c r="AA3857" s="19">
        <f t="shared" ca="1" si="796"/>
        <v>58714.88627397918</v>
      </c>
      <c r="AB3857">
        <v>73004.272885955361</v>
      </c>
    </row>
    <row r="3858" spans="1:28" x14ac:dyDescent="0.25">
      <c r="A3858" s="22">
        <v>41604</v>
      </c>
      <c r="B3858" s="2">
        <v>34.979999999999997</v>
      </c>
      <c r="C3858" s="2">
        <v>33.25</v>
      </c>
      <c r="D3858" s="2">
        <v>34.78</v>
      </c>
      <c r="E3858">
        <v>17.510000000000002</v>
      </c>
      <c r="F3858">
        <v>16.670000000000002</v>
      </c>
      <c r="G3858">
        <v>17.38</v>
      </c>
      <c r="H3858" s="2">
        <v>1</v>
      </c>
      <c r="I3858" s="2">
        <v>1</v>
      </c>
      <c r="J3858" s="6">
        <f ca="1">100*(D3858-MIN(OFFSET(C3858,-$J$3+1,0):C3858))/(MAX(OFFSET(B3858,-$J$3+1,0):B3858)-MIN(OFFSET(C3858,-$J$3+1,0):C3858))</f>
        <v>94.366197183098706</v>
      </c>
      <c r="K3858" s="6">
        <f ca="1">100*(G3858-MIN(OFFSET(F3858,-$J$3+1,0):F3858))/(MAX(OFFSET(E3858,-$J$3+1,0):E3858)-MIN(OFFSET(F3858,-$J$3+1,0):F3858))</f>
        <v>93.749999999999886</v>
      </c>
      <c r="L3858" s="6">
        <f t="shared" ca="1" si="786"/>
        <v>0.61619718309881932</v>
      </c>
      <c r="M3858" s="6">
        <f ca="1">100*(L3858-MIN(OFFSET(L3858,-$M$3+1,0):L3858))/(MAX(OFFSET(L3858,-$M$3+1,0):L3858)-MIN(OFFSET(L3858,-$M$3+1,0):L3858))</f>
        <v>100.00000000000001</v>
      </c>
      <c r="N3858" s="8">
        <f t="shared" si="787"/>
        <v>1.9099999999999966</v>
      </c>
      <c r="O3858" s="8">
        <f t="shared" si="788"/>
        <v>0.92000000000000171</v>
      </c>
      <c r="P3858" s="15">
        <f ca="1">AVERAGE(N3858:OFFSET(N3858,-$P$3+1,0))*$P$4*H3858</f>
        <v>108.5</v>
      </c>
      <c r="Q3858" s="15">
        <f ca="1">AVERAGE(O3858:OFFSET(O3858,-$P$3+1,0))*$Q$4*I3858</f>
        <v>59.624999999999993</v>
      </c>
      <c r="R3858" s="11" t="str">
        <f t="shared" ca="1" si="784"/>
        <v xml:space="preserve"> </v>
      </c>
      <c r="S3858" s="11" t="str">
        <f t="shared" ca="1" si="785"/>
        <v>Sell</v>
      </c>
      <c r="T3858" s="3">
        <f t="shared" ca="1" si="789"/>
        <v>-10</v>
      </c>
      <c r="U3858" s="16">
        <f t="shared" ca="1" si="790"/>
        <v>18.197064989517823</v>
      </c>
      <c r="V3858" s="3">
        <f t="shared" ca="1" si="791"/>
        <v>34.78</v>
      </c>
      <c r="W3858" s="3">
        <f t="shared" ca="1" si="792"/>
        <v>17.38</v>
      </c>
      <c r="X3858" s="12" t="str">
        <f t="shared" ca="1" si="793"/>
        <v xml:space="preserve"> </v>
      </c>
      <c r="Y3858" s="17" t="str">
        <f t="shared" ca="1" si="794"/>
        <v xml:space="preserve"> </v>
      </c>
      <c r="Z3858" s="17" t="str">
        <f t="shared" ca="1" si="795"/>
        <v xml:space="preserve"> </v>
      </c>
      <c r="AA3858" s="19">
        <f t="shared" ca="1" si="796"/>
        <v>58714.88627397918</v>
      </c>
      <c r="AB3858">
        <v>73202.229875202669</v>
      </c>
    </row>
    <row r="3859" spans="1:28" x14ac:dyDescent="0.25">
      <c r="A3859" s="22">
        <v>41605</v>
      </c>
      <c r="B3859" s="2">
        <v>35.33</v>
      </c>
      <c r="C3859" s="2">
        <v>34.5</v>
      </c>
      <c r="D3859" s="2">
        <v>34.68</v>
      </c>
      <c r="E3859">
        <v>17.63</v>
      </c>
      <c r="F3859">
        <v>17.329999999999998</v>
      </c>
      <c r="G3859">
        <v>17.45</v>
      </c>
      <c r="H3859" s="2">
        <v>1</v>
      </c>
      <c r="I3859" s="2">
        <v>1</v>
      </c>
      <c r="J3859" s="6">
        <f ca="1">100*(D3859-MIN(OFFSET(C3859,-$J$3+1,0):C3859))/(MAX(OFFSET(B3859,-$J$3+1,0):B3859)-MIN(OFFSET(C3859,-$J$3+1,0):C3859))</f>
        <v>80.538922155688667</v>
      </c>
      <c r="K3859" s="6">
        <f ca="1">100*(G3859-MIN(OFFSET(F3859,-$J$3+1,0):F3859))/(MAX(OFFSET(E3859,-$J$3+1,0):E3859)-MIN(OFFSET(F3859,-$J$3+1,0):F3859))</f>
        <v>90.109890109890117</v>
      </c>
      <c r="L3859" s="6">
        <f t="shared" ca="1" si="786"/>
        <v>-9.5709679542014499</v>
      </c>
      <c r="M3859" s="6">
        <f ca="1">100*(L3859-MIN(OFFSET(L3859,-$M$3+1,0):L3859))/(MAX(OFFSET(L3859,-$M$3+1,0):L3859)-MIN(OFFSET(L3859,-$M$3+1,0):L3859))</f>
        <v>56.156411417024671</v>
      </c>
      <c r="N3859" s="8">
        <f t="shared" si="787"/>
        <v>0.82999999999999829</v>
      </c>
      <c r="O3859" s="8">
        <f t="shared" si="788"/>
        <v>0.30000000000000071</v>
      </c>
      <c r="P3859" s="15">
        <f ca="1">AVERAGE(N3859:OFFSET(N3859,-$P$3+1,0))*$P$4*H3859</f>
        <v>106.37499999999997</v>
      </c>
      <c r="Q3859" s="15">
        <f ca="1">AVERAGE(O3859:OFFSET(O3859,-$P$3+1,0))*$Q$4*I3859</f>
        <v>59.125000000000007</v>
      </c>
      <c r="R3859" s="11" t="str">
        <f t="shared" ref="R3859:R3922" ca="1" si="797">IF(M3859&lt;$R$3,"Buy",IF(AND(R3858="Buy",M3859&lt;$R$4),"Buy",IF(AND(R3858="Buy",M3859&gt;=$R$4),"Exit"," ")))</f>
        <v xml:space="preserve"> </v>
      </c>
      <c r="S3859" s="11" t="str">
        <f t="shared" ref="S3859:S3922" ca="1" si="798">IF($M3859&gt;$S$3,"Sell",IF(AND(S3858="Sell",$M3859&gt;$S$4),"Sell",IF(AND(S3858="Sell",$M3859&lt;=$S$4),"Exit"," ")))</f>
        <v>Sell</v>
      </c>
      <c r="T3859" s="3">
        <f t="shared" ca="1" si="789"/>
        <v>-10</v>
      </c>
      <c r="U3859" s="16">
        <f t="shared" ca="1" si="790"/>
        <v>18.197064989517823</v>
      </c>
      <c r="V3859" s="3">
        <f t="shared" ca="1" si="791"/>
        <v>34.78</v>
      </c>
      <c r="W3859" s="3">
        <f t="shared" ca="1" si="792"/>
        <v>17.38</v>
      </c>
      <c r="X3859" s="12">
        <f t="shared" ca="1" si="793"/>
        <v>100.00000000000142</v>
      </c>
      <c r="Y3859" s="17">
        <f t="shared" ca="1" si="794"/>
        <v>127.37945492662529</v>
      </c>
      <c r="Z3859" s="17">
        <f t="shared" ca="1" si="795"/>
        <v>227.37945492662669</v>
      </c>
      <c r="AA3859" s="19">
        <f t="shared" ca="1" si="796"/>
        <v>58942.265728905804</v>
      </c>
      <c r="AB3859">
        <v>73202.229875202669</v>
      </c>
    </row>
    <row r="3860" spans="1:28" x14ac:dyDescent="0.25">
      <c r="A3860" s="22">
        <v>41607</v>
      </c>
      <c r="B3860" s="2">
        <v>34.770000000000003</v>
      </c>
      <c r="C3860" s="2">
        <v>34.01</v>
      </c>
      <c r="D3860" s="2">
        <v>34.49</v>
      </c>
      <c r="E3860">
        <v>17.45</v>
      </c>
      <c r="F3860">
        <v>17.02</v>
      </c>
      <c r="G3860">
        <v>17.11</v>
      </c>
      <c r="H3860" s="2">
        <v>1</v>
      </c>
      <c r="I3860" s="2">
        <v>1</v>
      </c>
      <c r="J3860" s="6">
        <f ca="1">100*(D3860-MIN(OFFSET(C3860,-$J$3+1,0):C3860))/(MAX(OFFSET(B3860,-$J$3+1,0):B3860)-MIN(OFFSET(C3860,-$J$3+1,0):C3860))</f>
        <v>69.343065693430731</v>
      </c>
      <c r="K3860" s="6">
        <f ca="1">100*(G3860-MIN(OFFSET(F3860,-$J$3+1,0):F3860))/(MAX(OFFSET(E3860,-$J$3+1,0):E3860)-MIN(OFFSET(F3860,-$J$3+1,0):F3860))</f>
        <v>67.701863354037286</v>
      </c>
      <c r="L3860" s="6">
        <f t="shared" ca="1" si="786"/>
        <v>1.6412023393934447</v>
      </c>
      <c r="M3860" s="6">
        <f ca="1">100*(L3860-MIN(OFFSET(L3860,-$M$3+1,0):L3860))/(MAX(OFFSET(L3860,-$M$3+1,0):L3860)-MIN(OFFSET(L3860,-$M$3+1,0):L3860))</f>
        <v>100</v>
      </c>
      <c r="N3860" s="8">
        <f t="shared" si="787"/>
        <v>0.76000000000000512</v>
      </c>
      <c r="O3860" s="8">
        <f t="shared" si="788"/>
        <v>0.42999999999999972</v>
      </c>
      <c r="P3860" s="15">
        <f ca="1">AVERAGE(N3860:OFFSET(N3860,-$P$3+1,0))*$P$4*H3860</f>
        <v>103.87500000000003</v>
      </c>
      <c r="Q3860" s="15">
        <f ca="1">AVERAGE(O3860:OFFSET(O3860,-$P$3+1,0))*$Q$4*I3860</f>
        <v>59.000000000000028</v>
      </c>
      <c r="R3860" s="11" t="str">
        <f t="shared" ca="1" si="797"/>
        <v xml:space="preserve"> </v>
      </c>
      <c r="S3860" s="11" t="str">
        <f t="shared" ca="1" si="798"/>
        <v>Sell</v>
      </c>
      <c r="T3860" s="3">
        <f t="shared" ca="1" si="789"/>
        <v>-10</v>
      </c>
      <c r="U3860" s="16">
        <f t="shared" ca="1" si="790"/>
        <v>18.197064989517823</v>
      </c>
      <c r="V3860" s="3">
        <f t="shared" ca="1" si="791"/>
        <v>34.78</v>
      </c>
      <c r="W3860" s="3">
        <f t="shared" ca="1" si="792"/>
        <v>17.38</v>
      </c>
      <c r="X3860" s="12">
        <f t="shared" ca="1" si="793"/>
        <v>189.99999999999773</v>
      </c>
      <c r="Y3860" s="17">
        <f t="shared" ca="1" si="794"/>
        <v>-618.70020964360572</v>
      </c>
      <c r="Z3860" s="17">
        <f t="shared" ca="1" si="795"/>
        <v>-428.70020964360799</v>
      </c>
      <c r="AA3860" s="19">
        <f t="shared" ca="1" si="796"/>
        <v>58513.5655192622</v>
      </c>
      <c r="AB3860">
        <v>73202.229875202669</v>
      </c>
    </row>
    <row r="3861" spans="1:28" x14ac:dyDescent="0.25">
      <c r="A3861" s="22">
        <v>41610</v>
      </c>
      <c r="B3861" s="2">
        <v>34.700000000000003</v>
      </c>
      <c r="C3861" s="2">
        <v>33.82</v>
      </c>
      <c r="D3861" s="2">
        <v>33.92</v>
      </c>
      <c r="E3861">
        <v>17.149999999999999</v>
      </c>
      <c r="F3861">
        <v>16.68</v>
      </c>
      <c r="G3861">
        <v>16.739999999999998</v>
      </c>
      <c r="H3861" s="2">
        <v>1</v>
      </c>
      <c r="I3861" s="2">
        <v>1</v>
      </c>
      <c r="J3861" s="6">
        <f ca="1">100*(D3861-MIN(OFFSET(C3861,-$J$3+1,0):C3861))/(MAX(OFFSET(B3861,-$J$3+1,0):B3861)-MIN(OFFSET(C3861,-$J$3+1,0):C3861))</f>
        <v>48.540145985401487</v>
      </c>
      <c r="K3861" s="6">
        <f ca="1">100*(G3861-MIN(OFFSET(F3861,-$J$3+1,0):F3861))/(MAX(OFFSET(E3861,-$J$3+1,0):E3861)-MIN(OFFSET(F3861,-$J$3+1,0):F3861))</f>
        <v>44.720496894409884</v>
      </c>
      <c r="L3861" s="6">
        <f t="shared" ca="1" si="786"/>
        <v>3.8196490909916037</v>
      </c>
      <c r="M3861" s="6">
        <f ca="1">100*(L3861-MIN(OFFSET(L3861,-$M$3+1,0):L3861))/(MAX(OFFSET(L3861,-$M$3+1,0):L3861)-MIN(OFFSET(L3861,-$M$3+1,0):L3861))</f>
        <v>100</v>
      </c>
      <c r="N3861" s="8">
        <f t="shared" si="787"/>
        <v>0.88000000000000256</v>
      </c>
      <c r="O3861" s="8">
        <f t="shared" si="788"/>
        <v>0.46999999999999886</v>
      </c>
      <c r="P3861" s="15">
        <f ca="1">AVERAGE(N3861:OFFSET(N3861,-$P$3+1,0))*$P$4*H3861</f>
        <v>106.00000000000006</v>
      </c>
      <c r="Q3861" s="15">
        <f ca="1">AVERAGE(O3861:OFFSET(O3861,-$P$3+1,0))*$Q$4*I3861</f>
        <v>60.750000000000036</v>
      </c>
      <c r="R3861" s="11" t="str">
        <f t="shared" ca="1" si="797"/>
        <v xml:space="preserve"> </v>
      </c>
      <c r="S3861" s="11" t="str">
        <f t="shared" ca="1" si="798"/>
        <v>Sell</v>
      </c>
      <c r="T3861" s="3">
        <f t="shared" ca="1" si="789"/>
        <v>-10</v>
      </c>
      <c r="U3861" s="16">
        <f t="shared" ca="1" si="790"/>
        <v>18.197064989517823</v>
      </c>
      <c r="V3861" s="3">
        <f t="shared" ca="1" si="791"/>
        <v>34.78</v>
      </c>
      <c r="W3861" s="3">
        <f t="shared" ca="1" si="792"/>
        <v>17.38</v>
      </c>
      <c r="X3861" s="12">
        <f t="shared" ca="1" si="793"/>
        <v>570.00000000000023</v>
      </c>
      <c r="Y3861" s="17">
        <f t="shared" ca="1" si="794"/>
        <v>-673.29140461216127</v>
      </c>
      <c r="Z3861" s="17">
        <f t="shared" ca="1" si="795"/>
        <v>-103.29140461216105</v>
      </c>
      <c r="AA3861" s="19">
        <f t="shared" ca="1" si="796"/>
        <v>58410.274114650041</v>
      </c>
      <c r="AB3861">
        <v>73202.229875202669</v>
      </c>
    </row>
    <row r="3862" spans="1:28" x14ac:dyDescent="0.25">
      <c r="A3862" s="22">
        <v>41611</v>
      </c>
      <c r="B3862" s="2">
        <v>34.200000000000003</v>
      </c>
      <c r="C3862" s="2">
        <v>33.56</v>
      </c>
      <c r="D3862" s="2">
        <v>34.049999999999997</v>
      </c>
      <c r="E3862">
        <v>16.93</v>
      </c>
      <c r="F3862">
        <v>16.579999999999998</v>
      </c>
      <c r="G3862">
        <v>16.649999999999999</v>
      </c>
      <c r="H3862" s="2">
        <v>1</v>
      </c>
      <c r="I3862" s="2">
        <v>1</v>
      </c>
      <c r="J3862" s="6">
        <f ca="1">100*(D3862-MIN(OFFSET(C3862,-$J$3+1,0):C3862))/(MAX(OFFSET(B3862,-$J$3+1,0):B3862)-MIN(OFFSET(C3862,-$J$3+1,0):C3862))</f>
        <v>53.284671532846588</v>
      </c>
      <c r="K3862" s="6">
        <f ca="1">100*(G3862-MIN(OFFSET(F3862,-$J$3+1,0):F3862))/(MAX(OFFSET(E3862,-$J$3+1,0):E3862)-MIN(OFFSET(F3862,-$J$3+1,0):F3862))</f>
        <v>39.130434782608646</v>
      </c>
      <c r="L3862" s="6">
        <f t="shared" ca="1" si="786"/>
        <v>14.154236750237942</v>
      </c>
      <c r="M3862" s="6">
        <f ca="1">100*(L3862-MIN(OFFSET(L3862,-$M$3+1,0):L3862))/(MAX(OFFSET(L3862,-$M$3+1,0):L3862)-MIN(OFFSET(L3862,-$M$3+1,0):L3862))</f>
        <v>100</v>
      </c>
      <c r="N3862" s="8">
        <f t="shared" si="787"/>
        <v>0.64000000000000057</v>
      </c>
      <c r="O3862" s="8">
        <f t="shared" si="788"/>
        <v>0.35000000000000142</v>
      </c>
      <c r="P3862" s="15">
        <f ca="1">AVERAGE(N3862:OFFSET(N3862,-$P$3+1,0))*$P$4*H3862</f>
        <v>96.875</v>
      </c>
      <c r="Q3862" s="15">
        <f ca="1">AVERAGE(O3862:OFFSET(O3862,-$P$3+1,0))*$Q$4*I3862</f>
        <v>57.875000000000028</v>
      </c>
      <c r="R3862" s="11" t="str">
        <f t="shared" ca="1" si="797"/>
        <v xml:space="preserve"> </v>
      </c>
      <c r="S3862" s="11" t="str">
        <f t="shared" ca="1" si="798"/>
        <v>Sell</v>
      </c>
      <c r="T3862" s="3">
        <f t="shared" ca="1" si="789"/>
        <v>-10</v>
      </c>
      <c r="U3862" s="16">
        <f t="shared" ca="1" si="790"/>
        <v>18.197064989517823</v>
      </c>
      <c r="V3862" s="3">
        <f t="shared" ca="1" si="791"/>
        <v>34.78</v>
      </c>
      <c r="W3862" s="3">
        <f t="shared" ca="1" si="792"/>
        <v>17.38</v>
      </c>
      <c r="X3862" s="12">
        <f t="shared" ca="1" si="793"/>
        <v>-129.99999999999545</v>
      </c>
      <c r="Y3862" s="17">
        <f t="shared" ca="1" si="794"/>
        <v>-163.77358490566013</v>
      </c>
      <c r="Z3862" s="17">
        <f t="shared" ca="1" si="795"/>
        <v>-293.77358490565558</v>
      </c>
      <c r="AA3862" s="19">
        <f t="shared" ca="1" si="796"/>
        <v>58116.500529744386</v>
      </c>
      <c r="AB3862">
        <v>73202.229875202669</v>
      </c>
    </row>
    <row r="3863" spans="1:28" x14ac:dyDescent="0.25">
      <c r="A3863" s="22">
        <v>41612</v>
      </c>
      <c r="B3863" s="2">
        <v>34.049999999999997</v>
      </c>
      <c r="C3863" s="2">
        <v>32.979999999999997</v>
      </c>
      <c r="D3863" s="2">
        <v>33.270000000000003</v>
      </c>
      <c r="E3863">
        <v>16.97</v>
      </c>
      <c r="F3863">
        <v>16.399999999999999</v>
      </c>
      <c r="G3863">
        <v>16.84</v>
      </c>
      <c r="H3863" s="2">
        <v>1</v>
      </c>
      <c r="I3863" s="2">
        <v>1</v>
      </c>
      <c r="J3863" s="6">
        <f ca="1">100*(D3863-MIN(OFFSET(C3863,-$J$3+1,0):C3863))/(MAX(OFFSET(B3863,-$J$3+1,0):B3863)-MIN(OFFSET(C3863,-$J$3+1,0):C3863))</f>
        <v>24.817518248175219</v>
      </c>
      <c r="K3863" s="6">
        <f ca="1">100*(G3863-MIN(OFFSET(F3863,-$J$3+1,0):F3863))/(MAX(OFFSET(E3863,-$J$3+1,0):E3863)-MIN(OFFSET(F3863,-$J$3+1,0):F3863))</f>
        <v>50.931677018633579</v>
      </c>
      <c r="L3863" s="6">
        <f t="shared" ca="1" si="786"/>
        <v>-26.11415877045836</v>
      </c>
      <c r="M3863" s="6">
        <f ca="1">100*(L3863-MIN(OFFSET(L3863,-$M$3+1,0):L3863))/(MAX(OFFSET(L3863,-$M$3+1,0):L3863)-MIN(OFFSET(L3863,-$M$3+1,0):L3863))</f>
        <v>0</v>
      </c>
      <c r="N3863" s="8">
        <f t="shared" si="787"/>
        <v>1.0700000000000003</v>
      </c>
      <c r="O3863" s="8">
        <f t="shared" si="788"/>
        <v>0.57000000000000028</v>
      </c>
      <c r="P3863" s="15">
        <f ca="1">AVERAGE(N3863:OFFSET(N3863,-$P$3+1,0))*$P$4*H3863</f>
        <v>94.500000000000028</v>
      </c>
      <c r="Q3863" s="15">
        <f ca="1">AVERAGE(O3863:OFFSET(O3863,-$P$3+1,0))*$Q$4*I3863</f>
        <v>50.500000000000036</v>
      </c>
      <c r="R3863" s="11" t="str">
        <f t="shared" ca="1" si="797"/>
        <v>Buy</v>
      </c>
      <c r="S3863" s="11" t="str">
        <f t="shared" ca="1" si="798"/>
        <v>Exit</v>
      </c>
      <c r="T3863" s="3">
        <f t="shared" ca="1" si="789"/>
        <v>10</v>
      </c>
      <c r="U3863" s="16">
        <f t="shared" ca="1" si="790"/>
        <v>-18.712871287128703</v>
      </c>
      <c r="V3863" s="3">
        <f t="shared" ca="1" si="791"/>
        <v>33.270000000000003</v>
      </c>
      <c r="W3863" s="3">
        <f t="shared" ca="1" si="792"/>
        <v>16.84</v>
      </c>
      <c r="X3863" s="12">
        <f t="shared" ca="1" si="793"/>
        <v>779.99999999999409</v>
      </c>
      <c r="Y3863" s="17">
        <f t="shared" ca="1" si="794"/>
        <v>345.74423480084096</v>
      </c>
      <c r="Z3863" s="17">
        <f t="shared" ca="1" si="795"/>
        <v>1125.7442348008351</v>
      </c>
      <c r="AA3863" s="19">
        <f t="shared" ca="1" si="796"/>
        <v>59242.244764545219</v>
      </c>
      <c r="AB3863">
        <v>74300.264432438082</v>
      </c>
    </row>
    <row r="3864" spans="1:28" x14ac:dyDescent="0.25">
      <c r="A3864" s="22">
        <v>41613</v>
      </c>
      <c r="B3864" s="2">
        <v>33.46</v>
      </c>
      <c r="C3864" s="2">
        <v>32.85</v>
      </c>
      <c r="D3864" s="2">
        <v>32.979999999999997</v>
      </c>
      <c r="E3864">
        <v>16.88</v>
      </c>
      <c r="F3864">
        <v>16.61</v>
      </c>
      <c r="G3864">
        <v>16.68</v>
      </c>
      <c r="H3864" s="2">
        <v>1</v>
      </c>
      <c r="I3864" s="2">
        <v>1</v>
      </c>
      <c r="J3864" s="6">
        <f ca="1">100*(D3864-MIN(OFFSET(C3864,-$J$3+1,0):C3864))/(MAX(OFFSET(B3864,-$J$3+1,0):B3864)-MIN(OFFSET(C3864,-$J$3+1,0):C3864))</f>
        <v>14.233576642335555</v>
      </c>
      <c r="K3864" s="6">
        <f ca="1">100*(G3864-MIN(OFFSET(F3864,-$J$3+1,0):F3864))/(MAX(OFFSET(E3864,-$J$3+1,0):E3864)-MIN(OFFSET(F3864,-$J$3+1,0):F3864))</f>
        <v>40.993788819875803</v>
      </c>
      <c r="L3864" s="6">
        <f t="shared" ca="1" si="786"/>
        <v>-26.760212177540247</v>
      </c>
      <c r="M3864" s="6">
        <f ca="1">100*(L3864-MIN(OFFSET(L3864,-$M$3+1,0):L3864))/(MAX(OFFSET(L3864,-$M$3+1,0):L3864)-MIN(OFFSET(L3864,-$M$3+1,0):L3864))</f>
        <v>0</v>
      </c>
      <c r="N3864" s="8">
        <f t="shared" si="787"/>
        <v>0.60999999999999943</v>
      </c>
      <c r="O3864" s="8">
        <f t="shared" si="788"/>
        <v>0.26999999999999957</v>
      </c>
      <c r="P3864" s="15">
        <f ca="1">AVERAGE(N3864:OFFSET(N3864,-$P$3+1,0))*$P$4*H3864</f>
        <v>94.249999999999986</v>
      </c>
      <c r="Q3864" s="15">
        <f ca="1">AVERAGE(O3864:OFFSET(O3864,-$P$3+1,0))*$Q$4*I3864</f>
        <v>49.375000000000036</v>
      </c>
      <c r="R3864" s="11" t="str">
        <f t="shared" ca="1" si="797"/>
        <v>Buy</v>
      </c>
      <c r="S3864" s="11" t="str">
        <f t="shared" ca="1" si="798"/>
        <v xml:space="preserve"> </v>
      </c>
      <c r="T3864" s="3">
        <f t="shared" ca="1" si="789"/>
        <v>10</v>
      </c>
      <c r="U3864" s="16">
        <f t="shared" ca="1" si="790"/>
        <v>-18.712871287128703</v>
      </c>
      <c r="V3864" s="3">
        <f t="shared" ca="1" si="791"/>
        <v>33.270000000000003</v>
      </c>
      <c r="W3864" s="3">
        <f t="shared" ca="1" si="792"/>
        <v>16.84</v>
      </c>
      <c r="X3864" s="12">
        <f t="shared" ca="1" si="793"/>
        <v>-290.00000000000625</v>
      </c>
      <c r="Y3864" s="17">
        <f t="shared" ca="1" si="794"/>
        <v>299.40594059405947</v>
      </c>
      <c r="Z3864" s="17">
        <f t="shared" ca="1" si="795"/>
        <v>9.4059405940532201</v>
      </c>
      <c r="AA3864" s="19">
        <f t="shared" ca="1" si="796"/>
        <v>59251.650705139269</v>
      </c>
      <c r="AB3864">
        <v>74309.670373032131</v>
      </c>
    </row>
    <row r="3865" spans="1:28" x14ac:dyDescent="0.25">
      <c r="A3865" s="22">
        <v>41614</v>
      </c>
      <c r="B3865" s="2">
        <v>34.020000000000003</v>
      </c>
      <c r="C3865" s="2">
        <v>33.15</v>
      </c>
      <c r="D3865" s="2">
        <v>33.29</v>
      </c>
      <c r="E3865">
        <v>17.38</v>
      </c>
      <c r="F3865">
        <v>16.899999999999999</v>
      </c>
      <c r="G3865">
        <v>17.09</v>
      </c>
      <c r="H3865" s="2">
        <v>1</v>
      </c>
      <c r="I3865" s="2">
        <v>1</v>
      </c>
      <c r="J3865" s="6">
        <f ca="1">100*(D3865-MIN(OFFSET(C3865,-$J$3+1,0):C3865))/(MAX(OFFSET(B3865,-$J$3+1,0):B3865)-MIN(OFFSET(C3865,-$J$3+1,0):C3865))</f>
        <v>25.547445255474344</v>
      </c>
      <c r="K3865" s="6">
        <f ca="1">100*(G3865-MIN(OFFSET(F3865,-$J$3+1,0):F3865))/(MAX(OFFSET(E3865,-$J$3+1,0):E3865)-MIN(OFFSET(F3865,-$J$3+1,0):F3865))</f>
        <v>59.090909090909165</v>
      </c>
      <c r="L3865" s="6">
        <f t="shared" ca="1" si="786"/>
        <v>-33.543463835434821</v>
      </c>
      <c r="M3865" s="6">
        <f ca="1">100*(L3865-MIN(OFFSET(L3865,-$M$3+1,0):L3865))/(MAX(OFFSET(L3865,-$M$3+1,0):L3865)-MIN(OFFSET(L3865,-$M$3+1,0):L3865))</f>
        <v>0</v>
      </c>
      <c r="N3865" s="8">
        <f t="shared" si="787"/>
        <v>1.0400000000000063</v>
      </c>
      <c r="O3865" s="8">
        <f t="shared" si="788"/>
        <v>0.69999999999999929</v>
      </c>
      <c r="P3865" s="15">
        <f ca="1">AVERAGE(N3865:OFFSET(N3865,-$P$3+1,0))*$P$4*H3865</f>
        <v>96.750000000000114</v>
      </c>
      <c r="Q3865" s="15">
        <f ca="1">AVERAGE(O3865:OFFSET(O3865,-$P$3+1,0))*$Q$4*I3865</f>
        <v>50.125000000000021</v>
      </c>
      <c r="R3865" s="11" t="str">
        <f t="shared" ca="1" si="797"/>
        <v>Buy</v>
      </c>
      <c r="S3865" s="11" t="str">
        <f t="shared" ca="1" si="798"/>
        <v xml:space="preserve"> </v>
      </c>
      <c r="T3865" s="3">
        <f t="shared" ca="1" si="789"/>
        <v>10</v>
      </c>
      <c r="U3865" s="16">
        <f t="shared" ca="1" si="790"/>
        <v>-18.712871287128703</v>
      </c>
      <c r="V3865" s="3">
        <f t="shared" ca="1" si="791"/>
        <v>33.270000000000003</v>
      </c>
      <c r="W3865" s="3">
        <f t="shared" ca="1" si="792"/>
        <v>16.84</v>
      </c>
      <c r="X3865" s="12">
        <f t="shared" ca="1" si="793"/>
        <v>310.00000000000227</v>
      </c>
      <c r="Y3865" s="17">
        <f t="shared" ca="1" si="794"/>
        <v>-767.22772277227705</v>
      </c>
      <c r="Z3865" s="17">
        <f t="shared" ca="1" si="795"/>
        <v>-457.22772277227477</v>
      </c>
      <c r="AA3865" s="19">
        <f t="shared" ca="1" si="796"/>
        <v>58794.422982366996</v>
      </c>
      <c r="AB3865">
        <v>73852.442650259851</v>
      </c>
    </row>
    <row r="3866" spans="1:28" x14ac:dyDescent="0.25">
      <c r="A3866" s="22">
        <v>41617</v>
      </c>
      <c r="B3866" s="2">
        <v>34.549999999999997</v>
      </c>
      <c r="C3866" s="2">
        <v>33.39</v>
      </c>
      <c r="D3866" s="2">
        <v>33.979999999999997</v>
      </c>
      <c r="E3866">
        <v>17.559999999999999</v>
      </c>
      <c r="F3866">
        <v>17.04</v>
      </c>
      <c r="G3866">
        <v>17.059999999999999</v>
      </c>
      <c r="H3866" s="2">
        <v>1</v>
      </c>
      <c r="I3866" s="2">
        <v>1</v>
      </c>
      <c r="J3866" s="6">
        <f ca="1">100*(D3866-MIN(OFFSET(C3866,-$J$3+1,0):C3866))/(MAX(OFFSET(B3866,-$J$3+1,0):B3866)-MIN(OFFSET(C3866,-$J$3+1,0):C3866))</f>
        <v>50.729927007299125</v>
      </c>
      <c r="K3866" s="6">
        <f ca="1">100*(G3866-MIN(OFFSET(F3866,-$J$3+1,0):F3866))/(MAX(OFFSET(E3866,-$J$3+1,0):E3866)-MIN(OFFSET(F3866,-$J$3+1,0):F3866))</f>
        <v>56.818181818181806</v>
      </c>
      <c r="L3866" s="6">
        <f t="shared" ca="1" si="786"/>
        <v>-6.0882548108826811</v>
      </c>
      <c r="M3866" s="6">
        <f ca="1">100*(L3866-MIN(OFFSET(L3866,-$M$3+1,0):L3866))/(MAX(OFFSET(L3866,-$M$3+1,0):L3866)-MIN(OFFSET(L3866,-$M$3+1,0):L3866))</f>
        <v>57.56086496295174</v>
      </c>
      <c r="N3866" s="8">
        <f t="shared" si="787"/>
        <v>1.259999999999998</v>
      </c>
      <c r="O3866" s="8">
        <f t="shared" si="788"/>
        <v>0.51999999999999957</v>
      </c>
      <c r="P3866" s="15">
        <f ca="1">AVERAGE(N3866:OFFSET(N3866,-$P$3+1,0))*$P$4*H3866</f>
        <v>88.625000000000128</v>
      </c>
      <c r="Q3866" s="15">
        <f ca="1">AVERAGE(O3866:OFFSET(O3866,-$P$3+1,0))*$Q$4*I3866</f>
        <v>45.124999999999993</v>
      </c>
      <c r="R3866" s="11" t="str">
        <f t="shared" ca="1" si="797"/>
        <v>Exit</v>
      </c>
      <c r="S3866" s="11" t="str">
        <f t="shared" ca="1" si="798"/>
        <v xml:space="preserve"> </v>
      </c>
      <c r="T3866" s="3">
        <f t="shared" ca="1" si="789"/>
        <v>10</v>
      </c>
      <c r="U3866" s="16">
        <f t="shared" ca="1" si="790"/>
        <v>-18.712871287128703</v>
      </c>
      <c r="V3866" s="3">
        <f t="shared" ca="1" si="791"/>
        <v>33.270000000000003</v>
      </c>
      <c r="W3866" s="3">
        <f t="shared" ca="1" si="792"/>
        <v>16.84</v>
      </c>
      <c r="X3866" s="12">
        <f t="shared" ca="1" si="793"/>
        <v>689.99999999999773</v>
      </c>
      <c r="Y3866" s="17">
        <f t="shared" ca="1" si="794"/>
        <v>56.13861386138823</v>
      </c>
      <c r="Z3866" s="17">
        <f t="shared" ca="1" si="795"/>
        <v>746.13861386138592</v>
      </c>
      <c r="AA3866" s="19">
        <f t="shared" ca="1" si="796"/>
        <v>59540.561596228385</v>
      </c>
      <c r="AB3866">
        <v>74598.58126412124</v>
      </c>
    </row>
    <row r="3867" spans="1:28" x14ac:dyDescent="0.25">
      <c r="A3867" s="22">
        <v>41618</v>
      </c>
      <c r="B3867" s="2">
        <v>35.21</v>
      </c>
      <c r="C3867" s="2">
        <v>34.18</v>
      </c>
      <c r="D3867" s="2">
        <v>34.479999999999997</v>
      </c>
      <c r="E3867">
        <v>17.829999999999998</v>
      </c>
      <c r="F3867">
        <v>17.100000000000001</v>
      </c>
      <c r="G3867">
        <v>17.13</v>
      </c>
      <c r="H3867" s="2">
        <v>1</v>
      </c>
      <c r="I3867" s="2">
        <v>1</v>
      </c>
      <c r="J3867" s="6">
        <f ca="1">100*(D3867-MIN(OFFSET(C3867,-$J$3+1,0):C3867))/(MAX(OFFSET(B3867,-$J$3+1,0):B3867)-MIN(OFFSET(C3867,-$J$3+1,0):C3867))</f>
        <v>65.725806451612797</v>
      </c>
      <c r="K3867" s="6">
        <f ca="1">100*(G3867-MIN(OFFSET(F3867,-$J$3+1,0):F3867))/(MAX(OFFSET(E3867,-$J$3+1,0):E3867)-MIN(OFFSET(F3867,-$J$3+1,0):F3867))</f>
        <v>51.048951048951089</v>
      </c>
      <c r="L3867" s="6">
        <f t="shared" ca="1" si="786"/>
        <v>14.676855402661708</v>
      </c>
      <c r="M3867" s="6">
        <f ca="1">100*(L3867-MIN(OFFSET(L3867,-$M$3+1,0):L3867))/(MAX(OFFSET(L3867,-$M$3+1,0):L3867)-MIN(OFFSET(L3867,-$M$3+1,0):L3867))</f>
        <v>100</v>
      </c>
      <c r="N3867" s="8">
        <f t="shared" si="787"/>
        <v>1.230000000000004</v>
      </c>
      <c r="O3867" s="8">
        <f t="shared" si="788"/>
        <v>0.76999999999999957</v>
      </c>
      <c r="P3867" s="15">
        <f ca="1">AVERAGE(N3867:OFFSET(N3867,-$P$3+1,0))*$P$4*H3867</f>
        <v>93.625000000000199</v>
      </c>
      <c r="Q3867" s="15">
        <f ca="1">AVERAGE(O3867:OFFSET(O3867,-$P$3+1,0))*$Q$4*I3867</f>
        <v>50.999999999999979</v>
      </c>
      <c r="R3867" s="11" t="str">
        <f t="shared" ca="1" si="797"/>
        <v xml:space="preserve"> </v>
      </c>
      <c r="S3867" s="11" t="str">
        <f t="shared" ca="1" si="798"/>
        <v>Sell</v>
      </c>
      <c r="T3867" s="3">
        <f t="shared" ca="1" si="789"/>
        <v>-10</v>
      </c>
      <c r="U3867" s="16">
        <f t="shared" ca="1" si="790"/>
        <v>18.35784313725495</v>
      </c>
      <c r="V3867" s="3" t="str">
        <f t="shared" ca="1" si="791"/>
        <v xml:space="preserve"> </v>
      </c>
      <c r="W3867" s="3" t="str">
        <f t="shared" ca="1" si="792"/>
        <v xml:space="preserve"> </v>
      </c>
      <c r="X3867" s="12">
        <f t="shared" ca="1" si="793"/>
        <v>500</v>
      </c>
      <c r="Y3867" s="17">
        <f t="shared" ca="1" si="794"/>
        <v>-130.99009900990146</v>
      </c>
      <c r="Z3867" s="17">
        <f t="shared" ca="1" si="795"/>
        <v>369.00990099009857</v>
      </c>
      <c r="AA3867" s="19">
        <f t="shared" ca="1" si="796"/>
        <v>59909.57149721848</v>
      </c>
      <c r="AB3867">
        <v>74598.58126412124</v>
      </c>
    </row>
    <row r="3868" spans="1:28" x14ac:dyDescent="0.25">
      <c r="A3868" s="22">
        <v>41619</v>
      </c>
      <c r="B3868" s="2">
        <v>34.409999999999997</v>
      </c>
      <c r="C3868" s="2">
        <v>33.49</v>
      </c>
      <c r="D3868" s="2">
        <v>33.78</v>
      </c>
      <c r="E3868">
        <v>17.170000000000002</v>
      </c>
      <c r="F3868">
        <v>16.559999999999999</v>
      </c>
      <c r="G3868">
        <v>16.7</v>
      </c>
      <c r="H3868" s="2">
        <v>1</v>
      </c>
      <c r="I3868" s="2">
        <v>1</v>
      </c>
      <c r="J3868" s="6">
        <f ca="1">100*(D3868-MIN(OFFSET(C3868,-$J$3+1,0):C3868))/(MAX(OFFSET(B3868,-$J$3+1,0):B3868)-MIN(OFFSET(C3868,-$J$3+1,0):C3868))</f>
        <v>37.500000000000036</v>
      </c>
      <c r="K3868" s="6">
        <f ca="1">100*(G3868-MIN(OFFSET(F3868,-$J$3+1,0):F3868))/(MAX(OFFSET(E3868,-$J$3+1,0):E3868)-MIN(OFFSET(F3868,-$J$3+1,0):F3868))</f>
        <v>20.979020979021033</v>
      </c>
      <c r="L3868" s="6">
        <f t="shared" ca="1" si="786"/>
        <v>16.520979020979002</v>
      </c>
      <c r="M3868" s="6">
        <f ca="1">100*(L3868-MIN(OFFSET(L3868,-$M$3+1,0):L3868))/(MAX(OFFSET(L3868,-$M$3+1,0):L3868)-MIN(OFFSET(L3868,-$M$3+1,0):L3868))</f>
        <v>100</v>
      </c>
      <c r="N3868" s="8">
        <f t="shared" si="787"/>
        <v>0.98999999999999488</v>
      </c>
      <c r="O3868" s="8">
        <f t="shared" si="788"/>
        <v>0.61000000000000298</v>
      </c>
      <c r="P3868" s="15">
        <f ca="1">AVERAGE(N3868:OFFSET(N3868,-$P$3+1,0))*$P$4*H3868</f>
        <v>96.500000000000071</v>
      </c>
      <c r="Q3868" s="15">
        <f ca="1">AVERAGE(O3868:OFFSET(O3868,-$P$3+1,0))*$Q$4*I3868</f>
        <v>53.250000000000021</v>
      </c>
      <c r="R3868" s="11" t="str">
        <f t="shared" ca="1" si="797"/>
        <v xml:space="preserve"> </v>
      </c>
      <c r="S3868" s="11" t="str">
        <f t="shared" ca="1" si="798"/>
        <v>Sell</v>
      </c>
      <c r="T3868" s="3">
        <f t="shared" ca="1" si="789"/>
        <v>-10</v>
      </c>
      <c r="U3868" s="16">
        <f t="shared" ca="1" si="790"/>
        <v>18.35784313725495</v>
      </c>
      <c r="V3868" s="3">
        <f t="shared" ca="1" si="791"/>
        <v>33.78</v>
      </c>
      <c r="W3868" s="3">
        <f t="shared" ca="1" si="792"/>
        <v>16.7</v>
      </c>
      <c r="X3868" s="12">
        <f t="shared" ca="1" si="793"/>
        <v>699.99999999999568</v>
      </c>
      <c r="Y3868" s="17">
        <f t="shared" ca="1" si="794"/>
        <v>-789.38725490196225</v>
      </c>
      <c r="Z3868" s="17">
        <f t="shared" ca="1" si="795"/>
        <v>-89.387254901966571</v>
      </c>
      <c r="AA3868" s="19">
        <f t="shared" ca="1" si="796"/>
        <v>59820.184242316514</v>
      </c>
      <c r="AB3868">
        <v>74598.58126412124</v>
      </c>
    </row>
    <row r="3869" spans="1:28" x14ac:dyDescent="0.25">
      <c r="A3869" s="22">
        <v>41620</v>
      </c>
      <c r="B3869" s="2">
        <v>33.85</v>
      </c>
      <c r="C3869" s="2">
        <v>33.31</v>
      </c>
      <c r="D3869" s="2">
        <v>33.64</v>
      </c>
      <c r="E3869">
        <v>16.93</v>
      </c>
      <c r="F3869">
        <v>16.63</v>
      </c>
      <c r="G3869">
        <v>16.829999999999998</v>
      </c>
      <c r="H3869" s="2">
        <v>1</v>
      </c>
      <c r="I3869" s="2">
        <v>1</v>
      </c>
      <c r="J3869" s="6">
        <f ca="1">100*(D3869-MIN(OFFSET(C3869,-$J$3+1,0):C3869))/(MAX(OFFSET(B3869,-$J$3+1,0):B3869)-MIN(OFFSET(C3869,-$J$3+1,0):C3869))</f>
        <v>33.474576271186415</v>
      </c>
      <c r="K3869" s="6">
        <f ca="1">100*(G3869-MIN(OFFSET(F3869,-$J$3+1,0):F3869))/(MAX(OFFSET(E3869,-$J$3+1,0):E3869)-MIN(OFFSET(F3869,-$J$3+1,0):F3869))</f>
        <v>30.069930069930056</v>
      </c>
      <c r="L3869" s="6">
        <f t="shared" ca="1" si="786"/>
        <v>3.4046462012563588</v>
      </c>
      <c r="M3869" s="6">
        <f ca="1">100*(L3869-MIN(OFFSET(L3869,-$M$3+1,0):L3869))/(MAX(OFFSET(L3869,-$M$3+1,0):L3869)-MIN(OFFSET(L3869,-$M$3+1,0):L3869))</f>
        <v>73.801100998286074</v>
      </c>
      <c r="N3869" s="8">
        <f t="shared" si="787"/>
        <v>0.53999999999999915</v>
      </c>
      <c r="O3869" s="8">
        <f t="shared" si="788"/>
        <v>0.30000000000000071</v>
      </c>
      <c r="P3869" s="15">
        <f ca="1">AVERAGE(N3869:OFFSET(N3869,-$P$3+1,0))*$P$4*H3869</f>
        <v>92.250000000000028</v>
      </c>
      <c r="Q3869" s="15">
        <f ca="1">AVERAGE(O3869:OFFSET(O3869,-$P$3+1,0))*$Q$4*I3869</f>
        <v>51.125000000000043</v>
      </c>
      <c r="R3869" s="11" t="str">
        <f t="shared" ca="1" si="797"/>
        <v xml:space="preserve"> </v>
      </c>
      <c r="S3869" s="11" t="str">
        <f t="shared" ca="1" si="798"/>
        <v>Sell</v>
      </c>
      <c r="T3869" s="3">
        <f t="shared" ca="1" si="789"/>
        <v>-10</v>
      </c>
      <c r="U3869" s="16">
        <f t="shared" ca="1" si="790"/>
        <v>18.35784313725495</v>
      </c>
      <c r="V3869" s="3">
        <f t="shared" ca="1" si="791"/>
        <v>33.78</v>
      </c>
      <c r="W3869" s="3">
        <f t="shared" ca="1" si="792"/>
        <v>16.7</v>
      </c>
      <c r="X3869" s="12">
        <f t="shared" ca="1" si="793"/>
        <v>140.00000000000057</v>
      </c>
      <c r="Y3869" s="17">
        <f t="shared" ca="1" si="794"/>
        <v>238.65196078431251</v>
      </c>
      <c r="Z3869" s="17">
        <f t="shared" ca="1" si="795"/>
        <v>378.65196078431308</v>
      </c>
      <c r="AA3869" s="19">
        <f t="shared" ca="1" si="796"/>
        <v>60198.836203100829</v>
      </c>
      <c r="AB3869">
        <v>74598.58126412124</v>
      </c>
    </row>
    <row r="3870" spans="1:28" x14ac:dyDescent="0.25">
      <c r="A3870" s="22">
        <v>41621</v>
      </c>
      <c r="B3870" s="2">
        <v>34.090000000000003</v>
      </c>
      <c r="C3870" s="2">
        <v>33.67</v>
      </c>
      <c r="D3870" s="2">
        <v>33.75</v>
      </c>
      <c r="E3870">
        <v>17.059999999999999</v>
      </c>
      <c r="F3870">
        <v>16.75</v>
      </c>
      <c r="G3870">
        <v>16.809999999999999</v>
      </c>
      <c r="H3870" s="2">
        <v>1</v>
      </c>
      <c r="I3870" s="2">
        <v>1</v>
      </c>
      <c r="J3870" s="6">
        <f ca="1">100*(D3870-MIN(OFFSET(C3870,-$J$3+1,0):C3870))/(MAX(OFFSET(B3870,-$J$3+1,0):B3870)-MIN(OFFSET(C3870,-$J$3+1,0):C3870))</f>
        <v>38.135593220338933</v>
      </c>
      <c r="K3870" s="6">
        <f ca="1">100*(G3870-MIN(OFFSET(F3870,-$J$3+1,0):F3870))/(MAX(OFFSET(E3870,-$J$3+1,0):E3870)-MIN(OFFSET(F3870,-$J$3+1,0):F3870))</f>
        <v>28.671328671328688</v>
      </c>
      <c r="L3870" s="6">
        <f t="shared" ca="1" si="786"/>
        <v>9.4642645490102453</v>
      </c>
      <c r="M3870" s="6">
        <f ca="1">100*(L3870-MIN(OFFSET(L3870,-$M$3+1,0):L3870))/(MAX(OFFSET(L3870,-$M$3+1,0):L3870)-MIN(OFFSET(L3870,-$M$3+1,0):L3870))</f>
        <v>85.904737835178537</v>
      </c>
      <c r="N3870" s="8">
        <f t="shared" si="787"/>
        <v>0.45000000000000284</v>
      </c>
      <c r="O3870" s="8">
        <f t="shared" si="788"/>
        <v>0.30999999999999872</v>
      </c>
      <c r="P3870" s="15">
        <f ca="1">AVERAGE(N3870:OFFSET(N3870,-$P$3+1,0))*$P$4*H3870</f>
        <v>89.875000000000057</v>
      </c>
      <c r="Q3870" s="15">
        <f ca="1">AVERAGE(O3870:OFFSET(O3870,-$P$3+1,0))*$Q$4*I3870</f>
        <v>50.625000000000007</v>
      </c>
      <c r="R3870" s="11" t="str">
        <f t="shared" ca="1" si="797"/>
        <v xml:space="preserve"> </v>
      </c>
      <c r="S3870" s="11" t="str">
        <f t="shared" ca="1" si="798"/>
        <v>Sell</v>
      </c>
      <c r="T3870" s="3">
        <f t="shared" ca="1" si="789"/>
        <v>-10</v>
      </c>
      <c r="U3870" s="16">
        <f t="shared" ca="1" si="790"/>
        <v>18.35784313725495</v>
      </c>
      <c r="V3870" s="3">
        <f t="shared" ca="1" si="791"/>
        <v>33.78</v>
      </c>
      <c r="W3870" s="3">
        <f t="shared" ca="1" si="792"/>
        <v>16.7</v>
      </c>
      <c r="X3870" s="12">
        <f t="shared" ca="1" si="793"/>
        <v>-109.99999999999943</v>
      </c>
      <c r="Y3870" s="17">
        <f t="shared" ca="1" si="794"/>
        <v>-36.715686274509117</v>
      </c>
      <c r="Z3870" s="17">
        <f t="shared" ca="1" si="795"/>
        <v>-146.71568627450856</v>
      </c>
      <c r="AA3870" s="19">
        <f t="shared" ca="1" si="796"/>
        <v>60052.120516826319</v>
      </c>
      <c r="AB3870">
        <v>74598.58126412124</v>
      </c>
    </row>
    <row r="3871" spans="1:28" x14ac:dyDescent="0.25">
      <c r="A3871" s="22">
        <v>41624</v>
      </c>
      <c r="B3871" s="2">
        <v>34.31</v>
      </c>
      <c r="C3871" s="2">
        <v>33.700000000000003</v>
      </c>
      <c r="D3871" s="2">
        <v>33.75</v>
      </c>
      <c r="E3871">
        <v>17.02</v>
      </c>
      <c r="F3871">
        <v>16.649999999999999</v>
      </c>
      <c r="G3871">
        <v>16.760000000000002</v>
      </c>
      <c r="H3871" s="2">
        <v>1</v>
      </c>
      <c r="I3871" s="2">
        <v>1</v>
      </c>
      <c r="J3871" s="6">
        <f ca="1">100*(D3871-MIN(OFFSET(C3871,-$J$3+1,0):C3871))/(MAX(OFFSET(B3871,-$J$3+1,0):B3871)-MIN(OFFSET(C3871,-$J$3+1,0):C3871))</f>
        <v>38.135593220338933</v>
      </c>
      <c r="K3871" s="6">
        <f ca="1">100*(G3871-MIN(OFFSET(F3871,-$J$3+1,0):F3871))/(MAX(OFFSET(E3871,-$J$3+1,0):E3871)-MIN(OFFSET(F3871,-$J$3+1,0):F3871))</f>
        <v>25.17482517482539</v>
      </c>
      <c r="L3871" s="6">
        <f t="shared" ca="1" si="786"/>
        <v>12.960768045513543</v>
      </c>
      <c r="M3871" s="6">
        <f ca="1">100*(L3871-MIN(OFFSET(L3871,-$M$3+1,0):L3871))/(MAX(OFFSET(L3871,-$M$3+1,0):L3871)-MIN(OFFSET(L3871,-$M$3+1,0):L3871))</f>
        <v>92.888743442773873</v>
      </c>
      <c r="N3871" s="8">
        <f t="shared" si="787"/>
        <v>0.60999999999999943</v>
      </c>
      <c r="O3871" s="8">
        <f t="shared" si="788"/>
        <v>0.37000000000000099</v>
      </c>
      <c r="P3871" s="15">
        <f ca="1">AVERAGE(N3871:OFFSET(N3871,-$P$3+1,0))*$P$4*H3871</f>
        <v>84.125000000000057</v>
      </c>
      <c r="Q3871" s="15">
        <f ca="1">AVERAGE(O3871:OFFSET(O3871,-$P$3+1,0))*$Q$4*I3871</f>
        <v>48.125000000000014</v>
      </c>
      <c r="R3871" s="11" t="str">
        <f t="shared" ca="1" si="797"/>
        <v xml:space="preserve"> </v>
      </c>
      <c r="S3871" s="11" t="str">
        <f t="shared" ca="1" si="798"/>
        <v>Sell</v>
      </c>
      <c r="T3871" s="3">
        <f t="shared" ca="1" si="789"/>
        <v>-10</v>
      </c>
      <c r="U3871" s="16">
        <f t="shared" ca="1" si="790"/>
        <v>18.35784313725495</v>
      </c>
      <c r="V3871" s="3">
        <f t="shared" ca="1" si="791"/>
        <v>33.78</v>
      </c>
      <c r="W3871" s="3">
        <f t="shared" ca="1" si="792"/>
        <v>16.7</v>
      </c>
      <c r="X3871" s="12">
        <f t="shared" ca="1" si="793"/>
        <v>0</v>
      </c>
      <c r="Y3871" s="17">
        <f t="shared" ca="1" si="794"/>
        <v>-91.789215686269529</v>
      </c>
      <c r="Z3871" s="17">
        <f t="shared" ca="1" si="795"/>
        <v>-91.789215686269529</v>
      </c>
      <c r="AA3871" s="19">
        <f t="shared" ca="1" si="796"/>
        <v>59960.331301140046</v>
      </c>
      <c r="AB3871">
        <v>74598.58126412124</v>
      </c>
    </row>
    <row r="3872" spans="1:28" x14ac:dyDescent="0.25">
      <c r="A3872" s="22">
        <v>41625</v>
      </c>
      <c r="B3872" s="2">
        <v>34.090000000000003</v>
      </c>
      <c r="C3872" s="2">
        <v>33.11</v>
      </c>
      <c r="D3872" s="2">
        <v>33.94</v>
      </c>
      <c r="E3872">
        <v>16.7</v>
      </c>
      <c r="F3872">
        <v>16.27</v>
      </c>
      <c r="G3872">
        <v>16.600000000000001</v>
      </c>
      <c r="H3872" s="2">
        <v>1</v>
      </c>
      <c r="I3872" s="2">
        <v>1</v>
      </c>
      <c r="J3872" s="6">
        <f ca="1">100*(D3872-MIN(OFFSET(C3872,-$J$3+1,0):C3872))/(MAX(OFFSET(B3872,-$J$3+1,0):B3872)-MIN(OFFSET(C3872,-$J$3+1,0):C3872))</f>
        <v>46.186440677965955</v>
      </c>
      <c r="K3872" s="6">
        <f ca="1">100*(G3872-MIN(OFFSET(F3872,-$J$3+1,0):F3872))/(MAX(OFFSET(E3872,-$J$3+1,0):E3872)-MIN(OFFSET(F3872,-$J$3+1,0):F3872))</f>
        <v>21.153846153846288</v>
      </c>
      <c r="L3872" s="6">
        <f t="shared" ca="1" si="786"/>
        <v>25.032594524119666</v>
      </c>
      <c r="M3872" s="6">
        <f ca="1">100*(L3872-MIN(OFFSET(L3872,-$M$3+1,0):L3872))/(MAX(OFFSET(L3872,-$M$3+1,0):L3872)-MIN(OFFSET(L3872,-$M$3+1,0):L3872))</f>
        <v>100</v>
      </c>
      <c r="N3872" s="8">
        <f t="shared" si="787"/>
        <v>0.98000000000000398</v>
      </c>
      <c r="O3872" s="8">
        <f t="shared" si="788"/>
        <v>0.49000000000000199</v>
      </c>
      <c r="P3872" s="15">
        <f ca="1">AVERAGE(N3872:OFFSET(N3872,-$P$3+1,0))*$P$4*H3872</f>
        <v>88.750000000000114</v>
      </c>
      <c r="Q3872" s="15">
        <f ca="1">AVERAGE(O3872:OFFSET(O3872,-$P$3+1,0))*$Q$4*I3872</f>
        <v>50.87500000000005</v>
      </c>
      <c r="R3872" s="11" t="str">
        <f t="shared" ca="1" si="797"/>
        <v xml:space="preserve"> </v>
      </c>
      <c r="S3872" s="11" t="str">
        <f t="shared" ca="1" si="798"/>
        <v>Sell</v>
      </c>
      <c r="T3872" s="3">
        <f t="shared" ca="1" si="789"/>
        <v>-10</v>
      </c>
      <c r="U3872" s="16">
        <f t="shared" ca="1" si="790"/>
        <v>18.35784313725495</v>
      </c>
      <c r="V3872" s="3">
        <f t="shared" ca="1" si="791"/>
        <v>33.78</v>
      </c>
      <c r="W3872" s="3">
        <f t="shared" ca="1" si="792"/>
        <v>16.7</v>
      </c>
      <c r="X3872" s="12">
        <f t="shared" ca="1" si="793"/>
        <v>-189.99999999999773</v>
      </c>
      <c r="Y3872" s="17">
        <f t="shared" ca="1" si="794"/>
        <v>-293.72549019607948</v>
      </c>
      <c r="Z3872" s="17">
        <f t="shared" ca="1" si="795"/>
        <v>-483.7254901960772</v>
      </c>
      <c r="AA3872" s="19">
        <f t="shared" ca="1" si="796"/>
        <v>59476.605810943969</v>
      </c>
      <c r="AB3872">
        <v>74598.58126412124</v>
      </c>
    </row>
    <row r="3873" spans="1:28" x14ac:dyDescent="0.25">
      <c r="A3873" s="22">
        <v>41626</v>
      </c>
      <c r="B3873" s="2">
        <v>36.49</v>
      </c>
      <c r="C3873" s="2">
        <v>34.31</v>
      </c>
      <c r="D3873" s="2">
        <v>36.14</v>
      </c>
      <c r="E3873">
        <v>17.59</v>
      </c>
      <c r="F3873">
        <v>16.54</v>
      </c>
      <c r="G3873">
        <v>17.13</v>
      </c>
      <c r="H3873" s="2">
        <v>1</v>
      </c>
      <c r="I3873" s="2">
        <v>1</v>
      </c>
      <c r="J3873" s="6">
        <f ca="1">100*(D3873-MIN(OFFSET(C3873,-$J$3+1,0):C3873))/(MAX(OFFSET(B3873,-$J$3+1,0):B3873)-MIN(OFFSET(C3873,-$J$3+1,0):C3873))</f>
        <v>90.384615384615344</v>
      </c>
      <c r="K3873" s="6">
        <f ca="1">100*(G3873-MIN(OFFSET(F3873,-$J$3+1,0):F3873))/(MAX(OFFSET(E3873,-$J$3+1,0):E3873)-MIN(OFFSET(F3873,-$J$3+1,0):F3873))</f>
        <v>55.128205128205138</v>
      </c>
      <c r="L3873" s="6">
        <f t="shared" ca="1" si="786"/>
        <v>35.256410256410206</v>
      </c>
      <c r="M3873" s="6">
        <f ca="1">100*(L3873-MIN(OFFSET(L3873,-$M$3+1,0):L3873))/(MAX(OFFSET(L3873,-$M$3+1,0):L3873)-MIN(OFFSET(L3873,-$M$3+1,0):L3873))</f>
        <v>100</v>
      </c>
      <c r="N3873" s="8">
        <f t="shared" si="787"/>
        <v>2.5500000000000043</v>
      </c>
      <c r="O3873" s="8">
        <f t="shared" si="788"/>
        <v>1.0500000000000007</v>
      </c>
      <c r="P3873" s="15">
        <f ca="1">AVERAGE(N3873:OFFSET(N3873,-$P$3+1,0))*$P$4*H3873</f>
        <v>107.62500000000009</v>
      </c>
      <c r="Q3873" s="15">
        <f ca="1">AVERAGE(O3873:OFFSET(O3873,-$P$3+1,0))*$Q$4*I3873</f>
        <v>55.250000000000064</v>
      </c>
      <c r="R3873" s="11" t="str">
        <f t="shared" ca="1" si="797"/>
        <v xml:space="preserve"> </v>
      </c>
      <c r="S3873" s="11" t="str">
        <f t="shared" ca="1" si="798"/>
        <v>Sell</v>
      </c>
      <c r="T3873" s="3">
        <f t="shared" ca="1" si="789"/>
        <v>-10</v>
      </c>
      <c r="U3873" s="16">
        <f t="shared" ca="1" si="790"/>
        <v>18.35784313725495</v>
      </c>
      <c r="V3873" s="3">
        <f t="shared" ca="1" si="791"/>
        <v>33.78</v>
      </c>
      <c r="W3873" s="3">
        <f t="shared" ca="1" si="792"/>
        <v>16.7</v>
      </c>
      <c r="X3873" s="12">
        <f t="shared" ca="1" si="793"/>
        <v>-2200.0000000000027</v>
      </c>
      <c r="Y3873" s="17">
        <f t="shared" ca="1" si="794"/>
        <v>972.9656862745079</v>
      </c>
      <c r="Z3873" s="17">
        <f t="shared" ca="1" si="795"/>
        <v>-1227.0343137254949</v>
      </c>
      <c r="AA3873" s="19">
        <f t="shared" ca="1" si="796"/>
        <v>58249.571497218472</v>
      </c>
      <c r="AB3873">
        <v>74598.58126412124</v>
      </c>
    </row>
    <row r="3874" spans="1:28" x14ac:dyDescent="0.25">
      <c r="A3874" s="22">
        <v>41627</v>
      </c>
      <c r="B3874" s="2">
        <v>36.06</v>
      </c>
      <c r="C3874" s="2">
        <v>35.340000000000003</v>
      </c>
      <c r="D3874" s="2">
        <v>35.75</v>
      </c>
      <c r="E3874">
        <v>17.079999999999998</v>
      </c>
      <c r="F3874">
        <v>15.95</v>
      </c>
      <c r="G3874">
        <v>16.04</v>
      </c>
      <c r="H3874" s="2">
        <v>1</v>
      </c>
      <c r="I3874" s="2">
        <v>1</v>
      </c>
      <c r="J3874" s="6">
        <f ca="1">100*(D3874-MIN(OFFSET(C3874,-$J$3+1,0):C3874))/(MAX(OFFSET(B3874,-$J$3+1,0):B3874)-MIN(OFFSET(C3874,-$J$3+1,0):C3874))</f>
        <v>78.106508875739607</v>
      </c>
      <c r="K3874" s="6">
        <f ca="1">100*(G3874-MIN(OFFSET(F3874,-$J$3+1,0):F3874))/(MAX(OFFSET(E3874,-$J$3+1,0):E3874)-MIN(OFFSET(F3874,-$J$3+1,0):F3874))</f>
        <v>4.7872340425531865</v>
      </c>
      <c r="L3874" s="6">
        <f t="shared" ca="1" si="786"/>
        <v>73.319274833186427</v>
      </c>
      <c r="M3874" s="6">
        <f ca="1">100*(L3874-MIN(OFFSET(L3874,-$M$3+1,0):L3874))/(MAX(OFFSET(L3874,-$M$3+1,0):L3874)-MIN(OFFSET(L3874,-$M$3+1,0):L3874))</f>
        <v>100</v>
      </c>
      <c r="N3874" s="8">
        <f t="shared" si="787"/>
        <v>0.79999999999999716</v>
      </c>
      <c r="O3874" s="8">
        <f t="shared" si="788"/>
        <v>1.1799999999999997</v>
      </c>
      <c r="P3874" s="15">
        <f ca="1">AVERAGE(N3874:OFFSET(N3874,-$P$3+1,0))*$P$4*H3874</f>
        <v>101.87500000000007</v>
      </c>
      <c r="Q3874" s="15">
        <f ca="1">AVERAGE(O3874:OFFSET(O3874,-$P$3+1,0))*$Q$4*I3874</f>
        <v>63.500000000000071</v>
      </c>
      <c r="R3874" s="11" t="str">
        <f t="shared" ca="1" si="797"/>
        <v xml:space="preserve"> </v>
      </c>
      <c r="S3874" s="11" t="str">
        <f t="shared" ca="1" si="798"/>
        <v>Sell</v>
      </c>
      <c r="T3874" s="3">
        <f t="shared" ca="1" si="789"/>
        <v>-10</v>
      </c>
      <c r="U3874" s="16">
        <f t="shared" ca="1" si="790"/>
        <v>18.35784313725495</v>
      </c>
      <c r="V3874" s="3">
        <f t="shared" ca="1" si="791"/>
        <v>33.78</v>
      </c>
      <c r="W3874" s="3">
        <f t="shared" ca="1" si="792"/>
        <v>16.7</v>
      </c>
      <c r="X3874" s="12">
        <f t="shared" ca="1" si="793"/>
        <v>390.00000000000057</v>
      </c>
      <c r="Y3874" s="17">
        <f t="shared" ca="1" si="794"/>
        <v>-2001.0049019607891</v>
      </c>
      <c r="Z3874" s="17">
        <f t="shared" ca="1" si="795"/>
        <v>-1611.0049019607886</v>
      </c>
      <c r="AA3874" s="19">
        <f t="shared" ca="1" si="796"/>
        <v>56638.566595257682</v>
      </c>
      <c r="AB3874">
        <v>72865.300721134816</v>
      </c>
    </row>
    <row r="3875" spans="1:28" x14ac:dyDescent="0.25">
      <c r="A3875" s="22">
        <v>41628</v>
      </c>
      <c r="B3875" s="2">
        <v>36.43</v>
      </c>
      <c r="C3875" s="2">
        <v>35.67</v>
      </c>
      <c r="D3875" s="2">
        <v>36.090000000000003</v>
      </c>
      <c r="E3875">
        <v>16.600000000000001</v>
      </c>
      <c r="F3875">
        <v>16.02</v>
      </c>
      <c r="G3875">
        <v>16.489999999999998</v>
      </c>
      <c r="H3875" s="2">
        <v>1</v>
      </c>
      <c r="I3875" s="2">
        <v>1</v>
      </c>
      <c r="J3875" s="6">
        <f ca="1">100*(D3875-MIN(OFFSET(C3875,-$J$3+1,0):C3875))/(MAX(OFFSET(B3875,-$J$3+1,0):B3875)-MIN(OFFSET(C3875,-$J$3+1,0):C3875))</f>
        <v>88.165680473372831</v>
      </c>
      <c r="K3875" s="6">
        <f ca="1">100*(G3875-MIN(OFFSET(F3875,-$J$3+1,0):F3875))/(MAX(OFFSET(E3875,-$J$3+1,0):E3875)-MIN(OFFSET(F3875,-$J$3+1,0):F3875))</f>
        <v>28.723404255319117</v>
      </c>
      <c r="L3875" s="6">
        <f t="shared" ca="1" si="786"/>
        <v>59.442276218053713</v>
      </c>
      <c r="M3875" s="6">
        <f ca="1">100*(L3875-MIN(OFFSET(L3875,-$M$3+1,0):L3875))/(MAX(OFFSET(L3875,-$M$3+1,0):L3875)-MIN(OFFSET(L3875,-$M$3+1,0):L3875))</f>
        <v>82.524329018502357</v>
      </c>
      <c r="N3875" s="8">
        <f t="shared" si="787"/>
        <v>0.75999999999999801</v>
      </c>
      <c r="O3875" s="8">
        <f t="shared" si="788"/>
        <v>0.58000000000000185</v>
      </c>
      <c r="P3875" s="15">
        <f ca="1">AVERAGE(N3875:OFFSET(N3875,-$P$3+1,0))*$P$4*H3875</f>
        <v>96</v>
      </c>
      <c r="Q3875" s="15">
        <f ca="1">AVERAGE(O3875:OFFSET(O3875,-$P$3+1,0))*$Q$4*I3875</f>
        <v>61.125000000000099</v>
      </c>
      <c r="R3875" s="11" t="str">
        <f t="shared" ca="1" si="797"/>
        <v xml:space="preserve"> </v>
      </c>
      <c r="S3875" s="11" t="str">
        <f t="shared" ca="1" si="798"/>
        <v>Sell</v>
      </c>
      <c r="T3875" s="3">
        <f t="shared" ca="1" si="789"/>
        <v>-10</v>
      </c>
      <c r="U3875" s="16">
        <f t="shared" ca="1" si="790"/>
        <v>18.35784313725495</v>
      </c>
      <c r="V3875" s="3">
        <f t="shared" ca="1" si="791"/>
        <v>33.78</v>
      </c>
      <c r="W3875" s="3">
        <f t="shared" ca="1" si="792"/>
        <v>16.7</v>
      </c>
      <c r="X3875" s="12">
        <f t="shared" ca="1" si="793"/>
        <v>-340.00000000000341</v>
      </c>
      <c r="Y3875" s="17">
        <f t="shared" ca="1" si="794"/>
        <v>826.1029411764714</v>
      </c>
      <c r="Z3875" s="17">
        <f t="shared" ca="1" si="795"/>
        <v>486.10294117646799</v>
      </c>
      <c r="AA3875" s="19">
        <f t="shared" ca="1" si="796"/>
        <v>57124.66953643415</v>
      </c>
      <c r="AB3875">
        <v>73401.884431542057</v>
      </c>
    </row>
    <row r="3876" spans="1:28" x14ac:dyDescent="0.25">
      <c r="A3876" s="22">
        <v>41631</v>
      </c>
      <c r="B3876" s="2">
        <v>37.68</v>
      </c>
      <c r="C3876" s="2">
        <v>36.369999999999997</v>
      </c>
      <c r="D3876" s="2">
        <v>37.43</v>
      </c>
      <c r="E3876">
        <v>17.809999999999999</v>
      </c>
      <c r="F3876">
        <v>16.79</v>
      </c>
      <c r="G3876">
        <v>17.77</v>
      </c>
      <c r="H3876" s="2">
        <v>1</v>
      </c>
      <c r="I3876" s="2">
        <v>1</v>
      </c>
      <c r="J3876" s="6">
        <f ca="1">100*(D3876-MIN(OFFSET(C3876,-$J$3+1,0):C3876))/(MAX(OFFSET(B3876,-$J$3+1,0):B3876)-MIN(OFFSET(C3876,-$J$3+1,0):C3876))</f>
        <v>94.529540481400431</v>
      </c>
      <c r="K3876" s="6">
        <f ca="1">100*(G3876-MIN(OFFSET(F3876,-$J$3+1,0):F3876))/(MAX(OFFSET(E3876,-$J$3+1,0):E3876)-MIN(OFFSET(F3876,-$J$3+1,0):F3876))</f>
        <v>96.808510638297932</v>
      </c>
      <c r="L3876" s="6">
        <f t="shared" ca="1" si="786"/>
        <v>-2.2789701568975005</v>
      </c>
      <c r="M3876" s="6">
        <f ca="1">100*(L3876-MIN(OFFSET(L3876,-$M$3+1,0):L3876))/(MAX(OFFSET(L3876,-$M$3+1,0):L3876)-MIN(OFFSET(L3876,-$M$3+1,0):L3876))</f>
        <v>0</v>
      </c>
      <c r="N3876" s="8">
        <f t="shared" si="787"/>
        <v>1.5899999999999963</v>
      </c>
      <c r="O3876" s="8">
        <f t="shared" si="788"/>
        <v>1.3200000000000003</v>
      </c>
      <c r="P3876" s="15">
        <f ca="1">AVERAGE(N3876:OFFSET(N3876,-$P$3+1,0))*$P$4*H3876</f>
        <v>103.50000000000001</v>
      </c>
      <c r="Q3876" s="15">
        <f ca="1">AVERAGE(O3876:OFFSET(O3876,-$P$3+1,0))*$Q$4*I3876</f>
        <v>70.000000000000057</v>
      </c>
      <c r="R3876" s="11" t="str">
        <f t="shared" ca="1" si="797"/>
        <v>Buy</v>
      </c>
      <c r="S3876" s="11" t="str">
        <f t="shared" ca="1" si="798"/>
        <v>Exit</v>
      </c>
      <c r="T3876" s="3">
        <f t="shared" ca="1" si="789"/>
        <v>10</v>
      </c>
      <c r="U3876" s="16">
        <f t="shared" ca="1" si="790"/>
        <v>-14.785714285714278</v>
      </c>
      <c r="V3876" s="3">
        <f t="shared" ca="1" si="791"/>
        <v>37.43</v>
      </c>
      <c r="W3876" s="3">
        <f t="shared" ca="1" si="792"/>
        <v>17.77</v>
      </c>
      <c r="X3876" s="12">
        <f t="shared" ca="1" si="793"/>
        <v>-1339.9999999999964</v>
      </c>
      <c r="Y3876" s="17">
        <f t="shared" ca="1" si="794"/>
        <v>2349.8039215686358</v>
      </c>
      <c r="Z3876" s="17">
        <f t="shared" ca="1" si="795"/>
        <v>1009.8039215686395</v>
      </c>
      <c r="AA3876" s="19">
        <f t="shared" ca="1" si="796"/>
        <v>58134.473458002787</v>
      </c>
      <c r="AB3876">
        <v>74555.278096700436</v>
      </c>
    </row>
    <row r="3877" spans="1:28" x14ac:dyDescent="0.25">
      <c r="A3877" s="22">
        <v>41632</v>
      </c>
      <c r="B3877" s="2">
        <v>38.17</v>
      </c>
      <c r="C3877" s="2">
        <v>36.93</v>
      </c>
      <c r="D3877" s="2">
        <v>37.65</v>
      </c>
      <c r="E3877">
        <v>18.22</v>
      </c>
      <c r="F3877">
        <v>17.45</v>
      </c>
      <c r="G3877">
        <v>17.739999999999998</v>
      </c>
      <c r="H3877" s="2">
        <v>1</v>
      </c>
      <c r="I3877" s="2">
        <v>1</v>
      </c>
      <c r="J3877" s="6">
        <f ca="1">100*(D3877-MIN(OFFSET(C3877,-$J$3+1,0):C3877))/(MAX(OFFSET(B3877,-$J$3+1,0):B3877)-MIN(OFFSET(C3877,-$J$3+1,0):C3877))</f>
        <v>89.723320158102709</v>
      </c>
      <c r="K3877" s="6">
        <f ca="1">100*(G3877-MIN(OFFSET(F3877,-$J$3+1,0):F3877))/(MAX(OFFSET(E3877,-$J$3+1,0):E3877)-MIN(OFFSET(F3877,-$J$3+1,0):F3877))</f>
        <v>78.854625550660771</v>
      </c>
      <c r="L3877" s="6">
        <f t="shared" ca="1" si="786"/>
        <v>10.868694607441938</v>
      </c>
      <c r="M3877" s="6">
        <f ca="1">100*(L3877-MIN(OFFSET(L3877,-$M$3+1,0):L3877))/(MAX(OFFSET(L3877,-$M$3+1,0):L3877)-MIN(OFFSET(L3877,-$M$3+1,0):L3877))</f>
        <v>17.391494691528873</v>
      </c>
      <c r="N3877" s="8">
        <f t="shared" si="787"/>
        <v>1.240000000000002</v>
      </c>
      <c r="O3877" s="8">
        <f t="shared" si="788"/>
        <v>0.76999999999999957</v>
      </c>
      <c r="P3877" s="15">
        <f ca="1">AVERAGE(N3877:OFFSET(N3877,-$P$3+1,0))*$P$4*H3877</f>
        <v>112.25000000000006</v>
      </c>
      <c r="Q3877" s="15">
        <f ca="1">AVERAGE(O3877:OFFSET(O3877,-$P$3+1,0))*$Q$4*I3877</f>
        <v>75.875000000000043</v>
      </c>
      <c r="R3877" s="11" t="str">
        <f t="shared" ca="1" si="797"/>
        <v>Buy</v>
      </c>
      <c r="S3877" s="11" t="str">
        <f t="shared" ca="1" si="798"/>
        <v xml:space="preserve"> </v>
      </c>
      <c r="T3877" s="3">
        <f t="shared" ca="1" si="789"/>
        <v>10</v>
      </c>
      <c r="U3877" s="16">
        <f t="shared" ca="1" si="790"/>
        <v>-14.785714285714278</v>
      </c>
      <c r="V3877" s="3">
        <f t="shared" ca="1" si="791"/>
        <v>37.43</v>
      </c>
      <c r="W3877" s="3">
        <f t="shared" ca="1" si="792"/>
        <v>17.77</v>
      </c>
      <c r="X3877" s="12">
        <f t="shared" ca="1" si="793"/>
        <v>219.99999999999886</v>
      </c>
      <c r="Y3877" s="17">
        <f t="shared" ca="1" si="794"/>
        <v>44.357142857144517</v>
      </c>
      <c r="Z3877" s="17">
        <f t="shared" ca="1" si="795"/>
        <v>264.3571428571434</v>
      </c>
      <c r="AA3877" s="19">
        <f t="shared" ca="1" si="796"/>
        <v>58398.830600859932</v>
      </c>
      <c r="AB3877">
        <v>74555.278096700436</v>
      </c>
    </row>
    <row r="3878" spans="1:28" x14ac:dyDescent="0.25">
      <c r="A3878" s="22">
        <v>41634</v>
      </c>
      <c r="B3878" s="2">
        <v>38.25</v>
      </c>
      <c r="C3878" s="2">
        <v>37.58</v>
      </c>
      <c r="D3878" s="2">
        <v>37.93</v>
      </c>
      <c r="E3878">
        <v>18.059999999999999</v>
      </c>
      <c r="F3878">
        <v>17.54</v>
      </c>
      <c r="G3878">
        <v>17.63</v>
      </c>
      <c r="H3878" s="2">
        <v>1</v>
      </c>
      <c r="I3878" s="2">
        <v>1</v>
      </c>
      <c r="J3878" s="6">
        <f ca="1">100*(D3878-MIN(OFFSET(C3878,-$J$3+1,0):C3878))/(MAX(OFFSET(B3878,-$J$3+1,0):B3878)-MIN(OFFSET(C3878,-$J$3+1,0):C3878))</f>
        <v>93.774319066147854</v>
      </c>
      <c r="K3878" s="6">
        <f ca="1">100*(G3878-MIN(OFFSET(F3878,-$J$3+1,0):F3878))/(MAX(OFFSET(E3878,-$J$3+1,0):E3878)-MIN(OFFSET(F3878,-$J$3+1,0):F3878))</f>
        <v>74.008810572687224</v>
      </c>
      <c r="L3878" s="6">
        <f t="shared" ca="1" si="786"/>
        <v>19.765508493460629</v>
      </c>
      <c r="M3878" s="6">
        <f ca="1">100*(L3878-MIN(OFFSET(L3878,-$M$3+1,0):L3878))/(MAX(OFFSET(L3878,-$M$3+1,0):L3878)-MIN(OFFSET(L3878,-$M$3+1,0):L3878))</f>
        <v>29.160040227454566</v>
      </c>
      <c r="N3878" s="8">
        <f t="shared" si="787"/>
        <v>0.67000000000000171</v>
      </c>
      <c r="O3878" s="8">
        <f t="shared" si="788"/>
        <v>0.51999999999999957</v>
      </c>
      <c r="P3878" s="15">
        <f ca="1">AVERAGE(N3878:OFFSET(N3878,-$P$3+1,0))*$P$4*H3878</f>
        <v>115.00000000000003</v>
      </c>
      <c r="Q3878" s="15">
        <f ca="1">AVERAGE(O3878:OFFSET(O3878,-$P$3+1,0))*$Q$4*I3878</f>
        <v>78.500000000000057</v>
      </c>
      <c r="R3878" s="11" t="str">
        <f t="shared" ca="1" si="797"/>
        <v>Buy</v>
      </c>
      <c r="S3878" s="11" t="str">
        <f t="shared" ca="1" si="798"/>
        <v xml:space="preserve"> </v>
      </c>
      <c r="T3878" s="3">
        <f t="shared" ca="1" si="789"/>
        <v>10</v>
      </c>
      <c r="U3878" s="16">
        <f t="shared" ca="1" si="790"/>
        <v>-14.785714285714278</v>
      </c>
      <c r="V3878" s="3">
        <f t="shared" ca="1" si="791"/>
        <v>37.43</v>
      </c>
      <c r="W3878" s="3">
        <f t="shared" ca="1" si="792"/>
        <v>17.77</v>
      </c>
      <c r="X3878" s="12">
        <f t="shared" ca="1" si="793"/>
        <v>280.00000000000114</v>
      </c>
      <c r="Y3878" s="17">
        <f t="shared" ca="1" si="794"/>
        <v>162.64285714285623</v>
      </c>
      <c r="Z3878" s="17">
        <f t="shared" ca="1" si="795"/>
        <v>442.64285714285734</v>
      </c>
      <c r="AA3878" s="19">
        <f t="shared" ca="1" si="796"/>
        <v>58841.473458002787</v>
      </c>
      <c r="AB3878">
        <v>74555.278096700436</v>
      </c>
    </row>
    <row r="3879" spans="1:28" x14ac:dyDescent="0.25">
      <c r="A3879" s="22">
        <v>41635</v>
      </c>
      <c r="B3879" s="2">
        <v>38.409999999999997</v>
      </c>
      <c r="C3879" s="2">
        <v>37.68</v>
      </c>
      <c r="D3879" s="2">
        <v>38.22</v>
      </c>
      <c r="E3879">
        <v>17.86</v>
      </c>
      <c r="F3879">
        <v>17.59</v>
      </c>
      <c r="G3879">
        <v>17.68</v>
      </c>
      <c r="H3879" s="2">
        <v>1</v>
      </c>
      <c r="I3879" s="2">
        <v>1</v>
      </c>
      <c r="J3879" s="6">
        <f ca="1">100*(D3879-MIN(OFFSET(C3879,-$J$3+1,0):C3879))/(MAX(OFFSET(B3879,-$J$3+1,0):B3879)-MIN(OFFSET(C3879,-$J$3+1,0):C3879))</f>
        <v>96.415094339622684</v>
      </c>
      <c r="K3879" s="6">
        <f ca="1">100*(G3879-MIN(OFFSET(F3879,-$J$3+1,0):F3879))/(MAX(OFFSET(E3879,-$J$3+1,0):E3879)-MIN(OFFSET(F3879,-$J$3+1,0):F3879))</f>
        <v>76.211453744493426</v>
      </c>
      <c r="L3879" s="6">
        <f t="shared" ca="1" si="786"/>
        <v>20.203640595129258</v>
      </c>
      <c r="M3879" s="6">
        <f ca="1">100*(L3879-MIN(OFFSET(L3879,-$M$3+1,0):L3879))/(MAX(OFFSET(L3879,-$M$3+1,0):L3879)-MIN(OFFSET(L3879,-$M$3+1,0):L3879))</f>
        <v>29.739593498467798</v>
      </c>
      <c r="N3879" s="8">
        <f t="shared" si="787"/>
        <v>0.72999999999999687</v>
      </c>
      <c r="O3879" s="8">
        <f t="shared" si="788"/>
        <v>0.26999999999999957</v>
      </c>
      <c r="P3879" s="15">
        <f ca="1">AVERAGE(N3879:OFFSET(N3879,-$P$3+1,0))*$P$4*H3879</f>
        <v>116.5</v>
      </c>
      <c r="Q3879" s="15">
        <f ca="1">AVERAGE(O3879:OFFSET(O3879,-$P$3+1,0))*$Q$4*I3879</f>
        <v>77.250000000000043</v>
      </c>
      <c r="R3879" s="11" t="str">
        <f t="shared" ca="1" si="797"/>
        <v>Buy</v>
      </c>
      <c r="S3879" s="11" t="str">
        <f t="shared" ca="1" si="798"/>
        <v xml:space="preserve"> </v>
      </c>
      <c r="T3879" s="3">
        <f t="shared" ca="1" si="789"/>
        <v>10</v>
      </c>
      <c r="U3879" s="16">
        <f t="shared" ca="1" si="790"/>
        <v>-14.785714285714278</v>
      </c>
      <c r="V3879" s="3">
        <f t="shared" ca="1" si="791"/>
        <v>37.43</v>
      </c>
      <c r="W3879" s="3">
        <f t="shared" ca="1" si="792"/>
        <v>17.77</v>
      </c>
      <c r="X3879" s="12">
        <f t="shared" ca="1" si="793"/>
        <v>289.99999999999915</v>
      </c>
      <c r="Y3879" s="17">
        <f t="shared" ca="1" si="794"/>
        <v>-73.92857142857244</v>
      </c>
      <c r="Z3879" s="17">
        <f t="shared" ca="1" si="795"/>
        <v>216.07142857142671</v>
      </c>
      <c r="AA3879" s="19">
        <f t="shared" ca="1" si="796"/>
        <v>59057.544886574215</v>
      </c>
      <c r="AB3879">
        <v>74555.278096700436</v>
      </c>
    </row>
    <row r="3880" spans="1:28" x14ac:dyDescent="0.25">
      <c r="A3880" s="22">
        <v>41638</v>
      </c>
      <c r="B3880" s="2">
        <v>38.57</v>
      </c>
      <c r="C3880" s="2">
        <v>37.97</v>
      </c>
      <c r="D3880" s="2">
        <v>38.42</v>
      </c>
      <c r="E3880">
        <v>17.760000000000002</v>
      </c>
      <c r="F3880">
        <v>17.27</v>
      </c>
      <c r="G3880">
        <v>17.7</v>
      </c>
      <c r="H3880" s="2">
        <v>1</v>
      </c>
      <c r="I3880" s="2">
        <v>1</v>
      </c>
      <c r="J3880" s="6">
        <f ca="1">100*(D3880-MIN(OFFSET(C3880,-$J$3+1,0):C3880))/(MAX(OFFSET(B3880,-$J$3+1,0):B3880)-MIN(OFFSET(C3880,-$J$3+1,0):C3880))</f>
        <v>97.252747252747284</v>
      </c>
      <c r="K3880" s="6">
        <f ca="1">100*(G3880-MIN(OFFSET(F3880,-$J$3+1,0):F3880))/(MAX(OFFSET(E3880,-$J$3+1,0):E3880)-MIN(OFFSET(F3880,-$J$3+1,0):F3880))</f>
        <v>77.092511013215869</v>
      </c>
      <c r="L3880" s="6">
        <f t="shared" ca="1" si="786"/>
        <v>20.160236239531415</v>
      </c>
      <c r="M3880" s="6">
        <f ca="1">100*(L3880-MIN(OFFSET(L3880,-$M$3+1,0):L3880))/(MAX(OFFSET(L3880,-$M$3+1,0):L3880)-MIN(OFFSET(L3880,-$M$3+1,0):L3880))</f>
        <v>29.682178996843412</v>
      </c>
      <c r="N3880" s="8">
        <f t="shared" si="787"/>
        <v>0.60000000000000142</v>
      </c>
      <c r="O3880" s="8">
        <f t="shared" si="788"/>
        <v>0.49000000000000199</v>
      </c>
      <c r="P3880" s="15">
        <f ca="1">AVERAGE(N3880:OFFSET(N3880,-$P$3+1,0))*$P$4*H3880</f>
        <v>111.74999999999997</v>
      </c>
      <c r="Q3880" s="15">
        <f ca="1">AVERAGE(O3880:OFFSET(O3880,-$P$3+1,0))*$Q$4*I3880</f>
        <v>77.250000000000043</v>
      </c>
      <c r="R3880" s="11" t="str">
        <f t="shared" ca="1" si="797"/>
        <v>Buy</v>
      </c>
      <c r="S3880" s="11" t="str">
        <f t="shared" ca="1" si="798"/>
        <v xml:space="preserve"> </v>
      </c>
      <c r="T3880" s="3">
        <f t="shared" ca="1" si="789"/>
        <v>10</v>
      </c>
      <c r="U3880" s="16">
        <f t="shared" ca="1" si="790"/>
        <v>-14.785714285714278</v>
      </c>
      <c r="V3880" s="3">
        <f t="shared" ca="1" si="791"/>
        <v>37.43</v>
      </c>
      <c r="W3880" s="3">
        <f t="shared" ca="1" si="792"/>
        <v>17.77</v>
      </c>
      <c r="X3880" s="12">
        <f t="shared" ca="1" si="793"/>
        <v>200.00000000000284</v>
      </c>
      <c r="Y3880" s="17">
        <f t="shared" ca="1" si="794"/>
        <v>-29.571428571427926</v>
      </c>
      <c r="Z3880" s="17">
        <f t="shared" ca="1" si="795"/>
        <v>170.42857142857491</v>
      </c>
      <c r="AA3880" s="19">
        <f t="shared" ca="1" si="796"/>
        <v>59227.973458002787</v>
      </c>
      <c r="AB3880">
        <v>74555.278096700436</v>
      </c>
    </row>
    <row r="3881" spans="1:28" x14ac:dyDescent="0.25">
      <c r="A3881" s="22">
        <v>41639</v>
      </c>
      <c r="B3881" s="2">
        <v>38.47</v>
      </c>
      <c r="C3881" s="2">
        <v>38.01</v>
      </c>
      <c r="D3881" s="2">
        <v>38.229999999999997</v>
      </c>
      <c r="E3881">
        <v>17.95</v>
      </c>
      <c r="F3881">
        <v>17.649999999999999</v>
      </c>
      <c r="G3881">
        <v>17.86</v>
      </c>
      <c r="H3881" s="2">
        <v>1</v>
      </c>
      <c r="I3881" s="2">
        <v>1</v>
      </c>
      <c r="J3881" s="6">
        <f ca="1">100*(D3881-MIN(OFFSET(C3881,-$J$3+1,0):C3881))/(MAX(OFFSET(B3881,-$J$3+1,0):B3881)-MIN(OFFSET(C3881,-$J$3+1,0):C3881))</f>
        <v>93.77289377289371</v>
      </c>
      <c r="K3881" s="6">
        <f ca="1">100*(G3881-MIN(OFFSET(F3881,-$J$3+1,0):F3881))/(MAX(OFFSET(E3881,-$J$3+1,0):E3881)-MIN(OFFSET(F3881,-$J$3+1,0):F3881))</f>
        <v>84.140969162995617</v>
      </c>
      <c r="L3881" s="6">
        <f t="shared" ca="1" si="786"/>
        <v>9.6319246098980926</v>
      </c>
      <c r="M3881" s="6">
        <f ca="1">100*(L3881-MIN(OFFSET(L3881,-$M$3+1,0):L3881))/(MAX(OFFSET(L3881,-$M$3+1,0):L3881)-MIN(OFFSET(L3881,-$M$3+1,0):L3881))</f>
        <v>15.755517563083536</v>
      </c>
      <c r="N3881" s="8">
        <f t="shared" si="787"/>
        <v>0.46000000000000085</v>
      </c>
      <c r="O3881" s="8">
        <f t="shared" si="788"/>
        <v>0.30000000000000071</v>
      </c>
      <c r="P3881" s="15">
        <f ca="1">AVERAGE(N3881:OFFSET(N3881,-$P$3+1,0))*$P$4*H3881</f>
        <v>85.624999999999929</v>
      </c>
      <c r="Q3881" s="15">
        <f ca="1">AVERAGE(O3881:OFFSET(O3881,-$P$3+1,0))*$Q$4*I3881</f>
        <v>67.875000000000043</v>
      </c>
      <c r="R3881" s="11" t="str">
        <f t="shared" ca="1" si="797"/>
        <v>Buy</v>
      </c>
      <c r="S3881" s="11" t="str">
        <f t="shared" ca="1" si="798"/>
        <v xml:space="preserve"> </v>
      </c>
      <c r="T3881" s="3">
        <f t="shared" ca="1" si="789"/>
        <v>10</v>
      </c>
      <c r="U3881" s="16">
        <f t="shared" ca="1" si="790"/>
        <v>-14.785714285714278</v>
      </c>
      <c r="V3881" s="3">
        <f t="shared" ca="1" si="791"/>
        <v>37.43</v>
      </c>
      <c r="W3881" s="3">
        <f t="shared" ca="1" si="792"/>
        <v>17.77</v>
      </c>
      <c r="X3881" s="12">
        <f t="shared" ca="1" si="793"/>
        <v>-190.00000000000483</v>
      </c>
      <c r="Y3881" s="17">
        <f t="shared" ca="1" si="794"/>
        <v>-236.57142857142867</v>
      </c>
      <c r="Z3881" s="17">
        <f t="shared" ca="1" si="795"/>
        <v>-426.5714285714335</v>
      </c>
      <c r="AA3881" s="19">
        <f t="shared" ca="1" si="796"/>
        <v>58801.402029431352</v>
      </c>
      <c r="AB3881">
        <v>74555.278096700436</v>
      </c>
    </row>
    <row r="3882" spans="1:28" x14ac:dyDescent="0.25">
      <c r="A3882" s="22">
        <v>41641</v>
      </c>
      <c r="B3882" s="2">
        <v>38.24</v>
      </c>
      <c r="C3882" s="2">
        <v>37.46</v>
      </c>
      <c r="D3882" s="2">
        <v>38.090000000000003</v>
      </c>
      <c r="E3882">
        <v>17.84</v>
      </c>
      <c r="F3882">
        <v>17.45</v>
      </c>
      <c r="G3882">
        <v>17.72</v>
      </c>
      <c r="H3882" s="2">
        <v>1</v>
      </c>
      <c r="I3882" s="2">
        <v>1</v>
      </c>
      <c r="J3882" s="6">
        <f ca="1">100*(D3882-MIN(OFFSET(C3882,-$J$3+1,0):C3882))/(MAX(OFFSET(B3882,-$J$3+1,0):B3882)-MIN(OFFSET(C3882,-$J$3+1,0):C3882))</f>
        <v>88.732394366197255</v>
      </c>
      <c r="K3882" s="6">
        <f ca="1">100*(G3882-MIN(OFFSET(F3882,-$J$3+1,0):F3882))/(MAX(OFFSET(E3882,-$J$3+1,0):E3882)-MIN(OFFSET(F3882,-$J$3+1,0):F3882))</f>
        <v>77.973568281938313</v>
      </c>
      <c r="L3882" s="6">
        <f t="shared" ca="1" si="786"/>
        <v>10.758826084258942</v>
      </c>
      <c r="M3882" s="6">
        <f ca="1">100*(L3882-MIN(OFFSET(L3882,-$M$3+1,0):L3882))/(MAX(OFFSET(L3882,-$M$3+1,0):L3882)-MIN(OFFSET(L3882,-$M$3+1,0):L3882))</f>
        <v>17.246162583359688</v>
      </c>
      <c r="N3882" s="8">
        <f t="shared" si="787"/>
        <v>0.78000000000000114</v>
      </c>
      <c r="O3882" s="8">
        <f t="shared" si="788"/>
        <v>0.41000000000000014</v>
      </c>
      <c r="P3882" s="15">
        <f ca="1">AVERAGE(N3882:OFFSET(N3882,-$P$3+1,0))*$P$4*H3882</f>
        <v>85.374999999999972</v>
      </c>
      <c r="Q3882" s="15">
        <f ca="1">AVERAGE(O3882:OFFSET(O3882,-$P$3+1,0))*$Q$4*I3882</f>
        <v>58.250000000000043</v>
      </c>
      <c r="R3882" s="11" t="str">
        <f t="shared" ca="1" si="797"/>
        <v>Buy</v>
      </c>
      <c r="S3882" s="11" t="str">
        <f t="shared" ca="1" si="798"/>
        <v xml:space="preserve"> </v>
      </c>
      <c r="T3882" s="3">
        <f t="shared" ca="1" si="789"/>
        <v>10</v>
      </c>
      <c r="U3882" s="16">
        <f t="shared" ca="1" si="790"/>
        <v>-14.785714285714278</v>
      </c>
      <c r="V3882" s="3">
        <f t="shared" ca="1" si="791"/>
        <v>37.43</v>
      </c>
      <c r="W3882" s="3">
        <f t="shared" ca="1" si="792"/>
        <v>17.77</v>
      </c>
      <c r="X3882" s="12">
        <f t="shared" ca="1" si="793"/>
        <v>-139.99999999999346</v>
      </c>
      <c r="Y3882" s="17">
        <f t="shared" ca="1" si="794"/>
        <v>207.00000000000074</v>
      </c>
      <c r="Z3882" s="17">
        <f t="shared" ca="1" si="795"/>
        <v>67.000000000007276</v>
      </c>
      <c r="AA3882" s="19">
        <f t="shared" ca="1" si="796"/>
        <v>58868.40202943136</v>
      </c>
      <c r="AB3882">
        <v>74555.278096700436</v>
      </c>
    </row>
    <row r="3883" spans="1:28" x14ac:dyDescent="0.25">
      <c r="A3883" s="22">
        <v>41642</v>
      </c>
      <c r="B3883" s="2">
        <v>38.6</v>
      </c>
      <c r="C3883" s="2">
        <v>37.520000000000003</v>
      </c>
      <c r="D3883" s="2">
        <v>37.53</v>
      </c>
      <c r="E3883">
        <v>18.02</v>
      </c>
      <c r="F3883">
        <v>17.739999999999998</v>
      </c>
      <c r="G3883">
        <v>17.86</v>
      </c>
      <c r="H3883" s="2">
        <v>1</v>
      </c>
      <c r="I3883" s="2">
        <v>1</v>
      </c>
      <c r="J3883" s="6">
        <f ca="1">100*(D3883-MIN(OFFSET(C3883,-$J$3+1,0):C3883))/(MAX(OFFSET(B3883,-$J$3+1,0):B3883)-MIN(OFFSET(C3883,-$J$3+1,0):C3883))</f>
        <v>67.177914110429413</v>
      </c>
      <c r="K3883" s="6">
        <f ca="1">100*(G3883-MIN(OFFSET(F3883,-$J$3+1,0):F3883))/(MAX(OFFSET(E3883,-$J$3+1,0):E3883)-MIN(OFFSET(F3883,-$J$3+1,0):F3883))</f>
        <v>84.140969162995617</v>
      </c>
      <c r="L3883" s="6">
        <f t="shared" ref="L3883:L3946" ca="1" si="799">J3883-K3883</f>
        <v>-16.963055052566204</v>
      </c>
      <c r="M3883" s="6">
        <f ca="1">100*(L3883-MIN(OFFSET(L3883,-$M$3+1,0):L3883))/(MAX(OFFSET(L3883,-$M$3+1,0):L3883)-MIN(OFFSET(L3883,-$M$3+1,0):L3883))</f>
        <v>0</v>
      </c>
      <c r="N3883" s="8">
        <f t="shared" ref="N3883:N3946" si="800">MAX(B3883-C3883,B3883-D3882,D3882-C3883)</f>
        <v>1.0799999999999983</v>
      </c>
      <c r="O3883" s="8">
        <f t="shared" ref="O3883:O3946" si="801">MAX(E3883-F3883,E3883-G3882,G3882-F3883)</f>
        <v>0.30000000000000071</v>
      </c>
      <c r="P3883" s="15">
        <f ca="1">AVERAGE(N3883:OFFSET(N3883,-$P$3+1,0))*$P$4*H3883</f>
        <v>89.374999999999986</v>
      </c>
      <c r="Q3883" s="15">
        <f ca="1">AVERAGE(O3883:OFFSET(O3883,-$P$3+1,0))*$Q$4*I3883</f>
        <v>54.750000000000028</v>
      </c>
      <c r="R3883" s="11" t="str">
        <f t="shared" ca="1" si="797"/>
        <v>Buy</v>
      </c>
      <c r="S3883" s="11" t="str">
        <f t="shared" ca="1" si="798"/>
        <v xml:space="preserve"> </v>
      </c>
      <c r="T3883" s="3">
        <f t="shared" ref="T3883:T3946" ca="1" si="802">IF(AND($R3883="Buy",$R3882=" "),T$3,IF(AND($R3883="Buy",$R3882="Exit"),T$3,IF(AND($S3883="Sell",$S3882=" "),-T$3,IF(OR($R3882="Buy",S3882="Sell"),T3882," "))))</f>
        <v>10</v>
      </c>
      <c r="U3883" s="16">
        <f t="shared" ref="U3883:U3946" ca="1" si="803">IF(AND($R3883="Buy",$R3882=" "),-T$3*P3883/Q3883,IF(AND($R3883="Buy",$R3882="Exit"),-T$3*P3883/Q3883,IF(AND($S3883="Sell",S3882=" "),T$3*P3883/Q3883,IF(OR($R3882="Buy",$S3882="Sell"),U3882," "))))</f>
        <v>-14.785714285714278</v>
      </c>
      <c r="V3883" s="3">
        <f t="shared" ref="V3883:V3946" ca="1" si="804">IF(AND($R3883="Buy",$R3882=" "),D3883,IF(AND($R3883="Buy",$R3882="Exit"),D3883,IF(AND($S3883="Sell",V3882=" "),D3883,IF(OR($R3882="Buy",S3882="Sell"),V3882," "))))</f>
        <v>37.43</v>
      </c>
      <c r="W3883" s="3">
        <f t="shared" ref="W3883:W3946" ca="1" si="805">IF(AND($R3883="Buy",$R3882=" "),G3883,IF(AND($S3883="Sell",W3882=" "),G3883,IF(OR($R3882="Buy",S3882="Sell"),W3882," ")))</f>
        <v>17.77</v>
      </c>
      <c r="X3883" s="12">
        <f t="shared" ref="X3883:X3946" ca="1" si="806">IF(AND(T3883&lt;&gt;" ",T3882&lt;&gt;" "),T3882*(D3883-D3882)*$P$4*H3882," ")</f>
        <v>-560.00000000000227</v>
      </c>
      <c r="Y3883" s="17">
        <f t="shared" ref="Y3883:Y3946" ca="1" si="807">IF(AND(U3883&lt;&gt;" ",U3882&lt;&gt;" "),U3882*(G3883-G3882)*$Q$4*I3882," ")</f>
        <v>-207.00000000000074</v>
      </c>
      <c r="Z3883" s="17">
        <f t="shared" ref="Z3883:Z3946" ca="1" si="808">IF(X3883&lt;&gt;" ",X3883+Y3883," ")</f>
        <v>-767.00000000000296</v>
      </c>
      <c r="AA3883" s="19">
        <f t="shared" ref="AA3883:AA3946" ca="1" si="809">IF(Z3883&lt;&gt;" ",AA3882+Z3883,AA3882)</f>
        <v>58101.40202943136</v>
      </c>
      <c r="AB3883">
        <v>75320.471229747651</v>
      </c>
    </row>
    <row r="3884" spans="1:28" x14ac:dyDescent="0.25">
      <c r="A3884" s="22">
        <v>41645</v>
      </c>
      <c r="B3884" s="2">
        <v>38.119999999999997</v>
      </c>
      <c r="C3884" s="2">
        <v>36.770000000000003</v>
      </c>
      <c r="D3884" s="2">
        <v>36.880000000000003</v>
      </c>
      <c r="E3884">
        <v>17.989999999999998</v>
      </c>
      <c r="F3884">
        <v>17.34</v>
      </c>
      <c r="G3884">
        <v>17.649999999999999</v>
      </c>
      <c r="H3884" s="2">
        <v>1</v>
      </c>
      <c r="I3884" s="2">
        <v>1</v>
      </c>
      <c r="J3884" s="6">
        <f ca="1">100*(D3884-MIN(OFFSET(C3884,-$J$3+1,0):C3884))/(MAX(OFFSET(B3884,-$J$3+1,0):B3884)-MIN(OFFSET(C3884,-$J$3+1,0):C3884))</f>
        <v>41.296928327645084</v>
      </c>
      <c r="K3884" s="6">
        <f ca="1">100*(G3884-MIN(OFFSET(F3884,-$J$3+1,0):F3884))/(MAX(OFFSET(E3884,-$J$3+1,0):E3884)-MIN(OFFSET(F3884,-$J$3+1,0):F3884))</f>
        <v>74.090909090909065</v>
      </c>
      <c r="L3884" s="6">
        <f t="shared" ca="1" si="799"/>
        <v>-32.793980763263981</v>
      </c>
      <c r="M3884" s="6">
        <f ca="1">100*(L3884-MIN(OFFSET(L3884,-$M$3+1,0):L3884))/(MAX(OFFSET(L3884,-$M$3+1,0):L3884)-MIN(OFFSET(L3884,-$M$3+1,0):L3884))</f>
        <v>0</v>
      </c>
      <c r="N3884" s="8">
        <f t="shared" si="800"/>
        <v>1.3499999999999943</v>
      </c>
      <c r="O3884" s="8">
        <f t="shared" si="801"/>
        <v>0.64999999999999858</v>
      </c>
      <c r="P3884" s="15">
        <f ca="1">AVERAGE(N3884:OFFSET(N3884,-$P$3+1,0))*$P$4*H3884</f>
        <v>86.374999999999957</v>
      </c>
      <c r="Q3884" s="15">
        <f ca="1">AVERAGE(O3884:OFFSET(O3884,-$P$3+1,0))*$Q$4*I3884</f>
        <v>46.375000000000014</v>
      </c>
      <c r="R3884" s="11" t="str">
        <f t="shared" ca="1" si="797"/>
        <v>Buy</v>
      </c>
      <c r="S3884" s="11" t="str">
        <f t="shared" ca="1" si="798"/>
        <v xml:space="preserve"> </v>
      </c>
      <c r="T3884" s="3">
        <f t="shared" ca="1" si="802"/>
        <v>10</v>
      </c>
      <c r="U3884" s="16">
        <f t="shared" ca="1" si="803"/>
        <v>-14.785714285714278</v>
      </c>
      <c r="V3884" s="3">
        <f t="shared" ca="1" si="804"/>
        <v>37.43</v>
      </c>
      <c r="W3884" s="3">
        <f t="shared" ca="1" si="805"/>
        <v>17.77</v>
      </c>
      <c r="X3884" s="12">
        <f t="shared" ca="1" si="806"/>
        <v>-649.99999999999864</v>
      </c>
      <c r="Y3884" s="17">
        <f t="shared" ca="1" si="807"/>
        <v>310.50000000000114</v>
      </c>
      <c r="Z3884" s="17">
        <f t="shared" ca="1" si="808"/>
        <v>-339.4999999999975</v>
      </c>
      <c r="AA3884" s="19">
        <f t="shared" ca="1" si="809"/>
        <v>57761.90202943136</v>
      </c>
      <c r="AB3884">
        <v>75013.279448925736</v>
      </c>
    </row>
    <row r="3885" spans="1:28" x14ac:dyDescent="0.25">
      <c r="A3885" s="22">
        <v>41646</v>
      </c>
      <c r="B3885" s="2">
        <v>37.54</v>
      </c>
      <c r="C3885" s="2">
        <v>36.86</v>
      </c>
      <c r="D3885" s="2">
        <v>37.049999999999997</v>
      </c>
      <c r="E3885">
        <v>17.75</v>
      </c>
      <c r="F3885">
        <v>17.239999999999998</v>
      </c>
      <c r="G3885">
        <v>17.27</v>
      </c>
      <c r="H3885" s="2">
        <v>1</v>
      </c>
      <c r="I3885" s="2">
        <v>1</v>
      </c>
      <c r="J3885" s="6">
        <f ca="1">100*(D3885-MIN(OFFSET(C3885,-$J$3+1,0):C3885))/(MAX(OFFSET(B3885,-$J$3+1,0):B3885)-MIN(OFFSET(C3885,-$J$3+1,0):C3885))</f>
        <v>30.493273542600829</v>
      </c>
      <c r="K3885" s="6">
        <f ca="1">100*(G3885-MIN(OFFSET(F3885,-$J$3+1,0):F3885))/(MAX(OFFSET(E3885,-$J$3+1,0):E3885)-MIN(OFFSET(F3885,-$J$3+1,0):F3885))</f>
        <v>33.566433566433602</v>
      </c>
      <c r="L3885" s="6">
        <f t="shared" ca="1" si="799"/>
        <v>-3.0731600238327736</v>
      </c>
      <c r="M3885" s="6">
        <f ca="1">100*(L3885-MIN(OFFSET(L3885,-$M$3+1,0):L3885))/(MAX(OFFSET(L3885,-$M$3+1,0):L3885)-MIN(OFFSET(L3885,-$M$3+1,0):L3885))</f>
        <v>56.079537114403564</v>
      </c>
      <c r="N3885" s="8">
        <f t="shared" si="800"/>
        <v>0.67999999999999972</v>
      </c>
      <c r="O3885" s="8">
        <f t="shared" si="801"/>
        <v>0.51000000000000156</v>
      </c>
      <c r="P3885" s="15">
        <f ca="1">AVERAGE(N3885:OFFSET(N3885,-$P$3+1,0))*$P$4*H3885</f>
        <v>79.374999999999929</v>
      </c>
      <c r="Q3885" s="15">
        <f ca="1">AVERAGE(O3885:OFFSET(O3885,-$P$3+1,0))*$Q$4*I3885</f>
        <v>43.125000000000036</v>
      </c>
      <c r="R3885" s="11" t="str">
        <f t="shared" ca="1" si="797"/>
        <v>Exit</v>
      </c>
      <c r="S3885" s="11" t="str">
        <f t="shared" ca="1" si="798"/>
        <v xml:space="preserve"> </v>
      </c>
      <c r="T3885" s="3">
        <f t="shared" ca="1" si="802"/>
        <v>10</v>
      </c>
      <c r="U3885" s="16">
        <f t="shared" ca="1" si="803"/>
        <v>-14.785714285714278</v>
      </c>
      <c r="V3885" s="3">
        <f t="shared" ca="1" si="804"/>
        <v>37.43</v>
      </c>
      <c r="W3885" s="3">
        <f t="shared" ca="1" si="805"/>
        <v>17.77</v>
      </c>
      <c r="X3885" s="12">
        <f t="shared" ca="1" si="806"/>
        <v>169.9999999999946</v>
      </c>
      <c r="Y3885" s="17">
        <f t="shared" ca="1" si="807"/>
        <v>561.85714285714107</v>
      </c>
      <c r="Z3885" s="17">
        <f t="shared" ca="1" si="808"/>
        <v>731.85714285713561</v>
      </c>
      <c r="AA3885" s="19">
        <f t="shared" ca="1" si="809"/>
        <v>58493.759172288497</v>
      </c>
      <c r="AB3885">
        <v>75803.599083628927</v>
      </c>
    </row>
    <row r="3886" spans="1:28" x14ac:dyDescent="0.25">
      <c r="A3886" s="22">
        <v>41647</v>
      </c>
      <c r="B3886" s="2">
        <v>37.700000000000003</v>
      </c>
      <c r="C3886" s="2">
        <v>36.57</v>
      </c>
      <c r="D3886" s="2">
        <v>37.299999999999997</v>
      </c>
      <c r="E3886">
        <v>17.559999999999999</v>
      </c>
      <c r="F3886">
        <v>17.02</v>
      </c>
      <c r="G3886">
        <v>17.43</v>
      </c>
      <c r="H3886" s="2">
        <v>1</v>
      </c>
      <c r="I3886" s="2">
        <v>1</v>
      </c>
      <c r="J3886" s="6">
        <f ca="1">100*(D3886-MIN(OFFSET(C3886,-$J$3+1,0):C3886))/(MAX(OFFSET(B3886,-$J$3+1,0):B3886)-MIN(OFFSET(C3886,-$J$3+1,0):C3886))</f>
        <v>35.960591133004755</v>
      </c>
      <c r="K3886" s="6">
        <f ca="1">100*(G3886-MIN(OFFSET(F3886,-$J$3+1,0):F3886))/(MAX(OFFSET(E3886,-$J$3+1,0):E3886)-MIN(OFFSET(F3886,-$J$3+1,0):F3886))</f>
        <v>34.1666666666667</v>
      </c>
      <c r="L3886" s="6">
        <f t="shared" ca="1" si="799"/>
        <v>1.7939244663380549</v>
      </c>
      <c r="M3886" s="6">
        <f ca="1">100*(L3886-MIN(OFFSET(L3886,-$M$3+1,0):L3886))/(MAX(OFFSET(L3886,-$M$3+1,0):L3886)-MIN(OFFSET(L3886,-$M$3+1,0):L3886))</f>
        <v>65.263127557562257</v>
      </c>
      <c r="N3886" s="8">
        <f t="shared" si="800"/>
        <v>1.1300000000000026</v>
      </c>
      <c r="O3886" s="8">
        <f t="shared" si="801"/>
        <v>0.53999999999999915</v>
      </c>
      <c r="P3886" s="15">
        <f ca="1">AVERAGE(N3886:OFFSET(N3886,-$P$3+1,0))*$P$4*H3886</f>
        <v>85.124999999999943</v>
      </c>
      <c r="Q3886" s="15">
        <f ca="1">AVERAGE(O3886:OFFSET(O3886,-$P$3+1,0))*$Q$4*I3886</f>
        <v>43.375000000000028</v>
      </c>
      <c r="R3886" s="11" t="str">
        <f t="shared" ca="1" si="797"/>
        <v xml:space="preserve"> </v>
      </c>
      <c r="S3886" s="11" t="str">
        <f t="shared" ca="1" si="798"/>
        <v xml:space="preserve"> </v>
      </c>
      <c r="T3886" s="3" t="str">
        <f t="shared" ca="1" si="802"/>
        <v xml:space="preserve"> </v>
      </c>
      <c r="U3886" s="16" t="str">
        <f t="shared" ca="1" si="803"/>
        <v xml:space="preserve"> </v>
      </c>
      <c r="V3886" s="3" t="str">
        <f t="shared" ca="1" si="804"/>
        <v xml:space="preserve"> </v>
      </c>
      <c r="W3886" s="3" t="str">
        <f t="shared" ca="1" si="805"/>
        <v xml:space="preserve"> </v>
      </c>
      <c r="X3886" s="12" t="str">
        <f t="shared" ca="1" si="806"/>
        <v xml:space="preserve"> </v>
      </c>
      <c r="Y3886" s="17" t="str">
        <f t="shared" ca="1" si="807"/>
        <v xml:space="preserve"> </v>
      </c>
      <c r="Z3886" s="17" t="str">
        <f t="shared" ca="1" si="808"/>
        <v xml:space="preserve"> </v>
      </c>
      <c r="AA3886" s="19">
        <f t="shared" ca="1" si="809"/>
        <v>58493.759172288497</v>
      </c>
      <c r="AB3886">
        <v>75803.599083628927</v>
      </c>
    </row>
    <row r="3887" spans="1:28" x14ac:dyDescent="0.25">
      <c r="A3887" s="22">
        <v>41648</v>
      </c>
      <c r="B3887" s="2">
        <v>37.61</v>
      </c>
      <c r="C3887" s="2">
        <v>36.61</v>
      </c>
      <c r="D3887" s="2">
        <v>37.11</v>
      </c>
      <c r="E3887">
        <v>17.61</v>
      </c>
      <c r="F3887">
        <v>17.2</v>
      </c>
      <c r="G3887">
        <v>17.45</v>
      </c>
      <c r="H3887" s="2">
        <v>1</v>
      </c>
      <c r="I3887" s="2">
        <v>1</v>
      </c>
      <c r="J3887" s="6">
        <f ca="1">100*(D3887-MIN(OFFSET(C3887,-$J$3+1,0):C3887))/(MAX(OFFSET(B3887,-$J$3+1,0):B3887)-MIN(OFFSET(C3887,-$J$3+1,0):C3887))</f>
        <v>26.600985221674819</v>
      </c>
      <c r="K3887" s="6">
        <f ca="1">100*(G3887-MIN(OFFSET(F3887,-$J$3+1,0):F3887))/(MAX(OFFSET(E3887,-$J$3+1,0):E3887)-MIN(OFFSET(F3887,-$J$3+1,0):F3887))</f>
        <v>41.346153846153854</v>
      </c>
      <c r="L3887" s="6">
        <f t="shared" ca="1" si="799"/>
        <v>-14.745168624479035</v>
      </c>
      <c r="M3887" s="6">
        <f ca="1">100*(L3887-MIN(OFFSET(L3887,-$M$3+1,0):L3887))/(MAX(OFFSET(L3887,-$M$3+1,0):L3887)-MIN(OFFSET(L3887,-$M$3+1,0):L3887))</f>
        <v>34.055890955427863</v>
      </c>
      <c r="N3887" s="8">
        <f t="shared" si="800"/>
        <v>1</v>
      </c>
      <c r="O3887" s="8">
        <f t="shared" si="801"/>
        <v>0.41000000000000014</v>
      </c>
      <c r="P3887" s="15">
        <f ca="1">AVERAGE(N3887:OFFSET(N3887,-$P$3+1,0))*$P$4*H3887</f>
        <v>88.499999999999972</v>
      </c>
      <c r="Q3887" s="15">
        <f ca="1">AVERAGE(O3887:OFFSET(O3887,-$P$3+1,0))*$Q$4*I3887</f>
        <v>45.125000000000036</v>
      </c>
      <c r="R3887" s="11" t="str">
        <f t="shared" ca="1" si="797"/>
        <v xml:space="preserve"> </v>
      </c>
      <c r="S3887" s="11" t="str">
        <f t="shared" ca="1" si="798"/>
        <v xml:space="preserve"> </v>
      </c>
      <c r="T3887" s="3" t="str">
        <f t="shared" ca="1" si="802"/>
        <v xml:space="preserve"> </v>
      </c>
      <c r="U3887" s="16" t="str">
        <f t="shared" ca="1" si="803"/>
        <v xml:space="preserve"> </v>
      </c>
      <c r="V3887" s="3" t="str">
        <f t="shared" ca="1" si="804"/>
        <v xml:space="preserve"> </v>
      </c>
      <c r="W3887" s="3" t="str">
        <f t="shared" ca="1" si="805"/>
        <v xml:space="preserve"> </v>
      </c>
      <c r="X3887" s="12" t="str">
        <f t="shared" ca="1" si="806"/>
        <v xml:space="preserve"> </v>
      </c>
      <c r="Y3887" s="17" t="str">
        <f t="shared" ca="1" si="807"/>
        <v xml:space="preserve"> </v>
      </c>
      <c r="Z3887" s="17" t="str">
        <f t="shared" ca="1" si="808"/>
        <v xml:space="preserve"> </v>
      </c>
      <c r="AA3887" s="19">
        <f t="shared" ca="1" si="809"/>
        <v>58493.759172288497</v>
      </c>
      <c r="AB3887">
        <v>75803.599083628927</v>
      </c>
    </row>
    <row r="3888" spans="1:28" x14ac:dyDescent="0.25">
      <c r="A3888" s="22">
        <v>41649</v>
      </c>
      <c r="B3888" s="2">
        <v>38.51</v>
      </c>
      <c r="C3888" s="2">
        <v>37.31</v>
      </c>
      <c r="D3888" s="2">
        <v>37.869999999999997</v>
      </c>
      <c r="E3888">
        <v>18.22</v>
      </c>
      <c r="F3888">
        <v>17.54</v>
      </c>
      <c r="G3888">
        <v>17.97</v>
      </c>
      <c r="H3888" s="2">
        <v>1</v>
      </c>
      <c r="I3888" s="2">
        <v>1</v>
      </c>
      <c r="J3888" s="6">
        <f ca="1">100*(D3888-MIN(OFFSET(C3888,-$J$3+1,0):C3888))/(MAX(OFFSET(B3888,-$J$3+1,0):B3888)-MIN(OFFSET(C3888,-$J$3+1,0):C3888))</f>
        <v>64.039408866994904</v>
      </c>
      <c r="K3888" s="6">
        <f ca="1">100*(G3888-MIN(OFFSET(F3888,-$J$3+1,0):F3888))/(MAX(OFFSET(E3888,-$J$3+1,0):E3888)-MIN(OFFSET(F3888,-$J$3+1,0):F3888))</f>
        <v>79.166666666666657</v>
      </c>
      <c r="L3888" s="6">
        <f t="shared" ca="1" si="799"/>
        <v>-15.127257799671753</v>
      </c>
      <c r="M3888" s="6">
        <f ca="1">100*(L3888-MIN(OFFSET(L3888,-$M$3+1,0):L3888))/(MAX(OFFSET(L3888,-$M$3+1,0):L3888)-MIN(OFFSET(L3888,-$M$3+1,0):L3888))</f>
        <v>33.334935626869125</v>
      </c>
      <c r="N3888" s="8">
        <f t="shared" si="800"/>
        <v>1.3999999999999986</v>
      </c>
      <c r="O3888" s="8">
        <f t="shared" si="801"/>
        <v>0.76999999999999957</v>
      </c>
      <c r="P3888" s="15">
        <f ca="1">AVERAGE(N3888:OFFSET(N3888,-$P$3+1,0))*$P$4*H3888</f>
        <v>98.499999999999943</v>
      </c>
      <c r="Q3888" s="15">
        <f ca="1">AVERAGE(O3888:OFFSET(O3888,-$P$3+1,0))*$Q$4*I3888</f>
        <v>48.625000000000007</v>
      </c>
      <c r="R3888" s="11" t="str">
        <f t="shared" ca="1" si="797"/>
        <v xml:space="preserve"> </v>
      </c>
      <c r="S3888" s="11" t="str">
        <f t="shared" ca="1" si="798"/>
        <v xml:space="preserve"> </v>
      </c>
      <c r="T3888" s="3" t="str">
        <f t="shared" ca="1" si="802"/>
        <v xml:space="preserve"> </v>
      </c>
      <c r="U3888" s="16" t="str">
        <f t="shared" ca="1" si="803"/>
        <v xml:space="preserve"> </v>
      </c>
      <c r="V3888" s="3" t="str">
        <f t="shared" ca="1" si="804"/>
        <v xml:space="preserve"> </v>
      </c>
      <c r="W3888" s="3" t="str">
        <f t="shared" ca="1" si="805"/>
        <v xml:space="preserve"> </v>
      </c>
      <c r="X3888" s="12" t="str">
        <f t="shared" ca="1" si="806"/>
        <v xml:space="preserve"> </v>
      </c>
      <c r="Y3888" s="17" t="str">
        <f t="shared" ca="1" si="807"/>
        <v xml:space="preserve"> </v>
      </c>
      <c r="Z3888" s="17" t="str">
        <f t="shared" ca="1" si="808"/>
        <v xml:space="preserve"> </v>
      </c>
      <c r="AA3888" s="19">
        <f t="shared" ca="1" si="809"/>
        <v>58493.759172288497</v>
      </c>
      <c r="AB3888">
        <v>75803.599083628927</v>
      </c>
    </row>
    <row r="3889" spans="1:28" x14ac:dyDescent="0.25">
      <c r="A3889" s="22">
        <v>41652</v>
      </c>
      <c r="B3889" s="2">
        <v>37.74</v>
      </c>
      <c r="C3889" s="2">
        <v>36.700000000000003</v>
      </c>
      <c r="D3889" s="2">
        <v>36.869999999999997</v>
      </c>
      <c r="E3889">
        <v>17.97</v>
      </c>
      <c r="F3889">
        <v>17.45</v>
      </c>
      <c r="G3889">
        <v>17.559999999999999</v>
      </c>
      <c r="H3889" s="2">
        <v>1</v>
      </c>
      <c r="I3889" s="2">
        <v>1</v>
      </c>
      <c r="J3889" s="6">
        <f ca="1">100*(D3889-MIN(OFFSET(C3889,-$J$3+1,0):C3889))/(MAX(OFFSET(B3889,-$J$3+1,0):B3889)-MIN(OFFSET(C3889,-$J$3+1,0):C3889))</f>
        <v>14.778325123152561</v>
      </c>
      <c r="K3889" s="6">
        <f ca="1">100*(G3889-MIN(OFFSET(F3889,-$J$3+1,0):F3889))/(MAX(OFFSET(E3889,-$J$3+1,0):E3889)-MIN(OFFSET(F3889,-$J$3+1,0):F3889))</f>
        <v>44.999999999999957</v>
      </c>
      <c r="L3889" s="6">
        <f t="shared" ca="1" si="799"/>
        <v>-30.221674876847395</v>
      </c>
      <c r="M3889" s="6">
        <f ca="1">100*(L3889-MIN(OFFSET(L3889,-$M$3+1,0):L3889))/(MAX(OFFSET(L3889,-$M$3+1,0):L3889)-MIN(OFFSET(L3889,-$M$3+1,0):L3889))</f>
        <v>4.8576034771334591</v>
      </c>
      <c r="N3889" s="8">
        <f t="shared" si="800"/>
        <v>1.1699999999999946</v>
      </c>
      <c r="O3889" s="8">
        <f t="shared" si="801"/>
        <v>0.51999999999999957</v>
      </c>
      <c r="P3889" s="15">
        <f ca="1">AVERAGE(N3889:OFFSET(N3889,-$P$3+1,0))*$P$4*H3889</f>
        <v>107.37499999999986</v>
      </c>
      <c r="Q3889" s="15">
        <f ca="1">AVERAGE(O3889:OFFSET(O3889,-$P$3+1,0))*$Q$4*I3889</f>
        <v>51.374999999999993</v>
      </c>
      <c r="R3889" s="11" t="str">
        <f t="shared" ca="1" si="797"/>
        <v>Buy</v>
      </c>
      <c r="S3889" s="11" t="str">
        <f t="shared" ca="1" si="798"/>
        <v xml:space="preserve"> </v>
      </c>
      <c r="T3889" s="3">
        <f t="shared" ca="1" si="802"/>
        <v>10</v>
      </c>
      <c r="U3889" s="16">
        <f t="shared" ca="1" si="803"/>
        <v>-20.900243309002409</v>
      </c>
      <c r="V3889" s="3">
        <f t="shared" ca="1" si="804"/>
        <v>36.869999999999997</v>
      </c>
      <c r="W3889" s="3">
        <f t="shared" ca="1" si="805"/>
        <v>17.559999999999999</v>
      </c>
      <c r="X3889" s="12" t="str">
        <f t="shared" ca="1" si="806"/>
        <v xml:space="preserve"> </v>
      </c>
      <c r="Y3889" s="17" t="str">
        <f t="shared" ca="1" si="807"/>
        <v xml:space="preserve"> </v>
      </c>
      <c r="Z3889" s="17" t="str">
        <f t="shared" ca="1" si="808"/>
        <v xml:space="preserve"> </v>
      </c>
      <c r="AA3889" s="19">
        <f t="shared" ca="1" si="809"/>
        <v>58493.759172288497</v>
      </c>
      <c r="AB3889">
        <v>75803.599083628927</v>
      </c>
    </row>
    <row r="3890" spans="1:28" x14ac:dyDescent="0.25">
      <c r="A3890" s="22">
        <v>41653</v>
      </c>
      <c r="B3890" s="2">
        <v>37.31</v>
      </c>
      <c r="C3890" s="2">
        <v>36.53</v>
      </c>
      <c r="D3890" s="2">
        <v>36.92</v>
      </c>
      <c r="E3890">
        <v>17.75</v>
      </c>
      <c r="F3890">
        <v>17.43</v>
      </c>
      <c r="G3890">
        <v>17.579999999999998</v>
      </c>
      <c r="H3890" s="2">
        <v>1</v>
      </c>
      <c r="I3890" s="2">
        <v>1</v>
      </c>
      <c r="J3890" s="6">
        <f ca="1">100*(D3890-MIN(OFFSET(C3890,-$J$3+1,0):C3890))/(MAX(OFFSET(B3890,-$J$3+1,0):B3890)-MIN(OFFSET(C3890,-$J$3+1,0):C3890))</f>
        <v>18.840579710144951</v>
      </c>
      <c r="K3890" s="6">
        <f ca="1">100*(G3890-MIN(OFFSET(F3890,-$J$3+1,0):F3890))/(MAX(OFFSET(E3890,-$J$3+1,0):E3890)-MIN(OFFSET(F3890,-$J$3+1,0):F3890))</f>
        <v>46.666666666666586</v>
      </c>
      <c r="L3890" s="6">
        <f t="shared" ca="1" si="799"/>
        <v>-27.826086956521635</v>
      </c>
      <c r="M3890" s="6">
        <f ca="1">100*(L3890-MIN(OFFSET(L3890,-$M$3+1,0):L3890))/(MAX(OFFSET(L3890,-$M$3+1,0):L3890)-MIN(OFFSET(L3890,-$M$3+1,0):L3890))</f>
        <v>11.40659848660224</v>
      </c>
      <c r="N3890" s="8">
        <f t="shared" si="800"/>
        <v>0.78000000000000114</v>
      </c>
      <c r="O3890" s="8">
        <f t="shared" si="801"/>
        <v>0.32000000000000028</v>
      </c>
      <c r="P3890" s="15">
        <f ca="1">AVERAGE(N3890:OFFSET(N3890,-$P$3+1,0))*$P$4*H3890</f>
        <v>107.37499999999986</v>
      </c>
      <c r="Q3890" s="15">
        <f ca="1">AVERAGE(O3890:OFFSET(O3890,-$P$3+1,0))*$Q$4*I3890</f>
        <v>50.249999999999993</v>
      </c>
      <c r="R3890" s="11" t="str">
        <f t="shared" ca="1" si="797"/>
        <v>Buy</v>
      </c>
      <c r="S3890" s="11" t="str">
        <f t="shared" ca="1" si="798"/>
        <v xml:space="preserve"> </v>
      </c>
      <c r="T3890" s="3">
        <f t="shared" ca="1" si="802"/>
        <v>10</v>
      </c>
      <c r="U3890" s="16">
        <f t="shared" ca="1" si="803"/>
        <v>-20.900243309002409</v>
      </c>
      <c r="V3890" s="3">
        <f t="shared" ca="1" si="804"/>
        <v>36.869999999999997</v>
      </c>
      <c r="W3890" s="3">
        <f t="shared" ca="1" si="805"/>
        <v>17.559999999999999</v>
      </c>
      <c r="X3890" s="12">
        <f t="shared" ca="1" si="806"/>
        <v>50.000000000004263</v>
      </c>
      <c r="Y3890" s="17">
        <f t="shared" ca="1" si="807"/>
        <v>-41.80048661800393</v>
      </c>
      <c r="Z3890" s="17">
        <f t="shared" ca="1" si="808"/>
        <v>8.1995133820003332</v>
      </c>
      <c r="AA3890" s="19">
        <f t="shared" ca="1" si="809"/>
        <v>58501.958685670499</v>
      </c>
      <c r="AB3890">
        <v>75811.798597010929</v>
      </c>
    </row>
    <row r="3891" spans="1:28" x14ac:dyDescent="0.25">
      <c r="A3891" s="22">
        <v>41654</v>
      </c>
      <c r="B3891" s="2">
        <v>37.06</v>
      </c>
      <c r="C3891" s="2">
        <v>36.479999999999997</v>
      </c>
      <c r="D3891" s="2">
        <v>36.770000000000003</v>
      </c>
      <c r="E3891">
        <v>17.649999999999999</v>
      </c>
      <c r="F3891">
        <v>17.399999999999999</v>
      </c>
      <c r="G3891">
        <v>17.489999999999998</v>
      </c>
      <c r="H3891" s="2">
        <v>1</v>
      </c>
      <c r="I3891" s="2">
        <v>1</v>
      </c>
      <c r="J3891" s="6">
        <f ca="1">100*(D3891-MIN(OFFSET(C3891,-$J$3+1,0):C3891))/(MAX(OFFSET(B3891,-$J$3+1,0):B3891)-MIN(OFFSET(C3891,-$J$3+1,0):C3891))</f>
        <v>13.679245283019133</v>
      </c>
      <c r="K3891" s="6">
        <f ca="1">100*(G3891-MIN(OFFSET(F3891,-$J$3+1,0):F3891))/(MAX(OFFSET(E3891,-$J$3+1,0):E3891)-MIN(OFFSET(F3891,-$J$3+1,0):F3891))</f>
        <v>39.166666666666593</v>
      </c>
      <c r="L3891" s="6">
        <f t="shared" ca="1" si="799"/>
        <v>-25.487421383647458</v>
      </c>
      <c r="M3891" s="6">
        <f ca="1">100*(L3891-MIN(OFFSET(L3891,-$M$3+1,0):L3891))/(MAX(OFFSET(L3891,-$M$3+1,0):L3891)-MIN(OFFSET(L3891,-$M$3+1,0):L3891))</f>
        <v>16.776322603492741</v>
      </c>
      <c r="N3891" s="8">
        <f t="shared" si="800"/>
        <v>0.5800000000000054</v>
      </c>
      <c r="O3891" s="8">
        <f t="shared" si="801"/>
        <v>0.25</v>
      </c>
      <c r="P3891" s="15">
        <f ca="1">AVERAGE(N3891:OFFSET(N3891,-$P$3+1,0))*$P$4*H3891</f>
        <v>101.12499999999996</v>
      </c>
      <c r="Q3891" s="15">
        <f ca="1">AVERAGE(O3891:OFFSET(O3891,-$P$3+1,0))*$Q$4*I3891</f>
        <v>49.624999999999986</v>
      </c>
      <c r="R3891" s="11" t="str">
        <f t="shared" ca="1" si="797"/>
        <v>Buy</v>
      </c>
      <c r="S3891" s="11" t="str">
        <f t="shared" ca="1" si="798"/>
        <v xml:space="preserve"> </v>
      </c>
      <c r="T3891" s="3">
        <f t="shared" ca="1" si="802"/>
        <v>10</v>
      </c>
      <c r="U3891" s="16">
        <f t="shared" ca="1" si="803"/>
        <v>-20.900243309002409</v>
      </c>
      <c r="V3891" s="3">
        <f t="shared" ca="1" si="804"/>
        <v>36.869999999999997</v>
      </c>
      <c r="W3891" s="3">
        <f t="shared" ca="1" si="805"/>
        <v>17.559999999999999</v>
      </c>
      <c r="X3891" s="12">
        <f t="shared" ca="1" si="806"/>
        <v>-149.99999999999858</v>
      </c>
      <c r="Y3891" s="17">
        <f t="shared" ca="1" si="807"/>
        <v>188.10218978102137</v>
      </c>
      <c r="Z3891" s="17">
        <f t="shared" ca="1" si="808"/>
        <v>38.102189781022787</v>
      </c>
      <c r="AA3891" s="19">
        <f t="shared" ca="1" si="809"/>
        <v>58540.06087545152</v>
      </c>
      <c r="AB3891">
        <v>75849.900786791957</v>
      </c>
    </row>
    <row r="3892" spans="1:28" x14ac:dyDescent="0.25">
      <c r="A3892" s="22">
        <v>41655</v>
      </c>
      <c r="B3892" s="2">
        <v>37.24</v>
      </c>
      <c r="C3892" s="2">
        <v>36.25</v>
      </c>
      <c r="D3892" s="2">
        <v>37.119999999999997</v>
      </c>
      <c r="E3892">
        <v>17.649999999999999</v>
      </c>
      <c r="F3892">
        <v>17.2</v>
      </c>
      <c r="G3892">
        <v>17.61</v>
      </c>
      <c r="H3892" s="2">
        <v>1</v>
      </c>
      <c r="I3892" s="2">
        <v>1</v>
      </c>
      <c r="J3892" s="6">
        <f ca="1">100*(D3892-MIN(OFFSET(C3892,-$J$3+1,0):C3892))/(MAX(OFFSET(B3892,-$J$3+1,0):B3892)-MIN(OFFSET(C3892,-$J$3+1,0):C3892))</f>
        <v>37.021276595744553</v>
      </c>
      <c r="K3892" s="6">
        <f ca="1">100*(G3892-MIN(OFFSET(F3892,-$J$3+1,0):F3892))/(MAX(OFFSET(E3892,-$J$3+1,0):E3892)-MIN(OFFSET(F3892,-$J$3+1,0):F3892))</f>
        <v>49.166666666666686</v>
      </c>
      <c r="L3892" s="6">
        <f t="shared" ca="1" si="799"/>
        <v>-12.145390070922133</v>
      </c>
      <c r="M3892" s="6">
        <f ca="1">100*(L3892-MIN(OFFSET(L3892,-$M$3+1,0):L3892))/(MAX(OFFSET(L3892,-$M$3+1,0):L3892)-MIN(OFFSET(L3892,-$M$3+1,0):L3892))</f>
        <v>59.69887611080236</v>
      </c>
      <c r="N3892" s="8">
        <f t="shared" si="800"/>
        <v>0.99000000000000199</v>
      </c>
      <c r="O3892" s="8">
        <f t="shared" si="801"/>
        <v>0.44999999999999929</v>
      </c>
      <c r="P3892" s="15">
        <f ca="1">AVERAGE(N3892:OFFSET(N3892,-$P$3+1,0))*$P$4*H3892</f>
        <v>96.625000000000057</v>
      </c>
      <c r="Q3892" s="15">
        <f ca="1">AVERAGE(O3892:OFFSET(O3892,-$P$3+1,0))*$Q$4*I3892</f>
        <v>47.124999999999993</v>
      </c>
      <c r="R3892" s="11" t="str">
        <f t="shared" ca="1" si="797"/>
        <v>Exit</v>
      </c>
      <c r="S3892" s="11" t="str">
        <f t="shared" ca="1" si="798"/>
        <v xml:space="preserve"> </v>
      </c>
      <c r="T3892" s="3">
        <f t="shared" ca="1" si="802"/>
        <v>10</v>
      </c>
      <c r="U3892" s="16">
        <f t="shared" ca="1" si="803"/>
        <v>-20.900243309002409</v>
      </c>
      <c r="V3892" s="3">
        <f t="shared" ca="1" si="804"/>
        <v>36.869999999999997</v>
      </c>
      <c r="W3892" s="3">
        <f t="shared" ca="1" si="805"/>
        <v>17.559999999999999</v>
      </c>
      <c r="X3892" s="12">
        <f t="shared" ca="1" si="806"/>
        <v>349.99999999999432</v>
      </c>
      <c r="Y3892" s="17">
        <f t="shared" ca="1" si="807"/>
        <v>-250.802919708031</v>
      </c>
      <c r="Z3892" s="17">
        <f t="shared" ca="1" si="808"/>
        <v>99.197080291963317</v>
      </c>
      <c r="AA3892" s="19">
        <f t="shared" ca="1" si="809"/>
        <v>58639.25795574348</v>
      </c>
      <c r="AB3892">
        <v>75949.097867083925</v>
      </c>
    </row>
    <row r="3893" spans="1:28" x14ac:dyDescent="0.25">
      <c r="A3893" s="22">
        <v>41656</v>
      </c>
      <c r="B3893" s="2">
        <v>37.06</v>
      </c>
      <c r="C3893" s="2">
        <v>36.14</v>
      </c>
      <c r="D3893" s="2">
        <v>36.18</v>
      </c>
      <c r="E3893">
        <v>17.600000000000001</v>
      </c>
      <c r="F3893">
        <v>17.309999999999999</v>
      </c>
      <c r="G3893">
        <v>17.45</v>
      </c>
      <c r="H3893" s="2">
        <v>1</v>
      </c>
      <c r="I3893" s="2">
        <v>1</v>
      </c>
      <c r="J3893" s="6">
        <f ca="1">100*(D3893-MIN(OFFSET(C3893,-$J$3+1,0):C3893))/(MAX(OFFSET(B3893,-$J$3+1,0):B3893)-MIN(OFFSET(C3893,-$J$3+1,0):C3893))</f>
        <v>1.6877637130801346</v>
      </c>
      <c r="K3893" s="6">
        <f ca="1">100*(G3893-MIN(OFFSET(F3893,-$J$3+1,0):F3893))/(MAX(OFFSET(E3893,-$J$3+1,0):E3893)-MIN(OFFSET(F3893,-$J$3+1,0):F3893))</f>
        <v>35.833333333333329</v>
      </c>
      <c r="L3893" s="6">
        <f t="shared" ca="1" si="799"/>
        <v>-34.145569620253191</v>
      </c>
      <c r="M3893" s="6">
        <f ca="1">100*(L3893-MIN(OFFSET(L3893,-$M$3+1,0):L3893))/(MAX(OFFSET(L3893,-$M$3+1,0):L3893)-MIN(OFFSET(L3893,-$M$3+1,0):L3893))</f>
        <v>0</v>
      </c>
      <c r="N3893" s="8">
        <f t="shared" si="800"/>
        <v>0.97999999999999687</v>
      </c>
      <c r="O3893" s="8">
        <f t="shared" si="801"/>
        <v>0.30000000000000071</v>
      </c>
      <c r="P3893" s="15">
        <f ca="1">AVERAGE(N3893:OFFSET(N3893,-$P$3+1,0))*$P$4*H3893</f>
        <v>100.37500000000001</v>
      </c>
      <c r="Q3893" s="15">
        <f ca="1">AVERAGE(O3893:OFFSET(O3893,-$P$3+1,0))*$Q$4*I3893</f>
        <v>44.499999999999986</v>
      </c>
      <c r="R3893" s="11" t="str">
        <f t="shared" ca="1" si="797"/>
        <v>Buy</v>
      </c>
      <c r="S3893" s="11" t="str">
        <f t="shared" ca="1" si="798"/>
        <v xml:space="preserve"> </v>
      </c>
      <c r="T3893" s="3">
        <f t="shared" ca="1" si="802"/>
        <v>10</v>
      </c>
      <c r="U3893" s="16">
        <f t="shared" ca="1" si="803"/>
        <v>-22.55617977528091</v>
      </c>
      <c r="V3893" s="3">
        <f t="shared" ca="1" si="804"/>
        <v>36.18</v>
      </c>
      <c r="W3893" s="3" t="str">
        <f t="shared" ca="1" si="805"/>
        <v xml:space="preserve"> </v>
      </c>
      <c r="X3893" s="12">
        <f t="shared" ca="1" si="806"/>
        <v>-939.99999999999773</v>
      </c>
      <c r="Y3893" s="17">
        <f t="shared" ca="1" si="807"/>
        <v>334.40389294403883</v>
      </c>
      <c r="Z3893" s="17">
        <f t="shared" ca="1" si="808"/>
        <v>-605.5961070559589</v>
      </c>
      <c r="AA3893" s="19">
        <f t="shared" ca="1" si="809"/>
        <v>58033.661848687523</v>
      </c>
      <c r="AB3893">
        <v>75343.501760027968</v>
      </c>
    </row>
    <row r="3894" spans="1:28" x14ac:dyDescent="0.25">
      <c r="A3894" s="22">
        <v>41660</v>
      </c>
      <c r="B3894" s="2">
        <v>36.44</v>
      </c>
      <c r="C3894" s="2">
        <v>35.520000000000003</v>
      </c>
      <c r="D3894" s="2">
        <v>35.979999999999997</v>
      </c>
      <c r="E3894">
        <v>17.559999999999999</v>
      </c>
      <c r="F3894">
        <v>17.04</v>
      </c>
      <c r="G3894">
        <v>17.29</v>
      </c>
      <c r="H3894" s="2">
        <v>1</v>
      </c>
      <c r="I3894" s="2">
        <v>1</v>
      </c>
      <c r="J3894" s="6">
        <f ca="1">100*(D3894-MIN(OFFSET(C3894,-$J$3+1,0):C3894))/(MAX(OFFSET(B3894,-$J$3+1,0):B3894)-MIN(OFFSET(C3894,-$J$3+1,0):C3894))</f>
        <v>15.384615384615202</v>
      </c>
      <c r="K3894" s="6">
        <f ca="1">100*(G3894-MIN(OFFSET(F3894,-$J$3+1,0):F3894))/(MAX(OFFSET(E3894,-$J$3+1,0):E3894)-MIN(OFFSET(F3894,-$J$3+1,0):F3894))</f>
        <v>22.499999999999979</v>
      </c>
      <c r="L3894" s="6">
        <f t="shared" ca="1" si="799"/>
        <v>-7.1153846153847766</v>
      </c>
      <c r="M3894" s="6">
        <f ca="1">100*(L3894-MIN(OFFSET(L3894,-$M$3+1,0):L3894))/(MAX(OFFSET(L3894,-$M$3+1,0):L3894)-MIN(OFFSET(L3894,-$M$3+1,0):L3894))</f>
        <v>75.210254601088479</v>
      </c>
      <c r="N3894" s="8">
        <f t="shared" si="800"/>
        <v>0.9199999999999946</v>
      </c>
      <c r="O3894" s="8">
        <f t="shared" si="801"/>
        <v>0.51999999999999957</v>
      </c>
      <c r="P3894" s="15">
        <f ca="1">AVERAGE(N3894:OFFSET(N3894,-$P$3+1,0))*$P$4*H3894</f>
        <v>97.749999999999915</v>
      </c>
      <c r="Q3894" s="15">
        <f ca="1">AVERAGE(O3894:OFFSET(O3894,-$P$3+1,0))*$Q$4*I3894</f>
        <v>44.249999999999986</v>
      </c>
      <c r="R3894" s="11" t="str">
        <f t="shared" ca="1" si="797"/>
        <v>Exit</v>
      </c>
      <c r="S3894" s="11" t="str">
        <f t="shared" ca="1" si="798"/>
        <v xml:space="preserve"> </v>
      </c>
      <c r="T3894" s="3">
        <f t="shared" ca="1" si="802"/>
        <v>10</v>
      </c>
      <c r="U3894" s="16">
        <f t="shared" ca="1" si="803"/>
        <v>-22.55617977528091</v>
      </c>
      <c r="V3894" s="3">
        <f t="shared" ca="1" si="804"/>
        <v>36.18</v>
      </c>
      <c r="W3894" s="3" t="str">
        <f t="shared" ca="1" si="805"/>
        <v xml:space="preserve"> </v>
      </c>
      <c r="X3894" s="12">
        <f t="shared" ca="1" si="806"/>
        <v>-200.00000000000284</v>
      </c>
      <c r="Y3894" s="17">
        <f t="shared" ca="1" si="807"/>
        <v>360.8988764044949</v>
      </c>
      <c r="Z3894" s="17">
        <f t="shared" ca="1" si="808"/>
        <v>160.89887640449206</v>
      </c>
      <c r="AA3894" s="19">
        <f t="shared" ca="1" si="809"/>
        <v>58194.560725092015</v>
      </c>
      <c r="AB3894">
        <v>75477.905652972011</v>
      </c>
    </row>
    <row r="3895" spans="1:28" x14ac:dyDescent="0.25">
      <c r="A3895" s="22">
        <v>41661</v>
      </c>
      <c r="B3895" s="2">
        <v>36.869999999999997</v>
      </c>
      <c r="C3895" s="2">
        <v>35.770000000000003</v>
      </c>
      <c r="D3895" s="2">
        <v>36.51</v>
      </c>
      <c r="E3895">
        <v>17.850000000000001</v>
      </c>
      <c r="F3895">
        <v>17.18</v>
      </c>
      <c r="G3895">
        <v>17.72</v>
      </c>
      <c r="H3895" s="2">
        <v>1</v>
      </c>
      <c r="I3895" s="2">
        <v>1</v>
      </c>
      <c r="J3895" s="6">
        <f ca="1">100*(D3895-MIN(OFFSET(C3895,-$J$3+1,0):C3895))/(MAX(OFFSET(B3895,-$J$3+1,0):B3895)-MIN(OFFSET(C3895,-$J$3+1,0):C3895))</f>
        <v>33.110367892976477</v>
      </c>
      <c r="K3895" s="6">
        <f ca="1">100*(G3895-MIN(OFFSET(F3895,-$J$3+1,0):F3895))/(MAX(OFFSET(E3895,-$J$3+1,0):E3895)-MIN(OFFSET(F3895,-$J$3+1,0):F3895))</f>
        <v>58.333333333333307</v>
      </c>
      <c r="L3895" s="6">
        <f t="shared" ca="1" si="799"/>
        <v>-25.22296544035683</v>
      </c>
      <c r="M3895" s="6">
        <f ca="1">100*(L3895-MIN(OFFSET(L3895,-$M$3+1,0):L3895))/(MAX(OFFSET(L3895,-$M$3+1,0):L3895)-MIN(OFFSET(L3895,-$M$3+1,0):L3895))</f>
        <v>24.826738402044775</v>
      </c>
      <c r="N3895" s="8">
        <f t="shared" si="800"/>
        <v>1.0999999999999943</v>
      </c>
      <c r="O3895" s="8">
        <f t="shared" si="801"/>
        <v>0.67000000000000171</v>
      </c>
      <c r="P3895" s="15">
        <f ca="1">AVERAGE(N3895:OFFSET(N3895,-$P$3+1,0))*$P$4*H3895</f>
        <v>98.999999999999844</v>
      </c>
      <c r="Q3895" s="15">
        <f ca="1">AVERAGE(O3895:OFFSET(O3895,-$P$3+1,0))*$Q$4*I3895</f>
        <v>47.500000000000007</v>
      </c>
      <c r="R3895" s="11" t="str">
        <f t="shared" ca="1" si="797"/>
        <v xml:space="preserve"> </v>
      </c>
      <c r="S3895" s="11" t="str">
        <f t="shared" ca="1" si="798"/>
        <v xml:space="preserve"> </v>
      </c>
      <c r="T3895" s="3" t="str">
        <f t="shared" ca="1" si="802"/>
        <v xml:space="preserve"> </v>
      </c>
      <c r="U3895" s="16" t="str">
        <f t="shared" ca="1" si="803"/>
        <v xml:space="preserve"> </v>
      </c>
      <c r="V3895" s="3" t="str">
        <f t="shared" ca="1" si="804"/>
        <v xml:space="preserve"> </v>
      </c>
      <c r="W3895" s="3" t="str">
        <f t="shared" ca="1" si="805"/>
        <v xml:space="preserve"> </v>
      </c>
      <c r="X3895" s="12" t="str">
        <f t="shared" ca="1" si="806"/>
        <v xml:space="preserve"> </v>
      </c>
      <c r="Y3895" s="17" t="str">
        <f t="shared" ca="1" si="807"/>
        <v xml:space="preserve"> </v>
      </c>
      <c r="Z3895" s="17" t="str">
        <f t="shared" ca="1" si="808"/>
        <v xml:space="preserve"> </v>
      </c>
      <c r="AA3895" s="19">
        <f t="shared" ca="1" si="809"/>
        <v>58194.560725092015</v>
      </c>
      <c r="AB3895">
        <v>75109.195190684914</v>
      </c>
    </row>
    <row r="3896" spans="1:28" x14ac:dyDescent="0.25">
      <c r="A3896" s="22">
        <v>41662</v>
      </c>
      <c r="B3896" s="2">
        <v>36.93</v>
      </c>
      <c r="C3896" s="2">
        <v>36.14</v>
      </c>
      <c r="D3896" s="2">
        <v>36.89</v>
      </c>
      <c r="E3896">
        <v>18.02</v>
      </c>
      <c r="F3896">
        <v>17.350000000000001</v>
      </c>
      <c r="G3896">
        <v>18.010000000000002</v>
      </c>
      <c r="H3896" s="2">
        <v>1</v>
      </c>
      <c r="I3896" s="2">
        <v>1</v>
      </c>
      <c r="J3896" s="6">
        <f ca="1">100*(D3896-MIN(OFFSET(C3896,-$J$3+1,0):C3896))/(MAX(OFFSET(B3896,-$J$3+1,0):B3896)-MIN(OFFSET(C3896,-$J$3+1,0):C3896))</f>
        <v>45.819397993311028</v>
      </c>
      <c r="K3896" s="6">
        <f ca="1">100*(G3896-MIN(OFFSET(F3896,-$J$3+1,0):F3896))/(MAX(OFFSET(E3896,-$J$3+1,0):E3896)-MIN(OFFSET(F3896,-$J$3+1,0):F3896))</f>
        <v>82.203389830508698</v>
      </c>
      <c r="L3896" s="6">
        <f t="shared" ca="1" si="799"/>
        <v>-36.383991837197669</v>
      </c>
      <c r="M3896" s="6">
        <f ca="1">100*(L3896-MIN(OFFSET(L3896,-$M$3+1,0):L3896))/(MAX(OFFSET(L3896,-$M$3+1,0):L3896)-MIN(OFFSET(L3896,-$M$3+1,0):L3896))</f>
        <v>0</v>
      </c>
      <c r="N3896" s="8">
        <f t="shared" si="800"/>
        <v>0.78999999999999915</v>
      </c>
      <c r="O3896" s="8">
        <f t="shared" si="801"/>
        <v>0.66999999999999815</v>
      </c>
      <c r="P3896" s="15">
        <f ca="1">AVERAGE(N3896:OFFSET(N3896,-$P$3+1,0))*$P$4*H3896</f>
        <v>91.374999999999858</v>
      </c>
      <c r="Q3896" s="15">
        <f ca="1">AVERAGE(O3896:OFFSET(O3896,-$P$3+1,0))*$Q$4*I3896</f>
        <v>46.249999999999993</v>
      </c>
      <c r="R3896" s="11" t="str">
        <f t="shared" ca="1" si="797"/>
        <v>Buy</v>
      </c>
      <c r="S3896" s="11" t="str">
        <f t="shared" ca="1" si="798"/>
        <v xml:space="preserve"> </v>
      </c>
      <c r="T3896" s="3">
        <f t="shared" ca="1" si="802"/>
        <v>10</v>
      </c>
      <c r="U3896" s="16">
        <f t="shared" ca="1" si="803"/>
        <v>-19.756756756756729</v>
      </c>
      <c r="V3896" s="3">
        <f t="shared" ca="1" si="804"/>
        <v>36.89</v>
      </c>
      <c r="W3896" s="3">
        <f t="shared" ca="1" si="805"/>
        <v>18.010000000000002</v>
      </c>
      <c r="X3896" s="12" t="str">
        <f t="shared" ca="1" si="806"/>
        <v xml:space="preserve"> </v>
      </c>
      <c r="Y3896" s="17" t="str">
        <f t="shared" ca="1" si="807"/>
        <v xml:space="preserve"> </v>
      </c>
      <c r="Z3896" s="17" t="str">
        <f t="shared" ca="1" si="808"/>
        <v xml:space="preserve"> </v>
      </c>
      <c r="AA3896" s="19">
        <f t="shared" ca="1" si="809"/>
        <v>58194.560725092015</v>
      </c>
      <c r="AB3896">
        <v>74883.088134723846</v>
      </c>
    </row>
    <row r="3897" spans="1:28" x14ac:dyDescent="0.25">
      <c r="A3897" s="22">
        <v>41663</v>
      </c>
      <c r="B3897" s="2">
        <v>37.020000000000003</v>
      </c>
      <c r="C3897" s="2">
        <v>35.6</v>
      </c>
      <c r="D3897" s="2">
        <v>35.74</v>
      </c>
      <c r="E3897">
        <v>17.989999999999998</v>
      </c>
      <c r="F3897">
        <v>17.399999999999999</v>
      </c>
      <c r="G3897">
        <v>17.61</v>
      </c>
      <c r="H3897" s="2">
        <v>1</v>
      </c>
      <c r="I3897" s="2">
        <v>1</v>
      </c>
      <c r="J3897" s="6">
        <f ca="1">100*(D3897-MIN(OFFSET(C3897,-$J$3+1,0):C3897))/(MAX(OFFSET(B3897,-$J$3+1,0):B3897)-MIN(OFFSET(C3897,-$J$3+1,0):C3897))</f>
        <v>7.3578595317725499</v>
      </c>
      <c r="K3897" s="6">
        <f ca="1">100*(G3897-MIN(OFFSET(F3897,-$J$3+1,0):F3897))/(MAX(OFFSET(E3897,-$J$3+1,0):E3897)-MIN(OFFSET(F3897,-$J$3+1,0):F3897))</f>
        <v>48.305084745762748</v>
      </c>
      <c r="L3897" s="6">
        <f t="shared" ca="1" si="799"/>
        <v>-40.947225213990201</v>
      </c>
      <c r="M3897" s="6">
        <f ca="1">100*(L3897-MIN(OFFSET(L3897,-$M$3+1,0):L3897))/(MAX(OFFSET(L3897,-$M$3+1,0):L3897)-MIN(OFFSET(L3897,-$M$3+1,0):L3897))</f>
        <v>0</v>
      </c>
      <c r="N3897" s="8">
        <f t="shared" si="800"/>
        <v>1.4200000000000017</v>
      </c>
      <c r="O3897" s="8">
        <f t="shared" si="801"/>
        <v>0.61000000000000298</v>
      </c>
      <c r="P3897" s="15">
        <f ca="1">AVERAGE(N3897:OFFSET(N3897,-$P$3+1,0))*$P$4*H3897</f>
        <v>94.499999999999943</v>
      </c>
      <c r="Q3897" s="15">
        <f ca="1">AVERAGE(O3897:OFFSET(O3897,-$P$3+1,0))*$Q$4*I3897</f>
        <v>47.375000000000036</v>
      </c>
      <c r="R3897" s="11" t="str">
        <f t="shared" ca="1" si="797"/>
        <v>Buy</v>
      </c>
      <c r="S3897" s="11" t="str">
        <f t="shared" ca="1" si="798"/>
        <v xml:space="preserve"> </v>
      </c>
      <c r="T3897" s="3">
        <f t="shared" ca="1" si="802"/>
        <v>10</v>
      </c>
      <c r="U3897" s="16">
        <f t="shared" ca="1" si="803"/>
        <v>-19.756756756756729</v>
      </c>
      <c r="V3897" s="3">
        <f t="shared" ca="1" si="804"/>
        <v>36.89</v>
      </c>
      <c r="W3897" s="3">
        <f t="shared" ca="1" si="805"/>
        <v>18.010000000000002</v>
      </c>
      <c r="X3897" s="12">
        <f t="shared" ca="1" si="806"/>
        <v>-1149.9999999999986</v>
      </c>
      <c r="Y3897" s="17">
        <f t="shared" ca="1" si="807"/>
        <v>790.27027027027339</v>
      </c>
      <c r="Z3897" s="17">
        <f t="shared" ca="1" si="808"/>
        <v>-359.72972972972525</v>
      </c>
      <c r="AA3897" s="19">
        <f t="shared" ca="1" si="809"/>
        <v>57834.830995362288</v>
      </c>
      <c r="AB3897">
        <v>74569.097867083954</v>
      </c>
    </row>
    <row r="3898" spans="1:28" x14ac:dyDescent="0.25">
      <c r="A3898" s="22">
        <v>41666</v>
      </c>
      <c r="B3898" s="2">
        <v>36.65</v>
      </c>
      <c r="C3898" s="2">
        <v>35.130000000000003</v>
      </c>
      <c r="D3898" s="2">
        <v>35.619999999999997</v>
      </c>
      <c r="E3898">
        <v>17.809999999999999</v>
      </c>
      <c r="F3898">
        <v>16.579999999999998</v>
      </c>
      <c r="G3898">
        <v>17.13</v>
      </c>
      <c r="H3898" s="2">
        <v>1</v>
      </c>
      <c r="I3898" s="2">
        <v>1</v>
      </c>
      <c r="J3898" s="6">
        <f ca="1">100*(D3898-MIN(OFFSET(C3898,-$J$3+1,0):C3898))/(MAX(OFFSET(B3898,-$J$3+1,0):B3898)-MIN(OFFSET(C3898,-$J$3+1,0):C3898))</f>
        <v>18.773946360153065</v>
      </c>
      <c r="K3898" s="6">
        <f ca="1">100*(G3898-MIN(OFFSET(F3898,-$J$3+1,0):F3898))/(MAX(OFFSET(E3898,-$J$3+1,0):E3898)-MIN(OFFSET(F3898,-$J$3+1,0):F3898))</f>
        <v>38.194444444444457</v>
      </c>
      <c r="L3898" s="6">
        <f t="shared" ca="1" si="799"/>
        <v>-19.420498084291392</v>
      </c>
      <c r="M3898" s="6">
        <f ca="1">100*(L3898-MIN(OFFSET(L3898,-$M$3+1,0):L3898))/(MAX(OFFSET(L3898,-$M$3+1,0):L3898)-MIN(OFFSET(L3898,-$M$3+1,0):L3898))</f>
        <v>63.628601781087134</v>
      </c>
      <c r="N3898" s="8">
        <f t="shared" si="800"/>
        <v>1.519999999999996</v>
      </c>
      <c r="O3898" s="8">
        <f t="shared" si="801"/>
        <v>1.2300000000000004</v>
      </c>
      <c r="P3898" s="15">
        <f ca="1">AVERAGE(N3898:OFFSET(N3898,-$P$3+1,0))*$P$4*H3898</f>
        <v>103.74999999999987</v>
      </c>
      <c r="Q3898" s="15">
        <f ca="1">AVERAGE(O3898:OFFSET(O3898,-$P$3+1,0))*$Q$4*I3898</f>
        <v>58.750000000000036</v>
      </c>
      <c r="R3898" s="11" t="str">
        <f t="shared" ca="1" si="797"/>
        <v>Exit</v>
      </c>
      <c r="S3898" s="11" t="str">
        <f t="shared" ca="1" si="798"/>
        <v xml:space="preserve"> </v>
      </c>
      <c r="T3898" s="3">
        <f t="shared" ca="1" si="802"/>
        <v>10</v>
      </c>
      <c r="U3898" s="16">
        <f t="shared" ca="1" si="803"/>
        <v>-19.756756756756729</v>
      </c>
      <c r="V3898" s="3">
        <f t="shared" ca="1" si="804"/>
        <v>36.89</v>
      </c>
      <c r="W3898" s="3">
        <f t="shared" ca="1" si="805"/>
        <v>18.010000000000002</v>
      </c>
      <c r="X3898" s="12">
        <f t="shared" ca="1" si="806"/>
        <v>-120.00000000000455</v>
      </c>
      <c r="Y3898" s="17">
        <f t="shared" ca="1" si="807"/>
        <v>948.32432432432392</v>
      </c>
      <c r="Z3898" s="17">
        <f t="shared" ca="1" si="808"/>
        <v>828.32432432431938</v>
      </c>
      <c r="AA3898" s="19">
        <f t="shared" ca="1" si="809"/>
        <v>58663.155319686608</v>
      </c>
      <c r="AB3898">
        <v>75452.309545916069</v>
      </c>
    </row>
    <row r="3899" spans="1:28" x14ac:dyDescent="0.25">
      <c r="A3899" s="22">
        <v>41667</v>
      </c>
      <c r="B3899" s="2">
        <v>37.880000000000003</v>
      </c>
      <c r="C3899" s="2">
        <v>35.99</v>
      </c>
      <c r="D3899" s="2">
        <v>37.25</v>
      </c>
      <c r="E3899">
        <v>18.079999999999998</v>
      </c>
      <c r="F3899">
        <v>17.329999999999998</v>
      </c>
      <c r="G3899">
        <v>17.95</v>
      </c>
      <c r="H3899" s="2">
        <v>1</v>
      </c>
      <c r="I3899" s="2">
        <v>1</v>
      </c>
      <c r="J3899" s="6">
        <f ca="1">100*(D3899-MIN(OFFSET(C3899,-$J$3+1,0):C3899))/(MAX(OFFSET(B3899,-$J$3+1,0):B3899)-MIN(OFFSET(C3899,-$J$3+1,0):C3899))</f>
        <v>77.090909090908994</v>
      </c>
      <c r="K3899" s="6">
        <f ca="1">100*(G3899-MIN(OFFSET(F3899,-$J$3+1,0):F3899))/(MAX(OFFSET(E3899,-$J$3+1,0):E3899)-MIN(OFFSET(F3899,-$J$3+1,0):F3899))</f>
        <v>91.333333333333414</v>
      </c>
      <c r="L3899" s="6">
        <f t="shared" ca="1" si="799"/>
        <v>-14.24242424242442</v>
      </c>
      <c r="M3899" s="6">
        <f ca="1">100*(L3899-MIN(OFFSET(L3899,-$M$3+1,0):L3899))/(MAX(OFFSET(L3899,-$M$3+1,0):L3899)-MIN(OFFSET(L3899,-$M$3+1,0):L3899))</f>
        <v>78.933928805122633</v>
      </c>
      <c r="N3899" s="8">
        <f t="shared" si="800"/>
        <v>2.2600000000000051</v>
      </c>
      <c r="O3899" s="8">
        <f t="shared" si="801"/>
        <v>0.94999999999999929</v>
      </c>
      <c r="P3899" s="15">
        <f ca="1">AVERAGE(N3899:OFFSET(N3899,-$P$3+1,0))*$P$4*H3899</f>
        <v>124.74999999999987</v>
      </c>
      <c r="Q3899" s="15">
        <f ca="1">AVERAGE(O3899:OFFSET(O3899,-$P$3+1,0))*$Q$4*I3899</f>
        <v>67.500000000000028</v>
      </c>
      <c r="R3899" s="11" t="str">
        <f t="shared" ca="1" si="797"/>
        <v xml:space="preserve"> </v>
      </c>
      <c r="S3899" s="11" t="str">
        <f t="shared" ca="1" si="798"/>
        <v xml:space="preserve"> </v>
      </c>
      <c r="T3899" s="3" t="str">
        <f t="shared" ca="1" si="802"/>
        <v xml:space="preserve"> </v>
      </c>
      <c r="U3899" s="16" t="str">
        <f t="shared" ca="1" si="803"/>
        <v xml:space="preserve"> </v>
      </c>
      <c r="V3899" s="3" t="str">
        <f t="shared" ca="1" si="804"/>
        <v xml:space="preserve"> </v>
      </c>
      <c r="W3899" s="3" t="str">
        <f t="shared" ca="1" si="805"/>
        <v xml:space="preserve"> </v>
      </c>
      <c r="X3899" s="12" t="str">
        <f t="shared" ca="1" si="806"/>
        <v xml:space="preserve"> </v>
      </c>
      <c r="Y3899" s="17" t="str">
        <f t="shared" ca="1" si="807"/>
        <v xml:space="preserve"> </v>
      </c>
      <c r="Z3899" s="17" t="str">
        <f t="shared" ca="1" si="808"/>
        <v xml:space="preserve"> </v>
      </c>
      <c r="AA3899" s="19">
        <f t="shared" ca="1" si="809"/>
        <v>58663.155319686608</v>
      </c>
      <c r="AB3899">
        <v>75368.48959457787</v>
      </c>
    </row>
    <row r="3900" spans="1:28" x14ac:dyDescent="0.25">
      <c r="A3900" s="22">
        <v>41668</v>
      </c>
      <c r="B3900" s="2">
        <v>37.78</v>
      </c>
      <c r="C3900" s="2">
        <v>36.44</v>
      </c>
      <c r="D3900" s="2">
        <v>37.72</v>
      </c>
      <c r="E3900">
        <v>18.27</v>
      </c>
      <c r="F3900">
        <v>17.489999999999998</v>
      </c>
      <c r="G3900">
        <v>18.25</v>
      </c>
      <c r="H3900" s="2">
        <v>1</v>
      </c>
      <c r="I3900" s="2">
        <v>1</v>
      </c>
      <c r="J3900" s="6">
        <f ca="1">100*(D3900-MIN(OFFSET(C3900,-$J$3+1,0):C3900))/(MAX(OFFSET(B3900,-$J$3+1,0):B3900)-MIN(OFFSET(C3900,-$J$3+1,0):C3900))</f>
        <v>94.181818181818059</v>
      </c>
      <c r="K3900" s="6">
        <f ca="1">100*(G3900-MIN(OFFSET(F3900,-$J$3+1,0):F3900))/(MAX(OFFSET(E3900,-$J$3+1,0):E3900)-MIN(OFFSET(F3900,-$J$3+1,0):F3900))</f>
        <v>98.816568047337299</v>
      </c>
      <c r="L3900" s="6">
        <f t="shared" ca="1" si="799"/>
        <v>-4.6347498655192396</v>
      </c>
      <c r="M3900" s="6">
        <f ca="1">100*(L3900-MIN(OFFSET(L3900,-$M$3+1,0):L3900))/(MAX(OFFSET(L3900,-$M$3+1,0):L3900)-MIN(OFFSET(L3900,-$M$3+1,0):L3900))</f>
        <v>100</v>
      </c>
      <c r="N3900" s="8">
        <f t="shared" si="800"/>
        <v>1.3400000000000034</v>
      </c>
      <c r="O3900" s="8">
        <f t="shared" si="801"/>
        <v>0.78000000000000114</v>
      </c>
      <c r="P3900" s="15">
        <f ca="1">AVERAGE(N3900:OFFSET(N3900,-$P$3+1,0))*$P$4*H3900</f>
        <v>129.12499999999989</v>
      </c>
      <c r="Q3900" s="15">
        <f ca="1">AVERAGE(O3900:OFFSET(O3900,-$P$3+1,0))*$Q$4*I3900</f>
        <v>71.625000000000057</v>
      </c>
      <c r="R3900" s="11" t="str">
        <f t="shared" ca="1" si="797"/>
        <v xml:space="preserve"> </v>
      </c>
      <c r="S3900" s="11" t="str">
        <f t="shared" ca="1" si="798"/>
        <v>Sell</v>
      </c>
      <c r="T3900" s="3">
        <f t="shared" ca="1" si="802"/>
        <v>-10</v>
      </c>
      <c r="U3900" s="16">
        <f t="shared" ca="1" si="803"/>
        <v>18.027923211169256</v>
      </c>
      <c r="V3900" s="3">
        <f t="shared" ca="1" si="804"/>
        <v>37.72</v>
      </c>
      <c r="W3900" s="3">
        <f t="shared" ca="1" si="805"/>
        <v>18.25</v>
      </c>
      <c r="X3900" s="12" t="str">
        <f t="shared" ca="1" si="806"/>
        <v xml:space="preserve"> </v>
      </c>
      <c r="Y3900" s="17" t="str">
        <f t="shared" ca="1" si="807"/>
        <v xml:space="preserve"> </v>
      </c>
      <c r="Z3900" s="17" t="str">
        <f t="shared" ca="1" si="808"/>
        <v xml:space="preserve"> </v>
      </c>
      <c r="AA3900" s="19">
        <f t="shared" ca="1" si="809"/>
        <v>58663.155319686608</v>
      </c>
      <c r="AB3900">
        <v>75211.482295307796</v>
      </c>
    </row>
    <row r="3901" spans="1:28" x14ac:dyDescent="0.25">
      <c r="A3901" s="22">
        <v>41669</v>
      </c>
      <c r="B3901" s="2">
        <v>38.51</v>
      </c>
      <c r="C3901" s="2">
        <v>37.28</v>
      </c>
      <c r="D3901" s="2">
        <v>37.57</v>
      </c>
      <c r="E3901">
        <v>19.02</v>
      </c>
      <c r="F3901">
        <v>18.329999999999998</v>
      </c>
      <c r="G3901">
        <v>18.68</v>
      </c>
      <c r="H3901" s="2">
        <v>1</v>
      </c>
      <c r="I3901" s="2">
        <v>1</v>
      </c>
      <c r="J3901" s="6">
        <f ca="1">100*(D3901-MIN(OFFSET(C3901,-$J$3+1,0):C3901))/(MAX(OFFSET(B3901,-$J$3+1,0):B3901)-MIN(OFFSET(C3901,-$J$3+1,0):C3901))</f>
        <v>72.189349112426072</v>
      </c>
      <c r="K3901" s="6">
        <f ca="1">100*(G3901-MIN(OFFSET(F3901,-$J$3+1,0):F3901))/(MAX(OFFSET(E3901,-$J$3+1,0):E3901)-MIN(OFFSET(F3901,-$J$3+1,0):F3901))</f>
        <v>86.06557377049181</v>
      </c>
      <c r="L3901" s="6">
        <f t="shared" ca="1" si="799"/>
        <v>-13.876224658065738</v>
      </c>
      <c r="M3901" s="6">
        <f ca="1">100*(L3901-MIN(OFFSET(L3901,-$M$3+1,0):L3901))/(MAX(OFFSET(L3901,-$M$3+1,0):L3901)-MIN(OFFSET(L3901,-$M$3+1,0):L3901))</f>
        <v>74.550138199444902</v>
      </c>
      <c r="N3901" s="8">
        <f t="shared" si="800"/>
        <v>1.2299999999999969</v>
      </c>
      <c r="O3901" s="8">
        <f t="shared" si="801"/>
        <v>0.76999999999999957</v>
      </c>
      <c r="P3901" s="15">
        <f ca="1">AVERAGE(N3901:OFFSET(N3901,-$P$3+1,0))*$P$4*H3901</f>
        <v>132.24999999999989</v>
      </c>
      <c r="Q3901" s="15">
        <f ca="1">AVERAGE(O3901:OFFSET(O3901,-$P$3+1,0))*$Q$4*I3901</f>
        <v>77.500000000000028</v>
      </c>
      <c r="R3901" s="11" t="str">
        <f t="shared" ca="1" si="797"/>
        <v xml:space="preserve"> </v>
      </c>
      <c r="S3901" s="11" t="str">
        <f t="shared" ca="1" si="798"/>
        <v>Sell</v>
      </c>
      <c r="T3901" s="3">
        <f t="shared" ca="1" si="802"/>
        <v>-10</v>
      </c>
      <c r="U3901" s="16">
        <f t="shared" ca="1" si="803"/>
        <v>18.027923211169256</v>
      </c>
      <c r="V3901" s="3">
        <f t="shared" ca="1" si="804"/>
        <v>37.72</v>
      </c>
      <c r="W3901" s="3">
        <f t="shared" ca="1" si="805"/>
        <v>18.25</v>
      </c>
      <c r="X3901" s="12">
        <f t="shared" ca="1" si="806"/>
        <v>149.99999999999858</v>
      </c>
      <c r="Y3901" s="17">
        <f t="shared" ca="1" si="807"/>
        <v>775.20069808027745</v>
      </c>
      <c r="Z3901" s="17">
        <f t="shared" ca="1" si="808"/>
        <v>925.20069808027597</v>
      </c>
      <c r="AA3901" s="19">
        <f t="shared" ca="1" si="809"/>
        <v>59588.356017766884</v>
      </c>
      <c r="AB3901">
        <v>74162.771833020699</v>
      </c>
    </row>
    <row r="3902" spans="1:28" x14ac:dyDescent="0.25">
      <c r="A3902" s="22">
        <v>41670</v>
      </c>
      <c r="B3902" s="2">
        <v>39.53</v>
      </c>
      <c r="C3902" s="2">
        <v>36.979999999999997</v>
      </c>
      <c r="D3902" s="2">
        <v>38.86</v>
      </c>
      <c r="E3902">
        <v>19.27</v>
      </c>
      <c r="F3902">
        <v>18.27</v>
      </c>
      <c r="G3902">
        <v>18.920000000000002</v>
      </c>
      <c r="H3902" s="2">
        <v>1</v>
      </c>
      <c r="I3902" s="2">
        <v>1</v>
      </c>
      <c r="J3902" s="6">
        <f ca="1">100*(D3902-MIN(OFFSET(C3902,-$J$3+1,0):C3902))/(MAX(OFFSET(B3902,-$J$3+1,0):B3902)-MIN(OFFSET(C3902,-$J$3+1,0):C3902))</f>
        <v>84.772727272727224</v>
      </c>
      <c r="K3902" s="6">
        <f ca="1">100*(G3902-MIN(OFFSET(F3902,-$J$3+1,0):F3902))/(MAX(OFFSET(E3902,-$J$3+1,0):E3902)-MIN(OFFSET(F3902,-$J$3+1,0):F3902))</f>
        <v>86.988847583643206</v>
      </c>
      <c r="L3902" s="6">
        <f t="shared" ca="1" si="799"/>
        <v>-2.2161203109159828</v>
      </c>
      <c r="M3902" s="6">
        <f ca="1">100*(L3902-MIN(OFFSET(L3902,-$M$3+1,0):L3902))/(MAX(OFFSET(L3902,-$M$3+1,0):L3902)-MIN(OFFSET(L3902,-$M$3+1,0):L3902))</f>
        <v>100</v>
      </c>
      <c r="N3902" s="8">
        <f t="shared" si="800"/>
        <v>2.5500000000000043</v>
      </c>
      <c r="O3902" s="8">
        <f t="shared" si="801"/>
        <v>1</v>
      </c>
      <c r="P3902" s="15">
        <f ca="1">AVERAGE(N3902:OFFSET(N3902,-$P$3+1,0))*$P$4*H3902</f>
        <v>152.625</v>
      </c>
      <c r="Q3902" s="15">
        <f ca="1">AVERAGE(O3902:OFFSET(O3902,-$P$3+1,0))*$Q$4*I3902</f>
        <v>83.500000000000043</v>
      </c>
      <c r="R3902" s="11" t="str">
        <f t="shared" ca="1" si="797"/>
        <v xml:space="preserve"> </v>
      </c>
      <c r="S3902" s="11" t="str">
        <f t="shared" ca="1" si="798"/>
        <v>Sell</v>
      </c>
      <c r="T3902" s="3">
        <f t="shared" ca="1" si="802"/>
        <v>-10</v>
      </c>
      <c r="U3902" s="16">
        <f t="shared" ca="1" si="803"/>
        <v>18.027923211169256</v>
      </c>
      <c r="V3902" s="3">
        <f t="shared" ca="1" si="804"/>
        <v>37.72</v>
      </c>
      <c r="W3902" s="3">
        <f t="shared" ca="1" si="805"/>
        <v>18.25</v>
      </c>
      <c r="X3902" s="12">
        <f t="shared" ca="1" si="806"/>
        <v>-1289.9999999999991</v>
      </c>
      <c r="Y3902" s="17">
        <f t="shared" ca="1" si="807"/>
        <v>432.67015706806575</v>
      </c>
      <c r="Z3902" s="17">
        <f t="shared" ca="1" si="808"/>
        <v>-857.3298429319334</v>
      </c>
      <c r="AA3902" s="19">
        <f t="shared" ca="1" si="809"/>
        <v>58731.026174834951</v>
      </c>
      <c r="AB3902">
        <v>74951.165993604634</v>
      </c>
    </row>
    <row r="3903" spans="1:28" x14ac:dyDescent="0.25">
      <c r="A3903" s="22">
        <v>41673</v>
      </c>
      <c r="B3903" s="2">
        <v>38.840000000000003</v>
      </c>
      <c r="C3903" s="2">
        <v>37.619999999999997</v>
      </c>
      <c r="D3903" s="2">
        <v>37.93</v>
      </c>
      <c r="E3903">
        <v>18.920000000000002</v>
      </c>
      <c r="F3903">
        <v>18.02</v>
      </c>
      <c r="G3903">
        <v>18.38</v>
      </c>
      <c r="H3903" s="2">
        <v>1</v>
      </c>
      <c r="I3903" s="2">
        <v>1</v>
      </c>
      <c r="J3903" s="6">
        <f ca="1">100*(D3903-MIN(OFFSET(C3903,-$J$3+1,0):C3903))/(MAX(OFFSET(B3903,-$J$3+1,0):B3903)-MIN(OFFSET(C3903,-$J$3+1,0):C3903))</f>
        <v>63.636363636363591</v>
      </c>
      <c r="K3903" s="6">
        <f ca="1">100*(G3903-MIN(OFFSET(F3903,-$J$3+1,0):F3903))/(MAX(OFFSET(E3903,-$J$3+1,0):E3903)-MIN(OFFSET(F3903,-$J$3+1,0):F3903))</f>
        <v>66.914498141263934</v>
      </c>
      <c r="L3903" s="6">
        <f t="shared" ca="1" si="799"/>
        <v>-3.2781345049003434</v>
      </c>
      <c r="M3903" s="6">
        <f ca="1">100*(L3903-MIN(OFFSET(L3903,-$M$3+1,0):L3903))/(MAX(OFFSET(L3903,-$M$3+1,0):L3903)-MIN(OFFSET(L3903,-$M$3+1,0):L3903))</f>
        <v>97.257981158445958</v>
      </c>
      <c r="N3903" s="8">
        <f t="shared" si="800"/>
        <v>1.240000000000002</v>
      </c>
      <c r="O3903" s="8">
        <f t="shared" si="801"/>
        <v>0.90000000000000213</v>
      </c>
      <c r="P3903" s="15">
        <f ca="1">AVERAGE(N3903:OFFSET(N3903,-$P$3+1,0))*$P$4*H3903</f>
        <v>154.37500000000011</v>
      </c>
      <c r="Q3903" s="15">
        <f ca="1">AVERAGE(O3903:OFFSET(O3903,-$P$3+1,0))*$Q$4*I3903</f>
        <v>86.375000000000043</v>
      </c>
      <c r="R3903" s="11" t="str">
        <f t="shared" ca="1" si="797"/>
        <v xml:space="preserve"> </v>
      </c>
      <c r="S3903" s="11" t="str">
        <f t="shared" ca="1" si="798"/>
        <v>Sell</v>
      </c>
      <c r="T3903" s="3">
        <f t="shared" ca="1" si="802"/>
        <v>-10</v>
      </c>
      <c r="U3903" s="16">
        <f t="shared" ca="1" si="803"/>
        <v>18.027923211169256</v>
      </c>
      <c r="V3903" s="3">
        <f t="shared" ca="1" si="804"/>
        <v>37.72</v>
      </c>
      <c r="W3903" s="3">
        <f t="shared" ca="1" si="805"/>
        <v>18.25</v>
      </c>
      <c r="X3903" s="12">
        <f t="shared" ca="1" si="806"/>
        <v>929.99999999999977</v>
      </c>
      <c r="Y3903" s="17">
        <f t="shared" ca="1" si="807"/>
        <v>-973.50785340314462</v>
      </c>
      <c r="Z3903" s="17">
        <f t="shared" ca="1" si="808"/>
        <v>-43.50785340314485</v>
      </c>
      <c r="AA3903" s="19">
        <f t="shared" ca="1" si="809"/>
        <v>58687.518321431809</v>
      </c>
      <c r="AB3903">
        <v>75149.779132290772</v>
      </c>
    </row>
    <row r="3904" spans="1:28" x14ac:dyDescent="0.25">
      <c r="A3904" s="22">
        <v>41674</v>
      </c>
      <c r="B3904" s="2">
        <v>38.659999999999997</v>
      </c>
      <c r="C3904" s="2">
        <v>37.46</v>
      </c>
      <c r="D3904" s="2">
        <v>38.549999999999997</v>
      </c>
      <c r="E3904">
        <v>18.73</v>
      </c>
      <c r="F3904">
        <v>18.21</v>
      </c>
      <c r="G3904">
        <v>18.29</v>
      </c>
      <c r="H3904" s="2">
        <v>1</v>
      </c>
      <c r="I3904" s="2">
        <v>1</v>
      </c>
      <c r="J3904" s="6">
        <f ca="1">100*(D3904-MIN(OFFSET(C3904,-$J$3+1,0):C3904))/(MAX(OFFSET(B3904,-$J$3+1,0):B3904)-MIN(OFFSET(C3904,-$J$3+1,0):C3904))</f>
        <v>77.72727272727262</v>
      </c>
      <c r="K3904" s="6">
        <f ca="1">100*(G3904-MIN(OFFSET(F3904,-$J$3+1,0):F3904))/(MAX(OFFSET(E3904,-$J$3+1,0):E3904)-MIN(OFFSET(F3904,-$J$3+1,0):F3904))</f>
        <v>63.568773234200748</v>
      </c>
      <c r="L3904" s="6">
        <f t="shared" ca="1" si="799"/>
        <v>14.158499493071872</v>
      </c>
      <c r="M3904" s="6">
        <f ca="1">100*(L3904-MIN(OFFSET(L3904,-$M$3+1,0):L3904))/(MAX(OFFSET(L3904,-$M$3+1,0):L3904)-MIN(OFFSET(L3904,-$M$3+1,0):L3904))</f>
        <v>100</v>
      </c>
      <c r="N3904" s="8">
        <f t="shared" si="800"/>
        <v>1.1999999999999957</v>
      </c>
      <c r="O3904" s="8">
        <f t="shared" si="801"/>
        <v>0.51999999999999957</v>
      </c>
      <c r="P3904" s="15">
        <f ca="1">AVERAGE(N3904:OFFSET(N3904,-$P$3+1,0))*$P$4*H3904</f>
        <v>159.50000000000006</v>
      </c>
      <c r="Q3904" s="15">
        <f ca="1">AVERAGE(O3904:OFFSET(O3904,-$P$3+1,0))*$Q$4*I3904</f>
        <v>84.500000000000057</v>
      </c>
      <c r="R3904" s="11" t="str">
        <f t="shared" ca="1" si="797"/>
        <v xml:space="preserve"> </v>
      </c>
      <c r="S3904" s="11" t="str">
        <f t="shared" ca="1" si="798"/>
        <v>Sell</v>
      </c>
      <c r="T3904" s="3">
        <f t="shared" ca="1" si="802"/>
        <v>-10</v>
      </c>
      <c r="U3904" s="16">
        <f t="shared" ca="1" si="803"/>
        <v>18.027923211169256</v>
      </c>
      <c r="V3904" s="3">
        <f t="shared" ca="1" si="804"/>
        <v>37.72</v>
      </c>
      <c r="W3904" s="3">
        <f t="shared" ca="1" si="805"/>
        <v>18.25</v>
      </c>
      <c r="X3904" s="12">
        <f t="shared" ca="1" si="806"/>
        <v>-619.9999999999975</v>
      </c>
      <c r="Y3904" s="17">
        <f t="shared" ca="1" si="807"/>
        <v>-162.25130890052304</v>
      </c>
      <c r="Z3904" s="17">
        <f t="shared" ca="1" si="808"/>
        <v>-782.2513089005206</v>
      </c>
      <c r="AA3904" s="19">
        <f t="shared" ca="1" si="809"/>
        <v>57905.267012531287</v>
      </c>
      <c r="AB3904">
        <v>75957.881322071786</v>
      </c>
    </row>
    <row r="3905" spans="1:28" x14ac:dyDescent="0.25">
      <c r="A3905" s="22">
        <v>41675</v>
      </c>
      <c r="B3905" s="2">
        <v>38.64</v>
      </c>
      <c r="C3905" s="2">
        <v>37.840000000000003</v>
      </c>
      <c r="D3905" s="2">
        <v>38.29</v>
      </c>
      <c r="E3905">
        <v>18.34</v>
      </c>
      <c r="F3905">
        <v>17.75</v>
      </c>
      <c r="G3905">
        <v>17.89</v>
      </c>
      <c r="H3905" s="2">
        <v>1</v>
      </c>
      <c r="I3905" s="2">
        <v>1</v>
      </c>
      <c r="J3905" s="6">
        <f ca="1">100*(D3905-MIN(OFFSET(C3905,-$J$3+1,0):C3905))/(MAX(OFFSET(B3905,-$J$3+1,0):B3905)-MIN(OFFSET(C3905,-$J$3+1,0):C3905))</f>
        <v>71.81818181818177</v>
      </c>
      <c r="K3905" s="6">
        <f ca="1">100*(G3905-MIN(OFFSET(F3905,-$J$3+1,0):F3905))/(MAX(OFFSET(E3905,-$J$3+1,0):E3905)-MIN(OFFSET(F3905,-$J$3+1,0):F3905))</f>
        <v>48.698884758364372</v>
      </c>
      <c r="L3905" s="6">
        <f t="shared" ca="1" si="799"/>
        <v>23.119297059817399</v>
      </c>
      <c r="M3905" s="6">
        <f ca="1">100*(L3905-MIN(OFFSET(L3905,-$M$3+1,0):L3905))/(MAX(OFFSET(L3905,-$M$3+1,0):L3905)-MIN(OFFSET(L3905,-$M$3+1,0):L3905))</f>
        <v>100</v>
      </c>
      <c r="N3905" s="8">
        <f t="shared" si="800"/>
        <v>0.79999999999999716</v>
      </c>
      <c r="O3905" s="8">
        <f t="shared" si="801"/>
        <v>0.58999999999999986</v>
      </c>
      <c r="P3905" s="15">
        <f ca="1">AVERAGE(N3905:OFFSET(N3905,-$P$3+1,0))*$P$4*H3905</f>
        <v>151.75</v>
      </c>
      <c r="Q3905" s="15">
        <f ca="1">AVERAGE(O3905:OFFSET(O3905,-$P$3+1,0))*$Q$4*I3905</f>
        <v>84.250000000000028</v>
      </c>
      <c r="R3905" s="11" t="str">
        <f t="shared" ca="1" si="797"/>
        <v xml:space="preserve"> </v>
      </c>
      <c r="S3905" s="11" t="str">
        <f t="shared" ca="1" si="798"/>
        <v>Sell</v>
      </c>
      <c r="T3905" s="3">
        <f t="shared" ca="1" si="802"/>
        <v>-10</v>
      </c>
      <c r="U3905" s="16">
        <f t="shared" ca="1" si="803"/>
        <v>18.027923211169256</v>
      </c>
      <c r="V3905" s="3">
        <f t="shared" ca="1" si="804"/>
        <v>37.72</v>
      </c>
      <c r="W3905" s="3">
        <f t="shared" ca="1" si="805"/>
        <v>18.25</v>
      </c>
      <c r="X3905" s="12">
        <f t="shared" ca="1" si="806"/>
        <v>259.99999999999801</v>
      </c>
      <c r="Y3905" s="17">
        <f t="shared" ca="1" si="807"/>
        <v>-721.1169284467677</v>
      </c>
      <c r="Z3905" s="17">
        <f t="shared" ca="1" si="808"/>
        <v>-461.11692844676969</v>
      </c>
      <c r="AA3905" s="19">
        <f t="shared" ca="1" si="809"/>
        <v>57444.150084084518</v>
      </c>
      <c r="AB3905">
        <v>75462.851736272976</v>
      </c>
    </row>
    <row r="3906" spans="1:28" x14ac:dyDescent="0.25">
      <c r="A3906" s="22">
        <v>41676</v>
      </c>
      <c r="B3906" s="2">
        <v>40.549999999999997</v>
      </c>
      <c r="C3906" s="2">
        <v>39.36</v>
      </c>
      <c r="D3906" s="2">
        <v>40.380000000000003</v>
      </c>
      <c r="E3906">
        <v>18.63</v>
      </c>
      <c r="F3906">
        <v>17.89</v>
      </c>
      <c r="G3906">
        <v>18.350000000000001</v>
      </c>
      <c r="H3906" s="2">
        <v>1</v>
      </c>
      <c r="I3906" s="2">
        <v>1</v>
      </c>
      <c r="J3906" s="6">
        <f ca="1">100*(D3906-MIN(OFFSET(C3906,-$J$3+1,0):C3906))/(MAX(OFFSET(B3906,-$J$3+1,0):B3906)-MIN(OFFSET(C3906,-$J$3+1,0):C3906))</f>
        <v>96.863468634686441</v>
      </c>
      <c r="K3906" s="6">
        <f ca="1">100*(G3906-MIN(OFFSET(F3906,-$J$3+1,0):F3906))/(MAX(OFFSET(E3906,-$J$3+1,0):E3906)-MIN(OFFSET(F3906,-$J$3+1,0):F3906))</f>
        <v>65.799256505576295</v>
      </c>
      <c r="L3906" s="6">
        <f t="shared" ca="1" si="799"/>
        <v>31.064212129110146</v>
      </c>
      <c r="M3906" s="6">
        <f ca="1">100*(L3906-MIN(OFFSET(L3906,-$M$3+1,0):L3906))/(MAX(OFFSET(L3906,-$M$3+1,0):L3906)-MIN(OFFSET(L3906,-$M$3+1,0):L3906))</f>
        <v>100</v>
      </c>
      <c r="N3906" s="8">
        <f t="shared" si="800"/>
        <v>2.259999999999998</v>
      </c>
      <c r="O3906" s="8">
        <f t="shared" si="801"/>
        <v>0.73999999999999844</v>
      </c>
      <c r="P3906" s="15">
        <f ca="1">AVERAGE(N3906:OFFSET(N3906,-$P$3+1,0))*$P$4*H3906</f>
        <v>161.00000000000003</v>
      </c>
      <c r="Q3906" s="15">
        <f ca="1">AVERAGE(O3906:OFFSET(O3906,-$P$3+1,0))*$Q$4*I3906</f>
        <v>78.125</v>
      </c>
      <c r="R3906" s="11" t="str">
        <f t="shared" ca="1" si="797"/>
        <v xml:space="preserve"> </v>
      </c>
      <c r="S3906" s="11" t="str">
        <f t="shared" ca="1" si="798"/>
        <v>Sell</v>
      </c>
      <c r="T3906" s="3">
        <f t="shared" ca="1" si="802"/>
        <v>-10</v>
      </c>
      <c r="U3906" s="16">
        <f t="shared" ca="1" si="803"/>
        <v>18.027923211169256</v>
      </c>
      <c r="V3906" s="3">
        <f t="shared" ca="1" si="804"/>
        <v>37.72</v>
      </c>
      <c r="W3906" s="3">
        <f t="shared" ca="1" si="805"/>
        <v>18.25</v>
      </c>
      <c r="X3906" s="12">
        <f t="shared" ca="1" si="806"/>
        <v>-2090.0000000000036</v>
      </c>
      <c r="Y3906" s="17">
        <f t="shared" ca="1" si="807"/>
        <v>829.28446771378731</v>
      </c>
      <c r="Z3906" s="17">
        <f t="shared" ca="1" si="808"/>
        <v>-1260.7155322862163</v>
      </c>
      <c r="AA3906" s="19">
        <f t="shared" ca="1" si="809"/>
        <v>56183.434551798302</v>
      </c>
      <c r="AB3906">
        <v>74241.135759941608</v>
      </c>
    </row>
    <row r="3907" spans="1:28" x14ac:dyDescent="0.25">
      <c r="A3907" s="22">
        <v>41677</v>
      </c>
      <c r="B3907" s="2">
        <v>40.909999999999997</v>
      </c>
      <c r="C3907" s="2">
        <v>39.92</v>
      </c>
      <c r="D3907" s="2">
        <v>40.44</v>
      </c>
      <c r="E3907">
        <v>18.78</v>
      </c>
      <c r="F3907">
        <v>18.350000000000001</v>
      </c>
      <c r="G3907">
        <v>18.52</v>
      </c>
      <c r="H3907" s="2">
        <v>1</v>
      </c>
      <c r="I3907" s="2">
        <v>1</v>
      </c>
      <c r="J3907" s="6">
        <f ca="1">100*(D3907-MIN(OFFSET(C3907,-$J$3+1,0):C3907))/(MAX(OFFSET(B3907,-$J$3+1,0):B3907)-MIN(OFFSET(C3907,-$J$3+1,0):C3907))</f>
        <v>91.868512110726655</v>
      </c>
      <c r="K3907" s="6">
        <f ca="1">100*(G3907-MIN(OFFSET(F3907,-$J$3+1,0):F3907))/(MAX(OFFSET(E3907,-$J$3+1,0):E3907)-MIN(OFFSET(F3907,-$J$3+1,0):F3907))</f>
        <v>72.118959107806702</v>
      </c>
      <c r="L3907" s="6">
        <f t="shared" ca="1" si="799"/>
        <v>19.749553002919953</v>
      </c>
      <c r="M3907" s="6">
        <f ca="1">100*(L3907-MIN(OFFSET(L3907,-$M$3+1,0):L3907))/(MAX(OFFSET(L3907,-$M$3+1,0):L3907)-MIN(OFFSET(L3907,-$M$3+1,0):L3907))</f>
        <v>77.587948750497873</v>
      </c>
      <c r="N3907" s="8">
        <f t="shared" si="800"/>
        <v>0.98999999999999488</v>
      </c>
      <c r="O3907" s="8">
        <f t="shared" si="801"/>
        <v>0.42999999999999972</v>
      </c>
      <c r="P3907" s="15">
        <f ca="1">AVERAGE(N3907:OFFSET(N3907,-$P$3+1,0))*$P$4*H3907</f>
        <v>145.12499999999991</v>
      </c>
      <c r="Q3907" s="15">
        <f ca="1">AVERAGE(O3907:OFFSET(O3907,-$P$3+1,0))*$Q$4*I3907</f>
        <v>71.625</v>
      </c>
      <c r="R3907" s="11" t="str">
        <f t="shared" ca="1" si="797"/>
        <v xml:space="preserve"> </v>
      </c>
      <c r="S3907" s="11" t="str">
        <f t="shared" ca="1" si="798"/>
        <v>Sell</v>
      </c>
      <c r="T3907" s="3">
        <f t="shared" ca="1" si="802"/>
        <v>-10</v>
      </c>
      <c r="U3907" s="16">
        <f t="shared" ca="1" si="803"/>
        <v>18.027923211169256</v>
      </c>
      <c r="V3907" s="3">
        <f t="shared" ca="1" si="804"/>
        <v>37.72</v>
      </c>
      <c r="W3907" s="3">
        <f t="shared" ca="1" si="805"/>
        <v>18.25</v>
      </c>
      <c r="X3907" s="12">
        <f t="shared" ca="1" si="806"/>
        <v>-59.999999999995168</v>
      </c>
      <c r="Y3907" s="17">
        <f t="shared" ca="1" si="807"/>
        <v>306.47469458987405</v>
      </c>
      <c r="Z3907" s="17">
        <f t="shared" ca="1" si="808"/>
        <v>246.47469458987888</v>
      </c>
      <c r="AA3907" s="19">
        <f t="shared" ca="1" si="809"/>
        <v>56429.909246388183</v>
      </c>
      <c r="AB3907">
        <v>74502.023333906109</v>
      </c>
    </row>
    <row r="3908" spans="1:28" x14ac:dyDescent="0.25">
      <c r="A3908" s="22">
        <v>41680</v>
      </c>
      <c r="B3908" s="2">
        <v>40.6</v>
      </c>
      <c r="C3908" s="2">
        <v>38.92</v>
      </c>
      <c r="D3908" s="2">
        <v>39.58</v>
      </c>
      <c r="E3908">
        <v>18.71</v>
      </c>
      <c r="F3908">
        <v>18.23</v>
      </c>
      <c r="G3908">
        <v>18.48</v>
      </c>
      <c r="H3908" s="2">
        <v>1</v>
      </c>
      <c r="I3908" s="2">
        <v>1</v>
      </c>
      <c r="J3908" s="6">
        <f ca="1">100*(D3908-MIN(OFFSET(C3908,-$J$3+1,0):C3908))/(MAX(OFFSET(B3908,-$J$3+1,0):B3908)-MIN(OFFSET(C3908,-$J$3+1,0):C3908))</f>
        <v>72.967479674796763</v>
      </c>
      <c r="K3908" s="6">
        <f ca="1">100*(G3908-MIN(OFFSET(F3908,-$J$3+1,0):F3908))/(MAX(OFFSET(E3908,-$J$3+1,0):E3908)-MIN(OFFSET(F3908,-$J$3+1,0):F3908))</f>
        <v>59.278350515463991</v>
      </c>
      <c r="L3908" s="6">
        <f t="shared" ca="1" si="799"/>
        <v>13.689129159332772</v>
      </c>
      <c r="M3908" s="6">
        <f ca="1">100*(L3908-MIN(OFFSET(L3908,-$M$3+1,0):L3908))/(MAX(OFFSET(L3908,-$M$3+1,0):L3908)-MIN(OFFSET(L3908,-$M$3+1,0):L3908))</f>
        <v>61.650026659904817</v>
      </c>
      <c r="N3908" s="8">
        <f t="shared" si="800"/>
        <v>1.6799999999999997</v>
      </c>
      <c r="O3908" s="8">
        <f t="shared" si="801"/>
        <v>0.48000000000000043</v>
      </c>
      <c r="P3908" s="15">
        <f ca="1">AVERAGE(N3908:OFFSET(N3908,-$P$3+1,0))*$P$4*H3908</f>
        <v>149.37499999999986</v>
      </c>
      <c r="Q3908" s="15">
        <f ca="1">AVERAGE(O3908:OFFSET(O3908,-$P$3+1,0))*$Q$4*I3908</f>
        <v>67.875</v>
      </c>
      <c r="R3908" s="11" t="str">
        <f t="shared" ca="1" si="797"/>
        <v xml:space="preserve"> </v>
      </c>
      <c r="S3908" s="11" t="str">
        <f t="shared" ca="1" si="798"/>
        <v>Sell</v>
      </c>
      <c r="T3908" s="3">
        <f t="shared" ca="1" si="802"/>
        <v>-10</v>
      </c>
      <c r="U3908" s="16">
        <f t="shared" ca="1" si="803"/>
        <v>18.027923211169256</v>
      </c>
      <c r="V3908" s="3">
        <f t="shared" ca="1" si="804"/>
        <v>37.72</v>
      </c>
      <c r="W3908" s="3">
        <f t="shared" ca="1" si="805"/>
        <v>18.25</v>
      </c>
      <c r="X3908" s="12">
        <f t="shared" ca="1" si="806"/>
        <v>859.99999999999943</v>
      </c>
      <c r="Y3908" s="17">
        <f t="shared" ca="1" si="807"/>
        <v>-72.111692844675488</v>
      </c>
      <c r="Z3908" s="17">
        <f t="shared" ca="1" si="808"/>
        <v>787.8883071553239</v>
      </c>
      <c r="AA3908" s="19">
        <f t="shared" ca="1" si="809"/>
        <v>57217.797553543503</v>
      </c>
      <c r="AB3908">
        <v>75286.520375326232</v>
      </c>
    </row>
    <row r="3909" spans="1:28" x14ac:dyDescent="0.25">
      <c r="A3909" s="22">
        <v>41681</v>
      </c>
      <c r="B3909" s="2">
        <v>39.61</v>
      </c>
      <c r="C3909" s="2">
        <v>38.86</v>
      </c>
      <c r="D3909" s="2">
        <v>39.28</v>
      </c>
      <c r="E3909">
        <v>18.3</v>
      </c>
      <c r="F3909">
        <v>18</v>
      </c>
      <c r="G3909">
        <v>18.23</v>
      </c>
      <c r="H3909" s="2">
        <v>1</v>
      </c>
      <c r="I3909" s="2">
        <v>1</v>
      </c>
      <c r="J3909" s="6">
        <f ca="1">100*(D3909-MIN(OFFSET(C3909,-$J$3+1,0):C3909))/(MAX(OFFSET(B3909,-$J$3+1,0):B3909)-MIN(OFFSET(C3909,-$J$3+1,0):C3909))</f>
        <v>63.53467561521262</v>
      </c>
      <c r="K3909" s="6">
        <f ca="1">100*(G3909-MIN(OFFSET(F3909,-$J$3+1,0):F3909))/(MAX(OFFSET(E3909,-$J$3+1,0):E3909)-MIN(OFFSET(F3909,-$J$3+1,0):F3909))</f>
        <v>41.573033707865257</v>
      </c>
      <c r="L3909" s="6">
        <f t="shared" ca="1" si="799"/>
        <v>21.961641907347364</v>
      </c>
      <c r="M3909" s="6">
        <f ca="1">100*(L3909-MIN(OFFSET(L3909,-$M$3+1,0):L3909))/(MAX(OFFSET(L3909,-$M$3+1,0):L3909)-MIN(OFFSET(L3909,-$M$3+1,0):L3909))</f>
        <v>79.745256449398212</v>
      </c>
      <c r="N3909" s="8">
        <f t="shared" si="800"/>
        <v>0.75</v>
      </c>
      <c r="O3909" s="8">
        <f t="shared" si="801"/>
        <v>0.48000000000000043</v>
      </c>
      <c r="P3909" s="15">
        <f ca="1">AVERAGE(N3909:OFFSET(N3909,-$P$3+1,0))*$P$4*H3909</f>
        <v>143.37499999999989</v>
      </c>
      <c r="Q3909" s="15">
        <f ca="1">AVERAGE(O3909:OFFSET(O3909,-$P$3+1,0))*$Q$4*I3909</f>
        <v>64.25</v>
      </c>
      <c r="R3909" s="11" t="str">
        <f t="shared" ca="1" si="797"/>
        <v xml:space="preserve"> </v>
      </c>
      <c r="S3909" s="11" t="str">
        <f t="shared" ca="1" si="798"/>
        <v>Sell</v>
      </c>
      <c r="T3909" s="3">
        <f t="shared" ca="1" si="802"/>
        <v>-10</v>
      </c>
      <c r="U3909" s="16">
        <f t="shared" ca="1" si="803"/>
        <v>18.027923211169256</v>
      </c>
      <c r="V3909" s="3">
        <f t="shared" ca="1" si="804"/>
        <v>37.72</v>
      </c>
      <c r="W3909" s="3">
        <f t="shared" ca="1" si="805"/>
        <v>18.25</v>
      </c>
      <c r="X3909" s="12">
        <f t="shared" ca="1" si="806"/>
        <v>299.99999999999716</v>
      </c>
      <c r="Y3909" s="17">
        <f t="shared" ca="1" si="807"/>
        <v>-450.69808027923142</v>
      </c>
      <c r="Z3909" s="17">
        <f t="shared" ca="1" si="808"/>
        <v>-150.69808027923426</v>
      </c>
      <c r="AA3909" s="19">
        <f t="shared" ca="1" si="809"/>
        <v>57067.099473264272</v>
      </c>
      <c r="AB3909">
        <v>75286.520375326232</v>
      </c>
    </row>
    <row r="3910" spans="1:28" x14ac:dyDescent="0.25">
      <c r="A3910" s="22">
        <v>41682</v>
      </c>
      <c r="B3910" s="2">
        <v>39.64</v>
      </c>
      <c r="C3910" s="2">
        <v>38.64</v>
      </c>
      <c r="D3910" s="2">
        <v>38.83</v>
      </c>
      <c r="E3910">
        <v>18.399999999999999</v>
      </c>
      <c r="F3910">
        <v>17.989999999999998</v>
      </c>
      <c r="G3910">
        <v>18.05</v>
      </c>
      <c r="H3910" s="2">
        <v>1</v>
      </c>
      <c r="I3910" s="2">
        <v>1</v>
      </c>
      <c r="J3910" s="6">
        <f ca="1">100*(D3910-MIN(OFFSET(C3910,-$J$3+1,0):C3910))/(MAX(OFFSET(B3910,-$J$3+1,0):B3910)-MIN(OFFSET(C3910,-$J$3+1,0):C3910))</f>
        <v>47.073791348600551</v>
      </c>
      <c r="K3910" s="6">
        <f ca="1">100*(G3910-MIN(OFFSET(F3910,-$J$3+1,0):F3910))/(MAX(OFFSET(E3910,-$J$3+1,0):E3910)-MIN(OFFSET(F3910,-$J$3+1,0):F3910))</f>
        <v>19.736842105263211</v>
      </c>
      <c r="L3910" s="6">
        <f t="shared" ca="1" si="799"/>
        <v>27.33694924333734</v>
      </c>
      <c r="M3910" s="6">
        <f ca="1">100*(L3910-MIN(OFFSET(L3910,-$M$3+1,0):L3910))/(MAX(OFFSET(L3910,-$M$3+1,0):L3910)-MIN(OFFSET(L3910,-$M$3+1,0):L3910))</f>
        <v>91.70621571075516</v>
      </c>
      <c r="N3910" s="8">
        <f t="shared" si="800"/>
        <v>1</v>
      </c>
      <c r="O3910" s="8">
        <f t="shared" si="801"/>
        <v>0.41000000000000014</v>
      </c>
      <c r="P3910" s="15">
        <f ca="1">AVERAGE(N3910:OFFSET(N3910,-$P$3+1,0))*$P$4*H3910</f>
        <v>123.99999999999984</v>
      </c>
      <c r="Q3910" s="15">
        <f ca="1">AVERAGE(O3910:OFFSET(O3910,-$P$3+1,0))*$Q$4*I3910</f>
        <v>56.875000000000007</v>
      </c>
      <c r="R3910" s="11" t="str">
        <f t="shared" ca="1" si="797"/>
        <v xml:space="preserve"> </v>
      </c>
      <c r="S3910" s="11" t="str">
        <f t="shared" ca="1" si="798"/>
        <v>Sell</v>
      </c>
      <c r="T3910" s="3">
        <f t="shared" ca="1" si="802"/>
        <v>-10</v>
      </c>
      <c r="U3910" s="16">
        <f t="shared" ca="1" si="803"/>
        <v>18.027923211169256</v>
      </c>
      <c r="V3910" s="3">
        <f t="shared" ca="1" si="804"/>
        <v>37.72</v>
      </c>
      <c r="W3910" s="3">
        <f t="shared" ca="1" si="805"/>
        <v>18.25</v>
      </c>
      <c r="X3910" s="12">
        <f t="shared" ca="1" si="806"/>
        <v>450.00000000000284</v>
      </c>
      <c r="Y3910" s="17">
        <f t="shared" ca="1" si="807"/>
        <v>-324.50261780104609</v>
      </c>
      <c r="Z3910" s="17">
        <f t="shared" ca="1" si="808"/>
        <v>125.49738219895676</v>
      </c>
      <c r="AA3910" s="19">
        <f t="shared" ca="1" si="809"/>
        <v>57192.596855463227</v>
      </c>
      <c r="AB3910">
        <v>75286.520375326232</v>
      </c>
    </row>
    <row r="3911" spans="1:28" x14ac:dyDescent="0.25">
      <c r="A3911" s="22">
        <v>41683</v>
      </c>
      <c r="B3911" s="2">
        <v>39.79</v>
      </c>
      <c r="C3911" s="2">
        <v>38.26</v>
      </c>
      <c r="D3911" s="2">
        <v>39.68</v>
      </c>
      <c r="E3911">
        <v>18.329999999999998</v>
      </c>
      <c r="F3911">
        <v>17.75</v>
      </c>
      <c r="G3911">
        <v>18.329999999999998</v>
      </c>
      <c r="H3911" s="2">
        <v>1</v>
      </c>
      <c r="I3911" s="2">
        <v>1</v>
      </c>
      <c r="J3911" s="6">
        <f ca="1">100*(D3911-MIN(OFFSET(C3911,-$J$3+1,0):C3911))/(MAX(OFFSET(B3911,-$J$3+1,0):B3911)-MIN(OFFSET(C3911,-$J$3+1,0):C3911))</f>
        <v>68.702290076335956</v>
      </c>
      <c r="K3911" s="6">
        <f ca="1">100*(G3911-MIN(OFFSET(F3911,-$J$3+1,0):F3911))/(MAX(OFFSET(E3911,-$J$3+1,0):E3911)-MIN(OFFSET(F3911,-$J$3+1,0):F3911))</f>
        <v>38.157894736842003</v>
      </c>
      <c r="L3911" s="6">
        <f t="shared" ca="1" si="799"/>
        <v>30.544395339493953</v>
      </c>
      <c r="M3911" s="6">
        <f ca="1">100*(L3911-MIN(OFFSET(L3911,-$M$3+1,0):L3911))/(MAX(OFFSET(L3911,-$M$3+1,0):L3911)-MIN(OFFSET(L3911,-$M$3+1,0):L3911))</f>
        <v>98.486367879411588</v>
      </c>
      <c r="N3911" s="8">
        <f t="shared" si="800"/>
        <v>1.5300000000000011</v>
      </c>
      <c r="O3911" s="8">
        <f t="shared" si="801"/>
        <v>0.57999999999999829</v>
      </c>
      <c r="P3911" s="15">
        <f ca="1">AVERAGE(N3911:OFFSET(N3911,-$P$3+1,0))*$P$4*H3911</f>
        <v>127.62499999999983</v>
      </c>
      <c r="Q3911" s="15">
        <f ca="1">AVERAGE(O3911:OFFSET(O3911,-$P$3+1,0))*$Q$4*I3911</f>
        <v>52.874999999999957</v>
      </c>
      <c r="R3911" s="11" t="str">
        <f t="shared" ca="1" si="797"/>
        <v xml:space="preserve"> </v>
      </c>
      <c r="S3911" s="11" t="str">
        <f t="shared" ca="1" si="798"/>
        <v>Sell</v>
      </c>
      <c r="T3911" s="3">
        <f t="shared" ca="1" si="802"/>
        <v>-10</v>
      </c>
      <c r="U3911" s="16">
        <f t="shared" ca="1" si="803"/>
        <v>18.027923211169256</v>
      </c>
      <c r="V3911" s="3">
        <f t="shared" ca="1" si="804"/>
        <v>37.72</v>
      </c>
      <c r="W3911" s="3">
        <f t="shared" ca="1" si="805"/>
        <v>18.25</v>
      </c>
      <c r="X3911" s="12">
        <f t="shared" ca="1" si="806"/>
        <v>-850.00000000000136</v>
      </c>
      <c r="Y3911" s="17">
        <f t="shared" ca="1" si="807"/>
        <v>504.7818499127348</v>
      </c>
      <c r="Z3911" s="17">
        <f t="shared" ca="1" si="808"/>
        <v>-345.21815008726657</v>
      </c>
      <c r="AA3911" s="19">
        <f t="shared" ca="1" si="809"/>
        <v>56847.378705375959</v>
      </c>
      <c r="AB3911">
        <v>75286.520375326232</v>
      </c>
    </row>
    <row r="3912" spans="1:28" x14ac:dyDescent="0.25">
      <c r="A3912" s="22">
        <v>41684</v>
      </c>
      <c r="B3912" s="2">
        <v>40.18</v>
      </c>
      <c r="C3912" s="2">
        <v>39.26</v>
      </c>
      <c r="D3912" s="2">
        <v>40.159999999999997</v>
      </c>
      <c r="E3912">
        <v>18.71</v>
      </c>
      <c r="F3912">
        <v>18.100000000000001</v>
      </c>
      <c r="G3912">
        <v>18.63</v>
      </c>
      <c r="H3912" s="2">
        <v>1</v>
      </c>
      <c r="I3912" s="2">
        <v>1</v>
      </c>
      <c r="J3912" s="6">
        <f ca="1">100*(D3912-MIN(OFFSET(C3912,-$J$3+1,0):C3912))/(MAX(OFFSET(B3912,-$J$3+1,0):B3912)-MIN(OFFSET(C3912,-$J$3+1,0):C3912))</f>
        <v>78.260869565217362</v>
      </c>
      <c r="K3912" s="6">
        <f ca="1">100*(G3912-MIN(OFFSET(F3912,-$J$3+1,0):F3912))/(MAX(OFFSET(E3912,-$J$3+1,0):E3912)-MIN(OFFSET(F3912,-$J$3+1,0):F3912))</f>
        <v>75.213675213675018</v>
      </c>
      <c r="L3912" s="6">
        <f t="shared" ca="1" si="799"/>
        <v>3.0471943515423447</v>
      </c>
      <c r="M3912" s="6">
        <f ca="1">100*(L3912-MIN(OFFSET(L3912,-$M$3+1,0):L3912))/(MAX(OFFSET(L3912,-$M$3+1,0):L3912)-MIN(OFFSET(L3912,-$M$3+1,0):L3912))</f>
        <v>18.418452658032642</v>
      </c>
      <c r="N3912" s="8">
        <f t="shared" si="800"/>
        <v>0.92000000000000171</v>
      </c>
      <c r="O3912" s="8">
        <f t="shared" si="801"/>
        <v>0.60999999999999943</v>
      </c>
      <c r="P3912" s="15">
        <f ca="1">AVERAGE(N3912:OFFSET(N3912,-$P$3+1,0))*$P$4*H3912</f>
        <v>124.12499999999991</v>
      </c>
      <c r="Q3912" s="15">
        <f ca="1">AVERAGE(O3912:OFFSET(O3912,-$P$3+1,0))*$Q$4*I3912</f>
        <v>53.999999999999957</v>
      </c>
      <c r="R3912" s="11" t="str">
        <f t="shared" ca="1" si="797"/>
        <v xml:space="preserve"> </v>
      </c>
      <c r="S3912" s="11" t="str">
        <f t="shared" ca="1" si="798"/>
        <v>Exit</v>
      </c>
      <c r="T3912" s="3">
        <f t="shared" ca="1" si="802"/>
        <v>-10</v>
      </c>
      <c r="U3912" s="16">
        <f t="shared" ca="1" si="803"/>
        <v>18.027923211169256</v>
      </c>
      <c r="V3912" s="3">
        <f t="shared" ca="1" si="804"/>
        <v>37.72</v>
      </c>
      <c r="W3912" s="3">
        <f t="shared" ca="1" si="805"/>
        <v>18.25</v>
      </c>
      <c r="X3912" s="12">
        <f t="shared" ca="1" si="806"/>
        <v>-479.99999999999687</v>
      </c>
      <c r="Y3912" s="17">
        <f t="shared" ca="1" si="807"/>
        <v>540.83769633507904</v>
      </c>
      <c r="Z3912" s="17">
        <f t="shared" ca="1" si="808"/>
        <v>60.837696335082171</v>
      </c>
      <c r="AA3912" s="19">
        <f t="shared" ca="1" si="809"/>
        <v>56908.216401711041</v>
      </c>
      <c r="AB3912">
        <v>75286.520375326232</v>
      </c>
    </row>
    <row r="3913" spans="1:28" x14ac:dyDescent="0.25">
      <c r="A3913" s="22">
        <v>41688</v>
      </c>
      <c r="B3913" s="2">
        <v>40.65</v>
      </c>
      <c r="C3913" s="2">
        <v>39.229999999999997</v>
      </c>
      <c r="D3913" s="2">
        <v>39.82</v>
      </c>
      <c r="E3913">
        <v>18.87</v>
      </c>
      <c r="F3913">
        <v>18.28</v>
      </c>
      <c r="G3913">
        <v>18.55</v>
      </c>
      <c r="H3913" s="2">
        <v>1</v>
      </c>
      <c r="I3913" s="2">
        <v>1</v>
      </c>
      <c r="J3913" s="6">
        <f ca="1">100*(D3913-MIN(OFFSET(C3913,-$J$3+1,0):C3913))/(MAX(OFFSET(B3913,-$J$3+1,0):B3913)-MIN(OFFSET(C3913,-$J$3+1,0):C3913))</f>
        <v>68.405797101449338</v>
      </c>
      <c r="K3913" s="6">
        <f ca="1">100*(G3913-MIN(OFFSET(F3913,-$J$3+1,0):F3913))/(MAX(OFFSET(E3913,-$J$3+1,0):E3913)-MIN(OFFSET(F3913,-$J$3+1,0):F3913))</f>
        <v>71.428571428571431</v>
      </c>
      <c r="L3913" s="6">
        <f t="shared" ca="1" si="799"/>
        <v>-3.022774327122093</v>
      </c>
      <c r="M3913" s="6">
        <f ca="1">100*(L3913-MIN(OFFSET(L3913,-$M$3+1,0):L3913))/(MAX(OFFSET(L3913,-$M$3+1,0):L3913)-MIN(OFFSET(L3913,-$M$3+1,0):L3913))</f>
        <v>0</v>
      </c>
      <c r="N3913" s="8">
        <f t="shared" si="800"/>
        <v>1.4200000000000017</v>
      </c>
      <c r="O3913" s="8">
        <f t="shared" si="801"/>
        <v>0.58999999999999986</v>
      </c>
      <c r="P3913" s="15">
        <f ca="1">AVERAGE(N3913:OFFSET(N3913,-$P$3+1,0))*$P$4*H3913</f>
        <v>131.87499999999997</v>
      </c>
      <c r="Q3913" s="15">
        <f ca="1">AVERAGE(O3913:OFFSET(O3913,-$P$3+1,0))*$Q$4*I3913</f>
        <v>53.999999999999957</v>
      </c>
      <c r="R3913" s="11" t="str">
        <f t="shared" ca="1" si="797"/>
        <v>Buy</v>
      </c>
      <c r="S3913" s="11" t="str">
        <f t="shared" ca="1" si="798"/>
        <v xml:space="preserve"> </v>
      </c>
      <c r="T3913" s="3">
        <f t="shared" ca="1" si="802"/>
        <v>10</v>
      </c>
      <c r="U3913" s="16">
        <f t="shared" ca="1" si="803"/>
        <v>-24.421296296296312</v>
      </c>
      <c r="V3913" s="3">
        <f t="shared" ca="1" si="804"/>
        <v>39.82</v>
      </c>
      <c r="W3913" s="3">
        <f t="shared" ca="1" si="805"/>
        <v>18.55</v>
      </c>
      <c r="X3913" s="12">
        <f t="shared" ca="1" si="806"/>
        <v>339.99999999999631</v>
      </c>
      <c r="Y3913" s="17">
        <f t="shared" ca="1" si="807"/>
        <v>-144.22338568935098</v>
      </c>
      <c r="Z3913" s="17">
        <f t="shared" ca="1" si="808"/>
        <v>195.77661431064533</v>
      </c>
      <c r="AA3913" s="19">
        <f t="shared" ca="1" si="809"/>
        <v>57103.993016021683</v>
      </c>
      <c r="AB3913">
        <v>75286.520375326232</v>
      </c>
    </row>
    <row r="3914" spans="1:28" x14ac:dyDescent="0.25">
      <c r="A3914" s="22">
        <v>41689</v>
      </c>
      <c r="B3914" s="2">
        <v>40.43</v>
      </c>
      <c r="C3914" s="2">
        <v>39.36</v>
      </c>
      <c r="D3914" s="2">
        <v>39.630000000000003</v>
      </c>
      <c r="E3914">
        <v>18.600000000000001</v>
      </c>
      <c r="F3914">
        <v>18.18</v>
      </c>
      <c r="G3914">
        <v>18.21</v>
      </c>
      <c r="H3914" s="2">
        <v>1</v>
      </c>
      <c r="I3914" s="2">
        <v>1</v>
      </c>
      <c r="J3914" s="6">
        <f ca="1">100*(D3914-MIN(OFFSET(C3914,-$J$3+1,0):C3914))/(MAX(OFFSET(B3914,-$J$3+1,0):B3914)-MIN(OFFSET(C3914,-$J$3+1,0):C3914))</f>
        <v>58.306188925081536</v>
      </c>
      <c r="K3914" s="6">
        <f ca="1">100*(G3914-MIN(OFFSET(F3914,-$J$3+1,0):F3914))/(MAX(OFFSET(E3914,-$J$3+1,0):E3914)-MIN(OFFSET(F3914,-$J$3+1,0):F3914))</f>
        <v>41.071428571428612</v>
      </c>
      <c r="L3914" s="6">
        <f t="shared" ca="1" si="799"/>
        <v>17.234760353652923</v>
      </c>
      <c r="M3914" s="6">
        <f ca="1">100*(L3914-MIN(OFFSET(L3914,-$M$3+1,0):L3914))/(MAX(OFFSET(L3914,-$M$3+1,0):L3914)-MIN(OFFSET(L3914,-$M$3+1,0):L3914))</f>
        <v>59.428939858868816</v>
      </c>
      <c r="N3914" s="8">
        <f t="shared" si="800"/>
        <v>1.0700000000000003</v>
      </c>
      <c r="O3914" s="8">
        <f t="shared" si="801"/>
        <v>0.42000000000000171</v>
      </c>
      <c r="P3914" s="15">
        <f ca="1">AVERAGE(N3914:OFFSET(N3914,-$P$3+1,0))*$P$4*H3914</f>
        <v>117</v>
      </c>
      <c r="Q3914" s="15">
        <f ca="1">AVERAGE(O3914:OFFSET(O3914,-$P$3+1,0))*$Q$4*I3914</f>
        <v>50</v>
      </c>
      <c r="R3914" s="11" t="str">
        <f t="shared" ca="1" si="797"/>
        <v>Exit</v>
      </c>
      <c r="S3914" s="11" t="str">
        <f t="shared" ca="1" si="798"/>
        <v xml:space="preserve"> </v>
      </c>
      <c r="T3914" s="3">
        <f t="shared" ca="1" si="802"/>
        <v>10</v>
      </c>
      <c r="U3914" s="16">
        <f t="shared" ca="1" si="803"/>
        <v>-24.421296296296312</v>
      </c>
      <c r="V3914" s="3">
        <f t="shared" ca="1" si="804"/>
        <v>39.82</v>
      </c>
      <c r="W3914" s="3">
        <f t="shared" ca="1" si="805"/>
        <v>18.55</v>
      </c>
      <c r="X3914" s="12">
        <f t="shared" ca="1" si="806"/>
        <v>-189.99999999999773</v>
      </c>
      <c r="Y3914" s="17">
        <f t="shared" ca="1" si="807"/>
        <v>830.32407407407425</v>
      </c>
      <c r="Z3914" s="17">
        <f t="shared" ca="1" si="808"/>
        <v>640.32407407407652</v>
      </c>
      <c r="AA3914" s="19">
        <f t="shared" ca="1" si="809"/>
        <v>57744.317090095756</v>
      </c>
      <c r="AB3914">
        <v>75286.520375326232</v>
      </c>
    </row>
    <row r="3915" spans="1:28" x14ac:dyDescent="0.25">
      <c r="A3915" s="22">
        <v>41690</v>
      </c>
      <c r="B3915" s="2">
        <v>40.049999999999997</v>
      </c>
      <c r="C3915" s="2">
        <v>39.270000000000003</v>
      </c>
      <c r="D3915" s="2">
        <v>39.97</v>
      </c>
      <c r="E3915">
        <v>18.46</v>
      </c>
      <c r="F3915">
        <v>18.100000000000001</v>
      </c>
      <c r="G3915">
        <v>18.399999999999999</v>
      </c>
      <c r="H3915" s="2">
        <v>1</v>
      </c>
      <c r="I3915" s="2">
        <v>1</v>
      </c>
      <c r="J3915" s="6">
        <f ca="1">100*(D3915-MIN(OFFSET(C3915,-$J$3+1,0):C3915))/(MAX(OFFSET(B3915,-$J$3+1,0):B3915)-MIN(OFFSET(C3915,-$J$3+1,0):C3915))</f>
        <v>64.528301886792519</v>
      </c>
      <c r="K3915" s="6">
        <f ca="1">100*(G3915-MIN(OFFSET(F3915,-$J$3+1,0):F3915))/(MAX(OFFSET(E3915,-$J$3+1,0):E3915)-MIN(OFFSET(F3915,-$J$3+1,0):F3915))</f>
        <v>58.035714285714107</v>
      </c>
      <c r="L3915" s="6">
        <f t="shared" ca="1" si="799"/>
        <v>6.4925876010784123</v>
      </c>
      <c r="M3915" s="6">
        <f ca="1">100*(L3915-MIN(OFFSET(L3915,-$M$3+1,0):L3915))/(MAX(OFFSET(L3915,-$M$3+1,0):L3915)-MIN(OFFSET(L3915,-$M$3+1,0):L3915))</f>
        <v>27.914940326033953</v>
      </c>
      <c r="N3915" s="8">
        <f t="shared" si="800"/>
        <v>0.77999999999999403</v>
      </c>
      <c r="O3915" s="8">
        <f t="shared" si="801"/>
        <v>0.35999999999999943</v>
      </c>
      <c r="P3915" s="15">
        <f ca="1">AVERAGE(N3915:OFFSET(N3915,-$P$3+1,0))*$P$4*H3915</f>
        <v>114.37499999999999</v>
      </c>
      <c r="Q3915" s="15">
        <f ca="1">AVERAGE(O3915:OFFSET(O3915,-$P$3+1,0))*$Q$4*I3915</f>
        <v>49.125</v>
      </c>
      <c r="R3915" s="11" t="str">
        <f t="shared" ca="1" si="797"/>
        <v xml:space="preserve"> </v>
      </c>
      <c r="S3915" s="11" t="str">
        <f t="shared" ca="1" si="798"/>
        <v xml:space="preserve"> </v>
      </c>
      <c r="T3915" s="3" t="str">
        <f t="shared" ca="1" si="802"/>
        <v xml:space="preserve"> </v>
      </c>
      <c r="U3915" s="16" t="str">
        <f t="shared" ca="1" si="803"/>
        <v xml:space="preserve"> </v>
      </c>
      <c r="V3915" s="3" t="str">
        <f t="shared" ca="1" si="804"/>
        <v xml:space="preserve"> </v>
      </c>
      <c r="W3915" s="3" t="str">
        <f t="shared" ca="1" si="805"/>
        <v xml:space="preserve"> </v>
      </c>
      <c r="X3915" s="12" t="str">
        <f t="shared" ca="1" si="806"/>
        <v xml:space="preserve"> </v>
      </c>
      <c r="Y3915" s="17" t="str">
        <f t="shared" ca="1" si="807"/>
        <v xml:space="preserve"> </v>
      </c>
      <c r="Z3915" s="17" t="str">
        <f t="shared" ca="1" si="808"/>
        <v xml:space="preserve"> </v>
      </c>
      <c r="AA3915" s="19">
        <f t="shared" ca="1" si="809"/>
        <v>57744.317090095756</v>
      </c>
      <c r="AB3915">
        <v>75286.520375326232</v>
      </c>
    </row>
    <row r="3916" spans="1:28" x14ac:dyDescent="0.25">
      <c r="A3916" s="22">
        <v>41691</v>
      </c>
      <c r="B3916" s="2">
        <v>41.09</v>
      </c>
      <c r="C3916" s="2">
        <v>39.93</v>
      </c>
      <c r="D3916" s="2">
        <v>40.520000000000003</v>
      </c>
      <c r="E3916">
        <v>18.78</v>
      </c>
      <c r="F3916">
        <v>18.39</v>
      </c>
      <c r="G3916">
        <v>18.600000000000001</v>
      </c>
      <c r="H3916" s="2">
        <v>1</v>
      </c>
      <c r="I3916" s="2">
        <v>1</v>
      </c>
      <c r="J3916" s="6">
        <f ca="1">100*(D3916-MIN(OFFSET(C3916,-$J$3+1,0):C3916))/(MAX(OFFSET(B3916,-$J$3+1,0):B3916)-MIN(OFFSET(C3916,-$J$3+1,0):C3916))</f>
        <v>79.858657243816282</v>
      </c>
      <c r="K3916" s="6">
        <f ca="1">100*(G3916-MIN(OFFSET(F3916,-$J$3+1,0):F3916))/(MAX(OFFSET(E3916,-$J$3+1,0):E3916)-MIN(OFFSET(F3916,-$J$3+1,0):F3916))</f>
        <v>75.892857142857196</v>
      </c>
      <c r="L3916" s="6">
        <f t="shared" ca="1" si="799"/>
        <v>3.9658001009590862</v>
      </c>
      <c r="M3916" s="6">
        <f ca="1">100*(L3916-MIN(OFFSET(L3916,-$M$3+1,0):L3916))/(MAX(OFFSET(L3916,-$M$3+1,0):L3916)-MIN(OFFSET(L3916,-$M$3+1,0):L3916))</f>
        <v>20.819671415524819</v>
      </c>
      <c r="N3916" s="8">
        <f t="shared" si="800"/>
        <v>1.1600000000000037</v>
      </c>
      <c r="O3916" s="8">
        <f t="shared" si="801"/>
        <v>0.39000000000000057</v>
      </c>
      <c r="P3916" s="15">
        <f ca="1">AVERAGE(N3916:OFFSET(N3916,-$P$3+1,0))*$P$4*H3916</f>
        <v>107.87500000000003</v>
      </c>
      <c r="Q3916" s="15">
        <f ca="1">AVERAGE(O3916:OFFSET(O3916,-$P$3+1,0))*$Q$4*I3916</f>
        <v>48</v>
      </c>
      <c r="R3916" s="11" t="str">
        <f t="shared" ca="1" si="797"/>
        <v xml:space="preserve"> </v>
      </c>
      <c r="S3916" s="11" t="str">
        <f t="shared" ca="1" si="798"/>
        <v xml:space="preserve"> </v>
      </c>
      <c r="T3916" s="3" t="str">
        <f t="shared" ca="1" si="802"/>
        <v xml:space="preserve"> </v>
      </c>
      <c r="U3916" s="16" t="str">
        <f t="shared" ca="1" si="803"/>
        <v xml:space="preserve"> </v>
      </c>
      <c r="V3916" s="3" t="str">
        <f t="shared" ca="1" si="804"/>
        <v xml:space="preserve"> </v>
      </c>
      <c r="W3916" s="3" t="str">
        <f t="shared" ca="1" si="805"/>
        <v xml:space="preserve"> </v>
      </c>
      <c r="X3916" s="12" t="str">
        <f t="shared" ca="1" si="806"/>
        <v xml:space="preserve"> </v>
      </c>
      <c r="Y3916" s="17" t="str">
        <f t="shared" ca="1" si="807"/>
        <v xml:space="preserve"> </v>
      </c>
      <c r="Z3916" s="17" t="str">
        <f t="shared" ca="1" si="808"/>
        <v xml:space="preserve"> </v>
      </c>
      <c r="AA3916" s="19">
        <f t="shared" ca="1" si="809"/>
        <v>57744.317090095756</v>
      </c>
      <c r="AB3916">
        <v>75286.520375326232</v>
      </c>
    </row>
    <row r="3917" spans="1:28" x14ac:dyDescent="0.25">
      <c r="A3917" s="22">
        <v>41694</v>
      </c>
      <c r="B3917" s="2">
        <v>41.32</v>
      </c>
      <c r="C3917" s="2">
        <v>40.299999999999997</v>
      </c>
      <c r="D3917" s="2">
        <v>40.49</v>
      </c>
      <c r="E3917">
        <v>18.690000000000001</v>
      </c>
      <c r="F3917">
        <v>18.25</v>
      </c>
      <c r="G3917">
        <v>18.260000000000002</v>
      </c>
      <c r="H3917" s="2">
        <v>1</v>
      </c>
      <c r="I3917" s="2">
        <v>1</v>
      </c>
      <c r="J3917" s="6">
        <f ca="1">100*(D3917-MIN(OFFSET(C3917,-$J$3+1,0):C3917))/(MAX(OFFSET(B3917,-$J$3+1,0):B3917)-MIN(OFFSET(C3917,-$J$3+1,0):C3917))</f>
        <v>72.875816993464127</v>
      </c>
      <c r="K3917" s="6">
        <f ca="1">100*(G3917-MIN(OFFSET(F3917,-$J$3+1,0):F3917))/(MAX(OFFSET(E3917,-$J$3+1,0):E3917)-MIN(OFFSET(F3917,-$J$3+1,0):F3917))</f>
        <v>45.535714285714384</v>
      </c>
      <c r="L3917" s="6">
        <f t="shared" ca="1" si="799"/>
        <v>27.340102707749743</v>
      </c>
      <c r="M3917" s="6">
        <f ca="1">100*(L3917-MIN(OFFSET(L3917,-$M$3+1,0):L3917))/(MAX(OFFSET(L3917,-$M$3+1,0):L3917)-MIN(OFFSET(L3917,-$M$3+1,0):L3917))</f>
        <v>90.454087539793349</v>
      </c>
      <c r="N3917" s="8">
        <f t="shared" si="800"/>
        <v>1.0200000000000031</v>
      </c>
      <c r="O3917" s="8">
        <f t="shared" si="801"/>
        <v>0.44000000000000128</v>
      </c>
      <c r="P3917" s="15">
        <f ca="1">AVERAGE(N3917:OFFSET(N3917,-$P$3+1,0))*$P$4*H3917</f>
        <v>111.25000000000007</v>
      </c>
      <c r="Q3917" s="15">
        <f ca="1">AVERAGE(O3917:OFFSET(O3917,-$P$3+1,0))*$Q$4*I3917</f>
        <v>47.500000000000007</v>
      </c>
      <c r="R3917" s="11" t="str">
        <f t="shared" ca="1" si="797"/>
        <v xml:space="preserve"> </v>
      </c>
      <c r="S3917" s="11" t="str">
        <f t="shared" ca="1" si="798"/>
        <v xml:space="preserve"> </v>
      </c>
      <c r="T3917" s="3" t="str">
        <f t="shared" ca="1" si="802"/>
        <v xml:space="preserve"> </v>
      </c>
      <c r="U3917" s="16" t="str">
        <f t="shared" ca="1" si="803"/>
        <v xml:space="preserve"> </v>
      </c>
      <c r="V3917" s="3" t="str">
        <f t="shared" ca="1" si="804"/>
        <v xml:space="preserve"> </v>
      </c>
      <c r="W3917" s="3" t="str">
        <f t="shared" ca="1" si="805"/>
        <v xml:space="preserve"> </v>
      </c>
      <c r="X3917" s="12" t="str">
        <f t="shared" ca="1" si="806"/>
        <v xml:space="preserve"> </v>
      </c>
      <c r="Y3917" s="17" t="str">
        <f t="shared" ca="1" si="807"/>
        <v xml:space="preserve"> </v>
      </c>
      <c r="Z3917" s="17" t="str">
        <f t="shared" ca="1" si="808"/>
        <v xml:space="preserve"> </v>
      </c>
      <c r="AA3917" s="19">
        <f t="shared" ca="1" si="809"/>
        <v>57744.317090095756</v>
      </c>
      <c r="AB3917">
        <v>75286.520375326232</v>
      </c>
    </row>
    <row r="3918" spans="1:28" x14ac:dyDescent="0.25">
      <c r="A3918" s="22">
        <v>41695</v>
      </c>
      <c r="B3918" s="2">
        <v>41.41</v>
      </c>
      <c r="C3918" s="2">
        <v>40.15</v>
      </c>
      <c r="D3918" s="2">
        <v>40.92</v>
      </c>
      <c r="E3918">
        <v>19.190000000000001</v>
      </c>
      <c r="F3918">
        <v>18.2</v>
      </c>
      <c r="G3918">
        <v>19.16</v>
      </c>
      <c r="H3918" s="2">
        <v>1</v>
      </c>
      <c r="I3918" s="2">
        <v>1</v>
      </c>
      <c r="J3918" s="6">
        <f ca="1">100*(D3918-MIN(OFFSET(C3918,-$J$3+1,0):C3918))/(MAX(OFFSET(B3918,-$J$3+1,0):B3918)-MIN(OFFSET(C3918,-$J$3+1,0):C3918))</f>
        <v>84.444444444444585</v>
      </c>
      <c r="K3918" s="6">
        <f ca="1">100*(G3918-MIN(OFFSET(F3918,-$J$3+1,0):F3918))/(MAX(OFFSET(E3918,-$J$3+1,0):E3918)-MIN(OFFSET(F3918,-$J$3+1,0):F3918))</f>
        <v>97.916666666666586</v>
      </c>
      <c r="L3918" s="6">
        <f t="shared" ca="1" si="799"/>
        <v>-13.472222222222001</v>
      </c>
      <c r="M3918" s="6">
        <f ca="1">100*(L3918-MIN(OFFSET(L3918,-$M$3+1,0):L3918))/(MAX(OFFSET(L3918,-$M$3+1,0):L3918)-MIN(OFFSET(L3918,-$M$3+1,0):L3918))</f>
        <v>0</v>
      </c>
      <c r="N3918" s="8">
        <f t="shared" si="800"/>
        <v>1.259999999999998</v>
      </c>
      <c r="O3918" s="8">
        <f t="shared" si="801"/>
        <v>0.99000000000000199</v>
      </c>
      <c r="P3918" s="15">
        <f ca="1">AVERAGE(N3918:OFFSET(N3918,-$P$3+1,0))*$P$4*H3918</f>
        <v>114.50000000000004</v>
      </c>
      <c r="Q3918" s="15">
        <f ca="1">AVERAGE(O3918:OFFSET(O3918,-$P$3+1,0))*$Q$4*I3918</f>
        <v>54.750000000000028</v>
      </c>
      <c r="R3918" s="11" t="str">
        <f t="shared" ca="1" si="797"/>
        <v>Buy</v>
      </c>
      <c r="S3918" s="11" t="str">
        <f t="shared" ca="1" si="798"/>
        <v xml:space="preserve"> </v>
      </c>
      <c r="T3918" s="3">
        <f t="shared" ca="1" si="802"/>
        <v>10</v>
      </c>
      <c r="U3918" s="16">
        <f t="shared" ca="1" si="803"/>
        <v>-20.913242009132418</v>
      </c>
      <c r="V3918" s="3">
        <f t="shared" ca="1" si="804"/>
        <v>40.92</v>
      </c>
      <c r="W3918" s="3">
        <f t="shared" ca="1" si="805"/>
        <v>19.16</v>
      </c>
      <c r="X3918" s="12" t="str">
        <f t="shared" ca="1" si="806"/>
        <v xml:space="preserve"> </v>
      </c>
      <c r="Y3918" s="17" t="str">
        <f t="shared" ca="1" si="807"/>
        <v xml:space="preserve"> </v>
      </c>
      <c r="Z3918" s="17" t="str">
        <f t="shared" ca="1" si="808"/>
        <v xml:space="preserve"> </v>
      </c>
      <c r="AA3918" s="19">
        <f t="shared" ca="1" si="809"/>
        <v>57744.317090095756</v>
      </c>
      <c r="AB3918">
        <v>76964.415112168339</v>
      </c>
    </row>
    <row r="3919" spans="1:28" x14ac:dyDescent="0.25">
      <c r="A3919" s="22">
        <v>41696</v>
      </c>
      <c r="B3919" s="2">
        <v>42.99</v>
      </c>
      <c r="C3919" s="2">
        <v>40.58</v>
      </c>
      <c r="D3919" s="2">
        <v>42.42</v>
      </c>
      <c r="E3919">
        <v>20</v>
      </c>
      <c r="F3919">
        <v>18.87</v>
      </c>
      <c r="G3919">
        <v>19.78</v>
      </c>
      <c r="H3919" s="2">
        <v>1</v>
      </c>
      <c r="I3919" s="2">
        <v>1</v>
      </c>
      <c r="J3919" s="6">
        <f ca="1">100*(D3919-MIN(OFFSET(C3919,-$J$3+1,0):C3919))/(MAX(OFFSET(B3919,-$J$3+1,0):B3919)-MIN(OFFSET(C3919,-$J$3+1,0):C3919))</f>
        <v>87.949260042283299</v>
      </c>
      <c r="K3919" s="6">
        <f ca="1">100*(G3919-MIN(OFFSET(F3919,-$J$3+1,0):F3919))/(MAX(OFFSET(E3919,-$J$3+1,0):E3919)-MIN(OFFSET(F3919,-$J$3+1,0):F3919))</f>
        <v>90.222222222222271</v>
      </c>
      <c r="L3919" s="6">
        <f t="shared" ca="1" si="799"/>
        <v>-2.2729621799389719</v>
      </c>
      <c r="M3919" s="6">
        <f ca="1">100*(L3919-MIN(OFFSET(L3919,-$M$3+1,0):L3919))/(MAX(OFFSET(L3919,-$M$3+1,0):L3919)-MIN(OFFSET(L3919,-$M$3+1,0):L3919))</f>
        <v>25.443254531269883</v>
      </c>
      <c r="N3919" s="8">
        <f t="shared" si="800"/>
        <v>2.4100000000000037</v>
      </c>
      <c r="O3919" s="8">
        <f t="shared" si="801"/>
        <v>1.129999999999999</v>
      </c>
      <c r="P3919" s="15">
        <f ca="1">AVERAGE(N3919:OFFSET(N3919,-$P$3+1,0))*$P$4*H3919</f>
        <v>125.50000000000009</v>
      </c>
      <c r="Q3919" s="15">
        <f ca="1">AVERAGE(O3919:OFFSET(O3919,-$P$3+1,0))*$Q$4*I3919</f>
        <v>61.625000000000043</v>
      </c>
      <c r="R3919" s="11" t="str">
        <f t="shared" ca="1" si="797"/>
        <v>Buy</v>
      </c>
      <c r="S3919" s="11" t="str">
        <f t="shared" ca="1" si="798"/>
        <v xml:space="preserve"> </v>
      </c>
      <c r="T3919" s="3">
        <f t="shared" ca="1" si="802"/>
        <v>10</v>
      </c>
      <c r="U3919" s="16">
        <f t="shared" ca="1" si="803"/>
        <v>-20.913242009132418</v>
      </c>
      <c r="V3919" s="3">
        <f t="shared" ca="1" si="804"/>
        <v>40.92</v>
      </c>
      <c r="W3919" s="3">
        <f t="shared" ca="1" si="805"/>
        <v>19.16</v>
      </c>
      <c r="X3919" s="12">
        <f t="shared" ca="1" si="806"/>
        <v>1500</v>
      </c>
      <c r="Y3919" s="17">
        <f t="shared" ca="1" si="807"/>
        <v>-1296.6210045662119</v>
      </c>
      <c r="Z3919" s="17">
        <f t="shared" ca="1" si="808"/>
        <v>203.37899543378808</v>
      </c>
      <c r="AA3919" s="19">
        <f t="shared" ca="1" si="809"/>
        <v>57947.696085529547</v>
      </c>
      <c r="AB3919">
        <v>76964.415112168339</v>
      </c>
    </row>
    <row r="3920" spans="1:28" x14ac:dyDescent="0.25">
      <c r="A3920" s="22">
        <v>41697</v>
      </c>
      <c r="B3920" s="2">
        <v>43.03</v>
      </c>
      <c r="C3920" s="2">
        <v>41.87</v>
      </c>
      <c r="D3920" s="2">
        <v>42.96</v>
      </c>
      <c r="E3920">
        <v>20.38</v>
      </c>
      <c r="F3920">
        <v>19.64</v>
      </c>
      <c r="G3920">
        <v>20.27</v>
      </c>
      <c r="H3920" s="2">
        <v>1</v>
      </c>
      <c r="I3920" s="2">
        <v>1</v>
      </c>
      <c r="J3920" s="6">
        <f ca="1">100*(D3920-MIN(OFFSET(C3920,-$J$3+1,0):C3920))/(MAX(OFFSET(B3920,-$J$3+1,0):B3920)-MIN(OFFSET(C3920,-$J$3+1,0):C3920))</f>
        <v>98.532494758909849</v>
      </c>
      <c r="K3920" s="6">
        <f ca="1">100*(G3920-MIN(OFFSET(F3920,-$J$3+1,0):F3920))/(MAX(OFFSET(E3920,-$J$3+1,0):E3920)-MIN(OFFSET(F3920,-$J$3+1,0):F3920))</f>
        <v>95.817490494296592</v>
      </c>
      <c r="L3920" s="6">
        <f t="shared" ca="1" si="799"/>
        <v>2.7150042646132562</v>
      </c>
      <c r="M3920" s="6">
        <f ca="1">100*(L3920-MIN(OFFSET(L3920,-$M$3+1,0):L3920))/(MAX(OFFSET(L3920,-$M$3+1,0):L3920)-MIN(OFFSET(L3920,-$M$3+1,0):L3920))</f>
        <v>36.775262124898745</v>
      </c>
      <c r="N3920" s="8">
        <f t="shared" si="800"/>
        <v>1.1600000000000037</v>
      </c>
      <c r="O3920" s="8">
        <f t="shared" si="801"/>
        <v>0.73999999999999844</v>
      </c>
      <c r="P3920" s="15">
        <f ca="1">AVERAGE(N3920:OFFSET(N3920,-$P$3+1,0))*$P$4*H3920</f>
        <v>128.50000000000011</v>
      </c>
      <c r="Q3920" s="15">
        <f ca="1">AVERAGE(O3920:OFFSET(O3920,-$P$3+1,0))*$Q$4*I3920</f>
        <v>63.250000000000028</v>
      </c>
      <c r="R3920" s="11" t="str">
        <f t="shared" ca="1" si="797"/>
        <v>Buy</v>
      </c>
      <c r="S3920" s="11" t="str">
        <f t="shared" ca="1" si="798"/>
        <v xml:space="preserve"> </v>
      </c>
      <c r="T3920" s="3">
        <f t="shared" ca="1" si="802"/>
        <v>10</v>
      </c>
      <c r="U3920" s="16">
        <f t="shared" ca="1" si="803"/>
        <v>-20.913242009132418</v>
      </c>
      <c r="V3920" s="3">
        <f t="shared" ca="1" si="804"/>
        <v>40.92</v>
      </c>
      <c r="W3920" s="3">
        <f t="shared" ca="1" si="805"/>
        <v>19.16</v>
      </c>
      <c r="X3920" s="12">
        <f t="shared" ca="1" si="806"/>
        <v>539.99999999999909</v>
      </c>
      <c r="Y3920" s="17">
        <f t="shared" ca="1" si="807"/>
        <v>-1024.7488584474852</v>
      </c>
      <c r="Z3920" s="17">
        <f t="shared" ca="1" si="808"/>
        <v>-484.7488584474861</v>
      </c>
      <c r="AA3920" s="19">
        <f t="shared" ca="1" si="809"/>
        <v>57462.947227082062</v>
      </c>
      <c r="AB3920">
        <v>76964.415112168339</v>
      </c>
    </row>
    <row r="3921" spans="1:28" x14ac:dyDescent="0.25">
      <c r="A3921" s="22">
        <v>41698</v>
      </c>
      <c r="B3921" s="2">
        <v>43.01</v>
      </c>
      <c r="C3921" s="2">
        <v>42.05</v>
      </c>
      <c r="D3921" s="2">
        <v>42.52</v>
      </c>
      <c r="E3921">
        <v>20.32</v>
      </c>
      <c r="F3921">
        <v>19.850000000000001</v>
      </c>
      <c r="G3921">
        <v>20</v>
      </c>
      <c r="H3921" s="2">
        <v>1</v>
      </c>
      <c r="I3921" s="2">
        <v>1</v>
      </c>
      <c r="J3921" s="6">
        <f ca="1">100*(D3921-MIN(OFFSET(C3921,-$J$3+1,0):C3921))/(MAX(OFFSET(B3921,-$J$3+1,0):B3921)-MIN(OFFSET(C3921,-$J$3+1,0):C3921))</f>
        <v>86.578947368421126</v>
      </c>
      <c r="K3921" s="6">
        <f ca="1">100*(G3921-MIN(OFFSET(F3921,-$J$3+1,0):F3921))/(MAX(OFFSET(E3921,-$J$3+1,0):E3921)-MIN(OFFSET(F3921,-$J$3+1,0):F3921))</f>
        <v>83.333333333333357</v>
      </c>
      <c r="L3921" s="6">
        <f t="shared" ca="1" si="799"/>
        <v>3.2456140350877689</v>
      </c>
      <c r="M3921" s="6">
        <f ca="1">100*(L3921-MIN(OFFSET(L3921,-$M$3+1,0):L3921))/(MAX(OFFSET(L3921,-$M$3+1,0):L3921)-MIN(OFFSET(L3921,-$M$3+1,0):L3921))</f>
        <v>40.962714782838873</v>
      </c>
      <c r="N3921" s="8">
        <f t="shared" si="800"/>
        <v>0.96000000000000085</v>
      </c>
      <c r="O3921" s="8">
        <f t="shared" si="801"/>
        <v>0.46999999999999886</v>
      </c>
      <c r="P3921" s="15">
        <f ca="1">AVERAGE(N3921:OFFSET(N3921,-$P$3+1,0))*$P$4*H3921</f>
        <v>122.75000000000009</v>
      </c>
      <c r="Q3921" s="15">
        <f ca="1">AVERAGE(O3921:OFFSET(O3921,-$P$3+1,0))*$Q$4*I3921</f>
        <v>61.750000000000014</v>
      </c>
      <c r="R3921" s="11" t="str">
        <f t="shared" ca="1" si="797"/>
        <v>Buy</v>
      </c>
      <c r="S3921" s="11" t="str">
        <f t="shared" ca="1" si="798"/>
        <v xml:space="preserve"> </v>
      </c>
      <c r="T3921" s="3">
        <f t="shared" ca="1" si="802"/>
        <v>10</v>
      </c>
      <c r="U3921" s="16">
        <f t="shared" ca="1" si="803"/>
        <v>-20.913242009132418</v>
      </c>
      <c r="V3921" s="3">
        <f t="shared" ca="1" si="804"/>
        <v>40.92</v>
      </c>
      <c r="W3921" s="3">
        <f t="shared" ca="1" si="805"/>
        <v>19.16</v>
      </c>
      <c r="X3921" s="12">
        <f t="shared" ca="1" si="806"/>
        <v>-439.99999999999773</v>
      </c>
      <c r="Y3921" s="17">
        <f t="shared" ca="1" si="807"/>
        <v>564.65753424657441</v>
      </c>
      <c r="Z3921" s="17">
        <f t="shared" ca="1" si="808"/>
        <v>124.65753424657669</v>
      </c>
      <c r="AA3921" s="19">
        <f t="shared" ca="1" si="809"/>
        <v>57587.604761328636</v>
      </c>
      <c r="AB3921">
        <v>76964.415112168339</v>
      </c>
    </row>
    <row r="3922" spans="1:28" x14ac:dyDescent="0.25">
      <c r="A3922" s="22">
        <v>41701</v>
      </c>
      <c r="B3922" s="2">
        <v>42.73</v>
      </c>
      <c r="C3922" s="2">
        <v>41.98</v>
      </c>
      <c r="D3922" s="2">
        <v>42.48</v>
      </c>
      <c r="E3922">
        <v>19.850000000000001</v>
      </c>
      <c r="F3922">
        <v>19.22</v>
      </c>
      <c r="G3922">
        <v>19.46</v>
      </c>
      <c r="H3922" s="2">
        <v>1</v>
      </c>
      <c r="I3922" s="2">
        <v>1</v>
      </c>
      <c r="J3922" s="6">
        <f ca="1">100*(D3922-MIN(OFFSET(C3922,-$J$3+1,0):C3922))/(MAX(OFFSET(B3922,-$J$3+1,0):B3922)-MIN(OFFSET(C3922,-$J$3+1,0):C3922))</f>
        <v>85.526315789473585</v>
      </c>
      <c r="K3922" s="6">
        <f ca="1">100*(G3922-MIN(OFFSET(F3922,-$J$3+1,0):F3922))/(MAX(OFFSET(E3922,-$J$3+1,0):E3922)-MIN(OFFSET(F3922,-$J$3+1,0):F3922))</f>
        <v>59.649122807017584</v>
      </c>
      <c r="L3922" s="6">
        <f t="shared" ca="1" si="799"/>
        <v>25.877192982456002</v>
      </c>
      <c r="M3922" s="6">
        <f ca="1">100*(L3922-MIN(OFFSET(L3922,-$M$3+1,0):L3922))/(MAX(OFFSET(L3922,-$M$3+1,0):L3922)-MIN(OFFSET(L3922,-$M$3+1,0):L3922))</f>
        <v>96.415519753398286</v>
      </c>
      <c r="N3922" s="8">
        <f t="shared" si="800"/>
        <v>0.75</v>
      </c>
      <c r="O3922" s="8">
        <f t="shared" si="801"/>
        <v>0.78000000000000114</v>
      </c>
      <c r="P3922" s="15">
        <f ca="1">AVERAGE(N3922:OFFSET(N3922,-$P$3+1,0))*$P$4*H3922</f>
        <v>118.75000000000009</v>
      </c>
      <c r="Q3922" s="15">
        <f ca="1">AVERAGE(O3922:OFFSET(O3922,-$P$3+1,0))*$Q$4*I3922</f>
        <v>66.250000000000014</v>
      </c>
      <c r="R3922" s="11" t="str">
        <f t="shared" ca="1" si="797"/>
        <v>Exit</v>
      </c>
      <c r="S3922" s="11" t="str">
        <f t="shared" ca="1" si="798"/>
        <v>Sell</v>
      </c>
      <c r="T3922" s="3">
        <f t="shared" ca="1" si="802"/>
        <v>-10</v>
      </c>
      <c r="U3922" s="16">
        <f t="shared" ca="1" si="803"/>
        <v>17.924528301886802</v>
      </c>
      <c r="V3922" s="3">
        <f t="shared" ca="1" si="804"/>
        <v>40.92</v>
      </c>
      <c r="W3922" s="3">
        <f t="shared" ca="1" si="805"/>
        <v>19.16</v>
      </c>
      <c r="X3922" s="12">
        <f t="shared" ca="1" si="806"/>
        <v>-40.000000000006253</v>
      </c>
      <c r="Y3922" s="17">
        <f t="shared" ca="1" si="807"/>
        <v>1129.3150684931488</v>
      </c>
      <c r="Z3922" s="17">
        <f t="shared" ca="1" si="808"/>
        <v>1089.3150684931425</v>
      </c>
      <c r="AA3922" s="19">
        <f t="shared" ca="1" si="809"/>
        <v>58676.919829821782</v>
      </c>
      <c r="AB3922">
        <v>76964.415112168339</v>
      </c>
    </row>
    <row r="3923" spans="1:28" x14ac:dyDescent="0.25">
      <c r="A3923" s="22">
        <v>41702</v>
      </c>
      <c r="B3923" s="2">
        <v>42.93</v>
      </c>
      <c r="C3923" s="2">
        <v>41.98</v>
      </c>
      <c r="D3923" s="2">
        <v>42.36</v>
      </c>
      <c r="E3923">
        <v>19.89</v>
      </c>
      <c r="F3923">
        <v>19.48</v>
      </c>
      <c r="G3923">
        <v>19.7</v>
      </c>
      <c r="H3923" s="2">
        <v>1</v>
      </c>
      <c r="I3923" s="2">
        <v>1</v>
      </c>
      <c r="J3923" s="6">
        <f ca="1">100*(D3923-MIN(OFFSET(C3923,-$J$3+1,0):C3923))/(MAX(OFFSET(B3923,-$J$3+1,0):B3923)-MIN(OFFSET(C3923,-$J$3+1,0):C3923))</f>
        <v>82.180851063829735</v>
      </c>
      <c r="K3923" s="6">
        <f ca="1">100*(G3923-MIN(OFFSET(F3923,-$J$3+1,0):F3923))/(MAX(OFFSET(E3923,-$J$3+1,0):E3923)-MIN(OFFSET(F3923,-$J$3+1,0):F3923))</f>
        <v>70.175438596491205</v>
      </c>
      <c r="L3923" s="6">
        <f t="shared" ca="1" si="799"/>
        <v>12.00541246733853</v>
      </c>
      <c r="M3923" s="6">
        <f ca="1">100*(L3923-MIN(OFFSET(L3923,-$M$3+1,0):L3923))/(MAX(OFFSET(L3923,-$M$3+1,0):L3923)-MIN(OFFSET(L3923,-$M$3+1,0):L3923))</f>
        <v>62.426325217386164</v>
      </c>
      <c r="N3923" s="8">
        <f t="shared" si="800"/>
        <v>0.95000000000000284</v>
      </c>
      <c r="O3923" s="8">
        <f t="shared" si="801"/>
        <v>0.42999999999999972</v>
      </c>
      <c r="P3923" s="15">
        <f ca="1">AVERAGE(N3923:OFFSET(N3923,-$P$3+1,0))*$P$4*H3923</f>
        <v>120.8750000000002</v>
      </c>
      <c r="Q3923" s="15">
        <f ca="1">AVERAGE(O3923:OFFSET(O3923,-$P$3+1,0))*$Q$4*I3923</f>
        <v>67.125000000000014</v>
      </c>
      <c r="R3923" s="11" t="str">
        <f t="shared" ref="R3923:R3986" ca="1" si="810">IF(M3923&lt;$R$3,"Buy",IF(AND(R3922="Buy",M3923&lt;$R$4),"Buy",IF(AND(R3922="Buy",M3923&gt;=$R$4),"Exit"," ")))</f>
        <v xml:space="preserve"> </v>
      </c>
      <c r="S3923" s="11" t="str">
        <f t="shared" ref="S3923:S3986" ca="1" si="811">IF($M3923&gt;$S$3,"Sell",IF(AND(S3922="Sell",$M3923&gt;$S$4),"Sell",IF(AND(S3922="Sell",$M3923&lt;=$S$4),"Exit"," ")))</f>
        <v>Sell</v>
      </c>
      <c r="T3923" s="3">
        <f t="shared" ca="1" si="802"/>
        <v>-10</v>
      </c>
      <c r="U3923" s="16">
        <f t="shared" ca="1" si="803"/>
        <v>17.924528301886802</v>
      </c>
      <c r="V3923" s="3">
        <f t="shared" ca="1" si="804"/>
        <v>40.92</v>
      </c>
      <c r="W3923" s="3">
        <f t="shared" ca="1" si="805"/>
        <v>19.16</v>
      </c>
      <c r="X3923" s="12">
        <f t="shared" ca="1" si="806"/>
        <v>119.99999999999744</v>
      </c>
      <c r="Y3923" s="17">
        <f t="shared" ca="1" si="807"/>
        <v>430.18867924528041</v>
      </c>
      <c r="Z3923" s="17">
        <f t="shared" ca="1" si="808"/>
        <v>550.18867924527785</v>
      </c>
      <c r="AA3923" s="19">
        <f t="shared" ca="1" si="809"/>
        <v>59227.10850906706</v>
      </c>
      <c r="AB3923">
        <v>77514.60379141361</v>
      </c>
    </row>
    <row r="3924" spans="1:28" x14ac:dyDescent="0.25">
      <c r="A3924" s="22">
        <v>41703</v>
      </c>
      <c r="B3924" s="2">
        <v>42.29</v>
      </c>
      <c r="C3924" s="2">
        <v>41.71</v>
      </c>
      <c r="D3924" s="2">
        <v>41.8</v>
      </c>
      <c r="E3924">
        <v>19.649999999999999</v>
      </c>
      <c r="F3924">
        <v>19.11</v>
      </c>
      <c r="G3924">
        <v>19.14</v>
      </c>
      <c r="H3924" s="2">
        <v>1</v>
      </c>
      <c r="I3924" s="2">
        <v>1</v>
      </c>
      <c r="J3924" s="6">
        <f ca="1">100*(D3924-MIN(OFFSET(C3924,-$J$3+1,0):C3924))/(MAX(OFFSET(B3924,-$J$3+1,0):B3924)-MIN(OFFSET(C3924,-$J$3+1,0):C3924))</f>
        <v>67.287234042553067</v>
      </c>
      <c r="K3924" s="6">
        <f ca="1">100*(G3924-MIN(OFFSET(F3924,-$J$3+1,0):F3924))/(MAX(OFFSET(E3924,-$J$3+1,0):E3924)-MIN(OFFSET(F3924,-$J$3+1,0):F3924))</f>
        <v>45.614035087719309</v>
      </c>
      <c r="L3924" s="6">
        <f t="shared" ca="1" si="799"/>
        <v>21.673198954833758</v>
      </c>
      <c r="M3924" s="6">
        <f ca="1">100*(L3924-MIN(OFFSET(L3924,-$M$3+1,0):L3924))/(MAX(OFFSET(L3924,-$M$3+1,0):L3924)-MIN(OFFSET(L3924,-$M$3+1,0):L3924))</f>
        <v>86.114724503836527</v>
      </c>
      <c r="N3924" s="8">
        <f t="shared" si="800"/>
        <v>0.64999999999999858</v>
      </c>
      <c r="O3924" s="8">
        <f t="shared" si="801"/>
        <v>0.58999999999999986</v>
      </c>
      <c r="P3924" s="15">
        <f ca="1">AVERAGE(N3924:OFFSET(N3924,-$P$3+1,0))*$P$4*H3924</f>
        <v>114.50000000000014</v>
      </c>
      <c r="Q3924" s="15">
        <f ca="1">AVERAGE(O3924:OFFSET(O3924,-$P$3+1,0))*$Q$4*I3924</f>
        <v>69.625</v>
      </c>
      <c r="R3924" s="11" t="str">
        <f t="shared" ca="1" si="810"/>
        <v xml:space="preserve"> </v>
      </c>
      <c r="S3924" s="11" t="str">
        <f t="shared" ca="1" si="811"/>
        <v>Sell</v>
      </c>
      <c r="T3924" s="3">
        <f t="shared" ca="1" si="802"/>
        <v>-10</v>
      </c>
      <c r="U3924" s="16">
        <f t="shared" ca="1" si="803"/>
        <v>17.924528301886802</v>
      </c>
      <c r="V3924" s="3">
        <f t="shared" ca="1" si="804"/>
        <v>40.92</v>
      </c>
      <c r="W3924" s="3">
        <f t="shared" ca="1" si="805"/>
        <v>19.16</v>
      </c>
      <c r="X3924" s="12">
        <f t="shared" ca="1" si="806"/>
        <v>560.00000000000227</v>
      </c>
      <c r="Y3924" s="17">
        <f t="shared" ca="1" si="807"/>
        <v>-1003.7735849056586</v>
      </c>
      <c r="Z3924" s="17">
        <f t="shared" ca="1" si="808"/>
        <v>-443.77358490565632</v>
      </c>
      <c r="AA3924" s="19">
        <f t="shared" ca="1" si="809"/>
        <v>58783.334924161405</v>
      </c>
      <c r="AB3924">
        <v>77070.830206507948</v>
      </c>
    </row>
    <row r="3925" spans="1:28" x14ac:dyDescent="0.25">
      <c r="A3925" s="22">
        <v>41704</v>
      </c>
      <c r="B3925" s="2">
        <v>42</v>
      </c>
      <c r="C3925" s="2">
        <v>41.26</v>
      </c>
      <c r="D3925" s="2">
        <v>41.55</v>
      </c>
      <c r="E3925">
        <v>19.190000000000001</v>
      </c>
      <c r="F3925">
        <v>18.600000000000001</v>
      </c>
      <c r="G3925">
        <v>18.61</v>
      </c>
      <c r="H3925" s="2">
        <v>1</v>
      </c>
      <c r="I3925" s="2">
        <v>1</v>
      </c>
      <c r="J3925" s="6">
        <f ca="1">100*(D3925-MIN(OFFSET(C3925,-$J$3+1,0):C3925))/(MAX(OFFSET(B3925,-$J$3+1,0):B3925)-MIN(OFFSET(C3925,-$J$3+1,0):C3925))</f>
        <v>52.258064516128925</v>
      </c>
      <c r="K3925" s="6">
        <f ca="1">100*(G3925-MIN(OFFSET(F3925,-$J$3+1,0):F3925))/(MAX(OFFSET(E3925,-$J$3+1,0):E3925)-MIN(OFFSET(F3925,-$J$3+1,0):F3925))</f>
        <v>18.807339449541292</v>
      </c>
      <c r="L3925" s="6">
        <f t="shared" ca="1" si="799"/>
        <v>33.450725066587637</v>
      </c>
      <c r="M3925" s="6">
        <f ca="1">100*(L3925-MIN(OFFSET(L3925,-$M$3+1,0):L3925))/(MAX(OFFSET(L3925,-$M$3+1,0):L3925)-MIN(OFFSET(L3925,-$M$3+1,0):L3925))</f>
        <v>100</v>
      </c>
      <c r="N3925" s="8">
        <f t="shared" si="800"/>
        <v>0.74000000000000199</v>
      </c>
      <c r="O3925" s="8">
        <f t="shared" si="801"/>
        <v>0.58999999999999986</v>
      </c>
      <c r="P3925" s="15">
        <f ca="1">AVERAGE(N3925:OFFSET(N3925,-$P$3+1,0))*$P$4*H3925</f>
        <v>111.00000000000011</v>
      </c>
      <c r="Q3925" s="15">
        <f ca="1">AVERAGE(O3925:OFFSET(O3925,-$P$3+1,0))*$Q$4*I3925</f>
        <v>71.499999999999986</v>
      </c>
      <c r="R3925" s="11" t="str">
        <f t="shared" ca="1" si="810"/>
        <v xml:space="preserve"> </v>
      </c>
      <c r="S3925" s="11" t="str">
        <f t="shared" ca="1" si="811"/>
        <v>Sell</v>
      </c>
      <c r="T3925" s="3">
        <f t="shared" ca="1" si="802"/>
        <v>-10</v>
      </c>
      <c r="U3925" s="16">
        <f t="shared" ca="1" si="803"/>
        <v>17.924528301886802</v>
      </c>
      <c r="V3925" s="3">
        <f t="shared" ca="1" si="804"/>
        <v>40.92</v>
      </c>
      <c r="W3925" s="3">
        <f t="shared" ca="1" si="805"/>
        <v>19.16</v>
      </c>
      <c r="X3925" s="12">
        <f t="shared" ca="1" si="806"/>
        <v>250</v>
      </c>
      <c r="Y3925" s="17">
        <f t="shared" ca="1" si="807"/>
        <v>-950.0000000000025</v>
      </c>
      <c r="Z3925" s="17">
        <f t="shared" ca="1" si="808"/>
        <v>-700.0000000000025</v>
      </c>
      <c r="AA3925" s="19">
        <f t="shared" ca="1" si="809"/>
        <v>58083.334924161405</v>
      </c>
      <c r="AB3925">
        <v>76370.830206507948</v>
      </c>
    </row>
    <row r="3926" spans="1:28" x14ac:dyDescent="0.25">
      <c r="A3926" s="22">
        <v>41705</v>
      </c>
      <c r="B3926" s="2">
        <v>41.88</v>
      </c>
      <c r="C3926" s="2">
        <v>40.46</v>
      </c>
      <c r="D3926" s="2">
        <v>40.729999999999997</v>
      </c>
      <c r="E3926">
        <v>18.690000000000001</v>
      </c>
      <c r="F3926">
        <v>18.11</v>
      </c>
      <c r="G3926">
        <v>18.22</v>
      </c>
      <c r="H3926" s="2">
        <v>1</v>
      </c>
      <c r="I3926" s="2">
        <v>1</v>
      </c>
      <c r="J3926" s="6">
        <f ca="1">100*(D3926-MIN(OFFSET(C3926,-$J$3+1,0):C3926))/(MAX(OFFSET(B3926,-$J$3+1,0):B3926)-MIN(OFFSET(C3926,-$J$3+1,0):C3926))</f>
        <v>20.138888888888811</v>
      </c>
      <c r="K3926" s="6">
        <f ca="1">100*(G3926-MIN(OFFSET(F3926,-$J$3+1,0):F3926))/(MAX(OFFSET(E3926,-$J$3+1,0):E3926)-MIN(OFFSET(F3926,-$J$3+1,0):F3926))</f>
        <v>4.8458149779735438</v>
      </c>
      <c r="L3926" s="6">
        <f t="shared" ca="1" si="799"/>
        <v>15.293073910915268</v>
      </c>
      <c r="M3926" s="6">
        <f ca="1">100*(L3926-MIN(OFFSET(L3926,-$M$3+1,0):L3926))/(MAX(OFFSET(L3926,-$M$3+1,0):L3926)-MIN(OFFSET(L3926,-$M$3+1,0):L3926))</f>
        <v>61.303259482162424</v>
      </c>
      <c r="N3926" s="8">
        <f t="shared" si="800"/>
        <v>1.4200000000000017</v>
      </c>
      <c r="O3926" s="8">
        <f t="shared" si="801"/>
        <v>0.58000000000000185</v>
      </c>
      <c r="P3926" s="15">
        <f ca="1">AVERAGE(N3926:OFFSET(N3926,-$P$3+1,0))*$P$4*H3926</f>
        <v>113.00000000000017</v>
      </c>
      <c r="Q3926" s="15">
        <f ca="1">AVERAGE(O3926:OFFSET(O3926,-$P$3+1,0))*$Q$4*I3926</f>
        <v>66.374999999999986</v>
      </c>
      <c r="R3926" s="11" t="str">
        <f t="shared" ca="1" si="810"/>
        <v xml:space="preserve"> </v>
      </c>
      <c r="S3926" s="11" t="str">
        <f t="shared" ca="1" si="811"/>
        <v>Sell</v>
      </c>
      <c r="T3926" s="3">
        <f t="shared" ca="1" si="802"/>
        <v>-10</v>
      </c>
      <c r="U3926" s="16">
        <f t="shared" ca="1" si="803"/>
        <v>17.924528301886802</v>
      </c>
      <c r="V3926" s="3">
        <f t="shared" ca="1" si="804"/>
        <v>40.92</v>
      </c>
      <c r="W3926" s="3">
        <f t="shared" ca="1" si="805"/>
        <v>19.16</v>
      </c>
      <c r="X3926" s="12">
        <f t="shared" ca="1" si="806"/>
        <v>820.00000000000023</v>
      </c>
      <c r="Y3926" s="17">
        <f t="shared" ca="1" si="807"/>
        <v>-699.05660377358629</v>
      </c>
      <c r="Z3926" s="17">
        <f t="shared" ca="1" si="808"/>
        <v>120.94339622641394</v>
      </c>
      <c r="AA3926" s="19">
        <f t="shared" ca="1" si="809"/>
        <v>58204.278320387821</v>
      </c>
      <c r="AB3926">
        <v>76491.773602734364</v>
      </c>
    </row>
    <row r="3927" spans="1:28" x14ac:dyDescent="0.25">
      <c r="A3927" s="22">
        <v>41708</v>
      </c>
      <c r="B3927" s="2">
        <v>40.72</v>
      </c>
      <c r="C3927" s="2">
        <v>39.64</v>
      </c>
      <c r="D3927" s="2">
        <v>39.72</v>
      </c>
      <c r="E3927">
        <v>17.940000000000001</v>
      </c>
      <c r="F3927">
        <v>17.32</v>
      </c>
      <c r="G3927">
        <v>17.45</v>
      </c>
      <c r="H3927" s="2">
        <v>1</v>
      </c>
      <c r="I3927" s="2">
        <v>1</v>
      </c>
      <c r="J3927" s="6">
        <f ca="1">100*(D3927-MIN(OFFSET(C3927,-$J$3+1,0):C3927))/(MAX(OFFSET(B3927,-$J$3+1,0):B3927)-MIN(OFFSET(C3927,-$J$3+1,0):C3927))</f>
        <v>2.3598820058996544</v>
      </c>
      <c r="K3927" s="6">
        <f ca="1">100*(G3927-MIN(OFFSET(F3927,-$J$3+1,0):F3927))/(MAX(OFFSET(E3927,-$J$3+1,0):E3927)-MIN(OFFSET(F3927,-$J$3+1,0):F3927))</f>
        <v>4.2483660130718643</v>
      </c>
      <c r="L3927" s="6">
        <f t="shared" ca="1" si="799"/>
        <v>-1.88848400717221</v>
      </c>
      <c r="M3927" s="6">
        <f ca="1">100*(L3927-MIN(OFFSET(L3927,-$M$3+1,0):L3927))/(MAX(OFFSET(L3927,-$M$3+1,0):L3927)-MIN(OFFSET(L3927,-$M$3+1,0):L3927))</f>
        <v>24.686723414350244</v>
      </c>
      <c r="N3927" s="8">
        <f t="shared" si="800"/>
        <v>1.0899999999999963</v>
      </c>
      <c r="O3927" s="8">
        <f t="shared" si="801"/>
        <v>0.89999999999999858</v>
      </c>
      <c r="P3927" s="15">
        <f ca="1">AVERAGE(N3927:OFFSET(N3927,-$P$3+1,0))*$P$4*H3927</f>
        <v>96.500000000000071</v>
      </c>
      <c r="Q3927" s="15">
        <f ca="1">AVERAGE(O3927:OFFSET(O3927,-$P$3+1,0))*$Q$4*I3927</f>
        <v>63.499999999999979</v>
      </c>
      <c r="R3927" s="11" t="str">
        <f t="shared" ca="1" si="810"/>
        <v xml:space="preserve"> </v>
      </c>
      <c r="S3927" s="11" t="str">
        <f t="shared" ca="1" si="811"/>
        <v>Exit</v>
      </c>
      <c r="T3927" s="3">
        <f t="shared" ca="1" si="802"/>
        <v>-10</v>
      </c>
      <c r="U3927" s="16">
        <f t="shared" ca="1" si="803"/>
        <v>17.924528301886802</v>
      </c>
      <c r="V3927" s="3">
        <f t="shared" ca="1" si="804"/>
        <v>40.92</v>
      </c>
      <c r="W3927" s="3">
        <f t="shared" ca="1" si="805"/>
        <v>19.16</v>
      </c>
      <c r="X3927" s="12">
        <f t="shared" ca="1" si="806"/>
        <v>1009.999999999998</v>
      </c>
      <c r="Y3927" s="17">
        <f t="shared" ca="1" si="807"/>
        <v>-1380.1886792452831</v>
      </c>
      <c r="Z3927" s="17">
        <f t="shared" ca="1" si="808"/>
        <v>-370.18867924528513</v>
      </c>
      <c r="AA3927" s="19">
        <f t="shared" ca="1" si="809"/>
        <v>57834.089641142535</v>
      </c>
      <c r="AB3927">
        <v>76121.584923489077</v>
      </c>
    </row>
    <row r="3928" spans="1:28" x14ac:dyDescent="0.25">
      <c r="A3928" s="22">
        <v>41709</v>
      </c>
      <c r="B3928" s="2">
        <v>40.6</v>
      </c>
      <c r="C3928" s="2">
        <v>39.450000000000003</v>
      </c>
      <c r="D3928" s="2">
        <v>39.82</v>
      </c>
      <c r="E3928">
        <v>17.62</v>
      </c>
      <c r="F3928">
        <v>16.97</v>
      </c>
      <c r="G3928">
        <v>17.260000000000002</v>
      </c>
      <c r="H3928" s="2">
        <v>1</v>
      </c>
      <c r="I3928" s="2">
        <v>1</v>
      </c>
      <c r="J3928" s="6">
        <f ca="1">100*(D3928-MIN(OFFSET(C3928,-$J$3+1,0):C3928))/(MAX(OFFSET(B3928,-$J$3+1,0):B3928)-MIN(OFFSET(C3928,-$J$3+1,0):C3928))</f>
        <v>10.335195530726191</v>
      </c>
      <c r="K3928" s="6">
        <f ca="1">100*(G3928-MIN(OFFSET(F3928,-$J$3+1,0):F3928))/(MAX(OFFSET(E3928,-$J$3+1,0):E3928)-MIN(OFFSET(F3928,-$J$3+1,0):F3928))</f>
        <v>8.5043988269795516</v>
      </c>
      <c r="L3928" s="6">
        <f t="shared" ca="1" si="799"/>
        <v>1.8307967037466391</v>
      </c>
      <c r="M3928" s="6">
        <f ca="1">100*(L3928-MIN(OFFSET(L3928,-$M$3+1,0):L3928))/(MAX(OFFSET(L3928,-$M$3+1,0):L3928)-MIN(OFFSET(L3928,-$M$3+1,0):L3928))</f>
        <v>11.487500871245079</v>
      </c>
      <c r="N3928" s="8">
        <f t="shared" si="800"/>
        <v>1.1499999999999986</v>
      </c>
      <c r="O3928" s="8">
        <f t="shared" si="801"/>
        <v>0.65000000000000213</v>
      </c>
      <c r="P3928" s="15">
        <f ca="1">AVERAGE(N3928:OFFSET(N3928,-$P$3+1,0))*$P$4*H3928</f>
        <v>96.375000000000014</v>
      </c>
      <c r="Q3928" s="15">
        <f ca="1">AVERAGE(O3928:OFFSET(O3928,-$P$3+1,0))*$Q$4*I3928</f>
        <v>62.375000000000028</v>
      </c>
      <c r="R3928" s="11" t="str">
        <f t="shared" ca="1" si="810"/>
        <v xml:space="preserve"> </v>
      </c>
      <c r="S3928" s="11" t="str">
        <f t="shared" ca="1" si="811"/>
        <v xml:space="preserve"> </v>
      </c>
      <c r="T3928" s="3" t="str">
        <f t="shared" ca="1" si="802"/>
        <v xml:space="preserve"> </v>
      </c>
      <c r="U3928" s="16" t="str">
        <f t="shared" ca="1" si="803"/>
        <v xml:space="preserve"> </v>
      </c>
      <c r="V3928" s="3" t="str">
        <f t="shared" ca="1" si="804"/>
        <v xml:space="preserve"> </v>
      </c>
      <c r="W3928" s="3" t="str">
        <f t="shared" ca="1" si="805"/>
        <v xml:space="preserve"> </v>
      </c>
      <c r="X3928" s="12" t="str">
        <f t="shared" ca="1" si="806"/>
        <v xml:space="preserve"> </v>
      </c>
      <c r="Y3928" s="17" t="str">
        <f t="shared" ca="1" si="807"/>
        <v xml:space="preserve"> </v>
      </c>
      <c r="Z3928" s="17" t="str">
        <f t="shared" ca="1" si="808"/>
        <v xml:space="preserve"> </v>
      </c>
      <c r="AA3928" s="19">
        <f t="shared" ca="1" si="809"/>
        <v>57834.089641142535</v>
      </c>
      <c r="AB3928">
        <v>76121.584923489077</v>
      </c>
    </row>
    <row r="3929" spans="1:28" x14ac:dyDescent="0.25">
      <c r="A3929" s="22">
        <v>41710</v>
      </c>
      <c r="B3929" s="2">
        <v>40.17</v>
      </c>
      <c r="C3929" s="2">
        <v>39.090000000000003</v>
      </c>
      <c r="D3929" s="2">
        <v>40.14</v>
      </c>
      <c r="E3929">
        <v>17.27</v>
      </c>
      <c r="F3929">
        <v>16.739999999999998</v>
      </c>
      <c r="G3929">
        <v>17.25</v>
      </c>
      <c r="H3929" s="2">
        <v>1</v>
      </c>
      <c r="I3929" s="2">
        <v>1</v>
      </c>
      <c r="J3929" s="6">
        <f ca="1">100*(D3929-MIN(OFFSET(C3929,-$J$3+1,0):C3929))/(MAX(OFFSET(B3929,-$J$3+1,0):B3929)-MIN(OFFSET(C3929,-$J$3+1,0):C3929))</f>
        <v>26.649746192893343</v>
      </c>
      <c r="K3929" s="6">
        <f ca="1">100*(G3929-MIN(OFFSET(F3929,-$J$3+1,0):F3929))/(MAX(OFFSET(E3929,-$J$3+1,0):E3929)-MIN(OFFSET(F3929,-$J$3+1,0):F3929))</f>
        <v>14.010989010989052</v>
      </c>
      <c r="L3929" s="6">
        <f t="shared" ca="1" si="799"/>
        <v>12.638757181904291</v>
      </c>
      <c r="M3929" s="6">
        <f ca="1">100*(L3929-MIN(OFFSET(L3929,-$M$3+1,0):L3929))/(MAX(OFFSET(L3929,-$M$3+1,0):L3929)-MIN(OFFSET(L3929,-$M$3+1,0):L3929))</f>
        <v>41.107997518437116</v>
      </c>
      <c r="N3929" s="8">
        <f t="shared" si="800"/>
        <v>1.0799999999999983</v>
      </c>
      <c r="O3929" s="8">
        <f t="shared" si="801"/>
        <v>0.53000000000000114</v>
      </c>
      <c r="P3929" s="15">
        <f ca="1">AVERAGE(N3929:OFFSET(N3929,-$P$3+1,0))*$P$4*H3929</f>
        <v>97.874999999999972</v>
      </c>
      <c r="Q3929" s="15">
        <f ca="1">AVERAGE(O3929:OFFSET(O3929,-$P$3+1,0))*$Q$4*I3929</f>
        <v>63.125000000000057</v>
      </c>
      <c r="R3929" s="11" t="str">
        <f t="shared" ca="1" si="810"/>
        <v xml:space="preserve"> </v>
      </c>
      <c r="S3929" s="11" t="str">
        <f t="shared" ca="1" si="811"/>
        <v xml:space="preserve"> </v>
      </c>
      <c r="T3929" s="3" t="str">
        <f t="shared" ca="1" si="802"/>
        <v xml:space="preserve"> </v>
      </c>
      <c r="U3929" s="16" t="str">
        <f t="shared" ca="1" si="803"/>
        <v xml:space="preserve"> </v>
      </c>
      <c r="V3929" s="3" t="str">
        <f t="shared" ca="1" si="804"/>
        <v xml:space="preserve"> </v>
      </c>
      <c r="W3929" s="3" t="str">
        <f t="shared" ca="1" si="805"/>
        <v xml:space="preserve"> </v>
      </c>
      <c r="X3929" s="12" t="str">
        <f t="shared" ca="1" si="806"/>
        <v xml:space="preserve"> </v>
      </c>
      <c r="Y3929" s="17" t="str">
        <f t="shared" ca="1" si="807"/>
        <v xml:space="preserve"> </v>
      </c>
      <c r="Z3929" s="17" t="str">
        <f t="shared" ca="1" si="808"/>
        <v xml:space="preserve"> </v>
      </c>
      <c r="AA3929" s="19">
        <f t="shared" ca="1" si="809"/>
        <v>57834.089641142535</v>
      </c>
      <c r="AB3929">
        <v>76121.584923489077</v>
      </c>
    </row>
    <row r="3930" spans="1:28" x14ac:dyDescent="0.25">
      <c r="A3930" s="22">
        <v>41711</v>
      </c>
      <c r="B3930" s="2">
        <v>40.369999999999997</v>
      </c>
      <c r="C3930" s="2">
        <v>38.67</v>
      </c>
      <c r="D3930" s="2">
        <v>39.049999999999997</v>
      </c>
      <c r="E3930">
        <v>17.37</v>
      </c>
      <c r="F3930">
        <v>16.71</v>
      </c>
      <c r="G3930">
        <v>16.940000000000001</v>
      </c>
      <c r="H3930" s="2">
        <v>1</v>
      </c>
      <c r="I3930" s="2">
        <v>1</v>
      </c>
      <c r="J3930" s="6">
        <f ca="1">100*(D3930-MIN(OFFSET(C3930,-$J$3+1,0):C3930))/(MAX(OFFSET(B3930,-$J$3+1,0):B3930)-MIN(OFFSET(C3930,-$J$3+1,0):C3930))</f>
        <v>8.7557603686634966</v>
      </c>
      <c r="K3930" s="6">
        <f ca="1">100*(G3930-MIN(OFFSET(F3930,-$J$3+1,0):F3930))/(MAX(OFFSET(E3930,-$J$3+1,0):E3930)-MIN(OFFSET(F3930,-$J$3+1,0):F3930))</f>
        <v>6.3711911357340849</v>
      </c>
      <c r="L3930" s="6">
        <f t="shared" ca="1" si="799"/>
        <v>2.3845692329294117</v>
      </c>
      <c r="M3930" s="6">
        <f ca="1">100*(L3930-MIN(OFFSET(L3930,-$M$3+1,0):L3930))/(MAX(OFFSET(L3930,-$M$3+1,0):L3930)-MIN(OFFSET(L3930,-$M$3+1,0):L3930))</f>
        <v>12.0915361495016</v>
      </c>
      <c r="N3930" s="8">
        <f t="shared" si="800"/>
        <v>1.6999999999999957</v>
      </c>
      <c r="O3930" s="8">
        <f t="shared" si="801"/>
        <v>0.66000000000000014</v>
      </c>
      <c r="P3930" s="15">
        <f ca="1">AVERAGE(N3930:OFFSET(N3930,-$P$3+1,0))*$P$4*H3930</f>
        <v>109.74999999999993</v>
      </c>
      <c r="Q3930" s="15">
        <f ca="1">AVERAGE(O3930:OFFSET(O3930,-$P$3+1,0))*$Q$4*I3930</f>
        <v>61.625000000000043</v>
      </c>
      <c r="R3930" s="11" t="str">
        <f t="shared" ca="1" si="810"/>
        <v xml:space="preserve"> </v>
      </c>
      <c r="S3930" s="11" t="str">
        <f t="shared" ca="1" si="811"/>
        <v xml:space="preserve"> </v>
      </c>
      <c r="T3930" s="3" t="str">
        <f t="shared" ca="1" si="802"/>
        <v xml:space="preserve"> </v>
      </c>
      <c r="U3930" s="16" t="str">
        <f t="shared" ca="1" si="803"/>
        <v xml:space="preserve"> </v>
      </c>
      <c r="V3930" s="3" t="str">
        <f t="shared" ca="1" si="804"/>
        <v xml:space="preserve"> </v>
      </c>
      <c r="W3930" s="3" t="str">
        <f t="shared" ca="1" si="805"/>
        <v xml:space="preserve"> </v>
      </c>
      <c r="X3930" s="12" t="str">
        <f t="shared" ca="1" si="806"/>
        <v xml:space="preserve"> </v>
      </c>
      <c r="Y3930" s="17" t="str">
        <f t="shared" ca="1" si="807"/>
        <v xml:space="preserve"> </v>
      </c>
      <c r="Z3930" s="17" t="str">
        <f t="shared" ca="1" si="808"/>
        <v xml:space="preserve"> </v>
      </c>
      <c r="AA3930" s="19">
        <f t="shared" ca="1" si="809"/>
        <v>57834.089641142535</v>
      </c>
      <c r="AB3930">
        <v>76121.584923489077</v>
      </c>
    </row>
    <row r="3931" spans="1:28" x14ac:dyDescent="0.25">
      <c r="A3931" s="22">
        <v>41712</v>
      </c>
      <c r="B3931" s="2">
        <v>39.44</v>
      </c>
      <c r="C3931" s="2">
        <v>38.49</v>
      </c>
      <c r="D3931" s="2">
        <v>38.72</v>
      </c>
      <c r="E3931">
        <v>17.23</v>
      </c>
      <c r="F3931">
        <v>16.690000000000001</v>
      </c>
      <c r="G3931">
        <v>17.11</v>
      </c>
      <c r="H3931" s="2">
        <v>1</v>
      </c>
      <c r="I3931" s="2">
        <v>1</v>
      </c>
      <c r="J3931" s="6">
        <f ca="1">100*(D3931-MIN(OFFSET(C3931,-$J$3+1,0):C3931))/(MAX(OFFSET(B3931,-$J$3+1,0):B3931)-MIN(OFFSET(C3931,-$J$3+1,0):C3931))</f>
        <v>5.1801801801801126</v>
      </c>
      <c r="K3931" s="6">
        <f ca="1">100*(G3931-MIN(OFFSET(F3931,-$J$3+1,0):F3931))/(MAX(OFFSET(E3931,-$J$3+1,0):E3931)-MIN(OFFSET(F3931,-$J$3+1,0):F3931))</f>
        <v>13.124999999999945</v>
      </c>
      <c r="L3931" s="6">
        <f t="shared" ca="1" si="799"/>
        <v>-7.9448198198198323</v>
      </c>
      <c r="M3931" s="6">
        <f ca="1">100*(L3931-MIN(OFFSET(L3931,-$M$3+1,0):L3931))/(MAX(OFFSET(L3931,-$M$3+1,0):L3931)-MIN(OFFSET(L3931,-$M$3+1,0):L3931))</f>
        <v>0</v>
      </c>
      <c r="N3931" s="8">
        <f t="shared" si="800"/>
        <v>0.94999999999999574</v>
      </c>
      <c r="O3931" s="8">
        <f t="shared" si="801"/>
        <v>0.53999999999999915</v>
      </c>
      <c r="P3931" s="15">
        <f ca="1">AVERAGE(N3931:OFFSET(N3931,-$P$3+1,0))*$P$4*H3931</f>
        <v>109.74999999999983</v>
      </c>
      <c r="Q3931" s="15">
        <f ca="1">AVERAGE(O3931:OFFSET(O3931,-$P$3+1,0))*$Q$4*I3931</f>
        <v>63.000000000000036</v>
      </c>
      <c r="R3931" s="11" t="str">
        <f t="shared" ca="1" si="810"/>
        <v>Buy</v>
      </c>
      <c r="S3931" s="11" t="str">
        <f t="shared" ca="1" si="811"/>
        <v xml:space="preserve"> </v>
      </c>
      <c r="T3931" s="3">
        <f t="shared" ca="1" si="802"/>
        <v>10</v>
      </c>
      <c r="U3931" s="16">
        <f t="shared" ca="1" si="803"/>
        <v>-17.420634920634882</v>
      </c>
      <c r="V3931" s="3">
        <f t="shared" ca="1" si="804"/>
        <v>38.72</v>
      </c>
      <c r="W3931" s="3">
        <f t="shared" ca="1" si="805"/>
        <v>17.11</v>
      </c>
      <c r="X3931" s="12" t="str">
        <f t="shared" ca="1" si="806"/>
        <v xml:space="preserve"> </v>
      </c>
      <c r="Y3931" s="17" t="str">
        <f t="shared" ca="1" si="807"/>
        <v xml:space="preserve"> </v>
      </c>
      <c r="Z3931" s="17" t="str">
        <f t="shared" ca="1" si="808"/>
        <v xml:space="preserve"> </v>
      </c>
      <c r="AA3931" s="19">
        <f t="shared" ca="1" si="809"/>
        <v>57834.089641142535</v>
      </c>
      <c r="AB3931">
        <v>76121.584923489077</v>
      </c>
    </row>
    <row r="3932" spans="1:28" x14ac:dyDescent="0.25">
      <c r="A3932" s="22">
        <v>41715</v>
      </c>
      <c r="B3932" s="2">
        <v>39.36</v>
      </c>
      <c r="C3932" s="2">
        <v>38.42</v>
      </c>
      <c r="D3932" s="2">
        <v>38.76</v>
      </c>
      <c r="E3932">
        <v>17.260000000000002</v>
      </c>
      <c r="F3932">
        <v>16.71</v>
      </c>
      <c r="G3932">
        <v>16.87</v>
      </c>
      <c r="H3932" s="2">
        <v>1</v>
      </c>
      <c r="I3932" s="2">
        <v>1</v>
      </c>
      <c r="J3932" s="6">
        <f ca="1">100*(D3932-MIN(OFFSET(C3932,-$J$3+1,0):C3932))/(MAX(OFFSET(B3932,-$J$3+1,0):B3932)-MIN(OFFSET(C3932,-$J$3+1,0):C3932))</f>
        <v>7.5388026607538015</v>
      </c>
      <c r="K3932" s="6">
        <f ca="1">100*(G3932-MIN(OFFSET(F3932,-$J$3+1,0):F3932))/(MAX(OFFSET(E3932,-$J$3+1,0):E3932)-MIN(OFFSET(F3932,-$J$3+1,0):F3932))</f>
        <v>5.624999999999992</v>
      </c>
      <c r="L3932" s="6">
        <f t="shared" ca="1" si="799"/>
        <v>1.9138026607538094</v>
      </c>
      <c r="M3932" s="6">
        <f ca="1">100*(L3932-MIN(OFFSET(L3932,-$M$3+1,0):L3932))/(MAX(OFFSET(L3932,-$M$3+1,0):L3932)-MIN(OFFSET(L3932,-$M$3+1,0):L3932))</f>
        <v>23.815660616683395</v>
      </c>
      <c r="N3932" s="8">
        <f t="shared" si="800"/>
        <v>0.93999999999999773</v>
      </c>
      <c r="O3932" s="8">
        <f t="shared" si="801"/>
        <v>0.55000000000000071</v>
      </c>
      <c r="P3932" s="15">
        <f ca="1">AVERAGE(N3932:OFFSET(N3932,-$P$3+1,0))*$P$4*H3932</f>
        <v>113.37499999999983</v>
      </c>
      <c r="Q3932" s="15">
        <f ca="1">AVERAGE(O3932:OFFSET(O3932,-$P$3+1,0))*$Q$4*I3932</f>
        <v>62.500000000000043</v>
      </c>
      <c r="R3932" s="11" t="str">
        <f t="shared" ca="1" si="810"/>
        <v>Buy</v>
      </c>
      <c r="S3932" s="11" t="str">
        <f t="shared" ca="1" si="811"/>
        <v xml:space="preserve"> </v>
      </c>
      <c r="T3932" s="3">
        <f t="shared" ca="1" si="802"/>
        <v>10</v>
      </c>
      <c r="U3932" s="16">
        <f t="shared" ca="1" si="803"/>
        <v>-17.420634920634882</v>
      </c>
      <c r="V3932" s="3">
        <f t="shared" ca="1" si="804"/>
        <v>38.72</v>
      </c>
      <c r="W3932" s="3">
        <f t="shared" ca="1" si="805"/>
        <v>17.11</v>
      </c>
      <c r="X3932" s="12">
        <f t="shared" ca="1" si="806"/>
        <v>39.999999999999147</v>
      </c>
      <c r="Y3932" s="17">
        <f t="shared" ca="1" si="807"/>
        <v>418.09523809523449</v>
      </c>
      <c r="Z3932" s="17">
        <f t="shared" ca="1" si="808"/>
        <v>458.09523809523364</v>
      </c>
      <c r="AA3932" s="19">
        <f t="shared" ca="1" si="809"/>
        <v>58292.184879237771</v>
      </c>
      <c r="AB3932">
        <v>76121.584923489077</v>
      </c>
    </row>
    <row r="3933" spans="1:28" x14ac:dyDescent="0.25">
      <c r="A3933" s="22">
        <v>41716</v>
      </c>
      <c r="B3933" s="2">
        <v>39.71</v>
      </c>
      <c r="C3933" s="2">
        <v>38.78</v>
      </c>
      <c r="D3933" s="2">
        <v>39.29</v>
      </c>
      <c r="E3933">
        <v>17.309999999999999</v>
      </c>
      <c r="F3933">
        <v>16.73</v>
      </c>
      <c r="G3933">
        <v>17.28</v>
      </c>
      <c r="H3933" s="2">
        <v>1</v>
      </c>
      <c r="I3933" s="2">
        <v>1</v>
      </c>
      <c r="J3933" s="6">
        <f ca="1">100*(D3933-MIN(OFFSET(C3933,-$J$3+1,0):C3933))/(MAX(OFFSET(B3933,-$J$3+1,0):B3933)-MIN(OFFSET(C3933,-$J$3+1,0):C3933))</f>
        <v>22.480620155038707</v>
      </c>
      <c r="K3933" s="6">
        <f ca="1">100*(G3933-MIN(OFFSET(F3933,-$J$3+1,0):F3933))/(MAX(OFFSET(E3933,-$J$3+1,0):E3933)-MIN(OFFSET(F3933,-$J$3+1,0):F3933))</f>
        <v>19.932432432432446</v>
      </c>
      <c r="L3933" s="6">
        <f t="shared" ca="1" si="799"/>
        <v>2.5481877226062615</v>
      </c>
      <c r="M3933" s="6">
        <f ca="1">100*(L3933-MIN(OFFSET(L3933,-$M$3+1,0):L3933))/(MAX(OFFSET(L3933,-$M$3+1,0):L3933)-MIN(OFFSET(L3933,-$M$3+1,0):L3933))</f>
        <v>25.348156598058331</v>
      </c>
      <c r="N3933" s="8">
        <f t="shared" si="800"/>
        <v>0.95000000000000284</v>
      </c>
      <c r="O3933" s="8">
        <f t="shared" si="801"/>
        <v>0.57999999999999829</v>
      </c>
      <c r="P3933" s="15">
        <f ca="1">AVERAGE(N3933:OFFSET(N3933,-$P$3+1,0))*$P$4*H3933</f>
        <v>115.99999999999983</v>
      </c>
      <c r="Q3933" s="15">
        <f ca="1">AVERAGE(O3933:OFFSET(O3933,-$P$3+1,0))*$Q$4*I3933</f>
        <v>62.375000000000028</v>
      </c>
      <c r="R3933" s="11" t="str">
        <f t="shared" ca="1" si="810"/>
        <v>Buy</v>
      </c>
      <c r="S3933" s="11" t="str">
        <f t="shared" ca="1" si="811"/>
        <v xml:space="preserve"> </v>
      </c>
      <c r="T3933" s="3">
        <f t="shared" ca="1" si="802"/>
        <v>10</v>
      </c>
      <c r="U3933" s="16">
        <f t="shared" ca="1" si="803"/>
        <v>-17.420634920634882</v>
      </c>
      <c r="V3933" s="3">
        <f t="shared" ca="1" si="804"/>
        <v>38.72</v>
      </c>
      <c r="W3933" s="3">
        <f t="shared" ca="1" si="805"/>
        <v>17.11</v>
      </c>
      <c r="X3933" s="12">
        <f t="shared" ca="1" si="806"/>
        <v>530.00000000000114</v>
      </c>
      <c r="Y3933" s="17">
        <f t="shared" ca="1" si="807"/>
        <v>-714.24603174603044</v>
      </c>
      <c r="Z3933" s="17">
        <f t="shared" ca="1" si="808"/>
        <v>-184.2460317460293</v>
      </c>
      <c r="AA3933" s="19">
        <f t="shared" ca="1" si="809"/>
        <v>58107.938847491743</v>
      </c>
      <c r="AB3933">
        <v>76121.584923489077</v>
      </c>
    </row>
    <row r="3934" spans="1:28" x14ac:dyDescent="0.25">
      <c r="A3934" s="22">
        <v>41717</v>
      </c>
      <c r="B3934" s="2">
        <v>41.38</v>
      </c>
      <c r="C3934" s="2">
        <v>39.83</v>
      </c>
      <c r="D3934" s="2">
        <v>40.020000000000003</v>
      </c>
      <c r="E3934">
        <v>19.04</v>
      </c>
      <c r="F3934">
        <v>18.07</v>
      </c>
      <c r="G3934">
        <v>18.32</v>
      </c>
      <c r="H3934" s="2">
        <v>1</v>
      </c>
      <c r="I3934" s="2">
        <v>1</v>
      </c>
      <c r="J3934" s="6">
        <f ca="1">100*(D3934-MIN(OFFSET(C3934,-$J$3+1,0):C3934))/(MAX(OFFSET(B3934,-$J$3+1,0):B3934)-MIN(OFFSET(C3934,-$J$3+1,0):C3934))</f>
        <v>44.692737430167661</v>
      </c>
      <c r="K3934" s="6">
        <f ca="1">100*(G3934-MIN(OFFSET(F3934,-$J$3+1,0):F3934))/(MAX(OFFSET(E3934,-$J$3+1,0):E3934)-MIN(OFFSET(F3934,-$J$3+1,0):F3934))</f>
        <v>65.19999999999996</v>
      </c>
      <c r="L3934" s="6">
        <f t="shared" ca="1" si="799"/>
        <v>-20.507262569832299</v>
      </c>
      <c r="M3934" s="6">
        <f ca="1">100*(L3934-MIN(OFFSET(L3934,-$M$3+1,0):L3934))/(MAX(OFFSET(L3934,-$M$3+1,0):L3934)-MIN(OFFSET(L3934,-$M$3+1,0):L3934))</f>
        <v>0</v>
      </c>
      <c r="N3934" s="8">
        <f t="shared" si="800"/>
        <v>2.0900000000000034</v>
      </c>
      <c r="O3934" s="8">
        <f t="shared" si="801"/>
        <v>1.759999999999998</v>
      </c>
      <c r="P3934" s="15">
        <f ca="1">AVERAGE(N3934:OFFSET(N3934,-$P$3+1,0))*$P$4*H3934</f>
        <v>124.37499999999986</v>
      </c>
      <c r="Q3934" s="15">
        <f ca="1">AVERAGE(O3934:OFFSET(O3934,-$P$3+1,0))*$Q$4*I3934</f>
        <v>77.124999999999972</v>
      </c>
      <c r="R3934" s="11" t="str">
        <f t="shared" ca="1" si="810"/>
        <v>Buy</v>
      </c>
      <c r="S3934" s="11" t="str">
        <f t="shared" ca="1" si="811"/>
        <v xml:space="preserve"> </v>
      </c>
      <c r="T3934" s="3">
        <f t="shared" ca="1" si="802"/>
        <v>10</v>
      </c>
      <c r="U3934" s="16">
        <f t="shared" ca="1" si="803"/>
        <v>-17.420634920634882</v>
      </c>
      <c r="V3934" s="3">
        <f t="shared" ca="1" si="804"/>
        <v>38.72</v>
      </c>
      <c r="W3934" s="3">
        <f t="shared" ca="1" si="805"/>
        <v>17.11</v>
      </c>
      <c r="X3934" s="12">
        <f t="shared" ca="1" si="806"/>
        <v>730.00000000000398</v>
      </c>
      <c r="Y3934" s="17">
        <f t="shared" ca="1" si="807"/>
        <v>-1811.7460317460263</v>
      </c>
      <c r="Z3934" s="17">
        <f t="shared" ca="1" si="808"/>
        <v>-1081.7460317460223</v>
      </c>
      <c r="AA3934" s="19">
        <f t="shared" ca="1" si="809"/>
        <v>57026.192815745722</v>
      </c>
      <c r="AB3934">
        <v>74917.476707056223</v>
      </c>
    </row>
    <row r="3935" spans="1:28" x14ac:dyDescent="0.25">
      <c r="A3935" s="22">
        <v>41718</v>
      </c>
      <c r="B3935" s="2">
        <v>41.16</v>
      </c>
      <c r="C3935" s="2">
        <v>38.56</v>
      </c>
      <c r="D3935" s="2">
        <v>39.020000000000003</v>
      </c>
      <c r="E3935">
        <v>18.29</v>
      </c>
      <c r="F3935">
        <v>17.64</v>
      </c>
      <c r="G3935">
        <v>17.809999999999999</v>
      </c>
      <c r="H3935" s="2">
        <v>1</v>
      </c>
      <c r="I3935" s="2">
        <v>1</v>
      </c>
      <c r="J3935" s="6">
        <f ca="1">100*(D3935-MIN(OFFSET(C3935,-$J$3+1,0):C3935))/(MAX(OFFSET(B3935,-$J$3+1,0):B3935)-MIN(OFFSET(C3935,-$J$3+1,0):C3935))</f>
        <v>17.341040462427781</v>
      </c>
      <c r="K3935" s="6">
        <f ca="1">100*(G3935-MIN(OFFSET(F3935,-$J$3+1,0):F3935))/(MAX(OFFSET(E3935,-$J$3+1,0):E3935)-MIN(OFFSET(F3935,-$J$3+1,0):F3935))</f>
        <v>47.65957446808504</v>
      </c>
      <c r="L3935" s="6">
        <f t="shared" ca="1" si="799"/>
        <v>-30.318534005657259</v>
      </c>
      <c r="M3935" s="6">
        <f ca="1">100*(L3935-MIN(OFFSET(L3935,-$M$3+1,0):L3935))/(MAX(OFFSET(L3935,-$M$3+1,0):L3935)-MIN(OFFSET(L3935,-$M$3+1,0):L3935))</f>
        <v>0</v>
      </c>
      <c r="N3935" s="8">
        <f t="shared" si="800"/>
        <v>2.5999999999999943</v>
      </c>
      <c r="O3935" s="8">
        <f t="shared" si="801"/>
        <v>0.67999999999999972</v>
      </c>
      <c r="P3935" s="15">
        <f ca="1">AVERAGE(N3935:OFFSET(N3935,-$P$3+1,0))*$P$4*H3935</f>
        <v>143.24999999999983</v>
      </c>
      <c r="Q3935" s="15">
        <f ca="1">AVERAGE(O3935:OFFSET(O3935,-$P$3+1,0))*$Q$4*I3935</f>
        <v>74.374999999999986</v>
      </c>
      <c r="R3935" s="11" t="str">
        <f t="shared" ca="1" si="810"/>
        <v>Buy</v>
      </c>
      <c r="S3935" s="11" t="str">
        <f t="shared" ca="1" si="811"/>
        <v xml:space="preserve"> </v>
      </c>
      <c r="T3935" s="3">
        <f t="shared" ca="1" si="802"/>
        <v>10</v>
      </c>
      <c r="U3935" s="16">
        <f t="shared" ca="1" si="803"/>
        <v>-17.420634920634882</v>
      </c>
      <c r="V3935" s="3">
        <f t="shared" ca="1" si="804"/>
        <v>38.72</v>
      </c>
      <c r="W3935" s="3">
        <f t="shared" ca="1" si="805"/>
        <v>17.11</v>
      </c>
      <c r="X3935" s="12">
        <f t="shared" ca="1" si="806"/>
        <v>-1000</v>
      </c>
      <c r="Y3935" s="17">
        <f t="shared" ca="1" si="807"/>
        <v>888.45238095238165</v>
      </c>
      <c r="Z3935" s="17">
        <f t="shared" ca="1" si="808"/>
        <v>-111.54761904761835</v>
      </c>
      <c r="AA3935" s="19">
        <f t="shared" ca="1" si="809"/>
        <v>56914.645196698104</v>
      </c>
      <c r="AB3935">
        <v>74865.933620883879</v>
      </c>
    </row>
    <row r="3936" spans="1:28" x14ac:dyDescent="0.25">
      <c r="A3936" s="22">
        <v>41719</v>
      </c>
      <c r="B3936" s="2">
        <v>39.200000000000003</v>
      </c>
      <c r="C3936" s="2">
        <v>37.79</v>
      </c>
      <c r="D3936" s="2">
        <v>38.28</v>
      </c>
      <c r="E3936">
        <v>17.75</v>
      </c>
      <c r="F3936">
        <v>17.37</v>
      </c>
      <c r="G3936">
        <v>17.39</v>
      </c>
      <c r="H3936" s="2">
        <v>1</v>
      </c>
      <c r="I3936" s="2">
        <v>1</v>
      </c>
      <c r="J3936" s="6">
        <f ca="1">100*(D3936-MIN(OFFSET(C3936,-$J$3+1,0):C3936))/(MAX(OFFSET(B3936,-$J$3+1,0):B3936)-MIN(OFFSET(C3936,-$J$3+1,0):C3936))</f>
        <v>13.649025069637926</v>
      </c>
      <c r="K3936" s="6">
        <f ca="1">100*(G3936-MIN(OFFSET(F3936,-$J$3+1,0):F3936))/(MAX(OFFSET(E3936,-$J$3+1,0):E3936)-MIN(OFFSET(F3936,-$J$3+1,0):F3936))</f>
        <v>29.787234042553187</v>
      </c>
      <c r="L3936" s="6">
        <f t="shared" ca="1" si="799"/>
        <v>-16.138208972915262</v>
      </c>
      <c r="M3936" s="6">
        <f ca="1">100*(L3936-MIN(OFFSET(L3936,-$M$3+1,0):L3936))/(MAX(OFFSET(L3936,-$M$3+1,0):L3936)-MIN(OFFSET(L3936,-$M$3+1,0):L3936))</f>
        <v>33.01028682378363</v>
      </c>
      <c r="N3936" s="8">
        <f t="shared" si="800"/>
        <v>1.4100000000000037</v>
      </c>
      <c r="O3936" s="8">
        <f t="shared" si="801"/>
        <v>0.43999999999999773</v>
      </c>
      <c r="P3936" s="15">
        <f ca="1">AVERAGE(N3936:OFFSET(N3936,-$P$3+1,0))*$P$4*H3936</f>
        <v>146.49999999999989</v>
      </c>
      <c r="Q3936" s="15">
        <f ca="1">AVERAGE(O3936:OFFSET(O3936,-$P$3+1,0))*$Q$4*I3936</f>
        <v>71.749999999999943</v>
      </c>
      <c r="R3936" s="11" t="str">
        <f t="shared" ca="1" si="810"/>
        <v>Buy</v>
      </c>
      <c r="S3936" s="11" t="str">
        <f t="shared" ca="1" si="811"/>
        <v xml:space="preserve"> </v>
      </c>
      <c r="T3936" s="3">
        <f t="shared" ca="1" si="802"/>
        <v>10</v>
      </c>
      <c r="U3936" s="16">
        <f t="shared" ca="1" si="803"/>
        <v>-17.420634920634882</v>
      </c>
      <c r="V3936" s="3">
        <f t="shared" ca="1" si="804"/>
        <v>38.72</v>
      </c>
      <c r="W3936" s="3">
        <f t="shared" ca="1" si="805"/>
        <v>17.11</v>
      </c>
      <c r="X3936" s="12">
        <f t="shared" ca="1" si="806"/>
        <v>-740.00000000000205</v>
      </c>
      <c r="Y3936" s="17">
        <f t="shared" ca="1" si="807"/>
        <v>731.66666666666185</v>
      </c>
      <c r="Z3936" s="17">
        <f t="shared" ca="1" si="808"/>
        <v>-8.3333333333401924</v>
      </c>
      <c r="AA3936" s="19">
        <f t="shared" ca="1" si="809"/>
        <v>56906.311863364761</v>
      </c>
      <c r="AB3936">
        <v>74907.015785212527</v>
      </c>
    </row>
    <row r="3937" spans="1:28" x14ac:dyDescent="0.25">
      <c r="A3937" s="22">
        <v>41722</v>
      </c>
      <c r="B3937" s="2">
        <v>38.46</v>
      </c>
      <c r="C3937" s="2">
        <v>37.33</v>
      </c>
      <c r="D3937" s="2">
        <v>37.9</v>
      </c>
      <c r="E3937">
        <v>17.440000000000001</v>
      </c>
      <c r="F3937">
        <v>16.52</v>
      </c>
      <c r="G3937">
        <v>16.579999999999998</v>
      </c>
      <c r="H3937" s="2">
        <v>1</v>
      </c>
      <c r="I3937" s="2">
        <v>1</v>
      </c>
      <c r="J3937" s="6">
        <f ca="1">100*(D3937-MIN(OFFSET(C3937,-$J$3+1,0):C3937))/(MAX(OFFSET(B3937,-$J$3+1,0):B3937)-MIN(OFFSET(C3937,-$J$3+1,0):C3937))</f>
        <v>14.074074074074066</v>
      </c>
      <c r="K3937" s="6">
        <f ca="1">100*(G3937-MIN(OFFSET(F3937,-$J$3+1,0):F3937))/(MAX(OFFSET(E3937,-$J$3+1,0):E3937)-MIN(OFFSET(F3937,-$J$3+1,0):F3937))</f>
        <v>2.3809523809523307</v>
      </c>
      <c r="L3937" s="6">
        <f t="shared" ca="1" si="799"/>
        <v>11.693121693121736</v>
      </c>
      <c r="M3937" s="6">
        <f ca="1">100*(L3937-MIN(OFFSET(L3937,-$M$3+1,0):L3937))/(MAX(OFFSET(L3937,-$M$3+1,0):L3937)-MIN(OFFSET(L3937,-$M$3+1,0):L3937))</f>
        <v>97.798661268808388</v>
      </c>
      <c r="N3937" s="8">
        <f t="shared" si="800"/>
        <v>1.1300000000000026</v>
      </c>
      <c r="O3937" s="8">
        <f t="shared" si="801"/>
        <v>0.92000000000000171</v>
      </c>
      <c r="P3937" s="15">
        <f ca="1">AVERAGE(N3937:OFFSET(N3937,-$P$3+1,0))*$P$4*H3937</f>
        <v>147.12499999999994</v>
      </c>
      <c r="Q3937" s="15">
        <f ca="1">AVERAGE(O3937:OFFSET(O3937,-$P$3+1,0))*$Q$4*I3937</f>
        <v>76.624999999999943</v>
      </c>
      <c r="R3937" s="11" t="str">
        <f t="shared" ca="1" si="810"/>
        <v>Exit</v>
      </c>
      <c r="S3937" s="11" t="str">
        <f t="shared" ca="1" si="811"/>
        <v>Sell</v>
      </c>
      <c r="T3937" s="3">
        <f t="shared" ca="1" si="802"/>
        <v>-10</v>
      </c>
      <c r="U3937" s="16">
        <f t="shared" ca="1" si="803"/>
        <v>19.200652528548133</v>
      </c>
      <c r="V3937" s="3">
        <f t="shared" ca="1" si="804"/>
        <v>38.72</v>
      </c>
      <c r="W3937" s="3">
        <f t="shared" ca="1" si="805"/>
        <v>17.11</v>
      </c>
      <c r="X3937" s="12">
        <f t="shared" ca="1" si="806"/>
        <v>-380.00000000000256</v>
      </c>
      <c r="Y3937" s="17">
        <f t="shared" ca="1" si="807"/>
        <v>1411.0714285714294</v>
      </c>
      <c r="Z3937" s="17">
        <f t="shared" ca="1" si="808"/>
        <v>1031.0714285714268</v>
      </c>
      <c r="AA3937" s="19">
        <f t="shared" ca="1" si="809"/>
        <v>57937.383291936188</v>
      </c>
      <c r="AB3937">
        <v>76033.388530703509</v>
      </c>
    </row>
    <row r="3938" spans="1:28" x14ac:dyDescent="0.25">
      <c r="A3938" s="22">
        <v>41723</v>
      </c>
      <c r="B3938" s="2">
        <v>38.47</v>
      </c>
      <c r="C3938" s="2">
        <v>37.74</v>
      </c>
      <c r="D3938" s="2">
        <v>37.840000000000003</v>
      </c>
      <c r="E3938">
        <v>16.77</v>
      </c>
      <c r="F3938">
        <v>16.29</v>
      </c>
      <c r="G3938">
        <v>16.36</v>
      </c>
      <c r="H3938" s="2">
        <v>1</v>
      </c>
      <c r="I3938" s="2">
        <v>1</v>
      </c>
      <c r="J3938" s="6">
        <f ca="1">100*(D3938-MIN(OFFSET(C3938,-$J$3+1,0):C3938))/(MAX(OFFSET(B3938,-$J$3+1,0):B3938)-MIN(OFFSET(C3938,-$J$3+1,0):C3938))</f>
        <v>12.592592592592705</v>
      </c>
      <c r="K3938" s="6">
        <f ca="1">100*(G3938-MIN(OFFSET(F3938,-$J$3+1,0):F3938))/(MAX(OFFSET(E3938,-$J$3+1,0):E3938)-MIN(OFFSET(F3938,-$J$3+1,0):F3938))</f>
        <v>2.5454545454545556</v>
      </c>
      <c r="L3938" s="6">
        <f t="shared" ca="1" si="799"/>
        <v>10.04713804713815</v>
      </c>
      <c r="M3938" s="6">
        <f ca="1">100*(L3938-MIN(OFFSET(L3938,-$M$3+1,0):L3938))/(MAX(OFFSET(L3938,-$M$3+1,0):L3938)-MIN(OFFSET(L3938,-$M$3+1,0):L3938))</f>
        <v>93.966986597337979</v>
      </c>
      <c r="N3938" s="8">
        <f t="shared" si="800"/>
        <v>0.72999999999999687</v>
      </c>
      <c r="O3938" s="8">
        <f t="shared" si="801"/>
        <v>0.48000000000000043</v>
      </c>
      <c r="P3938" s="15">
        <f ca="1">AVERAGE(N3938:OFFSET(N3938,-$P$3+1,0))*$P$4*H3938</f>
        <v>134.99999999999997</v>
      </c>
      <c r="Q3938" s="15">
        <f ca="1">AVERAGE(O3938:OFFSET(O3938,-$P$3+1,0))*$Q$4*I3938</f>
        <v>74.374999999999943</v>
      </c>
      <c r="R3938" s="11" t="str">
        <f t="shared" ca="1" si="810"/>
        <v xml:space="preserve"> </v>
      </c>
      <c r="S3938" s="11" t="str">
        <f t="shared" ca="1" si="811"/>
        <v>Sell</v>
      </c>
      <c r="T3938" s="3">
        <f t="shared" ca="1" si="802"/>
        <v>-10</v>
      </c>
      <c r="U3938" s="16">
        <f t="shared" ca="1" si="803"/>
        <v>19.200652528548133</v>
      </c>
      <c r="V3938" s="3">
        <f t="shared" ca="1" si="804"/>
        <v>38.72</v>
      </c>
      <c r="W3938" s="3">
        <f t="shared" ca="1" si="805"/>
        <v>17.11</v>
      </c>
      <c r="X3938" s="12">
        <f t="shared" ca="1" si="806"/>
        <v>59.999999999995168</v>
      </c>
      <c r="Y3938" s="17">
        <f t="shared" ca="1" si="807"/>
        <v>-422.41435562805674</v>
      </c>
      <c r="Z3938" s="17">
        <f t="shared" ca="1" si="808"/>
        <v>-362.41435562806157</v>
      </c>
      <c r="AA3938" s="19">
        <f t="shared" ca="1" si="809"/>
        <v>57574.968936308127</v>
      </c>
      <c r="AB3938">
        <v>76033.388530703509</v>
      </c>
    </row>
    <row r="3939" spans="1:28" x14ac:dyDescent="0.25">
      <c r="A3939" s="22">
        <v>41724</v>
      </c>
      <c r="B3939" s="2">
        <v>38.229999999999997</v>
      </c>
      <c r="C3939" s="2">
        <v>37.380000000000003</v>
      </c>
      <c r="D3939" s="2">
        <v>37.39</v>
      </c>
      <c r="E3939">
        <v>16.64</v>
      </c>
      <c r="F3939">
        <v>16.11</v>
      </c>
      <c r="G3939">
        <v>16.170000000000002</v>
      </c>
      <c r="H3939" s="2">
        <v>1</v>
      </c>
      <c r="I3939" s="2">
        <v>1</v>
      </c>
      <c r="J3939" s="6">
        <f ca="1">100*(D3939-MIN(OFFSET(C3939,-$J$3+1,0):C3939))/(MAX(OFFSET(B3939,-$J$3+1,0):B3939)-MIN(OFFSET(C3939,-$J$3+1,0):C3939))</f>
        <v>1.481481481481536</v>
      </c>
      <c r="K3939" s="6">
        <f ca="1">100*(G3939-MIN(OFFSET(F3939,-$J$3+1,0):F3939))/(MAX(OFFSET(E3939,-$J$3+1,0):E3939)-MIN(OFFSET(F3939,-$J$3+1,0):F3939))</f>
        <v>2.0477815699659483</v>
      </c>
      <c r="L3939" s="6">
        <f t="shared" ca="1" si="799"/>
        <v>-0.56630008848441227</v>
      </c>
      <c r="M3939" s="6">
        <f ca="1">100*(L3939-MIN(OFFSET(L3939,-$M$3+1,0):L3939))/(MAX(OFFSET(L3939,-$M$3+1,0):L3939)-MIN(OFFSET(L3939,-$M$3+1,0):L3939))</f>
        <v>70.818998733338546</v>
      </c>
      <c r="N3939" s="8">
        <f t="shared" si="800"/>
        <v>0.84999999999999432</v>
      </c>
      <c r="O3939" s="8">
        <f t="shared" si="801"/>
        <v>0.53000000000000114</v>
      </c>
      <c r="P3939" s="15">
        <f ca="1">AVERAGE(N3939:OFFSET(N3939,-$P$3+1,0))*$P$4*H3939</f>
        <v>133.74999999999994</v>
      </c>
      <c r="Q3939" s="15">
        <f ca="1">AVERAGE(O3939:OFFSET(O3939,-$P$3+1,0))*$Q$4*I3939</f>
        <v>74.249999999999972</v>
      </c>
      <c r="R3939" s="11" t="str">
        <f t="shared" ca="1" si="810"/>
        <v xml:space="preserve"> </v>
      </c>
      <c r="S3939" s="11" t="str">
        <f t="shared" ca="1" si="811"/>
        <v>Sell</v>
      </c>
      <c r="T3939" s="3">
        <f t="shared" ca="1" si="802"/>
        <v>-10</v>
      </c>
      <c r="U3939" s="16">
        <f t="shared" ca="1" si="803"/>
        <v>19.200652528548133</v>
      </c>
      <c r="V3939" s="3">
        <f t="shared" ca="1" si="804"/>
        <v>38.72</v>
      </c>
      <c r="W3939" s="3">
        <f t="shared" ca="1" si="805"/>
        <v>17.11</v>
      </c>
      <c r="X3939" s="12">
        <f t="shared" ca="1" si="806"/>
        <v>450.00000000000284</v>
      </c>
      <c r="Y3939" s="17">
        <f t="shared" ca="1" si="807"/>
        <v>-364.81239804241017</v>
      </c>
      <c r="Z3939" s="17">
        <f t="shared" ca="1" si="808"/>
        <v>85.187601957592676</v>
      </c>
      <c r="AA3939" s="19">
        <f t="shared" ca="1" si="809"/>
        <v>57660.156538265721</v>
      </c>
      <c r="AB3939">
        <v>76033.388530703509</v>
      </c>
    </row>
    <row r="3940" spans="1:28" x14ac:dyDescent="0.25">
      <c r="A3940" s="22">
        <v>41725</v>
      </c>
      <c r="B3940" s="2">
        <v>38.18</v>
      </c>
      <c r="C3940" s="2">
        <v>37.08</v>
      </c>
      <c r="D3940" s="2">
        <v>37.71</v>
      </c>
      <c r="E3940">
        <v>16.48</v>
      </c>
      <c r="F3940">
        <v>16</v>
      </c>
      <c r="G3940">
        <v>16.23</v>
      </c>
      <c r="H3940" s="2">
        <v>1</v>
      </c>
      <c r="I3940" s="2">
        <v>1</v>
      </c>
      <c r="J3940" s="6">
        <f ca="1">100*(D3940-MIN(OFFSET(C3940,-$J$3+1,0):C3940))/(MAX(OFFSET(B3940,-$J$3+1,0):B3940)-MIN(OFFSET(C3940,-$J$3+1,0):C3940))</f>
        <v>14.65116279069772</v>
      </c>
      <c r="K3940" s="6">
        <f ca="1">100*(G3940-MIN(OFFSET(F3940,-$J$3+1,0):F3940))/(MAX(OFFSET(E3940,-$J$3+1,0):E3940)-MIN(OFFSET(F3940,-$J$3+1,0):F3940))</f>
        <v>7.5657894736842266</v>
      </c>
      <c r="L3940" s="6">
        <f t="shared" ca="1" si="799"/>
        <v>7.0853733170134934</v>
      </c>
      <c r="M3940" s="6">
        <f ca="1">100*(L3940-MIN(OFFSET(L3940,-$M$3+1,0):L3940))/(MAX(OFFSET(L3940,-$M$3+1,0):L3940)-MIN(OFFSET(L3940,-$M$3+1,0):L3940))</f>
        <v>89.03221427609158</v>
      </c>
      <c r="N3940" s="8">
        <f t="shared" si="800"/>
        <v>1.1000000000000014</v>
      </c>
      <c r="O3940" s="8">
        <f t="shared" si="801"/>
        <v>0.48000000000000043</v>
      </c>
      <c r="P3940" s="15">
        <f ca="1">AVERAGE(N3940:OFFSET(N3940,-$P$3+1,0))*$P$4*H3940</f>
        <v>135.75</v>
      </c>
      <c r="Q3940" s="15">
        <f ca="1">AVERAGE(O3940:OFFSET(O3940,-$P$3+1,0))*$Q$4*I3940</f>
        <v>73.374999999999972</v>
      </c>
      <c r="R3940" s="11" t="str">
        <f t="shared" ca="1" si="810"/>
        <v xml:space="preserve"> </v>
      </c>
      <c r="S3940" s="11" t="str">
        <f t="shared" ca="1" si="811"/>
        <v>Sell</v>
      </c>
      <c r="T3940" s="3">
        <f t="shared" ca="1" si="802"/>
        <v>-10</v>
      </c>
      <c r="U3940" s="16">
        <f t="shared" ca="1" si="803"/>
        <v>19.200652528548133</v>
      </c>
      <c r="V3940" s="3">
        <f t="shared" ca="1" si="804"/>
        <v>38.72</v>
      </c>
      <c r="W3940" s="3">
        <f t="shared" ca="1" si="805"/>
        <v>17.11</v>
      </c>
      <c r="X3940" s="12">
        <f t="shared" ca="1" si="806"/>
        <v>-320.00000000000028</v>
      </c>
      <c r="Y3940" s="17">
        <f t="shared" ca="1" si="807"/>
        <v>115.20391517128634</v>
      </c>
      <c r="Z3940" s="17">
        <f t="shared" ca="1" si="808"/>
        <v>-204.79608482871396</v>
      </c>
      <c r="AA3940" s="19">
        <f t="shared" ca="1" si="809"/>
        <v>57455.36045343701</v>
      </c>
      <c r="AB3940">
        <v>76033.388530703509</v>
      </c>
    </row>
    <row r="3941" spans="1:28" x14ac:dyDescent="0.25">
      <c r="A3941" s="22">
        <v>41726</v>
      </c>
      <c r="B3941" s="2">
        <v>38.58</v>
      </c>
      <c r="C3941" s="2">
        <v>37.729999999999997</v>
      </c>
      <c r="D3941" s="2">
        <v>38.29</v>
      </c>
      <c r="E3941">
        <v>16.71</v>
      </c>
      <c r="F3941">
        <v>16.23</v>
      </c>
      <c r="G3941">
        <v>16.62</v>
      </c>
      <c r="H3941" s="2">
        <v>1</v>
      </c>
      <c r="I3941" s="2">
        <v>1</v>
      </c>
      <c r="J3941" s="6">
        <f ca="1">100*(D3941-MIN(OFFSET(C3941,-$J$3+1,0):C3941))/(MAX(OFFSET(B3941,-$J$3+1,0):B3941)-MIN(OFFSET(C3941,-$J$3+1,0):C3941))</f>
        <v>28.139534883720923</v>
      </c>
      <c r="K3941" s="6">
        <f ca="1">100*(G3941-MIN(OFFSET(F3941,-$J$3+1,0):F3941))/(MAX(OFFSET(E3941,-$J$3+1,0):E3941)-MIN(OFFSET(F3941,-$J$3+1,0):F3941))</f>
        <v>20.394736842105303</v>
      </c>
      <c r="L3941" s="6">
        <f t="shared" ca="1" si="799"/>
        <v>7.7447980416156206</v>
      </c>
      <c r="M3941" s="6">
        <f ca="1">100*(L3941-MIN(OFFSET(L3941,-$M$3+1,0):L3941))/(MAX(OFFSET(L3941,-$M$3+1,0):L3941)-MIN(OFFSET(L3941,-$M$3+1,0):L3941))</f>
        <v>90.601837547619269</v>
      </c>
      <c r="N3941" s="8">
        <f t="shared" si="800"/>
        <v>0.86999999999999744</v>
      </c>
      <c r="O3941" s="8">
        <f t="shared" si="801"/>
        <v>0.48000000000000043</v>
      </c>
      <c r="P3941" s="15">
        <f ca="1">AVERAGE(N3941:OFFSET(N3941,-$P$3+1,0))*$P$4*H3941</f>
        <v>134.74999999999991</v>
      </c>
      <c r="Q3941" s="15">
        <f ca="1">AVERAGE(O3941:OFFSET(O3941,-$P$3+1,0))*$Q$4*I3941</f>
        <v>72.125</v>
      </c>
      <c r="R3941" s="11" t="str">
        <f t="shared" ca="1" si="810"/>
        <v xml:space="preserve"> </v>
      </c>
      <c r="S3941" s="11" t="str">
        <f t="shared" ca="1" si="811"/>
        <v>Sell</v>
      </c>
      <c r="T3941" s="3">
        <f t="shared" ca="1" si="802"/>
        <v>-10</v>
      </c>
      <c r="U3941" s="16">
        <f t="shared" ca="1" si="803"/>
        <v>19.200652528548133</v>
      </c>
      <c r="V3941" s="3">
        <f t="shared" ca="1" si="804"/>
        <v>38.72</v>
      </c>
      <c r="W3941" s="3">
        <f t="shared" ca="1" si="805"/>
        <v>17.11</v>
      </c>
      <c r="X3941" s="12">
        <f t="shared" ca="1" si="806"/>
        <v>-579.99999999999829</v>
      </c>
      <c r="Y3941" s="17">
        <f t="shared" ca="1" si="807"/>
        <v>748.82544861337828</v>
      </c>
      <c r="Z3941" s="17">
        <f t="shared" ca="1" si="808"/>
        <v>168.82544861337999</v>
      </c>
      <c r="AA3941" s="19">
        <f t="shared" ca="1" si="809"/>
        <v>57624.185902050391</v>
      </c>
      <c r="AB3941">
        <v>76033.388530703509</v>
      </c>
    </row>
    <row r="3942" spans="1:28" x14ac:dyDescent="0.25">
      <c r="A3942" s="22">
        <v>41729</v>
      </c>
      <c r="B3942" s="2">
        <v>38.65</v>
      </c>
      <c r="C3942" s="2">
        <v>37.86</v>
      </c>
      <c r="D3942" s="2">
        <v>38.33</v>
      </c>
      <c r="E3942">
        <v>16.89</v>
      </c>
      <c r="F3942">
        <v>16.48</v>
      </c>
      <c r="G3942">
        <v>16.59</v>
      </c>
      <c r="H3942" s="2">
        <v>1</v>
      </c>
      <c r="I3942" s="2">
        <v>1</v>
      </c>
      <c r="J3942" s="6">
        <f ca="1">100*(D3942-MIN(OFFSET(C3942,-$J$3+1,0):C3942))/(MAX(OFFSET(B3942,-$J$3+1,0):B3942)-MIN(OFFSET(C3942,-$J$3+1,0):C3942))</f>
        <v>29.069767441860435</v>
      </c>
      <c r="K3942" s="6">
        <f ca="1">100*(G3942-MIN(OFFSET(F3942,-$J$3+1,0):F3942))/(MAX(OFFSET(E3942,-$J$3+1,0):E3942)-MIN(OFFSET(F3942,-$J$3+1,0):F3942))</f>
        <v>19.407894736842106</v>
      </c>
      <c r="L3942" s="6">
        <f t="shared" ca="1" si="799"/>
        <v>9.6618727050183288</v>
      </c>
      <c r="M3942" s="6">
        <f ca="1">100*(L3942-MIN(OFFSET(L3942,-$M$3+1,0):L3942))/(MAX(OFFSET(L3942,-$M$3+1,0):L3942)-MIN(OFFSET(L3942,-$M$3+1,0):L3942))</f>
        <v>95.165034668789687</v>
      </c>
      <c r="N3942" s="8">
        <f t="shared" si="800"/>
        <v>0.78999999999999915</v>
      </c>
      <c r="O3942" s="8">
        <f t="shared" si="801"/>
        <v>0.41000000000000014</v>
      </c>
      <c r="P3942" s="15">
        <f ca="1">AVERAGE(N3942:OFFSET(N3942,-$P$3+1,0))*$P$4*H3942</f>
        <v>118.49999999999987</v>
      </c>
      <c r="Q3942" s="15">
        <f ca="1">AVERAGE(O3942:OFFSET(O3942,-$P$3+1,0))*$Q$4*I3942</f>
        <v>55.250000000000021</v>
      </c>
      <c r="R3942" s="11" t="str">
        <f t="shared" ca="1" si="810"/>
        <v xml:space="preserve"> </v>
      </c>
      <c r="S3942" s="11" t="str">
        <f t="shared" ca="1" si="811"/>
        <v>Sell</v>
      </c>
      <c r="T3942" s="3">
        <f t="shared" ca="1" si="802"/>
        <v>-10</v>
      </c>
      <c r="U3942" s="16">
        <f t="shared" ca="1" si="803"/>
        <v>19.200652528548133</v>
      </c>
      <c r="V3942" s="3">
        <f t="shared" ca="1" si="804"/>
        <v>38.72</v>
      </c>
      <c r="W3942" s="3">
        <f t="shared" ca="1" si="805"/>
        <v>17.11</v>
      </c>
      <c r="X3942" s="12">
        <f t="shared" ca="1" si="806"/>
        <v>-39.999999999999147</v>
      </c>
      <c r="Y3942" s="17">
        <f t="shared" ca="1" si="807"/>
        <v>-57.601957585646581</v>
      </c>
      <c r="Z3942" s="17">
        <f t="shared" ca="1" si="808"/>
        <v>-97.601957585645721</v>
      </c>
      <c r="AA3942" s="19">
        <f t="shared" ca="1" si="809"/>
        <v>57526.583944464743</v>
      </c>
      <c r="AB3942">
        <v>75937.340003840422</v>
      </c>
    </row>
    <row r="3943" spans="1:28" x14ac:dyDescent="0.25">
      <c r="A3943" s="22">
        <v>41730</v>
      </c>
      <c r="B3943" s="2">
        <v>39.36</v>
      </c>
      <c r="C3943" s="2">
        <v>38.26</v>
      </c>
      <c r="D3943" s="2">
        <v>39.090000000000003</v>
      </c>
      <c r="E3943">
        <v>17.350000000000001</v>
      </c>
      <c r="F3943">
        <v>16.72</v>
      </c>
      <c r="G3943">
        <v>17.170000000000002</v>
      </c>
      <c r="H3943" s="2">
        <v>1</v>
      </c>
      <c r="I3943" s="2">
        <v>1</v>
      </c>
      <c r="J3943" s="6">
        <f ca="1">100*(D3943-MIN(OFFSET(C3943,-$J$3+1,0):C3943))/(MAX(OFFSET(B3943,-$J$3+1,0):B3943)-MIN(OFFSET(C3943,-$J$3+1,0):C3943))</f>
        <v>46.7441860465117</v>
      </c>
      <c r="K3943" s="6">
        <f ca="1">100*(G3943-MIN(OFFSET(F3943,-$J$3+1,0):F3943))/(MAX(OFFSET(E3943,-$J$3+1,0):E3943)-MIN(OFFSET(F3943,-$J$3+1,0):F3943))</f>
        <v>38.486842105263221</v>
      </c>
      <c r="L3943" s="6">
        <f t="shared" ca="1" si="799"/>
        <v>8.2573439412484788</v>
      </c>
      <c r="M3943" s="6">
        <f ca="1">100*(L3943-MIN(OFFSET(L3943,-$M$3+1,0):L3943))/(MAX(OFFSET(L3943,-$M$3+1,0):L3943)-MIN(OFFSET(L3943,-$M$3+1,0):L3943))</f>
        <v>91.821846354955454</v>
      </c>
      <c r="N3943" s="8">
        <f t="shared" si="800"/>
        <v>1.1000000000000014</v>
      </c>
      <c r="O3943" s="8">
        <f t="shared" si="801"/>
        <v>0.76000000000000156</v>
      </c>
      <c r="P3943" s="15">
        <f ca="1">AVERAGE(N3943:OFFSET(N3943,-$P$3+1,0))*$P$4*H3943</f>
        <v>99.749999999999957</v>
      </c>
      <c r="Q3943" s="15">
        <f ca="1">AVERAGE(O3943:OFFSET(O3943,-$P$3+1,0))*$Q$4*I3943</f>
        <v>56.250000000000043</v>
      </c>
      <c r="R3943" s="11" t="str">
        <f t="shared" ca="1" si="810"/>
        <v xml:space="preserve"> </v>
      </c>
      <c r="S3943" s="11" t="str">
        <f t="shared" ca="1" si="811"/>
        <v>Sell</v>
      </c>
      <c r="T3943" s="3">
        <f t="shared" ca="1" si="802"/>
        <v>-10</v>
      </c>
      <c r="U3943" s="16">
        <f t="shared" ca="1" si="803"/>
        <v>19.200652528548133</v>
      </c>
      <c r="V3943" s="3">
        <f t="shared" ca="1" si="804"/>
        <v>38.72</v>
      </c>
      <c r="W3943" s="3">
        <f t="shared" ca="1" si="805"/>
        <v>17.11</v>
      </c>
      <c r="X3943" s="12">
        <f t="shared" ca="1" si="806"/>
        <v>-760.00000000000512</v>
      </c>
      <c r="Y3943" s="17">
        <f t="shared" ca="1" si="807"/>
        <v>1113.6378466557951</v>
      </c>
      <c r="Z3943" s="17">
        <f t="shared" ca="1" si="808"/>
        <v>353.63784665578999</v>
      </c>
      <c r="AA3943" s="19">
        <f t="shared" ca="1" si="809"/>
        <v>57880.22179112053</v>
      </c>
      <c r="AB3943">
        <v>76260.944856526723</v>
      </c>
    </row>
    <row r="3944" spans="1:28" x14ac:dyDescent="0.25">
      <c r="A3944" s="22">
        <v>41731</v>
      </c>
      <c r="B3944" s="2">
        <v>39.47</v>
      </c>
      <c r="C3944" s="2">
        <v>38.619999999999997</v>
      </c>
      <c r="D3944" s="2">
        <v>39.17</v>
      </c>
      <c r="E3944">
        <v>17.579999999999998</v>
      </c>
      <c r="F3944">
        <v>16.95</v>
      </c>
      <c r="G3944">
        <v>17.45</v>
      </c>
      <c r="H3944" s="2">
        <v>1</v>
      </c>
      <c r="I3944" s="2">
        <v>1</v>
      </c>
      <c r="J3944" s="6">
        <f ca="1">100*(D3944-MIN(OFFSET(C3944,-$J$3+1,0):C3944))/(MAX(OFFSET(B3944,-$J$3+1,0):B3944)-MIN(OFFSET(C3944,-$J$3+1,0):C3944))</f>
        <v>51.225490196078539</v>
      </c>
      <c r="K3944" s="6">
        <f ca="1">100*(G3944-MIN(OFFSET(F3944,-$J$3+1,0):F3944))/(MAX(OFFSET(E3944,-$J$3+1,0):E3944)-MIN(OFFSET(F3944,-$J$3+1,0):F3944))</f>
        <v>63.318777292576421</v>
      </c>
      <c r="L3944" s="6">
        <f t="shared" ca="1" si="799"/>
        <v>-12.093287096497882</v>
      </c>
      <c r="M3944" s="6">
        <f ca="1">100*(L3944-MIN(OFFSET(L3944,-$M$3+1,0):L3944))/(MAX(OFFSET(L3944,-$M$3+1,0):L3944)-MIN(OFFSET(L3944,-$M$3+1,0):L3944))</f>
        <v>43.381405959891907</v>
      </c>
      <c r="N3944" s="8">
        <f t="shared" si="800"/>
        <v>0.85000000000000142</v>
      </c>
      <c r="O3944" s="8">
        <f t="shared" si="801"/>
        <v>0.62999999999999901</v>
      </c>
      <c r="P3944" s="15">
        <f ca="1">AVERAGE(N3944:OFFSET(N3944,-$P$3+1,0))*$P$4*H3944</f>
        <v>92.749999999999929</v>
      </c>
      <c r="Q3944" s="15">
        <f ca="1">AVERAGE(O3944:OFFSET(O3944,-$P$3+1,0))*$Q$4*I3944</f>
        <v>58.625000000000057</v>
      </c>
      <c r="R3944" s="11" t="str">
        <f t="shared" ca="1" si="810"/>
        <v xml:space="preserve"> </v>
      </c>
      <c r="S3944" s="11" t="str">
        <f t="shared" ca="1" si="811"/>
        <v>Exit</v>
      </c>
      <c r="T3944" s="3">
        <f t="shared" ca="1" si="802"/>
        <v>-10</v>
      </c>
      <c r="U3944" s="16">
        <f t="shared" ca="1" si="803"/>
        <v>19.200652528548133</v>
      </c>
      <c r="V3944" s="3">
        <f t="shared" ca="1" si="804"/>
        <v>38.72</v>
      </c>
      <c r="W3944" s="3">
        <f t="shared" ca="1" si="805"/>
        <v>17.11</v>
      </c>
      <c r="X3944" s="12">
        <f t="shared" ca="1" si="806"/>
        <v>-79.999999999998295</v>
      </c>
      <c r="Y3944" s="17">
        <f t="shared" ca="1" si="807"/>
        <v>537.61827079934312</v>
      </c>
      <c r="Z3944" s="17">
        <f t="shared" ca="1" si="808"/>
        <v>457.61827079934483</v>
      </c>
      <c r="AA3944" s="19">
        <f t="shared" ca="1" si="809"/>
        <v>58337.840061919873</v>
      </c>
      <c r="AB3944">
        <v>76704.06444058218</v>
      </c>
    </row>
    <row r="3945" spans="1:28" x14ac:dyDescent="0.25">
      <c r="A3945" s="22">
        <v>41732</v>
      </c>
      <c r="B3945" s="2">
        <v>39.28</v>
      </c>
      <c r="C3945" s="2">
        <v>38.619999999999997</v>
      </c>
      <c r="D3945" s="2">
        <v>39.229999999999997</v>
      </c>
      <c r="E3945">
        <v>17.440000000000001</v>
      </c>
      <c r="F3945">
        <v>17.11</v>
      </c>
      <c r="G3945">
        <v>17.2</v>
      </c>
      <c r="H3945" s="2">
        <v>1</v>
      </c>
      <c r="I3945" s="2">
        <v>1</v>
      </c>
      <c r="J3945" s="6">
        <f ca="1">100*(D3945-MIN(OFFSET(C3945,-$J$3+1,0):C3945))/(MAX(OFFSET(B3945,-$J$3+1,0):B3945)-MIN(OFFSET(C3945,-$J$3+1,0):C3945))</f>
        <v>89.958158995815822</v>
      </c>
      <c r="K3945" s="6">
        <f ca="1">100*(G3945-MIN(OFFSET(F3945,-$J$3+1,0):F3945))/(MAX(OFFSET(E3945,-$J$3+1,0):E3945)-MIN(OFFSET(F3945,-$J$3+1,0):F3945))</f>
        <v>68.571428571428527</v>
      </c>
      <c r="L3945" s="6">
        <f t="shared" ca="1" si="799"/>
        <v>21.386730424387295</v>
      </c>
      <c r="M3945" s="6">
        <f ca="1">100*(L3945-MIN(OFFSET(L3945,-$M$3+1,0):L3945))/(MAX(OFFSET(L3945,-$M$3+1,0):L3945)-MIN(OFFSET(L3945,-$M$3+1,0):L3945))</f>
        <v>100</v>
      </c>
      <c r="N3945" s="8">
        <f t="shared" si="800"/>
        <v>0.66000000000000369</v>
      </c>
      <c r="O3945" s="8">
        <f t="shared" si="801"/>
        <v>0.33999999999999986</v>
      </c>
      <c r="P3945" s="15">
        <f ca="1">AVERAGE(N3945:OFFSET(N3945,-$P$3+1,0))*$P$4*H3945</f>
        <v>86.874999999999943</v>
      </c>
      <c r="Q3945" s="15">
        <f ca="1">AVERAGE(O3945:OFFSET(O3945,-$P$3+1,0))*$Q$4*I3945</f>
        <v>51.375000000000036</v>
      </c>
      <c r="R3945" s="11" t="str">
        <f t="shared" ca="1" si="810"/>
        <v xml:space="preserve"> </v>
      </c>
      <c r="S3945" s="11" t="str">
        <f t="shared" ca="1" si="811"/>
        <v>Sell</v>
      </c>
      <c r="T3945" s="3" t="str">
        <f t="shared" ca="1" si="802"/>
        <v xml:space="preserve"> </v>
      </c>
      <c r="U3945" s="16" t="str">
        <f t="shared" ca="1" si="803"/>
        <v xml:space="preserve"> </v>
      </c>
      <c r="V3945" s="3" t="str">
        <f t="shared" ca="1" si="804"/>
        <v xml:space="preserve"> </v>
      </c>
      <c r="W3945" s="3" t="str">
        <f t="shared" ca="1" si="805"/>
        <v xml:space="preserve"> </v>
      </c>
      <c r="X3945" s="12" t="str">
        <f t="shared" ca="1" si="806"/>
        <v xml:space="preserve"> </v>
      </c>
      <c r="Y3945" s="17" t="str">
        <f t="shared" ca="1" si="807"/>
        <v xml:space="preserve"> </v>
      </c>
      <c r="Z3945" s="17" t="str">
        <f t="shared" ca="1" si="808"/>
        <v xml:space="preserve"> </v>
      </c>
      <c r="AA3945" s="19">
        <f t="shared" ca="1" si="809"/>
        <v>58337.840061919873</v>
      </c>
      <c r="AB3945">
        <v>76704.06444058218</v>
      </c>
    </row>
    <row r="3946" spans="1:28" x14ac:dyDescent="0.25">
      <c r="A3946" s="22">
        <v>41733</v>
      </c>
      <c r="B3946" s="2">
        <v>40.29</v>
      </c>
      <c r="C3946" s="2">
        <v>38.840000000000003</v>
      </c>
      <c r="D3946" s="2">
        <v>39.17</v>
      </c>
      <c r="E3946">
        <v>17.760000000000002</v>
      </c>
      <c r="F3946">
        <v>17.07</v>
      </c>
      <c r="G3946">
        <v>17.18</v>
      </c>
      <c r="H3946" s="2">
        <v>1</v>
      </c>
      <c r="I3946" s="2">
        <v>1</v>
      </c>
      <c r="J3946" s="6">
        <f ca="1">100*(D3946-MIN(OFFSET(C3946,-$J$3+1,0):C3946))/(MAX(OFFSET(B3946,-$J$3+1,0):B3946)-MIN(OFFSET(C3946,-$J$3+1,0):C3946))</f>
        <v>65.109034267912861</v>
      </c>
      <c r="K3946" s="6">
        <f ca="1">100*(G3946-MIN(OFFSET(F3946,-$J$3+1,0):F3946))/(MAX(OFFSET(E3946,-$J$3+1,0):E3946)-MIN(OFFSET(F3946,-$J$3+1,0):F3946))</f>
        <v>67.045454545454476</v>
      </c>
      <c r="L3946" s="6">
        <f t="shared" ca="1" si="799"/>
        <v>-1.9364202775416146</v>
      </c>
      <c r="M3946" s="6">
        <f ca="1">100*(L3946-MIN(OFFSET(L3946,-$M$3+1,0):L3946))/(MAX(OFFSET(L3946,-$M$3+1,0):L3946)-MIN(OFFSET(L3946,-$M$3+1,0):L3946))</f>
        <v>30.337101265315379</v>
      </c>
      <c r="N3946" s="8">
        <f t="shared" si="800"/>
        <v>1.4499999999999957</v>
      </c>
      <c r="O3946" s="8">
        <f t="shared" si="801"/>
        <v>0.69000000000000128</v>
      </c>
      <c r="P3946" s="15">
        <f ca="1">AVERAGE(N3946:OFFSET(N3946,-$P$3+1,0))*$P$4*H3946</f>
        <v>95.874999999999929</v>
      </c>
      <c r="Q3946" s="15">
        <f ca="1">AVERAGE(O3946:OFFSET(O3946,-$P$3+1,0))*$Q$4*I3946</f>
        <v>54.00000000000005</v>
      </c>
      <c r="R3946" s="11" t="str">
        <f t="shared" ca="1" si="810"/>
        <v xml:space="preserve"> </v>
      </c>
      <c r="S3946" s="11" t="str">
        <f t="shared" ca="1" si="811"/>
        <v>Exit</v>
      </c>
      <c r="T3946" s="3" t="str">
        <f t="shared" ca="1" si="802"/>
        <v xml:space="preserve"> </v>
      </c>
      <c r="U3946" s="16" t="str">
        <f t="shared" ca="1" si="803"/>
        <v xml:space="preserve"> </v>
      </c>
      <c r="V3946" s="3" t="str">
        <f t="shared" ca="1" si="804"/>
        <v xml:space="preserve"> </v>
      </c>
      <c r="W3946" s="3" t="str">
        <f t="shared" ca="1" si="805"/>
        <v xml:space="preserve"> </v>
      </c>
      <c r="X3946" s="12" t="str">
        <f t="shared" ca="1" si="806"/>
        <v xml:space="preserve"> </v>
      </c>
      <c r="Y3946" s="17" t="str">
        <f t="shared" ca="1" si="807"/>
        <v xml:space="preserve"> </v>
      </c>
      <c r="Z3946" s="17" t="str">
        <f t="shared" ca="1" si="808"/>
        <v xml:space="preserve"> </v>
      </c>
      <c r="AA3946" s="19">
        <f t="shared" ca="1" si="809"/>
        <v>58337.840061919873</v>
      </c>
      <c r="AB3946">
        <v>76704.06444058218</v>
      </c>
    </row>
    <row r="3947" spans="1:28" x14ac:dyDescent="0.25">
      <c r="A3947" s="22">
        <v>41736</v>
      </c>
      <c r="B3947" s="2">
        <v>39.15</v>
      </c>
      <c r="C3947" s="2">
        <v>37.700000000000003</v>
      </c>
      <c r="D3947" s="2">
        <v>37.9</v>
      </c>
      <c r="E3947">
        <v>17.149999999999999</v>
      </c>
      <c r="F3947">
        <v>16.239999999999998</v>
      </c>
      <c r="G3947">
        <v>16.41</v>
      </c>
      <c r="H3947" s="2">
        <v>1</v>
      </c>
      <c r="I3947" s="2">
        <v>1</v>
      </c>
      <c r="J3947" s="6">
        <f ca="1">100*(D3947-MIN(OFFSET(C3947,-$J$3+1,0):C3947))/(MAX(OFFSET(B3947,-$J$3+1,0):B3947)-MIN(OFFSET(C3947,-$J$3+1,0):C3947))</f>
        <v>25.545171339563865</v>
      </c>
      <c r="K3947" s="6">
        <f ca="1">100*(G3947-MIN(OFFSET(F3947,-$J$3+1,0):F3947))/(MAX(OFFSET(E3947,-$J$3+1,0):E3947)-MIN(OFFSET(F3947,-$J$3+1,0):F3947))</f>
        <v>23.295454545454533</v>
      </c>
      <c r="L3947" s="6">
        <f t="shared" ref="L3947:L4010" ca="1" si="812">J3947-K3947</f>
        <v>2.2497167941093323</v>
      </c>
      <c r="M3947" s="6">
        <f ca="1">100*(L3947-MIN(OFFSET(L3947,-$M$3+1,0):L3947))/(MAX(OFFSET(L3947,-$M$3+1,0):L3947)-MIN(OFFSET(L3947,-$M$3+1,0):L3947))</f>
        <v>42.840490993351189</v>
      </c>
      <c r="N3947" s="8">
        <f t="shared" ref="N3947:N4010" si="813">MAX(B3947-C3947,B3947-D3946,D3946-C3947)</f>
        <v>1.4699999999999989</v>
      </c>
      <c r="O3947" s="8">
        <f t="shared" ref="O3947:O4010" si="814">MAX(E3947-F3947,E3947-G3946,G3946-F3947)</f>
        <v>0.94000000000000128</v>
      </c>
      <c r="P3947" s="15">
        <f ca="1">AVERAGE(N3947:OFFSET(N3947,-$P$3+1,0))*$P$4*H3947</f>
        <v>103.62499999999999</v>
      </c>
      <c r="Q3947" s="15">
        <f ca="1">AVERAGE(O3947:OFFSET(O3947,-$P$3+1,0))*$Q$4*I3947</f>
        <v>59.12500000000005</v>
      </c>
      <c r="R3947" s="11" t="str">
        <f t="shared" ca="1" si="810"/>
        <v xml:space="preserve"> </v>
      </c>
      <c r="S3947" s="11" t="str">
        <f t="shared" ca="1" si="811"/>
        <v xml:space="preserve"> </v>
      </c>
      <c r="T3947" s="3" t="str">
        <f t="shared" ref="T3947:T4010" ca="1" si="815">IF(AND($R3947="Buy",$R3946=" "),T$3,IF(AND($R3947="Buy",$R3946="Exit"),T$3,IF(AND($S3947="Sell",$S3946=" "),-T$3,IF(OR($R3946="Buy",S3946="Sell"),T3946," "))))</f>
        <v xml:space="preserve"> </v>
      </c>
      <c r="U3947" s="16" t="str">
        <f t="shared" ref="U3947:U4010" ca="1" si="816">IF(AND($R3947="Buy",$R3946=" "),-T$3*P3947/Q3947,IF(AND($R3947="Buy",$R3946="Exit"),-T$3*P3947/Q3947,IF(AND($S3947="Sell",S3946=" "),T$3*P3947/Q3947,IF(OR($R3946="Buy",$S3946="Sell"),U3946," "))))</f>
        <v xml:space="preserve"> </v>
      </c>
      <c r="V3947" s="3" t="str">
        <f t="shared" ref="V3947:V4010" ca="1" si="817">IF(AND($R3947="Buy",$R3946=" "),D3947,IF(AND($R3947="Buy",$R3946="Exit"),D3947,IF(AND($S3947="Sell",V3946=" "),D3947,IF(OR($R3946="Buy",S3946="Sell"),V3946," "))))</f>
        <v xml:space="preserve"> </v>
      </c>
      <c r="W3947" s="3" t="str">
        <f t="shared" ref="W3947:W4010" ca="1" si="818">IF(AND($R3947="Buy",$R3946=" "),G3947,IF(AND($S3947="Sell",W3946=" "),G3947,IF(OR($R3946="Buy",S3946="Sell"),W3946," ")))</f>
        <v xml:space="preserve"> </v>
      </c>
      <c r="X3947" s="12" t="str">
        <f t="shared" ref="X3947:X4010" ca="1" si="819">IF(AND(T3947&lt;&gt;" ",T3946&lt;&gt;" "),T3946*(D3947-D3946)*$P$4*H3946," ")</f>
        <v xml:space="preserve"> </v>
      </c>
      <c r="Y3947" s="17" t="str">
        <f t="shared" ref="Y3947:Y4010" ca="1" si="820">IF(AND(U3947&lt;&gt;" ",U3946&lt;&gt;" "),U3946*(G3947-G3946)*$Q$4*I3946," ")</f>
        <v xml:space="preserve"> </v>
      </c>
      <c r="Z3947" s="17" t="str">
        <f t="shared" ref="Z3947:Z4010" ca="1" si="821">IF(X3947&lt;&gt;" ",X3947+Y3947," ")</f>
        <v xml:space="preserve"> </v>
      </c>
      <c r="AA3947" s="19">
        <f t="shared" ref="AA3947:AA4010" ca="1" si="822">IF(Z3947&lt;&gt;" ",AA3946+Z3947,AA3946)</f>
        <v>58337.840061919873</v>
      </c>
      <c r="AB3947">
        <v>76704.06444058218</v>
      </c>
    </row>
    <row r="3948" spans="1:28" x14ac:dyDescent="0.25">
      <c r="A3948" s="22">
        <v>41737</v>
      </c>
      <c r="B3948" s="2">
        <v>38.53</v>
      </c>
      <c r="C3948" s="2">
        <v>37.590000000000003</v>
      </c>
      <c r="D3948" s="2">
        <v>38.299999999999997</v>
      </c>
      <c r="E3948">
        <v>16.649999999999999</v>
      </c>
      <c r="F3948">
        <v>16.100000000000001</v>
      </c>
      <c r="G3948">
        <v>16.59</v>
      </c>
      <c r="H3948" s="2">
        <v>1</v>
      </c>
      <c r="I3948" s="2">
        <v>1</v>
      </c>
      <c r="J3948" s="6">
        <f ca="1">100*(D3948-MIN(OFFSET(C3948,-$J$3+1,0):C3948))/(MAX(OFFSET(B3948,-$J$3+1,0):B3948)-MIN(OFFSET(C3948,-$J$3+1,0):C3948))</f>
        <v>38.006230529594973</v>
      </c>
      <c r="K3948" s="6">
        <f ca="1">100*(G3948-MIN(OFFSET(F3948,-$J$3+1,0):F3948))/(MAX(OFFSET(E3948,-$J$3+1,0):E3948)-MIN(OFFSET(F3948,-$J$3+1,0):F3948))</f>
        <v>33.522727272727238</v>
      </c>
      <c r="L3948" s="6">
        <f t="shared" ca="1" si="812"/>
        <v>4.4835032568677349</v>
      </c>
      <c r="M3948" s="6">
        <f ca="1">100*(L3948-MIN(OFFSET(L3948,-$M$3+1,0):L3948))/(MAX(OFFSET(L3948,-$M$3+1,0):L3948)-MIN(OFFSET(L3948,-$M$3+1,0):L3948))</f>
        <v>49.512490078671092</v>
      </c>
      <c r="N3948" s="8">
        <f t="shared" si="813"/>
        <v>0.93999999999999773</v>
      </c>
      <c r="O3948" s="8">
        <f t="shared" si="814"/>
        <v>0.54999999999999716</v>
      </c>
      <c r="P3948" s="15">
        <f ca="1">AVERAGE(N3948:OFFSET(N3948,-$P$3+1,0))*$P$4*H3948</f>
        <v>101.62499999999994</v>
      </c>
      <c r="Q3948" s="15">
        <f ca="1">AVERAGE(O3948:OFFSET(O3948,-$P$3+1,0))*$Q$4*I3948</f>
        <v>60.000000000000007</v>
      </c>
      <c r="R3948" s="11" t="str">
        <f t="shared" ca="1" si="810"/>
        <v xml:space="preserve"> </v>
      </c>
      <c r="S3948" s="11" t="str">
        <f t="shared" ca="1" si="811"/>
        <v xml:space="preserve"> </v>
      </c>
      <c r="T3948" s="3" t="str">
        <f t="shared" ca="1" si="815"/>
        <v xml:space="preserve"> </v>
      </c>
      <c r="U3948" s="16" t="str">
        <f t="shared" ca="1" si="816"/>
        <v xml:space="preserve"> </v>
      </c>
      <c r="V3948" s="3" t="str">
        <f t="shared" ca="1" si="817"/>
        <v xml:space="preserve"> </v>
      </c>
      <c r="W3948" s="3" t="str">
        <f t="shared" ca="1" si="818"/>
        <v xml:space="preserve"> </v>
      </c>
      <c r="X3948" s="12" t="str">
        <f t="shared" ca="1" si="819"/>
        <v xml:space="preserve"> </v>
      </c>
      <c r="Y3948" s="17" t="str">
        <f t="shared" ca="1" si="820"/>
        <v xml:space="preserve"> </v>
      </c>
      <c r="Z3948" s="17" t="str">
        <f t="shared" ca="1" si="821"/>
        <v xml:space="preserve"> </v>
      </c>
      <c r="AA3948" s="19">
        <f t="shared" ca="1" si="822"/>
        <v>58337.840061919873</v>
      </c>
      <c r="AB3948">
        <v>76704.06444058218</v>
      </c>
    </row>
    <row r="3949" spans="1:28" x14ac:dyDescent="0.25">
      <c r="A3949" s="22">
        <v>41738</v>
      </c>
      <c r="B3949" s="2">
        <v>38.83</v>
      </c>
      <c r="C3949" s="2">
        <v>37.479999999999997</v>
      </c>
      <c r="D3949" s="2">
        <v>38.33</v>
      </c>
      <c r="E3949">
        <v>16.989999999999998</v>
      </c>
      <c r="F3949">
        <v>16.22</v>
      </c>
      <c r="G3949">
        <v>16.739999999999998</v>
      </c>
      <c r="H3949" s="2">
        <v>1</v>
      </c>
      <c r="I3949" s="2">
        <v>1</v>
      </c>
      <c r="J3949" s="6">
        <f ca="1">100*(D3949-MIN(OFFSET(C3949,-$J$3+1,0):C3949))/(MAX(OFFSET(B3949,-$J$3+1,0):B3949)-MIN(OFFSET(C3949,-$J$3+1,0):C3949))</f>
        <v>38.94080996884734</v>
      </c>
      <c r="K3949" s="6">
        <f ca="1">100*(G3949-MIN(OFFSET(F3949,-$J$3+1,0):F3949))/(MAX(OFFSET(E3949,-$J$3+1,0):E3949)-MIN(OFFSET(F3949,-$J$3+1,0):F3949))</f>
        <v>42.045454545454419</v>
      </c>
      <c r="L3949" s="6">
        <f t="shared" ca="1" si="812"/>
        <v>-3.1046445766070789</v>
      </c>
      <c r="M3949" s="6">
        <f ca="1">100*(L3949-MIN(OFFSET(L3949,-$M$3+1,0):L3949))/(MAX(OFFSET(L3949,-$M$3+1,0):L3949)-MIN(OFFSET(L3949,-$M$3+1,0):L3949))</f>
        <v>26.847783201677224</v>
      </c>
      <c r="N3949" s="8">
        <f t="shared" si="813"/>
        <v>1.3500000000000014</v>
      </c>
      <c r="O3949" s="8">
        <f t="shared" si="814"/>
        <v>0.76999999999999957</v>
      </c>
      <c r="P3949" s="15">
        <f ca="1">AVERAGE(N3949:OFFSET(N3949,-$P$3+1,0))*$P$4*H3949</f>
        <v>107.625</v>
      </c>
      <c r="Q3949" s="15">
        <f ca="1">AVERAGE(O3949:OFFSET(O3949,-$P$3+1,0))*$Q$4*I3949</f>
        <v>63.625</v>
      </c>
      <c r="R3949" s="11" t="str">
        <f t="shared" ca="1" si="810"/>
        <v xml:space="preserve"> </v>
      </c>
      <c r="S3949" s="11" t="str">
        <f t="shared" ca="1" si="811"/>
        <v xml:space="preserve"> </v>
      </c>
      <c r="T3949" s="3" t="str">
        <f t="shared" ca="1" si="815"/>
        <v xml:space="preserve"> </v>
      </c>
      <c r="U3949" s="16" t="str">
        <f t="shared" ca="1" si="816"/>
        <v xml:space="preserve"> </v>
      </c>
      <c r="V3949" s="3" t="str">
        <f t="shared" ca="1" si="817"/>
        <v xml:space="preserve"> </v>
      </c>
      <c r="W3949" s="3" t="str">
        <f t="shared" ca="1" si="818"/>
        <v xml:space="preserve"> </v>
      </c>
      <c r="X3949" s="12" t="str">
        <f t="shared" ca="1" si="819"/>
        <v xml:space="preserve"> </v>
      </c>
      <c r="Y3949" s="17" t="str">
        <f t="shared" ca="1" si="820"/>
        <v xml:space="preserve"> </v>
      </c>
      <c r="Z3949" s="17" t="str">
        <f t="shared" ca="1" si="821"/>
        <v xml:space="preserve"> </v>
      </c>
      <c r="AA3949" s="19">
        <f t="shared" ca="1" si="822"/>
        <v>58337.840061919873</v>
      </c>
      <c r="AB3949">
        <v>76704.06444058218</v>
      </c>
    </row>
    <row r="3950" spans="1:28" x14ac:dyDescent="0.25">
      <c r="A3950" s="22">
        <v>41739</v>
      </c>
      <c r="B3950" s="2">
        <v>39.03</v>
      </c>
      <c r="C3950" s="2">
        <v>37.869999999999997</v>
      </c>
      <c r="D3950" s="2">
        <v>37.9</v>
      </c>
      <c r="E3950">
        <v>17.22</v>
      </c>
      <c r="F3950">
        <v>16.309999999999999</v>
      </c>
      <c r="G3950">
        <v>16.39</v>
      </c>
      <c r="H3950" s="2">
        <v>1</v>
      </c>
      <c r="I3950" s="2">
        <v>1</v>
      </c>
      <c r="J3950" s="6">
        <f ca="1">100*(D3950-MIN(OFFSET(C3950,-$J$3+1,0):C3950))/(MAX(OFFSET(B3950,-$J$3+1,0):B3950)-MIN(OFFSET(C3950,-$J$3+1,0):C3950))</f>
        <v>14.946619217081899</v>
      </c>
      <c r="K3950" s="6">
        <f ca="1">100*(G3950-MIN(OFFSET(F3950,-$J$3+1,0):F3950))/(MAX(OFFSET(E3950,-$J$3+1,0):E3950)-MIN(OFFSET(F3950,-$J$3+1,0):F3950))</f>
        <v>17.469879518072236</v>
      </c>
      <c r="L3950" s="6">
        <f t="shared" ca="1" si="812"/>
        <v>-2.5232603009903372</v>
      </c>
      <c r="M3950" s="6">
        <f ca="1">100*(L3950-MIN(OFFSET(L3950,-$M$3+1,0):L3950))/(MAX(OFFSET(L3950,-$M$3+1,0):L3950)-MIN(OFFSET(L3950,-$M$3+1,0):L3950))</f>
        <v>28.584294466207087</v>
      </c>
      <c r="N3950" s="8">
        <f t="shared" si="813"/>
        <v>1.1600000000000037</v>
      </c>
      <c r="O3950" s="8">
        <f t="shared" si="814"/>
        <v>0.91000000000000014</v>
      </c>
      <c r="P3950" s="15">
        <f ca="1">AVERAGE(N3950:OFFSET(N3950,-$P$3+1,0))*$P$4*H3950</f>
        <v>112.25000000000006</v>
      </c>
      <c r="Q3950" s="15">
        <f ca="1">AVERAGE(O3950:OFFSET(O3950,-$P$3+1,0))*$Q$4*I3950</f>
        <v>69.875</v>
      </c>
      <c r="R3950" s="11" t="str">
        <f t="shared" ca="1" si="810"/>
        <v xml:space="preserve"> </v>
      </c>
      <c r="S3950" s="11" t="str">
        <f t="shared" ca="1" si="811"/>
        <v xml:space="preserve"> </v>
      </c>
      <c r="T3950" s="3" t="str">
        <f t="shared" ca="1" si="815"/>
        <v xml:space="preserve"> </v>
      </c>
      <c r="U3950" s="16" t="str">
        <f t="shared" ca="1" si="816"/>
        <v xml:space="preserve"> </v>
      </c>
      <c r="V3950" s="3" t="str">
        <f t="shared" ca="1" si="817"/>
        <v xml:space="preserve"> </v>
      </c>
      <c r="W3950" s="3" t="str">
        <f t="shared" ca="1" si="818"/>
        <v xml:space="preserve"> </v>
      </c>
      <c r="X3950" s="12" t="str">
        <f t="shared" ca="1" si="819"/>
        <v xml:space="preserve"> </v>
      </c>
      <c r="Y3950" s="17" t="str">
        <f t="shared" ca="1" si="820"/>
        <v xml:space="preserve"> </v>
      </c>
      <c r="Z3950" s="17" t="str">
        <f t="shared" ca="1" si="821"/>
        <v xml:space="preserve"> </v>
      </c>
      <c r="AA3950" s="19">
        <f t="shared" ca="1" si="822"/>
        <v>58337.840061919873</v>
      </c>
      <c r="AB3950">
        <v>76704.06444058218</v>
      </c>
    </row>
    <row r="3951" spans="1:28" x14ac:dyDescent="0.25">
      <c r="A3951" s="22">
        <v>41740</v>
      </c>
      <c r="B3951" s="2">
        <v>38.229999999999997</v>
      </c>
      <c r="C3951" s="2">
        <v>37.270000000000003</v>
      </c>
      <c r="D3951" s="2">
        <v>37.450000000000003</v>
      </c>
      <c r="E3951">
        <v>16.5</v>
      </c>
      <c r="F3951">
        <v>15.96</v>
      </c>
      <c r="G3951">
        <v>16.13</v>
      </c>
      <c r="H3951" s="2">
        <v>1</v>
      </c>
      <c r="I3951" s="2">
        <v>1</v>
      </c>
      <c r="J3951" s="6">
        <f ca="1">100*(D3951-MIN(OFFSET(C3951,-$J$3+1,0):C3951))/(MAX(OFFSET(B3951,-$J$3+1,0):B3951)-MIN(OFFSET(C3951,-$J$3+1,0):C3951))</f>
        <v>5.9602649006622501</v>
      </c>
      <c r="K3951" s="6">
        <f ca="1">100*(G3951-MIN(OFFSET(F3951,-$J$3+1,0):F3951))/(MAX(OFFSET(E3951,-$J$3+1,0):E3951)-MIN(OFFSET(F3951,-$J$3+1,0):F3951))</f>
        <v>9.4444444444443381</v>
      </c>
      <c r="L3951" s="6">
        <f t="shared" ca="1" si="812"/>
        <v>-3.4841795437820879</v>
      </c>
      <c r="M3951" s="6">
        <f ca="1">100*(L3951-MIN(OFFSET(L3951,-$M$3+1,0):L3951))/(MAX(OFFSET(L3951,-$M$3+1,0):L3951)-MIN(OFFSET(L3951,-$M$3+1,0):L3951))</f>
        <v>25.714166808142632</v>
      </c>
      <c r="N3951" s="8">
        <f t="shared" si="813"/>
        <v>0.95999999999999375</v>
      </c>
      <c r="O3951" s="8">
        <f t="shared" si="814"/>
        <v>0.53999999999999915</v>
      </c>
      <c r="P3951" s="15">
        <f ca="1">AVERAGE(N3951:OFFSET(N3951,-$P$3+1,0))*$P$4*H3951</f>
        <v>110.49999999999996</v>
      </c>
      <c r="Q3951" s="15">
        <f ca="1">AVERAGE(O3951:OFFSET(O3951,-$P$3+1,0))*$Q$4*I3951</f>
        <v>67.124999999999972</v>
      </c>
      <c r="R3951" s="11" t="str">
        <f t="shared" ca="1" si="810"/>
        <v xml:space="preserve"> </v>
      </c>
      <c r="S3951" s="11" t="str">
        <f t="shared" ca="1" si="811"/>
        <v xml:space="preserve"> </v>
      </c>
      <c r="T3951" s="3" t="str">
        <f t="shared" ca="1" si="815"/>
        <v xml:space="preserve"> </v>
      </c>
      <c r="U3951" s="16" t="str">
        <f t="shared" ca="1" si="816"/>
        <v xml:space="preserve"> </v>
      </c>
      <c r="V3951" s="3" t="str">
        <f t="shared" ca="1" si="817"/>
        <v xml:space="preserve"> </v>
      </c>
      <c r="W3951" s="3" t="str">
        <f t="shared" ca="1" si="818"/>
        <v xml:space="preserve"> </v>
      </c>
      <c r="X3951" s="12" t="str">
        <f t="shared" ca="1" si="819"/>
        <v xml:space="preserve"> </v>
      </c>
      <c r="Y3951" s="17" t="str">
        <f t="shared" ca="1" si="820"/>
        <v xml:space="preserve"> </v>
      </c>
      <c r="Z3951" s="17" t="str">
        <f t="shared" ca="1" si="821"/>
        <v xml:space="preserve"> </v>
      </c>
      <c r="AA3951" s="19">
        <f t="shared" ca="1" si="822"/>
        <v>58337.840061919873</v>
      </c>
      <c r="AB3951">
        <v>76704.06444058218</v>
      </c>
    </row>
    <row r="3952" spans="1:28" x14ac:dyDescent="0.25">
      <c r="A3952" s="22">
        <v>41743</v>
      </c>
      <c r="B3952" s="2">
        <v>38.090000000000003</v>
      </c>
      <c r="C3952" s="2">
        <v>37.229999999999997</v>
      </c>
      <c r="D3952" s="2">
        <v>37.67</v>
      </c>
      <c r="E3952">
        <v>16.350000000000001</v>
      </c>
      <c r="F3952">
        <v>15.93</v>
      </c>
      <c r="G3952">
        <v>16.18</v>
      </c>
      <c r="H3952" s="2">
        <v>1</v>
      </c>
      <c r="I3952" s="2">
        <v>1</v>
      </c>
      <c r="J3952" s="6">
        <f ca="1">100*(D3952-MIN(OFFSET(C3952,-$J$3+1,0):C3952))/(MAX(OFFSET(B3952,-$J$3+1,0):B3952)-MIN(OFFSET(C3952,-$J$3+1,0):C3952))</f>
        <v>14.379084967320409</v>
      </c>
      <c r="K3952" s="6">
        <f ca="1">100*(G3952-MIN(OFFSET(F3952,-$J$3+1,0):F3952))/(MAX(OFFSET(E3952,-$J$3+1,0):E3952)-MIN(OFFSET(F3952,-$J$3+1,0):F3952))</f>
        <v>13.661202185792336</v>
      </c>
      <c r="L3952" s="6">
        <f t="shared" ca="1" si="812"/>
        <v>0.71788278152807372</v>
      </c>
      <c r="M3952" s="6">
        <f ca="1">100*(L3952-MIN(OFFSET(L3952,-$M$3+1,0):L3952))/(MAX(OFFSET(L3952,-$M$3+1,0):L3952)-MIN(OFFSET(L3952,-$M$3+1,0):L3952))</f>
        <v>38.265122979801959</v>
      </c>
      <c r="N3952" s="8">
        <f t="shared" si="813"/>
        <v>0.86000000000000654</v>
      </c>
      <c r="O3952" s="8">
        <f t="shared" si="814"/>
        <v>0.42000000000000171</v>
      </c>
      <c r="P3952" s="15">
        <f ca="1">AVERAGE(N3952:OFFSET(N3952,-$P$3+1,0))*$P$4*H3952</f>
        <v>110.62500000000001</v>
      </c>
      <c r="Q3952" s="15">
        <f ca="1">AVERAGE(O3952:OFFSET(O3952,-$P$3+1,0))*$Q$4*I3952</f>
        <v>64.5</v>
      </c>
      <c r="R3952" s="11" t="str">
        <f t="shared" ca="1" si="810"/>
        <v xml:space="preserve"> </v>
      </c>
      <c r="S3952" s="11" t="str">
        <f t="shared" ca="1" si="811"/>
        <v xml:space="preserve"> </v>
      </c>
      <c r="T3952" s="3" t="str">
        <f t="shared" ca="1" si="815"/>
        <v xml:space="preserve"> </v>
      </c>
      <c r="U3952" s="16" t="str">
        <f t="shared" ca="1" si="816"/>
        <v xml:space="preserve"> </v>
      </c>
      <c r="V3952" s="3" t="str">
        <f t="shared" ca="1" si="817"/>
        <v xml:space="preserve"> </v>
      </c>
      <c r="W3952" s="3" t="str">
        <f t="shared" ca="1" si="818"/>
        <v xml:space="preserve"> </v>
      </c>
      <c r="X3952" s="12" t="str">
        <f t="shared" ca="1" si="819"/>
        <v xml:space="preserve"> </v>
      </c>
      <c r="Y3952" s="17" t="str">
        <f t="shared" ca="1" si="820"/>
        <v xml:space="preserve"> </v>
      </c>
      <c r="Z3952" s="17" t="str">
        <f t="shared" ca="1" si="821"/>
        <v xml:space="preserve"> </v>
      </c>
      <c r="AA3952" s="19">
        <f t="shared" ca="1" si="822"/>
        <v>58337.840061919873</v>
      </c>
      <c r="AB3952">
        <v>76704.06444058218</v>
      </c>
    </row>
    <row r="3953" spans="1:28" x14ac:dyDescent="0.25">
      <c r="A3953" s="22">
        <v>41744</v>
      </c>
      <c r="B3953" s="2">
        <v>38.49</v>
      </c>
      <c r="C3953" s="2">
        <v>36.99</v>
      </c>
      <c r="D3953" s="2">
        <v>37.51</v>
      </c>
      <c r="E3953">
        <v>16.510000000000002</v>
      </c>
      <c r="F3953">
        <v>15.85</v>
      </c>
      <c r="G3953">
        <v>16.149999999999999</v>
      </c>
      <c r="H3953" s="2">
        <v>1</v>
      </c>
      <c r="I3953" s="2">
        <v>1</v>
      </c>
      <c r="J3953" s="6">
        <f ca="1">100*(D3953-MIN(OFFSET(C3953,-$J$3+1,0):C3953))/(MAX(OFFSET(B3953,-$J$3+1,0):B3953)-MIN(OFFSET(C3953,-$J$3+1,0):C3953))</f>
        <v>15.757575757575651</v>
      </c>
      <c r="K3953" s="6">
        <f ca="1">100*(G3953-MIN(OFFSET(F3953,-$J$3+1,0):F3953))/(MAX(OFFSET(E3953,-$J$3+1,0):E3953)-MIN(OFFSET(F3953,-$J$3+1,0):F3953))</f>
        <v>15.706806282722441</v>
      </c>
      <c r="L3953" s="6">
        <f t="shared" ca="1" si="812"/>
        <v>5.0769474853209928E-2</v>
      </c>
      <c r="M3953" s="6">
        <f ca="1">100*(L3953-MIN(OFFSET(L3953,-$M$3+1,0):L3953))/(MAX(OFFSET(L3953,-$M$3+1,0):L3953)-MIN(OFFSET(L3953,-$M$3+1,0):L3953))</f>
        <v>36.272551421980303</v>
      </c>
      <c r="N3953" s="8">
        <f t="shared" si="813"/>
        <v>1.5</v>
      </c>
      <c r="O3953" s="8">
        <f t="shared" si="814"/>
        <v>0.66000000000000192</v>
      </c>
      <c r="P3953" s="15">
        <f ca="1">AVERAGE(N3953:OFFSET(N3953,-$P$3+1,0))*$P$4*H3953</f>
        <v>121.12499999999997</v>
      </c>
      <c r="Q3953" s="15">
        <f ca="1">AVERAGE(O3953:OFFSET(O3953,-$P$3+1,0))*$Q$4*I3953</f>
        <v>68.500000000000028</v>
      </c>
      <c r="R3953" s="11" t="str">
        <f t="shared" ca="1" si="810"/>
        <v xml:space="preserve"> </v>
      </c>
      <c r="S3953" s="11" t="str">
        <f t="shared" ca="1" si="811"/>
        <v xml:space="preserve"> </v>
      </c>
      <c r="T3953" s="3" t="str">
        <f t="shared" ca="1" si="815"/>
        <v xml:space="preserve"> </v>
      </c>
      <c r="U3953" s="16" t="str">
        <f t="shared" ca="1" si="816"/>
        <v xml:space="preserve"> </v>
      </c>
      <c r="V3953" s="3" t="str">
        <f t="shared" ca="1" si="817"/>
        <v xml:space="preserve"> </v>
      </c>
      <c r="W3953" s="3" t="str">
        <f t="shared" ca="1" si="818"/>
        <v xml:space="preserve"> </v>
      </c>
      <c r="X3953" s="12" t="str">
        <f t="shared" ca="1" si="819"/>
        <v xml:space="preserve"> </v>
      </c>
      <c r="Y3953" s="17" t="str">
        <f t="shared" ca="1" si="820"/>
        <v xml:space="preserve"> </v>
      </c>
      <c r="Z3953" s="17" t="str">
        <f t="shared" ca="1" si="821"/>
        <v xml:space="preserve"> </v>
      </c>
      <c r="AA3953" s="19">
        <f t="shared" ca="1" si="822"/>
        <v>58337.840061919873</v>
      </c>
      <c r="AB3953">
        <v>76704.06444058218</v>
      </c>
    </row>
    <row r="3954" spans="1:28" x14ac:dyDescent="0.25">
      <c r="A3954" s="22">
        <v>41745</v>
      </c>
      <c r="B3954" s="2">
        <v>37.869999999999997</v>
      </c>
      <c r="C3954" s="2">
        <v>37.19</v>
      </c>
      <c r="D3954" s="2">
        <v>37.49</v>
      </c>
      <c r="E3954">
        <v>16.48</v>
      </c>
      <c r="F3954">
        <v>16.05</v>
      </c>
      <c r="G3954">
        <v>16.25</v>
      </c>
      <c r="H3954" s="2">
        <v>1</v>
      </c>
      <c r="I3954" s="2">
        <v>1</v>
      </c>
      <c r="J3954" s="6">
        <f ca="1">100*(D3954-MIN(OFFSET(C3954,-$J$3+1,0):C3954))/(MAX(OFFSET(B3954,-$J$3+1,0):B3954)-MIN(OFFSET(C3954,-$J$3+1,0):C3954))</f>
        <v>15.151515151515165</v>
      </c>
      <c r="K3954" s="6">
        <f ca="1">100*(G3954-MIN(OFFSET(F3954,-$J$3+1,0):F3954))/(MAX(OFFSET(E3954,-$J$3+1,0):E3954)-MIN(OFFSET(F3954,-$J$3+1,0):F3954))</f>
        <v>20.94240837696335</v>
      </c>
      <c r="L3954" s="6">
        <f t="shared" ca="1" si="812"/>
        <v>-5.7908932254481851</v>
      </c>
      <c r="M3954" s="6">
        <f ca="1">100*(L3954-MIN(OFFSET(L3954,-$M$3+1,0):L3954))/(MAX(OFFSET(L3954,-$M$3+1,0):L3954)-MIN(OFFSET(L3954,-$M$3+1,0):L3954))</f>
        <v>0</v>
      </c>
      <c r="N3954" s="8">
        <f t="shared" si="813"/>
        <v>0.67999999999999972</v>
      </c>
      <c r="O3954" s="8">
        <f t="shared" si="814"/>
        <v>0.42999999999999972</v>
      </c>
      <c r="P3954" s="15">
        <f ca="1">AVERAGE(N3954:OFFSET(N3954,-$P$3+1,0))*$P$4*H3954</f>
        <v>111.50000000000003</v>
      </c>
      <c r="Q3954" s="15">
        <f ca="1">AVERAGE(O3954:OFFSET(O3954,-$P$3+1,0))*$Q$4*I3954</f>
        <v>65.250000000000014</v>
      </c>
      <c r="R3954" s="11" t="str">
        <f t="shared" ca="1" si="810"/>
        <v>Buy</v>
      </c>
      <c r="S3954" s="11" t="str">
        <f t="shared" ca="1" si="811"/>
        <v xml:space="preserve"> </v>
      </c>
      <c r="T3954" s="3">
        <f t="shared" ca="1" si="815"/>
        <v>10</v>
      </c>
      <c r="U3954" s="16">
        <f t="shared" ca="1" si="816"/>
        <v>-17.088122605363985</v>
      </c>
      <c r="V3954" s="3">
        <f t="shared" ca="1" si="817"/>
        <v>37.49</v>
      </c>
      <c r="W3954" s="3">
        <f t="shared" ca="1" si="818"/>
        <v>16.25</v>
      </c>
      <c r="X3954" s="12" t="str">
        <f t="shared" ca="1" si="819"/>
        <v xml:space="preserve"> </v>
      </c>
      <c r="Y3954" s="17" t="str">
        <f t="shared" ca="1" si="820"/>
        <v xml:space="preserve"> </v>
      </c>
      <c r="Z3954" s="17" t="str">
        <f t="shared" ca="1" si="821"/>
        <v xml:space="preserve"> </v>
      </c>
      <c r="AA3954" s="19">
        <f t="shared" ca="1" si="822"/>
        <v>58337.840061919873</v>
      </c>
      <c r="AB3954">
        <v>76704.06444058218</v>
      </c>
    </row>
    <row r="3955" spans="1:28" x14ac:dyDescent="0.25">
      <c r="A3955" s="22">
        <v>41746</v>
      </c>
      <c r="B3955" s="2">
        <v>37.61</v>
      </c>
      <c r="C3955" s="2">
        <v>36.630000000000003</v>
      </c>
      <c r="D3955" s="2">
        <v>36.950000000000003</v>
      </c>
      <c r="E3955">
        <v>16.25</v>
      </c>
      <c r="F3955">
        <v>15.9</v>
      </c>
      <c r="G3955">
        <v>15.97</v>
      </c>
      <c r="H3955" s="2">
        <v>1</v>
      </c>
      <c r="I3955" s="2">
        <v>1</v>
      </c>
      <c r="J3955" s="6">
        <f ca="1">100*(D3955-MIN(OFFSET(C3955,-$J$3+1,0):C3955))/(MAX(OFFSET(B3955,-$J$3+1,0):B3955)-MIN(OFFSET(C3955,-$J$3+1,0):C3955))</f>
        <v>8.7431693989071189</v>
      </c>
      <c r="K3955" s="6">
        <f ca="1">100*(G3955-MIN(OFFSET(F3955,-$J$3+1,0):F3955))/(MAX(OFFSET(E3955,-$J$3+1,0):E3955)-MIN(OFFSET(F3955,-$J$3+1,0):F3955))</f>
        <v>6.2827225130890509</v>
      </c>
      <c r="L3955" s="6">
        <f t="shared" ca="1" si="812"/>
        <v>2.4604468858180679</v>
      </c>
      <c r="M3955" s="6">
        <f ca="1">100*(L3955-MIN(OFFSET(L3955,-$M$3+1,0):L3955))/(MAX(OFFSET(L3955,-$M$3+1,0):L3955)-MIN(OFFSET(L3955,-$M$3+1,0):L3955))</f>
        <v>80.309730361956426</v>
      </c>
      <c r="N3955" s="8">
        <f t="shared" si="813"/>
        <v>0.97999999999999687</v>
      </c>
      <c r="O3955" s="8">
        <f t="shared" si="814"/>
        <v>0.34999999999999964</v>
      </c>
      <c r="P3955" s="15">
        <f ca="1">AVERAGE(N3955:OFFSET(N3955,-$P$3+1,0))*$P$4*H3955</f>
        <v>105.375</v>
      </c>
      <c r="Q3955" s="15">
        <f ca="1">AVERAGE(O3955:OFFSET(O3955,-$P$3+1,0))*$Q$4*I3955</f>
        <v>57.874999999999986</v>
      </c>
      <c r="R3955" s="11" t="str">
        <f t="shared" ca="1" si="810"/>
        <v>Exit</v>
      </c>
      <c r="S3955" s="11" t="str">
        <f t="shared" ca="1" si="811"/>
        <v xml:space="preserve"> </v>
      </c>
      <c r="T3955" s="3">
        <f t="shared" ca="1" si="815"/>
        <v>10</v>
      </c>
      <c r="U3955" s="16">
        <f t="shared" ca="1" si="816"/>
        <v>-17.088122605363985</v>
      </c>
      <c r="V3955" s="3">
        <f t="shared" ca="1" si="817"/>
        <v>37.49</v>
      </c>
      <c r="W3955" s="3">
        <f t="shared" ca="1" si="818"/>
        <v>16.25</v>
      </c>
      <c r="X3955" s="12">
        <f t="shared" ca="1" si="819"/>
        <v>-539.99999999999909</v>
      </c>
      <c r="Y3955" s="17">
        <f t="shared" ca="1" si="820"/>
        <v>478.46743295019047</v>
      </c>
      <c r="Z3955" s="17">
        <f t="shared" ca="1" si="821"/>
        <v>-61.53256704980862</v>
      </c>
      <c r="AA3955" s="19">
        <f t="shared" ca="1" si="822"/>
        <v>58276.307494870067</v>
      </c>
      <c r="AB3955">
        <v>76704.06444058218</v>
      </c>
    </row>
    <row r="3956" spans="1:28" x14ac:dyDescent="0.25">
      <c r="A3956" s="22">
        <v>41750</v>
      </c>
      <c r="B3956" s="2">
        <v>37.22</v>
      </c>
      <c r="C3956" s="2">
        <v>36.56</v>
      </c>
      <c r="D3956" s="2">
        <v>36.799999999999997</v>
      </c>
      <c r="E3956">
        <v>16.29</v>
      </c>
      <c r="F3956">
        <v>15.78</v>
      </c>
      <c r="G3956">
        <v>16.25</v>
      </c>
      <c r="H3956" s="2">
        <v>1</v>
      </c>
      <c r="I3956" s="2">
        <v>1</v>
      </c>
      <c r="J3956" s="6">
        <f ca="1">100*(D3956-MIN(OFFSET(C3956,-$J$3+1,0):C3956))/(MAX(OFFSET(B3956,-$J$3+1,0):B3956)-MIN(OFFSET(C3956,-$J$3+1,0):C3956))</f>
        <v>9.2664092664090827</v>
      </c>
      <c r="K3956" s="6">
        <f ca="1">100*(G3956-MIN(OFFSET(F3956,-$J$3+1,0):F3956))/(MAX(OFFSET(E3956,-$J$3+1,0):E3956)-MIN(OFFSET(F3956,-$J$3+1,0):F3956))</f>
        <v>32.638888888888943</v>
      </c>
      <c r="L3956" s="6">
        <f t="shared" ca="1" si="812"/>
        <v>-23.372479622479858</v>
      </c>
      <c r="M3956" s="6">
        <f ca="1">100*(L3956-MIN(OFFSET(L3956,-$M$3+1,0):L3956))/(MAX(OFFSET(L3956,-$M$3+1,0):L3956)-MIN(OFFSET(L3956,-$M$3+1,0):L3956))</f>
        <v>0</v>
      </c>
      <c r="N3956" s="8">
        <f t="shared" si="813"/>
        <v>0.65999999999999659</v>
      </c>
      <c r="O3956" s="8">
        <f t="shared" si="814"/>
        <v>0.50999999999999979</v>
      </c>
      <c r="P3956" s="15">
        <f ca="1">AVERAGE(N3956:OFFSET(N3956,-$P$3+1,0))*$P$4*H3956</f>
        <v>101.87499999999999</v>
      </c>
      <c r="Q3956" s="15">
        <f ca="1">AVERAGE(O3956:OFFSET(O3956,-$P$3+1,0))*$Q$4*I3956</f>
        <v>57.375000000000021</v>
      </c>
      <c r="R3956" s="11" t="str">
        <f t="shared" ca="1" si="810"/>
        <v>Buy</v>
      </c>
      <c r="S3956" s="11" t="str">
        <f t="shared" ca="1" si="811"/>
        <v xml:space="preserve"> </v>
      </c>
      <c r="T3956" s="3">
        <f t="shared" ca="1" si="815"/>
        <v>10</v>
      </c>
      <c r="U3956" s="16">
        <f t="shared" ca="1" si="816"/>
        <v>-17.755991285403042</v>
      </c>
      <c r="V3956" s="3">
        <f t="shared" ca="1" si="817"/>
        <v>36.799999999999997</v>
      </c>
      <c r="W3956" s="3" t="str">
        <f t="shared" ca="1" si="818"/>
        <v xml:space="preserve"> </v>
      </c>
      <c r="X3956" s="12">
        <f t="shared" ca="1" si="819"/>
        <v>-150.00000000000568</v>
      </c>
      <c r="Y3956" s="17">
        <f t="shared" ca="1" si="820"/>
        <v>-478.46743295019047</v>
      </c>
      <c r="Z3956" s="17">
        <f t="shared" ca="1" si="821"/>
        <v>-628.4674329501961</v>
      </c>
      <c r="AA3956" s="19">
        <f t="shared" ca="1" si="822"/>
        <v>57647.840061919873</v>
      </c>
      <c r="AB3956">
        <v>76704.06444058218</v>
      </c>
    </row>
    <row r="3957" spans="1:28" x14ac:dyDescent="0.25">
      <c r="A3957" s="22">
        <v>41751</v>
      </c>
      <c r="B3957" s="2">
        <v>37.549999999999997</v>
      </c>
      <c r="C3957" s="2">
        <v>36.81</v>
      </c>
      <c r="D3957" s="2">
        <v>37.200000000000003</v>
      </c>
      <c r="E3957">
        <v>16.55</v>
      </c>
      <c r="F3957">
        <v>16.079999999999998</v>
      </c>
      <c r="G3957">
        <v>16.14</v>
      </c>
      <c r="H3957" s="2">
        <v>1</v>
      </c>
      <c r="I3957" s="2">
        <v>1</v>
      </c>
      <c r="J3957" s="6">
        <f ca="1">100*(D3957-MIN(OFFSET(C3957,-$J$3+1,0):C3957))/(MAX(OFFSET(B3957,-$J$3+1,0):B3957)-MIN(OFFSET(C3957,-$J$3+1,0):C3957))</f>
        <v>25.910931174089104</v>
      </c>
      <c r="K3957" s="6">
        <f ca="1">100*(G3957-MIN(OFFSET(F3957,-$J$3+1,0):F3957))/(MAX(OFFSET(E3957,-$J$3+1,0):E3957)-MIN(OFFSET(F3957,-$J$3+1,0):F3957))</f>
        <v>25.000000000000092</v>
      </c>
      <c r="L3957" s="6">
        <f t="shared" ca="1" si="812"/>
        <v>0.91093117408901136</v>
      </c>
      <c r="M3957" s="6">
        <f ca="1">100*(L3957-MIN(OFFSET(L3957,-$M$3+1,0):L3957))/(MAX(OFFSET(L3957,-$M$3+1,0):L3957)-MIN(OFFSET(L3957,-$M$3+1,0):L3957))</f>
        <v>87.174848224697087</v>
      </c>
      <c r="N3957" s="8">
        <f t="shared" si="813"/>
        <v>0.75</v>
      </c>
      <c r="O3957" s="8">
        <f t="shared" si="814"/>
        <v>0.47000000000000242</v>
      </c>
      <c r="P3957" s="15">
        <f ca="1">AVERAGE(N3957:OFFSET(N3957,-$P$3+1,0))*$P$4*H3957</f>
        <v>94.374999999999972</v>
      </c>
      <c r="Q3957" s="15">
        <f ca="1">AVERAGE(O3957:OFFSET(O3957,-$P$3+1,0))*$Q$4*I3957</f>
        <v>53.625000000000057</v>
      </c>
      <c r="R3957" s="11" t="str">
        <f t="shared" ca="1" si="810"/>
        <v>Exit</v>
      </c>
      <c r="S3957" s="11" t="str">
        <f t="shared" ca="1" si="811"/>
        <v xml:space="preserve"> </v>
      </c>
      <c r="T3957" s="3">
        <f t="shared" ca="1" si="815"/>
        <v>10</v>
      </c>
      <c r="U3957" s="16">
        <f t="shared" ca="1" si="816"/>
        <v>-17.755991285403042</v>
      </c>
      <c r="V3957" s="3">
        <f t="shared" ca="1" si="817"/>
        <v>36.799999999999997</v>
      </c>
      <c r="W3957" s="3" t="str">
        <f t="shared" ca="1" si="818"/>
        <v xml:space="preserve"> </v>
      </c>
      <c r="X3957" s="12">
        <f t="shared" ca="1" si="819"/>
        <v>400.00000000000568</v>
      </c>
      <c r="Y3957" s="17">
        <f t="shared" ca="1" si="820"/>
        <v>195.31590413943246</v>
      </c>
      <c r="Z3957" s="17">
        <f t="shared" ca="1" si="821"/>
        <v>595.31590413943809</v>
      </c>
      <c r="AA3957" s="19">
        <f t="shared" ca="1" si="822"/>
        <v>58243.155966059312</v>
      </c>
      <c r="AB3957">
        <v>77299.38034472162</v>
      </c>
    </row>
    <row r="3958" spans="1:28" x14ac:dyDescent="0.25">
      <c r="A3958" s="22">
        <v>41752</v>
      </c>
      <c r="B3958" s="2">
        <v>37.24</v>
      </c>
      <c r="C3958" s="2">
        <v>36.11</v>
      </c>
      <c r="D3958" s="2">
        <v>36.96</v>
      </c>
      <c r="E3958">
        <v>16.14</v>
      </c>
      <c r="F3958">
        <v>15.31</v>
      </c>
      <c r="G3958">
        <v>15.94</v>
      </c>
      <c r="H3958" s="2">
        <v>1</v>
      </c>
      <c r="I3958" s="2">
        <v>1</v>
      </c>
      <c r="J3958" s="6">
        <f ca="1">100*(D3958-MIN(OFFSET(C3958,-$J$3+1,0):C3958))/(MAX(OFFSET(B3958,-$J$3+1,0):B3958)-MIN(OFFSET(C3958,-$J$3+1,0):C3958))</f>
        <v>29.109589041095923</v>
      </c>
      <c r="K3958" s="6">
        <f ca="1">100*(G3958-MIN(OFFSET(F3958,-$J$3+1,0):F3958))/(MAX(OFFSET(E3958,-$J$3+1,0):E3958)-MIN(OFFSET(F3958,-$J$3+1,0):F3958))</f>
        <v>32.984293193717257</v>
      </c>
      <c r="L3958" s="6">
        <f t="shared" ca="1" si="812"/>
        <v>-3.8747041526213337</v>
      </c>
      <c r="M3958" s="6">
        <f ca="1">100*(L3958-MIN(OFFSET(L3958,-$M$3+1,0):L3958))/(MAX(OFFSET(L3958,-$M$3+1,0):L3958)-MIN(OFFSET(L3958,-$M$3+1,0):L3958))</f>
        <v>75.476448491407055</v>
      </c>
      <c r="N3958" s="8">
        <f t="shared" si="813"/>
        <v>1.1300000000000026</v>
      </c>
      <c r="O3958" s="8">
        <f t="shared" si="814"/>
        <v>0.83000000000000007</v>
      </c>
      <c r="P3958" s="15">
        <f ca="1">AVERAGE(N3958:OFFSET(N3958,-$P$3+1,0))*$P$4*H3958</f>
        <v>93.999999999999943</v>
      </c>
      <c r="Q3958" s="15">
        <f ca="1">AVERAGE(O3958:OFFSET(O3958,-$P$3+1,0))*$Q$4*I3958</f>
        <v>52.625000000000057</v>
      </c>
      <c r="R3958" s="11" t="str">
        <f t="shared" ca="1" si="810"/>
        <v xml:space="preserve"> </v>
      </c>
      <c r="S3958" s="11" t="str">
        <f t="shared" ca="1" si="811"/>
        <v xml:space="preserve"> </v>
      </c>
      <c r="T3958" s="3" t="str">
        <f t="shared" ca="1" si="815"/>
        <v xml:space="preserve"> </v>
      </c>
      <c r="U3958" s="16" t="str">
        <f t="shared" ca="1" si="816"/>
        <v xml:space="preserve"> </v>
      </c>
      <c r="V3958" s="3" t="str">
        <f t="shared" ca="1" si="817"/>
        <v xml:space="preserve"> </v>
      </c>
      <c r="W3958" s="3" t="str">
        <f t="shared" ca="1" si="818"/>
        <v xml:space="preserve"> </v>
      </c>
      <c r="X3958" s="12" t="str">
        <f t="shared" ca="1" si="819"/>
        <v xml:space="preserve"> </v>
      </c>
      <c r="Y3958" s="17" t="str">
        <f t="shared" ca="1" si="820"/>
        <v xml:space="preserve"> </v>
      </c>
      <c r="Z3958" s="17" t="str">
        <f t="shared" ca="1" si="821"/>
        <v xml:space="preserve"> </v>
      </c>
      <c r="AA3958" s="19">
        <f t="shared" ca="1" si="822"/>
        <v>58243.155966059312</v>
      </c>
      <c r="AB3958">
        <v>77414.500170429674</v>
      </c>
    </row>
    <row r="3959" spans="1:28" x14ac:dyDescent="0.25">
      <c r="A3959" s="22">
        <v>41753</v>
      </c>
      <c r="B3959" s="2">
        <v>38.51</v>
      </c>
      <c r="C3959" s="2">
        <v>37.270000000000003</v>
      </c>
      <c r="D3959" s="2">
        <v>38.26</v>
      </c>
      <c r="E3959">
        <v>16.36</v>
      </c>
      <c r="F3959">
        <v>15.85</v>
      </c>
      <c r="G3959">
        <v>16.11</v>
      </c>
      <c r="H3959" s="2">
        <v>1</v>
      </c>
      <c r="I3959" s="2">
        <v>1</v>
      </c>
      <c r="J3959" s="6">
        <f ca="1">100*(D3959-MIN(OFFSET(C3959,-$J$3+1,0):C3959))/(MAX(OFFSET(B3959,-$J$3+1,0):B3959)-MIN(OFFSET(C3959,-$J$3+1,0):C3959))</f>
        <v>73.630136986301281</v>
      </c>
      <c r="K3959" s="6">
        <f ca="1">100*(G3959-MIN(OFFSET(F3959,-$J$3+1,0):F3959))/(MAX(OFFSET(E3959,-$J$3+1,0):E3959)-MIN(OFFSET(F3959,-$J$3+1,0):F3959))</f>
        <v>41.884816753926678</v>
      </c>
      <c r="L3959" s="6">
        <f t="shared" ca="1" si="812"/>
        <v>31.745320232374603</v>
      </c>
      <c r="M3959" s="6">
        <f ca="1">100*(L3959-MIN(OFFSET(L3959,-$M$3+1,0):L3959))/(MAX(OFFSET(L3959,-$M$3+1,0):L3959)-MIN(OFFSET(L3959,-$M$3+1,0):L3959))</f>
        <v>99.999999999999986</v>
      </c>
      <c r="N3959" s="8">
        <f t="shared" si="813"/>
        <v>1.5499999999999972</v>
      </c>
      <c r="O3959" s="8">
        <f t="shared" si="814"/>
        <v>0.50999999999999979</v>
      </c>
      <c r="P3959" s="15">
        <f ca="1">AVERAGE(N3959:OFFSET(N3959,-$P$3+1,0))*$P$4*H3959</f>
        <v>101.375</v>
      </c>
      <c r="Q3959" s="15">
        <f ca="1">AVERAGE(O3959:OFFSET(O3959,-$P$3+1,0))*$Q$4*I3959</f>
        <v>52.250000000000064</v>
      </c>
      <c r="R3959" s="11" t="str">
        <f t="shared" ca="1" si="810"/>
        <v xml:space="preserve"> </v>
      </c>
      <c r="S3959" s="11" t="str">
        <f t="shared" ca="1" si="811"/>
        <v>Sell</v>
      </c>
      <c r="T3959" s="3">
        <f t="shared" ca="1" si="815"/>
        <v>-10</v>
      </c>
      <c r="U3959" s="16">
        <f t="shared" ca="1" si="816"/>
        <v>19.401913875598062</v>
      </c>
      <c r="V3959" s="3">
        <f t="shared" ca="1" si="817"/>
        <v>38.26</v>
      </c>
      <c r="W3959" s="3">
        <f t="shared" ca="1" si="818"/>
        <v>16.11</v>
      </c>
      <c r="X3959" s="12" t="str">
        <f t="shared" ca="1" si="819"/>
        <v xml:space="preserve"> </v>
      </c>
      <c r="Y3959" s="17" t="str">
        <f t="shared" ca="1" si="820"/>
        <v xml:space="preserve"> </v>
      </c>
      <c r="Z3959" s="17" t="str">
        <f t="shared" ca="1" si="821"/>
        <v xml:space="preserve"> </v>
      </c>
      <c r="AA3959" s="19">
        <f t="shared" ca="1" si="822"/>
        <v>58243.155966059312</v>
      </c>
      <c r="AB3959">
        <v>78412.64831857782</v>
      </c>
    </row>
    <row r="3960" spans="1:28" x14ac:dyDescent="0.25">
      <c r="A3960" s="22">
        <v>41754</v>
      </c>
      <c r="B3960" s="2">
        <v>38.19</v>
      </c>
      <c r="C3960" s="2">
        <v>37.19</v>
      </c>
      <c r="D3960" s="2">
        <v>37.369999999999997</v>
      </c>
      <c r="E3960">
        <v>16.14</v>
      </c>
      <c r="F3960">
        <v>15.65</v>
      </c>
      <c r="G3960">
        <v>15.75</v>
      </c>
      <c r="H3960" s="2">
        <v>1</v>
      </c>
      <c r="I3960" s="2">
        <v>1</v>
      </c>
      <c r="J3960" s="6">
        <f ca="1">100*(D3960-MIN(OFFSET(C3960,-$J$3+1,0):C3960))/(MAX(OFFSET(B3960,-$J$3+1,0):B3960)-MIN(OFFSET(C3960,-$J$3+1,0):C3960))</f>
        <v>52.49999999999995</v>
      </c>
      <c r="K3960" s="6">
        <f ca="1">100*(G3960-MIN(OFFSET(F3960,-$J$3+1,0):F3960))/(MAX(OFFSET(E3960,-$J$3+1,0):E3960)-MIN(OFFSET(F3960,-$J$3+1,0):F3960))</f>
        <v>35.483870967741886</v>
      </c>
      <c r="L3960" s="6">
        <f t="shared" ca="1" si="812"/>
        <v>17.016129032258064</v>
      </c>
      <c r="M3960" s="6">
        <f ca="1">100*(L3960-MIN(OFFSET(L3960,-$M$3+1,0):L3960))/(MAX(OFFSET(L3960,-$M$3+1,0):L3960)-MIN(OFFSET(L3960,-$M$3+1,0):L3960))</f>
        <v>73.276888339331506</v>
      </c>
      <c r="N3960" s="8">
        <f t="shared" si="813"/>
        <v>1.0700000000000003</v>
      </c>
      <c r="O3960" s="8">
        <f t="shared" si="814"/>
        <v>0.49000000000000021</v>
      </c>
      <c r="P3960" s="15">
        <f ca="1">AVERAGE(N3960:OFFSET(N3960,-$P$3+1,0))*$P$4*H3960</f>
        <v>103.99999999999991</v>
      </c>
      <c r="Q3960" s="15">
        <f ca="1">AVERAGE(O3960:OFFSET(O3960,-$P$3+1,0))*$Q$4*I3960</f>
        <v>53.125000000000043</v>
      </c>
      <c r="R3960" s="11" t="str">
        <f t="shared" ca="1" si="810"/>
        <v xml:space="preserve"> </v>
      </c>
      <c r="S3960" s="11" t="str">
        <f t="shared" ca="1" si="811"/>
        <v>Sell</v>
      </c>
      <c r="T3960" s="3">
        <f t="shared" ca="1" si="815"/>
        <v>-10</v>
      </c>
      <c r="U3960" s="16">
        <f t="shared" ca="1" si="816"/>
        <v>19.401913875598062</v>
      </c>
      <c r="V3960" s="3">
        <f t="shared" ca="1" si="817"/>
        <v>38.26</v>
      </c>
      <c r="W3960" s="3">
        <f t="shared" ca="1" si="818"/>
        <v>16.11</v>
      </c>
      <c r="X3960" s="12">
        <f t="shared" ca="1" si="819"/>
        <v>890.00000000000057</v>
      </c>
      <c r="Y3960" s="17">
        <f t="shared" ca="1" si="820"/>
        <v>-698.46889952152912</v>
      </c>
      <c r="Z3960" s="17">
        <f t="shared" ca="1" si="821"/>
        <v>191.53110047847144</v>
      </c>
      <c r="AA3960" s="19">
        <f t="shared" ca="1" si="822"/>
        <v>58434.687066537786</v>
      </c>
      <c r="AB3960">
        <v>78604.179419056294</v>
      </c>
    </row>
    <row r="3961" spans="1:28" x14ac:dyDescent="0.25">
      <c r="A3961" s="22">
        <v>41757</v>
      </c>
      <c r="B3961" s="2">
        <v>38.799999999999997</v>
      </c>
      <c r="C3961" s="2">
        <v>37.29</v>
      </c>
      <c r="D3961" s="2">
        <v>37.619999999999997</v>
      </c>
      <c r="E3961">
        <v>16.12</v>
      </c>
      <c r="F3961">
        <v>15.53</v>
      </c>
      <c r="G3961">
        <v>15.87</v>
      </c>
      <c r="H3961" s="2">
        <v>1</v>
      </c>
      <c r="I3961" s="2">
        <v>1</v>
      </c>
      <c r="J3961" s="6">
        <f ca="1">100*(D3961-MIN(OFFSET(C3961,-$J$3+1,0):C3961))/(MAX(OFFSET(B3961,-$J$3+1,0):B3961)-MIN(OFFSET(C3961,-$J$3+1,0):C3961))</f>
        <v>56.133828996282503</v>
      </c>
      <c r="K3961" s="6">
        <f ca="1">100*(G3961-MIN(OFFSET(F3961,-$J$3+1,0):F3961))/(MAX(OFFSET(E3961,-$J$3+1,0):E3961)-MIN(OFFSET(F3961,-$J$3+1,0):F3961))</f>
        <v>45.161290322580534</v>
      </c>
      <c r="L3961" s="6">
        <f t="shared" ca="1" si="812"/>
        <v>10.972538673701969</v>
      </c>
      <c r="M3961" s="6">
        <f ca="1">100*(L3961-MIN(OFFSET(L3961,-$M$3+1,0):L3961))/(MAX(OFFSET(L3961,-$M$3+1,0):L3961)-MIN(OFFSET(L3961,-$M$3+1,0):L3961))</f>
        <v>62.312026943428357</v>
      </c>
      <c r="N3961" s="8">
        <f t="shared" si="813"/>
        <v>1.509999999999998</v>
      </c>
      <c r="O3961" s="8">
        <f t="shared" si="814"/>
        <v>0.59000000000000163</v>
      </c>
      <c r="P3961" s="15">
        <f ca="1">AVERAGE(N3961:OFFSET(N3961,-$P$3+1,0))*$P$4*H3961</f>
        <v>104.12499999999989</v>
      </c>
      <c r="Q3961" s="15">
        <f ca="1">AVERAGE(O3961:OFFSET(O3961,-$P$3+1,0))*$Q$4*I3961</f>
        <v>52.250000000000043</v>
      </c>
      <c r="R3961" s="11" t="str">
        <f t="shared" ca="1" si="810"/>
        <v xml:space="preserve"> </v>
      </c>
      <c r="S3961" s="11" t="str">
        <f t="shared" ca="1" si="811"/>
        <v>Sell</v>
      </c>
      <c r="T3961" s="3">
        <f t="shared" ca="1" si="815"/>
        <v>-10</v>
      </c>
      <c r="U3961" s="16">
        <f t="shared" ca="1" si="816"/>
        <v>19.401913875598062</v>
      </c>
      <c r="V3961" s="3">
        <f t="shared" ca="1" si="817"/>
        <v>38.26</v>
      </c>
      <c r="W3961" s="3">
        <f t="shared" ca="1" si="818"/>
        <v>16.11</v>
      </c>
      <c r="X3961" s="12">
        <f t="shared" ca="1" si="819"/>
        <v>-250</v>
      </c>
      <c r="Y3961" s="17">
        <f t="shared" ca="1" si="820"/>
        <v>232.82296650717521</v>
      </c>
      <c r="Z3961" s="17">
        <f t="shared" ca="1" si="821"/>
        <v>-17.177033492824791</v>
      </c>
      <c r="AA3961" s="19">
        <f t="shared" ca="1" si="822"/>
        <v>58417.510033044964</v>
      </c>
      <c r="AB3961">
        <v>78587.002385563464</v>
      </c>
    </row>
    <row r="3962" spans="1:28" x14ac:dyDescent="0.25">
      <c r="A3962" s="22">
        <v>41758</v>
      </c>
      <c r="B3962" s="2">
        <v>37.729999999999997</v>
      </c>
      <c r="C3962" s="2">
        <v>37.270000000000003</v>
      </c>
      <c r="D3962" s="2">
        <v>37.5</v>
      </c>
      <c r="E3962">
        <v>16.16</v>
      </c>
      <c r="F3962">
        <v>15.74</v>
      </c>
      <c r="G3962">
        <v>16.05</v>
      </c>
      <c r="H3962" s="2">
        <v>1</v>
      </c>
      <c r="I3962" s="2">
        <v>1</v>
      </c>
      <c r="J3962" s="6">
        <f ca="1">100*(D3962-MIN(OFFSET(C3962,-$J$3+1,0):C3962))/(MAX(OFFSET(B3962,-$J$3+1,0):B3962)-MIN(OFFSET(C3962,-$J$3+1,0):C3962))</f>
        <v>51.672862453531664</v>
      </c>
      <c r="K3962" s="6">
        <f ca="1">100*(G3962-MIN(OFFSET(F3962,-$J$3+1,0):F3962))/(MAX(OFFSET(E3962,-$J$3+1,0):E3962)-MIN(OFFSET(F3962,-$J$3+1,0):F3962))</f>
        <v>59.677419354838719</v>
      </c>
      <c r="L3962" s="6">
        <f t="shared" ca="1" si="812"/>
        <v>-8.0045569013070548</v>
      </c>
      <c r="M3962" s="6">
        <f ca="1">100*(L3962-MIN(OFFSET(L3962,-$M$3+1,0):L3962))/(MAX(OFFSET(L3962,-$M$3+1,0):L3962)-MIN(OFFSET(L3962,-$M$3+1,0):L3962))</f>
        <v>27.881959660295266</v>
      </c>
      <c r="N3962" s="8">
        <f t="shared" si="813"/>
        <v>0.45999999999999375</v>
      </c>
      <c r="O3962" s="8">
        <f t="shared" si="814"/>
        <v>0.41999999999999993</v>
      </c>
      <c r="P3962" s="15">
        <f ca="1">AVERAGE(N3962:OFFSET(N3962,-$P$3+1,0))*$P$4*H3962</f>
        <v>101.37499999999982</v>
      </c>
      <c r="Q3962" s="15">
        <f ca="1">AVERAGE(O3962:OFFSET(O3962,-$P$3+1,0))*$Q$4*I3962</f>
        <v>52.125000000000043</v>
      </c>
      <c r="R3962" s="11" t="str">
        <f t="shared" ca="1" si="810"/>
        <v xml:space="preserve"> </v>
      </c>
      <c r="S3962" s="11" t="str">
        <f t="shared" ca="1" si="811"/>
        <v>Exit</v>
      </c>
      <c r="T3962" s="3">
        <f t="shared" ca="1" si="815"/>
        <v>-10</v>
      </c>
      <c r="U3962" s="16">
        <f t="shared" ca="1" si="816"/>
        <v>19.401913875598062</v>
      </c>
      <c r="V3962" s="3">
        <f t="shared" ca="1" si="817"/>
        <v>38.26</v>
      </c>
      <c r="W3962" s="3">
        <f t="shared" ca="1" si="818"/>
        <v>16.11</v>
      </c>
      <c r="X3962" s="12">
        <f t="shared" ca="1" si="819"/>
        <v>119.99999999999744</v>
      </c>
      <c r="Y3962" s="17">
        <f t="shared" ca="1" si="820"/>
        <v>349.23444976076803</v>
      </c>
      <c r="Z3962" s="17">
        <f t="shared" ca="1" si="821"/>
        <v>469.23444976076547</v>
      </c>
      <c r="AA3962" s="19">
        <f t="shared" ca="1" si="822"/>
        <v>58886.744482805727</v>
      </c>
      <c r="AB3962">
        <v>79056.236835324235</v>
      </c>
    </row>
    <row r="3963" spans="1:28" x14ac:dyDescent="0.25">
      <c r="A3963" s="22">
        <v>41759</v>
      </c>
      <c r="B3963" s="2">
        <v>37.770000000000003</v>
      </c>
      <c r="C3963" s="2">
        <v>37.03</v>
      </c>
      <c r="D3963" s="2">
        <v>37.35</v>
      </c>
      <c r="E3963">
        <v>16.22</v>
      </c>
      <c r="F3963">
        <v>15.84</v>
      </c>
      <c r="G3963">
        <v>16.14</v>
      </c>
      <c r="H3963" s="2">
        <v>1</v>
      </c>
      <c r="I3963" s="2">
        <v>1</v>
      </c>
      <c r="J3963" s="6">
        <f ca="1">100*(D3963-MIN(OFFSET(C3963,-$J$3+1,0):C3963))/(MAX(OFFSET(B3963,-$J$3+1,0):B3963)-MIN(OFFSET(C3963,-$J$3+1,0):C3963))</f>
        <v>46.096654275093051</v>
      </c>
      <c r="K3963" s="6">
        <f ca="1">100*(G3963-MIN(OFFSET(F3963,-$J$3+1,0):F3963))/(MAX(OFFSET(E3963,-$J$3+1,0):E3963)-MIN(OFFSET(F3963,-$J$3+1,0):F3963))</f>
        <v>66.93548387096773</v>
      </c>
      <c r="L3963" s="6">
        <f t="shared" ca="1" si="812"/>
        <v>-20.838829595874678</v>
      </c>
      <c r="M3963" s="6">
        <f ca="1">100*(L3963-MIN(OFFSET(L3963,-$M$3+1,0):L3963))/(MAX(OFFSET(L3963,-$M$3+1,0):L3963)-MIN(OFFSET(L3963,-$M$3+1,0):L3963))</f>
        <v>4.5967909337404924</v>
      </c>
      <c r="N3963" s="8">
        <f t="shared" si="813"/>
        <v>0.74000000000000199</v>
      </c>
      <c r="O3963" s="8">
        <f t="shared" si="814"/>
        <v>0.37999999999999901</v>
      </c>
      <c r="P3963" s="15">
        <f ca="1">AVERAGE(N3963:OFFSET(N3963,-$P$3+1,0))*$P$4*H3963</f>
        <v>98.374999999999886</v>
      </c>
      <c r="Q3963" s="15">
        <f ca="1">AVERAGE(O3963:OFFSET(O3963,-$P$3+1,0))*$Q$4*I3963</f>
        <v>52.500000000000036</v>
      </c>
      <c r="R3963" s="11" t="str">
        <f t="shared" ca="1" si="810"/>
        <v>Buy</v>
      </c>
      <c r="S3963" s="11" t="str">
        <f t="shared" ca="1" si="811"/>
        <v xml:space="preserve"> </v>
      </c>
      <c r="T3963" s="3">
        <f t="shared" ca="1" si="815"/>
        <v>10</v>
      </c>
      <c r="U3963" s="16">
        <f t="shared" ca="1" si="816"/>
        <v>-18.738095238095205</v>
      </c>
      <c r="V3963" s="3">
        <f t="shared" ca="1" si="817"/>
        <v>37.35</v>
      </c>
      <c r="W3963" s="3">
        <f t="shared" ca="1" si="818"/>
        <v>16.14</v>
      </c>
      <c r="X3963" s="12">
        <f t="shared" ca="1" si="819"/>
        <v>149.99999999999858</v>
      </c>
      <c r="Y3963" s="17">
        <f t="shared" ca="1" si="820"/>
        <v>174.61722488038228</v>
      </c>
      <c r="Z3963" s="17">
        <f t="shared" ca="1" si="821"/>
        <v>324.61722488038083</v>
      </c>
      <c r="AA3963" s="19">
        <f t="shared" ca="1" si="822"/>
        <v>59211.361707686105</v>
      </c>
      <c r="AB3963">
        <v>79380.854060204612</v>
      </c>
    </row>
    <row r="3964" spans="1:28" x14ac:dyDescent="0.25">
      <c r="A3964" s="22">
        <v>41760</v>
      </c>
      <c r="B3964" s="2">
        <v>38.450000000000003</v>
      </c>
      <c r="C3964" s="2">
        <v>37.14</v>
      </c>
      <c r="D3964" s="2">
        <v>38.119999999999997</v>
      </c>
      <c r="E3964">
        <v>16.52</v>
      </c>
      <c r="F3964">
        <v>15.17</v>
      </c>
      <c r="G3964">
        <v>16.32</v>
      </c>
      <c r="H3964" s="2">
        <v>1</v>
      </c>
      <c r="I3964" s="2">
        <v>1</v>
      </c>
      <c r="J3964" s="6">
        <f ca="1">100*(D3964-MIN(OFFSET(C3964,-$J$3+1,0):C3964))/(MAX(OFFSET(B3964,-$J$3+1,0):B3964)-MIN(OFFSET(C3964,-$J$3+1,0):C3964))</f>
        <v>74.721189591078058</v>
      </c>
      <c r="K3964" s="6">
        <f ca="1">100*(G3964-MIN(OFFSET(F3964,-$J$3+1,0):F3964))/(MAX(OFFSET(E3964,-$J$3+1,0):E3964)-MIN(OFFSET(F3964,-$J$3+1,0):F3964))</f>
        <v>83.3333333333333</v>
      </c>
      <c r="L3964" s="6">
        <f t="shared" ca="1" si="812"/>
        <v>-8.6121437422552418</v>
      </c>
      <c r="M3964" s="6">
        <f ca="1">100*(L3964-MIN(OFFSET(L3964,-$M$3+1,0):L3964))/(MAX(OFFSET(L3964,-$M$3+1,0):L3964)-MIN(OFFSET(L3964,-$M$3+1,0):L3964))</f>
        <v>26.779617327059562</v>
      </c>
      <c r="N3964" s="8">
        <f t="shared" si="813"/>
        <v>1.3100000000000023</v>
      </c>
      <c r="O3964" s="8">
        <f t="shared" si="814"/>
        <v>1.3499999999999996</v>
      </c>
      <c r="P3964" s="15">
        <f ca="1">AVERAGE(N3964:OFFSET(N3964,-$P$3+1,0))*$P$4*H3964</f>
        <v>106.49999999999994</v>
      </c>
      <c r="Q3964" s="15">
        <f ca="1">AVERAGE(O3964:OFFSET(O3964,-$P$3+1,0))*$Q$4*I3964</f>
        <v>63.000000000000036</v>
      </c>
      <c r="R3964" s="11" t="str">
        <f t="shared" ca="1" si="810"/>
        <v>Buy</v>
      </c>
      <c r="S3964" s="11" t="str">
        <f t="shared" ca="1" si="811"/>
        <v xml:space="preserve"> </v>
      </c>
      <c r="T3964" s="3">
        <f t="shared" ca="1" si="815"/>
        <v>10</v>
      </c>
      <c r="U3964" s="16">
        <f t="shared" ca="1" si="816"/>
        <v>-18.738095238095205</v>
      </c>
      <c r="V3964" s="3">
        <f t="shared" ca="1" si="817"/>
        <v>37.35</v>
      </c>
      <c r="W3964" s="3">
        <f t="shared" ca="1" si="818"/>
        <v>16.14</v>
      </c>
      <c r="X3964" s="12">
        <f t="shared" ca="1" si="819"/>
        <v>769.99999999999602</v>
      </c>
      <c r="Y3964" s="17">
        <f t="shared" ca="1" si="820"/>
        <v>-337.28571428571314</v>
      </c>
      <c r="Z3964" s="17">
        <f t="shared" ca="1" si="821"/>
        <v>432.71428571428288</v>
      </c>
      <c r="AA3964" s="19">
        <f t="shared" ca="1" si="822"/>
        <v>59644.075993400387</v>
      </c>
      <c r="AB3964">
        <v>79813.568345918902</v>
      </c>
    </row>
    <row r="3965" spans="1:28" x14ac:dyDescent="0.25">
      <c r="A3965" s="22">
        <v>41761</v>
      </c>
      <c r="B3965" s="2">
        <v>39.04</v>
      </c>
      <c r="C3965" s="2">
        <v>37.89</v>
      </c>
      <c r="D3965" s="2">
        <v>38.619999999999997</v>
      </c>
      <c r="E3965">
        <v>16.68</v>
      </c>
      <c r="F3965">
        <v>16.239999999999998</v>
      </c>
      <c r="G3965">
        <v>16.34</v>
      </c>
      <c r="H3965" s="2">
        <v>1</v>
      </c>
      <c r="I3965" s="2">
        <v>1</v>
      </c>
      <c r="J3965" s="6">
        <f ca="1">100*(D3965-MIN(OFFSET(C3965,-$J$3+1,0):C3965))/(MAX(OFFSET(B3965,-$J$3+1,0):B3965)-MIN(OFFSET(C3965,-$J$3+1,0):C3965))</f>
        <v>85.665529010238842</v>
      </c>
      <c r="K3965" s="6">
        <f ca="1">100*(G3965-MIN(OFFSET(F3965,-$J$3+1,0):F3965))/(MAX(OFFSET(E3965,-$J$3+1,0):E3965)-MIN(OFFSET(F3965,-$J$3+1,0):F3965))</f>
        <v>77.483443708609286</v>
      </c>
      <c r="L3965" s="6">
        <f t="shared" ca="1" si="812"/>
        <v>8.1820853016295558</v>
      </c>
      <c r="M3965" s="6">
        <f ca="1">100*(L3965-MIN(OFFSET(L3965,-$M$3+1,0):L3965))/(MAX(OFFSET(L3965,-$M$3+1,0):L3965)-MIN(OFFSET(L3965,-$M$3+1,0):L3965))</f>
        <v>57.249318744950351</v>
      </c>
      <c r="N3965" s="8">
        <f t="shared" si="813"/>
        <v>1.1499999999999986</v>
      </c>
      <c r="O3965" s="8">
        <f t="shared" si="814"/>
        <v>0.44000000000000128</v>
      </c>
      <c r="P3965" s="15">
        <f ca="1">AVERAGE(N3965:OFFSET(N3965,-$P$3+1,0))*$P$4*H3965</f>
        <v>111.49999999999993</v>
      </c>
      <c r="Q3965" s="15">
        <f ca="1">AVERAGE(O3965:OFFSET(O3965,-$P$3+1,0))*$Q$4*I3965</f>
        <v>62.625000000000021</v>
      </c>
      <c r="R3965" s="11" t="str">
        <f t="shared" ca="1" si="810"/>
        <v>Exit</v>
      </c>
      <c r="S3965" s="11" t="str">
        <f t="shared" ca="1" si="811"/>
        <v xml:space="preserve"> </v>
      </c>
      <c r="T3965" s="3">
        <f t="shared" ca="1" si="815"/>
        <v>10</v>
      </c>
      <c r="U3965" s="16">
        <f t="shared" ca="1" si="816"/>
        <v>-18.738095238095205</v>
      </c>
      <c r="V3965" s="3">
        <f t="shared" ca="1" si="817"/>
        <v>37.35</v>
      </c>
      <c r="W3965" s="3">
        <f t="shared" ca="1" si="818"/>
        <v>16.14</v>
      </c>
      <c r="X3965" s="12">
        <f t="shared" ca="1" si="819"/>
        <v>500</v>
      </c>
      <c r="Y3965" s="17">
        <f t="shared" ca="1" si="820"/>
        <v>-37.476190476189615</v>
      </c>
      <c r="Z3965" s="17">
        <f t="shared" ca="1" si="821"/>
        <v>462.52380952381037</v>
      </c>
      <c r="AA3965" s="19">
        <f t="shared" ca="1" si="822"/>
        <v>60106.599802924196</v>
      </c>
      <c r="AB3965">
        <v>80276.092155442719</v>
      </c>
    </row>
    <row r="3966" spans="1:28" x14ac:dyDescent="0.25">
      <c r="A3966" s="22">
        <v>41764</v>
      </c>
      <c r="B3966" s="2">
        <v>38.479999999999997</v>
      </c>
      <c r="C3966" s="2">
        <v>37.9</v>
      </c>
      <c r="D3966" s="2">
        <v>37.96</v>
      </c>
      <c r="E3966">
        <v>16.36</v>
      </c>
      <c r="F3966">
        <v>15.86</v>
      </c>
      <c r="G3966">
        <v>16.079999999999998</v>
      </c>
      <c r="H3966" s="2">
        <v>1</v>
      </c>
      <c r="I3966" s="2">
        <v>1</v>
      </c>
      <c r="J3966" s="6">
        <f ca="1">100*(D3966-MIN(OFFSET(C3966,-$J$3+1,0):C3966))/(MAX(OFFSET(B3966,-$J$3+1,0):B3966)-MIN(OFFSET(C3966,-$J$3+1,0):C3966))</f>
        <v>63.139931740614387</v>
      </c>
      <c r="K3966" s="6">
        <f ca="1">100*(G3966-MIN(OFFSET(F3966,-$J$3+1,0):F3966))/(MAX(OFFSET(E3966,-$J$3+1,0):E3966)-MIN(OFFSET(F3966,-$J$3+1,0):F3966))</f>
        <v>60.264900662251549</v>
      </c>
      <c r="L3966" s="6">
        <f t="shared" ca="1" si="812"/>
        <v>2.8750310783628379</v>
      </c>
      <c r="M3966" s="6">
        <f ca="1">100*(L3966-MIN(OFFSET(L3966,-$M$3+1,0):L3966))/(MAX(OFFSET(L3966,-$M$3+1,0):L3966)-MIN(OFFSET(L3966,-$M$3+1,0):L3966))</f>
        <v>45.09697456684551</v>
      </c>
      <c r="N3966" s="8">
        <f t="shared" si="813"/>
        <v>0.71999999999999886</v>
      </c>
      <c r="O3966" s="8">
        <f t="shared" si="814"/>
        <v>0.5</v>
      </c>
      <c r="P3966" s="15">
        <f ca="1">AVERAGE(N3966:OFFSET(N3966,-$P$3+1,0))*$P$4*H3966</f>
        <v>106.37499999999989</v>
      </c>
      <c r="Q3966" s="15">
        <f ca="1">AVERAGE(O3966:OFFSET(O3966,-$P$3+1,0))*$Q$4*I3966</f>
        <v>58.500000000000021</v>
      </c>
      <c r="R3966" s="11" t="str">
        <f t="shared" ca="1" si="810"/>
        <v xml:space="preserve"> </v>
      </c>
      <c r="S3966" s="11" t="str">
        <f t="shared" ca="1" si="811"/>
        <v xml:space="preserve"> </v>
      </c>
      <c r="T3966" s="3" t="str">
        <f t="shared" ca="1" si="815"/>
        <v xml:space="preserve"> </v>
      </c>
      <c r="U3966" s="16" t="str">
        <f t="shared" ca="1" si="816"/>
        <v xml:space="preserve"> </v>
      </c>
      <c r="V3966" s="3" t="str">
        <f t="shared" ca="1" si="817"/>
        <v xml:space="preserve"> </v>
      </c>
      <c r="W3966" s="3" t="str">
        <f t="shared" ca="1" si="818"/>
        <v xml:space="preserve"> </v>
      </c>
      <c r="X3966" s="12" t="str">
        <f t="shared" ca="1" si="819"/>
        <v xml:space="preserve"> </v>
      </c>
      <c r="Y3966" s="17" t="str">
        <f t="shared" ca="1" si="820"/>
        <v xml:space="preserve"> </v>
      </c>
      <c r="Z3966" s="17" t="str">
        <f t="shared" ca="1" si="821"/>
        <v xml:space="preserve"> </v>
      </c>
      <c r="AA3966" s="19">
        <f t="shared" ca="1" si="822"/>
        <v>60106.599802924196</v>
      </c>
      <c r="AB3966">
        <v>80276.092155442719</v>
      </c>
    </row>
    <row r="3967" spans="1:28" x14ac:dyDescent="0.25">
      <c r="A3967" s="22">
        <v>41765</v>
      </c>
      <c r="B3967" s="2">
        <v>37.99</v>
      </c>
      <c r="C3967" s="2">
        <v>37.08</v>
      </c>
      <c r="D3967" s="2">
        <v>37.36</v>
      </c>
      <c r="E3967">
        <v>16.04</v>
      </c>
      <c r="F3967">
        <v>15.52</v>
      </c>
      <c r="G3967">
        <v>15.68</v>
      </c>
      <c r="H3967" s="2">
        <v>1</v>
      </c>
      <c r="I3967" s="2">
        <v>1</v>
      </c>
      <c r="J3967" s="6">
        <f ca="1">100*(D3967-MIN(OFFSET(C3967,-$J$3+1,0):C3967))/(MAX(OFFSET(B3967,-$J$3+1,0):B3967)-MIN(OFFSET(C3967,-$J$3+1,0):C3967))</f>
        <v>42.662116040955638</v>
      </c>
      <c r="K3967" s="6">
        <f ca="1">100*(G3967-MIN(OFFSET(F3967,-$J$3+1,0):F3967))/(MAX(OFFSET(E3967,-$J$3+1,0):E3967)-MIN(OFFSET(F3967,-$J$3+1,0):F3967))</f>
        <v>33.774834437086085</v>
      </c>
      <c r="L3967" s="6">
        <f t="shared" ca="1" si="812"/>
        <v>8.8872816038695532</v>
      </c>
      <c r="M3967" s="6">
        <f ca="1">100*(L3967-MIN(OFFSET(L3967,-$M$3+1,0):L3967))/(MAX(OFFSET(L3967,-$M$3+1,0):L3967)-MIN(OFFSET(L3967,-$M$3+1,0):L3967))</f>
        <v>56.530553972700645</v>
      </c>
      <c r="N3967" s="8">
        <f t="shared" si="813"/>
        <v>0.91000000000000369</v>
      </c>
      <c r="O3967" s="8">
        <f t="shared" si="814"/>
        <v>0.55999999999999872</v>
      </c>
      <c r="P3967" s="15">
        <f ca="1">AVERAGE(N3967:OFFSET(N3967,-$P$3+1,0))*$P$4*H3967</f>
        <v>98.374999999999972</v>
      </c>
      <c r="Q3967" s="15">
        <f ca="1">AVERAGE(O3967:OFFSET(O3967,-$P$3+1,0))*$Q$4*I3967</f>
        <v>59.125000000000007</v>
      </c>
      <c r="R3967" s="11" t="str">
        <f t="shared" ca="1" si="810"/>
        <v xml:space="preserve"> </v>
      </c>
      <c r="S3967" s="11" t="str">
        <f t="shared" ca="1" si="811"/>
        <v xml:space="preserve"> </v>
      </c>
      <c r="T3967" s="3" t="str">
        <f t="shared" ca="1" si="815"/>
        <v xml:space="preserve"> </v>
      </c>
      <c r="U3967" s="16" t="str">
        <f t="shared" ca="1" si="816"/>
        <v xml:space="preserve"> </v>
      </c>
      <c r="V3967" s="3" t="str">
        <f t="shared" ca="1" si="817"/>
        <v xml:space="preserve"> </v>
      </c>
      <c r="W3967" s="3" t="str">
        <f t="shared" ca="1" si="818"/>
        <v xml:space="preserve"> </v>
      </c>
      <c r="X3967" s="12" t="str">
        <f t="shared" ca="1" si="819"/>
        <v xml:space="preserve"> </v>
      </c>
      <c r="Y3967" s="17" t="str">
        <f t="shared" ca="1" si="820"/>
        <v xml:space="preserve"> </v>
      </c>
      <c r="Z3967" s="17" t="str">
        <f t="shared" ca="1" si="821"/>
        <v xml:space="preserve"> </v>
      </c>
      <c r="AA3967" s="19">
        <f t="shared" ca="1" si="822"/>
        <v>60106.599802924196</v>
      </c>
      <c r="AB3967">
        <v>80276.092155442719</v>
      </c>
    </row>
    <row r="3968" spans="1:28" x14ac:dyDescent="0.25">
      <c r="A3968" s="22">
        <v>41766</v>
      </c>
      <c r="B3968" s="2">
        <v>37.64</v>
      </c>
      <c r="C3968" s="2">
        <v>37.06</v>
      </c>
      <c r="D3968" s="2">
        <v>37.32</v>
      </c>
      <c r="E3968">
        <v>15.7</v>
      </c>
      <c r="F3968">
        <v>15.29</v>
      </c>
      <c r="G3968">
        <v>15.52</v>
      </c>
      <c r="H3968" s="2">
        <v>1</v>
      </c>
      <c r="I3968" s="2">
        <v>1</v>
      </c>
      <c r="J3968" s="6">
        <f ca="1">100*(D3968-MIN(OFFSET(C3968,-$J$3+1,0):C3968))/(MAX(OFFSET(B3968,-$J$3+1,0):B3968)-MIN(OFFSET(C3968,-$J$3+1,0):C3968))</f>
        <v>14.427860696517385</v>
      </c>
      <c r="K3968" s="6">
        <f ca="1">100*(G3968-MIN(OFFSET(F3968,-$J$3+1,0):F3968))/(MAX(OFFSET(E3968,-$J$3+1,0):E3968)-MIN(OFFSET(F3968,-$J$3+1,0):F3968))</f>
        <v>23.178807947019848</v>
      </c>
      <c r="L3968" s="6">
        <f t="shared" ca="1" si="812"/>
        <v>-8.7509472505024632</v>
      </c>
      <c r="M3968" s="6">
        <f ca="1">100*(L3968-MIN(OFFSET(L3968,-$M$3+1,0):L3968))/(MAX(OFFSET(L3968,-$M$3+1,0):L3968)-MIN(OFFSET(L3968,-$M$3+1,0):L3968))</f>
        <v>22.987691889768573</v>
      </c>
      <c r="N3968" s="8">
        <f t="shared" si="813"/>
        <v>0.57999999999999829</v>
      </c>
      <c r="O3968" s="8">
        <f t="shared" si="814"/>
        <v>0.41000000000000014</v>
      </c>
      <c r="P3968" s="15">
        <f ca="1">AVERAGE(N3968:OFFSET(N3968,-$P$3+1,0))*$P$4*H3968</f>
        <v>92.249999999999943</v>
      </c>
      <c r="Q3968" s="15">
        <f ca="1">AVERAGE(O3968:OFFSET(O3968,-$P$3+1,0))*$Q$4*I3968</f>
        <v>58.125000000000007</v>
      </c>
      <c r="R3968" s="11" t="str">
        <f t="shared" ca="1" si="810"/>
        <v xml:space="preserve"> </v>
      </c>
      <c r="S3968" s="11" t="str">
        <f t="shared" ca="1" si="811"/>
        <v xml:space="preserve"> </v>
      </c>
      <c r="T3968" s="3" t="str">
        <f t="shared" ca="1" si="815"/>
        <v xml:space="preserve"> </v>
      </c>
      <c r="U3968" s="16" t="str">
        <f t="shared" ca="1" si="816"/>
        <v xml:space="preserve"> </v>
      </c>
      <c r="V3968" s="3" t="str">
        <f t="shared" ca="1" si="817"/>
        <v xml:space="preserve"> </v>
      </c>
      <c r="W3968" s="3" t="str">
        <f t="shared" ca="1" si="818"/>
        <v xml:space="preserve"> </v>
      </c>
      <c r="X3968" s="12" t="str">
        <f t="shared" ca="1" si="819"/>
        <v xml:space="preserve"> </v>
      </c>
      <c r="Y3968" s="17" t="str">
        <f t="shared" ca="1" si="820"/>
        <v xml:space="preserve"> </v>
      </c>
      <c r="Z3968" s="17" t="str">
        <f t="shared" ca="1" si="821"/>
        <v xml:space="preserve"> </v>
      </c>
      <c r="AA3968" s="19">
        <f t="shared" ca="1" si="822"/>
        <v>60106.599802924196</v>
      </c>
      <c r="AB3968">
        <v>80276.092155442719</v>
      </c>
    </row>
    <row r="3969" spans="1:28" x14ac:dyDescent="0.25">
      <c r="A3969" s="22">
        <v>41767</v>
      </c>
      <c r="B3969" s="2">
        <v>37.92</v>
      </c>
      <c r="C3969" s="2">
        <v>36.89</v>
      </c>
      <c r="D3969" s="2">
        <v>37.159999999999997</v>
      </c>
      <c r="E3969">
        <v>15.91</v>
      </c>
      <c r="F3969">
        <v>15.36</v>
      </c>
      <c r="G3969">
        <v>15.47</v>
      </c>
      <c r="H3969" s="2">
        <v>1</v>
      </c>
      <c r="I3969" s="2">
        <v>1</v>
      </c>
      <c r="J3969" s="6">
        <f ca="1">100*(D3969-MIN(OFFSET(C3969,-$J$3+1,0):C3969))/(MAX(OFFSET(B3969,-$J$3+1,0):B3969)-MIN(OFFSET(C3969,-$J$3+1,0):C3969))</f>
        <v>12.558139534883544</v>
      </c>
      <c r="K3969" s="6">
        <f ca="1">100*(G3969-MIN(OFFSET(F3969,-$J$3+1,0):F3969))/(MAX(OFFSET(E3969,-$J$3+1,0):E3969)-MIN(OFFSET(F3969,-$J$3+1,0):F3969))</f>
        <v>19.867549668874222</v>
      </c>
      <c r="L3969" s="6">
        <f t="shared" ca="1" si="812"/>
        <v>-7.3094101339906778</v>
      </c>
      <c r="M3969" s="6">
        <f ca="1">100*(L3969-MIN(OFFSET(L3969,-$M$3+1,0):L3969))/(MAX(OFFSET(L3969,-$M$3+1,0):L3969)-MIN(OFFSET(L3969,-$M$3+1,0):L3969))</f>
        <v>35.740151230357746</v>
      </c>
      <c r="N3969" s="8">
        <f t="shared" si="813"/>
        <v>1.0300000000000011</v>
      </c>
      <c r="O3969" s="8">
        <f t="shared" si="814"/>
        <v>0.55000000000000071</v>
      </c>
      <c r="P3969" s="15">
        <f ca="1">AVERAGE(N3969:OFFSET(N3969,-$P$3+1,0))*$P$4*H3969</f>
        <v>86.249999999999986</v>
      </c>
      <c r="Q3969" s="15">
        <f ca="1">AVERAGE(O3969:OFFSET(O3969,-$P$3+1,0))*$Q$4*I3969</f>
        <v>57.624999999999993</v>
      </c>
      <c r="R3969" s="11" t="str">
        <f t="shared" ca="1" si="810"/>
        <v xml:space="preserve"> </v>
      </c>
      <c r="S3969" s="11" t="str">
        <f t="shared" ca="1" si="811"/>
        <v xml:space="preserve"> </v>
      </c>
      <c r="T3969" s="3" t="str">
        <f t="shared" ca="1" si="815"/>
        <v xml:space="preserve"> </v>
      </c>
      <c r="U3969" s="16" t="str">
        <f t="shared" ca="1" si="816"/>
        <v xml:space="preserve"> </v>
      </c>
      <c r="V3969" s="3" t="str">
        <f t="shared" ca="1" si="817"/>
        <v xml:space="preserve"> </v>
      </c>
      <c r="W3969" s="3" t="str">
        <f t="shared" ca="1" si="818"/>
        <v xml:space="preserve"> </v>
      </c>
      <c r="X3969" s="12" t="str">
        <f t="shared" ca="1" si="819"/>
        <v xml:space="preserve"> </v>
      </c>
      <c r="Y3969" s="17" t="str">
        <f t="shared" ca="1" si="820"/>
        <v xml:space="preserve"> </v>
      </c>
      <c r="Z3969" s="17" t="str">
        <f t="shared" ca="1" si="821"/>
        <v xml:space="preserve"> </v>
      </c>
      <c r="AA3969" s="19">
        <f t="shared" ca="1" si="822"/>
        <v>60106.599802924196</v>
      </c>
      <c r="AB3969">
        <v>80276.092155442719</v>
      </c>
    </row>
    <row r="3970" spans="1:28" x14ac:dyDescent="0.25">
      <c r="A3970" s="22">
        <v>41768</v>
      </c>
      <c r="B3970" s="2">
        <v>37.49</v>
      </c>
      <c r="C3970" s="2">
        <v>36.880000000000003</v>
      </c>
      <c r="D3970" s="2">
        <v>37.17</v>
      </c>
      <c r="E3970">
        <v>15.59</v>
      </c>
      <c r="F3970">
        <v>15.36</v>
      </c>
      <c r="G3970">
        <v>15.48</v>
      </c>
      <c r="H3970" s="2">
        <v>1</v>
      </c>
      <c r="I3970" s="2">
        <v>1</v>
      </c>
      <c r="J3970" s="6">
        <f ca="1">100*(D3970-MIN(OFFSET(C3970,-$J$3+1,0):C3970))/(MAX(OFFSET(B3970,-$J$3+1,0):B3970)-MIN(OFFSET(C3970,-$J$3+1,0):C3970))</f>
        <v>13.425925925925908</v>
      </c>
      <c r="K3970" s="6">
        <f ca="1">100*(G3970-MIN(OFFSET(F3970,-$J$3+1,0):F3970))/(MAX(OFFSET(E3970,-$J$3+1,0):E3970)-MIN(OFFSET(F3970,-$J$3+1,0):F3970))</f>
        <v>20.529801324503346</v>
      </c>
      <c r="L3970" s="6">
        <f t="shared" ca="1" si="812"/>
        <v>-7.1038753985774381</v>
      </c>
      <c r="M3970" s="6">
        <f ca="1">100*(L3970-MIN(OFFSET(L3970,-$M$3+1,0):L3970))/(MAX(OFFSET(L3970,-$M$3+1,0):L3970)-MIN(OFFSET(L3970,-$M$3+1,0):L3970))</f>
        <v>43.176244671100491</v>
      </c>
      <c r="N3970" s="8">
        <f t="shared" si="813"/>
        <v>0.60999999999999943</v>
      </c>
      <c r="O3970" s="8">
        <f t="shared" si="814"/>
        <v>0.23000000000000043</v>
      </c>
      <c r="P3970" s="15">
        <f ca="1">AVERAGE(N3970:OFFSET(N3970,-$P$3+1,0))*$P$4*H3970</f>
        <v>88.125000000000057</v>
      </c>
      <c r="Q3970" s="15">
        <f ca="1">AVERAGE(O3970:OFFSET(O3970,-$P$3+1,0))*$Q$4*I3970</f>
        <v>55.25</v>
      </c>
      <c r="R3970" s="11" t="str">
        <f t="shared" ca="1" si="810"/>
        <v xml:space="preserve"> </v>
      </c>
      <c r="S3970" s="11" t="str">
        <f t="shared" ca="1" si="811"/>
        <v xml:space="preserve"> </v>
      </c>
      <c r="T3970" s="3" t="str">
        <f t="shared" ca="1" si="815"/>
        <v xml:space="preserve"> </v>
      </c>
      <c r="U3970" s="16" t="str">
        <f t="shared" ca="1" si="816"/>
        <v xml:space="preserve"> </v>
      </c>
      <c r="V3970" s="3" t="str">
        <f t="shared" ca="1" si="817"/>
        <v xml:space="preserve"> </v>
      </c>
      <c r="W3970" s="3" t="str">
        <f t="shared" ca="1" si="818"/>
        <v xml:space="preserve"> </v>
      </c>
      <c r="X3970" s="12" t="str">
        <f t="shared" ca="1" si="819"/>
        <v xml:space="preserve"> </v>
      </c>
      <c r="Y3970" s="17" t="str">
        <f t="shared" ca="1" si="820"/>
        <v xml:space="preserve"> </v>
      </c>
      <c r="Z3970" s="17" t="str">
        <f t="shared" ca="1" si="821"/>
        <v xml:space="preserve"> </v>
      </c>
      <c r="AA3970" s="19">
        <f t="shared" ca="1" si="822"/>
        <v>60106.599802924196</v>
      </c>
      <c r="AB3970">
        <v>80276.092155442719</v>
      </c>
    </row>
    <row r="3971" spans="1:28" x14ac:dyDescent="0.25">
      <c r="A3971" s="22">
        <v>41771</v>
      </c>
      <c r="B3971" s="2">
        <v>38.22</v>
      </c>
      <c r="C3971" s="2">
        <v>37.29</v>
      </c>
      <c r="D3971" s="2">
        <v>37.979999999999997</v>
      </c>
      <c r="E3971">
        <v>15.82</v>
      </c>
      <c r="F3971">
        <v>15.51</v>
      </c>
      <c r="G3971">
        <v>15.75</v>
      </c>
      <c r="H3971" s="2">
        <v>1</v>
      </c>
      <c r="I3971" s="2">
        <v>1</v>
      </c>
      <c r="J3971" s="6">
        <f ca="1">100*(D3971-MIN(OFFSET(C3971,-$J$3+1,0):C3971))/(MAX(OFFSET(B3971,-$J$3+1,0):B3971)-MIN(OFFSET(C3971,-$J$3+1,0):C3971))</f>
        <v>50.925925925925746</v>
      </c>
      <c r="K3971" s="6">
        <f ca="1">100*(G3971-MIN(OFFSET(F3971,-$J$3+1,0):F3971))/(MAX(OFFSET(E3971,-$J$3+1,0):E3971)-MIN(OFFSET(F3971,-$J$3+1,0):F3971))</f>
        <v>38.410596026490076</v>
      </c>
      <c r="L3971" s="6">
        <f t="shared" ca="1" si="812"/>
        <v>12.51532989943567</v>
      </c>
      <c r="M3971" s="6">
        <f ca="1">100*(L3971-MIN(OFFSET(L3971,-$M$3+1,0):L3971))/(MAX(OFFSET(L3971,-$M$3+1,0):L3971)-MIN(OFFSET(L3971,-$M$3+1,0):L3971))</f>
        <v>100</v>
      </c>
      <c r="N3971" s="8">
        <f t="shared" si="813"/>
        <v>1.0499999999999972</v>
      </c>
      <c r="O3971" s="8">
        <f t="shared" si="814"/>
        <v>0.33999999999999986</v>
      </c>
      <c r="P3971" s="15">
        <f ca="1">AVERAGE(N3971:OFFSET(N3971,-$P$3+1,0))*$P$4*H3971</f>
        <v>92</v>
      </c>
      <c r="Q3971" s="15">
        <f ca="1">AVERAGE(O3971:OFFSET(O3971,-$P$3+1,0))*$Q$4*I3971</f>
        <v>54.750000000000007</v>
      </c>
      <c r="R3971" s="11" t="str">
        <f t="shared" ca="1" si="810"/>
        <v xml:space="preserve"> </v>
      </c>
      <c r="S3971" s="11" t="str">
        <f t="shared" ca="1" si="811"/>
        <v>Sell</v>
      </c>
      <c r="T3971" s="3">
        <f t="shared" ca="1" si="815"/>
        <v>-10</v>
      </c>
      <c r="U3971" s="16">
        <f t="shared" ca="1" si="816"/>
        <v>16.803652968036527</v>
      </c>
      <c r="V3971" s="3">
        <f t="shared" ca="1" si="817"/>
        <v>37.979999999999997</v>
      </c>
      <c r="W3971" s="3">
        <f t="shared" ca="1" si="818"/>
        <v>15.75</v>
      </c>
      <c r="X3971" s="12" t="str">
        <f t="shared" ca="1" si="819"/>
        <v xml:space="preserve"> </v>
      </c>
      <c r="Y3971" s="17" t="str">
        <f t="shared" ca="1" si="820"/>
        <v xml:space="preserve"> </v>
      </c>
      <c r="Z3971" s="17" t="str">
        <f t="shared" ca="1" si="821"/>
        <v xml:space="preserve"> </v>
      </c>
      <c r="AA3971" s="19">
        <f t="shared" ca="1" si="822"/>
        <v>60106.599802924196</v>
      </c>
      <c r="AB3971">
        <v>80276.092155442719</v>
      </c>
    </row>
    <row r="3972" spans="1:28" x14ac:dyDescent="0.25">
      <c r="A3972" s="22">
        <v>41772</v>
      </c>
      <c r="B3972" s="2">
        <v>39.17</v>
      </c>
      <c r="C3972" s="2">
        <v>38.130000000000003</v>
      </c>
      <c r="D3972" s="2">
        <v>38.520000000000003</v>
      </c>
      <c r="E3972">
        <v>16.309999999999999</v>
      </c>
      <c r="F3972">
        <v>15.86</v>
      </c>
      <c r="G3972">
        <v>15.9</v>
      </c>
      <c r="H3972" s="2">
        <v>1</v>
      </c>
      <c r="I3972" s="2">
        <v>1</v>
      </c>
      <c r="J3972" s="6">
        <f ca="1">100*(D3972-MIN(OFFSET(C3972,-$J$3+1,0):C3972))/(MAX(OFFSET(B3972,-$J$3+1,0):B3972)-MIN(OFFSET(C3972,-$J$3+1,0):C3972))</f>
        <v>71.615720524017519</v>
      </c>
      <c r="K3972" s="6">
        <f ca="1">100*(G3972-MIN(OFFSET(F3972,-$J$3+1,0):F3972))/(MAX(OFFSET(E3972,-$J$3+1,0):E3972)-MIN(OFFSET(F3972,-$J$3+1,0):F3972))</f>
        <v>48.344370860927185</v>
      </c>
      <c r="L3972" s="6">
        <f t="shared" ca="1" si="812"/>
        <v>23.271349663090334</v>
      </c>
      <c r="M3972" s="6">
        <f ca="1">100*(L3972-MIN(OFFSET(L3972,-$M$3+1,0):L3972))/(MAX(OFFSET(L3972,-$M$3+1,0):L3972)-MIN(OFFSET(L3972,-$M$3+1,0):L3972))</f>
        <v>100</v>
      </c>
      <c r="N3972" s="8">
        <f t="shared" si="813"/>
        <v>1.1900000000000048</v>
      </c>
      <c r="O3972" s="8">
        <f t="shared" si="814"/>
        <v>0.55999999999999872</v>
      </c>
      <c r="P3972" s="15">
        <f ca="1">AVERAGE(N3972:OFFSET(N3972,-$P$3+1,0))*$P$4*H3972</f>
        <v>90.500000000000028</v>
      </c>
      <c r="Q3972" s="15">
        <f ca="1">AVERAGE(O3972:OFFSET(O3972,-$P$3+1,0))*$Q$4*I3972</f>
        <v>44.875</v>
      </c>
      <c r="R3972" s="11" t="str">
        <f t="shared" ca="1" si="810"/>
        <v xml:space="preserve"> </v>
      </c>
      <c r="S3972" s="11" t="str">
        <f t="shared" ca="1" si="811"/>
        <v>Sell</v>
      </c>
      <c r="T3972" s="3">
        <f t="shared" ca="1" si="815"/>
        <v>-10</v>
      </c>
      <c r="U3972" s="16">
        <f t="shared" ca="1" si="816"/>
        <v>16.803652968036527</v>
      </c>
      <c r="V3972" s="3">
        <f t="shared" ca="1" si="817"/>
        <v>37.979999999999997</v>
      </c>
      <c r="W3972" s="3">
        <f t="shared" ca="1" si="818"/>
        <v>15.75</v>
      </c>
      <c r="X3972" s="12">
        <f t="shared" ca="1" si="819"/>
        <v>-540.00000000000625</v>
      </c>
      <c r="Y3972" s="17">
        <f t="shared" ca="1" si="820"/>
        <v>252.05479452054851</v>
      </c>
      <c r="Z3972" s="17">
        <f t="shared" ca="1" si="821"/>
        <v>-287.94520547945774</v>
      </c>
      <c r="AA3972" s="19">
        <f t="shared" ca="1" si="822"/>
        <v>59818.654597444736</v>
      </c>
      <c r="AB3972">
        <v>79988.146949963266</v>
      </c>
    </row>
    <row r="3973" spans="1:28" x14ac:dyDescent="0.25">
      <c r="A3973" s="22">
        <v>41773</v>
      </c>
      <c r="B3973" s="2">
        <v>38.58</v>
      </c>
      <c r="C3973" s="2">
        <v>37.299999999999997</v>
      </c>
      <c r="D3973" s="2">
        <v>37.35</v>
      </c>
      <c r="E3973">
        <v>15.93</v>
      </c>
      <c r="F3973">
        <v>15.47</v>
      </c>
      <c r="G3973">
        <v>15.48</v>
      </c>
      <c r="H3973" s="2">
        <v>1</v>
      </c>
      <c r="I3973" s="2">
        <v>1</v>
      </c>
      <c r="J3973" s="6">
        <f ca="1">100*(D3973-MIN(OFFSET(C3973,-$J$3+1,0):C3973))/(MAX(OFFSET(B3973,-$J$3+1,0):B3973)-MIN(OFFSET(C3973,-$J$3+1,0):C3973))</f>
        <v>20.524017467248868</v>
      </c>
      <c r="K3973" s="6">
        <f ca="1">100*(G3973-MIN(OFFSET(F3973,-$J$3+1,0):F3973))/(MAX(OFFSET(E3973,-$J$3+1,0):E3973)-MIN(OFFSET(F3973,-$J$3+1,0):F3973))</f>
        <v>20.529801324503346</v>
      </c>
      <c r="L3973" s="6">
        <f t="shared" ca="1" si="812"/>
        <v>-5.7838572544781641E-3</v>
      </c>
      <c r="M3973" s="6">
        <f ca="1">100*(L3973-MIN(OFFSET(L3973,-$M$3+1,0):L3973))/(MAX(OFFSET(L3973,-$M$3+1,0):L3973)-MIN(OFFSET(L3973,-$M$3+1,0):L3973))</f>
        <v>27.309606855640158</v>
      </c>
      <c r="N3973" s="8">
        <f t="shared" si="813"/>
        <v>1.2800000000000011</v>
      </c>
      <c r="O3973" s="8">
        <f t="shared" si="814"/>
        <v>0.45999999999999908</v>
      </c>
      <c r="P3973" s="15">
        <f ca="1">AVERAGE(N3973:OFFSET(N3973,-$P$3+1,0))*$P$4*H3973</f>
        <v>92.125000000000057</v>
      </c>
      <c r="Q3973" s="15">
        <f ca="1">AVERAGE(O3973:OFFSET(O3973,-$P$3+1,0))*$Q$4*I3973</f>
        <v>45.124999999999972</v>
      </c>
      <c r="R3973" s="11" t="str">
        <f t="shared" ca="1" si="810"/>
        <v xml:space="preserve"> </v>
      </c>
      <c r="S3973" s="11" t="str">
        <f t="shared" ca="1" si="811"/>
        <v>Exit</v>
      </c>
      <c r="T3973" s="3">
        <f t="shared" ca="1" si="815"/>
        <v>-10</v>
      </c>
      <c r="U3973" s="16">
        <f t="shared" ca="1" si="816"/>
        <v>16.803652968036527</v>
      </c>
      <c r="V3973" s="3">
        <f t="shared" ca="1" si="817"/>
        <v>37.979999999999997</v>
      </c>
      <c r="W3973" s="3">
        <f t="shared" ca="1" si="818"/>
        <v>15.75</v>
      </c>
      <c r="X3973" s="12">
        <f t="shared" ca="1" si="819"/>
        <v>1170.0000000000018</v>
      </c>
      <c r="Y3973" s="17">
        <f t="shared" ca="1" si="820"/>
        <v>-705.75342465753397</v>
      </c>
      <c r="Z3973" s="17">
        <f t="shared" ca="1" si="821"/>
        <v>464.24657534246785</v>
      </c>
      <c r="AA3973" s="19">
        <f t="shared" ca="1" si="822"/>
        <v>60282.901172787206</v>
      </c>
      <c r="AB3973">
        <v>80452.393525305728</v>
      </c>
    </row>
    <row r="3974" spans="1:28" x14ac:dyDescent="0.25">
      <c r="A3974" s="22">
        <v>41774</v>
      </c>
      <c r="B3974" s="2">
        <v>37.450000000000003</v>
      </c>
      <c r="C3974" s="2">
        <v>36.24</v>
      </c>
      <c r="D3974" s="2">
        <v>37.26</v>
      </c>
      <c r="E3974">
        <v>15.54</v>
      </c>
      <c r="F3974">
        <v>15.03</v>
      </c>
      <c r="G3974">
        <v>15.48</v>
      </c>
      <c r="H3974" s="2">
        <v>1</v>
      </c>
      <c r="I3974" s="2">
        <v>1</v>
      </c>
      <c r="J3974" s="6">
        <f ca="1">100*(D3974-MIN(OFFSET(C3974,-$J$3+1,0):C3974))/(MAX(OFFSET(B3974,-$J$3+1,0):B3974)-MIN(OFFSET(C3974,-$J$3+1,0):C3974))</f>
        <v>34.812286689419665</v>
      </c>
      <c r="K3974" s="6">
        <f ca="1">100*(G3974-MIN(OFFSET(F3974,-$J$3+1,0):F3974))/(MAX(OFFSET(E3974,-$J$3+1,0):E3974)-MIN(OFFSET(F3974,-$J$3+1,0):F3974))</f>
        <v>27.27272727272733</v>
      </c>
      <c r="L3974" s="6">
        <f t="shared" ca="1" si="812"/>
        <v>7.5395594166923345</v>
      </c>
      <c r="M3974" s="6">
        <f ca="1">100*(L3974-MIN(OFFSET(L3974,-$M$3+1,0):L3974))/(MAX(OFFSET(L3974,-$M$3+1,0):L3974)-MIN(OFFSET(L3974,-$M$3+1,0):L3974))</f>
        <v>50.872386547261755</v>
      </c>
      <c r="N3974" s="8">
        <f t="shared" si="813"/>
        <v>1.2100000000000009</v>
      </c>
      <c r="O3974" s="8">
        <f t="shared" si="814"/>
        <v>0.50999999999999979</v>
      </c>
      <c r="P3974" s="15">
        <f ca="1">AVERAGE(N3974:OFFSET(N3974,-$P$3+1,0))*$P$4*H3974</f>
        <v>98.250000000000085</v>
      </c>
      <c r="Q3974" s="15">
        <f ca="1">AVERAGE(O3974:OFFSET(O3974,-$P$3+1,0))*$Q$4*I3974</f>
        <v>45.249999999999972</v>
      </c>
      <c r="R3974" s="11" t="str">
        <f t="shared" ca="1" si="810"/>
        <v xml:space="preserve"> </v>
      </c>
      <c r="S3974" s="11" t="str">
        <f t="shared" ca="1" si="811"/>
        <v xml:space="preserve"> </v>
      </c>
      <c r="T3974" s="3" t="str">
        <f t="shared" ca="1" si="815"/>
        <v xml:space="preserve"> </v>
      </c>
      <c r="U3974" s="16" t="str">
        <f t="shared" ca="1" si="816"/>
        <v xml:space="preserve"> </v>
      </c>
      <c r="V3974" s="3" t="str">
        <f t="shared" ca="1" si="817"/>
        <v xml:space="preserve"> </v>
      </c>
      <c r="W3974" s="3" t="str">
        <f t="shared" ca="1" si="818"/>
        <v xml:space="preserve"> </v>
      </c>
      <c r="X3974" s="12" t="str">
        <f t="shared" ca="1" si="819"/>
        <v xml:space="preserve"> </v>
      </c>
      <c r="Y3974" s="17" t="str">
        <f t="shared" ca="1" si="820"/>
        <v xml:space="preserve"> </v>
      </c>
      <c r="Z3974" s="17" t="str">
        <f t="shared" ca="1" si="821"/>
        <v xml:space="preserve"> </v>
      </c>
      <c r="AA3974" s="19">
        <f t="shared" ca="1" si="822"/>
        <v>60282.901172787206</v>
      </c>
      <c r="AB3974">
        <v>80542.393525305728</v>
      </c>
    </row>
    <row r="3975" spans="1:28" x14ac:dyDescent="0.25">
      <c r="A3975" s="22">
        <v>41775</v>
      </c>
      <c r="B3975" s="2">
        <v>37.76</v>
      </c>
      <c r="C3975" s="2">
        <v>36.97</v>
      </c>
      <c r="D3975" s="2">
        <v>37.299999999999997</v>
      </c>
      <c r="E3975">
        <v>15.73</v>
      </c>
      <c r="F3975">
        <v>15.43</v>
      </c>
      <c r="G3975">
        <v>15.56</v>
      </c>
      <c r="H3975" s="2">
        <v>1</v>
      </c>
      <c r="I3975" s="2">
        <v>1</v>
      </c>
      <c r="J3975" s="6">
        <f ca="1">100*(D3975-MIN(OFFSET(C3975,-$J$3+1,0):C3975))/(MAX(OFFSET(B3975,-$J$3+1,0):B3975)-MIN(OFFSET(C3975,-$J$3+1,0):C3975))</f>
        <v>36.177474402730212</v>
      </c>
      <c r="K3975" s="6">
        <f ca="1">100*(G3975-MIN(OFFSET(F3975,-$J$3+1,0):F3975))/(MAX(OFFSET(E3975,-$J$3+1,0):E3975)-MIN(OFFSET(F3975,-$J$3+1,0):F3975))</f>
        <v>39.849624060150461</v>
      </c>
      <c r="L3975" s="6">
        <f t="shared" ca="1" si="812"/>
        <v>-3.672149657420249</v>
      </c>
      <c r="M3975" s="6">
        <f ca="1">100*(L3975-MIN(OFFSET(L3975,-$M$3+1,0):L3975))/(MAX(OFFSET(L3975,-$M$3+1,0):L3975)-MIN(OFFSET(L3975,-$M$3+1,0):L3975))</f>
        <v>15.86019143719316</v>
      </c>
      <c r="N3975" s="8">
        <f t="shared" si="813"/>
        <v>0.78999999999999915</v>
      </c>
      <c r="O3975" s="8">
        <f t="shared" si="814"/>
        <v>0.30000000000000071</v>
      </c>
      <c r="P3975" s="15">
        <f ca="1">AVERAGE(N3975:OFFSET(N3975,-$P$3+1,0))*$P$4*H3975</f>
        <v>96.750000000000028</v>
      </c>
      <c r="Q3975" s="15">
        <f ca="1">AVERAGE(O3975:OFFSET(O3975,-$P$3+1,0))*$Q$4*I3975</f>
        <v>41.999999999999993</v>
      </c>
      <c r="R3975" s="11" t="str">
        <f t="shared" ca="1" si="810"/>
        <v xml:space="preserve"> </v>
      </c>
      <c r="S3975" s="11" t="str">
        <f t="shared" ca="1" si="811"/>
        <v xml:space="preserve"> </v>
      </c>
      <c r="T3975" s="3" t="str">
        <f t="shared" ca="1" si="815"/>
        <v xml:space="preserve"> </v>
      </c>
      <c r="U3975" s="16" t="str">
        <f t="shared" ca="1" si="816"/>
        <v xml:space="preserve"> </v>
      </c>
      <c r="V3975" s="3" t="str">
        <f t="shared" ca="1" si="817"/>
        <v xml:space="preserve"> </v>
      </c>
      <c r="W3975" s="3" t="str">
        <f t="shared" ca="1" si="818"/>
        <v xml:space="preserve"> </v>
      </c>
      <c r="X3975" s="12" t="str">
        <f t="shared" ca="1" si="819"/>
        <v xml:space="preserve"> </v>
      </c>
      <c r="Y3975" s="17" t="str">
        <f t="shared" ca="1" si="820"/>
        <v xml:space="preserve"> </v>
      </c>
      <c r="Z3975" s="17" t="str">
        <f t="shared" ca="1" si="821"/>
        <v xml:space="preserve"> </v>
      </c>
      <c r="AA3975" s="19">
        <f t="shared" ca="1" si="822"/>
        <v>60282.901172787206</v>
      </c>
      <c r="AB3975">
        <v>80542.393525305728</v>
      </c>
    </row>
    <row r="3976" spans="1:28" x14ac:dyDescent="0.25">
      <c r="A3976" s="22">
        <v>41778</v>
      </c>
      <c r="B3976" s="2">
        <v>37.26</v>
      </c>
      <c r="C3976" s="2">
        <v>36.729999999999997</v>
      </c>
      <c r="D3976" s="2">
        <v>37.11</v>
      </c>
      <c r="E3976">
        <v>15.55</v>
      </c>
      <c r="F3976">
        <v>15.23</v>
      </c>
      <c r="G3976">
        <v>15.5</v>
      </c>
      <c r="H3976" s="2">
        <v>1</v>
      </c>
      <c r="I3976" s="2">
        <v>1</v>
      </c>
      <c r="J3976" s="6">
        <f ca="1">100*(D3976-MIN(OFFSET(C3976,-$J$3+1,0):C3976))/(MAX(OFFSET(B3976,-$J$3+1,0):B3976)-MIN(OFFSET(C3976,-$J$3+1,0):C3976))</f>
        <v>29.692832764505035</v>
      </c>
      <c r="K3976" s="6">
        <f ca="1">100*(G3976-MIN(OFFSET(F3976,-$J$3+1,0):F3976))/(MAX(OFFSET(E3976,-$J$3+1,0):E3976)-MIN(OFFSET(F3976,-$J$3+1,0):F3976))</f>
        <v>36.718750000000071</v>
      </c>
      <c r="L3976" s="6">
        <f t="shared" ca="1" si="812"/>
        <v>-7.0259172354950366</v>
      </c>
      <c r="M3976" s="6">
        <f ca="1">100*(L3976-MIN(OFFSET(L3976,-$M$3+1,0):L3976))/(MAX(OFFSET(L3976,-$M$3+1,0):L3976)-MIN(OFFSET(L3976,-$M$3+1,0):L3976))</f>
        <v>5.3869652750461743</v>
      </c>
      <c r="N3976" s="8">
        <f t="shared" si="813"/>
        <v>0.57000000000000028</v>
      </c>
      <c r="O3976" s="8">
        <f t="shared" si="814"/>
        <v>0.33000000000000007</v>
      </c>
      <c r="P3976" s="15">
        <f ca="1">AVERAGE(N3976:OFFSET(N3976,-$P$3+1,0))*$P$4*H3976</f>
        <v>96.625000000000057</v>
      </c>
      <c r="Q3976" s="15">
        <f ca="1">AVERAGE(O3976:OFFSET(O3976,-$P$3+1,0))*$Q$4*I3976</f>
        <v>40.999999999999993</v>
      </c>
      <c r="R3976" s="11" t="str">
        <f t="shared" ca="1" si="810"/>
        <v xml:space="preserve"> </v>
      </c>
      <c r="S3976" s="11" t="str">
        <f t="shared" ca="1" si="811"/>
        <v xml:space="preserve"> </v>
      </c>
      <c r="T3976" s="3" t="str">
        <f t="shared" ca="1" si="815"/>
        <v xml:space="preserve"> </v>
      </c>
      <c r="U3976" s="16" t="str">
        <f t="shared" ca="1" si="816"/>
        <v xml:space="preserve"> </v>
      </c>
      <c r="V3976" s="3" t="str">
        <f t="shared" ca="1" si="817"/>
        <v xml:space="preserve"> </v>
      </c>
      <c r="W3976" s="3" t="str">
        <f t="shared" ca="1" si="818"/>
        <v xml:space="preserve"> </v>
      </c>
      <c r="X3976" s="12" t="str">
        <f t="shared" ca="1" si="819"/>
        <v xml:space="preserve"> </v>
      </c>
      <c r="Y3976" s="17" t="str">
        <f t="shared" ca="1" si="820"/>
        <v xml:space="preserve"> </v>
      </c>
      <c r="Z3976" s="17" t="str">
        <f t="shared" ca="1" si="821"/>
        <v xml:space="preserve"> </v>
      </c>
      <c r="AA3976" s="19">
        <f t="shared" ca="1" si="822"/>
        <v>60282.901172787206</v>
      </c>
      <c r="AB3976">
        <v>80542.393525305728</v>
      </c>
    </row>
    <row r="3977" spans="1:28" x14ac:dyDescent="0.25">
      <c r="A3977" s="22">
        <v>41779</v>
      </c>
      <c r="B3977" s="2">
        <v>37.31</v>
      </c>
      <c r="C3977" s="2">
        <v>36.54</v>
      </c>
      <c r="D3977" s="2">
        <v>36.79</v>
      </c>
      <c r="E3977">
        <v>15.59</v>
      </c>
      <c r="F3977">
        <v>15.22</v>
      </c>
      <c r="G3977">
        <v>15.32</v>
      </c>
      <c r="H3977" s="2">
        <v>1</v>
      </c>
      <c r="I3977" s="2">
        <v>1</v>
      </c>
      <c r="J3977" s="6">
        <f ca="1">100*(D3977-MIN(OFFSET(C3977,-$J$3+1,0):C3977))/(MAX(OFFSET(B3977,-$J$3+1,0):B3977)-MIN(OFFSET(C3977,-$J$3+1,0):C3977))</f>
        <v>18.771331058020383</v>
      </c>
      <c r="K3977" s="6">
        <f ca="1">100*(G3977-MIN(OFFSET(F3977,-$J$3+1,0):F3977))/(MAX(OFFSET(E3977,-$J$3+1,0):E3977)-MIN(OFFSET(F3977,-$J$3+1,0):F3977))</f>
        <v>22.656250000000082</v>
      </c>
      <c r="L3977" s="6">
        <f t="shared" ca="1" si="812"/>
        <v>-3.8849189419796986</v>
      </c>
      <c r="M3977" s="6">
        <f ca="1">100*(L3977-MIN(OFFSET(L3977,-$M$3+1,0):L3977))/(MAX(OFFSET(L3977,-$M$3+1,0):L3977)-MIN(OFFSET(L3977,-$M$3+1,0):L3977))</f>
        <v>15.195750391213309</v>
      </c>
      <c r="N3977" s="8">
        <f t="shared" si="813"/>
        <v>0.77000000000000313</v>
      </c>
      <c r="O3977" s="8">
        <f t="shared" si="814"/>
        <v>0.36999999999999922</v>
      </c>
      <c r="P3977" s="15">
        <f ca="1">AVERAGE(N3977:OFFSET(N3977,-$P$3+1,0))*$P$4*H3977</f>
        <v>93.375000000000071</v>
      </c>
      <c r="Q3977" s="15">
        <f ca="1">AVERAGE(O3977:OFFSET(O3977,-$P$3+1,0))*$Q$4*I3977</f>
        <v>38.749999999999972</v>
      </c>
      <c r="R3977" s="11" t="str">
        <f t="shared" ca="1" si="810"/>
        <v xml:space="preserve"> </v>
      </c>
      <c r="S3977" s="11" t="str">
        <f t="shared" ca="1" si="811"/>
        <v xml:space="preserve"> </v>
      </c>
      <c r="T3977" s="3" t="str">
        <f t="shared" ca="1" si="815"/>
        <v xml:space="preserve"> </v>
      </c>
      <c r="U3977" s="16" t="str">
        <f t="shared" ca="1" si="816"/>
        <v xml:space="preserve"> </v>
      </c>
      <c r="V3977" s="3" t="str">
        <f t="shared" ca="1" si="817"/>
        <v xml:space="preserve"> </v>
      </c>
      <c r="W3977" s="3" t="str">
        <f t="shared" ca="1" si="818"/>
        <v xml:space="preserve"> </v>
      </c>
      <c r="X3977" s="12" t="str">
        <f t="shared" ca="1" si="819"/>
        <v xml:space="preserve"> </v>
      </c>
      <c r="Y3977" s="17" t="str">
        <f t="shared" ca="1" si="820"/>
        <v xml:space="preserve"> </v>
      </c>
      <c r="Z3977" s="17" t="str">
        <f t="shared" ca="1" si="821"/>
        <v xml:space="preserve"> </v>
      </c>
      <c r="AA3977" s="19">
        <f t="shared" ca="1" si="822"/>
        <v>60282.901172787206</v>
      </c>
      <c r="AB3977">
        <v>80542.393525305728</v>
      </c>
    </row>
    <row r="3978" spans="1:28" x14ac:dyDescent="0.25">
      <c r="A3978" s="22">
        <v>41780</v>
      </c>
      <c r="B3978" s="2">
        <v>37.119999999999997</v>
      </c>
      <c r="C3978" s="2">
        <v>36.6</v>
      </c>
      <c r="D3978" s="2">
        <v>37.049999999999997</v>
      </c>
      <c r="E3978">
        <v>15.64</v>
      </c>
      <c r="F3978">
        <v>15.26</v>
      </c>
      <c r="G3978">
        <v>15.54</v>
      </c>
      <c r="H3978" s="2">
        <v>1</v>
      </c>
      <c r="I3978" s="2">
        <v>1</v>
      </c>
      <c r="J3978" s="6">
        <f ca="1">100*(D3978-MIN(OFFSET(C3978,-$J$3+1,0):C3978))/(MAX(OFFSET(B3978,-$J$3+1,0):B3978)-MIN(OFFSET(C3978,-$J$3+1,0):C3978))</f>
        <v>27.645051194539086</v>
      </c>
      <c r="K3978" s="6">
        <f ca="1">100*(G3978-MIN(OFFSET(F3978,-$J$3+1,0):F3978))/(MAX(OFFSET(E3978,-$J$3+1,0):E3978)-MIN(OFFSET(F3978,-$J$3+1,0):F3978))</f>
        <v>39.84375</v>
      </c>
      <c r="L3978" s="6">
        <f t="shared" ca="1" si="812"/>
        <v>-12.198698805460914</v>
      </c>
      <c r="M3978" s="6">
        <f ca="1">100*(L3978-MIN(OFFSET(L3978,-$M$3+1,0):L3978))/(MAX(OFFSET(L3978,-$M$3+1,0):L3978)-MIN(OFFSET(L3978,-$M$3+1,0):L3978))</f>
        <v>0</v>
      </c>
      <c r="N3978" s="8">
        <f t="shared" si="813"/>
        <v>0.51999999999999602</v>
      </c>
      <c r="O3978" s="8">
        <f t="shared" si="814"/>
        <v>0.38000000000000078</v>
      </c>
      <c r="P3978" s="15">
        <f ca="1">AVERAGE(N3978:OFFSET(N3978,-$P$3+1,0))*$P$4*H3978</f>
        <v>92.250000000000028</v>
      </c>
      <c r="Q3978" s="15">
        <f ca="1">AVERAGE(O3978:OFFSET(O3978,-$P$3+1,0))*$Q$4*I3978</f>
        <v>40.624999999999979</v>
      </c>
      <c r="R3978" s="11" t="str">
        <f t="shared" ca="1" si="810"/>
        <v>Buy</v>
      </c>
      <c r="S3978" s="11" t="str">
        <f t="shared" ca="1" si="811"/>
        <v xml:space="preserve"> </v>
      </c>
      <c r="T3978" s="3">
        <f t="shared" ca="1" si="815"/>
        <v>10</v>
      </c>
      <c r="U3978" s="16">
        <f t="shared" ca="1" si="816"/>
        <v>-22.707692307692326</v>
      </c>
      <c r="V3978" s="3">
        <f t="shared" ca="1" si="817"/>
        <v>37.049999999999997</v>
      </c>
      <c r="W3978" s="3">
        <f t="shared" ca="1" si="818"/>
        <v>15.54</v>
      </c>
      <c r="X3978" s="12" t="str">
        <f t="shared" ca="1" si="819"/>
        <v xml:space="preserve"> </v>
      </c>
      <c r="Y3978" s="17" t="str">
        <f t="shared" ca="1" si="820"/>
        <v xml:space="preserve"> </v>
      </c>
      <c r="Z3978" s="17" t="str">
        <f t="shared" ca="1" si="821"/>
        <v xml:space="preserve"> </v>
      </c>
      <c r="AA3978" s="19">
        <f t="shared" ca="1" si="822"/>
        <v>60282.901172787206</v>
      </c>
      <c r="AB3978">
        <v>80542.393525305728</v>
      </c>
    </row>
    <row r="3979" spans="1:28" x14ac:dyDescent="0.25">
      <c r="A3979" s="22">
        <v>41781</v>
      </c>
      <c r="B3979" s="2">
        <v>38.11</v>
      </c>
      <c r="C3979" s="2">
        <v>36.86</v>
      </c>
      <c r="D3979" s="2">
        <v>37.75</v>
      </c>
      <c r="E3979">
        <v>16.02</v>
      </c>
      <c r="F3979">
        <v>15.45</v>
      </c>
      <c r="G3979">
        <v>15.85</v>
      </c>
      <c r="H3979" s="2">
        <v>1</v>
      </c>
      <c r="I3979" s="2">
        <v>1</v>
      </c>
      <c r="J3979" s="6">
        <f ca="1">100*(D3979-MIN(OFFSET(C3979,-$J$3+1,0):C3979))/(MAX(OFFSET(B3979,-$J$3+1,0):B3979)-MIN(OFFSET(C3979,-$J$3+1,0):C3979))</f>
        <v>51.535836177474337</v>
      </c>
      <c r="K3979" s="6">
        <f ca="1">100*(G3979-MIN(OFFSET(F3979,-$J$3+1,0):F3979))/(MAX(OFFSET(E3979,-$J$3+1,0):E3979)-MIN(OFFSET(F3979,-$J$3+1,0):F3979))</f>
        <v>64.062500000000057</v>
      </c>
      <c r="L3979" s="6">
        <f t="shared" ca="1" si="812"/>
        <v>-12.52666382252572</v>
      </c>
      <c r="M3979" s="6">
        <f ca="1">100*(L3979-MIN(OFFSET(L3979,-$M$3+1,0):L3979))/(MAX(OFFSET(L3979,-$M$3+1,0):L3979)-MIN(OFFSET(L3979,-$M$3+1,0):L3979))</f>
        <v>0</v>
      </c>
      <c r="N3979" s="8">
        <f t="shared" si="813"/>
        <v>1.25</v>
      </c>
      <c r="O3979" s="8">
        <f t="shared" si="814"/>
        <v>0.57000000000000028</v>
      </c>
      <c r="P3979" s="15">
        <f ca="1">AVERAGE(N3979:OFFSET(N3979,-$P$3+1,0))*$P$4*H3979</f>
        <v>94.750000000000071</v>
      </c>
      <c r="Q3979" s="15">
        <f ca="1">AVERAGE(O3979:OFFSET(O3979,-$P$3+1,0))*$Q$4*I3979</f>
        <v>43.499999999999986</v>
      </c>
      <c r="R3979" s="11" t="str">
        <f t="shared" ca="1" si="810"/>
        <v>Buy</v>
      </c>
      <c r="S3979" s="11" t="str">
        <f t="shared" ca="1" si="811"/>
        <v xml:space="preserve"> </v>
      </c>
      <c r="T3979" s="3">
        <f t="shared" ca="1" si="815"/>
        <v>10</v>
      </c>
      <c r="U3979" s="16">
        <f t="shared" ca="1" si="816"/>
        <v>-22.707692307692326</v>
      </c>
      <c r="V3979" s="3">
        <f t="shared" ca="1" si="817"/>
        <v>37.049999999999997</v>
      </c>
      <c r="W3979" s="3">
        <f t="shared" ca="1" si="818"/>
        <v>15.54</v>
      </c>
      <c r="X3979" s="12">
        <f t="shared" ca="1" si="819"/>
        <v>700.00000000000284</v>
      </c>
      <c r="Y3979" s="17">
        <f t="shared" ca="1" si="820"/>
        <v>-703.93846153846323</v>
      </c>
      <c r="Z3979" s="17">
        <f t="shared" ca="1" si="821"/>
        <v>-3.9384615384603876</v>
      </c>
      <c r="AA3979" s="19">
        <f t="shared" ca="1" si="822"/>
        <v>60278.962711248743</v>
      </c>
      <c r="AB3979">
        <v>80538.455063767266</v>
      </c>
    </row>
    <row r="3980" spans="1:28" x14ac:dyDescent="0.25">
      <c r="A3980" s="22">
        <v>41782</v>
      </c>
      <c r="B3980" s="2">
        <v>39.39</v>
      </c>
      <c r="C3980" s="2">
        <v>37.78</v>
      </c>
      <c r="D3980" s="2">
        <v>39.270000000000003</v>
      </c>
      <c r="E3980">
        <v>16.399999999999999</v>
      </c>
      <c r="F3980">
        <v>15.88</v>
      </c>
      <c r="G3980">
        <v>16.25</v>
      </c>
      <c r="H3980" s="2">
        <v>1</v>
      </c>
      <c r="I3980" s="2">
        <v>1</v>
      </c>
      <c r="J3980" s="6">
        <f ca="1">100*(D3980-MIN(OFFSET(C3980,-$J$3+1,0):C3980))/(MAX(OFFSET(B3980,-$J$3+1,0):B3980)-MIN(OFFSET(C3980,-$J$3+1,0):C3980))</f>
        <v>96.190476190476275</v>
      </c>
      <c r="K3980" s="6">
        <f ca="1">100*(G3980-MIN(OFFSET(F3980,-$J$3+1,0):F3980))/(MAX(OFFSET(E3980,-$J$3+1,0):E3980)-MIN(OFFSET(F3980,-$J$3+1,0):F3980))</f>
        <v>89.051094890511038</v>
      </c>
      <c r="L3980" s="6">
        <f t="shared" ca="1" si="812"/>
        <v>7.1393812999652368</v>
      </c>
      <c r="M3980" s="6">
        <f ca="1">100*(L3980-MIN(OFFSET(L3980,-$M$3+1,0):L3980))/(MAX(OFFSET(L3980,-$M$3+1,0):L3980)-MIN(OFFSET(L3980,-$M$3+1,0):L3980))</f>
        <v>54.936135298102343</v>
      </c>
      <c r="N3980" s="8">
        <f t="shared" si="813"/>
        <v>1.6400000000000006</v>
      </c>
      <c r="O3980" s="8">
        <f t="shared" si="814"/>
        <v>0.54999999999999893</v>
      </c>
      <c r="P3980" s="15">
        <f ca="1">AVERAGE(N3980:OFFSET(N3980,-$P$3+1,0))*$P$4*H3980</f>
        <v>100.37500000000001</v>
      </c>
      <c r="Q3980" s="15">
        <f ca="1">AVERAGE(O3980:OFFSET(O3980,-$P$3+1,0))*$Q$4*I3980</f>
        <v>43.374999999999986</v>
      </c>
      <c r="R3980" s="11" t="str">
        <f t="shared" ca="1" si="810"/>
        <v>Exit</v>
      </c>
      <c r="S3980" s="11" t="str">
        <f t="shared" ca="1" si="811"/>
        <v xml:space="preserve"> </v>
      </c>
      <c r="T3980" s="3">
        <f t="shared" ca="1" si="815"/>
        <v>10</v>
      </c>
      <c r="U3980" s="16">
        <f t="shared" ca="1" si="816"/>
        <v>-22.707692307692326</v>
      </c>
      <c r="V3980" s="3">
        <f t="shared" ca="1" si="817"/>
        <v>37.049999999999997</v>
      </c>
      <c r="W3980" s="3">
        <f t="shared" ca="1" si="818"/>
        <v>15.54</v>
      </c>
      <c r="X3980" s="12">
        <f t="shared" ca="1" si="819"/>
        <v>1520.0000000000032</v>
      </c>
      <c r="Y3980" s="17">
        <f t="shared" ca="1" si="820"/>
        <v>-908.30769230769397</v>
      </c>
      <c r="Z3980" s="17">
        <f t="shared" ca="1" si="821"/>
        <v>611.69230769230921</v>
      </c>
      <c r="AA3980" s="19">
        <f t="shared" ca="1" si="822"/>
        <v>60890.655018941055</v>
      </c>
      <c r="AB3980">
        <v>81150.147371459578</v>
      </c>
    </row>
    <row r="3981" spans="1:28" x14ac:dyDescent="0.25">
      <c r="A3981" s="22">
        <v>41786</v>
      </c>
      <c r="B3981" s="2">
        <v>39.81</v>
      </c>
      <c r="C3981" s="2">
        <v>38.94</v>
      </c>
      <c r="D3981" s="2">
        <v>39.200000000000003</v>
      </c>
      <c r="E3981">
        <v>16.47</v>
      </c>
      <c r="F3981">
        <v>16.170000000000002</v>
      </c>
      <c r="G3981">
        <v>16.2</v>
      </c>
      <c r="H3981" s="2">
        <v>1</v>
      </c>
      <c r="I3981" s="2">
        <v>1</v>
      </c>
      <c r="J3981" s="6">
        <f ca="1">100*(D3981-MIN(OFFSET(C3981,-$J$3+1,0):C3981))/(MAX(OFFSET(B3981,-$J$3+1,0):B3981)-MIN(OFFSET(C3981,-$J$3+1,0):C3981))</f>
        <v>82.913165266106475</v>
      </c>
      <c r="K3981" s="6">
        <f ca="1">100*(G3981-MIN(OFFSET(F3981,-$J$3+1,0):F3981))/(MAX(OFFSET(E3981,-$J$3+1,0):E3981)-MIN(OFFSET(F3981,-$J$3+1,0):F3981))</f>
        <v>81.250000000000028</v>
      </c>
      <c r="L3981" s="6">
        <f t="shared" ca="1" si="812"/>
        <v>1.6631652661064464</v>
      </c>
      <c r="M3981" s="6">
        <f ca="1">100*(L3981-MIN(OFFSET(L3981,-$M$3+1,0):L3981))/(MAX(OFFSET(L3981,-$M$3+1,0):L3981)-MIN(OFFSET(L3981,-$M$3+1,0):L3981))</f>
        <v>39.638593617307173</v>
      </c>
      <c r="N3981" s="8">
        <f t="shared" si="813"/>
        <v>0.87000000000000455</v>
      </c>
      <c r="O3981" s="8">
        <f t="shared" si="814"/>
        <v>0.29999999999999716</v>
      </c>
      <c r="P3981" s="15">
        <f ca="1">AVERAGE(N3981:OFFSET(N3981,-$P$3+1,0))*$P$4*H3981</f>
        <v>95.250000000000057</v>
      </c>
      <c r="Q3981" s="15">
        <f ca="1">AVERAGE(O3981:OFFSET(O3981,-$P$3+1,0))*$Q$4*I3981</f>
        <v>41.374999999999964</v>
      </c>
      <c r="R3981" s="11" t="str">
        <f t="shared" ca="1" si="810"/>
        <v xml:space="preserve"> </v>
      </c>
      <c r="S3981" s="11" t="str">
        <f t="shared" ca="1" si="811"/>
        <v xml:space="preserve"> </v>
      </c>
      <c r="T3981" s="3" t="str">
        <f t="shared" ca="1" si="815"/>
        <v xml:space="preserve"> </v>
      </c>
      <c r="U3981" s="16" t="str">
        <f t="shared" ca="1" si="816"/>
        <v xml:space="preserve"> </v>
      </c>
      <c r="V3981" s="3" t="str">
        <f t="shared" ca="1" si="817"/>
        <v xml:space="preserve"> </v>
      </c>
      <c r="W3981" s="3" t="str">
        <f t="shared" ca="1" si="818"/>
        <v xml:space="preserve"> </v>
      </c>
      <c r="X3981" s="12" t="str">
        <f t="shared" ca="1" si="819"/>
        <v xml:space="preserve"> </v>
      </c>
      <c r="Y3981" s="17" t="str">
        <f t="shared" ca="1" si="820"/>
        <v xml:space="preserve"> </v>
      </c>
      <c r="Z3981" s="17" t="str">
        <f t="shared" ca="1" si="821"/>
        <v xml:space="preserve"> </v>
      </c>
      <c r="AA3981" s="19">
        <f t="shared" ca="1" si="822"/>
        <v>60890.655018941055</v>
      </c>
      <c r="AB3981">
        <v>81150.147371459578</v>
      </c>
    </row>
    <row r="3982" spans="1:28" x14ac:dyDescent="0.25">
      <c r="A3982" s="22">
        <v>41787</v>
      </c>
      <c r="B3982" s="2">
        <v>39.89</v>
      </c>
      <c r="C3982" s="2">
        <v>39.020000000000003</v>
      </c>
      <c r="D3982" s="2">
        <v>39.1</v>
      </c>
      <c r="E3982">
        <v>16.559999999999999</v>
      </c>
      <c r="F3982">
        <v>16.25</v>
      </c>
      <c r="G3982">
        <v>16.260000000000002</v>
      </c>
      <c r="H3982" s="2">
        <v>1</v>
      </c>
      <c r="I3982" s="2">
        <v>1</v>
      </c>
      <c r="J3982" s="6">
        <f ca="1">100*(D3982-MIN(OFFSET(C3982,-$J$3+1,0):C3982))/(MAX(OFFSET(B3982,-$J$3+1,0):B3982)-MIN(OFFSET(C3982,-$J$3+1,0):C3982))</f>
        <v>78.356164383561662</v>
      </c>
      <c r="K3982" s="6">
        <f ca="1">100*(G3982-MIN(OFFSET(F3982,-$J$3+1,0):F3982))/(MAX(OFFSET(E3982,-$J$3+1,0):E3982)-MIN(OFFSET(F3982,-$J$3+1,0):F3982))</f>
        <v>80.392156862745281</v>
      </c>
      <c r="L3982" s="6">
        <f t="shared" ca="1" si="812"/>
        <v>-2.0359924791836193</v>
      </c>
      <c r="M3982" s="6">
        <f ca="1">100*(L3982-MIN(OFFSET(L3982,-$M$3+1,0):L3982))/(MAX(OFFSET(L3982,-$M$3+1,0):L3982)-MIN(OFFSET(L3982,-$M$3+1,0):L3982))</f>
        <v>52.280248347077119</v>
      </c>
      <c r="N3982" s="8">
        <f t="shared" si="813"/>
        <v>0.86999999999999744</v>
      </c>
      <c r="O3982" s="8">
        <f t="shared" si="814"/>
        <v>0.35999999999999943</v>
      </c>
      <c r="P3982" s="15">
        <f ca="1">AVERAGE(N3982:OFFSET(N3982,-$P$3+1,0))*$P$4*H3982</f>
        <v>91.000000000000014</v>
      </c>
      <c r="Q3982" s="15">
        <f ca="1">AVERAGE(O3982:OFFSET(O3982,-$P$3+1,0))*$Q$4*I3982</f>
        <v>39.499999999999957</v>
      </c>
      <c r="R3982" s="11" t="str">
        <f t="shared" ca="1" si="810"/>
        <v xml:space="preserve"> </v>
      </c>
      <c r="S3982" s="11" t="str">
        <f t="shared" ca="1" si="811"/>
        <v xml:space="preserve"> </v>
      </c>
      <c r="T3982" s="3" t="str">
        <f t="shared" ca="1" si="815"/>
        <v xml:space="preserve"> </v>
      </c>
      <c r="U3982" s="16" t="str">
        <f t="shared" ca="1" si="816"/>
        <v xml:space="preserve"> </v>
      </c>
      <c r="V3982" s="3" t="str">
        <f t="shared" ca="1" si="817"/>
        <v xml:space="preserve"> </v>
      </c>
      <c r="W3982" s="3" t="str">
        <f t="shared" ca="1" si="818"/>
        <v xml:space="preserve"> </v>
      </c>
      <c r="X3982" s="12" t="str">
        <f t="shared" ca="1" si="819"/>
        <v xml:space="preserve"> </v>
      </c>
      <c r="Y3982" s="17" t="str">
        <f t="shared" ca="1" si="820"/>
        <v xml:space="preserve"> </v>
      </c>
      <c r="Z3982" s="17" t="str">
        <f t="shared" ca="1" si="821"/>
        <v xml:space="preserve"> </v>
      </c>
      <c r="AA3982" s="19">
        <f t="shared" ca="1" si="822"/>
        <v>60890.655018941055</v>
      </c>
      <c r="AB3982">
        <v>81150.147371459578</v>
      </c>
    </row>
    <row r="3983" spans="1:28" x14ac:dyDescent="0.25">
      <c r="A3983" s="22">
        <v>41788</v>
      </c>
      <c r="B3983" s="2">
        <v>39.99</v>
      </c>
      <c r="C3983" s="2">
        <v>38.92</v>
      </c>
      <c r="D3983" s="2">
        <v>39.6</v>
      </c>
      <c r="E3983">
        <v>16.559999999999999</v>
      </c>
      <c r="F3983">
        <v>16.13</v>
      </c>
      <c r="G3983">
        <v>16.25</v>
      </c>
      <c r="H3983" s="2">
        <v>1</v>
      </c>
      <c r="I3983" s="2">
        <v>1</v>
      </c>
      <c r="J3983" s="6">
        <f ca="1">100*(D3983-MIN(OFFSET(C3983,-$J$3+1,0):C3983))/(MAX(OFFSET(B3983,-$J$3+1,0):B3983)-MIN(OFFSET(C3983,-$J$3+1,0):C3983))</f>
        <v>89.59999999999998</v>
      </c>
      <c r="K3983" s="6">
        <f ca="1">100*(G3983-MIN(OFFSET(F3983,-$J$3+1,0):F3983))/(MAX(OFFSET(E3983,-$J$3+1,0):E3983)-MIN(OFFSET(F3983,-$J$3+1,0):F3983))</f>
        <v>79.73856209150334</v>
      </c>
      <c r="L3983" s="6">
        <f t="shared" ca="1" si="812"/>
        <v>9.8614379084966401</v>
      </c>
      <c r="M3983" s="6">
        <f ca="1">100*(L3983-MIN(OFFSET(L3983,-$M$3+1,0):L3983))/(MAX(OFFSET(L3983,-$M$3+1,0):L3983)-MIN(OFFSET(L3983,-$M$3+1,0):L3983))</f>
        <v>100.00000000000001</v>
      </c>
      <c r="N3983" s="8">
        <f t="shared" si="813"/>
        <v>1.0700000000000003</v>
      </c>
      <c r="O3983" s="8">
        <f t="shared" si="814"/>
        <v>0.42999999999999972</v>
      </c>
      <c r="P3983" s="15">
        <f ca="1">AVERAGE(N3983:OFFSET(N3983,-$P$3+1,0))*$P$4*H3983</f>
        <v>94.500000000000028</v>
      </c>
      <c r="Q3983" s="15">
        <f ca="1">AVERAGE(O3983:OFFSET(O3983,-$P$3+1,0))*$Q$4*I3983</f>
        <v>41.124999999999943</v>
      </c>
      <c r="R3983" s="11" t="str">
        <f t="shared" ca="1" si="810"/>
        <v xml:space="preserve"> </v>
      </c>
      <c r="S3983" s="11" t="str">
        <f t="shared" ca="1" si="811"/>
        <v>Sell</v>
      </c>
      <c r="T3983" s="3">
        <f t="shared" ca="1" si="815"/>
        <v>-10</v>
      </c>
      <c r="U3983" s="16">
        <f t="shared" ca="1" si="816"/>
        <v>22.978723404255355</v>
      </c>
      <c r="V3983" s="3">
        <f t="shared" ca="1" si="817"/>
        <v>39.6</v>
      </c>
      <c r="W3983" s="3">
        <f t="shared" ca="1" si="818"/>
        <v>16.25</v>
      </c>
      <c r="X3983" s="12" t="str">
        <f t="shared" ca="1" si="819"/>
        <v xml:space="preserve"> </v>
      </c>
      <c r="Y3983" s="17" t="str">
        <f t="shared" ca="1" si="820"/>
        <v xml:space="preserve"> </v>
      </c>
      <c r="Z3983" s="17" t="str">
        <f t="shared" ca="1" si="821"/>
        <v xml:space="preserve"> </v>
      </c>
      <c r="AA3983" s="19">
        <f t="shared" ca="1" si="822"/>
        <v>60890.655018941055</v>
      </c>
      <c r="AB3983">
        <v>81150.147371459578</v>
      </c>
    </row>
    <row r="3984" spans="1:28" x14ac:dyDescent="0.25">
      <c r="A3984" s="22">
        <v>41789</v>
      </c>
      <c r="B3984" s="2">
        <v>39.64</v>
      </c>
      <c r="C3984" s="2">
        <v>39.049999999999997</v>
      </c>
      <c r="D3984" s="2">
        <v>39.630000000000003</v>
      </c>
      <c r="E3984">
        <v>16.260000000000002</v>
      </c>
      <c r="F3984">
        <v>16.079999999999998</v>
      </c>
      <c r="G3984">
        <v>16.11</v>
      </c>
      <c r="H3984" s="2">
        <v>1</v>
      </c>
      <c r="I3984" s="2">
        <v>1</v>
      </c>
      <c r="J3984" s="6">
        <f ca="1">100*(D3984-MIN(OFFSET(C3984,-$J$3+1,0):C3984))/(MAX(OFFSET(B3984,-$J$3+1,0):B3984)-MIN(OFFSET(C3984,-$J$3+1,0):C3984))</f>
        <v>89.565217391304373</v>
      </c>
      <c r="K3984" s="6">
        <f ca="1">100*(G3984-MIN(OFFSET(F3984,-$J$3+1,0):F3984))/(MAX(OFFSET(E3984,-$J$3+1,0):E3984)-MIN(OFFSET(F3984,-$J$3+1,0):F3984))</f>
        <v>66.417910447761201</v>
      </c>
      <c r="L3984" s="6">
        <f t="shared" ca="1" si="812"/>
        <v>23.147306943543171</v>
      </c>
      <c r="M3984" s="6">
        <f ca="1">100*(L3984-MIN(OFFSET(L3984,-$M$3+1,0):L3984))/(MAX(OFFSET(L3984,-$M$3+1,0):L3984)-MIN(OFFSET(L3984,-$M$3+1,0):L3984))</f>
        <v>100</v>
      </c>
      <c r="N3984" s="8">
        <f t="shared" si="813"/>
        <v>0.59000000000000341</v>
      </c>
      <c r="O3984" s="8">
        <f t="shared" si="814"/>
        <v>0.18000000000000327</v>
      </c>
      <c r="P3984" s="15">
        <f ca="1">AVERAGE(N3984:OFFSET(N3984,-$P$3+1,0))*$P$4*H3984</f>
        <v>94.750000000000071</v>
      </c>
      <c r="Q3984" s="15">
        <f ca="1">AVERAGE(O3984:OFFSET(O3984,-$P$3+1,0))*$Q$4*I3984</f>
        <v>39.249999999999986</v>
      </c>
      <c r="R3984" s="11" t="str">
        <f t="shared" ca="1" si="810"/>
        <v xml:space="preserve"> </v>
      </c>
      <c r="S3984" s="11" t="str">
        <f t="shared" ca="1" si="811"/>
        <v>Sell</v>
      </c>
      <c r="T3984" s="3">
        <f t="shared" ca="1" si="815"/>
        <v>-10</v>
      </c>
      <c r="U3984" s="16">
        <f t="shared" ca="1" si="816"/>
        <v>22.978723404255355</v>
      </c>
      <c r="V3984" s="3">
        <f t="shared" ca="1" si="817"/>
        <v>39.6</v>
      </c>
      <c r="W3984" s="3">
        <f t="shared" ca="1" si="818"/>
        <v>16.25</v>
      </c>
      <c r="X3984" s="12">
        <f t="shared" ca="1" si="819"/>
        <v>-30.000000000001137</v>
      </c>
      <c r="Y3984" s="17">
        <f t="shared" ca="1" si="820"/>
        <v>-321.70212765957626</v>
      </c>
      <c r="Z3984" s="17">
        <f t="shared" ca="1" si="821"/>
        <v>-351.7021276595774</v>
      </c>
      <c r="AA3984" s="19">
        <f t="shared" ca="1" si="822"/>
        <v>60538.952891281479</v>
      </c>
      <c r="AB3984">
        <v>81150.147371459578</v>
      </c>
    </row>
    <row r="3985" spans="1:28" x14ac:dyDescent="0.25">
      <c r="A3985" s="22">
        <v>41792</v>
      </c>
      <c r="B3985" s="2">
        <v>39.700000000000003</v>
      </c>
      <c r="C3985" s="2">
        <v>39.229999999999997</v>
      </c>
      <c r="D3985" s="2">
        <v>39.57</v>
      </c>
      <c r="E3985">
        <v>16.2</v>
      </c>
      <c r="F3985">
        <v>15.89</v>
      </c>
      <c r="G3985">
        <v>16.11</v>
      </c>
      <c r="H3985" s="2">
        <v>1</v>
      </c>
      <c r="I3985" s="2">
        <v>1</v>
      </c>
      <c r="J3985" s="6">
        <f ca="1">100*(D3985-MIN(OFFSET(C3985,-$J$3+1,0):C3985))/(MAX(OFFSET(B3985,-$J$3+1,0):B3985)-MIN(OFFSET(C3985,-$J$3+1,0):C3985))</f>
        <v>87.826086956521706</v>
      </c>
      <c r="K3985" s="6">
        <f ca="1">100*(G3985-MIN(OFFSET(F3985,-$J$3+1,0):F3985))/(MAX(OFFSET(E3985,-$J$3+1,0):E3985)-MIN(OFFSET(F3985,-$J$3+1,0):F3985))</f>
        <v>66.417910447761201</v>
      </c>
      <c r="L3985" s="6">
        <f t="shared" ca="1" si="812"/>
        <v>21.408176508760505</v>
      </c>
      <c r="M3985" s="6">
        <f ca="1">100*(L3985-MIN(OFFSET(L3985,-$M$3+1,0):L3985))/(MAX(OFFSET(L3985,-$M$3+1,0):L3985)-MIN(OFFSET(L3985,-$M$3+1,0):L3985))</f>
        <v>95.12493171509567</v>
      </c>
      <c r="N3985" s="8">
        <f t="shared" si="813"/>
        <v>0.47000000000000597</v>
      </c>
      <c r="O3985" s="8">
        <f t="shared" si="814"/>
        <v>0.30999999999999872</v>
      </c>
      <c r="P3985" s="15">
        <f ca="1">AVERAGE(N3985:OFFSET(N3985,-$P$3+1,0))*$P$4*H3985</f>
        <v>91.000000000000099</v>
      </c>
      <c r="Q3985" s="15">
        <f ca="1">AVERAGE(O3985:OFFSET(O3985,-$P$3+1,0))*$Q$4*I3985</f>
        <v>38.499999999999979</v>
      </c>
      <c r="R3985" s="11" t="str">
        <f t="shared" ca="1" si="810"/>
        <v xml:space="preserve"> </v>
      </c>
      <c r="S3985" s="11" t="str">
        <f t="shared" ca="1" si="811"/>
        <v>Sell</v>
      </c>
      <c r="T3985" s="3">
        <f t="shared" ca="1" si="815"/>
        <v>-10</v>
      </c>
      <c r="U3985" s="16">
        <f t="shared" ca="1" si="816"/>
        <v>22.978723404255355</v>
      </c>
      <c r="V3985" s="3">
        <f t="shared" ca="1" si="817"/>
        <v>39.6</v>
      </c>
      <c r="W3985" s="3">
        <f t="shared" ca="1" si="818"/>
        <v>16.25</v>
      </c>
      <c r="X3985" s="12">
        <f t="shared" ca="1" si="819"/>
        <v>60.000000000002274</v>
      </c>
      <c r="Y3985" s="17">
        <f t="shared" ca="1" si="820"/>
        <v>0</v>
      </c>
      <c r="Z3985" s="17">
        <f t="shared" ca="1" si="821"/>
        <v>60.000000000002274</v>
      </c>
      <c r="AA3985" s="19">
        <f t="shared" ca="1" si="822"/>
        <v>60598.952891281479</v>
      </c>
      <c r="AB3985">
        <v>81210.147371459578</v>
      </c>
    </row>
    <row r="3986" spans="1:28" x14ac:dyDescent="0.25">
      <c r="A3986" s="22">
        <v>41793</v>
      </c>
      <c r="B3986" s="2">
        <v>39.79</v>
      </c>
      <c r="C3986" s="2">
        <v>39.31</v>
      </c>
      <c r="D3986" s="2">
        <v>39.54</v>
      </c>
      <c r="E3986">
        <v>16.2</v>
      </c>
      <c r="F3986">
        <v>15.99</v>
      </c>
      <c r="G3986">
        <v>16.079999999999998</v>
      </c>
      <c r="H3986" s="2">
        <v>1</v>
      </c>
      <c r="I3986" s="2">
        <v>1</v>
      </c>
      <c r="J3986" s="6">
        <f ca="1">100*(D3986-MIN(OFFSET(C3986,-$J$3+1,0):C3986))/(MAX(OFFSET(B3986,-$J$3+1,0):B3986)-MIN(OFFSET(C3986,-$J$3+1,0):C3986))</f>
        <v>86.956521739130366</v>
      </c>
      <c r="K3986" s="6">
        <f ca="1">100*(G3986-MIN(OFFSET(F3986,-$J$3+1,0):F3986))/(MAX(OFFSET(E3986,-$J$3+1,0):E3986)-MIN(OFFSET(F3986,-$J$3+1,0):F3986))</f>
        <v>64.179104477611858</v>
      </c>
      <c r="L3986" s="6">
        <f t="shared" ca="1" si="812"/>
        <v>22.777417261518508</v>
      </c>
      <c r="M3986" s="6">
        <f ca="1">100*(L3986-MIN(OFFSET(L3986,-$M$3+1,0):L3986))/(MAX(OFFSET(L3986,-$M$3+1,0):L3986)-MIN(OFFSET(L3986,-$M$3+1,0):L3986))</f>
        <v>98.963138461792767</v>
      </c>
      <c r="N3986" s="8">
        <f t="shared" si="813"/>
        <v>0.47999999999999687</v>
      </c>
      <c r="O3986" s="8">
        <f t="shared" si="814"/>
        <v>0.20999999999999908</v>
      </c>
      <c r="P3986" s="15">
        <f ca="1">AVERAGE(N3986:OFFSET(N3986,-$P$3+1,0))*$P$4*H3986</f>
        <v>90.500000000000114</v>
      </c>
      <c r="Q3986" s="15">
        <f ca="1">AVERAGE(O3986:OFFSET(O3986,-$P$3+1,0))*$Q$4*I3986</f>
        <v>36.374999999999957</v>
      </c>
      <c r="R3986" s="11" t="str">
        <f t="shared" ca="1" si="810"/>
        <v xml:space="preserve"> </v>
      </c>
      <c r="S3986" s="11" t="str">
        <f t="shared" ca="1" si="811"/>
        <v>Sell</v>
      </c>
      <c r="T3986" s="3">
        <f t="shared" ca="1" si="815"/>
        <v>-10</v>
      </c>
      <c r="U3986" s="16">
        <f t="shared" ca="1" si="816"/>
        <v>22.978723404255355</v>
      </c>
      <c r="V3986" s="3">
        <f t="shared" ca="1" si="817"/>
        <v>39.6</v>
      </c>
      <c r="W3986" s="3">
        <f t="shared" ca="1" si="818"/>
        <v>16.25</v>
      </c>
      <c r="X3986" s="12">
        <f t="shared" ca="1" si="819"/>
        <v>30.000000000001137</v>
      </c>
      <c r="Y3986" s="17">
        <f t="shared" ca="1" si="820"/>
        <v>-68.936170212768673</v>
      </c>
      <c r="Z3986" s="17">
        <f t="shared" ca="1" si="821"/>
        <v>-38.936170212767536</v>
      </c>
      <c r="AA3986" s="19">
        <f t="shared" ca="1" si="822"/>
        <v>60560.016721068714</v>
      </c>
      <c r="AB3986">
        <v>81167.726989293966</v>
      </c>
    </row>
    <row r="3987" spans="1:28" x14ac:dyDescent="0.25">
      <c r="A3987" s="22">
        <v>41794</v>
      </c>
      <c r="B3987" s="2">
        <v>39.64</v>
      </c>
      <c r="C3987" s="2">
        <v>39.07</v>
      </c>
      <c r="D3987" s="2">
        <v>39.29</v>
      </c>
      <c r="E3987">
        <v>16.23</v>
      </c>
      <c r="F3987">
        <v>15.9</v>
      </c>
      <c r="G3987">
        <v>16.07</v>
      </c>
      <c r="H3987" s="2">
        <v>1</v>
      </c>
      <c r="I3987" s="2">
        <v>1</v>
      </c>
      <c r="J3987" s="6">
        <f ca="1">100*(D3987-MIN(OFFSET(C3987,-$J$3+1,0):C3987))/(MAX(OFFSET(B3987,-$J$3+1,0):B3987)-MIN(OFFSET(C3987,-$J$3+1,0):C3987))</f>
        <v>79.351032448377495</v>
      </c>
      <c r="K3987" s="6">
        <f ca="1">100*(G3987-MIN(OFFSET(F3987,-$J$3+1,0):F3987))/(MAX(OFFSET(E3987,-$J$3+1,0):E3987)-MIN(OFFSET(F3987,-$J$3+1,0):F3987))</f>
        <v>62.307692307692399</v>
      </c>
      <c r="L3987" s="6">
        <f t="shared" ca="1" si="812"/>
        <v>17.043340140685096</v>
      </c>
      <c r="M3987" s="6">
        <f ca="1">100*(L3987-MIN(OFFSET(L3987,-$M$3+1,0):L3987))/(MAX(OFFSET(L3987,-$M$3+1,0):L3987)-MIN(OFFSET(L3987,-$M$3+1,0):L3987))</f>
        <v>82.889578390685259</v>
      </c>
      <c r="N3987" s="8">
        <f t="shared" si="813"/>
        <v>0.57000000000000028</v>
      </c>
      <c r="O3987" s="8">
        <f t="shared" si="814"/>
        <v>0.33000000000000007</v>
      </c>
      <c r="P3987" s="15">
        <f ca="1">AVERAGE(N3987:OFFSET(N3987,-$P$3+1,0))*$P$4*H3987</f>
        <v>82.000000000000114</v>
      </c>
      <c r="Q3987" s="15">
        <f ca="1">AVERAGE(O3987:OFFSET(O3987,-$P$3+1,0))*$Q$4*I3987</f>
        <v>33.374999999999957</v>
      </c>
      <c r="R3987" s="11" t="str">
        <f t="shared" ref="R3987:R4050" ca="1" si="823">IF(M3987&lt;$R$3,"Buy",IF(AND(R3986="Buy",M3987&lt;$R$4),"Buy",IF(AND(R3986="Buy",M3987&gt;=$R$4),"Exit"," ")))</f>
        <v xml:space="preserve"> </v>
      </c>
      <c r="S3987" s="11" t="str">
        <f t="shared" ref="S3987:S4050" ca="1" si="824">IF($M3987&gt;$S$3,"Sell",IF(AND(S3986="Sell",$M3987&gt;$S$4),"Sell",IF(AND(S3986="Sell",$M3987&lt;=$S$4),"Exit"," ")))</f>
        <v>Sell</v>
      </c>
      <c r="T3987" s="3">
        <f t="shared" ca="1" si="815"/>
        <v>-10</v>
      </c>
      <c r="U3987" s="16">
        <f t="shared" ca="1" si="816"/>
        <v>22.978723404255355</v>
      </c>
      <c r="V3987" s="3">
        <f t="shared" ca="1" si="817"/>
        <v>39.6</v>
      </c>
      <c r="W3987" s="3">
        <f t="shared" ca="1" si="818"/>
        <v>16.25</v>
      </c>
      <c r="X3987" s="12">
        <f t="shared" ca="1" si="819"/>
        <v>250</v>
      </c>
      <c r="Y3987" s="17">
        <f t="shared" ca="1" si="820"/>
        <v>-22.978723404250783</v>
      </c>
      <c r="Z3987" s="17">
        <f t="shared" ca="1" si="821"/>
        <v>227.02127659574921</v>
      </c>
      <c r="AA3987" s="19">
        <f t="shared" ca="1" si="822"/>
        <v>60787.037997664462</v>
      </c>
      <c r="AB3987">
        <v>81393.586861905438</v>
      </c>
    </row>
    <row r="3988" spans="1:28" x14ac:dyDescent="0.25">
      <c r="A3988" s="22">
        <v>41795</v>
      </c>
      <c r="B3988" s="2">
        <v>39.99</v>
      </c>
      <c r="C3988" s="2">
        <v>39.159999999999997</v>
      </c>
      <c r="D3988" s="2">
        <v>39.71</v>
      </c>
      <c r="E3988">
        <v>16.43</v>
      </c>
      <c r="F3988">
        <v>15.99</v>
      </c>
      <c r="G3988">
        <v>16.39</v>
      </c>
      <c r="H3988" s="2">
        <v>1</v>
      </c>
      <c r="I3988" s="2">
        <v>1</v>
      </c>
      <c r="J3988" s="6">
        <f ca="1">100*(D3988-MIN(OFFSET(C3988,-$J$3+1,0):C3988))/(MAX(OFFSET(B3988,-$J$3+1,0):B3988)-MIN(OFFSET(C3988,-$J$3+1,0):C3988))</f>
        <v>91.054313099041494</v>
      </c>
      <c r="K3988" s="6">
        <f ca="1">100*(G3988-MIN(OFFSET(F3988,-$J$3+1,0):F3988))/(MAX(OFFSET(E3988,-$J$3+1,0):E3988)-MIN(OFFSET(F3988,-$J$3+1,0):F3988))</f>
        <v>84.684684684684839</v>
      </c>
      <c r="L3988" s="6">
        <f t="shared" ca="1" si="812"/>
        <v>6.3696284143566544</v>
      </c>
      <c r="M3988" s="6">
        <f ca="1">100*(L3988-MIN(OFFSET(L3988,-$M$3+1,0):L3988))/(MAX(OFFSET(L3988,-$M$3+1,0):L3988)-MIN(OFFSET(L3988,-$M$3+1,0):L3988))</f>
        <v>52.969411117125993</v>
      </c>
      <c r="N3988" s="8">
        <f t="shared" si="813"/>
        <v>0.8300000000000054</v>
      </c>
      <c r="O3988" s="8">
        <f t="shared" si="814"/>
        <v>0.4399999999999995</v>
      </c>
      <c r="P3988" s="15">
        <f ca="1">AVERAGE(N3988:OFFSET(N3988,-$P$3+1,0))*$P$4*H3988</f>
        <v>71.875000000000171</v>
      </c>
      <c r="Q3988" s="15">
        <f ca="1">AVERAGE(O3988:OFFSET(O3988,-$P$3+1,0))*$Q$4*I3988</f>
        <v>31.999999999999961</v>
      </c>
      <c r="R3988" s="11" t="str">
        <f t="shared" ca="1" si="823"/>
        <v xml:space="preserve"> </v>
      </c>
      <c r="S3988" s="11" t="str">
        <f t="shared" ca="1" si="824"/>
        <v>Sell</v>
      </c>
      <c r="T3988" s="3">
        <f t="shared" ca="1" si="815"/>
        <v>-10</v>
      </c>
      <c r="U3988" s="16">
        <f t="shared" ca="1" si="816"/>
        <v>22.978723404255355</v>
      </c>
      <c r="V3988" s="3">
        <f t="shared" ca="1" si="817"/>
        <v>39.6</v>
      </c>
      <c r="W3988" s="3">
        <f t="shared" ca="1" si="818"/>
        <v>16.25</v>
      </c>
      <c r="X3988" s="12">
        <f t="shared" ca="1" si="819"/>
        <v>-420.00000000000171</v>
      </c>
      <c r="Y3988" s="17">
        <f t="shared" ca="1" si="820"/>
        <v>735.31914893617204</v>
      </c>
      <c r="Z3988" s="17">
        <f t="shared" ca="1" si="821"/>
        <v>315.31914893617034</v>
      </c>
      <c r="AA3988" s="19">
        <f t="shared" ca="1" si="822"/>
        <v>61102.357146600632</v>
      </c>
      <c r="AB3988">
        <v>81746.070938338555</v>
      </c>
    </row>
    <row r="3989" spans="1:28" x14ac:dyDescent="0.25">
      <c r="A3989" s="22">
        <v>41796</v>
      </c>
      <c r="B3989" s="2">
        <v>40.56</v>
      </c>
      <c r="C3989" s="2">
        <v>39.729999999999997</v>
      </c>
      <c r="D3989" s="2">
        <v>40.39</v>
      </c>
      <c r="E3989">
        <v>16.86</v>
      </c>
      <c r="F3989">
        <v>16.45</v>
      </c>
      <c r="G3989">
        <v>16.73</v>
      </c>
      <c r="H3989" s="2">
        <v>1</v>
      </c>
      <c r="I3989" s="2">
        <v>1</v>
      </c>
      <c r="J3989" s="6">
        <f ca="1">100*(D3989-MIN(OFFSET(C3989,-$J$3+1,0):C3989))/(MAX(OFFSET(B3989,-$J$3+1,0):B3989)-MIN(OFFSET(C3989,-$J$3+1,0):C3989))</f>
        <v>93.884892086330879</v>
      </c>
      <c r="K3989" s="6">
        <f ca="1">100*(G3989-MIN(OFFSET(F3989,-$J$3+1,0):F3989))/(MAX(OFFSET(E3989,-$J$3+1,0):E3989)-MIN(OFFSET(F3989,-$J$3+1,0):F3989))</f>
        <v>86.734693877551109</v>
      </c>
      <c r="L3989" s="6">
        <f t="shared" ca="1" si="812"/>
        <v>7.15019820877977</v>
      </c>
      <c r="M3989" s="6">
        <f ca="1">100*(L3989-MIN(OFFSET(L3989,-$M$3+1,0):L3989))/(MAX(OFFSET(L3989,-$M$3+1,0):L3989)-MIN(OFFSET(L3989,-$M$3+1,0):L3989))</f>
        <v>36.47731194298261</v>
      </c>
      <c r="N3989" s="8">
        <f t="shared" si="813"/>
        <v>0.85000000000000142</v>
      </c>
      <c r="O3989" s="8">
        <f t="shared" si="814"/>
        <v>0.46999999999999886</v>
      </c>
      <c r="P3989" s="15">
        <f ca="1">AVERAGE(N3989:OFFSET(N3989,-$P$3+1,0))*$P$4*H3989</f>
        <v>71.625000000000142</v>
      </c>
      <c r="Q3989" s="15">
        <f ca="1">AVERAGE(O3989:OFFSET(O3989,-$P$3+1,0))*$Q$4*I3989</f>
        <v>34.124999999999986</v>
      </c>
      <c r="R3989" s="11" t="str">
        <f t="shared" ca="1" si="823"/>
        <v xml:space="preserve"> </v>
      </c>
      <c r="S3989" s="11" t="str">
        <f t="shared" ca="1" si="824"/>
        <v>Exit</v>
      </c>
      <c r="T3989" s="3">
        <f t="shared" ca="1" si="815"/>
        <v>-10</v>
      </c>
      <c r="U3989" s="16">
        <f t="shared" ca="1" si="816"/>
        <v>22.978723404255355</v>
      </c>
      <c r="V3989" s="3">
        <f t="shared" ca="1" si="817"/>
        <v>39.6</v>
      </c>
      <c r="W3989" s="3">
        <f t="shared" ca="1" si="818"/>
        <v>16.25</v>
      </c>
      <c r="X3989" s="12">
        <f t="shared" ca="1" si="819"/>
        <v>-679.99999999999977</v>
      </c>
      <c r="Y3989" s="17">
        <f t="shared" ca="1" si="820"/>
        <v>781.2765957446818</v>
      </c>
      <c r="Z3989" s="17">
        <f t="shared" ca="1" si="821"/>
        <v>101.27659574468203</v>
      </c>
      <c r="AA3989" s="19">
        <f t="shared" ca="1" si="822"/>
        <v>61203.633742345315</v>
      </c>
      <c r="AB3989">
        <v>81746.070938338555</v>
      </c>
    </row>
    <row r="3990" spans="1:28" x14ac:dyDescent="0.25">
      <c r="A3990" s="22">
        <v>41799</v>
      </c>
      <c r="B3990" s="2">
        <v>40.98</v>
      </c>
      <c r="C3990" s="2">
        <v>40.270000000000003</v>
      </c>
      <c r="D3990" s="2">
        <v>40.549999999999997</v>
      </c>
      <c r="E3990">
        <v>17.02</v>
      </c>
      <c r="F3990">
        <v>16.68</v>
      </c>
      <c r="G3990">
        <v>16.920000000000002</v>
      </c>
      <c r="H3990" s="2">
        <v>1</v>
      </c>
      <c r="I3990" s="2">
        <v>1</v>
      </c>
      <c r="J3990" s="6">
        <f ca="1">100*(D3990-MIN(OFFSET(C3990,-$J$3+1,0):C3990))/(MAX(OFFSET(B3990,-$J$3+1,0):B3990)-MIN(OFFSET(C3990,-$J$3+1,0):C3990))</f>
        <v>79.126213592232972</v>
      </c>
      <c r="K3990" s="6">
        <f ca="1">100*(G3990-MIN(OFFSET(F3990,-$J$3+1,0):F3990))/(MAX(OFFSET(E3990,-$J$3+1,0):E3990)-MIN(OFFSET(F3990,-$J$3+1,0):F3990))</f>
        <v>91.150442477876283</v>
      </c>
      <c r="L3990" s="6">
        <f t="shared" ca="1" si="812"/>
        <v>-12.024228885643311</v>
      </c>
      <c r="M3990" s="6">
        <f ca="1">100*(L3990-MIN(OFFSET(L3990,-$M$3+1,0):L3990))/(MAX(OFFSET(L3990,-$M$3+1,0):L3990)-MIN(OFFSET(L3990,-$M$3+1,0):L3990))</f>
        <v>0</v>
      </c>
      <c r="N3990" s="8">
        <f t="shared" si="813"/>
        <v>0.70999999999999375</v>
      </c>
      <c r="O3990" s="8">
        <f t="shared" si="814"/>
        <v>0.33999999999999986</v>
      </c>
      <c r="P3990" s="15">
        <f ca="1">AVERAGE(N3990:OFFSET(N3990,-$P$3+1,0))*$P$4*H3990</f>
        <v>69.625000000000085</v>
      </c>
      <c r="Q3990" s="15">
        <f ca="1">AVERAGE(O3990:OFFSET(O3990,-$P$3+1,0))*$Q$4*I3990</f>
        <v>33.874999999999986</v>
      </c>
      <c r="R3990" s="11" t="str">
        <f t="shared" ca="1" si="823"/>
        <v>Buy</v>
      </c>
      <c r="S3990" s="11" t="str">
        <f t="shared" ca="1" si="824"/>
        <v xml:space="preserve"> </v>
      </c>
      <c r="T3990" s="3">
        <f t="shared" ca="1" si="815"/>
        <v>10</v>
      </c>
      <c r="U3990" s="16">
        <f t="shared" ca="1" si="816"/>
        <v>-20.553505535055386</v>
      </c>
      <c r="V3990" s="3">
        <f t="shared" ca="1" si="817"/>
        <v>40.549999999999997</v>
      </c>
      <c r="W3990" s="3">
        <f t="shared" ca="1" si="818"/>
        <v>16.920000000000002</v>
      </c>
      <c r="X3990" s="12">
        <f t="shared" ca="1" si="819"/>
        <v>-159.99999999999659</v>
      </c>
      <c r="Y3990" s="17">
        <f t="shared" ca="1" si="820"/>
        <v>436.59574468085464</v>
      </c>
      <c r="Z3990" s="17">
        <f t="shared" ca="1" si="821"/>
        <v>276.59574468085805</v>
      </c>
      <c r="AA3990" s="19">
        <f t="shared" ca="1" si="822"/>
        <v>61480.229487026176</v>
      </c>
      <c r="AB3990">
        <v>81746.070938338555</v>
      </c>
    </row>
    <row r="3991" spans="1:28" x14ac:dyDescent="0.25">
      <c r="A3991" s="22">
        <v>41800</v>
      </c>
      <c r="B3991" s="2">
        <v>40.6</v>
      </c>
      <c r="C3991" s="2">
        <v>40.25</v>
      </c>
      <c r="D3991" s="2">
        <v>40.380000000000003</v>
      </c>
      <c r="E3991">
        <v>16.989999999999998</v>
      </c>
      <c r="F3991">
        <v>16.82</v>
      </c>
      <c r="G3991">
        <v>16.93</v>
      </c>
      <c r="H3991" s="2">
        <v>1</v>
      </c>
      <c r="I3991" s="2">
        <v>1</v>
      </c>
      <c r="J3991" s="6">
        <f ca="1">100*(D3991-MIN(OFFSET(C3991,-$J$3+1,0):C3991))/(MAX(OFFSET(B3991,-$J$3+1,0):B3991)-MIN(OFFSET(C3991,-$J$3+1,0):C3991))</f>
        <v>70.873786407767199</v>
      </c>
      <c r="K3991" s="6">
        <f ca="1">100*(G3991-MIN(OFFSET(F3991,-$J$3+1,0):F3991))/(MAX(OFFSET(E3991,-$J$3+1,0):E3991)-MIN(OFFSET(F3991,-$J$3+1,0):F3991))</f>
        <v>92.035398230088504</v>
      </c>
      <c r="L3991" s="6">
        <f t="shared" ca="1" si="812"/>
        <v>-21.161611822321305</v>
      </c>
      <c r="M3991" s="6">
        <f ca="1">100*(L3991-MIN(OFFSET(L3991,-$M$3+1,0):L3991))/(MAX(OFFSET(L3991,-$M$3+1,0):L3991)-MIN(OFFSET(L3991,-$M$3+1,0):L3991))</f>
        <v>0</v>
      </c>
      <c r="N3991" s="8">
        <f t="shared" si="813"/>
        <v>0.35000000000000142</v>
      </c>
      <c r="O3991" s="8">
        <f t="shared" si="814"/>
        <v>0.16999999999999815</v>
      </c>
      <c r="P3991" s="15">
        <f ca="1">AVERAGE(N3991:OFFSET(N3991,-$P$3+1,0))*$P$4*H3991</f>
        <v>60.625000000000107</v>
      </c>
      <c r="Q3991" s="15">
        <f ca="1">AVERAGE(O3991:OFFSET(O3991,-$P$3+1,0))*$Q$4*I3991</f>
        <v>30.624999999999968</v>
      </c>
      <c r="R3991" s="11" t="str">
        <f t="shared" ca="1" si="823"/>
        <v>Buy</v>
      </c>
      <c r="S3991" s="11" t="str">
        <f t="shared" ca="1" si="824"/>
        <v xml:space="preserve"> </v>
      </c>
      <c r="T3991" s="3">
        <f t="shared" ca="1" si="815"/>
        <v>10</v>
      </c>
      <c r="U3991" s="16">
        <f t="shared" ca="1" si="816"/>
        <v>-20.553505535055386</v>
      </c>
      <c r="V3991" s="3">
        <f t="shared" ca="1" si="817"/>
        <v>40.549999999999997</v>
      </c>
      <c r="W3991" s="3">
        <f t="shared" ca="1" si="818"/>
        <v>16.920000000000002</v>
      </c>
      <c r="X3991" s="12">
        <f t="shared" ca="1" si="819"/>
        <v>-169.9999999999946</v>
      </c>
      <c r="Y3991" s="17">
        <f t="shared" ca="1" si="820"/>
        <v>-20.553505535051297</v>
      </c>
      <c r="Z3991" s="17">
        <f t="shared" ca="1" si="821"/>
        <v>-190.5535055350459</v>
      </c>
      <c r="AA3991" s="19">
        <f t="shared" ca="1" si="822"/>
        <v>61289.675981491127</v>
      </c>
      <c r="AB3991">
        <v>81746.070938338555</v>
      </c>
    </row>
    <row r="3992" spans="1:28" x14ac:dyDescent="0.25">
      <c r="A3992" s="22">
        <v>41801</v>
      </c>
      <c r="B3992" s="2">
        <v>40.25</v>
      </c>
      <c r="C3992" s="2">
        <v>39.49</v>
      </c>
      <c r="D3992" s="2">
        <v>39.67</v>
      </c>
      <c r="E3992">
        <v>16.91</v>
      </c>
      <c r="F3992">
        <v>16.649999999999999</v>
      </c>
      <c r="G3992">
        <v>16.72</v>
      </c>
      <c r="H3992" s="2">
        <v>1</v>
      </c>
      <c r="I3992" s="2">
        <v>1</v>
      </c>
      <c r="J3992" s="6">
        <f ca="1">100*(D3992-MIN(OFFSET(C3992,-$J$3+1,0):C3992))/(MAX(OFFSET(B3992,-$J$3+1,0):B3992)-MIN(OFFSET(C3992,-$J$3+1,0):C3992))</f>
        <v>36.40776699029135</v>
      </c>
      <c r="K3992" s="6">
        <f ca="1">100*(G3992-MIN(OFFSET(F3992,-$J$3+1,0):F3992))/(MAX(OFFSET(E3992,-$J$3+1,0):E3992)-MIN(OFFSET(F3992,-$J$3+1,0):F3992))</f>
        <v>73.451327433628236</v>
      </c>
      <c r="L3992" s="6">
        <f t="shared" ca="1" si="812"/>
        <v>-37.043560443336887</v>
      </c>
      <c r="M3992" s="6">
        <f ca="1">100*(L3992-MIN(OFFSET(L3992,-$M$3+1,0):L3992))/(MAX(OFFSET(L3992,-$M$3+1,0):L3992)-MIN(OFFSET(L3992,-$M$3+1,0):L3992))</f>
        <v>0</v>
      </c>
      <c r="N3992" s="8">
        <f t="shared" si="813"/>
        <v>0.89000000000000057</v>
      </c>
      <c r="O3992" s="8">
        <f t="shared" si="814"/>
        <v>0.28000000000000114</v>
      </c>
      <c r="P3992" s="15">
        <f ca="1">AVERAGE(N3992:OFFSET(N3992,-$P$3+1,0))*$P$4*H3992</f>
        <v>64.375000000000071</v>
      </c>
      <c r="Q3992" s="15">
        <f ca="1">AVERAGE(O3992:OFFSET(O3992,-$P$3+1,0))*$Q$4*I3992</f>
        <v>31.874999999999943</v>
      </c>
      <c r="R3992" s="11" t="str">
        <f t="shared" ca="1" si="823"/>
        <v>Buy</v>
      </c>
      <c r="S3992" s="11" t="str">
        <f t="shared" ca="1" si="824"/>
        <v xml:space="preserve"> </v>
      </c>
      <c r="T3992" s="3">
        <f t="shared" ca="1" si="815"/>
        <v>10</v>
      </c>
      <c r="U3992" s="16">
        <f t="shared" ca="1" si="816"/>
        <v>-20.553505535055386</v>
      </c>
      <c r="V3992" s="3">
        <f t="shared" ca="1" si="817"/>
        <v>40.549999999999997</v>
      </c>
      <c r="W3992" s="3">
        <f t="shared" ca="1" si="818"/>
        <v>16.920000000000002</v>
      </c>
      <c r="X3992" s="12">
        <f t="shared" ca="1" si="819"/>
        <v>-710.00000000000091</v>
      </c>
      <c r="Y3992" s="17">
        <f t="shared" ca="1" si="820"/>
        <v>431.62361623616488</v>
      </c>
      <c r="Z3992" s="17">
        <f t="shared" ca="1" si="821"/>
        <v>-278.37638376383603</v>
      </c>
      <c r="AA3992" s="19">
        <f t="shared" ca="1" si="822"/>
        <v>61011.299597727295</v>
      </c>
      <c r="AB3992">
        <v>81451.785224052845</v>
      </c>
    </row>
    <row r="3993" spans="1:28" x14ac:dyDescent="0.25">
      <c r="A3993" s="22">
        <v>41802</v>
      </c>
      <c r="B3993" s="2">
        <v>39.78</v>
      </c>
      <c r="C3993" s="2">
        <v>39.1</v>
      </c>
      <c r="D3993" s="2">
        <v>39.24</v>
      </c>
      <c r="E3993">
        <v>16.77</v>
      </c>
      <c r="F3993">
        <v>16.41</v>
      </c>
      <c r="G3993">
        <v>16.420000000000002</v>
      </c>
      <c r="H3993" s="2">
        <v>1</v>
      </c>
      <c r="I3993" s="2">
        <v>1</v>
      </c>
      <c r="J3993" s="6">
        <f ca="1">100*(D3993-MIN(OFFSET(C3993,-$J$3+1,0):C3993))/(MAX(OFFSET(B3993,-$J$3+1,0):B3993)-MIN(OFFSET(C3993,-$J$3+1,0):C3993))</f>
        <v>9.8445595854924797</v>
      </c>
      <c r="K3993" s="6">
        <f ca="1">100*(G3993-MIN(OFFSET(F3993,-$J$3+1,0):F3993))/(MAX(OFFSET(E3993,-$J$3+1,0):E3993)-MIN(OFFSET(F3993,-$J$3+1,0):F3993))</f>
        <v>46.902654867256778</v>
      </c>
      <c r="L3993" s="6">
        <f t="shared" ca="1" si="812"/>
        <v>-37.058095281764295</v>
      </c>
      <c r="M3993" s="6">
        <f ca="1">100*(L3993-MIN(OFFSET(L3993,-$M$3+1,0):L3993))/(MAX(OFFSET(L3993,-$M$3+1,0):L3993)-MIN(OFFSET(L3993,-$M$3+1,0):L3993))</f>
        <v>0</v>
      </c>
      <c r="N3993" s="8">
        <f t="shared" si="813"/>
        <v>0.67999999999999972</v>
      </c>
      <c r="O3993" s="8">
        <f t="shared" si="814"/>
        <v>0.35999999999999943</v>
      </c>
      <c r="P3993" s="15">
        <f ca="1">AVERAGE(N3993:OFFSET(N3993,-$P$3+1,0))*$P$4*H3993</f>
        <v>67</v>
      </c>
      <c r="Q3993" s="15">
        <f ca="1">AVERAGE(O3993:OFFSET(O3993,-$P$3+1,0))*$Q$4*I3993</f>
        <v>32.49999999999995</v>
      </c>
      <c r="R3993" s="11" t="str">
        <f t="shared" ca="1" si="823"/>
        <v>Buy</v>
      </c>
      <c r="S3993" s="11" t="str">
        <f t="shared" ca="1" si="824"/>
        <v xml:space="preserve"> </v>
      </c>
      <c r="T3993" s="3">
        <f t="shared" ca="1" si="815"/>
        <v>10</v>
      </c>
      <c r="U3993" s="16">
        <f t="shared" ca="1" si="816"/>
        <v>-20.553505535055386</v>
      </c>
      <c r="V3993" s="3">
        <f t="shared" ca="1" si="817"/>
        <v>40.549999999999997</v>
      </c>
      <c r="W3993" s="3">
        <f t="shared" ca="1" si="818"/>
        <v>16.920000000000002</v>
      </c>
      <c r="X3993" s="12">
        <f t="shared" ca="1" si="819"/>
        <v>-429.99999999999972</v>
      </c>
      <c r="Y3993" s="17">
        <f t="shared" ca="1" si="820"/>
        <v>616.60516605165571</v>
      </c>
      <c r="Z3993" s="17">
        <f t="shared" ca="1" si="821"/>
        <v>186.605166051656</v>
      </c>
      <c r="AA3993" s="19">
        <f t="shared" ca="1" si="822"/>
        <v>61197.904763778948</v>
      </c>
      <c r="AB3993">
        <v>81615.662775073244</v>
      </c>
    </row>
    <row r="3994" spans="1:28" x14ac:dyDescent="0.25">
      <c r="A3994" s="22">
        <v>41803</v>
      </c>
      <c r="B3994" s="2">
        <v>39.24</v>
      </c>
      <c r="C3994" s="2">
        <v>38.75</v>
      </c>
      <c r="D3994" s="2">
        <v>38.92</v>
      </c>
      <c r="E3994">
        <v>16.52</v>
      </c>
      <c r="F3994">
        <v>16.239999999999998</v>
      </c>
      <c r="G3994">
        <v>16.48</v>
      </c>
      <c r="H3994" s="2">
        <v>1</v>
      </c>
      <c r="I3994" s="2">
        <v>1</v>
      </c>
      <c r="J3994" s="6">
        <f ca="1">100*(D3994-MIN(OFFSET(C3994,-$J$3+1,0):C3994))/(MAX(OFFSET(B3994,-$J$3+1,0):B3994)-MIN(OFFSET(C3994,-$J$3+1,0):C3994))</f>
        <v>7.6233183856503111</v>
      </c>
      <c r="K3994" s="6">
        <f ca="1">100*(G3994-MIN(OFFSET(F3994,-$J$3+1,0):F3994))/(MAX(OFFSET(E3994,-$J$3+1,0):E3994)-MIN(OFFSET(F3994,-$J$3+1,0):F3994))</f>
        <v>52.212389380531008</v>
      </c>
      <c r="L3994" s="6">
        <f t="shared" ca="1" si="812"/>
        <v>-44.5890709948807</v>
      </c>
      <c r="M3994" s="6">
        <f ca="1">100*(L3994-MIN(OFFSET(L3994,-$M$3+1,0):L3994))/(MAX(OFFSET(L3994,-$M$3+1,0):L3994)-MIN(OFFSET(L3994,-$M$3+1,0):L3994))</f>
        <v>0</v>
      </c>
      <c r="N3994" s="8">
        <f t="shared" si="813"/>
        <v>0.49000000000000199</v>
      </c>
      <c r="O3994" s="8">
        <f t="shared" si="814"/>
        <v>0.28000000000000114</v>
      </c>
      <c r="P3994" s="15">
        <f ca="1">AVERAGE(N3994:OFFSET(N3994,-$P$3+1,0))*$P$4*H3994</f>
        <v>67.125000000000057</v>
      </c>
      <c r="Q3994" s="15">
        <f ca="1">AVERAGE(O3994:OFFSET(O3994,-$P$3+1,0))*$Q$4*I3994</f>
        <v>33.374999999999979</v>
      </c>
      <c r="R3994" s="11" t="str">
        <f t="shared" ca="1" si="823"/>
        <v>Buy</v>
      </c>
      <c r="S3994" s="11" t="str">
        <f t="shared" ca="1" si="824"/>
        <v xml:space="preserve"> </v>
      </c>
      <c r="T3994" s="3">
        <f t="shared" ca="1" si="815"/>
        <v>10</v>
      </c>
      <c r="U3994" s="16">
        <f t="shared" ca="1" si="816"/>
        <v>-20.553505535055386</v>
      </c>
      <c r="V3994" s="3">
        <f t="shared" ca="1" si="817"/>
        <v>40.549999999999997</v>
      </c>
      <c r="W3994" s="3">
        <f t="shared" ca="1" si="818"/>
        <v>16.920000000000002</v>
      </c>
      <c r="X3994" s="12">
        <f t="shared" ca="1" si="819"/>
        <v>-320.00000000000028</v>
      </c>
      <c r="Y3994" s="17">
        <f t="shared" ca="1" si="820"/>
        <v>-123.32103321032967</v>
      </c>
      <c r="Z3994" s="17">
        <f t="shared" ca="1" si="821"/>
        <v>-443.32103321032997</v>
      </c>
      <c r="AA3994" s="19">
        <f t="shared" ca="1" si="822"/>
        <v>60754.583730568615</v>
      </c>
      <c r="AB3994">
        <v>81176.887264869161</v>
      </c>
    </row>
    <row r="3995" spans="1:28" x14ac:dyDescent="0.25">
      <c r="A3995" s="22">
        <v>41806</v>
      </c>
      <c r="B3995" s="2">
        <v>39.61</v>
      </c>
      <c r="C3995" s="2">
        <v>38.81</v>
      </c>
      <c r="D3995" s="2">
        <v>39.51</v>
      </c>
      <c r="E3995">
        <v>16.75</v>
      </c>
      <c r="F3995">
        <v>16.36</v>
      </c>
      <c r="G3995">
        <v>16.72</v>
      </c>
      <c r="H3995" s="2">
        <v>1</v>
      </c>
      <c r="I3995" s="2">
        <v>1</v>
      </c>
      <c r="J3995" s="6">
        <f ca="1">100*(D3995-MIN(OFFSET(C3995,-$J$3+1,0):C3995))/(MAX(OFFSET(B3995,-$J$3+1,0):B3995)-MIN(OFFSET(C3995,-$J$3+1,0):C3995))</f>
        <v>34.080717488789197</v>
      </c>
      <c r="K3995" s="6">
        <f ca="1">100*(G3995-MIN(OFFSET(F3995,-$J$3+1,0):F3995))/(MAX(OFFSET(E3995,-$J$3+1,0):E3995)-MIN(OFFSET(F3995,-$J$3+1,0):F3995))</f>
        <v>73.214285714285637</v>
      </c>
      <c r="L3995" s="6">
        <f t="shared" ca="1" si="812"/>
        <v>-39.13356822549644</v>
      </c>
      <c r="M3995" s="6">
        <f ca="1">100*(L3995-MIN(OFFSET(L3995,-$M$3+1,0):L3995))/(MAX(OFFSET(L3995,-$M$3+1,0):L3995)-MIN(OFFSET(L3995,-$M$3+1,0):L3995))</f>
        <v>8.0982442614797225</v>
      </c>
      <c r="N3995" s="8">
        <f t="shared" si="813"/>
        <v>0.79999999999999716</v>
      </c>
      <c r="O3995" s="8">
        <f t="shared" si="814"/>
        <v>0.39000000000000057</v>
      </c>
      <c r="P3995" s="15">
        <f ca="1">AVERAGE(N3995:OFFSET(N3995,-$P$3+1,0))*$P$4*H3995</f>
        <v>70.000000000000014</v>
      </c>
      <c r="Q3995" s="15">
        <f ca="1">AVERAGE(O3995:OFFSET(O3995,-$P$3+1,0))*$Q$4*I3995</f>
        <v>34.124999999999986</v>
      </c>
      <c r="R3995" s="11" t="str">
        <f t="shared" ca="1" si="823"/>
        <v>Buy</v>
      </c>
      <c r="S3995" s="11" t="str">
        <f t="shared" ca="1" si="824"/>
        <v xml:space="preserve"> </v>
      </c>
      <c r="T3995" s="3">
        <f t="shared" ca="1" si="815"/>
        <v>10</v>
      </c>
      <c r="U3995" s="16">
        <f t="shared" ca="1" si="816"/>
        <v>-20.553505535055386</v>
      </c>
      <c r="V3995" s="3">
        <f t="shared" ca="1" si="817"/>
        <v>40.549999999999997</v>
      </c>
      <c r="W3995" s="3">
        <f t="shared" ca="1" si="818"/>
        <v>16.920000000000002</v>
      </c>
      <c r="X3995" s="12">
        <f t="shared" ca="1" si="819"/>
        <v>589.99999999999636</v>
      </c>
      <c r="Y3995" s="17">
        <f t="shared" ca="1" si="820"/>
        <v>-493.28413284132608</v>
      </c>
      <c r="Z3995" s="17">
        <f t="shared" ca="1" si="821"/>
        <v>96.715867158670278</v>
      </c>
      <c r="AA3995" s="19">
        <f t="shared" ca="1" si="822"/>
        <v>60851.299597727288</v>
      </c>
      <c r="AB3995">
        <v>81291.78522405283</v>
      </c>
    </row>
    <row r="3996" spans="1:28" x14ac:dyDescent="0.25">
      <c r="A3996" s="22">
        <v>41807</v>
      </c>
      <c r="B3996" s="2">
        <v>40.11</v>
      </c>
      <c r="C3996" s="2">
        <v>38.799999999999997</v>
      </c>
      <c r="D3996" s="2">
        <v>40.020000000000003</v>
      </c>
      <c r="E3996">
        <v>16.89</v>
      </c>
      <c r="F3996">
        <v>16.34</v>
      </c>
      <c r="G3996">
        <v>16.84</v>
      </c>
      <c r="H3996" s="2">
        <v>1</v>
      </c>
      <c r="I3996" s="2">
        <v>1</v>
      </c>
      <c r="J3996" s="6">
        <f ca="1">100*(D3996-MIN(OFFSET(C3996,-$J$3+1,0):C3996))/(MAX(OFFSET(B3996,-$J$3+1,0):B3996)-MIN(OFFSET(C3996,-$J$3+1,0):C3996))</f>
        <v>56.950672645740127</v>
      </c>
      <c r="K3996" s="6">
        <f ca="1">100*(G3996-MIN(OFFSET(F3996,-$J$3+1,0):F3996))/(MAX(OFFSET(E3996,-$J$3+1,0):E3996)-MIN(OFFSET(F3996,-$J$3+1,0):F3996))</f>
        <v>83.928571428571431</v>
      </c>
      <c r="L3996" s="6">
        <f t="shared" ca="1" si="812"/>
        <v>-26.977898782831303</v>
      </c>
      <c r="M3996" s="6">
        <f ca="1">100*(L3996-MIN(OFFSET(L3996,-$M$3+1,0):L3996))/(MAX(OFFSET(L3996,-$M$3+1,0):L3996)-MIN(OFFSET(L3996,-$M$3+1,0):L3996))</f>
        <v>28.574530652893177</v>
      </c>
      <c r="N3996" s="8">
        <f t="shared" si="813"/>
        <v>1.3100000000000023</v>
      </c>
      <c r="O3996" s="8">
        <f t="shared" si="814"/>
        <v>0.55000000000000071</v>
      </c>
      <c r="P3996" s="15">
        <f ca="1">AVERAGE(N3996:OFFSET(N3996,-$P$3+1,0))*$P$4*H3996</f>
        <v>75.999999999999972</v>
      </c>
      <c r="Q3996" s="15">
        <f ca="1">AVERAGE(O3996:OFFSET(O3996,-$P$3+1,0))*$Q$4*I3996</f>
        <v>35.5</v>
      </c>
      <c r="R3996" s="11" t="str">
        <f t="shared" ca="1" si="823"/>
        <v>Buy</v>
      </c>
      <c r="S3996" s="11" t="str">
        <f t="shared" ca="1" si="824"/>
        <v xml:space="preserve"> </v>
      </c>
      <c r="T3996" s="3">
        <f t="shared" ca="1" si="815"/>
        <v>10</v>
      </c>
      <c r="U3996" s="16">
        <f t="shared" ca="1" si="816"/>
        <v>-20.553505535055386</v>
      </c>
      <c r="V3996" s="3">
        <f t="shared" ca="1" si="817"/>
        <v>40.549999999999997</v>
      </c>
      <c r="W3996" s="3">
        <f t="shared" ca="1" si="818"/>
        <v>16.920000000000002</v>
      </c>
      <c r="X3996" s="12">
        <f t="shared" ca="1" si="819"/>
        <v>510.00000000000512</v>
      </c>
      <c r="Y3996" s="17">
        <f t="shared" ca="1" si="820"/>
        <v>-246.64206642066668</v>
      </c>
      <c r="Z3996" s="17">
        <f t="shared" ca="1" si="821"/>
        <v>263.35793357933846</v>
      </c>
      <c r="AA3996" s="19">
        <f t="shared" ca="1" si="822"/>
        <v>61114.657531306628</v>
      </c>
      <c r="AB3996">
        <v>81564.234203644664</v>
      </c>
    </row>
    <row r="3997" spans="1:28" x14ac:dyDescent="0.25">
      <c r="A3997" s="22">
        <v>41808</v>
      </c>
      <c r="B3997" s="2">
        <v>40.18</v>
      </c>
      <c r="C3997" s="2">
        <v>39.01</v>
      </c>
      <c r="D3997" s="2">
        <v>40.14</v>
      </c>
      <c r="E3997">
        <v>16.93</v>
      </c>
      <c r="F3997">
        <v>16.55</v>
      </c>
      <c r="G3997">
        <v>16.93</v>
      </c>
      <c r="H3997" s="2">
        <v>1</v>
      </c>
      <c r="I3997" s="2">
        <v>1</v>
      </c>
      <c r="J3997" s="6">
        <f ca="1">100*(D3997-MIN(OFFSET(C3997,-$J$3+1,0):C3997))/(MAX(OFFSET(B3997,-$J$3+1,0):B3997)-MIN(OFFSET(C3997,-$J$3+1,0):C3997))</f>
        <v>62.331838565022537</v>
      </c>
      <c r="K3997" s="6">
        <f ca="1">100*(G3997-MIN(OFFSET(F3997,-$J$3+1,0):F3997))/(MAX(OFFSET(E3997,-$J$3+1,0):E3997)-MIN(OFFSET(F3997,-$J$3+1,0):F3997))</f>
        <v>91.262135922330103</v>
      </c>
      <c r="L3997" s="6">
        <f t="shared" ca="1" si="812"/>
        <v>-28.930297357307566</v>
      </c>
      <c r="M3997" s="6">
        <f ca="1">100*(L3997-MIN(OFFSET(L3997,-$M$3+1,0):L3997))/(MAX(OFFSET(L3997,-$M$3+1,0):L3997)-MIN(OFFSET(L3997,-$M$3+1,0):L3997))</f>
        <v>30.264775437657903</v>
      </c>
      <c r="N3997" s="8">
        <f t="shared" si="813"/>
        <v>1.1700000000000017</v>
      </c>
      <c r="O3997" s="8">
        <f t="shared" si="814"/>
        <v>0.37999999999999901</v>
      </c>
      <c r="P3997" s="15">
        <f ca="1">AVERAGE(N3997:OFFSET(N3997,-$P$3+1,0))*$P$4*H3997</f>
        <v>79.999999999999986</v>
      </c>
      <c r="Q3997" s="15">
        <f ca="1">AVERAGE(O3997:OFFSET(O3997,-$P$3+1,0))*$Q$4*I3997</f>
        <v>34.375</v>
      </c>
      <c r="R3997" s="11" t="str">
        <f t="shared" ca="1" si="823"/>
        <v>Buy</v>
      </c>
      <c r="S3997" s="11" t="str">
        <f t="shared" ca="1" si="824"/>
        <v xml:space="preserve"> </v>
      </c>
      <c r="T3997" s="3">
        <f t="shared" ca="1" si="815"/>
        <v>10</v>
      </c>
      <c r="U3997" s="16">
        <f t="shared" ca="1" si="816"/>
        <v>-20.553505535055386</v>
      </c>
      <c r="V3997" s="3">
        <f t="shared" ca="1" si="817"/>
        <v>40.549999999999997</v>
      </c>
      <c r="W3997" s="3">
        <f t="shared" ca="1" si="818"/>
        <v>16.920000000000002</v>
      </c>
      <c r="X3997" s="12">
        <f t="shared" ca="1" si="819"/>
        <v>119.99999999999744</v>
      </c>
      <c r="Y3997" s="17">
        <f t="shared" ca="1" si="820"/>
        <v>-184.9815498154982</v>
      </c>
      <c r="Z3997" s="17">
        <f t="shared" ca="1" si="821"/>
        <v>-64.981549815500756</v>
      </c>
      <c r="AA3997" s="19">
        <f t="shared" ca="1" si="822"/>
        <v>61049.675981491127</v>
      </c>
      <c r="AB3997">
        <v>81506.07093833854</v>
      </c>
    </row>
    <row r="3998" spans="1:28" x14ac:dyDescent="0.25">
      <c r="A3998" s="22">
        <v>41809</v>
      </c>
      <c r="B3998" s="2">
        <v>40.57</v>
      </c>
      <c r="C3998" s="2">
        <v>39.71</v>
      </c>
      <c r="D3998" s="2">
        <v>39.880000000000003</v>
      </c>
      <c r="E3998">
        <v>17.36</v>
      </c>
      <c r="F3998">
        <v>16.88</v>
      </c>
      <c r="G3998">
        <v>17.02</v>
      </c>
      <c r="H3998" s="2">
        <v>1</v>
      </c>
      <c r="I3998" s="2">
        <v>1</v>
      </c>
      <c r="J3998" s="6">
        <f ca="1">100*(D3998-MIN(OFFSET(C3998,-$J$3+1,0):C3998))/(MAX(OFFSET(B3998,-$J$3+1,0):B3998)-MIN(OFFSET(C3998,-$J$3+1,0):C3998))</f>
        <v>50.6726457399105</v>
      </c>
      <c r="K3998" s="6">
        <f ca="1">100*(G3998-MIN(OFFSET(F3998,-$J$3+1,0):F3998))/(MAX(OFFSET(E3998,-$J$3+1,0):E3998)-MIN(OFFSET(F3998,-$J$3+1,0):F3998))</f>
        <v>69.642857142857181</v>
      </c>
      <c r="L3998" s="6">
        <f t="shared" ca="1" si="812"/>
        <v>-18.970211402946681</v>
      </c>
      <c r="M3998" s="6">
        <f ca="1">100*(L3998-MIN(OFFSET(L3998,-$M$3+1,0):L3998))/(MAX(OFFSET(L3998,-$M$3+1,0):L3998)-MIN(OFFSET(L3998,-$M$3+1,0):L3998))</f>
        <v>49.515310104383012</v>
      </c>
      <c r="N3998" s="8">
        <f t="shared" si="813"/>
        <v>0.85999999999999943</v>
      </c>
      <c r="O3998" s="8">
        <f t="shared" si="814"/>
        <v>0.48000000000000043</v>
      </c>
      <c r="P3998" s="15">
        <f ca="1">AVERAGE(N3998:OFFSET(N3998,-$P$3+1,0))*$P$4*H3998</f>
        <v>81.875000000000057</v>
      </c>
      <c r="Q3998" s="15">
        <f ca="1">AVERAGE(O3998:OFFSET(O3998,-$P$3+1,0))*$Q$4*I3998</f>
        <v>36.125000000000007</v>
      </c>
      <c r="R3998" s="11" t="str">
        <f t="shared" ca="1" si="823"/>
        <v>Buy</v>
      </c>
      <c r="S3998" s="11" t="str">
        <f t="shared" ca="1" si="824"/>
        <v xml:space="preserve"> </v>
      </c>
      <c r="T3998" s="3">
        <f t="shared" ca="1" si="815"/>
        <v>10</v>
      </c>
      <c r="U3998" s="16">
        <f t="shared" ca="1" si="816"/>
        <v>-20.553505535055386</v>
      </c>
      <c r="V3998" s="3">
        <f t="shared" ca="1" si="817"/>
        <v>40.549999999999997</v>
      </c>
      <c r="W3998" s="3">
        <f t="shared" ca="1" si="818"/>
        <v>16.920000000000002</v>
      </c>
      <c r="X3998" s="12">
        <f t="shared" ca="1" si="819"/>
        <v>-259.99999999999801</v>
      </c>
      <c r="Y3998" s="17">
        <f t="shared" ca="1" si="820"/>
        <v>-184.9815498154982</v>
      </c>
      <c r="Z3998" s="17">
        <f t="shared" ca="1" si="821"/>
        <v>-444.98154981549624</v>
      </c>
      <c r="AA3998" s="19">
        <f t="shared" ca="1" si="822"/>
        <v>60604.694431675634</v>
      </c>
      <c r="AB3998">
        <v>81067.907673032416</v>
      </c>
    </row>
    <row r="3999" spans="1:28" x14ac:dyDescent="0.25">
      <c r="A3999" s="22">
        <v>41810</v>
      </c>
      <c r="B3999" s="2">
        <v>39.79</v>
      </c>
      <c r="C3999" s="2">
        <v>39.08</v>
      </c>
      <c r="D3999" s="2">
        <v>39.409999999999997</v>
      </c>
      <c r="E3999">
        <v>16.989999999999998</v>
      </c>
      <c r="F3999">
        <v>16.61</v>
      </c>
      <c r="G3999">
        <v>16.86</v>
      </c>
      <c r="H3999" s="2">
        <v>1</v>
      </c>
      <c r="I3999" s="2">
        <v>1</v>
      </c>
      <c r="J3999" s="6">
        <f ca="1">100*(D3999-MIN(OFFSET(C3999,-$J$3+1,0):C3999))/(MAX(OFFSET(B3999,-$J$3+1,0):B3999)-MIN(OFFSET(C3999,-$J$3+1,0):C3999))</f>
        <v>29.5964125560537</v>
      </c>
      <c r="K3999" s="6">
        <f ca="1">100*(G3999-MIN(OFFSET(F3999,-$J$3+1,0):F3999))/(MAX(OFFSET(E3999,-$J$3+1,0):E3999)-MIN(OFFSET(F3999,-$J$3+1,0):F3999))</f>
        <v>55.357142857142897</v>
      </c>
      <c r="L3999" s="6">
        <f t="shared" ca="1" si="812"/>
        <v>-25.760730301089197</v>
      </c>
      <c r="M3999" s="6">
        <f ca="1">100*(L3999-MIN(OFFSET(L3999,-$M$3+1,0):L3999))/(MAX(OFFSET(L3999,-$M$3+1,0):L3999)-MIN(OFFSET(L3999,-$M$3+1,0):L3999))</f>
        <v>57.818000869258412</v>
      </c>
      <c r="N3999" s="8">
        <f t="shared" si="813"/>
        <v>0.80000000000000426</v>
      </c>
      <c r="O3999" s="8">
        <f t="shared" si="814"/>
        <v>0.41000000000000014</v>
      </c>
      <c r="P3999" s="15">
        <f ca="1">AVERAGE(N3999:OFFSET(N3999,-$P$3+1,0))*$P$4*H3999</f>
        <v>87.500000000000085</v>
      </c>
      <c r="Q3999" s="15">
        <f ca="1">AVERAGE(O3999:OFFSET(O3999,-$P$3+1,0))*$Q$4*I3999</f>
        <v>39.125000000000028</v>
      </c>
      <c r="R3999" s="11" t="str">
        <f t="shared" ca="1" si="823"/>
        <v>Exit</v>
      </c>
      <c r="S3999" s="11" t="str">
        <f t="shared" ca="1" si="824"/>
        <v xml:space="preserve"> </v>
      </c>
      <c r="T3999" s="3">
        <f t="shared" ca="1" si="815"/>
        <v>10</v>
      </c>
      <c r="U3999" s="16">
        <f t="shared" ca="1" si="816"/>
        <v>-20.553505535055386</v>
      </c>
      <c r="V3999" s="3">
        <f t="shared" ca="1" si="817"/>
        <v>40.549999999999997</v>
      </c>
      <c r="W3999" s="3">
        <f t="shared" ca="1" si="818"/>
        <v>16.920000000000002</v>
      </c>
      <c r="X3999" s="12">
        <f t="shared" ca="1" si="819"/>
        <v>-470.00000000000597</v>
      </c>
      <c r="Y3999" s="17">
        <f t="shared" ca="1" si="820"/>
        <v>328.85608856088646</v>
      </c>
      <c r="Z3999" s="17">
        <f t="shared" ca="1" si="821"/>
        <v>-141.14391143911951</v>
      </c>
      <c r="AA3999" s="19">
        <f t="shared" ca="1" si="822"/>
        <v>60463.550520236517</v>
      </c>
      <c r="AB3999">
        <v>80914.64236690996</v>
      </c>
    </row>
    <row r="4000" spans="1:28" x14ac:dyDescent="0.25">
      <c r="A4000" s="22">
        <v>41813</v>
      </c>
      <c r="B4000" s="2">
        <v>40.14</v>
      </c>
      <c r="C4000" s="2">
        <v>39.19</v>
      </c>
      <c r="D4000" s="2">
        <v>39.229999999999997</v>
      </c>
      <c r="E4000">
        <v>17.27</v>
      </c>
      <c r="F4000">
        <v>16.86</v>
      </c>
      <c r="G4000">
        <v>17.09</v>
      </c>
      <c r="H4000" s="2">
        <v>1</v>
      </c>
      <c r="I4000" s="2">
        <v>1</v>
      </c>
      <c r="J4000" s="6">
        <f ca="1">100*(D4000-MIN(OFFSET(C4000,-$J$3+1,0):C4000))/(MAX(OFFSET(B4000,-$J$3+1,0):B4000)-MIN(OFFSET(C4000,-$J$3+1,0):C4000))</f>
        <v>25.945945945945756</v>
      </c>
      <c r="K4000" s="6">
        <f ca="1">100*(G4000-MIN(OFFSET(F4000,-$J$3+1,0):F4000))/(MAX(OFFSET(E4000,-$J$3+1,0):E4000)-MIN(OFFSET(F4000,-$J$3+1,0):F4000))</f>
        <v>75.892857142857196</v>
      </c>
      <c r="L4000" s="6">
        <f t="shared" ca="1" si="812"/>
        <v>-49.946911196911444</v>
      </c>
      <c r="M4000" s="6">
        <f ca="1">100*(L4000-MIN(OFFSET(L4000,-$M$3+1,0):L4000))/(MAX(OFFSET(L4000,-$M$3+1,0):L4000)-MIN(OFFSET(L4000,-$M$3+1,0):L4000))</f>
        <v>0</v>
      </c>
      <c r="N4000" s="8">
        <f t="shared" si="813"/>
        <v>0.95000000000000284</v>
      </c>
      <c r="O4000" s="8">
        <f t="shared" si="814"/>
        <v>0.41000000000000014</v>
      </c>
      <c r="P4000" s="15">
        <f ca="1">AVERAGE(N4000:OFFSET(N4000,-$P$3+1,0))*$P$4*H4000</f>
        <v>88.250000000000114</v>
      </c>
      <c r="Q4000" s="15">
        <f ca="1">AVERAGE(O4000:OFFSET(O4000,-$P$3+1,0))*$Q$4*I4000</f>
        <v>40.750000000000021</v>
      </c>
      <c r="R4000" s="11" t="str">
        <f t="shared" ca="1" si="823"/>
        <v>Buy</v>
      </c>
      <c r="S4000" s="11" t="str">
        <f t="shared" ca="1" si="824"/>
        <v xml:space="preserve"> </v>
      </c>
      <c r="T4000" s="3">
        <f t="shared" ca="1" si="815"/>
        <v>10</v>
      </c>
      <c r="U4000" s="16">
        <f t="shared" ca="1" si="816"/>
        <v>-21.656441717791427</v>
      </c>
      <c r="V4000" s="3">
        <f t="shared" ca="1" si="817"/>
        <v>39.229999999999997</v>
      </c>
      <c r="W4000" s="3" t="str">
        <f t="shared" ca="1" si="818"/>
        <v xml:space="preserve"> </v>
      </c>
      <c r="X4000" s="12">
        <f t="shared" ca="1" si="819"/>
        <v>-179.99999999999972</v>
      </c>
      <c r="Y4000" s="17">
        <f t="shared" ca="1" si="820"/>
        <v>-472.73062730627481</v>
      </c>
      <c r="Z4000" s="17">
        <f t="shared" ca="1" si="821"/>
        <v>-652.73062730627453</v>
      </c>
      <c r="AA4000" s="19">
        <f t="shared" ca="1" si="822"/>
        <v>59810.819892930245</v>
      </c>
      <c r="AB4000">
        <v>80279.336244460981</v>
      </c>
    </row>
    <row r="4001" spans="1:28" x14ac:dyDescent="0.25">
      <c r="A4001" s="22">
        <v>41814</v>
      </c>
      <c r="B4001" s="2">
        <v>40.4</v>
      </c>
      <c r="C4001" s="2">
        <v>39.19</v>
      </c>
      <c r="D4001" s="2">
        <v>39.770000000000003</v>
      </c>
      <c r="E4001">
        <v>17.670000000000002</v>
      </c>
      <c r="F4001">
        <v>17.09</v>
      </c>
      <c r="G4001">
        <v>17.27</v>
      </c>
      <c r="H4001" s="2">
        <v>1</v>
      </c>
      <c r="I4001" s="2">
        <v>1</v>
      </c>
      <c r="J4001" s="6">
        <f ca="1">100*(D4001-MIN(OFFSET(C4001,-$J$3+1,0):C4001))/(MAX(OFFSET(B4001,-$J$3+1,0):B4001)-MIN(OFFSET(C4001,-$J$3+1,0):C4001))</f>
        <v>56.043956043956207</v>
      </c>
      <c r="K4001" s="6">
        <f ca="1">100*(G4001-MIN(OFFSET(F4001,-$J$3+1,0):F4001))/(MAX(OFFSET(E4001,-$J$3+1,0):E4001)-MIN(OFFSET(F4001,-$J$3+1,0):F4001))</f>
        <v>72.027972027971941</v>
      </c>
      <c r="L4001" s="6">
        <f t="shared" ca="1" si="812"/>
        <v>-15.984015984015734</v>
      </c>
      <c r="M4001" s="6">
        <f ca="1">100*(L4001-MIN(OFFSET(L4001,-$M$3+1,0):L4001))/(MAX(OFFSET(L4001,-$M$3+1,0):L4001)-MIN(OFFSET(L4001,-$M$3+1,0):L4001))</f>
        <v>100</v>
      </c>
      <c r="N4001" s="8">
        <f t="shared" si="813"/>
        <v>1.2100000000000009</v>
      </c>
      <c r="O4001" s="8">
        <f t="shared" si="814"/>
        <v>0.58000000000000185</v>
      </c>
      <c r="P4001" s="15">
        <f ca="1">AVERAGE(N4001:OFFSET(N4001,-$P$3+1,0))*$P$4*H4001</f>
        <v>94.875000000000128</v>
      </c>
      <c r="Q4001" s="15">
        <f ca="1">AVERAGE(O4001:OFFSET(O4001,-$P$3+1,0))*$Q$4*I4001</f>
        <v>43.50000000000005</v>
      </c>
      <c r="R4001" s="11" t="str">
        <f t="shared" ca="1" si="823"/>
        <v>Exit</v>
      </c>
      <c r="S4001" s="11" t="str">
        <f t="shared" ca="1" si="824"/>
        <v>Sell</v>
      </c>
      <c r="T4001" s="3">
        <f t="shared" ca="1" si="815"/>
        <v>-10</v>
      </c>
      <c r="U4001" s="16">
        <f t="shared" ca="1" si="816"/>
        <v>21.81034482758621</v>
      </c>
      <c r="V4001" s="3">
        <f t="shared" ca="1" si="817"/>
        <v>39.229999999999997</v>
      </c>
      <c r="W4001" s="3">
        <f t="shared" ca="1" si="818"/>
        <v>17.27</v>
      </c>
      <c r="X4001" s="12">
        <f t="shared" ca="1" si="819"/>
        <v>540.00000000000625</v>
      </c>
      <c r="Y4001" s="17">
        <f t="shared" ca="1" si="820"/>
        <v>-389.81595092024509</v>
      </c>
      <c r="Z4001" s="17">
        <f t="shared" ca="1" si="821"/>
        <v>150.18404907976117</v>
      </c>
      <c r="AA4001" s="19">
        <f t="shared" ca="1" si="822"/>
        <v>59961.003942010007</v>
      </c>
      <c r="AB4001">
        <v>80463.009713848747</v>
      </c>
    </row>
    <row r="4002" spans="1:28" x14ac:dyDescent="0.25">
      <c r="A4002" s="22">
        <v>41815</v>
      </c>
      <c r="B4002" s="2">
        <v>40.35</v>
      </c>
      <c r="C4002" s="2">
        <v>39.39</v>
      </c>
      <c r="D4002" s="2">
        <v>40.24</v>
      </c>
      <c r="E4002">
        <v>17.579999999999998</v>
      </c>
      <c r="F4002">
        <v>17.02</v>
      </c>
      <c r="G4002">
        <v>17.57</v>
      </c>
      <c r="H4002" s="2">
        <v>1</v>
      </c>
      <c r="I4002" s="2">
        <v>1</v>
      </c>
      <c r="J4002" s="6">
        <f ca="1">100*(D4002-MIN(OFFSET(C4002,-$J$3+1,0):C4002))/(MAX(OFFSET(B4002,-$J$3+1,0):B4002)-MIN(OFFSET(C4002,-$J$3+1,0):C4002))</f>
        <v>81.868131868131968</v>
      </c>
      <c r="K4002" s="6">
        <f ca="1">100*(G4002-MIN(OFFSET(F4002,-$J$3+1,0):F4002))/(MAX(OFFSET(E4002,-$J$3+1,0):E4002)-MIN(OFFSET(F4002,-$J$3+1,0):F4002))</f>
        <v>93.006993006992914</v>
      </c>
      <c r="L4002" s="6">
        <f t="shared" ca="1" si="812"/>
        <v>-11.138861138860946</v>
      </c>
      <c r="M4002" s="6">
        <f ca="1">100*(L4002-MIN(OFFSET(L4002,-$M$3+1,0):L4002))/(MAX(OFFSET(L4002,-$M$3+1,0):L4002)-MIN(OFFSET(L4002,-$M$3+1,0):L4002))</f>
        <v>100</v>
      </c>
      <c r="N4002" s="8">
        <f t="shared" si="813"/>
        <v>0.96000000000000085</v>
      </c>
      <c r="O4002" s="8">
        <f t="shared" si="814"/>
        <v>0.55999999999999872</v>
      </c>
      <c r="P4002" s="15">
        <f ca="1">AVERAGE(N4002:OFFSET(N4002,-$P$3+1,0))*$P$4*H4002</f>
        <v>100.75000000000011</v>
      </c>
      <c r="Q4002" s="15">
        <f ca="1">AVERAGE(O4002:OFFSET(O4002,-$P$3+1,0))*$Q$4*I4002</f>
        <v>47.000000000000021</v>
      </c>
      <c r="R4002" s="11" t="str">
        <f t="shared" ca="1" si="823"/>
        <v xml:space="preserve"> </v>
      </c>
      <c r="S4002" s="11" t="str">
        <f t="shared" ca="1" si="824"/>
        <v>Sell</v>
      </c>
      <c r="T4002" s="3">
        <f t="shared" ca="1" si="815"/>
        <v>-10</v>
      </c>
      <c r="U4002" s="16">
        <f t="shared" ca="1" si="816"/>
        <v>21.81034482758621</v>
      </c>
      <c r="V4002" s="3">
        <f t="shared" ca="1" si="817"/>
        <v>39.229999999999997</v>
      </c>
      <c r="W4002" s="3">
        <f t="shared" ca="1" si="818"/>
        <v>17.27</v>
      </c>
      <c r="X4002" s="12">
        <f t="shared" ca="1" si="819"/>
        <v>-469.99999999999886</v>
      </c>
      <c r="Y4002" s="17">
        <f t="shared" ca="1" si="820"/>
        <v>654.31034482758776</v>
      </c>
      <c r="Z4002" s="17">
        <f t="shared" ca="1" si="821"/>
        <v>184.31034482758889</v>
      </c>
      <c r="AA4002" s="19">
        <f t="shared" ca="1" si="822"/>
        <v>60145.314286837594</v>
      </c>
      <c r="AB4002">
        <v>80339.132162828333</v>
      </c>
    </row>
    <row r="4003" spans="1:28" x14ac:dyDescent="0.25">
      <c r="A4003" s="22">
        <v>41816</v>
      </c>
      <c r="B4003" s="2">
        <v>41.19</v>
      </c>
      <c r="C4003" s="2">
        <v>39.72</v>
      </c>
      <c r="D4003" s="2">
        <v>40.04</v>
      </c>
      <c r="E4003">
        <v>17.79</v>
      </c>
      <c r="F4003">
        <v>17.38</v>
      </c>
      <c r="G4003">
        <v>17.510000000000002</v>
      </c>
      <c r="H4003" s="2">
        <v>1</v>
      </c>
      <c r="I4003" s="2">
        <v>1</v>
      </c>
      <c r="J4003" s="6">
        <f ca="1">100*(D4003-MIN(OFFSET(C4003,-$J$3+1,0):C4003))/(MAX(OFFSET(B4003,-$J$3+1,0):B4003)-MIN(OFFSET(C4003,-$J$3+1,0):C4003))</f>
        <v>52.868852459016409</v>
      </c>
      <c r="K4003" s="6">
        <f ca="1">100*(G4003-MIN(OFFSET(F4003,-$J$3+1,0):F4003))/(MAX(OFFSET(E4003,-$J$3+1,0):E4003)-MIN(OFFSET(F4003,-$J$3+1,0):F4003))</f>
        <v>81.9354838709679</v>
      </c>
      <c r="L4003" s="6">
        <f t="shared" ca="1" si="812"/>
        <v>-29.066631411951491</v>
      </c>
      <c r="M4003" s="6">
        <f ca="1">100*(L4003-MIN(OFFSET(L4003,-$M$3+1,0):L4003))/(MAX(OFFSET(L4003,-$M$3+1,0):L4003)-MIN(OFFSET(L4003,-$M$3+1,0):L4003))</f>
        <v>53.803991063004887</v>
      </c>
      <c r="N4003" s="8">
        <f t="shared" si="813"/>
        <v>1.4699999999999989</v>
      </c>
      <c r="O4003" s="8">
        <f t="shared" si="814"/>
        <v>0.41000000000000014</v>
      </c>
      <c r="P4003" s="15">
        <f ca="1">AVERAGE(N4003:OFFSET(N4003,-$P$3+1,0))*$P$4*H4003</f>
        <v>109.12500000000014</v>
      </c>
      <c r="Q4003" s="15">
        <f ca="1">AVERAGE(O4003:OFFSET(O4003,-$P$3+1,0))*$Q$4*I4003</f>
        <v>47.250000000000014</v>
      </c>
      <c r="R4003" s="11" t="str">
        <f t="shared" ca="1" si="823"/>
        <v xml:space="preserve"> </v>
      </c>
      <c r="S4003" s="11" t="str">
        <f t="shared" ca="1" si="824"/>
        <v>Sell</v>
      </c>
      <c r="T4003" s="3">
        <f t="shared" ca="1" si="815"/>
        <v>-10</v>
      </c>
      <c r="U4003" s="16">
        <f t="shared" ca="1" si="816"/>
        <v>21.81034482758621</v>
      </c>
      <c r="V4003" s="3">
        <f t="shared" ca="1" si="817"/>
        <v>39.229999999999997</v>
      </c>
      <c r="W4003" s="3">
        <f t="shared" ca="1" si="818"/>
        <v>17.27</v>
      </c>
      <c r="X4003" s="12">
        <f t="shared" ca="1" si="819"/>
        <v>200.00000000000284</v>
      </c>
      <c r="Y4003" s="17">
        <f t="shared" ca="1" si="820"/>
        <v>-130.86206896551445</v>
      </c>
      <c r="Z4003" s="17">
        <f t="shared" ca="1" si="821"/>
        <v>69.137931034488389</v>
      </c>
      <c r="AA4003" s="19">
        <f t="shared" ca="1" si="822"/>
        <v>60214.45221787208</v>
      </c>
      <c r="AB4003">
        <v>80257.907673032416</v>
      </c>
    </row>
    <row r="4004" spans="1:28" x14ac:dyDescent="0.25">
      <c r="A4004" s="22">
        <v>41817</v>
      </c>
      <c r="B4004" s="2">
        <v>40.36</v>
      </c>
      <c r="C4004" s="2">
        <v>39.53</v>
      </c>
      <c r="D4004" s="2">
        <v>40.299999999999997</v>
      </c>
      <c r="E4004">
        <v>18.38</v>
      </c>
      <c r="F4004">
        <v>17.420000000000002</v>
      </c>
      <c r="G4004">
        <v>18.32</v>
      </c>
      <c r="H4004" s="2">
        <v>1</v>
      </c>
      <c r="I4004" s="2">
        <v>1</v>
      </c>
      <c r="J4004" s="6">
        <f ca="1">100*(D4004-MIN(OFFSET(C4004,-$J$3+1,0):C4004))/(MAX(OFFSET(B4004,-$J$3+1,0):B4004)-MIN(OFFSET(C4004,-$J$3+1,0):C4004))</f>
        <v>62.761506276150612</v>
      </c>
      <c r="K4004" s="6">
        <f ca="1">100*(G4004-MIN(OFFSET(F4004,-$J$3+1,0):F4004))/(MAX(OFFSET(E4004,-$J$3+1,0):E4004)-MIN(OFFSET(F4004,-$J$3+1,0):F4004))</f>
        <v>97.058823529411839</v>
      </c>
      <c r="L4004" s="6">
        <f t="shared" ca="1" si="812"/>
        <v>-34.297317253261227</v>
      </c>
      <c r="M4004" s="6">
        <f ca="1">100*(L4004-MIN(OFFSET(L4004,-$M$3+1,0):L4004))/(MAX(OFFSET(L4004,-$M$3+1,0):L4004)-MIN(OFFSET(L4004,-$M$3+1,0):L4004))</f>
        <v>40.325638418423452</v>
      </c>
      <c r="N4004" s="8">
        <f t="shared" si="813"/>
        <v>0.82999999999999829</v>
      </c>
      <c r="O4004" s="8">
        <f t="shared" si="814"/>
        <v>0.9599999999999973</v>
      </c>
      <c r="P4004" s="15">
        <f ca="1">AVERAGE(N4004:OFFSET(N4004,-$P$3+1,0))*$P$4*H4004</f>
        <v>103.12500000000009</v>
      </c>
      <c r="Q4004" s="15">
        <f ca="1">AVERAGE(O4004:OFFSET(O4004,-$P$3+1,0))*$Q$4*I4004</f>
        <v>52.374999999999972</v>
      </c>
      <c r="R4004" s="11" t="str">
        <f t="shared" ca="1" si="823"/>
        <v xml:space="preserve"> </v>
      </c>
      <c r="S4004" s="11" t="str">
        <f t="shared" ca="1" si="824"/>
        <v>Exit</v>
      </c>
      <c r="T4004" s="3">
        <f t="shared" ca="1" si="815"/>
        <v>-10</v>
      </c>
      <c r="U4004" s="16">
        <f t="shared" ca="1" si="816"/>
        <v>21.81034482758621</v>
      </c>
      <c r="V4004" s="3">
        <f t="shared" ca="1" si="817"/>
        <v>39.229999999999997</v>
      </c>
      <c r="W4004" s="3">
        <f t="shared" ca="1" si="818"/>
        <v>17.27</v>
      </c>
      <c r="X4004" s="12">
        <f t="shared" ca="1" si="819"/>
        <v>-259.99999999999801</v>
      </c>
      <c r="Y4004" s="17">
        <f t="shared" ca="1" si="820"/>
        <v>1766.6379310344801</v>
      </c>
      <c r="Z4004" s="17">
        <f t="shared" ca="1" si="821"/>
        <v>1506.6379310344821</v>
      </c>
      <c r="AA4004" s="19">
        <f t="shared" ca="1" si="822"/>
        <v>61721.090148906565</v>
      </c>
      <c r="AB4004">
        <v>78914.438285277312</v>
      </c>
    </row>
    <row r="4005" spans="1:28" x14ac:dyDescent="0.25">
      <c r="A4005" s="22">
        <v>41820</v>
      </c>
      <c r="B4005" s="2">
        <v>41.13</v>
      </c>
      <c r="C4005" s="2">
        <v>40.08</v>
      </c>
      <c r="D4005" s="2">
        <v>40.69</v>
      </c>
      <c r="E4005">
        <v>18.5</v>
      </c>
      <c r="F4005">
        <v>18.18</v>
      </c>
      <c r="G4005">
        <v>18.309999999999999</v>
      </c>
      <c r="H4005" s="2">
        <v>1</v>
      </c>
      <c r="I4005" s="2">
        <v>1</v>
      </c>
      <c r="J4005" s="6">
        <f ca="1">100*(D4005-MIN(OFFSET(C4005,-$J$3+1,0):C4005))/(MAX(OFFSET(B4005,-$J$3+1,0):B4005)-MIN(OFFSET(C4005,-$J$3+1,0):C4005))</f>
        <v>79.079497907949801</v>
      </c>
      <c r="K4005" s="6">
        <f ca="1">100*(G4005-MIN(OFFSET(F4005,-$J$3+1,0):F4005))/(MAX(OFFSET(E4005,-$J$3+1,0):E4005)-MIN(OFFSET(F4005,-$J$3+1,0):F4005))</f>
        <v>91.203703703703638</v>
      </c>
      <c r="L4005" s="6">
        <f t="shared" ca="1" si="812"/>
        <v>-12.124205795753838</v>
      </c>
      <c r="M4005" s="6">
        <f ca="1">100*(L4005-MIN(OFFSET(L4005,-$M$3+1,0):L4005))/(MAX(OFFSET(L4005,-$M$3+1,0):L4005)-MIN(OFFSET(L4005,-$M$3+1,0):L4005))</f>
        <v>97.460978700504199</v>
      </c>
      <c r="N4005" s="8">
        <f t="shared" si="813"/>
        <v>1.0500000000000043</v>
      </c>
      <c r="O4005" s="8">
        <f t="shared" si="814"/>
        <v>0.32000000000000028</v>
      </c>
      <c r="P4005" s="15">
        <f ca="1">AVERAGE(N4005:OFFSET(N4005,-$P$3+1,0))*$P$4*H4005</f>
        <v>101.62500000000011</v>
      </c>
      <c r="Q4005" s="15">
        <f ca="1">AVERAGE(O4005:OFFSET(O4005,-$P$3+1,0))*$Q$4*I4005</f>
        <v>51.624999999999986</v>
      </c>
      <c r="R4005" s="11" t="str">
        <f t="shared" ca="1" si="823"/>
        <v xml:space="preserve"> </v>
      </c>
      <c r="S4005" s="11" t="str">
        <f t="shared" ca="1" si="824"/>
        <v>Sell</v>
      </c>
      <c r="T4005" s="3" t="str">
        <f t="shared" ca="1" si="815"/>
        <v xml:space="preserve"> </v>
      </c>
      <c r="U4005" s="16" t="str">
        <f t="shared" ca="1" si="816"/>
        <v xml:space="preserve"> </v>
      </c>
      <c r="V4005" s="3" t="str">
        <f t="shared" ca="1" si="817"/>
        <v xml:space="preserve"> </v>
      </c>
      <c r="W4005" s="3" t="str">
        <f t="shared" ca="1" si="818"/>
        <v xml:space="preserve"> </v>
      </c>
      <c r="X4005" s="12" t="str">
        <f t="shared" ca="1" si="819"/>
        <v xml:space="preserve"> </v>
      </c>
      <c r="Y4005" s="17" t="str">
        <f t="shared" ca="1" si="820"/>
        <v xml:space="preserve"> </v>
      </c>
      <c r="Z4005" s="17" t="str">
        <f t="shared" ca="1" si="821"/>
        <v xml:space="preserve"> </v>
      </c>
      <c r="AA4005" s="19">
        <f t="shared" ca="1" si="822"/>
        <v>61721.090148906565</v>
      </c>
      <c r="AB4005">
        <v>79324.234203644664</v>
      </c>
    </row>
    <row r="4006" spans="1:28" x14ac:dyDescent="0.25">
      <c r="A4006" s="22">
        <v>41821</v>
      </c>
      <c r="B4006" s="2">
        <v>41.37</v>
      </c>
      <c r="C4006" s="2">
        <v>40.56</v>
      </c>
      <c r="D4006" s="2">
        <v>41.25</v>
      </c>
      <c r="E4006">
        <v>18.579999999999998</v>
      </c>
      <c r="F4006">
        <v>18.329999999999998</v>
      </c>
      <c r="G4006">
        <v>18.5</v>
      </c>
      <c r="H4006" s="2">
        <v>1</v>
      </c>
      <c r="I4006" s="2">
        <v>1</v>
      </c>
      <c r="J4006" s="6">
        <f ca="1">100*(D4006-MIN(OFFSET(C4006,-$J$3+1,0):C4006))/(MAX(OFFSET(B4006,-$J$3+1,0):B4006)-MIN(OFFSET(C4006,-$J$3+1,0):C4006))</f>
        <v>94.915254237288238</v>
      </c>
      <c r="K4006" s="6">
        <f ca="1">100*(G4006-MIN(OFFSET(F4006,-$J$3+1,0):F4006))/(MAX(OFFSET(E4006,-$J$3+1,0):E4006)-MIN(OFFSET(F4006,-$J$3+1,0):F4006))</f>
        <v>96.059113300492697</v>
      </c>
      <c r="L4006" s="6">
        <f t="shared" ca="1" si="812"/>
        <v>-1.1438590632044594</v>
      </c>
      <c r="M4006" s="6">
        <f ca="1">100*(L4006-MIN(OFFSET(L4006,-$M$3+1,0):L4006))/(MAX(OFFSET(L4006,-$M$3+1,0):L4006)-MIN(OFFSET(L4006,-$M$3+1,0):L4006))</f>
        <v>100</v>
      </c>
      <c r="N4006" s="8">
        <f t="shared" si="813"/>
        <v>0.80999999999999517</v>
      </c>
      <c r="O4006" s="8">
        <f t="shared" si="814"/>
        <v>0.26999999999999957</v>
      </c>
      <c r="P4006" s="15">
        <f ca="1">AVERAGE(N4006:OFFSET(N4006,-$P$3+1,0))*$P$4*H4006</f>
        <v>101.00000000000007</v>
      </c>
      <c r="Q4006" s="15">
        <f ca="1">AVERAGE(O4006:OFFSET(O4006,-$P$3+1,0))*$Q$4*I4006</f>
        <v>48.999999999999979</v>
      </c>
      <c r="R4006" s="11" t="str">
        <f t="shared" ca="1" si="823"/>
        <v xml:space="preserve"> </v>
      </c>
      <c r="S4006" s="11" t="str">
        <f t="shared" ca="1" si="824"/>
        <v>Sell</v>
      </c>
      <c r="T4006" s="3" t="str">
        <f t="shared" ca="1" si="815"/>
        <v xml:space="preserve"> </v>
      </c>
      <c r="U4006" s="16" t="str">
        <f t="shared" ca="1" si="816"/>
        <v xml:space="preserve"> </v>
      </c>
      <c r="V4006" s="3">
        <f t="shared" ca="1" si="817"/>
        <v>41.25</v>
      </c>
      <c r="W4006" s="3">
        <f t="shared" ca="1" si="818"/>
        <v>18.5</v>
      </c>
      <c r="X4006" s="12" t="str">
        <f t="shared" ca="1" si="819"/>
        <v xml:space="preserve"> </v>
      </c>
      <c r="Y4006" s="17" t="str">
        <f t="shared" ca="1" si="820"/>
        <v xml:space="preserve"> </v>
      </c>
      <c r="Z4006" s="17" t="str">
        <f t="shared" ca="1" si="821"/>
        <v xml:space="preserve"> </v>
      </c>
      <c r="AA4006" s="19">
        <f t="shared" ca="1" si="822"/>
        <v>61721.090148906565</v>
      </c>
      <c r="AB4006">
        <v>79508.111754665078</v>
      </c>
    </row>
    <row r="4007" spans="1:28" x14ac:dyDescent="0.25">
      <c r="A4007" s="22">
        <v>41822</v>
      </c>
      <c r="B4007" s="2">
        <v>41.32</v>
      </c>
      <c r="C4007" s="2">
        <v>40.44</v>
      </c>
      <c r="D4007" s="2">
        <v>40.64</v>
      </c>
      <c r="E4007">
        <v>18.61</v>
      </c>
      <c r="F4007">
        <v>18.27</v>
      </c>
      <c r="G4007">
        <v>18.32</v>
      </c>
      <c r="H4007" s="2">
        <v>1</v>
      </c>
      <c r="I4007" s="2">
        <v>1</v>
      </c>
      <c r="J4007" s="6">
        <f ca="1">100*(D4007-MIN(OFFSET(C4007,-$J$3+1,0):C4007))/(MAX(OFFSET(B4007,-$J$3+1,0):B4007)-MIN(OFFSET(C4007,-$J$3+1,0):C4007))</f>
        <v>68.122270742358197</v>
      </c>
      <c r="K4007" s="6">
        <f ca="1">100*(G4007-MIN(OFFSET(F4007,-$J$3+1,0):F4007))/(MAX(OFFSET(E4007,-$J$3+1,0):E4007)-MIN(OFFSET(F4007,-$J$3+1,0):F4007))</f>
        <v>85.500000000000043</v>
      </c>
      <c r="L4007" s="6">
        <f t="shared" ca="1" si="812"/>
        <v>-17.377729257641846</v>
      </c>
      <c r="M4007" s="6">
        <f ca="1">100*(L4007-MIN(OFFSET(L4007,-$M$3+1,0):L4007))/(MAX(OFFSET(L4007,-$M$3+1,0):L4007)-MIN(OFFSET(L4007,-$M$3+1,0):L4007))</f>
        <v>66.735953009739973</v>
      </c>
      <c r="N4007" s="8">
        <f t="shared" si="813"/>
        <v>0.88000000000000256</v>
      </c>
      <c r="O4007" s="8">
        <f t="shared" si="814"/>
        <v>0.33999999999999986</v>
      </c>
      <c r="P4007" s="15">
        <f ca="1">AVERAGE(N4007:OFFSET(N4007,-$P$3+1,0))*$P$4*H4007</f>
        <v>102.00000000000004</v>
      </c>
      <c r="Q4007" s="15">
        <f ca="1">AVERAGE(O4007:OFFSET(O4007,-$P$3+1,0))*$Q$4*I4007</f>
        <v>48.124999999999972</v>
      </c>
      <c r="R4007" s="11" t="str">
        <f t="shared" ca="1" si="823"/>
        <v xml:space="preserve"> </v>
      </c>
      <c r="S4007" s="11" t="str">
        <f t="shared" ca="1" si="824"/>
        <v>Sell</v>
      </c>
      <c r="T4007" s="3" t="str">
        <f t="shared" ca="1" si="815"/>
        <v xml:space="preserve"> </v>
      </c>
      <c r="U4007" s="16" t="str">
        <f t="shared" ca="1" si="816"/>
        <v xml:space="preserve"> </v>
      </c>
      <c r="V4007" s="3">
        <f t="shared" ca="1" si="817"/>
        <v>41.25</v>
      </c>
      <c r="W4007" s="3">
        <f t="shared" ca="1" si="818"/>
        <v>18.5</v>
      </c>
      <c r="X4007" s="12" t="str">
        <f t="shared" ca="1" si="819"/>
        <v xml:space="preserve"> </v>
      </c>
      <c r="Y4007" s="17" t="str">
        <f t="shared" ca="1" si="820"/>
        <v xml:space="preserve"> </v>
      </c>
      <c r="Z4007" s="17" t="str">
        <f t="shared" ca="1" si="821"/>
        <v xml:space="preserve"> </v>
      </c>
      <c r="AA4007" s="19">
        <f t="shared" ca="1" si="822"/>
        <v>61721.090148906565</v>
      </c>
      <c r="AB4007">
        <v>79254.438285277327</v>
      </c>
    </row>
    <row r="4008" spans="1:28" x14ac:dyDescent="0.25">
      <c r="A4008" s="22">
        <v>41823</v>
      </c>
      <c r="B4008" s="2">
        <v>40.79</v>
      </c>
      <c r="C4008" s="2">
        <v>40.35</v>
      </c>
      <c r="D4008" s="2">
        <v>40.64</v>
      </c>
      <c r="E4008">
        <v>18.41</v>
      </c>
      <c r="F4008">
        <v>18.11</v>
      </c>
      <c r="G4008">
        <v>18.22</v>
      </c>
      <c r="H4008" s="2">
        <v>1</v>
      </c>
      <c r="I4008" s="2">
        <v>1</v>
      </c>
      <c r="J4008" s="6">
        <f ca="1">100*(D4008-MIN(OFFSET(C4008,-$J$3+1,0):C4008))/(MAX(OFFSET(B4008,-$J$3+1,0):B4008)-MIN(OFFSET(C4008,-$J$3+1,0):C4008))</f>
        <v>68.122270742358197</v>
      </c>
      <c r="K4008" s="6">
        <f ca="1">100*(G4008-MIN(OFFSET(F4008,-$J$3+1,0):F4008))/(MAX(OFFSET(E4008,-$J$3+1,0):E4008)-MIN(OFFSET(F4008,-$J$3+1,0):F4008))</f>
        <v>80.499999999999972</v>
      </c>
      <c r="L4008" s="6">
        <f t="shared" ca="1" si="812"/>
        <v>-12.377729257641775</v>
      </c>
      <c r="M4008" s="6">
        <f ca="1">100*(L4008-MIN(OFFSET(L4008,-$M$3+1,0):L4008))/(MAX(OFFSET(L4008,-$M$3+1,0):L4008)-MIN(OFFSET(L4008,-$M$3+1,0):L4008))</f>
        <v>76.981213872321774</v>
      </c>
      <c r="N4008" s="8">
        <f t="shared" si="813"/>
        <v>0.43999999999999773</v>
      </c>
      <c r="O4008" s="8">
        <f t="shared" si="814"/>
        <v>0.30000000000000071</v>
      </c>
      <c r="P4008" s="15">
        <f ca="1">AVERAGE(N4008:OFFSET(N4008,-$P$3+1,0))*$P$4*H4008</f>
        <v>95.624999999999986</v>
      </c>
      <c r="Q4008" s="15">
        <f ca="1">AVERAGE(O4008:OFFSET(O4008,-$P$3+1,0))*$Q$4*I4008</f>
        <v>46.749999999999979</v>
      </c>
      <c r="R4008" s="11" t="str">
        <f t="shared" ca="1" si="823"/>
        <v xml:space="preserve"> </v>
      </c>
      <c r="S4008" s="11" t="str">
        <f t="shared" ca="1" si="824"/>
        <v>Sell</v>
      </c>
      <c r="T4008" s="3" t="str">
        <f t="shared" ca="1" si="815"/>
        <v xml:space="preserve"> </v>
      </c>
      <c r="U4008" s="16" t="str">
        <f t="shared" ca="1" si="816"/>
        <v xml:space="preserve"> </v>
      </c>
      <c r="V4008" s="3">
        <f t="shared" ca="1" si="817"/>
        <v>41.25</v>
      </c>
      <c r="W4008" s="3">
        <f t="shared" ca="1" si="818"/>
        <v>18.5</v>
      </c>
      <c r="X4008" s="12" t="str">
        <f t="shared" ca="1" si="819"/>
        <v xml:space="preserve"> </v>
      </c>
      <c r="Y4008" s="17" t="str">
        <f t="shared" ca="1" si="820"/>
        <v xml:space="preserve"> </v>
      </c>
      <c r="Z4008" s="17" t="str">
        <f t="shared" ca="1" si="821"/>
        <v xml:space="preserve"> </v>
      </c>
      <c r="AA4008" s="19">
        <f t="shared" ca="1" si="822"/>
        <v>61721.090148906565</v>
      </c>
      <c r="AB4008">
        <v>79452.397468950803</v>
      </c>
    </row>
    <row r="4009" spans="1:28" x14ac:dyDescent="0.25">
      <c r="A4009" s="22">
        <v>41827</v>
      </c>
      <c r="B4009" s="2">
        <v>40.43</v>
      </c>
      <c r="C4009" s="2">
        <v>39.61</v>
      </c>
      <c r="D4009" s="2">
        <v>39.799999999999997</v>
      </c>
      <c r="E4009">
        <v>18.22</v>
      </c>
      <c r="F4009">
        <v>17.7</v>
      </c>
      <c r="G4009">
        <v>17.73</v>
      </c>
      <c r="H4009" s="2">
        <v>1</v>
      </c>
      <c r="I4009" s="2">
        <v>1</v>
      </c>
      <c r="J4009" s="6">
        <f ca="1">100*(D4009-MIN(OFFSET(C4009,-$J$3+1,0):C4009))/(MAX(OFFSET(B4009,-$J$3+1,0):B4009)-MIN(OFFSET(C4009,-$J$3+1,0):C4009))</f>
        <v>27.981651376146768</v>
      </c>
      <c r="K4009" s="6">
        <f ca="1">100*(G4009-MIN(OFFSET(F4009,-$J$3+1,0):F4009))/(MAX(OFFSET(E4009,-$J$3+1,0):E4009)-MIN(OFFSET(F4009,-$J$3+1,0):F4009))</f>
        <v>49.714285714285772</v>
      </c>
      <c r="L4009" s="6">
        <f t="shared" ca="1" si="812"/>
        <v>-21.732634338139004</v>
      </c>
      <c r="M4009" s="6">
        <f ca="1">100*(L4009-MIN(OFFSET(L4009,-$M$3+1,0):L4009))/(MAX(OFFSET(L4009,-$M$3+1,0):L4009)-MIN(OFFSET(L4009,-$M$3+1,0):L4009))</f>
        <v>57.812525293444878</v>
      </c>
      <c r="N4009" s="8">
        <f t="shared" si="813"/>
        <v>1.0300000000000011</v>
      </c>
      <c r="O4009" s="8">
        <f t="shared" si="814"/>
        <v>0.51999999999999957</v>
      </c>
      <c r="P4009" s="15">
        <f ca="1">AVERAGE(N4009:OFFSET(N4009,-$P$3+1,0))*$P$4*H4009</f>
        <v>93.374999999999986</v>
      </c>
      <c r="Q4009" s="15">
        <f ca="1">AVERAGE(O4009:OFFSET(O4009,-$P$3+1,0))*$Q$4*I4009</f>
        <v>45.99999999999995</v>
      </c>
      <c r="R4009" s="11" t="str">
        <f t="shared" ca="1" si="823"/>
        <v xml:space="preserve"> </v>
      </c>
      <c r="S4009" s="11" t="str">
        <f t="shared" ca="1" si="824"/>
        <v>Sell</v>
      </c>
      <c r="T4009" s="3" t="str">
        <f t="shared" ca="1" si="815"/>
        <v xml:space="preserve"> </v>
      </c>
      <c r="U4009" s="16" t="str">
        <f t="shared" ca="1" si="816"/>
        <v xml:space="preserve"> </v>
      </c>
      <c r="V4009" s="3">
        <f t="shared" ca="1" si="817"/>
        <v>41.25</v>
      </c>
      <c r="W4009" s="3">
        <f t="shared" ca="1" si="818"/>
        <v>18.5</v>
      </c>
      <c r="X4009" s="12" t="str">
        <f t="shared" ca="1" si="819"/>
        <v xml:space="preserve"> </v>
      </c>
      <c r="Y4009" s="17" t="str">
        <f t="shared" ca="1" si="820"/>
        <v xml:space="preserve"> </v>
      </c>
      <c r="Z4009" s="17" t="str">
        <f t="shared" ca="1" si="821"/>
        <v xml:space="preserve"> </v>
      </c>
      <c r="AA4009" s="19">
        <f t="shared" ca="1" si="822"/>
        <v>61721.090148906565</v>
      </c>
      <c r="AB4009">
        <v>79582.397468950803</v>
      </c>
    </row>
    <row r="4010" spans="1:28" x14ac:dyDescent="0.25">
      <c r="A4010" s="22">
        <v>41828</v>
      </c>
      <c r="B4010" s="2">
        <v>39.9</v>
      </c>
      <c r="C4010" s="2">
        <v>39.46</v>
      </c>
      <c r="D4010" s="2">
        <v>39.630000000000003</v>
      </c>
      <c r="E4010">
        <v>17.95</v>
      </c>
      <c r="F4010">
        <v>17.61</v>
      </c>
      <c r="G4010">
        <v>17.86</v>
      </c>
      <c r="H4010" s="2">
        <v>1</v>
      </c>
      <c r="I4010" s="2">
        <v>1</v>
      </c>
      <c r="J4010" s="6">
        <f ca="1">100*(D4010-MIN(OFFSET(C4010,-$J$3+1,0):C4010))/(MAX(OFFSET(B4010,-$J$3+1,0):B4010)-MIN(OFFSET(C4010,-$J$3+1,0):C4010))</f>
        <v>20.183486238532335</v>
      </c>
      <c r="K4010" s="6">
        <f ca="1">100*(G4010-MIN(OFFSET(F4010,-$J$3+1,0):F4010))/(MAX(OFFSET(E4010,-$J$3+1,0):E4010)-MIN(OFFSET(F4010,-$J$3+1,0):F4010))</f>
        <v>52.830188679245282</v>
      </c>
      <c r="L4010" s="6">
        <f t="shared" ca="1" si="812"/>
        <v>-32.646702440712943</v>
      </c>
      <c r="M4010" s="6">
        <f ca="1">100*(L4010-MIN(OFFSET(L4010,-$M$3+1,0):L4010))/(MAX(OFFSET(L4010,-$M$3+1,0):L4010)-MIN(OFFSET(L4010,-$M$3+1,0):L4010))</f>
        <v>4.9787108273468998</v>
      </c>
      <c r="N4010" s="8">
        <f t="shared" si="813"/>
        <v>0.43999999999999773</v>
      </c>
      <c r="O4010" s="8">
        <f t="shared" si="814"/>
        <v>0.33999999999999986</v>
      </c>
      <c r="P4010" s="15">
        <f ca="1">AVERAGE(N4010:OFFSET(N4010,-$P$3+1,0))*$P$4*H4010</f>
        <v>86.874999999999943</v>
      </c>
      <c r="Q4010" s="15">
        <f ca="1">AVERAGE(O4010:OFFSET(O4010,-$P$3+1,0))*$Q$4*I4010</f>
        <v>43.249999999999964</v>
      </c>
      <c r="R4010" s="11" t="str">
        <f t="shared" ca="1" si="823"/>
        <v>Buy</v>
      </c>
      <c r="S4010" s="11" t="str">
        <f t="shared" ca="1" si="824"/>
        <v>Exit</v>
      </c>
      <c r="T4010" s="3">
        <f t="shared" ca="1" si="815"/>
        <v>10</v>
      </c>
      <c r="U4010" s="16">
        <f t="shared" ca="1" si="816"/>
        <v>-20.086705202312142</v>
      </c>
      <c r="V4010" s="3">
        <f t="shared" ca="1" si="817"/>
        <v>39.630000000000003</v>
      </c>
      <c r="W4010" s="3">
        <f t="shared" ca="1" si="818"/>
        <v>17.86</v>
      </c>
      <c r="X4010" s="12" t="str">
        <f t="shared" ca="1" si="819"/>
        <v xml:space="preserve"> </v>
      </c>
      <c r="Y4010" s="17" t="str">
        <f t="shared" ca="1" si="820"/>
        <v xml:space="preserve"> </v>
      </c>
      <c r="Z4010" s="17" t="str">
        <f t="shared" ca="1" si="821"/>
        <v xml:space="preserve"> </v>
      </c>
      <c r="AA4010" s="19">
        <f t="shared" ca="1" si="822"/>
        <v>61721.090148906565</v>
      </c>
      <c r="AB4010">
        <v>79155.0505301753</v>
      </c>
    </row>
    <row r="4011" spans="1:28" x14ac:dyDescent="0.25">
      <c r="A4011" s="22">
        <v>41829</v>
      </c>
      <c r="B4011" s="2">
        <v>40.29</v>
      </c>
      <c r="C4011" s="2">
        <v>39.64</v>
      </c>
      <c r="D4011" s="2">
        <v>39.729999999999997</v>
      </c>
      <c r="E4011">
        <v>18.059999999999999</v>
      </c>
      <c r="F4011">
        <v>17.8</v>
      </c>
      <c r="G4011">
        <v>17.920000000000002</v>
      </c>
      <c r="H4011" s="2">
        <v>1</v>
      </c>
      <c r="I4011" s="2">
        <v>1</v>
      </c>
      <c r="J4011" s="6">
        <f ca="1">100*(D4011-MIN(OFFSET(C4011,-$J$3+1,0):C4011))/(MAX(OFFSET(B4011,-$J$3+1,0):B4011)-MIN(OFFSET(C4011,-$J$3+1,0):C4011))</f>
        <v>17.171717171717013</v>
      </c>
      <c r="K4011" s="6">
        <f ca="1">100*(G4011-MIN(OFFSET(F4011,-$J$3+1,0):F4011))/(MAX(OFFSET(E4011,-$J$3+1,0):E4011)-MIN(OFFSET(F4011,-$J$3+1,0):F4011))</f>
        <v>56.603773584905802</v>
      </c>
      <c r="L4011" s="6">
        <f t="shared" ref="L4011:L4074" ca="1" si="825">J4011-K4011</f>
        <v>-39.432056413188789</v>
      </c>
      <c r="M4011" s="6">
        <f ca="1">100*(L4011-MIN(OFFSET(L4011,-$M$3+1,0):L4011))/(MAX(OFFSET(L4011,-$M$3+1,0):L4011)-MIN(OFFSET(L4011,-$M$3+1,0):L4011))</f>
        <v>0</v>
      </c>
      <c r="N4011" s="8">
        <f t="shared" ref="N4011:N4074" si="826">MAX(B4011-C4011,B4011-D4010,D4010-C4011)</f>
        <v>0.65999999999999659</v>
      </c>
      <c r="O4011" s="8">
        <f t="shared" ref="O4011:O4074" si="827">MAX(E4011-F4011,E4011-G4010,G4010-F4011)</f>
        <v>0.25999999999999801</v>
      </c>
      <c r="P4011" s="15">
        <f ca="1">AVERAGE(N4011:OFFSET(N4011,-$P$3+1,0))*$P$4*H4011</f>
        <v>76.749999999999915</v>
      </c>
      <c r="Q4011" s="15">
        <f ca="1">AVERAGE(O4011:OFFSET(O4011,-$P$3+1,0))*$Q$4*I4011</f>
        <v>41.374999999999943</v>
      </c>
      <c r="R4011" s="11" t="str">
        <f t="shared" ca="1" si="823"/>
        <v>Buy</v>
      </c>
      <c r="S4011" s="11" t="str">
        <f t="shared" ca="1" si="824"/>
        <v xml:space="preserve"> </v>
      </c>
      <c r="T4011" s="3">
        <f t="shared" ref="T4011:T4074" ca="1" si="828">IF(AND($R4011="Buy",$R4010=" "),T$3,IF(AND($R4011="Buy",$R4010="Exit"),T$3,IF(AND($S4011="Sell",$S4010=" "),-T$3,IF(OR($R4010="Buy",S4010="Sell"),T4010," "))))</f>
        <v>10</v>
      </c>
      <c r="U4011" s="16">
        <f t="shared" ref="U4011:U4074" ca="1" si="829">IF(AND($R4011="Buy",$R4010=" "),-T$3*P4011/Q4011,IF(AND($R4011="Buy",$R4010="Exit"),-T$3*P4011/Q4011,IF(AND($S4011="Sell",S4010=" "),T$3*P4011/Q4011,IF(OR($R4010="Buy",$S4010="Sell"),U4010," "))))</f>
        <v>-20.086705202312142</v>
      </c>
      <c r="V4011" s="3">
        <f t="shared" ref="V4011:V4074" ca="1" si="830">IF(AND($R4011="Buy",$R4010=" "),D4011,IF(AND($R4011="Buy",$R4010="Exit"),D4011,IF(AND($S4011="Sell",V4010=" "),D4011,IF(OR($R4010="Buy",S4010="Sell"),V4010," "))))</f>
        <v>39.630000000000003</v>
      </c>
      <c r="W4011" s="3">
        <f t="shared" ref="W4011:W4074" ca="1" si="831">IF(AND($R4011="Buy",$R4010=" "),G4011,IF(AND($S4011="Sell",W4010=" "),G4011,IF(OR($R4010="Buy",S4010="Sell"),W4010," ")))</f>
        <v>17.86</v>
      </c>
      <c r="X4011" s="12">
        <f t="shared" ref="X4011:X4074" ca="1" si="832">IF(AND(T4011&lt;&gt;" ",T4010&lt;&gt;" "),T4010*(D4011-D4010)*$P$4*H4010," ")</f>
        <v>99.999999999994316</v>
      </c>
      <c r="Y4011" s="17">
        <f t="shared" ref="Y4011:Y4074" ca="1" si="833">IF(AND(U4011&lt;&gt;" ",U4010&lt;&gt;" "),U4010*(G4011-G4010)*$Q$4*I4010," ")</f>
        <v>-120.52023121387742</v>
      </c>
      <c r="Z4011" s="17">
        <f t="shared" ref="Z4011:Z4074" ca="1" si="834">IF(X4011&lt;&gt;" ",X4011+Y4011," ")</f>
        <v>-20.520231213883108</v>
      </c>
      <c r="AA4011" s="19">
        <f t="shared" ref="AA4011:AA4074" ca="1" si="835">IF(Z4011&lt;&gt;" ",AA4010+Z4011,AA4010)</f>
        <v>61700.569917692679</v>
      </c>
      <c r="AB4011">
        <v>79136.275019971203</v>
      </c>
    </row>
    <row r="4012" spans="1:28" x14ac:dyDescent="0.25">
      <c r="A4012" s="22">
        <v>41830</v>
      </c>
      <c r="B4012" s="2">
        <v>39.79</v>
      </c>
      <c r="C4012" s="2">
        <v>39.01</v>
      </c>
      <c r="D4012" s="2">
        <v>39.42</v>
      </c>
      <c r="E4012">
        <v>17.68</v>
      </c>
      <c r="F4012">
        <v>17.39</v>
      </c>
      <c r="G4012">
        <v>17.45</v>
      </c>
      <c r="H4012" s="2">
        <v>1</v>
      </c>
      <c r="I4012" s="2">
        <v>1</v>
      </c>
      <c r="J4012" s="6">
        <f ca="1">100*(D4012-MIN(OFFSET(C4012,-$J$3+1,0):C4012))/(MAX(OFFSET(B4012,-$J$3+1,0):B4012)-MIN(OFFSET(C4012,-$J$3+1,0):C4012))</f>
        <v>17.372881355932364</v>
      </c>
      <c r="K4012" s="6">
        <f ca="1">100*(G4012-MIN(OFFSET(F4012,-$J$3+1,0):F4012))/(MAX(OFFSET(E4012,-$J$3+1,0):E4012)-MIN(OFFSET(F4012,-$J$3+1,0):F4012))</f>
        <v>5.6910569105691264</v>
      </c>
      <c r="L4012" s="6">
        <f t="shared" ca="1" si="825"/>
        <v>11.681824445363237</v>
      </c>
      <c r="M4012" s="6">
        <f ca="1">100*(L4012-MIN(OFFSET(L4012,-$M$3+1,0):L4012))/(MAX(OFFSET(L4012,-$M$3+1,0):L4012)-MIN(OFFSET(L4012,-$M$3+1,0):L4012))</f>
        <v>100</v>
      </c>
      <c r="N4012" s="8">
        <f t="shared" si="826"/>
        <v>0.78000000000000114</v>
      </c>
      <c r="O4012" s="8">
        <f t="shared" si="827"/>
        <v>0.53000000000000114</v>
      </c>
      <c r="P4012" s="15">
        <f ca="1">AVERAGE(N4012:OFFSET(N4012,-$P$3+1,0))*$P$4*H4012</f>
        <v>76.124999999999957</v>
      </c>
      <c r="Q4012" s="15">
        <f ca="1">AVERAGE(O4012:OFFSET(O4012,-$P$3+1,0))*$Q$4*I4012</f>
        <v>35.999999999999986</v>
      </c>
      <c r="R4012" s="11" t="str">
        <f t="shared" ca="1" si="823"/>
        <v>Exit</v>
      </c>
      <c r="S4012" s="11" t="str">
        <f t="shared" ca="1" si="824"/>
        <v>Sell</v>
      </c>
      <c r="T4012" s="3">
        <f t="shared" ca="1" si="828"/>
        <v>-10</v>
      </c>
      <c r="U4012" s="16">
        <f t="shared" ca="1" si="829"/>
        <v>21.145833333333329</v>
      </c>
      <c r="V4012" s="3">
        <f t="shared" ca="1" si="830"/>
        <v>39.630000000000003</v>
      </c>
      <c r="W4012" s="3">
        <f t="shared" ca="1" si="831"/>
        <v>17.86</v>
      </c>
      <c r="X4012" s="12">
        <f t="shared" ca="1" si="832"/>
        <v>-309.99999999999517</v>
      </c>
      <c r="Y4012" s="17">
        <f t="shared" ca="1" si="833"/>
        <v>944.07514450867552</v>
      </c>
      <c r="Z4012" s="17">
        <f t="shared" ca="1" si="834"/>
        <v>634.0751445086803</v>
      </c>
      <c r="AA4012" s="19">
        <f t="shared" ca="1" si="835"/>
        <v>62334.645062201358</v>
      </c>
      <c r="AB4012">
        <v>79756.683183236528</v>
      </c>
    </row>
    <row r="4013" spans="1:28" x14ac:dyDescent="0.25">
      <c r="A4013" s="22">
        <v>41831</v>
      </c>
      <c r="B4013" s="2">
        <v>39.56</v>
      </c>
      <c r="C4013" s="2">
        <v>38.93</v>
      </c>
      <c r="D4013" s="2">
        <v>39.049999999999997</v>
      </c>
      <c r="E4013">
        <v>17.420000000000002</v>
      </c>
      <c r="F4013">
        <v>17.149999999999999</v>
      </c>
      <c r="G4013">
        <v>17.2</v>
      </c>
      <c r="H4013" s="2">
        <v>1</v>
      </c>
      <c r="I4013" s="2">
        <v>1</v>
      </c>
      <c r="J4013" s="6">
        <f ca="1">100*(D4013-MIN(OFFSET(C4013,-$J$3+1,0):C4013))/(MAX(OFFSET(B4013,-$J$3+1,0):B4013)-MIN(OFFSET(C4013,-$J$3+1,0):C4013))</f>
        <v>4.9180327868851457</v>
      </c>
      <c r="K4013" s="6">
        <f ca="1">100*(G4013-MIN(OFFSET(F4013,-$J$3+1,0):F4013))/(MAX(OFFSET(E4013,-$J$3+1,0):E4013)-MIN(OFFSET(F4013,-$J$3+1,0):F4013))</f>
        <v>3.4246575342466219</v>
      </c>
      <c r="L4013" s="6">
        <f t="shared" ca="1" si="825"/>
        <v>1.4933752526385238</v>
      </c>
      <c r="M4013" s="6">
        <f ca="1">100*(L4013-MIN(OFFSET(L4013,-$M$3+1,0):L4013))/(MAX(OFFSET(L4013,-$M$3+1,0):L4013)-MIN(OFFSET(L4013,-$M$3+1,0):L4013))</f>
        <v>80.067157841293024</v>
      </c>
      <c r="N4013" s="8">
        <f t="shared" si="826"/>
        <v>0.63000000000000256</v>
      </c>
      <c r="O4013" s="8">
        <f t="shared" si="827"/>
        <v>0.30000000000000071</v>
      </c>
      <c r="P4013" s="15">
        <f ca="1">AVERAGE(N4013:OFFSET(N4013,-$P$3+1,0))*$P$4*H4013</f>
        <v>70.874999999999929</v>
      </c>
      <c r="Q4013" s="15">
        <f ca="1">AVERAGE(O4013:OFFSET(O4013,-$P$3+1,0))*$Q$4*I4013</f>
        <v>35.749999999999993</v>
      </c>
      <c r="R4013" s="11" t="str">
        <f t="shared" ca="1" si="823"/>
        <v xml:space="preserve"> </v>
      </c>
      <c r="S4013" s="11" t="str">
        <f t="shared" ca="1" si="824"/>
        <v>Sell</v>
      </c>
      <c r="T4013" s="3">
        <f t="shared" ca="1" si="828"/>
        <v>-10</v>
      </c>
      <c r="U4013" s="16">
        <f t="shared" ca="1" si="829"/>
        <v>21.145833333333329</v>
      </c>
      <c r="V4013" s="3">
        <f t="shared" ca="1" si="830"/>
        <v>39.630000000000003</v>
      </c>
      <c r="W4013" s="3">
        <f t="shared" ca="1" si="831"/>
        <v>17.86</v>
      </c>
      <c r="X4013" s="12">
        <f t="shared" ca="1" si="832"/>
        <v>370.00000000000455</v>
      </c>
      <c r="Y4013" s="17">
        <f t="shared" ca="1" si="833"/>
        <v>-528.64583333333326</v>
      </c>
      <c r="Z4013" s="17">
        <f t="shared" ca="1" si="834"/>
        <v>-158.64583333332871</v>
      </c>
      <c r="AA4013" s="19">
        <f t="shared" ca="1" si="835"/>
        <v>62175.99922886803</v>
      </c>
      <c r="AB4013">
        <v>79756.683183236528</v>
      </c>
    </row>
    <row r="4014" spans="1:28" x14ac:dyDescent="0.25">
      <c r="A4014" s="22">
        <v>41834</v>
      </c>
      <c r="B4014" s="2">
        <v>39.369999999999997</v>
      </c>
      <c r="C4014" s="2">
        <v>38.78</v>
      </c>
      <c r="D4014" s="2">
        <v>38.83</v>
      </c>
      <c r="E4014">
        <v>17.36</v>
      </c>
      <c r="F4014">
        <v>17.09</v>
      </c>
      <c r="G4014">
        <v>17.2</v>
      </c>
      <c r="H4014" s="2">
        <v>1</v>
      </c>
      <c r="I4014" s="2">
        <v>1</v>
      </c>
      <c r="J4014" s="6">
        <f ca="1">100*(D4014-MIN(OFFSET(C4014,-$J$3+1,0):C4014))/(MAX(OFFSET(B4014,-$J$3+1,0):B4014)-MIN(OFFSET(C4014,-$J$3+1,0):C4014))</f>
        <v>1.9305019305018236</v>
      </c>
      <c r="K4014" s="6">
        <f ca="1">100*(G4014-MIN(OFFSET(F4014,-$J$3+1,0):F4014))/(MAX(OFFSET(E4014,-$J$3+1,0):E4014)-MIN(OFFSET(F4014,-$J$3+1,0):F4014))</f>
        <v>7.2368421052631229</v>
      </c>
      <c r="L4014" s="6">
        <f t="shared" ca="1" si="825"/>
        <v>-5.3063401747612993</v>
      </c>
      <c r="M4014" s="6">
        <f ca="1">100*(L4014-MIN(OFFSET(L4014,-$M$3+1,0):L4014))/(MAX(OFFSET(L4014,-$M$3+1,0):L4014)-MIN(OFFSET(L4014,-$M$3+1,0):L4014))</f>
        <v>66.764087690511971</v>
      </c>
      <c r="N4014" s="8">
        <f t="shared" si="826"/>
        <v>0.58999999999999631</v>
      </c>
      <c r="O4014" s="8">
        <f t="shared" si="827"/>
        <v>0.26999999999999957</v>
      </c>
      <c r="P4014" s="15">
        <f ca="1">AVERAGE(N4014:OFFSET(N4014,-$P$3+1,0))*$P$4*H4014</f>
        <v>68.124999999999943</v>
      </c>
      <c r="Q4014" s="15">
        <f ca="1">AVERAGE(O4014:OFFSET(O4014,-$P$3+1,0))*$Q$4*I4014</f>
        <v>35.749999999999993</v>
      </c>
      <c r="R4014" s="11" t="str">
        <f t="shared" ca="1" si="823"/>
        <v xml:space="preserve"> </v>
      </c>
      <c r="S4014" s="11" t="str">
        <f t="shared" ca="1" si="824"/>
        <v>Sell</v>
      </c>
      <c r="T4014" s="3">
        <f t="shared" ca="1" si="828"/>
        <v>-10</v>
      </c>
      <c r="U4014" s="16">
        <f t="shared" ca="1" si="829"/>
        <v>21.145833333333329</v>
      </c>
      <c r="V4014" s="3">
        <f t="shared" ca="1" si="830"/>
        <v>39.630000000000003</v>
      </c>
      <c r="W4014" s="3">
        <f t="shared" ca="1" si="831"/>
        <v>17.86</v>
      </c>
      <c r="X4014" s="12">
        <f t="shared" ca="1" si="832"/>
        <v>219.99999999999886</v>
      </c>
      <c r="Y4014" s="17">
        <f t="shared" ca="1" si="833"/>
        <v>0</v>
      </c>
      <c r="Z4014" s="17">
        <f t="shared" ca="1" si="834"/>
        <v>219.99999999999886</v>
      </c>
      <c r="AA4014" s="19">
        <f t="shared" ca="1" si="835"/>
        <v>62395.99922886803</v>
      </c>
      <c r="AB4014">
        <v>79756.683183236528</v>
      </c>
    </row>
    <row r="4015" spans="1:28" x14ac:dyDescent="0.25">
      <c r="A4015" s="22">
        <v>41835</v>
      </c>
      <c r="B4015" s="2">
        <v>38.909999999999997</v>
      </c>
      <c r="C4015" s="2">
        <v>38.51</v>
      </c>
      <c r="D4015" s="2">
        <v>38.67</v>
      </c>
      <c r="E4015">
        <v>17.32</v>
      </c>
      <c r="F4015">
        <v>17.05</v>
      </c>
      <c r="G4015">
        <v>17.25</v>
      </c>
      <c r="H4015" s="2">
        <v>1</v>
      </c>
      <c r="I4015" s="2">
        <v>1</v>
      </c>
      <c r="J4015" s="6">
        <f ca="1">100*(D4015-MIN(OFFSET(C4015,-$J$3+1,0):C4015))/(MAX(OFFSET(B4015,-$J$3+1,0):B4015)-MIN(OFFSET(C4015,-$J$3+1,0):C4015))</f>
        <v>5.5944055944057247</v>
      </c>
      <c r="K4015" s="6">
        <f ca="1">100*(G4015-MIN(OFFSET(F4015,-$J$3+1,0):F4015))/(MAX(OFFSET(E4015,-$J$3+1,0):E4015)-MIN(OFFSET(F4015,-$J$3+1,0):F4015))</f>
        <v>12.820512820512786</v>
      </c>
      <c r="L4015" s="6">
        <f t="shared" ca="1" si="825"/>
        <v>-7.2261072261070609</v>
      </c>
      <c r="M4015" s="6">
        <f ca="1">100*(L4015-MIN(OFFSET(L4015,-$M$3+1,0):L4015))/(MAX(OFFSET(L4015,-$M$3+1,0):L4015)-MIN(OFFSET(L4015,-$M$3+1,0):L4015))</f>
        <v>63.0082252533428</v>
      </c>
      <c r="N4015" s="8">
        <f t="shared" si="826"/>
        <v>0.39999999999999858</v>
      </c>
      <c r="O4015" s="8">
        <f t="shared" si="827"/>
        <v>0.26999999999999957</v>
      </c>
      <c r="P4015" s="15">
        <f ca="1">AVERAGE(N4015:OFFSET(N4015,-$P$3+1,0))*$P$4*H4015</f>
        <v>62.124999999999901</v>
      </c>
      <c r="Q4015" s="15">
        <f ca="1">AVERAGE(O4015:OFFSET(O4015,-$P$3+1,0))*$Q$4*I4015</f>
        <v>34.874999999999986</v>
      </c>
      <c r="R4015" s="11" t="str">
        <f t="shared" ca="1" si="823"/>
        <v xml:space="preserve"> </v>
      </c>
      <c r="S4015" s="11" t="str">
        <f t="shared" ca="1" si="824"/>
        <v>Sell</v>
      </c>
      <c r="T4015" s="3">
        <f t="shared" ca="1" si="828"/>
        <v>-10</v>
      </c>
      <c r="U4015" s="16">
        <f t="shared" ca="1" si="829"/>
        <v>21.145833333333329</v>
      </c>
      <c r="V4015" s="3">
        <f t="shared" ca="1" si="830"/>
        <v>39.630000000000003</v>
      </c>
      <c r="W4015" s="3">
        <f t="shared" ca="1" si="831"/>
        <v>17.86</v>
      </c>
      <c r="X4015" s="12">
        <f t="shared" ca="1" si="832"/>
        <v>159.99999999999659</v>
      </c>
      <c r="Y4015" s="17">
        <f t="shared" ca="1" si="833"/>
        <v>105.72916666666814</v>
      </c>
      <c r="Z4015" s="17">
        <f t="shared" ca="1" si="834"/>
        <v>265.7291666666647</v>
      </c>
      <c r="AA4015" s="19">
        <f t="shared" ca="1" si="835"/>
        <v>62661.728395534694</v>
      </c>
      <c r="AB4015">
        <v>79756.683183236528</v>
      </c>
    </row>
    <row r="4016" spans="1:28" x14ac:dyDescent="0.25">
      <c r="A4016" s="22">
        <v>41836</v>
      </c>
      <c r="B4016" s="2">
        <v>39.6</v>
      </c>
      <c r="C4016" s="2">
        <v>38.5</v>
      </c>
      <c r="D4016" s="2">
        <v>39.46</v>
      </c>
      <c r="E4016">
        <v>17.72</v>
      </c>
      <c r="F4016">
        <v>17.079999999999998</v>
      </c>
      <c r="G4016">
        <v>17.64</v>
      </c>
      <c r="H4016" s="2">
        <v>1</v>
      </c>
      <c r="I4016" s="2">
        <v>1</v>
      </c>
      <c r="J4016" s="6">
        <f ca="1">100*(D4016-MIN(OFFSET(C4016,-$J$3+1,0):C4016))/(MAX(OFFSET(B4016,-$J$3+1,0):B4016)-MIN(OFFSET(C4016,-$J$3+1,0):C4016))</f>
        <v>34.04255319148939</v>
      </c>
      <c r="K4016" s="6">
        <f ca="1">100*(G4016-MIN(OFFSET(F4016,-$J$3+1,0):F4016))/(MAX(OFFSET(E4016,-$J$3+1,0):E4016)-MIN(OFFSET(F4016,-$J$3+1,0):F4016))</f>
        <v>37.820512820512839</v>
      </c>
      <c r="L4016" s="6">
        <f t="shared" ca="1" si="825"/>
        <v>-3.7779596290234494</v>
      </c>
      <c r="M4016" s="6">
        <f ca="1">100*(L4016-MIN(OFFSET(L4016,-$M$3+1,0):L4016))/(MAX(OFFSET(L4016,-$M$3+1,0):L4016)-MIN(OFFSET(L4016,-$M$3+1,0):L4016))</f>
        <v>69.754235415681492</v>
      </c>
      <c r="N4016" s="8">
        <f t="shared" si="826"/>
        <v>1.1000000000000014</v>
      </c>
      <c r="O4016" s="8">
        <f t="shared" si="827"/>
        <v>0.64000000000000057</v>
      </c>
      <c r="P4016" s="15">
        <f ca="1">AVERAGE(N4016:OFFSET(N4016,-$P$3+1,0))*$P$4*H4016</f>
        <v>70.374999999999943</v>
      </c>
      <c r="Q4016" s="15">
        <f ca="1">AVERAGE(O4016:OFFSET(O4016,-$P$3+1,0))*$Q$4*I4016</f>
        <v>39.124999999999986</v>
      </c>
      <c r="R4016" s="11" t="str">
        <f t="shared" ca="1" si="823"/>
        <v xml:space="preserve"> </v>
      </c>
      <c r="S4016" s="11" t="str">
        <f t="shared" ca="1" si="824"/>
        <v>Sell</v>
      </c>
      <c r="T4016" s="3">
        <f t="shared" ca="1" si="828"/>
        <v>-10</v>
      </c>
      <c r="U4016" s="16">
        <f t="shared" ca="1" si="829"/>
        <v>21.145833333333329</v>
      </c>
      <c r="V4016" s="3">
        <f t="shared" ca="1" si="830"/>
        <v>39.630000000000003</v>
      </c>
      <c r="W4016" s="3">
        <f t="shared" ca="1" si="831"/>
        <v>17.86</v>
      </c>
      <c r="X4016" s="12">
        <f t="shared" ca="1" si="832"/>
        <v>-789.99999999999909</v>
      </c>
      <c r="Y4016" s="17">
        <f t="shared" ca="1" si="833"/>
        <v>824.68750000000102</v>
      </c>
      <c r="Z4016" s="17">
        <f t="shared" ca="1" si="834"/>
        <v>34.687500000001933</v>
      </c>
      <c r="AA4016" s="19">
        <f t="shared" ca="1" si="835"/>
        <v>62696.415895534694</v>
      </c>
      <c r="AB4016">
        <v>79756.683183236528</v>
      </c>
    </row>
    <row r="4017" spans="1:28" x14ac:dyDescent="0.25">
      <c r="A4017" s="22">
        <v>41837</v>
      </c>
      <c r="B4017" s="2">
        <v>39.03</v>
      </c>
      <c r="C4017" s="2">
        <v>38.049999999999997</v>
      </c>
      <c r="D4017" s="2">
        <v>38.11</v>
      </c>
      <c r="E4017">
        <v>17.45</v>
      </c>
      <c r="F4017">
        <v>17.059999999999999</v>
      </c>
      <c r="G4017">
        <v>17.11</v>
      </c>
      <c r="H4017" s="2">
        <v>1</v>
      </c>
      <c r="I4017" s="2">
        <v>1</v>
      </c>
      <c r="J4017" s="6">
        <f ca="1">100*(D4017-MIN(OFFSET(C4017,-$J$3+1,0):C4017))/(MAX(OFFSET(B4017,-$J$3+1,0):B4017)-MIN(OFFSET(C4017,-$J$3+1,0):C4017))</f>
        <v>2.1897810218978915</v>
      </c>
      <c r="K4017" s="6">
        <f ca="1">100*(G4017-MIN(OFFSET(F4017,-$J$3+1,0):F4017))/(MAX(OFFSET(E4017,-$J$3+1,0):E4017)-MIN(OFFSET(F4017,-$J$3+1,0):F4017))</f>
        <v>4.4117647058822609</v>
      </c>
      <c r="L4017" s="6">
        <f t="shared" ca="1" si="825"/>
        <v>-2.2219836839843694</v>
      </c>
      <c r="M4017" s="6">
        <f ca="1">100*(L4017-MIN(OFFSET(L4017,-$M$3+1,0):L4017))/(MAX(OFFSET(L4017,-$M$3+1,0):L4017)-MIN(OFFSET(L4017,-$M$3+1,0):L4017))</f>
        <v>72.7983712138318</v>
      </c>
      <c r="N4017" s="8">
        <f t="shared" si="826"/>
        <v>1.4100000000000037</v>
      </c>
      <c r="O4017" s="8">
        <f t="shared" si="827"/>
        <v>0.58000000000000185</v>
      </c>
      <c r="P4017" s="15">
        <f ca="1">AVERAGE(N4017:OFFSET(N4017,-$P$3+1,0))*$P$4*H4017</f>
        <v>75.124999999999972</v>
      </c>
      <c r="Q4017" s="15">
        <f ca="1">AVERAGE(O4017:OFFSET(O4017,-$P$3+1,0))*$Q$4*I4017</f>
        <v>39.875000000000014</v>
      </c>
      <c r="R4017" s="11" t="str">
        <f t="shared" ca="1" si="823"/>
        <v xml:space="preserve"> </v>
      </c>
      <c r="S4017" s="11" t="str">
        <f t="shared" ca="1" si="824"/>
        <v>Sell</v>
      </c>
      <c r="T4017" s="3">
        <f t="shared" ca="1" si="828"/>
        <v>-10</v>
      </c>
      <c r="U4017" s="16">
        <f t="shared" ca="1" si="829"/>
        <v>21.145833333333329</v>
      </c>
      <c r="V4017" s="3">
        <f t="shared" ca="1" si="830"/>
        <v>39.630000000000003</v>
      </c>
      <c r="W4017" s="3">
        <f t="shared" ca="1" si="831"/>
        <v>17.86</v>
      </c>
      <c r="X4017" s="12">
        <f t="shared" ca="1" si="832"/>
        <v>1350.0000000000014</v>
      </c>
      <c r="Y4017" s="17">
        <f t="shared" ca="1" si="833"/>
        <v>-1120.7291666666688</v>
      </c>
      <c r="Z4017" s="17">
        <f t="shared" ca="1" si="834"/>
        <v>229.27083333333258</v>
      </c>
      <c r="AA4017" s="19">
        <f t="shared" ca="1" si="835"/>
        <v>62925.68672886803</v>
      </c>
      <c r="AB4017">
        <v>79756.683183236528</v>
      </c>
    </row>
    <row r="4018" spans="1:28" x14ac:dyDescent="0.25">
      <c r="A4018" s="22">
        <v>41838</v>
      </c>
      <c r="B4018" s="2">
        <v>38.44</v>
      </c>
      <c r="C4018" s="2">
        <v>37.92</v>
      </c>
      <c r="D4018" s="2">
        <v>38.22</v>
      </c>
      <c r="E4018">
        <v>17.43</v>
      </c>
      <c r="F4018">
        <v>17.11</v>
      </c>
      <c r="G4018">
        <v>17.43</v>
      </c>
      <c r="H4018" s="2">
        <v>1</v>
      </c>
      <c r="I4018" s="2">
        <v>1</v>
      </c>
      <c r="J4018" s="6">
        <f ca="1">100*(D4018-MIN(OFFSET(C4018,-$J$3+1,0):C4018))/(MAX(OFFSET(B4018,-$J$3+1,0):B4018)-MIN(OFFSET(C4018,-$J$3+1,0):C4018))</f>
        <v>11.952191235059658</v>
      </c>
      <c r="K4018" s="6">
        <f ca="1">100*(G4018-MIN(OFFSET(F4018,-$J$3+1,0):F4018))/(MAX(OFFSET(E4018,-$J$3+1,0):E4018)-MIN(OFFSET(F4018,-$J$3+1,0):F4018))</f>
        <v>32.478632478632441</v>
      </c>
      <c r="L4018" s="6">
        <f t="shared" ca="1" si="825"/>
        <v>-20.526441243572783</v>
      </c>
      <c r="M4018" s="6">
        <f ca="1">100*(L4018-MIN(OFFSET(L4018,-$M$3+1,0):L4018))/(MAX(OFFSET(L4018,-$M$3+1,0):L4018)-MIN(OFFSET(L4018,-$M$3+1,0):L4018))</f>
        <v>36.987242706015053</v>
      </c>
      <c r="N4018" s="8">
        <f t="shared" si="826"/>
        <v>0.51999999999999602</v>
      </c>
      <c r="O4018" s="8">
        <f t="shared" si="827"/>
        <v>0.32000000000000028</v>
      </c>
      <c r="P4018" s="15">
        <f ca="1">AVERAGE(N4018:OFFSET(N4018,-$P$3+1,0))*$P$4*H4018</f>
        <v>76.124999999999957</v>
      </c>
      <c r="Q4018" s="15">
        <f ca="1">AVERAGE(O4018:OFFSET(O4018,-$P$3+1,0))*$Q$4*I4018</f>
        <v>39.625000000000021</v>
      </c>
      <c r="R4018" s="11" t="str">
        <f t="shared" ca="1" si="823"/>
        <v xml:space="preserve"> </v>
      </c>
      <c r="S4018" s="11" t="str">
        <f t="shared" ca="1" si="824"/>
        <v>Exit</v>
      </c>
      <c r="T4018" s="3">
        <f t="shared" ca="1" si="828"/>
        <v>-10</v>
      </c>
      <c r="U4018" s="16">
        <f t="shared" ca="1" si="829"/>
        <v>21.145833333333329</v>
      </c>
      <c r="V4018" s="3">
        <f t="shared" ca="1" si="830"/>
        <v>39.630000000000003</v>
      </c>
      <c r="W4018" s="3">
        <f t="shared" ca="1" si="831"/>
        <v>17.86</v>
      </c>
      <c r="X4018" s="12">
        <f t="shared" ca="1" si="832"/>
        <v>-109.99999999999943</v>
      </c>
      <c r="Y4018" s="17">
        <f t="shared" ca="1" si="833"/>
        <v>676.66666666666708</v>
      </c>
      <c r="Z4018" s="17">
        <f t="shared" ca="1" si="834"/>
        <v>566.66666666666765</v>
      </c>
      <c r="AA4018" s="19">
        <f t="shared" ca="1" si="835"/>
        <v>63492.353395534694</v>
      </c>
      <c r="AB4018">
        <v>79756.683183236528</v>
      </c>
    </row>
    <row r="4019" spans="1:28" x14ac:dyDescent="0.25">
      <c r="A4019" s="22">
        <v>41841</v>
      </c>
      <c r="B4019" s="2">
        <v>38.5</v>
      </c>
      <c r="C4019" s="2">
        <v>37.880000000000003</v>
      </c>
      <c r="D4019" s="2">
        <v>38.130000000000003</v>
      </c>
      <c r="E4019">
        <v>17.59</v>
      </c>
      <c r="F4019">
        <v>17.2</v>
      </c>
      <c r="G4019">
        <v>17.36</v>
      </c>
      <c r="H4019" s="2">
        <v>1</v>
      </c>
      <c r="I4019" s="2">
        <v>1</v>
      </c>
      <c r="J4019" s="6">
        <f ca="1">100*(D4019-MIN(OFFSET(C4019,-$J$3+1,0):C4019))/(MAX(OFFSET(B4019,-$J$3+1,0):B4019)-MIN(OFFSET(C4019,-$J$3+1,0):C4019))</f>
        <v>10.373443983402504</v>
      </c>
      <c r="K4019" s="6">
        <f ca="1">100*(G4019-MIN(OFFSET(F4019,-$J$3+1,0):F4019))/(MAX(OFFSET(E4019,-$J$3+1,0):E4019)-MIN(OFFSET(F4019,-$J$3+1,0):F4019))</f>
        <v>30.693069306930628</v>
      </c>
      <c r="L4019" s="6">
        <f t="shared" ca="1" si="825"/>
        <v>-20.319625323528122</v>
      </c>
      <c r="M4019" s="6">
        <f ca="1">100*(L4019-MIN(OFFSET(L4019,-$M$3+1,0):L4019))/(MAX(OFFSET(L4019,-$M$3+1,0):L4019)-MIN(OFFSET(L4019,-$M$3+1,0):L4019))</f>
        <v>37.391860623048167</v>
      </c>
      <c r="N4019" s="8">
        <f t="shared" si="826"/>
        <v>0.61999999999999744</v>
      </c>
      <c r="O4019" s="8">
        <f t="shared" si="827"/>
        <v>0.39000000000000057</v>
      </c>
      <c r="P4019" s="15">
        <f ca="1">AVERAGE(N4019:OFFSET(N4019,-$P$3+1,0))*$P$4*H4019</f>
        <v>75.624999999999972</v>
      </c>
      <c r="Q4019" s="15">
        <f ca="1">AVERAGE(O4019:OFFSET(O4019,-$P$3+1,0))*$Q$4*I4019</f>
        <v>41.250000000000057</v>
      </c>
      <c r="R4019" s="11" t="str">
        <f t="shared" ca="1" si="823"/>
        <v xml:space="preserve"> </v>
      </c>
      <c r="S4019" s="11" t="str">
        <f t="shared" ca="1" si="824"/>
        <v xml:space="preserve"> </v>
      </c>
      <c r="T4019" s="3" t="str">
        <f t="shared" ca="1" si="828"/>
        <v xml:space="preserve"> </v>
      </c>
      <c r="U4019" s="16" t="str">
        <f t="shared" ca="1" si="829"/>
        <v xml:space="preserve"> </v>
      </c>
      <c r="V4019" s="3" t="str">
        <f t="shared" ca="1" si="830"/>
        <v xml:space="preserve"> </v>
      </c>
      <c r="W4019" s="3" t="str">
        <f t="shared" ca="1" si="831"/>
        <v xml:space="preserve"> </v>
      </c>
      <c r="X4019" s="12" t="str">
        <f t="shared" ca="1" si="832"/>
        <v xml:space="preserve"> </v>
      </c>
      <c r="Y4019" s="17" t="str">
        <f t="shared" ca="1" si="833"/>
        <v xml:space="preserve"> </v>
      </c>
      <c r="Z4019" s="17" t="str">
        <f t="shared" ca="1" si="834"/>
        <v xml:space="preserve"> </v>
      </c>
      <c r="AA4019" s="19">
        <f t="shared" ca="1" si="835"/>
        <v>63492.353395534694</v>
      </c>
      <c r="AB4019">
        <v>79801.162678504668</v>
      </c>
    </row>
    <row r="4020" spans="1:28" x14ac:dyDescent="0.25">
      <c r="A4020" s="22">
        <v>41842</v>
      </c>
      <c r="B4020" s="2">
        <v>38.86</v>
      </c>
      <c r="C4020" s="2">
        <v>38.19</v>
      </c>
      <c r="D4020" s="2">
        <v>38.64</v>
      </c>
      <c r="E4020">
        <v>17.88</v>
      </c>
      <c r="F4020">
        <v>17.41</v>
      </c>
      <c r="G4020">
        <v>17.7</v>
      </c>
      <c r="H4020" s="2">
        <v>1</v>
      </c>
      <c r="I4020" s="2">
        <v>1</v>
      </c>
      <c r="J4020" s="6">
        <f ca="1">100*(D4020-MIN(OFFSET(C4020,-$J$3+1,0):C4020))/(MAX(OFFSET(B4020,-$J$3+1,0):B4020)-MIN(OFFSET(C4020,-$J$3+1,0):C4020))</f>
        <v>31.535269709543531</v>
      </c>
      <c r="K4020" s="6">
        <f ca="1">100*(G4020-MIN(OFFSET(F4020,-$J$3+1,0):F4020))/(MAX(OFFSET(E4020,-$J$3+1,0):E4020)-MIN(OFFSET(F4020,-$J$3+1,0):F4020))</f>
        <v>64.356435643564339</v>
      </c>
      <c r="L4020" s="6">
        <f t="shared" ca="1" si="825"/>
        <v>-32.821165934020812</v>
      </c>
      <c r="M4020" s="6">
        <f ca="1">100*(L4020-MIN(OFFSET(L4020,-$M$3+1,0):L4020))/(MAX(OFFSET(L4020,-$M$3+1,0):L4020)-MIN(OFFSET(L4020,-$M$3+1,0):L4020))</f>
        <v>12.933650053812904</v>
      </c>
      <c r="N4020" s="8">
        <f t="shared" si="826"/>
        <v>0.72999999999999687</v>
      </c>
      <c r="O4020" s="8">
        <f t="shared" si="827"/>
        <v>0.51999999999999957</v>
      </c>
      <c r="P4020" s="15">
        <f ca="1">AVERAGE(N4020:OFFSET(N4020,-$P$3+1,0))*$P$4*H4020</f>
        <v>74.999999999999915</v>
      </c>
      <c r="Q4020" s="15">
        <f ca="1">AVERAGE(O4020:OFFSET(O4020,-$P$3+1,0))*$Q$4*I4020</f>
        <v>41.125000000000036</v>
      </c>
      <c r="R4020" s="11" t="str">
        <f t="shared" ca="1" si="823"/>
        <v xml:space="preserve"> </v>
      </c>
      <c r="S4020" s="11" t="str">
        <f t="shared" ca="1" si="824"/>
        <v xml:space="preserve"> </v>
      </c>
      <c r="T4020" s="3" t="str">
        <f t="shared" ca="1" si="828"/>
        <v xml:space="preserve"> </v>
      </c>
      <c r="U4020" s="16" t="str">
        <f t="shared" ca="1" si="829"/>
        <v xml:space="preserve"> </v>
      </c>
      <c r="V4020" s="3" t="str">
        <f t="shared" ca="1" si="830"/>
        <v xml:space="preserve"> </v>
      </c>
      <c r="W4020" s="3" t="str">
        <f t="shared" ca="1" si="831"/>
        <v xml:space="preserve"> </v>
      </c>
      <c r="X4020" s="12" t="str">
        <f t="shared" ca="1" si="832"/>
        <v xml:space="preserve"> </v>
      </c>
      <c r="Y4020" s="17" t="str">
        <f t="shared" ca="1" si="833"/>
        <v xml:space="preserve"> </v>
      </c>
      <c r="Z4020" s="17" t="str">
        <f t="shared" ca="1" si="834"/>
        <v xml:space="preserve"> </v>
      </c>
      <c r="AA4020" s="19">
        <f t="shared" ca="1" si="835"/>
        <v>63492.353395534694</v>
      </c>
      <c r="AB4020">
        <v>79657.976558630849</v>
      </c>
    </row>
    <row r="4021" spans="1:28" x14ac:dyDescent="0.25">
      <c r="A4021" s="22">
        <v>41843</v>
      </c>
      <c r="B4021" s="2">
        <v>39.450000000000003</v>
      </c>
      <c r="C4021" s="2">
        <v>38.36</v>
      </c>
      <c r="D4021" s="2">
        <v>39.28</v>
      </c>
      <c r="E4021">
        <v>18.11</v>
      </c>
      <c r="F4021">
        <v>17.59</v>
      </c>
      <c r="G4021">
        <v>17.95</v>
      </c>
      <c r="H4021" s="2">
        <v>1</v>
      </c>
      <c r="I4021" s="2">
        <v>1</v>
      </c>
      <c r="J4021" s="6">
        <f ca="1">100*(D4021-MIN(OFFSET(C4021,-$J$3+1,0):C4021))/(MAX(OFFSET(B4021,-$J$3+1,0):B4021)-MIN(OFFSET(C4021,-$J$3+1,0):C4021))</f>
        <v>73.298429319371778</v>
      </c>
      <c r="K4021" s="6">
        <f ca="1">100*(G4021-MIN(OFFSET(F4021,-$J$3+1,0):F4021))/(MAX(OFFSET(E4021,-$J$3+1,0):E4021)-MIN(OFFSET(F4021,-$J$3+1,0):F4021))</f>
        <v>84.905660377358458</v>
      </c>
      <c r="L4021" s="6">
        <f t="shared" ca="1" si="825"/>
        <v>-11.607231057986681</v>
      </c>
      <c r="M4021" s="6">
        <f ca="1">100*(L4021-MIN(OFFSET(L4021,-$M$3+1,0):L4021))/(MAX(OFFSET(L4021,-$M$3+1,0):L4021)-MIN(OFFSET(L4021,-$M$3+1,0):L4021))</f>
        <v>47.668560461189728</v>
      </c>
      <c r="N4021" s="8">
        <f t="shared" si="826"/>
        <v>1.0900000000000034</v>
      </c>
      <c r="O4021" s="8">
        <f t="shared" si="827"/>
        <v>0.51999999999999957</v>
      </c>
      <c r="P4021" s="15">
        <f ca="1">AVERAGE(N4021:OFFSET(N4021,-$P$3+1,0))*$P$4*H4021</f>
        <v>80.749999999999915</v>
      </c>
      <c r="Q4021" s="15">
        <f ca="1">AVERAGE(O4021:OFFSET(O4021,-$P$3+1,0))*$Q$4*I4021</f>
        <v>43.875000000000021</v>
      </c>
      <c r="R4021" s="11" t="str">
        <f t="shared" ca="1" si="823"/>
        <v xml:space="preserve"> </v>
      </c>
      <c r="S4021" s="11" t="str">
        <f t="shared" ca="1" si="824"/>
        <v xml:space="preserve"> </v>
      </c>
      <c r="T4021" s="3" t="str">
        <f t="shared" ca="1" si="828"/>
        <v xml:space="preserve"> </v>
      </c>
      <c r="U4021" s="16" t="str">
        <f t="shared" ca="1" si="829"/>
        <v xml:space="preserve"> </v>
      </c>
      <c r="V4021" s="3" t="str">
        <f t="shared" ca="1" si="830"/>
        <v xml:space="preserve"> </v>
      </c>
      <c r="W4021" s="3" t="str">
        <f t="shared" ca="1" si="831"/>
        <v xml:space="preserve"> </v>
      </c>
      <c r="X4021" s="12" t="str">
        <f t="shared" ca="1" si="832"/>
        <v xml:space="preserve"> </v>
      </c>
      <c r="Y4021" s="17" t="str">
        <f t="shared" ca="1" si="833"/>
        <v xml:space="preserve"> </v>
      </c>
      <c r="Z4021" s="17" t="str">
        <f t="shared" ca="1" si="834"/>
        <v xml:space="preserve"> </v>
      </c>
      <c r="AA4021" s="19">
        <f t="shared" ca="1" si="835"/>
        <v>63492.353395534694</v>
      </c>
      <c r="AB4021">
        <v>79817.692646958923</v>
      </c>
    </row>
    <row r="4022" spans="1:28" x14ac:dyDescent="0.25">
      <c r="A4022" s="22">
        <v>41844</v>
      </c>
      <c r="B4022" s="2">
        <v>39.17</v>
      </c>
      <c r="C4022" s="2">
        <v>37.81</v>
      </c>
      <c r="D4022" s="2">
        <v>38.06</v>
      </c>
      <c r="E4022">
        <v>18.010000000000002</v>
      </c>
      <c r="F4022">
        <v>17.22</v>
      </c>
      <c r="G4022">
        <v>17.350000000000001</v>
      </c>
      <c r="H4022" s="2">
        <v>1</v>
      </c>
      <c r="I4022" s="2">
        <v>1</v>
      </c>
      <c r="J4022" s="6">
        <f ca="1">100*(D4022-MIN(OFFSET(C4022,-$J$3+1,0):C4022))/(MAX(OFFSET(B4022,-$J$3+1,0):B4022)-MIN(OFFSET(C4022,-$J$3+1,0):C4022))</f>
        <v>13.966480446927381</v>
      </c>
      <c r="K4022" s="6">
        <f ca="1">100*(G4022-MIN(OFFSET(F4022,-$J$3+1,0):F4022))/(MAX(OFFSET(E4022,-$J$3+1,0):E4022)-MIN(OFFSET(F4022,-$J$3+1,0):F4022))</f>
        <v>28.30188679245293</v>
      </c>
      <c r="L4022" s="6">
        <f t="shared" ca="1" si="825"/>
        <v>-14.335406345525548</v>
      </c>
      <c r="M4022" s="6">
        <f ca="1">100*(L4022-MIN(OFFSET(L4022,-$M$3+1,0):L4022))/(MAX(OFFSET(L4022,-$M$3+1,0):L4022)-MIN(OFFSET(L4022,-$M$3+1,0):L4022))</f>
        <v>53.871504467855402</v>
      </c>
      <c r="N4022" s="8">
        <f t="shared" si="826"/>
        <v>1.4699999999999989</v>
      </c>
      <c r="O4022" s="8">
        <f t="shared" si="827"/>
        <v>0.7900000000000027</v>
      </c>
      <c r="P4022" s="15">
        <f ca="1">AVERAGE(N4022:OFFSET(N4022,-$P$3+1,0))*$P$4*H4022</f>
        <v>91.749999999999957</v>
      </c>
      <c r="Q4022" s="15">
        <f ca="1">AVERAGE(O4022:OFFSET(O4022,-$P$3+1,0))*$Q$4*I4022</f>
        <v>50.375000000000057</v>
      </c>
      <c r="R4022" s="11" t="str">
        <f t="shared" ca="1" si="823"/>
        <v xml:space="preserve"> </v>
      </c>
      <c r="S4022" s="11" t="str">
        <f t="shared" ca="1" si="824"/>
        <v xml:space="preserve"> </v>
      </c>
      <c r="T4022" s="3" t="str">
        <f t="shared" ca="1" si="828"/>
        <v xml:space="preserve"> </v>
      </c>
      <c r="U4022" s="16" t="str">
        <f t="shared" ca="1" si="829"/>
        <v xml:space="preserve"> </v>
      </c>
      <c r="V4022" s="3" t="str">
        <f t="shared" ca="1" si="830"/>
        <v xml:space="preserve"> </v>
      </c>
      <c r="W4022" s="3" t="str">
        <f t="shared" ca="1" si="831"/>
        <v xml:space="preserve"> </v>
      </c>
      <c r="X4022" s="12" t="str">
        <f t="shared" ca="1" si="832"/>
        <v xml:space="preserve"> </v>
      </c>
      <c r="Y4022" s="17" t="str">
        <f t="shared" ca="1" si="833"/>
        <v xml:space="preserve"> </v>
      </c>
      <c r="Z4022" s="17" t="str">
        <f t="shared" ca="1" si="834"/>
        <v xml:space="preserve"> </v>
      </c>
      <c r="AA4022" s="19">
        <f t="shared" ca="1" si="835"/>
        <v>63492.353395534694</v>
      </c>
      <c r="AB4022">
        <v>79750.374034971537</v>
      </c>
    </row>
    <row r="4023" spans="1:28" x14ac:dyDescent="0.25">
      <c r="A4023" s="22">
        <v>41845</v>
      </c>
      <c r="B4023" s="2">
        <v>37.909999999999997</v>
      </c>
      <c r="C4023" s="2">
        <v>36.979999999999997</v>
      </c>
      <c r="D4023" s="2">
        <v>37.24</v>
      </c>
      <c r="E4023">
        <v>17.3</v>
      </c>
      <c r="F4023">
        <v>16.829999999999998</v>
      </c>
      <c r="G4023">
        <v>16.98</v>
      </c>
      <c r="H4023" s="2">
        <v>1</v>
      </c>
      <c r="I4023" s="2">
        <v>1</v>
      </c>
      <c r="J4023" s="6">
        <f ca="1">100*(D4023-MIN(OFFSET(C4023,-$J$3+1,0):C4023))/(MAX(OFFSET(B4023,-$J$3+1,0):B4023)-MIN(OFFSET(C4023,-$J$3+1,0):C4023))</f>
        <v>9.9236641221375823</v>
      </c>
      <c r="K4023" s="6">
        <f ca="1">100*(G4023-MIN(OFFSET(F4023,-$J$3+1,0):F4023))/(MAX(OFFSET(E4023,-$J$3+1,0):E4023)-MIN(OFFSET(F4023,-$J$3+1,0):F4023))</f>
        <v>11.718750000000156</v>
      </c>
      <c r="L4023" s="6">
        <f t="shared" ca="1" si="825"/>
        <v>-1.795085877862574</v>
      </c>
      <c r="M4023" s="6">
        <f ca="1">100*(L4023-MIN(OFFSET(L4023,-$M$3+1,0):L4023))/(MAX(OFFSET(L4023,-$M$3+1,0):L4023)-MIN(OFFSET(L4023,-$M$3+1,0):L4023))</f>
        <v>100</v>
      </c>
      <c r="N4023" s="8">
        <f t="shared" si="826"/>
        <v>1.0800000000000054</v>
      </c>
      <c r="O4023" s="8">
        <f t="shared" si="827"/>
        <v>0.52000000000000313</v>
      </c>
      <c r="P4023" s="15">
        <f ca="1">AVERAGE(N4023:OFFSET(N4023,-$P$3+1,0))*$P$4*H4023</f>
        <v>100.25000000000004</v>
      </c>
      <c r="Q4023" s="15">
        <f ca="1">AVERAGE(O4023:OFFSET(O4023,-$P$3+1,0))*$Q$4*I4023</f>
        <v>53.500000000000099</v>
      </c>
      <c r="R4023" s="11" t="str">
        <f t="shared" ca="1" si="823"/>
        <v xml:space="preserve"> </v>
      </c>
      <c r="S4023" s="11" t="str">
        <f t="shared" ca="1" si="824"/>
        <v>Sell</v>
      </c>
      <c r="T4023" s="3">
        <f t="shared" ca="1" si="828"/>
        <v>-10</v>
      </c>
      <c r="U4023" s="16">
        <f t="shared" ca="1" si="829"/>
        <v>18.73831775700932</v>
      </c>
      <c r="V4023" s="3">
        <f t="shared" ca="1" si="830"/>
        <v>37.24</v>
      </c>
      <c r="W4023" s="3">
        <f t="shared" ca="1" si="831"/>
        <v>16.98</v>
      </c>
      <c r="X4023" s="12" t="str">
        <f t="shared" ca="1" si="832"/>
        <v xml:space="preserve"> </v>
      </c>
      <c r="Y4023" s="17" t="str">
        <f t="shared" ca="1" si="833"/>
        <v xml:space="preserve"> </v>
      </c>
      <c r="Z4023" s="17" t="str">
        <f t="shared" ca="1" si="834"/>
        <v xml:space="preserve"> </v>
      </c>
      <c r="AA4023" s="19">
        <f t="shared" ca="1" si="835"/>
        <v>63492.353395534694</v>
      </c>
      <c r="AB4023">
        <v>79641.194224245992</v>
      </c>
    </row>
    <row r="4024" spans="1:28" x14ac:dyDescent="0.25">
      <c r="A4024" s="22">
        <v>41848</v>
      </c>
      <c r="B4024" s="2">
        <v>37.26</v>
      </c>
      <c r="C4024" s="2">
        <v>36.11</v>
      </c>
      <c r="D4024" s="2">
        <v>36.46</v>
      </c>
      <c r="E4024">
        <v>17.010000000000002</v>
      </c>
      <c r="F4024">
        <v>16.52</v>
      </c>
      <c r="G4024">
        <v>16.68</v>
      </c>
      <c r="H4024" s="2">
        <v>1</v>
      </c>
      <c r="I4024" s="2">
        <v>1</v>
      </c>
      <c r="J4024" s="6">
        <f ca="1">100*(D4024-MIN(OFFSET(C4024,-$J$3+1,0):C4024))/(MAX(OFFSET(B4024,-$J$3+1,0):B4024)-MIN(OFFSET(C4024,-$J$3+1,0):C4024))</f>
        <v>10.028653295128974</v>
      </c>
      <c r="K4024" s="6">
        <f ca="1">100*(G4024-MIN(OFFSET(F4024,-$J$3+1,0):F4024))/(MAX(OFFSET(E4024,-$J$3+1,0):E4024)-MIN(OFFSET(F4024,-$J$3+1,0):F4024))</f>
        <v>10.062893081761016</v>
      </c>
      <c r="L4024" s="6">
        <f t="shared" ca="1" si="825"/>
        <v>-3.4239786632042524E-2</v>
      </c>
      <c r="M4024" s="6">
        <f ca="1">100*(L4024-MIN(OFFSET(L4024,-$M$3+1,0):L4024))/(MAX(OFFSET(L4024,-$M$3+1,0):L4024)-MIN(OFFSET(L4024,-$M$3+1,0):L4024))</f>
        <v>100</v>
      </c>
      <c r="N4024" s="8">
        <f t="shared" si="826"/>
        <v>1.1499999999999986</v>
      </c>
      <c r="O4024" s="8">
        <f t="shared" si="827"/>
        <v>0.49000000000000199</v>
      </c>
      <c r="P4024" s="15">
        <f ca="1">AVERAGE(N4024:OFFSET(N4024,-$P$3+1,0))*$P$4*H4024</f>
        <v>100.875</v>
      </c>
      <c r="Q4024" s="15">
        <f ca="1">AVERAGE(O4024:OFFSET(O4024,-$P$3+1,0))*$Q$4*I4024</f>
        <v>51.625000000000121</v>
      </c>
      <c r="R4024" s="11" t="str">
        <f t="shared" ca="1" si="823"/>
        <v xml:space="preserve"> </v>
      </c>
      <c r="S4024" s="11" t="str">
        <f t="shared" ca="1" si="824"/>
        <v>Sell</v>
      </c>
      <c r="T4024" s="3">
        <f t="shared" ca="1" si="828"/>
        <v>-10</v>
      </c>
      <c r="U4024" s="16">
        <f t="shared" ca="1" si="829"/>
        <v>18.73831775700932</v>
      </c>
      <c r="V4024" s="3">
        <f t="shared" ca="1" si="830"/>
        <v>37.24</v>
      </c>
      <c r="W4024" s="3">
        <f t="shared" ca="1" si="831"/>
        <v>16.98</v>
      </c>
      <c r="X4024" s="12">
        <f t="shared" ca="1" si="832"/>
        <v>780.00000000000114</v>
      </c>
      <c r="Y4024" s="17">
        <f t="shared" ca="1" si="833"/>
        <v>-562.14953271028094</v>
      </c>
      <c r="Z4024" s="17">
        <f t="shared" ca="1" si="834"/>
        <v>217.8504672897202</v>
      </c>
      <c r="AA4024" s="19">
        <f t="shared" ca="1" si="835"/>
        <v>63710.203862824412</v>
      </c>
      <c r="AB4024">
        <v>79437.534918252306</v>
      </c>
    </row>
    <row r="4025" spans="1:28" x14ac:dyDescent="0.25">
      <c r="A4025" s="22">
        <v>41849</v>
      </c>
      <c r="B4025" s="2">
        <v>36.58</v>
      </c>
      <c r="C4025" s="2">
        <v>35.93</v>
      </c>
      <c r="D4025" s="2">
        <v>36.29</v>
      </c>
      <c r="E4025">
        <v>16.79</v>
      </c>
      <c r="F4025">
        <v>16.420000000000002</v>
      </c>
      <c r="G4025">
        <v>16.54</v>
      </c>
      <c r="H4025" s="2">
        <v>1</v>
      </c>
      <c r="I4025" s="2">
        <v>1</v>
      </c>
      <c r="J4025" s="6">
        <f ca="1">100*(D4025-MIN(OFFSET(C4025,-$J$3+1,0):C4025))/(MAX(OFFSET(B4025,-$J$3+1,0):B4025)-MIN(OFFSET(C4025,-$J$3+1,0):C4025))</f>
        <v>9.8092643051770914</v>
      </c>
      <c r="K4025" s="6">
        <f ca="1">100*(G4025-MIN(OFFSET(F4025,-$J$3+1,0):F4025))/(MAX(OFFSET(E4025,-$J$3+1,0):E4025)-MIN(OFFSET(F4025,-$J$3+1,0):F4025))</f>
        <v>7.10059171597619</v>
      </c>
      <c r="L4025" s="6">
        <f t="shared" ca="1" si="825"/>
        <v>2.7086725892009014</v>
      </c>
      <c r="M4025" s="6">
        <f ca="1">100*(L4025-MIN(OFFSET(L4025,-$M$3+1,0):L4025))/(MAX(OFFSET(L4025,-$M$3+1,0):L4025)-MIN(OFFSET(L4025,-$M$3+1,0):L4025))</f>
        <v>100</v>
      </c>
      <c r="N4025" s="8">
        <f t="shared" si="826"/>
        <v>0.64999999999999858</v>
      </c>
      <c r="O4025" s="8">
        <f t="shared" si="827"/>
        <v>0.36999999999999744</v>
      </c>
      <c r="P4025" s="15">
        <f ca="1">AVERAGE(N4025:OFFSET(N4025,-$P$3+1,0))*$P$4*H4025</f>
        <v>91.374999999999943</v>
      </c>
      <c r="Q4025" s="15">
        <f ca="1">AVERAGE(O4025:OFFSET(O4025,-$P$3+1,0))*$Q$4*I4025</f>
        <v>49.000000000000064</v>
      </c>
      <c r="R4025" s="11" t="str">
        <f t="shared" ca="1" si="823"/>
        <v xml:space="preserve"> </v>
      </c>
      <c r="S4025" s="11" t="str">
        <f t="shared" ca="1" si="824"/>
        <v>Sell</v>
      </c>
      <c r="T4025" s="3">
        <f t="shared" ca="1" si="828"/>
        <v>-10</v>
      </c>
      <c r="U4025" s="16">
        <f t="shared" ca="1" si="829"/>
        <v>18.73831775700932</v>
      </c>
      <c r="V4025" s="3">
        <f t="shared" ca="1" si="830"/>
        <v>37.24</v>
      </c>
      <c r="W4025" s="3">
        <f t="shared" ca="1" si="831"/>
        <v>16.98</v>
      </c>
      <c r="X4025" s="12">
        <f t="shared" ca="1" si="832"/>
        <v>170.00000000000171</v>
      </c>
      <c r="Y4025" s="17">
        <f t="shared" ca="1" si="833"/>
        <v>-262.33644859813154</v>
      </c>
      <c r="Z4025" s="17">
        <f t="shared" ca="1" si="834"/>
        <v>-92.336448598129834</v>
      </c>
      <c r="AA4025" s="19">
        <f t="shared" ca="1" si="835"/>
        <v>63617.867414226283</v>
      </c>
      <c r="AB4025">
        <v>79437.534918252306</v>
      </c>
    </row>
    <row r="4026" spans="1:28" x14ac:dyDescent="0.25">
      <c r="A4026" s="22">
        <v>41850</v>
      </c>
      <c r="B4026" s="2">
        <v>36.47</v>
      </c>
      <c r="C4026" s="2">
        <v>35.71</v>
      </c>
      <c r="D4026" s="2">
        <v>35.86</v>
      </c>
      <c r="E4026">
        <v>16.61</v>
      </c>
      <c r="F4026">
        <v>16.079999999999998</v>
      </c>
      <c r="G4026">
        <v>16.309999999999999</v>
      </c>
      <c r="H4026" s="2">
        <v>1</v>
      </c>
      <c r="I4026" s="2">
        <v>1</v>
      </c>
      <c r="J4026" s="6">
        <f ca="1">100*(D4026-MIN(OFFSET(C4026,-$J$3+1,0):C4026))/(MAX(OFFSET(B4026,-$J$3+1,0):B4026)-MIN(OFFSET(C4026,-$J$3+1,0):C4026))</f>
        <v>4.0106951871657355</v>
      </c>
      <c r="K4026" s="6">
        <f ca="1">100*(G4026-MIN(OFFSET(F4026,-$J$3+1,0):F4026))/(MAX(OFFSET(E4026,-$J$3+1,0):E4026)-MIN(OFFSET(F4026,-$J$3+1,0):F4026))</f>
        <v>11.330049261083758</v>
      </c>
      <c r="L4026" s="6">
        <f t="shared" ca="1" si="825"/>
        <v>-7.3193540739180225</v>
      </c>
      <c r="M4026" s="6">
        <f ca="1">100*(L4026-MIN(OFFSET(L4026,-$M$3+1,0):L4026))/(MAX(OFFSET(L4026,-$M$3+1,0):L4026)-MIN(OFFSET(L4026,-$M$3+1,0):L4026))</f>
        <v>71.775760656596361</v>
      </c>
      <c r="N4026" s="8">
        <f t="shared" si="826"/>
        <v>0.75999999999999801</v>
      </c>
      <c r="O4026" s="8">
        <f t="shared" si="827"/>
        <v>0.53000000000000114</v>
      </c>
      <c r="P4026" s="15">
        <f ca="1">AVERAGE(N4026:OFFSET(N4026,-$P$3+1,0))*$P$4*H4026</f>
        <v>94.374999999999972</v>
      </c>
      <c r="Q4026" s="15">
        <f ca="1">AVERAGE(O4026:OFFSET(O4026,-$P$3+1,0))*$Q$4*I4026</f>
        <v>51.625000000000078</v>
      </c>
      <c r="R4026" s="11" t="str">
        <f t="shared" ca="1" si="823"/>
        <v xml:space="preserve"> </v>
      </c>
      <c r="S4026" s="11" t="str">
        <f t="shared" ca="1" si="824"/>
        <v>Sell</v>
      </c>
      <c r="T4026" s="3">
        <f t="shared" ca="1" si="828"/>
        <v>-10</v>
      </c>
      <c r="U4026" s="16">
        <f t="shared" ca="1" si="829"/>
        <v>18.73831775700932</v>
      </c>
      <c r="V4026" s="3">
        <f t="shared" ca="1" si="830"/>
        <v>37.24</v>
      </c>
      <c r="W4026" s="3">
        <f t="shared" ca="1" si="831"/>
        <v>16.98</v>
      </c>
      <c r="X4026" s="12">
        <f t="shared" ca="1" si="832"/>
        <v>429.99999999999972</v>
      </c>
      <c r="Y4026" s="17">
        <f t="shared" ca="1" si="833"/>
        <v>-430.98130841121514</v>
      </c>
      <c r="Z4026" s="17">
        <f t="shared" ca="1" si="834"/>
        <v>-0.98130841121542289</v>
      </c>
      <c r="AA4026" s="19">
        <f t="shared" ca="1" si="835"/>
        <v>63616.886105815065</v>
      </c>
      <c r="AB4026">
        <v>79437.534918252306</v>
      </c>
    </row>
    <row r="4027" spans="1:28" x14ac:dyDescent="0.25">
      <c r="A4027" s="22">
        <v>41851</v>
      </c>
      <c r="B4027" s="2">
        <v>35.65</v>
      </c>
      <c r="C4027" s="2">
        <v>34.909999999999997</v>
      </c>
      <c r="D4027" s="2">
        <v>35.07</v>
      </c>
      <c r="E4027">
        <v>16.149999999999999</v>
      </c>
      <c r="F4027">
        <v>15.7</v>
      </c>
      <c r="G4027">
        <v>15.93</v>
      </c>
      <c r="H4027" s="2">
        <v>1</v>
      </c>
      <c r="I4027" s="2">
        <v>1</v>
      </c>
      <c r="J4027" s="6">
        <f ca="1">100*(D4027-MIN(OFFSET(C4027,-$J$3+1,0):C4027))/(MAX(OFFSET(B4027,-$J$3+1,0):B4027)-MIN(OFFSET(C4027,-$J$3+1,0):C4027))</f>
        <v>3.5242290748899445</v>
      </c>
      <c r="K4027" s="6">
        <f ca="1">100*(G4027-MIN(OFFSET(F4027,-$J$3+1,0):F4027))/(MAX(OFFSET(E4027,-$J$3+1,0):E4027)-MIN(OFFSET(F4027,-$J$3+1,0):F4027))</f>
        <v>9.5435684647303081</v>
      </c>
      <c r="L4027" s="6">
        <f t="shared" ca="1" si="825"/>
        <v>-6.0193393898403631</v>
      </c>
      <c r="M4027" s="6">
        <f ca="1">100*(L4027-MIN(OFFSET(L4027,-$M$3+1,0):L4027))/(MAX(OFFSET(L4027,-$M$3+1,0):L4027)-MIN(OFFSET(L4027,-$M$3+1,0):L4027))</f>
        <v>75.434698434284243</v>
      </c>
      <c r="N4027" s="8">
        <f t="shared" si="826"/>
        <v>0.95000000000000284</v>
      </c>
      <c r="O4027" s="8">
        <f t="shared" si="827"/>
        <v>0.60999999999999943</v>
      </c>
      <c r="P4027" s="15">
        <f ca="1">AVERAGE(N4027:OFFSET(N4027,-$P$3+1,0))*$P$4*H4027</f>
        <v>98.500000000000028</v>
      </c>
      <c r="Q4027" s="15">
        <f ca="1">AVERAGE(O4027:OFFSET(O4027,-$P$3+1,0))*$Q$4*I4027</f>
        <v>54.375000000000064</v>
      </c>
      <c r="R4027" s="11" t="str">
        <f t="shared" ca="1" si="823"/>
        <v xml:space="preserve"> </v>
      </c>
      <c r="S4027" s="11" t="str">
        <f t="shared" ca="1" si="824"/>
        <v>Sell</v>
      </c>
      <c r="T4027" s="3">
        <f t="shared" ca="1" si="828"/>
        <v>-10</v>
      </c>
      <c r="U4027" s="16">
        <f t="shared" ca="1" si="829"/>
        <v>18.73831775700932</v>
      </c>
      <c r="V4027" s="3">
        <f t="shared" ca="1" si="830"/>
        <v>37.24</v>
      </c>
      <c r="W4027" s="3">
        <f t="shared" ca="1" si="831"/>
        <v>16.98</v>
      </c>
      <c r="X4027" s="12">
        <f t="shared" ca="1" si="832"/>
        <v>789.99999999999909</v>
      </c>
      <c r="Y4027" s="17">
        <f t="shared" ca="1" si="833"/>
        <v>-712.05607476635225</v>
      </c>
      <c r="Z4027" s="17">
        <f t="shared" ca="1" si="834"/>
        <v>77.943925233646837</v>
      </c>
      <c r="AA4027" s="19">
        <f t="shared" ca="1" si="835"/>
        <v>63694.83003104871</v>
      </c>
      <c r="AB4027">
        <v>79437.534918252306</v>
      </c>
    </row>
    <row r="4028" spans="1:28" x14ac:dyDescent="0.25">
      <c r="A4028" s="22">
        <v>41852</v>
      </c>
      <c r="B4028" s="2">
        <v>35.47</v>
      </c>
      <c r="C4028" s="2">
        <v>34.590000000000003</v>
      </c>
      <c r="D4028" s="2">
        <v>35</v>
      </c>
      <c r="E4028">
        <v>16.2</v>
      </c>
      <c r="F4028">
        <v>15.72</v>
      </c>
      <c r="G4028">
        <v>15.86</v>
      </c>
      <c r="H4028" s="2">
        <v>1</v>
      </c>
      <c r="I4028" s="2">
        <v>1</v>
      </c>
      <c r="J4028" s="6">
        <f ca="1">100*(D4028-MIN(OFFSET(C4028,-$J$3+1,0):C4028))/(MAX(OFFSET(B4028,-$J$3+1,0):B4028)-MIN(OFFSET(C4028,-$J$3+1,0):C4028))</f>
        <v>8.4362139917694776</v>
      </c>
      <c r="K4028" s="6">
        <f ca="1">100*(G4028-MIN(OFFSET(F4028,-$J$3+1,0):F4028))/(MAX(OFFSET(E4028,-$J$3+1,0):E4028)-MIN(OFFSET(F4028,-$J$3+1,0):F4028))</f>
        <v>6.6390041493775991</v>
      </c>
      <c r="L4028" s="6">
        <f t="shared" ca="1" si="825"/>
        <v>1.7972098423918785</v>
      </c>
      <c r="M4028" s="6">
        <f ca="1">100*(L4028-MIN(OFFSET(L4028,-$M$3+1,0):L4028))/(MAX(OFFSET(L4028,-$M$3+1,0):L4028)-MIN(OFFSET(L4028,-$M$3+1,0):L4028))</f>
        <v>97.434655532663612</v>
      </c>
      <c r="N4028" s="8">
        <f t="shared" si="826"/>
        <v>0.87999999999999545</v>
      </c>
      <c r="O4028" s="8">
        <f t="shared" si="827"/>
        <v>0.47999999999999865</v>
      </c>
      <c r="P4028" s="15">
        <f ca="1">AVERAGE(N4028:OFFSET(N4028,-$P$3+1,0))*$P$4*H4028</f>
        <v>100.37500000000001</v>
      </c>
      <c r="Q4028" s="15">
        <f ca="1">AVERAGE(O4028:OFFSET(O4028,-$P$3+1,0))*$Q$4*I4028</f>
        <v>53.87500000000005</v>
      </c>
      <c r="R4028" s="11" t="str">
        <f t="shared" ca="1" si="823"/>
        <v xml:space="preserve"> </v>
      </c>
      <c r="S4028" s="11" t="str">
        <f t="shared" ca="1" si="824"/>
        <v>Sell</v>
      </c>
      <c r="T4028" s="3">
        <f t="shared" ca="1" si="828"/>
        <v>-10</v>
      </c>
      <c r="U4028" s="16">
        <f t="shared" ca="1" si="829"/>
        <v>18.73831775700932</v>
      </c>
      <c r="V4028" s="3">
        <f t="shared" ca="1" si="830"/>
        <v>37.24</v>
      </c>
      <c r="W4028" s="3">
        <f t="shared" ca="1" si="831"/>
        <v>16.98</v>
      </c>
      <c r="X4028" s="12">
        <f t="shared" ca="1" si="832"/>
        <v>70.000000000000284</v>
      </c>
      <c r="Y4028" s="17">
        <f t="shared" ca="1" si="833"/>
        <v>-131.16822429906577</v>
      </c>
      <c r="Z4028" s="17">
        <f t="shared" ca="1" si="834"/>
        <v>-61.168224299065486</v>
      </c>
      <c r="AA4028" s="19">
        <f t="shared" ca="1" si="835"/>
        <v>63633.661806749646</v>
      </c>
      <c r="AB4028">
        <v>79437.534918252306</v>
      </c>
    </row>
    <row r="4029" spans="1:28" x14ac:dyDescent="0.25">
      <c r="A4029" s="22">
        <v>41855</v>
      </c>
      <c r="B4029" s="2">
        <v>35.590000000000003</v>
      </c>
      <c r="C4029" s="2">
        <v>34.909999999999997</v>
      </c>
      <c r="D4029" s="2">
        <v>35.33</v>
      </c>
      <c r="E4029">
        <v>16.11</v>
      </c>
      <c r="F4029">
        <v>15.8</v>
      </c>
      <c r="G4029">
        <v>16.05</v>
      </c>
      <c r="H4029" s="2">
        <v>1</v>
      </c>
      <c r="I4029" s="2">
        <v>1</v>
      </c>
      <c r="J4029" s="6">
        <f ca="1">100*(D4029-MIN(OFFSET(C4029,-$J$3+1,0):C4029))/(MAX(OFFSET(B4029,-$J$3+1,0):B4029)-MIN(OFFSET(C4029,-$J$3+1,0):C4029))</f>
        <v>15.226337448559567</v>
      </c>
      <c r="K4029" s="6">
        <f ca="1">100*(G4029-MIN(OFFSET(F4029,-$J$3+1,0):F4029))/(MAX(OFFSET(E4029,-$J$3+1,0):E4029)-MIN(OFFSET(F4029,-$J$3+1,0):F4029))</f>
        <v>14.522821576763544</v>
      </c>
      <c r="L4029" s="6">
        <f t="shared" ca="1" si="825"/>
        <v>0.70351587179602326</v>
      </c>
      <c r="M4029" s="6">
        <f ca="1">100*(L4029-MIN(OFFSET(L4029,-$M$3+1,0):L4029))/(MAX(OFFSET(L4029,-$M$3+1,0):L4029)-MIN(OFFSET(L4029,-$M$3+1,0):L4029))</f>
        <v>94.356414774881841</v>
      </c>
      <c r="N4029" s="8">
        <f t="shared" si="826"/>
        <v>0.68000000000000682</v>
      </c>
      <c r="O4029" s="8">
        <f t="shared" si="827"/>
        <v>0.30999999999999872</v>
      </c>
      <c r="P4029" s="15">
        <f ca="1">AVERAGE(N4029:OFFSET(N4029,-$P$3+1,0))*$P$4*H4029</f>
        <v>95.250000000000057</v>
      </c>
      <c r="Q4029" s="15">
        <f ca="1">AVERAGE(O4029:OFFSET(O4029,-$P$3+1,0))*$Q$4*I4029</f>
        <v>51.250000000000043</v>
      </c>
      <c r="R4029" s="11" t="str">
        <f t="shared" ca="1" si="823"/>
        <v xml:space="preserve"> </v>
      </c>
      <c r="S4029" s="11" t="str">
        <f t="shared" ca="1" si="824"/>
        <v>Sell</v>
      </c>
      <c r="T4029" s="3">
        <f t="shared" ca="1" si="828"/>
        <v>-10</v>
      </c>
      <c r="U4029" s="16">
        <f t="shared" ca="1" si="829"/>
        <v>18.73831775700932</v>
      </c>
      <c r="V4029" s="3">
        <f t="shared" ca="1" si="830"/>
        <v>37.24</v>
      </c>
      <c r="W4029" s="3">
        <f t="shared" ca="1" si="831"/>
        <v>16.98</v>
      </c>
      <c r="X4029" s="12">
        <f t="shared" ca="1" si="832"/>
        <v>-329.99999999999829</v>
      </c>
      <c r="Y4029" s="17">
        <f t="shared" ca="1" si="833"/>
        <v>356.02803738317948</v>
      </c>
      <c r="Z4029" s="17">
        <f t="shared" ca="1" si="834"/>
        <v>26.028037383181186</v>
      </c>
      <c r="AA4029" s="19">
        <f t="shared" ca="1" si="835"/>
        <v>63659.68984413283</v>
      </c>
      <c r="AB4029">
        <v>79437.534918252306</v>
      </c>
    </row>
    <row r="4030" spans="1:28" x14ac:dyDescent="0.25">
      <c r="A4030" s="22">
        <v>41856</v>
      </c>
      <c r="B4030" s="2">
        <v>35.6</v>
      </c>
      <c r="C4030" s="2">
        <v>34.76</v>
      </c>
      <c r="D4030" s="2">
        <v>35.03</v>
      </c>
      <c r="E4030">
        <v>16.34</v>
      </c>
      <c r="F4030">
        <v>15.86</v>
      </c>
      <c r="G4030">
        <v>15.96</v>
      </c>
      <c r="H4030" s="2">
        <v>1</v>
      </c>
      <c r="I4030" s="2">
        <v>1</v>
      </c>
      <c r="J4030" s="6">
        <f ca="1">100*(D4030-MIN(OFFSET(C4030,-$J$3+1,0):C4030))/(MAX(OFFSET(B4030,-$J$3+1,0):B4030)-MIN(OFFSET(C4030,-$J$3+1,0):C4030))</f>
        <v>9.0534979423867856</v>
      </c>
      <c r="K4030" s="6">
        <f ca="1">100*(G4030-MIN(OFFSET(F4030,-$J$3+1,0):F4030))/(MAX(OFFSET(E4030,-$J$3+1,0):E4030)-MIN(OFFSET(F4030,-$J$3+1,0):F4030))</f>
        <v>10.788381742738654</v>
      </c>
      <c r="L4030" s="6">
        <f t="shared" ca="1" si="825"/>
        <v>-1.7348838003518683</v>
      </c>
      <c r="M4030" s="6">
        <f ca="1">100*(L4030-MIN(OFFSET(L4030,-$M$3+1,0):L4030))/(MAX(OFFSET(L4030,-$M$3+1,0):L4030)-MIN(OFFSET(L4030,-$M$3+1,0):L4030))</f>
        <v>73.92903185575345</v>
      </c>
      <c r="N4030" s="8">
        <f t="shared" si="826"/>
        <v>0.84000000000000341</v>
      </c>
      <c r="O4030" s="8">
        <f t="shared" si="827"/>
        <v>0.48000000000000043</v>
      </c>
      <c r="P4030" s="15">
        <f ca="1">AVERAGE(N4030:OFFSET(N4030,-$P$3+1,0))*$P$4*H4030</f>
        <v>87.375000000000114</v>
      </c>
      <c r="Q4030" s="15">
        <f ca="1">AVERAGE(O4030:OFFSET(O4030,-$P$3+1,0))*$Q$4*I4030</f>
        <v>47.375000000000014</v>
      </c>
      <c r="R4030" s="11" t="str">
        <f t="shared" ca="1" si="823"/>
        <v xml:space="preserve"> </v>
      </c>
      <c r="S4030" s="11" t="str">
        <f t="shared" ca="1" si="824"/>
        <v>Sell</v>
      </c>
      <c r="T4030" s="3">
        <f t="shared" ca="1" si="828"/>
        <v>-10</v>
      </c>
      <c r="U4030" s="16">
        <f t="shared" ca="1" si="829"/>
        <v>18.73831775700932</v>
      </c>
      <c r="V4030" s="3">
        <f t="shared" ca="1" si="830"/>
        <v>37.24</v>
      </c>
      <c r="W4030" s="3">
        <f t="shared" ca="1" si="831"/>
        <v>16.98</v>
      </c>
      <c r="X4030" s="12">
        <f t="shared" ca="1" si="832"/>
        <v>299.99999999999716</v>
      </c>
      <c r="Y4030" s="17">
        <f t="shared" ca="1" si="833"/>
        <v>-168.64485981308363</v>
      </c>
      <c r="Z4030" s="17">
        <f t="shared" ca="1" si="834"/>
        <v>131.35514018691353</v>
      </c>
      <c r="AA4030" s="19">
        <f t="shared" ca="1" si="835"/>
        <v>63791.044984319742</v>
      </c>
      <c r="AB4030">
        <v>79437.534918252306</v>
      </c>
    </row>
    <row r="4031" spans="1:28" x14ac:dyDescent="0.25">
      <c r="A4031" s="22">
        <v>41857</v>
      </c>
      <c r="B4031" s="2">
        <v>35.08</v>
      </c>
      <c r="C4031" s="2">
        <v>34.6</v>
      </c>
      <c r="D4031" s="2">
        <v>34.78</v>
      </c>
      <c r="E4031">
        <v>16.04</v>
      </c>
      <c r="F4031">
        <v>15.77</v>
      </c>
      <c r="G4031">
        <v>15.81</v>
      </c>
      <c r="H4031" s="2">
        <v>1</v>
      </c>
      <c r="I4031" s="2">
        <v>1</v>
      </c>
      <c r="J4031" s="6">
        <f ca="1">100*(D4031-MIN(OFFSET(C4031,-$J$3+1,0):C4031))/(MAX(OFFSET(B4031,-$J$3+1,0):B4031)-MIN(OFFSET(C4031,-$J$3+1,0):C4031))</f>
        <v>4.1484716157204762</v>
      </c>
      <c r="K4031" s="6">
        <f ca="1">100*(G4031-MIN(OFFSET(F4031,-$J$3+1,0):F4031))/(MAX(OFFSET(E4031,-$J$3+1,0):E4031)-MIN(OFFSET(F4031,-$J$3+1,0):F4031))</f>
        <v>4.7619047619048098</v>
      </c>
      <c r="L4031" s="6">
        <f t="shared" ca="1" si="825"/>
        <v>-0.61343314618433364</v>
      </c>
      <c r="M4031" s="6">
        <f ca="1">100*(L4031-MIN(OFFSET(L4031,-$M$3+1,0):L4031))/(MAX(OFFSET(L4031,-$M$3+1,0):L4031)-MIN(OFFSET(L4031,-$M$3+1,0):L4031))</f>
        <v>80.508740025742242</v>
      </c>
      <c r="N4031" s="8">
        <f t="shared" si="826"/>
        <v>0.47999999999999687</v>
      </c>
      <c r="O4031" s="8">
        <f t="shared" si="827"/>
        <v>0.26999999999999957</v>
      </c>
      <c r="P4031" s="15">
        <f ca="1">AVERAGE(N4031:OFFSET(N4031,-$P$3+1,0))*$P$4*H4031</f>
        <v>79.875</v>
      </c>
      <c r="Q4031" s="15">
        <f ca="1">AVERAGE(O4031:OFFSET(O4031,-$P$3+1,0))*$Q$4*I4031</f>
        <v>44.249999999999964</v>
      </c>
      <c r="R4031" s="11" t="str">
        <f t="shared" ca="1" si="823"/>
        <v xml:space="preserve"> </v>
      </c>
      <c r="S4031" s="11" t="str">
        <f t="shared" ca="1" si="824"/>
        <v>Sell</v>
      </c>
      <c r="T4031" s="3">
        <f t="shared" ca="1" si="828"/>
        <v>-10</v>
      </c>
      <c r="U4031" s="16">
        <f t="shared" ca="1" si="829"/>
        <v>18.73831775700932</v>
      </c>
      <c r="V4031" s="3">
        <f t="shared" ca="1" si="830"/>
        <v>37.24</v>
      </c>
      <c r="W4031" s="3">
        <f t="shared" ca="1" si="831"/>
        <v>16.98</v>
      </c>
      <c r="X4031" s="12">
        <f t="shared" ca="1" si="832"/>
        <v>250</v>
      </c>
      <c r="Y4031" s="17">
        <f t="shared" ca="1" si="833"/>
        <v>-281.07476635514047</v>
      </c>
      <c r="Z4031" s="17">
        <f t="shared" ca="1" si="834"/>
        <v>-31.074766355140468</v>
      </c>
      <c r="AA4031" s="19">
        <f t="shared" ca="1" si="835"/>
        <v>63759.970217964605</v>
      </c>
      <c r="AB4031">
        <v>79437.534918252306</v>
      </c>
    </row>
    <row r="4032" spans="1:28" x14ac:dyDescent="0.25">
      <c r="A4032" s="22">
        <v>41858</v>
      </c>
      <c r="B4032" s="2">
        <v>35.07</v>
      </c>
      <c r="C4032" s="2">
        <v>34.700000000000003</v>
      </c>
      <c r="D4032" s="2">
        <v>34.81</v>
      </c>
      <c r="E4032">
        <v>16.04</v>
      </c>
      <c r="F4032">
        <v>15.71</v>
      </c>
      <c r="G4032">
        <v>15.8</v>
      </c>
      <c r="H4032" s="2">
        <v>1</v>
      </c>
      <c r="I4032" s="2">
        <v>1</v>
      </c>
      <c r="J4032" s="6">
        <f ca="1">100*(D4032-MIN(OFFSET(C4032,-$J$3+1,0):C4032))/(MAX(OFFSET(B4032,-$J$3+1,0):B4032)-MIN(OFFSET(C4032,-$J$3+1,0):C4032))</f>
        <v>6.6265060240963649</v>
      </c>
      <c r="K4032" s="6">
        <f ca="1">100*(G4032-MIN(OFFSET(F4032,-$J$3+1,0):F4032))/(MAX(OFFSET(E4032,-$J$3+1,0):E4032)-MIN(OFFSET(F4032,-$J$3+1,0):F4032))</f>
        <v>6.2500000000000835</v>
      </c>
      <c r="L4032" s="6">
        <f t="shared" ca="1" si="825"/>
        <v>0.37650602409628142</v>
      </c>
      <c r="M4032" s="6">
        <f ca="1">100*(L4032-MIN(OFFSET(L4032,-$M$3+1,0):L4032))/(MAX(OFFSET(L4032,-$M$3+1,0):L4032)-MIN(OFFSET(L4032,-$M$3+1,0):L4032))</f>
        <v>76.743514517349041</v>
      </c>
      <c r="N4032" s="8">
        <f t="shared" si="826"/>
        <v>0.36999999999999744</v>
      </c>
      <c r="O4032" s="8">
        <f t="shared" si="827"/>
        <v>0.32999999999999829</v>
      </c>
      <c r="P4032" s="15">
        <f ca="1">AVERAGE(N4032:OFFSET(N4032,-$P$3+1,0))*$P$4*H4032</f>
        <v>70.125</v>
      </c>
      <c r="Q4032" s="15">
        <f ca="1">AVERAGE(O4032:OFFSET(O4032,-$P$3+1,0))*$Q$4*I4032</f>
        <v>42.249999999999922</v>
      </c>
      <c r="R4032" s="11" t="str">
        <f t="shared" ca="1" si="823"/>
        <v xml:space="preserve"> </v>
      </c>
      <c r="S4032" s="11" t="str">
        <f t="shared" ca="1" si="824"/>
        <v>Sell</v>
      </c>
      <c r="T4032" s="3">
        <f t="shared" ca="1" si="828"/>
        <v>-10</v>
      </c>
      <c r="U4032" s="16">
        <f t="shared" ca="1" si="829"/>
        <v>18.73831775700932</v>
      </c>
      <c r="V4032" s="3">
        <f t="shared" ca="1" si="830"/>
        <v>37.24</v>
      </c>
      <c r="W4032" s="3">
        <f t="shared" ca="1" si="831"/>
        <v>16.98</v>
      </c>
      <c r="X4032" s="12">
        <f t="shared" ca="1" si="832"/>
        <v>-30.000000000001137</v>
      </c>
      <c r="Y4032" s="17">
        <f t="shared" ca="1" si="833"/>
        <v>-18.738317757008922</v>
      </c>
      <c r="Z4032" s="17">
        <f t="shared" ca="1" si="834"/>
        <v>-48.738317757010059</v>
      </c>
      <c r="AA4032" s="19">
        <f t="shared" ca="1" si="835"/>
        <v>63711.231900207596</v>
      </c>
      <c r="AB4032">
        <v>79437.534918252306</v>
      </c>
    </row>
    <row r="4033" spans="1:28" x14ac:dyDescent="0.25">
      <c r="A4033" s="22">
        <v>41859</v>
      </c>
      <c r="B4033" s="2">
        <v>35.54</v>
      </c>
      <c r="C4033" s="2">
        <v>34.78</v>
      </c>
      <c r="D4033" s="2">
        <v>35.479999999999997</v>
      </c>
      <c r="E4033">
        <v>16.23</v>
      </c>
      <c r="F4033">
        <v>15.81</v>
      </c>
      <c r="G4033">
        <v>16.11</v>
      </c>
      <c r="H4033" s="2">
        <v>1</v>
      </c>
      <c r="I4033" s="2">
        <v>1</v>
      </c>
      <c r="J4033" s="6">
        <f ca="1">100*(D4033-MIN(OFFSET(C4033,-$J$3+1,0):C4033))/(MAX(OFFSET(B4033,-$J$3+1,0):B4033)-MIN(OFFSET(C4033,-$J$3+1,0):C4033))</f>
        <v>33.333333333333158</v>
      </c>
      <c r="K4033" s="6">
        <f ca="1">100*(G4033-MIN(OFFSET(F4033,-$J$3+1,0):F4033))/(MAX(OFFSET(E4033,-$J$3+1,0):E4033)-MIN(OFFSET(F4033,-$J$3+1,0):F4033))</f>
        <v>31.29770992366408</v>
      </c>
      <c r="L4033" s="6">
        <f t="shared" ca="1" si="825"/>
        <v>2.0356234096690784</v>
      </c>
      <c r="M4033" s="6">
        <f ca="1">100*(L4033-MIN(OFFSET(L4033,-$M$3+1,0):L4033))/(MAX(OFFSET(L4033,-$M$3+1,0):L4033)-MIN(OFFSET(L4033,-$M$3+1,0):L4033))</f>
        <v>93.288318807456264</v>
      </c>
      <c r="N4033" s="8">
        <f t="shared" si="826"/>
        <v>0.75999999999999801</v>
      </c>
      <c r="O4033" s="8">
        <f t="shared" si="827"/>
        <v>0.42999999999999972</v>
      </c>
      <c r="P4033" s="15">
        <f ca="1">AVERAGE(N4033:OFFSET(N4033,-$P$3+1,0))*$P$4*H4033</f>
        <v>71.499999999999986</v>
      </c>
      <c r="Q4033" s="15">
        <f ca="1">AVERAGE(O4033:OFFSET(O4033,-$P$3+1,0))*$Q$4*I4033</f>
        <v>42.99999999999995</v>
      </c>
      <c r="R4033" s="11" t="str">
        <f t="shared" ca="1" si="823"/>
        <v xml:space="preserve"> </v>
      </c>
      <c r="S4033" s="11" t="str">
        <f t="shared" ca="1" si="824"/>
        <v>Sell</v>
      </c>
      <c r="T4033" s="3">
        <f t="shared" ca="1" si="828"/>
        <v>-10</v>
      </c>
      <c r="U4033" s="16">
        <f t="shared" ca="1" si="829"/>
        <v>18.73831775700932</v>
      </c>
      <c r="V4033" s="3">
        <f t="shared" ca="1" si="830"/>
        <v>37.24</v>
      </c>
      <c r="W4033" s="3">
        <f t="shared" ca="1" si="831"/>
        <v>16.98</v>
      </c>
      <c r="X4033" s="12">
        <f t="shared" ca="1" si="832"/>
        <v>-669.99999999999454</v>
      </c>
      <c r="Y4033" s="17">
        <f t="shared" ca="1" si="833"/>
        <v>580.88785046728651</v>
      </c>
      <c r="Z4033" s="17">
        <f t="shared" ca="1" si="834"/>
        <v>-89.112149532708031</v>
      </c>
      <c r="AA4033" s="19">
        <f t="shared" ca="1" si="835"/>
        <v>63622.119750674887</v>
      </c>
      <c r="AB4033">
        <v>79437.534918252306</v>
      </c>
    </row>
    <row r="4034" spans="1:28" x14ac:dyDescent="0.25">
      <c r="A4034" s="22">
        <v>41862</v>
      </c>
      <c r="B4034" s="2">
        <v>35.83</v>
      </c>
      <c r="C4034" s="2">
        <v>35.35</v>
      </c>
      <c r="D4034" s="2">
        <v>35.380000000000003</v>
      </c>
      <c r="E4034">
        <v>16.399999999999999</v>
      </c>
      <c r="F4034">
        <v>16.14</v>
      </c>
      <c r="G4034">
        <v>16.18</v>
      </c>
      <c r="H4034" s="2">
        <v>1</v>
      </c>
      <c r="I4034" s="2">
        <v>1</v>
      </c>
      <c r="J4034" s="6">
        <f ca="1">100*(D4034-MIN(OFFSET(C4034,-$J$3+1,0):C4034))/(MAX(OFFSET(B4034,-$J$3+1,0):B4034)-MIN(OFFSET(C4034,-$J$3+1,0):C4034))</f>
        <v>39.69849246231162</v>
      </c>
      <c r="K4034" s="6">
        <f ca="1">100*(G4034-MIN(OFFSET(F4034,-$J$3+1,0):F4034))/(MAX(OFFSET(E4034,-$J$3+1,0):E4034)-MIN(OFFSET(F4034,-$J$3+1,0):F4034))</f>
        <v>44.036697247706464</v>
      </c>
      <c r="L4034" s="6">
        <f t="shared" ca="1" si="825"/>
        <v>-4.3382047853948436</v>
      </c>
      <c r="M4034" s="6">
        <f ca="1">100*(L4034-MIN(OFFSET(L4034,-$M$3+1,0):L4034))/(MAX(OFFSET(L4034,-$M$3+1,0):L4034)-MIN(OFFSET(L4034,-$M$3+1,0):L4034))</f>
        <v>29.728174731398052</v>
      </c>
      <c r="N4034" s="8">
        <f t="shared" si="826"/>
        <v>0.47999999999999687</v>
      </c>
      <c r="O4034" s="8">
        <f t="shared" si="827"/>
        <v>0.28999999999999915</v>
      </c>
      <c r="P4034" s="15">
        <f ca="1">AVERAGE(N4034:OFFSET(N4034,-$P$3+1,0))*$P$4*H4034</f>
        <v>67.999999999999972</v>
      </c>
      <c r="Q4034" s="15">
        <f ca="1">AVERAGE(O4034:OFFSET(O4034,-$P$3+1,0))*$Q$4*I4034</f>
        <v>39.999999999999922</v>
      </c>
      <c r="R4034" s="11" t="str">
        <f t="shared" ca="1" si="823"/>
        <v xml:space="preserve"> </v>
      </c>
      <c r="S4034" s="11" t="str">
        <f t="shared" ca="1" si="824"/>
        <v>Exit</v>
      </c>
      <c r="T4034" s="3">
        <f t="shared" ca="1" si="828"/>
        <v>-10</v>
      </c>
      <c r="U4034" s="16">
        <f t="shared" ca="1" si="829"/>
        <v>18.73831775700932</v>
      </c>
      <c r="V4034" s="3">
        <f t="shared" ca="1" si="830"/>
        <v>37.24</v>
      </c>
      <c r="W4034" s="3">
        <f t="shared" ca="1" si="831"/>
        <v>16.98</v>
      </c>
      <c r="X4034" s="12">
        <f t="shared" ca="1" si="832"/>
        <v>99.999999999994316</v>
      </c>
      <c r="Y4034" s="17">
        <f t="shared" ca="1" si="833"/>
        <v>131.16822429906577</v>
      </c>
      <c r="Z4034" s="17">
        <f t="shared" ca="1" si="834"/>
        <v>231.16822429906009</v>
      </c>
      <c r="AA4034" s="19">
        <f t="shared" ca="1" si="835"/>
        <v>63853.287974973944</v>
      </c>
      <c r="AB4034">
        <v>79653.930267089512</v>
      </c>
    </row>
    <row r="4035" spans="1:28" x14ac:dyDescent="0.25">
      <c r="A4035" s="22">
        <v>41863</v>
      </c>
      <c r="B4035" s="2">
        <v>35.6</v>
      </c>
      <c r="C4035" s="2">
        <v>35.22</v>
      </c>
      <c r="D4035" s="2">
        <v>35.39</v>
      </c>
      <c r="E4035">
        <v>16.16</v>
      </c>
      <c r="F4035">
        <v>15.86</v>
      </c>
      <c r="G4035">
        <v>15.96</v>
      </c>
      <c r="H4035" s="2">
        <v>1</v>
      </c>
      <c r="I4035" s="2">
        <v>1</v>
      </c>
      <c r="J4035" s="6">
        <f ca="1">100*(D4035-MIN(OFFSET(C4035,-$J$3+1,0):C4035))/(MAX(OFFSET(B4035,-$J$3+1,0):B4035)-MIN(OFFSET(C4035,-$J$3+1,0):C4035))</f>
        <v>42.553191489361652</v>
      </c>
      <c r="K4035" s="6">
        <f ca="1">100*(G4035-MIN(OFFSET(F4035,-$J$3+1,0):F4035))/(MAX(OFFSET(E4035,-$J$3+1,0):E4035)-MIN(OFFSET(F4035,-$J$3+1,0):F4035))</f>
        <v>28.57142857142874</v>
      </c>
      <c r="L4035" s="6">
        <f t="shared" ca="1" si="825"/>
        <v>13.981762917932912</v>
      </c>
      <c r="M4035" s="6">
        <f ca="1">100*(L4035-MIN(OFFSET(L4035,-$M$3+1,0):L4035))/(MAX(OFFSET(L4035,-$M$3+1,0):L4035)-MIN(OFFSET(L4035,-$M$3+1,0):L4035))</f>
        <v>100</v>
      </c>
      <c r="N4035" s="8">
        <f t="shared" si="826"/>
        <v>0.38000000000000256</v>
      </c>
      <c r="O4035" s="8">
        <f t="shared" si="827"/>
        <v>0.32000000000000028</v>
      </c>
      <c r="P4035" s="15">
        <f ca="1">AVERAGE(N4035:OFFSET(N4035,-$P$3+1,0))*$P$4*H4035</f>
        <v>60.874999999999972</v>
      </c>
      <c r="Q4035" s="15">
        <f ca="1">AVERAGE(O4035:OFFSET(O4035,-$P$3+1,0))*$Q$4*I4035</f>
        <v>36.374999999999936</v>
      </c>
      <c r="R4035" s="11" t="str">
        <f t="shared" ca="1" si="823"/>
        <v xml:space="preserve"> </v>
      </c>
      <c r="S4035" s="11" t="str">
        <f t="shared" ca="1" si="824"/>
        <v>Sell</v>
      </c>
      <c r="T4035" s="3" t="str">
        <f t="shared" ca="1" si="828"/>
        <v xml:space="preserve"> </v>
      </c>
      <c r="U4035" s="16" t="str">
        <f t="shared" ca="1" si="829"/>
        <v xml:space="preserve"> </v>
      </c>
      <c r="V4035" s="3" t="str">
        <f t="shared" ca="1" si="830"/>
        <v xml:space="preserve"> </v>
      </c>
      <c r="W4035" s="3" t="str">
        <f t="shared" ca="1" si="831"/>
        <v xml:space="preserve"> </v>
      </c>
      <c r="X4035" s="12" t="str">
        <f t="shared" ca="1" si="832"/>
        <v xml:space="preserve"> </v>
      </c>
      <c r="Y4035" s="17" t="str">
        <f t="shared" ca="1" si="833"/>
        <v xml:space="preserve"> </v>
      </c>
      <c r="Z4035" s="17" t="str">
        <f t="shared" ca="1" si="834"/>
        <v xml:space="preserve"> </v>
      </c>
      <c r="AA4035" s="19">
        <f t="shared" ca="1" si="835"/>
        <v>63853.287974973944</v>
      </c>
      <c r="AB4035">
        <v>79653.930267089512</v>
      </c>
    </row>
    <row r="4036" spans="1:28" x14ac:dyDescent="0.25">
      <c r="A4036" s="22">
        <v>41864</v>
      </c>
      <c r="B4036" s="2">
        <v>35.58</v>
      </c>
      <c r="C4036" s="2">
        <v>35.1</v>
      </c>
      <c r="D4036" s="2">
        <v>35.4</v>
      </c>
      <c r="E4036">
        <v>16.22</v>
      </c>
      <c r="F4036">
        <v>15.93</v>
      </c>
      <c r="G4036">
        <v>16.04</v>
      </c>
      <c r="H4036" s="2">
        <v>1</v>
      </c>
      <c r="I4036" s="2">
        <v>1</v>
      </c>
      <c r="J4036" s="6">
        <f ca="1">100*(D4036-MIN(OFFSET(C4036,-$J$3+1,0):C4036))/(MAX(OFFSET(B4036,-$J$3+1,0):B4036)-MIN(OFFSET(C4036,-$J$3+1,0):C4036))</f>
        <v>65.322580645161167</v>
      </c>
      <c r="K4036" s="6">
        <f ca="1">100*(G4036-MIN(OFFSET(F4036,-$J$3+1,0):F4036))/(MAX(OFFSET(E4036,-$J$3+1,0):E4036)-MIN(OFFSET(F4036,-$J$3+1,0):F4036))</f>
        <v>48.571428571428598</v>
      </c>
      <c r="L4036" s="6">
        <f t="shared" ca="1" si="825"/>
        <v>16.75115207373257</v>
      </c>
      <c r="M4036" s="6">
        <f ca="1">100*(L4036-MIN(OFFSET(L4036,-$M$3+1,0):L4036))/(MAX(OFFSET(L4036,-$M$3+1,0):L4036)-MIN(OFFSET(L4036,-$M$3+1,0):L4036))</f>
        <v>100</v>
      </c>
      <c r="N4036" s="8">
        <f t="shared" si="826"/>
        <v>0.47999999999999687</v>
      </c>
      <c r="O4036" s="8">
        <f t="shared" si="827"/>
        <v>0.28999999999999915</v>
      </c>
      <c r="P4036" s="15">
        <f ca="1">AVERAGE(N4036:OFFSET(N4036,-$P$3+1,0))*$P$4*H4036</f>
        <v>55.874999999999986</v>
      </c>
      <c r="Q4036" s="15">
        <f ca="1">AVERAGE(O4036:OFFSET(O4036,-$P$3+1,0))*$Q$4*I4036</f>
        <v>33.999999999999943</v>
      </c>
      <c r="R4036" s="11" t="str">
        <f t="shared" ca="1" si="823"/>
        <v xml:space="preserve"> </v>
      </c>
      <c r="S4036" s="11" t="str">
        <f t="shared" ca="1" si="824"/>
        <v>Sell</v>
      </c>
      <c r="T4036" s="3" t="str">
        <f t="shared" ca="1" si="828"/>
        <v xml:space="preserve"> </v>
      </c>
      <c r="U4036" s="16" t="str">
        <f t="shared" ca="1" si="829"/>
        <v xml:space="preserve"> </v>
      </c>
      <c r="V4036" s="3">
        <f t="shared" ca="1" si="830"/>
        <v>35.4</v>
      </c>
      <c r="W4036" s="3">
        <f t="shared" ca="1" si="831"/>
        <v>16.04</v>
      </c>
      <c r="X4036" s="12" t="str">
        <f t="shared" ca="1" si="832"/>
        <v xml:space="preserve"> </v>
      </c>
      <c r="Y4036" s="17" t="str">
        <f t="shared" ca="1" si="833"/>
        <v xml:space="preserve"> </v>
      </c>
      <c r="Z4036" s="17" t="str">
        <f t="shared" ca="1" si="834"/>
        <v xml:space="preserve"> </v>
      </c>
      <c r="AA4036" s="19">
        <f t="shared" ca="1" si="835"/>
        <v>63853.287974973944</v>
      </c>
      <c r="AB4036">
        <v>79653.930267089512</v>
      </c>
    </row>
    <row r="4037" spans="1:28" x14ac:dyDescent="0.25">
      <c r="A4037" s="22">
        <v>41865</v>
      </c>
      <c r="B4037" s="2">
        <v>36.020000000000003</v>
      </c>
      <c r="C4037" s="2">
        <v>35.380000000000003</v>
      </c>
      <c r="D4037" s="2">
        <v>36</v>
      </c>
      <c r="E4037">
        <v>16.510000000000002</v>
      </c>
      <c r="F4037">
        <v>16.059999999999999</v>
      </c>
      <c r="G4037">
        <v>16.46</v>
      </c>
      <c r="H4037" s="2">
        <v>1</v>
      </c>
      <c r="I4037" s="2">
        <v>1</v>
      </c>
      <c r="J4037" s="6">
        <f ca="1">100*(D4037-MIN(OFFSET(C4037,-$J$3+1,0):C4037))/(MAX(OFFSET(B4037,-$J$3+1,0):B4037)-MIN(OFFSET(C4037,-$J$3+1,0):C4037))</f>
        <v>98.601398601398387</v>
      </c>
      <c r="K4037" s="6">
        <f ca="1">100*(G4037-MIN(OFFSET(F4037,-$J$3+1,0):F4037))/(MAX(OFFSET(E4037,-$J$3+1,0):E4037)-MIN(OFFSET(F4037,-$J$3+1,0):F4037))</f>
        <v>93.749999999999915</v>
      </c>
      <c r="L4037" s="6">
        <f t="shared" ca="1" si="825"/>
        <v>4.851398601398472</v>
      </c>
      <c r="M4037" s="6">
        <f ca="1">100*(L4037-MIN(OFFSET(L4037,-$M$3+1,0):L4037))/(MAX(OFFSET(L4037,-$M$3+1,0):L4037)-MIN(OFFSET(L4037,-$M$3+1,0):L4037))</f>
        <v>43.574602336989152</v>
      </c>
      <c r="N4037" s="8">
        <f t="shared" si="826"/>
        <v>0.64000000000000057</v>
      </c>
      <c r="O4037" s="8">
        <f t="shared" si="827"/>
        <v>0.47000000000000242</v>
      </c>
      <c r="P4037" s="15">
        <f ca="1">AVERAGE(N4037:OFFSET(N4037,-$P$3+1,0))*$P$4*H4037</f>
        <v>55.374999999999908</v>
      </c>
      <c r="Q4037" s="15">
        <f ca="1">AVERAGE(O4037:OFFSET(O4037,-$P$3+1,0))*$Q$4*I4037</f>
        <v>35.999999999999986</v>
      </c>
      <c r="R4037" s="11" t="str">
        <f t="shared" ca="1" si="823"/>
        <v xml:space="preserve"> </v>
      </c>
      <c r="S4037" s="11" t="str">
        <f t="shared" ca="1" si="824"/>
        <v>Exit</v>
      </c>
      <c r="T4037" s="3" t="str">
        <f t="shared" ca="1" si="828"/>
        <v xml:space="preserve"> </v>
      </c>
      <c r="U4037" s="16" t="str">
        <f t="shared" ca="1" si="829"/>
        <v xml:space="preserve"> </v>
      </c>
      <c r="V4037" s="3">
        <f t="shared" ca="1" si="830"/>
        <v>35.4</v>
      </c>
      <c r="W4037" s="3">
        <f t="shared" ca="1" si="831"/>
        <v>16.04</v>
      </c>
      <c r="X4037" s="12" t="str">
        <f t="shared" ca="1" si="832"/>
        <v xml:space="preserve"> </v>
      </c>
      <c r="Y4037" s="17" t="str">
        <f t="shared" ca="1" si="833"/>
        <v xml:space="preserve"> </v>
      </c>
      <c r="Z4037" s="17" t="str">
        <f t="shared" ca="1" si="834"/>
        <v xml:space="preserve"> </v>
      </c>
      <c r="AA4037" s="19">
        <f t="shared" ca="1" si="835"/>
        <v>63853.287974973944</v>
      </c>
      <c r="AB4037">
        <v>79653.930267089512</v>
      </c>
    </row>
    <row r="4038" spans="1:28" x14ac:dyDescent="0.25">
      <c r="A4038" s="22">
        <v>41866</v>
      </c>
      <c r="B4038" s="2">
        <v>36.229999999999997</v>
      </c>
      <c r="C4038" s="2">
        <v>35.49</v>
      </c>
      <c r="D4038" s="2">
        <v>35.770000000000003</v>
      </c>
      <c r="E4038">
        <v>16.66</v>
      </c>
      <c r="F4038">
        <v>16.21</v>
      </c>
      <c r="G4038">
        <v>16.36</v>
      </c>
      <c r="H4038" s="2">
        <v>1</v>
      </c>
      <c r="I4038" s="2">
        <v>1</v>
      </c>
      <c r="J4038" s="6">
        <f ca="1">100*(D4038-MIN(OFFSET(C4038,-$J$3+1,0):C4038))/(MAX(OFFSET(B4038,-$J$3+1,0):B4038)-MIN(OFFSET(C4038,-$J$3+1,0):C4038))</f>
        <v>71.77914110429478</v>
      </c>
      <c r="K4038" s="6">
        <f ca="1">100*(G4038-MIN(OFFSET(F4038,-$J$3+1,0):F4038))/(MAX(OFFSET(E4038,-$J$3+1,0):E4038)-MIN(OFFSET(F4038,-$J$3+1,0):F4038))</f>
        <v>68.421052631578846</v>
      </c>
      <c r="L4038" s="6">
        <f t="shared" ca="1" si="825"/>
        <v>3.3580884727159344</v>
      </c>
      <c r="M4038" s="6">
        <f ca="1">100*(L4038-MIN(OFFSET(L4038,-$M$3+1,0):L4038))/(MAX(OFFSET(L4038,-$M$3+1,0):L4038)-MIN(OFFSET(L4038,-$M$3+1,0):L4038))</f>
        <v>36.493731456679505</v>
      </c>
      <c r="N4038" s="8">
        <f t="shared" si="826"/>
        <v>0.73999999999999488</v>
      </c>
      <c r="O4038" s="8">
        <f t="shared" si="827"/>
        <v>0.44999999999999929</v>
      </c>
      <c r="P4038" s="15">
        <f ca="1">AVERAGE(N4038:OFFSET(N4038,-$P$3+1,0))*$P$4*H4038</f>
        <v>54.124999999999801</v>
      </c>
      <c r="Q4038" s="15">
        <f ca="1">AVERAGE(O4038:OFFSET(O4038,-$P$3+1,0))*$Q$4*I4038</f>
        <v>35.624999999999972</v>
      </c>
      <c r="R4038" s="11" t="str">
        <f t="shared" ca="1" si="823"/>
        <v xml:space="preserve"> </v>
      </c>
      <c r="S4038" s="11" t="str">
        <f t="shared" ca="1" si="824"/>
        <v xml:space="preserve"> </v>
      </c>
      <c r="T4038" s="3" t="str">
        <f t="shared" ca="1" si="828"/>
        <v xml:space="preserve"> </v>
      </c>
      <c r="U4038" s="16" t="str">
        <f t="shared" ca="1" si="829"/>
        <v xml:space="preserve"> </v>
      </c>
      <c r="V4038" s="3" t="str">
        <f t="shared" ca="1" si="830"/>
        <v xml:space="preserve"> </v>
      </c>
      <c r="W4038" s="3" t="str">
        <f t="shared" ca="1" si="831"/>
        <v xml:space="preserve"> </v>
      </c>
      <c r="X4038" s="12" t="str">
        <f t="shared" ca="1" si="832"/>
        <v xml:space="preserve"> </v>
      </c>
      <c r="Y4038" s="17" t="str">
        <f t="shared" ca="1" si="833"/>
        <v xml:space="preserve"> </v>
      </c>
      <c r="Z4038" s="17" t="str">
        <f t="shared" ca="1" si="834"/>
        <v xml:space="preserve"> </v>
      </c>
      <c r="AA4038" s="19">
        <f t="shared" ca="1" si="835"/>
        <v>63853.287974973944</v>
      </c>
      <c r="AB4038">
        <v>79653.930267089512</v>
      </c>
    </row>
    <row r="4039" spans="1:28" x14ac:dyDescent="0.25">
      <c r="A4039" s="22">
        <v>41869</v>
      </c>
      <c r="B4039" s="2">
        <v>36.61</v>
      </c>
      <c r="C4039" s="2">
        <v>36.06</v>
      </c>
      <c r="D4039" s="2">
        <v>36.369999999999997</v>
      </c>
      <c r="E4039">
        <v>16.97</v>
      </c>
      <c r="F4039">
        <v>16.5</v>
      </c>
      <c r="G4039">
        <v>16.850000000000001</v>
      </c>
      <c r="H4039" s="2">
        <v>1</v>
      </c>
      <c r="I4039" s="2">
        <v>1</v>
      </c>
      <c r="J4039" s="6">
        <f ca="1">100*(D4039-MIN(OFFSET(C4039,-$J$3+1,0):C4039))/(MAX(OFFSET(B4039,-$J$3+1,0):B4039)-MIN(OFFSET(C4039,-$J$3+1,0):C4039))</f>
        <v>88.059701492537201</v>
      </c>
      <c r="K4039" s="6">
        <f ca="1">100*(G4039-MIN(OFFSET(F4039,-$J$3+1,0):F4039))/(MAX(OFFSET(E4039,-$J$3+1,0):E4039)-MIN(OFFSET(F4039,-$J$3+1,0):F4039))</f>
        <v>90.476190476190666</v>
      </c>
      <c r="L4039" s="6">
        <f t="shared" ca="1" si="825"/>
        <v>-2.4164889836534655</v>
      </c>
      <c r="M4039" s="6">
        <f ca="1">100*(L4039-MIN(OFFSET(L4039,-$M$3+1,0):L4039))/(MAX(OFFSET(L4039,-$M$3+1,0):L4039)-MIN(OFFSET(L4039,-$M$3+1,0):L4039))</f>
        <v>9.1122541791010807</v>
      </c>
      <c r="N4039" s="8">
        <f t="shared" si="826"/>
        <v>0.83999999999999631</v>
      </c>
      <c r="O4039" s="8">
        <f t="shared" si="827"/>
        <v>0.60999999999999943</v>
      </c>
      <c r="P4039" s="15">
        <f ca="1">AVERAGE(N4039:OFFSET(N4039,-$P$3+1,0))*$P$4*H4039</f>
        <v>58.624999999999794</v>
      </c>
      <c r="Q4039" s="15">
        <f ca="1">AVERAGE(O4039:OFFSET(O4039,-$P$3+1,0))*$Q$4*I4039</f>
        <v>39.874999999999972</v>
      </c>
      <c r="R4039" s="11" t="str">
        <f t="shared" ca="1" si="823"/>
        <v xml:space="preserve"> </v>
      </c>
      <c r="S4039" s="11" t="str">
        <f t="shared" ca="1" si="824"/>
        <v xml:space="preserve"> </v>
      </c>
      <c r="T4039" s="3" t="str">
        <f t="shared" ca="1" si="828"/>
        <v xml:space="preserve"> </v>
      </c>
      <c r="U4039" s="16" t="str">
        <f t="shared" ca="1" si="829"/>
        <v xml:space="preserve"> </v>
      </c>
      <c r="V4039" s="3" t="str">
        <f t="shared" ca="1" si="830"/>
        <v xml:space="preserve"> </v>
      </c>
      <c r="W4039" s="3" t="str">
        <f t="shared" ca="1" si="831"/>
        <v xml:space="preserve"> </v>
      </c>
      <c r="X4039" s="12" t="str">
        <f t="shared" ca="1" si="832"/>
        <v xml:space="preserve"> </v>
      </c>
      <c r="Y4039" s="17" t="str">
        <f t="shared" ca="1" si="833"/>
        <v xml:space="preserve"> </v>
      </c>
      <c r="Z4039" s="17" t="str">
        <f t="shared" ca="1" si="834"/>
        <v xml:space="preserve"> </v>
      </c>
      <c r="AA4039" s="19">
        <f t="shared" ca="1" si="835"/>
        <v>63853.287974973944</v>
      </c>
      <c r="AB4039">
        <v>79653.930267089512</v>
      </c>
    </row>
    <row r="4040" spans="1:28" x14ac:dyDescent="0.25">
      <c r="A4040" s="22">
        <v>41870</v>
      </c>
      <c r="B4040" s="2">
        <v>37.799999999999997</v>
      </c>
      <c r="C4040" s="2">
        <v>37.21</v>
      </c>
      <c r="D4040" s="2">
        <v>37.6</v>
      </c>
      <c r="E4040">
        <v>17.440000000000001</v>
      </c>
      <c r="F4040">
        <v>17.14</v>
      </c>
      <c r="G4040">
        <v>17.309999999999999</v>
      </c>
      <c r="H4040" s="2">
        <v>1</v>
      </c>
      <c r="I4040" s="2">
        <v>1</v>
      </c>
      <c r="J4040" s="6">
        <f ca="1">100*(D4040-MIN(OFFSET(C4040,-$J$3+1,0):C4040))/(MAX(OFFSET(B4040,-$J$3+1,0):B4040)-MIN(OFFSET(C4040,-$J$3+1,0):C4040))</f>
        <v>93.750000000000128</v>
      </c>
      <c r="K4040" s="6">
        <f ca="1">100*(G4040-MIN(OFFSET(F4040,-$J$3+1,0):F4040))/(MAX(OFFSET(E4040,-$J$3+1,0):E4040)-MIN(OFFSET(F4040,-$J$3+1,0):F4040))</f>
        <v>92.485549132947824</v>
      </c>
      <c r="L4040" s="6">
        <f t="shared" ca="1" si="825"/>
        <v>1.2644508670523038</v>
      </c>
      <c r="M4040" s="6">
        <f ca="1">100*(L4040-MIN(OFFSET(L4040,-$M$3+1,0):L4040))/(MAX(OFFSET(L4040,-$M$3+1,0):L4040)-MIN(OFFSET(L4040,-$M$3+1,0):L4040))</f>
        <v>26.566270796552686</v>
      </c>
      <c r="N4040" s="8">
        <f t="shared" si="826"/>
        <v>1.4299999999999997</v>
      </c>
      <c r="O4040" s="8">
        <f t="shared" si="827"/>
        <v>0.58999999999999986</v>
      </c>
      <c r="P4040" s="15">
        <f ca="1">AVERAGE(N4040:OFFSET(N4040,-$P$3+1,0))*$P$4*H4040</f>
        <v>71.874999999999829</v>
      </c>
      <c r="Q4040" s="15">
        <f ca="1">AVERAGE(O4040:OFFSET(O4040,-$P$3+1,0))*$Q$4*I4040</f>
        <v>43.124999999999993</v>
      </c>
      <c r="R4040" s="11" t="str">
        <f t="shared" ca="1" si="823"/>
        <v xml:space="preserve"> </v>
      </c>
      <c r="S4040" s="11" t="str">
        <f t="shared" ca="1" si="824"/>
        <v xml:space="preserve"> </v>
      </c>
      <c r="T4040" s="3" t="str">
        <f t="shared" ca="1" si="828"/>
        <v xml:space="preserve"> </v>
      </c>
      <c r="U4040" s="16" t="str">
        <f t="shared" ca="1" si="829"/>
        <v xml:space="preserve"> </v>
      </c>
      <c r="V4040" s="3" t="str">
        <f t="shared" ca="1" si="830"/>
        <v xml:space="preserve"> </v>
      </c>
      <c r="W4040" s="3" t="str">
        <f t="shared" ca="1" si="831"/>
        <v xml:space="preserve"> </v>
      </c>
      <c r="X4040" s="12" t="str">
        <f t="shared" ca="1" si="832"/>
        <v xml:space="preserve"> </v>
      </c>
      <c r="Y4040" s="17" t="str">
        <f t="shared" ca="1" si="833"/>
        <v xml:space="preserve"> </v>
      </c>
      <c r="Z4040" s="17" t="str">
        <f t="shared" ca="1" si="834"/>
        <v xml:space="preserve"> </v>
      </c>
      <c r="AA4040" s="19">
        <f t="shared" ca="1" si="835"/>
        <v>63853.287974973944</v>
      </c>
      <c r="AB4040">
        <v>79653.930267089512</v>
      </c>
    </row>
    <row r="4041" spans="1:28" x14ac:dyDescent="0.25">
      <c r="A4041" s="22">
        <v>41871</v>
      </c>
      <c r="B4041" s="2">
        <v>37.93</v>
      </c>
      <c r="C4041" s="2">
        <v>37.299999999999997</v>
      </c>
      <c r="D4041" s="2">
        <v>37.799999999999997</v>
      </c>
      <c r="E4041">
        <v>17.55</v>
      </c>
      <c r="F4041">
        <v>17.170000000000002</v>
      </c>
      <c r="G4041">
        <v>17.45</v>
      </c>
      <c r="H4041" s="2">
        <v>1</v>
      </c>
      <c r="I4041" s="2">
        <v>1</v>
      </c>
      <c r="J4041" s="6">
        <f ca="1">100*(D4041-MIN(OFFSET(C4041,-$J$3+1,0):C4041))/(MAX(OFFSET(B4041,-$J$3+1,0):B4041)-MIN(OFFSET(C4041,-$J$3+1,0):C4041))</f>
        <v>95.975232198142336</v>
      </c>
      <c r="K4041" s="6">
        <f ca="1">100*(G4041-MIN(OFFSET(F4041,-$J$3+1,0):F4041))/(MAX(OFFSET(E4041,-$J$3+1,0):E4041)-MIN(OFFSET(F4041,-$J$3+1,0):F4041))</f>
        <v>94.565217391304259</v>
      </c>
      <c r="L4041" s="6">
        <f t="shared" ca="1" si="825"/>
        <v>1.4100148068380776</v>
      </c>
      <c r="M4041" s="6">
        <f ca="1">100*(L4041-MIN(OFFSET(L4041,-$M$3+1,0):L4041))/(MAX(OFFSET(L4041,-$M$3+1,0):L4041)-MIN(OFFSET(L4041,-$M$3+1,0):L4041))</f>
        <v>27.256495447584538</v>
      </c>
      <c r="N4041" s="8">
        <f t="shared" si="826"/>
        <v>0.63000000000000256</v>
      </c>
      <c r="O4041" s="8">
        <f t="shared" si="827"/>
        <v>0.37999999999999901</v>
      </c>
      <c r="P4041" s="15">
        <f ca="1">AVERAGE(N4041:OFFSET(N4041,-$P$3+1,0))*$P$4*H4041</f>
        <v>70.249999999999886</v>
      </c>
      <c r="Q4041" s="15">
        <f ca="1">AVERAGE(O4041:OFFSET(O4041,-$P$3+1,0))*$Q$4*I4041</f>
        <v>42.499999999999986</v>
      </c>
      <c r="R4041" s="11" t="str">
        <f t="shared" ca="1" si="823"/>
        <v xml:space="preserve"> </v>
      </c>
      <c r="S4041" s="11" t="str">
        <f t="shared" ca="1" si="824"/>
        <v xml:space="preserve"> </v>
      </c>
      <c r="T4041" s="3" t="str">
        <f t="shared" ca="1" si="828"/>
        <v xml:space="preserve"> </v>
      </c>
      <c r="U4041" s="16" t="str">
        <f t="shared" ca="1" si="829"/>
        <v xml:space="preserve"> </v>
      </c>
      <c r="V4041" s="3" t="str">
        <f t="shared" ca="1" si="830"/>
        <v xml:space="preserve"> </v>
      </c>
      <c r="W4041" s="3" t="str">
        <f t="shared" ca="1" si="831"/>
        <v xml:space="preserve"> </v>
      </c>
      <c r="X4041" s="12" t="str">
        <f t="shared" ca="1" si="832"/>
        <v xml:space="preserve"> </v>
      </c>
      <c r="Y4041" s="17" t="str">
        <f t="shared" ca="1" si="833"/>
        <v xml:space="preserve"> </v>
      </c>
      <c r="Z4041" s="17" t="str">
        <f t="shared" ca="1" si="834"/>
        <v xml:space="preserve"> </v>
      </c>
      <c r="AA4041" s="19">
        <f t="shared" ca="1" si="835"/>
        <v>63853.287974973944</v>
      </c>
      <c r="AB4041">
        <v>79653.930267089512</v>
      </c>
    </row>
    <row r="4042" spans="1:28" x14ac:dyDescent="0.25">
      <c r="A4042" s="22">
        <v>41872</v>
      </c>
      <c r="B4042" s="2">
        <v>38.130000000000003</v>
      </c>
      <c r="C4042" s="2">
        <v>37.49</v>
      </c>
      <c r="D4042" s="2">
        <v>37.82</v>
      </c>
      <c r="E4042">
        <v>17.57</v>
      </c>
      <c r="F4042">
        <v>17.23</v>
      </c>
      <c r="G4042">
        <v>17.39</v>
      </c>
      <c r="H4042" s="2">
        <v>1</v>
      </c>
      <c r="I4042" s="2">
        <v>1</v>
      </c>
      <c r="J4042" s="6">
        <f ca="1">100*(D4042-MIN(OFFSET(C4042,-$J$3+1,0):C4042))/(MAX(OFFSET(B4042,-$J$3+1,0):B4042)-MIN(OFFSET(C4042,-$J$3+1,0):C4042))</f>
        <v>90.746268656716339</v>
      </c>
      <c r="K4042" s="6">
        <f ca="1">100*(G4042-MIN(OFFSET(F4042,-$J$3+1,0):F4042))/(MAX(OFFSET(E4042,-$J$3+1,0):E4042)-MIN(OFFSET(F4042,-$J$3+1,0):F4042))</f>
        <v>89.77272727272728</v>
      </c>
      <c r="L4042" s="6">
        <f t="shared" ca="1" si="825"/>
        <v>0.97354138398905832</v>
      </c>
      <c r="M4042" s="6">
        <f ca="1">100*(L4042-MIN(OFFSET(L4042,-$M$3+1,0):L4042))/(MAX(OFFSET(L4042,-$M$3+1,0):L4042)-MIN(OFFSET(L4042,-$M$3+1,0):L4042))</f>
        <v>25.18685707139046</v>
      </c>
      <c r="N4042" s="8">
        <f t="shared" si="826"/>
        <v>0.64000000000000057</v>
      </c>
      <c r="O4042" s="8">
        <f t="shared" si="827"/>
        <v>0.33999999999999986</v>
      </c>
      <c r="P4042" s="15">
        <f ca="1">AVERAGE(N4042:OFFSET(N4042,-$P$3+1,0))*$P$4*H4042</f>
        <v>72.249999999999929</v>
      </c>
      <c r="Q4042" s="15">
        <f ca="1">AVERAGE(O4042:OFFSET(O4042,-$P$3+1,0))*$Q$4*I4042</f>
        <v>43.124999999999993</v>
      </c>
      <c r="R4042" s="11" t="str">
        <f t="shared" ca="1" si="823"/>
        <v xml:space="preserve"> </v>
      </c>
      <c r="S4042" s="11" t="str">
        <f t="shared" ca="1" si="824"/>
        <v xml:space="preserve"> </v>
      </c>
      <c r="T4042" s="3" t="str">
        <f t="shared" ca="1" si="828"/>
        <v xml:space="preserve"> </v>
      </c>
      <c r="U4042" s="16" t="str">
        <f t="shared" ca="1" si="829"/>
        <v xml:space="preserve"> </v>
      </c>
      <c r="V4042" s="3" t="str">
        <f t="shared" ca="1" si="830"/>
        <v xml:space="preserve"> </v>
      </c>
      <c r="W4042" s="3" t="str">
        <f t="shared" ca="1" si="831"/>
        <v xml:space="preserve"> </v>
      </c>
      <c r="X4042" s="12" t="str">
        <f t="shared" ca="1" si="832"/>
        <v xml:space="preserve"> </v>
      </c>
      <c r="Y4042" s="17" t="str">
        <f t="shared" ca="1" si="833"/>
        <v xml:space="preserve"> </v>
      </c>
      <c r="Z4042" s="17" t="str">
        <f t="shared" ca="1" si="834"/>
        <v xml:space="preserve"> </v>
      </c>
      <c r="AA4042" s="19">
        <f t="shared" ca="1" si="835"/>
        <v>63853.287974973944</v>
      </c>
      <c r="AB4042">
        <v>79653.930267089512</v>
      </c>
    </row>
    <row r="4043" spans="1:28" x14ac:dyDescent="0.25">
      <c r="A4043" s="22">
        <v>41873</v>
      </c>
      <c r="B4043" s="2">
        <v>38.14</v>
      </c>
      <c r="C4043" s="2">
        <v>37.5</v>
      </c>
      <c r="D4043" s="2">
        <v>37.96</v>
      </c>
      <c r="E4043">
        <v>17.45</v>
      </c>
      <c r="F4043">
        <v>17.2</v>
      </c>
      <c r="G4043">
        <v>17.350000000000001</v>
      </c>
      <c r="H4043" s="2">
        <v>1</v>
      </c>
      <c r="I4043" s="2">
        <v>1</v>
      </c>
      <c r="J4043" s="6">
        <f ca="1">100*(D4043-MIN(OFFSET(C4043,-$J$3+1,0):C4043))/(MAX(OFFSET(B4043,-$J$3+1,0):B4043)-MIN(OFFSET(C4043,-$J$3+1,0):C4043))</f>
        <v>94.078947368421055</v>
      </c>
      <c r="K4043" s="6">
        <f ca="1">100*(G4043-MIN(OFFSET(F4043,-$J$3+1,0):F4043))/(MAX(OFFSET(E4043,-$J$3+1,0):E4043)-MIN(OFFSET(F4043,-$J$3+1,0):F4043))</f>
        <v>87.134502923976683</v>
      </c>
      <c r="L4043" s="6">
        <f t="shared" ca="1" si="825"/>
        <v>6.9444444444443718</v>
      </c>
      <c r="M4043" s="6">
        <f ca="1">100*(L4043-MIN(OFFSET(L4043,-$M$3+1,0):L4043))/(MAX(OFFSET(L4043,-$M$3+1,0):L4043)-MIN(OFFSET(L4043,-$M$3+1,0):L4043))</f>
        <v>53.499257019571537</v>
      </c>
      <c r="N4043" s="8">
        <f t="shared" si="826"/>
        <v>0.64000000000000057</v>
      </c>
      <c r="O4043" s="8">
        <f t="shared" si="827"/>
        <v>0.25</v>
      </c>
      <c r="P4043" s="15">
        <f ca="1">AVERAGE(N4043:OFFSET(N4043,-$P$3+1,0))*$P$4*H4043</f>
        <v>75.499999999999901</v>
      </c>
      <c r="Q4043" s="15">
        <f ca="1">AVERAGE(O4043:OFFSET(O4043,-$P$3+1,0))*$Q$4*I4043</f>
        <v>42.249999999999986</v>
      </c>
      <c r="R4043" s="11" t="str">
        <f t="shared" ca="1" si="823"/>
        <v xml:space="preserve"> </v>
      </c>
      <c r="S4043" s="11" t="str">
        <f t="shared" ca="1" si="824"/>
        <v xml:space="preserve"> </v>
      </c>
      <c r="T4043" s="3" t="str">
        <f t="shared" ca="1" si="828"/>
        <v xml:space="preserve"> </v>
      </c>
      <c r="U4043" s="16" t="str">
        <f t="shared" ca="1" si="829"/>
        <v xml:space="preserve"> </v>
      </c>
      <c r="V4043" s="3" t="str">
        <f t="shared" ca="1" si="830"/>
        <v xml:space="preserve"> </v>
      </c>
      <c r="W4043" s="3" t="str">
        <f t="shared" ca="1" si="831"/>
        <v xml:space="preserve"> </v>
      </c>
      <c r="X4043" s="12" t="str">
        <f t="shared" ca="1" si="832"/>
        <v xml:space="preserve"> </v>
      </c>
      <c r="Y4043" s="17" t="str">
        <f t="shared" ca="1" si="833"/>
        <v xml:space="preserve"> </v>
      </c>
      <c r="Z4043" s="17" t="str">
        <f t="shared" ca="1" si="834"/>
        <v xml:space="preserve"> </v>
      </c>
      <c r="AA4043" s="19">
        <f t="shared" ca="1" si="835"/>
        <v>63853.287974973944</v>
      </c>
      <c r="AB4043">
        <v>79653.930267089512</v>
      </c>
    </row>
    <row r="4044" spans="1:28" x14ac:dyDescent="0.25">
      <c r="A4044" s="22">
        <v>41876</v>
      </c>
      <c r="B4044" s="2">
        <v>38.36</v>
      </c>
      <c r="C4044" s="2">
        <v>37.6</v>
      </c>
      <c r="D4044" s="2">
        <v>37.75</v>
      </c>
      <c r="E4044">
        <v>17.59</v>
      </c>
      <c r="F4044">
        <v>17.100000000000001</v>
      </c>
      <c r="G4044">
        <v>17.14</v>
      </c>
      <c r="H4044" s="2">
        <v>1</v>
      </c>
      <c r="I4044" s="2">
        <v>1</v>
      </c>
      <c r="J4044" s="6">
        <f ca="1">100*(D4044-MIN(OFFSET(C4044,-$J$3+1,0):C4044))/(MAX(OFFSET(B4044,-$J$3+1,0):B4044)-MIN(OFFSET(C4044,-$J$3+1,0):C4044))</f>
        <v>81.288343558282222</v>
      </c>
      <c r="K4044" s="6">
        <f ca="1">100*(G4044-MIN(OFFSET(F4044,-$J$3+1,0):F4044))/(MAX(OFFSET(E4044,-$J$3+1,0):E4044)-MIN(OFFSET(F4044,-$J$3+1,0):F4044))</f>
        <v>73.98843930635843</v>
      </c>
      <c r="L4044" s="6">
        <f t="shared" ca="1" si="825"/>
        <v>7.2999042519237918</v>
      </c>
      <c r="M4044" s="6">
        <f ca="1">100*(L4044-MIN(OFFSET(L4044,-$M$3+1,0):L4044))/(MAX(OFFSET(L4044,-$M$3+1,0):L4044)-MIN(OFFSET(L4044,-$M$3+1,0):L4044))</f>
        <v>50.69164852621838</v>
      </c>
      <c r="N4044" s="8">
        <f t="shared" si="826"/>
        <v>0.75999999999999801</v>
      </c>
      <c r="O4044" s="8">
        <f t="shared" si="827"/>
        <v>0.48999999999999844</v>
      </c>
      <c r="P4044" s="15">
        <f ca="1">AVERAGE(N4044:OFFSET(N4044,-$P$3+1,0))*$P$4*H4044</f>
        <v>78.999999999999915</v>
      </c>
      <c r="Q4044" s="15">
        <f ca="1">AVERAGE(O4044:OFFSET(O4044,-$P$3+1,0))*$Q$4*I4044</f>
        <v>44.749999999999979</v>
      </c>
      <c r="R4044" s="11" t="str">
        <f t="shared" ca="1" si="823"/>
        <v xml:space="preserve"> </v>
      </c>
      <c r="S4044" s="11" t="str">
        <f t="shared" ca="1" si="824"/>
        <v xml:space="preserve"> </v>
      </c>
      <c r="T4044" s="3" t="str">
        <f t="shared" ca="1" si="828"/>
        <v xml:space="preserve"> </v>
      </c>
      <c r="U4044" s="16" t="str">
        <f t="shared" ca="1" si="829"/>
        <v xml:space="preserve"> </v>
      </c>
      <c r="V4044" s="3" t="str">
        <f t="shared" ca="1" si="830"/>
        <v xml:space="preserve"> </v>
      </c>
      <c r="W4044" s="3" t="str">
        <f t="shared" ca="1" si="831"/>
        <v xml:space="preserve"> </v>
      </c>
      <c r="X4044" s="12" t="str">
        <f t="shared" ca="1" si="832"/>
        <v xml:space="preserve"> </v>
      </c>
      <c r="Y4044" s="17" t="str">
        <f t="shared" ca="1" si="833"/>
        <v xml:space="preserve"> </v>
      </c>
      <c r="Z4044" s="17" t="str">
        <f t="shared" ca="1" si="834"/>
        <v xml:space="preserve"> </v>
      </c>
      <c r="AA4044" s="19">
        <f t="shared" ca="1" si="835"/>
        <v>63853.287974973944</v>
      </c>
      <c r="AB4044">
        <v>79653.930267089512</v>
      </c>
    </row>
    <row r="4045" spans="1:28" x14ac:dyDescent="0.25">
      <c r="A4045" s="22">
        <v>41877</v>
      </c>
      <c r="B4045" s="2">
        <v>38.020000000000003</v>
      </c>
      <c r="C4045" s="2">
        <v>37.479999999999997</v>
      </c>
      <c r="D4045" s="2">
        <v>37.67</v>
      </c>
      <c r="E4045">
        <v>17.440000000000001</v>
      </c>
      <c r="F4045">
        <v>17.13</v>
      </c>
      <c r="G4045">
        <v>17.3</v>
      </c>
      <c r="H4045" s="2">
        <v>1</v>
      </c>
      <c r="I4045" s="2">
        <v>1</v>
      </c>
      <c r="J4045" s="6">
        <f ca="1">100*(D4045-MIN(OFFSET(C4045,-$J$3+1,0):C4045))/(MAX(OFFSET(B4045,-$J$3+1,0):B4045)-MIN(OFFSET(C4045,-$J$3+1,0):C4045))</f>
        <v>78.834355828220907</v>
      </c>
      <c r="K4045" s="6">
        <f ca="1">100*(G4045-MIN(OFFSET(F4045,-$J$3+1,0):F4045))/(MAX(OFFSET(E4045,-$J$3+1,0):E4045)-MIN(OFFSET(F4045,-$J$3+1,0):F4045))</f>
        <v>82.530120481927767</v>
      </c>
      <c r="L4045" s="6">
        <f t="shared" ca="1" si="825"/>
        <v>-3.6957646537068598</v>
      </c>
      <c r="M4045" s="6">
        <f ca="1">100*(L4045-MIN(OFFSET(L4045,-$M$3+1,0):L4045))/(MAX(OFFSET(L4045,-$M$3+1,0):L4045)-MIN(OFFSET(L4045,-$M$3+1,0):L4045))</f>
        <v>0</v>
      </c>
      <c r="N4045" s="8">
        <f t="shared" si="826"/>
        <v>0.54000000000000625</v>
      </c>
      <c r="O4045" s="8">
        <f t="shared" si="827"/>
        <v>0.31000000000000227</v>
      </c>
      <c r="P4045" s="15">
        <f ca="1">AVERAGE(N4045:OFFSET(N4045,-$P$3+1,0))*$P$4*H4045</f>
        <v>77.749999999999986</v>
      </c>
      <c r="Q4045" s="15">
        <f ca="1">AVERAGE(O4045:OFFSET(O4045,-$P$3+1,0))*$Q$4*I4045</f>
        <v>42.749999999999979</v>
      </c>
      <c r="R4045" s="11" t="str">
        <f t="shared" ca="1" si="823"/>
        <v>Buy</v>
      </c>
      <c r="S4045" s="11" t="str">
        <f t="shared" ca="1" si="824"/>
        <v xml:space="preserve"> </v>
      </c>
      <c r="T4045" s="3">
        <f t="shared" ca="1" si="828"/>
        <v>10</v>
      </c>
      <c r="U4045" s="16">
        <f t="shared" ca="1" si="829"/>
        <v>-18.187134502923982</v>
      </c>
      <c r="V4045" s="3">
        <f t="shared" ca="1" si="830"/>
        <v>37.67</v>
      </c>
      <c r="W4045" s="3">
        <f t="shared" ca="1" si="831"/>
        <v>17.3</v>
      </c>
      <c r="X4045" s="12" t="str">
        <f t="shared" ca="1" si="832"/>
        <v xml:space="preserve"> </v>
      </c>
      <c r="Y4045" s="17" t="str">
        <f t="shared" ca="1" si="833"/>
        <v xml:space="preserve"> </v>
      </c>
      <c r="Z4045" s="17" t="str">
        <f t="shared" ca="1" si="834"/>
        <v xml:space="preserve"> </v>
      </c>
      <c r="AA4045" s="19">
        <f t="shared" ca="1" si="835"/>
        <v>63853.287974973944</v>
      </c>
      <c r="AB4045">
        <v>79653.930267089512</v>
      </c>
    </row>
    <row r="4046" spans="1:28" x14ac:dyDescent="0.25">
      <c r="A4046" s="22">
        <v>41878</v>
      </c>
      <c r="B4046" s="2">
        <v>37.909999999999997</v>
      </c>
      <c r="C4046" s="2">
        <v>37.6</v>
      </c>
      <c r="D4046" s="2">
        <v>37.71</v>
      </c>
      <c r="E4046">
        <v>17.38</v>
      </c>
      <c r="F4046">
        <v>17.21</v>
      </c>
      <c r="G4046">
        <v>17.3</v>
      </c>
      <c r="H4046" s="2">
        <v>1</v>
      </c>
      <c r="I4046" s="2">
        <v>1</v>
      </c>
      <c r="J4046" s="6">
        <f ca="1">100*(D4046-MIN(OFFSET(C4046,-$J$3+1,0):C4046))/(MAX(OFFSET(B4046,-$J$3+1,0):B4046)-MIN(OFFSET(C4046,-$J$3+1,0):C4046))</f>
        <v>78.187919463087269</v>
      </c>
      <c r="K4046" s="6">
        <f ca="1">100*(G4046-MIN(OFFSET(F4046,-$J$3+1,0):F4046))/(MAX(OFFSET(E4046,-$J$3+1,0):E4046)-MIN(OFFSET(F4046,-$J$3+1,0):F4046))</f>
        <v>81.045751633986995</v>
      </c>
      <c r="L4046" s="6">
        <f t="shared" ca="1" si="825"/>
        <v>-2.8578321708997265</v>
      </c>
      <c r="M4046" s="6">
        <f ca="1">100*(L4046-MIN(OFFSET(L4046,-$M$3+1,0):L4046))/(MAX(OFFSET(L4046,-$M$3+1,0):L4046)-MIN(OFFSET(L4046,-$M$3+1,0):L4046))</f>
        <v>7.6205685165551467</v>
      </c>
      <c r="N4046" s="8">
        <f t="shared" si="826"/>
        <v>0.30999999999999517</v>
      </c>
      <c r="O4046" s="8">
        <f t="shared" si="827"/>
        <v>0.16999999999999815</v>
      </c>
      <c r="P4046" s="15">
        <f ca="1">AVERAGE(N4046:OFFSET(N4046,-$P$3+1,0))*$P$4*H4046</f>
        <v>72.374999999999986</v>
      </c>
      <c r="Q4046" s="15">
        <f ca="1">AVERAGE(O4046:OFFSET(O4046,-$P$3+1,0))*$Q$4*I4046</f>
        <v>39.249999999999964</v>
      </c>
      <c r="R4046" s="11" t="str">
        <f t="shared" ca="1" si="823"/>
        <v>Buy</v>
      </c>
      <c r="S4046" s="11" t="str">
        <f t="shared" ca="1" si="824"/>
        <v xml:space="preserve"> </v>
      </c>
      <c r="T4046" s="3">
        <f t="shared" ca="1" si="828"/>
        <v>10</v>
      </c>
      <c r="U4046" s="16">
        <f t="shared" ca="1" si="829"/>
        <v>-18.187134502923982</v>
      </c>
      <c r="V4046" s="3">
        <f t="shared" ca="1" si="830"/>
        <v>37.67</v>
      </c>
      <c r="W4046" s="3">
        <f t="shared" ca="1" si="831"/>
        <v>17.3</v>
      </c>
      <c r="X4046" s="12">
        <f t="shared" ca="1" si="832"/>
        <v>39.999999999999147</v>
      </c>
      <c r="Y4046" s="17">
        <f t="shared" ca="1" si="833"/>
        <v>0</v>
      </c>
      <c r="Z4046" s="17">
        <f t="shared" ca="1" si="834"/>
        <v>39.999999999999147</v>
      </c>
      <c r="AA4046" s="19">
        <f t="shared" ca="1" si="835"/>
        <v>63893.287974973944</v>
      </c>
      <c r="AB4046">
        <v>79653.930267089512</v>
      </c>
    </row>
    <row r="4047" spans="1:28" x14ac:dyDescent="0.25">
      <c r="A4047" s="22">
        <v>41879</v>
      </c>
      <c r="B4047" s="2">
        <v>37.9</v>
      </c>
      <c r="C4047" s="2">
        <v>37.28</v>
      </c>
      <c r="D4047" s="2">
        <v>37.75</v>
      </c>
      <c r="E4047">
        <v>17.37</v>
      </c>
      <c r="F4047">
        <v>17.09</v>
      </c>
      <c r="G4047">
        <v>17.239999999999998</v>
      </c>
      <c r="H4047" s="2">
        <v>1</v>
      </c>
      <c r="I4047" s="2">
        <v>1</v>
      </c>
      <c r="J4047" s="6">
        <f ca="1">100*(D4047-MIN(OFFSET(C4047,-$J$3+1,0):C4047))/(MAX(OFFSET(B4047,-$J$3+1,0):B4047)-MIN(OFFSET(C4047,-$J$3+1,0):C4047))</f>
        <v>78.745644599303134</v>
      </c>
      <c r="K4047" s="6">
        <f ca="1">100*(G4047-MIN(OFFSET(F4047,-$J$3+1,0):F4047))/(MAX(OFFSET(E4047,-$J$3+1,0):E4047)-MIN(OFFSET(F4047,-$J$3+1,0):F4047))</f>
        <v>74.637681159420168</v>
      </c>
      <c r="L4047" s="6">
        <f t="shared" ca="1" si="825"/>
        <v>4.1079634398829654</v>
      </c>
      <c r="M4047" s="6">
        <f ca="1">100*(L4047-MIN(OFFSET(L4047,-$M$3+1,0):L4047))/(MAX(OFFSET(L4047,-$M$3+1,0):L4047)-MIN(OFFSET(L4047,-$M$3+1,0):L4047))</f>
        <v>70.970926467181087</v>
      </c>
      <c r="N4047" s="8">
        <f t="shared" si="826"/>
        <v>0.61999999999999744</v>
      </c>
      <c r="O4047" s="8">
        <f t="shared" si="827"/>
        <v>0.28000000000000114</v>
      </c>
      <c r="P4047" s="15">
        <f ca="1">AVERAGE(N4047:OFFSET(N4047,-$P$3+1,0))*$P$4*H4047</f>
        <v>69.625</v>
      </c>
      <c r="Q4047" s="15">
        <f ca="1">AVERAGE(O4047:OFFSET(O4047,-$P$3+1,0))*$Q$4*I4047</f>
        <v>35.124999999999986</v>
      </c>
      <c r="R4047" s="11" t="str">
        <f t="shared" ca="1" si="823"/>
        <v>Exit</v>
      </c>
      <c r="S4047" s="11" t="str">
        <f t="shared" ca="1" si="824"/>
        <v xml:space="preserve"> </v>
      </c>
      <c r="T4047" s="3">
        <f t="shared" ca="1" si="828"/>
        <v>10</v>
      </c>
      <c r="U4047" s="16">
        <f t="shared" ca="1" si="829"/>
        <v>-18.187134502923982</v>
      </c>
      <c r="V4047" s="3">
        <f t="shared" ca="1" si="830"/>
        <v>37.67</v>
      </c>
      <c r="W4047" s="3">
        <f t="shared" ca="1" si="831"/>
        <v>17.3</v>
      </c>
      <c r="X4047" s="12">
        <f t="shared" ca="1" si="832"/>
        <v>39.999999999999147</v>
      </c>
      <c r="Y4047" s="17">
        <f t="shared" ca="1" si="833"/>
        <v>109.12280701754801</v>
      </c>
      <c r="Z4047" s="17">
        <f t="shared" ca="1" si="834"/>
        <v>149.12280701754716</v>
      </c>
      <c r="AA4047" s="19">
        <f t="shared" ca="1" si="835"/>
        <v>64042.410781991493</v>
      </c>
      <c r="AB4047">
        <v>79653.930267089512</v>
      </c>
    </row>
    <row r="4048" spans="1:28" x14ac:dyDescent="0.25">
      <c r="A4048" s="22">
        <v>41880</v>
      </c>
      <c r="B4048" s="2">
        <v>38.18</v>
      </c>
      <c r="C4048" s="2">
        <v>37.71</v>
      </c>
      <c r="D4048" s="2">
        <v>37.97</v>
      </c>
      <c r="E4048">
        <v>17.489999999999998</v>
      </c>
      <c r="F4048">
        <v>17.190000000000001</v>
      </c>
      <c r="G4048">
        <v>17.399999999999999</v>
      </c>
      <c r="H4048" s="2">
        <v>1</v>
      </c>
      <c r="I4048" s="2">
        <v>1</v>
      </c>
      <c r="J4048" s="6">
        <f ca="1">100*(D4048-MIN(OFFSET(C4048,-$J$3+1,0):C4048))/(MAX(OFFSET(B4048,-$J$3+1,0):B4048)-MIN(OFFSET(C4048,-$J$3+1,0):C4048))</f>
        <v>83.04347826086952</v>
      </c>
      <c r="K4048" s="6">
        <f ca="1">100*(G4048-MIN(OFFSET(F4048,-$J$3+1,0):F4048))/(MAX(OFFSET(E4048,-$J$3+1,0):E4048)-MIN(OFFSET(F4048,-$J$3+1,0):F4048))</f>
        <v>82.568807339449421</v>
      </c>
      <c r="L4048" s="6">
        <f t="shared" ca="1" si="825"/>
        <v>0.47467092142009903</v>
      </c>
      <c r="M4048" s="6">
        <f ca="1">100*(L4048-MIN(OFFSET(L4048,-$M$3+1,0):L4048))/(MAX(OFFSET(L4048,-$M$3+1,0):L4048)-MIN(OFFSET(L4048,-$M$3+1,0):L4048))</f>
        <v>37.927984290172347</v>
      </c>
      <c r="N4048" s="8">
        <f t="shared" si="826"/>
        <v>0.46999999999999886</v>
      </c>
      <c r="O4048" s="8">
        <f t="shared" si="827"/>
        <v>0.29999999999999716</v>
      </c>
      <c r="P4048" s="15">
        <f ca="1">AVERAGE(N4048:OFFSET(N4048,-$P$3+1,0))*$P$4*H4048</f>
        <v>57.624999999999993</v>
      </c>
      <c r="Q4048" s="15">
        <f ca="1">AVERAGE(O4048:OFFSET(O4048,-$P$3+1,0))*$Q$4*I4048</f>
        <v>31.49999999999995</v>
      </c>
      <c r="R4048" s="11" t="str">
        <f t="shared" ca="1" si="823"/>
        <v xml:space="preserve"> </v>
      </c>
      <c r="S4048" s="11" t="str">
        <f t="shared" ca="1" si="824"/>
        <v xml:space="preserve"> </v>
      </c>
      <c r="T4048" s="3" t="str">
        <f t="shared" ca="1" si="828"/>
        <v xml:space="preserve"> </v>
      </c>
      <c r="U4048" s="16" t="str">
        <f t="shared" ca="1" si="829"/>
        <v xml:space="preserve"> </v>
      </c>
      <c r="V4048" s="3" t="str">
        <f t="shared" ca="1" si="830"/>
        <v xml:space="preserve"> </v>
      </c>
      <c r="W4048" s="3" t="str">
        <f t="shared" ca="1" si="831"/>
        <v xml:space="preserve"> </v>
      </c>
      <c r="X4048" s="12" t="str">
        <f t="shared" ca="1" si="832"/>
        <v xml:space="preserve"> </v>
      </c>
      <c r="Y4048" s="17" t="str">
        <f t="shared" ca="1" si="833"/>
        <v xml:space="preserve"> </v>
      </c>
      <c r="Z4048" s="17" t="str">
        <f t="shared" ca="1" si="834"/>
        <v xml:space="preserve"> </v>
      </c>
      <c r="AA4048" s="19">
        <f t="shared" ca="1" si="835"/>
        <v>64042.410781991493</v>
      </c>
      <c r="AB4048">
        <v>79653.930267089512</v>
      </c>
    </row>
    <row r="4049" spans="1:28" x14ac:dyDescent="0.25">
      <c r="A4049" s="22">
        <v>41884</v>
      </c>
      <c r="B4049" s="2">
        <v>38.14</v>
      </c>
      <c r="C4049" s="2">
        <v>37.6</v>
      </c>
      <c r="D4049" s="2">
        <v>37.9</v>
      </c>
      <c r="E4049">
        <v>17.43</v>
      </c>
      <c r="F4049">
        <v>17.23</v>
      </c>
      <c r="G4049">
        <v>17.32</v>
      </c>
      <c r="H4049" s="2">
        <v>1</v>
      </c>
      <c r="I4049" s="2">
        <v>1</v>
      </c>
      <c r="J4049" s="6">
        <f ca="1">100*(D4049-MIN(OFFSET(C4049,-$J$3+1,0):C4049))/(MAX(OFFSET(B4049,-$J$3+1,0):B4049)-MIN(OFFSET(C4049,-$J$3+1,0):C4049))</f>
        <v>59.999999999999879</v>
      </c>
      <c r="K4049" s="6">
        <f ca="1">100*(G4049-MIN(OFFSET(F4049,-$J$3+1,0):F4049))/(MAX(OFFSET(E4049,-$J$3+1,0):E4049)-MIN(OFFSET(F4049,-$J$3+1,0):F4049))</f>
        <v>46.000000000000085</v>
      </c>
      <c r="L4049" s="6">
        <f t="shared" ca="1" si="825"/>
        <v>13.999999999999794</v>
      </c>
      <c r="M4049" s="6">
        <f ca="1">100*(L4049-MIN(OFFSET(L4049,-$M$3+1,0):L4049))/(MAX(OFFSET(L4049,-$M$3+1,0):L4049)-MIN(OFFSET(L4049,-$M$3+1,0):L4049))</f>
        <v>100</v>
      </c>
      <c r="N4049" s="8">
        <f t="shared" si="826"/>
        <v>0.53999999999999915</v>
      </c>
      <c r="O4049" s="8">
        <f t="shared" si="827"/>
        <v>0.19999999999999929</v>
      </c>
      <c r="P4049" s="15">
        <f ca="1">AVERAGE(N4049:OFFSET(N4049,-$P$3+1,0))*$P$4*H4049</f>
        <v>56.49999999999995</v>
      </c>
      <c r="Q4049" s="15">
        <f ca="1">AVERAGE(O4049:OFFSET(O4049,-$P$3+1,0))*$Q$4*I4049</f>
        <v>29.249999999999954</v>
      </c>
      <c r="R4049" s="11" t="str">
        <f t="shared" ca="1" si="823"/>
        <v xml:space="preserve"> </v>
      </c>
      <c r="S4049" s="11" t="str">
        <f t="shared" ca="1" si="824"/>
        <v>Sell</v>
      </c>
      <c r="T4049" s="3">
        <f t="shared" ca="1" si="828"/>
        <v>-10</v>
      </c>
      <c r="U4049" s="16">
        <f t="shared" ca="1" si="829"/>
        <v>19.316239316239333</v>
      </c>
      <c r="V4049" s="3">
        <f t="shared" ca="1" si="830"/>
        <v>37.9</v>
      </c>
      <c r="W4049" s="3">
        <f t="shared" ca="1" si="831"/>
        <v>17.32</v>
      </c>
      <c r="X4049" s="12" t="str">
        <f t="shared" ca="1" si="832"/>
        <v xml:space="preserve"> </v>
      </c>
      <c r="Y4049" s="17" t="str">
        <f t="shared" ca="1" si="833"/>
        <v xml:space="preserve"> </v>
      </c>
      <c r="Z4049" s="17" t="str">
        <f t="shared" ca="1" si="834"/>
        <v xml:space="preserve"> </v>
      </c>
      <c r="AA4049" s="19">
        <f t="shared" ca="1" si="835"/>
        <v>64042.410781991493</v>
      </c>
      <c r="AB4049">
        <v>79653.930267089512</v>
      </c>
    </row>
    <row r="4050" spans="1:28" x14ac:dyDescent="0.25">
      <c r="A4050" s="22">
        <v>41885</v>
      </c>
      <c r="B4050" s="2">
        <v>38.03</v>
      </c>
      <c r="C4050" s="2">
        <v>36.92</v>
      </c>
      <c r="D4050" s="2">
        <v>37.07</v>
      </c>
      <c r="E4050">
        <v>17.39</v>
      </c>
      <c r="F4050">
        <v>16.71</v>
      </c>
      <c r="G4050">
        <v>16.739999999999998</v>
      </c>
      <c r="H4050" s="2">
        <v>1</v>
      </c>
      <c r="I4050" s="2">
        <v>1</v>
      </c>
      <c r="J4050" s="6">
        <f ca="1">100*(D4050-MIN(OFFSET(C4050,-$J$3+1,0):C4050))/(MAX(OFFSET(B4050,-$J$3+1,0):B4050)-MIN(OFFSET(C4050,-$J$3+1,0):C4050))</f>
        <v>10.416666666666584</v>
      </c>
      <c r="K4050" s="6">
        <f ca="1">100*(G4050-MIN(OFFSET(F4050,-$J$3+1,0):F4050))/(MAX(OFFSET(E4050,-$J$3+1,0):E4050)-MIN(OFFSET(F4050,-$J$3+1,0):F4050))</f>
        <v>3.4090909090906383</v>
      </c>
      <c r="L4050" s="6">
        <f t="shared" ca="1" si="825"/>
        <v>7.0075757575759461</v>
      </c>
      <c r="M4050" s="6">
        <f ca="1">100*(L4050-MIN(OFFSET(L4050,-$M$3+1,0):L4050))/(MAX(OFFSET(L4050,-$M$3+1,0):L4050)-MIN(OFFSET(L4050,-$M$3+1,0):L4050))</f>
        <v>60.485323017905444</v>
      </c>
      <c r="N4050" s="8">
        <f t="shared" si="826"/>
        <v>1.1099999999999994</v>
      </c>
      <c r="O4050" s="8">
        <f t="shared" si="827"/>
        <v>0.67999999999999972</v>
      </c>
      <c r="P4050" s="15">
        <f ca="1">AVERAGE(N4050:OFFSET(N4050,-$P$3+1,0))*$P$4*H4050</f>
        <v>62.374999999999936</v>
      </c>
      <c r="Q4050" s="15">
        <f ca="1">AVERAGE(O4050:OFFSET(O4050,-$P$3+1,0))*$Q$4*I4050</f>
        <v>33.49999999999995</v>
      </c>
      <c r="R4050" s="11" t="str">
        <f t="shared" ca="1" si="823"/>
        <v xml:space="preserve"> </v>
      </c>
      <c r="S4050" s="11" t="str">
        <f t="shared" ca="1" si="824"/>
        <v>Sell</v>
      </c>
      <c r="T4050" s="3">
        <f t="shared" ca="1" si="828"/>
        <v>-10</v>
      </c>
      <c r="U4050" s="16">
        <f t="shared" ca="1" si="829"/>
        <v>19.316239316239333</v>
      </c>
      <c r="V4050" s="3">
        <f t="shared" ca="1" si="830"/>
        <v>37.9</v>
      </c>
      <c r="W4050" s="3">
        <f t="shared" ca="1" si="831"/>
        <v>17.32</v>
      </c>
      <c r="X4050" s="12">
        <f t="shared" ca="1" si="832"/>
        <v>829.99999999999829</v>
      </c>
      <c r="Y4050" s="17">
        <f t="shared" ca="1" si="833"/>
        <v>-1120.3418803418849</v>
      </c>
      <c r="Z4050" s="17">
        <f t="shared" ca="1" si="834"/>
        <v>-290.34188034188662</v>
      </c>
      <c r="AA4050" s="19">
        <f t="shared" ca="1" si="835"/>
        <v>63752.068901649604</v>
      </c>
      <c r="AB4050">
        <v>79653.930267089512</v>
      </c>
    </row>
    <row r="4051" spans="1:28" x14ac:dyDescent="0.25">
      <c r="A4051" s="22">
        <v>41886</v>
      </c>
      <c r="B4051" s="2">
        <v>37.630000000000003</v>
      </c>
      <c r="C4051" s="2">
        <v>37.15</v>
      </c>
      <c r="D4051" s="2">
        <v>37.51</v>
      </c>
      <c r="E4051">
        <v>16.899999999999999</v>
      </c>
      <c r="F4051">
        <v>16.62</v>
      </c>
      <c r="G4051">
        <v>16.670000000000002</v>
      </c>
      <c r="H4051" s="2">
        <v>1</v>
      </c>
      <c r="I4051" s="2">
        <v>1</v>
      </c>
      <c r="J4051" s="6">
        <f ca="1">100*(D4051-MIN(OFFSET(C4051,-$J$3+1,0):C4051))/(MAX(OFFSET(B4051,-$J$3+1,0):B4051)-MIN(OFFSET(C4051,-$J$3+1,0):C4051))</f>
        <v>40.97222222222203</v>
      </c>
      <c r="K4051" s="6">
        <f ca="1">100*(G4051-MIN(OFFSET(F4051,-$J$3+1,0):F4051))/(MAX(OFFSET(E4051,-$J$3+1,0):E4051)-MIN(OFFSET(F4051,-$J$3+1,0):F4051))</f>
        <v>5.1546391752578113</v>
      </c>
      <c r="L4051" s="6">
        <f t="shared" ca="1" si="825"/>
        <v>35.817583046964216</v>
      </c>
      <c r="M4051" s="6">
        <f ca="1">100*(L4051-MIN(OFFSET(L4051,-$M$3+1,0):L4051))/(MAX(OFFSET(L4051,-$M$3+1,0):L4051)-MIN(OFFSET(L4051,-$M$3+1,0):L4051))</f>
        <v>100</v>
      </c>
      <c r="N4051" s="8">
        <f t="shared" si="826"/>
        <v>0.56000000000000227</v>
      </c>
      <c r="O4051" s="8">
        <f t="shared" si="827"/>
        <v>0.27999999999999758</v>
      </c>
      <c r="P4051" s="15">
        <f ca="1">AVERAGE(N4051:OFFSET(N4051,-$P$3+1,0))*$P$4*H4051</f>
        <v>61.374999999999957</v>
      </c>
      <c r="Q4051" s="15">
        <f ca="1">AVERAGE(O4051:OFFSET(O4051,-$P$3+1,0))*$Q$4*I4051</f>
        <v>33.874999999999922</v>
      </c>
      <c r="R4051" s="11" t="str">
        <f t="shared" ref="R4051:R4114" ca="1" si="836">IF(M4051&lt;$R$3,"Buy",IF(AND(R4050="Buy",M4051&lt;$R$4),"Buy",IF(AND(R4050="Buy",M4051&gt;=$R$4),"Exit"," ")))</f>
        <v xml:space="preserve"> </v>
      </c>
      <c r="S4051" s="11" t="str">
        <f t="shared" ref="S4051:S4114" ca="1" si="837">IF($M4051&gt;$S$3,"Sell",IF(AND(S4050="Sell",$M4051&gt;$S$4),"Sell",IF(AND(S4050="Sell",$M4051&lt;=$S$4),"Exit"," ")))</f>
        <v>Sell</v>
      </c>
      <c r="T4051" s="3">
        <f t="shared" ca="1" si="828"/>
        <v>-10</v>
      </c>
      <c r="U4051" s="16">
        <f t="shared" ca="1" si="829"/>
        <v>19.316239316239333</v>
      </c>
      <c r="V4051" s="3">
        <f t="shared" ca="1" si="830"/>
        <v>37.9</v>
      </c>
      <c r="W4051" s="3">
        <f t="shared" ca="1" si="831"/>
        <v>17.32</v>
      </c>
      <c r="X4051" s="12">
        <f t="shared" ca="1" si="832"/>
        <v>-439.99999999999773</v>
      </c>
      <c r="Y4051" s="17">
        <f t="shared" ca="1" si="833"/>
        <v>-135.21367521366903</v>
      </c>
      <c r="Z4051" s="17">
        <f t="shared" ca="1" si="834"/>
        <v>-575.21367521366676</v>
      </c>
      <c r="AA4051" s="19">
        <f t="shared" ca="1" si="835"/>
        <v>63176.855226435939</v>
      </c>
      <c r="AB4051">
        <v>79653.930267089512</v>
      </c>
    </row>
    <row r="4052" spans="1:28" x14ac:dyDescent="0.25">
      <c r="A4052" s="22">
        <v>41887</v>
      </c>
      <c r="B4052" s="2">
        <v>37.9</v>
      </c>
      <c r="C4052" s="2">
        <v>37.4</v>
      </c>
      <c r="D4052" s="2">
        <v>37.68</v>
      </c>
      <c r="E4052">
        <v>16.850000000000001</v>
      </c>
      <c r="F4052">
        <v>16.600000000000001</v>
      </c>
      <c r="G4052">
        <v>16.61</v>
      </c>
      <c r="H4052" s="2">
        <v>1</v>
      </c>
      <c r="I4052" s="2">
        <v>1</v>
      </c>
      <c r="J4052" s="6">
        <f ca="1">100*(D4052-MIN(OFFSET(C4052,-$J$3+1,0):C4052))/(MAX(OFFSET(B4052,-$J$3+1,0):B4052)-MIN(OFFSET(C4052,-$J$3+1,0):C4052))</f>
        <v>52.777777777777722</v>
      </c>
      <c r="K4052" s="6">
        <f ca="1">100*(G4052-MIN(OFFSET(F4052,-$J$3+1,0):F4052))/(MAX(OFFSET(E4052,-$J$3+1,0):E4052)-MIN(OFFSET(F4052,-$J$3+1,0):F4052))</f>
        <v>1.0101010101008108</v>
      </c>
      <c r="L4052" s="6">
        <f t="shared" ca="1" si="825"/>
        <v>51.76767676767691</v>
      </c>
      <c r="M4052" s="6">
        <f ca="1">100*(L4052-MIN(OFFSET(L4052,-$M$3+1,0):L4052))/(MAX(OFFSET(L4052,-$M$3+1,0):L4052)-MIN(OFFSET(L4052,-$M$3+1,0):L4052))</f>
        <v>100</v>
      </c>
      <c r="N4052" s="8">
        <f t="shared" si="826"/>
        <v>0.5</v>
      </c>
      <c r="O4052" s="8">
        <f t="shared" si="827"/>
        <v>0.25</v>
      </c>
      <c r="P4052" s="15">
        <f ca="1">AVERAGE(N4052:OFFSET(N4052,-$P$3+1,0))*$P$4*H4052</f>
        <v>58.124999999999986</v>
      </c>
      <c r="Q4052" s="15">
        <f ca="1">AVERAGE(O4052:OFFSET(O4052,-$P$3+1,0))*$Q$4*I4052</f>
        <v>30.874999999999943</v>
      </c>
      <c r="R4052" s="11" t="str">
        <f t="shared" ca="1" si="836"/>
        <v xml:space="preserve"> </v>
      </c>
      <c r="S4052" s="11" t="str">
        <f t="shared" ca="1" si="837"/>
        <v>Sell</v>
      </c>
      <c r="T4052" s="3">
        <f t="shared" ca="1" si="828"/>
        <v>-10</v>
      </c>
      <c r="U4052" s="16">
        <f t="shared" ca="1" si="829"/>
        <v>19.316239316239333</v>
      </c>
      <c r="V4052" s="3">
        <f t="shared" ca="1" si="830"/>
        <v>37.9</v>
      </c>
      <c r="W4052" s="3">
        <f t="shared" ca="1" si="831"/>
        <v>17.32</v>
      </c>
      <c r="X4052" s="12">
        <f t="shared" ca="1" si="832"/>
        <v>-170.00000000000171</v>
      </c>
      <c r="Y4052" s="17">
        <f t="shared" ca="1" si="833"/>
        <v>-115.89743589744039</v>
      </c>
      <c r="Z4052" s="17">
        <f t="shared" ca="1" si="834"/>
        <v>-285.89743589744211</v>
      </c>
      <c r="AA4052" s="19">
        <f t="shared" ca="1" si="835"/>
        <v>62890.957790538494</v>
      </c>
      <c r="AB4052">
        <v>79375.221780004635</v>
      </c>
    </row>
    <row r="4053" spans="1:28" x14ac:dyDescent="0.25">
      <c r="A4053" s="22">
        <v>41890</v>
      </c>
      <c r="B4053" s="2">
        <v>38.200000000000003</v>
      </c>
      <c r="C4053" s="2">
        <v>37.479999999999997</v>
      </c>
      <c r="D4053" s="2">
        <v>37.85</v>
      </c>
      <c r="E4053">
        <v>16.899999999999999</v>
      </c>
      <c r="F4053">
        <v>16.54</v>
      </c>
      <c r="G4053">
        <v>16.760000000000002</v>
      </c>
      <c r="H4053" s="2">
        <v>1</v>
      </c>
      <c r="I4053" s="2">
        <v>1</v>
      </c>
      <c r="J4053" s="6">
        <f ca="1">100*(D4053-MIN(OFFSET(C4053,-$J$3+1,0):C4053))/(MAX(OFFSET(B4053,-$J$3+1,0):B4053)-MIN(OFFSET(C4053,-$J$3+1,0):C4053))</f>
        <v>64.583333333333414</v>
      </c>
      <c r="K4053" s="6">
        <f ca="1">100*(G4053-MIN(OFFSET(F4053,-$J$3+1,0):F4053))/(MAX(OFFSET(E4053,-$J$3+1,0):E4053)-MIN(OFFSET(F4053,-$J$3+1,0):F4053))</f>
        <v>20.952380952381169</v>
      </c>
      <c r="L4053" s="6">
        <f t="shared" ca="1" si="825"/>
        <v>43.630952380952245</v>
      </c>
      <c r="M4053" s="6">
        <f ca="1">100*(L4053-MIN(OFFSET(L4053,-$M$3+1,0):L4053))/(MAX(OFFSET(L4053,-$M$3+1,0):L4053)-MIN(OFFSET(L4053,-$M$3+1,0):L4053))</f>
        <v>85.329571735540426</v>
      </c>
      <c r="N4053" s="8">
        <f t="shared" si="826"/>
        <v>0.72000000000000597</v>
      </c>
      <c r="O4053" s="8">
        <f t="shared" si="827"/>
        <v>0.35999999999999943</v>
      </c>
      <c r="P4053" s="15">
        <f ca="1">AVERAGE(N4053:OFFSET(N4053,-$P$3+1,0))*$P$4*H4053</f>
        <v>60.374999999999979</v>
      </c>
      <c r="Q4053" s="15">
        <f ca="1">AVERAGE(O4053:OFFSET(O4053,-$P$3+1,0))*$Q$4*I4053</f>
        <v>31.499999999999908</v>
      </c>
      <c r="R4053" s="11" t="str">
        <f t="shared" ca="1" si="836"/>
        <v xml:space="preserve"> </v>
      </c>
      <c r="S4053" s="11" t="str">
        <f t="shared" ca="1" si="837"/>
        <v>Sell</v>
      </c>
      <c r="T4053" s="3">
        <f t="shared" ca="1" si="828"/>
        <v>-10</v>
      </c>
      <c r="U4053" s="16">
        <f t="shared" ca="1" si="829"/>
        <v>19.316239316239333</v>
      </c>
      <c r="V4053" s="3">
        <f t="shared" ca="1" si="830"/>
        <v>37.9</v>
      </c>
      <c r="W4053" s="3">
        <f t="shared" ca="1" si="831"/>
        <v>17.32</v>
      </c>
      <c r="X4053" s="12">
        <f t="shared" ca="1" si="832"/>
        <v>-170.00000000000171</v>
      </c>
      <c r="Y4053" s="17">
        <f t="shared" ca="1" si="833"/>
        <v>289.74358974359416</v>
      </c>
      <c r="Z4053" s="17">
        <f t="shared" ca="1" si="834"/>
        <v>119.74358974359245</v>
      </c>
      <c r="AA4053" s="19">
        <f t="shared" ca="1" si="835"/>
        <v>63010.701380282087</v>
      </c>
      <c r="AB4053">
        <v>79476.992997716821</v>
      </c>
    </row>
    <row r="4054" spans="1:28" x14ac:dyDescent="0.25">
      <c r="A4054" s="22">
        <v>41891</v>
      </c>
      <c r="B4054" s="2">
        <v>38.270000000000003</v>
      </c>
      <c r="C4054" s="2">
        <v>37.729999999999997</v>
      </c>
      <c r="D4054" s="2">
        <v>37.9</v>
      </c>
      <c r="E4054">
        <v>16.86</v>
      </c>
      <c r="F4054">
        <v>16.600000000000001</v>
      </c>
      <c r="G4054">
        <v>16.68</v>
      </c>
      <c r="H4054" s="2">
        <v>1</v>
      </c>
      <c r="I4054" s="2">
        <v>1</v>
      </c>
      <c r="J4054" s="6">
        <f ca="1">100*(D4054-MIN(OFFSET(C4054,-$J$3+1,0):C4054))/(MAX(OFFSET(B4054,-$J$3+1,0):B4054)-MIN(OFFSET(C4054,-$J$3+1,0):C4054))</f>
        <v>72.592592592592283</v>
      </c>
      <c r="K4054" s="6">
        <f ca="1">100*(G4054-MIN(OFFSET(F4054,-$J$3+1,0):F4054))/(MAX(OFFSET(E4054,-$J$3+1,0):E4054)-MIN(OFFSET(F4054,-$J$3+1,0):F4054))</f>
        <v>14.736842105263229</v>
      </c>
      <c r="L4054" s="6">
        <f t="shared" ca="1" si="825"/>
        <v>57.855750487329054</v>
      </c>
      <c r="M4054" s="6">
        <f ca="1">100*(L4054-MIN(OFFSET(L4054,-$M$3+1,0):L4054))/(MAX(OFFSET(L4054,-$M$3+1,0):L4054)-MIN(OFFSET(L4054,-$M$3+1,0):L4054))</f>
        <v>100</v>
      </c>
      <c r="N4054" s="8">
        <f t="shared" si="826"/>
        <v>0.54000000000000625</v>
      </c>
      <c r="O4054" s="8">
        <f t="shared" si="827"/>
        <v>0.25999999999999801</v>
      </c>
      <c r="P4054" s="15">
        <f ca="1">AVERAGE(N4054:OFFSET(N4054,-$P$3+1,0))*$P$4*H4054</f>
        <v>63.250000000000114</v>
      </c>
      <c r="Q4054" s="15">
        <f ca="1">AVERAGE(O4054:OFFSET(O4054,-$P$3+1,0))*$Q$4*I4054</f>
        <v>32.624999999999901</v>
      </c>
      <c r="R4054" s="11" t="str">
        <f t="shared" ca="1" si="836"/>
        <v xml:space="preserve"> </v>
      </c>
      <c r="S4054" s="11" t="str">
        <f t="shared" ca="1" si="837"/>
        <v>Sell</v>
      </c>
      <c r="T4054" s="3">
        <f t="shared" ca="1" si="828"/>
        <v>-10</v>
      </c>
      <c r="U4054" s="16">
        <f t="shared" ca="1" si="829"/>
        <v>19.316239316239333</v>
      </c>
      <c r="V4054" s="3">
        <f t="shared" ca="1" si="830"/>
        <v>37.9</v>
      </c>
      <c r="W4054" s="3">
        <f t="shared" ca="1" si="831"/>
        <v>17.32</v>
      </c>
      <c r="X4054" s="12">
        <f t="shared" ca="1" si="832"/>
        <v>-49.999999999997158</v>
      </c>
      <c r="Y4054" s="17">
        <f t="shared" ca="1" si="833"/>
        <v>-154.52991452991822</v>
      </c>
      <c r="Z4054" s="17">
        <f t="shared" ca="1" si="834"/>
        <v>-204.52991452991537</v>
      </c>
      <c r="AA4054" s="19">
        <f t="shared" ca="1" si="835"/>
        <v>62806.171465752173</v>
      </c>
      <c r="AB4054">
        <v>79282.048348270328</v>
      </c>
    </row>
    <row r="4055" spans="1:28" x14ac:dyDescent="0.25">
      <c r="A4055" s="22">
        <v>41892</v>
      </c>
      <c r="B4055" s="2">
        <v>38.340000000000003</v>
      </c>
      <c r="C4055" s="2">
        <v>37.54</v>
      </c>
      <c r="D4055" s="2">
        <v>38.19</v>
      </c>
      <c r="E4055">
        <v>16.989999999999998</v>
      </c>
      <c r="F4055">
        <v>16.600000000000001</v>
      </c>
      <c r="G4055">
        <v>16.809999999999999</v>
      </c>
      <c r="H4055" s="2">
        <v>1</v>
      </c>
      <c r="I4055" s="2">
        <v>1</v>
      </c>
      <c r="J4055" s="6">
        <f ca="1">100*(D4055-MIN(OFFSET(C4055,-$J$3+1,0):C4055))/(MAX(OFFSET(B4055,-$J$3+1,0):B4055)-MIN(OFFSET(C4055,-$J$3+1,0):C4055))</f>
        <v>89.436619718309473</v>
      </c>
      <c r="K4055" s="6">
        <f ca="1">100*(G4055-MIN(OFFSET(F4055,-$J$3+1,0):F4055))/(MAX(OFFSET(E4055,-$J$3+1,0):E4055)-MIN(OFFSET(F4055,-$J$3+1,0):F4055))</f>
        <v>28.421052631578924</v>
      </c>
      <c r="L4055" s="6">
        <f t="shared" ca="1" si="825"/>
        <v>61.015567086730549</v>
      </c>
      <c r="M4055" s="6">
        <f ca="1">100*(L4055-MIN(OFFSET(L4055,-$M$3+1,0):L4055))/(MAX(OFFSET(L4055,-$M$3+1,0):L4055)-MIN(OFFSET(L4055,-$M$3+1,0):L4055))</f>
        <v>100</v>
      </c>
      <c r="N4055" s="8">
        <f t="shared" si="826"/>
        <v>0.80000000000000426</v>
      </c>
      <c r="O4055" s="8">
        <f t="shared" si="827"/>
        <v>0.38999999999999702</v>
      </c>
      <c r="P4055" s="15">
        <f ca="1">AVERAGE(N4055:OFFSET(N4055,-$P$3+1,0))*$P$4*H4055</f>
        <v>65.500000000000199</v>
      </c>
      <c r="Q4055" s="15">
        <f ca="1">AVERAGE(O4055:OFFSET(O4055,-$P$3+1,0))*$Q$4*I4055</f>
        <v>33.999999999999851</v>
      </c>
      <c r="R4055" s="11" t="str">
        <f t="shared" ca="1" si="836"/>
        <v xml:space="preserve"> </v>
      </c>
      <c r="S4055" s="11" t="str">
        <f t="shared" ca="1" si="837"/>
        <v>Sell</v>
      </c>
      <c r="T4055" s="3">
        <f t="shared" ca="1" si="828"/>
        <v>-10</v>
      </c>
      <c r="U4055" s="16">
        <f t="shared" ca="1" si="829"/>
        <v>19.316239316239333</v>
      </c>
      <c r="V4055" s="3">
        <f t="shared" ca="1" si="830"/>
        <v>37.9</v>
      </c>
      <c r="W4055" s="3">
        <f t="shared" ca="1" si="831"/>
        <v>17.32</v>
      </c>
      <c r="X4055" s="12">
        <f t="shared" ca="1" si="832"/>
        <v>-289.99999999999915</v>
      </c>
      <c r="Y4055" s="17">
        <f t="shared" ca="1" si="833"/>
        <v>251.11111111110941</v>
      </c>
      <c r="Z4055" s="17">
        <f t="shared" ca="1" si="834"/>
        <v>-38.888888888889738</v>
      </c>
      <c r="AA4055" s="19">
        <f t="shared" ca="1" si="835"/>
        <v>62767.282576863283</v>
      </c>
      <c r="AB4055">
        <v>79227.583403620883</v>
      </c>
    </row>
    <row r="4056" spans="1:28" x14ac:dyDescent="0.25">
      <c r="A4056" s="22">
        <v>41893</v>
      </c>
      <c r="B4056" s="2">
        <v>38.47</v>
      </c>
      <c r="C4056" s="2">
        <v>37.909999999999997</v>
      </c>
      <c r="D4056" s="2">
        <v>38.4</v>
      </c>
      <c r="E4056">
        <v>17.010000000000002</v>
      </c>
      <c r="F4056">
        <v>16.71</v>
      </c>
      <c r="G4056">
        <v>16.940000000000001</v>
      </c>
      <c r="H4056" s="2">
        <v>1</v>
      </c>
      <c r="I4056" s="2">
        <v>1</v>
      </c>
      <c r="J4056" s="6">
        <f ca="1">100*(D4056-MIN(OFFSET(C4056,-$J$3+1,0):C4056))/(MAX(OFFSET(B4056,-$J$3+1,0):B4056)-MIN(OFFSET(C4056,-$J$3+1,0):C4056))</f>
        <v>95.483870967741908</v>
      </c>
      <c r="K4056" s="6">
        <f ca="1">100*(G4056-MIN(OFFSET(F4056,-$J$3+1,0):F4056))/(MAX(OFFSET(E4056,-$J$3+1,0):E4056)-MIN(OFFSET(F4056,-$J$3+1,0):F4056))</f>
        <v>42.105263157894996</v>
      </c>
      <c r="L4056" s="6">
        <f t="shared" ca="1" si="825"/>
        <v>53.378607809846912</v>
      </c>
      <c r="M4056" s="6">
        <f ca="1">100*(L4056-MIN(OFFSET(L4056,-$M$3+1,0):L4056))/(MAX(OFFSET(L4056,-$M$3+1,0):L4056)-MIN(OFFSET(L4056,-$M$3+1,0):L4056))</f>
        <v>87.385453865713401</v>
      </c>
      <c r="N4056" s="8">
        <f t="shared" si="826"/>
        <v>0.56000000000000227</v>
      </c>
      <c r="O4056" s="8">
        <f t="shared" si="827"/>
        <v>0.30000000000000071</v>
      </c>
      <c r="P4056" s="15">
        <f ca="1">AVERAGE(N4056:OFFSET(N4056,-$P$3+1,0))*$P$4*H4056</f>
        <v>66.625000000000242</v>
      </c>
      <c r="Q4056" s="15">
        <f ca="1">AVERAGE(O4056:OFFSET(O4056,-$P$3+1,0))*$Q$4*I4056</f>
        <v>33.999999999999901</v>
      </c>
      <c r="R4056" s="11" t="str">
        <f t="shared" ca="1" si="836"/>
        <v xml:space="preserve"> </v>
      </c>
      <c r="S4056" s="11" t="str">
        <f t="shared" ca="1" si="837"/>
        <v>Sell</v>
      </c>
      <c r="T4056" s="3">
        <f t="shared" ca="1" si="828"/>
        <v>-10</v>
      </c>
      <c r="U4056" s="16">
        <f t="shared" ca="1" si="829"/>
        <v>19.316239316239333</v>
      </c>
      <c r="V4056" s="3">
        <f t="shared" ca="1" si="830"/>
        <v>37.9</v>
      </c>
      <c r="W4056" s="3">
        <f t="shared" ca="1" si="831"/>
        <v>17.32</v>
      </c>
      <c r="X4056" s="12">
        <f t="shared" ca="1" si="832"/>
        <v>-210.00000000000085</v>
      </c>
      <c r="Y4056" s="17">
        <f t="shared" ca="1" si="833"/>
        <v>251.11111111111626</v>
      </c>
      <c r="Z4056" s="17">
        <f t="shared" ca="1" si="834"/>
        <v>41.111111111115406</v>
      </c>
      <c r="AA4056" s="19">
        <f t="shared" ca="1" si="835"/>
        <v>62808.3936879744</v>
      </c>
      <c r="AB4056">
        <v>79253.118458971439</v>
      </c>
    </row>
    <row r="4057" spans="1:28" x14ac:dyDescent="0.25">
      <c r="A4057" s="22">
        <v>41894</v>
      </c>
      <c r="B4057" s="2">
        <v>38.340000000000003</v>
      </c>
      <c r="C4057" s="2">
        <v>37.44</v>
      </c>
      <c r="D4057" s="2">
        <v>37.86</v>
      </c>
      <c r="E4057">
        <v>16.91</v>
      </c>
      <c r="F4057">
        <v>16.399999999999999</v>
      </c>
      <c r="G4057">
        <v>16.559999999999999</v>
      </c>
      <c r="H4057" s="2">
        <v>1</v>
      </c>
      <c r="I4057" s="2">
        <v>1</v>
      </c>
      <c r="J4057" s="6">
        <f ca="1">100*(D4057-MIN(OFFSET(C4057,-$J$3+1,0):C4057))/(MAX(OFFSET(B4057,-$J$3+1,0):B4057)-MIN(OFFSET(C4057,-$J$3+1,0):C4057))</f>
        <v>60.645161290322548</v>
      </c>
      <c r="K4057" s="6">
        <f ca="1">100*(G4057-MIN(OFFSET(F4057,-$J$3+1,0):F4057))/(MAX(OFFSET(E4057,-$J$3+1,0):E4057)-MIN(OFFSET(F4057,-$J$3+1,0):F4057))</f>
        <v>14.678899082568822</v>
      </c>
      <c r="L4057" s="6">
        <f t="shared" ca="1" si="825"/>
        <v>45.966262207753729</v>
      </c>
      <c r="M4057" s="6">
        <f ca="1">100*(L4057-MIN(OFFSET(L4057,-$M$3+1,0):L4057))/(MAX(OFFSET(L4057,-$M$3+1,0):L4057)-MIN(OFFSET(L4057,-$M$3+1,0):L4057))</f>
        <v>75.141919211298401</v>
      </c>
      <c r="N4057" s="8">
        <f t="shared" si="826"/>
        <v>0.96000000000000085</v>
      </c>
      <c r="O4057" s="8">
        <f t="shared" si="827"/>
        <v>0.5400000000000027</v>
      </c>
      <c r="P4057" s="15">
        <f ca="1">AVERAGE(N4057:OFFSET(N4057,-$P$3+1,0))*$P$4*H4057</f>
        <v>71.87500000000027</v>
      </c>
      <c r="Q4057" s="15">
        <f ca="1">AVERAGE(O4057:OFFSET(O4057,-$P$3+1,0))*$Q$4*I4057</f>
        <v>38.249999999999943</v>
      </c>
      <c r="R4057" s="11" t="str">
        <f t="shared" ca="1" si="836"/>
        <v xml:space="preserve"> </v>
      </c>
      <c r="S4057" s="11" t="str">
        <f t="shared" ca="1" si="837"/>
        <v>Sell</v>
      </c>
      <c r="T4057" s="3">
        <f t="shared" ca="1" si="828"/>
        <v>-10</v>
      </c>
      <c r="U4057" s="16">
        <f t="shared" ca="1" si="829"/>
        <v>19.316239316239333</v>
      </c>
      <c r="V4057" s="3">
        <f t="shared" ca="1" si="830"/>
        <v>37.9</v>
      </c>
      <c r="W4057" s="3">
        <f t="shared" ca="1" si="831"/>
        <v>17.32</v>
      </c>
      <c r="X4057" s="12">
        <f t="shared" ca="1" si="832"/>
        <v>539.99999999999909</v>
      </c>
      <c r="Y4057" s="17">
        <f t="shared" ca="1" si="833"/>
        <v>-734.01709401709957</v>
      </c>
      <c r="Z4057" s="17">
        <f t="shared" ca="1" si="834"/>
        <v>-194.01709401710048</v>
      </c>
      <c r="AA4057" s="19">
        <f t="shared" ca="1" si="835"/>
        <v>62614.376593957299</v>
      </c>
      <c r="AB4057">
        <v>79104.631374100587</v>
      </c>
    </row>
    <row r="4058" spans="1:28" x14ac:dyDescent="0.25">
      <c r="A4058" s="22">
        <v>41897</v>
      </c>
      <c r="B4058" s="2">
        <v>38.270000000000003</v>
      </c>
      <c r="C4058" s="2">
        <v>37.74</v>
      </c>
      <c r="D4058" s="2">
        <v>38.020000000000003</v>
      </c>
      <c r="E4058">
        <v>16.600000000000001</v>
      </c>
      <c r="F4058">
        <v>16.350000000000001</v>
      </c>
      <c r="G4058">
        <v>16.47</v>
      </c>
      <c r="H4058" s="2">
        <v>1</v>
      </c>
      <c r="I4058" s="2">
        <v>1</v>
      </c>
      <c r="J4058" s="6">
        <f ca="1">100*(D4058-MIN(OFFSET(C4058,-$J$3+1,0):C4058))/(MAX(OFFSET(B4058,-$J$3+1,0):B4058)-MIN(OFFSET(C4058,-$J$3+1,0):C4058))</f>
        <v>70.967741935484099</v>
      </c>
      <c r="K4058" s="6">
        <f ca="1">100*(G4058-MIN(OFFSET(F4058,-$J$3+1,0):F4058))/(MAX(OFFSET(E4058,-$J$3+1,0):E4058)-MIN(OFFSET(F4058,-$J$3+1,0):F4058))</f>
        <v>11.111111111110892</v>
      </c>
      <c r="L4058" s="6">
        <f t="shared" ca="1" si="825"/>
        <v>59.856630824373205</v>
      </c>
      <c r="M4058" s="6">
        <f ca="1">100*(L4058-MIN(OFFSET(L4058,-$M$3+1,0):L4058))/(MAX(OFFSET(L4058,-$M$3+1,0):L4058)-MIN(OFFSET(L4058,-$M$3+1,0):L4058))</f>
        <v>97.854139297101156</v>
      </c>
      <c r="N4058" s="8">
        <f t="shared" si="826"/>
        <v>0.53000000000000114</v>
      </c>
      <c r="O4058" s="8">
        <f t="shared" si="827"/>
        <v>0.25</v>
      </c>
      <c r="P4058" s="15">
        <f ca="1">AVERAGE(N4058:OFFSET(N4058,-$P$3+1,0))*$P$4*H4058</f>
        <v>64.625000000000284</v>
      </c>
      <c r="Q4058" s="15">
        <f ca="1">AVERAGE(O4058:OFFSET(O4058,-$P$3+1,0))*$Q$4*I4058</f>
        <v>32.874999999999943</v>
      </c>
      <c r="R4058" s="11" t="str">
        <f t="shared" ca="1" si="836"/>
        <v xml:space="preserve"> </v>
      </c>
      <c r="S4058" s="11" t="str">
        <f t="shared" ca="1" si="837"/>
        <v>Sell</v>
      </c>
      <c r="T4058" s="3">
        <f t="shared" ca="1" si="828"/>
        <v>-10</v>
      </c>
      <c r="U4058" s="16">
        <f t="shared" ca="1" si="829"/>
        <v>19.316239316239333</v>
      </c>
      <c r="V4058" s="3">
        <f t="shared" ca="1" si="830"/>
        <v>37.9</v>
      </c>
      <c r="W4058" s="3">
        <f t="shared" ca="1" si="831"/>
        <v>17.32</v>
      </c>
      <c r="X4058" s="12">
        <f t="shared" ca="1" si="832"/>
        <v>-160.00000000000369</v>
      </c>
      <c r="Y4058" s="17">
        <f t="shared" ca="1" si="833"/>
        <v>-173.84615384615373</v>
      </c>
      <c r="Z4058" s="17">
        <f t="shared" ca="1" si="834"/>
        <v>-333.84615384615745</v>
      </c>
      <c r="AA4058" s="19">
        <f t="shared" ca="1" si="835"/>
        <v>62280.530440111143</v>
      </c>
      <c r="AB4058">
        <v>78781.568643473278</v>
      </c>
    </row>
    <row r="4059" spans="1:28" x14ac:dyDescent="0.25">
      <c r="A4059" s="22">
        <v>41898</v>
      </c>
      <c r="B4059" s="2">
        <v>38.4</v>
      </c>
      <c r="C4059" s="2">
        <v>37.659999999999997</v>
      </c>
      <c r="D4059" s="2">
        <v>37.92</v>
      </c>
      <c r="E4059">
        <v>16.55</v>
      </c>
      <c r="F4059">
        <v>16.309999999999999</v>
      </c>
      <c r="G4059">
        <v>16.39</v>
      </c>
      <c r="H4059" s="2">
        <v>1</v>
      </c>
      <c r="I4059" s="2">
        <v>1</v>
      </c>
      <c r="J4059" s="6">
        <f ca="1">100*(D4059-MIN(OFFSET(C4059,-$J$3+1,0):C4059))/(MAX(OFFSET(B4059,-$J$3+1,0):B4059)-MIN(OFFSET(C4059,-$J$3+1,0):C4059))</f>
        <v>64.516129032258178</v>
      </c>
      <c r="K4059" s="6">
        <f ca="1">100*(G4059-MIN(OFFSET(F4059,-$J$3+1,0):F4059))/(MAX(OFFSET(E4059,-$J$3+1,0):E4059)-MIN(OFFSET(F4059,-$J$3+1,0):F4059))</f>
        <v>7.4074074074075655</v>
      </c>
      <c r="L4059" s="6">
        <f t="shared" ca="1" si="825"/>
        <v>57.10872162485061</v>
      </c>
      <c r="M4059" s="6">
        <f ca="1">100*(L4059-MIN(OFFSET(L4059,-$M$3+1,0):L4059))/(MAX(OFFSET(L4059,-$M$3+1,0):L4059)-MIN(OFFSET(L4059,-$M$3+1,0):L4059))</f>
        <v>92.766171513268347</v>
      </c>
      <c r="N4059" s="8">
        <f t="shared" si="826"/>
        <v>0.74000000000000199</v>
      </c>
      <c r="O4059" s="8">
        <f t="shared" si="827"/>
        <v>0.24000000000000199</v>
      </c>
      <c r="P4059" s="15">
        <f ca="1">AVERAGE(N4059:OFFSET(N4059,-$P$3+1,0))*$P$4*H4059</f>
        <v>66.875000000000284</v>
      </c>
      <c r="Q4059" s="15">
        <f ca="1">AVERAGE(O4059:OFFSET(O4059,-$P$3+1,0))*$Q$4*I4059</f>
        <v>32.375</v>
      </c>
      <c r="R4059" s="11" t="str">
        <f t="shared" ca="1" si="836"/>
        <v xml:space="preserve"> </v>
      </c>
      <c r="S4059" s="11" t="str">
        <f t="shared" ca="1" si="837"/>
        <v>Sell</v>
      </c>
      <c r="T4059" s="3">
        <f t="shared" ca="1" si="828"/>
        <v>-10</v>
      </c>
      <c r="U4059" s="16">
        <f t="shared" ca="1" si="829"/>
        <v>19.316239316239333</v>
      </c>
      <c r="V4059" s="3">
        <f t="shared" ca="1" si="830"/>
        <v>37.9</v>
      </c>
      <c r="W4059" s="3">
        <f t="shared" ca="1" si="831"/>
        <v>17.32</v>
      </c>
      <c r="X4059" s="12">
        <f t="shared" ca="1" si="832"/>
        <v>100.00000000000142</v>
      </c>
      <c r="Y4059" s="17">
        <f t="shared" ca="1" si="833"/>
        <v>-154.52991452991137</v>
      </c>
      <c r="Z4059" s="17">
        <f t="shared" ca="1" si="834"/>
        <v>-54.529914529909945</v>
      </c>
      <c r="AA4059" s="19">
        <f t="shared" ca="1" si="835"/>
        <v>62226.000525581236</v>
      </c>
      <c r="AB4059">
        <v>78736.623994026784</v>
      </c>
    </row>
    <row r="4060" spans="1:28" x14ac:dyDescent="0.25">
      <c r="A4060" s="22">
        <v>41899</v>
      </c>
      <c r="B4060" s="2">
        <v>40.72</v>
      </c>
      <c r="C4060" s="2">
        <v>39.119999999999997</v>
      </c>
      <c r="D4060" s="2">
        <v>40.159999999999997</v>
      </c>
      <c r="E4060">
        <v>17.25</v>
      </c>
      <c r="F4060">
        <v>16.600000000000001</v>
      </c>
      <c r="G4060">
        <v>17.100000000000001</v>
      </c>
      <c r="H4060" s="2">
        <v>1</v>
      </c>
      <c r="I4060" s="2">
        <v>1</v>
      </c>
      <c r="J4060" s="6">
        <f ca="1">100*(D4060-MIN(OFFSET(C4060,-$J$3+1,0):C4060))/(MAX(OFFSET(B4060,-$J$3+1,0):B4060)-MIN(OFFSET(C4060,-$J$3+1,0):C4060))</f>
        <v>84.313725490196006</v>
      </c>
      <c r="K4060" s="6">
        <f ca="1">100*(G4060-MIN(OFFSET(F4060,-$J$3+1,0):F4060))/(MAX(OFFSET(E4060,-$J$3+1,0):E4060)-MIN(OFFSET(F4060,-$J$3+1,0):F4060))</f>
        <v>84.042553191489532</v>
      </c>
      <c r="L4060" s="6">
        <f t="shared" ca="1" si="825"/>
        <v>0.27117229870647463</v>
      </c>
      <c r="M4060" s="6">
        <f ca="1">100*(L4060-MIN(OFFSET(L4060,-$M$3+1,0):L4060))/(MAX(OFFSET(L4060,-$M$3+1,0):L4060)-MIN(OFFSET(L4060,-$M$3+1,0):L4060))</f>
        <v>0</v>
      </c>
      <c r="N4060" s="8">
        <f t="shared" si="826"/>
        <v>2.7999999999999972</v>
      </c>
      <c r="O4060" s="8">
        <f t="shared" si="827"/>
        <v>0.85999999999999943</v>
      </c>
      <c r="P4060" s="15">
        <f ca="1">AVERAGE(N4060:OFFSET(N4060,-$P$3+1,0))*$P$4*H4060</f>
        <v>95.625000000000256</v>
      </c>
      <c r="Q4060" s="15">
        <f ca="1">AVERAGE(O4060:OFFSET(O4060,-$P$3+1,0))*$Q$4*I4060</f>
        <v>39.999999999999993</v>
      </c>
      <c r="R4060" s="11" t="str">
        <f t="shared" ca="1" si="836"/>
        <v>Buy</v>
      </c>
      <c r="S4060" s="11" t="str">
        <f t="shared" ca="1" si="837"/>
        <v>Exit</v>
      </c>
      <c r="T4060" s="3">
        <f t="shared" ca="1" si="828"/>
        <v>10</v>
      </c>
      <c r="U4060" s="16">
        <f t="shared" ca="1" si="829"/>
        <v>-23.906250000000068</v>
      </c>
      <c r="V4060" s="3">
        <f t="shared" ca="1" si="830"/>
        <v>40.159999999999997</v>
      </c>
      <c r="W4060" s="3">
        <f t="shared" ca="1" si="831"/>
        <v>17.100000000000001</v>
      </c>
      <c r="X4060" s="12">
        <f t="shared" ca="1" si="832"/>
        <v>-2239.999999999995</v>
      </c>
      <c r="Y4060" s="17">
        <f t="shared" ca="1" si="833"/>
        <v>1371.4529914529942</v>
      </c>
      <c r="Z4060" s="17">
        <f t="shared" ca="1" si="834"/>
        <v>-868.54700854700081</v>
      </c>
      <c r="AA4060" s="19">
        <f t="shared" ca="1" si="835"/>
        <v>61357.453517034235</v>
      </c>
      <c r="AB4060">
        <v>77783.007757864427</v>
      </c>
    </row>
    <row r="4061" spans="1:28" x14ac:dyDescent="0.25">
      <c r="A4061" s="22">
        <v>41900</v>
      </c>
      <c r="B4061" s="2">
        <v>40.26</v>
      </c>
      <c r="C4061" s="2">
        <v>39.72</v>
      </c>
      <c r="D4061" s="2">
        <v>40.14</v>
      </c>
      <c r="E4061">
        <v>17.149999999999999</v>
      </c>
      <c r="F4061">
        <v>16.82</v>
      </c>
      <c r="G4061">
        <v>16.989999999999998</v>
      </c>
      <c r="H4061" s="2">
        <v>1</v>
      </c>
      <c r="I4061" s="2">
        <v>1</v>
      </c>
      <c r="J4061" s="6">
        <f ca="1">100*(D4061-MIN(OFFSET(C4061,-$J$3+1,0):C4061))/(MAX(OFFSET(B4061,-$J$3+1,0):B4061)-MIN(OFFSET(C4061,-$J$3+1,0):C4061))</f>
        <v>82.530120481927767</v>
      </c>
      <c r="K4061" s="6">
        <f ca="1">100*(G4061-MIN(OFFSET(F4061,-$J$3+1,0):F4061))/(MAX(OFFSET(E4061,-$J$3+1,0):E4061)-MIN(OFFSET(F4061,-$J$3+1,0):F4061))</f>
        <v>72.340425531914761</v>
      </c>
      <c r="L4061" s="6">
        <f t="shared" ca="1" si="825"/>
        <v>10.189694950013006</v>
      </c>
      <c r="M4061" s="6">
        <f ca="1">100*(L4061-MIN(OFFSET(L4061,-$M$3+1,0):L4061))/(MAX(OFFSET(L4061,-$M$3+1,0):L4061)-MIN(OFFSET(L4061,-$M$3+1,0):L4061))</f>
        <v>16.328292817664217</v>
      </c>
      <c r="N4061" s="8">
        <f t="shared" si="826"/>
        <v>0.53999999999999915</v>
      </c>
      <c r="O4061" s="8">
        <f t="shared" si="827"/>
        <v>0.32999999999999829</v>
      </c>
      <c r="P4061" s="15">
        <f ca="1">AVERAGE(N4061:OFFSET(N4061,-$P$3+1,0))*$P$4*H4061</f>
        <v>93.375000000000171</v>
      </c>
      <c r="Q4061" s="15">
        <f ca="1">AVERAGE(O4061:OFFSET(O4061,-$P$3+1,0))*$Q$4*I4061</f>
        <v>39.624999999999979</v>
      </c>
      <c r="R4061" s="11" t="str">
        <f t="shared" ca="1" si="836"/>
        <v>Buy</v>
      </c>
      <c r="S4061" s="11" t="str">
        <f t="shared" ca="1" si="837"/>
        <v xml:space="preserve"> </v>
      </c>
      <c r="T4061" s="3">
        <f t="shared" ca="1" si="828"/>
        <v>10</v>
      </c>
      <c r="U4061" s="16">
        <f t="shared" ca="1" si="829"/>
        <v>-23.906250000000068</v>
      </c>
      <c r="V4061" s="3">
        <f t="shared" ca="1" si="830"/>
        <v>40.159999999999997</v>
      </c>
      <c r="W4061" s="3">
        <f t="shared" ca="1" si="831"/>
        <v>17.100000000000001</v>
      </c>
      <c r="X4061" s="12">
        <f t="shared" ca="1" si="832"/>
        <v>-19.999999999996021</v>
      </c>
      <c r="Y4061" s="17">
        <f t="shared" ca="1" si="833"/>
        <v>262.9687500000079</v>
      </c>
      <c r="Z4061" s="17">
        <f t="shared" ca="1" si="834"/>
        <v>242.96875000001188</v>
      </c>
      <c r="AA4061" s="19">
        <f t="shared" ca="1" si="835"/>
        <v>61600.42226703425</v>
      </c>
      <c r="AB4061">
        <v>77783.007757864427</v>
      </c>
    </row>
    <row r="4062" spans="1:28" x14ac:dyDescent="0.25">
      <c r="A4062" s="22">
        <v>41901</v>
      </c>
      <c r="B4062" s="2">
        <v>40.450000000000003</v>
      </c>
      <c r="C4062" s="2">
        <v>39.270000000000003</v>
      </c>
      <c r="D4062" s="2">
        <v>39.79</v>
      </c>
      <c r="E4062">
        <v>17.07</v>
      </c>
      <c r="F4062">
        <v>16.66</v>
      </c>
      <c r="G4062">
        <v>16.96</v>
      </c>
      <c r="H4062" s="2">
        <v>1</v>
      </c>
      <c r="I4062" s="2">
        <v>1</v>
      </c>
      <c r="J4062" s="6">
        <f ca="1">100*(D4062-MIN(OFFSET(C4062,-$J$3+1,0):C4062))/(MAX(OFFSET(B4062,-$J$3+1,0):B4062)-MIN(OFFSET(C4062,-$J$3+1,0):C4062))</f>
        <v>71.646341463414657</v>
      </c>
      <c r="K4062" s="6">
        <f ca="1">100*(G4062-MIN(OFFSET(F4062,-$J$3+1,0):F4062))/(MAX(OFFSET(E4062,-$J$3+1,0):E4062)-MIN(OFFSET(F4062,-$J$3+1,0):F4062))</f>
        <v>69.148936170212892</v>
      </c>
      <c r="L4062" s="6">
        <f t="shared" ca="1" si="825"/>
        <v>2.4974052932017656</v>
      </c>
      <c r="M4062" s="6">
        <f ca="1">100*(L4062-MIN(OFFSET(L4062,-$M$3+1,0):L4062))/(MAX(OFFSET(L4062,-$M$3+1,0):L4062)-MIN(OFFSET(L4062,-$M$3+1,0):L4062))</f>
        <v>3.6649192114993285</v>
      </c>
      <c r="N4062" s="8">
        <f t="shared" si="826"/>
        <v>1.1799999999999997</v>
      </c>
      <c r="O4062" s="8">
        <f t="shared" si="827"/>
        <v>0.41000000000000014</v>
      </c>
      <c r="P4062" s="15">
        <f ca="1">AVERAGE(N4062:OFFSET(N4062,-$P$3+1,0))*$P$4*H4062</f>
        <v>101.37500000000009</v>
      </c>
      <c r="Q4062" s="15">
        <f ca="1">AVERAGE(O4062:OFFSET(O4062,-$P$3+1,0))*$Q$4*I4062</f>
        <v>41.5</v>
      </c>
      <c r="R4062" s="11" t="str">
        <f t="shared" ca="1" si="836"/>
        <v>Buy</v>
      </c>
      <c r="S4062" s="11" t="str">
        <f t="shared" ca="1" si="837"/>
        <v xml:space="preserve"> </v>
      </c>
      <c r="T4062" s="3">
        <f t="shared" ca="1" si="828"/>
        <v>10</v>
      </c>
      <c r="U4062" s="16">
        <f t="shared" ca="1" si="829"/>
        <v>-23.906250000000068</v>
      </c>
      <c r="V4062" s="3">
        <f t="shared" ca="1" si="830"/>
        <v>40.159999999999997</v>
      </c>
      <c r="W4062" s="3">
        <f t="shared" ca="1" si="831"/>
        <v>17.100000000000001</v>
      </c>
      <c r="X4062" s="12">
        <f t="shared" ca="1" si="832"/>
        <v>-350.00000000000142</v>
      </c>
      <c r="Y4062" s="17">
        <f t="shared" ca="1" si="833"/>
        <v>71.718749999994429</v>
      </c>
      <c r="Z4062" s="17">
        <f t="shared" ca="1" si="834"/>
        <v>-278.28125000000699</v>
      </c>
      <c r="AA4062" s="19">
        <f t="shared" ca="1" si="835"/>
        <v>61322.141017034242</v>
      </c>
      <c r="AB4062">
        <v>77783.007757864427</v>
      </c>
    </row>
    <row r="4063" spans="1:28" x14ac:dyDescent="0.25">
      <c r="A4063" s="22">
        <v>41904</v>
      </c>
      <c r="B4063" s="2">
        <v>39.78</v>
      </c>
      <c r="C4063" s="2">
        <v>38.61</v>
      </c>
      <c r="D4063" s="2">
        <v>38.659999999999997</v>
      </c>
      <c r="E4063">
        <v>16.920000000000002</v>
      </c>
      <c r="F4063">
        <v>16.39</v>
      </c>
      <c r="G4063">
        <v>16.47</v>
      </c>
      <c r="H4063" s="2">
        <v>1</v>
      </c>
      <c r="I4063" s="2">
        <v>1</v>
      </c>
      <c r="J4063" s="6">
        <f ca="1">100*(D4063-MIN(OFFSET(C4063,-$J$3+1,0):C4063))/(MAX(OFFSET(B4063,-$J$3+1,0):B4063)-MIN(OFFSET(C4063,-$J$3+1,0):C4063))</f>
        <v>37.195121951219463</v>
      </c>
      <c r="K4063" s="6">
        <f ca="1">100*(G4063-MIN(OFFSET(F4063,-$J$3+1,0):F4063))/(MAX(OFFSET(E4063,-$J$3+1,0):E4063)-MIN(OFFSET(F4063,-$J$3+1,0):F4063))</f>
        <v>17.021276595744673</v>
      </c>
      <c r="L4063" s="6">
        <f t="shared" ca="1" si="825"/>
        <v>20.173845355474789</v>
      </c>
      <c r="M4063" s="6">
        <f ca="1">100*(L4063-MIN(OFFSET(L4063,-$M$3+1,0):L4063))/(MAX(OFFSET(L4063,-$M$3+1,0):L4063)-MIN(OFFSET(L4063,-$M$3+1,0):L4063))</f>
        <v>32.76462482871289</v>
      </c>
      <c r="N4063" s="8">
        <f t="shared" si="826"/>
        <v>1.1799999999999997</v>
      </c>
      <c r="O4063" s="8">
        <f t="shared" si="827"/>
        <v>0.57000000000000028</v>
      </c>
      <c r="P4063" s="15">
        <f ca="1">AVERAGE(N4063:OFFSET(N4063,-$P$3+1,0))*$P$4*H4063</f>
        <v>106.12500000000003</v>
      </c>
      <c r="Q4063" s="15">
        <f ca="1">AVERAGE(O4063:OFFSET(O4063,-$P$3+1,0))*$Q$4*I4063</f>
        <v>43.750000000000043</v>
      </c>
      <c r="R4063" s="11" t="str">
        <f t="shared" ca="1" si="836"/>
        <v>Buy</v>
      </c>
      <c r="S4063" s="11" t="str">
        <f t="shared" ca="1" si="837"/>
        <v xml:space="preserve"> </v>
      </c>
      <c r="T4063" s="3">
        <f t="shared" ca="1" si="828"/>
        <v>10</v>
      </c>
      <c r="U4063" s="16">
        <f t="shared" ca="1" si="829"/>
        <v>-23.906250000000068</v>
      </c>
      <c r="V4063" s="3">
        <f t="shared" ca="1" si="830"/>
        <v>40.159999999999997</v>
      </c>
      <c r="W4063" s="3">
        <f t="shared" ca="1" si="831"/>
        <v>17.100000000000001</v>
      </c>
      <c r="X4063" s="12">
        <f t="shared" ca="1" si="832"/>
        <v>-1130.0000000000025</v>
      </c>
      <c r="Y4063" s="17">
        <f t="shared" ca="1" si="833"/>
        <v>1171.406250000008</v>
      </c>
      <c r="Z4063" s="17">
        <f t="shared" ca="1" si="834"/>
        <v>41.406250000005457</v>
      </c>
      <c r="AA4063" s="19">
        <f t="shared" ca="1" si="835"/>
        <v>61363.54726703425</v>
      </c>
      <c r="AB4063">
        <v>77783.007757864427</v>
      </c>
    </row>
    <row r="4064" spans="1:28" x14ac:dyDescent="0.25">
      <c r="A4064" s="22">
        <v>41905</v>
      </c>
      <c r="B4064" s="2">
        <v>39.06</v>
      </c>
      <c r="C4064" s="2">
        <v>38.26</v>
      </c>
      <c r="D4064" s="2">
        <v>38.83</v>
      </c>
      <c r="E4064">
        <v>16.75</v>
      </c>
      <c r="F4064">
        <v>16.260000000000002</v>
      </c>
      <c r="G4064">
        <v>16.62</v>
      </c>
      <c r="H4064" s="2">
        <v>1</v>
      </c>
      <c r="I4064" s="2">
        <v>1</v>
      </c>
      <c r="J4064" s="6">
        <f ca="1">100*(D4064-MIN(OFFSET(C4064,-$J$3+1,0):C4064))/(MAX(OFFSET(B4064,-$J$3+1,0):B4064)-MIN(OFFSET(C4064,-$J$3+1,0):C4064))</f>
        <v>42.378048780487809</v>
      </c>
      <c r="K4064" s="6">
        <f ca="1">100*(G4064-MIN(OFFSET(F4064,-$J$3+1,0):F4064))/(MAX(OFFSET(E4064,-$J$3+1,0):E4064)-MIN(OFFSET(F4064,-$J$3+1,0):F4064))</f>
        <v>36.363636363636367</v>
      </c>
      <c r="L4064" s="6">
        <f t="shared" ca="1" si="825"/>
        <v>6.0144124168514423</v>
      </c>
      <c r="M4064" s="6">
        <f ca="1">100*(L4064-MIN(OFFSET(L4064,-$M$3+1,0):L4064))/(MAX(OFFSET(L4064,-$M$3+1,0):L4064)-MIN(OFFSET(L4064,-$M$3+1,0):L4064))</f>
        <v>9.4547655601587515</v>
      </c>
      <c r="N4064" s="8">
        <f t="shared" si="826"/>
        <v>0.80000000000000426</v>
      </c>
      <c r="O4064" s="8">
        <f t="shared" si="827"/>
        <v>0.48999999999999844</v>
      </c>
      <c r="P4064" s="15">
        <f ca="1">AVERAGE(N4064:OFFSET(N4064,-$P$3+1,0))*$P$4*H4064</f>
        <v>109.12500000000006</v>
      </c>
      <c r="Q4064" s="15">
        <f ca="1">AVERAGE(O4064:OFFSET(O4064,-$P$3+1,0))*$Q$4*I4064</f>
        <v>46.125000000000014</v>
      </c>
      <c r="R4064" s="11" t="str">
        <f t="shared" ca="1" si="836"/>
        <v>Buy</v>
      </c>
      <c r="S4064" s="11" t="str">
        <f t="shared" ca="1" si="837"/>
        <v xml:space="preserve"> </v>
      </c>
      <c r="T4064" s="3">
        <f t="shared" ca="1" si="828"/>
        <v>10</v>
      </c>
      <c r="U4064" s="16">
        <f t="shared" ca="1" si="829"/>
        <v>-23.906250000000068</v>
      </c>
      <c r="V4064" s="3">
        <f t="shared" ca="1" si="830"/>
        <v>40.159999999999997</v>
      </c>
      <c r="W4064" s="3">
        <f t="shared" ca="1" si="831"/>
        <v>17.100000000000001</v>
      </c>
      <c r="X4064" s="12">
        <f t="shared" ca="1" si="832"/>
        <v>170.00000000000171</v>
      </c>
      <c r="Y4064" s="17">
        <f t="shared" ca="1" si="833"/>
        <v>-358.59375000000614</v>
      </c>
      <c r="Z4064" s="17">
        <f t="shared" ca="1" si="834"/>
        <v>-188.59375000000443</v>
      </c>
      <c r="AA4064" s="19">
        <f t="shared" ca="1" si="835"/>
        <v>61174.953517034242</v>
      </c>
      <c r="AB4064">
        <v>77783.007757864427</v>
      </c>
    </row>
    <row r="4065" spans="1:28" x14ac:dyDescent="0.25">
      <c r="A4065" s="22">
        <v>41906</v>
      </c>
      <c r="B4065" s="2">
        <v>39</v>
      </c>
      <c r="C4065" s="2">
        <v>38.01</v>
      </c>
      <c r="D4065" s="2">
        <v>38.74</v>
      </c>
      <c r="E4065">
        <v>15.82</v>
      </c>
      <c r="F4065">
        <v>15.19</v>
      </c>
      <c r="G4065">
        <v>15.72</v>
      </c>
      <c r="H4065" s="2">
        <v>1</v>
      </c>
      <c r="I4065" s="2">
        <v>1</v>
      </c>
      <c r="J4065" s="6">
        <f ca="1">100*(D4065-MIN(OFFSET(C4065,-$J$3+1,0):C4065))/(MAX(OFFSET(B4065,-$J$3+1,0):B4065)-MIN(OFFSET(C4065,-$J$3+1,0):C4065))</f>
        <v>39.634146341463534</v>
      </c>
      <c r="K4065" s="6">
        <f ca="1">100*(G4065-MIN(OFFSET(F4065,-$J$3+1,0):F4065))/(MAX(OFFSET(E4065,-$J$3+1,0):E4065)-MIN(OFFSET(F4065,-$J$3+1,0):F4065))</f>
        <v>25.728155339805873</v>
      </c>
      <c r="L4065" s="6">
        <f t="shared" ca="1" si="825"/>
        <v>13.905991001657661</v>
      </c>
      <c r="M4065" s="6">
        <f ca="1">100*(L4065-MIN(OFFSET(L4065,-$M$3+1,0):L4065))/(MAX(OFFSET(L4065,-$M$3+1,0):L4065)-MIN(OFFSET(L4065,-$M$3+1,0):L4065))</f>
        <v>22.88279563557931</v>
      </c>
      <c r="N4065" s="8">
        <f t="shared" si="826"/>
        <v>0.99000000000000199</v>
      </c>
      <c r="O4065" s="8">
        <f t="shared" si="827"/>
        <v>1.4300000000000015</v>
      </c>
      <c r="P4065" s="15">
        <f ca="1">AVERAGE(N4065:OFFSET(N4065,-$P$3+1,0))*$P$4*H4065</f>
        <v>109.50000000000006</v>
      </c>
      <c r="Q4065" s="15">
        <f ca="1">AVERAGE(O4065:OFFSET(O4065,-$P$3+1,0))*$Q$4*I4065</f>
        <v>57.25</v>
      </c>
      <c r="R4065" s="11" t="str">
        <f t="shared" ca="1" si="836"/>
        <v>Buy</v>
      </c>
      <c r="S4065" s="11" t="str">
        <f t="shared" ca="1" si="837"/>
        <v xml:space="preserve"> </v>
      </c>
      <c r="T4065" s="3">
        <f t="shared" ca="1" si="828"/>
        <v>10</v>
      </c>
      <c r="U4065" s="16">
        <f t="shared" ca="1" si="829"/>
        <v>-23.906250000000068</v>
      </c>
      <c r="V4065" s="3">
        <f t="shared" ca="1" si="830"/>
        <v>40.159999999999997</v>
      </c>
      <c r="W4065" s="3">
        <f t="shared" ca="1" si="831"/>
        <v>17.100000000000001</v>
      </c>
      <c r="X4065" s="12">
        <f t="shared" ca="1" si="832"/>
        <v>-89.999999999996305</v>
      </c>
      <c r="Y4065" s="17">
        <f t="shared" ca="1" si="833"/>
        <v>2151.5625000000068</v>
      </c>
      <c r="Z4065" s="17">
        <f t="shared" ca="1" si="834"/>
        <v>2061.5625000000105</v>
      </c>
      <c r="AA4065" s="19">
        <f t="shared" ca="1" si="835"/>
        <v>63236.51601703425</v>
      </c>
      <c r="AB4065">
        <v>77783.007757864427</v>
      </c>
    </row>
    <row r="4066" spans="1:28" x14ac:dyDescent="0.25">
      <c r="A4066" s="22">
        <v>41907</v>
      </c>
      <c r="B4066" s="2">
        <v>38.72</v>
      </c>
      <c r="C4066" s="2">
        <v>37.89</v>
      </c>
      <c r="D4066" s="2">
        <v>38.229999999999997</v>
      </c>
      <c r="E4066">
        <v>15.61</v>
      </c>
      <c r="F4066">
        <v>14.86</v>
      </c>
      <c r="G4066">
        <v>15.22</v>
      </c>
      <c r="H4066" s="2">
        <v>1</v>
      </c>
      <c r="I4066" s="2">
        <v>1</v>
      </c>
      <c r="J4066" s="6">
        <f ca="1">100*(D4066-MIN(OFFSET(C4066,-$J$3+1,0):C4066))/(MAX(OFFSET(B4066,-$J$3+1,0):B4066)-MIN(OFFSET(C4066,-$J$3+1,0):C4066))</f>
        <v>24.085365853658502</v>
      </c>
      <c r="K4066" s="6">
        <f ca="1">100*(G4066-MIN(OFFSET(F4066,-$J$3+1,0):F4066))/(MAX(OFFSET(E4066,-$J$3+1,0):E4066)-MIN(OFFSET(F4066,-$J$3+1,0):F4066))</f>
        <v>15.062761506276198</v>
      </c>
      <c r="L4066" s="6">
        <f t="shared" ca="1" si="825"/>
        <v>9.0226043473823037</v>
      </c>
      <c r="M4066" s="6">
        <f ca="1">100*(L4066-MIN(OFFSET(L4066,-$M$3+1,0):L4066))/(MAX(OFFSET(L4066,-$M$3+1,0):L4066)-MIN(OFFSET(L4066,-$M$3+1,0):L4066))</f>
        <v>14.68719426721556</v>
      </c>
      <c r="N4066" s="8">
        <f t="shared" si="826"/>
        <v>0.85000000000000142</v>
      </c>
      <c r="O4066" s="8">
        <f t="shared" si="827"/>
        <v>0.86000000000000121</v>
      </c>
      <c r="P4066" s="15">
        <f ca="1">AVERAGE(N4066:OFFSET(N4066,-$P$3+1,0))*$P$4*H4066</f>
        <v>113.50000000000007</v>
      </c>
      <c r="Q4066" s="15">
        <f ca="1">AVERAGE(O4066:OFFSET(O4066,-$P$3+1,0))*$Q$4*I4066</f>
        <v>64.875000000000014</v>
      </c>
      <c r="R4066" s="11" t="str">
        <f t="shared" ca="1" si="836"/>
        <v>Buy</v>
      </c>
      <c r="S4066" s="11" t="str">
        <f t="shared" ca="1" si="837"/>
        <v xml:space="preserve"> </v>
      </c>
      <c r="T4066" s="3">
        <f t="shared" ca="1" si="828"/>
        <v>10</v>
      </c>
      <c r="U4066" s="16">
        <f t="shared" ca="1" si="829"/>
        <v>-23.906250000000068</v>
      </c>
      <c r="V4066" s="3">
        <f t="shared" ca="1" si="830"/>
        <v>40.159999999999997</v>
      </c>
      <c r="W4066" s="3">
        <f t="shared" ca="1" si="831"/>
        <v>17.100000000000001</v>
      </c>
      <c r="X4066" s="12">
        <f t="shared" ca="1" si="832"/>
        <v>-510.00000000000512</v>
      </c>
      <c r="Y4066" s="17">
        <f t="shared" ca="1" si="833"/>
        <v>1195.3125000000034</v>
      </c>
      <c r="Z4066" s="17">
        <f t="shared" ca="1" si="834"/>
        <v>685.31249999999829</v>
      </c>
      <c r="AA4066" s="19">
        <f t="shared" ca="1" si="835"/>
        <v>63921.82851703425</v>
      </c>
      <c r="AB4066">
        <v>77783.007757864427</v>
      </c>
    </row>
    <row r="4067" spans="1:28" x14ac:dyDescent="0.25">
      <c r="A4067" s="22">
        <v>41908</v>
      </c>
      <c r="B4067" s="2">
        <v>38.6</v>
      </c>
      <c r="C4067" s="2">
        <v>38.06</v>
      </c>
      <c r="D4067" s="2">
        <v>38.520000000000003</v>
      </c>
      <c r="E4067">
        <v>15.34</v>
      </c>
      <c r="F4067">
        <v>14.88</v>
      </c>
      <c r="G4067">
        <v>15.21</v>
      </c>
      <c r="H4067" s="2">
        <v>1</v>
      </c>
      <c r="I4067" s="2">
        <v>1</v>
      </c>
      <c r="J4067" s="6">
        <f ca="1">100*(D4067-MIN(OFFSET(C4067,-$J$3+1,0):C4067))/(MAX(OFFSET(B4067,-$J$3+1,0):B4067)-MIN(OFFSET(C4067,-$J$3+1,0):C4067))</f>
        <v>28.104575163398884</v>
      </c>
      <c r="K4067" s="6">
        <f ca="1">100*(G4067-MIN(OFFSET(F4067,-$J$3+1,0):F4067))/(MAX(OFFSET(E4067,-$J$3+1,0):E4067)-MIN(OFFSET(F4067,-$J$3+1,0):F4067))</f>
        <v>14.644351464435202</v>
      </c>
      <c r="L4067" s="6">
        <f t="shared" ca="1" si="825"/>
        <v>13.460223698963683</v>
      </c>
      <c r="M4067" s="6">
        <f ca="1">100*(L4067-MIN(OFFSET(L4067,-$M$3+1,0):L4067))/(MAX(OFFSET(L4067,-$M$3+1,0):L4067)-MIN(OFFSET(L4067,-$M$3+1,0):L4067))</f>
        <v>22.134681391393435</v>
      </c>
      <c r="N4067" s="8">
        <f t="shared" si="826"/>
        <v>0.53999999999999915</v>
      </c>
      <c r="O4067" s="8">
        <f t="shared" si="827"/>
        <v>0.45999999999999908</v>
      </c>
      <c r="P4067" s="15">
        <f ca="1">AVERAGE(N4067:OFFSET(N4067,-$P$3+1,0))*$P$4*H4067</f>
        <v>111.00000000000003</v>
      </c>
      <c r="Q4067" s="15">
        <f ca="1">AVERAGE(O4067:OFFSET(O4067,-$P$3+1,0))*$Q$4*I4067</f>
        <v>67.624999999999986</v>
      </c>
      <c r="R4067" s="11" t="str">
        <f t="shared" ca="1" si="836"/>
        <v>Buy</v>
      </c>
      <c r="S4067" s="11" t="str">
        <f t="shared" ca="1" si="837"/>
        <v xml:space="preserve"> </v>
      </c>
      <c r="T4067" s="3">
        <f t="shared" ca="1" si="828"/>
        <v>10</v>
      </c>
      <c r="U4067" s="16">
        <f t="shared" ca="1" si="829"/>
        <v>-23.906250000000068</v>
      </c>
      <c r="V4067" s="3">
        <f t="shared" ca="1" si="830"/>
        <v>40.159999999999997</v>
      </c>
      <c r="W4067" s="3">
        <f t="shared" ca="1" si="831"/>
        <v>17.100000000000001</v>
      </c>
      <c r="X4067" s="12">
        <f t="shared" ca="1" si="832"/>
        <v>290.00000000000625</v>
      </c>
      <c r="Y4067" s="17">
        <f t="shared" ca="1" si="833"/>
        <v>23.906249999999556</v>
      </c>
      <c r="Z4067" s="17">
        <f t="shared" ca="1" si="834"/>
        <v>313.9062500000058</v>
      </c>
      <c r="AA4067" s="19">
        <f t="shared" ca="1" si="835"/>
        <v>64235.734767034257</v>
      </c>
      <c r="AB4067">
        <v>77783.007757864427</v>
      </c>
    </row>
    <row r="4068" spans="1:28" x14ac:dyDescent="0.25">
      <c r="A4068" s="22">
        <v>41911</v>
      </c>
      <c r="B4068" s="2">
        <v>38.450000000000003</v>
      </c>
      <c r="C4068" s="2">
        <v>38.07</v>
      </c>
      <c r="D4068" s="2">
        <v>38.200000000000003</v>
      </c>
      <c r="E4068">
        <v>15.07</v>
      </c>
      <c r="F4068">
        <v>14.8</v>
      </c>
      <c r="G4068">
        <v>14.84</v>
      </c>
      <c r="H4068" s="2">
        <v>1</v>
      </c>
      <c r="I4068" s="2">
        <v>1</v>
      </c>
      <c r="J4068" s="6">
        <f ca="1">100*(D4068-MIN(OFFSET(C4068,-$J$3+1,0):C4068))/(MAX(OFFSET(B4068,-$J$3+1,0):B4068)-MIN(OFFSET(C4068,-$J$3+1,0):C4068))</f>
        <v>17.647058823529601</v>
      </c>
      <c r="K4068" s="6">
        <f ca="1">100*(G4068-MIN(OFFSET(F4068,-$J$3+1,0):F4068))/(MAX(OFFSET(E4068,-$J$3+1,0):E4068)-MIN(OFFSET(F4068,-$J$3+1,0):F4068))</f>
        <v>1.6326530612244554</v>
      </c>
      <c r="L4068" s="6">
        <f t="shared" ca="1" si="825"/>
        <v>16.014405762305145</v>
      </c>
      <c r="M4068" s="6">
        <f ca="1">100*(L4068-MIN(OFFSET(L4068,-$M$3+1,0):L4068))/(MAX(OFFSET(L4068,-$M$3+1,0):L4068)-MIN(OFFSET(L4068,-$M$3+1,0):L4068))</f>
        <v>27.698649308859451</v>
      </c>
      <c r="N4068" s="8">
        <f t="shared" si="826"/>
        <v>0.45000000000000284</v>
      </c>
      <c r="O4068" s="8">
        <f t="shared" si="827"/>
        <v>0.41000000000000014</v>
      </c>
      <c r="P4068" s="15">
        <f ca="1">AVERAGE(N4068:OFFSET(N4068,-$P$3+1,0))*$P$4*H4068</f>
        <v>81.625000000000099</v>
      </c>
      <c r="Q4068" s="15">
        <f ca="1">AVERAGE(O4068:OFFSET(O4068,-$P$3+1,0))*$Q$4*I4068</f>
        <v>61.999999999999986</v>
      </c>
      <c r="R4068" s="11" t="str">
        <f t="shared" ca="1" si="836"/>
        <v>Buy</v>
      </c>
      <c r="S4068" s="11" t="str">
        <f t="shared" ca="1" si="837"/>
        <v xml:space="preserve"> </v>
      </c>
      <c r="T4068" s="3">
        <f t="shared" ca="1" si="828"/>
        <v>10</v>
      </c>
      <c r="U4068" s="16">
        <f t="shared" ca="1" si="829"/>
        <v>-23.906250000000068</v>
      </c>
      <c r="V4068" s="3">
        <f t="shared" ca="1" si="830"/>
        <v>40.159999999999997</v>
      </c>
      <c r="W4068" s="3">
        <f t="shared" ca="1" si="831"/>
        <v>17.100000000000001</v>
      </c>
      <c r="X4068" s="12">
        <f t="shared" ca="1" si="832"/>
        <v>-320.00000000000028</v>
      </c>
      <c r="Y4068" s="17">
        <f t="shared" ca="1" si="833"/>
        <v>884.53125000000477</v>
      </c>
      <c r="Z4068" s="17">
        <f t="shared" ca="1" si="834"/>
        <v>564.53125000000455</v>
      </c>
      <c r="AA4068" s="19">
        <f t="shared" ca="1" si="835"/>
        <v>64800.266017034264</v>
      </c>
      <c r="AB4068">
        <v>77783.007757864427</v>
      </c>
    </row>
    <row r="4069" spans="1:28" x14ac:dyDescent="0.25">
      <c r="A4069" s="22">
        <v>41912</v>
      </c>
      <c r="B4069" s="2">
        <v>38.299999999999997</v>
      </c>
      <c r="C4069" s="2">
        <v>37.6</v>
      </c>
      <c r="D4069" s="2">
        <v>37.630000000000003</v>
      </c>
      <c r="E4069">
        <v>14.87</v>
      </c>
      <c r="F4069">
        <v>14.51</v>
      </c>
      <c r="G4069">
        <v>14.59</v>
      </c>
      <c r="H4069" s="2">
        <v>1</v>
      </c>
      <c r="I4069" s="2">
        <v>1</v>
      </c>
      <c r="J4069" s="6">
        <f ca="1">100*(D4069-MIN(OFFSET(C4069,-$J$3+1,0):C4069))/(MAX(OFFSET(B4069,-$J$3+1,0):B4069)-MIN(OFFSET(C4069,-$J$3+1,0):C4069))</f>
        <v>0.96153846153849876</v>
      </c>
      <c r="K4069" s="6">
        <f ca="1">100*(G4069-MIN(OFFSET(F4069,-$J$3+1,0):F4069))/(MAX(OFFSET(E4069,-$J$3+1,0):E4069)-MIN(OFFSET(F4069,-$J$3+1,0):F4069))</f>
        <v>2.9197080291970825</v>
      </c>
      <c r="L4069" s="6">
        <f t="shared" ca="1" si="825"/>
        <v>-1.9581695676585837</v>
      </c>
      <c r="M4069" s="6">
        <f ca="1">100*(L4069-MIN(OFFSET(L4069,-$M$3+1,0):L4069))/(MAX(OFFSET(L4069,-$M$3+1,0):L4069)-MIN(OFFSET(L4069,-$M$3+1,0):L4069))</f>
        <v>0</v>
      </c>
      <c r="N4069" s="8">
        <f t="shared" si="826"/>
        <v>0.69999999999999574</v>
      </c>
      <c r="O4069" s="8">
        <f t="shared" si="827"/>
        <v>0.35999999999999943</v>
      </c>
      <c r="P4069" s="15">
        <f ca="1">AVERAGE(N4069:OFFSET(N4069,-$P$3+1,0))*$P$4*H4069</f>
        <v>83.625000000000057</v>
      </c>
      <c r="Q4069" s="15">
        <f ca="1">AVERAGE(O4069:OFFSET(O4069,-$P$3+1,0))*$Q$4*I4069</f>
        <v>62.375</v>
      </c>
      <c r="R4069" s="11" t="str">
        <f t="shared" ca="1" si="836"/>
        <v>Buy</v>
      </c>
      <c r="S4069" s="11" t="str">
        <f t="shared" ca="1" si="837"/>
        <v xml:space="preserve"> </v>
      </c>
      <c r="T4069" s="3">
        <f t="shared" ca="1" si="828"/>
        <v>10</v>
      </c>
      <c r="U4069" s="16">
        <f t="shared" ca="1" si="829"/>
        <v>-23.906250000000068</v>
      </c>
      <c r="V4069" s="3">
        <f t="shared" ca="1" si="830"/>
        <v>40.159999999999997</v>
      </c>
      <c r="W4069" s="3">
        <f t="shared" ca="1" si="831"/>
        <v>17.100000000000001</v>
      </c>
      <c r="X4069" s="12">
        <f t="shared" ca="1" si="832"/>
        <v>-570.00000000000023</v>
      </c>
      <c r="Y4069" s="17">
        <f t="shared" ca="1" si="833"/>
        <v>597.65625000000171</v>
      </c>
      <c r="Z4069" s="17">
        <f t="shared" ca="1" si="834"/>
        <v>27.656250000001478</v>
      </c>
      <c r="AA4069" s="19">
        <f t="shared" ca="1" si="835"/>
        <v>64827.922267034264</v>
      </c>
      <c r="AB4069">
        <v>77783.007757864427</v>
      </c>
    </row>
    <row r="4070" spans="1:28" x14ac:dyDescent="0.25">
      <c r="A4070" s="22">
        <v>41913</v>
      </c>
      <c r="B4070" s="2">
        <v>37.869999999999997</v>
      </c>
      <c r="C4070" s="2">
        <v>37.200000000000003</v>
      </c>
      <c r="D4070" s="2">
        <v>37.35</v>
      </c>
      <c r="E4070">
        <v>14.71</v>
      </c>
      <c r="F4070">
        <v>14.39</v>
      </c>
      <c r="G4070">
        <v>14.45</v>
      </c>
      <c r="H4070" s="2">
        <v>1</v>
      </c>
      <c r="I4070" s="2">
        <v>1</v>
      </c>
      <c r="J4070" s="6">
        <f ca="1">100*(D4070-MIN(OFFSET(C4070,-$J$3+1,0):C4070))/(MAX(OFFSET(B4070,-$J$3+1,0):B4070)-MIN(OFFSET(C4070,-$J$3+1,0):C4070))</f>
        <v>4.6153846153845715</v>
      </c>
      <c r="K4070" s="6">
        <f ca="1">100*(G4070-MIN(OFFSET(F4070,-$J$3+1,0):F4070))/(MAX(OFFSET(E4070,-$J$3+1,0):E4070)-MIN(OFFSET(F4070,-$J$3+1,0):F4070))</f>
        <v>2.1739130434782159</v>
      </c>
      <c r="L4070" s="6">
        <f t="shared" ca="1" si="825"/>
        <v>2.4414715719063556</v>
      </c>
      <c r="M4070" s="6">
        <f ca="1">100*(L4070-MIN(OFFSET(L4070,-$M$3+1,0):L4070))/(MAX(OFFSET(L4070,-$M$3+1,0):L4070)-MIN(OFFSET(L4070,-$M$3+1,0):L4070))</f>
        <v>19.879080846661807</v>
      </c>
      <c r="N4070" s="8">
        <f t="shared" si="826"/>
        <v>0.6699999999999946</v>
      </c>
      <c r="O4070" s="8">
        <f t="shared" si="827"/>
        <v>0.32000000000000028</v>
      </c>
      <c r="P4070" s="15">
        <f ca="1">AVERAGE(N4070:OFFSET(N4070,-$P$3+1,0))*$P$4*H4070</f>
        <v>77.25</v>
      </c>
      <c r="Q4070" s="15">
        <f ca="1">AVERAGE(O4070:OFFSET(O4070,-$P$3+1,0))*$Q$4*I4070</f>
        <v>61.250000000000007</v>
      </c>
      <c r="R4070" s="11" t="str">
        <f t="shared" ca="1" si="836"/>
        <v>Buy</v>
      </c>
      <c r="S4070" s="11" t="str">
        <f t="shared" ca="1" si="837"/>
        <v xml:space="preserve"> </v>
      </c>
      <c r="T4070" s="3">
        <f t="shared" ca="1" si="828"/>
        <v>10</v>
      </c>
      <c r="U4070" s="16">
        <f t="shared" ca="1" si="829"/>
        <v>-23.906250000000068</v>
      </c>
      <c r="V4070" s="3">
        <f t="shared" ca="1" si="830"/>
        <v>40.159999999999997</v>
      </c>
      <c r="W4070" s="3">
        <f t="shared" ca="1" si="831"/>
        <v>17.100000000000001</v>
      </c>
      <c r="X4070" s="12">
        <f t="shared" ca="1" si="832"/>
        <v>-280.00000000000114</v>
      </c>
      <c r="Y4070" s="17">
        <f t="shared" ca="1" si="833"/>
        <v>334.68750000000227</v>
      </c>
      <c r="Z4070" s="17">
        <f t="shared" ca="1" si="834"/>
        <v>54.687500000001137</v>
      </c>
      <c r="AA4070" s="19">
        <f t="shared" ca="1" si="835"/>
        <v>64882.609767034264</v>
      </c>
      <c r="AB4070">
        <v>77783.007757864427</v>
      </c>
    </row>
    <row r="4071" spans="1:28" x14ac:dyDescent="0.25">
      <c r="A4071" s="22">
        <v>41914</v>
      </c>
      <c r="B4071" s="2">
        <v>37.92</v>
      </c>
      <c r="C4071" s="2">
        <v>36.950000000000003</v>
      </c>
      <c r="D4071" s="2">
        <v>37.81</v>
      </c>
      <c r="E4071">
        <v>14.53</v>
      </c>
      <c r="F4071">
        <v>14.12</v>
      </c>
      <c r="G4071">
        <v>14.43</v>
      </c>
      <c r="H4071" s="2">
        <v>1</v>
      </c>
      <c r="I4071" s="2">
        <v>1</v>
      </c>
      <c r="J4071" s="6">
        <f ca="1">100*(D4071-MIN(OFFSET(C4071,-$J$3+1,0):C4071))/(MAX(OFFSET(B4071,-$J$3+1,0):B4071)-MIN(OFFSET(C4071,-$J$3+1,0):C4071))</f>
        <v>24.571428571428555</v>
      </c>
      <c r="K4071" s="6">
        <f ca="1">100*(G4071-MIN(OFFSET(F4071,-$J$3+1,0):F4071))/(MAX(OFFSET(E4071,-$J$3+1,0):E4071)-MIN(OFFSET(F4071,-$J$3+1,0):F4071))</f>
        <v>10.508474576271199</v>
      </c>
      <c r="L4071" s="6">
        <f t="shared" ca="1" si="825"/>
        <v>14.062953995157356</v>
      </c>
      <c r="M4071" s="6">
        <f ca="1">100*(L4071-MIN(OFFSET(L4071,-$M$3+1,0):L4071))/(MAX(OFFSET(L4071,-$M$3+1,0):L4071)-MIN(OFFSET(L4071,-$M$3+1,0):L4071))</f>
        <v>72.388906380457684</v>
      </c>
      <c r="N4071" s="8">
        <f t="shared" si="826"/>
        <v>0.96999999999999886</v>
      </c>
      <c r="O4071" s="8">
        <f t="shared" si="827"/>
        <v>0.41000000000000014</v>
      </c>
      <c r="P4071" s="15">
        <f ca="1">AVERAGE(N4071:OFFSET(N4071,-$P$3+1,0))*$P$4*H4071</f>
        <v>74.624999999999986</v>
      </c>
      <c r="Q4071" s="15">
        <f ca="1">AVERAGE(O4071:OFFSET(O4071,-$P$3+1,0))*$Q$4*I4071</f>
        <v>59.25</v>
      </c>
      <c r="R4071" s="11" t="str">
        <f t="shared" ca="1" si="836"/>
        <v>Exit</v>
      </c>
      <c r="S4071" s="11" t="str">
        <f t="shared" ca="1" si="837"/>
        <v xml:space="preserve"> </v>
      </c>
      <c r="T4071" s="3">
        <f t="shared" ca="1" si="828"/>
        <v>10</v>
      </c>
      <c r="U4071" s="16">
        <f t="shared" ca="1" si="829"/>
        <v>-23.906250000000068</v>
      </c>
      <c r="V4071" s="3">
        <f t="shared" ca="1" si="830"/>
        <v>40.159999999999997</v>
      </c>
      <c r="W4071" s="3">
        <f t="shared" ca="1" si="831"/>
        <v>17.100000000000001</v>
      </c>
      <c r="X4071" s="12">
        <f t="shared" ca="1" si="832"/>
        <v>460.00000000000085</v>
      </c>
      <c r="Y4071" s="17">
        <f t="shared" ca="1" si="833"/>
        <v>47.812499999999112</v>
      </c>
      <c r="Z4071" s="17">
        <f t="shared" ca="1" si="834"/>
        <v>507.81249999999994</v>
      </c>
      <c r="AA4071" s="19">
        <f t="shared" ca="1" si="835"/>
        <v>65390.422267034264</v>
      </c>
      <c r="AB4071">
        <v>77783.007757864427</v>
      </c>
    </row>
    <row r="4072" spans="1:28" x14ac:dyDescent="0.25">
      <c r="A4072" s="22">
        <v>41915</v>
      </c>
      <c r="B4072" s="2">
        <v>38.69</v>
      </c>
      <c r="C4072" s="2">
        <v>37.86</v>
      </c>
      <c r="D4072" s="2">
        <v>38.630000000000003</v>
      </c>
      <c r="E4072">
        <v>14.79</v>
      </c>
      <c r="F4072">
        <v>14.42</v>
      </c>
      <c r="G4072">
        <v>14.65</v>
      </c>
      <c r="H4072" s="2">
        <v>1</v>
      </c>
      <c r="I4072" s="2">
        <v>1</v>
      </c>
      <c r="J4072" s="6">
        <f ca="1">100*(D4072-MIN(OFFSET(C4072,-$J$3+1,0):C4072))/(MAX(OFFSET(B4072,-$J$3+1,0):B4072)-MIN(OFFSET(C4072,-$J$3+1,0):C4072))</f>
        <v>59.363957597173169</v>
      </c>
      <c r="K4072" s="6">
        <f ca="1">100*(G4072-MIN(OFFSET(F4072,-$J$3+1,0):F4072))/(MAX(OFFSET(E4072,-$J$3+1,0):E4072)-MIN(OFFSET(F4072,-$J$3+1,0):F4072))</f>
        <v>18.928571428571452</v>
      </c>
      <c r="L4072" s="6">
        <f t="shared" ca="1" si="825"/>
        <v>40.435386168601717</v>
      </c>
      <c r="M4072" s="6">
        <f ca="1">100*(L4072-MIN(OFFSET(L4072,-$M$3+1,0):L4072))/(MAX(OFFSET(L4072,-$M$3+1,0):L4072)-MIN(OFFSET(L4072,-$M$3+1,0):L4072))</f>
        <v>100</v>
      </c>
      <c r="N4072" s="8">
        <f t="shared" si="826"/>
        <v>0.87999999999999545</v>
      </c>
      <c r="O4072" s="8">
        <f t="shared" si="827"/>
        <v>0.36999999999999922</v>
      </c>
      <c r="P4072" s="15">
        <f ca="1">AVERAGE(N4072:OFFSET(N4072,-$P$3+1,0))*$P$4*H4072</f>
        <v>75.624999999999872</v>
      </c>
      <c r="Q4072" s="15">
        <f ca="1">AVERAGE(O4072:OFFSET(O4072,-$P$3+1,0))*$Q$4*I4072</f>
        <v>57.750000000000014</v>
      </c>
      <c r="R4072" s="11" t="str">
        <f t="shared" ca="1" si="836"/>
        <v xml:space="preserve"> </v>
      </c>
      <c r="S4072" s="11" t="str">
        <f t="shared" ca="1" si="837"/>
        <v>Sell</v>
      </c>
      <c r="T4072" s="3">
        <f t="shared" ca="1" si="828"/>
        <v>-10</v>
      </c>
      <c r="U4072" s="16">
        <f t="shared" ca="1" si="829"/>
        <v>13.09523809523807</v>
      </c>
      <c r="V4072" s="3" t="str">
        <f t="shared" ca="1" si="830"/>
        <v xml:space="preserve"> </v>
      </c>
      <c r="W4072" s="3" t="str">
        <f t="shared" ca="1" si="831"/>
        <v xml:space="preserve"> </v>
      </c>
      <c r="X4072" s="12">
        <f t="shared" ca="1" si="832"/>
        <v>820.00000000000023</v>
      </c>
      <c r="Y4072" s="17">
        <f t="shared" ca="1" si="833"/>
        <v>-525.93750000000307</v>
      </c>
      <c r="Z4072" s="17">
        <f t="shared" ca="1" si="834"/>
        <v>294.06249999999716</v>
      </c>
      <c r="AA4072" s="19">
        <f t="shared" ca="1" si="835"/>
        <v>65684.484767034257</v>
      </c>
      <c r="AB4072">
        <v>77240.096365459365</v>
      </c>
    </row>
    <row r="4073" spans="1:28" x14ac:dyDescent="0.25">
      <c r="A4073" s="22">
        <v>41918</v>
      </c>
      <c r="B4073" s="2">
        <v>39.340000000000003</v>
      </c>
      <c r="C4073" s="2">
        <v>38.799999999999997</v>
      </c>
      <c r="D4073" s="2">
        <v>39.130000000000003</v>
      </c>
      <c r="E4073">
        <v>14.84</v>
      </c>
      <c r="F4073">
        <v>14.6</v>
      </c>
      <c r="G4073">
        <v>14.71</v>
      </c>
      <c r="H4073" s="2">
        <v>1</v>
      </c>
      <c r="I4073" s="2">
        <v>1</v>
      </c>
      <c r="J4073" s="6">
        <f ca="1">100*(D4073-MIN(OFFSET(C4073,-$J$3+1,0):C4073))/(MAX(OFFSET(B4073,-$J$3+1,0):B4073)-MIN(OFFSET(C4073,-$J$3+1,0):C4073))</f>
        <v>91.213389121338878</v>
      </c>
      <c r="K4073" s="6">
        <f ca="1">100*(G4073-MIN(OFFSET(F4073,-$J$3+1,0):F4073))/(MAX(OFFSET(E4073,-$J$3+1,0):E4073)-MIN(OFFSET(F4073,-$J$3+1,0):F4073))</f>
        <v>22.433460076045684</v>
      </c>
      <c r="L4073" s="6">
        <f t="shared" ca="1" si="825"/>
        <v>68.779929045293187</v>
      </c>
      <c r="M4073" s="6">
        <f ca="1">100*(L4073-MIN(OFFSET(L4073,-$M$3+1,0):L4073))/(MAX(OFFSET(L4073,-$M$3+1,0):L4073)-MIN(OFFSET(L4073,-$M$3+1,0):L4073))</f>
        <v>100</v>
      </c>
      <c r="N4073" s="8">
        <f t="shared" si="826"/>
        <v>0.71000000000000085</v>
      </c>
      <c r="O4073" s="8">
        <f t="shared" si="827"/>
        <v>0.24000000000000021</v>
      </c>
      <c r="P4073" s="15">
        <f ca="1">AVERAGE(N4073:OFFSET(N4073,-$P$3+1,0))*$P$4*H4073</f>
        <v>72.124999999999858</v>
      </c>
      <c r="Q4073" s="15">
        <f ca="1">AVERAGE(O4073:OFFSET(O4073,-$P$3+1,0))*$Q$4*I4073</f>
        <v>42.875</v>
      </c>
      <c r="R4073" s="11" t="str">
        <f t="shared" ca="1" si="836"/>
        <v xml:space="preserve"> </v>
      </c>
      <c r="S4073" s="11" t="str">
        <f t="shared" ca="1" si="837"/>
        <v>Sell</v>
      </c>
      <c r="T4073" s="3">
        <f t="shared" ca="1" si="828"/>
        <v>-10</v>
      </c>
      <c r="U4073" s="16">
        <f t="shared" ca="1" si="829"/>
        <v>13.09523809523807</v>
      </c>
      <c r="V4073" s="3">
        <f t="shared" ca="1" si="830"/>
        <v>39.130000000000003</v>
      </c>
      <c r="W4073" s="3">
        <f t="shared" ca="1" si="831"/>
        <v>14.71</v>
      </c>
      <c r="X4073" s="12">
        <f t="shared" ca="1" si="832"/>
        <v>-500</v>
      </c>
      <c r="Y4073" s="17">
        <f t="shared" ca="1" si="833"/>
        <v>78.571428571429067</v>
      </c>
      <c r="Z4073" s="17">
        <f t="shared" ca="1" si="834"/>
        <v>-421.42857142857093</v>
      </c>
      <c r="AA4073" s="19">
        <f t="shared" ca="1" si="835"/>
        <v>65263.056195605684</v>
      </c>
      <c r="AB4073">
        <v>76815.665985712534</v>
      </c>
    </row>
    <row r="4074" spans="1:28" x14ac:dyDescent="0.25">
      <c r="A4074" s="22">
        <v>41919</v>
      </c>
      <c r="B4074" s="2">
        <v>39.44</v>
      </c>
      <c r="C4074" s="2">
        <v>38.619999999999997</v>
      </c>
      <c r="D4074" s="2">
        <v>38.630000000000003</v>
      </c>
      <c r="E4074">
        <v>15.01</v>
      </c>
      <c r="F4074">
        <v>14.57</v>
      </c>
      <c r="G4074">
        <v>14.71</v>
      </c>
      <c r="H4074" s="2">
        <v>1</v>
      </c>
      <c r="I4074" s="2">
        <v>1</v>
      </c>
      <c r="J4074" s="6">
        <f ca="1">100*(D4074-MIN(OFFSET(C4074,-$J$3+1,0):C4074))/(MAX(OFFSET(B4074,-$J$3+1,0):B4074)-MIN(OFFSET(C4074,-$J$3+1,0):C4074))</f>
        <v>67.469879518072418</v>
      </c>
      <c r="K4074" s="6">
        <f ca="1">100*(G4074-MIN(OFFSET(F4074,-$J$3+1,0):F4074))/(MAX(OFFSET(E4074,-$J$3+1,0):E4074)-MIN(OFFSET(F4074,-$J$3+1,0):F4074))</f>
        <v>34.705882352941252</v>
      </c>
      <c r="L4074" s="6">
        <f t="shared" ca="1" si="825"/>
        <v>32.763997165131165</v>
      </c>
      <c r="M4074" s="6">
        <f ca="1">100*(L4074-MIN(OFFSET(L4074,-$M$3+1,0):L4074))/(MAX(OFFSET(L4074,-$M$3+1,0):L4074)-MIN(OFFSET(L4074,-$M$3+1,0):L4074))</f>
        <v>49.085524510312901</v>
      </c>
      <c r="N4074" s="8">
        <f t="shared" si="826"/>
        <v>0.82000000000000028</v>
      </c>
      <c r="O4074" s="8">
        <f t="shared" si="827"/>
        <v>0.4399999999999995</v>
      </c>
      <c r="P4074" s="15">
        <f ca="1">AVERAGE(N4074:OFFSET(N4074,-$P$3+1,0))*$P$4*H4074</f>
        <v>71.749999999999844</v>
      </c>
      <c r="Q4074" s="15">
        <f ca="1">AVERAGE(O4074:OFFSET(O4074,-$P$3+1,0))*$Q$4*I4074</f>
        <v>37.624999999999972</v>
      </c>
      <c r="R4074" s="11" t="str">
        <f t="shared" ca="1" si="836"/>
        <v xml:space="preserve"> </v>
      </c>
      <c r="S4074" s="11" t="str">
        <f t="shared" ca="1" si="837"/>
        <v>Exit</v>
      </c>
      <c r="T4074" s="3">
        <f t="shared" ca="1" si="828"/>
        <v>-10</v>
      </c>
      <c r="U4074" s="16">
        <f t="shared" ca="1" si="829"/>
        <v>13.09523809523807</v>
      </c>
      <c r="V4074" s="3">
        <f t="shared" ca="1" si="830"/>
        <v>39.130000000000003</v>
      </c>
      <c r="W4074" s="3">
        <f t="shared" ca="1" si="831"/>
        <v>14.71</v>
      </c>
      <c r="X4074" s="12">
        <f t="shared" ca="1" si="832"/>
        <v>500</v>
      </c>
      <c r="Y4074" s="17">
        <f t="shared" ca="1" si="833"/>
        <v>0</v>
      </c>
      <c r="Z4074" s="17">
        <f t="shared" ca="1" si="834"/>
        <v>500</v>
      </c>
      <c r="AA4074" s="19">
        <f t="shared" ca="1" si="835"/>
        <v>65763.056195605692</v>
      </c>
      <c r="AB4074">
        <v>77315.665985712534</v>
      </c>
    </row>
    <row r="4075" spans="1:28" x14ac:dyDescent="0.25">
      <c r="A4075" s="22">
        <v>41920</v>
      </c>
      <c r="B4075" s="2">
        <v>39.67</v>
      </c>
      <c r="C4075" s="2">
        <v>38.58</v>
      </c>
      <c r="D4075" s="2">
        <v>39.64</v>
      </c>
      <c r="E4075">
        <v>14.83</v>
      </c>
      <c r="F4075">
        <v>14.4</v>
      </c>
      <c r="G4075">
        <v>14.81</v>
      </c>
      <c r="H4075" s="2">
        <v>1</v>
      </c>
      <c r="I4075" s="2">
        <v>1</v>
      </c>
      <c r="J4075" s="6">
        <f ca="1">100*(D4075-MIN(OFFSET(C4075,-$J$3+1,0):C4075))/(MAX(OFFSET(B4075,-$J$3+1,0):B4075)-MIN(OFFSET(C4075,-$J$3+1,0):C4075))</f>
        <v>98.897058823529363</v>
      </c>
      <c r="K4075" s="6">
        <f ca="1">100*(G4075-MIN(OFFSET(F4075,-$J$3+1,0):F4075))/(MAX(OFFSET(E4075,-$J$3+1,0):E4075)-MIN(OFFSET(F4075,-$J$3+1,0):F4075))</f>
        <v>46.308724832214843</v>
      </c>
      <c r="L4075" s="6">
        <f t="shared" ref="L4075:L4138" ca="1" si="838">J4075-K4075</f>
        <v>52.588333991314521</v>
      </c>
      <c r="M4075" s="6">
        <f ca="1">100*(L4075-MIN(OFFSET(L4075,-$M$3+1,0):L4075))/(MAX(OFFSET(L4075,-$M$3+1,0):L4075)-MIN(OFFSET(L4075,-$M$3+1,0):L4075))</f>
        <v>77.110502866959919</v>
      </c>
      <c r="N4075" s="8">
        <f t="shared" ref="N4075:N4138" si="839">MAX(B4075-C4075,B4075-D4074,D4074-C4075)</f>
        <v>1.0900000000000034</v>
      </c>
      <c r="O4075" s="8">
        <f t="shared" ref="O4075:O4138" si="840">MAX(E4075-F4075,E4075-G4074,G4074-F4075)</f>
        <v>0.42999999999999972</v>
      </c>
      <c r="P4075" s="15">
        <f ca="1">AVERAGE(N4075:OFFSET(N4075,-$P$3+1,0))*$P$4*H4075</f>
        <v>78.624999999999901</v>
      </c>
      <c r="Q4075" s="15">
        <f ca="1">AVERAGE(O4075:OFFSET(O4075,-$P$3+1,0))*$Q$4*I4075</f>
        <v>37.249999999999986</v>
      </c>
      <c r="R4075" s="11" t="str">
        <f t="shared" ca="1" si="836"/>
        <v xml:space="preserve"> </v>
      </c>
      <c r="S4075" s="11" t="str">
        <f t="shared" ca="1" si="837"/>
        <v xml:space="preserve"> </v>
      </c>
      <c r="T4075" s="3" t="str">
        <f t="shared" ref="T4075:T4138" ca="1" si="841">IF(AND($R4075="Buy",$R4074=" "),T$3,IF(AND($R4075="Buy",$R4074="Exit"),T$3,IF(AND($S4075="Sell",$S4074=" "),-T$3,IF(OR($R4074="Buy",S4074="Sell"),T4074," "))))</f>
        <v xml:space="preserve"> </v>
      </c>
      <c r="U4075" s="16" t="str">
        <f t="shared" ref="U4075:U4138" ca="1" si="842">IF(AND($R4075="Buy",$R4074=" "),-T$3*P4075/Q4075,IF(AND($R4075="Buy",$R4074="Exit"),-T$3*P4075/Q4075,IF(AND($S4075="Sell",S4074=" "),T$3*P4075/Q4075,IF(OR($R4074="Buy",$S4074="Sell"),U4074," "))))</f>
        <v xml:space="preserve"> </v>
      </c>
      <c r="V4075" s="3" t="str">
        <f t="shared" ref="V4075:V4138" ca="1" si="843">IF(AND($R4075="Buy",$R4074=" "),D4075,IF(AND($R4075="Buy",$R4074="Exit"),D4075,IF(AND($S4075="Sell",V4074=" "),D4075,IF(OR($R4074="Buy",S4074="Sell"),V4074," "))))</f>
        <v xml:space="preserve"> </v>
      </c>
      <c r="W4075" s="3" t="str">
        <f t="shared" ref="W4075:W4138" ca="1" si="844">IF(AND($R4075="Buy",$R4074=" "),G4075,IF(AND($S4075="Sell",W4074=" "),G4075,IF(OR($R4074="Buy",S4074="Sell"),W4074," ")))</f>
        <v xml:space="preserve"> </v>
      </c>
      <c r="X4075" s="12" t="str">
        <f t="shared" ref="X4075:X4138" ca="1" si="845">IF(AND(T4075&lt;&gt;" ",T4074&lt;&gt;" "),T4074*(D4075-D4074)*$P$4*H4074," ")</f>
        <v xml:space="preserve"> </v>
      </c>
      <c r="Y4075" s="17" t="str">
        <f t="shared" ref="Y4075:Y4138" ca="1" si="846">IF(AND(U4075&lt;&gt;" ",U4074&lt;&gt;" "),U4074*(G4075-G4074)*$Q$4*I4074," ")</f>
        <v xml:space="preserve"> </v>
      </c>
      <c r="Z4075" s="17" t="str">
        <f t="shared" ref="Z4075:Z4138" ca="1" si="847">IF(X4075&lt;&gt;" ",X4075+Y4075," ")</f>
        <v xml:space="preserve"> </v>
      </c>
      <c r="AA4075" s="19">
        <f t="shared" ref="AA4075:AA4138" ca="1" si="848">IF(Z4075&lt;&gt;" ",AA4074+Z4075,AA4074)</f>
        <v>65763.056195605692</v>
      </c>
      <c r="AB4075">
        <v>76431.615352801149</v>
      </c>
    </row>
    <row r="4076" spans="1:28" x14ac:dyDescent="0.25">
      <c r="A4076" s="22">
        <v>41921</v>
      </c>
      <c r="B4076" s="2">
        <v>40.020000000000003</v>
      </c>
      <c r="C4076" s="2">
        <v>38.54</v>
      </c>
      <c r="D4076" s="2">
        <v>38.6</v>
      </c>
      <c r="E4076">
        <v>14.88</v>
      </c>
      <c r="F4076">
        <v>14.24</v>
      </c>
      <c r="G4076">
        <v>14.27</v>
      </c>
      <c r="H4076" s="2">
        <v>1</v>
      </c>
      <c r="I4076" s="2">
        <v>1</v>
      </c>
      <c r="J4076" s="6">
        <f ca="1">100*(D4076-MIN(OFFSET(C4076,-$J$3+1,0):C4076))/(MAX(OFFSET(B4076,-$J$3+1,0):B4076)-MIN(OFFSET(C4076,-$J$3+1,0):C4076))</f>
        <v>53.745928338762162</v>
      </c>
      <c r="K4076" s="6">
        <f ca="1">100*(G4076-MIN(OFFSET(F4076,-$J$3+1,0):F4076))/(MAX(OFFSET(E4076,-$J$3+1,0):E4076)-MIN(OFFSET(F4076,-$J$3+1,0):F4076))</f>
        <v>12.295081967213138</v>
      </c>
      <c r="L4076" s="6">
        <f t="shared" ca="1" si="838"/>
        <v>41.450846371549027</v>
      </c>
      <c r="M4076" s="6">
        <f ca="1">100*(L4076-MIN(OFFSET(L4076,-$M$3+1,0):L4076))/(MAX(OFFSET(L4076,-$M$3+1,0):L4076)-MIN(OFFSET(L4076,-$M$3+1,0):L4076))</f>
        <v>61.365822365007205</v>
      </c>
      <c r="N4076" s="8">
        <f t="shared" si="839"/>
        <v>1.480000000000004</v>
      </c>
      <c r="O4076" s="8">
        <f t="shared" si="840"/>
        <v>0.64000000000000057</v>
      </c>
      <c r="P4076" s="15">
        <f ca="1">AVERAGE(N4076:OFFSET(N4076,-$P$3+1,0))*$P$4*H4076</f>
        <v>91.499999999999915</v>
      </c>
      <c r="Q4076" s="15">
        <f ca="1">AVERAGE(O4076:OFFSET(O4076,-$P$3+1,0))*$Q$4*I4076</f>
        <v>40.124999999999986</v>
      </c>
      <c r="R4076" s="11" t="str">
        <f t="shared" ca="1" si="836"/>
        <v xml:space="preserve"> </v>
      </c>
      <c r="S4076" s="11" t="str">
        <f t="shared" ca="1" si="837"/>
        <v xml:space="preserve"> </v>
      </c>
      <c r="T4076" s="3" t="str">
        <f t="shared" ca="1" si="841"/>
        <v xml:space="preserve"> </v>
      </c>
      <c r="U4076" s="16" t="str">
        <f t="shared" ca="1" si="842"/>
        <v xml:space="preserve"> </v>
      </c>
      <c r="V4076" s="3" t="str">
        <f t="shared" ca="1" si="843"/>
        <v xml:space="preserve"> </v>
      </c>
      <c r="W4076" s="3" t="str">
        <f t="shared" ca="1" si="844"/>
        <v xml:space="preserve"> </v>
      </c>
      <c r="X4076" s="12" t="str">
        <f t="shared" ca="1" si="845"/>
        <v xml:space="preserve"> </v>
      </c>
      <c r="Y4076" s="17" t="str">
        <f t="shared" ca="1" si="846"/>
        <v xml:space="preserve"> </v>
      </c>
      <c r="Z4076" s="17" t="str">
        <f t="shared" ca="1" si="847"/>
        <v xml:space="preserve"> </v>
      </c>
      <c r="AA4076" s="19">
        <f t="shared" ca="1" si="848"/>
        <v>65763.056195605692</v>
      </c>
      <c r="AB4076">
        <v>76791.488770522672</v>
      </c>
    </row>
    <row r="4077" spans="1:28" x14ac:dyDescent="0.25">
      <c r="A4077" s="22">
        <v>41922</v>
      </c>
      <c r="B4077" s="2">
        <v>38.700000000000003</v>
      </c>
      <c r="C4077" s="2">
        <v>37.1</v>
      </c>
      <c r="D4077" s="2">
        <v>37.26</v>
      </c>
      <c r="E4077">
        <v>14.5</v>
      </c>
      <c r="F4077">
        <v>13.71</v>
      </c>
      <c r="G4077">
        <v>13.73</v>
      </c>
      <c r="H4077" s="2">
        <v>1</v>
      </c>
      <c r="I4077" s="2">
        <v>1</v>
      </c>
      <c r="J4077" s="6">
        <f ca="1">100*(D4077-MIN(OFFSET(C4077,-$J$3+1,0):C4077))/(MAX(OFFSET(B4077,-$J$3+1,0):B4077)-MIN(OFFSET(C4077,-$J$3+1,0):C4077))</f>
        <v>10.097719869706681</v>
      </c>
      <c r="K4077" s="6">
        <f ca="1">100*(G4077-MIN(OFFSET(F4077,-$J$3+1,0):F4077))/(MAX(OFFSET(E4077,-$J$3+1,0):E4077)-MIN(OFFSET(F4077,-$J$3+1,0):F4077))</f>
        <v>1.4705882352940869</v>
      </c>
      <c r="L4077" s="6">
        <f t="shared" ca="1" si="838"/>
        <v>8.6271316344125939</v>
      </c>
      <c r="M4077" s="6">
        <f ca="1">100*(L4077-MIN(OFFSET(L4077,-$M$3+1,0):L4077))/(MAX(OFFSET(L4077,-$M$3+1,0):L4077)-MIN(OFFSET(L4077,-$M$3+1,0):L4077))</f>
        <v>14.964073688196455</v>
      </c>
      <c r="N4077" s="8">
        <f t="shared" si="839"/>
        <v>1.6000000000000014</v>
      </c>
      <c r="O4077" s="8">
        <f t="shared" si="840"/>
        <v>0.78999999999999915</v>
      </c>
      <c r="P4077" s="15">
        <f ca="1">AVERAGE(N4077:OFFSET(N4077,-$P$3+1,0))*$P$4*H4077</f>
        <v>102.74999999999999</v>
      </c>
      <c r="Q4077" s="15">
        <f ca="1">AVERAGE(O4077:OFFSET(O4077,-$P$3+1,0))*$Q$4*I4077</f>
        <v>45.499999999999986</v>
      </c>
      <c r="R4077" s="11" t="str">
        <f t="shared" ca="1" si="836"/>
        <v xml:space="preserve"> </v>
      </c>
      <c r="S4077" s="11" t="str">
        <f t="shared" ca="1" si="837"/>
        <v xml:space="preserve"> </v>
      </c>
      <c r="T4077" s="3" t="str">
        <f t="shared" ca="1" si="841"/>
        <v xml:space="preserve"> </v>
      </c>
      <c r="U4077" s="16" t="str">
        <f t="shared" ca="1" si="842"/>
        <v xml:space="preserve"> </v>
      </c>
      <c r="V4077" s="3" t="str">
        <f t="shared" ca="1" si="843"/>
        <v xml:space="preserve"> </v>
      </c>
      <c r="W4077" s="3" t="str">
        <f t="shared" ca="1" si="844"/>
        <v xml:space="preserve"> </v>
      </c>
      <c r="X4077" s="12" t="str">
        <f t="shared" ca="1" si="845"/>
        <v xml:space="preserve"> </v>
      </c>
      <c r="Y4077" s="17" t="str">
        <f t="shared" ca="1" si="846"/>
        <v xml:space="preserve"> </v>
      </c>
      <c r="Z4077" s="17" t="str">
        <f t="shared" ca="1" si="847"/>
        <v xml:space="preserve"> </v>
      </c>
      <c r="AA4077" s="19">
        <f t="shared" ca="1" si="848"/>
        <v>65763.056195605692</v>
      </c>
      <c r="AB4077">
        <v>77451.362188244195</v>
      </c>
    </row>
    <row r="4078" spans="1:28" x14ac:dyDescent="0.25">
      <c r="A4078" s="22">
        <v>41925</v>
      </c>
      <c r="B4078" s="2">
        <v>37.75</v>
      </c>
      <c r="C4078" s="2">
        <v>36.32</v>
      </c>
      <c r="D4078" s="2">
        <v>36.44</v>
      </c>
      <c r="E4078">
        <v>14.13</v>
      </c>
      <c r="F4078">
        <v>13.4</v>
      </c>
      <c r="G4078">
        <v>13.43</v>
      </c>
      <c r="H4078" s="2">
        <v>1</v>
      </c>
      <c r="I4078" s="2">
        <v>1</v>
      </c>
      <c r="J4078" s="6">
        <f ca="1">100*(D4078-MIN(OFFSET(C4078,-$J$3+1,0):C4078))/(MAX(OFFSET(B4078,-$J$3+1,0):B4078)-MIN(OFFSET(C4078,-$J$3+1,0):C4078))</f>
        <v>3.2432432432431715</v>
      </c>
      <c r="K4078" s="6">
        <f ca="1">100*(G4078-MIN(OFFSET(F4078,-$J$3+1,0):F4078))/(MAX(OFFSET(E4078,-$J$3+1,0):E4078)-MIN(OFFSET(F4078,-$J$3+1,0):F4078))</f>
        <v>1.8633540372670416</v>
      </c>
      <c r="L4078" s="6">
        <f t="shared" ca="1" si="838"/>
        <v>1.3798892059761299</v>
      </c>
      <c r="M4078" s="6">
        <f ca="1">100*(L4078-MIN(OFFSET(L4078,-$M$3+1,0):L4078))/(MAX(OFFSET(L4078,-$M$3+1,0):L4078)-MIN(OFFSET(L4078,-$M$3+1,0):L4078))</f>
        <v>4.7188980748537297</v>
      </c>
      <c r="N4078" s="8">
        <f t="shared" si="839"/>
        <v>1.4299999999999997</v>
      </c>
      <c r="O4078" s="8">
        <f t="shared" si="840"/>
        <v>0.73000000000000043</v>
      </c>
      <c r="P4078" s="15">
        <f ca="1">AVERAGE(N4078:OFFSET(N4078,-$P$3+1,0))*$P$4*H4078</f>
        <v>112.25000000000006</v>
      </c>
      <c r="Q4078" s="15">
        <f ca="1">AVERAGE(O4078:OFFSET(O4078,-$P$3+1,0))*$Q$4*I4078</f>
        <v>50.624999999999986</v>
      </c>
      <c r="R4078" s="11" t="str">
        <f t="shared" ca="1" si="836"/>
        <v>Buy</v>
      </c>
      <c r="S4078" s="11" t="str">
        <f t="shared" ca="1" si="837"/>
        <v xml:space="preserve"> </v>
      </c>
      <c r="T4078" s="3">
        <f t="shared" ca="1" si="841"/>
        <v>10</v>
      </c>
      <c r="U4078" s="16">
        <f t="shared" ca="1" si="842"/>
        <v>-22.172839506172856</v>
      </c>
      <c r="V4078" s="3">
        <f t="shared" ca="1" si="843"/>
        <v>36.44</v>
      </c>
      <c r="W4078" s="3">
        <f t="shared" ca="1" si="844"/>
        <v>13.43</v>
      </c>
      <c r="X4078" s="12" t="str">
        <f t="shared" ca="1" si="845"/>
        <v xml:space="preserve"> </v>
      </c>
      <c r="Y4078" s="17" t="str">
        <f t="shared" ca="1" si="846"/>
        <v xml:space="preserve"> </v>
      </c>
      <c r="Z4078" s="17" t="str">
        <f t="shared" ca="1" si="847"/>
        <v xml:space="preserve"> </v>
      </c>
      <c r="AA4078" s="19">
        <f t="shared" ca="1" si="848"/>
        <v>65763.056195605692</v>
      </c>
      <c r="AB4078">
        <v>77893.514086978365</v>
      </c>
    </row>
    <row r="4079" spans="1:28" x14ac:dyDescent="0.25">
      <c r="A4079" s="22">
        <v>41926</v>
      </c>
      <c r="B4079" s="2">
        <v>37.94</v>
      </c>
      <c r="C4079" s="2">
        <v>36.75</v>
      </c>
      <c r="D4079" s="2">
        <v>37.18</v>
      </c>
      <c r="E4079">
        <v>14.2</v>
      </c>
      <c r="F4079">
        <v>13.54</v>
      </c>
      <c r="G4079">
        <v>13.72</v>
      </c>
      <c r="H4079" s="2">
        <v>1</v>
      </c>
      <c r="I4079" s="2">
        <v>1</v>
      </c>
      <c r="J4079" s="6">
        <f ca="1">100*(D4079-MIN(OFFSET(C4079,-$J$3+1,0):C4079))/(MAX(OFFSET(B4079,-$J$3+1,0):B4079)-MIN(OFFSET(C4079,-$J$3+1,0):C4079))</f>
        <v>23.24324324324321</v>
      </c>
      <c r="K4079" s="6">
        <f ca="1">100*(G4079-MIN(OFFSET(F4079,-$J$3+1,0):F4079))/(MAX(OFFSET(E4079,-$J$3+1,0):E4079)-MIN(OFFSET(F4079,-$J$3+1,0):F4079))</f>
        <v>19.875776397515551</v>
      </c>
      <c r="L4079" s="6">
        <f t="shared" ca="1" si="838"/>
        <v>3.3674668457276589</v>
      </c>
      <c r="M4079" s="6">
        <f ca="1">100*(L4079-MIN(OFFSET(L4079,-$M$3+1,0):L4079))/(MAX(OFFSET(L4079,-$M$3+1,0):L4079)-MIN(OFFSET(L4079,-$M$3+1,0):L4079))</f>
        <v>2.9489265058150571</v>
      </c>
      <c r="N4079" s="8">
        <f t="shared" si="839"/>
        <v>1.5</v>
      </c>
      <c r="O4079" s="8">
        <f t="shared" si="840"/>
        <v>0.76999999999999957</v>
      </c>
      <c r="P4079" s="15">
        <f ca="1">AVERAGE(N4079:OFFSET(N4079,-$P$3+1,0))*$P$4*H4079</f>
        <v>118.87500000000006</v>
      </c>
      <c r="Q4079" s="15">
        <f ca="1">AVERAGE(O4079:OFFSET(O4079,-$P$3+1,0))*$Q$4*I4079</f>
        <v>55.124999999999979</v>
      </c>
      <c r="R4079" s="11" t="str">
        <f t="shared" ca="1" si="836"/>
        <v>Buy</v>
      </c>
      <c r="S4079" s="11" t="str">
        <f t="shared" ca="1" si="837"/>
        <v xml:space="preserve"> </v>
      </c>
      <c r="T4079" s="3">
        <f t="shared" ca="1" si="841"/>
        <v>10</v>
      </c>
      <c r="U4079" s="16">
        <f t="shared" ca="1" si="842"/>
        <v>-22.172839506172856</v>
      </c>
      <c r="V4079" s="3">
        <f t="shared" ca="1" si="843"/>
        <v>36.44</v>
      </c>
      <c r="W4079" s="3">
        <f t="shared" ca="1" si="844"/>
        <v>13.43</v>
      </c>
      <c r="X4079" s="12">
        <f t="shared" ca="1" si="845"/>
        <v>740.00000000000205</v>
      </c>
      <c r="Y4079" s="17">
        <f t="shared" ca="1" si="846"/>
        <v>-643.01234567901486</v>
      </c>
      <c r="Z4079" s="17">
        <f t="shared" ca="1" si="847"/>
        <v>96.98765432098719</v>
      </c>
      <c r="AA4079" s="19">
        <f t="shared" ca="1" si="848"/>
        <v>65860.043849926675</v>
      </c>
      <c r="AB4079">
        <v>77518.767251535319</v>
      </c>
    </row>
    <row r="4080" spans="1:28" x14ac:dyDescent="0.25">
      <c r="A4080" s="22">
        <v>41927</v>
      </c>
      <c r="B4080" s="2">
        <v>38.9</v>
      </c>
      <c r="C4080" s="2">
        <v>36.619999999999997</v>
      </c>
      <c r="D4080" s="2">
        <v>38.56</v>
      </c>
      <c r="E4080">
        <v>14.51</v>
      </c>
      <c r="F4080">
        <v>13.51</v>
      </c>
      <c r="G4080">
        <v>14.27</v>
      </c>
      <c r="H4080" s="2">
        <v>1</v>
      </c>
      <c r="I4080" s="2">
        <v>1</v>
      </c>
      <c r="J4080" s="6">
        <f ca="1">100*(D4080-MIN(OFFSET(C4080,-$J$3+1,0):C4080))/(MAX(OFFSET(B4080,-$J$3+1,0):B4080)-MIN(OFFSET(C4080,-$J$3+1,0):C4080))</f>
        <v>60.540540540540547</v>
      </c>
      <c r="K4080" s="6">
        <f ca="1">100*(G4080-MIN(OFFSET(F4080,-$J$3+1,0):F4080))/(MAX(OFFSET(E4080,-$J$3+1,0):E4080)-MIN(OFFSET(F4080,-$J$3+1,0):F4080))</f>
        <v>54.037267080745309</v>
      </c>
      <c r="L4080" s="6">
        <f t="shared" ca="1" si="838"/>
        <v>6.5032734597952384</v>
      </c>
      <c r="M4080" s="6">
        <f ca="1">100*(L4080-MIN(OFFSET(L4080,-$M$3+1,0):L4080))/(MAX(OFFSET(L4080,-$M$3+1,0):L4080)-MIN(OFFSET(L4080,-$M$3+1,0):L4080))</f>
        <v>7.6014558241113077</v>
      </c>
      <c r="N4080" s="8">
        <f t="shared" si="839"/>
        <v>2.2800000000000011</v>
      </c>
      <c r="O4080" s="8">
        <f t="shared" si="840"/>
        <v>1</v>
      </c>
      <c r="P4080" s="15">
        <f ca="1">AVERAGE(N4080:OFFSET(N4080,-$P$3+1,0))*$P$4*H4080</f>
        <v>136.37500000000014</v>
      </c>
      <c r="Q4080" s="15">
        <f ca="1">AVERAGE(O4080:OFFSET(O4080,-$P$3+1,0))*$Q$4*I4080</f>
        <v>62.999999999999986</v>
      </c>
      <c r="R4080" s="11" t="str">
        <f t="shared" ca="1" si="836"/>
        <v>Buy</v>
      </c>
      <c r="S4080" s="11" t="str">
        <f t="shared" ca="1" si="837"/>
        <v xml:space="preserve"> </v>
      </c>
      <c r="T4080" s="3">
        <f t="shared" ca="1" si="841"/>
        <v>10</v>
      </c>
      <c r="U4080" s="16">
        <f t="shared" ca="1" si="842"/>
        <v>-22.172839506172856</v>
      </c>
      <c r="V4080" s="3">
        <f t="shared" ca="1" si="843"/>
        <v>36.44</v>
      </c>
      <c r="W4080" s="3">
        <f t="shared" ca="1" si="844"/>
        <v>13.43</v>
      </c>
      <c r="X4080" s="12">
        <f t="shared" ca="1" si="845"/>
        <v>1380.0000000000025</v>
      </c>
      <c r="Y4080" s="17">
        <f t="shared" ca="1" si="846"/>
        <v>-1219.5061728395046</v>
      </c>
      <c r="Z4080" s="17">
        <f t="shared" ca="1" si="847"/>
        <v>160.49382716049786</v>
      </c>
      <c r="AA4080" s="19">
        <f t="shared" ca="1" si="848"/>
        <v>66020.537677087166</v>
      </c>
      <c r="AB4080">
        <v>76831.488770522657</v>
      </c>
    </row>
    <row r="4081" spans="1:28" x14ac:dyDescent="0.25">
      <c r="A4081" s="22">
        <v>41928</v>
      </c>
      <c r="B4081" s="2">
        <v>39.35</v>
      </c>
      <c r="C4081" s="2">
        <v>37.58</v>
      </c>
      <c r="D4081" s="2">
        <v>38.5</v>
      </c>
      <c r="E4081">
        <v>14.77</v>
      </c>
      <c r="F4081">
        <v>13.99</v>
      </c>
      <c r="G4081">
        <v>14.21</v>
      </c>
      <c r="H4081" s="2">
        <v>1</v>
      </c>
      <c r="I4081" s="2">
        <v>1</v>
      </c>
      <c r="J4081" s="6">
        <f ca="1">100*(D4081-MIN(OFFSET(C4081,-$J$3+1,0):C4081))/(MAX(OFFSET(B4081,-$J$3+1,0):B4081)-MIN(OFFSET(C4081,-$J$3+1,0):C4081))</f>
        <v>58.918918918918862</v>
      </c>
      <c r="K4081" s="6">
        <f ca="1">100*(G4081-MIN(OFFSET(F4081,-$J$3+1,0):F4081))/(MAX(OFFSET(E4081,-$J$3+1,0):E4081)-MIN(OFFSET(F4081,-$J$3+1,0):F4081))</f>
        <v>50.310559006211236</v>
      </c>
      <c r="L4081" s="6">
        <f t="shared" ca="1" si="838"/>
        <v>8.6083599127076269</v>
      </c>
      <c r="M4081" s="6">
        <f ca="1">100*(L4081-MIN(OFFSET(L4081,-$M$3+1,0):L4081))/(MAX(OFFSET(L4081,-$M$3+1,0):L4081)-MIN(OFFSET(L4081,-$M$3+1,0):L4081))</f>
        <v>10.724727646992946</v>
      </c>
      <c r="N4081" s="8">
        <f t="shared" si="839"/>
        <v>1.7700000000000031</v>
      </c>
      <c r="O4081" s="8">
        <f t="shared" si="840"/>
        <v>0.77999999999999936</v>
      </c>
      <c r="P4081" s="15">
        <f ca="1">AVERAGE(N4081:OFFSET(N4081,-$P$3+1,0))*$P$4*H4081</f>
        <v>149.62500000000017</v>
      </c>
      <c r="Q4081" s="15">
        <f ca="1">AVERAGE(O4081:OFFSET(O4081,-$P$3+1,0))*$Q$4*I4081</f>
        <v>69.749999999999972</v>
      </c>
      <c r="R4081" s="11" t="str">
        <f t="shared" ca="1" si="836"/>
        <v>Buy</v>
      </c>
      <c r="S4081" s="11" t="str">
        <f t="shared" ca="1" si="837"/>
        <v xml:space="preserve"> </v>
      </c>
      <c r="T4081" s="3">
        <f t="shared" ca="1" si="841"/>
        <v>10</v>
      </c>
      <c r="U4081" s="16">
        <f t="shared" ca="1" si="842"/>
        <v>-22.172839506172856</v>
      </c>
      <c r="V4081" s="3">
        <f t="shared" ca="1" si="843"/>
        <v>36.44</v>
      </c>
      <c r="W4081" s="3">
        <f t="shared" ca="1" si="844"/>
        <v>13.43</v>
      </c>
      <c r="X4081" s="12">
        <f t="shared" ca="1" si="845"/>
        <v>-60.000000000002274</v>
      </c>
      <c r="Y4081" s="17">
        <f t="shared" ca="1" si="846"/>
        <v>133.03703703703431</v>
      </c>
      <c r="Z4081" s="17">
        <f t="shared" ca="1" si="847"/>
        <v>73.037037037032036</v>
      </c>
      <c r="AA4081" s="19">
        <f t="shared" ca="1" si="848"/>
        <v>66093.574714124203</v>
      </c>
      <c r="AB4081">
        <v>76815.919150269503</v>
      </c>
    </row>
    <row r="4082" spans="1:28" x14ac:dyDescent="0.25">
      <c r="A4082" s="22">
        <v>41929</v>
      </c>
      <c r="B4082" s="2">
        <v>40.92</v>
      </c>
      <c r="C4082" s="2">
        <v>38.81</v>
      </c>
      <c r="D4082" s="2">
        <v>40.25</v>
      </c>
      <c r="E4082">
        <v>15.61</v>
      </c>
      <c r="F4082">
        <v>14.3</v>
      </c>
      <c r="G4082">
        <v>15.16</v>
      </c>
      <c r="H4082" s="2">
        <v>1</v>
      </c>
      <c r="I4082" s="2">
        <v>1</v>
      </c>
      <c r="J4082" s="6">
        <f ca="1">100*(D4082-MIN(OFFSET(C4082,-$J$3+1,0):C4082))/(MAX(OFFSET(B4082,-$J$3+1,0):B4082)-MIN(OFFSET(C4082,-$J$3+1,0):C4082))</f>
        <v>85.434782608695627</v>
      </c>
      <c r="K4082" s="6">
        <f ca="1">100*(G4082-MIN(OFFSET(F4082,-$J$3+1,0):F4082))/(MAX(OFFSET(E4082,-$J$3+1,0):E4082)-MIN(OFFSET(F4082,-$J$3+1,0):F4082))</f>
        <v>79.638009049773771</v>
      </c>
      <c r="L4082" s="6">
        <f t="shared" ca="1" si="838"/>
        <v>5.7967735589218563</v>
      </c>
      <c r="M4082" s="6">
        <f ca="1">100*(L4082-MIN(OFFSET(L4082,-$M$3+1,0):L4082))/(MAX(OFFSET(L4082,-$M$3+1,0):L4082)-MIN(OFFSET(L4082,-$M$3+1,0):L4082))</f>
        <v>6.5532370062030534</v>
      </c>
      <c r="N4082" s="8">
        <f t="shared" si="839"/>
        <v>2.4200000000000017</v>
      </c>
      <c r="O4082" s="8">
        <f t="shared" si="840"/>
        <v>1.3999999999999986</v>
      </c>
      <c r="P4082" s="15">
        <f ca="1">AVERAGE(N4082:OFFSET(N4082,-$P$3+1,0))*$P$4*H4082</f>
        <v>169.62500000000017</v>
      </c>
      <c r="Q4082" s="15">
        <f ca="1">AVERAGE(O4082:OFFSET(O4082,-$P$3+1,0))*$Q$4*I4082</f>
        <v>81.749999999999972</v>
      </c>
      <c r="R4082" s="11" t="str">
        <f t="shared" ca="1" si="836"/>
        <v>Buy</v>
      </c>
      <c r="S4082" s="11" t="str">
        <f t="shared" ca="1" si="837"/>
        <v xml:space="preserve"> </v>
      </c>
      <c r="T4082" s="3">
        <f t="shared" ca="1" si="841"/>
        <v>10</v>
      </c>
      <c r="U4082" s="16">
        <f t="shared" ca="1" si="842"/>
        <v>-22.172839506172856</v>
      </c>
      <c r="V4082" s="3">
        <f t="shared" ca="1" si="843"/>
        <v>36.44</v>
      </c>
      <c r="W4082" s="3">
        <f t="shared" ca="1" si="844"/>
        <v>13.43</v>
      </c>
      <c r="X4082" s="12">
        <f t="shared" ca="1" si="845"/>
        <v>1750</v>
      </c>
      <c r="Y4082" s="17">
        <f t="shared" ca="1" si="846"/>
        <v>-2106.4197530864199</v>
      </c>
      <c r="Z4082" s="17">
        <f t="shared" ca="1" si="847"/>
        <v>-356.41975308641986</v>
      </c>
      <c r="AA4082" s="19">
        <f t="shared" ca="1" si="848"/>
        <v>65737.154961037784</v>
      </c>
      <c r="AB4082">
        <v>76262.438137611272</v>
      </c>
    </row>
    <row r="4083" spans="1:28" x14ac:dyDescent="0.25">
      <c r="A4083" s="22">
        <v>41932</v>
      </c>
      <c r="B4083" s="2">
        <v>41.83</v>
      </c>
      <c r="C4083" s="2">
        <v>40.340000000000003</v>
      </c>
      <c r="D4083" s="2">
        <v>41.72</v>
      </c>
      <c r="E4083">
        <v>15.88</v>
      </c>
      <c r="F4083">
        <v>15.19</v>
      </c>
      <c r="G4083">
        <v>15.54</v>
      </c>
      <c r="H4083" s="2">
        <v>1</v>
      </c>
      <c r="I4083" s="2">
        <v>1</v>
      </c>
      <c r="J4083" s="6">
        <f ca="1">100*(D4083-MIN(OFFSET(C4083,-$J$3+1,0):C4083))/(MAX(OFFSET(B4083,-$J$3+1,0):B4083)-MIN(OFFSET(C4083,-$J$3+1,0):C4083))</f>
        <v>98.003629764065352</v>
      </c>
      <c r="K4083" s="6">
        <f ca="1">100*(G4083-MIN(OFFSET(F4083,-$J$3+1,0):F4083))/(MAX(OFFSET(E4083,-$J$3+1,0):E4083)-MIN(OFFSET(F4083,-$J$3+1,0):F4083))</f>
        <v>86.290322580645096</v>
      </c>
      <c r="L4083" s="6">
        <f t="shared" ca="1" si="838"/>
        <v>11.713307183420255</v>
      </c>
      <c r="M4083" s="6">
        <f ca="1">100*(L4083-MIN(OFFSET(L4083,-$M$3+1,0):L4083))/(MAX(OFFSET(L4083,-$M$3+1,0):L4083)-MIN(OFFSET(L4083,-$M$3+1,0):L4083))</f>
        <v>20.179128697934424</v>
      </c>
      <c r="N4083" s="8">
        <f t="shared" si="839"/>
        <v>1.5799999999999983</v>
      </c>
      <c r="O4083" s="8">
        <f t="shared" si="840"/>
        <v>0.72000000000000064</v>
      </c>
      <c r="P4083" s="15">
        <f ca="1">AVERAGE(N4083:OFFSET(N4083,-$P$3+1,0))*$P$4*H4083</f>
        <v>175.75000000000011</v>
      </c>
      <c r="Q4083" s="15">
        <f ca="1">AVERAGE(O4083:OFFSET(O4083,-$P$3+1,0))*$Q$4*I4083</f>
        <v>85.374999999999972</v>
      </c>
      <c r="R4083" s="11" t="str">
        <f t="shared" ca="1" si="836"/>
        <v>Buy</v>
      </c>
      <c r="S4083" s="11" t="str">
        <f t="shared" ca="1" si="837"/>
        <v xml:space="preserve"> </v>
      </c>
      <c r="T4083" s="3">
        <f t="shared" ca="1" si="841"/>
        <v>10</v>
      </c>
      <c r="U4083" s="16">
        <f t="shared" ca="1" si="842"/>
        <v>-22.172839506172856</v>
      </c>
      <c r="V4083" s="3">
        <f t="shared" ca="1" si="843"/>
        <v>36.44</v>
      </c>
      <c r="W4083" s="3">
        <f t="shared" ca="1" si="844"/>
        <v>13.43</v>
      </c>
      <c r="X4083" s="12">
        <f t="shared" ca="1" si="845"/>
        <v>1469.9999999999989</v>
      </c>
      <c r="Y4083" s="17">
        <f t="shared" ca="1" si="846"/>
        <v>-842.56790123456631</v>
      </c>
      <c r="Z4083" s="17">
        <f t="shared" ca="1" si="847"/>
        <v>627.43209876543256</v>
      </c>
      <c r="AA4083" s="19">
        <f t="shared" ca="1" si="848"/>
        <v>66364.58705980322</v>
      </c>
      <c r="AB4083">
        <v>75271.04573254798</v>
      </c>
    </row>
    <row r="4084" spans="1:28" x14ac:dyDescent="0.25">
      <c r="A4084" s="22">
        <v>41933</v>
      </c>
      <c r="B4084" s="2">
        <v>42.46</v>
      </c>
      <c r="C4084" s="2">
        <v>41.56</v>
      </c>
      <c r="D4084" s="2">
        <v>41.73</v>
      </c>
      <c r="E4084">
        <v>15.99</v>
      </c>
      <c r="F4084">
        <v>15.42</v>
      </c>
      <c r="G4084">
        <v>15.66</v>
      </c>
      <c r="H4084" s="2">
        <v>1</v>
      </c>
      <c r="I4084" s="2">
        <v>1</v>
      </c>
      <c r="J4084" s="6">
        <f ca="1">100*(D4084-MIN(OFFSET(C4084,-$J$3+1,0):C4084))/(MAX(OFFSET(B4084,-$J$3+1,0):B4084)-MIN(OFFSET(C4084,-$J$3+1,0):C4084))</f>
        <v>88.110749185667686</v>
      </c>
      <c r="K4084" s="6">
        <f ca="1">100*(G4084-MIN(OFFSET(F4084,-$J$3+1,0):F4084))/(MAX(OFFSET(E4084,-$J$3+1,0):E4084)-MIN(OFFSET(F4084,-$J$3+1,0):F4084))</f>
        <v>87.258687258687246</v>
      </c>
      <c r="L4084" s="6">
        <f t="shared" ca="1" si="838"/>
        <v>0.85206192698043992</v>
      </c>
      <c r="M4084" s="6">
        <f ca="1">100*(L4084-MIN(OFFSET(L4084,-$M$3+1,0):L4084))/(MAX(OFFSET(L4084,-$M$3+1,0):L4084)-MIN(OFFSET(L4084,-$M$3+1,0):L4084))</f>
        <v>0</v>
      </c>
      <c r="N4084" s="8">
        <f t="shared" si="839"/>
        <v>0.89999999999999858</v>
      </c>
      <c r="O4084" s="8">
        <f t="shared" si="840"/>
        <v>0.57000000000000028</v>
      </c>
      <c r="P4084" s="15">
        <f ca="1">AVERAGE(N4084:OFFSET(N4084,-$P$3+1,0))*$P$4*H4084</f>
        <v>168.50000000000006</v>
      </c>
      <c r="Q4084" s="15">
        <f ca="1">AVERAGE(O4084:OFFSET(O4084,-$P$3+1,0))*$Q$4*I4084</f>
        <v>84.499999999999972</v>
      </c>
      <c r="R4084" s="11" t="str">
        <f t="shared" ca="1" si="836"/>
        <v>Buy</v>
      </c>
      <c r="S4084" s="11" t="str">
        <f t="shared" ca="1" si="837"/>
        <v xml:space="preserve"> </v>
      </c>
      <c r="T4084" s="3">
        <f t="shared" ca="1" si="841"/>
        <v>10</v>
      </c>
      <c r="U4084" s="16">
        <f t="shared" ca="1" si="842"/>
        <v>-22.172839506172856</v>
      </c>
      <c r="V4084" s="3">
        <f t="shared" ca="1" si="843"/>
        <v>36.44</v>
      </c>
      <c r="W4084" s="3">
        <f t="shared" ca="1" si="844"/>
        <v>13.43</v>
      </c>
      <c r="X4084" s="12">
        <f t="shared" ca="1" si="845"/>
        <v>9.9999999999980105</v>
      </c>
      <c r="Y4084" s="17">
        <f t="shared" ca="1" si="846"/>
        <v>-266.07407407407646</v>
      </c>
      <c r="Z4084" s="17">
        <f t="shared" ca="1" si="847"/>
        <v>-256.07407407407845</v>
      </c>
      <c r="AA4084" s="19">
        <f t="shared" ca="1" si="848"/>
        <v>66108.512985729147</v>
      </c>
      <c r="AB4084">
        <v>75412.184973054318</v>
      </c>
    </row>
    <row r="4085" spans="1:28" x14ac:dyDescent="0.25">
      <c r="A4085" s="22">
        <v>41934</v>
      </c>
      <c r="B4085" s="2">
        <v>42.1</v>
      </c>
      <c r="C4085" s="2">
        <v>41.39</v>
      </c>
      <c r="D4085" s="2">
        <v>41.57</v>
      </c>
      <c r="E4085">
        <v>15.87</v>
      </c>
      <c r="F4085">
        <v>15.54</v>
      </c>
      <c r="G4085">
        <v>15.61</v>
      </c>
      <c r="H4085" s="2">
        <v>1</v>
      </c>
      <c r="I4085" s="2">
        <v>1</v>
      </c>
      <c r="J4085" s="6">
        <f ca="1">100*(D4085-MIN(OFFSET(C4085,-$J$3+1,0):C4085))/(MAX(OFFSET(B4085,-$J$3+1,0):B4085)-MIN(OFFSET(C4085,-$J$3+1,0):C4085))</f>
        <v>85.504885993485331</v>
      </c>
      <c r="K4085" s="6">
        <f ca="1">100*(G4085-MIN(OFFSET(F4085,-$J$3+1,0):F4085))/(MAX(OFFSET(E4085,-$J$3+1,0):E4085)-MIN(OFFSET(F4085,-$J$3+1,0):F4085))</f>
        <v>85.328185328185299</v>
      </c>
      <c r="L4085" s="6">
        <f t="shared" ca="1" si="838"/>
        <v>0.17670066530003226</v>
      </c>
      <c r="M4085" s="6">
        <f ca="1">100*(L4085-MIN(OFFSET(L4085,-$M$3+1,0):L4085))/(MAX(OFFSET(L4085,-$M$3+1,0):L4085)-MIN(OFFSET(L4085,-$M$3+1,0):L4085))</f>
        <v>0</v>
      </c>
      <c r="N4085" s="8">
        <f t="shared" si="839"/>
        <v>0.71000000000000085</v>
      </c>
      <c r="O4085" s="8">
        <f t="shared" si="840"/>
        <v>0.33000000000000007</v>
      </c>
      <c r="P4085" s="15">
        <f ca="1">AVERAGE(N4085:OFFSET(N4085,-$P$3+1,0))*$P$4*H4085</f>
        <v>157.37500000000006</v>
      </c>
      <c r="Q4085" s="15">
        <f ca="1">AVERAGE(O4085:OFFSET(O4085,-$P$3+1,0))*$Q$4*I4085</f>
        <v>78.749999999999986</v>
      </c>
      <c r="R4085" s="11" t="str">
        <f t="shared" ca="1" si="836"/>
        <v>Buy</v>
      </c>
      <c r="S4085" s="11" t="str">
        <f t="shared" ca="1" si="837"/>
        <v xml:space="preserve"> </v>
      </c>
      <c r="T4085" s="3">
        <f t="shared" ca="1" si="841"/>
        <v>10</v>
      </c>
      <c r="U4085" s="16">
        <f t="shared" ca="1" si="842"/>
        <v>-22.172839506172856</v>
      </c>
      <c r="V4085" s="3">
        <f t="shared" ca="1" si="843"/>
        <v>36.44</v>
      </c>
      <c r="W4085" s="3">
        <f t="shared" ca="1" si="844"/>
        <v>13.43</v>
      </c>
      <c r="X4085" s="12">
        <f t="shared" ca="1" si="845"/>
        <v>-159.99999999999659</v>
      </c>
      <c r="Y4085" s="17">
        <f t="shared" ca="1" si="846"/>
        <v>110.86419753086585</v>
      </c>
      <c r="Z4085" s="17">
        <f t="shared" ca="1" si="847"/>
        <v>-49.135802469130738</v>
      </c>
      <c r="AA4085" s="19">
        <f t="shared" ca="1" si="848"/>
        <v>66059.377183260018</v>
      </c>
      <c r="AB4085">
        <v>75509.210289510011</v>
      </c>
    </row>
    <row r="4086" spans="1:28" x14ac:dyDescent="0.25">
      <c r="A4086" s="22">
        <v>41935</v>
      </c>
      <c r="B4086" s="2">
        <v>42.8</v>
      </c>
      <c r="C4086" s="2">
        <v>41.28</v>
      </c>
      <c r="D4086" s="2">
        <v>42.07</v>
      </c>
      <c r="E4086">
        <v>16.29</v>
      </c>
      <c r="F4086">
        <v>15.5</v>
      </c>
      <c r="G4086">
        <v>15.92</v>
      </c>
      <c r="H4086" s="2">
        <v>1</v>
      </c>
      <c r="I4086" s="2">
        <v>1</v>
      </c>
      <c r="J4086" s="6">
        <f ca="1">100*(D4086-MIN(OFFSET(C4086,-$J$3+1,0):C4086))/(MAX(OFFSET(B4086,-$J$3+1,0):B4086)-MIN(OFFSET(C4086,-$J$3+1,0):C4086))</f>
        <v>88.734567901234612</v>
      </c>
      <c r="K4086" s="6">
        <f ca="1">100*(G4086-MIN(OFFSET(F4086,-$J$3+1,0):F4086))/(MAX(OFFSET(E4086,-$J$3+1,0):E4086)-MIN(OFFSET(F4086,-$J$3+1,0):F4086))</f>
        <v>87.197231833910053</v>
      </c>
      <c r="L4086" s="6">
        <f t="shared" ca="1" si="838"/>
        <v>1.53733606732456</v>
      </c>
      <c r="M4086" s="6">
        <f ca="1">100*(L4086-MIN(OFFSET(L4086,-$M$3+1,0):L4086))/(MAX(OFFSET(L4086,-$M$3+1,0):L4086)-MIN(OFFSET(L4086,-$M$3+1,0):L4086))</f>
        <v>11.794069598260251</v>
      </c>
      <c r="N4086" s="8">
        <f t="shared" si="839"/>
        <v>1.519999999999996</v>
      </c>
      <c r="O4086" s="8">
        <f t="shared" si="840"/>
        <v>0.78999999999999915</v>
      </c>
      <c r="P4086" s="15">
        <f ca="1">AVERAGE(N4086:OFFSET(N4086,-$P$3+1,0))*$P$4*H4086</f>
        <v>158.5</v>
      </c>
      <c r="Q4086" s="15">
        <f ca="1">AVERAGE(O4086:OFFSET(O4086,-$P$3+1,0))*$Q$4*I4086</f>
        <v>79.499999999999972</v>
      </c>
      <c r="R4086" s="11" t="str">
        <f t="shared" ca="1" si="836"/>
        <v>Buy</v>
      </c>
      <c r="S4086" s="11" t="str">
        <f t="shared" ca="1" si="837"/>
        <v xml:space="preserve"> </v>
      </c>
      <c r="T4086" s="3">
        <f t="shared" ca="1" si="841"/>
        <v>10</v>
      </c>
      <c r="U4086" s="16">
        <f t="shared" ca="1" si="842"/>
        <v>-22.172839506172856</v>
      </c>
      <c r="V4086" s="3">
        <f t="shared" ca="1" si="843"/>
        <v>36.44</v>
      </c>
      <c r="W4086" s="3">
        <f t="shared" ca="1" si="844"/>
        <v>13.43</v>
      </c>
      <c r="X4086" s="12">
        <f t="shared" ca="1" si="845"/>
        <v>500</v>
      </c>
      <c r="Y4086" s="17">
        <f t="shared" ca="1" si="846"/>
        <v>-687.35802469135967</v>
      </c>
      <c r="Z4086" s="17">
        <f t="shared" ca="1" si="847"/>
        <v>-187.35802469135967</v>
      </c>
      <c r="AA4086" s="19">
        <f t="shared" ca="1" si="848"/>
        <v>65872.019158568655</v>
      </c>
      <c r="AB4086">
        <v>75399.653327484688</v>
      </c>
    </row>
    <row r="4087" spans="1:28" x14ac:dyDescent="0.25">
      <c r="A4087" s="22">
        <v>41936</v>
      </c>
      <c r="B4087" s="2">
        <v>42.54</v>
      </c>
      <c r="C4087" s="2">
        <v>41.31</v>
      </c>
      <c r="D4087" s="2">
        <v>42.52</v>
      </c>
      <c r="E4087">
        <v>16.14</v>
      </c>
      <c r="F4087">
        <v>15.63</v>
      </c>
      <c r="G4087">
        <v>16.079999999999998</v>
      </c>
      <c r="H4087" s="2">
        <v>1</v>
      </c>
      <c r="I4087" s="2">
        <v>1</v>
      </c>
      <c r="J4087" s="6">
        <f ca="1">100*(D4087-MIN(OFFSET(C4087,-$J$3+1,0):C4087))/(MAX(OFFSET(B4087,-$J$3+1,0):B4087)-MIN(OFFSET(C4087,-$J$3+1,0):C4087))</f>
        <v>95.679012345679098</v>
      </c>
      <c r="K4087" s="6">
        <f ca="1">100*(G4087-MIN(OFFSET(F4087,-$J$3+1,0):F4087))/(MAX(OFFSET(E4087,-$J$3+1,0):E4087)-MIN(OFFSET(F4087,-$J$3+1,0):F4087))</f>
        <v>92.733564013840791</v>
      </c>
      <c r="L4087" s="6">
        <f t="shared" ca="1" si="838"/>
        <v>2.9454483318383069</v>
      </c>
      <c r="M4087" s="6">
        <f ca="1">100*(L4087-MIN(OFFSET(L4087,-$M$3+1,0):L4087))/(MAX(OFFSET(L4087,-$M$3+1,0):L4087)-MIN(OFFSET(L4087,-$M$3+1,0):L4087))</f>
        <v>23.999671499495808</v>
      </c>
      <c r="N4087" s="8">
        <f t="shared" si="839"/>
        <v>1.2299999999999969</v>
      </c>
      <c r="O4087" s="8">
        <f t="shared" si="840"/>
        <v>0.50999999999999979</v>
      </c>
      <c r="P4087" s="15">
        <f ca="1">AVERAGE(N4087:OFFSET(N4087,-$P$3+1,0))*$P$4*H4087</f>
        <v>155.12499999999994</v>
      </c>
      <c r="Q4087" s="15">
        <f ca="1">AVERAGE(O4087:OFFSET(O4087,-$P$3+1,0))*$Q$4*I4087</f>
        <v>76.249999999999972</v>
      </c>
      <c r="R4087" s="11" t="str">
        <f t="shared" ca="1" si="836"/>
        <v>Buy</v>
      </c>
      <c r="S4087" s="11" t="str">
        <f t="shared" ca="1" si="837"/>
        <v xml:space="preserve"> </v>
      </c>
      <c r="T4087" s="3">
        <f t="shared" ca="1" si="841"/>
        <v>10</v>
      </c>
      <c r="U4087" s="16">
        <f t="shared" ca="1" si="842"/>
        <v>-22.172839506172856</v>
      </c>
      <c r="V4087" s="3">
        <f t="shared" ca="1" si="843"/>
        <v>36.44</v>
      </c>
      <c r="W4087" s="3">
        <f t="shared" ca="1" si="844"/>
        <v>13.43</v>
      </c>
      <c r="X4087" s="12">
        <f t="shared" ca="1" si="845"/>
        <v>450.00000000000284</v>
      </c>
      <c r="Y4087" s="17">
        <f t="shared" ca="1" si="846"/>
        <v>-354.76543209876206</v>
      </c>
      <c r="Z4087" s="17">
        <f t="shared" ca="1" si="847"/>
        <v>95.23456790124078</v>
      </c>
      <c r="AA4087" s="19">
        <f t="shared" ca="1" si="848"/>
        <v>65967.253726469891</v>
      </c>
      <c r="AB4087">
        <v>75151.172314826457</v>
      </c>
    </row>
    <row r="4088" spans="1:28" x14ac:dyDescent="0.25">
      <c r="A4088" s="22">
        <v>41939</v>
      </c>
      <c r="B4088" s="2">
        <v>42.63</v>
      </c>
      <c r="C4088" s="2">
        <v>41.76</v>
      </c>
      <c r="D4088" s="2">
        <v>42.54</v>
      </c>
      <c r="E4088">
        <v>16.149999999999999</v>
      </c>
      <c r="F4088">
        <v>15.76</v>
      </c>
      <c r="G4088">
        <v>16.12</v>
      </c>
      <c r="H4088" s="2">
        <v>1</v>
      </c>
      <c r="I4088" s="2">
        <v>1</v>
      </c>
      <c r="J4088" s="6">
        <f ca="1">100*(D4088-MIN(OFFSET(C4088,-$J$3+1,0):C4088))/(MAX(OFFSET(B4088,-$J$3+1,0):B4088)-MIN(OFFSET(C4088,-$J$3+1,0):C4088))</f>
        <v>95.792880258899714</v>
      </c>
      <c r="K4088" s="6">
        <f ca="1">100*(G4088-MIN(OFFSET(F4088,-$J$3+1,0):F4088))/(MAX(OFFSET(E4088,-$J$3+1,0):E4088)-MIN(OFFSET(F4088,-$J$3+1,0):F4088))</f>
        <v>93.884892086330993</v>
      </c>
      <c r="L4088" s="6">
        <f t="shared" ca="1" si="838"/>
        <v>1.9079881725687216</v>
      </c>
      <c r="M4088" s="6">
        <f ca="1">100*(L4088-MIN(OFFSET(L4088,-$M$3+1,0):L4088))/(MAX(OFFSET(L4088,-$M$3+1,0):L4088)-MIN(OFFSET(L4088,-$M$3+1,0):L4088))</f>
        <v>15.006904366109781</v>
      </c>
      <c r="N4088" s="8">
        <f t="shared" si="839"/>
        <v>0.87000000000000455</v>
      </c>
      <c r="O4088" s="8">
        <f t="shared" si="840"/>
        <v>0.38999999999999879</v>
      </c>
      <c r="P4088" s="15">
        <f ca="1">AVERAGE(N4088:OFFSET(N4088,-$P$3+1,0))*$P$4*H4088</f>
        <v>137.5</v>
      </c>
      <c r="Q4088" s="15">
        <f ca="1">AVERAGE(O4088:OFFSET(O4088,-$P$3+1,0))*$Q$4*I4088</f>
        <v>68.624999999999957</v>
      </c>
      <c r="R4088" s="11" t="str">
        <f t="shared" ca="1" si="836"/>
        <v>Buy</v>
      </c>
      <c r="S4088" s="11" t="str">
        <f t="shared" ca="1" si="837"/>
        <v xml:space="preserve"> </v>
      </c>
      <c r="T4088" s="3">
        <f t="shared" ca="1" si="841"/>
        <v>10</v>
      </c>
      <c r="U4088" s="16">
        <f t="shared" ca="1" si="842"/>
        <v>-22.172839506172856</v>
      </c>
      <c r="V4088" s="3">
        <f t="shared" ca="1" si="843"/>
        <v>36.44</v>
      </c>
      <c r="W4088" s="3">
        <f t="shared" ca="1" si="844"/>
        <v>13.43</v>
      </c>
      <c r="X4088" s="12">
        <f t="shared" ca="1" si="845"/>
        <v>19.999999999996021</v>
      </c>
      <c r="Y4088" s="17">
        <f t="shared" ca="1" si="846"/>
        <v>-88.691358024697408</v>
      </c>
      <c r="Z4088" s="17">
        <f t="shared" ca="1" si="847"/>
        <v>-68.691358024701387</v>
      </c>
      <c r="AA4088" s="19">
        <f t="shared" ca="1" si="848"/>
        <v>65898.562368445186</v>
      </c>
      <c r="AB4088">
        <v>75181.552061661903</v>
      </c>
    </row>
    <row r="4089" spans="1:28" x14ac:dyDescent="0.25">
      <c r="A4089" s="22">
        <v>41940</v>
      </c>
      <c r="B4089" s="2">
        <v>43</v>
      </c>
      <c r="C4089" s="2">
        <v>42.19</v>
      </c>
      <c r="D4089" s="2">
        <v>42.67</v>
      </c>
      <c r="E4089">
        <v>16.399999999999999</v>
      </c>
      <c r="F4089">
        <v>15.99</v>
      </c>
      <c r="G4089">
        <v>16.2</v>
      </c>
      <c r="H4089" s="2">
        <v>1</v>
      </c>
      <c r="I4089" s="2">
        <v>1</v>
      </c>
      <c r="J4089" s="6">
        <f ca="1">100*(D4089-MIN(OFFSET(C4089,-$J$3+1,0):C4089))/(MAX(OFFSET(B4089,-$J$3+1,0):B4089)-MIN(OFFSET(C4089,-$J$3+1,0):C4089))</f>
        <v>94.827586206896584</v>
      </c>
      <c r="K4089" s="6">
        <f ca="1">100*(G4089-MIN(OFFSET(F4089,-$J$3+1,0):F4089))/(MAX(OFFSET(E4089,-$J$3+1,0):E4089)-MIN(OFFSET(F4089,-$J$3+1,0):F4089))</f>
        <v>93.079584775086531</v>
      </c>
      <c r="L4089" s="6">
        <f t="shared" ca="1" si="838"/>
        <v>1.748001431810053</v>
      </c>
      <c r="M4089" s="6">
        <f ca="1">100*(L4089-MIN(OFFSET(L4089,-$M$3+1,0):L4089))/(MAX(OFFSET(L4089,-$M$3+1,0):L4089)-MIN(OFFSET(L4089,-$M$3+1,0):L4089))</f>
        <v>13.620129663276829</v>
      </c>
      <c r="N4089" s="8">
        <f t="shared" si="839"/>
        <v>0.81000000000000227</v>
      </c>
      <c r="O4089" s="8">
        <f t="shared" si="840"/>
        <v>0.40999999999999837</v>
      </c>
      <c r="P4089" s="15">
        <f ca="1">AVERAGE(N4089:OFFSET(N4089,-$P$3+1,0))*$P$4*H4089</f>
        <v>125.49999999999999</v>
      </c>
      <c r="Q4089" s="15">
        <f ca="1">AVERAGE(O4089:OFFSET(O4089,-$P$3+1,0))*$Q$4*I4089</f>
        <v>63.999999999999943</v>
      </c>
      <c r="R4089" s="11" t="str">
        <f t="shared" ca="1" si="836"/>
        <v>Buy</v>
      </c>
      <c r="S4089" s="11" t="str">
        <f t="shared" ca="1" si="837"/>
        <v xml:space="preserve"> </v>
      </c>
      <c r="T4089" s="3">
        <f t="shared" ca="1" si="841"/>
        <v>10</v>
      </c>
      <c r="U4089" s="16">
        <f t="shared" ca="1" si="842"/>
        <v>-22.172839506172856</v>
      </c>
      <c r="V4089" s="3">
        <f t="shared" ca="1" si="843"/>
        <v>36.44</v>
      </c>
      <c r="W4089" s="3">
        <f t="shared" ca="1" si="844"/>
        <v>13.43</v>
      </c>
      <c r="X4089" s="12">
        <f t="shared" ca="1" si="845"/>
        <v>130.00000000000256</v>
      </c>
      <c r="Y4089" s="17">
        <f t="shared" ca="1" si="846"/>
        <v>-177.38271604937907</v>
      </c>
      <c r="Z4089" s="17">
        <f t="shared" ca="1" si="847"/>
        <v>-47.382716049376512</v>
      </c>
      <c r="AA4089" s="19">
        <f t="shared" ca="1" si="848"/>
        <v>65851.179652395804</v>
      </c>
      <c r="AB4089">
        <v>75152.311555332781</v>
      </c>
    </row>
    <row r="4090" spans="1:28" x14ac:dyDescent="0.25">
      <c r="A4090" s="22">
        <v>41941</v>
      </c>
      <c r="B4090" s="2">
        <v>42.91</v>
      </c>
      <c r="C4090" s="2">
        <v>41.8</v>
      </c>
      <c r="D4090" s="2">
        <v>42.18</v>
      </c>
      <c r="E4090">
        <v>16.23</v>
      </c>
      <c r="F4090">
        <v>15.53</v>
      </c>
      <c r="G4090">
        <v>15.83</v>
      </c>
      <c r="H4090" s="2">
        <v>1</v>
      </c>
      <c r="I4090" s="2">
        <v>1</v>
      </c>
      <c r="J4090" s="6">
        <f ca="1">100*(D4090-MIN(OFFSET(C4090,-$J$3+1,0):C4090))/(MAX(OFFSET(B4090,-$J$3+1,0):B4090)-MIN(OFFSET(C4090,-$J$3+1,0):C4090))</f>
        <v>84.870848708487074</v>
      </c>
      <c r="K4090" s="6">
        <f ca="1">100*(G4090-MIN(OFFSET(F4090,-$J$3+1,0):F4090))/(MAX(OFFSET(E4090,-$J$3+1,0):E4090)-MIN(OFFSET(F4090,-$J$3+1,0):F4090))</f>
        <v>76.348547717842379</v>
      </c>
      <c r="L4090" s="6">
        <f t="shared" ca="1" si="838"/>
        <v>8.5223009906446947</v>
      </c>
      <c r="M4090" s="6">
        <f ca="1">100*(L4090-MIN(OFFSET(L4090,-$M$3+1,0):L4090))/(MAX(OFFSET(L4090,-$M$3+1,0):L4090)-MIN(OFFSET(L4090,-$M$3+1,0):L4090))</f>
        <v>72.340166167897493</v>
      </c>
      <c r="N4090" s="8">
        <f t="shared" si="839"/>
        <v>1.1099999999999994</v>
      </c>
      <c r="O4090" s="8">
        <f t="shared" si="840"/>
        <v>0.70000000000000107</v>
      </c>
      <c r="P4090" s="15">
        <f ca="1">AVERAGE(N4090:OFFSET(N4090,-$P$3+1,0))*$P$4*H4090</f>
        <v>109.12499999999996</v>
      </c>
      <c r="Q4090" s="15">
        <f ca="1">AVERAGE(O4090:OFFSET(O4090,-$P$3+1,0))*$Q$4*I4090</f>
        <v>55.249999999999979</v>
      </c>
      <c r="R4090" s="11" t="str">
        <f t="shared" ca="1" si="836"/>
        <v>Exit</v>
      </c>
      <c r="S4090" s="11" t="str">
        <f t="shared" ca="1" si="837"/>
        <v xml:space="preserve"> </v>
      </c>
      <c r="T4090" s="3">
        <f t="shared" ca="1" si="841"/>
        <v>10</v>
      </c>
      <c r="U4090" s="16">
        <f t="shared" ca="1" si="842"/>
        <v>-22.172839506172856</v>
      </c>
      <c r="V4090" s="3">
        <f t="shared" ca="1" si="843"/>
        <v>36.44</v>
      </c>
      <c r="W4090" s="3">
        <f t="shared" ca="1" si="844"/>
        <v>13.43</v>
      </c>
      <c r="X4090" s="12">
        <f t="shared" ca="1" si="845"/>
        <v>-490.00000000000199</v>
      </c>
      <c r="Y4090" s="17">
        <f t="shared" ca="1" si="846"/>
        <v>820.39506172839401</v>
      </c>
      <c r="Z4090" s="17">
        <f t="shared" ca="1" si="847"/>
        <v>330.39506172839202</v>
      </c>
      <c r="AA4090" s="19">
        <f t="shared" ca="1" si="848"/>
        <v>66181.574714124203</v>
      </c>
      <c r="AB4090">
        <v>75176.298897104934</v>
      </c>
    </row>
    <row r="4091" spans="1:28" x14ac:dyDescent="0.25">
      <c r="A4091" s="22">
        <v>41942</v>
      </c>
      <c r="B4091" s="2">
        <v>42.33</v>
      </c>
      <c r="C4091" s="2">
        <v>41.49</v>
      </c>
      <c r="D4091" s="2">
        <v>42.11</v>
      </c>
      <c r="E4091">
        <v>15.78</v>
      </c>
      <c r="F4091">
        <v>15.27</v>
      </c>
      <c r="G4091">
        <v>15.75</v>
      </c>
      <c r="H4091" s="2">
        <v>1</v>
      </c>
      <c r="I4091" s="2">
        <v>1</v>
      </c>
      <c r="J4091" s="6">
        <f ca="1">100*(D4091-MIN(OFFSET(C4091,-$J$3+1,0):C4091))/(MAX(OFFSET(B4091,-$J$3+1,0):B4091)-MIN(OFFSET(C4091,-$J$3+1,0):C4091))</f>
        <v>78.758949880668226</v>
      </c>
      <c r="K4091" s="6">
        <f ca="1">100*(G4091-MIN(OFFSET(F4091,-$J$3+1,0):F4091))/(MAX(OFFSET(E4091,-$J$3+1,0):E4091)-MIN(OFFSET(F4091,-$J$3+1,0):F4091))</f>
        <v>69.047619047619094</v>
      </c>
      <c r="L4091" s="6">
        <f t="shared" ca="1" si="838"/>
        <v>9.7113308330491321</v>
      </c>
      <c r="M4091" s="6">
        <f ca="1">100*(L4091-MIN(OFFSET(L4091,-$M$3+1,0):L4091))/(MAX(OFFSET(L4091,-$M$3+1,0):L4091)-MIN(OFFSET(L4091,-$M$3+1,0):L4091))</f>
        <v>82.646748441782464</v>
      </c>
      <c r="N4091" s="8">
        <f t="shared" si="839"/>
        <v>0.83999999999999631</v>
      </c>
      <c r="O4091" s="8">
        <f t="shared" si="840"/>
        <v>0.5600000000000005</v>
      </c>
      <c r="P4091" s="15">
        <f ca="1">AVERAGE(N4091:OFFSET(N4091,-$P$3+1,0))*$P$4*H4091</f>
        <v>99.874999999999943</v>
      </c>
      <c r="Q4091" s="15">
        <f ca="1">AVERAGE(O4091:OFFSET(O4091,-$P$3+1,0))*$Q$4*I4091</f>
        <v>53.249999999999972</v>
      </c>
      <c r="R4091" s="11" t="str">
        <f t="shared" ca="1" si="836"/>
        <v xml:space="preserve"> </v>
      </c>
      <c r="S4091" s="11" t="str">
        <f t="shared" ca="1" si="837"/>
        <v xml:space="preserve"> </v>
      </c>
      <c r="T4091" s="3" t="str">
        <f t="shared" ca="1" si="841"/>
        <v xml:space="preserve"> </v>
      </c>
      <c r="U4091" s="16" t="str">
        <f t="shared" ca="1" si="842"/>
        <v xml:space="preserve"> </v>
      </c>
      <c r="V4091" s="3" t="str">
        <f t="shared" ca="1" si="843"/>
        <v xml:space="preserve"> </v>
      </c>
      <c r="W4091" s="3" t="str">
        <f t="shared" ca="1" si="844"/>
        <v xml:space="preserve"> </v>
      </c>
      <c r="X4091" s="12" t="str">
        <f t="shared" ca="1" si="845"/>
        <v xml:space="preserve"> </v>
      </c>
      <c r="Y4091" s="17" t="str">
        <f t="shared" ca="1" si="846"/>
        <v xml:space="preserve"> </v>
      </c>
      <c r="Z4091" s="17" t="str">
        <f t="shared" ca="1" si="847"/>
        <v xml:space="preserve"> </v>
      </c>
      <c r="AA4091" s="19">
        <f t="shared" ca="1" si="848"/>
        <v>66181.574714124203</v>
      </c>
      <c r="AB4091">
        <v>75145.539403434042</v>
      </c>
    </row>
    <row r="4092" spans="1:28" x14ac:dyDescent="0.25">
      <c r="A4092" s="22">
        <v>41943</v>
      </c>
      <c r="B4092" s="2">
        <v>42.81</v>
      </c>
      <c r="C4092" s="2">
        <v>41.51</v>
      </c>
      <c r="D4092" s="2">
        <v>41.85</v>
      </c>
      <c r="E4092">
        <v>16.010000000000002</v>
      </c>
      <c r="F4092">
        <v>15.27</v>
      </c>
      <c r="G4092">
        <v>15.39</v>
      </c>
      <c r="H4092" s="2">
        <v>1</v>
      </c>
      <c r="I4092" s="2">
        <v>1</v>
      </c>
      <c r="J4092" s="6">
        <f ca="1">100*(D4092-MIN(OFFSET(C4092,-$J$3+1,0):C4092))/(MAX(OFFSET(B4092,-$J$3+1,0):B4092)-MIN(OFFSET(C4092,-$J$3+1,0):C4092))</f>
        <v>56.766917293233078</v>
      </c>
      <c r="K4092" s="6">
        <f ca="1">100*(G4092-MIN(OFFSET(F4092,-$J$3+1,0):F4092))/(MAX(OFFSET(E4092,-$J$3+1,0):E4092)-MIN(OFFSET(F4092,-$J$3+1,0):F4092))</f>
        <v>16.528925619834812</v>
      </c>
      <c r="L4092" s="6">
        <f t="shared" ca="1" si="838"/>
        <v>40.23799167339827</v>
      </c>
      <c r="M4092" s="6">
        <f ca="1">100*(L4092-MIN(OFFSET(L4092,-$M$3+1,0):L4092))/(MAX(OFFSET(L4092,-$M$3+1,0):L4092)-MIN(OFFSET(L4092,-$M$3+1,0):L4092))</f>
        <v>100</v>
      </c>
      <c r="N4092" s="8">
        <f t="shared" si="839"/>
        <v>1.3000000000000043</v>
      </c>
      <c r="O4092" s="8">
        <f t="shared" si="840"/>
        <v>0.74000000000000199</v>
      </c>
      <c r="P4092" s="15">
        <f ca="1">AVERAGE(N4092:OFFSET(N4092,-$P$3+1,0))*$P$4*H4092</f>
        <v>104.875</v>
      </c>
      <c r="Q4092" s="15">
        <f ca="1">AVERAGE(O4092:OFFSET(O4092,-$P$3+1,0))*$Q$4*I4092</f>
        <v>55.375</v>
      </c>
      <c r="R4092" s="11" t="str">
        <f t="shared" ca="1" si="836"/>
        <v xml:space="preserve"> </v>
      </c>
      <c r="S4092" s="11" t="str">
        <f t="shared" ca="1" si="837"/>
        <v>Sell</v>
      </c>
      <c r="T4092" s="3">
        <f t="shared" ca="1" si="841"/>
        <v>-10</v>
      </c>
      <c r="U4092" s="16">
        <f t="shared" ca="1" si="842"/>
        <v>18.939051918735892</v>
      </c>
      <c r="V4092" s="3">
        <f t="shared" ca="1" si="843"/>
        <v>41.85</v>
      </c>
      <c r="W4092" s="3">
        <f t="shared" ca="1" si="844"/>
        <v>15.39</v>
      </c>
      <c r="X4092" s="12" t="str">
        <f t="shared" ca="1" si="845"/>
        <v xml:space="preserve"> </v>
      </c>
      <c r="Y4092" s="17" t="str">
        <f t="shared" ca="1" si="846"/>
        <v xml:space="preserve"> </v>
      </c>
      <c r="Z4092" s="17" t="str">
        <f t="shared" ca="1" si="847"/>
        <v xml:space="preserve"> </v>
      </c>
      <c r="AA4092" s="19">
        <f t="shared" ca="1" si="848"/>
        <v>66181.574714124203</v>
      </c>
      <c r="AB4092">
        <v>74952.121681915058</v>
      </c>
    </row>
    <row r="4093" spans="1:28" x14ac:dyDescent="0.25">
      <c r="A4093" s="22">
        <v>41946</v>
      </c>
      <c r="B4093" s="2">
        <v>42.31</v>
      </c>
      <c r="C4093" s="2">
        <v>41.5</v>
      </c>
      <c r="D4093" s="2">
        <v>42.08</v>
      </c>
      <c r="E4093">
        <v>15.7</v>
      </c>
      <c r="F4093">
        <v>15.34</v>
      </c>
      <c r="G4093">
        <v>15.64</v>
      </c>
      <c r="H4093" s="2">
        <v>1</v>
      </c>
      <c r="I4093" s="2">
        <v>1</v>
      </c>
      <c r="J4093" s="6">
        <f ca="1">100*(D4093-MIN(OFFSET(C4093,-$J$3+1,0):C4093))/(MAX(OFFSET(B4093,-$J$3+1,0):B4093)-MIN(OFFSET(C4093,-$J$3+1,0):C4093))</f>
        <v>46.511627906976607</v>
      </c>
      <c r="K4093" s="6">
        <f ca="1">100*(G4093-MIN(OFFSET(F4093,-$J$3+1,0):F4093))/(MAX(OFFSET(E4093,-$J$3+1,0):E4093)-MIN(OFFSET(F4093,-$J$3+1,0):F4093))</f>
        <v>32.743362831858526</v>
      </c>
      <c r="L4093" s="6">
        <f t="shared" ca="1" si="838"/>
        <v>13.76826507511808</v>
      </c>
      <c r="M4093" s="6">
        <f ca="1">100*(L4093-MIN(OFFSET(L4093,-$M$3+1,0):L4093))/(MAX(OFFSET(L4093,-$M$3+1,0):L4093)-MIN(OFFSET(L4093,-$M$3+1,0):L4093))</f>
        <v>33.926925637694914</v>
      </c>
      <c r="N4093" s="8">
        <f t="shared" si="839"/>
        <v>0.81000000000000227</v>
      </c>
      <c r="O4093" s="8">
        <f t="shared" si="840"/>
        <v>0.35999999999999943</v>
      </c>
      <c r="P4093" s="15">
        <f ca="1">AVERAGE(N4093:OFFSET(N4093,-$P$3+1,0))*$P$4*H4093</f>
        <v>106.12500000000003</v>
      </c>
      <c r="Q4093" s="15">
        <f ca="1">AVERAGE(O4093:OFFSET(O4093,-$P$3+1,0))*$Q$4*I4093</f>
        <v>55.749999999999986</v>
      </c>
      <c r="R4093" s="11" t="str">
        <f t="shared" ca="1" si="836"/>
        <v xml:space="preserve"> </v>
      </c>
      <c r="S4093" s="11" t="str">
        <f t="shared" ca="1" si="837"/>
        <v>Exit</v>
      </c>
      <c r="T4093" s="3">
        <f t="shared" ca="1" si="841"/>
        <v>-10</v>
      </c>
      <c r="U4093" s="16">
        <f t="shared" ca="1" si="842"/>
        <v>18.939051918735892</v>
      </c>
      <c r="V4093" s="3">
        <f t="shared" ca="1" si="843"/>
        <v>41.85</v>
      </c>
      <c r="W4093" s="3">
        <f t="shared" ca="1" si="844"/>
        <v>15.39</v>
      </c>
      <c r="X4093" s="12">
        <f t="shared" ca="1" si="845"/>
        <v>-229.99999999999687</v>
      </c>
      <c r="Y4093" s="17">
        <f t="shared" ca="1" si="846"/>
        <v>473.47629796839732</v>
      </c>
      <c r="Z4093" s="17">
        <f t="shared" ca="1" si="847"/>
        <v>243.47629796840044</v>
      </c>
      <c r="AA4093" s="19">
        <f t="shared" ca="1" si="848"/>
        <v>66425.051012092605</v>
      </c>
      <c r="AB4093">
        <v>75036.995099636581</v>
      </c>
    </row>
    <row r="4094" spans="1:28" x14ac:dyDescent="0.25">
      <c r="A4094" s="22">
        <v>41947</v>
      </c>
      <c r="B4094" s="2">
        <v>42.22</v>
      </c>
      <c r="C4094" s="2">
        <v>41.36</v>
      </c>
      <c r="D4094" s="2">
        <v>41.47</v>
      </c>
      <c r="E4094">
        <v>15.72</v>
      </c>
      <c r="F4094">
        <v>15.29</v>
      </c>
      <c r="G4094">
        <v>15.37</v>
      </c>
      <c r="H4094" s="2">
        <v>1</v>
      </c>
      <c r="I4094" s="2">
        <v>1</v>
      </c>
      <c r="J4094" s="6">
        <f ca="1">100*(D4094-MIN(OFFSET(C4094,-$J$3+1,0):C4094))/(MAX(OFFSET(B4094,-$J$3+1,0):B4094)-MIN(OFFSET(C4094,-$J$3+1,0):C4094))</f>
        <v>11.046511627906852</v>
      </c>
      <c r="K4094" s="6">
        <f ca="1">100*(G4094-MIN(OFFSET(F4094,-$J$3+1,0):F4094))/(MAX(OFFSET(E4094,-$J$3+1,0):E4094)-MIN(OFFSET(F4094,-$J$3+1,0):F4094))</f>
        <v>8.8495575221238703</v>
      </c>
      <c r="L4094" s="6">
        <f t="shared" ca="1" si="838"/>
        <v>2.1969541057829822</v>
      </c>
      <c r="M4094" s="6">
        <f ca="1">100*(L4094-MIN(OFFSET(L4094,-$M$3+1,0):L4094))/(MAX(OFFSET(L4094,-$M$3+1,0):L4094)-MIN(OFFSET(L4094,-$M$3+1,0):L4094))</f>
        <v>5.0429064806587567</v>
      </c>
      <c r="N4094" s="8">
        <f t="shared" si="839"/>
        <v>0.85999999999999943</v>
      </c>
      <c r="O4094" s="8">
        <f t="shared" si="840"/>
        <v>0.43000000000000149</v>
      </c>
      <c r="P4094" s="15">
        <f ca="1">AVERAGE(N4094:OFFSET(N4094,-$P$3+1,0))*$P$4*H4094</f>
        <v>97.875000000000071</v>
      </c>
      <c r="Q4094" s="15">
        <f ca="1">AVERAGE(O4094:OFFSET(O4094,-$P$3+1,0))*$Q$4*I4094</f>
        <v>51.250000000000014</v>
      </c>
      <c r="R4094" s="11" t="str">
        <f t="shared" ca="1" si="836"/>
        <v xml:space="preserve"> </v>
      </c>
      <c r="S4094" s="11" t="str">
        <f t="shared" ca="1" si="837"/>
        <v xml:space="preserve"> </v>
      </c>
      <c r="T4094" s="3" t="str">
        <f t="shared" ca="1" si="841"/>
        <v xml:space="preserve"> </v>
      </c>
      <c r="U4094" s="16" t="str">
        <f t="shared" ca="1" si="842"/>
        <v xml:space="preserve"> </v>
      </c>
      <c r="V4094" s="3" t="str">
        <f t="shared" ca="1" si="843"/>
        <v xml:space="preserve"> </v>
      </c>
      <c r="W4094" s="3" t="str">
        <f t="shared" ca="1" si="844"/>
        <v xml:space="preserve"> </v>
      </c>
      <c r="X4094" s="12" t="str">
        <f t="shared" ca="1" si="845"/>
        <v xml:space="preserve"> </v>
      </c>
      <c r="Y4094" s="17" t="str">
        <f t="shared" ca="1" si="846"/>
        <v xml:space="preserve"> </v>
      </c>
      <c r="Z4094" s="17" t="str">
        <f t="shared" ca="1" si="847"/>
        <v xml:space="preserve"> </v>
      </c>
      <c r="AA4094" s="19">
        <f t="shared" ca="1" si="848"/>
        <v>66425.051012092605</v>
      </c>
      <c r="AB4094">
        <v>75306.931808497335</v>
      </c>
    </row>
    <row r="4095" spans="1:28" x14ac:dyDescent="0.25">
      <c r="A4095" s="22">
        <v>41948</v>
      </c>
      <c r="B4095" s="2">
        <v>41.83</v>
      </c>
      <c r="C4095" s="2">
        <v>41.24</v>
      </c>
      <c r="D4095" s="2">
        <v>41.5</v>
      </c>
      <c r="E4095">
        <v>15.65</v>
      </c>
      <c r="F4095">
        <v>15.31</v>
      </c>
      <c r="G4095">
        <v>15.45</v>
      </c>
      <c r="H4095" s="2">
        <v>1</v>
      </c>
      <c r="I4095" s="2">
        <v>1</v>
      </c>
      <c r="J4095" s="6">
        <f ca="1">100*(D4095-MIN(OFFSET(C4095,-$J$3+1,0):C4095))/(MAX(OFFSET(B4095,-$J$3+1,0):B4095)-MIN(OFFSET(C4095,-$J$3+1,0):C4095))</f>
        <v>14.772727272727176</v>
      </c>
      <c r="K4095" s="6">
        <f ca="1">100*(G4095-MIN(OFFSET(F4095,-$J$3+1,0):F4095))/(MAX(OFFSET(E4095,-$J$3+1,0):E4095)-MIN(OFFSET(F4095,-$J$3+1,0):F4095))</f>
        <v>15.929203539822998</v>
      </c>
      <c r="L4095" s="6">
        <f t="shared" ca="1" si="838"/>
        <v>-1.1564762670958224</v>
      </c>
      <c r="M4095" s="6">
        <f ca="1">100*(L4095-MIN(OFFSET(L4095,-$M$3+1,0):L4095))/(MAX(OFFSET(L4095,-$M$3+1,0):L4095)-MIN(OFFSET(L4095,-$M$3+1,0):L4095))</f>
        <v>0</v>
      </c>
      <c r="N4095" s="8">
        <f t="shared" si="839"/>
        <v>0.58999999999999631</v>
      </c>
      <c r="O4095" s="8">
        <f t="shared" si="840"/>
        <v>0.33999999999999986</v>
      </c>
      <c r="P4095" s="15">
        <f ca="1">AVERAGE(N4095:OFFSET(N4095,-$P$3+1,0))*$P$4*H4095</f>
        <v>89.875000000000057</v>
      </c>
      <c r="Q4095" s="15">
        <f ca="1">AVERAGE(O4095:OFFSET(O4095,-$P$3+1,0))*$Q$4*I4095</f>
        <v>49.125000000000021</v>
      </c>
      <c r="R4095" s="11" t="str">
        <f t="shared" ca="1" si="836"/>
        <v>Buy</v>
      </c>
      <c r="S4095" s="11" t="str">
        <f t="shared" ca="1" si="837"/>
        <v xml:space="preserve"> </v>
      </c>
      <c r="T4095" s="3">
        <f t="shared" ca="1" si="841"/>
        <v>10</v>
      </c>
      <c r="U4095" s="16">
        <f t="shared" ca="1" si="842"/>
        <v>-18.295165394402041</v>
      </c>
      <c r="V4095" s="3">
        <f t="shared" ca="1" si="843"/>
        <v>41.5</v>
      </c>
      <c r="W4095" s="3">
        <f t="shared" ca="1" si="844"/>
        <v>15.45</v>
      </c>
      <c r="X4095" s="12" t="str">
        <f t="shared" ca="1" si="845"/>
        <v xml:space="preserve"> </v>
      </c>
      <c r="Y4095" s="17" t="str">
        <f t="shared" ca="1" si="846"/>
        <v xml:space="preserve"> </v>
      </c>
      <c r="Z4095" s="17" t="str">
        <f t="shared" ca="1" si="847"/>
        <v xml:space="preserve"> </v>
      </c>
      <c r="AA4095" s="19">
        <f t="shared" ca="1" si="848"/>
        <v>66425.051012092605</v>
      </c>
      <c r="AB4095">
        <v>75306.931808497335</v>
      </c>
    </row>
    <row r="4096" spans="1:28" x14ac:dyDescent="0.25">
      <c r="A4096" s="22">
        <v>41949</v>
      </c>
      <c r="B4096" s="2">
        <v>42.71</v>
      </c>
      <c r="C4096" s="2">
        <v>41.46</v>
      </c>
      <c r="D4096" s="2">
        <v>42.67</v>
      </c>
      <c r="E4096">
        <v>15.84</v>
      </c>
      <c r="F4096">
        <v>15.45</v>
      </c>
      <c r="G4096">
        <v>15.66</v>
      </c>
      <c r="H4096" s="2">
        <v>1</v>
      </c>
      <c r="I4096" s="2">
        <v>1</v>
      </c>
      <c r="J4096" s="6">
        <f ca="1">100*(D4096-MIN(OFFSET(C4096,-$J$3+1,0):C4096))/(MAX(OFFSET(B4096,-$J$3+1,0):B4096)-MIN(OFFSET(C4096,-$J$3+1,0):C4096))</f>
        <v>81.250000000000071</v>
      </c>
      <c r="K4096" s="6">
        <f ca="1">100*(G4096-MIN(OFFSET(F4096,-$J$3+1,0):F4096))/(MAX(OFFSET(E4096,-$J$3+1,0):E4096)-MIN(OFFSET(F4096,-$J$3+1,0):F4096))</f>
        <v>34.513274336283267</v>
      </c>
      <c r="L4096" s="6">
        <f t="shared" ca="1" si="838"/>
        <v>46.736725663716804</v>
      </c>
      <c r="M4096" s="6">
        <f ca="1">100*(L4096-MIN(OFFSET(L4096,-$M$3+1,0):L4096))/(MAX(OFFSET(L4096,-$M$3+1,0):L4096)-MIN(OFFSET(L4096,-$M$3+1,0):L4096))</f>
        <v>100</v>
      </c>
      <c r="N4096" s="8">
        <f t="shared" si="839"/>
        <v>1.25</v>
      </c>
      <c r="O4096" s="8">
        <f t="shared" si="840"/>
        <v>0.39000000000000057</v>
      </c>
      <c r="P4096" s="15">
        <f ca="1">AVERAGE(N4096:OFFSET(N4096,-$P$3+1,0))*$P$4*H4096</f>
        <v>94.625</v>
      </c>
      <c r="Q4096" s="15">
        <f ca="1">AVERAGE(O4096:OFFSET(O4096,-$P$3+1,0))*$Q$4*I4096</f>
        <v>49.125000000000043</v>
      </c>
      <c r="R4096" s="11" t="str">
        <f t="shared" ca="1" si="836"/>
        <v>Exit</v>
      </c>
      <c r="S4096" s="11" t="str">
        <f t="shared" ca="1" si="837"/>
        <v>Sell</v>
      </c>
      <c r="T4096" s="3">
        <f t="shared" ca="1" si="841"/>
        <v>-10</v>
      </c>
      <c r="U4096" s="16">
        <f t="shared" ca="1" si="842"/>
        <v>19.262086513994895</v>
      </c>
      <c r="V4096" s="3">
        <f t="shared" ca="1" si="843"/>
        <v>41.5</v>
      </c>
      <c r="W4096" s="3">
        <f t="shared" ca="1" si="844"/>
        <v>15.45</v>
      </c>
      <c r="X4096" s="12">
        <f t="shared" ca="1" si="845"/>
        <v>1170.0000000000018</v>
      </c>
      <c r="Y4096" s="17">
        <f t="shared" ca="1" si="846"/>
        <v>-384.19847328244441</v>
      </c>
      <c r="Z4096" s="17">
        <f t="shared" ca="1" si="847"/>
        <v>785.80152671755741</v>
      </c>
      <c r="AA4096" s="19">
        <f t="shared" ca="1" si="848"/>
        <v>67210.852538810155</v>
      </c>
      <c r="AB4096">
        <v>75306.931808497335</v>
      </c>
    </row>
    <row r="4097" spans="1:28" x14ac:dyDescent="0.25">
      <c r="A4097" s="22">
        <v>41950</v>
      </c>
      <c r="B4097" s="2">
        <v>43.66</v>
      </c>
      <c r="C4097" s="2">
        <v>42.45</v>
      </c>
      <c r="D4097" s="2">
        <v>43.28</v>
      </c>
      <c r="E4097">
        <v>16.190000000000001</v>
      </c>
      <c r="F4097">
        <v>15.45</v>
      </c>
      <c r="G4097">
        <v>16.02</v>
      </c>
      <c r="H4097" s="2">
        <v>1</v>
      </c>
      <c r="I4097" s="2">
        <v>1</v>
      </c>
      <c r="J4097" s="6">
        <f ca="1">100*(D4097-MIN(OFFSET(C4097,-$J$3+1,0):C4097))/(MAX(OFFSET(B4097,-$J$3+1,0):B4097)-MIN(OFFSET(C4097,-$J$3+1,0):C4097))</f>
        <v>84.297520661157179</v>
      </c>
      <c r="K4097" s="6">
        <f ca="1">100*(G4097-MIN(OFFSET(F4097,-$J$3+1,0):F4097))/(MAX(OFFSET(E4097,-$J$3+1,0):E4097)-MIN(OFFSET(F4097,-$J$3+1,0):F4097))</f>
        <v>66.37168141592926</v>
      </c>
      <c r="L4097" s="6">
        <f t="shared" ca="1" si="838"/>
        <v>17.92583924522792</v>
      </c>
      <c r="M4097" s="6">
        <f ca="1">100*(L4097-MIN(OFFSET(L4097,-$M$3+1,0):L4097))/(MAX(OFFSET(L4097,-$M$3+1,0):L4097)-MIN(OFFSET(L4097,-$M$3+1,0):L4097))</f>
        <v>39.843474111190972</v>
      </c>
      <c r="N4097" s="8">
        <f t="shared" si="839"/>
        <v>1.2099999999999937</v>
      </c>
      <c r="O4097" s="8">
        <f t="shared" si="840"/>
        <v>0.74000000000000199</v>
      </c>
      <c r="P4097" s="15">
        <f ca="1">AVERAGE(N4097:OFFSET(N4097,-$P$3+1,0))*$P$4*H4097</f>
        <v>99.624999999999901</v>
      </c>
      <c r="Q4097" s="15">
        <f ca="1">AVERAGE(O4097:OFFSET(O4097,-$P$3+1,0))*$Q$4*I4097</f>
        <v>53.250000000000085</v>
      </c>
      <c r="R4097" s="11" t="str">
        <f t="shared" ca="1" si="836"/>
        <v xml:space="preserve"> </v>
      </c>
      <c r="S4097" s="11" t="str">
        <f t="shared" ca="1" si="837"/>
        <v>Exit</v>
      </c>
      <c r="T4097" s="3">
        <f t="shared" ca="1" si="841"/>
        <v>-10</v>
      </c>
      <c r="U4097" s="16">
        <f t="shared" ca="1" si="842"/>
        <v>19.262086513994895</v>
      </c>
      <c r="V4097" s="3">
        <f t="shared" ca="1" si="843"/>
        <v>41.5</v>
      </c>
      <c r="W4097" s="3">
        <f t="shared" ca="1" si="844"/>
        <v>15.45</v>
      </c>
      <c r="X4097" s="12">
        <f t="shared" ca="1" si="845"/>
        <v>-609.99999999999943</v>
      </c>
      <c r="Y4097" s="17">
        <f t="shared" ca="1" si="846"/>
        <v>693.43511450381504</v>
      </c>
      <c r="Z4097" s="17">
        <f t="shared" ca="1" si="847"/>
        <v>83.435114503815612</v>
      </c>
      <c r="AA4097" s="19">
        <f t="shared" ca="1" si="848"/>
        <v>67294.287653313964</v>
      </c>
      <c r="AB4097">
        <v>75390.366923001144</v>
      </c>
    </row>
    <row r="4098" spans="1:28" x14ac:dyDescent="0.25">
      <c r="A4098" s="22">
        <v>41953</v>
      </c>
      <c r="B4098" s="2">
        <v>44.61</v>
      </c>
      <c r="C4098" s="2">
        <v>43.71</v>
      </c>
      <c r="D4098" s="2">
        <v>44.02</v>
      </c>
      <c r="E4098">
        <v>16.55</v>
      </c>
      <c r="F4098">
        <v>16.09</v>
      </c>
      <c r="G4098">
        <v>16.14</v>
      </c>
      <c r="H4098" s="2">
        <v>1</v>
      </c>
      <c r="I4098" s="2">
        <v>1</v>
      </c>
      <c r="J4098" s="6">
        <f ca="1">100*(D4098-MIN(OFFSET(C4098,-$J$3+1,0):C4098))/(MAX(OFFSET(B4098,-$J$3+1,0):B4098)-MIN(OFFSET(C4098,-$J$3+1,0):C4098))</f>
        <v>82.492581602373988</v>
      </c>
      <c r="K4098" s="6">
        <f ca="1">100*(G4098-MIN(OFFSET(F4098,-$J$3+1,0):F4098))/(MAX(OFFSET(E4098,-$J$3+1,0):E4098)-MIN(OFFSET(F4098,-$J$3+1,0):F4098))</f>
        <v>67.968750000000014</v>
      </c>
      <c r="L4098" s="6">
        <f t="shared" ca="1" si="838"/>
        <v>14.523831602373974</v>
      </c>
      <c r="M4098" s="6">
        <f ca="1">100*(L4098-MIN(OFFSET(L4098,-$M$3+1,0):L4098))/(MAX(OFFSET(L4098,-$M$3+1,0):L4098)-MIN(OFFSET(L4098,-$M$3+1,0):L4098))</f>
        <v>32.740153586143286</v>
      </c>
      <c r="N4098" s="8">
        <f t="shared" si="839"/>
        <v>1.3299999999999983</v>
      </c>
      <c r="O4098" s="8">
        <f t="shared" si="840"/>
        <v>0.53000000000000114</v>
      </c>
      <c r="P4098" s="15">
        <f ca="1">AVERAGE(N4098:OFFSET(N4098,-$P$3+1,0))*$P$4*H4098</f>
        <v>102.37499999999989</v>
      </c>
      <c r="Q4098" s="15">
        <f ca="1">AVERAGE(O4098:OFFSET(O4098,-$P$3+1,0))*$Q$4*I4098</f>
        <v>51.125000000000085</v>
      </c>
      <c r="R4098" s="11" t="str">
        <f t="shared" ca="1" si="836"/>
        <v xml:space="preserve"> </v>
      </c>
      <c r="S4098" s="11" t="str">
        <f t="shared" ca="1" si="837"/>
        <v xml:space="preserve"> </v>
      </c>
      <c r="T4098" s="3" t="str">
        <f t="shared" ca="1" si="841"/>
        <v xml:space="preserve"> </v>
      </c>
      <c r="U4098" s="16" t="str">
        <f t="shared" ca="1" si="842"/>
        <v xml:space="preserve"> </v>
      </c>
      <c r="V4098" s="3" t="str">
        <f t="shared" ca="1" si="843"/>
        <v xml:space="preserve"> </v>
      </c>
      <c r="W4098" s="3" t="str">
        <f t="shared" ca="1" si="844"/>
        <v xml:space="preserve"> </v>
      </c>
      <c r="X4098" s="12" t="str">
        <f t="shared" ca="1" si="845"/>
        <v xml:space="preserve"> </v>
      </c>
      <c r="Y4098" s="17" t="str">
        <f t="shared" ca="1" si="846"/>
        <v xml:space="preserve"> </v>
      </c>
      <c r="Z4098" s="17" t="str">
        <f t="shared" ca="1" si="847"/>
        <v xml:space="preserve"> </v>
      </c>
      <c r="AA4098" s="19">
        <f t="shared" ca="1" si="848"/>
        <v>67294.287653313964</v>
      </c>
      <c r="AB4098">
        <v>74881.511961169075</v>
      </c>
    </row>
    <row r="4099" spans="1:28" x14ac:dyDescent="0.25">
      <c r="A4099" s="22">
        <v>41954</v>
      </c>
      <c r="B4099" s="2">
        <v>45.55</v>
      </c>
      <c r="C4099" s="2">
        <v>43.94</v>
      </c>
      <c r="D4099" s="2">
        <v>45.1</v>
      </c>
      <c r="E4099">
        <v>16.850000000000001</v>
      </c>
      <c r="F4099">
        <v>16.079999999999998</v>
      </c>
      <c r="G4099">
        <v>16.760000000000002</v>
      </c>
      <c r="H4099" s="2">
        <v>1</v>
      </c>
      <c r="I4099" s="2">
        <v>1</v>
      </c>
      <c r="J4099" s="6">
        <f ca="1">100*(D4099-MIN(OFFSET(C4099,-$J$3+1,0):C4099))/(MAX(OFFSET(B4099,-$J$3+1,0):B4099)-MIN(OFFSET(C4099,-$J$3+1,0):C4099))</f>
        <v>89.559164733178747</v>
      </c>
      <c r="K4099" s="6">
        <f ca="1">100*(G4099-MIN(OFFSET(F4099,-$J$3+1,0):F4099))/(MAX(OFFSET(E4099,-$J$3+1,0):E4099)-MIN(OFFSET(F4099,-$J$3+1,0):F4099))</f>
        <v>94.303797468354446</v>
      </c>
      <c r="L4099" s="6">
        <f t="shared" ca="1" si="838"/>
        <v>-4.7446327351756992</v>
      </c>
      <c r="M4099" s="6">
        <f ca="1">100*(L4099-MIN(OFFSET(L4099,-$M$3+1,0):L4099))/(MAX(OFFSET(L4099,-$M$3+1,0):L4099)-MIN(OFFSET(L4099,-$M$3+1,0):L4099))</f>
        <v>0</v>
      </c>
      <c r="N4099" s="8">
        <f t="shared" si="839"/>
        <v>1.6099999999999994</v>
      </c>
      <c r="O4099" s="8">
        <f t="shared" si="840"/>
        <v>0.77000000000000313</v>
      </c>
      <c r="P4099" s="15">
        <f ca="1">AVERAGE(N4099:OFFSET(N4099,-$P$3+1,0))*$P$4*H4099</f>
        <v>111.99999999999991</v>
      </c>
      <c r="Q4099" s="15">
        <f ca="1">AVERAGE(O4099:OFFSET(O4099,-$P$3+1,0))*$Q$4*I4099</f>
        <v>53.750000000000121</v>
      </c>
      <c r="R4099" s="11" t="str">
        <f t="shared" ca="1" si="836"/>
        <v>Buy</v>
      </c>
      <c r="S4099" s="11" t="str">
        <f t="shared" ca="1" si="837"/>
        <v xml:space="preserve"> </v>
      </c>
      <c r="T4099" s="3">
        <f t="shared" ca="1" si="841"/>
        <v>10</v>
      </c>
      <c r="U4099" s="16">
        <f t="shared" ca="1" si="842"/>
        <v>-20.837209302325519</v>
      </c>
      <c r="V4099" s="3">
        <f t="shared" ca="1" si="843"/>
        <v>45.1</v>
      </c>
      <c r="W4099" s="3">
        <f t="shared" ca="1" si="844"/>
        <v>16.760000000000002</v>
      </c>
      <c r="X4099" s="12" t="str">
        <f t="shared" ca="1" si="845"/>
        <v xml:space="preserve"> </v>
      </c>
      <c r="Y4099" s="17" t="str">
        <f t="shared" ca="1" si="846"/>
        <v xml:space="preserve"> </v>
      </c>
      <c r="Z4099" s="17" t="str">
        <f t="shared" ca="1" si="847"/>
        <v xml:space="preserve"> </v>
      </c>
      <c r="AA4099" s="19">
        <f t="shared" ca="1" si="848"/>
        <v>67294.287653313964</v>
      </c>
      <c r="AB4099">
        <v>74995.761325036758</v>
      </c>
    </row>
    <row r="4100" spans="1:28" x14ac:dyDescent="0.25">
      <c r="A4100" s="22">
        <v>41955</v>
      </c>
      <c r="B4100" s="2">
        <v>44.86</v>
      </c>
      <c r="C4100" s="2">
        <v>44.03</v>
      </c>
      <c r="D4100" s="2">
        <v>44.29</v>
      </c>
      <c r="E4100">
        <v>16.78</v>
      </c>
      <c r="F4100">
        <v>16.38</v>
      </c>
      <c r="G4100">
        <v>16.55</v>
      </c>
      <c r="H4100" s="2">
        <v>1</v>
      </c>
      <c r="I4100" s="2">
        <v>1</v>
      </c>
      <c r="J4100" s="6">
        <f ca="1">100*(D4100-MIN(OFFSET(C4100,-$J$3+1,0):C4100))/(MAX(OFFSET(B4100,-$J$3+1,0):B4100)-MIN(OFFSET(C4100,-$J$3+1,0):C4100))</f>
        <v>70.765661252900244</v>
      </c>
      <c r="K4100" s="6">
        <f ca="1">100*(G4100-MIN(OFFSET(F4100,-$J$3+1,0):F4100))/(MAX(OFFSET(E4100,-$J$3+1,0):E4100)-MIN(OFFSET(F4100,-$J$3+1,0):F4100))</f>
        <v>81.012658227848078</v>
      </c>
      <c r="L4100" s="6">
        <f t="shared" ca="1" si="838"/>
        <v>-10.246996974947834</v>
      </c>
      <c r="M4100" s="6">
        <f ca="1">100*(L4100-MIN(OFFSET(L4100,-$M$3+1,0):L4100))/(MAX(OFFSET(L4100,-$M$3+1,0):L4100)-MIN(OFFSET(L4100,-$M$3+1,0):L4100))</f>
        <v>0</v>
      </c>
      <c r="N4100" s="8">
        <f t="shared" si="839"/>
        <v>1.0700000000000003</v>
      </c>
      <c r="O4100" s="8">
        <f t="shared" si="840"/>
        <v>0.40000000000000213</v>
      </c>
      <c r="P4100" s="15">
        <f ca="1">AVERAGE(N4100:OFFSET(N4100,-$P$3+1,0))*$P$4*H4100</f>
        <v>109.12499999999987</v>
      </c>
      <c r="Q4100" s="15">
        <f ca="1">AVERAGE(O4100:OFFSET(O4100,-$P$3+1,0))*$Q$4*I4100</f>
        <v>49.500000000000121</v>
      </c>
      <c r="R4100" s="11" t="str">
        <f t="shared" ca="1" si="836"/>
        <v>Buy</v>
      </c>
      <c r="S4100" s="11" t="str">
        <f t="shared" ca="1" si="837"/>
        <v xml:space="preserve"> </v>
      </c>
      <c r="T4100" s="3">
        <f t="shared" ca="1" si="841"/>
        <v>10</v>
      </c>
      <c r="U4100" s="16">
        <f t="shared" ca="1" si="842"/>
        <v>-20.837209302325519</v>
      </c>
      <c r="V4100" s="3">
        <f t="shared" ca="1" si="843"/>
        <v>45.1</v>
      </c>
      <c r="W4100" s="3">
        <f t="shared" ca="1" si="844"/>
        <v>16.760000000000002</v>
      </c>
      <c r="X4100" s="12">
        <f t="shared" ca="1" si="845"/>
        <v>-810.00000000000227</v>
      </c>
      <c r="Y4100" s="17">
        <f t="shared" ca="1" si="846"/>
        <v>437.5813953488377</v>
      </c>
      <c r="Z4100" s="17">
        <f t="shared" ca="1" si="847"/>
        <v>-372.41860465116457</v>
      </c>
      <c r="AA4100" s="19">
        <f t="shared" ca="1" si="848"/>
        <v>66921.869048662804</v>
      </c>
      <c r="AB4100">
        <v>74995.761325036758</v>
      </c>
    </row>
    <row r="4101" spans="1:28" x14ac:dyDescent="0.25">
      <c r="A4101" s="22">
        <v>41956</v>
      </c>
      <c r="B4101" s="2">
        <v>44.84</v>
      </c>
      <c r="C4101" s="2">
        <v>44.11</v>
      </c>
      <c r="D4101" s="2">
        <v>44.38</v>
      </c>
      <c r="E4101">
        <v>16.850000000000001</v>
      </c>
      <c r="F4101">
        <v>16.45</v>
      </c>
      <c r="G4101">
        <v>16.489999999999998</v>
      </c>
      <c r="H4101" s="2">
        <v>1</v>
      </c>
      <c r="I4101" s="2">
        <v>1</v>
      </c>
      <c r="J4101" s="6">
        <f ca="1">100*(D4101-MIN(OFFSET(C4101,-$J$3+1,0):C4101))/(MAX(OFFSET(B4101,-$J$3+1,0):B4101)-MIN(OFFSET(C4101,-$J$3+1,0):C4101))</f>
        <v>72.853828306264603</v>
      </c>
      <c r="K4101" s="6">
        <f ca="1">100*(G4101-MIN(OFFSET(F4101,-$J$3+1,0):F4101))/(MAX(OFFSET(E4101,-$J$3+1,0):E4101)-MIN(OFFSET(F4101,-$J$3+1,0):F4101))</f>
        <v>77.215189873417557</v>
      </c>
      <c r="L4101" s="6">
        <f t="shared" ca="1" si="838"/>
        <v>-4.3613615671529544</v>
      </c>
      <c r="M4101" s="6">
        <f ca="1">100*(L4101-MIN(OFFSET(L4101,-$M$3+1,0):L4101))/(MAX(OFFSET(L4101,-$M$3+1,0):L4101)-MIN(OFFSET(L4101,-$M$3+1,0):L4101))</f>
        <v>10.328625676345958</v>
      </c>
      <c r="N4101" s="8">
        <f t="shared" si="839"/>
        <v>0.73000000000000398</v>
      </c>
      <c r="O4101" s="8">
        <f t="shared" si="840"/>
        <v>0.40000000000000213</v>
      </c>
      <c r="P4101" s="15">
        <f ca="1">AVERAGE(N4101:OFFSET(N4101,-$P$3+1,0))*$P$4*H4101</f>
        <v>108.12499999999989</v>
      </c>
      <c r="Q4101" s="15">
        <f ca="1">AVERAGE(O4101:OFFSET(O4101,-$P$3+1,0))*$Q$4*I4101</f>
        <v>50.000000000000156</v>
      </c>
      <c r="R4101" s="11" t="str">
        <f t="shared" ca="1" si="836"/>
        <v>Buy</v>
      </c>
      <c r="S4101" s="11" t="str">
        <f t="shared" ca="1" si="837"/>
        <v xml:space="preserve"> </v>
      </c>
      <c r="T4101" s="3">
        <f t="shared" ca="1" si="841"/>
        <v>10</v>
      </c>
      <c r="U4101" s="16">
        <f t="shared" ca="1" si="842"/>
        <v>-20.837209302325519</v>
      </c>
      <c r="V4101" s="3">
        <f t="shared" ca="1" si="843"/>
        <v>45.1</v>
      </c>
      <c r="W4101" s="3">
        <f t="shared" ca="1" si="844"/>
        <v>16.760000000000002</v>
      </c>
      <c r="X4101" s="12">
        <f t="shared" ca="1" si="845"/>
        <v>90.000000000003411</v>
      </c>
      <c r="Y4101" s="17">
        <f t="shared" ca="1" si="846"/>
        <v>125.02325581395786</v>
      </c>
      <c r="Z4101" s="17">
        <f t="shared" ca="1" si="847"/>
        <v>215.02325581396127</v>
      </c>
      <c r="AA4101" s="19">
        <f t="shared" ca="1" si="848"/>
        <v>67136.892304476758</v>
      </c>
      <c r="AB4101">
        <v>74995.761325036758</v>
      </c>
    </row>
    <row r="4102" spans="1:28" x14ac:dyDescent="0.25">
      <c r="A4102" s="22">
        <v>41957</v>
      </c>
      <c r="B4102" s="2">
        <v>44.74</v>
      </c>
      <c r="C4102" s="2">
        <v>44.18</v>
      </c>
      <c r="D4102" s="2">
        <v>44.37</v>
      </c>
      <c r="E4102">
        <v>16.8</v>
      </c>
      <c r="F4102">
        <v>16.43</v>
      </c>
      <c r="G4102">
        <v>16.71</v>
      </c>
      <c r="H4102" s="2">
        <v>1</v>
      </c>
      <c r="I4102" s="2">
        <v>1</v>
      </c>
      <c r="J4102" s="6">
        <f ca="1">100*(D4102-MIN(OFFSET(C4102,-$J$3+1,0):C4102))/(MAX(OFFSET(B4102,-$J$3+1,0):B4102)-MIN(OFFSET(C4102,-$J$3+1,0):C4102))</f>
        <v>72.621809744779554</v>
      </c>
      <c r="K4102" s="6">
        <f ca="1">100*(G4102-MIN(OFFSET(F4102,-$J$3+1,0):F4102))/(MAX(OFFSET(E4102,-$J$3+1,0):E4102)-MIN(OFFSET(F4102,-$J$3+1,0):F4102))</f>
        <v>91.025641025641008</v>
      </c>
      <c r="L4102" s="6">
        <f t="shared" ca="1" si="838"/>
        <v>-18.403831280861453</v>
      </c>
      <c r="M4102" s="6">
        <f ca="1">100*(L4102-MIN(OFFSET(L4102,-$M$3+1,0):L4102))/(MAX(OFFSET(L4102,-$M$3+1,0):L4102)-MIN(OFFSET(L4102,-$M$3+1,0):L4102))</f>
        <v>0</v>
      </c>
      <c r="N4102" s="8">
        <f t="shared" si="839"/>
        <v>0.56000000000000227</v>
      </c>
      <c r="O4102" s="8">
        <f t="shared" si="840"/>
        <v>0.37000000000000099</v>
      </c>
      <c r="P4102" s="15">
        <f ca="1">AVERAGE(N4102:OFFSET(N4102,-$P$3+1,0))*$P$4*H4102</f>
        <v>104.37499999999993</v>
      </c>
      <c r="Q4102" s="15">
        <f ca="1">AVERAGE(O4102:OFFSET(O4102,-$P$3+1,0))*$Q$4*I4102</f>
        <v>49.250000000000149</v>
      </c>
      <c r="R4102" s="11" t="str">
        <f t="shared" ca="1" si="836"/>
        <v>Buy</v>
      </c>
      <c r="S4102" s="11" t="str">
        <f t="shared" ca="1" si="837"/>
        <v xml:space="preserve"> </v>
      </c>
      <c r="T4102" s="3">
        <f t="shared" ca="1" si="841"/>
        <v>10</v>
      </c>
      <c r="U4102" s="16">
        <f t="shared" ca="1" si="842"/>
        <v>-20.837209302325519</v>
      </c>
      <c r="V4102" s="3">
        <f t="shared" ca="1" si="843"/>
        <v>45.1</v>
      </c>
      <c r="W4102" s="3">
        <f t="shared" ca="1" si="844"/>
        <v>16.760000000000002</v>
      </c>
      <c r="X4102" s="12">
        <f t="shared" ca="1" si="845"/>
        <v>-10.000000000005116</v>
      </c>
      <c r="Y4102" s="17">
        <f t="shared" ca="1" si="846"/>
        <v>-458.41860465116645</v>
      </c>
      <c r="Z4102" s="17">
        <f t="shared" ca="1" si="847"/>
        <v>-468.41860465117156</v>
      </c>
      <c r="AA4102" s="19">
        <f t="shared" ca="1" si="848"/>
        <v>66668.473699825583</v>
      </c>
      <c r="AB4102">
        <v>74995.761325036758</v>
      </c>
    </row>
    <row r="4103" spans="1:28" x14ac:dyDescent="0.25">
      <c r="A4103" s="22">
        <v>41960</v>
      </c>
      <c r="B4103" s="2">
        <v>44.68</v>
      </c>
      <c r="C4103" s="2">
        <v>43.94</v>
      </c>
      <c r="D4103" s="2">
        <v>44.37</v>
      </c>
      <c r="E4103">
        <v>17.02</v>
      </c>
      <c r="F4103">
        <v>16.579999999999998</v>
      </c>
      <c r="G4103">
        <v>16.84</v>
      </c>
      <c r="H4103" s="2">
        <v>1</v>
      </c>
      <c r="I4103" s="2">
        <v>1</v>
      </c>
      <c r="J4103" s="6">
        <f ca="1">100*(D4103-MIN(OFFSET(C4103,-$J$3+1,0):C4103))/(MAX(OFFSET(B4103,-$J$3+1,0):B4103)-MIN(OFFSET(C4103,-$J$3+1,0):C4103))</f>
        <v>72.621809744779554</v>
      </c>
      <c r="K4103" s="6">
        <f ca="1">100*(G4103-MIN(OFFSET(F4103,-$J$3+1,0):F4103))/(MAX(OFFSET(E4103,-$J$3+1,0):E4103)-MIN(OFFSET(F4103,-$J$3+1,0):F4103))</f>
        <v>89.595375722543366</v>
      </c>
      <c r="L4103" s="6">
        <f t="shared" ca="1" si="838"/>
        <v>-16.973565977763812</v>
      </c>
      <c r="M4103" s="6">
        <f ca="1">100*(L4103-MIN(OFFSET(L4103,-$M$3+1,0):L4103))/(MAX(OFFSET(L4103,-$M$3+1,0):L4103)-MIN(OFFSET(L4103,-$M$3+1,0):L4103))</f>
        <v>2.1956602310209208</v>
      </c>
      <c r="N4103" s="8">
        <f t="shared" si="839"/>
        <v>0.74000000000000199</v>
      </c>
      <c r="O4103" s="8">
        <f t="shared" si="840"/>
        <v>0.44000000000000128</v>
      </c>
      <c r="P4103" s="15">
        <f ca="1">AVERAGE(N4103:OFFSET(N4103,-$P$3+1,0))*$P$4*H4103</f>
        <v>106.25</v>
      </c>
      <c r="Q4103" s="15">
        <f ca="1">AVERAGE(O4103:OFFSET(O4103,-$P$3+1,0))*$Q$4*I4103</f>
        <v>50.500000000000171</v>
      </c>
      <c r="R4103" s="11" t="str">
        <f t="shared" ca="1" si="836"/>
        <v>Buy</v>
      </c>
      <c r="S4103" s="11" t="str">
        <f t="shared" ca="1" si="837"/>
        <v xml:space="preserve"> </v>
      </c>
      <c r="T4103" s="3">
        <f t="shared" ca="1" si="841"/>
        <v>10</v>
      </c>
      <c r="U4103" s="16">
        <f t="shared" ca="1" si="842"/>
        <v>-20.837209302325519</v>
      </c>
      <c r="V4103" s="3">
        <f t="shared" ca="1" si="843"/>
        <v>45.1</v>
      </c>
      <c r="W4103" s="3">
        <f t="shared" ca="1" si="844"/>
        <v>16.760000000000002</v>
      </c>
      <c r="X4103" s="12">
        <f t="shared" ca="1" si="845"/>
        <v>0</v>
      </c>
      <c r="Y4103" s="17">
        <f t="shared" ca="1" si="846"/>
        <v>-270.88372093022969</v>
      </c>
      <c r="Z4103" s="17">
        <f t="shared" ca="1" si="847"/>
        <v>-270.88372093022969</v>
      </c>
      <c r="AA4103" s="19">
        <f t="shared" ca="1" si="848"/>
        <v>66397.589978895354</v>
      </c>
      <c r="AB4103">
        <v>74720.253710823556</v>
      </c>
    </row>
    <row r="4104" spans="1:28" x14ac:dyDescent="0.25">
      <c r="A4104" s="22">
        <v>41961</v>
      </c>
      <c r="B4104" s="2">
        <v>44.75</v>
      </c>
      <c r="C4104" s="2">
        <v>44.25</v>
      </c>
      <c r="D4104" s="2">
        <v>44.41</v>
      </c>
      <c r="E4104">
        <v>17.010000000000002</v>
      </c>
      <c r="F4104">
        <v>16.649999999999999</v>
      </c>
      <c r="G4104">
        <v>16.75</v>
      </c>
      <c r="H4104" s="2">
        <v>1</v>
      </c>
      <c r="I4104" s="2">
        <v>1</v>
      </c>
      <c r="J4104" s="6">
        <f ca="1">100*(D4104-MIN(OFFSET(C4104,-$J$3+1,0):C4104))/(MAX(OFFSET(B4104,-$J$3+1,0):B4104)-MIN(OFFSET(C4104,-$J$3+1,0):C4104))</f>
        <v>73.549883990719209</v>
      </c>
      <c r="K4104" s="6">
        <f ca="1">100*(G4104-MIN(OFFSET(F4104,-$J$3+1,0):F4104))/(MAX(OFFSET(E4104,-$J$3+1,0):E4104)-MIN(OFFSET(F4104,-$J$3+1,0):F4104))</f>
        <v>84.21052631578948</v>
      </c>
      <c r="L4104" s="6">
        <f t="shared" ca="1" si="838"/>
        <v>-10.66064232507027</v>
      </c>
      <c r="M4104" s="6">
        <f ca="1">100*(L4104-MIN(OFFSET(L4104,-$M$3+1,0):L4104))/(MAX(OFFSET(L4104,-$M$3+1,0):L4104)-MIN(OFFSET(L4104,-$M$3+1,0):L4104))</f>
        <v>11.886894001196683</v>
      </c>
      <c r="N4104" s="8">
        <f t="shared" si="839"/>
        <v>0.5</v>
      </c>
      <c r="O4104" s="8">
        <f t="shared" si="840"/>
        <v>0.36000000000000298</v>
      </c>
      <c r="P4104" s="15">
        <f ca="1">AVERAGE(N4104:OFFSET(N4104,-$P$3+1,0))*$P$4*H4104</f>
        <v>96.875</v>
      </c>
      <c r="Q4104" s="15">
        <f ca="1">AVERAGE(O4104:OFFSET(O4104,-$P$3+1,0))*$Q$4*I4104</f>
        <v>50.125000000000199</v>
      </c>
      <c r="R4104" s="11" t="str">
        <f t="shared" ca="1" si="836"/>
        <v>Buy</v>
      </c>
      <c r="S4104" s="11" t="str">
        <f t="shared" ca="1" si="837"/>
        <v xml:space="preserve"> </v>
      </c>
      <c r="T4104" s="3">
        <f t="shared" ca="1" si="841"/>
        <v>10</v>
      </c>
      <c r="U4104" s="16">
        <f t="shared" ca="1" si="842"/>
        <v>-20.837209302325519</v>
      </c>
      <c r="V4104" s="3">
        <f t="shared" ca="1" si="843"/>
        <v>45.1</v>
      </c>
      <c r="W4104" s="3">
        <f t="shared" ca="1" si="844"/>
        <v>16.760000000000002</v>
      </c>
      <c r="X4104" s="12">
        <f t="shared" ca="1" si="845"/>
        <v>39.999999999999147</v>
      </c>
      <c r="Y4104" s="17">
        <f t="shared" ca="1" si="846"/>
        <v>187.53488372092937</v>
      </c>
      <c r="Z4104" s="17">
        <f t="shared" ca="1" si="847"/>
        <v>227.53488372092852</v>
      </c>
      <c r="AA4104" s="19">
        <f t="shared" ca="1" si="848"/>
        <v>66625.124862616285</v>
      </c>
      <c r="AB4104">
        <v>74950.989751432688</v>
      </c>
    </row>
    <row r="4105" spans="1:28" x14ac:dyDescent="0.25">
      <c r="A4105" s="22">
        <v>41962</v>
      </c>
      <c r="B4105" s="2">
        <v>44.99</v>
      </c>
      <c r="C4105" s="2">
        <v>44.2</v>
      </c>
      <c r="D4105" s="2">
        <v>44.47</v>
      </c>
      <c r="E4105">
        <v>16.86</v>
      </c>
      <c r="F4105">
        <v>16.59</v>
      </c>
      <c r="G4105">
        <v>16.75</v>
      </c>
      <c r="H4105" s="2">
        <v>1</v>
      </c>
      <c r="I4105" s="2">
        <v>1</v>
      </c>
      <c r="J4105" s="6">
        <f ca="1">100*(D4105-MIN(OFFSET(C4105,-$J$3+1,0):C4105))/(MAX(OFFSET(B4105,-$J$3+1,0):B4105)-MIN(OFFSET(C4105,-$J$3+1,0):C4105))</f>
        <v>73.59413202933986</v>
      </c>
      <c r="K4105" s="6">
        <f ca="1">100*(G4105-MIN(OFFSET(F4105,-$J$3+1,0):F4105))/(MAX(OFFSET(E4105,-$J$3+1,0):E4105)-MIN(OFFSET(F4105,-$J$3+1,0):F4105))</f>
        <v>82.802547770700656</v>
      </c>
      <c r="L4105" s="6">
        <f t="shared" ca="1" si="838"/>
        <v>-9.2084157413607954</v>
      </c>
      <c r="M4105" s="6">
        <f ca="1">100*(L4105-MIN(OFFSET(L4105,-$M$3+1,0):L4105))/(MAX(OFFSET(L4105,-$M$3+1,0):L4105)-MIN(OFFSET(L4105,-$M$3+1,0):L4105))</f>
        <v>14.116267914817092</v>
      </c>
      <c r="N4105" s="8">
        <f t="shared" si="839"/>
        <v>0.78999999999999915</v>
      </c>
      <c r="O4105" s="8">
        <f t="shared" si="840"/>
        <v>0.26999999999999957</v>
      </c>
      <c r="P4105" s="15">
        <f ca="1">AVERAGE(N4105:OFFSET(N4105,-$P$3+1,0))*$P$4*H4105</f>
        <v>91.625000000000071</v>
      </c>
      <c r="Q4105" s="15">
        <f ca="1">AVERAGE(O4105:OFFSET(O4105,-$P$3+1,0))*$Q$4*I4105</f>
        <v>44.250000000000171</v>
      </c>
      <c r="R4105" s="11" t="str">
        <f t="shared" ca="1" si="836"/>
        <v>Buy</v>
      </c>
      <c r="S4105" s="11" t="str">
        <f t="shared" ca="1" si="837"/>
        <v xml:space="preserve"> </v>
      </c>
      <c r="T4105" s="3">
        <f t="shared" ca="1" si="841"/>
        <v>10</v>
      </c>
      <c r="U4105" s="16">
        <f t="shared" ca="1" si="842"/>
        <v>-20.837209302325519</v>
      </c>
      <c r="V4105" s="3">
        <f t="shared" ca="1" si="843"/>
        <v>45.1</v>
      </c>
      <c r="W4105" s="3">
        <f t="shared" ca="1" si="844"/>
        <v>16.760000000000002</v>
      </c>
      <c r="X4105" s="12">
        <f t="shared" ca="1" si="845"/>
        <v>60.000000000002274</v>
      </c>
      <c r="Y4105" s="17">
        <f t="shared" ca="1" si="846"/>
        <v>0</v>
      </c>
      <c r="Z4105" s="17">
        <f t="shared" ca="1" si="847"/>
        <v>60.000000000002274</v>
      </c>
      <c r="AA4105" s="19">
        <f t="shared" ca="1" si="848"/>
        <v>66685.124862616285</v>
      </c>
      <c r="AB4105">
        <v>75010.989751432688</v>
      </c>
    </row>
    <row r="4106" spans="1:28" x14ac:dyDescent="0.25">
      <c r="A4106" s="22">
        <v>41963</v>
      </c>
      <c r="B4106" s="2">
        <v>45.9</v>
      </c>
      <c r="C4106" s="2">
        <v>44.19</v>
      </c>
      <c r="D4106" s="2">
        <v>45.67</v>
      </c>
      <c r="E4106">
        <v>17.34</v>
      </c>
      <c r="F4106">
        <v>16.66</v>
      </c>
      <c r="G4106">
        <v>17.14</v>
      </c>
      <c r="H4106" s="2">
        <v>1</v>
      </c>
      <c r="I4106" s="2">
        <v>1</v>
      </c>
      <c r="J4106" s="6">
        <f ca="1">100*(D4106-MIN(OFFSET(C4106,-$J$3+1,0):C4106))/(MAX(OFFSET(B4106,-$J$3+1,0):B4106)-MIN(OFFSET(C4106,-$J$3+1,0):C4106))</f>
        <v>93.333333333333414</v>
      </c>
      <c r="K4106" s="6">
        <f ca="1">100*(G4106-MIN(OFFSET(F4106,-$J$3+1,0):F4106))/(MAX(OFFSET(E4106,-$J$3+1,0):E4106)-MIN(OFFSET(F4106,-$J$3+1,0):F4106))</f>
        <v>89.417989417989446</v>
      </c>
      <c r="L4106" s="6">
        <f t="shared" ca="1" si="838"/>
        <v>3.9153439153439678</v>
      </c>
      <c r="M4106" s="6">
        <f ca="1">100*(L4106-MIN(OFFSET(L4106,-$M$3+1,0):L4106))/(MAX(OFFSET(L4106,-$M$3+1,0):L4106)-MIN(OFFSET(L4106,-$M$3+1,0):L4106))</f>
        <v>61.435115906645457</v>
      </c>
      <c r="N4106" s="8">
        <f t="shared" si="839"/>
        <v>1.7100000000000009</v>
      </c>
      <c r="O4106" s="8">
        <f t="shared" si="840"/>
        <v>0.67999999999999972</v>
      </c>
      <c r="P4106" s="15">
        <f ca="1">AVERAGE(N4106:OFFSET(N4106,-$P$3+1,0))*$P$4*H4106</f>
        <v>96.375000000000099</v>
      </c>
      <c r="Q4106" s="15">
        <f ca="1">AVERAGE(O4106:OFFSET(O4106,-$P$3+1,0))*$Q$4*I4106</f>
        <v>46.125000000000149</v>
      </c>
      <c r="R4106" s="11" t="str">
        <f t="shared" ca="1" si="836"/>
        <v>Exit</v>
      </c>
      <c r="S4106" s="11" t="str">
        <f t="shared" ca="1" si="837"/>
        <v xml:space="preserve"> </v>
      </c>
      <c r="T4106" s="3">
        <f t="shared" ca="1" si="841"/>
        <v>10</v>
      </c>
      <c r="U4106" s="16">
        <f t="shared" ca="1" si="842"/>
        <v>-20.837209302325519</v>
      </c>
      <c r="V4106" s="3">
        <f t="shared" ca="1" si="843"/>
        <v>45.1</v>
      </c>
      <c r="W4106" s="3">
        <f t="shared" ca="1" si="844"/>
        <v>16.760000000000002</v>
      </c>
      <c r="X4106" s="12">
        <f t="shared" ca="1" si="845"/>
        <v>1200.0000000000027</v>
      </c>
      <c r="Y4106" s="17">
        <f t="shared" ca="1" si="846"/>
        <v>-812.65116279069639</v>
      </c>
      <c r="Z4106" s="17">
        <f t="shared" ca="1" si="847"/>
        <v>387.34883720930634</v>
      </c>
      <c r="AA4106" s="19">
        <f t="shared" ca="1" si="848"/>
        <v>67072.473699825598</v>
      </c>
      <c r="AB4106">
        <v>75384.466908793096</v>
      </c>
    </row>
    <row r="4107" spans="1:28" x14ac:dyDescent="0.25">
      <c r="A4107" s="22">
        <v>41964</v>
      </c>
      <c r="B4107" s="2">
        <v>46.51</v>
      </c>
      <c r="C4107" s="2">
        <v>45.69</v>
      </c>
      <c r="D4107" s="2">
        <v>45.99</v>
      </c>
      <c r="E4107">
        <v>17.579999999999998</v>
      </c>
      <c r="F4107">
        <v>17.3</v>
      </c>
      <c r="G4107">
        <v>17.350000000000001</v>
      </c>
      <c r="H4107" s="2">
        <v>1</v>
      </c>
      <c r="I4107" s="2">
        <v>1</v>
      </c>
      <c r="J4107" s="6">
        <f ca="1">100*(D4107-MIN(OFFSET(C4107,-$J$3+1,0):C4107))/(MAX(OFFSET(B4107,-$J$3+1,0):B4107)-MIN(OFFSET(C4107,-$J$3+1,0):C4107))</f>
        <v>81.428571428571558</v>
      </c>
      <c r="K4107" s="6">
        <f ca="1">100*(G4107-MIN(OFFSET(F4107,-$J$3+1,0):F4107))/(MAX(OFFSET(E4107,-$J$3+1,0):E4107)-MIN(OFFSET(F4107,-$J$3+1,0):F4107))</f>
        <v>84.66666666666687</v>
      </c>
      <c r="L4107" s="6">
        <f t="shared" ca="1" si="838"/>
        <v>-3.2380952380953119</v>
      </c>
      <c r="M4107" s="6">
        <f ca="1">100*(L4107-MIN(OFFSET(L4107,-$M$3+1,0):L4107))/(MAX(OFFSET(L4107,-$M$3+1,0):L4107)-MIN(OFFSET(L4107,-$M$3+1,0):L4107))</f>
        <v>46.057736003145017</v>
      </c>
      <c r="N4107" s="8">
        <f t="shared" si="839"/>
        <v>0.83999999999999631</v>
      </c>
      <c r="O4107" s="8">
        <f t="shared" si="840"/>
        <v>0.43999999999999773</v>
      </c>
      <c r="P4107" s="15">
        <f ca="1">AVERAGE(N4107:OFFSET(N4107,-$P$3+1,0))*$P$4*H4107</f>
        <v>86.750000000000057</v>
      </c>
      <c r="Q4107" s="15">
        <f ca="1">AVERAGE(O4107:OFFSET(O4107,-$P$3+1,0))*$Q$4*I4107</f>
        <v>42.000000000000085</v>
      </c>
      <c r="R4107" s="11" t="str">
        <f t="shared" ca="1" si="836"/>
        <v xml:space="preserve"> </v>
      </c>
      <c r="S4107" s="11" t="str">
        <f t="shared" ca="1" si="837"/>
        <v xml:space="preserve"> </v>
      </c>
      <c r="T4107" s="3" t="str">
        <f t="shared" ca="1" si="841"/>
        <v xml:space="preserve"> </v>
      </c>
      <c r="U4107" s="16" t="str">
        <f t="shared" ca="1" si="842"/>
        <v xml:space="preserve"> </v>
      </c>
      <c r="V4107" s="3" t="str">
        <f t="shared" ca="1" si="843"/>
        <v xml:space="preserve"> </v>
      </c>
      <c r="W4107" s="3" t="str">
        <f t="shared" ca="1" si="844"/>
        <v xml:space="preserve"> </v>
      </c>
      <c r="X4107" s="12" t="str">
        <f t="shared" ca="1" si="845"/>
        <v xml:space="preserve"> </v>
      </c>
      <c r="Y4107" s="17" t="str">
        <f t="shared" ca="1" si="846"/>
        <v xml:space="preserve"> </v>
      </c>
      <c r="Z4107" s="17" t="str">
        <f t="shared" ca="1" si="847"/>
        <v xml:space="preserve"> </v>
      </c>
      <c r="AA4107" s="19">
        <f t="shared" ca="1" si="848"/>
        <v>67072.473699825598</v>
      </c>
      <c r="AB4107">
        <v>75384.466908793096</v>
      </c>
    </row>
    <row r="4108" spans="1:28" x14ac:dyDescent="0.25">
      <c r="A4108" s="22">
        <v>41967</v>
      </c>
      <c r="B4108" s="2">
        <v>46.67</v>
      </c>
      <c r="C4108" s="2">
        <v>45.91</v>
      </c>
      <c r="D4108" s="2">
        <v>46.2</v>
      </c>
      <c r="E4108">
        <v>17.78</v>
      </c>
      <c r="F4108">
        <v>17.41</v>
      </c>
      <c r="G4108">
        <v>17.52</v>
      </c>
      <c r="H4108" s="2">
        <v>1</v>
      </c>
      <c r="I4108" s="2">
        <v>1</v>
      </c>
      <c r="J4108" s="6">
        <f ca="1">100*(D4108-MIN(OFFSET(C4108,-$J$3+1,0):C4108))/(MAX(OFFSET(B4108,-$J$3+1,0):B4108)-MIN(OFFSET(C4108,-$J$3+1,0):C4108))</f>
        <v>82.783882783882845</v>
      </c>
      <c r="K4108" s="6">
        <f ca="1">100*(G4108-MIN(OFFSET(F4108,-$J$3+1,0):F4108))/(MAX(OFFSET(E4108,-$J$3+1,0):E4108)-MIN(OFFSET(F4108,-$J$3+1,0):F4108))</f>
        <v>84.705882352941103</v>
      </c>
      <c r="L4108" s="6">
        <f t="shared" ca="1" si="838"/>
        <v>-1.9219995690582579</v>
      </c>
      <c r="M4108" s="6">
        <f ca="1">100*(L4108-MIN(OFFSET(L4108,-$M$3+1,0):L4108))/(MAX(OFFSET(L4108,-$M$3+1,0):L4108)-MIN(OFFSET(L4108,-$M$3+1,0):L4108))</f>
        <v>73.84606091808152</v>
      </c>
      <c r="N4108" s="8">
        <f t="shared" si="839"/>
        <v>0.76000000000000512</v>
      </c>
      <c r="O4108" s="8">
        <f t="shared" si="840"/>
        <v>0.42999999999999972</v>
      </c>
      <c r="P4108" s="15">
        <f ca="1">AVERAGE(N4108:OFFSET(N4108,-$P$3+1,0))*$P$4*H4108</f>
        <v>82.875000000000114</v>
      </c>
      <c r="Q4108" s="15">
        <f ca="1">AVERAGE(O4108:OFFSET(O4108,-$P$3+1,0))*$Q$4*I4108</f>
        <v>42.37500000000005</v>
      </c>
      <c r="R4108" s="11" t="str">
        <f t="shared" ca="1" si="836"/>
        <v xml:space="preserve"> </v>
      </c>
      <c r="S4108" s="11" t="str">
        <f t="shared" ca="1" si="837"/>
        <v xml:space="preserve"> </v>
      </c>
      <c r="T4108" s="3" t="str">
        <f t="shared" ca="1" si="841"/>
        <v xml:space="preserve"> </v>
      </c>
      <c r="U4108" s="16" t="str">
        <f t="shared" ca="1" si="842"/>
        <v xml:space="preserve"> </v>
      </c>
      <c r="V4108" s="3" t="str">
        <f t="shared" ca="1" si="843"/>
        <v xml:space="preserve"> </v>
      </c>
      <c r="W4108" s="3" t="str">
        <f t="shared" ca="1" si="844"/>
        <v xml:space="preserve"> </v>
      </c>
      <c r="X4108" s="12" t="str">
        <f t="shared" ca="1" si="845"/>
        <v xml:space="preserve"> </v>
      </c>
      <c r="Y4108" s="17" t="str">
        <f t="shared" ca="1" si="846"/>
        <v xml:space="preserve"> </v>
      </c>
      <c r="Z4108" s="17" t="str">
        <f t="shared" ca="1" si="847"/>
        <v xml:space="preserve"> </v>
      </c>
      <c r="AA4108" s="19">
        <f t="shared" ca="1" si="848"/>
        <v>67072.473699825598</v>
      </c>
      <c r="AB4108">
        <v>75384.466908793096</v>
      </c>
    </row>
    <row r="4109" spans="1:28" x14ac:dyDescent="0.25">
      <c r="A4109" s="22">
        <v>41968</v>
      </c>
      <c r="B4109" s="2">
        <v>46.69</v>
      </c>
      <c r="C4109" s="2">
        <v>45.46</v>
      </c>
      <c r="D4109" s="2">
        <v>45.71</v>
      </c>
      <c r="E4109">
        <v>17.760000000000002</v>
      </c>
      <c r="F4109">
        <v>17.23</v>
      </c>
      <c r="G4109">
        <v>17.489999999999998</v>
      </c>
      <c r="H4109" s="2">
        <v>1</v>
      </c>
      <c r="I4109" s="2">
        <v>1</v>
      </c>
      <c r="J4109" s="6">
        <f ca="1">100*(D4109-MIN(OFFSET(C4109,-$J$3+1,0):C4109))/(MAX(OFFSET(B4109,-$J$3+1,0):B4109)-MIN(OFFSET(C4109,-$J$3+1,0):C4109))</f>
        <v>64.363636363636473</v>
      </c>
      <c r="K4109" s="6">
        <f ca="1">100*(G4109-MIN(OFFSET(F4109,-$J$3+1,0):F4109))/(MAX(OFFSET(E4109,-$J$3+1,0):E4109)-MIN(OFFSET(F4109,-$J$3+1,0):F4109))</f>
        <v>79.285714285714121</v>
      </c>
      <c r="L4109" s="6">
        <f t="shared" ca="1" si="838"/>
        <v>-14.922077922077648</v>
      </c>
      <c r="M4109" s="6">
        <f ca="1">100*(L4109-MIN(OFFSET(L4109,-$M$3+1,0):L4109))/(MAX(OFFSET(L4109,-$M$3+1,0):L4109)-MIN(OFFSET(L4109,-$M$3+1,0):L4109))</f>
        <v>15.599829869052479</v>
      </c>
      <c r="N4109" s="8">
        <f t="shared" si="839"/>
        <v>1.2299999999999969</v>
      </c>
      <c r="O4109" s="8">
        <f t="shared" si="840"/>
        <v>0.53000000000000114</v>
      </c>
      <c r="P4109" s="15">
        <f ca="1">AVERAGE(N4109:OFFSET(N4109,-$P$3+1,0))*$P$4*H4109</f>
        <v>89.125000000000028</v>
      </c>
      <c r="Q4109" s="15">
        <f ca="1">AVERAGE(O4109:OFFSET(O4109,-$P$3+1,0))*$Q$4*I4109</f>
        <v>44.000000000000043</v>
      </c>
      <c r="R4109" s="11" t="str">
        <f t="shared" ca="1" si="836"/>
        <v xml:space="preserve"> </v>
      </c>
      <c r="S4109" s="11" t="str">
        <f t="shared" ca="1" si="837"/>
        <v xml:space="preserve"> </v>
      </c>
      <c r="T4109" s="3" t="str">
        <f t="shared" ca="1" si="841"/>
        <v xml:space="preserve"> </v>
      </c>
      <c r="U4109" s="16" t="str">
        <f t="shared" ca="1" si="842"/>
        <v xml:space="preserve"> </v>
      </c>
      <c r="V4109" s="3" t="str">
        <f t="shared" ca="1" si="843"/>
        <v xml:space="preserve"> </v>
      </c>
      <c r="W4109" s="3" t="str">
        <f t="shared" ca="1" si="844"/>
        <v xml:space="preserve"> </v>
      </c>
      <c r="X4109" s="12" t="str">
        <f t="shared" ca="1" si="845"/>
        <v xml:space="preserve"> </v>
      </c>
      <c r="Y4109" s="17" t="str">
        <f t="shared" ca="1" si="846"/>
        <v xml:space="preserve"> </v>
      </c>
      <c r="Z4109" s="17" t="str">
        <f t="shared" ca="1" si="847"/>
        <v xml:space="preserve"> </v>
      </c>
      <c r="AA4109" s="19">
        <f t="shared" ca="1" si="848"/>
        <v>67072.473699825598</v>
      </c>
      <c r="AB4109">
        <v>75384.466908793096</v>
      </c>
    </row>
    <row r="4110" spans="1:28" x14ac:dyDescent="0.25">
      <c r="A4110" s="22">
        <v>41969</v>
      </c>
      <c r="B4110" s="2">
        <v>45.94</v>
      </c>
      <c r="C4110" s="2">
        <v>45.05</v>
      </c>
      <c r="D4110" s="2">
        <v>45.56</v>
      </c>
      <c r="E4110">
        <v>17.61</v>
      </c>
      <c r="F4110">
        <v>17.309999999999999</v>
      </c>
      <c r="G4110">
        <v>17.54</v>
      </c>
      <c r="H4110" s="2">
        <v>1</v>
      </c>
      <c r="I4110" s="2">
        <v>1</v>
      </c>
      <c r="J4110" s="6">
        <f ca="1">100*(D4110-MIN(OFFSET(C4110,-$J$3+1,0):C4110))/(MAX(OFFSET(B4110,-$J$3+1,0):B4110)-MIN(OFFSET(C4110,-$J$3+1,0):C4110))</f>
        <v>58.909090909091077</v>
      </c>
      <c r="K4110" s="6">
        <f ca="1">100*(G4110-MIN(OFFSET(F4110,-$J$3+1,0):F4110))/(MAX(OFFSET(E4110,-$J$3+1,0):E4110)-MIN(OFFSET(F4110,-$J$3+1,0):F4110))</f>
        <v>82.222222222222101</v>
      </c>
      <c r="L4110" s="6">
        <f t="shared" ca="1" si="838"/>
        <v>-23.313131313131024</v>
      </c>
      <c r="M4110" s="6">
        <f ca="1">100*(L4110-MIN(OFFSET(L4110,-$M$3+1,0):L4110))/(MAX(OFFSET(L4110,-$M$3+1,0):L4110)-MIN(OFFSET(L4110,-$M$3+1,0):L4110))</f>
        <v>0</v>
      </c>
      <c r="N4110" s="8">
        <f t="shared" si="839"/>
        <v>0.89000000000000057</v>
      </c>
      <c r="O4110" s="8">
        <f t="shared" si="840"/>
        <v>0.30000000000000071</v>
      </c>
      <c r="P4110" s="15">
        <f ca="1">AVERAGE(N4110:OFFSET(N4110,-$P$3+1,0))*$P$4*H4110</f>
        <v>93.250000000000014</v>
      </c>
      <c r="Q4110" s="15">
        <f ca="1">AVERAGE(O4110:OFFSET(O4110,-$P$3+1,0))*$Q$4*I4110</f>
        <v>43.125000000000036</v>
      </c>
      <c r="R4110" s="11" t="str">
        <f t="shared" ca="1" si="836"/>
        <v>Buy</v>
      </c>
      <c r="S4110" s="11" t="str">
        <f t="shared" ca="1" si="837"/>
        <v xml:space="preserve"> </v>
      </c>
      <c r="T4110" s="3">
        <f t="shared" ca="1" si="841"/>
        <v>10</v>
      </c>
      <c r="U4110" s="16">
        <f t="shared" ca="1" si="842"/>
        <v>-21.623188405797087</v>
      </c>
      <c r="V4110" s="3">
        <f t="shared" ca="1" si="843"/>
        <v>45.56</v>
      </c>
      <c r="W4110" s="3">
        <f t="shared" ca="1" si="844"/>
        <v>17.54</v>
      </c>
      <c r="X4110" s="12" t="str">
        <f t="shared" ca="1" si="845"/>
        <v xml:space="preserve"> </v>
      </c>
      <c r="Y4110" s="17" t="str">
        <f t="shared" ca="1" si="846"/>
        <v xml:space="preserve"> </v>
      </c>
      <c r="Z4110" s="17" t="str">
        <f t="shared" ca="1" si="847"/>
        <v xml:space="preserve"> </v>
      </c>
      <c r="AA4110" s="19">
        <f t="shared" ca="1" si="848"/>
        <v>67072.473699825598</v>
      </c>
      <c r="AB4110">
        <v>75384.466908793096</v>
      </c>
    </row>
    <row r="4111" spans="1:28" x14ac:dyDescent="0.25">
      <c r="A4111" s="22">
        <v>41971</v>
      </c>
      <c r="B4111" s="2">
        <v>46.13</v>
      </c>
      <c r="C4111" s="2">
        <v>45.29</v>
      </c>
      <c r="D4111" s="2">
        <v>45.94</v>
      </c>
      <c r="E4111">
        <v>17.55</v>
      </c>
      <c r="F4111">
        <v>16.96</v>
      </c>
      <c r="G4111">
        <v>17.25</v>
      </c>
      <c r="H4111" s="2">
        <v>1</v>
      </c>
      <c r="I4111" s="2">
        <v>1</v>
      </c>
      <c r="J4111" s="6">
        <f ca="1">100*(D4111-MIN(OFFSET(C4111,-$J$3+1,0):C4111))/(MAX(OFFSET(B4111,-$J$3+1,0):B4111)-MIN(OFFSET(C4111,-$J$3+1,0):C4111))</f>
        <v>72.727272727272734</v>
      </c>
      <c r="K4111" s="6">
        <f ca="1">100*(G4111-MIN(OFFSET(F4111,-$J$3+1,0):F4111))/(MAX(OFFSET(E4111,-$J$3+1,0):E4111)-MIN(OFFSET(F4111,-$J$3+1,0):F4111))</f>
        <v>60.740740740740698</v>
      </c>
      <c r="L4111" s="6">
        <f t="shared" ca="1" si="838"/>
        <v>11.986531986532036</v>
      </c>
      <c r="M4111" s="6">
        <f ca="1">100*(L4111-MIN(OFFSET(L4111,-$M$3+1,0):L4111))/(MAX(OFFSET(L4111,-$M$3+1,0):L4111)-MIN(OFFSET(L4111,-$M$3+1,0):L4111))</f>
        <v>100</v>
      </c>
      <c r="N4111" s="8">
        <f t="shared" si="839"/>
        <v>0.84000000000000341</v>
      </c>
      <c r="O4111" s="8">
        <f t="shared" si="840"/>
        <v>0.58999999999999986</v>
      </c>
      <c r="P4111" s="15">
        <f ca="1">AVERAGE(N4111:OFFSET(N4111,-$P$3+1,0))*$P$4*H4111</f>
        <v>94.500000000000028</v>
      </c>
      <c r="Q4111" s="15">
        <f ca="1">AVERAGE(O4111:OFFSET(O4111,-$P$3+1,0))*$Q$4*I4111</f>
        <v>45.000000000000014</v>
      </c>
      <c r="R4111" s="11" t="str">
        <f t="shared" ca="1" si="836"/>
        <v>Exit</v>
      </c>
      <c r="S4111" s="11" t="str">
        <f t="shared" ca="1" si="837"/>
        <v>Sell</v>
      </c>
      <c r="T4111" s="3">
        <f t="shared" ca="1" si="841"/>
        <v>-10</v>
      </c>
      <c r="U4111" s="16">
        <f t="shared" ca="1" si="842"/>
        <v>21</v>
      </c>
      <c r="V4111" s="3">
        <f t="shared" ca="1" si="843"/>
        <v>45.56</v>
      </c>
      <c r="W4111" s="3">
        <f t="shared" ca="1" si="844"/>
        <v>17.54</v>
      </c>
      <c r="X4111" s="12">
        <f t="shared" ca="1" si="845"/>
        <v>379.99999999999545</v>
      </c>
      <c r="Y4111" s="17">
        <f t="shared" ca="1" si="846"/>
        <v>627.07246376811372</v>
      </c>
      <c r="Z4111" s="17">
        <f t="shared" ca="1" si="847"/>
        <v>1007.0724637681092</v>
      </c>
      <c r="AA4111" s="19">
        <f t="shared" ca="1" si="848"/>
        <v>68079.54616359371</v>
      </c>
      <c r="AB4111">
        <v>76391.539372561208</v>
      </c>
    </row>
    <row r="4112" spans="1:28" x14ac:dyDescent="0.25">
      <c r="A4112" s="22">
        <v>41974</v>
      </c>
      <c r="B4112" s="2">
        <v>45.95</v>
      </c>
      <c r="C4112" s="2">
        <v>44.88</v>
      </c>
      <c r="D4112" s="2">
        <v>44.98</v>
      </c>
      <c r="E4112">
        <v>17.25</v>
      </c>
      <c r="F4112">
        <v>16.600000000000001</v>
      </c>
      <c r="G4112">
        <v>16.66</v>
      </c>
      <c r="H4112" s="2">
        <v>1</v>
      </c>
      <c r="I4112" s="2">
        <v>1</v>
      </c>
      <c r="J4112" s="6">
        <f ca="1">100*(D4112-MIN(OFFSET(C4112,-$J$3+1,0):C4112))/(MAX(OFFSET(B4112,-$J$3+1,0):B4112)-MIN(OFFSET(C4112,-$J$3+1,0):C4112))</f>
        <v>37.818181818181785</v>
      </c>
      <c r="K4112" s="6">
        <f ca="1">100*(G4112-MIN(OFFSET(F4112,-$J$3+1,0):F4112))/(MAX(OFFSET(E4112,-$J$3+1,0):E4112)-MIN(OFFSET(F4112,-$J$3+1,0):F4112))</f>
        <v>6.6666666666668046</v>
      </c>
      <c r="L4112" s="6">
        <f t="shared" ca="1" si="838"/>
        <v>31.151515151514978</v>
      </c>
      <c r="M4112" s="6">
        <f ca="1">100*(L4112-MIN(OFFSET(L4112,-$M$3+1,0):L4112))/(MAX(OFFSET(L4112,-$M$3+1,0):L4112)-MIN(OFFSET(L4112,-$M$3+1,0):L4112))</f>
        <v>100</v>
      </c>
      <c r="N4112" s="8">
        <f t="shared" si="839"/>
        <v>1.0700000000000003</v>
      </c>
      <c r="O4112" s="8">
        <f t="shared" si="840"/>
        <v>0.64999999999999858</v>
      </c>
      <c r="P4112" s="15">
        <f ca="1">AVERAGE(N4112:OFFSET(N4112,-$P$3+1,0))*$P$4*H4112</f>
        <v>101.62500000000003</v>
      </c>
      <c r="Q4112" s="15">
        <f ca="1">AVERAGE(O4112:OFFSET(O4112,-$P$3+1,0))*$Q$4*I4112</f>
        <v>48.624999999999964</v>
      </c>
      <c r="R4112" s="11" t="str">
        <f t="shared" ca="1" si="836"/>
        <v xml:space="preserve"> </v>
      </c>
      <c r="S4112" s="11" t="str">
        <f t="shared" ca="1" si="837"/>
        <v>Sell</v>
      </c>
      <c r="T4112" s="3">
        <f t="shared" ca="1" si="841"/>
        <v>-10</v>
      </c>
      <c r="U4112" s="16">
        <f t="shared" ca="1" si="842"/>
        <v>21</v>
      </c>
      <c r="V4112" s="3">
        <f t="shared" ca="1" si="843"/>
        <v>45.56</v>
      </c>
      <c r="W4112" s="3">
        <f t="shared" ca="1" si="844"/>
        <v>17.54</v>
      </c>
      <c r="X4112" s="12">
        <f t="shared" ca="1" si="845"/>
        <v>960.00000000000091</v>
      </c>
      <c r="Y4112" s="17">
        <f t="shared" ca="1" si="846"/>
        <v>-1238.9999999999998</v>
      </c>
      <c r="Z4112" s="17">
        <f t="shared" ca="1" si="847"/>
        <v>-278.99999999999886</v>
      </c>
      <c r="AA4112" s="19">
        <f t="shared" ca="1" si="848"/>
        <v>67800.54616359371</v>
      </c>
      <c r="AB4112">
        <v>76391.539372561208</v>
      </c>
    </row>
    <row r="4113" spans="1:28" x14ac:dyDescent="0.25">
      <c r="A4113" s="22">
        <v>41975</v>
      </c>
      <c r="B4113" s="2">
        <v>45.57</v>
      </c>
      <c r="C4113" s="2">
        <v>44.98</v>
      </c>
      <c r="D4113" s="2">
        <v>45.37</v>
      </c>
      <c r="E4113">
        <v>16.690000000000001</v>
      </c>
      <c r="F4113">
        <v>16.45</v>
      </c>
      <c r="G4113">
        <v>16.45</v>
      </c>
      <c r="H4113" s="2">
        <v>1</v>
      </c>
      <c r="I4113" s="2">
        <v>1</v>
      </c>
      <c r="J4113" s="6">
        <f ca="1">100*(D4113-MIN(OFFSET(C4113,-$J$3+1,0):C4113))/(MAX(OFFSET(B4113,-$J$3+1,0):B4113)-MIN(OFFSET(C4113,-$J$3+1,0):C4113))</f>
        <v>47.199999999999989</v>
      </c>
      <c r="K4113" s="6">
        <f ca="1">100*(G4113-MIN(OFFSET(F4113,-$J$3+1,0):F4113))/(MAX(OFFSET(E4113,-$J$3+1,0):E4113)-MIN(OFFSET(F4113,-$J$3+1,0):F4113))</f>
        <v>0</v>
      </c>
      <c r="L4113" s="6">
        <f t="shared" ca="1" si="838"/>
        <v>47.199999999999989</v>
      </c>
      <c r="M4113" s="6">
        <f ca="1">100*(L4113-MIN(OFFSET(L4113,-$M$3+1,0):L4113))/(MAX(OFFSET(L4113,-$M$3+1,0):L4113)-MIN(OFFSET(L4113,-$M$3+1,0):L4113))</f>
        <v>100</v>
      </c>
      <c r="N4113" s="8">
        <f t="shared" si="839"/>
        <v>0.59000000000000341</v>
      </c>
      <c r="O4113" s="8">
        <f t="shared" si="840"/>
        <v>0.24000000000000199</v>
      </c>
      <c r="P4113" s="15">
        <f ca="1">AVERAGE(N4113:OFFSET(N4113,-$P$3+1,0))*$P$4*H4113</f>
        <v>99.125000000000085</v>
      </c>
      <c r="Q4113" s="15">
        <f ca="1">AVERAGE(O4113:OFFSET(O4113,-$P$3+1,0))*$Q$4*I4113</f>
        <v>48.249999999999993</v>
      </c>
      <c r="R4113" s="11" t="str">
        <f t="shared" ca="1" si="836"/>
        <v xml:space="preserve"> </v>
      </c>
      <c r="S4113" s="11" t="str">
        <f t="shared" ca="1" si="837"/>
        <v>Sell</v>
      </c>
      <c r="T4113" s="3">
        <f t="shared" ca="1" si="841"/>
        <v>-10</v>
      </c>
      <c r="U4113" s="16">
        <f t="shared" ca="1" si="842"/>
        <v>21</v>
      </c>
      <c r="V4113" s="3">
        <f t="shared" ca="1" si="843"/>
        <v>45.56</v>
      </c>
      <c r="W4113" s="3">
        <f t="shared" ca="1" si="844"/>
        <v>17.54</v>
      </c>
      <c r="X4113" s="12">
        <f t="shared" ca="1" si="845"/>
        <v>-390.00000000000057</v>
      </c>
      <c r="Y4113" s="17">
        <f t="shared" ca="1" si="846"/>
        <v>-441.00000000000182</v>
      </c>
      <c r="Z4113" s="17">
        <f t="shared" ca="1" si="847"/>
        <v>-831.00000000000239</v>
      </c>
      <c r="AA4113" s="19">
        <f t="shared" ca="1" si="848"/>
        <v>66969.54616359371</v>
      </c>
      <c r="AB4113">
        <v>76391.539372561208</v>
      </c>
    </row>
    <row r="4114" spans="1:28" x14ac:dyDescent="0.25">
      <c r="A4114" s="22">
        <v>41976</v>
      </c>
      <c r="B4114" s="2">
        <v>45.79</v>
      </c>
      <c r="C4114" s="2">
        <v>44.96</v>
      </c>
      <c r="D4114" s="2">
        <v>45</v>
      </c>
      <c r="E4114">
        <v>16.71</v>
      </c>
      <c r="F4114">
        <v>16.38</v>
      </c>
      <c r="G4114">
        <v>16.399999999999999</v>
      </c>
      <c r="H4114" s="2">
        <v>1</v>
      </c>
      <c r="I4114" s="2">
        <v>1</v>
      </c>
      <c r="J4114" s="6">
        <f ca="1">100*(D4114-MIN(OFFSET(C4114,-$J$3+1,0):C4114))/(MAX(OFFSET(B4114,-$J$3+1,0):B4114)-MIN(OFFSET(C4114,-$J$3+1,0):C4114))</f>
        <v>32.400000000000091</v>
      </c>
      <c r="K4114" s="6">
        <f ca="1">100*(G4114-MIN(OFFSET(F4114,-$J$3+1,0):F4114))/(MAX(OFFSET(E4114,-$J$3+1,0):E4114)-MIN(OFFSET(F4114,-$J$3+1,0):F4114))</f>
        <v>1.428571428571396</v>
      </c>
      <c r="L4114" s="6">
        <f t="shared" ca="1" si="838"/>
        <v>30.971428571428696</v>
      </c>
      <c r="M4114" s="6">
        <f ca="1">100*(L4114-MIN(OFFSET(L4114,-$M$3+1,0):L4114))/(MAX(OFFSET(L4114,-$M$3+1,0):L4114)-MIN(OFFSET(L4114,-$M$3+1,0):L4114))</f>
        <v>76.985036508300411</v>
      </c>
      <c r="N4114" s="8">
        <f t="shared" si="839"/>
        <v>0.82999999999999829</v>
      </c>
      <c r="O4114" s="8">
        <f t="shared" si="840"/>
        <v>0.33000000000000185</v>
      </c>
      <c r="P4114" s="15">
        <f ca="1">AVERAGE(N4114:OFFSET(N4114,-$P$3+1,0))*$P$4*H4114</f>
        <v>88.125000000000057</v>
      </c>
      <c r="Q4114" s="15">
        <f ca="1">AVERAGE(O4114:OFFSET(O4114,-$P$3+1,0))*$Q$4*I4114</f>
        <v>43.875000000000021</v>
      </c>
      <c r="R4114" s="11" t="str">
        <f t="shared" ca="1" si="836"/>
        <v xml:space="preserve"> </v>
      </c>
      <c r="S4114" s="11" t="str">
        <f t="shared" ca="1" si="837"/>
        <v>Sell</v>
      </c>
      <c r="T4114" s="3">
        <f t="shared" ca="1" si="841"/>
        <v>-10</v>
      </c>
      <c r="U4114" s="16">
        <f t="shared" ca="1" si="842"/>
        <v>21</v>
      </c>
      <c r="V4114" s="3">
        <f t="shared" ca="1" si="843"/>
        <v>45.56</v>
      </c>
      <c r="W4114" s="3">
        <f t="shared" ca="1" si="844"/>
        <v>17.54</v>
      </c>
      <c r="X4114" s="12">
        <f t="shared" ca="1" si="845"/>
        <v>369.99999999999744</v>
      </c>
      <c r="Y4114" s="17">
        <f t="shared" ca="1" si="846"/>
        <v>-105.00000000000149</v>
      </c>
      <c r="Z4114" s="17">
        <f t="shared" ca="1" si="847"/>
        <v>264.99999999999596</v>
      </c>
      <c r="AA4114" s="19">
        <f t="shared" ca="1" si="848"/>
        <v>67234.54616359371</v>
      </c>
      <c r="AB4114">
        <v>76658.819165307315</v>
      </c>
    </row>
    <row r="4115" spans="1:28" x14ac:dyDescent="0.25">
      <c r="A4115" s="22">
        <v>41977</v>
      </c>
      <c r="B4115" s="2">
        <v>45.12</v>
      </c>
      <c r="C4115" s="2">
        <v>44.24</v>
      </c>
      <c r="D4115" s="2">
        <v>44.49</v>
      </c>
      <c r="E4115">
        <v>16.39</v>
      </c>
      <c r="F4115">
        <v>15.91</v>
      </c>
      <c r="G4115">
        <v>15.98</v>
      </c>
      <c r="H4115" s="2">
        <v>1</v>
      </c>
      <c r="I4115" s="2">
        <v>1</v>
      </c>
      <c r="J4115" s="6">
        <f ca="1">100*(D4115-MIN(OFFSET(C4115,-$J$3+1,0):C4115))/(MAX(OFFSET(B4115,-$J$3+1,0):B4115)-MIN(OFFSET(C4115,-$J$3+1,0):C4115))</f>
        <v>12.000000000000171</v>
      </c>
      <c r="K4115" s="6">
        <f ca="1">100*(G4115-MIN(OFFSET(F4115,-$J$3+1,0):F4115))/(MAX(OFFSET(E4115,-$J$3+1,0):E4115)-MIN(OFFSET(F4115,-$J$3+1,0):F4115))</f>
        <v>3.7433155080214036</v>
      </c>
      <c r="L4115" s="6">
        <f t="shared" ca="1" si="838"/>
        <v>8.256684491978767</v>
      </c>
      <c r="M4115" s="6">
        <f ca="1">100*(L4115-MIN(OFFSET(L4115,-$M$3+1,0):L4115))/(MAX(OFFSET(L4115,-$M$3+1,0):L4115)-MIN(OFFSET(L4115,-$M$3+1,0):L4115))</f>
        <v>44.771541438028343</v>
      </c>
      <c r="N4115" s="8">
        <f t="shared" si="839"/>
        <v>0.87999999999999545</v>
      </c>
      <c r="O4115" s="8">
        <f t="shared" si="840"/>
        <v>0.48999999999999844</v>
      </c>
      <c r="P4115" s="15">
        <f ca="1">AVERAGE(N4115:OFFSET(N4115,-$P$3+1,0))*$P$4*H4115</f>
        <v>88.625000000000043</v>
      </c>
      <c r="Q4115" s="15">
        <f ca="1">AVERAGE(O4115:OFFSET(O4115,-$P$3+1,0))*$Q$4*I4115</f>
        <v>44.500000000000028</v>
      </c>
      <c r="R4115" s="11" t="str">
        <f t="shared" ref="R4115:R4178" ca="1" si="849">IF(M4115&lt;$R$3,"Buy",IF(AND(R4114="Buy",M4115&lt;$R$4),"Buy",IF(AND(R4114="Buy",M4115&gt;=$R$4),"Exit"," ")))</f>
        <v xml:space="preserve"> </v>
      </c>
      <c r="S4115" s="11" t="str">
        <f t="shared" ref="S4115:S4178" ca="1" si="850">IF($M4115&gt;$S$3,"Sell",IF(AND(S4114="Sell",$M4115&gt;$S$4),"Sell",IF(AND(S4114="Sell",$M4115&lt;=$S$4),"Exit"," ")))</f>
        <v>Exit</v>
      </c>
      <c r="T4115" s="3">
        <f t="shared" ca="1" si="841"/>
        <v>-10</v>
      </c>
      <c r="U4115" s="16">
        <f t="shared" ca="1" si="842"/>
        <v>21</v>
      </c>
      <c r="V4115" s="3">
        <f t="shared" ca="1" si="843"/>
        <v>45.56</v>
      </c>
      <c r="W4115" s="3">
        <f t="shared" ca="1" si="844"/>
        <v>17.54</v>
      </c>
      <c r="X4115" s="12">
        <f t="shared" ca="1" si="845"/>
        <v>509.99999999999801</v>
      </c>
      <c r="Y4115" s="17">
        <f t="shared" ca="1" si="846"/>
        <v>-881.99999999999613</v>
      </c>
      <c r="Z4115" s="17">
        <f t="shared" ca="1" si="847"/>
        <v>-371.99999999999812</v>
      </c>
      <c r="AA4115" s="19">
        <f t="shared" ca="1" si="848"/>
        <v>66862.54616359371</v>
      </c>
      <c r="AB4115">
        <v>76305.969424374678</v>
      </c>
    </row>
    <row r="4116" spans="1:28" x14ac:dyDescent="0.25">
      <c r="A4116" s="22">
        <v>41978</v>
      </c>
      <c r="B4116" s="2">
        <v>44.84</v>
      </c>
      <c r="C4116" s="2">
        <v>44.16</v>
      </c>
      <c r="D4116" s="2">
        <v>44.28</v>
      </c>
      <c r="E4116">
        <v>16.059999999999999</v>
      </c>
      <c r="F4116">
        <v>15.78</v>
      </c>
      <c r="G4116">
        <v>15.88</v>
      </c>
      <c r="H4116" s="2">
        <v>1</v>
      </c>
      <c r="I4116" s="2">
        <v>1</v>
      </c>
      <c r="J4116" s="6">
        <f ca="1">100*(D4116-MIN(OFFSET(C4116,-$J$3+1,0):C4116))/(MAX(OFFSET(B4116,-$J$3+1,0):B4116)-MIN(OFFSET(C4116,-$J$3+1,0):C4116))</f>
        <v>4.743083003952747</v>
      </c>
      <c r="K4116" s="6">
        <f ca="1">100*(G4116-MIN(OFFSET(F4116,-$J$3+1,0):F4116))/(MAX(OFFSET(E4116,-$J$3+1,0):E4116)-MIN(OFFSET(F4116,-$J$3+1,0):F4116))</f>
        <v>5.0000000000000666</v>
      </c>
      <c r="L4116" s="6">
        <f t="shared" ca="1" si="838"/>
        <v>-0.25691699604731966</v>
      </c>
      <c r="M4116" s="6">
        <f ca="1">100*(L4116-MIN(OFFSET(L4116,-$M$3+1,0):L4116))/(MAX(OFFSET(L4116,-$M$3+1,0):L4116)-MIN(OFFSET(L4116,-$M$3+1,0):L4116))</f>
        <v>32.697759818234246</v>
      </c>
      <c r="N4116" s="8">
        <f t="shared" si="839"/>
        <v>0.68000000000000682</v>
      </c>
      <c r="O4116" s="8">
        <f t="shared" si="840"/>
        <v>0.27999999999999936</v>
      </c>
      <c r="P4116" s="15">
        <f ca="1">AVERAGE(N4116:OFFSET(N4116,-$P$3+1,0))*$P$4*H4116</f>
        <v>87.625000000000057</v>
      </c>
      <c r="Q4116" s="15">
        <f ca="1">AVERAGE(O4116:OFFSET(O4116,-$P$3+1,0))*$Q$4*I4116</f>
        <v>42.625000000000021</v>
      </c>
      <c r="R4116" s="11" t="str">
        <f t="shared" ca="1" si="849"/>
        <v xml:space="preserve"> </v>
      </c>
      <c r="S4116" s="11" t="str">
        <f t="shared" ca="1" si="850"/>
        <v xml:space="preserve"> </v>
      </c>
      <c r="T4116" s="3" t="str">
        <f t="shared" ca="1" si="841"/>
        <v xml:space="preserve"> </v>
      </c>
      <c r="U4116" s="16" t="str">
        <f t="shared" ca="1" si="842"/>
        <v xml:space="preserve"> </v>
      </c>
      <c r="V4116" s="3" t="str">
        <f t="shared" ca="1" si="843"/>
        <v xml:space="preserve"> </v>
      </c>
      <c r="W4116" s="3" t="str">
        <f t="shared" ca="1" si="844"/>
        <v xml:space="preserve"> </v>
      </c>
      <c r="X4116" s="12" t="str">
        <f t="shared" ca="1" si="845"/>
        <v xml:space="preserve"> </v>
      </c>
      <c r="Y4116" s="17" t="str">
        <f t="shared" ca="1" si="846"/>
        <v xml:space="preserve"> </v>
      </c>
      <c r="Z4116" s="17" t="str">
        <f t="shared" ca="1" si="847"/>
        <v xml:space="preserve"> </v>
      </c>
      <c r="AA4116" s="19">
        <f t="shared" ca="1" si="848"/>
        <v>66862.54616359371</v>
      </c>
      <c r="AB4116">
        <v>76310.529009866907</v>
      </c>
    </row>
    <row r="4117" spans="1:28" x14ac:dyDescent="0.25">
      <c r="A4117" s="22">
        <v>41981</v>
      </c>
      <c r="B4117" s="2">
        <v>44.78</v>
      </c>
      <c r="C4117" s="2">
        <v>44.12</v>
      </c>
      <c r="D4117" s="2">
        <v>44.24</v>
      </c>
      <c r="E4117">
        <v>16.149999999999999</v>
      </c>
      <c r="F4117">
        <v>15.75</v>
      </c>
      <c r="G4117">
        <v>15.8</v>
      </c>
      <c r="H4117" s="2">
        <v>1</v>
      </c>
      <c r="I4117" s="2">
        <v>1</v>
      </c>
      <c r="J4117" s="6">
        <f ca="1">100*(D4117-MIN(OFFSET(C4117,-$J$3+1,0):C4117))/(MAX(OFFSET(B4117,-$J$3+1,0):B4117)-MIN(OFFSET(C4117,-$J$3+1,0):C4117))</f>
        <v>4.6692607003892812</v>
      </c>
      <c r="K4117" s="6">
        <f ca="1">100*(G4117-MIN(OFFSET(F4117,-$J$3+1,0):F4117))/(MAX(OFFSET(E4117,-$J$3+1,0):E4117)-MIN(OFFSET(F4117,-$J$3+1,0):F4117))</f>
        <v>2.4630541871921516</v>
      </c>
      <c r="L4117" s="6">
        <f t="shared" ca="1" si="838"/>
        <v>2.2062065131971296</v>
      </c>
      <c r="M4117" s="6">
        <f ca="1">100*(L4117-MIN(OFFSET(L4117,-$M$3+1,0):L4117))/(MAX(OFFSET(L4117,-$M$3+1,0):L4117)-MIN(OFFSET(L4117,-$M$3+1,0):L4117))</f>
        <v>36.190901398213647</v>
      </c>
      <c r="N4117" s="8">
        <f t="shared" si="839"/>
        <v>0.66000000000000369</v>
      </c>
      <c r="O4117" s="8">
        <f t="shared" si="840"/>
        <v>0.39999999999999858</v>
      </c>
      <c r="P4117" s="15">
        <f ca="1">AVERAGE(N4117:OFFSET(N4117,-$P$3+1,0))*$P$4*H4117</f>
        <v>80.500000000000142</v>
      </c>
      <c r="Q4117" s="15">
        <f ca="1">AVERAGE(O4117:OFFSET(O4117,-$P$3+1,0))*$Q$4*I4117</f>
        <v>40.999999999999993</v>
      </c>
      <c r="R4117" s="11" t="str">
        <f t="shared" ca="1" si="849"/>
        <v xml:space="preserve"> </v>
      </c>
      <c r="S4117" s="11" t="str">
        <f t="shared" ca="1" si="850"/>
        <v xml:space="preserve"> </v>
      </c>
      <c r="T4117" s="3" t="str">
        <f t="shared" ca="1" si="841"/>
        <v xml:space="preserve"> </v>
      </c>
      <c r="U4117" s="16" t="str">
        <f t="shared" ca="1" si="842"/>
        <v xml:space="preserve"> </v>
      </c>
      <c r="V4117" s="3" t="str">
        <f t="shared" ca="1" si="843"/>
        <v xml:space="preserve"> </v>
      </c>
      <c r="W4117" s="3" t="str">
        <f t="shared" ca="1" si="844"/>
        <v xml:space="preserve"> </v>
      </c>
      <c r="X4117" s="12" t="str">
        <f t="shared" ca="1" si="845"/>
        <v xml:space="preserve"> </v>
      </c>
      <c r="Y4117" s="17" t="str">
        <f t="shared" ca="1" si="846"/>
        <v xml:space="preserve"> </v>
      </c>
      <c r="Z4117" s="17" t="str">
        <f t="shared" ca="1" si="847"/>
        <v xml:space="preserve"> </v>
      </c>
      <c r="AA4117" s="19">
        <f t="shared" ca="1" si="848"/>
        <v>66862.54616359371</v>
      </c>
      <c r="AB4117">
        <v>76186.176678260686</v>
      </c>
    </row>
    <row r="4118" spans="1:28" x14ac:dyDescent="0.25">
      <c r="A4118" s="22">
        <v>41982</v>
      </c>
      <c r="B4118" s="2">
        <v>44.75</v>
      </c>
      <c r="C4118" s="2">
        <v>43.51</v>
      </c>
      <c r="D4118" s="2">
        <v>44.54</v>
      </c>
      <c r="E4118">
        <v>16.149999999999999</v>
      </c>
      <c r="F4118">
        <v>15.58</v>
      </c>
      <c r="G4118">
        <v>16.12</v>
      </c>
      <c r="H4118" s="2">
        <v>1</v>
      </c>
      <c r="I4118" s="2">
        <v>1</v>
      </c>
      <c r="J4118" s="6">
        <f ca="1">100*(D4118-MIN(OFFSET(C4118,-$J$3+1,0):C4118))/(MAX(OFFSET(B4118,-$J$3+1,0):B4118)-MIN(OFFSET(C4118,-$J$3+1,0):C4118))</f>
        <v>32.389937106918275</v>
      </c>
      <c r="K4118" s="6">
        <f ca="1">100*(G4118-MIN(OFFSET(F4118,-$J$3+1,0):F4118))/(MAX(OFFSET(E4118,-$J$3+1,0):E4118)-MIN(OFFSET(F4118,-$J$3+1,0):F4118))</f>
        <v>24.770642201834889</v>
      </c>
      <c r="L4118" s="6">
        <f t="shared" ca="1" si="838"/>
        <v>7.619294905083386</v>
      </c>
      <c r="M4118" s="6">
        <f ca="1">100*(L4118-MIN(OFFSET(L4118,-$M$3+1,0):L4118))/(MAX(OFFSET(L4118,-$M$3+1,0):L4118)-MIN(OFFSET(L4118,-$M$3+1,0):L4118))</f>
        <v>43.867611099060845</v>
      </c>
      <c r="N4118" s="8">
        <f t="shared" si="839"/>
        <v>1.240000000000002</v>
      </c>
      <c r="O4118" s="8">
        <f t="shared" si="840"/>
        <v>0.56999999999999851</v>
      </c>
      <c r="P4118" s="15">
        <f ca="1">AVERAGE(N4118:OFFSET(N4118,-$P$3+1,0))*$P$4*H4118</f>
        <v>84.875000000000171</v>
      </c>
      <c r="Q4118" s="15">
        <f ca="1">AVERAGE(O4118:OFFSET(O4118,-$P$3+1,0))*$Q$4*I4118</f>
        <v>44.374999999999964</v>
      </c>
      <c r="R4118" s="11" t="str">
        <f t="shared" ca="1" si="849"/>
        <v xml:space="preserve"> </v>
      </c>
      <c r="S4118" s="11" t="str">
        <f t="shared" ca="1" si="850"/>
        <v xml:space="preserve"> </v>
      </c>
      <c r="T4118" s="3" t="str">
        <f t="shared" ca="1" si="841"/>
        <v xml:space="preserve"> </v>
      </c>
      <c r="U4118" s="16" t="str">
        <f t="shared" ca="1" si="842"/>
        <v xml:space="preserve"> </v>
      </c>
      <c r="V4118" s="3" t="str">
        <f t="shared" ca="1" si="843"/>
        <v xml:space="preserve"> </v>
      </c>
      <c r="W4118" s="3" t="str">
        <f t="shared" ca="1" si="844"/>
        <v xml:space="preserve"> </v>
      </c>
      <c r="X4118" s="12" t="str">
        <f t="shared" ca="1" si="845"/>
        <v xml:space="preserve"> </v>
      </c>
      <c r="Y4118" s="17" t="str">
        <f t="shared" ca="1" si="846"/>
        <v xml:space="preserve"> </v>
      </c>
      <c r="Z4118" s="17" t="str">
        <f t="shared" ca="1" si="847"/>
        <v xml:space="preserve"> </v>
      </c>
      <c r="AA4118" s="19">
        <f t="shared" ca="1" si="848"/>
        <v>66862.54616359371</v>
      </c>
      <c r="AB4118">
        <v>76543.586004685567</v>
      </c>
    </row>
    <row r="4119" spans="1:28" x14ac:dyDescent="0.25">
      <c r="A4119" s="22">
        <v>41983</v>
      </c>
      <c r="B4119" s="2">
        <v>44.89</v>
      </c>
      <c r="C4119" s="2">
        <v>42.09</v>
      </c>
      <c r="D4119" s="2">
        <v>42.17</v>
      </c>
      <c r="E4119">
        <v>16.27</v>
      </c>
      <c r="F4119">
        <v>15.24</v>
      </c>
      <c r="G4119">
        <v>15.24</v>
      </c>
      <c r="H4119" s="2">
        <v>1</v>
      </c>
      <c r="I4119" s="2">
        <v>1</v>
      </c>
      <c r="J4119" s="6">
        <f ca="1">100*(D4119-MIN(OFFSET(C4119,-$J$3+1,0):C4119))/(MAX(OFFSET(B4119,-$J$3+1,0):B4119)-MIN(OFFSET(C4119,-$J$3+1,0):C4119))</f>
        <v>1.9801980198019384</v>
      </c>
      <c r="K4119" s="6">
        <f ca="1">100*(G4119-MIN(OFFSET(F4119,-$J$3+1,0):F4119))/(MAX(OFFSET(E4119,-$J$3+1,0):E4119)-MIN(OFFSET(F4119,-$J$3+1,0):F4119))</f>
        <v>0</v>
      </c>
      <c r="L4119" s="6">
        <f t="shared" ca="1" si="838"/>
        <v>1.9801980198019384</v>
      </c>
      <c r="M4119" s="6">
        <f ca="1">100*(L4119-MIN(OFFSET(L4119,-$M$3+1,0):L4119))/(MAX(OFFSET(L4119,-$M$3+1,0):L4119)-MIN(OFFSET(L4119,-$M$3+1,0):L4119))</f>
        <v>35.870381674885024</v>
      </c>
      <c r="N4119" s="8">
        <f t="shared" si="839"/>
        <v>2.7999999999999972</v>
      </c>
      <c r="O4119" s="8">
        <f t="shared" si="840"/>
        <v>1.0299999999999994</v>
      </c>
      <c r="P4119" s="15">
        <f ca="1">AVERAGE(N4119:OFFSET(N4119,-$P$3+1,0))*$P$4*H4119</f>
        <v>109.37500000000009</v>
      </c>
      <c r="Q4119" s="15">
        <f ca="1">AVERAGE(O4119:OFFSET(O4119,-$P$3+1,0))*$Q$4*I4119</f>
        <v>49.874999999999957</v>
      </c>
      <c r="R4119" s="11" t="str">
        <f t="shared" ca="1" si="849"/>
        <v xml:space="preserve"> </v>
      </c>
      <c r="S4119" s="11" t="str">
        <f t="shared" ca="1" si="850"/>
        <v xml:space="preserve"> </v>
      </c>
      <c r="T4119" s="3" t="str">
        <f t="shared" ca="1" si="841"/>
        <v xml:space="preserve"> </v>
      </c>
      <c r="U4119" s="16" t="str">
        <f t="shared" ca="1" si="842"/>
        <v xml:space="preserve"> </v>
      </c>
      <c r="V4119" s="3" t="str">
        <f t="shared" ca="1" si="843"/>
        <v xml:space="preserve"> </v>
      </c>
      <c r="W4119" s="3" t="str">
        <f t="shared" ca="1" si="844"/>
        <v xml:space="preserve"> </v>
      </c>
      <c r="X4119" s="12" t="str">
        <f t="shared" ca="1" si="845"/>
        <v xml:space="preserve"> </v>
      </c>
      <c r="Y4119" s="17" t="str">
        <f t="shared" ca="1" si="846"/>
        <v xml:space="preserve"> </v>
      </c>
      <c r="Z4119" s="17" t="str">
        <f t="shared" ca="1" si="847"/>
        <v xml:space="preserve"> </v>
      </c>
      <c r="AA4119" s="19">
        <f t="shared" ca="1" si="848"/>
        <v>66862.54616359371</v>
      </c>
      <c r="AB4119">
        <v>76543.586004685567</v>
      </c>
    </row>
    <row r="4120" spans="1:28" x14ac:dyDescent="0.25">
      <c r="A4120" s="22">
        <v>41984</v>
      </c>
      <c r="B4120" s="2">
        <v>42.86</v>
      </c>
      <c r="C4120" s="2">
        <v>42.03</v>
      </c>
      <c r="D4120" s="2">
        <v>42.08</v>
      </c>
      <c r="E4120">
        <v>15.55</v>
      </c>
      <c r="F4120">
        <v>15.2</v>
      </c>
      <c r="G4120">
        <v>15.21</v>
      </c>
      <c r="H4120" s="2">
        <v>1</v>
      </c>
      <c r="I4120" s="2">
        <v>1</v>
      </c>
      <c r="J4120" s="6">
        <f ca="1">100*(D4120-MIN(OFFSET(C4120,-$J$3+1,0):C4120))/(MAX(OFFSET(B4120,-$J$3+1,0):B4120)-MIN(OFFSET(C4120,-$J$3+1,0):C4120))</f>
        <v>1.2195121951218815</v>
      </c>
      <c r="K4120" s="6">
        <f ca="1">100*(G4120-MIN(OFFSET(F4120,-$J$3+1,0):F4120))/(MAX(OFFSET(E4120,-$J$3+1,0):E4120)-MIN(OFFSET(F4120,-$J$3+1,0):F4120))</f>
        <v>0.42553191489368331</v>
      </c>
      <c r="L4120" s="6">
        <f t="shared" ca="1" si="838"/>
        <v>0.79398028022819811</v>
      </c>
      <c r="M4120" s="6">
        <f ca="1">100*(L4120-MIN(OFFSET(L4120,-$M$3+1,0):L4120))/(MAX(OFFSET(L4120,-$M$3+1,0):L4120)-MIN(OFFSET(L4120,-$M$3+1,0):L4120))</f>
        <v>2.2144238243774814</v>
      </c>
      <c r="N4120" s="8">
        <f t="shared" si="839"/>
        <v>0.82999999999999829</v>
      </c>
      <c r="O4120" s="8">
        <f t="shared" si="840"/>
        <v>0.35000000000000142</v>
      </c>
      <c r="P4120" s="15">
        <f ca="1">AVERAGE(N4120:OFFSET(N4120,-$P$3+1,0))*$P$4*H4120</f>
        <v>106.37500000000006</v>
      </c>
      <c r="Q4120" s="15">
        <f ca="1">AVERAGE(O4120:OFFSET(O4120,-$P$3+1,0))*$Q$4*I4120</f>
        <v>46.124999999999993</v>
      </c>
      <c r="R4120" s="11" t="str">
        <f t="shared" ca="1" si="849"/>
        <v>Buy</v>
      </c>
      <c r="S4120" s="11" t="str">
        <f t="shared" ca="1" si="850"/>
        <v xml:space="preserve"> </v>
      </c>
      <c r="T4120" s="3">
        <f t="shared" ca="1" si="841"/>
        <v>10</v>
      </c>
      <c r="U4120" s="16">
        <f t="shared" ca="1" si="842"/>
        <v>-23.062330623306245</v>
      </c>
      <c r="V4120" s="3">
        <f t="shared" ca="1" si="843"/>
        <v>42.08</v>
      </c>
      <c r="W4120" s="3">
        <f t="shared" ca="1" si="844"/>
        <v>15.21</v>
      </c>
      <c r="X4120" s="12" t="str">
        <f t="shared" ca="1" si="845"/>
        <v xml:space="preserve"> </v>
      </c>
      <c r="Y4120" s="17" t="str">
        <f t="shared" ca="1" si="846"/>
        <v xml:space="preserve"> </v>
      </c>
      <c r="Z4120" s="17" t="str">
        <f t="shared" ca="1" si="847"/>
        <v xml:space="preserve"> </v>
      </c>
      <c r="AA4120" s="19">
        <f t="shared" ca="1" si="848"/>
        <v>66862.54616359371</v>
      </c>
      <c r="AB4120">
        <v>76543.586004685567</v>
      </c>
    </row>
    <row r="4121" spans="1:28" x14ac:dyDescent="0.25">
      <c r="A4121" s="22">
        <v>41985</v>
      </c>
      <c r="B4121" s="2">
        <v>41.91</v>
      </c>
      <c r="C4121" s="2">
        <v>41.07</v>
      </c>
      <c r="D4121" s="2">
        <v>41.09</v>
      </c>
      <c r="E4121">
        <v>15.54</v>
      </c>
      <c r="F4121">
        <v>14.98</v>
      </c>
      <c r="G4121">
        <v>15.31</v>
      </c>
      <c r="H4121" s="2">
        <v>1</v>
      </c>
      <c r="I4121" s="2">
        <v>1</v>
      </c>
      <c r="J4121" s="6">
        <f ca="1">100*(D4121-MIN(OFFSET(C4121,-$J$3+1,0):C4121))/(MAX(OFFSET(B4121,-$J$3+1,0):B4121)-MIN(OFFSET(C4121,-$J$3+1,0):C4121))</f>
        <v>0.40983606557383434</v>
      </c>
      <c r="K4121" s="6">
        <f ca="1">100*(G4121-MIN(OFFSET(F4121,-$J$3+1,0):F4121))/(MAX(OFFSET(E4121,-$J$3+1,0):E4121)-MIN(OFFSET(F4121,-$J$3+1,0):F4121))</f>
        <v>14.53744493392071</v>
      </c>
      <c r="L4121" s="6">
        <f t="shared" ca="1" si="838"/>
        <v>-14.127608868346876</v>
      </c>
      <c r="M4121" s="6">
        <f ca="1">100*(L4121-MIN(OFFSET(L4121,-$M$3+1,0):L4121))/(MAX(OFFSET(L4121,-$M$3+1,0):L4121)-MIN(OFFSET(L4121,-$M$3+1,0):L4121))</f>
        <v>0</v>
      </c>
      <c r="N4121" s="8">
        <f t="shared" si="839"/>
        <v>1.009999999999998</v>
      </c>
      <c r="O4121" s="8">
        <f t="shared" si="840"/>
        <v>0.55999999999999872</v>
      </c>
      <c r="P4121" s="15">
        <f ca="1">AVERAGE(N4121:OFFSET(N4121,-$P$3+1,0))*$P$4*H4121</f>
        <v>111.625</v>
      </c>
      <c r="Q4121" s="15">
        <f ca="1">AVERAGE(O4121:OFFSET(O4121,-$P$3+1,0))*$Q$4*I4121</f>
        <v>50.12499999999995</v>
      </c>
      <c r="R4121" s="11" t="str">
        <f t="shared" ca="1" si="849"/>
        <v>Buy</v>
      </c>
      <c r="S4121" s="11" t="str">
        <f t="shared" ca="1" si="850"/>
        <v xml:space="preserve"> </v>
      </c>
      <c r="T4121" s="3">
        <f t="shared" ca="1" si="841"/>
        <v>10</v>
      </c>
      <c r="U4121" s="16">
        <f t="shared" ca="1" si="842"/>
        <v>-23.062330623306245</v>
      </c>
      <c r="V4121" s="3">
        <f t="shared" ca="1" si="843"/>
        <v>42.08</v>
      </c>
      <c r="W4121" s="3">
        <f t="shared" ca="1" si="844"/>
        <v>15.21</v>
      </c>
      <c r="X4121" s="12">
        <f t="shared" ca="1" si="845"/>
        <v>-989.99999999999488</v>
      </c>
      <c r="Y4121" s="17">
        <f t="shared" ca="1" si="846"/>
        <v>-230.62330623306164</v>
      </c>
      <c r="Z4121" s="17">
        <f t="shared" ca="1" si="847"/>
        <v>-1220.6233062330566</v>
      </c>
      <c r="AA4121" s="19">
        <f t="shared" ca="1" si="848"/>
        <v>65641.922857360652</v>
      </c>
      <c r="AB4121">
        <v>76543.586004685567</v>
      </c>
    </row>
    <row r="4122" spans="1:28" x14ac:dyDescent="0.25">
      <c r="A4122" s="22">
        <v>41988</v>
      </c>
      <c r="B4122" s="2">
        <v>41.73</v>
      </c>
      <c r="C4122" s="2">
        <v>40.39</v>
      </c>
      <c r="D4122" s="2">
        <v>40.47</v>
      </c>
      <c r="E4122">
        <v>15.53</v>
      </c>
      <c r="F4122">
        <v>15.01</v>
      </c>
      <c r="G4122">
        <v>15.09</v>
      </c>
      <c r="H4122" s="2">
        <v>1</v>
      </c>
      <c r="I4122" s="2">
        <v>1</v>
      </c>
      <c r="J4122" s="6">
        <f ca="1">100*(D4122-MIN(OFFSET(C4122,-$J$3+1,0):C4122))/(MAX(OFFSET(B4122,-$J$3+1,0):B4122)-MIN(OFFSET(C4122,-$J$3+1,0):C4122))</f>
        <v>1.4814814814814503</v>
      </c>
      <c r="K4122" s="6">
        <f ca="1">100*(G4122-MIN(OFFSET(F4122,-$J$3+1,0):F4122))/(MAX(OFFSET(E4122,-$J$3+1,0):E4122)-MIN(OFFSET(F4122,-$J$3+1,0):F4122))</f>
        <v>6.3583815028901389</v>
      </c>
      <c r="L4122" s="6">
        <f t="shared" ca="1" si="838"/>
        <v>-4.8769000214086891</v>
      </c>
      <c r="M4122" s="6">
        <f ca="1">100*(L4122-MIN(OFFSET(L4122,-$M$3+1,0):L4122))/(MAX(OFFSET(L4122,-$M$3+1,0):L4122)-MIN(OFFSET(L4122,-$M$3+1,0):L4122))</f>
        <v>15.084085320849306</v>
      </c>
      <c r="N4122" s="8">
        <f t="shared" si="839"/>
        <v>1.3399999999999963</v>
      </c>
      <c r="O4122" s="8">
        <f t="shared" si="840"/>
        <v>0.51999999999999957</v>
      </c>
      <c r="P4122" s="15">
        <f ca="1">AVERAGE(N4122:OFFSET(N4122,-$P$3+1,0))*$P$4*H4122</f>
        <v>117.99999999999997</v>
      </c>
      <c r="Q4122" s="15">
        <f ca="1">AVERAGE(O4122:OFFSET(O4122,-$P$3+1,0))*$Q$4*I4122</f>
        <v>52.499999999999922</v>
      </c>
      <c r="R4122" s="11" t="str">
        <f t="shared" ca="1" si="849"/>
        <v>Buy</v>
      </c>
      <c r="S4122" s="11" t="str">
        <f t="shared" ca="1" si="850"/>
        <v xml:space="preserve"> </v>
      </c>
      <c r="T4122" s="3">
        <f t="shared" ca="1" si="841"/>
        <v>10</v>
      </c>
      <c r="U4122" s="16">
        <f t="shared" ca="1" si="842"/>
        <v>-23.062330623306245</v>
      </c>
      <c r="V4122" s="3">
        <f t="shared" ca="1" si="843"/>
        <v>42.08</v>
      </c>
      <c r="W4122" s="3">
        <f t="shared" ca="1" si="844"/>
        <v>15.21</v>
      </c>
      <c r="X4122" s="12">
        <f t="shared" ca="1" si="845"/>
        <v>-620.00000000000455</v>
      </c>
      <c r="Y4122" s="17">
        <f t="shared" ca="1" si="846"/>
        <v>507.37127371273891</v>
      </c>
      <c r="Z4122" s="17">
        <f t="shared" ca="1" si="847"/>
        <v>-112.62872628726564</v>
      </c>
      <c r="AA4122" s="19">
        <f t="shared" ca="1" si="848"/>
        <v>65529.294131073388</v>
      </c>
      <c r="AB4122">
        <v>76413.511191717989</v>
      </c>
    </row>
    <row r="4123" spans="1:28" x14ac:dyDescent="0.25">
      <c r="A4123" s="22">
        <v>41989</v>
      </c>
      <c r="B4123" s="2">
        <v>41.03</v>
      </c>
      <c r="C4123" s="2">
        <v>40.1</v>
      </c>
      <c r="D4123" s="2">
        <v>40.119999999999997</v>
      </c>
      <c r="E4123">
        <v>15.4</v>
      </c>
      <c r="F4123">
        <v>14.91</v>
      </c>
      <c r="G4123">
        <v>14.93</v>
      </c>
      <c r="H4123" s="2">
        <v>1</v>
      </c>
      <c r="I4123" s="2">
        <v>1</v>
      </c>
      <c r="J4123" s="6">
        <f ca="1">100*(D4123-MIN(OFFSET(C4123,-$J$3+1,0):C4123))/(MAX(OFFSET(B4123,-$J$3+1,0):B4123)-MIN(OFFSET(C4123,-$J$3+1,0):C4123))</f>
        <v>0.35149384885757518</v>
      </c>
      <c r="K4123" s="6">
        <f ca="1">100*(G4123-MIN(OFFSET(F4123,-$J$3+1,0):F4123))/(MAX(OFFSET(E4123,-$J$3+1,0):E4123)-MIN(OFFSET(F4123,-$J$3+1,0):F4123))</f>
        <v>1.111111111111087</v>
      </c>
      <c r="L4123" s="6">
        <f t="shared" ca="1" si="838"/>
        <v>-0.75961726225351178</v>
      </c>
      <c r="M4123" s="6">
        <f ca="1">100*(L4123-MIN(OFFSET(L4123,-$M$3+1,0):L4123))/(MAX(OFFSET(L4123,-$M$3+1,0):L4123)-MIN(OFFSET(L4123,-$M$3+1,0):L4123))</f>
        <v>29.641412245094447</v>
      </c>
      <c r="N4123" s="8">
        <f t="shared" si="839"/>
        <v>0.92999999999999972</v>
      </c>
      <c r="O4123" s="8">
        <f t="shared" si="840"/>
        <v>0.49000000000000021</v>
      </c>
      <c r="P4123" s="15">
        <f ca="1">AVERAGE(N4123:OFFSET(N4123,-$P$3+1,0))*$P$4*H4123</f>
        <v>118.62500000000003</v>
      </c>
      <c r="Q4123" s="15">
        <f ca="1">AVERAGE(O4123:OFFSET(O4123,-$P$3+1,0))*$Q$4*I4123</f>
        <v>52.499999999999943</v>
      </c>
      <c r="R4123" s="11" t="str">
        <f t="shared" ca="1" si="849"/>
        <v>Buy</v>
      </c>
      <c r="S4123" s="11" t="str">
        <f t="shared" ca="1" si="850"/>
        <v xml:space="preserve"> </v>
      </c>
      <c r="T4123" s="3">
        <f t="shared" ca="1" si="841"/>
        <v>10</v>
      </c>
      <c r="U4123" s="16">
        <f t="shared" ca="1" si="842"/>
        <v>-23.062330623306245</v>
      </c>
      <c r="V4123" s="3">
        <f t="shared" ca="1" si="843"/>
        <v>42.08</v>
      </c>
      <c r="W4123" s="3">
        <f t="shared" ca="1" si="844"/>
        <v>15.21</v>
      </c>
      <c r="X4123" s="12">
        <f t="shared" ca="1" si="845"/>
        <v>-350.00000000000142</v>
      </c>
      <c r="Y4123" s="17">
        <f t="shared" ca="1" si="846"/>
        <v>368.99728997290026</v>
      </c>
      <c r="Z4123" s="17">
        <f t="shared" ca="1" si="847"/>
        <v>18.997289972898841</v>
      </c>
      <c r="AA4123" s="19">
        <f t="shared" ca="1" si="848"/>
        <v>65548.291421046291</v>
      </c>
      <c r="AB4123">
        <v>76419.820418650663</v>
      </c>
    </row>
    <row r="4124" spans="1:28" x14ac:dyDescent="0.25">
      <c r="A4124" s="22">
        <v>41990</v>
      </c>
      <c r="B4124" s="2">
        <v>42.01</v>
      </c>
      <c r="C4124" s="2">
        <v>40.21</v>
      </c>
      <c r="D4124" s="2">
        <v>41.88</v>
      </c>
      <c r="E4124">
        <v>15.63</v>
      </c>
      <c r="F4124">
        <v>14.98</v>
      </c>
      <c r="G4124">
        <v>15.59</v>
      </c>
      <c r="H4124" s="2">
        <v>1</v>
      </c>
      <c r="I4124" s="2">
        <v>1</v>
      </c>
      <c r="J4124" s="6">
        <f ca="1">100*(D4124-MIN(OFFSET(C4124,-$J$3+1,0):C4124))/(MAX(OFFSET(B4124,-$J$3+1,0):B4124)-MIN(OFFSET(C4124,-$J$3+1,0):C4124))</f>
        <v>35.458167330677341</v>
      </c>
      <c r="K4124" s="6">
        <f ca="1">100*(G4124-MIN(OFFSET(F4124,-$J$3+1,0):F4124))/(MAX(OFFSET(E4124,-$J$3+1,0):E4124)-MIN(OFFSET(F4124,-$J$3+1,0):F4124))</f>
        <v>45.945945945945915</v>
      </c>
      <c r="L4124" s="6">
        <f t="shared" ca="1" si="838"/>
        <v>-10.487778615268574</v>
      </c>
      <c r="M4124" s="6">
        <f ca="1">100*(L4124-MIN(OFFSET(L4124,-$M$3+1,0):L4124))/(MAX(OFFSET(L4124,-$M$3+1,0):L4124)-MIN(OFFSET(L4124,-$M$3+1,0):L4124))</f>
        <v>16.260643990350875</v>
      </c>
      <c r="N4124" s="8">
        <f t="shared" si="839"/>
        <v>1.8900000000000006</v>
      </c>
      <c r="O4124" s="8">
        <f t="shared" si="840"/>
        <v>0.70000000000000107</v>
      </c>
      <c r="P4124" s="15">
        <f ca="1">AVERAGE(N4124:OFFSET(N4124,-$P$3+1,0))*$P$4*H4124</f>
        <v>133.74999999999994</v>
      </c>
      <c r="Q4124" s="15">
        <f ca="1">AVERAGE(O4124:OFFSET(O4124,-$P$3+1,0))*$Q$4*I4124</f>
        <v>57.749999999999972</v>
      </c>
      <c r="R4124" s="11" t="str">
        <f t="shared" ca="1" si="849"/>
        <v>Buy</v>
      </c>
      <c r="S4124" s="11" t="str">
        <f t="shared" ca="1" si="850"/>
        <v xml:space="preserve"> </v>
      </c>
      <c r="T4124" s="3">
        <f t="shared" ca="1" si="841"/>
        <v>10</v>
      </c>
      <c r="U4124" s="16">
        <f t="shared" ca="1" si="842"/>
        <v>-23.062330623306245</v>
      </c>
      <c r="V4124" s="3">
        <f t="shared" ca="1" si="843"/>
        <v>42.08</v>
      </c>
      <c r="W4124" s="3">
        <f t="shared" ca="1" si="844"/>
        <v>15.21</v>
      </c>
      <c r="X4124" s="12">
        <f t="shared" ca="1" si="845"/>
        <v>1760.000000000005</v>
      </c>
      <c r="Y4124" s="17">
        <f t="shared" ca="1" si="846"/>
        <v>-1522.1138211382126</v>
      </c>
      <c r="Z4124" s="17">
        <f t="shared" ca="1" si="847"/>
        <v>237.88617886179236</v>
      </c>
      <c r="AA4124" s="19">
        <f t="shared" ca="1" si="848"/>
        <v>65786.177599908086</v>
      </c>
      <c r="AB4124">
        <v>76710.04485755341</v>
      </c>
    </row>
    <row r="4125" spans="1:28" x14ac:dyDescent="0.25">
      <c r="A4125" s="22">
        <v>41991</v>
      </c>
      <c r="B4125" s="2">
        <v>42.55</v>
      </c>
      <c r="C4125" s="2">
        <v>41.5</v>
      </c>
      <c r="D4125" s="2">
        <v>42.44</v>
      </c>
      <c r="E4125">
        <v>16.12</v>
      </c>
      <c r="F4125">
        <v>15.61</v>
      </c>
      <c r="G4125">
        <v>15.97</v>
      </c>
      <c r="H4125" s="2">
        <v>1</v>
      </c>
      <c r="I4125" s="2">
        <v>1</v>
      </c>
      <c r="J4125" s="6">
        <f ca="1">100*(D4125-MIN(OFFSET(C4125,-$J$3+1,0):C4125))/(MAX(OFFSET(B4125,-$J$3+1,0):B4125)-MIN(OFFSET(C4125,-$J$3+1,0):C4125))</f>
        <v>48.851774530271328</v>
      </c>
      <c r="K4125" s="6">
        <f ca="1">100*(G4125-MIN(OFFSET(F4125,-$J$3+1,0):F4125))/(MAX(OFFSET(E4125,-$J$3+1,0):E4125)-MIN(OFFSET(F4125,-$J$3+1,0):F4125))</f>
        <v>77.941176470588303</v>
      </c>
      <c r="L4125" s="6">
        <f t="shared" ca="1" si="838"/>
        <v>-29.089401940316975</v>
      </c>
      <c r="M4125" s="6">
        <f ca="1">100*(L4125-MIN(OFFSET(L4125,-$M$3+1,0):L4125))/(MAX(OFFSET(L4125,-$M$3+1,0):L4125)-MIN(OFFSET(L4125,-$M$3+1,0):L4125))</f>
        <v>0</v>
      </c>
      <c r="N4125" s="8">
        <f t="shared" si="839"/>
        <v>1.0499999999999972</v>
      </c>
      <c r="O4125" s="8">
        <f t="shared" si="840"/>
        <v>0.53000000000000114</v>
      </c>
      <c r="P4125" s="15">
        <f ca="1">AVERAGE(N4125:OFFSET(N4125,-$P$3+1,0))*$P$4*H4125</f>
        <v>138.62499999999986</v>
      </c>
      <c r="Q4125" s="15">
        <f ca="1">AVERAGE(O4125:OFFSET(O4125,-$P$3+1,0))*$Q$4*I4125</f>
        <v>59.375</v>
      </c>
      <c r="R4125" s="11" t="str">
        <f t="shared" ca="1" si="849"/>
        <v>Buy</v>
      </c>
      <c r="S4125" s="11" t="str">
        <f t="shared" ca="1" si="850"/>
        <v xml:space="preserve"> </v>
      </c>
      <c r="T4125" s="3">
        <f t="shared" ca="1" si="841"/>
        <v>10</v>
      </c>
      <c r="U4125" s="16">
        <f t="shared" ca="1" si="842"/>
        <v>-23.062330623306245</v>
      </c>
      <c r="V4125" s="3">
        <f t="shared" ca="1" si="843"/>
        <v>42.08</v>
      </c>
      <c r="W4125" s="3">
        <f t="shared" ca="1" si="844"/>
        <v>15.21</v>
      </c>
      <c r="X4125" s="12">
        <f t="shared" ca="1" si="845"/>
        <v>559.99999999999523</v>
      </c>
      <c r="Y4125" s="17">
        <f t="shared" ca="1" si="846"/>
        <v>-876.36856368563906</v>
      </c>
      <c r="Z4125" s="17">
        <f t="shared" ca="1" si="847"/>
        <v>-316.36856368564384</v>
      </c>
      <c r="AA4125" s="19">
        <f t="shared" ca="1" si="848"/>
        <v>65469.809036222439</v>
      </c>
      <c r="AB4125">
        <v>76423.810443588314</v>
      </c>
    </row>
    <row r="4126" spans="1:28" x14ac:dyDescent="0.25">
      <c r="A4126" s="22">
        <v>41992</v>
      </c>
      <c r="B4126" s="2">
        <v>42.65</v>
      </c>
      <c r="C4126" s="2">
        <v>41.91</v>
      </c>
      <c r="D4126" s="2">
        <v>42.43</v>
      </c>
      <c r="E4126">
        <v>16.079999999999998</v>
      </c>
      <c r="F4126">
        <v>15.43</v>
      </c>
      <c r="G4126">
        <v>15.78</v>
      </c>
      <c r="H4126" s="2">
        <v>1</v>
      </c>
      <c r="I4126" s="2">
        <v>1</v>
      </c>
      <c r="J4126" s="6">
        <f ca="1">100*(D4126-MIN(OFFSET(C4126,-$J$3+1,0):C4126))/(MAX(OFFSET(B4126,-$J$3+1,0):B4126)-MIN(OFFSET(C4126,-$J$3+1,0):C4126))</f>
        <v>48.643006263047987</v>
      </c>
      <c r="K4126" s="6">
        <f ca="1">100*(G4126-MIN(OFFSET(F4126,-$J$3+1,0):F4126))/(MAX(OFFSET(E4126,-$J$3+1,0):E4126)-MIN(OFFSET(F4126,-$J$3+1,0):F4126))</f>
        <v>63.97058823529408</v>
      </c>
      <c r="L4126" s="6">
        <f t="shared" ca="1" si="838"/>
        <v>-15.327581972246094</v>
      </c>
      <c r="M4126" s="6">
        <f ca="1">100*(L4126-MIN(OFFSET(L4126,-$M$3+1,0):L4126))/(MAX(OFFSET(L4126,-$M$3+1,0):L4126)-MIN(OFFSET(L4126,-$M$3+1,0):L4126))</f>
        <v>37.489263173871706</v>
      </c>
      <c r="N4126" s="8">
        <f t="shared" si="839"/>
        <v>0.74000000000000199</v>
      </c>
      <c r="O4126" s="8">
        <f t="shared" si="840"/>
        <v>0.64999999999999858</v>
      </c>
      <c r="P4126" s="15">
        <f ca="1">AVERAGE(N4126:OFFSET(N4126,-$P$3+1,0))*$P$4*H4126</f>
        <v>132.37499999999986</v>
      </c>
      <c r="Q4126" s="15">
        <f ca="1">AVERAGE(O4126:OFFSET(O4126,-$P$3+1,0))*$Q$4*I4126</f>
        <v>60.375</v>
      </c>
      <c r="R4126" s="11" t="str">
        <f t="shared" ca="1" si="849"/>
        <v>Buy</v>
      </c>
      <c r="S4126" s="11" t="str">
        <f t="shared" ca="1" si="850"/>
        <v xml:space="preserve"> </v>
      </c>
      <c r="T4126" s="3">
        <f t="shared" ca="1" si="841"/>
        <v>10</v>
      </c>
      <c r="U4126" s="16">
        <f t="shared" ca="1" si="842"/>
        <v>-23.062330623306245</v>
      </c>
      <c r="V4126" s="3">
        <f t="shared" ca="1" si="843"/>
        <v>42.08</v>
      </c>
      <c r="W4126" s="3">
        <f t="shared" ca="1" si="844"/>
        <v>15.21</v>
      </c>
      <c r="X4126" s="12">
        <f t="shared" ca="1" si="845"/>
        <v>-9.9999999999980105</v>
      </c>
      <c r="Y4126" s="17">
        <f t="shared" ca="1" si="846"/>
        <v>438.18428184282158</v>
      </c>
      <c r="Z4126" s="17">
        <f t="shared" ca="1" si="847"/>
        <v>428.18428184282357</v>
      </c>
      <c r="AA4126" s="19">
        <f t="shared" ca="1" si="848"/>
        <v>65897.993318065259</v>
      </c>
      <c r="AB4126">
        <v>76836.927650570869</v>
      </c>
    </row>
    <row r="4127" spans="1:28" x14ac:dyDescent="0.25">
      <c r="A4127" s="22">
        <v>41995</v>
      </c>
      <c r="B4127" s="2">
        <v>42.7</v>
      </c>
      <c r="C4127" s="2">
        <v>42.05</v>
      </c>
      <c r="D4127" s="2">
        <v>42.52</v>
      </c>
      <c r="E4127">
        <v>15.99</v>
      </c>
      <c r="F4127">
        <v>15.65</v>
      </c>
      <c r="G4127">
        <v>15.89</v>
      </c>
      <c r="H4127" s="2">
        <v>1</v>
      </c>
      <c r="I4127" s="2">
        <v>1</v>
      </c>
      <c r="J4127" s="6">
        <f ca="1">100*(D4127-MIN(OFFSET(C4127,-$J$3+1,0):C4127))/(MAX(OFFSET(B4127,-$J$3+1,0):B4127)-MIN(OFFSET(C4127,-$J$3+1,0):C4127))</f>
        <v>50.521920668058499</v>
      </c>
      <c r="K4127" s="6">
        <f ca="1">100*(G4127-MIN(OFFSET(F4127,-$J$3+1,0):F4127))/(MAX(OFFSET(E4127,-$J$3+1,0):E4127)-MIN(OFFSET(F4127,-$J$3+1,0):F4127))</f>
        <v>72.058823529411825</v>
      </c>
      <c r="L4127" s="6">
        <f t="shared" ca="1" si="838"/>
        <v>-21.536902861353326</v>
      </c>
      <c r="M4127" s="6">
        <f ca="1">100*(L4127-MIN(OFFSET(L4127,-$M$3+1,0):L4127))/(MAX(OFFSET(L4127,-$M$3+1,0):L4127)-MIN(OFFSET(L4127,-$M$3+1,0):L4127))</f>
        <v>20.574141083708845</v>
      </c>
      <c r="N4127" s="8">
        <f t="shared" si="839"/>
        <v>0.65000000000000568</v>
      </c>
      <c r="O4127" s="8">
        <f t="shared" si="840"/>
        <v>0.33999999999999986</v>
      </c>
      <c r="P4127" s="15">
        <f ca="1">AVERAGE(N4127:OFFSET(N4127,-$P$3+1,0))*$P$4*H4127</f>
        <v>105.49999999999997</v>
      </c>
      <c r="Q4127" s="15">
        <f ca="1">AVERAGE(O4127:OFFSET(O4127,-$P$3+1,0))*$Q$4*I4127</f>
        <v>51.750000000000007</v>
      </c>
      <c r="R4127" s="11" t="str">
        <f t="shared" ca="1" si="849"/>
        <v>Buy</v>
      </c>
      <c r="S4127" s="11" t="str">
        <f t="shared" ca="1" si="850"/>
        <v xml:space="preserve"> </v>
      </c>
      <c r="T4127" s="3">
        <f t="shared" ca="1" si="841"/>
        <v>10</v>
      </c>
      <c r="U4127" s="16">
        <f t="shared" ca="1" si="842"/>
        <v>-23.062330623306245</v>
      </c>
      <c r="V4127" s="3">
        <f t="shared" ca="1" si="843"/>
        <v>42.08</v>
      </c>
      <c r="W4127" s="3">
        <f t="shared" ca="1" si="844"/>
        <v>15.21</v>
      </c>
      <c r="X4127" s="12">
        <f t="shared" ca="1" si="845"/>
        <v>90.000000000003411</v>
      </c>
      <c r="Y4127" s="17">
        <f t="shared" ca="1" si="846"/>
        <v>-253.6856368563715</v>
      </c>
      <c r="Z4127" s="17">
        <f t="shared" ca="1" si="847"/>
        <v>-163.68563685636809</v>
      </c>
      <c r="AA4127" s="19">
        <f t="shared" ca="1" si="848"/>
        <v>65734.307681208884</v>
      </c>
      <c r="AB4127">
        <v>76836.927650570869</v>
      </c>
    </row>
    <row r="4128" spans="1:28" x14ac:dyDescent="0.25">
      <c r="A4128" s="22">
        <v>41996</v>
      </c>
      <c r="B4128" s="2">
        <v>42.86</v>
      </c>
      <c r="C4128" s="2">
        <v>42.06</v>
      </c>
      <c r="D4128" s="2">
        <v>42.14</v>
      </c>
      <c r="E4128">
        <v>16.13</v>
      </c>
      <c r="F4128">
        <v>15.64</v>
      </c>
      <c r="G4128">
        <v>15.75</v>
      </c>
      <c r="H4128" s="2">
        <v>1</v>
      </c>
      <c r="I4128" s="2">
        <v>1</v>
      </c>
      <c r="J4128" s="6">
        <f ca="1">100*(D4128-MIN(OFFSET(C4128,-$J$3+1,0):C4128))/(MAX(OFFSET(B4128,-$J$3+1,0):B4128)-MIN(OFFSET(C4128,-$J$3+1,0):C4128))</f>
        <v>42.588726513569924</v>
      </c>
      <c r="K4128" s="6">
        <f ca="1">100*(G4128-MIN(OFFSET(F4128,-$J$3+1,0):F4128))/(MAX(OFFSET(E4128,-$J$3+1,0):E4128)-MIN(OFFSET(F4128,-$J$3+1,0):F4128))</f>
        <v>61.764705882352956</v>
      </c>
      <c r="L4128" s="6">
        <f t="shared" ca="1" si="838"/>
        <v>-19.175979368783032</v>
      </c>
      <c r="M4128" s="6">
        <f ca="1">100*(L4128-MIN(OFFSET(L4128,-$M$3+1,0):L4128))/(MAX(OFFSET(L4128,-$M$3+1,0):L4128)-MIN(OFFSET(L4128,-$M$3+1,0):L4128))</f>
        <v>31.907145841140082</v>
      </c>
      <c r="N4128" s="8">
        <f t="shared" si="839"/>
        <v>0.79999999999999716</v>
      </c>
      <c r="O4128" s="8">
        <f t="shared" si="840"/>
        <v>0.48999999999999844</v>
      </c>
      <c r="P4128" s="15">
        <f ca="1">AVERAGE(N4128:OFFSET(N4128,-$P$3+1,0))*$P$4*H4128</f>
        <v>105.12499999999996</v>
      </c>
      <c r="Q4128" s="15">
        <f ca="1">AVERAGE(O4128:OFFSET(O4128,-$P$3+1,0))*$Q$4*I4128</f>
        <v>53.499999999999972</v>
      </c>
      <c r="R4128" s="11" t="str">
        <f t="shared" ca="1" si="849"/>
        <v>Buy</v>
      </c>
      <c r="S4128" s="11" t="str">
        <f t="shared" ca="1" si="850"/>
        <v xml:space="preserve"> </v>
      </c>
      <c r="T4128" s="3">
        <f t="shared" ca="1" si="841"/>
        <v>10</v>
      </c>
      <c r="U4128" s="16">
        <f t="shared" ca="1" si="842"/>
        <v>-23.062330623306245</v>
      </c>
      <c r="V4128" s="3">
        <f t="shared" ca="1" si="843"/>
        <v>42.08</v>
      </c>
      <c r="W4128" s="3">
        <f t="shared" ca="1" si="844"/>
        <v>15.21</v>
      </c>
      <c r="X4128" s="12">
        <f t="shared" ca="1" si="845"/>
        <v>-380.00000000000256</v>
      </c>
      <c r="Y4128" s="17">
        <f t="shared" ca="1" si="846"/>
        <v>322.87262872628872</v>
      </c>
      <c r="Z4128" s="17">
        <f t="shared" ca="1" si="847"/>
        <v>-57.127371273713834</v>
      </c>
      <c r="AA4128" s="19">
        <f t="shared" ca="1" si="848"/>
        <v>65677.180309935167</v>
      </c>
      <c r="AB4128">
        <v>76836.927650570869</v>
      </c>
    </row>
    <row r="4129" spans="1:28" x14ac:dyDescent="0.25">
      <c r="A4129" s="22">
        <v>41997</v>
      </c>
      <c r="B4129" s="2">
        <v>42.44</v>
      </c>
      <c r="C4129" s="2">
        <v>42.08</v>
      </c>
      <c r="D4129" s="2">
        <v>42.13</v>
      </c>
      <c r="E4129">
        <v>15.82</v>
      </c>
      <c r="F4129">
        <v>15.65</v>
      </c>
      <c r="G4129">
        <v>15.74</v>
      </c>
      <c r="H4129" s="2">
        <v>1</v>
      </c>
      <c r="I4129" s="2">
        <v>1</v>
      </c>
      <c r="J4129" s="6">
        <f ca="1">100*(D4129-MIN(OFFSET(C4129,-$J$3+1,0):C4129))/(MAX(OFFSET(B4129,-$J$3+1,0):B4129)-MIN(OFFSET(C4129,-$J$3+1,0):C4129))</f>
        <v>73.550724637681256</v>
      </c>
      <c r="K4129" s="6">
        <f ca="1">100*(G4129-MIN(OFFSET(F4129,-$J$3+1,0):F4129))/(MAX(OFFSET(E4129,-$J$3+1,0):E4129)-MIN(OFFSET(F4129,-$J$3+1,0):F4129))</f>
        <v>68.032786885245969</v>
      </c>
      <c r="L4129" s="6">
        <f t="shared" ca="1" si="838"/>
        <v>5.5179377524352873</v>
      </c>
      <c r="M4129" s="6">
        <f ca="1">100*(L4129-MIN(OFFSET(L4129,-$M$3+1,0):L4129))/(MAX(OFFSET(L4129,-$M$3+1,0):L4129)-MIN(OFFSET(L4129,-$M$3+1,0):L4129))</f>
        <v>100</v>
      </c>
      <c r="N4129" s="8">
        <f t="shared" si="839"/>
        <v>0.35999999999999943</v>
      </c>
      <c r="O4129" s="8">
        <f t="shared" si="840"/>
        <v>0.16999999999999993</v>
      </c>
      <c r="P4129" s="15">
        <f ca="1">AVERAGE(N4129:OFFSET(N4129,-$P$3+1,0))*$P$4*H4129</f>
        <v>96.999999999999972</v>
      </c>
      <c r="Q4129" s="15">
        <f ca="1">AVERAGE(O4129:OFFSET(O4129,-$P$3+1,0))*$Q$4*I4129</f>
        <v>48.624999999999986</v>
      </c>
      <c r="R4129" s="11" t="str">
        <f t="shared" ca="1" si="849"/>
        <v>Exit</v>
      </c>
      <c r="S4129" s="11" t="str">
        <f t="shared" ca="1" si="850"/>
        <v>Sell</v>
      </c>
      <c r="T4129" s="3">
        <f t="shared" ca="1" si="841"/>
        <v>-10</v>
      </c>
      <c r="U4129" s="16">
        <f t="shared" ca="1" si="842"/>
        <v>19.948586118251928</v>
      </c>
      <c r="V4129" s="3">
        <f t="shared" ca="1" si="843"/>
        <v>42.08</v>
      </c>
      <c r="W4129" s="3">
        <f t="shared" ca="1" si="844"/>
        <v>15.21</v>
      </c>
      <c r="X4129" s="12">
        <f t="shared" ca="1" si="845"/>
        <v>-9.9999999999980105</v>
      </c>
      <c r="Y4129" s="17">
        <f t="shared" ca="1" si="846"/>
        <v>23.062330623305755</v>
      </c>
      <c r="Z4129" s="17">
        <f t="shared" ca="1" si="847"/>
        <v>13.062330623307744</v>
      </c>
      <c r="AA4129" s="19">
        <f t="shared" ca="1" si="848"/>
        <v>65690.24264055847</v>
      </c>
      <c r="AB4129">
        <v>76836.927650570869</v>
      </c>
    </row>
    <row r="4130" spans="1:28" x14ac:dyDescent="0.25">
      <c r="A4130" s="22">
        <v>41999</v>
      </c>
      <c r="B4130" s="2">
        <v>42.79</v>
      </c>
      <c r="C4130" s="2">
        <v>42.25</v>
      </c>
      <c r="D4130" s="2">
        <v>42.52</v>
      </c>
      <c r="E4130">
        <v>15.95</v>
      </c>
      <c r="F4130">
        <v>15.71</v>
      </c>
      <c r="G4130">
        <v>15.76</v>
      </c>
      <c r="H4130" s="2">
        <v>1</v>
      </c>
      <c r="I4130" s="2">
        <v>1</v>
      </c>
      <c r="J4130" s="6">
        <f ca="1">100*(D4130-MIN(OFFSET(C4130,-$J$3+1,0):C4130))/(MAX(OFFSET(B4130,-$J$3+1,0):B4130)-MIN(OFFSET(C4130,-$J$3+1,0):C4130))</f>
        <v>87.681159420289987</v>
      </c>
      <c r="K4130" s="6">
        <f ca="1">100*(G4130-MIN(OFFSET(F4130,-$J$3+1,0):F4130))/(MAX(OFFSET(E4130,-$J$3+1,0):E4130)-MIN(OFFSET(F4130,-$J$3+1,0):F4130))</f>
        <v>69.672131147541023</v>
      </c>
      <c r="L4130" s="6">
        <f t="shared" ca="1" si="838"/>
        <v>18.009028272748964</v>
      </c>
      <c r="M4130" s="6">
        <f ca="1">100*(L4130-MIN(OFFSET(L4130,-$M$3+1,0):L4130))/(MAX(OFFSET(L4130,-$M$3+1,0):L4130)-MIN(OFFSET(L4130,-$M$3+1,0):L4130))</f>
        <v>100</v>
      </c>
      <c r="N4130" s="8">
        <f t="shared" si="839"/>
        <v>0.65999999999999659</v>
      </c>
      <c r="O4130" s="8">
        <f t="shared" si="840"/>
        <v>0.23999999999999844</v>
      </c>
      <c r="P4130" s="15">
        <f ca="1">AVERAGE(N4130:OFFSET(N4130,-$P$3+1,0))*$P$4*H4130</f>
        <v>88.499999999999972</v>
      </c>
      <c r="Q4130" s="15">
        <f ca="1">AVERAGE(O4130:OFFSET(O4130,-$P$3+1,0))*$Q$4*I4130</f>
        <v>45.124999999999972</v>
      </c>
      <c r="R4130" s="11" t="str">
        <f t="shared" ca="1" si="849"/>
        <v xml:space="preserve"> </v>
      </c>
      <c r="S4130" s="11" t="str">
        <f t="shared" ca="1" si="850"/>
        <v>Sell</v>
      </c>
      <c r="T4130" s="3">
        <f t="shared" ca="1" si="841"/>
        <v>-10</v>
      </c>
      <c r="U4130" s="16">
        <f t="shared" ca="1" si="842"/>
        <v>19.948586118251928</v>
      </c>
      <c r="V4130" s="3">
        <f t="shared" ca="1" si="843"/>
        <v>42.08</v>
      </c>
      <c r="W4130" s="3">
        <f t="shared" ca="1" si="844"/>
        <v>15.21</v>
      </c>
      <c r="X4130" s="12">
        <f t="shared" ca="1" si="845"/>
        <v>-390.00000000000057</v>
      </c>
      <c r="Y4130" s="17">
        <f t="shared" ca="1" si="846"/>
        <v>39.897172236503003</v>
      </c>
      <c r="Z4130" s="17">
        <f t="shared" ca="1" si="847"/>
        <v>-350.10282776349754</v>
      </c>
      <c r="AA4130" s="19">
        <f t="shared" ca="1" si="848"/>
        <v>65340.139812794972</v>
      </c>
      <c r="AB4130">
        <v>76836.927650570869</v>
      </c>
    </row>
    <row r="4131" spans="1:28" x14ac:dyDescent="0.25">
      <c r="A4131" s="22">
        <v>42002</v>
      </c>
      <c r="B4131" s="2">
        <v>43.68</v>
      </c>
      <c r="C4131" s="2">
        <v>42.34</v>
      </c>
      <c r="D4131" s="2">
        <v>43.02</v>
      </c>
      <c r="E4131">
        <v>16.059999999999999</v>
      </c>
      <c r="F4131">
        <v>15.66</v>
      </c>
      <c r="G4131">
        <v>15.67</v>
      </c>
      <c r="H4131" s="2">
        <v>1</v>
      </c>
      <c r="I4131" s="2">
        <v>1</v>
      </c>
      <c r="J4131" s="6">
        <f ca="1">100*(D4131-MIN(OFFSET(C4131,-$J$3+1,0):C4131))/(MAX(OFFSET(B4131,-$J$3+1,0):B4131)-MIN(OFFSET(C4131,-$J$3+1,0):C4131))</f>
        <v>81.564245810055951</v>
      </c>
      <c r="K4131" s="6">
        <f ca="1">100*(G4131-MIN(OFFSET(F4131,-$J$3+1,0):F4131))/(MAX(OFFSET(E4131,-$J$3+1,0):E4131)-MIN(OFFSET(F4131,-$J$3+1,0):F4131))</f>
        <v>62.29508196721315</v>
      </c>
      <c r="L4131" s="6">
        <f t="shared" ca="1" si="838"/>
        <v>19.269163842842801</v>
      </c>
      <c r="M4131" s="6">
        <f ca="1">100*(L4131-MIN(OFFSET(L4131,-$M$3+1,0):L4131))/(MAX(OFFSET(L4131,-$M$3+1,0):L4131)-MIN(OFFSET(L4131,-$M$3+1,0):L4131))</f>
        <v>100</v>
      </c>
      <c r="N4131" s="8">
        <f t="shared" si="839"/>
        <v>1.3399999999999963</v>
      </c>
      <c r="O4131" s="8">
        <f t="shared" si="840"/>
        <v>0.39999999999999858</v>
      </c>
      <c r="P4131" s="15">
        <f ca="1">AVERAGE(N4131:OFFSET(N4131,-$P$3+1,0))*$P$4*H4131</f>
        <v>93.624999999999943</v>
      </c>
      <c r="Q4131" s="15">
        <f ca="1">AVERAGE(O4131:OFFSET(O4131,-$P$3+1,0))*$Q$4*I4131</f>
        <v>43.99999999999995</v>
      </c>
      <c r="R4131" s="11" t="str">
        <f t="shared" ca="1" si="849"/>
        <v xml:space="preserve"> </v>
      </c>
      <c r="S4131" s="11" t="str">
        <f t="shared" ca="1" si="850"/>
        <v>Sell</v>
      </c>
      <c r="T4131" s="3">
        <f t="shared" ca="1" si="841"/>
        <v>-10</v>
      </c>
      <c r="U4131" s="16">
        <f t="shared" ca="1" si="842"/>
        <v>19.948586118251928</v>
      </c>
      <c r="V4131" s="3">
        <f t="shared" ca="1" si="843"/>
        <v>42.08</v>
      </c>
      <c r="W4131" s="3">
        <f t="shared" ca="1" si="844"/>
        <v>15.21</v>
      </c>
      <c r="X4131" s="12">
        <f t="shared" ca="1" si="845"/>
        <v>-500</v>
      </c>
      <c r="Y4131" s="17">
        <f t="shared" ca="1" si="846"/>
        <v>-179.53727506426708</v>
      </c>
      <c r="Z4131" s="17">
        <f t="shared" ca="1" si="847"/>
        <v>-679.53727506426708</v>
      </c>
      <c r="AA4131" s="19">
        <f t="shared" ca="1" si="848"/>
        <v>64660.602537730709</v>
      </c>
      <c r="AB4131">
        <v>76160.417955280005</v>
      </c>
    </row>
    <row r="4132" spans="1:28" x14ac:dyDescent="0.25">
      <c r="A4132" s="22">
        <v>42003</v>
      </c>
      <c r="B4132" s="2">
        <v>43.26</v>
      </c>
      <c r="C4132" s="2">
        <v>42.76</v>
      </c>
      <c r="D4132" s="2">
        <v>43.19</v>
      </c>
      <c r="E4132">
        <v>15.88</v>
      </c>
      <c r="F4132">
        <v>15.61</v>
      </c>
      <c r="G4132">
        <v>15.83</v>
      </c>
      <c r="H4132" s="2">
        <v>1</v>
      </c>
      <c r="I4132" s="2">
        <v>1</v>
      </c>
      <c r="J4132" s="6">
        <f ca="1">100*(D4132-MIN(OFFSET(C4132,-$J$3+1,0):C4132))/(MAX(OFFSET(B4132,-$J$3+1,0):B4132)-MIN(OFFSET(C4132,-$J$3+1,0):C4132))</f>
        <v>86.312849162011119</v>
      </c>
      <c r="K4132" s="6">
        <f ca="1">100*(G4132-MIN(OFFSET(F4132,-$J$3+1,0):F4132))/(MAX(OFFSET(E4132,-$J$3+1,0):E4132)-MIN(OFFSET(F4132,-$J$3+1,0):F4132))</f>
        <v>75.409836065573842</v>
      </c>
      <c r="L4132" s="6">
        <f t="shared" ca="1" si="838"/>
        <v>10.903013096437277</v>
      </c>
      <c r="M4132" s="6">
        <f ca="1">100*(L4132-MIN(OFFSET(L4132,-$M$3+1,0):L4132))/(MAX(OFFSET(L4132,-$M$3+1,0):L4132)-MIN(OFFSET(L4132,-$M$3+1,0):L4132))</f>
        <v>82.699754198833318</v>
      </c>
      <c r="N4132" s="8">
        <f t="shared" si="839"/>
        <v>0.5</v>
      </c>
      <c r="O4132" s="8">
        <f t="shared" si="840"/>
        <v>0.27000000000000135</v>
      </c>
      <c r="P4132" s="15">
        <f ca="1">AVERAGE(N4132:OFFSET(N4132,-$P$3+1,0))*$P$4*H4132</f>
        <v>76.249999999999929</v>
      </c>
      <c r="Q4132" s="15">
        <f ca="1">AVERAGE(O4132:OFFSET(O4132,-$P$3+1,0))*$Q$4*I4132</f>
        <v>38.624999999999957</v>
      </c>
      <c r="R4132" s="11" t="str">
        <f t="shared" ca="1" si="849"/>
        <v xml:space="preserve"> </v>
      </c>
      <c r="S4132" s="11" t="str">
        <f t="shared" ca="1" si="850"/>
        <v>Sell</v>
      </c>
      <c r="T4132" s="3">
        <f t="shared" ca="1" si="841"/>
        <v>-10</v>
      </c>
      <c r="U4132" s="16">
        <f t="shared" ca="1" si="842"/>
        <v>19.948586118251928</v>
      </c>
      <c r="V4132" s="3">
        <f t="shared" ca="1" si="843"/>
        <v>42.08</v>
      </c>
      <c r="W4132" s="3">
        <f t="shared" ca="1" si="844"/>
        <v>15.21</v>
      </c>
      <c r="X4132" s="12">
        <f t="shared" ca="1" si="845"/>
        <v>-169.9999999999946</v>
      </c>
      <c r="Y4132" s="17">
        <f t="shared" ca="1" si="846"/>
        <v>319.17737789203113</v>
      </c>
      <c r="Z4132" s="17">
        <f t="shared" ca="1" si="847"/>
        <v>149.17737789203653</v>
      </c>
      <c r="AA4132" s="19">
        <f t="shared" ca="1" si="848"/>
        <v>64809.779915622748</v>
      </c>
      <c r="AB4132">
        <v>76304.212969130429</v>
      </c>
    </row>
    <row r="4133" spans="1:28" x14ac:dyDescent="0.25">
      <c r="A4133" s="22">
        <v>42004</v>
      </c>
      <c r="B4133" s="2">
        <v>44.07</v>
      </c>
      <c r="C4133" s="2">
        <v>43.09</v>
      </c>
      <c r="D4133" s="2">
        <v>43.55</v>
      </c>
      <c r="E4133">
        <v>16.46</v>
      </c>
      <c r="F4133">
        <v>15.86</v>
      </c>
      <c r="G4133">
        <v>16.23</v>
      </c>
      <c r="H4133" s="2">
        <v>1</v>
      </c>
      <c r="I4133" s="2">
        <v>1</v>
      </c>
      <c r="J4133" s="6">
        <f ca="1">100*(D4133-MIN(OFFSET(C4133,-$J$3+1,0):C4133))/(MAX(OFFSET(B4133,-$J$3+1,0):B4133)-MIN(OFFSET(C4133,-$J$3+1,0):C4133))</f>
        <v>86.528497409326349</v>
      </c>
      <c r="K4133" s="6">
        <f ca="1">100*(G4133-MIN(OFFSET(F4133,-$J$3+1,0):F4133))/(MAX(OFFSET(E4133,-$J$3+1,0):E4133)-MIN(OFFSET(F4133,-$J$3+1,0):F4133))</f>
        <v>84.459459459459438</v>
      </c>
      <c r="L4133" s="6">
        <f t="shared" ca="1" si="838"/>
        <v>2.0690379498669103</v>
      </c>
      <c r="M4133" s="6">
        <f ca="1">100*(L4133-MIN(OFFSET(L4133,-$M$3+1,0):L4133))/(MAX(OFFSET(L4133,-$M$3+1,0):L4133)-MIN(OFFSET(L4133,-$M$3+1,0):L4133))</f>
        <v>64.432100881359048</v>
      </c>
      <c r="N4133" s="8">
        <f t="shared" si="839"/>
        <v>0.97999999999999687</v>
      </c>
      <c r="O4133" s="8">
        <f t="shared" si="840"/>
        <v>0.63000000000000078</v>
      </c>
      <c r="P4133" s="15">
        <f ca="1">AVERAGE(N4133:OFFSET(N4133,-$P$3+1,0))*$P$4*H4133</f>
        <v>75.374999999999929</v>
      </c>
      <c r="Q4133" s="15">
        <f ca="1">AVERAGE(O4133:OFFSET(O4133,-$P$3+1,0))*$Q$4*I4133</f>
        <v>39.87499999999995</v>
      </c>
      <c r="R4133" s="11" t="str">
        <f t="shared" ca="1" si="849"/>
        <v xml:space="preserve"> </v>
      </c>
      <c r="S4133" s="11" t="str">
        <f t="shared" ca="1" si="850"/>
        <v>Sell</v>
      </c>
      <c r="T4133" s="3">
        <f t="shared" ca="1" si="841"/>
        <v>-10</v>
      </c>
      <c r="U4133" s="16">
        <f t="shared" ca="1" si="842"/>
        <v>19.948586118251928</v>
      </c>
      <c r="V4133" s="3">
        <f t="shared" ca="1" si="843"/>
        <v>42.08</v>
      </c>
      <c r="W4133" s="3">
        <f t="shared" ca="1" si="844"/>
        <v>15.21</v>
      </c>
      <c r="X4133" s="12">
        <f t="shared" ca="1" si="845"/>
        <v>-359.99999999999943</v>
      </c>
      <c r="Y4133" s="17">
        <f t="shared" ca="1" si="846"/>
        <v>797.94344473007777</v>
      </c>
      <c r="Z4133" s="17">
        <f t="shared" ca="1" si="847"/>
        <v>437.94344473007834</v>
      </c>
      <c r="AA4133" s="19">
        <f t="shared" ca="1" si="848"/>
        <v>65247.723360352829</v>
      </c>
      <c r="AB4133">
        <v>76728.700503756467</v>
      </c>
    </row>
    <row r="4134" spans="1:28" x14ac:dyDescent="0.25">
      <c r="A4134" s="22">
        <v>42006</v>
      </c>
      <c r="B4134" s="2">
        <v>43.83</v>
      </c>
      <c r="C4134" s="2">
        <v>42.45</v>
      </c>
      <c r="D4134" s="2">
        <v>43.04</v>
      </c>
      <c r="E4134">
        <v>16.399999999999999</v>
      </c>
      <c r="F4134">
        <v>15.85</v>
      </c>
      <c r="G4134">
        <v>16.05</v>
      </c>
      <c r="H4134" s="2">
        <v>1</v>
      </c>
      <c r="I4134" s="2">
        <v>1</v>
      </c>
      <c r="J4134" s="6">
        <f ca="1">100*(D4134-MIN(OFFSET(C4134,-$J$3+1,0):C4134))/(MAX(OFFSET(B4134,-$J$3+1,0):B4134)-MIN(OFFSET(C4134,-$J$3+1,0):C4134))</f>
        <v>59.922178988326806</v>
      </c>
      <c r="K4134" s="6">
        <f ca="1">100*(G4134-MIN(OFFSET(F4134,-$J$3+1,0):F4134))/(MAX(OFFSET(E4134,-$J$3+1,0):E4134)-MIN(OFFSET(F4134,-$J$3+1,0):F4134))</f>
        <v>60.194174757281587</v>
      </c>
      <c r="L4134" s="6">
        <f t="shared" ca="1" si="838"/>
        <v>-0.27199576895478117</v>
      </c>
      <c r="M4134" s="6">
        <f ca="1">100*(L4134-MIN(OFFSET(L4134,-$M$3+1,0):L4134))/(MAX(OFFSET(L4134,-$M$3+1,0):L4134)-MIN(OFFSET(L4134,-$M$3+1,0):L4134))</f>
        <v>59.591110084984102</v>
      </c>
      <c r="N4134" s="8">
        <f t="shared" si="839"/>
        <v>1.3799999999999955</v>
      </c>
      <c r="O4134" s="8">
        <f t="shared" si="840"/>
        <v>0.54999999999999893</v>
      </c>
      <c r="P4134" s="15">
        <f ca="1">AVERAGE(N4134:OFFSET(N4134,-$P$3+1,0))*$P$4*H4134</f>
        <v>83.374999999999844</v>
      </c>
      <c r="Q4134" s="15">
        <f ca="1">AVERAGE(O4134:OFFSET(O4134,-$P$3+1,0))*$Q$4*I4134</f>
        <v>38.624999999999957</v>
      </c>
      <c r="R4134" s="11" t="str">
        <f t="shared" ca="1" si="849"/>
        <v xml:space="preserve"> </v>
      </c>
      <c r="S4134" s="11" t="str">
        <f t="shared" ca="1" si="850"/>
        <v>Sell</v>
      </c>
      <c r="T4134" s="3">
        <f t="shared" ca="1" si="841"/>
        <v>-10</v>
      </c>
      <c r="U4134" s="16">
        <f t="shared" ca="1" si="842"/>
        <v>19.948586118251928</v>
      </c>
      <c r="V4134" s="3">
        <f t="shared" ca="1" si="843"/>
        <v>42.08</v>
      </c>
      <c r="W4134" s="3">
        <f t="shared" ca="1" si="844"/>
        <v>15.21</v>
      </c>
      <c r="X4134" s="12">
        <f t="shared" ca="1" si="845"/>
        <v>509.99999999999801</v>
      </c>
      <c r="Y4134" s="17">
        <f t="shared" ca="1" si="846"/>
        <v>-359.07455012853416</v>
      </c>
      <c r="Z4134" s="17">
        <f t="shared" ca="1" si="847"/>
        <v>150.92544987146385</v>
      </c>
      <c r="AA4134" s="19">
        <f t="shared" ca="1" si="848"/>
        <v>65398.648810224295</v>
      </c>
      <c r="AB4134">
        <v>76885.681113174753</v>
      </c>
    </row>
    <row r="4135" spans="1:28" x14ac:dyDescent="0.25">
      <c r="A4135" s="22">
        <v>42009</v>
      </c>
      <c r="B4135" s="2">
        <v>43.01</v>
      </c>
      <c r="C4135" s="2">
        <v>42.39</v>
      </c>
      <c r="D4135" s="2">
        <v>42.7</v>
      </c>
      <c r="E4135">
        <v>16.05</v>
      </c>
      <c r="F4135">
        <v>15.64</v>
      </c>
      <c r="G4135">
        <v>15.77</v>
      </c>
      <c r="H4135" s="2">
        <v>1</v>
      </c>
      <c r="I4135" s="2">
        <v>1</v>
      </c>
      <c r="J4135" s="6">
        <f ca="1">100*(D4135-MIN(OFFSET(C4135,-$J$3+1,0):C4135))/(MAX(OFFSET(B4135,-$J$3+1,0):B4135)-MIN(OFFSET(C4135,-$J$3+1,0):C4135))</f>
        <v>36.574074074074304</v>
      </c>
      <c r="K4135" s="6">
        <f ca="1">100*(G4135-MIN(OFFSET(F4135,-$J$3+1,0):F4135))/(MAX(OFFSET(E4135,-$J$3+1,0):E4135)-MIN(OFFSET(F4135,-$J$3+1,0):F4135))</f>
        <v>33.009708737864024</v>
      </c>
      <c r="L4135" s="6">
        <f t="shared" ca="1" si="838"/>
        <v>3.5643653362102796</v>
      </c>
      <c r="M4135" s="6">
        <f ca="1">100*(L4135-MIN(OFFSET(L4135,-$M$3+1,0):L4135))/(MAX(OFFSET(L4135,-$M$3+1,0):L4135)-MIN(OFFSET(L4135,-$M$3+1,0):L4135))</f>
        <v>61.513569488387901</v>
      </c>
      <c r="N4135" s="8">
        <f t="shared" si="839"/>
        <v>0.64999999999999858</v>
      </c>
      <c r="O4135" s="8">
        <f t="shared" si="840"/>
        <v>0.41000000000000014</v>
      </c>
      <c r="P4135" s="15">
        <f ca="1">AVERAGE(N4135:OFFSET(N4135,-$P$3+1,0))*$P$4*H4135</f>
        <v>83.374999999999758</v>
      </c>
      <c r="Q4135" s="15">
        <f ca="1">AVERAGE(O4135:OFFSET(O4135,-$P$3+1,0))*$Q$4*I4135</f>
        <v>39.499999999999957</v>
      </c>
      <c r="R4135" s="11" t="str">
        <f t="shared" ca="1" si="849"/>
        <v xml:space="preserve"> </v>
      </c>
      <c r="S4135" s="11" t="str">
        <f t="shared" ca="1" si="850"/>
        <v>Sell</v>
      </c>
      <c r="T4135" s="3">
        <f t="shared" ca="1" si="841"/>
        <v>-10</v>
      </c>
      <c r="U4135" s="16">
        <f t="shared" ca="1" si="842"/>
        <v>19.948586118251928</v>
      </c>
      <c r="V4135" s="3">
        <f t="shared" ca="1" si="843"/>
        <v>42.08</v>
      </c>
      <c r="W4135" s="3">
        <f t="shared" ca="1" si="844"/>
        <v>15.21</v>
      </c>
      <c r="X4135" s="12">
        <f t="shared" ca="1" si="845"/>
        <v>339.99999999999631</v>
      </c>
      <c r="Y4135" s="17">
        <f t="shared" ca="1" si="846"/>
        <v>-558.56041131105621</v>
      </c>
      <c r="Z4135" s="17">
        <f t="shared" ca="1" si="847"/>
        <v>-218.56041131105991</v>
      </c>
      <c r="AA4135" s="19">
        <f t="shared" ca="1" si="848"/>
        <v>65180.088398913234</v>
      </c>
      <c r="AB4135">
        <v>76885.681113174753</v>
      </c>
    </row>
    <row r="4136" spans="1:28" x14ac:dyDescent="0.25">
      <c r="A4136" s="22">
        <v>42010</v>
      </c>
      <c r="B4136" s="2">
        <v>42.81</v>
      </c>
      <c r="C4136" s="2">
        <v>41.71</v>
      </c>
      <c r="D4136" s="2">
        <v>42.34</v>
      </c>
      <c r="E4136">
        <v>15.85</v>
      </c>
      <c r="F4136">
        <v>15.23</v>
      </c>
      <c r="G4136">
        <v>15.24</v>
      </c>
      <c r="H4136" s="2">
        <v>1</v>
      </c>
      <c r="I4136" s="2">
        <v>1</v>
      </c>
      <c r="J4136" s="6">
        <f ca="1">100*(D4136-MIN(OFFSET(C4136,-$J$3+1,0):C4136))/(MAX(OFFSET(B4136,-$J$3+1,0):B4136)-MIN(OFFSET(C4136,-$J$3+1,0):C4136))</f>
        <v>26.694915254237404</v>
      </c>
      <c r="K4136" s="6">
        <f ca="1">100*(G4136-MIN(OFFSET(F4136,-$J$3+1,0):F4136))/(MAX(OFFSET(E4136,-$J$3+1,0):E4136)-MIN(OFFSET(F4136,-$J$3+1,0):F4136))</f>
        <v>0.81300813008128325</v>
      </c>
      <c r="L4136" s="6">
        <f t="shared" ca="1" si="838"/>
        <v>25.881907124156122</v>
      </c>
      <c r="M4136" s="6">
        <f ca="1">100*(L4136-MIN(OFFSET(L4136,-$M$3+1,0):L4136))/(MAX(OFFSET(L4136,-$M$3+1,0):L4136)-MIN(OFFSET(L4136,-$M$3+1,0):L4136))</f>
        <v>100.00000000000001</v>
      </c>
      <c r="N4136" s="8">
        <f t="shared" si="839"/>
        <v>1.1000000000000014</v>
      </c>
      <c r="O4136" s="8">
        <f t="shared" si="840"/>
        <v>0.61999999999999922</v>
      </c>
      <c r="P4136" s="15">
        <f ca="1">AVERAGE(N4136:OFFSET(N4136,-$P$3+1,0))*$P$4*H4136</f>
        <v>87.124999999999801</v>
      </c>
      <c r="Q4136" s="15">
        <f ca="1">AVERAGE(O4136:OFFSET(O4136,-$P$3+1,0))*$Q$4*I4136</f>
        <v>41.124999999999964</v>
      </c>
      <c r="R4136" s="11" t="str">
        <f t="shared" ca="1" si="849"/>
        <v xml:space="preserve"> </v>
      </c>
      <c r="S4136" s="11" t="str">
        <f t="shared" ca="1" si="850"/>
        <v>Sell</v>
      </c>
      <c r="T4136" s="3">
        <f t="shared" ca="1" si="841"/>
        <v>-10</v>
      </c>
      <c r="U4136" s="16">
        <f t="shared" ca="1" si="842"/>
        <v>19.948586118251928</v>
      </c>
      <c r="V4136" s="3">
        <f t="shared" ca="1" si="843"/>
        <v>42.08</v>
      </c>
      <c r="W4136" s="3">
        <f t="shared" ca="1" si="844"/>
        <v>15.21</v>
      </c>
      <c r="X4136" s="12">
        <f t="shared" ca="1" si="845"/>
        <v>359.99999999999943</v>
      </c>
      <c r="Y4136" s="17">
        <f t="shared" ca="1" si="846"/>
        <v>-1057.2750642673509</v>
      </c>
      <c r="Z4136" s="17">
        <f t="shared" ca="1" si="847"/>
        <v>-697.27506426735147</v>
      </c>
      <c r="AA4136" s="19">
        <f t="shared" ca="1" si="848"/>
        <v>64482.813334645885</v>
      </c>
      <c r="AB4136">
        <v>76885.681113174753</v>
      </c>
    </row>
    <row r="4137" spans="1:28" x14ac:dyDescent="0.25">
      <c r="A4137" s="22">
        <v>42011</v>
      </c>
      <c r="B4137" s="2">
        <v>44.96</v>
      </c>
      <c r="C4137" s="2">
        <v>42.49</v>
      </c>
      <c r="D4137" s="2">
        <v>44.45</v>
      </c>
      <c r="E4137">
        <v>16.329999999999998</v>
      </c>
      <c r="F4137">
        <v>15.38</v>
      </c>
      <c r="G4137">
        <v>16.059999999999999</v>
      </c>
      <c r="H4137" s="2">
        <v>1</v>
      </c>
      <c r="I4137" s="2">
        <v>1</v>
      </c>
      <c r="J4137" s="6">
        <f ca="1">100*(D4137-MIN(OFFSET(C4137,-$J$3+1,0):C4137))/(MAX(OFFSET(B4137,-$J$3+1,0):B4137)-MIN(OFFSET(C4137,-$J$3+1,0):C4137))</f>
        <v>84.307692307692378</v>
      </c>
      <c r="K4137" s="6">
        <f ca="1">100*(G4137-MIN(OFFSET(F4137,-$J$3+1,0):F4137))/(MAX(OFFSET(E4137,-$J$3+1,0):E4137)-MIN(OFFSET(F4137,-$J$3+1,0):F4137))</f>
        <v>67.479674796747801</v>
      </c>
      <c r="L4137" s="6">
        <f t="shared" ca="1" si="838"/>
        <v>16.828017510944576</v>
      </c>
      <c r="M4137" s="6">
        <f ca="1">100*(L4137-MIN(OFFSET(L4137,-$M$3+1,0):L4137))/(MAX(OFFSET(L4137,-$M$3+1,0):L4137)-MIN(OFFSET(L4137,-$M$3+1,0):L4137))</f>
        <v>79.906093432433096</v>
      </c>
      <c r="N4137" s="8">
        <f t="shared" si="839"/>
        <v>2.6199999999999974</v>
      </c>
      <c r="O4137" s="8">
        <f t="shared" si="840"/>
        <v>1.0899999999999981</v>
      </c>
      <c r="P4137" s="15">
        <f ca="1">AVERAGE(N4137:OFFSET(N4137,-$P$3+1,0))*$P$4*H4137</f>
        <v>115.37499999999979</v>
      </c>
      <c r="Q4137" s="15">
        <f ca="1">AVERAGE(O4137:OFFSET(O4137,-$P$3+1,0))*$Q$4*I4137</f>
        <v>52.624999999999943</v>
      </c>
      <c r="R4137" s="11" t="str">
        <f t="shared" ca="1" si="849"/>
        <v xml:space="preserve"> </v>
      </c>
      <c r="S4137" s="11" t="str">
        <f t="shared" ca="1" si="850"/>
        <v>Sell</v>
      </c>
      <c r="T4137" s="3">
        <f t="shared" ca="1" si="841"/>
        <v>-10</v>
      </c>
      <c r="U4137" s="16">
        <f t="shared" ca="1" si="842"/>
        <v>19.948586118251928</v>
      </c>
      <c r="V4137" s="3">
        <f t="shared" ca="1" si="843"/>
        <v>42.08</v>
      </c>
      <c r="W4137" s="3">
        <f t="shared" ca="1" si="844"/>
        <v>15.21</v>
      </c>
      <c r="X4137" s="12">
        <f t="shared" ca="1" si="845"/>
        <v>-2109.9999999999995</v>
      </c>
      <c r="Y4137" s="17">
        <f t="shared" ca="1" si="846"/>
        <v>1635.7840616966553</v>
      </c>
      <c r="Z4137" s="17">
        <f t="shared" ca="1" si="847"/>
        <v>-474.21593830334427</v>
      </c>
      <c r="AA4137" s="19">
        <f t="shared" ca="1" si="848"/>
        <v>64008.597396342542</v>
      </c>
      <c r="AB4137">
        <v>76512.884760591158</v>
      </c>
    </row>
    <row r="4138" spans="1:28" x14ac:dyDescent="0.25">
      <c r="A4138" s="22">
        <v>42012</v>
      </c>
      <c r="B4138" s="2">
        <v>45.82</v>
      </c>
      <c r="C4138" s="2">
        <v>44.66</v>
      </c>
      <c r="D4138" s="2">
        <v>45.56</v>
      </c>
      <c r="E4138">
        <v>16.510000000000002</v>
      </c>
      <c r="F4138">
        <v>16.079999999999998</v>
      </c>
      <c r="G4138">
        <v>16.48</v>
      </c>
      <c r="H4138" s="2">
        <v>1</v>
      </c>
      <c r="I4138" s="2">
        <v>1</v>
      </c>
      <c r="J4138" s="6">
        <f ca="1">100*(D4138-MIN(OFFSET(C4138,-$J$3+1,0):C4138))/(MAX(OFFSET(B4138,-$J$3+1,0):B4138)-MIN(OFFSET(C4138,-$J$3+1,0):C4138))</f>
        <v>93.673965936739705</v>
      </c>
      <c r="K4138" s="6">
        <f ca="1">100*(G4138-MIN(OFFSET(F4138,-$J$3+1,0):F4138))/(MAX(OFFSET(E4138,-$J$3+1,0):E4138)-MIN(OFFSET(F4138,-$J$3+1,0):F4138))</f>
        <v>97.656249999999915</v>
      </c>
      <c r="L4138" s="6">
        <f t="shared" ca="1" si="838"/>
        <v>-3.9822840632602095</v>
      </c>
      <c r="M4138" s="6">
        <f ca="1">100*(L4138-MIN(OFFSET(L4138,-$M$3+1,0):L4138))/(MAX(OFFSET(L4138,-$M$3+1,0):L4138)-MIN(OFFSET(L4138,-$M$3+1,0):L4138))</f>
        <v>0</v>
      </c>
      <c r="N4138" s="8">
        <f t="shared" si="839"/>
        <v>1.3699999999999974</v>
      </c>
      <c r="O4138" s="8">
        <f t="shared" si="840"/>
        <v>0.45000000000000284</v>
      </c>
      <c r="P4138" s="15">
        <f ca="1">AVERAGE(N4138:OFFSET(N4138,-$P$3+1,0))*$P$4*H4138</f>
        <v>124.2499999999998</v>
      </c>
      <c r="Q4138" s="15">
        <f ca="1">AVERAGE(O4138:OFFSET(O4138,-$P$3+1,0))*$Q$4*I4138</f>
        <v>55.25</v>
      </c>
      <c r="R4138" s="11" t="str">
        <f t="shared" ca="1" si="849"/>
        <v>Buy</v>
      </c>
      <c r="S4138" s="11" t="str">
        <f t="shared" ca="1" si="850"/>
        <v>Exit</v>
      </c>
      <c r="T4138" s="3">
        <f t="shared" ca="1" si="841"/>
        <v>10</v>
      </c>
      <c r="U4138" s="16">
        <f t="shared" ca="1" si="842"/>
        <v>-22.488687782805393</v>
      </c>
      <c r="V4138" s="3">
        <f t="shared" ca="1" si="843"/>
        <v>45.56</v>
      </c>
      <c r="W4138" s="3">
        <f t="shared" ca="1" si="844"/>
        <v>16.48</v>
      </c>
      <c r="X4138" s="12">
        <f t="shared" ca="1" si="845"/>
        <v>-1109.9999999999995</v>
      </c>
      <c r="Y4138" s="17">
        <f t="shared" ca="1" si="846"/>
        <v>837.84061696658443</v>
      </c>
      <c r="Z4138" s="17">
        <f t="shared" ca="1" si="847"/>
        <v>-272.15938303341511</v>
      </c>
      <c r="AA4138" s="19">
        <f t="shared" ca="1" si="848"/>
        <v>63736.438013309125</v>
      </c>
      <c r="AB4138">
        <v>76292.671994633711</v>
      </c>
    </row>
    <row r="4139" spans="1:28" x14ac:dyDescent="0.25">
      <c r="A4139" s="22">
        <v>42013</v>
      </c>
      <c r="B4139" s="2">
        <v>45.85</v>
      </c>
      <c r="C4139" s="2">
        <v>44.95</v>
      </c>
      <c r="D4139" s="2">
        <v>45.5</v>
      </c>
      <c r="E4139">
        <v>16.52</v>
      </c>
      <c r="F4139">
        <v>16.11</v>
      </c>
      <c r="G4139">
        <v>16.25</v>
      </c>
      <c r="H4139" s="2">
        <v>1</v>
      </c>
      <c r="I4139" s="2">
        <v>1</v>
      </c>
      <c r="J4139" s="6">
        <f ca="1">100*(D4139-MIN(OFFSET(C4139,-$J$3+1,0):C4139))/(MAX(OFFSET(B4139,-$J$3+1,0):B4139)-MIN(OFFSET(C4139,-$J$3+1,0):C4139))</f>
        <v>91.545893719806728</v>
      </c>
      <c r="K4139" s="6">
        <f ca="1">100*(G4139-MIN(OFFSET(F4139,-$J$3+1,0):F4139))/(MAX(OFFSET(E4139,-$J$3+1,0):E4139)-MIN(OFFSET(F4139,-$J$3+1,0):F4139))</f>
        <v>79.069767441860478</v>
      </c>
      <c r="L4139" s="6">
        <f t="shared" ref="L4139:L4202" ca="1" si="851">J4139-K4139</f>
        <v>12.47612627794625</v>
      </c>
      <c r="M4139" s="6">
        <f ca="1">100*(L4139-MIN(OFFSET(L4139,-$M$3+1,0):L4139))/(MAX(OFFSET(L4139,-$M$3+1,0):L4139)-MIN(OFFSET(L4139,-$M$3+1,0):L4139))</f>
        <v>55.110852451753075</v>
      </c>
      <c r="N4139" s="8">
        <f t="shared" ref="N4139:N4202" si="852">MAX(B4139-C4139,B4139-D4138,D4138-C4139)</f>
        <v>0.89999999999999858</v>
      </c>
      <c r="O4139" s="8">
        <f t="shared" ref="O4139:O4202" si="853">MAX(E4139-F4139,E4139-G4138,G4138-F4139)</f>
        <v>0.41000000000000014</v>
      </c>
      <c r="P4139" s="15">
        <f ca="1">AVERAGE(N4139:OFFSET(N4139,-$P$3+1,0))*$P$4*H4139</f>
        <v>118.74999999999983</v>
      </c>
      <c r="Q4139" s="15">
        <f ca="1">AVERAGE(O4139:OFFSET(O4139,-$P$3+1,0))*$Q$4*I4139</f>
        <v>55.375000000000021</v>
      </c>
      <c r="R4139" s="11" t="str">
        <f t="shared" ca="1" si="849"/>
        <v>Exit</v>
      </c>
      <c r="S4139" s="11" t="str">
        <f t="shared" ca="1" si="850"/>
        <v xml:space="preserve"> </v>
      </c>
      <c r="T4139" s="3">
        <f t="shared" ref="T4139:T4202" ca="1" si="854">IF(AND($R4139="Buy",$R4138=" "),T$3,IF(AND($R4139="Buy",$R4138="Exit"),T$3,IF(AND($S4139="Sell",$S4138=" "),-T$3,IF(OR($R4138="Buy",S4138="Sell"),T4138," "))))</f>
        <v>10</v>
      </c>
      <c r="U4139" s="16">
        <f t="shared" ref="U4139:U4202" ca="1" si="855">IF(AND($R4139="Buy",$R4138=" "),-T$3*P4139/Q4139,IF(AND($R4139="Buy",$R4138="Exit"),-T$3*P4139/Q4139,IF(AND($S4139="Sell",S4138=" "),T$3*P4139/Q4139,IF(OR($R4138="Buy",$S4138="Sell"),U4138," "))))</f>
        <v>-22.488687782805393</v>
      </c>
      <c r="V4139" s="3">
        <f t="shared" ref="V4139:V4202" ca="1" si="856">IF(AND($R4139="Buy",$R4138=" "),D4139,IF(AND($R4139="Buy",$R4138="Exit"),D4139,IF(AND($S4139="Sell",V4138=" "),D4139,IF(OR($R4138="Buy",S4138="Sell"),V4138," "))))</f>
        <v>45.56</v>
      </c>
      <c r="W4139" s="3">
        <f t="shared" ref="W4139:W4202" ca="1" si="857">IF(AND($R4139="Buy",$R4138=" "),G4139,IF(AND($S4139="Sell",W4138=" "),G4139,IF(OR($R4138="Buy",S4138="Sell"),W4138," ")))</f>
        <v>16.48</v>
      </c>
      <c r="X4139" s="12">
        <f t="shared" ref="X4139:X4202" ca="1" si="858">IF(AND(T4139&lt;&gt;" ",T4138&lt;&gt;" "),T4138*(D4139-D4138)*$P$4*H4138," ")</f>
        <v>-60.000000000002274</v>
      </c>
      <c r="Y4139" s="17">
        <f t="shared" ref="Y4139:Y4202" ca="1" si="859">IF(AND(U4139&lt;&gt;" ",U4138&lt;&gt;" "),U4138*(G4139-G4138)*$Q$4*I4138," ")</f>
        <v>517.23981900452497</v>
      </c>
      <c r="Z4139" s="17">
        <f t="shared" ref="Z4139:Z4202" ca="1" si="860">IF(X4139&lt;&gt;" ",X4139+Y4139," ")</f>
        <v>457.2398190045227</v>
      </c>
      <c r="AA4139" s="19">
        <f t="shared" ref="AA4139:AA4202" ca="1" si="861">IF(Z4139&lt;&gt;" ",AA4138+Z4139,AA4138)</f>
        <v>64193.677832313646</v>
      </c>
      <c r="AB4139">
        <v>76292.671994633711</v>
      </c>
    </row>
    <row r="4140" spans="1:28" x14ac:dyDescent="0.25">
      <c r="A4140" s="22">
        <v>42016</v>
      </c>
      <c r="B4140" s="2">
        <v>46.46</v>
      </c>
      <c r="C4140" s="2">
        <v>45.42</v>
      </c>
      <c r="D4140" s="2">
        <v>45.77</v>
      </c>
      <c r="E4140">
        <v>16.600000000000001</v>
      </c>
      <c r="F4140">
        <v>16.02</v>
      </c>
      <c r="G4140">
        <v>16.25</v>
      </c>
      <c r="H4140" s="2">
        <v>1</v>
      </c>
      <c r="I4140" s="2">
        <v>1</v>
      </c>
      <c r="J4140" s="6">
        <f ca="1">100*(D4140-MIN(OFFSET(C4140,-$J$3+1,0):C4140))/(MAX(OFFSET(B4140,-$J$3+1,0):B4140)-MIN(OFFSET(C4140,-$J$3+1,0):C4140))</f>
        <v>85.473684210526358</v>
      </c>
      <c r="K4140" s="6">
        <f ca="1">100*(G4140-MIN(OFFSET(F4140,-$J$3+1,0):F4140))/(MAX(OFFSET(E4140,-$J$3+1,0):E4140)-MIN(OFFSET(F4140,-$J$3+1,0):F4140))</f>
        <v>74.452554744525457</v>
      </c>
      <c r="L4140" s="6">
        <f t="shared" ca="1" si="851"/>
        <v>11.0211294660009</v>
      </c>
      <c r="M4140" s="6">
        <f ca="1">100*(L4140-MIN(OFFSET(L4140,-$M$3+1,0):L4140))/(MAX(OFFSET(L4140,-$M$3+1,0):L4140)-MIN(OFFSET(L4140,-$M$3+1,0):L4140))</f>
        <v>50.238807524052405</v>
      </c>
      <c r="N4140" s="8">
        <f t="shared" si="852"/>
        <v>1.0399999999999991</v>
      </c>
      <c r="O4140" s="8">
        <f t="shared" si="853"/>
        <v>0.58000000000000185</v>
      </c>
      <c r="P4140" s="15">
        <f ca="1">AVERAGE(N4140:OFFSET(N4140,-$P$3+1,0))*$P$4*H4140</f>
        <v>125.49999999999982</v>
      </c>
      <c r="Q4140" s="15">
        <f ca="1">AVERAGE(O4140:OFFSET(O4140,-$P$3+1,0))*$Q$4*I4140</f>
        <v>59.250000000000028</v>
      </c>
      <c r="R4140" s="11" t="str">
        <f t="shared" ca="1" si="849"/>
        <v xml:space="preserve"> </v>
      </c>
      <c r="S4140" s="11" t="str">
        <f t="shared" ca="1" si="850"/>
        <v xml:space="preserve"> </v>
      </c>
      <c r="T4140" s="3" t="str">
        <f t="shared" ca="1" si="854"/>
        <v xml:space="preserve"> </v>
      </c>
      <c r="U4140" s="16" t="str">
        <f t="shared" ca="1" si="855"/>
        <v xml:space="preserve"> </v>
      </c>
      <c r="V4140" s="3" t="str">
        <f t="shared" ca="1" si="856"/>
        <v xml:space="preserve"> </v>
      </c>
      <c r="W4140" s="3" t="str">
        <f t="shared" ca="1" si="857"/>
        <v xml:space="preserve"> </v>
      </c>
      <c r="X4140" s="12" t="str">
        <f t="shared" ca="1" si="858"/>
        <v xml:space="preserve"> </v>
      </c>
      <c r="Y4140" s="17" t="str">
        <f t="shared" ca="1" si="859"/>
        <v xml:space="preserve"> </v>
      </c>
      <c r="Z4140" s="17" t="str">
        <f t="shared" ca="1" si="860"/>
        <v xml:space="preserve"> </v>
      </c>
      <c r="AA4140" s="19">
        <f t="shared" ca="1" si="861"/>
        <v>64193.677832313646</v>
      </c>
      <c r="AB4140">
        <v>76292.671994633711</v>
      </c>
    </row>
    <row r="4141" spans="1:28" x14ac:dyDescent="0.25">
      <c r="A4141" s="22">
        <v>42017</v>
      </c>
      <c r="B4141" s="2">
        <v>47.2</v>
      </c>
      <c r="C4141" s="2">
        <v>43.85</v>
      </c>
      <c r="D4141" s="2">
        <v>44.99</v>
      </c>
      <c r="E4141">
        <v>16.93</v>
      </c>
      <c r="F4141">
        <v>13.08</v>
      </c>
      <c r="G4141">
        <v>13.55</v>
      </c>
      <c r="H4141" s="2">
        <v>1</v>
      </c>
      <c r="I4141" s="2">
        <v>1</v>
      </c>
      <c r="J4141" s="6">
        <f ca="1">100*(D4141-MIN(OFFSET(C4141,-$J$3+1,0):C4141))/(MAX(OFFSET(B4141,-$J$3+1,0):B4141)-MIN(OFFSET(C4141,-$J$3+1,0):C4141))</f>
        <v>59.744990892531874</v>
      </c>
      <c r="K4141" s="6">
        <f ca="1">100*(G4141-MIN(OFFSET(F4141,-$J$3+1,0):F4141))/(MAX(OFFSET(E4141,-$J$3+1,0):E4141)-MIN(OFFSET(F4141,-$J$3+1,0):F4141))</f>
        <v>12.207792207792226</v>
      </c>
      <c r="L4141" s="6">
        <f t="shared" ca="1" si="851"/>
        <v>47.53719868473965</v>
      </c>
      <c r="M4141" s="6">
        <f ca="1">100*(L4141-MIN(OFFSET(L4141,-$M$3+1,0):L4141))/(MAX(OFFSET(L4141,-$M$3+1,0):L4141)-MIN(OFFSET(L4141,-$M$3+1,0):L4141))</f>
        <v>100.00000000000001</v>
      </c>
      <c r="N4141" s="8">
        <f t="shared" si="852"/>
        <v>3.3500000000000014</v>
      </c>
      <c r="O4141" s="8">
        <f t="shared" si="853"/>
        <v>3.8499999999999996</v>
      </c>
      <c r="P4141" s="15">
        <f ca="1">AVERAGE(N4141:OFFSET(N4141,-$P$3+1,0))*$P$4*H4141</f>
        <v>155.12499999999986</v>
      </c>
      <c r="Q4141" s="15">
        <f ca="1">AVERAGE(O4141:OFFSET(O4141,-$P$3+1,0))*$Q$4*I4141</f>
        <v>99.500000000000014</v>
      </c>
      <c r="R4141" s="11" t="str">
        <f t="shared" ca="1" si="849"/>
        <v xml:space="preserve"> </v>
      </c>
      <c r="S4141" s="11" t="str">
        <f t="shared" ca="1" si="850"/>
        <v>Sell</v>
      </c>
      <c r="T4141" s="3">
        <f t="shared" ca="1" si="854"/>
        <v>-10</v>
      </c>
      <c r="U4141" s="16">
        <f t="shared" ca="1" si="855"/>
        <v>15.590452261306517</v>
      </c>
      <c r="V4141" s="3">
        <f t="shared" ca="1" si="856"/>
        <v>44.99</v>
      </c>
      <c r="W4141" s="3">
        <f t="shared" ca="1" si="857"/>
        <v>13.55</v>
      </c>
      <c r="X4141" s="12" t="str">
        <f t="shared" ca="1" si="858"/>
        <v xml:space="preserve"> </v>
      </c>
      <c r="Y4141" s="17" t="str">
        <f t="shared" ca="1" si="859"/>
        <v xml:space="preserve"> </v>
      </c>
      <c r="Z4141" s="17" t="str">
        <f t="shared" ca="1" si="860"/>
        <v xml:space="preserve"> </v>
      </c>
      <c r="AA4141" s="19">
        <f t="shared" ca="1" si="861"/>
        <v>64193.677832313646</v>
      </c>
      <c r="AB4141">
        <v>76292.671994633711</v>
      </c>
    </row>
    <row r="4142" spans="1:28" x14ac:dyDescent="0.25">
      <c r="A4142" s="22">
        <v>42018</v>
      </c>
      <c r="B4142" s="2">
        <v>45</v>
      </c>
      <c r="C4142" s="2">
        <v>43.49</v>
      </c>
      <c r="D4142" s="2">
        <v>44.48</v>
      </c>
      <c r="E4142">
        <v>13.97</v>
      </c>
      <c r="F4142">
        <v>13.01</v>
      </c>
      <c r="G4142">
        <v>13.22</v>
      </c>
      <c r="H4142" s="2">
        <v>1</v>
      </c>
      <c r="I4142" s="2">
        <v>1</v>
      </c>
      <c r="J4142" s="6">
        <f ca="1">100*(D4142-MIN(OFFSET(C4142,-$J$3+1,0):C4142))/(MAX(OFFSET(B4142,-$J$3+1,0):B4142)-MIN(OFFSET(C4142,-$J$3+1,0):C4142))</f>
        <v>50.45537340619299</v>
      </c>
      <c r="K4142" s="6">
        <f ca="1">100*(G4142-MIN(OFFSET(F4142,-$J$3+1,0):F4142))/(MAX(OFFSET(E4142,-$J$3+1,0):E4142)-MIN(OFFSET(F4142,-$J$3+1,0):F4142))</f>
        <v>5.357142857142879</v>
      </c>
      <c r="L4142" s="6">
        <f t="shared" ca="1" si="851"/>
        <v>45.098230549050115</v>
      </c>
      <c r="M4142" s="6">
        <f ca="1">100*(L4142-MIN(OFFSET(L4142,-$M$3+1,0):L4142))/(MAX(OFFSET(L4142,-$M$3+1,0):L4142)-MIN(OFFSET(L4142,-$M$3+1,0):L4142))</f>
        <v>95.265930468247532</v>
      </c>
      <c r="N4142" s="8">
        <f t="shared" si="852"/>
        <v>1.509999999999998</v>
      </c>
      <c r="O4142" s="8">
        <f t="shared" si="853"/>
        <v>0.96000000000000085</v>
      </c>
      <c r="P4142" s="15">
        <f ca="1">AVERAGE(N4142:OFFSET(N4142,-$P$3+1,0))*$P$4*H4142</f>
        <v>156.74999999999989</v>
      </c>
      <c r="Q4142" s="15">
        <f ca="1">AVERAGE(O4142:OFFSET(O4142,-$P$3+1,0))*$Q$4*I4142</f>
        <v>104.62500000000003</v>
      </c>
      <c r="R4142" s="11" t="str">
        <f t="shared" ca="1" si="849"/>
        <v xml:space="preserve"> </v>
      </c>
      <c r="S4142" s="11" t="str">
        <f t="shared" ca="1" si="850"/>
        <v>Sell</v>
      </c>
      <c r="T4142" s="3">
        <f t="shared" ca="1" si="854"/>
        <v>-10</v>
      </c>
      <c r="U4142" s="16">
        <f t="shared" ca="1" si="855"/>
        <v>15.590452261306517</v>
      </c>
      <c r="V4142" s="3">
        <f t="shared" ca="1" si="856"/>
        <v>44.99</v>
      </c>
      <c r="W4142" s="3">
        <f t="shared" ca="1" si="857"/>
        <v>13.55</v>
      </c>
      <c r="X4142" s="12">
        <f t="shared" ca="1" si="858"/>
        <v>510.00000000000512</v>
      </c>
      <c r="Y4142" s="17">
        <f t="shared" ca="1" si="859"/>
        <v>-514.48492462311515</v>
      </c>
      <c r="Z4142" s="17">
        <f t="shared" ca="1" si="860"/>
        <v>-4.4849246231100324</v>
      </c>
      <c r="AA4142" s="19">
        <f t="shared" ca="1" si="861"/>
        <v>64189.192907690536</v>
      </c>
      <c r="AB4142">
        <v>76288.187070010594</v>
      </c>
    </row>
    <row r="4143" spans="1:28" x14ac:dyDescent="0.25">
      <c r="A4143" s="22">
        <v>42019</v>
      </c>
      <c r="B4143" s="2">
        <v>45.65</v>
      </c>
      <c r="C4143" s="2">
        <v>40.42</v>
      </c>
      <c r="D4143" s="2">
        <v>41.26</v>
      </c>
      <c r="E4143">
        <v>13.29</v>
      </c>
      <c r="F4143">
        <v>12.04</v>
      </c>
      <c r="G4143">
        <v>12.07</v>
      </c>
      <c r="H4143" s="2">
        <v>1</v>
      </c>
      <c r="I4143" s="2">
        <v>1</v>
      </c>
      <c r="J4143" s="6">
        <f ca="1">100*(D4143-MIN(OFFSET(C4143,-$J$3+1,0):C4143))/(MAX(OFFSET(B4143,-$J$3+1,0):B4143)-MIN(OFFSET(C4143,-$J$3+1,0):C4143))</f>
        <v>12.389380530973394</v>
      </c>
      <c r="K4143" s="6">
        <f ca="1">100*(G4143-MIN(OFFSET(F4143,-$J$3+1,0):F4143))/(MAX(OFFSET(E4143,-$J$3+1,0):E4143)-MIN(OFFSET(F4143,-$J$3+1,0):F4143))</f>
        <v>0.61349693251536064</v>
      </c>
      <c r="L4143" s="6">
        <f t="shared" ca="1" si="851"/>
        <v>11.775883598458034</v>
      </c>
      <c r="M4143" s="6">
        <f ca="1">100*(L4143-MIN(OFFSET(L4143,-$M$3+1,0):L4143))/(MAX(OFFSET(L4143,-$M$3+1,0):L4143)-MIN(OFFSET(L4143,-$M$3+1,0):L4143))</f>
        <v>30.58681264095188</v>
      </c>
      <c r="N4143" s="8">
        <f t="shared" si="852"/>
        <v>5.2299999999999969</v>
      </c>
      <c r="O4143" s="8">
        <f t="shared" si="853"/>
        <v>1.25</v>
      </c>
      <c r="P4143" s="15">
        <f ca="1">AVERAGE(N4143:OFFSET(N4143,-$P$3+1,0))*$P$4*H4143</f>
        <v>213.99999999999989</v>
      </c>
      <c r="Q4143" s="15">
        <f ca="1">AVERAGE(O4143:OFFSET(O4143,-$P$3+1,0))*$Q$4*I4143</f>
        <v>115.12500000000003</v>
      </c>
      <c r="R4143" s="11" t="str">
        <f t="shared" ca="1" si="849"/>
        <v xml:space="preserve"> </v>
      </c>
      <c r="S4143" s="11" t="str">
        <f t="shared" ca="1" si="850"/>
        <v>Exit</v>
      </c>
      <c r="T4143" s="3">
        <f t="shared" ca="1" si="854"/>
        <v>-10</v>
      </c>
      <c r="U4143" s="16">
        <f t="shared" ca="1" si="855"/>
        <v>15.590452261306517</v>
      </c>
      <c r="V4143" s="3">
        <f t="shared" ca="1" si="856"/>
        <v>44.99</v>
      </c>
      <c r="W4143" s="3">
        <f t="shared" ca="1" si="857"/>
        <v>13.55</v>
      </c>
      <c r="X4143" s="12">
        <f t="shared" ca="1" si="858"/>
        <v>3219.9999999999991</v>
      </c>
      <c r="Y4143" s="17">
        <f t="shared" ca="1" si="859"/>
        <v>-1792.9020100502498</v>
      </c>
      <c r="Z4143" s="17">
        <f t="shared" ca="1" si="860"/>
        <v>1427.0979899497493</v>
      </c>
      <c r="AA4143" s="19">
        <f t="shared" ca="1" si="861"/>
        <v>65616.290897640283</v>
      </c>
      <c r="AB4143">
        <v>77715.285059960341</v>
      </c>
    </row>
    <row r="4144" spans="1:28" x14ac:dyDescent="0.25">
      <c r="A4144" s="22">
        <v>42020</v>
      </c>
      <c r="B4144" s="2">
        <v>42.36</v>
      </c>
      <c r="C4144" s="2">
        <v>40.049999999999997</v>
      </c>
      <c r="D4144" s="2">
        <v>41.97</v>
      </c>
      <c r="E4144">
        <v>12.51</v>
      </c>
      <c r="F4144">
        <v>12.01</v>
      </c>
      <c r="G4144">
        <v>12.19</v>
      </c>
      <c r="H4144" s="2">
        <v>1</v>
      </c>
      <c r="I4144" s="2">
        <v>1</v>
      </c>
      <c r="J4144" s="6">
        <f ca="1">100*(D4144-MIN(OFFSET(C4144,-$J$3+1,0):C4144))/(MAX(OFFSET(B4144,-$J$3+1,0):B4144)-MIN(OFFSET(C4144,-$J$3+1,0):C4144))</f>
        <v>26.853146853146857</v>
      </c>
      <c r="K4144" s="6">
        <f ca="1">100*(G4144-MIN(OFFSET(F4144,-$J$3+1,0):F4144))/(MAX(OFFSET(E4144,-$J$3+1,0):E4144)-MIN(OFFSET(F4144,-$J$3+1,0):F4144))</f>
        <v>3.658536585365848</v>
      </c>
      <c r="L4144" s="6">
        <f t="shared" ca="1" si="851"/>
        <v>23.194610267781009</v>
      </c>
      <c r="M4144" s="6">
        <f ca="1">100*(L4144-MIN(OFFSET(L4144,-$M$3+1,0):L4144))/(MAX(OFFSET(L4144,-$M$3+1,0):L4144)-MIN(OFFSET(L4144,-$M$3+1,0):L4144))</f>
        <v>52.750712704110576</v>
      </c>
      <c r="N4144" s="8">
        <f t="shared" si="852"/>
        <v>2.3100000000000023</v>
      </c>
      <c r="O4144" s="8">
        <f t="shared" si="853"/>
        <v>0.5</v>
      </c>
      <c r="P4144" s="15">
        <f ca="1">AVERAGE(N4144:OFFSET(N4144,-$P$3+1,0))*$P$4*H4144</f>
        <v>229.12499999999989</v>
      </c>
      <c r="Q4144" s="15">
        <f ca="1">AVERAGE(O4144:OFFSET(O4144,-$P$3+1,0))*$Q$4*I4144</f>
        <v>113.62500000000004</v>
      </c>
      <c r="R4144" s="11" t="str">
        <f t="shared" ca="1" si="849"/>
        <v xml:space="preserve"> </v>
      </c>
      <c r="S4144" s="11" t="str">
        <f t="shared" ca="1" si="850"/>
        <v xml:space="preserve"> </v>
      </c>
      <c r="T4144" s="3" t="str">
        <f t="shared" ca="1" si="854"/>
        <v xml:space="preserve"> </v>
      </c>
      <c r="U4144" s="16" t="str">
        <f t="shared" ca="1" si="855"/>
        <v xml:space="preserve"> </v>
      </c>
      <c r="V4144" s="3" t="str">
        <f t="shared" ca="1" si="856"/>
        <v xml:space="preserve"> </v>
      </c>
      <c r="W4144" s="3" t="str">
        <f t="shared" ca="1" si="857"/>
        <v xml:space="preserve"> </v>
      </c>
      <c r="X4144" s="12" t="str">
        <f t="shared" ca="1" si="858"/>
        <v xml:space="preserve"> </v>
      </c>
      <c r="Y4144" s="17" t="str">
        <f t="shared" ca="1" si="859"/>
        <v xml:space="preserve"> </v>
      </c>
      <c r="Z4144" s="17" t="str">
        <f t="shared" ca="1" si="860"/>
        <v xml:space="preserve"> </v>
      </c>
      <c r="AA4144" s="19">
        <f t="shared" ca="1" si="861"/>
        <v>65616.290897640283</v>
      </c>
      <c r="AB4144">
        <v>77192.370487096021</v>
      </c>
    </row>
    <row r="4145" spans="1:28" x14ac:dyDescent="0.25">
      <c r="A4145" s="22">
        <v>42024</v>
      </c>
      <c r="B4145" s="2">
        <v>41.95</v>
      </c>
      <c r="C4145" s="2">
        <v>40.51</v>
      </c>
      <c r="D4145" s="2">
        <v>41.11</v>
      </c>
      <c r="E4145">
        <v>12.22</v>
      </c>
      <c r="F4145">
        <v>11.5</v>
      </c>
      <c r="G4145">
        <v>11.58</v>
      </c>
      <c r="H4145" s="2">
        <v>1</v>
      </c>
      <c r="I4145" s="2">
        <v>1</v>
      </c>
      <c r="J4145" s="6">
        <f ca="1">100*(D4145-MIN(OFFSET(C4145,-$J$3+1,0):C4145))/(MAX(OFFSET(B4145,-$J$3+1,0):B4145)-MIN(OFFSET(C4145,-$J$3+1,0):C4145))</f>
        <v>14.825174825174845</v>
      </c>
      <c r="K4145" s="6">
        <f ca="1">100*(G4145-MIN(OFFSET(F4145,-$J$3+1,0):F4145))/(MAX(OFFSET(E4145,-$J$3+1,0):E4145)-MIN(OFFSET(F4145,-$J$3+1,0):F4145))</f>
        <v>1.4732965009208117</v>
      </c>
      <c r="L4145" s="6">
        <f t="shared" ca="1" si="851"/>
        <v>13.351878324254033</v>
      </c>
      <c r="M4145" s="6">
        <f ca="1">100*(L4145-MIN(OFFSET(L4145,-$M$3+1,0):L4145))/(MAX(OFFSET(L4145,-$M$3+1,0):L4145)-MIN(OFFSET(L4145,-$M$3+1,0):L4145))</f>
        <v>33.645839327040228</v>
      </c>
      <c r="N4145" s="8">
        <f t="shared" si="852"/>
        <v>1.4600000000000009</v>
      </c>
      <c r="O4145" s="8">
        <f t="shared" si="853"/>
        <v>0.72000000000000064</v>
      </c>
      <c r="P4145" s="15">
        <f ca="1">AVERAGE(N4145:OFFSET(N4145,-$P$3+1,0))*$P$4*H4145</f>
        <v>214.62499999999994</v>
      </c>
      <c r="Q4145" s="15">
        <f ca="1">AVERAGE(O4145:OFFSET(O4145,-$P$3+1,0))*$Q$4*I4145</f>
        <v>109.00000000000007</v>
      </c>
      <c r="R4145" s="11" t="str">
        <f t="shared" ca="1" si="849"/>
        <v xml:space="preserve"> </v>
      </c>
      <c r="S4145" s="11" t="str">
        <f t="shared" ca="1" si="850"/>
        <v xml:space="preserve"> </v>
      </c>
      <c r="T4145" s="3" t="str">
        <f t="shared" ca="1" si="854"/>
        <v xml:space="preserve"> </v>
      </c>
      <c r="U4145" s="16" t="str">
        <f t="shared" ca="1" si="855"/>
        <v xml:space="preserve"> </v>
      </c>
      <c r="V4145" s="3" t="str">
        <f t="shared" ca="1" si="856"/>
        <v xml:space="preserve"> </v>
      </c>
      <c r="W4145" s="3" t="str">
        <f t="shared" ca="1" si="857"/>
        <v xml:space="preserve"> </v>
      </c>
      <c r="X4145" s="12" t="str">
        <f t="shared" ca="1" si="858"/>
        <v xml:space="preserve"> </v>
      </c>
      <c r="Y4145" s="17" t="str">
        <f t="shared" ca="1" si="859"/>
        <v xml:space="preserve"> </v>
      </c>
      <c r="Z4145" s="17" t="str">
        <f t="shared" ca="1" si="860"/>
        <v xml:space="preserve"> </v>
      </c>
      <c r="AA4145" s="19">
        <f t="shared" ca="1" si="861"/>
        <v>65616.290897640283</v>
      </c>
      <c r="AB4145">
        <v>77101.352899156322</v>
      </c>
    </row>
    <row r="4146" spans="1:28" x14ac:dyDescent="0.25">
      <c r="A4146" s="22">
        <v>42025</v>
      </c>
      <c r="B4146" s="2">
        <v>42.4</v>
      </c>
      <c r="C4146" s="2">
        <v>41.1</v>
      </c>
      <c r="D4146" s="2">
        <v>42.03</v>
      </c>
      <c r="E4146">
        <v>11.79</v>
      </c>
      <c r="F4146">
        <v>11.46</v>
      </c>
      <c r="G4146">
        <v>11.62</v>
      </c>
      <c r="H4146" s="2">
        <v>1</v>
      </c>
      <c r="I4146" s="2">
        <v>1</v>
      </c>
      <c r="J4146" s="6">
        <f ca="1">100*(D4146-MIN(OFFSET(C4146,-$J$3+1,0):C4146))/(MAX(OFFSET(B4146,-$J$3+1,0):B4146)-MIN(OFFSET(C4146,-$J$3+1,0):C4146))</f>
        <v>27.692307692307725</v>
      </c>
      <c r="K4146" s="6">
        <f ca="1">100*(G4146-MIN(OFFSET(F4146,-$J$3+1,0):F4146))/(MAX(OFFSET(E4146,-$J$3+1,0):E4146)-MIN(OFFSET(F4146,-$J$3+1,0):F4146))</f>
        <v>2.9250457038390931</v>
      </c>
      <c r="L4146" s="6">
        <f t="shared" ca="1" si="851"/>
        <v>24.767261988468633</v>
      </c>
      <c r="M4146" s="6">
        <f ca="1">100*(L4146-MIN(OFFSET(L4146,-$M$3+1,0):L4146))/(MAX(OFFSET(L4146,-$M$3+1,0):L4146)-MIN(OFFSET(L4146,-$M$3+1,0):L4146))</f>
        <v>55.803250572900964</v>
      </c>
      <c r="N4146" s="8">
        <f t="shared" si="852"/>
        <v>1.2999999999999972</v>
      </c>
      <c r="O4146" s="8">
        <f t="shared" si="853"/>
        <v>0.32999999999999829</v>
      </c>
      <c r="P4146" s="15">
        <f ca="1">AVERAGE(N4146:OFFSET(N4146,-$P$3+1,0))*$P$4*H4146</f>
        <v>213.74999999999994</v>
      </c>
      <c r="Q4146" s="15">
        <f ca="1">AVERAGE(O4146:OFFSET(O4146,-$P$3+1,0))*$Q$4*I4146</f>
        <v>107.50000000000001</v>
      </c>
      <c r="R4146" s="11" t="str">
        <f t="shared" ca="1" si="849"/>
        <v xml:space="preserve"> </v>
      </c>
      <c r="S4146" s="11" t="str">
        <f t="shared" ca="1" si="850"/>
        <v xml:space="preserve"> </v>
      </c>
      <c r="T4146" s="3" t="str">
        <f t="shared" ca="1" si="854"/>
        <v xml:space="preserve"> </v>
      </c>
      <c r="U4146" s="16" t="str">
        <f t="shared" ca="1" si="855"/>
        <v xml:space="preserve"> </v>
      </c>
      <c r="V4146" s="3" t="str">
        <f t="shared" ca="1" si="856"/>
        <v xml:space="preserve"> </v>
      </c>
      <c r="W4146" s="3" t="str">
        <f t="shared" ca="1" si="857"/>
        <v xml:space="preserve"> </v>
      </c>
      <c r="X4146" s="12" t="str">
        <f t="shared" ca="1" si="858"/>
        <v xml:space="preserve"> </v>
      </c>
      <c r="Y4146" s="17" t="str">
        <f t="shared" ca="1" si="859"/>
        <v xml:space="preserve"> </v>
      </c>
      <c r="Z4146" s="17" t="str">
        <f t="shared" ca="1" si="860"/>
        <v xml:space="preserve"> </v>
      </c>
      <c r="AA4146" s="19">
        <f t="shared" ca="1" si="861"/>
        <v>65616.290897640283</v>
      </c>
      <c r="AB4146">
        <v>76243.714708201544</v>
      </c>
    </row>
    <row r="4147" spans="1:28" x14ac:dyDescent="0.25">
      <c r="A4147" s="22">
        <v>42026</v>
      </c>
      <c r="B4147" s="2">
        <v>42.71</v>
      </c>
      <c r="C4147" s="2">
        <v>41.77</v>
      </c>
      <c r="D4147" s="2">
        <v>42.59</v>
      </c>
      <c r="E4147">
        <v>11.69</v>
      </c>
      <c r="F4147">
        <v>11.44</v>
      </c>
      <c r="G4147">
        <v>11.55</v>
      </c>
      <c r="H4147" s="2">
        <v>1</v>
      </c>
      <c r="I4147" s="2">
        <v>1</v>
      </c>
      <c r="J4147" s="6">
        <f ca="1">100*(D4147-MIN(OFFSET(C4147,-$J$3+1,0):C4147))/(MAX(OFFSET(B4147,-$J$3+1,0):B4147)-MIN(OFFSET(C4147,-$J$3+1,0):C4147))</f>
        <v>35.524475524475584</v>
      </c>
      <c r="K4147" s="6">
        <f ca="1">100*(G4147-MIN(OFFSET(F4147,-$J$3+1,0):F4147))/(MAX(OFFSET(E4147,-$J$3+1,0):E4147)-MIN(OFFSET(F4147,-$J$3+1,0):F4147))</f>
        <v>2.0036429872495667</v>
      </c>
      <c r="L4147" s="6">
        <f t="shared" ca="1" si="851"/>
        <v>33.520832537226013</v>
      </c>
      <c r="M4147" s="6">
        <f ca="1">100*(L4147-MIN(OFFSET(L4147,-$M$3+1,0):L4147))/(MAX(OFFSET(L4147,-$M$3+1,0):L4147)-MIN(OFFSET(L4147,-$M$3+1,0):L4147))</f>
        <v>72.794047222731876</v>
      </c>
      <c r="N4147" s="8">
        <f t="shared" si="852"/>
        <v>0.93999999999999773</v>
      </c>
      <c r="O4147" s="8">
        <f t="shared" si="853"/>
        <v>0.25</v>
      </c>
      <c r="P4147" s="15">
        <f ca="1">AVERAGE(N4147:OFFSET(N4147,-$P$3+1,0))*$P$4*H4147</f>
        <v>214.24999999999991</v>
      </c>
      <c r="Q4147" s="15">
        <f ca="1">AVERAGE(O4147:OFFSET(O4147,-$P$3+1,0))*$Q$4*I4147</f>
        <v>105.50000000000001</v>
      </c>
      <c r="R4147" s="11" t="str">
        <f t="shared" ca="1" si="849"/>
        <v xml:space="preserve"> </v>
      </c>
      <c r="S4147" s="11" t="str">
        <f t="shared" ca="1" si="850"/>
        <v xml:space="preserve"> </v>
      </c>
      <c r="T4147" s="3" t="str">
        <f t="shared" ca="1" si="854"/>
        <v xml:space="preserve"> </v>
      </c>
      <c r="U4147" s="16" t="str">
        <f t="shared" ca="1" si="855"/>
        <v xml:space="preserve"> </v>
      </c>
      <c r="V4147" s="3" t="str">
        <f t="shared" ca="1" si="856"/>
        <v xml:space="preserve"> </v>
      </c>
      <c r="W4147" s="3" t="str">
        <f t="shared" ca="1" si="857"/>
        <v xml:space="preserve"> </v>
      </c>
      <c r="X4147" s="12" t="str">
        <f t="shared" ca="1" si="858"/>
        <v xml:space="preserve"> </v>
      </c>
      <c r="Y4147" s="17" t="str">
        <f t="shared" ca="1" si="859"/>
        <v xml:space="preserve"> </v>
      </c>
      <c r="Z4147" s="17" t="str">
        <f t="shared" ca="1" si="860"/>
        <v xml:space="preserve"> </v>
      </c>
      <c r="AA4147" s="19">
        <f t="shared" ca="1" si="861"/>
        <v>65616.290897640283</v>
      </c>
      <c r="AB4147">
        <v>75574.581542372398</v>
      </c>
    </row>
    <row r="4148" spans="1:28" x14ac:dyDescent="0.25">
      <c r="A4148" s="22">
        <v>42027</v>
      </c>
      <c r="B4148" s="2">
        <v>43.14</v>
      </c>
      <c r="C4148" s="2">
        <v>42.34</v>
      </c>
      <c r="D4148" s="2">
        <v>42.49</v>
      </c>
      <c r="E4148">
        <v>11.89</v>
      </c>
      <c r="F4148">
        <v>11.48</v>
      </c>
      <c r="G4148">
        <v>11.88</v>
      </c>
      <c r="H4148" s="2">
        <v>1</v>
      </c>
      <c r="I4148" s="2">
        <v>1</v>
      </c>
      <c r="J4148" s="6">
        <f ca="1">100*(D4148-MIN(OFFSET(C4148,-$J$3+1,0):C4148))/(MAX(OFFSET(B4148,-$J$3+1,0):B4148)-MIN(OFFSET(C4148,-$J$3+1,0):C4148))</f>
        <v>34.125874125874169</v>
      </c>
      <c r="K4148" s="6">
        <f ca="1">100*(G4148-MIN(OFFSET(F4148,-$J$3+1,0):F4148))/(MAX(OFFSET(E4148,-$J$3+1,0):E4148)-MIN(OFFSET(F4148,-$J$3+1,0):F4148))</f>
        <v>8.014571948998201</v>
      </c>
      <c r="L4148" s="6">
        <f t="shared" ca="1" si="851"/>
        <v>26.111302176875967</v>
      </c>
      <c r="M4148" s="6">
        <f ca="1">100*(L4148-MIN(OFFSET(L4148,-$M$3+1,0):L4148))/(MAX(OFFSET(L4148,-$M$3+1,0):L4148)-MIN(OFFSET(L4148,-$M$3+1,0):L4148))</f>
        <v>41.324745608520551</v>
      </c>
      <c r="N4148" s="8">
        <f t="shared" si="852"/>
        <v>0.79999999999999716</v>
      </c>
      <c r="O4148" s="8">
        <f t="shared" si="853"/>
        <v>0.41000000000000014</v>
      </c>
      <c r="P4148" s="15">
        <f ca="1">AVERAGE(N4148:OFFSET(N4148,-$P$3+1,0))*$P$4*H4148</f>
        <v>211.24999999999989</v>
      </c>
      <c r="Q4148" s="15">
        <f ca="1">AVERAGE(O4148:OFFSET(O4148,-$P$3+1,0))*$Q$4*I4148</f>
        <v>103.375</v>
      </c>
      <c r="R4148" s="11" t="str">
        <f t="shared" ca="1" si="849"/>
        <v xml:space="preserve"> </v>
      </c>
      <c r="S4148" s="11" t="str">
        <f t="shared" ca="1" si="850"/>
        <v xml:space="preserve"> </v>
      </c>
      <c r="T4148" s="3" t="str">
        <f t="shared" ca="1" si="854"/>
        <v xml:space="preserve"> </v>
      </c>
      <c r="U4148" s="16" t="str">
        <f t="shared" ca="1" si="855"/>
        <v xml:space="preserve"> </v>
      </c>
      <c r="V4148" s="3" t="str">
        <f t="shared" ca="1" si="856"/>
        <v xml:space="preserve"> </v>
      </c>
      <c r="W4148" s="3" t="str">
        <f t="shared" ca="1" si="857"/>
        <v xml:space="preserve"> </v>
      </c>
      <c r="X4148" s="12" t="str">
        <f t="shared" ca="1" si="858"/>
        <v xml:space="preserve"> </v>
      </c>
      <c r="Y4148" s="17" t="str">
        <f t="shared" ca="1" si="859"/>
        <v xml:space="preserve"> </v>
      </c>
      <c r="Z4148" s="17" t="str">
        <f t="shared" ca="1" si="860"/>
        <v xml:space="preserve"> </v>
      </c>
      <c r="AA4148" s="19">
        <f t="shared" ca="1" si="861"/>
        <v>65616.290897640283</v>
      </c>
      <c r="AB4148">
        <v>76189.066466995515</v>
      </c>
    </row>
    <row r="4149" spans="1:28" x14ac:dyDescent="0.25">
      <c r="A4149" s="22">
        <v>42030</v>
      </c>
      <c r="B4149" s="2">
        <v>43.83</v>
      </c>
      <c r="C4149" s="2">
        <v>42.96</v>
      </c>
      <c r="D4149" s="2">
        <v>43.63</v>
      </c>
      <c r="E4149">
        <v>12.37</v>
      </c>
      <c r="F4149">
        <v>11.88</v>
      </c>
      <c r="G4149">
        <v>12.1</v>
      </c>
      <c r="H4149" s="2">
        <v>1</v>
      </c>
      <c r="I4149" s="2">
        <v>1</v>
      </c>
      <c r="J4149" s="6">
        <f ca="1">100*(D4149-MIN(OFFSET(C4149,-$J$3+1,0):C4149))/(MAX(OFFSET(B4149,-$J$3+1,0):B4149)-MIN(OFFSET(C4149,-$J$3+1,0):C4149))</f>
        <v>50.069930069930109</v>
      </c>
      <c r="K4149" s="6">
        <f ca="1">100*(G4149-MIN(OFFSET(F4149,-$J$3+1,0):F4149))/(MAX(OFFSET(E4149,-$J$3+1,0):E4149)-MIN(OFFSET(F4149,-$J$3+1,0):F4149))</f>
        <v>12.02185792349727</v>
      </c>
      <c r="L4149" s="6">
        <f t="shared" ca="1" si="851"/>
        <v>38.048072146432837</v>
      </c>
      <c r="M4149" s="6">
        <f ca="1">100*(L4149-MIN(OFFSET(L4149,-$M$3+1,0):L4149))/(MAX(OFFSET(L4149,-$M$3+1,0):L4149)-MIN(OFFSET(L4149,-$M$3+1,0):L4149))</f>
        <v>74.013833522263852</v>
      </c>
      <c r="N4149" s="8">
        <f t="shared" si="852"/>
        <v>1.3399999999999963</v>
      </c>
      <c r="O4149" s="8">
        <f t="shared" si="853"/>
        <v>0.48999999999999844</v>
      </c>
      <c r="P4149" s="15">
        <f ca="1">AVERAGE(N4149:OFFSET(N4149,-$P$3+1,0))*$P$4*H4149</f>
        <v>186.12499999999983</v>
      </c>
      <c r="Q4149" s="15">
        <f ca="1">AVERAGE(O4149:OFFSET(O4149,-$P$3+1,0))*$Q$4*I4149</f>
        <v>61.374999999999979</v>
      </c>
      <c r="R4149" s="11" t="str">
        <f t="shared" ca="1" si="849"/>
        <v xml:space="preserve"> </v>
      </c>
      <c r="S4149" s="11" t="str">
        <f t="shared" ca="1" si="850"/>
        <v xml:space="preserve"> </v>
      </c>
      <c r="T4149" s="3" t="str">
        <f t="shared" ca="1" si="854"/>
        <v xml:space="preserve"> </v>
      </c>
      <c r="U4149" s="16" t="str">
        <f t="shared" ca="1" si="855"/>
        <v xml:space="preserve"> </v>
      </c>
      <c r="V4149" s="3" t="str">
        <f t="shared" ca="1" si="856"/>
        <v xml:space="preserve"> </v>
      </c>
      <c r="W4149" s="3" t="str">
        <f t="shared" ca="1" si="857"/>
        <v xml:space="preserve"> </v>
      </c>
      <c r="X4149" s="12" t="str">
        <f t="shared" ca="1" si="858"/>
        <v xml:space="preserve"> </v>
      </c>
      <c r="Y4149" s="17" t="str">
        <f t="shared" ca="1" si="859"/>
        <v xml:space="preserve"> </v>
      </c>
      <c r="Z4149" s="17" t="str">
        <f t="shared" ca="1" si="860"/>
        <v xml:space="preserve"> </v>
      </c>
      <c r="AA4149" s="19">
        <f t="shared" ca="1" si="861"/>
        <v>65616.290897640283</v>
      </c>
      <c r="AB4149">
        <v>75392.05641674425</v>
      </c>
    </row>
    <row r="4150" spans="1:28" x14ac:dyDescent="0.25">
      <c r="A4150" s="22">
        <v>42031</v>
      </c>
      <c r="B4150" s="2">
        <v>43.83</v>
      </c>
      <c r="C4150" s="2">
        <v>42.64</v>
      </c>
      <c r="D4150" s="2">
        <v>43.72</v>
      </c>
      <c r="E4150">
        <v>12.07</v>
      </c>
      <c r="F4150">
        <v>11.76</v>
      </c>
      <c r="G4150">
        <v>11.87</v>
      </c>
      <c r="H4150" s="2">
        <v>1</v>
      </c>
      <c r="I4150" s="2">
        <v>1</v>
      </c>
      <c r="J4150" s="6">
        <f ca="1">100*(D4150-MIN(OFFSET(C4150,-$J$3+1,0):C4150))/(MAX(OFFSET(B4150,-$J$3+1,0):B4150)-MIN(OFFSET(C4150,-$J$3+1,0):C4150))</f>
        <v>51.328671328671312</v>
      </c>
      <c r="K4150" s="6">
        <f ca="1">100*(G4150-MIN(OFFSET(F4150,-$J$3+1,0):F4150))/(MAX(OFFSET(E4150,-$J$3+1,0):E4150)-MIN(OFFSET(F4150,-$J$3+1,0):F4150))</f>
        <v>7.8324225865209414</v>
      </c>
      <c r="L4150" s="6">
        <f t="shared" ca="1" si="851"/>
        <v>43.496248742150371</v>
      </c>
      <c r="M4150" s="6">
        <f ca="1">100*(L4150-MIN(OFFSET(L4150,-$M$3+1,0):L4150))/(MAX(OFFSET(L4150,-$M$3+1,0):L4150)-MIN(OFFSET(L4150,-$M$3+1,0):L4150))</f>
        <v>88.700219964395487</v>
      </c>
      <c r="N4150" s="8">
        <f t="shared" si="852"/>
        <v>1.1899999999999977</v>
      </c>
      <c r="O4150" s="8">
        <f t="shared" si="853"/>
        <v>0.33999999999999986</v>
      </c>
      <c r="P4150" s="15">
        <f ca="1">AVERAGE(N4150:OFFSET(N4150,-$P$3+1,0))*$P$4*H4150</f>
        <v>182.12499999999983</v>
      </c>
      <c r="Q4150" s="15">
        <f ca="1">AVERAGE(O4150:OFFSET(O4150,-$P$3+1,0))*$Q$4*I4150</f>
        <v>53.624999999999964</v>
      </c>
      <c r="R4150" s="11" t="str">
        <f t="shared" ca="1" si="849"/>
        <v xml:space="preserve"> </v>
      </c>
      <c r="S4150" s="11" t="str">
        <f t="shared" ca="1" si="850"/>
        <v xml:space="preserve"> </v>
      </c>
      <c r="T4150" s="3" t="str">
        <f t="shared" ca="1" si="854"/>
        <v xml:space="preserve"> </v>
      </c>
      <c r="U4150" s="16" t="str">
        <f t="shared" ca="1" si="855"/>
        <v xml:space="preserve"> </v>
      </c>
      <c r="V4150" s="3" t="str">
        <f t="shared" ca="1" si="856"/>
        <v xml:space="preserve"> </v>
      </c>
      <c r="W4150" s="3" t="str">
        <f t="shared" ca="1" si="857"/>
        <v xml:space="preserve"> </v>
      </c>
      <c r="X4150" s="12" t="str">
        <f t="shared" ca="1" si="858"/>
        <v xml:space="preserve"> </v>
      </c>
      <c r="Y4150" s="17" t="str">
        <f t="shared" ca="1" si="859"/>
        <v xml:space="preserve"> </v>
      </c>
      <c r="Z4150" s="17" t="str">
        <f t="shared" ca="1" si="860"/>
        <v xml:space="preserve"> </v>
      </c>
      <c r="AA4150" s="19">
        <f t="shared" ca="1" si="861"/>
        <v>65616.290897640283</v>
      </c>
      <c r="AB4150">
        <v>74943.476014734202</v>
      </c>
    </row>
    <row r="4151" spans="1:28" x14ac:dyDescent="0.25">
      <c r="A4151" s="22">
        <v>42032</v>
      </c>
      <c r="B4151" s="2">
        <v>44.26</v>
      </c>
      <c r="C4151" s="2">
        <v>43.11</v>
      </c>
      <c r="D4151" s="2">
        <v>43.44</v>
      </c>
      <c r="E4151">
        <v>12.05</v>
      </c>
      <c r="F4151">
        <v>11.6</v>
      </c>
      <c r="G4151">
        <v>11.61</v>
      </c>
      <c r="H4151" s="2">
        <v>1</v>
      </c>
      <c r="I4151" s="2">
        <v>1</v>
      </c>
      <c r="J4151" s="6">
        <f ca="1">100*(D4151-MIN(OFFSET(C4151,-$J$3+1,0):C4151))/(MAX(OFFSET(B4151,-$J$3+1,0):B4151)-MIN(OFFSET(C4151,-$J$3+1,0):C4151))</f>
        <v>60.535714285714278</v>
      </c>
      <c r="K4151" s="6">
        <f ca="1">100*(G4151-MIN(OFFSET(F4151,-$J$3+1,0):F4151))/(MAX(OFFSET(E4151,-$J$3+1,0):E4151)-MIN(OFFSET(F4151,-$J$3+1,0):F4151))</f>
        <v>6.7193675889328004</v>
      </c>
      <c r="L4151" s="6">
        <f t="shared" ca="1" si="851"/>
        <v>53.81634669678148</v>
      </c>
      <c r="M4151" s="6">
        <f ca="1">100*(L4151-MIN(OFFSET(L4151,-$M$3+1,0):L4151))/(MAX(OFFSET(L4151,-$M$3+1,0):L4151)-MIN(OFFSET(L4151,-$M$3+1,0):L4151))</f>
        <v>100</v>
      </c>
      <c r="N4151" s="8">
        <f t="shared" si="852"/>
        <v>1.1499999999999986</v>
      </c>
      <c r="O4151" s="8">
        <f t="shared" si="853"/>
        <v>0.45000000000000107</v>
      </c>
      <c r="P4151" s="15">
        <f ca="1">AVERAGE(N4151:OFFSET(N4151,-$P$3+1,0))*$P$4*H4151</f>
        <v>131.12499999999986</v>
      </c>
      <c r="Q4151" s="15">
        <f ca="1">AVERAGE(O4151:OFFSET(O4151,-$P$3+1,0))*$Q$4*I4151</f>
        <v>43.624999999999979</v>
      </c>
      <c r="R4151" s="11" t="str">
        <f t="shared" ca="1" si="849"/>
        <v xml:space="preserve"> </v>
      </c>
      <c r="S4151" s="11" t="str">
        <f t="shared" ca="1" si="850"/>
        <v>Sell</v>
      </c>
      <c r="T4151" s="3">
        <f t="shared" ca="1" si="854"/>
        <v>-10</v>
      </c>
      <c r="U4151" s="16">
        <f t="shared" ca="1" si="855"/>
        <v>30.057306590257863</v>
      </c>
      <c r="V4151" s="3">
        <f t="shared" ca="1" si="856"/>
        <v>43.44</v>
      </c>
      <c r="W4151" s="3">
        <f t="shared" ca="1" si="857"/>
        <v>11.61</v>
      </c>
      <c r="X4151" s="12" t="str">
        <f t="shared" ca="1" si="858"/>
        <v xml:space="preserve"> </v>
      </c>
      <c r="Y4151" s="17" t="str">
        <f t="shared" ca="1" si="859"/>
        <v xml:space="preserve"> </v>
      </c>
      <c r="Z4151" s="17" t="str">
        <f t="shared" ca="1" si="860"/>
        <v xml:space="preserve"> </v>
      </c>
      <c r="AA4151" s="19">
        <f t="shared" ca="1" si="861"/>
        <v>65616.290897640283</v>
      </c>
      <c r="AB4151">
        <v>74818.124255940231</v>
      </c>
    </row>
    <row r="4152" spans="1:28" x14ac:dyDescent="0.25">
      <c r="A4152" s="22">
        <v>42033</v>
      </c>
      <c r="B4152" s="2">
        <v>45.06</v>
      </c>
      <c r="C4152" s="2">
        <v>43.49</v>
      </c>
      <c r="D4152" s="2">
        <v>44.96</v>
      </c>
      <c r="E4152">
        <v>12.53</v>
      </c>
      <c r="F4152">
        <v>11.64</v>
      </c>
      <c r="G4152">
        <v>12.49</v>
      </c>
      <c r="H4152" s="2">
        <v>1</v>
      </c>
      <c r="I4152" s="2">
        <v>1</v>
      </c>
      <c r="J4152" s="6">
        <f ca="1">100*(D4152-MIN(OFFSET(C4152,-$J$3+1,0):C4152))/(MAX(OFFSET(B4152,-$J$3+1,0):B4152)-MIN(OFFSET(C4152,-$J$3+1,0):C4152))</f>
        <v>87.678571428571473</v>
      </c>
      <c r="K4152" s="6">
        <f ca="1">100*(G4152-MIN(OFFSET(F4152,-$J$3+1,0):F4152))/(MAX(OFFSET(E4152,-$J$3+1,0):E4152)-MIN(OFFSET(F4152,-$J$3+1,0):F4152))</f>
        <v>56.756756756756808</v>
      </c>
      <c r="L4152" s="6">
        <f t="shared" ca="1" si="851"/>
        <v>30.921814671814666</v>
      </c>
      <c r="M4152" s="6">
        <f ca="1">100*(L4152-MIN(OFFSET(L4152,-$M$3+1,0):L4152))/(MAX(OFFSET(L4152,-$M$3+1,0):L4152)-MIN(OFFSET(L4152,-$M$3+1,0):L4152))</f>
        <v>45.541675001482474</v>
      </c>
      <c r="N4152" s="8">
        <f t="shared" si="852"/>
        <v>1.6200000000000045</v>
      </c>
      <c r="O4152" s="8">
        <f t="shared" si="853"/>
        <v>0.91999999999999993</v>
      </c>
      <c r="P4152" s="15">
        <f ca="1">AVERAGE(N4152:OFFSET(N4152,-$P$3+1,0))*$P$4*H4152</f>
        <v>122.49999999999987</v>
      </c>
      <c r="Q4152" s="15">
        <f ca="1">AVERAGE(O4152:OFFSET(O4152,-$P$3+1,0))*$Q$4*I4152</f>
        <v>48.874999999999979</v>
      </c>
      <c r="R4152" s="11" t="str">
        <f t="shared" ca="1" si="849"/>
        <v xml:space="preserve"> </v>
      </c>
      <c r="S4152" s="11" t="str">
        <f t="shared" ca="1" si="850"/>
        <v>Exit</v>
      </c>
      <c r="T4152" s="3">
        <f t="shared" ca="1" si="854"/>
        <v>-10</v>
      </c>
      <c r="U4152" s="16">
        <f t="shared" ca="1" si="855"/>
        <v>30.057306590257863</v>
      </c>
      <c r="V4152" s="3">
        <f t="shared" ca="1" si="856"/>
        <v>43.44</v>
      </c>
      <c r="W4152" s="3">
        <f t="shared" ca="1" si="857"/>
        <v>11.61</v>
      </c>
      <c r="X4152" s="12">
        <f t="shared" ca="1" si="858"/>
        <v>-1520.0000000000032</v>
      </c>
      <c r="Y4152" s="17">
        <f t="shared" ca="1" si="859"/>
        <v>2645.0429799426943</v>
      </c>
      <c r="Z4152" s="17">
        <f t="shared" ca="1" si="860"/>
        <v>1125.0429799426911</v>
      </c>
      <c r="AA4152" s="19">
        <f t="shared" ca="1" si="861"/>
        <v>66741.333877582976</v>
      </c>
      <c r="AB4152">
        <v>74670.0840549352</v>
      </c>
    </row>
    <row r="4153" spans="1:28" x14ac:dyDescent="0.25">
      <c r="A4153" s="22">
        <v>42034</v>
      </c>
      <c r="B4153" s="2">
        <v>44.71</v>
      </c>
      <c r="C4153" s="2">
        <v>43.57</v>
      </c>
      <c r="D4153" s="2">
        <v>43.69</v>
      </c>
      <c r="E4153">
        <v>12.49</v>
      </c>
      <c r="F4153">
        <v>12.05</v>
      </c>
      <c r="G4153">
        <v>12.14</v>
      </c>
      <c r="H4153" s="2">
        <v>1</v>
      </c>
      <c r="I4153" s="2">
        <v>1</v>
      </c>
      <c r="J4153" s="6">
        <f ca="1">100*(D4153-MIN(OFFSET(C4153,-$J$3+1,0):C4153))/(MAX(OFFSET(B4153,-$J$3+1,0):B4153)-MIN(OFFSET(C4153,-$J$3+1,0):C4153))</f>
        <v>72.654690618762416</v>
      </c>
      <c r="K4153" s="6">
        <f ca="1">100*(G4153-MIN(OFFSET(F4153,-$J$3+1,0):F4153))/(MAX(OFFSET(E4153,-$J$3+1,0):E4153)-MIN(OFFSET(F4153,-$J$3+1,0):F4153))</f>
        <v>64.220183486238639</v>
      </c>
      <c r="L4153" s="6">
        <f t="shared" ca="1" si="851"/>
        <v>8.4345071325237768</v>
      </c>
      <c r="M4153" s="6">
        <f ca="1">100*(L4153-MIN(OFFSET(L4153,-$M$3+1,0):L4153))/(MAX(OFFSET(L4153,-$M$3+1,0):L4153)-MIN(OFFSET(L4153,-$M$3+1,0):L4153))</f>
        <v>0</v>
      </c>
      <c r="N4153" s="8">
        <f t="shared" si="852"/>
        <v>1.3900000000000006</v>
      </c>
      <c r="O4153" s="8">
        <f t="shared" si="853"/>
        <v>0.4399999999999995</v>
      </c>
      <c r="P4153" s="15">
        <f ca="1">AVERAGE(N4153:OFFSET(N4153,-$P$3+1,0))*$P$4*H4153</f>
        <v>121.62499999999987</v>
      </c>
      <c r="Q4153" s="15">
        <f ca="1">AVERAGE(O4153:OFFSET(O4153,-$P$3+1,0))*$Q$4*I4153</f>
        <v>45.374999999999964</v>
      </c>
      <c r="R4153" s="11" t="str">
        <f t="shared" ca="1" si="849"/>
        <v>Buy</v>
      </c>
      <c r="S4153" s="11" t="str">
        <f t="shared" ca="1" si="850"/>
        <v xml:space="preserve"> </v>
      </c>
      <c r="T4153" s="3">
        <f t="shared" ca="1" si="854"/>
        <v>10</v>
      </c>
      <c r="U4153" s="16">
        <f t="shared" ca="1" si="855"/>
        <v>-26.804407713498613</v>
      </c>
      <c r="V4153" s="3">
        <f t="shared" ca="1" si="856"/>
        <v>43.69</v>
      </c>
      <c r="W4153" s="3">
        <f t="shared" ca="1" si="857"/>
        <v>12.14</v>
      </c>
      <c r="X4153" s="12">
        <f t="shared" ca="1" si="858"/>
        <v>1270.0000000000032</v>
      </c>
      <c r="Y4153" s="17">
        <f t="shared" ca="1" si="859"/>
        <v>-1052.005730659024</v>
      </c>
      <c r="Z4153" s="17">
        <f t="shared" ca="1" si="860"/>
        <v>217.99426934097914</v>
      </c>
      <c r="AA4153" s="19">
        <f t="shared" ca="1" si="861"/>
        <v>66959.328146923959</v>
      </c>
      <c r="AB4153">
        <v>75394.418225789472</v>
      </c>
    </row>
    <row r="4154" spans="1:28" x14ac:dyDescent="0.25">
      <c r="A4154" s="22">
        <v>42037</v>
      </c>
      <c r="B4154" s="2">
        <v>44.19</v>
      </c>
      <c r="C4154" s="2">
        <v>42.68</v>
      </c>
      <c r="D4154" s="2">
        <v>43.42</v>
      </c>
      <c r="E4154">
        <v>12.42</v>
      </c>
      <c r="F4154">
        <v>11.82</v>
      </c>
      <c r="G4154">
        <v>12.06</v>
      </c>
      <c r="H4154" s="2">
        <v>1</v>
      </c>
      <c r="I4154" s="2">
        <v>1</v>
      </c>
      <c r="J4154" s="6">
        <f ca="1">100*(D4154-MIN(OFFSET(C4154,-$J$3+1,0):C4154))/(MAX(OFFSET(B4154,-$J$3+1,0):B4154)-MIN(OFFSET(C4154,-$J$3+1,0):C4154))</f>
        <v>63.95604395604397</v>
      </c>
      <c r="K4154" s="6">
        <f ca="1">100*(G4154-MIN(OFFSET(F4154,-$J$3+1,0):F4154))/(MAX(OFFSET(E4154,-$J$3+1,0):E4154)-MIN(OFFSET(F4154,-$J$3+1,0):F4154))</f>
        <v>56.88073394495423</v>
      </c>
      <c r="L4154" s="6">
        <f t="shared" ca="1" si="851"/>
        <v>7.0753100110897407</v>
      </c>
      <c r="M4154" s="6">
        <f ca="1">100*(L4154-MIN(OFFSET(L4154,-$M$3+1,0):L4154))/(MAX(OFFSET(L4154,-$M$3+1,0):L4154)-MIN(OFFSET(L4154,-$M$3+1,0):L4154))</f>
        <v>0</v>
      </c>
      <c r="N4154" s="8">
        <f t="shared" si="852"/>
        <v>1.509999999999998</v>
      </c>
      <c r="O4154" s="8">
        <f t="shared" si="853"/>
        <v>0.59999999999999964</v>
      </c>
      <c r="P4154" s="15">
        <f ca="1">AVERAGE(N4154:OFFSET(N4154,-$P$3+1,0))*$P$4*H4154</f>
        <v>124.24999999999989</v>
      </c>
      <c r="Q4154" s="15">
        <f ca="1">AVERAGE(O4154:OFFSET(O4154,-$P$3+1,0))*$Q$4*I4154</f>
        <v>48.749999999999986</v>
      </c>
      <c r="R4154" s="11" t="str">
        <f t="shared" ca="1" si="849"/>
        <v>Buy</v>
      </c>
      <c r="S4154" s="11" t="str">
        <f t="shared" ca="1" si="850"/>
        <v xml:space="preserve"> </v>
      </c>
      <c r="T4154" s="3">
        <f t="shared" ca="1" si="854"/>
        <v>10</v>
      </c>
      <c r="U4154" s="16">
        <f t="shared" ca="1" si="855"/>
        <v>-26.804407713498613</v>
      </c>
      <c r="V4154" s="3">
        <f t="shared" ca="1" si="856"/>
        <v>43.69</v>
      </c>
      <c r="W4154" s="3">
        <f t="shared" ca="1" si="857"/>
        <v>12.14</v>
      </c>
      <c r="X4154" s="12">
        <f t="shared" ca="1" si="858"/>
        <v>-269.99999999999602</v>
      </c>
      <c r="Y4154" s="17">
        <f t="shared" ca="1" si="859"/>
        <v>214.43526170798907</v>
      </c>
      <c r="Z4154" s="17">
        <f t="shared" ca="1" si="860"/>
        <v>-55.56473829200695</v>
      </c>
      <c r="AA4154" s="19">
        <f t="shared" ca="1" si="861"/>
        <v>66903.763408631959</v>
      </c>
      <c r="AB4154">
        <v>75394.418225789472</v>
      </c>
    </row>
    <row r="4155" spans="1:28" x14ac:dyDescent="0.25">
      <c r="A4155" s="22">
        <v>42038</v>
      </c>
      <c r="B4155" s="2">
        <v>44.24</v>
      </c>
      <c r="C4155" s="2">
        <v>43.01</v>
      </c>
      <c r="D4155" s="2">
        <v>44.2</v>
      </c>
      <c r="E4155">
        <v>12.51</v>
      </c>
      <c r="F4155">
        <v>12.09</v>
      </c>
      <c r="G4155">
        <v>12.5</v>
      </c>
      <c r="H4155" s="2">
        <v>1</v>
      </c>
      <c r="I4155" s="2">
        <v>1</v>
      </c>
      <c r="J4155" s="6">
        <f ca="1">100*(D4155-MIN(OFFSET(C4155,-$J$3+1,0):C4155))/(MAX(OFFSET(B4155,-$J$3+1,0):B4155)-MIN(OFFSET(C4155,-$J$3+1,0):C4155))</f>
        <v>78.282828282828291</v>
      </c>
      <c r="K4155" s="6">
        <f ca="1">100*(G4155-MIN(OFFSET(F4155,-$J$3+1,0):F4155))/(MAX(OFFSET(E4155,-$J$3+1,0):E4155)-MIN(OFFSET(F4155,-$J$3+1,0):F4155))</f>
        <v>97.24770642201841</v>
      </c>
      <c r="L4155" s="6">
        <f t="shared" ca="1" si="851"/>
        <v>-18.96487813919012</v>
      </c>
      <c r="M4155" s="6">
        <f ca="1">100*(L4155-MIN(OFFSET(L4155,-$M$3+1,0):L4155))/(MAX(OFFSET(L4155,-$M$3+1,0):L4155)-MIN(OFFSET(L4155,-$M$3+1,0):L4155))</f>
        <v>0</v>
      </c>
      <c r="N4155" s="8">
        <f t="shared" si="852"/>
        <v>1.230000000000004</v>
      </c>
      <c r="O4155" s="8">
        <f t="shared" si="853"/>
        <v>0.44999999999999929</v>
      </c>
      <c r="P4155" s="15">
        <f ca="1">AVERAGE(N4155:OFFSET(N4155,-$P$3+1,0))*$P$4*H4155</f>
        <v>127.87499999999996</v>
      </c>
      <c r="Q4155" s="15">
        <f ca="1">AVERAGE(O4155:OFFSET(O4155,-$P$3+1,0))*$Q$4*I4155</f>
        <v>51.249999999999972</v>
      </c>
      <c r="R4155" s="11" t="str">
        <f t="shared" ca="1" si="849"/>
        <v>Buy</v>
      </c>
      <c r="S4155" s="11" t="str">
        <f t="shared" ca="1" si="850"/>
        <v xml:space="preserve"> </v>
      </c>
      <c r="T4155" s="3">
        <f t="shared" ca="1" si="854"/>
        <v>10</v>
      </c>
      <c r="U4155" s="16">
        <f t="shared" ca="1" si="855"/>
        <v>-26.804407713498613</v>
      </c>
      <c r="V4155" s="3">
        <f t="shared" ca="1" si="856"/>
        <v>43.69</v>
      </c>
      <c r="W4155" s="3">
        <f t="shared" ca="1" si="857"/>
        <v>12.14</v>
      </c>
      <c r="X4155" s="12">
        <f t="shared" ca="1" si="858"/>
        <v>780.00000000000114</v>
      </c>
      <c r="Y4155" s="17">
        <f t="shared" ca="1" si="859"/>
        <v>-1179.3939393939374</v>
      </c>
      <c r="Z4155" s="17">
        <f t="shared" ca="1" si="860"/>
        <v>-399.39393939393631</v>
      </c>
      <c r="AA4155" s="19">
        <f t="shared" ca="1" si="861"/>
        <v>66504.369469238023</v>
      </c>
      <c r="AB4155">
        <v>75394.418225789472</v>
      </c>
    </row>
    <row r="4156" spans="1:28" x14ac:dyDescent="0.25">
      <c r="A4156" s="22">
        <v>42039</v>
      </c>
      <c r="B4156" s="2">
        <v>45.68</v>
      </c>
      <c r="C4156" s="2">
        <v>43.88</v>
      </c>
      <c r="D4156" s="2">
        <v>45.22</v>
      </c>
      <c r="E4156">
        <v>12.81</v>
      </c>
      <c r="F4156">
        <v>12.31</v>
      </c>
      <c r="G4156">
        <v>12.64</v>
      </c>
      <c r="H4156" s="2">
        <v>1</v>
      </c>
      <c r="I4156" s="2">
        <v>1</v>
      </c>
      <c r="J4156" s="6">
        <f ca="1">100*(D4156-MIN(OFFSET(C4156,-$J$3+1,0):C4156))/(MAX(OFFSET(B4156,-$J$3+1,0):B4156)-MIN(OFFSET(C4156,-$J$3+1,0):C4156))</f>
        <v>88.235294117647015</v>
      </c>
      <c r="K4156" s="6">
        <f ca="1">100*(G4156-MIN(OFFSET(F4156,-$J$3+1,0):F4156))/(MAX(OFFSET(E4156,-$J$3+1,0):E4156)-MIN(OFFSET(F4156,-$J$3+1,0):F4156))</f>
        <v>87.591240875912433</v>
      </c>
      <c r="L4156" s="6">
        <f t="shared" ca="1" si="851"/>
        <v>0.64405324173458212</v>
      </c>
      <c r="M4156" s="6">
        <f ca="1">100*(L4156-MIN(OFFSET(L4156,-$M$3+1,0):L4156))/(MAX(OFFSET(L4156,-$M$3+1,0):L4156)-MIN(OFFSET(L4156,-$M$3+1,0):L4156))</f>
        <v>26.942293737317165</v>
      </c>
      <c r="N4156" s="8">
        <f t="shared" si="852"/>
        <v>1.7999999999999972</v>
      </c>
      <c r="O4156" s="8">
        <f t="shared" si="853"/>
        <v>0.5</v>
      </c>
      <c r="P4156" s="15">
        <f ca="1">AVERAGE(N4156:OFFSET(N4156,-$P$3+1,0))*$P$4*H4156</f>
        <v>140.37499999999997</v>
      </c>
      <c r="Q4156" s="15">
        <f ca="1">AVERAGE(O4156:OFFSET(O4156,-$P$3+1,0))*$Q$4*I4156</f>
        <v>52.374999999999972</v>
      </c>
      <c r="R4156" s="11" t="str">
        <f t="shared" ca="1" si="849"/>
        <v>Buy</v>
      </c>
      <c r="S4156" s="11" t="str">
        <f t="shared" ca="1" si="850"/>
        <v xml:space="preserve"> </v>
      </c>
      <c r="T4156" s="3">
        <f t="shared" ca="1" si="854"/>
        <v>10</v>
      </c>
      <c r="U4156" s="16">
        <f t="shared" ca="1" si="855"/>
        <v>-26.804407713498613</v>
      </c>
      <c r="V4156" s="3">
        <f t="shared" ca="1" si="856"/>
        <v>43.69</v>
      </c>
      <c r="W4156" s="3">
        <f t="shared" ca="1" si="857"/>
        <v>12.14</v>
      </c>
      <c r="X4156" s="12">
        <f t="shared" ca="1" si="858"/>
        <v>1019.999999999996</v>
      </c>
      <c r="Y4156" s="17">
        <f t="shared" ca="1" si="859"/>
        <v>-375.2617079889821</v>
      </c>
      <c r="Z4156" s="17">
        <f t="shared" ca="1" si="860"/>
        <v>644.73829201101398</v>
      </c>
      <c r="AA4156" s="19">
        <f t="shared" ca="1" si="861"/>
        <v>67149.107761249034</v>
      </c>
      <c r="AB4156">
        <v>76065.101152618736</v>
      </c>
    </row>
    <row r="4157" spans="1:28" x14ac:dyDescent="0.25">
      <c r="A4157" s="22">
        <v>42040</v>
      </c>
      <c r="B4157" s="2">
        <v>45.5</v>
      </c>
      <c r="C4157" s="2">
        <v>44.34</v>
      </c>
      <c r="D4157" s="2">
        <v>45.2</v>
      </c>
      <c r="E4157">
        <v>12.84</v>
      </c>
      <c r="F4157">
        <v>12.52</v>
      </c>
      <c r="G4157">
        <v>12.81</v>
      </c>
      <c r="H4157" s="2">
        <v>1</v>
      </c>
      <c r="I4157" s="2">
        <v>1</v>
      </c>
      <c r="J4157" s="6">
        <f ca="1">100*(D4157-MIN(OFFSET(C4157,-$J$3+1,0):C4157))/(MAX(OFFSET(B4157,-$J$3+1,0):B4157)-MIN(OFFSET(C4157,-$J$3+1,0):C4157))</f>
        <v>85.628742514970142</v>
      </c>
      <c r="K4157" s="6">
        <f ca="1">100*(G4157-MIN(OFFSET(F4157,-$J$3+1,0):F4157))/(MAX(OFFSET(E4157,-$J$3+1,0):E4157)-MIN(OFFSET(F4157,-$J$3+1,0):F4157))</f>
        <v>97.794117647058869</v>
      </c>
      <c r="L4157" s="6">
        <f t="shared" ca="1" si="851"/>
        <v>-12.165375132088727</v>
      </c>
      <c r="M4157" s="6">
        <f ca="1">100*(L4157-MIN(OFFSET(L4157,-$M$3+1,0):L4157))/(MAX(OFFSET(L4157,-$M$3+1,0):L4157)-MIN(OFFSET(L4157,-$M$3+1,0):L4157))</f>
        <v>9.3423860651226462</v>
      </c>
      <c r="N4157" s="8">
        <f t="shared" si="852"/>
        <v>1.1599999999999966</v>
      </c>
      <c r="O4157" s="8">
        <f t="shared" si="853"/>
        <v>0.32000000000000028</v>
      </c>
      <c r="P4157" s="15">
        <f ca="1">AVERAGE(N4157:OFFSET(N4157,-$P$3+1,0))*$P$4*H4157</f>
        <v>138.12499999999997</v>
      </c>
      <c r="Q4157" s="15">
        <f ca="1">AVERAGE(O4157:OFFSET(O4157,-$P$3+1,0))*$Q$4*I4157</f>
        <v>50.249999999999993</v>
      </c>
      <c r="R4157" s="11" t="str">
        <f t="shared" ca="1" si="849"/>
        <v>Buy</v>
      </c>
      <c r="S4157" s="11" t="str">
        <f t="shared" ca="1" si="850"/>
        <v xml:space="preserve"> </v>
      </c>
      <c r="T4157" s="3">
        <f t="shared" ca="1" si="854"/>
        <v>10</v>
      </c>
      <c r="U4157" s="16">
        <f t="shared" ca="1" si="855"/>
        <v>-26.804407713498613</v>
      </c>
      <c r="V4157" s="3">
        <f t="shared" ca="1" si="856"/>
        <v>43.69</v>
      </c>
      <c r="W4157" s="3">
        <f t="shared" ca="1" si="857"/>
        <v>12.14</v>
      </c>
      <c r="X4157" s="12">
        <f t="shared" ca="1" si="858"/>
        <v>-19.999999999996021</v>
      </c>
      <c r="Y4157" s="17">
        <f t="shared" ca="1" si="859"/>
        <v>-455.67493112947625</v>
      </c>
      <c r="Z4157" s="17">
        <f t="shared" ca="1" si="860"/>
        <v>-475.67493112947227</v>
      </c>
      <c r="AA4157" s="19">
        <f t="shared" ca="1" si="861"/>
        <v>66673.432830119564</v>
      </c>
      <c r="AB4157">
        <v>75620.93042091142</v>
      </c>
    </row>
    <row r="4158" spans="1:28" x14ac:dyDescent="0.25">
      <c r="A4158" s="22">
        <v>42041</v>
      </c>
      <c r="B4158" s="2">
        <v>46.84</v>
      </c>
      <c r="C4158" s="2">
        <v>45.2</v>
      </c>
      <c r="D4158" s="2">
        <v>46.74</v>
      </c>
      <c r="E4158">
        <v>13.3</v>
      </c>
      <c r="F4158">
        <v>12.76</v>
      </c>
      <c r="G4158">
        <v>13.22</v>
      </c>
      <c r="H4158" s="2">
        <v>1</v>
      </c>
      <c r="I4158" s="2">
        <v>1</v>
      </c>
      <c r="J4158" s="6">
        <f ca="1">100*(D4158-MIN(OFFSET(C4158,-$J$3+1,0):C4158))/(MAX(OFFSET(B4158,-$J$3+1,0):B4158)-MIN(OFFSET(C4158,-$J$3+1,0):C4158))</f>
        <v>97.619047619047578</v>
      </c>
      <c r="K4158" s="6">
        <f ca="1">100*(G4158-MIN(OFFSET(F4158,-$J$3+1,0):F4158))/(MAX(OFFSET(E4158,-$J$3+1,0):E4158)-MIN(OFFSET(F4158,-$J$3+1,0):F4158))</f>
        <v>95.294117647058826</v>
      </c>
      <c r="L4158" s="6">
        <f t="shared" ca="1" si="851"/>
        <v>2.3249299719887517</v>
      </c>
      <c r="M4158" s="6">
        <f ca="1">100*(L4158-MIN(OFFSET(L4158,-$M$3+1,0):L4158))/(MAX(OFFSET(L4158,-$M$3+1,0):L4158)-MIN(OFFSET(L4158,-$M$3+1,0):L4158))</f>
        <v>29.251785964251233</v>
      </c>
      <c r="N4158" s="8">
        <f t="shared" si="852"/>
        <v>1.6400000000000006</v>
      </c>
      <c r="O4158" s="8">
        <f t="shared" si="853"/>
        <v>0.54000000000000092</v>
      </c>
      <c r="P4158" s="15">
        <f ca="1">AVERAGE(N4158:OFFSET(N4158,-$P$3+1,0))*$P$4*H4158</f>
        <v>143.75</v>
      </c>
      <c r="Q4158" s="15">
        <f ca="1">AVERAGE(O4158:OFFSET(O4158,-$P$3+1,0))*$Q$4*I4158</f>
        <v>52.750000000000007</v>
      </c>
      <c r="R4158" s="11" t="str">
        <f t="shared" ca="1" si="849"/>
        <v>Buy</v>
      </c>
      <c r="S4158" s="11" t="str">
        <f t="shared" ca="1" si="850"/>
        <v xml:space="preserve"> </v>
      </c>
      <c r="T4158" s="3">
        <f t="shared" ca="1" si="854"/>
        <v>10</v>
      </c>
      <c r="U4158" s="16">
        <f t="shared" ca="1" si="855"/>
        <v>-26.804407713498613</v>
      </c>
      <c r="V4158" s="3">
        <f t="shared" ca="1" si="856"/>
        <v>43.69</v>
      </c>
      <c r="W4158" s="3">
        <f t="shared" ca="1" si="857"/>
        <v>12.14</v>
      </c>
      <c r="X4158" s="12">
        <f t="shared" ca="1" si="858"/>
        <v>1539.9999999999991</v>
      </c>
      <c r="Y4158" s="17">
        <f t="shared" ca="1" si="859"/>
        <v>-1098.9807162534435</v>
      </c>
      <c r="Z4158" s="17">
        <f t="shared" ca="1" si="860"/>
        <v>441.01928374655563</v>
      </c>
      <c r="AA4158" s="19">
        <f t="shared" ca="1" si="861"/>
        <v>67114.452113866122</v>
      </c>
      <c r="AB4158">
        <v>76137.93042091142</v>
      </c>
    </row>
    <row r="4159" spans="1:28" x14ac:dyDescent="0.25">
      <c r="A4159" s="22">
        <v>42044</v>
      </c>
      <c r="B4159" s="2">
        <v>47.6</v>
      </c>
      <c r="C4159" s="2">
        <v>46.53</v>
      </c>
      <c r="D4159" s="2">
        <v>47.16</v>
      </c>
      <c r="E4159">
        <v>13.35</v>
      </c>
      <c r="F4159">
        <v>13.01</v>
      </c>
      <c r="G4159">
        <v>13.27</v>
      </c>
      <c r="H4159" s="2">
        <v>1</v>
      </c>
      <c r="I4159" s="2">
        <v>1</v>
      </c>
      <c r="J4159" s="6">
        <f ca="1">100*(D4159-MIN(OFFSET(C4159,-$J$3+1,0):C4159))/(MAX(OFFSET(B4159,-$J$3+1,0):B4159)-MIN(OFFSET(C4159,-$J$3+1,0):C4159))</f>
        <v>91.129032258064427</v>
      </c>
      <c r="K4159" s="6">
        <f ca="1">100*(G4159-MIN(OFFSET(F4159,-$J$3+1,0):F4159))/(MAX(OFFSET(E4159,-$J$3+1,0):E4159)-MIN(OFFSET(F4159,-$J$3+1,0):F4159))</f>
        <v>95.428571428571431</v>
      </c>
      <c r="L4159" s="6">
        <f t="shared" ca="1" si="851"/>
        <v>-4.2995391705070034</v>
      </c>
      <c r="M4159" s="6">
        <f ca="1">100*(L4159-MIN(OFFSET(L4159,-$M$3+1,0):L4159))/(MAX(OFFSET(L4159,-$M$3+1,0):L4159)-MIN(OFFSET(L4159,-$M$3+1,0):L4159))</f>
        <v>20.149893055159023</v>
      </c>
      <c r="N4159" s="8">
        <f t="shared" si="852"/>
        <v>1.0700000000000003</v>
      </c>
      <c r="O4159" s="8">
        <f t="shared" si="853"/>
        <v>0.33999999999999986</v>
      </c>
      <c r="P4159" s="15">
        <f ca="1">AVERAGE(N4159:OFFSET(N4159,-$P$3+1,0))*$P$4*H4159</f>
        <v>142.75000000000003</v>
      </c>
      <c r="Q4159" s="15">
        <f ca="1">AVERAGE(O4159:OFFSET(O4159,-$P$3+1,0))*$Q$4*I4159</f>
        <v>51.374999999999993</v>
      </c>
      <c r="R4159" s="11" t="str">
        <f t="shared" ca="1" si="849"/>
        <v>Buy</v>
      </c>
      <c r="S4159" s="11" t="str">
        <f t="shared" ca="1" si="850"/>
        <v xml:space="preserve"> </v>
      </c>
      <c r="T4159" s="3">
        <f t="shared" ca="1" si="854"/>
        <v>10</v>
      </c>
      <c r="U4159" s="16">
        <f t="shared" ca="1" si="855"/>
        <v>-26.804407713498613</v>
      </c>
      <c r="V4159" s="3">
        <f t="shared" ca="1" si="856"/>
        <v>43.69</v>
      </c>
      <c r="W4159" s="3">
        <f t="shared" ca="1" si="857"/>
        <v>12.14</v>
      </c>
      <c r="X4159" s="12">
        <f t="shared" ca="1" si="858"/>
        <v>419.9999999999946</v>
      </c>
      <c r="Y4159" s="17">
        <f t="shared" ca="1" si="859"/>
        <v>-134.0220385674902</v>
      </c>
      <c r="Z4159" s="17">
        <f t="shared" ca="1" si="860"/>
        <v>285.9779614325044</v>
      </c>
      <c r="AA4159" s="19">
        <f t="shared" ca="1" si="861"/>
        <v>67400.430075298631</v>
      </c>
      <c r="AB4159">
        <v>76137.93042091142</v>
      </c>
    </row>
    <row r="4160" spans="1:28" x14ac:dyDescent="0.25">
      <c r="A4160" s="22">
        <v>42045</v>
      </c>
      <c r="B4160" s="2">
        <v>48.3</v>
      </c>
      <c r="C4160" s="2">
        <v>46.93</v>
      </c>
      <c r="D4160" s="2">
        <v>48.08</v>
      </c>
      <c r="E4160">
        <v>13.45</v>
      </c>
      <c r="F4160">
        <v>13.18</v>
      </c>
      <c r="G4160">
        <v>13.31</v>
      </c>
      <c r="H4160" s="2">
        <v>1</v>
      </c>
      <c r="I4160" s="2">
        <v>1</v>
      </c>
      <c r="J4160" s="6">
        <f ca="1">100*(D4160-MIN(OFFSET(C4160,-$J$3+1,0):C4160))/(MAX(OFFSET(B4160,-$J$3+1,0):B4160)-MIN(OFFSET(C4160,-$J$3+1,0):C4160))</f>
        <v>96.085409252669066</v>
      </c>
      <c r="K4160" s="6">
        <f ca="1">100*(G4160-MIN(OFFSET(F4160,-$J$3+1,0):F4160))/(MAX(OFFSET(E4160,-$J$3+1,0):E4160)-MIN(OFFSET(F4160,-$J$3+1,0):F4160))</f>
        <v>92.432432432432492</v>
      </c>
      <c r="L4160" s="6">
        <f t="shared" ca="1" si="851"/>
        <v>3.6529768202365744</v>
      </c>
      <c r="M4160" s="6">
        <f ca="1">100*(L4160-MIN(OFFSET(L4160,-$M$3+1,0):L4160))/(MAX(OFFSET(L4160,-$M$3+1,0):L4160)-MIN(OFFSET(L4160,-$M$3+1,0):L4160))</f>
        <v>31.07649673442701</v>
      </c>
      <c r="N4160" s="8">
        <f t="shared" si="852"/>
        <v>1.3699999999999974</v>
      </c>
      <c r="O4160" s="8">
        <f t="shared" si="853"/>
        <v>0.26999999999999957</v>
      </c>
      <c r="P4160" s="15">
        <f ca="1">AVERAGE(N4160:OFFSET(N4160,-$P$3+1,0))*$P$4*H4160</f>
        <v>139.62499999999994</v>
      </c>
      <c r="Q4160" s="15">
        <f ca="1">AVERAGE(O4160:OFFSET(O4160,-$P$3+1,0))*$Q$4*I4160</f>
        <v>43.249999999999986</v>
      </c>
      <c r="R4160" s="11" t="str">
        <f t="shared" ca="1" si="849"/>
        <v>Buy</v>
      </c>
      <c r="S4160" s="11" t="str">
        <f t="shared" ca="1" si="850"/>
        <v xml:space="preserve"> </v>
      </c>
      <c r="T4160" s="3">
        <f t="shared" ca="1" si="854"/>
        <v>10</v>
      </c>
      <c r="U4160" s="16">
        <f t="shared" ca="1" si="855"/>
        <v>-26.804407713498613</v>
      </c>
      <c r="V4160" s="3">
        <f t="shared" ca="1" si="856"/>
        <v>43.69</v>
      </c>
      <c r="W4160" s="3">
        <f t="shared" ca="1" si="857"/>
        <v>12.14</v>
      </c>
      <c r="X4160" s="12">
        <f t="shared" ca="1" si="858"/>
        <v>920.00000000000171</v>
      </c>
      <c r="Y4160" s="17">
        <f t="shared" ca="1" si="859"/>
        <v>-107.21763085399694</v>
      </c>
      <c r="Z4160" s="17">
        <f t="shared" ca="1" si="860"/>
        <v>812.78236914600473</v>
      </c>
      <c r="AA4160" s="19">
        <f t="shared" ca="1" si="861"/>
        <v>68213.212444444638</v>
      </c>
      <c r="AB4160">
        <v>76137.93042091142</v>
      </c>
    </row>
    <row r="4161" spans="1:28" x14ac:dyDescent="0.25">
      <c r="A4161" s="22">
        <v>42046</v>
      </c>
      <c r="B4161" s="2">
        <v>48.85</v>
      </c>
      <c r="C4161" s="2">
        <v>47.4</v>
      </c>
      <c r="D4161" s="2">
        <v>47.88</v>
      </c>
      <c r="E4161">
        <v>13.95</v>
      </c>
      <c r="F4161">
        <v>13.43</v>
      </c>
      <c r="G4161">
        <v>13.56</v>
      </c>
      <c r="H4161" s="2">
        <v>1</v>
      </c>
      <c r="I4161" s="2">
        <v>1</v>
      </c>
      <c r="J4161" s="6">
        <f ca="1">100*(D4161-MIN(OFFSET(C4161,-$J$3+1,0):C4161))/(MAX(OFFSET(B4161,-$J$3+1,0):B4161)-MIN(OFFSET(C4161,-$J$3+1,0):C4161))</f>
        <v>84.278768233387368</v>
      </c>
      <c r="K4161" s="6">
        <f ca="1">100*(G4161-MIN(OFFSET(F4161,-$J$3+1,0):F4161))/(MAX(OFFSET(E4161,-$J$3+1,0):E4161)-MIN(OFFSET(F4161,-$J$3+1,0):F4161))</f>
        <v>83.116883116883159</v>
      </c>
      <c r="L4161" s="6">
        <f t="shared" ca="1" si="851"/>
        <v>1.1618851165042088</v>
      </c>
      <c r="M4161" s="6">
        <f ca="1">100*(L4161-MIN(OFFSET(L4161,-$M$3+1,0):L4161))/(MAX(OFFSET(L4161,-$M$3+1,0):L4161)-MIN(OFFSET(L4161,-$M$3+1,0):L4161))</f>
        <v>40.344953977896189</v>
      </c>
      <c r="N4161" s="8">
        <f t="shared" si="852"/>
        <v>1.4500000000000028</v>
      </c>
      <c r="O4161" s="8">
        <f t="shared" si="853"/>
        <v>0.63999999999999879</v>
      </c>
      <c r="P4161" s="15">
        <f ca="1">AVERAGE(N4161:OFFSET(N4161,-$P$3+1,0))*$P$4*H4161</f>
        <v>140.37499999999997</v>
      </c>
      <c r="Q4161" s="15">
        <f ca="1">AVERAGE(O4161:OFFSET(O4161,-$P$3+1,0))*$Q$4*I4161</f>
        <v>45.749999999999979</v>
      </c>
      <c r="R4161" s="11" t="str">
        <f t="shared" ca="1" si="849"/>
        <v>Buy</v>
      </c>
      <c r="S4161" s="11" t="str">
        <f t="shared" ca="1" si="850"/>
        <v xml:space="preserve"> </v>
      </c>
      <c r="T4161" s="3">
        <f t="shared" ca="1" si="854"/>
        <v>10</v>
      </c>
      <c r="U4161" s="16">
        <f t="shared" ca="1" si="855"/>
        <v>-26.804407713498613</v>
      </c>
      <c r="V4161" s="3">
        <f t="shared" ca="1" si="856"/>
        <v>43.69</v>
      </c>
      <c r="W4161" s="3">
        <f t="shared" ca="1" si="857"/>
        <v>12.14</v>
      </c>
      <c r="X4161" s="12">
        <f t="shared" ca="1" si="858"/>
        <v>-199.99999999999574</v>
      </c>
      <c r="Y4161" s="17">
        <f t="shared" ca="1" si="859"/>
        <v>-670.11019283746532</v>
      </c>
      <c r="Z4161" s="17">
        <f t="shared" ca="1" si="860"/>
        <v>-870.110192837461</v>
      </c>
      <c r="AA4161" s="19">
        <f t="shared" ca="1" si="861"/>
        <v>67343.102251607183</v>
      </c>
      <c r="AB4161">
        <v>76137.93042091142</v>
      </c>
    </row>
    <row r="4162" spans="1:28" x14ac:dyDescent="0.25">
      <c r="A4162" s="22">
        <v>42047</v>
      </c>
      <c r="B4162" s="2">
        <v>49.04</v>
      </c>
      <c r="C4162" s="2">
        <v>47.66</v>
      </c>
      <c r="D4162" s="2">
        <v>48.95</v>
      </c>
      <c r="E4162">
        <v>13.87</v>
      </c>
      <c r="F4162">
        <v>13.53</v>
      </c>
      <c r="G4162">
        <v>13.83</v>
      </c>
      <c r="H4162" s="2">
        <v>1</v>
      </c>
      <c r="I4162" s="2">
        <v>1</v>
      </c>
      <c r="J4162" s="6">
        <f ca="1">100*(D4162-MIN(OFFSET(C4162,-$J$3+1,0):C4162))/(MAX(OFFSET(B4162,-$J$3+1,0):B4162)-MIN(OFFSET(C4162,-$J$3+1,0):C4162))</f>
        <v>98.584905660377416</v>
      </c>
      <c r="K4162" s="6">
        <f ca="1">100*(G4162-MIN(OFFSET(F4162,-$J$3+1,0):F4162))/(MAX(OFFSET(E4162,-$J$3+1,0):E4162)-MIN(OFFSET(F4162,-$J$3+1,0):F4162))</f>
        <v>94.36619718309862</v>
      </c>
      <c r="L4162" s="6">
        <f t="shared" ca="1" si="851"/>
        <v>4.2187084772787955</v>
      </c>
      <c r="M4162" s="6">
        <f ca="1">100*(L4162-MIN(OFFSET(L4162,-$M$3+1,0):L4162))/(MAX(OFFSET(L4162,-$M$3+1,0):L4162)-MIN(OFFSET(L4162,-$M$3+1,0):L4162))</f>
        <v>84.613528320296965</v>
      </c>
      <c r="N4162" s="8">
        <f t="shared" si="852"/>
        <v>1.3800000000000026</v>
      </c>
      <c r="O4162" s="8">
        <f t="shared" si="853"/>
        <v>0.33999999999999986</v>
      </c>
      <c r="P4162" s="15">
        <f ca="1">AVERAGE(N4162:OFFSET(N4162,-$P$3+1,0))*$P$4*H4162</f>
        <v>138.75000000000003</v>
      </c>
      <c r="Q4162" s="15">
        <f ca="1">AVERAGE(O4162:OFFSET(O4162,-$P$3+1,0))*$Q$4*I4162</f>
        <v>42.499999999999986</v>
      </c>
      <c r="R4162" s="11" t="str">
        <f t="shared" ca="1" si="849"/>
        <v>Exit</v>
      </c>
      <c r="S4162" s="11" t="str">
        <f t="shared" ca="1" si="850"/>
        <v xml:space="preserve"> </v>
      </c>
      <c r="T4162" s="3">
        <f t="shared" ca="1" si="854"/>
        <v>10</v>
      </c>
      <c r="U4162" s="16">
        <f t="shared" ca="1" si="855"/>
        <v>-26.804407713498613</v>
      </c>
      <c r="V4162" s="3">
        <f t="shared" ca="1" si="856"/>
        <v>43.69</v>
      </c>
      <c r="W4162" s="3">
        <f t="shared" ca="1" si="857"/>
        <v>12.14</v>
      </c>
      <c r="X4162" s="12">
        <f t="shared" ca="1" si="858"/>
        <v>1070.0000000000002</v>
      </c>
      <c r="Y4162" s="17">
        <f t="shared" ca="1" si="859"/>
        <v>-723.71900826446142</v>
      </c>
      <c r="Z4162" s="17">
        <f t="shared" ca="1" si="860"/>
        <v>346.28099173553881</v>
      </c>
      <c r="AA4162" s="19">
        <f t="shared" ca="1" si="861"/>
        <v>67689.383243342716</v>
      </c>
      <c r="AB4162">
        <v>76137.93042091142</v>
      </c>
    </row>
    <row r="4163" spans="1:28" x14ac:dyDescent="0.25">
      <c r="A4163" s="22">
        <v>42048</v>
      </c>
      <c r="B4163" s="2">
        <v>49.08</v>
      </c>
      <c r="C4163" s="2">
        <v>48.26</v>
      </c>
      <c r="D4163" s="2">
        <v>48.67</v>
      </c>
      <c r="E4163">
        <v>14.17</v>
      </c>
      <c r="F4163">
        <v>13.83</v>
      </c>
      <c r="G4163">
        <v>14.09</v>
      </c>
      <c r="H4163" s="2">
        <v>1</v>
      </c>
      <c r="I4163" s="2">
        <v>1</v>
      </c>
      <c r="J4163" s="6">
        <f ca="1">100*(D4163-MIN(OFFSET(C4163,-$J$3+1,0):C4163))/(MAX(OFFSET(B4163,-$J$3+1,0):B4163)-MIN(OFFSET(C4163,-$J$3+1,0):C4163))</f>
        <v>93.593750000000057</v>
      </c>
      <c r="K4163" s="6">
        <f ca="1">100*(G4163-MIN(OFFSET(F4163,-$J$3+1,0):F4163))/(MAX(OFFSET(E4163,-$J$3+1,0):E4163)-MIN(OFFSET(F4163,-$J$3+1,0):F4163))</f>
        <v>96.595744680851055</v>
      </c>
      <c r="L4163" s="6">
        <f t="shared" ca="1" si="851"/>
        <v>-3.0019946808509985</v>
      </c>
      <c r="M4163" s="6">
        <f ca="1">100*(L4163-MIN(OFFSET(L4163,-$M$3+1,0):L4163))/(MAX(OFFSET(L4163,-$M$3+1,0):L4163)-MIN(OFFSET(L4163,-$M$3+1,0):L4163))</f>
        <v>61.300952843413164</v>
      </c>
      <c r="N4163" s="8">
        <f t="shared" si="852"/>
        <v>0.82000000000000028</v>
      </c>
      <c r="O4163" s="8">
        <f t="shared" si="853"/>
        <v>0.33999999999999986</v>
      </c>
      <c r="P4163" s="15">
        <f ca="1">AVERAGE(N4163:OFFSET(N4163,-$P$3+1,0))*$P$4*H4163</f>
        <v>133.62499999999997</v>
      </c>
      <c r="Q4163" s="15">
        <f ca="1">AVERAGE(O4163:OFFSET(O4163,-$P$3+1,0))*$Q$4*I4163</f>
        <v>41.124999999999986</v>
      </c>
      <c r="R4163" s="11" t="str">
        <f t="shared" ca="1" si="849"/>
        <v xml:space="preserve"> </v>
      </c>
      <c r="S4163" s="11" t="str">
        <f t="shared" ca="1" si="850"/>
        <v xml:space="preserve"> </v>
      </c>
      <c r="T4163" s="3" t="str">
        <f t="shared" ca="1" si="854"/>
        <v xml:space="preserve"> </v>
      </c>
      <c r="U4163" s="16" t="str">
        <f t="shared" ca="1" si="855"/>
        <v xml:space="preserve"> </v>
      </c>
      <c r="V4163" s="3" t="str">
        <f t="shared" ca="1" si="856"/>
        <v xml:space="preserve"> </v>
      </c>
      <c r="W4163" s="3" t="str">
        <f t="shared" ca="1" si="857"/>
        <v xml:space="preserve"> </v>
      </c>
      <c r="X4163" s="12" t="str">
        <f t="shared" ca="1" si="858"/>
        <v xml:space="preserve"> </v>
      </c>
      <c r="Y4163" s="17" t="str">
        <f t="shared" ca="1" si="859"/>
        <v xml:space="preserve"> </v>
      </c>
      <c r="Z4163" s="17" t="str">
        <f t="shared" ca="1" si="860"/>
        <v xml:space="preserve"> </v>
      </c>
      <c r="AA4163" s="19">
        <f t="shared" ca="1" si="861"/>
        <v>67689.383243342716</v>
      </c>
      <c r="AB4163">
        <v>76137.93042091142</v>
      </c>
    </row>
    <row r="4164" spans="1:28" x14ac:dyDescent="0.25">
      <c r="A4164" s="22">
        <v>42052</v>
      </c>
      <c r="B4164" s="2">
        <v>49.09</v>
      </c>
      <c r="C4164" s="2">
        <v>48.01</v>
      </c>
      <c r="D4164" s="2">
        <v>49.09</v>
      </c>
      <c r="E4164">
        <v>14.23</v>
      </c>
      <c r="F4164">
        <v>13.82</v>
      </c>
      <c r="G4164">
        <v>14.21</v>
      </c>
      <c r="H4164" s="2">
        <v>1</v>
      </c>
      <c r="I4164" s="2">
        <v>1</v>
      </c>
      <c r="J4164" s="6">
        <f ca="1">100*(D4164-MIN(OFFSET(C4164,-$J$3+1,0):C4164))/(MAX(OFFSET(B4164,-$J$3+1,0):B4164)-MIN(OFFSET(C4164,-$J$3+1,0):C4164))</f>
        <v>100</v>
      </c>
      <c r="K4164" s="6">
        <f ca="1">100*(G4164-MIN(OFFSET(F4164,-$J$3+1,0):F4164))/(MAX(OFFSET(E4164,-$J$3+1,0):E4164)-MIN(OFFSET(F4164,-$J$3+1,0):F4164))</f>
        <v>99.065420560747697</v>
      </c>
      <c r="L4164" s="6">
        <f t="shared" ca="1" si="851"/>
        <v>0.93457943925230325</v>
      </c>
      <c r="M4164" s="6">
        <f ca="1">100*(L4164-MIN(OFFSET(L4164,-$M$3+1,0):L4164))/(MAX(OFFSET(L4164,-$M$3+1,0):L4164)-MIN(OFFSET(L4164,-$M$3+1,0):L4164))</f>
        <v>85.834249495746505</v>
      </c>
      <c r="N4164" s="8">
        <f t="shared" si="852"/>
        <v>1.0800000000000054</v>
      </c>
      <c r="O4164" s="8">
        <f t="shared" si="853"/>
        <v>0.41000000000000014</v>
      </c>
      <c r="P4164" s="15">
        <f ca="1">AVERAGE(N4164:OFFSET(N4164,-$P$3+1,0))*$P$4*H4164</f>
        <v>124.62500000000007</v>
      </c>
      <c r="Q4164" s="15">
        <f ca="1">AVERAGE(O4164:OFFSET(O4164,-$P$3+1,0))*$Q$4*I4164</f>
        <v>39.999999999999993</v>
      </c>
      <c r="R4164" s="11" t="str">
        <f t="shared" ca="1" si="849"/>
        <v xml:space="preserve"> </v>
      </c>
      <c r="S4164" s="11" t="str">
        <f t="shared" ca="1" si="850"/>
        <v xml:space="preserve"> </v>
      </c>
      <c r="T4164" s="3" t="str">
        <f t="shared" ca="1" si="854"/>
        <v xml:space="preserve"> </v>
      </c>
      <c r="U4164" s="16" t="str">
        <f t="shared" ca="1" si="855"/>
        <v xml:space="preserve"> </v>
      </c>
      <c r="V4164" s="3" t="str">
        <f t="shared" ca="1" si="856"/>
        <v xml:space="preserve"> </v>
      </c>
      <c r="W4164" s="3" t="str">
        <f t="shared" ca="1" si="857"/>
        <v xml:space="preserve"> </v>
      </c>
      <c r="X4164" s="12" t="str">
        <f t="shared" ca="1" si="858"/>
        <v xml:space="preserve"> </v>
      </c>
      <c r="Y4164" s="17" t="str">
        <f t="shared" ca="1" si="859"/>
        <v xml:space="preserve"> </v>
      </c>
      <c r="Z4164" s="17" t="str">
        <f t="shared" ca="1" si="860"/>
        <v xml:space="preserve"> </v>
      </c>
      <c r="AA4164" s="19">
        <f t="shared" ca="1" si="861"/>
        <v>67689.383243342716</v>
      </c>
      <c r="AB4164">
        <v>76137.93042091142</v>
      </c>
    </row>
    <row r="4165" spans="1:28" x14ac:dyDescent="0.25">
      <c r="A4165" s="22">
        <v>42053</v>
      </c>
      <c r="B4165" s="2">
        <v>49.08</v>
      </c>
      <c r="C4165" s="2">
        <v>48.2</v>
      </c>
      <c r="D4165" s="2">
        <v>48.83</v>
      </c>
      <c r="E4165">
        <v>14.21</v>
      </c>
      <c r="F4165">
        <v>13.58</v>
      </c>
      <c r="G4165">
        <v>13.93</v>
      </c>
      <c r="H4165" s="2">
        <v>1</v>
      </c>
      <c r="I4165" s="2">
        <v>1</v>
      </c>
      <c r="J4165" s="6">
        <f ca="1">100*(D4165-MIN(OFFSET(C4165,-$J$3+1,0):C4165))/(MAX(OFFSET(B4165,-$J$3+1,0):B4165)-MIN(OFFSET(C4165,-$J$3+1,0):C4165))</f>
        <v>95.009596928982617</v>
      </c>
      <c r="K4165" s="6">
        <f ca="1">100*(G4165-MIN(OFFSET(F4165,-$J$3+1,0):F4165))/(MAX(OFFSET(E4165,-$J$3+1,0):E4165)-MIN(OFFSET(F4165,-$J$3+1,0):F4165))</f>
        <v>84.374999999999957</v>
      </c>
      <c r="L4165" s="6">
        <f t="shared" ca="1" si="851"/>
        <v>10.63459692898266</v>
      </c>
      <c r="M4165" s="6">
        <f ca="1">100*(L4165-MIN(OFFSET(L4165,-$M$3+1,0):L4165))/(MAX(OFFSET(L4165,-$M$3+1,0):L4165)-MIN(OFFSET(L4165,-$M$3+1,0):L4165))</f>
        <v>99.999999999999986</v>
      </c>
      <c r="N4165" s="8">
        <f t="shared" si="852"/>
        <v>0.89000000000000057</v>
      </c>
      <c r="O4165" s="8">
        <f t="shared" si="853"/>
        <v>0.63000000000000078</v>
      </c>
      <c r="P4165" s="15">
        <f ca="1">AVERAGE(N4165:OFFSET(N4165,-$P$3+1,0))*$P$4*H4165</f>
        <v>121.25000000000013</v>
      </c>
      <c r="Q4165" s="15">
        <f ca="1">AVERAGE(O4165:OFFSET(O4165,-$P$3+1,0))*$Q$4*I4165</f>
        <v>43.875</v>
      </c>
      <c r="R4165" s="11" t="str">
        <f t="shared" ca="1" si="849"/>
        <v xml:space="preserve"> </v>
      </c>
      <c r="S4165" s="11" t="str">
        <f t="shared" ca="1" si="850"/>
        <v>Sell</v>
      </c>
      <c r="T4165" s="3">
        <f t="shared" ca="1" si="854"/>
        <v>-10</v>
      </c>
      <c r="U4165" s="16">
        <f t="shared" ca="1" si="855"/>
        <v>27.635327635327666</v>
      </c>
      <c r="V4165" s="3">
        <f t="shared" ca="1" si="856"/>
        <v>48.83</v>
      </c>
      <c r="W4165" s="3">
        <f t="shared" ca="1" si="857"/>
        <v>13.93</v>
      </c>
      <c r="X4165" s="12" t="str">
        <f t="shared" ca="1" si="858"/>
        <v xml:space="preserve"> </v>
      </c>
      <c r="Y4165" s="17" t="str">
        <f t="shared" ca="1" si="859"/>
        <v xml:space="preserve"> </v>
      </c>
      <c r="Z4165" s="17" t="str">
        <f t="shared" ca="1" si="860"/>
        <v xml:space="preserve"> </v>
      </c>
      <c r="AA4165" s="19">
        <f t="shared" ca="1" si="861"/>
        <v>67689.383243342716</v>
      </c>
      <c r="AB4165">
        <v>76137.93042091142</v>
      </c>
    </row>
    <row r="4166" spans="1:28" x14ac:dyDescent="0.25">
      <c r="A4166" s="22">
        <v>42054</v>
      </c>
      <c r="B4166" s="2">
        <v>49.41</v>
      </c>
      <c r="C4166" s="2">
        <v>48.59</v>
      </c>
      <c r="D4166" s="2">
        <v>48.93</v>
      </c>
      <c r="E4166">
        <v>13.97</v>
      </c>
      <c r="F4166">
        <v>13.7</v>
      </c>
      <c r="G4166">
        <v>13.83</v>
      </c>
      <c r="H4166" s="2">
        <v>1</v>
      </c>
      <c r="I4166" s="2">
        <v>1</v>
      </c>
      <c r="J4166" s="6">
        <f ca="1">100*(D4166-MIN(OFFSET(C4166,-$J$3+1,0):C4166))/(MAX(OFFSET(B4166,-$J$3+1,0):B4166)-MIN(OFFSET(C4166,-$J$3+1,0):C4166))</f>
        <v>90.532544378698276</v>
      </c>
      <c r="K4166" s="6">
        <f ca="1">100*(G4166-MIN(OFFSET(F4166,-$J$3+1,0):F4166))/(MAX(OFFSET(E4166,-$J$3+1,0):E4166)-MIN(OFFSET(F4166,-$J$3+1,0):F4166))</f>
        <v>76.608187134502913</v>
      </c>
      <c r="L4166" s="6">
        <f t="shared" ca="1" si="851"/>
        <v>13.924357244195363</v>
      </c>
      <c r="M4166" s="6">
        <f ca="1">100*(L4166-MIN(OFFSET(L4166,-$M$3+1,0):L4166))/(MAX(OFFSET(L4166,-$M$3+1,0):L4166)-MIN(OFFSET(L4166,-$M$3+1,0):L4166))</f>
        <v>100</v>
      </c>
      <c r="N4166" s="8">
        <f t="shared" si="852"/>
        <v>0.81999999999999318</v>
      </c>
      <c r="O4166" s="8">
        <f t="shared" si="853"/>
        <v>0.27000000000000135</v>
      </c>
      <c r="P4166" s="15">
        <f ca="1">AVERAGE(N4166:OFFSET(N4166,-$P$3+1,0))*$P$4*H4166</f>
        <v>111.00000000000003</v>
      </c>
      <c r="Q4166" s="15">
        <f ca="1">AVERAGE(O4166:OFFSET(O4166,-$P$3+1,0))*$Q$4*I4166</f>
        <v>40.5</v>
      </c>
      <c r="R4166" s="11" t="str">
        <f t="shared" ca="1" si="849"/>
        <v xml:space="preserve"> </v>
      </c>
      <c r="S4166" s="11" t="str">
        <f t="shared" ca="1" si="850"/>
        <v>Sell</v>
      </c>
      <c r="T4166" s="3">
        <f t="shared" ca="1" si="854"/>
        <v>-10</v>
      </c>
      <c r="U4166" s="16">
        <f t="shared" ca="1" si="855"/>
        <v>27.635327635327666</v>
      </c>
      <c r="V4166" s="3">
        <f t="shared" ca="1" si="856"/>
        <v>48.83</v>
      </c>
      <c r="W4166" s="3">
        <f t="shared" ca="1" si="857"/>
        <v>13.93</v>
      </c>
      <c r="X4166" s="12">
        <f t="shared" ca="1" si="858"/>
        <v>-100.00000000000142</v>
      </c>
      <c r="Y4166" s="17">
        <f t="shared" ca="1" si="859"/>
        <v>-276.35327635327565</v>
      </c>
      <c r="Z4166" s="17">
        <f t="shared" ca="1" si="860"/>
        <v>-376.35327635327707</v>
      </c>
      <c r="AA4166" s="19">
        <f t="shared" ca="1" si="861"/>
        <v>67313.029966989445</v>
      </c>
      <c r="AB4166">
        <v>76137.93042091142</v>
      </c>
    </row>
    <row r="4167" spans="1:28" x14ac:dyDescent="0.25">
      <c r="A4167" s="22">
        <v>42055</v>
      </c>
      <c r="B4167" s="2">
        <v>49.02</v>
      </c>
      <c r="C4167" s="2">
        <v>48.2</v>
      </c>
      <c r="D4167" s="2">
        <v>49.01</v>
      </c>
      <c r="E4167">
        <v>13.85</v>
      </c>
      <c r="F4167">
        <v>13.58</v>
      </c>
      <c r="G4167">
        <v>13.77</v>
      </c>
      <c r="H4167" s="2">
        <v>1</v>
      </c>
      <c r="I4167" s="2">
        <v>1</v>
      </c>
      <c r="J4167" s="6">
        <f ca="1">100*(D4167-MIN(OFFSET(C4167,-$J$3+1,0):C4167))/(MAX(OFFSET(B4167,-$J$3+1,0):B4167)-MIN(OFFSET(C4167,-$J$3+1,0):C4167))</f>
        <v>90.498812351543975</v>
      </c>
      <c r="K4167" s="6">
        <f ca="1">100*(G4167-MIN(OFFSET(F4167,-$J$3+1,0):F4167))/(MAX(OFFSET(E4167,-$J$3+1,0):E4167)-MIN(OFFSET(F4167,-$J$3+1,0):F4167))</f>
        <v>68.707482993197232</v>
      </c>
      <c r="L4167" s="6">
        <f t="shared" ca="1" si="851"/>
        <v>21.791329358346744</v>
      </c>
      <c r="M4167" s="6">
        <f ca="1">100*(L4167-MIN(OFFSET(L4167,-$M$3+1,0):L4167))/(MAX(OFFSET(L4167,-$M$3+1,0):L4167)-MIN(OFFSET(L4167,-$M$3+1,0):L4167))</f>
        <v>100</v>
      </c>
      <c r="N4167" s="8">
        <f t="shared" si="852"/>
        <v>0.82000000000000028</v>
      </c>
      <c r="O4167" s="8">
        <f t="shared" si="853"/>
        <v>0.26999999999999957</v>
      </c>
      <c r="P4167" s="15">
        <f ca="1">AVERAGE(N4167:OFFSET(N4167,-$P$3+1,0))*$P$4*H4167</f>
        <v>107.87500000000003</v>
      </c>
      <c r="Q4167" s="15">
        <f ca="1">AVERAGE(O4167:OFFSET(O4167,-$P$3+1,0))*$Q$4*I4167</f>
        <v>39.625</v>
      </c>
      <c r="R4167" s="11" t="str">
        <f t="shared" ca="1" si="849"/>
        <v xml:space="preserve"> </v>
      </c>
      <c r="S4167" s="11" t="str">
        <f t="shared" ca="1" si="850"/>
        <v>Sell</v>
      </c>
      <c r="T4167" s="3">
        <f t="shared" ca="1" si="854"/>
        <v>-10</v>
      </c>
      <c r="U4167" s="16">
        <f t="shared" ca="1" si="855"/>
        <v>27.635327635327666</v>
      </c>
      <c r="V4167" s="3">
        <f t="shared" ca="1" si="856"/>
        <v>48.83</v>
      </c>
      <c r="W4167" s="3">
        <f t="shared" ca="1" si="857"/>
        <v>13.93</v>
      </c>
      <c r="X4167" s="12">
        <f t="shared" ca="1" si="858"/>
        <v>-79.999999999998295</v>
      </c>
      <c r="Y4167" s="17">
        <f t="shared" ca="1" si="859"/>
        <v>-165.81196581196738</v>
      </c>
      <c r="Z4167" s="17">
        <f t="shared" ca="1" si="860"/>
        <v>-245.81196581196568</v>
      </c>
      <c r="AA4167" s="19">
        <f t="shared" ca="1" si="861"/>
        <v>67067.218001177476</v>
      </c>
      <c r="AB4167">
        <v>75893.485976466982</v>
      </c>
    </row>
    <row r="4168" spans="1:28" x14ac:dyDescent="0.25">
      <c r="A4168" s="22">
        <v>42058</v>
      </c>
      <c r="B4168" s="2">
        <v>49.27</v>
      </c>
      <c r="C4168" s="2">
        <v>47.96</v>
      </c>
      <c r="D4168" s="2">
        <v>48.49</v>
      </c>
      <c r="E4168">
        <v>13.77</v>
      </c>
      <c r="F4168">
        <v>13.33</v>
      </c>
      <c r="G4168">
        <v>13.48</v>
      </c>
      <c r="H4168" s="2">
        <v>1</v>
      </c>
      <c r="I4168" s="2">
        <v>1</v>
      </c>
      <c r="J4168" s="6">
        <f ca="1">100*(D4168-MIN(OFFSET(C4168,-$J$3+1,0):C4168))/(MAX(OFFSET(B4168,-$J$3+1,0):B4168)-MIN(OFFSET(C4168,-$J$3+1,0):C4168))</f>
        <v>68.055555555555699</v>
      </c>
      <c r="K4168" s="6">
        <f ca="1">100*(G4168-MIN(OFFSET(F4168,-$J$3+1,0):F4168))/(MAX(OFFSET(E4168,-$J$3+1,0):E4168)-MIN(OFFSET(F4168,-$J$3+1,0):F4168))</f>
        <v>38.524590163934455</v>
      </c>
      <c r="L4168" s="6">
        <f t="shared" ca="1" si="851"/>
        <v>29.530965391621244</v>
      </c>
      <c r="M4168" s="6">
        <f ca="1">100*(L4168-MIN(OFFSET(L4168,-$M$3+1,0):L4168))/(MAX(OFFSET(L4168,-$M$3+1,0):L4168)-MIN(OFFSET(L4168,-$M$3+1,0):L4168))</f>
        <v>100</v>
      </c>
      <c r="N4168" s="8">
        <f t="shared" si="852"/>
        <v>1.3100000000000023</v>
      </c>
      <c r="O4168" s="8">
        <f t="shared" si="853"/>
        <v>0.4399999999999995</v>
      </c>
      <c r="P4168" s="15">
        <f ca="1">AVERAGE(N4168:OFFSET(N4168,-$P$3+1,0))*$P$4*H4168</f>
        <v>107.12500000000009</v>
      </c>
      <c r="Q4168" s="15">
        <f ca="1">AVERAGE(O4168:OFFSET(O4168,-$P$3+1,0))*$Q$4*I4168</f>
        <v>41.75</v>
      </c>
      <c r="R4168" s="11" t="str">
        <f t="shared" ca="1" si="849"/>
        <v xml:space="preserve"> </v>
      </c>
      <c r="S4168" s="11" t="str">
        <f t="shared" ca="1" si="850"/>
        <v>Sell</v>
      </c>
      <c r="T4168" s="3">
        <f t="shared" ca="1" si="854"/>
        <v>-10</v>
      </c>
      <c r="U4168" s="16">
        <f t="shared" ca="1" si="855"/>
        <v>27.635327635327666</v>
      </c>
      <c r="V4168" s="3">
        <f t="shared" ca="1" si="856"/>
        <v>48.83</v>
      </c>
      <c r="W4168" s="3">
        <f t="shared" ca="1" si="857"/>
        <v>13.93</v>
      </c>
      <c r="X4168" s="12">
        <f t="shared" ca="1" si="858"/>
        <v>519.99999999999602</v>
      </c>
      <c r="Y4168" s="17">
        <f t="shared" ca="1" si="859"/>
        <v>-801.42450142449991</v>
      </c>
      <c r="Z4168" s="17">
        <f t="shared" ca="1" si="860"/>
        <v>-281.42450142450389</v>
      </c>
      <c r="AA4168" s="19">
        <f t="shared" ca="1" si="861"/>
        <v>66785.793499752966</v>
      </c>
      <c r="AB4168">
        <v>75618.671161652164</v>
      </c>
    </row>
    <row r="4169" spans="1:28" x14ac:dyDescent="0.25">
      <c r="A4169" s="22">
        <v>42059</v>
      </c>
      <c r="B4169" s="2">
        <v>50.05</v>
      </c>
      <c r="C4169" s="2">
        <v>49.16</v>
      </c>
      <c r="D4169" s="2">
        <v>49.88</v>
      </c>
      <c r="E4169">
        <v>14.1</v>
      </c>
      <c r="F4169">
        <v>13.54</v>
      </c>
      <c r="G4169">
        <v>14.02</v>
      </c>
      <c r="H4169" s="2">
        <v>1</v>
      </c>
      <c r="I4169" s="2">
        <v>1</v>
      </c>
      <c r="J4169" s="6">
        <f ca="1">100*(D4169-MIN(OFFSET(C4169,-$J$3+1,0):C4169))/(MAX(OFFSET(B4169,-$J$3+1,0):B4169)-MIN(OFFSET(C4169,-$J$3+1,0):C4169))</f>
        <v>94.551282051282215</v>
      </c>
      <c r="K4169" s="6">
        <f ca="1">100*(G4169-MIN(OFFSET(F4169,-$J$3+1,0):F4169))/(MAX(OFFSET(E4169,-$J$3+1,0):E4169)-MIN(OFFSET(F4169,-$J$3+1,0):F4169))</f>
        <v>79.999999999999929</v>
      </c>
      <c r="L4169" s="6">
        <f t="shared" ca="1" si="851"/>
        <v>14.551282051282286</v>
      </c>
      <c r="M4169" s="6">
        <f ca="1">100*(L4169-MIN(OFFSET(L4169,-$M$3+1,0):L4169))/(MAX(OFFSET(L4169,-$M$3+1,0):L4169)-MIN(OFFSET(L4169,-$M$3+1,0):L4169))</f>
        <v>53.955363093400116</v>
      </c>
      <c r="N4169" s="8">
        <f t="shared" si="852"/>
        <v>1.5599999999999952</v>
      </c>
      <c r="O4169" s="8">
        <f t="shared" si="853"/>
        <v>0.61999999999999922</v>
      </c>
      <c r="P4169" s="15">
        <f ca="1">AVERAGE(N4169:OFFSET(N4169,-$P$3+1,0))*$P$4*H4169</f>
        <v>108.5</v>
      </c>
      <c r="Q4169" s="15">
        <f ca="1">AVERAGE(O4169:OFFSET(O4169,-$P$3+1,0))*$Q$4*I4169</f>
        <v>41.5</v>
      </c>
      <c r="R4169" s="11" t="str">
        <f t="shared" ca="1" si="849"/>
        <v xml:space="preserve"> </v>
      </c>
      <c r="S4169" s="11" t="str">
        <f t="shared" ca="1" si="850"/>
        <v>Sell</v>
      </c>
      <c r="T4169" s="3">
        <f t="shared" ca="1" si="854"/>
        <v>-10</v>
      </c>
      <c r="U4169" s="16">
        <f t="shared" ca="1" si="855"/>
        <v>27.635327635327666</v>
      </c>
      <c r="V4169" s="3">
        <f t="shared" ca="1" si="856"/>
        <v>48.83</v>
      </c>
      <c r="W4169" s="3">
        <f t="shared" ca="1" si="857"/>
        <v>13.93</v>
      </c>
      <c r="X4169" s="12">
        <f t="shared" ca="1" si="858"/>
        <v>-1390.0000000000005</v>
      </c>
      <c r="Y4169" s="17">
        <f t="shared" ca="1" si="859"/>
        <v>1492.3076923076917</v>
      </c>
      <c r="Z4169" s="17">
        <f t="shared" ca="1" si="860"/>
        <v>102.30769230769124</v>
      </c>
      <c r="AA4169" s="19">
        <f t="shared" ca="1" si="861"/>
        <v>66888.101192060654</v>
      </c>
      <c r="AB4169">
        <v>75708.671161652164</v>
      </c>
    </row>
    <row r="4170" spans="1:28" x14ac:dyDescent="0.25">
      <c r="A4170" s="22">
        <v>42060</v>
      </c>
      <c r="B4170" s="2">
        <v>50.18</v>
      </c>
      <c r="C4170" s="2">
        <v>49.12</v>
      </c>
      <c r="D4170" s="2">
        <v>49.36</v>
      </c>
      <c r="E4170">
        <v>14.12</v>
      </c>
      <c r="F4170">
        <v>13.69</v>
      </c>
      <c r="G4170">
        <v>13.85</v>
      </c>
      <c r="H4170" s="2">
        <v>1</v>
      </c>
      <c r="I4170" s="2">
        <v>1</v>
      </c>
      <c r="J4170" s="6">
        <f ca="1">100*(D4170-MIN(OFFSET(C4170,-$J$3+1,0):C4170))/(MAX(OFFSET(B4170,-$J$3+1,0):B4170)-MIN(OFFSET(C4170,-$J$3+1,0):C4170))</f>
        <v>70.503597122302153</v>
      </c>
      <c r="K4170" s="6">
        <f ca="1">100*(G4170-MIN(OFFSET(F4170,-$J$3+1,0):F4170))/(MAX(OFFSET(E4170,-$J$3+1,0):E4170)-MIN(OFFSET(F4170,-$J$3+1,0):F4170))</f>
        <v>57.777777777777708</v>
      </c>
      <c r="L4170" s="6">
        <f t="shared" ca="1" si="851"/>
        <v>12.725819344524446</v>
      </c>
      <c r="M4170" s="6">
        <f ca="1">100*(L4170-MIN(OFFSET(L4170,-$M$3+1,0):L4170))/(MAX(OFFSET(L4170,-$M$3+1,0):L4170)-MIN(OFFSET(L4170,-$M$3+1,0):L4170))</f>
        <v>48.344245314103865</v>
      </c>
      <c r="N4170" s="8">
        <f t="shared" si="852"/>
        <v>1.0600000000000023</v>
      </c>
      <c r="O4170" s="8">
        <f t="shared" si="853"/>
        <v>0.42999999999999972</v>
      </c>
      <c r="P4170" s="15">
        <f ca="1">AVERAGE(N4170:OFFSET(N4170,-$P$3+1,0))*$P$4*H4170</f>
        <v>104.5</v>
      </c>
      <c r="Q4170" s="15">
        <f ca="1">AVERAGE(O4170:OFFSET(O4170,-$P$3+1,0))*$Q$4*I4170</f>
        <v>42.625</v>
      </c>
      <c r="R4170" s="11" t="str">
        <f t="shared" ca="1" si="849"/>
        <v xml:space="preserve"> </v>
      </c>
      <c r="S4170" s="11" t="str">
        <f t="shared" ca="1" si="850"/>
        <v>Exit</v>
      </c>
      <c r="T4170" s="3">
        <f t="shared" ca="1" si="854"/>
        <v>-10</v>
      </c>
      <c r="U4170" s="16">
        <f t="shared" ca="1" si="855"/>
        <v>27.635327635327666</v>
      </c>
      <c r="V4170" s="3">
        <f t="shared" ca="1" si="856"/>
        <v>48.83</v>
      </c>
      <c r="W4170" s="3">
        <f t="shared" ca="1" si="857"/>
        <v>13.93</v>
      </c>
      <c r="X4170" s="12">
        <f t="shared" ca="1" si="858"/>
        <v>520.00000000000318</v>
      </c>
      <c r="Y4170" s="17">
        <f t="shared" ca="1" si="859"/>
        <v>-469.80056980057014</v>
      </c>
      <c r="Z4170" s="17">
        <f t="shared" ca="1" si="860"/>
        <v>50.199430199433039</v>
      </c>
      <c r="AA4170" s="19">
        <f t="shared" ca="1" si="861"/>
        <v>66938.300622260082</v>
      </c>
      <c r="AB4170">
        <v>75762.745235726237</v>
      </c>
    </row>
    <row r="4171" spans="1:28" x14ac:dyDescent="0.25">
      <c r="A4171" s="22">
        <v>42061</v>
      </c>
      <c r="B4171" s="2">
        <v>49.22</v>
      </c>
      <c r="C4171" s="2">
        <v>48.39</v>
      </c>
      <c r="D4171" s="2">
        <v>48.78</v>
      </c>
      <c r="E4171">
        <v>13.87</v>
      </c>
      <c r="F4171">
        <v>13.52</v>
      </c>
      <c r="G4171">
        <v>13.64</v>
      </c>
      <c r="H4171" s="2">
        <v>1</v>
      </c>
      <c r="I4171" s="2">
        <v>1</v>
      </c>
      <c r="J4171" s="6">
        <f ca="1">100*(D4171-MIN(OFFSET(C4171,-$J$3+1,0):C4171))/(MAX(OFFSET(B4171,-$J$3+1,0):B4171)-MIN(OFFSET(C4171,-$J$3+1,0):C4171))</f>
        <v>44.444444444444571</v>
      </c>
      <c r="K4171" s="6">
        <f ca="1">100*(G4171-MIN(OFFSET(F4171,-$J$3+1,0):F4171))/(MAX(OFFSET(E4171,-$J$3+1,0):E4171)-MIN(OFFSET(F4171,-$J$3+1,0):F4171))</f>
        <v>34.444444444444485</v>
      </c>
      <c r="L4171" s="6">
        <f t="shared" ca="1" si="851"/>
        <v>10.000000000000085</v>
      </c>
      <c r="M4171" s="6">
        <f ca="1">100*(L4171-MIN(OFFSET(L4171,-$M$3+1,0):L4171))/(MAX(OFFSET(L4171,-$M$3+1,0):L4171)-MIN(OFFSET(L4171,-$M$3+1,0):L4171))</f>
        <v>39.965606117264194</v>
      </c>
      <c r="N4171" s="8">
        <f t="shared" si="852"/>
        <v>0.96999999999999886</v>
      </c>
      <c r="O4171" s="8">
        <f t="shared" si="853"/>
        <v>0.34999999999999964</v>
      </c>
      <c r="P4171" s="15">
        <f ca="1">AVERAGE(N4171:OFFSET(N4171,-$P$3+1,0))*$P$4*H4171</f>
        <v>106.37499999999997</v>
      </c>
      <c r="Q4171" s="15">
        <f ca="1">AVERAGE(O4171:OFFSET(O4171,-$P$3+1,0))*$Q$4*I4171</f>
        <v>42.75</v>
      </c>
      <c r="R4171" s="11" t="str">
        <f t="shared" ca="1" si="849"/>
        <v xml:space="preserve"> </v>
      </c>
      <c r="S4171" s="11" t="str">
        <f t="shared" ca="1" si="850"/>
        <v xml:space="preserve"> </v>
      </c>
      <c r="T4171" s="3" t="str">
        <f t="shared" ca="1" si="854"/>
        <v xml:space="preserve"> </v>
      </c>
      <c r="U4171" s="16" t="str">
        <f t="shared" ca="1" si="855"/>
        <v xml:space="preserve"> </v>
      </c>
      <c r="V4171" s="3" t="str">
        <f t="shared" ca="1" si="856"/>
        <v xml:space="preserve"> </v>
      </c>
      <c r="W4171" s="3" t="str">
        <f t="shared" ca="1" si="857"/>
        <v xml:space="preserve"> </v>
      </c>
      <c r="X4171" s="12" t="str">
        <f t="shared" ca="1" si="858"/>
        <v xml:space="preserve"> </v>
      </c>
      <c r="Y4171" s="17" t="str">
        <f t="shared" ca="1" si="859"/>
        <v xml:space="preserve"> </v>
      </c>
      <c r="Z4171" s="17" t="str">
        <f t="shared" ca="1" si="860"/>
        <v xml:space="preserve"> </v>
      </c>
      <c r="AA4171" s="19">
        <f t="shared" ca="1" si="861"/>
        <v>66938.300622260082</v>
      </c>
      <c r="AB4171">
        <v>75767.189680170675</v>
      </c>
    </row>
    <row r="4172" spans="1:28" x14ac:dyDescent="0.25">
      <c r="A4172" s="22">
        <v>42062</v>
      </c>
      <c r="B4172" s="2">
        <v>49.22</v>
      </c>
      <c r="C4172" s="2">
        <v>48.55</v>
      </c>
      <c r="D4172" s="2">
        <v>48.9</v>
      </c>
      <c r="E4172">
        <v>13.85</v>
      </c>
      <c r="F4172">
        <v>13.62</v>
      </c>
      <c r="G4172">
        <v>13.65</v>
      </c>
      <c r="H4172" s="2">
        <v>1</v>
      </c>
      <c r="I4172" s="2">
        <v>1</v>
      </c>
      <c r="J4172" s="6">
        <f ca="1">100*(D4172-MIN(OFFSET(C4172,-$J$3+1,0):C4172))/(MAX(OFFSET(B4172,-$J$3+1,0):B4172)-MIN(OFFSET(C4172,-$J$3+1,0):C4172))</f>
        <v>42.342342342342263</v>
      </c>
      <c r="K4172" s="6">
        <f ca="1">100*(G4172-MIN(OFFSET(F4172,-$J$3+1,0):F4172))/(MAX(OFFSET(E4172,-$J$3+1,0):E4172)-MIN(OFFSET(F4172,-$J$3+1,0):F4172))</f>
        <v>35.555555555555571</v>
      </c>
      <c r="L4172" s="6">
        <f t="shared" ca="1" si="851"/>
        <v>6.786786786786692</v>
      </c>
      <c r="M4172" s="6">
        <f ca="1">100*(L4172-MIN(OFFSET(L4172,-$M$3+1,0):L4172))/(MAX(OFFSET(L4172,-$M$3+1,0):L4172)-MIN(OFFSET(L4172,-$M$3+1,0):L4172))</f>
        <v>30.088812840367595</v>
      </c>
      <c r="N4172" s="8">
        <f t="shared" si="852"/>
        <v>0.67000000000000171</v>
      </c>
      <c r="O4172" s="8">
        <f t="shared" si="853"/>
        <v>0.23000000000000043</v>
      </c>
      <c r="P4172" s="15">
        <f ca="1">AVERAGE(N4172:OFFSET(N4172,-$P$3+1,0))*$P$4*H4172</f>
        <v>101.24999999999993</v>
      </c>
      <c r="Q4172" s="15">
        <f ca="1">AVERAGE(O4172:OFFSET(O4172,-$P$3+1,0))*$Q$4*I4172</f>
        <v>40.5</v>
      </c>
      <c r="R4172" s="11" t="str">
        <f t="shared" ca="1" si="849"/>
        <v xml:space="preserve"> </v>
      </c>
      <c r="S4172" s="11" t="str">
        <f t="shared" ca="1" si="850"/>
        <v xml:space="preserve"> </v>
      </c>
      <c r="T4172" s="3" t="str">
        <f t="shared" ca="1" si="854"/>
        <v xml:space="preserve"> </v>
      </c>
      <c r="U4172" s="16" t="str">
        <f t="shared" ca="1" si="855"/>
        <v xml:space="preserve"> </v>
      </c>
      <c r="V4172" s="3" t="str">
        <f t="shared" ca="1" si="856"/>
        <v xml:space="preserve"> </v>
      </c>
      <c r="W4172" s="3" t="str">
        <f t="shared" ca="1" si="857"/>
        <v xml:space="preserve"> </v>
      </c>
      <c r="X4172" s="12" t="str">
        <f t="shared" ca="1" si="858"/>
        <v xml:space="preserve"> </v>
      </c>
      <c r="Y4172" s="17" t="str">
        <f t="shared" ca="1" si="859"/>
        <v xml:space="preserve"> </v>
      </c>
      <c r="Z4172" s="17" t="str">
        <f t="shared" ca="1" si="860"/>
        <v xml:space="preserve"> </v>
      </c>
      <c r="AA4172" s="19">
        <f t="shared" ca="1" si="861"/>
        <v>66938.300622260082</v>
      </c>
      <c r="AB4172">
        <v>75767.189680170675</v>
      </c>
    </row>
    <row r="4173" spans="1:28" x14ac:dyDescent="0.25">
      <c r="A4173" s="22">
        <v>42065</v>
      </c>
      <c r="B4173" s="2">
        <v>49.22</v>
      </c>
      <c r="C4173" s="2">
        <v>48.48</v>
      </c>
      <c r="D4173" s="2">
        <v>48.73</v>
      </c>
      <c r="E4173">
        <v>13.75</v>
      </c>
      <c r="F4173">
        <v>13.49</v>
      </c>
      <c r="G4173">
        <v>13.52</v>
      </c>
      <c r="H4173" s="2">
        <v>1</v>
      </c>
      <c r="I4173" s="2">
        <v>1</v>
      </c>
      <c r="J4173" s="6">
        <f ca="1">100*(D4173-MIN(OFFSET(C4173,-$J$3+1,0):C4173))/(MAX(OFFSET(B4173,-$J$3+1,0):B4173)-MIN(OFFSET(C4173,-$J$3+1,0):C4173))</f>
        <v>34.684684684684527</v>
      </c>
      <c r="K4173" s="6">
        <f ca="1">100*(G4173-MIN(OFFSET(F4173,-$J$3+1,0):F4173))/(MAX(OFFSET(E4173,-$J$3+1,0):E4173)-MIN(OFFSET(F4173,-$J$3+1,0):F4173))</f>
        <v>21.111111111111047</v>
      </c>
      <c r="L4173" s="6">
        <f t="shared" ca="1" si="851"/>
        <v>13.57357357357348</v>
      </c>
      <c r="M4173" s="6">
        <f ca="1">100*(L4173-MIN(OFFSET(L4173,-$M$3+1,0):L4173))/(MAX(OFFSET(L4173,-$M$3+1,0):L4173)-MIN(OFFSET(L4173,-$M$3+1,0):L4173))</f>
        <v>44.197872260407628</v>
      </c>
      <c r="N4173" s="8">
        <f t="shared" si="852"/>
        <v>0.74000000000000199</v>
      </c>
      <c r="O4173" s="8">
        <f t="shared" si="853"/>
        <v>0.25999999999999979</v>
      </c>
      <c r="P4173" s="15">
        <f ca="1">AVERAGE(N4173:OFFSET(N4173,-$P$3+1,0))*$P$4*H4173</f>
        <v>99.374999999999943</v>
      </c>
      <c r="Q4173" s="15">
        <f ca="1">AVERAGE(O4173:OFFSET(O4173,-$P$3+1,0))*$Q$4*I4173</f>
        <v>35.874999999999993</v>
      </c>
      <c r="R4173" s="11" t="str">
        <f t="shared" ca="1" si="849"/>
        <v xml:space="preserve"> </v>
      </c>
      <c r="S4173" s="11" t="str">
        <f t="shared" ca="1" si="850"/>
        <v xml:space="preserve"> </v>
      </c>
      <c r="T4173" s="3" t="str">
        <f t="shared" ca="1" si="854"/>
        <v xml:space="preserve"> </v>
      </c>
      <c r="U4173" s="16" t="str">
        <f t="shared" ca="1" si="855"/>
        <v xml:space="preserve"> </v>
      </c>
      <c r="V4173" s="3" t="str">
        <f t="shared" ca="1" si="856"/>
        <v xml:space="preserve"> </v>
      </c>
      <c r="W4173" s="3" t="str">
        <f t="shared" ca="1" si="857"/>
        <v xml:space="preserve"> </v>
      </c>
      <c r="X4173" s="12" t="str">
        <f t="shared" ca="1" si="858"/>
        <v xml:space="preserve"> </v>
      </c>
      <c r="Y4173" s="17" t="str">
        <f t="shared" ca="1" si="859"/>
        <v xml:space="preserve"> </v>
      </c>
      <c r="Z4173" s="17" t="str">
        <f t="shared" ca="1" si="860"/>
        <v xml:space="preserve"> </v>
      </c>
      <c r="AA4173" s="19">
        <f t="shared" ca="1" si="861"/>
        <v>66938.300622260082</v>
      </c>
      <c r="AB4173">
        <v>75767.189680170675</v>
      </c>
    </row>
    <row r="4174" spans="1:28" x14ac:dyDescent="0.25">
      <c r="A4174" s="22">
        <v>42066</v>
      </c>
      <c r="B4174" s="2">
        <v>48.54</v>
      </c>
      <c r="C4174" s="2">
        <v>47.72</v>
      </c>
      <c r="D4174" s="2">
        <v>48.15</v>
      </c>
      <c r="E4174">
        <v>13.47</v>
      </c>
      <c r="F4174">
        <v>13.18</v>
      </c>
      <c r="G4174">
        <v>13.22</v>
      </c>
      <c r="H4174" s="2">
        <v>1</v>
      </c>
      <c r="I4174" s="2">
        <v>1</v>
      </c>
      <c r="J4174" s="6">
        <f ca="1">100*(D4174-MIN(OFFSET(C4174,-$J$3+1,0):C4174))/(MAX(OFFSET(B4174,-$J$3+1,0):B4174)-MIN(OFFSET(C4174,-$J$3+1,0):C4174))</f>
        <v>17.47967479674795</v>
      </c>
      <c r="K4174" s="6">
        <f ca="1">100*(G4174-MIN(OFFSET(F4174,-$J$3+1,0):F4174))/(MAX(OFFSET(E4174,-$J$3+1,0):E4174)-MIN(OFFSET(F4174,-$J$3+1,0):F4174))</f>
        <v>3.8834951456311533</v>
      </c>
      <c r="L4174" s="6">
        <f t="shared" ca="1" si="851"/>
        <v>13.596179651116797</v>
      </c>
      <c r="M4174" s="6">
        <f ca="1">100*(L4174-MIN(OFFSET(L4174,-$M$3+1,0):L4174))/(MAX(OFFSET(L4174,-$M$3+1,0):L4174)-MIN(OFFSET(L4174,-$M$3+1,0):L4174))</f>
        <v>29.939058176770935</v>
      </c>
      <c r="N4174" s="8">
        <f t="shared" si="852"/>
        <v>1.009999999999998</v>
      </c>
      <c r="O4174" s="8">
        <f t="shared" si="853"/>
        <v>0.33999999999999986</v>
      </c>
      <c r="P4174" s="15">
        <f ca="1">AVERAGE(N4174:OFFSET(N4174,-$P$3+1,0))*$P$4*H4174</f>
        <v>101.75</v>
      </c>
      <c r="Q4174" s="15">
        <f ca="1">AVERAGE(O4174:OFFSET(O4174,-$P$3+1,0))*$Q$4*I4174</f>
        <v>36.749999999999972</v>
      </c>
      <c r="R4174" s="11" t="str">
        <f t="shared" ca="1" si="849"/>
        <v xml:space="preserve"> </v>
      </c>
      <c r="S4174" s="11" t="str">
        <f t="shared" ca="1" si="850"/>
        <v xml:space="preserve"> </v>
      </c>
      <c r="T4174" s="3" t="str">
        <f t="shared" ca="1" si="854"/>
        <v xml:space="preserve"> </v>
      </c>
      <c r="U4174" s="16" t="str">
        <f t="shared" ca="1" si="855"/>
        <v xml:space="preserve"> </v>
      </c>
      <c r="V4174" s="3" t="str">
        <f t="shared" ca="1" si="856"/>
        <v xml:space="preserve"> </v>
      </c>
      <c r="W4174" s="3" t="str">
        <f t="shared" ca="1" si="857"/>
        <v xml:space="preserve"> </v>
      </c>
      <c r="X4174" s="12" t="str">
        <f t="shared" ca="1" si="858"/>
        <v xml:space="preserve"> </v>
      </c>
      <c r="Y4174" s="17" t="str">
        <f t="shared" ca="1" si="859"/>
        <v xml:space="preserve"> </v>
      </c>
      <c r="Z4174" s="17" t="str">
        <f t="shared" ca="1" si="860"/>
        <v xml:space="preserve"> </v>
      </c>
      <c r="AA4174" s="19">
        <f t="shared" ca="1" si="861"/>
        <v>66938.300622260082</v>
      </c>
      <c r="AB4174">
        <v>75767.189680170675</v>
      </c>
    </row>
    <row r="4175" spans="1:28" x14ac:dyDescent="0.25">
      <c r="A4175" s="22">
        <v>42067</v>
      </c>
      <c r="B4175" s="2">
        <v>48.83</v>
      </c>
      <c r="C4175" s="2">
        <v>47.82</v>
      </c>
      <c r="D4175" s="2">
        <v>48.74</v>
      </c>
      <c r="E4175">
        <v>13.72</v>
      </c>
      <c r="F4175">
        <v>13.06</v>
      </c>
      <c r="G4175">
        <v>13.61</v>
      </c>
      <c r="H4175" s="2">
        <v>1</v>
      </c>
      <c r="I4175" s="2">
        <v>1</v>
      </c>
      <c r="J4175" s="6">
        <f ca="1">100*(D4175-MIN(OFFSET(C4175,-$J$3+1,0):C4175))/(MAX(OFFSET(B4175,-$J$3+1,0):B4175)-MIN(OFFSET(C4175,-$J$3+1,0):C4175))</f>
        <v>41.463414634146453</v>
      </c>
      <c r="K4175" s="6">
        <f ca="1">100*(G4175-MIN(OFFSET(F4175,-$J$3+1,0):F4175))/(MAX(OFFSET(E4175,-$J$3+1,0):E4175)-MIN(OFFSET(F4175,-$J$3+1,0):F4175))</f>
        <v>51.88679245283015</v>
      </c>
      <c r="L4175" s="6">
        <f t="shared" ca="1" si="851"/>
        <v>-10.423377818683697</v>
      </c>
      <c r="M4175" s="6">
        <f ca="1">100*(L4175-MIN(OFFSET(L4175,-$M$3+1,0):L4175))/(MAX(OFFSET(L4175,-$M$3+1,0):L4175)-MIN(OFFSET(L4175,-$M$3+1,0):L4175))</f>
        <v>0</v>
      </c>
      <c r="N4175" s="8">
        <f t="shared" si="852"/>
        <v>1.009999999999998</v>
      </c>
      <c r="O4175" s="8">
        <f t="shared" si="853"/>
        <v>0.66000000000000014</v>
      </c>
      <c r="P4175" s="15">
        <f ca="1">AVERAGE(N4175:OFFSET(N4175,-$P$3+1,0))*$P$4*H4175</f>
        <v>104.12499999999997</v>
      </c>
      <c r="Q4175" s="15">
        <f ca="1">AVERAGE(O4175:OFFSET(O4175,-$P$3+1,0))*$Q$4*I4175</f>
        <v>41.624999999999979</v>
      </c>
      <c r="R4175" s="11" t="str">
        <f t="shared" ca="1" si="849"/>
        <v>Buy</v>
      </c>
      <c r="S4175" s="11" t="str">
        <f t="shared" ca="1" si="850"/>
        <v xml:space="preserve"> </v>
      </c>
      <c r="T4175" s="3">
        <f t="shared" ca="1" si="854"/>
        <v>10</v>
      </c>
      <c r="U4175" s="16">
        <f t="shared" ca="1" si="855"/>
        <v>-25.015015015015024</v>
      </c>
      <c r="V4175" s="3">
        <f t="shared" ca="1" si="856"/>
        <v>48.74</v>
      </c>
      <c r="W4175" s="3">
        <f t="shared" ca="1" si="857"/>
        <v>13.61</v>
      </c>
      <c r="X4175" s="12" t="str">
        <f t="shared" ca="1" si="858"/>
        <v xml:space="preserve"> </v>
      </c>
      <c r="Y4175" s="17" t="str">
        <f t="shared" ca="1" si="859"/>
        <v xml:space="preserve"> </v>
      </c>
      <c r="Z4175" s="17" t="str">
        <f t="shared" ca="1" si="860"/>
        <v xml:space="preserve"> </v>
      </c>
      <c r="AA4175" s="19">
        <f t="shared" ca="1" si="861"/>
        <v>66938.300622260082</v>
      </c>
      <c r="AB4175">
        <v>75767.189680170675</v>
      </c>
    </row>
    <row r="4176" spans="1:28" x14ac:dyDescent="0.25">
      <c r="A4176" s="22">
        <v>42068</v>
      </c>
      <c r="B4176" s="2">
        <v>49.17</v>
      </c>
      <c r="C4176" s="2">
        <v>48.56</v>
      </c>
      <c r="D4176" s="2">
        <v>48.81</v>
      </c>
      <c r="E4176">
        <v>13.69</v>
      </c>
      <c r="F4176">
        <v>13.48</v>
      </c>
      <c r="G4176">
        <v>13.53</v>
      </c>
      <c r="H4176" s="2">
        <v>1</v>
      </c>
      <c r="I4176" s="2">
        <v>1</v>
      </c>
      <c r="J4176" s="6">
        <f ca="1">100*(D4176-MIN(OFFSET(C4176,-$J$3+1,0):C4176))/(MAX(OFFSET(B4176,-$J$3+1,0):B4176)-MIN(OFFSET(C4176,-$J$3+1,0):C4176))</f>
        <v>44.308943089431018</v>
      </c>
      <c r="K4176" s="6">
        <f ca="1">100*(G4176-MIN(OFFSET(F4176,-$J$3+1,0):F4176))/(MAX(OFFSET(E4176,-$J$3+1,0):E4176)-MIN(OFFSET(F4176,-$J$3+1,0):F4176))</f>
        <v>44.339622641509379</v>
      </c>
      <c r="L4176" s="6">
        <f t="shared" ca="1" si="851"/>
        <v>-3.0679552078360928E-2</v>
      </c>
      <c r="M4176" s="6">
        <f ca="1">100*(L4176-MIN(OFFSET(L4176,-$M$3+1,0):L4176))/(MAX(OFFSET(L4176,-$M$3+1,0):L4176)-MIN(OFFSET(L4176,-$M$3+1,0):L4176))</f>
        <v>26.011435632672029</v>
      </c>
      <c r="N4176" s="8">
        <f t="shared" si="852"/>
        <v>0.60999999999999943</v>
      </c>
      <c r="O4176" s="8">
        <f t="shared" si="853"/>
        <v>0.20999999999999908</v>
      </c>
      <c r="P4176" s="15">
        <f ca="1">AVERAGE(N4176:OFFSET(N4176,-$P$3+1,0))*$P$4*H4176</f>
        <v>95.374999999999943</v>
      </c>
      <c r="Q4176" s="15">
        <f ca="1">AVERAGE(O4176:OFFSET(O4176,-$P$3+1,0))*$Q$4*I4176</f>
        <v>38.749999999999972</v>
      </c>
      <c r="R4176" s="11" t="str">
        <f t="shared" ca="1" si="849"/>
        <v>Buy</v>
      </c>
      <c r="S4176" s="11" t="str">
        <f t="shared" ca="1" si="850"/>
        <v xml:space="preserve"> </v>
      </c>
      <c r="T4176" s="3">
        <f t="shared" ca="1" si="854"/>
        <v>10</v>
      </c>
      <c r="U4176" s="16">
        <f t="shared" ca="1" si="855"/>
        <v>-25.015015015015024</v>
      </c>
      <c r="V4176" s="3">
        <f t="shared" ca="1" si="856"/>
        <v>48.74</v>
      </c>
      <c r="W4176" s="3">
        <f t="shared" ca="1" si="857"/>
        <v>13.61</v>
      </c>
      <c r="X4176" s="12">
        <f t="shared" ca="1" si="858"/>
        <v>70.000000000000284</v>
      </c>
      <c r="Y4176" s="17">
        <f t="shared" ca="1" si="859"/>
        <v>200.12012012012036</v>
      </c>
      <c r="Z4176" s="17">
        <f t="shared" ca="1" si="860"/>
        <v>270.12012012012065</v>
      </c>
      <c r="AA4176" s="19">
        <f t="shared" ca="1" si="861"/>
        <v>67208.4207423802</v>
      </c>
      <c r="AB4176">
        <v>75767.189680170675</v>
      </c>
    </row>
    <row r="4177" spans="1:28" x14ac:dyDescent="0.25">
      <c r="A4177" s="22">
        <v>42069</v>
      </c>
      <c r="B4177" s="2">
        <v>48.54</v>
      </c>
      <c r="C4177" s="2">
        <v>47.23</v>
      </c>
      <c r="D4177" s="2">
        <v>47.33</v>
      </c>
      <c r="E4177">
        <v>13.5</v>
      </c>
      <c r="F4177">
        <v>13.12</v>
      </c>
      <c r="G4177">
        <v>13.15</v>
      </c>
      <c r="H4177" s="2">
        <v>1</v>
      </c>
      <c r="I4177" s="2">
        <v>1</v>
      </c>
      <c r="J4177" s="6">
        <f ca="1">100*(D4177-MIN(OFFSET(C4177,-$J$3+1,0):C4177))/(MAX(OFFSET(B4177,-$J$3+1,0):B4177)-MIN(OFFSET(C4177,-$J$3+1,0):C4177))</f>
        <v>3.389830508474621</v>
      </c>
      <c r="K4177" s="6">
        <f ca="1">100*(G4177-MIN(OFFSET(F4177,-$J$3+1,0):F4177))/(MAX(OFFSET(E4177,-$J$3+1,0):E4177)-MIN(OFFSET(F4177,-$J$3+1,0):F4177))</f>
        <v>8.4905660377358458</v>
      </c>
      <c r="L4177" s="6">
        <f t="shared" ca="1" si="851"/>
        <v>-5.1007355292612253</v>
      </c>
      <c r="M4177" s="6">
        <f ca="1">100*(L4177-MIN(OFFSET(L4177,-$M$3+1,0):L4177))/(MAX(OFFSET(L4177,-$M$3+1,0):L4177)-MIN(OFFSET(L4177,-$M$3+1,0):L4177))</f>
        <v>13.32181150220902</v>
      </c>
      <c r="N4177" s="8">
        <f t="shared" si="852"/>
        <v>1.5800000000000054</v>
      </c>
      <c r="O4177" s="8">
        <f t="shared" si="853"/>
        <v>0.41000000000000014</v>
      </c>
      <c r="P4177" s="15">
        <f ca="1">AVERAGE(N4177:OFFSET(N4177,-$P$3+1,0))*$P$4*H4177</f>
        <v>95.625000000000071</v>
      </c>
      <c r="Q4177" s="15">
        <f ca="1">AVERAGE(O4177:OFFSET(O4177,-$P$3+1,0))*$Q$4*I4177</f>
        <v>36.124999999999986</v>
      </c>
      <c r="R4177" s="11" t="str">
        <f t="shared" ca="1" si="849"/>
        <v>Buy</v>
      </c>
      <c r="S4177" s="11" t="str">
        <f t="shared" ca="1" si="850"/>
        <v xml:space="preserve"> </v>
      </c>
      <c r="T4177" s="3">
        <f t="shared" ca="1" si="854"/>
        <v>10</v>
      </c>
      <c r="U4177" s="16">
        <f t="shared" ca="1" si="855"/>
        <v>-25.015015015015024</v>
      </c>
      <c r="V4177" s="3">
        <f t="shared" ca="1" si="856"/>
        <v>48.74</v>
      </c>
      <c r="W4177" s="3">
        <f t="shared" ca="1" si="857"/>
        <v>13.61</v>
      </c>
      <c r="X4177" s="12">
        <f t="shared" ca="1" si="858"/>
        <v>-1480.0000000000041</v>
      </c>
      <c r="Y4177" s="17">
        <f t="shared" ca="1" si="859"/>
        <v>950.57057057056852</v>
      </c>
      <c r="Z4177" s="17">
        <f t="shared" ca="1" si="860"/>
        <v>-529.42942942943557</v>
      </c>
      <c r="AA4177" s="19">
        <f t="shared" ca="1" si="861"/>
        <v>66678.991312950762</v>
      </c>
      <c r="AB4177">
        <v>75767.189680170675</v>
      </c>
    </row>
    <row r="4178" spans="1:28" x14ac:dyDescent="0.25">
      <c r="A4178" s="22">
        <v>42072</v>
      </c>
      <c r="B4178" s="2">
        <v>47.71</v>
      </c>
      <c r="C4178" s="2">
        <v>47</v>
      </c>
      <c r="D4178" s="2">
        <v>47.43</v>
      </c>
      <c r="E4178">
        <v>13.39</v>
      </c>
      <c r="F4178">
        <v>13.21</v>
      </c>
      <c r="G4178">
        <v>13.25</v>
      </c>
      <c r="H4178" s="2">
        <v>1</v>
      </c>
      <c r="I4178" s="2">
        <v>1</v>
      </c>
      <c r="J4178" s="6">
        <f ca="1">100*(D4178-MIN(OFFSET(C4178,-$J$3+1,0):C4178))/(MAX(OFFSET(B4178,-$J$3+1,0):B4178)-MIN(OFFSET(C4178,-$J$3+1,0):C4178))</f>
        <v>13.522012578616344</v>
      </c>
      <c r="K4178" s="6">
        <f ca="1">100*(G4178-MIN(OFFSET(F4178,-$J$3+1,0):F4178))/(MAX(OFFSET(E4178,-$J$3+1,0):E4178)-MIN(OFFSET(F4178,-$J$3+1,0):F4178))</f>
        <v>17.924528301886767</v>
      </c>
      <c r="L4178" s="6">
        <f t="shared" ca="1" si="851"/>
        <v>-4.4025157232704224</v>
      </c>
      <c r="M4178" s="6">
        <f ca="1">100*(L4178-MIN(OFFSET(L4178,-$M$3+1,0):L4178))/(MAX(OFFSET(L4178,-$M$3+1,0):L4178)-MIN(OFFSET(L4178,-$M$3+1,0):L4178))</f>
        <v>24.107884258531346</v>
      </c>
      <c r="N4178" s="8">
        <f t="shared" si="852"/>
        <v>0.71000000000000085</v>
      </c>
      <c r="O4178" s="8">
        <f t="shared" si="853"/>
        <v>0.24000000000000021</v>
      </c>
      <c r="P4178" s="15">
        <f ca="1">AVERAGE(N4178:OFFSET(N4178,-$P$3+1,0))*$P$4*H4178</f>
        <v>91.250000000000057</v>
      </c>
      <c r="Q4178" s="15">
        <f ca="1">AVERAGE(O4178:OFFSET(O4178,-$P$3+1,0))*$Q$4*I4178</f>
        <v>33.749999999999993</v>
      </c>
      <c r="R4178" s="11" t="str">
        <f t="shared" ca="1" si="849"/>
        <v>Buy</v>
      </c>
      <c r="S4178" s="11" t="str">
        <f t="shared" ca="1" si="850"/>
        <v xml:space="preserve"> </v>
      </c>
      <c r="T4178" s="3">
        <f t="shared" ca="1" si="854"/>
        <v>10</v>
      </c>
      <c r="U4178" s="16">
        <f t="shared" ca="1" si="855"/>
        <v>-25.015015015015024</v>
      </c>
      <c r="V4178" s="3">
        <f t="shared" ca="1" si="856"/>
        <v>48.74</v>
      </c>
      <c r="W4178" s="3">
        <f t="shared" ca="1" si="857"/>
        <v>13.61</v>
      </c>
      <c r="X4178" s="12">
        <f t="shared" ca="1" si="858"/>
        <v>100.00000000000142</v>
      </c>
      <c r="Y4178" s="17">
        <f t="shared" ca="1" si="859"/>
        <v>-250.15015015014933</v>
      </c>
      <c r="Z4178" s="17">
        <f t="shared" ca="1" si="860"/>
        <v>-150.15015015014791</v>
      </c>
      <c r="AA4178" s="19">
        <f t="shared" ca="1" si="861"/>
        <v>66528.841162800614</v>
      </c>
      <c r="AB4178">
        <v>75767.189680170675</v>
      </c>
    </row>
    <row r="4179" spans="1:28" x14ac:dyDescent="0.25">
      <c r="A4179" s="22">
        <v>42073</v>
      </c>
      <c r="B4179" s="2">
        <v>47.47</v>
      </c>
      <c r="C4179" s="2">
        <v>46.94</v>
      </c>
      <c r="D4179" s="2">
        <v>47</v>
      </c>
      <c r="E4179">
        <v>13.22</v>
      </c>
      <c r="F4179">
        <v>12.91</v>
      </c>
      <c r="G4179">
        <v>12.94</v>
      </c>
      <c r="H4179" s="2">
        <v>1</v>
      </c>
      <c r="I4179" s="2">
        <v>1</v>
      </c>
      <c r="J4179" s="6">
        <f ca="1">100*(D4179-MIN(OFFSET(C4179,-$J$3+1,0):C4179))/(MAX(OFFSET(B4179,-$J$3+1,0):B4179)-MIN(OFFSET(C4179,-$J$3+1,0):C4179))</f>
        <v>1.8518518518519209</v>
      </c>
      <c r="K4179" s="6">
        <f ca="1">100*(G4179-MIN(OFFSET(F4179,-$J$3+1,0):F4179))/(MAX(OFFSET(E4179,-$J$3+1,0):E4179)-MIN(OFFSET(F4179,-$J$3+1,0):F4179))</f>
        <v>2.4793388429751557</v>
      </c>
      <c r="L4179" s="6">
        <f t="shared" ca="1" si="851"/>
        <v>-0.62748699112323481</v>
      </c>
      <c r="M4179" s="6">
        <f ca="1">100*(L4179-MIN(OFFSET(L4179,-$M$3+1,0):L4179))/(MAX(OFFSET(L4179,-$M$3+1,0):L4179)-MIN(OFFSET(L4179,-$M$3+1,0):L4179))</f>
        <v>40.782977954014015</v>
      </c>
      <c r="N4179" s="8">
        <f t="shared" si="852"/>
        <v>0.53000000000000114</v>
      </c>
      <c r="O4179" s="8">
        <f t="shared" si="853"/>
        <v>0.33999999999999986</v>
      </c>
      <c r="P4179" s="15">
        <f ca="1">AVERAGE(N4179:OFFSET(N4179,-$P$3+1,0))*$P$4*H4179</f>
        <v>85.750000000000085</v>
      </c>
      <c r="Q4179" s="15">
        <f ca="1">AVERAGE(O4179:OFFSET(O4179,-$P$3+1,0))*$Q$4*I4179</f>
        <v>33.624999999999993</v>
      </c>
      <c r="R4179" s="11" t="str">
        <f t="shared" ref="R4179:R4242" ca="1" si="862">IF(M4179&lt;$R$3,"Buy",IF(AND(R4178="Buy",M4179&lt;$R$4),"Buy",IF(AND(R4178="Buy",M4179&gt;=$R$4),"Exit"," ")))</f>
        <v>Buy</v>
      </c>
      <c r="S4179" s="11" t="str">
        <f t="shared" ref="S4179:S4242" ca="1" si="863">IF($M4179&gt;$S$3,"Sell",IF(AND(S4178="Sell",$M4179&gt;$S$4),"Sell",IF(AND(S4178="Sell",$M4179&lt;=$S$4),"Exit"," ")))</f>
        <v xml:space="preserve"> </v>
      </c>
      <c r="T4179" s="3">
        <f t="shared" ca="1" si="854"/>
        <v>10</v>
      </c>
      <c r="U4179" s="16">
        <f t="shared" ca="1" si="855"/>
        <v>-25.015015015015024</v>
      </c>
      <c r="V4179" s="3">
        <f t="shared" ca="1" si="856"/>
        <v>48.74</v>
      </c>
      <c r="W4179" s="3">
        <f t="shared" ca="1" si="857"/>
        <v>13.61</v>
      </c>
      <c r="X4179" s="12">
        <f t="shared" ca="1" si="858"/>
        <v>-429.99999999999972</v>
      </c>
      <c r="Y4179" s="17">
        <f t="shared" ca="1" si="859"/>
        <v>775.46546546546699</v>
      </c>
      <c r="Z4179" s="17">
        <f t="shared" ca="1" si="860"/>
        <v>345.46546546546728</v>
      </c>
      <c r="AA4179" s="19">
        <f t="shared" ca="1" si="861"/>
        <v>66874.306628266088</v>
      </c>
      <c r="AB4179">
        <v>75767.189680170675</v>
      </c>
    </row>
    <row r="4180" spans="1:28" x14ac:dyDescent="0.25">
      <c r="A4180" s="22">
        <v>42074</v>
      </c>
      <c r="B4180" s="2">
        <v>47.44</v>
      </c>
      <c r="C4180" s="2">
        <v>46.79</v>
      </c>
      <c r="D4180" s="2">
        <v>46.92</v>
      </c>
      <c r="E4180">
        <v>13.33</v>
      </c>
      <c r="F4180">
        <v>12.91</v>
      </c>
      <c r="G4180">
        <v>13.22</v>
      </c>
      <c r="H4180" s="2">
        <v>1</v>
      </c>
      <c r="I4180" s="2">
        <v>1</v>
      </c>
      <c r="J4180" s="6">
        <f ca="1">100*(D4180-MIN(OFFSET(C4180,-$J$3+1,0):C4180))/(MAX(OFFSET(B4180,-$J$3+1,0):B4180)-MIN(OFFSET(C4180,-$J$3+1,0):C4180))</f>
        <v>5.3497942386832333</v>
      </c>
      <c r="K4180" s="6">
        <f ca="1">100*(G4180-MIN(OFFSET(F4180,-$J$3+1,0):F4180))/(MAX(OFFSET(E4180,-$J$3+1,0):E4180)-MIN(OFFSET(F4180,-$J$3+1,0):F4180))</f>
        <v>32.29166666666675</v>
      </c>
      <c r="L4180" s="6">
        <f t="shared" ca="1" si="851"/>
        <v>-26.941872427983515</v>
      </c>
      <c r="M4180" s="6">
        <f ca="1">100*(L4180-MIN(OFFSET(L4180,-$M$3+1,0):L4180))/(MAX(OFFSET(L4180,-$M$3+1,0):L4180)-MIN(OFFSET(L4180,-$M$3+1,0):L4180))</f>
        <v>0</v>
      </c>
      <c r="N4180" s="8">
        <f t="shared" si="852"/>
        <v>0.64999999999999858</v>
      </c>
      <c r="O4180" s="8">
        <f t="shared" si="853"/>
        <v>0.41999999999999993</v>
      </c>
      <c r="P4180" s="15">
        <f ca="1">AVERAGE(N4180:OFFSET(N4180,-$P$3+1,0))*$P$4*H4180</f>
        <v>85.500000000000043</v>
      </c>
      <c r="Q4180" s="15">
        <f ca="1">AVERAGE(O4180:OFFSET(O4180,-$P$3+1,0))*$Q$4*I4180</f>
        <v>35.999999999999986</v>
      </c>
      <c r="R4180" s="11" t="str">
        <f t="shared" ca="1" si="862"/>
        <v>Buy</v>
      </c>
      <c r="S4180" s="11" t="str">
        <f t="shared" ca="1" si="863"/>
        <v xml:space="preserve"> </v>
      </c>
      <c r="T4180" s="3">
        <f t="shared" ca="1" si="854"/>
        <v>10</v>
      </c>
      <c r="U4180" s="16">
        <f t="shared" ca="1" si="855"/>
        <v>-25.015015015015024</v>
      </c>
      <c r="V4180" s="3">
        <f t="shared" ca="1" si="856"/>
        <v>48.74</v>
      </c>
      <c r="W4180" s="3">
        <f t="shared" ca="1" si="857"/>
        <v>13.61</v>
      </c>
      <c r="X4180" s="12">
        <f t="shared" ca="1" si="858"/>
        <v>-79.999999999998295</v>
      </c>
      <c r="Y4180" s="17">
        <f t="shared" ca="1" si="859"/>
        <v>-700.42042042042351</v>
      </c>
      <c r="Z4180" s="17">
        <f t="shared" ca="1" si="860"/>
        <v>-780.42042042042181</v>
      </c>
      <c r="AA4180" s="19">
        <f t="shared" ca="1" si="861"/>
        <v>66093.886207845659</v>
      </c>
      <c r="AB4180">
        <v>75767.189680170675</v>
      </c>
    </row>
    <row r="4181" spans="1:28" x14ac:dyDescent="0.25">
      <c r="A4181" s="22">
        <v>42075</v>
      </c>
      <c r="B4181" s="2">
        <v>48.36</v>
      </c>
      <c r="C4181" s="2">
        <v>47.11</v>
      </c>
      <c r="D4181" s="2">
        <v>48.26</v>
      </c>
      <c r="E4181">
        <v>13.47</v>
      </c>
      <c r="F4181">
        <v>13.19</v>
      </c>
      <c r="G4181">
        <v>13.34</v>
      </c>
      <c r="H4181" s="2">
        <v>1</v>
      </c>
      <c r="I4181" s="2">
        <v>1</v>
      </c>
      <c r="J4181" s="6">
        <f ca="1">100*(D4181-MIN(OFFSET(C4181,-$J$3+1,0):C4181))/(MAX(OFFSET(B4181,-$J$3+1,0):B4181)-MIN(OFFSET(C4181,-$J$3+1,0):C4181))</f>
        <v>60.493827160493787</v>
      </c>
      <c r="K4181" s="6">
        <f ca="1">100*(G4181-MIN(OFFSET(F4181,-$J$3+1,0):F4181))/(MAX(OFFSET(E4181,-$J$3+1,0):E4181)-MIN(OFFSET(F4181,-$J$3+1,0):F4181))</f>
        <v>45.744680851063826</v>
      </c>
      <c r="L4181" s="6">
        <f t="shared" ca="1" si="851"/>
        <v>14.74914630942996</v>
      </c>
      <c r="M4181" s="6">
        <f ca="1">100*(L4181-MIN(OFFSET(L4181,-$M$3+1,0):L4181))/(MAX(OFFSET(L4181,-$M$3+1,0):L4181)-MIN(OFFSET(L4181,-$M$3+1,0):L4181))</f>
        <v>100</v>
      </c>
      <c r="N4181" s="8">
        <f t="shared" si="852"/>
        <v>1.4399999999999977</v>
      </c>
      <c r="O4181" s="8">
        <f t="shared" si="853"/>
        <v>0.28000000000000114</v>
      </c>
      <c r="P4181" s="15">
        <f ca="1">AVERAGE(N4181:OFFSET(N4181,-$P$3+1,0))*$P$4*H4181</f>
        <v>94.249999999999986</v>
      </c>
      <c r="Q4181" s="15">
        <f ca="1">AVERAGE(O4181:OFFSET(O4181,-$P$3+1,0))*$Q$4*I4181</f>
        <v>36.250000000000007</v>
      </c>
      <c r="R4181" s="11" t="str">
        <f t="shared" ca="1" si="862"/>
        <v>Exit</v>
      </c>
      <c r="S4181" s="11" t="str">
        <f t="shared" ca="1" si="863"/>
        <v>Sell</v>
      </c>
      <c r="T4181" s="3">
        <f t="shared" ca="1" si="854"/>
        <v>-10</v>
      </c>
      <c r="U4181" s="16">
        <f t="shared" ca="1" si="855"/>
        <v>25.999999999999993</v>
      </c>
      <c r="V4181" s="3">
        <f t="shared" ca="1" si="856"/>
        <v>48.74</v>
      </c>
      <c r="W4181" s="3">
        <f t="shared" ca="1" si="857"/>
        <v>13.61</v>
      </c>
      <c r="X4181" s="12">
        <f t="shared" ca="1" si="858"/>
        <v>1339.9999999999964</v>
      </c>
      <c r="Y4181" s="17">
        <f t="shared" ca="1" si="859"/>
        <v>-300.1801801801783</v>
      </c>
      <c r="Z4181" s="17">
        <f t="shared" ca="1" si="860"/>
        <v>1039.8198198198181</v>
      </c>
      <c r="AA4181" s="19">
        <f t="shared" ca="1" si="861"/>
        <v>67133.706027665481</v>
      </c>
      <c r="AB4181">
        <v>76822.189680170675</v>
      </c>
    </row>
    <row r="4182" spans="1:28" x14ac:dyDescent="0.25">
      <c r="A4182" s="22">
        <v>42076</v>
      </c>
      <c r="B4182" s="2">
        <v>48.44</v>
      </c>
      <c r="C4182" s="2">
        <v>47.29</v>
      </c>
      <c r="D4182" s="2">
        <v>47.9</v>
      </c>
      <c r="E4182">
        <v>13.43</v>
      </c>
      <c r="F4182">
        <v>13.14</v>
      </c>
      <c r="G4182">
        <v>13.26</v>
      </c>
      <c r="H4182" s="2">
        <v>1</v>
      </c>
      <c r="I4182" s="2">
        <v>1</v>
      </c>
      <c r="J4182" s="6">
        <f ca="1">100*(D4182-MIN(OFFSET(C4182,-$J$3+1,0):C4182))/(MAX(OFFSET(B4182,-$J$3+1,0):B4182)-MIN(OFFSET(C4182,-$J$3+1,0):C4182))</f>
        <v>45.679012345678991</v>
      </c>
      <c r="K4182" s="6">
        <f ca="1">100*(G4182-MIN(OFFSET(F4182,-$J$3+1,0):F4182))/(MAX(OFFSET(E4182,-$J$3+1,0):E4182)-MIN(OFFSET(F4182,-$J$3+1,0):F4182))</f>
        <v>41.666666666666629</v>
      </c>
      <c r="L4182" s="6">
        <f t="shared" ca="1" si="851"/>
        <v>4.0123456790123626</v>
      </c>
      <c r="M4182" s="6">
        <f ca="1">100*(L4182-MIN(OFFSET(L4182,-$M$3+1,0):L4182))/(MAX(OFFSET(L4182,-$M$3+1,0):L4182)-MIN(OFFSET(L4182,-$M$3+1,0):L4182))</f>
        <v>74.246729977882737</v>
      </c>
      <c r="N4182" s="8">
        <f t="shared" si="852"/>
        <v>1.1499999999999986</v>
      </c>
      <c r="O4182" s="8">
        <f t="shared" si="853"/>
        <v>0.28999999999999915</v>
      </c>
      <c r="P4182" s="15">
        <f ca="1">AVERAGE(N4182:OFFSET(N4182,-$P$3+1,0))*$P$4*H4182</f>
        <v>96</v>
      </c>
      <c r="Q4182" s="15">
        <f ca="1">AVERAGE(O4182:OFFSET(O4182,-$P$3+1,0))*$Q$4*I4182</f>
        <v>35.624999999999993</v>
      </c>
      <c r="R4182" s="11" t="str">
        <f t="shared" ca="1" si="862"/>
        <v xml:space="preserve"> </v>
      </c>
      <c r="S4182" s="11" t="str">
        <f t="shared" ca="1" si="863"/>
        <v>Sell</v>
      </c>
      <c r="T4182" s="3">
        <f t="shared" ca="1" si="854"/>
        <v>-10</v>
      </c>
      <c r="U4182" s="16">
        <f t="shared" ca="1" si="855"/>
        <v>25.999999999999993</v>
      </c>
      <c r="V4182" s="3">
        <f t="shared" ca="1" si="856"/>
        <v>48.74</v>
      </c>
      <c r="W4182" s="3">
        <f t="shared" ca="1" si="857"/>
        <v>13.61</v>
      </c>
      <c r="X4182" s="12">
        <f t="shared" ca="1" si="858"/>
        <v>359.99999999999943</v>
      </c>
      <c r="Y4182" s="17">
        <f t="shared" ca="1" si="859"/>
        <v>-208.00000000000014</v>
      </c>
      <c r="Z4182" s="17">
        <f t="shared" ca="1" si="860"/>
        <v>151.99999999999929</v>
      </c>
      <c r="AA4182" s="19">
        <f t="shared" ca="1" si="861"/>
        <v>67285.706027665481</v>
      </c>
      <c r="AB4182">
        <v>76822.189680170675</v>
      </c>
    </row>
    <row r="4183" spans="1:28" x14ac:dyDescent="0.25">
      <c r="A4183" s="22">
        <v>42079</v>
      </c>
      <c r="B4183" s="2">
        <v>48.49</v>
      </c>
      <c r="C4183" s="2">
        <v>47.85</v>
      </c>
      <c r="D4183" s="2">
        <v>48.01</v>
      </c>
      <c r="E4183">
        <v>13.38</v>
      </c>
      <c r="F4183">
        <v>13.14</v>
      </c>
      <c r="G4183">
        <v>13.2</v>
      </c>
      <c r="H4183" s="2">
        <v>1</v>
      </c>
      <c r="I4183" s="2">
        <v>1</v>
      </c>
      <c r="J4183" s="6">
        <f ca="1">100*(D4183-MIN(OFFSET(C4183,-$J$3+1,0):C4183))/(MAX(OFFSET(B4183,-$J$3+1,0):B4183)-MIN(OFFSET(C4183,-$J$3+1,0):C4183))</f>
        <v>51.260504201680568</v>
      </c>
      <c r="K4183" s="6">
        <f ca="1">100*(G4183-MIN(OFFSET(F4183,-$J$3+1,0):F4183))/(MAX(OFFSET(E4183,-$J$3+1,0):E4183)-MIN(OFFSET(F4183,-$J$3+1,0):F4183))</f>
        <v>35.80246913580234</v>
      </c>
      <c r="L4183" s="6">
        <f t="shared" ca="1" si="851"/>
        <v>15.458035065878228</v>
      </c>
      <c r="M4183" s="6">
        <f ca="1">100*(L4183-MIN(OFFSET(L4183,-$M$3+1,0):L4183))/(MAX(OFFSET(L4183,-$M$3+1,0):L4183)-MIN(OFFSET(L4183,-$M$3+1,0):L4183))</f>
        <v>100</v>
      </c>
      <c r="N4183" s="8">
        <f t="shared" si="852"/>
        <v>0.64000000000000057</v>
      </c>
      <c r="O4183" s="8">
        <f t="shared" si="853"/>
        <v>0.24000000000000021</v>
      </c>
      <c r="P4183" s="15">
        <f ca="1">AVERAGE(N4183:OFFSET(N4183,-$P$3+1,0))*$P$4*H4183</f>
        <v>91.375000000000028</v>
      </c>
      <c r="Q4183" s="15">
        <f ca="1">AVERAGE(O4183:OFFSET(O4183,-$P$3+1,0))*$Q$4*I4183</f>
        <v>30.374999999999996</v>
      </c>
      <c r="R4183" s="11" t="str">
        <f t="shared" ca="1" si="862"/>
        <v xml:space="preserve"> </v>
      </c>
      <c r="S4183" s="11" t="str">
        <f t="shared" ca="1" si="863"/>
        <v>Sell</v>
      </c>
      <c r="T4183" s="3">
        <f t="shared" ca="1" si="854"/>
        <v>-10</v>
      </c>
      <c r="U4183" s="16">
        <f t="shared" ca="1" si="855"/>
        <v>25.999999999999993</v>
      </c>
      <c r="V4183" s="3">
        <f t="shared" ca="1" si="856"/>
        <v>48.74</v>
      </c>
      <c r="W4183" s="3">
        <f t="shared" ca="1" si="857"/>
        <v>13.61</v>
      </c>
      <c r="X4183" s="12">
        <f t="shared" ca="1" si="858"/>
        <v>-109.99999999999943</v>
      </c>
      <c r="Y4183" s="17">
        <f t="shared" ca="1" si="859"/>
        <v>-156.00000000000125</v>
      </c>
      <c r="Z4183" s="17">
        <f t="shared" ca="1" si="860"/>
        <v>-266.00000000000068</v>
      </c>
      <c r="AA4183" s="19">
        <f t="shared" ca="1" si="861"/>
        <v>67019.706027665481</v>
      </c>
      <c r="AB4183">
        <v>76822.189680170675</v>
      </c>
    </row>
    <row r="4184" spans="1:28" x14ac:dyDescent="0.25">
      <c r="A4184" s="22">
        <v>42080</v>
      </c>
      <c r="B4184" s="2">
        <v>48.11</v>
      </c>
      <c r="C4184" s="2">
        <v>47.35</v>
      </c>
      <c r="D4184" s="2">
        <v>47.57</v>
      </c>
      <c r="E4184">
        <v>13.4</v>
      </c>
      <c r="F4184">
        <v>13.06</v>
      </c>
      <c r="G4184">
        <v>13.25</v>
      </c>
      <c r="H4184" s="2">
        <v>1</v>
      </c>
      <c r="I4184" s="2">
        <v>1</v>
      </c>
      <c r="J4184" s="6">
        <f ca="1">100*(D4184-MIN(OFFSET(C4184,-$J$3+1,0):C4184))/(MAX(OFFSET(B4184,-$J$3+1,0):B4184)-MIN(OFFSET(C4184,-$J$3+1,0):C4184))</f>
        <v>32.77310924369749</v>
      </c>
      <c r="K4184" s="6">
        <f ca="1">100*(G4184-MIN(OFFSET(F4184,-$J$3+1,0):F4184))/(MAX(OFFSET(E4184,-$J$3+1,0):E4184)-MIN(OFFSET(F4184,-$J$3+1,0):F4184))</f>
        <v>41.975308641975268</v>
      </c>
      <c r="L4184" s="6">
        <f t="shared" ca="1" si="851"/>
        <v>-9.2021993982777772</v>
      </c>
      <c r="M4184" s="6">
        <f ca="1">100*(L4184-MIN(OFFSET(L4184,-$M$3+1,0):L4184))/(MAX(OFFSET(L4184,-$M$3+1,0):L4184)-MIN(OFFSET(L4184,-$M$3+1,0):L4184))</f>
        <v>41.838942767207499</v>
      </c>
      <c r="N4184" s="8">
        <f t="shared" si="852"/>
        <v>0.75999999999999801</v>
      </c>
      <c r="O4184" s="8">
        <f t="shared" si="853"/>
        <v>0.33999999999999986</v>
      </c>
      <c r="P4184" s="15">
        <f ca="1">AVERAGE(N4184:OFFSET(N4184,-$P$3+1,0))*$P$4*H4184</f>
        <v>93.250000000000014</v>
      </c>
      <c r="Q4184" s="15">
        <f ca="1">AVERAGE(O4184:OFFSET(O4184,-$P$3+1,0))*$Q$4*I4184</f>
        <v>32.000000000000007</v>
      </c>
      <c r="R4184" s="11" t="str">
        <f t="shared" ca="1" si="862"/>
        <v xml:space="preserve"> </v>
      </c>
      <c r="S4184" s="11" t="str">
        <f t="shared" ca="1" si="863"/>
        <v>Exit</v>
      </c>
      <c r="T4184" s="3">
        <f t="shared" ca="1" si="854"/>
        <v>-10</v>
      </c>
      <c r="U4184" s="16">
        <f t="shared" ca="1" si="855"/>
        <v>25.999999999999993</v>
      </c>
      <c r="V4184" s="3">
        <f t="shared" ca="1" si="856"/>
        <v>48.74</v>
      </c>
      <c r="W4184" s="3">
        <f t="shared" ca="1" si="857"/>
        <v>13.61</v>
      </c>
      <c r="X4184" s="12">
        <f t="shared" ca="1" si="858"/>
        <v>439.99999999999773</v>
      </c>
      <c r="Y4184" s="17">
        <f t="shared" ca="1" si="859"/>
        <v>130.00000000000179</v>
      </c>
      <c r="Z4184" s="17">
        <f t="shared" ca="1" si="860"/>
        <v>569.99999999999955</v>
      </c>
      <c r="AA4184" s="19">
        <f t="shared" ca="1" si="861"/>
        <v>67589.706027665481</v>
      </c>
      <c r="AB4184">
        <v>76822.189680170675</v>
      </c>
    </row>
    <row r="4185" spans="1:28" x14ac:dyDescent="0.25">
      <c r="A4185" s="22">
        <v>42081</v>
      </c>
      <c r="B4185" s="2">
        <v>48.7</v>
      </c>
      <c r="C4185" s="2">
        <v>47.07</v>
      </c>
      <c r="D4185" s="2">
        <v>48.42</v>
      </c>
      <c r="E4185">
        <v>13.84</v>
      </c>
      <c r="F4185">
        <v>13.08</v>
      </c>
      <c r="G4185">
        <v>13.7</v>
      </c>
      <c r="H4185" s="2">
        <v>1</v>
      </c>
      <c r="I4185" s="2">
        <v>1</v>
      </c>
      <c r="J4185" s="6">
        <f ca="1">100*(D4185-MIN(OFFSET(C4185,-$J$3+1,0):C4185))/(MAX(OFFSET(B4185,-$J$3+1,0):B4185)-MIN(OFFSET(C4185,-$J$3+1,0):C4185))</f>
        <v>68.487394957983227</v>
      </c>
      <c r="K4185" s="6">
        <f ca="1">100*(G4185-MIN(OFFSET(F4185,-$J$3+1,0):F4185))/(MAX(OFFSET(E4185,-$J$3+1,0):E4185)-MIN(OFFSET(F4185,-$J$3+1,0):F4185))</f>
        <v>84.94623655913972</v>
      </c>
      <c r="L4185" s="6">
        <f t="shared" ca="1" si="851"/>
        <v>-16.458841601156493</v>
      </c>
      <c r="M4185" s="6">
        <f ca="1">100*(L4185-MIN(OFFSET(L4185,-$M$3+1,0):L4185))/(MAX(OFFSET(L4185,-$M$3+1,0):L4185)-MIN(OFFSET(L4185,-$M$3+1,0):L4185))</f>
        <v>24.724183250505103</v>
      </c>
      <c r="N4185" s="8">
        <f t="shared" si="852"/>
        <v>1.6300000000000026</v>
      </c>
      <c r="O4185" s="8">
        <f t="shared" si="853"/>
        <v>0.75999999999999979</v>
      </c>
      <c r="P4185" s="15">
        <f ca="1">AVERAGE(N4185:OFFSET(N4185,-$P$3+1,0))*$P$4*H4185</f>
        <v>93.874999999999972</v>
      </c>
      <c r="Q4185" s="15">
        <f ca="1">AVERAGE(O4185:OFFSET(O4185,-$P$3+1,0))*$Q$4*I4185</f>
        <v>36.375</v>
      </c>
      <c r="R4185" s="11" t="str">
        <f t="shared" ca="1" si="862"/>
        <v xml:space="preserve"> </v>
      </c>
      <c r="S4185" s="11" t="str">
        <f t="shared" ca="1" si="863"/>
        <v xml:space="preserve"> </v>
      </c>
      <c r="T4185" s="3" t="str">
        <f t="shared" ca="1" si="854"/>
        <v xml:space="preserve"> </v>
      </c>
      <c r="U4185" s="16" t="str">
        <f t="shared" ca="1" si="855"/>
        <v xml:space="preserve"> </v>
      </c>
      <c r="V4185" s="3" t="str">
        <f t="shared" ca="1" si="856"/>
        <v xml:space="preserve"> </v>
      </c>
      <c r="W4185" s="3" t="str">
        <f t="shared" ca="1" si="857"/>
        <v xml:space="preserve"> </v>
      </c>
      <c r="X4185" s="12" t="str">
        <f t="shared" ca="1" si="858"/>
        <v xml:space="preserve"> </v>
      </c>
      <c r="Y4185" s="17" t="str">
        <f t="shared" ca="1" si="859"/>
        <v xml:space="preserve"> </v>
      </c>
      <c r="Z4185" s="17" t="str">
        <f t="shared" ca="1" si="860"/>
        <v xml:space="preserve"> </v>
      </c>
      <c r="AA4185" s="19">
        <f t="shared" ca="1" si="861"/>
        <v>67589.706027665481</v>
      </c>
      <c r="AB4185">
        <v>76822.189680170675</v>
      </c>
    </row>
    <row r="4186" spans="1:28" x14ac:dyDescent="0.25">
      <c r="A4186" s="22">
        <v>42082</v>
      </c>
      <c r="B4186" s="2">
        <v>49.87</v>
      </c>
      <c r="C4186" s="2">
        <v>47.26</v>
      </c>
      <c r="D4186" s="2">
        <v>48.35</v>
      </c>
      <c r="E4186">
        <v>13.92</v>
      </c>
      <c r="F4186">
        <v>13.3</v>
      </c>
      <c r="G4186">
        <v>13.78</v>
      </c>
      <c r="H4186" s="2">
        <v>1</v>
      </c>
      <c r="I4186" s="2">
        <v>1</v>
      </c>
      <c r="J4186" s="6">
        <f ca="1">100*(D4186-MIN(OFFSET(C4186,-$J$3+1,0):C4186))/(MAX(OFFSET(B4186,-$J$3+1,0):B4186)-MIN(OFFSET(C4186,-$J$3+1,0):C4186))</f>
        <v>50.649350649350751</v>
      </c>
      <c r="K4186" s="6">
        <f ca="1">100*(G4186-MIN(OFFSET(F4186,-$J$3+1,0):F4186))/(MAX(OFFSET(E4186,-$J$3+1,0):E4186)-MIN(OFFSET(F4186,-$J$3+1,0):F4186))</f>
        <v>86.138613861386077</v>
      </c>
      <c r="L4186" s="6">
        <f t="shared" ca="1" si="851"/>
        <v>-35.489263212035326</v>
      </c>
      <c r="M4186" s="6">
        <f ca="1">100*(L4186-MIN(OFFSET(L4186,-$M$3+1,0):L4186))/(MAX(OFFSET(L4186,-$M$3+1,0):L4186)-MIN(OFFSET(L4186,-$M$3+1,0):L4186))</f>
        <v>0</v>
      </c>
      <c r="N4186" s="8">
        <f t="shared" si="852"/>
        <v>2.6099999999999994</v>
      </c>
      <c r="O4186" s="8">
        <f t="shared" si="853"/>
        <v>0.61999999999999922</v>
      </c>
      <c r="P4186" s="15">
        <f ca="1">AVERAGE(N4186:OFFSET(N4186,-$P$3+1,0))*$P$4*H4186</f>
        <v>117.62499999999996</v>
      </c>
      <c r="Q4186" s="15">
        <f ca="1">AVERAGE(O4186:OFFSET(O4186,-$P$3+1,0))*$Q$4*I4186</f>
        <v>41.124999999999986</v>
      </c>
      <c r="R4186" s="11" t="str">
        <f t="shared" ca="1" si="862"/>
        <v>Buy</v>
      </c>
      <c r="S4186" s="11" t="str">
        <f t="shared" ca="1" si="863"/>
        <v xml:space="preserve"> </v>
      </c>
      <c r="T4186" s="3">
        <f t="shared" ca="1" si="854"/>
        <v>10</v>
      </c>
      <c r="U4186" s="16">
        <f t="shared" ca="1" si="855"/>
        <v>-28.601823708206688</v>
      </c>
      <c r="V4186" s="3">
        <f t="shared" ca="1" si="856"/>
        <v>48.35</v>
      </c>
      <c r="W4186" s="3">
        <f t="shared" ca="1" si="857"/>
        <v>13.78</v>
      </c>
      <c r="X4186" s="12" t="str">
        <f t="shared" ca="1" si="858"/>
        <v xml:space="preserve"> </v>
      </c>
      <c r="Y4186" s="17" t="str">
        <f t="shared" ca="1" si="859"/>
        <v xml:space="preserve"> </v>
      </c>
      <c r="Z4186" s="17" t="str">
        <f t="shared" ca="1" si="860"/>
        <v xml:space="preserve"> </v>
      </c>
      <c r="AA4186" s="19">
        <f t="shared" ca="1" si="861"/>
        <v>67589.706027665481</v>
      </c>
      <c r="AB4186">
        <v>76822.189680170675</v>
      </c>
    </row>
    <row r="4187" spans="1:28" x14ac:dyDescent="0.25">
      <c r="A4187" s="22">
        <v>42083</v>
      </c>
      <c r="B4187" s="2">
        <v>50.57</v>
      </c>
      <c r="C4187" s="2">
        <v>48.64</v>
      </c>
      <c r="D4187" s="2">
        <v>48.95</v>
      </c>
      <c r="E4187">
        <v>15.18</v>
      </c>
      <c r="F4187">
        <v>14.44</v>
      </c>
      <c r="G4187">
        <v>14.96</v>
      </c>
      <c r="H4187" s="2">
        <v>1</v>
      </c>
      <c r="I4187" s="2">
        <v>1</v>
      </c>
      <c r="J4187" s="6">
        <f ca="1">100*(D4187-MIN(OFFSET(C4187,-$J$3+1,0):C4187))/(MAX(OFFSET(B4187,-$J$3+1,0):B4187)-MIN(OFFSET(C4187,-$J$3+1,0):C4187))</f>
        <v>57.142857142857224</v>
      </c>
      <c r="K4187" s="6">
        <f ca="1">100*(G4187-MIN(OFFSET(F4187,-$J$3+1,0):F4187))/(MAX(OFFSET(E4187,-$J$3+1,0):E4187)-MIN(OFFSET(F4187,-$J$3+1,0):F4187))</f>
        <v>90.308370044052907</v>
      </c>
      <c r="L4187" s="6">
        <f t="shared" ca="1" si="851"/>
        <v>-33.165512901195683</v>
      </c>
      <c r="M4187" s="6">
        <f ca="1">100*(L4187-MIN(OFFSET(L4187,-$M$3+1,0):L4187))/(MAX(OFFSET(L4187,-$M$3+1,0):L4187)-MIN(OFFSET(L4187,-$M$3+1,0):L4187))</f>
        <v>4.5610864351702523</v>
      </c>
      <c r="N4187" s="8">
        <f t="shared" si="852"/>
        <v>2.2199999999999989</v>
      </c>
      <c r="O4187" s="8">
        <f t="shared" si="853"/>
        <v>1.4000000000000004</v>
      </c>
      <c r="P4187" s="15">
        <f ca="1">AVERAGE(N4187:OFFSET(N4187,-$P$3+1,0))*$P$4*H4187</f>
        <v>138.74999999999994</v>
      </c>
      <c r="Q4187" s="15">
        <f ca="1">AVERAGE(O4187:OFFSET(O4187,-$P$3+1,0))*$Q$4*I4187</f>
        <v>54.374999999999993</v>
      </c>
      <c r="R4187" s="11" t="str">
        <f t="shared" ca="1" si="862"/>
        <v>Buy</v>
      </c>
      <c r="S4187" s="11" t="str">
        <f t="shared" ca="1" si="863"/>
        <v xml:space="preserve"> </v>
      </c>
      <c r="T4187" s="3">
        <f t="shared" ca="1" si="854"/>
        <v>10</v>
      </c>
      <c r="U4187" s="16">
        <f t="shared" ca="1" si="855"/>
        <v>-28.601823708206688</v>
      </c>
      <c r="V4187" s="3">
        <f t="shared" ca="1" si="856"/>
        <v>48.35</v>
      </c>
      <c r="W4187" s="3">
        <f t="shared" ca="1" si="857"/>
        <v>13.78</v>
      </c>
      <c r="X4187" s="12">
        <f t="shared" ca="1" si="858"/>
        <v>600.00000000000136</v>
      </c>
      <c r="Y4187" s="17">
        <f t="shared" ca="1" si="859"/>
        <v>-3375.0151975683934</v>
      </c>
      <c r="Z4187" s="17">
        <f t="shared" ca="1" si="860"/>
        <v>-2775.0151975683921</v>
      </c>
      <c r="AA4187" s="19">
        <f t="shared" ca="1" si="861"/>
        <v>64814.69083009709</v>
      </c>
      <c r="AB4187">
        <v>74047.174482602277</v>
      </c>
    </row>
    <row r="4188" spans="1:28" x14ac:dyDescent="0.25">
      <c r="A4188" s="22">
        <v>42086</v>
      </c>
      <c r="B4188" s="2">
        <v>49.51</v>
      </c>
      <c r="C4188" s="2">
        <v>48.2</v>
      </c>
      <c r="D4188" s="2">
        <v>48.24</v>
      </c>
      <c r="E4188">
        <v>14.99</v>
      </c>
      <c r="F4188">
        <v>14.6</v>
      </c>
      <c r="G4188">
        <v>14.69</v>
      </c>
      <c r="H4188" s="2">
        <v>1</v>
      </c>
      <c r="I4188" s="2">
        <v>1</v>
      </c>
      <c r="J4188" s="6">
        <f ca="1">100*(D4188-MIN(OFFSET(C4188,-$J$3+1,0):C4188))/(MAX(OFFSET(B4188,-$J$3+1,0):B4188)-MIN(OFFSET(C4188,-$J$3+1,0):C4188))</f>
        <v>38.359788359788425</v>
      </c>
      <c r="K4188" s="6">
        <f ca="1">100*(G4188-MIN(OFFSET(F4188,-$J$3+1,0):F4188))/(MAX(OFFSET(E4188,-$J$3+1,0):E4188)-MIN(OFFSET(F4188,-$J$3+1,0):F4188))</f>
        <v>78.414096916299556</v>
      </c>
      <c r="L4188" s="6">
        <f t="shared" ca="1" si="851"/>
        <v>-40.054308556511131</v>
      </c>
      <c r="M4188" s="6">
        <f ca="1">100*(L4188-MIN(OFFSET(L4188,-$M$3+1,0):L4188))/(MAX(OFFSET(L4188,-$M$3+1,0):L4188)-MIN(OFFSET(L4188,-$M$3+1,0):L4188))</f>
        <v>0</v>
      </c>
      <c r="N4188" s="8">
        <f t="shared" si="852"/>
        <v>1.3099999999999952</v>
      </c>
      <c r="O4188" s="8">
        <f t="shared" si="853"/>
        <v>0.39000000000000057</v>
      </c>
      <c r="P4188" s="15">
        <f ca="1">AVERAGE(N4188:OFFSET(N4188,-$P$3+1,0))*$P$4*H4188</f>
        <v>146.99999999999989</v>
      </c>
      <c r="Q4188" s="15">
        <f ca="1">AVERAGE(O4188:OFFSET(O4188,-$P$3+1,0))*$Q$4*I4188</f>
        <v>54</v>
      </c>
      <c r="R4188" s="11" t="str">
        <f t="shared" ca="1" si="862"/>
        <v>Buy</v>
      </c>
      <c r="S4188" s="11" t="str">
        <f t="shared" ca="1" si="863"/>
        <v xml:space="preserve"> </v>
      </c>
      <c r="T4188" s="3">
        <f t="shared" ca="1" si="854"/>
        <v>10</v>
      </c>
      <c r="U4188" s="16">
        <f t="shared" ca="1" si="855"/>
        <v>-28.601823708206688</v>
      </c>
      <c r="V4188" s="3">
        <f t="shared" ca="1" si="856"/>
        <v>48.35</v>
      </c>
      <c r="W4188" s="3">
        <f t="shared" ca="1" si="857"/>
        <v>13.78</v>
      </c>
      <c r="X4188" s="12">
        <f t="shared" ca="1" si="858"/>
        <v>-710.00000000000091</v>
      </c>
      <c r="Y4188" s="17">
        <f t="shared" ca="1" si="859"/>
        <v>772.24924012158442</v>
      </c>
      <c r="Z4188" s="17">
        <f t="shared" ca="1" si="860"/>
        <v>62.249240121583512</v>
      </c>
      <c r="AA4188" s="19">
        <f t="shared" ca="1" si="861"/>
        <v>64876.940070218676</v>
      </c>
      <c r="AB4188">
        <v>74109.423722723863</v>
      </c>
    </row>
    <row r="4189" spans="1:28" x14ac:dyDescent="0.25">
      <c r="A4189" s="22">
        <v>42087</v>
      </c>
      <c r="B4189" s="2">
        <v>49.65</v>
      </c>
      <c r="C4189" s="2">
        <v>47.86</v>
      </c>
      <c r="D4189" s="2">
        <v>49.12</v>
      </c>
      <c r="E4189">
        <v>15.27</v>
      </c>
      <c r="F4189">
        <v>14.52</v>
      </c>
      <c r="G4189">
        <v>14.85</v>
      </c>
      <c r="H4189" s="2">
        <v>1</v>
      </c>
      <c r="I4189" s="2">
        <v>1</v>
      </c>
      <c r="J4189" s="6">
        <f ca="1">100*(D4189-MIN(OFFSET(C4189,-$J$3+1,0):C4189))/(MAX(OFFSET(B4189,-$J$3+1,0):B4189)-MIN(OFFSET(C4189,-$J$3+1,0):C4189))</f>
        <v>61.640211640211575</v>
      </c>
      <c r="K4189" s="6">
        <f ca="1">100*(G4189-MIN(OFFSET(F4189,-$J$3+1,0):F4189))/(MAX(OFFSET(E4189,-$J$3+1,0):E4189)-MIN(OFFSET(F4189,-$J$3+1,0):F4189))</f>
        <v>82.20338983050847</v>
      </c>
      <c r="L4189" s="6">
        <f t="shared" ca="1" si="851"/>
        <v>-20.563178190296895</v>
      </c>
      <c r="M4189" s="6">
        <f ca="1">100*(L4189-MIN(OFFSET(L4189,-$M$3+1,0):L4189))/(MAX(OFFSET(L4189,-$M$3+1,0):L4189)-MIN(OFFSET(L4189,-$M$3+1,0):L4189))</f>
        <v>35.111344782699881</v>
      </c>
      <c r="N4189" s="8">
        <f t="shared" si="852"/>
        <v>1.7899999999999991</v>
      </c>
      <c r="O4189" s="8">
        <f t="shared" si="853"/>
        <v>0.75</v>
      </c>
      <c r="P4189" s="15">
        <f ca="1">AVERAGE(N4189:OFFSET(N4189,-$P$3+1,0))*$P$4*H4189</f>
        <v>151.37499999999991</v>
      </c>
      <c r="Q4189" s="15">
        <f ca="1">AVERAGE(O4189:OFFSET(O4189,-$P$3+1,0))*$Q$4*I4189</f>
        <v>59.874999999999986</v>
      </c>
      <c r="R4189" s="11" t="str">
        <f t="shared" ca="1" si="862"/>
        <v>Buy</v>
      </c>
      <c r="S4189" s="11" t="str">
        <f t="shared" ca="1" si="863"/>
        <v xml:space="preserve"> </v>
      </c>
      <c r="T4189" s="3">
        <f t="shared" ca="1" si="854"/>
        <v>10</v>
      </c>
      <c r="U4189" s="16">
        <f t="shared" ca="1" si="855"/>
        <v>-28.601823708206688</v>
      </c>
      <c r="V4189" s="3">
        <f t="shared" ca="1" si="856"/>
        <v>48.35</v>
      </c>
      <c r="W4189" s="3">
        <f t="shared" ca="1" si="857"/>
        <v>13.78</v>
      </c>
      <c r="X4189" s="12">
        <f t="shared" ca="1" si="858"/>
        <v>879.99999999999545</v>
      </c>
      <c r="Y4189" s="17">
        <f t="shared" ca="1" si="859"/>
        <v>-457.6291793313074</v>
      </c>
      <c r="Z4189" s="17">
        <f t="shared" ca="1" si="860"/>
        <v>422.37082066868805</v>
      </c>
      <c r="AA4189" s="19">
        <f t="shared" ca="1" si="861"/>
        <v>65299.310890887362</v>
      </c>
      <c r="AB4189">
        <v>74531.794543392549</v>
      </c>
    </row>
    <row r="4190" spans="1:28" x14ac:dyDescent="0.25">
      <c r="A4190" s="22">
        <v>42088</v>
      </c>
      <c r="B4190" s="2">
        <v>49.49</v>
      </c>
      <c r="C4190" s="2">
        <v>48.28</v>
      </c>
      <c r="D4190" s="2">
        <v>48.38</v>
      </c>
      <c r="E4190">
        <v>15.2</v>
      </c>
      <c r="F4190">
        <v>14.87</v>
      </c>
      <c r="G4190">
        <v>14.96</v>
      </c>
      <c r="H4190" s="2">
        <v>1</v>
      </c>
      <c r="I4190" s="2">
        <v>1</v>
      </c>
      <c r="J4190" s="6">
        <f ca="1">100*(D4190-MIN(OFFSET(C4190,-$J$3+1,0):C4190))/(MAX(OFFSET(B4190,-$J$3+1,0):B4190)-MIN(OFFSET(C4190,-$J$3+1,0):C4190))</f>
        <v>37.428571428571495</v>
      </c>
      <c r="K4190" s="6">
        <f ca="1">100*(G4190-MIN(OFFSET(F4190,-$J$3+1,0):F4190))/(MAX(OFFSET(E4190,-$J$3+1,0):E4190)-MIN(OFFSET(F4190,-$J$3+1,0):F4190))</f>
        <v>85.972850678733082</v>
      </c>
      <c r="L4190" s="6">
        <f t="shared" ca="1" si="851"/>
        <v>-48.544279250161587</v>
      </c>
      <c r="M4190" s="6">
        <f ca="1">100*(L4190-MIN(OFFSET(L4190,-$M$3+1,0):L4190))/(MAX(OFFSET(L4190,-$M$3+1,0):L4190)-MIN(OFFSET(L4190,-$M$3+1,0):L4190))</f>
        <v>0</v>
      </c>
      <c r="N4190" s="8">
        <f t="shared" si="852"/>
        <v>1.2100000000000009</v>
      </c>
      <c r="O4190" s="8">
        <f t="shared" si="853"/>
        <v>0.34999999999999964</v>
      </c>
      <c r="P4190" s="15">
        <f ca="1">AVERAGE(N4190:OFFSET(N4190,-$P$3+1,0))*$P$4*H4190</f>
        <v>152.12499999999994</v>
      </c>
      <c r="Q4190" s="15">
        <f ca="1">AVERAGE(O4190:OFFSET(O4190,-$P$3+1,0))*$Q$4*I4190</f>
        <v>60.624999999999993</v>
      </c>
      <c r="R4190" s="11" t="str">
        <f t="shared" ca="1" si="862"/>
        <v>Buy</v>
      </c>
      <c r="S4190" s="11" t="str">
        <f t="shared" ca="1" si="863"/>
        <v xml:space="preserve"> </v>
      </c>
      <c r="T4190" s="3">
        <f t="shared" ca="1" si="854"/>
        <v>10</v>
      </c>
      <c r="U4190" s="16">
        <f t="shared" ca="1" si="855"/>
        <v>-28.601823708206688</v>
      </c>
      <c r="V4190" s="3">
        <f t="shared" ca="1" si="856"/>
        <v>48.35</v>
      </c>
      <c r="W4190" s="3">
        <f t="shared" ca="1" si="857"/>
        <v>13.78</v>
      </c>
      <c r="X4190" s="12">
        <f t="shared" ca="1" si="858"/>
        <v>-739.99999999999488</v>
      </c>
      <c r="Y4190" s="17">
        <f t="shared" ca="1" si="859"/>
        <v>-314.62006079027702</v>
      </c>
      <c r="Z4190" s="17">
        <f t="shared" ca="1" si="860"/>
        <v>-1054.620060790272</v>
      </c>
      <c r="AA4190" s="19">
        <f t="shared" ca="1" si="861"/>
        <v>64244.69083009709</v>
      </c>
      <c r="AB4190">
        <v>73477.174482602277</v>
      </c>
    </row>
    <row r="4191" spans="1:28" x14ac:dyDescent="0.25">
      <c r="A4191" s="22">
        <v>42089</v>
      </c>
      <c r="B4191" s="2">
        <v>48.72</v>
      </c>
      <c r="C4191" s="2">
        <v>48</v>
      </c>
      <c r="D4191" s="2">
        <v>48.12</v>
      </c>
      <c r="E4191">
        <v>14.99</v>
      </c>
      <c r="F4191">
        <v>14.71</v>
      </c>
      <c r="G4191">
        <v>14.81</v>
      </c>
      <c r="H4191" s="2">
        <v>1</v>
      </c>
      <c r="I4191" s="2">
        <v>1</v>
      </c>
      <c r="J4191" s="6">
        <f ca="1">100*(D4191-MIN(OFFSET(C4191,-$J$3+1,0):C4191))/(MAX(OFFSET(B4191,-$J$3+1,0):B4191)-MIN(OFFSET(C4191,-$J$3+1,0):C4191))</f>
        <v>29.999999999999918</v>
      </c>
      <c r="K4191" s="6">
        <f ca="1">100*(G4191-MIN(OFFSET(F4191,-$J$3+1,0):F4191))/(MAX(OFFSET(E4191,-$J$3+1,0):E4191)-MIN(OFFSET(F4191,-$J$3+1,0):F4191))</f>
        <v>79.185520361990982</v>
      </c>
      <c r="L4191" s="6">
        <f t="shared" ca="1" si="851"/>
        <v>-49.185520361991067</v>
      </c>
      <c r="M4191" s="6">
        <f ca="1">100*(L4191-MIN(OFFSET(L4191,-$M$3+1,0):L4191))/(MAX(OFFSET(L4191,-$M$3+1,0):L4191)-MIN(OFFSET(L4191,-$M$3+1,0):L4191))</f>
        <v>0</v>
      </c>
      <c r="N4191" s="8">
        <f t="shared" si="852"/>
        <v>0.71999999999999886</v>
      </c>
      <c r="O4191" s="8">
        <f t="shared" si="853"/>
        <v>0.27999999999999936</v>
      </c>
      <c r="P4191" s="15">
        <f ca="1">AVERAGE(N4191:OFFSET(N4191,-$P$3+1,0))*$P$4*H4191</f>
        <v>153.12499999999991</v>
      </c>
      <c r="Q4191" s="15">
        <f ca="1">AVERAGE(O4191:OFFSET(O4191,-$P$3+1,0))*$Q$4*I4191</f>
        <v>61.124999999999986</v>
      </c>
      <c r="R4191" s="11" t="str">
        <f t="shared" ca="1" si="862"/>
        <v>Buy</v>
      </c>
      <c r="S4191" s="11" t="str">
        <f t="shared" ca="1" si="863"/>
        <v xml:space="preserve"> </v>
      </c>
      <c r="T4191" s="3">
        <f t="shared" ca="1" si="854"/>
        <v>10</v>
      </c>
      <c r="U4191" s="16">
        <f t="shared" ca="1" si="855"/>
        <v>-28.601823708206688</v>
      </c>
      <c r="V4191" s="3">
        <f t="shared" ca="1" si="856"/>
        <v>48.35</v>
      </c>
      <c r="W4191" s="3">
        <f t="shared" ca="1" si="857"/>
        <v>13.78</v>
      </c>
      <c r="X4191" s="12">
        <f t="shared" ca="1" si="858"/>
        <v>-260.00000000000512</v>
      </c>
      <c r="Y4191" s="17">
        <f t="shared" ca="1" si="859"/>
        <v>429.0273556231013</v>
      </c>
      <c r="Z4191" s="17">
        <f t="shared" ca="1" si="860"/>
        <v>169.02735562309618</v>
      </c>
      <c r="AA4191" s="19">
        <f t="shared" ca="1" si="861"/>
        <v>64413.718185720187</v>
      </c>
      <c r="AB4191">
        <v>73646.201838225374</v>
      </c>
    </row>
    <row r="4192" spans="1:28" x14ac:dyDescent="0.25">
      <c r="A4192" s="22">
        <v>42090</v>
      </c>
      <c r="B4192" s="2">
        <v>49.26</v>
      </c>
      <c r="C4192" s="2">
        <v>48.07</v>
      </c>
      <c r="D4192" s="2">
        <v>49.11</v>
      </c>
      <c r="E4192">
        <v>15.11</v>
      </c>
      <c r="F4192">
        <v>14.85</v>
      </c>
      <c r="G4192">
        <v>14.98</v>
      </c>
      <c r="H4192" s="2">
        <v>1</v>
      </c>
      <c r="I4192" s="2">
        <v>1</v>
      </c>
      <c r="J4192" s="6">
        <f ca="1">100*(D4192-MIN(OFFSET(C4192,-$J$3+1,0):C4192))/(MAX(OFFSET(B4192,-$J$3+1,0):B4192)-MIN(OFFSET(C4192,-$J$3+1,0):C4192))</f>
        <v>58.285714285714263</v>
      </c>
      <c r="K4192" s="6">
        <f ca="1">100*(G4192-MIN(OFFSET(F4192,-$J$3+1,0):F4192))/(MAX(OFFSET(E4192,-$J$3+1,0):E4192)-MIN(OFFSET(F4192,-$J$3+1,0):F4192))</f>
        <v>86.877828054298675</v>
      </c>
      <c r="L4192" s="6">
        <f t="shared" ca="1" si="851"/>
        <v>-28.592113768584412</v>
      </c>
      <c r="M4192" s="6">
        <f ca="1">100*(L4192-MIN(OFFSET(L4192,-$M$3+1,0):L4192))/(MAX(OFFSET(L4192,-$M$3+1,0):L4192)-MIN(OFFSET(L4192,-$M$3+1,0):L4192))</f>
        <v>31.856859445772947</v>
      </c>
      <c r="N4192" s="8">
        <f t="shared" si="852"/>
        <v>1.1899999999999977</v>
      </c>
      <c r="O4192" s="8">
        <f t="shared" si="853"/>
        <v>0.29999999999999893</v>
      </c>
      <c r="P4192" s="15">
        <f ca="1">AVERAGE(N4192:OFFSET(N4192,-$P$3+1,0))*$P$4*H4192</f>
        <v>158.49999999999991</v>
      </c>
      <c r="Q4192" s="15">
        <f ca="1">AVERAGE(O4192:OFFSET(O4192,-$P$3+1,0))*$Q$4*I4192</f>
        <v>60.624999999999972</v>
      </c>
      <c r="R4192" s="11" t="str">
        <f t="shared" ca="1" si="862"/>
        <v>Buy</v>
      </c>
      <c r="S4192" s="11" t="str">
        <f t="shared" ca="1" si="863"/>
        <v xml:space="preserve"> </v>
      </c>
      <c r="T4192" s="3">
        <f t="shared" ca="1" si="854"/>
        <v>10</v>
      </c>
      <c r="U4192" s="16">
        <f t="shared" ca="1" si="855"/>
        <v>-28.601823708206688</v>
      </c>
      <c r="V4192" s="3">
        <f t="shared" ca="1" si="856"/>
        <v>48.35</v>
      </c>
      <c r="W4192" s="3">
        <f t="shared" ca="1" si="857"/>
        <v>13.78</v>
      </c>
      <c r="X4192" s="12">
        <f t="shared" ca="1" si="858"/>
        <v>990.00000000000205</v>
      </c>
      <c r="Y4192" s="17">
        <f t="shared" ca="1" si="859"/>
        <v>-486.2310030395135</v>
      </c>
      <c r="Z4192" s="17">
        <f t="shared" ca="1" si="860"/>
        <v>503.76899696048855</v>
      </c>
      <c r="AA4192" s="19">
        <f t="shared" ca="1" si="861"/>
        <v>64917.487182680678</v>
      </c>
      <c r="AB4192">
        <v>74149.970835185857</v>
      </c>
    </row>
    <row r="4193" spans="1:28" x14ac:dyDescent="0.25">
      <c r="A4193" s="22">
        <v>42093</v>
      </c>
      <c r="B4193" s="2">
        <v>50.57</v>
      </c>
      <c r="C4193" s="2">
        <v>49.2</v>
      </c>
      <c r="D4193" s="2">
        <v>50.16</v>
      </c>
      <c r="E4193">
        <v>15.55</v>
      </c>
      <c r="F4193">
        <v>15.04</v>
      </c>
      <c r="G4193">
        <v>15.36</v>
      </c>
      <c r="H4193" s="2">
        <v>1</v>
      </c>
      <c r="I4193" s="2">
        <v>1</v>
      </c>
      <c r="J4193" s="6">
        <f ca="1">100*(D4193-MIN(OFFSET(C4193,-$J$3+1,0):C4193))/(MAX(OFFSET(B4193,-$J$3+1,0):B4193)-MIN(OFFSET(C4193,-$J$3+1,0):C4193))</f>
        <v>88.285714285714192</v>
      </c>
      <c r="K4193" s="6">
        <f ca="1">100*(G4193-MIN(OFFSET(F4193,-$J$3+1,0):F4193))/(MAX(OFFSET(E4193,-$J$3+1,0):E4193)-MIN(OFFSET(F4193,-$J$3+1,0):F4193))</f>
        <v>92.369477911646527</v>
      </c>
      <c r="L4193" s="6">
        <f t="shared" ca="1" si="851"/>
        <v>-4.0837636259323347</v>
      </c>
      <c r="M4193" s="6">
        <f ca="1">100*(L4193-MIN(OFFSET(L4193,-$M$3+1,0):L4193))/(MAX(OFFSET(L4193,-$M$3+1,0):L4193)-MIN(OFFSET(L4193,-$M$3+1,0):L4193))</f>
        <v>100</v>
      </c>
      <c r="N4193" s="8">
        <f t="shared" si="852"/>
        <v>1.4600000000000009</v>
      </c>
      <c r="O4193" s="8">
        <f t="shared" si="853"/>
        <v>0.57000000000000028</v>
      </c>
      <c r="P4193" s="15">
        <f ca="1">AVERAGE(N4193:OFFSET(N4193,-$P$3+1,0))*$P$4*H4193</f>
        <v>156.37499999999989</v>
      </c>
      <c r="Q4193" s="15">
        <f ca="1">AVERAGE(O4193:OFFSET(O4193,-$P$3+1,0))*$Q$4*I4193</f>
        <v>58.249999999999979</v>
      </c>
      <c r="R4193" s="11" t="str">
        <f t="shared" ca="1" si="862"/>
        <v>Exit</v>
      </c>
      <c r="S4193" s="11" t="str">
        <f t="shared" ca="1" si="863"/>
        <v>Sell</v>
      </c>
      <c r="T4193" s="3">
        <f t="shared" ca="1" si="854"/>
        <v>-10</v>
      </c>
      <c r="U4193" s="16">
        <f t="shared" ca="1" si="855"/>
        <v>26.845493562231749</v>
      </c>
      <c r="V4193" s="3">
        <f t="shared" ca="1" si="856"/>
        <v>48.35</v>
      </c>
      <c r="W4193" s="3">
        <f t="shared" ca="1" si="857"/>
        <v>13.78</v>
      </c>
      <c r="X4193" s="12">
        <f t="shared" ca="1" si="858"/>
        <v>1049.9999999999973</v>
      </c>
      <c r="Y4193" s="17">
        <f t="shared" ca="1" si="859"/>
        <v>-1086.8693009118513</v>
      </c>
      <c r="Z4193" s="17">
        <f t="shared" ca="1" si="860"/>
        <v>-36.869300911853998</v>
      </c>
      <c r="AA4193" s="19">
        <f t="shared" ca="1" si="861"/>
        <v>64880.617881768827</v>
      </c>
      <c r="AB4193">
        <v>74113.101534273999</v>
      </c>
    </row>
    <row r="4194" spans="1:28" x14ac:dyDescent="0.25">
      <c r="A4194" s="22">
        <v>42094</v>
      </c>
      <c r="B4194" s="2">
        <v>50.83</v>
      </c>
      <c r="C4194" s="2">
        <v>49.78</v>
      </c>
      <c r="D4194" s="2">
        <v>50.47</v>
      </c>
      <c r="E4194">
        <v>15.54</v>
      </c>
      <c r="F4194">
        <v>15.12</v>
      </c>
      <c r="G4194">
        <v>15.32</v>
      </c>
      <c r="H4194" s="2">
        <v>1</v>
      </c>
      <c r="I4194" s="2">
        <v>1</v>
      </c>
      <c r="J4194" s="6">
        <f ca="1">100*(D4194-MIN(OFFSET(C4194,-$J$3+1,0):C4194))/(MAX(OFFSET(B4194,-$J$3+1,0):B4194)-MIN(OFFSET(C4194,-$J$3+1,0):C4194))</f>
        <v>90.425531914893639</v>
      </c>
      <c r="K4194" s="6">
        <f ca="1">100*(G4194-MIN(OFFSET(F4194,-$J$3+1,0):F4194))/(MAX(OFFSET(E4194,-$J$3+1,0):E4194)-MIN(OFFSET(F4194,-$J$3+1,0):F4194))</f>
        <v>90.68825910931173</v>
      </c>
      <c r="L4194" s="6">
        <f t="shared" ca="1" si="851"/>
        <v>-0.26272719441809045</v>
      </c>
      <c r="M4194" s="6">
        <f ca="1">100*(L4194-MIN(OFFSET(L4194,-$M$3+1,0):L4194))/(MAX(OFFSET(L4194,-$M$3+1,0):L4194)-MIN(OFFSET(L4194,-$M$3+1,0):L4194))</f>
        <v>99.999999999999986</v>
      </c>
      <c r="N4194" s="8">
        <f t="shared" si="852"/>
        <v>1.0499999999999972</v>
      </c>
      <c r="O4194" s="8">
        <f t="shared" si="853"/>
        <v>0.41999999999999993</v>
      </c>
      <c r="P4194" s="15">
        <f ca="1">AVERAGE(N4194:OFFSET(N4194,-$P$3+1,0))*$P$4*H4194</f>
        <v>136.87499999999986</v>
      </c>
      <c r="Q4194" s="15">
        <f ca="1">AVERAGE(O4194:OFFSET(O4194,-$P$3+1,0))*$Q$4*I4194</f>
        <v>55.749999999999986</v>
      </c>
      <c r="R4194" s="11" t="str">
        <f t="shared" ca="1" si="862"/>
        <v xml:space="preserve"> </v>
      </c>
      <c r="S4194" s="11" t="str">
        <f t="shared" ca="1" si="863"/>
        <v>Sell</v>
      </c>
      <c r="T4194" s="3">
        <f t="shared" ca="1" si="854"/>
        <v>-10</v>
      </c>
      <c r="U4194" s="16">
        <f t="shared" ca="1" si="855"/>
        <v>26.845493562231749</v>
      </c>
      <c r="V4194" s="3">
        <f t="shared" ca="1" si="856"/>
        <v>48.35</v>
      </c>
      <c r="W4194" s="3">
        <f t="shared" ca="1" si="857"/>
        <v>13.78</v>
      </c>
      <c r="X4194" s="12">
        <f t="shared" ca="1" si="858"/>
        <v>-310.00000000000227</v>
      </c>
      <c r="Y4194" s="17">
        <f t="shared" ca="1" si="859"/>
        <v>-107.38197424892471</v>
      </c>
      <c r="Z4194" s="17">
        <f t="shared" ca="1" si="860"/>
        <v>-417.38197424892701</v>
      </c>
      <c r="AA4194" s="19">
        <f t="shared" ca="1" si="861"/>
        <v>64463.235907519898</v>
      </c>
      <c r="AB4194">
        <v>74113.101534273999</v>
      </c>
    </row>
    <row r="4195" spans="1:28" x14ac:dyDescent="0.25">
      <c r="A4195" s="22">
        <v>42095</v>
      </c>
      <c r="B4195" s="2">
        <v>50.63</v>
      </c>
      <c r="C4195" s="2">
        <v>49.89</v>
      </c>
      <c r="D4195" s="2">
        <v>50.51</v>
      </c>
      <c r="E4195">
        <v>15.45</v>
      </c>
      <c r="F4195">
        <v>15</v>
      </c>
      <c r="G4195">
        <v>15.34</v>
      </c>
      <c r="H4195" s="2">
        <v>1</v>
      </c>
      <c r="I4195" s="2">
        <v>1</v>
      </c>
      <c r="J4195" s="6">
        <f ca="1">100*(D4195-MIN(OFFSET(C4195,-$J$3+1,0):C4195))/(MAX(OFFSET(B4195,-$J$3+1,0):B4195)-MIN(OFFSET(C4195,-$J$3+1,0):C4195))</f>
        <v>91.03641456582632</v>
      </c>
      <c r="K4195" s="6">
        <f ca="1">100*(G4195-MIN(OFFSET(F4195,-$J$3+1,0):F4195))/(MAX(OFFSET(E4195,-$J$3+1,0):E4195)-MIN(OFFSET(F4195,-$J$3+1,0):F4195))</f>
        <v>90.666666666666629</v>
      </c>
      <c r="L4195" s="6">
        <f t="shared" ca="1" si="851"/>
        <v>0.36974789915969097</v>
      </c>
      <c r="M4195" s="6">
        <f ca="1">100*(L4195-MIN(OFFSET(L4195,-$M$3+1,0):L4195))/(MAX(OFFSET(L4195,-$M$3+1,0):L4195)-MIN(OFFSET(L4195,-$M$3+1,0):L4195))</f>
        <v>100</v>
      </c>
      <c r="N4195" s="8">
        <f t="shared" si="852"/>
        <v>0.74000000000000199</v>
      </c>
      <c r="O4195" s="8">
        <f t="shared" si="853"/>
        <v>0.44999999999999929</v>
      </c>
      <c r="P4195" s="15">
        <f ca="1">AVERAGE(N4195:OFFSET(N4195,-$P$3+1,0))*$P$4*H4195</f>
        <v>118.3749999999999</v>
      </c>
      <c r="Q4195" s="15">
        <f ca="1">AVERAGE(O4195:OFFSET(O4195,-$P$3+1,0))*$Q$4*I4195</f>
        <v>43.874999999999972</v>
      </c>
      <c r="R4195" s="11" t="str">
        <f t="shared" ca="1" si="862"/>
        <v xml:space="preserve"> </v>
      </c>
      <c r="S4195" s="11" t="str">
        <f t="shared" ca="1" si="863"/>
        <v>Sell</v>
      </c>
      <c r="T4195" s="3">
        <f t="shared" ca="1" si="854"/>
        <v>-10</v>
      </c>
      <c r="U4195" s="16">
        <f t="shared" ca="1" si="855"/>
        <v>26.845493562231749</v>
      </c>
      <c r="V4195" s="3">
        <f t="shared" ca="1" si="856"/>
        <v>48.35</v>
      </c>
      <c r="W4195" s="3">
        <f t="shared" ca="1" si="857"/>
        <v>13.78</v>
      </c>
      <c r="X4195" s="12">
        <f t="shared" ca="1" si="858"/>
        <v>-39.999999999999147</v>
      </c>
      <c r="Y4195" s="17">
        <f t="shared" ca="1" si="859"/>
        <v>53.690987124462353</v>
      </c>
      <c r="Z4195" s="17">
        <f t="shared" ca="1" si="860"/>
        <v>13.690987124463206</v>
      </c>
      <c r="AA4195" s="19">
        <f t="shared" ca="1" si="861"/>
        <v>64476.926894644363</v>
      </c>
      <c r="AB4195">
        <v>74113.101534273999</v>
      </c>
    </row>
    <row r="4196" spans="1:28" x14ac:dyDescent="0.25">
      <c r="A4196" s="22">
        <v>42096</v>
      </c>
      <c r="B4196" s="2">
        <v>51.9</v>
      </c>
      <c r="C4196" s="2">
        <v>50.39</v>
      </c>
      <c r="D4196" s="2">
        <v>51.83</v>
      </c>
      <c r="E4196">
        <v>15.72</v>
      </c>
      <c r="F4196">
        <v>15.35</v>
      </c>
      <c r="G4196">
        <v>15.57</v>
      </c>
      <c r="H4196" s="2">
        <v>1</v>
      </c>
      <c r="I4196" s="2">
        <v>1</v>
      </c>
      <c r="J4196" s="6">
        <f ca="1">100*(D4196-MIN(OFFSET(C4196,-$J$3+1,0):C4196))/(MAX(OFFSET(B4196,-$J$3+1,0):B4196)-MIN(OFFSET(C4196,-$J$3+1,0):C4196))</f>
        <v>98.267326732673254</v>
      </c>
      <c r="K4196" s="6">
        <f ca="1">100*(G4196-MIN(OFFSET(F4196,-$J$3+1,0):F4196))/(MAX(OFFSET(E4196,-$J$3+1,0):E4196)-MIN(OFFSET(F4196,-$J$3+1,0):F4196))</f>
        <v>88.281249999999986</v>
      </c>
      <c r="L4196" s="6">
        <f t="shared" ca="1" si="851"/>
        <v>9.9860767326732685</v>
      </c>
      <c r="M4196" s="6">
        <f ca="1">100*(L4196-MIN(OFFSET(L4196,-$M$3+1,0):L4196))/(MAX(OFFSET(L4196,-$M$3+1,0):L4196)-MIN(OFFSET(L4196,-$M$3+1,0):L4196))</f>
        <v>100</v>
      </c>
      <c r="N4196" s="8">
        <f t="shared" si="852"/>
        <v>1.509999999999998</v>
      </c>
      <c r="O4196" s="8">
        <f t="shared" si="853"/>
        <v>0.38000000000000078</v>
      </c>
      <c r="P4196" s="15">
        <f ca="1">AVERAGE(N4196:OFFSET(N4196,-$P$3+1,0))*$P$4*H4196</f>
        <v>120.87499999999993</v>
      </c>
      <c r="Q4196" s="15">
        <f ca="1">AVERAGE(O4196:OFFSET(O4196,-$P$3+1,0))*$Q$4*I4196</f>
        <v>43.749999999999979</v>
      </c>
      <c r="R4196" s="11" t="str">
        <f t="shared" ca="1" si="862"/>
        <v xml:space="preserve"> </v>
      </c>
      <c r="S4196" s="11" t="str">
        <f t="shared" ca="1" si="863"/>
        <v>Sell</v>
      </c>
      <c r="T4196" s="3">
        <f t="shared" ca="1" si="854"/>
        <v>-10</v>
      </c>
      <c r="U4196" s="16">
        <f t="shared" ca="1" si="855"/>
        <v>26.845493562231749</v>
      </c>
      <c r="V4196" s="3">
        <f t="shared" ca="1" si="856"/>
        <v>48.35</v>
      </c>
      <c r="W4196" s="3">
        <f t="shared" ca="1" si="857"/>
        <v>13.78</v>
      </c>
      <c r="X4196" s="12">
        <f t="shared" ca="1" si="858"/>
        <v>-1320.0000000000002</v>
      </c>
      <c r="Y4196" s="17">
        <f t="shared" ca="1" si="859"/>
        <v>617.44635193133138</v>
      </c>
      <c r="Z4196" s="17">
        <f t="shared" ca="1" si="860"/>
        <v>-702.55364806866885</v>
      </c>
      <c r="AA4196" s="19">
        <f t="shared" ca="1" si="861"/>
        <v>63774.373246575691</v>
      </c>
      <c r="AB4196">
        <v>74113.101534273999</v>
      </c>
    </row>
    <row r="4197" spans="1:28" x14ac:dyDescent="0.25">
      <c r="A4197" s="22">
        <v>42100</v>
      </c>
      <c r="B4197" s="2">
        <v>52.3</v>
      </c>
      <c r="C4197" s="2">
        <v>50.57</v>
      </c>
      <c r="D4197" s="2">
        <v>50.72</v>
      </c>
      <c r="E4197">
        <v>15.85</v>
      </c>
      <c r="F4197">
        <v>15.48</v>
      </c>
      <c r="G4197">
        <v>15.67</v>
      </c>
      <c r="H4197" s="2">
        <v>1</v>
      </c>
      <c r="I4197" s="2">
        <v>1</v>
      </c>
      <c r="J4197" s="6">
        <f ca="1">100*(D4197-MIN(OFFSET(C4197,-$J$3+1,0):C4197))/(MAX(OFFSET(B4197,-$J$3+1,0):B4197)-MIN(OFFSET(C4197,-$J$3+1,0):C4197))</f>
        <v>64.414414414414438</v>
      </c>
      <c r="K4197" s="6">
        <f ca="1">100*(G4197-MIN(OFFSET(F4197,-$J$3+1,0):F4197))/(MAX(OFFSET(E4197,-$J$3+1,0):E4197)-MIN(OFFSET(F4197,-$J$3+1,0):F4197))</f>
        <v>86.466165413533858</v>
      </c>
      <c r="L4197" s="6">
        <f t="shared" ca="1" si="851"/>
        <v>-22.05175099911942</v>
      </c>
      <c r="M4197" s="6">
        <f ca="1">100*(L4197-MIN(OFFSET(L4197,-$M$3+1,0):L4197))/(MAX(OFFSET(L4197,-$M$3+1,0):L4197)-MIN(OFFSET(L4197,-$M$3+1,0):L4197))</f>
        <v>45.856070640551245</v>
      </c>
      <c r="N4197" s="8">
        <f t="shared" si="852"/>
        <v>1.7299999999999969</v>
      </c>
      <c r="O4197" s="8">
        <f t="shared" si="853"/>
        <v>0.36999999999999922</v>
      </c>
      <c r="P4197" s="15">
        <f ca="1">AVERAGE(N4197:OFFSET(N4197,-$P$3+1,0))*$P$4*H4197</f>
        <v>120.1249999999999</v>
      </c>
      <c r="Q4197" s="15">
        <f ca="1">AVERAGE(O4197:OFFSET(O4197,-$P$3+1,0))*$Q$4*I4197</f>
        <v>38.999999999999972</v>
      </c>
      <c r="R4197" s="11" t="str">
        <f t="shared" ca="1" si="862"/>
        <v xml:space="preserve"> </v>
      </c>
      <c r="S4197" s="11" t="str">
        <f t="shared" ca="1" si="863"/>
        <v>Exit</v>
      </c>
      <c r="T4197" s="3">
        <f t="shared" ca="1" si="854"/>
        <v>-10</v>
      </c>
      <c r="U4197" s="16">
        <f t="shared" ca="1" si="855"/>
        <v>26.845493562231749</v>
      </c>
      <c r="V4197" s="3">
        <f t="shared" ca="1" si="856"/>
        <v>48.35</v>
      </c>
      <c r="W4197" s="3">
        <f t="shared" ca="1" si="857"/>
        <v>13.78</v>
      </c>
      <c r="X4197" s="12">
        <f t="shared" ca="1" si="858"/>
        <v>1109.9999999999995</v>
      </c>
      <c r="Y4197" s="17">
        <f t="shared" ca="1" si="859"/>
        <v>268.4549356223165</v>
      </c>
      <c r="Z4197" s="17">
        <f t="shared" ca="1" si="860"/>
        <v>1378.454935622316</v>
      </c>
      <c r="AA4197" s="19">
        <f t="shared" ca="1" si="861"/>
        <v>65152.828182198005</v>
      </c>
      <c r="AB4197">
        <v>74113.101534273999</v>
      </c>
    </row>
    <row r="4198" spans="1:28" x14ac:dyDescent="0.25">
      <c r="A4198" s="22">
        <v>42101</v>
      </c>
      <c r="B4198" s="2">
        <v>50.66</v>
      </c>
      <c r="C4198" s="2">
        <v>49.37</v>
      </c>
      <c r="D4198" s="2">
        <v>49.42</v>
      </c>
      <c r="E4198">
        <v>15.62</v>
      </c>
      <c r="F4198">
        <v>15.3</v>
      </c>
      <c r="G4198">
        <v>15.38</v>
      </c>
      <c r="H4198" s="2">
        <v>1</v>
      </c>
      <c r="I4198" s="2">
        <v>1</v>
      </c>
      <c r="J4198" s="6">
        <f ca="1">100*(D4198-MIN(OFFSET(C4198,-$J$3+1,0):C4198))/(MAX(OFFSET(B4198,-$J$3+1,0):B4198)-MIN(OFFSET(C4198,-$J$3+1,0):C4198))</f>
        <v>35.135135135135201</v>
      </c>
      <c r="K4198" s="6">
        <f ca="1">100*(G4198-MIN(OFFSET(F4198,-$J$3+1,0):F4198))/(MAX(OFFSET(E4198,-$J$3+1,0):E4198)-MIN(OFFSET(F4198,-$J$3+1,0):F4198))</f>
        <v>64.661654135338424</v>
      </c>
      <c r="L4198" s="6">
        <f t="shared" ca="1" si="851"/>
        <v>-29.526519000203223</v>
      </c>
      <c r="M4198" s="6">
        <f ca="1">100*(L4198-MIN(OFFSET(L4198,-$M$3+1,0):L4198))/(MAX(OFFSET(L4198,-$M$3+1,0):L4198)-MIN(OFFSET(L4198,-$M$3+1,0):L4198))</f>
        <v>33.223712603762976</v>
      </c>
      <c r="N4198" s="8">
        <f t="shared" si="852"/>
        <v>1.3500000000000014</v>
      </c>
      <c r="O4198" s="8">
        <f t="shared" si="853"/>
        <v>0.36999999999999922</v>
      </c>
      <c r="P4198" s="15">
        <f ca="1">AVERAGE(N4198:OFFSET(N4198,-$P$3+1,0))*$P$4*H4198</f>
        <v>121.87499999999991</v>
      </c>
      <c r="Q4198" s="15">
        <f ca="1">AVERAGE(O4198:OFFSET(O4198,-$P$3+1,0))*$Q$4*I4198</f>
        <v>39.249999999999964</v>
      </c>
      <c r="R4198" s="11" t="str">
        <f t="shared" ca="1" si="862"/>
        <v xml:space="preserve"> </v>
      </c>
      <c r="S4198" s="11" t="str">
        <f t="shared" ca="1" si="863"/>
        <v xml:space="preserve"> </v>
      </c>
      <c r="T4198" s="3" t="str">
        <f t="shared" ca="1" si="854"/>
        <v xml:space="preserve"> </v>
      </c>
      <c r="U4198" s="16" t="str">
        <f t="shared" ca="1" si="855"/>
        <v xml:space="preserve"> </v>
      </c>
      <c r="V4198" s="3" t="str">
        <f t="shared" ca="1" si="856"/>
        <v xml:space="preserve"> </v>
      </c>
      <c r="W4198" s="3" t="str">
        <f t="shared" ca="1" si="857"/>
        <v xml:space="preserve"> </v>
      </c>
      <c r="X4198" s="12" t="str">
        <f t="shared" ca="1" si="858"/>
        <v xml:space="preserve"> </v>
      </c>
      <c r="Y4198" s="17" t="str">
        <f t="shared" ca="1" si="859"/>
        <v xml:space="preserve"> </v>
      </c>
      <c r="Z4198" s="17" t="str">
        <f t="shared" ca="1" si="860"/>
        <v xml:space="preserve"> </v>
      </c>
      <c r="AA4198" s="19">
        <f t="shared" ca="1" si="861"/>
        <v>65152.828182198005</v>
      </c>
      <c r="AB4198">
        <v>74113.101534273999</v>
      </c>
    </row>
    <row r="4199" spans="1:28" x14ac:dyDescent="0.25">
      <c r="A4199" s="22">
        <v>42102</v>
      </c>
      <c r="B4199" s="2">
        <v>49.99</v>
      </c>
      <c r="C4199" s="2">
        <v>49.32</v>
      </c>
      <c r="D4199" s="2">
        <v>49.93</v>
      </c>
      <c r="E4199">
        <v>15.59</v>
      </c>
      <c r="F4199">
        <v>15.3</v>
      </c>
      <c r="G4199">
        <v>15.58</v>
      </c>
      <c r="H4199" s="2">
        <v>1</v>
      </c>
      <c r="I4199" s="2">
        <v>1</v>
      </c>
      <c r="J4199" s="6">
        <f ca="1">100*(D4199-MIN(OFFSET(C4199,-$J$3+1,0):C4199))/(MAX(OFFSET(B4199,-$J$3+1,0):B4199)-MIN(OFFSET(C4199,-$J$3+1,0):C4199))</f>
        <v>44.883720930232585</v>
      </c>
      <c r="K4199" s="6">
        <f ca="1">100*(G4199-MIN(OFFSET(F4199,-$J$3+1,0):F4199))/(MAX(OFFSET(E4199,-$J$3+1,0):E4199)-MIN(OFFSET(F4199,-$J$3+1,0):F4199))</f>
        <v>76.31578947368422</v>
      </c>
      <c r="L4199" s="6">
        <f t="shared" ca="1" si="851"/>
        <v>-31.432068543451635</v>
      </c>
      <c r="M4199" s="6">
        <f ca="1">100*(L4199-MIN(OFFSET(L4199,-$M$3+1,0):L4199))/(MAX(OFFSET(L4199,-$M$3+1,0):L4199)-MIN(OFFSET(L4199,-$M$3+1,0):L4199))</f>
        <v>30.003333846367159</v>
      </c>
      <c r="N4199" s="8">
        <f t="shared" si="852"/>
        <v>0.67000000000000171</v>
      </c>
      <c r="O4199" s="8">
        <f t="shared" si="853"/>
        <v>0.28999999999999915</v>
      </c>
      <c r="P4199" s="15">
        <f ca="1">AVERAGE(N4199:OFFSET(N4199,-$P$3+1,0))*$P$4*H4199</f>
        <v>121.24999999999994</v>
      </c>
      <c r="Q4199" s="15">
        <f ca="1">AVERAGE(O4199:OFFSET(O4199,-$P$3+1,0))*$Q$4*I4199</f>
        <v>39.374999999999957</v>
      </c>
      <c r="R4199" s="11" t="str">
        <f t="shared" ca="1" si="862"/>
        <v xml:space="preserve"> </v>
      </c>
      <c r="S4199" s="11" t="str">
        <f t="shared" ca="1" si="863"/>
        <v xml:space="preserve"> </v>
      </c>
      <c r="T4199" s="3" t="str">
        <f t="shared" ca="1" si="854"/>
        <v xml:space="preserve"> </v>
      </c>
      <c r="U4199" s="16" t="str">
        <f t="shared" ca="1" si="855"/>
        <v xml:space="preserve"> </v>
      </c>
      <c r="V4199" s="3" t="str">
        <f t="shared" ca="1" si="856"/>
        <v xml:space="preserve"> </v>
      </c>
      <c r="W4199" s="3" t="str">
        <f t="shared" ca="1" si="857"/>
        <v xml:space="preserve"> </v>
      </c>
      <c r="X4199" s="12" t="str">
        <f t="shared" ca="1" si="858"/>
        <v xml:space="preserve"> </v>
      </c>
      <c r="Y4199" s="17" t="str">
        <f t="shared" ca="1" si="859"/>
        <v xml:space="preserve"> </v>
      </c>
      <c r="Z4199" s="17" t="str">
        <f t="shared" ca="1" si="860"/>
        <v xml:space="preserve"> </v>
      </c>
      <c r="AA4199" s="19">
        <f t="shared" ca="1" si="861"/>
        <v>65152.828182198005</v>
      </c>
      <c r="AB4199">
        <v>74002.082425993751</v>
      </c>
    </row>
    <row r="4200" spans="1:28" x14ac:dyDescent="0.25">
      <c r="A4200" s="22">
        <v>42103</v>
      </c>
      <c r="B4200" s="2">
        <v>49.83</v>
      </c>
      <c r="C4200" s="2">
        <v>48.4</v>
      </c>
      <c r="D4200" s="2">
        <v>49.17</v>
      </c>
      <c r="E4200">
        <v>15.67</v>
      </c>
      <c r="F4200">
        <v>15.32</v>
      </c>
      <c r="G4200">
        <v>15.62</v>
      </c>
      <c r="H4200" s="2">
        <v>1</v>
      </c>
      <c r="I4200" s="2">
        <v>1</v>
      </c>
      <c r="J4200" s="6">
        <f ca="1">100*(D4200-MIN(OFFSET(C4200,-$J$3+1,0):C4200))/(MAX(OFFSET(B4200,-$J$3+1,0):B4200)-MIN(OFFSET(C4200,-$J$3+1,0):C4200))</f>
        <v>27.209302325581454</v>
      </c>
      <c r="K4200" s="6">
        <f ca="1">100*(G4200-MIN(OFFSET(F4200,-$J$3+1,0):F4200))/(MAX(OFFSET(E4200,-$J$3+1,0):E4200)-MIN(OFFSET(F4200,-$J$3+1,0):F4200))</f>
        <v>79.82456140350871</v>
      </c>
      <c r="L4200" s="6">
        <f t="shared" ca="1" si="851"/>
        <v>-52.615259077927256</v>
      </c>
      <c r="M4200" s="6">
        <f ca="1">100*(L4200-MIN(OFFSET(L4200,-$M$3+1,0):L4200))/(MAX(OFFSET(L4200,-$M$3+1,0):L4200)-MIN(OFFSET(L4200,-$M$3+1,0):L4200))</f>
        <v>0</v>
      </c>
      <c r="N4200" s="8">
        <f t="shared" si="852"/>
        <v>1.5300000000000011</v>
      </c>
      <c r="O4200" s="8">
        <f t="shared" si="853"/>
        <v>0.34999999999999964</v>
      </c>
      <c r="P4200" s="15">
        <f ca="1">AVERAGE(N4200:OFFSET(N4200,-$P$3+1,0))*$P$4*H4200</f>
        <v>125.49999999999999</v>
      </c>
      <c r="Q4200" s="15">
        <f ca="1">AVERAGE(O4200:OFFSET(O4200,-$P$3+1,0))*$Q$4*I4200</f>
        <v>39.999999999999972</v>
      </c>
      <c r="R4200" s="11" t="str">
        <f t="shared" ca="1" si="862"/>
        <v>Buy</v>
      </c>
      <c r="S4200" s="11" t="str">
        <f t="shared" ca="1" si="863"/>
        <v xml:space="preserve"> </v>
      </c>
      <c r="T4200" s="3">
        <f t="shared" ca="1" si="854"/>
        <v>10</v>
      </c>
      <c r="U4200" s="16">
        <f t="shared" ca="1" si="855"/>
        <v>-31.375000000000018</v>
      </c>
      <c r="V4200" s="3">
        <f t="shared" ca="1" si="856"/>
        <v>49.17</v>
      </c>
      <c r="W4200" s="3">
        <f t="shared" ca="1" si="857"/>
        <v>15.62</v>
      </c>
      <c r="X4200" s="12" t="str">
        <f t="shared" ca="1" si="858"/>
        <v xml:space="preserve"> </v>
      </c>
      <c r="Y4200" s="17" t="str">
        <f t="shared" ca="1" si="859"/>
        <v xml:space="preserve"> </v>
      </c>
      <c r="Z4200" s="17" t="str">
        <f t="shared" ca="1" si="860"/>
        <v xml:space="preserve"> </v>
      </c>
      <c r="AA4200" s="19">
        <f t="shared" ca="1" si="861"/>
        <v>65152.828182198005</v>
      </c>
      <c r="AB4200">
        <v>73117.878604337704</v>
      </c>
    </row>
    <row r="4201" spans="1:28" x14ac:dyDescent="0.25">
      <c r="A4201" s="22">
        <v>42104</v>
      </c>
      <c r="B4201" s="2">
        <v>49.43</v>
      </c>
      <c r="C4201" s="2">
        <v>48.71</v>
      </c>
      <c r="D4201" s="2">
        <v>49.18</v>
      </c>
      <c r="E4201">
        <v>15.75</v>
      </c>
      <c r="F4201">
        <v>15.52</v>
      </c>
      <c r="G4201">
        <v>15.7</v>
      </c>
      <c r="H4201" s="2">
        <v>1</v>
      </c>
      <c r="I4201" s="2">
        <v>1</v>
      </c>
      <c r="J4201" s="6">
        <f ca="1">100*(D4201-MIN(OFFSET(C4201,-$J$3+1,0):C4201))/(MAX(OFFSET(B4201,-$J$3+1,0):B4201)-MIN(OFFSET(C4201,-$J$3+1,0):C4201))</f>
        <v>26.241134751773057</v>
      </c>
      <c r="K4201" s="6">
        <f ca="1">100*(G4201-MIN(OFFSET(F4201,-$J$3+1,0):F4201))/(MAX(OFFSET(E4201,-$J$3+1,0):E4201)-MIN(OFFSET(F4201,-$J$3+1,0):F4201))</f>
        <v>84.999999999999972</v>
      </c>
      <c r="L4201" s="6">
        <f t="shared" ca="1" si="851"/>
        <v>-58.758865248226911</v>
      </c>
      <c r="M4201" s="6">
        <f ca="1">100*(L4201-MIN(OFFSET(L4201,-$M$3+1,0):L4201))/(MAX(OFFSET(L4201,-$M$3+1,0):L4201)-MIN(OFFSET(L4201,-$M$3+1,0):L4201))</f>
        <v>0</v>
      </c>
      <c r="N4201" s="8">
        <f t="shared" si="852"/>
        <v>0.71999999999999886</v>
      </c>
      <c r="O4201" s="8">
        <f t="shared" si="853"/>
        <v>0.23000000000000043</v>
      </c>
      <c r="P4201" s="15">
        <f ca="1">AVERAGE(N4201:OFFSET(N4201,-$P$3+1,0))*$P$4*H4201</f>
        <v>116.24999999999997</v>
      </c>
      <c r="Q4201" s="15">
        <f ca="1">AVERAGE(O4201:OFFSET(O4201,-$P$3+1,0))*$Q$4*I4201</f>
        <v>35.749999999999972</v>
      </c>
      <c r="R4201" s="11" t="str">
        <f t="shared" ca="1" si="862"/>
        <v>Buy</v>
      </c>
      <c r="S4201" s="11" t="str">
        <f t="shared" ca="1" si="863"/>
        <v xml:space="preserve"> </v>
      </c>
      <c r="T4201" s="3">
        <f t="shared" ca="1" si="854"/>
        <v>10</v>
      </c>
      <c r="U4201" s="16">
        <f t="shared" ca="1" si="855"/>
        <v>-31.375000000000018</v>
      </c>
      <c r="V4201" s="3">
        <f t="shared" ca="1" si="856"/>
        <v>49.17</v>
      </c>
      <c r="W4201" s="3">
        <f t="shared" ca="1" si="857"/>
        <v>15.62</v>
      </c>
      <c r="X4201" s="12">
        <f t="shared" ca="1" si="858"/>
        <v>9.9999999999980105</v>
      </c>
      <c r="Y4201" s="17">
        <f t="shared" ca="1" si="859"/>
        <v>-251.00000000000037</v>
      </c>
      <c r="Z4201" s="17">
        <f t="shared" ca="1" si="860"/>
        <v>-241.00000000000236</v>
      </c>
      <c r="AA4201" s="19">
        <f t="shared" ca="1" si="861"/>
        <v>64911.828182198005</v>
      </c>
      <c r="AB4201">
        <v>72879.470961025596</v>
      </c>
    </row>
    <row r="4202" spans="1:28" x14ac:dyDescent="0.25">
      <c r="A4202" s="22">
        <v>42107</v>
      </c>
      <c r="B4202" s="2">
        <v>49.46</v>
      </c>
      <c r="C4202" s="2">
        <v>48.69</v>
      </c>
      <c r="D4202" s="2">
        <v>49.09</v>
      </c>
      <c r="E4202">
        <v>15.83</v>
      </c>
      <c r="F4202">
        <v>15.58</v>
      </c>
      <c r="G4202">
        <v>15.75</v>
      </c>
      <c r="H4202" s="2">
        <v>1</v>
      </c>
      <c r="I4202" s="2">
        <v>1</v>
      </c>
      <c r="J4202" s="6">
        <f ca="1">100*(D4202-MIN(OFFSET(C4202,-$J$3+1,0):C4202))/(MAX(OFFSET(B4202,-$J$3+1,0):B4202)-MIN(OFFSET(C4202,-$J$3+1,0):C4202))</f>
        <v>17.692307692307821</v>
      </c>
      <c r="K4202" s="6">
        <f ca="1">100*(G4202-MIN(OFFSET(F4202,-$J$3+1,0):F4202))/(MAX(OFFSET(E4202,-$J$3+1,0):E4202)-MIN(OFFSET(F4202,-$J$3+1,0):F4202))</f>
        <v>88.235294117647101</v>
      </c>
      <c r="L4202" s="6">
        <f t="shared" ca="1" si="851"/>
        <v>-70.542986425339279</v>
      </c>
      <c r="M4202" s="6">
        <f ca="1">100*(L4202-MIN(OFFSET(L4202,-$M$3+1,0):L4202))/(MAX(OFFSET(L4202,-$M$3+1,0):L4202)-MIN(OFFSET(L4202,-$M$3+1,0):L4202))</f>
        <v>0</v>
      </c>
      <c r="N4202" s="8">
        <f t="shared" si="852"/>
        <v>0.77000000000000313</v>
      </c>
      <c r="O4202" s="8">
        <f t="shared" si="853"/>
        <v>0.25</v>
      </c>
      <c r="P4202" s="15">
        <f ca="1">AVERAGE(N4202:OFFSET(N4202,-$P$3+1,0))*$P$4*H4202</f>
        <v>112.75000000000004</v>
      </c>
      <c r="Q4202" s="15">
        <f ca="1">AVERAGE(O4202:OFFSET(O4202,-$P$3+1,0))*$Q$4*I4202</f>
        <v>33.624999999999972</v>
      </c>
      <c r="R4202" s="11" t="str">
        <f t="shared" ca="1" si="862"/>
        <v>Buy</v>
      </c>
      <c r="S4202" s="11" t="str">
        <f t="shared" ca="1" si="863"/>
        <v xml:space="preserve"> </v>
      </c>
      <c r="T4202" s="3">
        <f t="shared" ca="1" si="854"/>
        <v>10</v>
      </c>
      <c r="U4202" s="16">
        <f t="shared" ca="1" si="855"/>
        <v>-31.375000000000018</v>
      </c>
      <c r="V4202" s="3">
        <f t="shared" ca="1" si="856"/>
        <v>49.17</v>
      </c>
      <c r="W4202" s="3">
        <f t="shared" ca="1" si="857"/>
        <v>15.62</v>
      </c>
      <c r="X4202" s="12">
        <f t="shared" ca="1" si="858"/>
        <v>-89.999999999996305</v>
      </c>
      <c r="Y4202" s="17">
        <f t="shared" ca="1" si="859"/>
        <v>-156.87500000000233</v>
      </c>
      <c r="Z4202" s="17">
        <f t="shared" ca="1" si="860"/>
        <v>-246.87499999999864</v>
      </c>
      <c r="AA4202" s="19">
        <f t="shared" ca="1" si="861"/>
        <v>64664.953182198005</v>
      </c>
      <c r="AB4202">
        <v>72634.216183955534</v>
      </c>
    </row>
    <row r="4203" spans="1:28" x14ac:dyDescent="0.25">
      <c r="A4203" s="22">
        <v>42108</v>
      </c>
      <c r="B4203" s="2">
        <v>49.69</v>
      </c>
      <c r="C4203" s="2">
        <v>48.57</v>
      </c>
      <c r="D4203" s="2">
        <v>49.65</v>
      </c>
      <c r="E4203">
        <v>15.89</v>
      </c>
      <c r="F4203">
        <v>15.51</v>
      </c>
      <c r="G4203">
        <v>15.81</v>
      </c>
      <c r="H4203" s="2">
        <v>1</v>
      </c>
      <c r="I4203" s="2">
        <v>1</v>
      </c>
      <c r="J4203" s="6">
        <f ca="1">100*(D4203-MIN(OFFSET(C4203,-$J$3+1,0):C4203))/(MAX(OFFSET(B4203,-$J$3+1,0):B4203)-MIN(OFFSET(C4203,-$J$3+1,0):C4203))</f>
        <v>32.051282051282065</v>
      </c>
      <c r="K4203" s="6">
        <f ca="1">100*(G4203-MIN(OFFSET(F4203,-$J$3+1,0):F4203))/(MAX(OFFSET(E4203,-$J$3+1,0):E4203)-MIN(OFFSET(F4203,-$J$3+1,0):F4203))</f>
        <v>91.011235955056179</v>
      </c>
      <c r="L4203" s="6">
        <f t="shared" ref="L4203:L4266" ca="1" si="864">J4203-K4203</f>
        <v>-58.959953903774114</v>
      </c>
      <c r="M4203" s="6">
        <f ca="1">100*(L4203-MIN(OFFSET(L4203,-$M$3+1,0):L4203))/(MAX(OFFSET(L4203,-$M$3+1,0):L4203)-MIN(OFFSET(L4203,-$M$3+1,0):L4203))</f>
        <v>14.383667296410943</v>
      </c>
      <c r="N4203" s="8">
        <f t="shared" ref="N4203:N4266" si="865">MAX(B4203-C4203,B4203-D4202,D4202-C4203)</f>
        <v>1.1199999999999974</v>
      </c>
      <c r="O4203" s="8">
        <f t="shared" ref="O4203:O4266" si="866">MAX(E4203-F4203,E4203-G4202,G4202-F4203)</f>
        <v>0.38000000000000078</v>
      </c>
      <c r="P4203" s="15">
        <f ca="1">AVERAGE(N4203:OFFSET(N4203,-$P$3+1,0))*$P$4*H4203</f>
        <v>117.49999999999999</v>
      </c>
      <c r="Q4203" s="15">
        <f ca="1">AVERAGE(O4203:OFFSET(O4203,-$P$3+1,0))*$Q$4*I4203</f>
        <v>32.749999999999993</v>
      </c>
      <c r="R4203" s="11" t="str">
        <f t="shared" ca="1" si="862"/>
        <v>Buy</v>
      </c>
      <c r="S4203" s="11" t="str">
        <f t="shared" ca="1" si="863"/>
        <v xml:space="preserve"> </v>
      </c>
      <c r="T4203" s="3">
        <f t="shared" ref="T4203:T4266" ca="1" si="867">IF(AND($R4203="Buy",$R4202=" "),T$3,IF(AND($R4203="Buy",$R4202="Exit"),T$3,IF(AND($S4203="Sell",$S4202=" "),-T$3,IF(OR($R4202="Buy",S4202="Sell"),T4202," "))))</f>
        <v>10</v>
      </c>
      <c r="U4203" s="16">
        <f t="shared" ref="U4203:U4266" ca="1" si="868">IF(AND($R4203="Buy",$R4202=" "),-T$3*P4203/Q4203,IF(AND($R4203="Buy",$R4202="Exit"),-T$3*P4203/Q4203,IF(AND($S4203="Sell",S4202=" "),T$3*P4203/Q4203,IF(OR($R4202="Buy",$S4202="Sell"),U4202," "))))</f>
        <v>-31.375000000000018</v>
      </c>
      <c r="V4203" s="3">
        <f t="shared" ref="V4203:V4266" ca="1" si="869">IF(AND($R4203="Buy",$R4202=" "),D4203,IF(AND($R4203="Buy",$R4202="Exit"),D4203,IF(AND($S4203="Sell",V4202=" "),D4203,IF(OR($R4202="Buy",S4202="Sell"),V4202," "))))</f>
        <v>49.17</v>
      </c>
      <c r="W4203" s="3">
        <f t="shared" ref="W4203:W4266" ca="1" si="870">IF(AND($R4203="Buy",$R4202=" "),G4203,IF(AND($S4203="Sell",W4202=" "),G4203,IF(OR($R4202="Buy",S4202="Sell"),W4202," ")))</f>
        <v>15.62</v>
      </c>
      <c r="X4203" s="12">
        <f t="shared" ref="X4203:X4266" ca="1" si="871">IF(AND(T4203&lt;&gt;" ",T4202&lt;&gt;" "),T4202*(D4203-D4202)*$P$4*H4202," ")</f>
        <v>559.99999999999523</v>
      </c>
      <c r="Y4203" s="17">
        <f t="shared" ref="Y4203:Y4266" ca="1" si="872">IF(AND(U4203&lt;&gt;" ",U4202&lt;&gt;" "),U4202*(G4203-G4202)*$Q$4*I4202," ")</f>
        <v>-188.25000000000168</v>
      </c>
      <c r="Z4203" s="17">
        <f t="shared" ref="Z4203:Z4266" ca="1" si="873">IF(X4203&lt;&gt;" ",X4203+Y4203," ")</f>
        <v>371.74999999999352</v>
      </c>
      <c r="AA4203" s="19">
        <f t="shared" ref="AA4203:AA4266" ca="1" si="874">IF(Z4203&lt;&gt;" ",AA4202+Z4203,AA4202)</f>
        <v>65036.703182197998</v>
      </c>
      <c r="AB4203">
        <v>73007.910451471456</v>
      </c>
    </row>
    <row r="4204" spans="1:28" x14ac:dyDescent="0.25">
      <c r="A4204" s="22">
        <v>42109</v>
      </c>
      <c r="B4204" s="2">
        <v>50.43</v>
      </c>
      <c r="C4204" s="2">
        <v>49.63</v>
      </c>
      <c r="D4204" s="2">
        <v>50.11</v>
      </c>
      <c r="E4204">
        <v>16.07</v>
      </c>
      <c r="F4204">
        <v>15.81</v>
      </c>
      <c r="G4204">
        <v>15.84</v>
      </c>
      <c r="H4204" s="2">
        <v>1</v>
      </c>
      <c r="I4204" s="2">
        <v>1</v>
      </c>
      <c r="J4204" s="6">
        <f ca="1">100*(D4204-MIN(OFFSET(C4204,-$J$3+1,0):C4204))/(MAX(OFFSET(B4204,-$J$3+1,0):B4204)-MIN(OFFSET(C4204,-$J$3+1,0):C4204))</f>
        <v>43.846153846153882</v>
      </c>
      <c r="K4204" s="6">
        <f ca="1">100*(G4204-MIN(OFFSET(F4204,-$J$3+1,0):F4204))/(MAX(OFFSET(E4204,-$J$3+1,0):E4204)-MIN(OFFSET(F4204,-$J$3+1,0):F4204))</f>
        <v>78.50467289719623</v>
      </c>
      <c r="L4204" s="6">
        <f t="shared" ca="1" si="864"/>
        <v>-34.658519051042347</v>
      </c>
      <c r="M4204" s="6">
        <f ca="1">100*(L4204-MIN(OFFSET(L4204,-$M$3+1,0):L4204))/(MAX(OFFSET(L4204,-$M$3+1,0):L4204)-MIN(OFFSET(L4204,-$M$3+1,0):L4204))</f>
        <v>44.560890152025159</v>
      </c>
      <c r="N4204" s="8">
        <f t="shared" si="865"/>
        <v>0.79999999999999716</v>
      </c>
      <c r="O4204" s="8">
        <f t="shared" si="866"/>
        <v>0.25999999999999979</v>
      </c>
      <c r="P4204" s="15">
        <f ca="1">AVERAGE(N4204:OFFSET(N4204,-$P$3+1,0))*$P$4*H4204</f>
        <v>108.62499999999997</v>
      </c>
      <c r="Q4204" s="15">
        <f ca="1">AVERAGE(O4204:OFFSET(O4204,-$P$3+1,0))*$Q$4*I4204</f>
        <v>31.249999999999979</v>
      </c>
      <c r="R4204" s="11" t="str">
        <f t="shared" ca="1" si="862"/>
        <v>Buy</v>
      </c>
      <c r="S4204" s="11" t="str">
        <f t="shared" ca="1" si="863"/>
        <v xml:space="preserve"> </v>
      </c>
      <c r="T4204" s="3">
        <f t="shared" ca="1" si="867"/>
        <v>10</v>
      </c>
      <c r="U4204" s="16">
        <f t="shared" ca="1" si="868"/>
        <v>-31.375000000000018</v>
      </c>
      <c r="V4204" s="3">
        <f t="shared" ca="1" si="869"/>
        <v>49.17</v>
      </c>
      <c r="W4204" s="3">
        <f t="shared" ca="1" si="870"/>
        <v>15.62</v>
      </c>
      <c r="X4204" s="12">
        <f t="shared" ca="1" si="871"/>
        <v>460.00000000000085</v>
      </c>
      <c r="Y4204" s="17">
        <f t="shared" ca="1" si="872"/>
        <v>-94.124999999998053</v>
      </c>
      <c r="Z4204" s="17">
        <f t="shared" ca="1" si="873"/>
        <v>365.87500000000279</v>
      </c>
      <c r="AA4204" s="19">
        <f t="shared" ca="1" si="874"/>
        <v>65402.578182197998</v>
      </c>
      <c r="AB4204">
        <v>73374.757585229425</v>
      </c>
    </row>
    <row r="4205" spans="1:28" x14ac:dyDescent="0.25">
      <c r="A4205" s="22">
        <v>42110</v>
      </c>
      <c r="B4205" s="2">
        <v>49.91</v>
      </c>
      <c r="C4205" s="2">
        <v>48.63</v>
      </c>
      <c r="D4205" s="2">
        <v>48.84</v>
      </c>
      <c r="E4205">
        <v>15.81</v>
      </c>
      <c r="F4205">
        <v>15.31</v>
      </c>
      <c r="G4205">
        <v>15.42</v>
      </c>
      <c r="H4205" s="2">
        <v>1</v>
      </c>
      <c r="I4205" s="2">
        <v>1</v>
      </c>
      <c r="J4205" s="6">
        <f ca="1">100*(D4205-MIN(OFFSET(C4205,-$J$3+1,0):C4205))/(MAX(OFFSET(B4205,-$J$3+1,0):B4205)-MIN(OFFSET(C4205,-$J$3+1,0):C4205))</f>
        <v>11.282051282051411</v>
      </c>
      <c r="K4205" s="6">
        <f ca="1">100*(G4205-MIN(OFFSET(F4205,-$J$3+1,0):F4205))/(MAX(OFFSET(E4205,-$J$3+1,0):E4205)-MIN(OFFSET(F4205,-$J$3+1,0):F4205))</f>
        <v>15.584415584415492</v>
      </c>
      <c r="L4205" s="6">
        <f t="shared" ca="1" si="864"/>
        <v>-4.3023643023640812</v>
      </c>
      <c r="M4205" s="6">
        <f ca="1">100*(L4205-MIN(OFFSET(L4205,-$M$3+1,0):L4205))/(MAX(OFFSET(L4205,-$M$3+1,0):L4205)-MIN(OFFSET(L4205,-$M$3+1,0):L4205))</f>
        <v>82.256789692187468</v>
      </c>
      <c r="N4205" s="8">
        <f t="shared" si="865"/>
        <v>1.4799999999999969</v>
      </c>
      <c r="O4205" s="8">
        <f t="shared" si="866"/>
        <v>0.52999999999999936</v>
      </c>
      <c r="P4205" s="15">
        <f ca="1">AVERAGE(N4205:OFFSET(N4205,-$P$3+1,0))*$P$4*H4205</f>
        <v>105.49999999999997</v>
      </c>
      <c r="Q4205" s="15">
        <f ca="1">AVERAGE(O4205:OFFSET(O4205,-$P$3+1,0))*$Q$4*I4205</f>
        <v>33.249999999999979</v>
      </c>
      <c r="R4205" s="11" t="str">
        <f t="shared" ca="1" si="862"/>
        <v>Exit</v>
      </c>
      <c r="S4205" s="11" t="str">
        <f t="shared" ca="1" si="863"/>
        <v xml:space="preserve"> </v>
      </c>
      <c r="T4205" s="3">
        <f t="shared" ca="1" si="867"/>
        <v>10</v>
      </c>
      <c r="U4205" s="16">
        <f t="shared" ca="1" si="868"/>
        <v>-31.375000000000018</v>
      </c>
      <c r="V4205" s="3">
        <f t="shared" ca="1" si="869"/>
        <v>49.17</v>
      </c>
      <c r="W4205" s="3">
        <f t="shared" ca="1" si="870"/>
        <v>15.62</v>
      </c>
      <c r="X4205" s="12">
        <f t="shared" ca="1" si="871"/>
        <v>-1269.9999999999959</v>
      </c>
      <c r="Y4205" s="17">
        <f t="shared" ca="1" si="872"/>
        <v>1317.7500000000005</v>
      </c>
      <c r="Z4205" s="17">
        <f t="shared" ca="1" si="873"/>
        <v>47.750000000004547</v>
      </c>
      <c r="AA4205" s="19">
        <f t="shared" ca="1" si="874"/>
        <v>65450.328182198005</v>
      </c>
      <c r="AB4205">
        <v>73374.757585229425</v>
      </c>
    </row>
    <row r="4206" spans="1:28" x14ac:dyDescent="0.25">
      <c r="A4206" s="22">
        <v>42111</v>
      </c>
      <c r="B4206" s="2">
        <v>48.58</v>
      </c>
      <c r="C4206" s="2">
        <v>47.01</v>
      </c>
      <c r="D4206" s="2">
        <v>47.3</v>
      </c>
      <c r="E4206">
        <v>15.39</v>
      </c>
      <c r="F4206">
        <v>15.04</v>
      </c>
      <c r="G4206">
        <v>15.33</v>
      </c>
      <c r="H4206" s="2">
        <v>1</v>
      </c>
      <c r="I4206" s="2">
        <v>1</v>
      </c>
      <c r="J4206" s="6">
        <f ca="1">100*(D4206-MIN(OFFSET(C4206,-$J$3+1,0):C4206))/(MAX(OFFSET(B4206,-$J$3+1,0):B4206)-MIN(OFFSET(C4206,-$J$3+1,0):C4206))</f>
        <v>5.4820415879016862</v>
      </c>
      <c r="K4206" s="6">
        <f ca="1">100*(G4206-MIN(OFFSET(F4206,-$J$3+1,0):F4206))/(MAX(OFFSET(E4206,-$J$3+1,0):E4206)-MIN(OFFSET(F4206,-$J$3+1,0):F4206))</f>
        <v>28.155339805825303</v>
      </c>
      <c r="L4206" s="6">
        <f t="shared" ca="1" si="864"/>
        <v>-22.673298217923616</v>
      </c>
      <c r="M4206" s="6">
        <f ca="1">100*(L4206-MIN(OFFSET(L4206,-$M$3+1,0):L4206))/(MAX(OFFSET(L4206,-$M$3+1,0):L4206)-MIN(OFFSET(L4206,-$M$3+1,0):L4206))</f>
        <v>72.26636265363868</v>
      </c>
      <c r="N4206" s="8">
        <f t="shared" si="865"/>
        <v>1.8300000000000054</v>
      </c>
      <c r="O4206" s="8">
        <f t="shared" si="866"/>
        <v>0.38000000000000078</v>
      </c>
      <c r="P4206" s="15">
        <f ca="1">AVERAGE(N4206:OFFSET(N4206,-$P$3+1,0))*$P$4*H4206</f>
        <v>111.50000000000003</v>
      </c>
      <c r="Q4206" s="15">
        <f ca="1">AVERAGE(O4206:OFFSET(O4206,-$P$3+1,0))*$Q$4*I4206</f>
        <v>33.375</v>
      </c>
      <c r="R4206" s="11" t="str">
        <f t="shared" ca="1" si="862"/>
        <v xml:space="preserve"> </v>
      </c>
      <c r="S4206" s="11" t="str">
        <f t="shared" ca="1" si="863"/>
        <v xml:space="preserve"> </v>
      </c>
      <c r="T4206" s="3" t="str">
        <f t="shared" ca="1" si="867"/>
        <v xml:space="preserve"> </v>
      </c>
      <c r="U4206" s="16" t="str">
        <f t="shared" ca="1" si="868"/>
        <v xml:space="preserve"> </v>
      </c>
      <c r="V4206" s="3" t="str">
        <f t="shared" ca="1" si="869"/>
        <v xml:space="preserve"> </v>
      </c>
      <c r="W4206" s="3" t="str">
        <f t="shared" ca="1" si="870"/>
        <v xml:space="preserve"> </v>
      </c>
      <c r="X4206" s="12" t="str">
        <f t="shared" ca="1" si="871"/>
        <v xml:space="preserve"> </v>
      </c>
      <c r="Y4206" s="17" t="str">
        <f t="shared" ca="1" si="872"/>
        <v xml:space="preserve"> </v>
      </c>
      <c r="Z4206" s="17" t="str">
        <f t="shared" ca="1" si="873"/>
        <v xml:space="preserve"> </v>
      </c>
      <c r="AA4206" s="19">
        <f t="shared" ca="1" si="874"/>
        <v>65450.328182198005</v>
      </c>
      <c r="AB4206">
        <v>73374.757585229425</v>
      </c>
    </row>
    <row r="4207" spans="1:28" x14ac:dyDescent="0.25">
      <c r="A4207" s="22">
        <v>42114</v>
      </c>
      <c r="B4207" s="2">
        <v>47.66</v>
      </c>
      <c r="C4207" s="2">
        <v>46.48</v>
      </c>
      <c r="D4207" s="2">
        <v>46.99</v>
      </c>
      <c r="E4207">
        <v>15.54</v>
      </c>
      <c r="F4207">
        <v>15.25</v>
      </c>
      <c r="G4207">
        <v>15.42</v>
      </c>
      <c r="H4207" s="2">
        <v>1</v>
      </c>
      <c r="I4207" s="2">
        <v>1</v>
      </c>
      <c r="J4207" s="6">
        <f ca="1">100*(D4207-MIN(OFFSET(C4207,-$J$3+1,0):C4207))/(MAX(OFFSET(B4207,-$J$3+1,0):B4207)-MIN(OFFSET(C4207,-$J$3+1,0):C4207))</f>
        <v>12.200956937799166</v>
      </c>
      <c r="K4207" s="6">
        <f ca="1">100*(G4207-MIN(OFFSET(F4207,-$J$3+1,0):F4207))/(MAX(OFFSET(E4207,-$J$3+1,0):E4207)-MIN(OFFSET(F4207,-$J$3+1,0):F4207))</f>
        <v>36.893203883495183</v>
      </c>
      <c r="L4207" s="6">
        <f t="shared" ca="1" si="864"/>
        <v>-24.692246945696017</v>
      </c>
      <c r="M4207" s="6">
        <f ca="1">100*(L4207-MIN(OFFSET(L4207,-$M$3+1,0):L4207))/(MAX(OFFSET(L4207,-$M$3+1,0):L4207)-MIN(OFFSET(L4207,-$M$3+1,0):L4207))</f>
        <v>69.218461436732483</v>
      </c>
      <c r="N4207" s="8">
        <f t="shared" si="865"/>
        <v>1.1799999999999997</v>
      </c>
      <c r="O4207" s="8">
        <f t="shared" si="866"/>
        <v>0.28999999999999915</v>
      </c>
      <c r="P4207" s="15">
        <f ca="1">AVERAGE(N4207:OFFSET(N4207,-$P$3+1,0))*$P$4*H4207</f>
        <v>117.875</v>
      </c>
      <c r="Q4207" s="15">
        <f ca="1">AVERAGE(O4207:OFFSET(O4207,-$P$3+1,0))*$Q$4*I4207</f>
        <v>33.375</v>
      </c>
      <c r="R4207" s="11" t="str">
        <f t="shared" ca="1" si="862"/>
        <v xml:space="preserve"> </v>
      </c>
      <c r="S4207" s="11" t="str">
        <f t="shared" ca="1" si="863"/>
        <v xml:space="preserve"> </v>
      </c>
      <c r="T4207" s="3" t="str">
        <f t="shared" ca="1" si="867"/>
        <v xml:space="preserve"> </v>
      </c>
      <c r="U4207" s="16" t="str">
        <f t="shared" ca="1" si="868"/>
        <v xml:space="preserve"> </v>
      </c>
      <c r="V4207" s="3" t="str">
        <f t="shared" ca="1" si="869"/>
        <v xml:space="preserve"> </v>
      </c>
      <c r="W4207" s="3" t="str">
        <f t="shared" ca="1" si="870"/>
        <v xml:space="preserve"> </v>
      </c>
      <c r="X4207" s="12" t="str">
        <f t="shared" ca="1" si="871"/>
        <v xml:space="preserve"> </v>
      </c>
      <c r="Y4207" s="17" t="str">
        <f t="shared" ca="1" si="872"/>
        <v xml:space="preserve"> </v>
      </c>
      <c r="Z4207" s="17" t="str">
        <f t="shared" ca="1" si="873"/>
        <v xml:space="preserve"> </v>
      </c>
      <c r="AA4207" s="19">
        <f t="shared" ca="1" si="874"/>
        <v>65450.328182198005</v>
      </c>
      <c r="AB4207">
        <v>73374.757585229425</v>
      </c>
    </row>
    <row r="4208" spans="1:28" x14ac:dyDescent="0.25">
      <c r="A4208" s="22">
        <v>42115</v>
      </c>
      <c r="B4208" s="2">
        <v>48.11</v>
      </c>
      <c r="C4208" s="2">
        <v>47</v>
      </c>
      <c r="D4208" s="2">
        <v>47.89</v>
      </c>
      <c r="E4208">
        <v>15.65</v>
      </c>
      <c r="F4208">
        <v>15.32</v>
      </c>
      <c r="G4208">
        <v>15.35</v>
      </c>
      <c r="H4208" s="2">
        <v>1</v>
      </c>
      <c r="I4208" s="2">
        <v>1</v>
      </c>
      <c r="J4208" s="6">
        <f ca="1">100*(D4208-MIN(OFFSET(C4208,-$J$3+1,0):C4208))/(MAX(OFFSET(B4208,-$J$3+1,0):B4208)-MIN(OFFSET(C4208,-$J$3+1,0):C4208))</f>
        <v>35.696202531645639</v>
      </c>
      <c r="K4208" s="6">
        <f ca="1">100*(G4208-MIN(OFFSET(F4208,-$J$3+1,0):F4208))/(MAX(OFFSET(E4208,-$J$3+1,0):E4208)-MIN(OFFSET(F4208,-$J$3+1,0):F4208))</f>
        <v>30.097087378640794</v>
      </c>
      <c r="L4208" s="6">
        <f t="shared" ca="1" si="864"/>
        <v>5.5991151530048455</v>
      </c>
      <c r="M4208" s="6">
        <f ca="1">100*(L4208-MIN(OFFSET(L4208,-$M$3+1,0):L4208))/(MAX(OFFSET(L4208,-$M$3+1,0):L4208)-MIN(OFFSET(L4208,-$M$3+1,0):L4208))</f>
        <v>100</v>
      </c>
      <c r="N4208" s="8">
        <f t="shared" si="865"/>
        <v>1.1199999999999974</v>
      </c>
      <c r="O4208" s="8">
        <f t="shared" si="866"/>
        <v>0.33000000000000007</v>
      </c>
      <c r="P4208" s="15">
        <f ca="1">AVERAGE(N4208:OFFSET(N4208,-$P$3+1,0))*$P$4*H4208</f>
        <v>112.74999999999994</v>
      </c>
      <c r="Q4208" s="15">
        <f ca="1">AVERAGE(O4208:OFFSET(O4208,-$P$3+1,0))*$Q$4*I4208</f>
        <v>33.125000000000007</v>
      </c>
      <c r="R4208" s="11" t="str">
        <f t="shared" ca="1" si="862"/>
        <v xml:space="preserve"> </v>
      </c>
      <c r="S4208" s="11" t="str">
        <f t="shared" ca="1" si="863"/>
        <v>Sell</v>
      </c>
      <c r="T4208" s="3">
        <f t="shared" ca="1" si="867"/>
        <v>-10</v>
      </c>
      <c r="U4208" s="16">
        <f t="shared" ca="1" si="868"/>
        <v>34.037735849056581</v>
      </c>
      <c r="V4208" s="3">
        <f t="shared" ca="1" si="869"/>
        <v>47.89</v>
      </c>
      <c r="W4208" s="3">
        <f t="shared" ca="1" si="870"/>
        <v>15.35</v>
      </c>
      <c r="X4208" s="12" t="str">
        <f t="shared" ca="1" si="871"/>
        <v xml:space="preserve"> </v>
      </c>
      <c r="Y4208" s="17" t="str">
        <f t="shared" ca="1" si="872"/>
        <v xml:space="preserve"> </v>
      </c>
      <c r="Z4208" s="17" t="str">
        <f t="shared" ca="1" si="873"/>
        <v xml:space="preserve"> </v>
      </c>
      <c r="AA4208" s="19">
        <f t="shared" ca="1" si="874"/>
        <v>65450.328182198005</v>
      </c>
      <c r="AB4208">
        <v>74521.986049648898</v>
      </c>
    </row>
    <row r="4209" spans="1:28" x14ac:dyDescent="0.25">
      <c r="A4209" s="22">
        <v>42116</v>
      </c>
      <c r="B4209" s="2">
        <v>48.05</v>
      </c>
      <c r="C4209" s="2">
        <v>46.99</v>
      </c>
      <c r="D4209" s="2">
        <v>47.17</v>
      </c>
      <c r="E4209">
        <v>15.43</v>
      </c>
      <c r="F4209">
        <v>14.95</v>
      </c>
      <c r="G4209">
        <v>15.14</v>
      </c>
      <c r="H4209" s="2">
        <v>1</v>
      </c>
      <c r="I4209" s="2">
        <v>1</v>
      </c>
      <c r="J4209" s="6">
        <f ca="1">100*(D4209-MIN(OFFSET(C4209,-$J$3+1,0):C4209))/(MAX(OFFSET(B4209,-$J$3+1,0):B4209)-MIN(OFFSET(C4209,-$J$3+1,0):C4209))</f>
        <v>17.468354430379858</v>
      </c>
      <c r="K4209" s="6">
        <f ca="1">100*(G4209-MIN(OFFSET(F4209,-$J$3+1,0):F4209))/(MAX(OFFSET(E4209,-$J$3+1,0):E4209)-MIN(OFFSET(F4209,-$J$3+1,0):F4209))</f>
        <v>16.964285714285815</v>
      </c>
      <c r="L4209" s="6">
        <f t="shared" ca="1" si="864"/>
        <v>0.50406871609404291</v>
      </c>
      <c r="M4209" s="6">
        <f ca="1">100*(L4209-MIN(OFFSET(L4209,-$M$3+1,0):L4209))/(MAX(OFFSET(L4209,-$M$3+1,0):L4209)-MIN(OFFSET(L4209,-$M$3+1,0):L4209))</f>
        <v>93.308503007802571</v>
      </c>
      <c r="N4209" s="8">
        <f t="shared" si="865"/>
        <v>1.0599999999999952</v>
      </c>
      <c r="O4209" s="8">
        <f t="shared" si="866"/>
        <v>0.48000000000000043</v>
      </c>
      <c r="P4209" s="15">
        <f ca="1">AVERAGE(N4209:OFFSET(N4209,-$P$3+1,0))*$P$4*H4209</f>
        <v>116.9999999999999</v>
      </c>
      <c r="Q4209" s="15">
        <f ca="1">AVERAGE(O4209:OFFSET(O4209,-$P$3+1,0))*$Q$4*I4209</f>
        <v>36.250000000000007</v>
      </c>
      <c r="R4209" s="11" t="str">
        <f t="shared" ca="1" si="862"/>
        <v xml:space="preserve"> </v>
      </c>
      <c r="S4209" s="11" t="str">
        <f t="shared" ca="1" si="863"/>
        <v>Sell</v>
      </c>
      <c r="T4209" s="3">
        <f t="shared" ca="1" si="867"/>
        <v>-10</v>
      </c>
      <c r="U4209" s="16">
        <f t="shared" ca="1" si="868"/>
        <v>34.037735849056581</v>
      </c>
      <c r="V4209" s="3">
        <f t="shared" ca="1" si="869"/>
        <v>47.89</v>
      </c>
      <c r="W4209" s="3">
        <f t="shared" ca="1" si="870"/>
        <v>15.35</v>
      </c>
      <c r="X4209" s="12">
        <f t="shared" ca="1" si="871"/>
        <v>719.99999999999886</v>
      </c>
      <c r="Y4209" s="17">
        <f t="shared" ca="1" si="872"/>
        <v>-714.79245283018508</v>
      </c>
      <c r="Z4209" s="17">
        <f t="shared" ca="1" si="873"/>
        <v>5.207547169813779</v>
      </c>
      <c r="AA4209" s="19">
        <f t="shared" ca="1" si="874"/>
        <v>65455.535729367817</v>
      </c>
      <c r="AB4209">
        <v>74521.986049648898</v>
      </c>
    </row>
    <row r="4210" spans="1:28" x14ac:dyDescent="0.25">
      <c r="A4210" s="22">
        <v>42117</v>
      </c>
      <c r="B4210" s="2">
        <v>46.82</v>
      </c>
      <c r="C4210" s="2">
        <v>44.97</v>
      </c>
      <c r="D4210" s="2">
        <v>45.51</v>
      </c>
      <c r="E4210">
        <v>14.9</v>
      </c>
      <c r="F4210">
        <v>14.45</v>
      </c>
      <c r="G4210">
        <v>14.47</v>
      </c>
      <c r="H4210" s="2">
        <v>1</v>
      </c>
      <c r="I4210" s="2">
        <v>1</v>
      </c>
      <c r="J4210" s="6">
        <f ca="1">100*(D4210-MIN(OFFSET(C4210,-$J$3+1,0):C4210))/(MAX(OFFSET(B4210,-$J$3+1,0):B4210)-MIN(OFFSET(C4210,-$J$3+1,0):C4210))</f>
        <v>9.8901098901098727</v>
      </c>
      <c r="K4210" s="6">
        <f ca="1">100*(G4210-MIN(OFFSET(F4210,-$J$3+1,0):F4210))/(MAX(OFFSET(E4210,-$J$3+1,0):E4210)-MIN(OFFSET(F4210,-$J$3+1,0):F4210))</f>
        <v>1.2345679012346504</v>
      </c>
      <c r="L4210" s="6">
        <f t="shared" ca="1" si="864"/>
        <v>8.655541988875223</v>
      </c>
      <c r="M4210" s="6">
        <f ca="1">100*(L4210-MIN(OFFSET(L4210,-$M$3+1,0):L4210))/(MAX(OFFSET(L4210,-$M$3+1,0):L4210)-MIN(OFFSET(L4210,-$M$3+1,0):L4210))</f>
        <v>100</v>
      </c>
      <c r="N4210" s="8">
        <f t="shared" si="865"/>
        <v>2.2000000000000028</v>
      </c>
      <c r="O4210" s="8">
        <f t="shared" si="866"/>
        <v>0.69000000000000128</v>
      </c>
      <c r="P4210" s="15">
        <f ca="1">AVERAGE(N4210:OFFSET(N4210,-$P$3+1,0))*$P$4*H4210</f>
        <v>134.87499999999989</v>
      </c>
      <c r="Q4210" s="15">
        <f ca="1">AVERAGE(O4210:OFFSET(O4210,-$P$3+1,0))*$Q$4*I4210</f>
        <v>41.750000000000021</v>
      </c>
      <c r="R4210" s="11" t="str">
        <f t="shared" ca="1" si="862"/>
        <v xml:space="preserve"> </v>
      </c>
      <c r="S4210" s="11" t="str">
        <f t="shared" ca="1" si="863"/>
        <v>Sell</v>
      </c>
      <c r="T4210" s="3">
        <f t="shared" ca="1" si="867"/>
        <v>-10</v>
      </c>
      <c r="U4210" s="16">
        <f t="shared" ca="1" si="868"/>
        <v>34.037735849056581</v>
      </c>
      <c r="V4210" s="3">
        <f t="shared" ca="1" si="869"/>
        <v>47.89</v>
      </c>
      <c r="W4210" s="3">
        <f t="shared" ca="1" si="870"/>
        <v>15.35</v>
      </c>
      <c r="X4210" s="12">
        <f t="shared" ca="1" si="871"/>
        <v>1660.0000000000036</v>
      </c>
      <c r="Y4210" s="17">
        <f t="shared" ca="1" si="872"/>
        <v>-2280.5283018867908</v>
      </c>
      <c r="Z4210" s="17">
        <f t="shared" ca="1" si="873"/>
        <v>-620.52830188678718</v>
      </c>
      <c r="AA4210" s="19">
        <f t="shared" ca="1" si="874"/>
        <v>64835.007427481032</v>
      </c>
      <c r="AB4210">
        <v>74521.986049648898</v>
      </c>
    </row>
    <row r="4211" spans="1:28" x14ac:dyDescent="0.25">
      <c r="A4211" s="22">
        <v>42118</v>
      </c>
      <c r="B4211" s="2">
        <v>46.05</v>
      </c>
      <c r="C4211" s="2">
        <v>45.35</v>
      </c>
      <c r="D4211" s="2">
        <v>45.97</v>
      </c>
      <c r="E4211">
        <v>14.7</v>
      </c>
      <c r="F4211">
        <v>14.42</v>
      </c>
      <c r="G4211">
        <v>14.58</v>
      </c>
      <c r="H4211" s="2">
        <v>1</v>
      </c>
      <c r="I4211" s="2">
        <v>1</v>
      </c>
      <c r="J4211" s="6">
        <f ca="1">100*(D4211-MIN(OFFSET(C4211,-$J$3+1,0):C4211))/(MAX(OFFSET(B4211,-$J$3+1,0):B4211)-MIN(OFFSET(C4211,-$J$3+1,0):C4211))</f>
        <v>18.315018315018314</v>
      </c>
      <c r="K4211" s="6">
        <f ca="1">100*(G4211-MIN(OFFSET(F4211,-$J$3+1,0):F4211))/(MAX(OFFSET(E4211,-$J$3+1,0):E4211)-MIN(OFFSET(F4211,-$J$3+1,0):F4211))</f>
        <v>9.6969696969697043</v>
      </c>
      <c r="L4211" s="6">
        <f t="shared" ca="1" si="864"/>
        <v>8.6180486180486096</v>
      </c>
      <c r="M4211" s="6">
        <f ca="1">100*(L4211-MIN(OFFSET(L4211,-$M$3+1,0):L4211))/(MAX(OFFSET(L4211,-$M$3+1,0):L4211)-MIN(OFFSET(L4211,-$M$3+1,0):L4211))</f>
        <v>99.952659005694485</v>
      </c>
      <c r="N4211" s="8">
        <f t="shared" si="865"/>
        <v>0.69999999999999574</v>
      </c>
      <c r="O4211" s="8">
        <f t="shared" si="866"/>
        <v>0.27999999999999936</v>
      </c>
      <c r="P4211" s="15">
        <f ca="1">AVERAGE(N4211:OFFSET(N4211,-$P$3+1,0))*$P$4*H4211</f>
        <v>129.62499999999989</v>
      </c>
      <c r="Q4211" s="15">
        <f ca="1">AVERAGE(O4211:OFFSET(O4211,-$P$3+1,0))*$Q$4*I4211</f>
        <v>40.5</v>
      </c>
      <c r="R4211" s="11" t="str">
        <f t="shared" ca="1" si="862"/>
        <v xml:space="preserve"> </v>
      </c>
      <c r="S4211" s="11" t="str">
        <f t="shared" ca="1" si="863"/>
        <v>Sell</v>
      </c>
      <c r="T4211" s="3">
        <f t="shared" ca="1" si="867"/>
        <v>-10</v>
      </c>
      <c r="U4211" s="16">
        <f t="shared" ca="1" si="868"/>
        <v>34.037735849056581</v>
      </c>
      <c r="V4211" s="3">
        <f t="shared" ca="1" si="869"/>
        <v>47.89</v>
      </c>
      <c r="W4211" s="3">
        <f t="shared" ca="1" si="870"/>
        <v>15.35</v>
      </c>
      <c r="X4211" s="12">
        <f t="shared" ca="1" si="871"/>
        <v>-460.00000000000085</v>
      </c>
      <c r="Y4211" s="17">
        <f t="shared" ca="1" si="872"/>
        <v>374.41509433962045</v>
      </c>
      <c r="Z4211" s="17">
        <f t="shared" ca="1" si="873"/>
        <v>-85.5849056603804</v>
      </c>
      <c r="AA4211" s="19">
        <f t="shared" ca="1" si="874"/>
        <v>64749.422521820648</v>
      </c>
      <c r="AB4211">
        <v>74521.986049648898</v>
      </c>
    </row>
    <row r="4212" spans="1:28" x14ac:dyDescent="0.25">
      <c r="A4212" s="22">
        <v>42121</v>
      </c>
      <c r="B4212" s="2">
        <v>46.23</v>
      </c>
      <c r="C4212" s="2">
        <v>45.06</v>
      </c>
      <c r="D4212" s="2">
        <v>45.16</v>
      </c>
      <c r="E4212">
        <v>14.76</v>
      </c>
      <c r="F4212">
        <v>14.4</v>
      </c>
      <c r="G4212">
        <v>14.46</v>
      </c>
      <c r="H4212" s="2">
        <v>1</v>
      </c>
      <c r="I4212" s="2">
        <v>1</v>
      </c>
      <c r="J4212" s="6">
        <f ca="1">100*(D4212-MIN(OFFSET(C4212,-$J$3+1,0):C4212))/(MAX(OFFSET(B4212,-$J$3+1,0):B4212)-MIN(OFFSET(C4212,-$J$3+1,0):C4212))</f>
        <v>3.4798534798534377</v>
      </c>
      <c r="K4212" s="6">
        <f ca="1">100*(G4212-MIN(OFFSET(F4212,-$J$3+1,0):F4212))/(MAX(OFFSET(E4212,-$J$3+1,0):E4212)-MIN(OFFSET(F4212,-$J$3+1,0):F4212))</f>
        <v>3.5928143712575151</v>
      </c>
      <c r="L4212" s="6">
        <f t="shared" ca="1" si="864"/>
        <v>-0.11296089140407739</v>
      </c>
      <c r="M4212" s="6">
        <f ca="1">100*(L4212-MIN(OFFSET(L4212,-$M$3+1,0):L4212))/(MAX(OFFSET(L4212,-$M$3+1,0):L4212)-MIN(OFFSET(L4212,-$M$3+1,0):L4212))</f>
        <v>87.031814579603576</v>
      </c>
      <c r="N4212" s="8">
        <f t="shared" si="865"/>
        <v>1.1699999999999946</v>
      </c>
      <c r="O4212" s="8">
        <f t="shared" si="866"/>
        <v>0.35999999999999943</v>
      </c>
      <c r="P4212" s="15">
        <f ca="1">AVERAGE(N4212:OFFSET(N4212,-$P$3+1,0))*$P$4*H4212</f>
        <v>134.24999999999986</v>
      </c>
      <c r="Q4212" s="15">
        <f ca="1">AVERAGE(O4212:OFFSET(O4212,-$P$3+1,0))*$Q$4*I4212</f>
        <v>41.75</v>
      </c>
      <c r="R4212" s="11" t="str">
        <f t="shared" ca="1" si="862"/>
        <v xml:space="preserve"> </v>
      </c>
      <c r="S4212" s="11" t="str">
        <f t="shared" ca="1" si="863"/>
        <v>Sell</v>
      </c>
      <c r="T4212" s="3">
        <f t="shared" ca="1" si="867"/>
        <v>-10</v>
      </c>
      <c r="U4212" s="16">
        <f t="shared" ca="1" si="868"/>
        <v>34.037735849056581</v>
      </c>
      <c r="V4212" s="3">
        <f t="shared" ca="1" si="869"/>
        <v>47.89</v>
      </c>
      <c r="W4212" s="3">
        <f t="shared" ca="1" si="870"/>
        <v>15.35</v>
      </c>
      <c r="X4212" s="12">
        <f t="shared" ca="1" si="871"/>
        <v>810.00000000000227</v>
      </c>
      <c r="Y4212" s="17">
        <f t="shared" ca="1" si="872"/>
        <v>-408.45283018867633</v>
      </c>
      <c r="Z4212" s="17">
        <f t="shared" ca="1" si="873"/>
        <v>401.54716981132594</v>
      </c>
      <c r="AA4212" s="19">
        <f t="shared" ca="1" si="874"/>
        <v>65150.969691631974</v>
      </c>
      <c r="AB4212">
        <v>74521.986049648898</v>
      </c>
    </row>
    <row r="4213" spans="1:28" x14ac:dyDescent="0.25">
      <c r="A4213" s="22">
        <v>42122</v>
      </c>
      <c r="B4213" s="2">
        <v>45.31</v>
      </c>
      <c r="C4213" s="2">
        <v>44.47</v>
      </c>
      <c r="D4213" s="2">
        <v>45.3</v>
      </c>
      <c r="E4213">
        <v>14.7</v>
      </c>
      <c r="F4213">
        <v>14.35</v>
      </c>
      <c r="G4213">
        <v>14.68</v>
      </c>
      <c r="H4213" s="2">
        <v>1</v>
      </c>
      <c r="I4213" s="2">
        <v>1</v>
      </c>
      <c r="J4213" s="6">
        <f ca="1">100*(D4213-MIN(OFFSET(C4213,-$J$3+1,0):C4213))/(MAX(OFFSET(B4213,-$J$3+1,0):B4213)-MIN(OFFSET(C4213,-$J$3+1,0):C4213))</f>
        <v>13.926174496644265</v>
      </c>
      <c r="K4213" s="6">
        <f ca="1">100*(G4213-MIN(OFFSET(F4213,-$J$3+1,0):F4213))/(MAX(OFFSET(E4213,-$J$3+1,0):E4213)-MIN(OFFSET(F4213,-$J$3+1,0):F4213))</f>
        <v>19.186046511627904</v>
      </c>
      <c r="L4213" s="6">
        <f t="shared" ca="1" si="864"/>
        <v>-5.2598720149836389</v>
      </c>
      <c r="M4213" s="6">
        <f ca="1">100*(L4213-MIN(OFFSET(L4213,-$M$3+1,0):L4213))/(MAX(OFFSET(L4213,-$M$3+1,0):L4213)-MIN(OFFSET(L4213,-$M$3+1,0):L4213))</f>
        <v>67.873217911766275</v>
      </c>
      <c r="N4213" s="8">
        <f t="shared" si="865"/>
        <v>0.84000000000000341</v>
      </c>
      <c r="O4213" s="8">
        <f t="shared" si="866"/>
        <v>0.34999999999999964</v>
      </c>
      <c r="P4213" s="15">
        <f ca="1">AVERAGE(N4213:OFFSET(N4213,-$P$3+1,0))*$P$4*H4213</f>
        <v>126.24999999999993</v>
      </c>
      <c r="Q4213" s="15">
        <f ca="1">AVERAGE(O4213:OFFSET(O4213,-$P$3+1,0))*$Q$4*I4213</f>
        <v>39.5</v>
      </c>
      <c r="R4213" s="11" t="str">
        <f t="shared" ca="1" si="862"/>
        <v xml:space="preserve"> </v>
      </c>
      <c r="S4213" s="11" t="str">
        <f t="shared" ca="1" si="863"/>
        <v>Sell</v>
      </c>
      <c r="T4213" s="3">
        <f t="shared" ca="1" si="867"/>
        <v>-10</v>
      </c>
      <c r="U4213" s="16">
        <f t="shared" ca="1" si="868"/>
        <v>34.037735849056581</v>
      </c>
      <c r="V4213" s="3">
        <f t="shared" ca="1" si="869"/>
        <v>47.89</v>
      </c>
      <c r="W4213" s="3">
        <f t="shared" ca="1" si="870"/>
        <v>15.35</v>
      </c>
      <c r="X4213" s="12">
        <f t="shared" ca="1" si="871"/>
        <v>-140.00000000000057</v>
      </c>
      <c r="Y4213" s="17">
        <f t="shared" ca="1" si="872"/>
        <v>748.83018867924091</v>
      </c>
      <c r="Z4213" s="17">
        <f t="shared" ca="1" si="873"/>
        <v>608.83018867924034</v>
      </c>
      <c r="AA4213" s="19">
        <f t="shared" ca="1" si="874"/>
        <v>65759.799880311213</v>
      </c>
      <c r="AB4213">
        <v>74521.986049648898</v>
      </c>
    </row>
    <row r="4214" spans="1:28" x14ac:dyDescent="0.25">
      <c r="A4214" s="22">
        <v>42123</v>
      </c>
      <c r="B4214" s="2">
        <v>45.07</v>
      </c>
      <c r="C4214" s="2">
        <v>44.31</v>
      </c>
      <c r="D4214" s="2">
        <v>45</v>
      </c>
      <c r="E4214">
        <v>14.7</v>
      </c>
      <c r="F4214">
        <v>14.4</v>
      </c>
      <c r="G4214">
        <v>14.45</v>
      </c>
      <c r="H4214" s="2">
        <v>1</v>
      </c>
      <c r="I4214" s="2">
        <v>1</v>
      </c>
      <c r="J4214" s="6">
        <f ca="1">100*(D4214-MIN(OFFSET(C4214,-$J$3+1,0):C4214))/(MAX(OFFSET(B4214,-$J$3+1,0):B4214)-MIN(OFFSET(C4214,-$J$3+1,0):C4214))</f>
        <v>12.321428571428543</v>
      </c>
      <c r="K4214" s="6">
        <f ca="1">100*(G4214-MIN(OFFSET(F4214,-$J$3+1,0):F4214))/(MAX(OFFSET(E4214,-$J$3+1,0):E4214)-MIN(OFFSET(F4214,-$J$3+1,0):F4214))</f>
        <v>6.8493150684931221</v>
      </c>
      <c r="L4214" s="6">
        <f t="shared" ca="1" si="864"/>
        <v>5.4721135029354206</v>
      </c>
      <c r="M4214" s="6">
        <f ca="1">100*(L4214-MIN(OFFSET(L4214,-$M$3+1,0):L4214))/(MAX(OFFSET(L4214,-$M$3+1,0):L4214)-MIN(OFFSET(L4214,-$M$3+1,0):L4214))</f>
        <v>90.453854400404992</v>
      </c>
      <c r="N4214" s="8">
        <f t="shared" si="865"/>
        <v>0.98999999999999488</v>
      </c>
      <c r="O4214" s="8">
        <f t="shared" si="866"/>
        <v>0.29999999999999893</v>
      </c>
      <c r="P4214" s="15">
        <f ca="1">AVERAGE(N4214:OFFSET(N4214,-$P$3+1,0))*$P$4*H4214</f>
        <v>115.7499999999998</v>
      </c>
      <c r="Q4214" s="15">
        <f ca="1">AVERAGE(O4214:OFFSET(O4214,-$P$3+1,0))*$Q$4*I4214</f>
        <v>38.499999999999979</v>
      </c>
      <c r="R4214" s="11" t="str">
        <f t="shared" ca="1" si="862"/>
        <v xml:space="preserve"> </v>
      </c>
      <c r="S4214" s="11" t="str">
        <f t="shared" ca="1" si="863"/>
        <v>Sell</v>
      </c>
      <c r="T4214" s="3">
        <f t="shared" ca="1" si="867"/>
        <v>-10</v>
      </c>
      <c r="U4214" s="16">
        <f t="shared" ca="1" si="868"/>
        <v>34.037735849056581</v>
      </c>
      <c r="V4214" s="3">
        <f t="shared" ca="1" si="869"/>
        <v>47.89</v>
      </c>
      <c r="W4214" s="3">
        <f t="shared" ca="1" si="870"/>
        <v>15.35</v>
      </c>
      <c r="X4214" s="12">
        <f t="shared" ca="1" si="871"/>
        <v>299.99999999999716</v>
      </c>
      <c r="Y4214" s="17">
        <f t="shared" ca="1" si="872"/>
        <v>-782.86792452830275</v>
      </c>
      <c r="Z4214" s="17">
        <f t="shared" ca="1" si="873"/>
        <v>-482.86792452830559</v>
      </c>
      <c r="AA4214" s="19">
        <f t="shared" ca="1" si="874"/>
        <v>65276.931955782908</v>
      </c>
      <c r="AB4214">
        <v>74521.986049648898</v>
      </c>
    </row>
    <row r="4215" spans="1:28" x14ac:dyDescent="0.25">
      <c r="A4215" s="22">
        <v>42124</v>
      </c>
      <c r="B4215" s="2">
        <v>45.12</v>
      </c>
      <c r="C4215" s="2">
        <v>44.42</v>
      </c>
      <c r="D4215" s="2">
        <v>44.6</v>
      </c>
      <c r="E4215">
        <v>14.44</v>
      </c>
      <c r="F4215">
        <v>13.99</v>
      </c>
      <c r="G4215">
        <v>14.19</v>
      </c>
      <c r="H4215" s="2">
        <v>1</v>
      </c>
      <c r="I4215" s="2">
        <v>1</v>
      </c>
      <c r="J4215" s="6">
        <f ca="1">100*(D4215-MIN(OFFSET(C4215,-$J$3+1,0):C4215))/(MAX(OFFSET(B4215,-$J$3+1,0):B4215)-MIN(OFFSET(C4215,-$J$3+1,0):C4215))</f>
        <v>6.7915690866510401</v>
      </c>
      <c r="K4215" s="6">
        <f ca="1">100*(G4215-MIN(OFFSET(F4215,-$J$3+1,0):F4215))/(MAX(OFFSET(E4215,-$J$3+1,0):E4215)-MIN(OFFSET(F4215,-$J$3+1,0):F4215))</f>
        <v>12.048192771084294</v>
      </c>
      <c r="L4215" s="6">
        <f t="shared" ca="1" si="864"/>
        <v>-5.2566236844332535</v>
      </c>
      <c r="M4215" s="6">
        <f ca="1">100*(L4215-MIN(OFFSET(L4215,-$M$3+1,0):L4215))/(MAX(OFFSET(L4215,-$M$3+1,0):L4215)-MIN(OFFSET(L4215,-$M$3+1,0):L4215))</f>
        <v>58.281594918918572</v>
      </c>
      <c r="N4215" s="8">
        <f t="shared" si="865"/>
        <v>0.69999999999999574</v>
      </c>
      <c r="O4215" s="8">
        <f t="shared" si="866"/>
        <v>0.45999999999999908</v>
      </c>
      <c r="P4215" s="15">
        <f ca="1">AVERAGE(N4215:OFFSET(N4215,-$P$3+1,0))*$P$4*H4215</f>
        <v>109.74999999999974</v>
      </c>
      <c r="Q4215" s="15">
        <f ca="1">AVERAGE(O4215:OFFSET(O4215,-$P$3+1,0))*$Q$4*I4215</f>
        <v>40.624999999999979</v>
      </c>
      <c r="R4215" s="11" t="str">
        <f t="shared" ca="1" si="862"/>
        <v xml:space="preserve"> </v>
      </c>
      <c r="S4215" s="11" t="str">
        <f t="shared" ca="1" si="863"/>
        <v>Sell</v>
      </c>
      <c r="T4215" s="3">
        <f t="shared" ca="1" si="867"/>
        <v>-10</v>
      </c>
      <c r="U4215" s="16">
        <f t="shared" ca="1" si="868"/>
        <v>34.037735849056581</v>
      </c>
      <c r="V4215" s="3">
        <f t="shared" ca="1" si="869"/>
        <v>47.89</v>
      </c>
      <c r="W4215" s="3">
        <f t="shared" ca="1" si="870"/>
        <v>15.35</v>
      </c>
      <c r="X4215" s="12">
        <f t="shared" ca="1" si="871"/>
        <v>399.99999999999858</v>
      </c>
      <c r="Y4215" s="17">
        <f t="shared" ca="1" si="872"/>
        <v>-884.98113207547033</v>
      </c>
      <c r="Z4215" s="17">
        <f t="shared" ca="1" si="873"/>
        <v>-484.98113207547175</v>
      </c>
      <c r="AA4215" s="19">
        <f t="shared" ca="1" si="874"/>
        <v>64791.950823707433</v>
      </c>
      <c r="AB4215">
        <v>74521.986049648898</v>
      </c>
    </row>
    <row r="4216" spans="1:28" x14ac:dyDescent="0.25">
      <c r="A4216" s="22">
        <v>42125</v>
      </c>
      <c r="B4216" s="2">
        <v>45.88</v>
      </c>
      <c r="C4216" s="2">
        <v>44.52</v>
      </c>
      <c r="D4216" s="2">
        <v>45.6</v>
      </c>
      <c r="E4216">
        <v>14.53</v>
      </c>
      <c r="F4216">
        <v>14.16</v>
      </c>
      <c r="G4216">
        <v>14.47</v>
      </c>
      <c r="H4216" s="2">
        <v>1</v>
      </c>
      <c r="I4216" s="2">
        <v>1</v>
      </c>
      <c r="J4216" s="6">
        <f ca="1">100*(D4216-MIN(OFFSET(C4216,-$J$3+1,0):C4216))/(MAX(OFFSET(B4216,-$J$3+1,0):B4216)-MIN(OFFSET(C4216,-$J$3+1,0):C4216))</f>
        <v>33.947368421052637</v>
      </c>
      <c r="K4216" s="6">
        <f ca="1">100*(G4216-MIN(OFFSET(F4216,-$J$3+1,0):F4216))/(MAX(OFFSET(E4216,-$J$3+1,0):E4216)-MIN(OFFSET(F4216,-$J$3+1,0):F4216))</f>
        <v>28.915662650602432</v>
      </c>
      <c r="L4216" s="6">
        <f t="shared" ca="1" si="864"/>
        <v>5.0317057704502055</v>
      </c>
      <c r="M4216" s="6">
        <f ca="1">100*(L4216-MIN(OFFSET(L4216,-$M$3+1,0):L4216))/(MAX(OFFSET(L4216,-$M$3+1,0):L4216)-MIN(OFFSET(L4216,-$M$3+1,0):L4216))</f>
        <v>89.133203926847955</v>
      </c>
      <c r="N4216" s="8">
        <f t="shared" si="865"/>
        <v>1.3599999999999994</v>
      </c>
      <c r="O4216" s="8">
        <f t="shared" si="866"/>
        <v>0.36999999999999922</v>
      </c>
      <c r="P4216" s="15">
        <f ca="1">AVERAGE(N4216:OFFSET(N4216,-$P$3+1,0))*$P$4*H4216</f>
        <v>112.74999999999977</v>
      </c>
      <c r="Q4216" s="15">
        <f ca="1">AVERAGE(O4216:OFFSET(O4216,-$P$3+1,0))*$Q$4*I4216</f>
        <v>41.124999999999964</v>
      </c>
      <c r="R4216" s="11" t="str">
        <f t="shared" ca="1" si="862"/>
        <v xml:space="preserve"> </v>
      </c>
      <c r="S4216" s="11" t="str">
        <f t="shared" ca="1" si="863"/>
        <v>Sell</v>
      </c>
      <c r="T4216" s="3">
        <f t="shared" ca="1" si="867"/>
        <v>-10</v>
      </c>
      <c r="U4216" s="16">
        <f t="shared" ca="1" si="868"/>
        <v>34.037735849056581</v>
      </c>
      <c r="V4216" s="3">
        <f t="shared" ca="1" si="869"/>
        <v>47.89</v>
      </c>
      <c r="W4216" s="3">
        <f t="shared" ca="1" si="870"/>
        <v>15.35</v>
      </c>
      <c r="X4216" s="12">
        <f t="shared" ca="1" si="871"/>
        <v>-1000</v>
      </c>
      <c r="Y4216" s="17">
        <f t="shared" ca="1" si="872"/>
        <v>953.05660377358822</v>
      </c>
      <c r="Z4216" s="17">
        <f t="shared" ca="1" si="873"/>
        <v>-46.943396226411778</v>
      </c>
      <c r="AA4216" s="19">
        <f t="shared" ca="1" si="874"/>
        <v>64745.007427481025</v>
      </c>
      <c r="AB4216">
        <v>74521.986049648898</v>
      </c>
    </row>
    <row r="4217" spans="1:28" x14ac:dyDescent="0.25">
      <c r="A4217" s="22">
        <v>42128</v>
      </c>
      <c r="B4217" s="2">
        <v>46.12</v>
      </c>
      <c r="C4217" s="2">
        <v>45</v>
      </c>
      <c r="D4217" s="2">
        <v>45.18</v>
      </c>
      <c r="E4217">
        <v>14.71</v>
      </c>
      <c r="F4217">
        <v>14.46</v>
      </c>
      <c r="G4217">
        <v>14.5</v>
      </c>
      <c r="H4217" s="2">
        <v>1</v>
      </c>
      <c r="I4217" s="2">
        <v>1</v>
      </c>
      <c r="J4217" s="6">
        <f ca="1">100*(D4217-MIN(OFFSET(C4217,-$J$3+1,0):C4217))/(MAX(OFFSET(B4217,-$J$3+1,0):B4217)-MIN(OFFSET(C4217,-$J$3+1,0):C4217))</f>
        <v>22.894736842105214</v>
      </c>
      <c r="K4217" s="6">
        <f ca="1">100*(G4217-MIN(OFFSET(F4217,-$J$3+1,0):F4217))/(MAX(OFFSET(E4217,-$J$3+1,0):E4217)-MIN(OFFSET(F4217,-$J$3+1,0):F4217))</f>
        <v>30.722891566265044</v>
      </c>
      <c r="L4217" s="6">
        <f t="shared" ca="1" si="864"/>
        <v>-7.8281547241598304</v>
      </c>
      <c r="M4217" s="6">
        <f ca="1">100*(L4217-MIN(OFFSET(L4217,-$M$3+1,0):L4217))/(MAX(OFFSET(L4217,-$M$3+1,0):L4217)-MIN(OFFSET(L4217,-$M$3+1,0):L4217))</f>
        <v>0</v>
      </c>
      <c r="N4217" s="8">
        <f t="shared" si="865"/>
        <v>1.1199999999999974</v>
      </c>
      <c r="O4217" s="8">
        <f t="shared" si="866"/>
        <v>0.25</v>
      </c>
      <c r="P4217" s="15">
        <f ca="1">AVERAGE(N4217:OFFSET(N4217,-$P$3+1,0))*$P$4*H4217</f>
        <v>113.4999999999998</v>
      </c>
      <c r="Q4217" s="15">
        <f ca="1">AVERAGE(O4217:OFFSET(O4217,-$P$3+1,0))*$Q$4*I4217</f>
        <v>38.249999999999964</v>
      </c>
      <c r="R4217" s="11" t="str">
        <f t="shared" ca="1" si="862"/>
        <v>Buy</v>
      </c>
      <c r="S4217" s="11" t="str">
        <f t="shared" ca="1" si="863"/>
        <v>Exit</v>
      </c>
      <c r="T4217" s="3">
        <f t="shared" ca="1" si="867"/>
        <v>10</v>
      </c>
      <c r="U4217" s="16">
        <f t="shared" ca="1" si="868"/>
        <v>-29.673202614379058</v>
      </c>
      <c r="V4217" s="3">
        <f t="shared" ca="1" si="869"/>
        <v>45.18</v>
      </c>
      <c r="W4217" s="3">
        <f t="shared" ca="1" si="870"/>
        <v>14.5</v>
      </c>
      <c r="X4217" s="12">
        <f t="shared" ca="1" si="871"/>
        <v>420.00000000000171</v>
      </c>
      <c r="Y4217" s="17">
        <f t="shared" ca="1" si="872"/>
        <v>102.11320754716758</v>
      </c>
      <c r="Z4217" s="17">
        <f t="shared" ca="1" si="873"/>
        <v>522.11320754716928</v>
      </c>
      <c r="AA4217" s="19">
        <f t="shared" ca="1" si="874"/>
        <v>65267.120635028194</v>
      </c>
      <c r="AB4217">
        <v>74521.986049648898</v>
      </c>
    </row>
    <row r="4218" spans="1:28" x14ac:dyDescent="0.25">
      <c r="A4218" s="22">
        <v>42129</v>
      </c>
      <c r="B4218" s="2">
        <v>45.55</v>
      </c>
      <c r="C4218" s="2">
        <v>44.1</v>
      </c>
      <c r="D4218" s="2">
        <v>44.13</v>
      </c>
      <c r="E4218">
        <v>14.71</v>
      </c>
      <c r="F4218">
        <v>14.21</v>
      </c>
      <c r="G4218">
        <v>14.21</v>
      </c>
      <c r="H4218" s="2">
        <v>1</v>
      </c>
      <c r="I4218" s="2">
        <v>1</v>
      </c>
      <c r="J4218" s="6">
        <f ca="1">100*(D4218-MIN(OFFSET(C4218,-$J$3+1,0):C4218))/(MAX(OFFSET(B4218,-$J$3+1,0):B4218)-MIN(OFFSET(C4218,-$J$3+1,0):C4218))</f>
        <v>0.75949367088610553</v>
      </c>
      <c r="K4218" s="6">
        <f ca="1">100*(G4218-MIN(OFFSET(F4218,-$J$3+1,0):F4218))/(MAX(OFFSET(E4218,-$J$3+1,0):E4218)-MIN(OFFSET(F4218,-$J$3+1,0):F4218))</f>
        <v>15.277777777777828</v>
      </c>
      <c r="L4218" s="6">
        <f t="shared" ca="1" si="864"/>
        <v>-14.518284106891723</v>
      </c>
      <c r="M4218" s="6">
        <f ca="1">100*(L4218-MIN(OFFSET(L4218,-$M$3+1,0):L4218))/(MAX(OFFSET(L4218,-$M$3+1,0):L4218)-MIN(OFFSET(L4218,-$M$3+1,0):L4218))</f>
        <v>0</v>
      </c>
      <c r="N4218" s="8">
        <f t="shared" si="865"/>
        <v>1.4499999999999957</v>
      </c>
      <c r="O4218" s="8">
        <f t="shared" si="866"/>
        <v>0.5</v>
      </c>
      <c r="P4218" s="15">
        <f ca="1">AVERAGE(N4218:OFFSET(N4218,-$P$3+1,0))*$P$4*H4218</f>
        <v>104.12499999999972</v>
      </c>
      <c r="Q4218" s="15">
        <f ca="1">AVERAGE(O4218:OFFSET(O4218,-$P$3+1,0))*$Q$4*I4218</f>
        <v>35.874999999999943</v>
      </c>
      <c r="R4218" s="11" t="str">
        <f t="shared" ca="1" si="862"/>
        <v>Buy</v>
      </c>
      <c r="S4218" s="11" t="str">
        <f t="shared" ca="1" si="863"/>
        <v xml:space="preserve"> </v>
      </c>
      <c r="T4218" s="3">
        <f t="shared" ca="1" si="867"/>
        <v>10</v>
      </c>
      <c r="U4218" s="16">
        <f t="shared" ca="1" si="868"/>
        <v>-29.673202614379058</v>
      </c>
      <c r="V4218" s="3">
        <f t="shared" ca="1" si="869"/>
        <v>45.18</v>
      </c>
      <c r="W4218" s="3">
        <f t="shared" ca="1" si="870"/>
        <v>14.5</v>
      </c>
      <c r="X4218" s="12">
        <f t="shared" ca="1" si="871"/>
        <v>-1049.9999999999973</v>
      </c>
      <c r="Y4218" s="17">
        <f t="shared" ca="1" si="872"/>
        <v>860.52287581699022</v>
      </c>
      <c r="Z4218" s="17">
        <f t="shared" ca="1" si="873"/>
        <v>-189.47712418300705</v>
      </c>
      <c r="AA4218" s="19">
        <f t="shared" ca="1" si="874"/>
        <v>65077.643510845184</v>
      </c>
      <c r="AB4218">
        <v>74332.508925465896</v>
      </c>
    </row>
    <row r="4219" spans="1:28" x14ac:dyDescent="0.25">
      <c r="A4219" s="22">
        <v>42130</v>
      </c>
      <c r="B4219" s="2">
        <v>44.46</v>
      </c>
      <c r="C4219" s="2">
        <v>43.58</v>
      </c>
      <c r="D4219" s="2">
        <v>44.1</v>
      </c>
      <c r="E4219">
        <v>14.3</v>
      </c>
      <c r="F4219">
        <v>14.01</v>
      </c>
      <c r="G4219">
        <v>14.28</v>
      </c>
      <c r="H4219" s="2">
        <v>1</v>
      </c>
      <c r="I4219" s="2">
        <v>1</v>
      </c>
      <c r="J4219" s="6">
        <f ca="1">100*(D4219-MIN(OFFSET(C4219,-$J$3+1,0):C4219))/(MAX(OFFSET(B4219,-$J$3+1,0):B4219)-MIN(OFFSET(C4219,-$J$3+1,0):C4219))</f>
        <v>16.049382716049468</v>
      </c>
      <c r="K4219" s="6">
        <f ca="1">100*(G4219-MIN(OFFSET(F4219,-$J$3+1,0):F4219))/(MAX(OFFSET(E4219,-$J$3+1,0):E4219)-MIN(OFFSET(F4219,-$J$3+1,0):F4219))</f>
        <v>31.868131868131769</v>
      </c>
      <c r="L4219" s="6">
        <f t="shared" ca="1" si="864"/>
        <v>-15.818749152082301</v>
      </c>
      <c r="M4219" s="6">
        <f ca="1">100*(L4219-MIN(OFFSET(L4219,-$M$3+1,0):L4219))/(MAX(OFFSET(L4219,-$M$3+1,0):L4219)-MIN(OFFSET(L4219,-$M$3+1,0):L4219))</f>
        <v>0</v>
      </c>
      <c r="N4219" s="8">
        <f t="shared" si="865"/>
        <v>0.88000000000000256</v>
      </c>
      <c r="O4219" s="8">
        <f t="shared" si="866"/>
        <v>0.29000000000000092</v>
      </c>
      <c r="P4219" s="15">
        <f ca="1">AVERAGE(N4219:OFFSET(N4219,-$P$3+1,0))*$P$4*H4219</f>
        <v>106.3749999999998</v>
      </c>
      <c r="Q4219" s="15">
        <f ca="1">AVERAGE(O4219:OFFSET(O4219,-$P$3+1,0))*$Q$4*I4219</f>
        <v>35.999999999999964</v>
      </c>
      <c r="R4219" s="11" t="str">
        <f t="shared" ca="1" si="862"/>
        <v>Buy</v>
      </c>
      <c r="S4219" s="11" t="str">
        <f t="shared" ca="1" si="863"/>
        <v xml:space="preserve"> </v>
      </c>
      <c r="T4219" s="3">
        <f t="shared" ca="1" si="867"/>
        <v>10</v>
      </c>
      <c r="U4219" s="16">
        <f t="shared" ca="1" si="868"/>
        <v>-29.673202614379058</v>
      </c>
      <c r="V4219" s="3">
        <f t="shared" ca="1" si="869"/>
        <v>45.18</v>
      </c>
      <c r="W4219" s="3">
        <f t="shared" ca="1" si="870"/>
        <v>14.5</v>
      </c>
      <c r="X4219" s="12">
        <f t="shared" ca="1" si="871"/>
        <v>-30.000000000001137</v>
      </c>
      <c r="Y4219" s="17">
        <f t="shared" ca="1" si="872"/>
        <v>-207.71241830064901</v>
      </c>
      <c r="Z4219" s="17">
        <f t="shared" ca="1" si="873"/>
        <v>-237.71241830065014</v>
      </c>
      <c r="AA4219" s="19">
        <f t="shared" ca="1" si="874"/>
        <v>64839.931092544532</v>
      </c>
      <c r="AB4219">
        <v>74094.796507165243</v>
      </c>
    </row>
    <row r="4220" spans="1:28" x14ac:dyDescent="0.25">
      <c r="A4220" s="22">
        <v>42131</v>
      </c>
      <c r="B4220" s="2">
        <v>45.41</v>
      </c>
      <c r="C4220" s="2">
        <v>44.02</v>
      </c>
      <c r="D4220" s="2">
        <v>45.26</v>
      </c>
      <c r="E4220">
        <v>14.42</v>
      </c>
      <c r="F4220">
        <v>14.23</v>
      </c>
      <c r="G4220">
        <v>14.34</v>
      </c>
      <c r="H4220" s="2">
        <v>1</v>
      </c>
      <c r="I4220" s="2">
        <v>1</v>
      </c>
      <c r="J4220" s="6">
        <f ca="1">100*(D4220-MIN(OFFSET(C4220,-$J$3+1,0):C4220))/(MAX(OFFSET(B4220,-$J$3+1,0):B4220)-MIN(OFFSET(C4220,-$J$3+1,0):C4220))</f>
        <v>63.396226415094361</v>
      </c>
      <c r="K4220" s="6">
        <f ca="1">100*(G4220-MIN(OFFSET(F4220,-$J$3+1,0):F4220))/(MAX(OFFSET(E4220,-$J$3+1,0):E4220)-MIN(OFFSET(F4220,-$J$3+1,0):F4220))</f>
        <v>45.454545454545432</v>
      </c>
      <c r="L4220" s="6">
        <f t="shared" ca="1" si="864"/>
        <v>17.941680960548929</v>
      </c>
      <c r="M4220" s="6">
        <f ca="1">100*(L4220-MIN(OFFSET(L4220,-$M$3+1,0):L4220))/(MAX(OFFSET(L4220,-$M$3+1,0):L4220)-MIN(OFFSET(L4220,-$M$3+1,0):L4220))</f>
        <v>100</v>
      </c>
      <c r="N4220" s="8">
        <f t="shared" si="865"/>
        <v>1.3899999999999935</v>
      </c>
      <c r="O4220" s="8">
        <f t="shared" si="866"/>
        <v>0.1899999999999995</v>
      </c>
      <c r="P4220" s="15">
        <f ca="1">AVERAGE(N4220:OFFSET(N4220,-$P$3+1,0))*$P$4*H4220</f>
        <v>109.12499999999979</v>
      </c>
      <c r="Q4220" s="15">
        <f ca="1">AVERAGE(O4220:OFFSET(O4220,-$P$3+1,0))*$Q$4*I4220</f>
        <v>33.874999999999964</v>
      </c>
      <c r="R4220" s="11" t="str">
        <f t="shared" ca="1" si="862"/>
        <v>Exit</v>
      </c>
      <c r="S4220" s="11" t="str">
        <f t="shared" ca="1" si="863"/>
        <v>Sell</v>
      </c>
      <c r="T4220" s="3">
        <f t="shared" ca="1" si="867"/>
        <v>-10</v>
      </c>
      <c r="U4220" s="16">
        <f t="shared" ca="1" si="868"/>
        <v>32.214022140221374</v>
      </c>
      <c r="V4220" s="3">
        <f t="shared" ca="1" si="869"/>
        <v>45.18</v>
      </c>
      <c r="W4220" s="3">
        <f t="shared" ca="1" si="870"/>
        <v>14.5</v>
      </c>
      <c r="X4220" s="12">
        <f t="shared" ca="1" si="871"/>
        <v>1159.9999999999966</v>
      </c>
      <c r="Y4220" s="17">
        <f t="shared" ca="1" si="872"/>
        <v>-178.03921568627584</v>
      </c>
      <c r="Z4220" s="17">
        <f t="shared" ca="1" si="873"/>
        <v>981.96078431372075</v>
      </c>
      <c r="AA4220" s="19">
        <f t="shared" ca="1" si="874"/>
        <v>65821.891876858252</v>
      </c>
      <c r="AB4220">
        <v>75076.757291478963</v>
      </c>
    </row>
    <row r="4221" spans="1:28" x14ac:dyDescent="0.25">
      <c r="A4221" s="22">
        <v>42132</v>
      </c>
      <c r="B4221" s="2">
        <v>47.37</v>
      </c>
      <c r="C4221" s="2">
        <v>46.18</v>
      </c>
      <c r="D4221" s="2">
        <v>46.26</v>
      </c>
      <c r="E4221">
        <v>14.62</v>
      </c>
      <c r="F4221">
        <v>14.31</v>
      </c>
      <c r="G4221">
        <v>14.32</v>
      </c>
      <c r="H4221" s="2">
        <v>1</v>
      </c>
      <c r="I4221" s="2">
        <v>1</v>
      </c>
      <c r="J4221" s="6">
        <f ca="1">100*(D4221-MIN(OFFSET(C4221,-$J$3+1,0):C4221))/(MAX(OFFSET(B4221,-$J$3+1,0):B4221)-MIN(OFFSET(C4221,-$J$3+1,0):C4221))</f>
        <v>70.712401055408989</v>
      </c>
      <c r="K4221" s="6">
        <f ca="1">100*(G4221-MIN(OFFSET(F4221,-$J$3+1,0):F4221))/(MAX(OFFSET(E4221,-$J$3+1,0):E4221)-MIN(OFFSET(F4221,-$J$3+1,0):F4221))</f>
        <v>42.85714285714289</v>
      </c>
      <c r="L4221" s="6">
        <f t="shared" ca="1" si="864"/>
        <v>27.8552581982661</v>
      </c>
      <c r="M4221" s="6">
        <f ca="1">100*(L4221-MIN(OFFSET(L4221,-$M$3+1,0):L4221))/(MAX(OFFSET(L4221,-$M$3+1,0):L4221)-MIN(OFFSET(L4221,-$M$3+1,0):L4221))</f>
        <v>100</v>
      </c>
      <c r="N4221" s="8">
        <f t="shared" si="865"/>
        <v>2.1099999999999994</v>
      </c>
      <c r="O4221" s="8">
        <f t="shared" si="866"/>
        <v>0.30999999999999872</v>
      </c>
      <c r="P4221" s="15">
        <f ca="1">AVERAGE(N4221:OFFSET(N4221,-$P$3+1,0))*$P$4*H4221</f>
        <v>124.99999999999973</v>
      </c>
      <c r="Q4221" s="15">
        <f ca="1">AVERAGE(O4221:OFFSET(O4221,-$P$3+1,0))*$Q$4*I4221</f>
        <v>33.374999999999957</v>
      </c>
      <c r="R4221" s="11" t="str">
        <f t="shared" ca="1" si="862"/>
        <v xml:space="preserve"> </v>
      </c>
      <c r="S4221" s="11" t="str">
        <f t="shared" ca="1" si="863"/>
        <v>Sell</v>
      </c>
      <c r="T4221" s="3">
        <f t="shared" ca="1" si="867"/>
        <v>-10</v>
      </c>
      <c r="U4221" s="16">
        <f t="shared" ca="1" si="868"/>
        <v>32.214022140221374</v>
      </c>
      <c r="V4221" s="3">
        <f t="shared" ca="1" si="869"/>
        <v>45.18</v>
      </c>
      <c r="W4221" s="3">
        <f t="shared" ca="1" si="870"/>
        <v>14.5</v>
      </c>
      <c r="X4221" s="12">
        <f t="shared" ca="1" si="871"/>
        <v>-1000</v>
      </c>
      <c r="Y4221" s="17">
        <f t="shared" ca="1" si="872"/>
        <v>-64.428044280441384</v>
      </c>
      <c r="Z4221" s="17">
        <f t="shared" ca="1" si="873"/>
        <v>-1064.4280442804413</v>
      </c>
      <c r="AA4221" s="19">
        <f t="shared" ca="1" si="874"/>
        <v>64757.463832577807</v>
      </c>
      <c r="AB4221">
        <v>76136.103696707723</v>
      </c>
    </row>
    <row r="4222" spans="1:28" x14ac:dyDescent="0.25">
      <c r="A4222" s="22">
        <v>42135</v>
      </c>
      <c r="B4222" s="2">
        <v>46.47</v>
      </c>
      <c r="C4222" s="2">
        <v>45.46</v>
      </c>
      <c r="D4222" s="2">
        <v>45.49</v>
      </c>
      <c r="E4222">
        <v>14.44</v>
      </c>
      <c r="F4222">
        <v>14.21</v>
      </c>
      <c r="G4222">
        <v>14.21</v>
      </c>
      <c r="H4222" s="2">
        <v>1</v>
      </c>
      <c r="I4222" s="2">
        <v>1</v>
      </c>
      <c r="J4222" s="6">
        <f ca="1">100*(D4222-MIN(OFFSET(C4222,-$J$3+1,0):C4222))/(MAX(OFFSET(B4222,-$J$3+1,0):B4222)-MIN(OFFSET(C4222,-$J$3+1,0):C4222))</f>
        <v>50.395778364116204</v>
      </c>
      <c r="K4222" s="6">
        <f ca="1">100*(G4222-MIN(OFFSET(F4222,-$J$3+1,0):F4222))/(MAX(OFFSET(E4222,-$J$3+1,0):E4222)-MIN(OFFSET(F4222,-$J$3+1,0):F4222))</f>
        <v>30.555555555555618</v>
      </c>
      <c r="L4222" s="6">
        <f t="shared" ca="1" si="864"/>
        <v>19.840222808560586</v>
      </c>
      <c r="M4222" s="6">
        <f ca="1">100*(L4222-MIN(OFFSET(L4222,-$M$3+1,0):L4222))/(MAX(OFFSET(L4222,-$M$3+1,0):L4222)-MIN(OFFSET(L4222,-$M$3+1,0):L4222))</f>
        <v>81.64804222014773</v>
      </c>
      <c r="N4222" s="8">
        <f t="shared" si="865"/>
        <v>1.009999999999998</v>
      </c>
      <c r="O4222" s="8">
        <f t="shared" si="866"/>
        <v>0.22999999999999865</v>
      </c>
      <c r="P4222" s="15">
        <f ca="1">AVERAGE(N4222:OFFSET(N4222,-$P$3+1,0))*$P$4*H4222</f>
        <v>125.24999999999977</v>
      </c>
      <c r="Q4222" s="15">
        <f ca="1">AVERAGE(O4222:OFFSET(O4222,-$P$3+1,0))*$Q$4*I4222</f>
        <v>32.49999999999995</v>
      </c>
      <c r="R4222" s="11" t="str">
        <f t="shared" ca="1" si="862"/>
        <v xml:space="preserve"> </v>
      </c>
      <c r="S4222" s="11" t="str">
        <f t="shared" ca="1" si="863"/>
        <v>Sell</v>
      </c>
      <c r="T4222" s="3">
        <f t="shared" ca="1" si="867"/>
        <v>-10</v>
      </c>
      <c r="U4222" s="16">
        <f t="shared" ca="1" si="868"/>
        <v>32.214022140221374</v>
      </c>
      <c r="V4222" s="3">
        <f t="shared" ca="1" si="869"/>
        <v>45.18</v>
      </c>
      <c r="W4222" s="3">
        <f t="shared" ca="1" si="870"/>
        <v>14.5</v>
      </c>
      <c r="X4222" s="12">
        <f t="shared" ca="1" si="871"/>
        <v>769.99999999999602</v>
      </c>
      <c r="Y4222" s="17">
        <f t="shared" ca="1" si="872"/>
        <v>-354.35424354243332</v>
      </c>
      <c r="Z4222" s="17">
        <f t="shared" ca="1" si="873"/>
        <v>415.6457564575627</v>
      </c>
      <c r="AA4222" s="19">
        <f t="shared" ca="1" si="874"/>
        <v>65173.109589035368</v>
      </c>
      <c r="AB4222">
        <v>76494.118677981125</v>
      </c>
    </row>
    <row r="4223" spans="1:28" x14ac:dyDescent="0.25">
      <c r="A4223" s="22">
        <v>42136</v>
      </c>
      <c r="B4223" s="2">
        <v>45.77</v>
      </c>
      <c r="C4223" s="2">
        <v>44.69</v>
      </c>
      <c r="D4223" s="2">
        <v>45.48</v>
      </c>
      <c r="E4223">
        <v>14.18</v>
      </c>
      <c r="F4223">
        <v>13.75</v>
      </c>
      <c r="G4223">
        <v>14</v>
      </c>
      <c r="H4223" s="2">
        <v>1</v>
      </c>
      <c r="I4223" s="2">
        <v>1</v>
      </c>
      <c r="J4223" s="6">
        <f ca="1">100*(D4223-MIN(OFFSET(C4223,-$J$3+1,0):C4223))/(MAX(OFFSET(B4223,-$J$3+1,0):B4223)-MIN(OFFSET(C4223,-$J$3+1,0):C4223))</f>
        <v>50.131926121372004</v>
      </c>
      <c r="K4223" s="6">
        <f ca="1">100*(G4223-MIN(OFFSET(F4223,-$J$3+1,0):F4223))/(MAX(OFFSET(E4223,-$J$3+1,0):E4223)-MIN(OFFSET(F4223,-$J$3+1,0):F4223))</f>
        <v>26.041666666666643</v>
      </c>
      <c r="L4223" s="6">
        <f t="shared" ca="1" si="864"/>
        <v>24.090259454705361</v>
      </c>
      <c r="M4223" s="6">
        <f ca="1">100*(L4223-MIN(OFFSET(L4223,-$M$3+1,0):L4223))/(MAX(OFFSET(L4223,-$M$3+1,0):L4223)-MIN(OFFSET(L4223,-$M$3+1,0):L4223))</f>
        <v>91.379314672550407</v>
      </c>
      <c r="N4223" s="8">
        <f t="shared" si="865"/>
        <v>1.0800000000000054</v>
      </c>
      <c r="O4223" s="8">
        <f t="shared" si="866"/>
        <v>0.46000000000000085</v>
      </c>
      <c r="P4223" s="15">
        <f ca="1">AVERAGE(N4223:OFFSET(N4223,-$P$3+1,0))*$P$4*H4223</f>
        <v>129.99999999999989</v>
      </c>
      <c r="Q4223" s="15">
        <f ca="1">AVERAGE(O4223:OFFSET(O4223,-$P$3+1,0))*$Q$4*I4223</f>
        <v>32.499999999999972</v>
      </c>
      <c r="R4223" s="11" t="str">
        <f t="shared" ca="1" si="862"/>
        <v xml:space="preserve"> </v>
      </c>
      <c r="S4223" s="11" t="str">
        <f t="shared" ca="1" si="863"/>
        <v>Sell</v>
      </c>
      <c r="T4223" s="3">
        <f t="shared" ca="1" si="867"/>
        <v>-10</v>
      </c>
      <c r="U4223" s="16">
        <f t="shared" ca="1" si="868"/>
        <v>32.214022140221374</v>
      </c>
      <c r="V4223" s="3">
        <f t="shared" ca="1" si="869"/>
        <v>45.18</v>
      </c>
      <c r="W4223" s="3">
        <f t="shared" ca="1" si="870"/>
        <v>14.5</v>
      </c>
      <c r="X4223" s="12">
        <f t="shared" ca="1" si="871"/>
        <v>10.000000000005116</v>
      </c>
      <c r="Y4223" s="17">
        <f t="shared" ca="1" si="872"/>
        <v>-676.49446494465155</v>
      </c>
      <c r="Z4223" s="17">
        <f t="shared" ca="1" si="873"/>
        <v>-666.49446494464644</v>
      </c>
      <c r="AA4223" s="19">
        <f t="shared" ca="1" si="874"/>
        <v>64506.61512409072</v>
      </c>
      <c r="AB4223">
        <v>75717.601824048543</v>
      </c>
    </row>
    <row r="4224" spans="1:28" x14ac:dyDescent="0.25">
      <c r="A4224" s="22">
        <v>42137</v>
      </c>
      <c r="B4224" s="2">
        <v>46.1</v>
      </c>
      <c r="C4224" s="2">
        <v>45.34</v>
      </c>
      <c r="D4224" s="2">
        <v>45.42</v>
      </c>
      <c r="E4224">
        <v>14.16</v>
      </c>
      <c r="F4224">
        <v>13.95</v>
      </c>
      <c r="G4224">
        <v>13.99</v>
      </c>
      <c r="H4224" s="2">
        <v>1</v>
      </c>
      <c r="I4224" s="2">
        <v>1</v>
      </c>
      <c r="J4224" s="6">
        <f ca="1">100*(D4224-MIN(OFFSET(C4224,-$J$3+1,0):C4224))/(MAX(OFFSET(B4224,-$J$3+1,0):B4224)-MIN(OFFSET(C4224,-$J$3+1,0):C4224))</f>
        <v>48.54881266490775</v>
      </c>
      <c r="K4224" s="6">
        <f ca="1">100*(G4224-MIN(OFFSET(F4224,-$J$3+1,0):F4224))/(MAX(OFFSET(E4224,-$J$3+1,0):E4224)-MIN(OFFSET(F4224,-$J$3+1,0):F4224))</f>
        <v>25</v>
      </c>
      <c r="L4224" s="6">
        <f t="shared" ca="1" si="864"/>
        <v>23.54881266490775</v>
      </c>
      <c r="M4224" s="6">
        <f ca="1">100*(L4224-MIN(OFFSET(L4224,-$M$3+1,0):L4224))/(MAX(OFFSET(L4224,-$M$3+1,0):L4224)-MIN(OFFSET(L4224,-$M$3+1,0):L4224))</f>
        <v>90.139568602412652</v>
      </c>
      <c r="N4224" s="8">
        <f t="shared" si="865"/>
        <v>0.75999999999999801</v>
      </c>
      <c r="O4224" s="8">
        <f t="shared" si="866"/>
        <v>0.21000000000000085</v>
      </c>
      <c r="P4224" s="15">
        <f ca="1">AVERAGE(N4224:OFFSET(N4224,-$P$3+1,0))*$P$4*H4224</f>
        <v>122.49999999999987</v>
      </c>
      <c r="Q4224" s="15">
        <f ca="1">AVERAGE(O4224:OFFSET(O4224,-$P$3+1,0))*$Q$4*I4224</f>
        <v>30.499999999999993</v>
      </c>
      <c r="R4224" s="11" t="str">
        <f t="shared" ca="1" si="862"/>
        <v xml:space="preserve"> </v>
      </c>
      <c r="S4224" s="11" t="str">
        <f t="shared" ca="1" si="863"/>
        <v>Sell</v>
      </c>
      <c r="T4224" s="3">
        <f t="shared" ca="1" si="867"/>
        <v>-10</v>
      </c>
      <c r="U4224" s="16">
        <f t="shared" ca="1" si="868"/>
        <v>32.214022140221374</v>
      </c>
      <c r="V4224" s="3">
        <f t="shared" ca="1" si="869"/>
        <v>45.18</v>
      </c>
      <c r="W4224" s="3">
        <f t="shared" ca="1" si="870"/>
        <v>14.5</v>
      </c>
      <c r="X4224" s="12">
        <f t="shared" ca="1" si="871"/>
        <v>59.999999999995168</v>
      </c>
      <c r="Y4224" s="17">
        <f t="shared" ca="1" si="872"/>
        <v>-32.214022140220692</v>
      </c>
      <c r="Z4224" s="17">
        <f t="shared" ca="1" si="873"/>
        <v>27.785977859774476</v>
      </c>
      <c r="AA4224" s="19">
        <f t="shared" ca="1" si="874"/>
        <v>64534.401101950498</v>
      </c>
      <c r="AB4224">
        <v>75740.148640527943</v>
      </c>
    </row>
    <row r="4225" spans="1:28" x14ac:dyDescent="0.25">
      <c r="A4225" s="22">
        <v>42138</v>
      </c>
      <c r="B4225" s="2">
        <v>46.17</v>
      </c>
      <c r="C4225" s="2">
        <v>45.51</v>
      </c>
      <c r="D4225" s="2">
        <v>46.06</v>
      </c>
      <c r="E4225">
        <v>14.21</v>
      </c>
      <c r="F4225">
        <v>13.95</v>
      </c>
      <c r="G4225">
        <v>14.13</v>
      </c>
      <c r="H4225" s="2">
        <v>1</v>
      </c>
      <c r="I4225" s="2">
        <v>1</v>
      </c>
      <c r="J4225" s="6">
        <f ca="1">100*(D4225-MIN(OFFSET(C4225,-$J$3+1,0):C4225))/(MAX(OFFSET(B4225,-$J$3+1,0):B4225)-MIN(OFFSET(C4225,-$J$3+1,0):C4225))</f>
        <v>65.435356200527821</v>
      </c>
      <c r="K4225" s="6">
        <f ca="1">100*(G4225-MIN(OFFSET(F4225,-$J$3+1,0):F4225))/(MAX(OFFSET(E4225,-$J$3+1,0):E4225)-MIN(OFFSET(F4225,-$J$3+1,0):F4225))</f>
        <v>39.583333333333378</v>
      </c>
      <c r="L4225" s="6">
        <f t="shared" ca="1" si="864"/>
        <v>25.852022867194442</v>
      </c>
      <c r="M4225" s="6">
        <f ca="1">100*(L4225-MIN(OFFSET(L4225,-$M$3+1,0):L4225))/(MAX(OFFSET(L4225,-$M$3+1,0):L4225)-MIN(OFFSET(L4225,-$M$3+1,0):L4225))</f>
        <v>95.413209245943662</v>
      </c>
      <c r="N4225" s="8">
        <f t="shared" si="865"/>
        <v>0.75</v>
      </c>
      <c r="O4225" s="8">
        <f t="shared" si="866"/>
        <v>0.26000000000000156</v>
      </c>
      <c r="P4225" s="15">
        <f ca="1">AVERAGE(N4225:OFFSET(N4225,-$P$3+1,0))*$P$4*H4225</f>
        <v>117.87499999999991</v>
      </c>
      <c r="Q4225" s="15">
        <f ca="1">AVERAGE(O4225:OFFSET(O4225,-$P$3+1,0))*$Q$4*I4225</f>
        <v>30.625000000000014</v>
      </c>
      <c r="R4225" s="11" t="str">
        <f t="shared" ca="1" si="862"/>
        <v xml:space="preserve"> </v>
      </c>
      <c r="S4225" s="11" t="str">
        <f t="shared" ca="1" si="863"/>
        <v>Sell</v>
      </c>
      <c r="T4225" s="3">
        <f t="shared" ca="1" si="867"/>
        <v>-10</v>
      </c>
      <c r="U4225" s="16">
        <f t="shared" ca="1" si="868"/>
        <v>32.214022140221374</v>
      </c>
      <c r="V4225" s="3">
        <f t="shared" ca="1" si="869"/>
        <v>45.18</v>
      </c>
      <c r="W4225" s="3">
        <f t="shared" ca="1" si="870"/>
        <v>14.5</v>
      </c>
      <c r="X4225" s="12">
        <f t="shared" ca="1" si="871"/>
        <v>-640.00000000000057</v>
      </c>
      <c r="Y4225" s="17">
        <f t="shared" ca="1" si="872"/>
        <v>450.99630996310111</v>
      </c>
      <c r="Z4225" s="17">
        <f t="shared" ca="1" si="873"/>
        <v>-189.00369003689946</v>
      </c>
      <c r="AA4225" s="19">
        <f t="shared" ca="1" si="874"/>
        <v>64345.397411913596</v>
      </c>
      <c r="AB4225">
        <v>75624.493209816341</v>
      </c>
    </row>
    <row r="4226" spans="1:28" x14ac:dyDescent="0.25">
      <c r="A4226" s="22">
        <v>42139</v>
      </c>
      <c r="B4226" s="2">
        <v>46.43</v>
      </c>
      <c r="C4226" s="2">
        <v>45.34</v>
      </c>
      <c r="D4226" s="2">
        <v>46.37</v>
      </c>
      <c r="E4226">
        <v>14.6</v>
      </c>
      <c r="F4226">
        <v>14.01</v>
      </c>
      <c r="G4226">
        <v>14.51</v>
      </c>
      <c r="H4226" s="2">
        <v>1</v>
      </c>
      <c r="I4226" s="2">
        <v>1</v>
      </c>
      <c r="J4226" s="6">
        <f ca="1">100*(D4226-MIN(OFFSET(C4226,-$J$3+1,0):C4226))/(MAX(OFFSET(B4226,-$J$3+1,0):B4226)-MIN(OFFSET(C4226,-$J$3+1,0):C4226))</f>
        <v>73.61477572559366</v>
      </c>
      <c r="K4226" s="6">
        <f ca="1">100*(G4226-MIN(OFFSET(F4226,-$J$3+1,0):F4226))/(MAX(OFFSET(E4226,-$J$3+1,0):E4226)-MIN(OFFSET(F4226,-$J$3+1,0):F4226))</f>
        <v>79.166666666666572</v>
      </c>
      <c r="L4226" s="6">
        <f t="shared" ca="1" si="864"/>
        <v>-5.5518909410729123</v>
      </c>
      <c r="M4226" s="6">
        <f ca="1">100*(L4226-MIN(OFFSET(L4226,-$M$3+1,0):L4226))/(MAX(OFFSET(L4226,-$M$3+1,0):L4226)-MIN(OFFSET(L4226,-$M$3+1,0):L4226))</f>
        <v>23.507937177941347</v>
      </c>
      <c r="N4226" s="8">
        <f t="shared" si="865"/>
        <v>1.0899999999999963</v>
      </c>
      <c r="O4226" s="8">
        <f t="shared" si="866"/>
        <v>0.58999999999999986</v>
      </c>
      <c r="P4226" s="15">
        <f ca="1">AVERAGE(N4226:OFFSET(N4226,-$P$3+1,0))*$P$4*H4226</f>
        <v>113.37499999999991</v>
      </c>
      <c r="Q4226" s="15">
        <f ca="1">AVERAGE(O4226:OFFSET(O4226,-$P$3+1,0))*$Q$4*I4226</f>
        <v>31.750000000000011</v>
      </c>
      <c r="R4226" s="11" t="str">
        <f t="shared" ca="1" si="862"/>
        <v xml:space="preserve"> </v>
      </c>
      <c r="S4226" s="11" t="str">
        <f t="shared" ca="1" si="863"/>
        <v>Exit</v>
      </c>
      <c r="T4226" s="3">
        <f t="shared" ca="1" si="867"/>
        <v>-10</v>
      </c>
      <c r="U4226" s="16">
        <f t="shared" ca="1" si="868"/>
        <v>32.214022140221374</v>
      </c>
      <c r="V4226" s="3">
        <f t="shared" ca="1" si="869"/>
        <v>45.18</v>
      </c>
      <c r="W4226" s="3">
        <f t="shared" ca="1" si="870"/>
        <v>14.5</v>
      </c>
      <c r="X4226" s="12">
        <f t="shared" ca="1" si="871"/>
        <v>-309.99999999999517</v>
      </c>
      <c r="Y4226" s="17">
        <f t="shared" ca="1" si="872"/>
        <v>1224.1328413284091</v>
      </c>
      <c r="Z4226" s="17">
        <f t="shared" ca="1" si="873"/>
        <v>914.13284132841386</v>
      </c>
      <c r="AA4226" s="19">
        <f t="shared" ca="1" si="874"/>
        <v>65259.53025324201</v>
      </c>
      <c r="AB4226">
        <v>76737.714183599106</v>
      </c>
    </row>
    <row r="4227" spans="1:28" x14ac:dyDescent="0.25">
      <c r="A4227" s="22">
        <v>42142</v>
      </c>
      <c r="B4227" s="2">
        <v>47.28</v>
      </c>
      <c r="C4227" s="2">
        <v>45.97</v>
      </c>
      <c r="D4227" s="2">
        <v>47.2</v>
      </c>
      <c r="E4227">
        <v>14.7</v>
      </c>
      <c r="F4227">
        <v>14.41</v>
      </c>
      <c r="G4227">
        <v>14.47</v>
      </c>
      <c r="H4227" s="2">
        <v>1</v>
      </c>
      <c r="I4227" s="2">
        <v>1</v>
      </c>
      <c r="J4227" s="6">
        <f ca="1">100*(D4227-MIN(OFFSET(C4227,-$J$3+1,0):C4227))/(MAX(OFFSET(B4227,-$J$3+1,0):B4227)-MIN(OFFSET(C4227,-$J$3+1,0):C4227))</f>
        <v>95.514511873351069</v>
      </c>
      <c r="K4227" s="6">
        <f ca="1">100*(G4227-MIN(OFFSET(F4227,-$J$3+1,0):F4227))/(MAX(OFFSET(E4227,-$J$3+1,0):E4227)-MIN(OFFSET(F4227,-$J$3+1,0):F4227))</f>
        <v>74.999999999999986</v>
      </c>
      <c r="L4227" s="6">
        <f t="shared" ca="1" si="864"/>
        <v>20.514511873351083</v>
      </c>
      <c r="M4227" s="6">
        <f ca="1">100*(L4227-MIN(OFFSET(L4227,-$M$3+1,0):L4227))/(MAX(OFFSET(L4227,-$M$3+1,0):L4227)-MIN(OFFSET(L4227,-$M$3+1,0):L4227))</f>
        <v>83.191956107832496</v>
      </c>
      <c r="N4227" s="8">
        <f t="shared" si="865"/>
        <v>1.3100000000000023</v>
      </c>
      <c r="O4227" s="8">
        <f t="shared" si="866"/>
        <v>0.28999999999999915</v>
      </c>
      <c r="P4227" s="15">
        <f ca="1">AVERAGE(N4227:OFFSET(N4227,-$P$3+1,0))*$P$4*H4227</f>
        <v>118.74999999999991</v>
      </c>
      <c r="Q4227" s="15">
        <f ca="1">AVERAGE(O4227:OFFSET(O4227,-$P$3+1,0))*$Q$4*I4227</f>
        <v>31.749999999999989</v>
      </c>
      <c r="R4227" s="11" t="str">
        <f t="shared" ca="1" si="862"/>
        <v xml:space="preserve"> </v>
      </c>
      <c r="S4227" s="11" t="str">
        <f t="shared" ca="1" si="863"/>
        <v xml:space="preserve"> </v>
      </c>
      <c r="T4227" s="3" t="str">
        <f t="shared" ca="1" si="867"/>
        <v xml:space="preserve"> </v>
      </c>
      <c r="U4227" s="16" t="str">
        <f t="shared" ca="1" si="868"/>
        <v xml:space="preserve"> </v>
      </c>
      <c r="V4227" s="3" t="str">
        <f t="shared" ca="1" si="869"/>
        <v xml:space="preserve"> </v>
      </c>
      <c r="W4227" s="3" t="str">
        <f t="shared" ca="1" si="870"/>
        <v xml:space="preserve"> </v>
      </c>
      <c r="X4227" s="12" t="str">
        <f t="shared" ca="1" si="871"/>
        <v xml:space="preserve"> </v>
      </c>
      <c r="Y4227" s="17" t="str">
        <f t="shared" ca="1" si="872"/>
        <v xml:space="preserve"> </v>
      </c>
      <c r="Z4227" s="17" t="str">
        <f t="shared" ca="1" si="873"/>
        <v xml:space="preserve"> </v>
      </c>
      <c r="AA4227" s="19">
        <f t="shared" ca="1" si="874"/>
        <v>65259.53025324201</v>
      </c>
      <c r="AB4227">
        <v>77710.548829268402</v>
      </c>
    </row>
    <row r="4228" spans="1:28" x14ac:dyDescent="0.25">
      <c r="A4228" s="22">
        <v>42143</v>
      </c>
      <c r="B4228" s="2">
        <v>48.87</v>
      </c>
      <c r="C4228" s="2">
        <v>47.07</v>
      </c>
      <c r="D4228" s="2">
        <v>47.42</v>
      </c>
      <c r="E4228">
        <v>15</v>
      </c>
      <c r="F4228">
        <v>14.66</v>
      </c>
      <c r="G4228">
        <v>14.83</v>
      </c>
      <c r="H4228" s="2">
        <v>1</v>
      </c>
      <c r="I4228" s="2">
        <v>1</v>
      </c>
      <c r="J4228" s="6">
        <f ca="1">100*(D4228-MIN(OFFSET(C4228,-$J$3+1,0):C4228))/(MAX(OFFSET(B4228,-$J$3+1,0):B4228)-MIN(OFFSET(C4228,-$J$3+1,0):C4228))</f>
        <v>72.589792060491575</v>
      </c>
      <c r="K4228" s="6">
        <f ca="1">100*(G4228-MIN(OFFSET(F4228,-$J$3+1,0):F4228))/(MAX(OFFSET(E4228,-$J$3+1,0):E4228)-MIN(OFFSET(F4228,-$J$3+1,0):F4228))</f>
        <v>86.4</v>
      </c>
      <c r="L4228" s="6">
        <f t="shared" ca="1" si="864"/>
        <v>-13.81020793950843</v>
      </c>
      <c r="M4228" s="6">
        <f ca="1">100*(L4228-MIN(OFFSET(L4228,-$M$3+1,0):L4228))/(MAX(OFFSET(L4228,-$M$3+1,0):L4228)-MIN(OFFSET(L4228,-$M$3+1,0):L4228))</f>
        <v>4.5989395854187576</v>
      </c>
      <c r="N4228" s="8">
        <f t="shared" si="865"/>
        <v>1.7999999999999972</v>
      </c>
      <c r="O4228" s="8">
        <f t="shared" si="866"/>
        <v>0.52999999999999936</v>
      </c>
      <c r="P4228" s="15">
        <f ca="1">AVERAGE(N4228:OFFSET(N4228,-$P$3+1,0))*$P$4*H4228</f>
        <v>123.87499999999996</v>
      </c>
      <c r="Q4228" s="15">
        <f ca="1">AVERAGE(O4228:OFFSET(O4228,-$P$3+1,0))*$Q$4*I4228</f>
        <v>35.999999999999986</v>
      </c>
      <c r="R4228" s="11" t="str">
        <f t="shared" ca="1" si="862"/>
        <v>Buy</v>
      </c>
      <c r="S4228" s="11" t="str">
        <f t="shared" ca="1" si="863"/>
        <v xml:space="preserve"> </v>
      </c>
      <c r="T4228" s="3">
        <f t="shared" ca="1" si="867"/>
        <v>10</v>
      </c>
      <c r="U4228" s="16">
        <f t="shared" ca="1" si="868"/>
        <v>-34.409722222222221</v>
      </c>
      <c r="V4228" s="3">
        <f t="shared" ca="1" si="869"/>
        <v>47.42</v>
      </c>
      <c r="W4228" s="3">
        <f t="shared" ca="1" si="870"/>
        <v>14.83</v>
      </c>
      <c r="X4228" s="12" t="str">
        <f t="shared" ca="1" si="871"/>
        <v xml:space="preserve"> </v>
      </c>
      <c r="Y4228" s="17" t="str">
        <f t="shared" ca="1" si="872"/>
        <v xml:space="preserve"> </v>
      </c>
      <c r="Z4228" s="17" t="str">
        <f t="shared" ca="1" si="873"/>
        <v xml:space="preserve"> </v>
      </c>
      <c r="AA4228" s="19">
        <f t="shared" ca="1" si="874"/>
        <v>65259.53025324201</v>
      </c>
      <c r="AB4228">
        <v>76645.03701824478</v>
      </c>
    </row>
    <row r="4229" spans="1:28" x14ac:dyDescent="0.25">
      <c r="A4229" s="22">
        <v>42144</v>
      </c>
      <c r="B4229" s="2">
        <v>47.83</v>
      </c>
      <c r="C4229" s="2">
        <v>46.78</v>
      </c>
      <c r="D4229" s="2">
        <v>47.5</v>
      </c>
      <c r="E4229">
        <v>14.93</v>
      </c>
      <c r="F4229">
        <v>14.64</v>
      </c>
      <c r="G4229">
        <v>14.81</v>
      </c>
      <c r="H4229" s="2">
        <v>1</v>
      </c>
      <c r="I4229" s="2">
        <v>1</v>
      </c>
      <c r="J4229" s="6">
        <f ca="1">100*(D4229-MIN(OFFSET(C4229,-$J$3+1,0):C4229))/(MAX(OFFSET(B4229,-$J$3+1,0):B4229)-MIN(OFFSET(C4229,-$J$3+1,0):C4229))</f>
        <v>71.752577319587644</v>
      </c>
      <c r="K4229" s="6">
        <f ca="1">100*(G4229-MIN(OFFSET(F4229,-$J$3+1,0):F4229))/(MAX(OFFSET(E4229,-$J$3+1,0):E4229)-MIN(OFFSET(F4229,-$J$3+1,0):F4229))</f>
        <v>84.80000000000004</v>
      </c>
      <c r="L4229" s="6">
        <f t="shared" ca="1" si="864"/>
        <v>-13.047422680412396</v>
      </c>
      <c r="M4229" s="6">
        <f ca="1">100*(L4229-MIN(OFFSET(L4229,-$M$3+1,0):L4229))/(MAX(OFFSET(L4229,-$M$3+1,0):L4229)-MIN(OFFSET(L4229,-$M$3+1,0):L4229))</f>
        <v>1.8307373703050498</v>
      </c>
      <c r="N4229" s="8">
        <f t="shared" si="865"/>
        <v>1.0499999999999972</v>
      </c>
      <c r="O4229" s="8">
        <f t="shared" si="866"/>
        <v>0.28999999999999915</v>
      </c>
      <c r="P4229" s="15">
        <f ca="1">AVERAGE(N4229:OFFSET(N4229,-$P$3+1,0))*$P$4*H4229</f>
        <v>110.62499999999993</v>
      </c>
      <c r="Q4229" s="15">
        <f ca="1">AVERAGE(O4229:OFFSET(O4229,-$P$3+1,0))*$Q$4*I4229</f>
        <v>35.749999999999993</v>
      </c>
      <c r="R4229" s="11" t="str">
        <f t="shared" ca="1" si="862"/>
        <v>Buy</v>
      </c>
      <c r="S4229" s="11" t="str">
        <f t="shared" ca="1" si="863"/>
        <v xml:space="preserve"> </v>
      </c>
      <c r="T4229" s="3">
        <f t="shared" ca="1" si="867"/>
        <v>10</v>
      </c>
      <c r="U4229" s="16">
        <f t="shared" ca="1" si="868"/>
        <v>-34.409722222222221</v>
      </c>
      <c r="V4229" s="3">
        <f t="shared" ca="1" si="869"/>
        <v>47.42</v>
      </c>
      <c r="W4229" s="3">
        <f t="shared" ca="1" si="870"/>
        <v>14.83</v>
      </c>
      <c r="X4229" s="12">
        <f t="shared" ca="1" si="871"/>
        <v>79.999999999998295</v>
      </c>
      <c r="Y4229" s="17">
        <f t="shared" ca="1" si="872"/>
        <v>68.819444444442979</v>
      </c>
      <c r="Z4229" s="17">
        <f t="shared" ca="1" si="873"/>
        <v>148.81944444444127</v>
      </c>
      <c r="AA4229" s="19">
        <f t="shared" ca="1" si="874"/>
        <v>65408.349697686448</v>
      </c>
      <c r="AB4229">
        <v>76793.856462689218</v>
      </c>
    </row>
    <row r="4230" spans="1:28" x14ac:dyDescent="0.25">
      <c r="A4230" s="22">
        <v>42145</v>
      </c>
      <c r="B4230" s="2">
        <v>47.61</v>
      </c>
      <c r="C4230" s="2">
        <v>46.86</v>
      </c>
      <c r="D4230" s="2">
        <v>47.17</v>
      </c>
      <c r="E4230">
        <v>14.91</v>
      </c>
      <c r="F4230">
        <v>14.71</v>
      </c>
      <c r="G4230">
        <v>14.82</v>
      </c>
      <c r="H4230" s="2">
        <v>1</v>
      </c>
      <c r="I4230" s="2">
        <v>1</v>
      </c>
      <c r="J4230" s="6">
        <f ca="1">100*(D4230-MIN(OFFSET(C4230,-$J$3+1,0):C4230))/(MAX(OFFSET(B4230,-$J$3+1,0):B4230)-MIN(OFFSET(C4230,-$J$3+1,0):C4230))</f>
        <v>59.330143540669958</v>
      </c>
      <c r="K4230" s="6">
        <f ca="1">100*(G4230-MIN(OFFSET(F4230,-$J$3+1,0):F4230))/(MAX(OFFSET(E4230,-$J$3+1,0):E4230)-MIN(OFFSET(F4230,-$J$3+1,0):F4230))</f>
        <v>85.600000000000023</v>
      </c>
      <c r="L4230" s="6">
        <f t="shared" ca="1" si="864"/>
        <v>-26.269856459330065</v>
      </c>
      <c r="M4230" s="6">
        <f ca="1">100*(L4230-MIN(OFFSET(L4230,-$M$3+1,0):L4230))/(MAX(OFFSET(L4230,-$M$3+1,0):L4230)-MIN(OFFSET(L4230,-$M$3+1,0):L4230))</f>
        <v>0</v>
      </c>
      <c r="N4230" s="8">
        <f t="shared" si="865"/>
        <v>0.75</v>
      </c>
      <c r="O4230" s="8">
        <f t="shared" si="866"/>
        <v>0.19999999999999929</v>
      </c>
      <c r="P4230" s="15">
        <f ca="1">AVERAGE(N4230:OFFSET(N4230,-$P$3+1,0))*$P$4*H4230</f>
        <v>107.37499999999996</v>
      </c>
      <c r="Q4230" s="15">
        <f ca="1">AVERAGE(O4230:OFFSET(O4230,-$P$3+1,0))*$Q$4*I4230</f>
        <v>35.375</v>
      </c>
      <c r="R4230" s="11" t="str">
        <f t="shared" ca="1" si="862"/>
        <v>Buy</v>
      </c>
      <c r="S4230" s="11" t="str">
        <f t="shared" ca="1" si="863"/>
        <v xml:space="preserve"> </v>
      </c>
      <c r="T4230" s="3">
        <f t="shared" ca="1" si="867"/>
        <v>10</v>
      </c>
      <c r="U4230" s="16">
        <f t="shared" ca="1" si="868"/>
        <v>-34.409722222222221</v>
      </c>
      <c r="V4230" s="3">
        <f t="shared" ca="1" si="869"/>
        <v>47.42</v>
      </c>
      <c r="W4230" s="3">
        <f t="shared" ca="1" si="870"/>
        <v>14.83</v>
      </c>
      <c r="X4230" s="12">
        <f t="shared" ca="1" si="871"/>
        <v>-329.99999999999829</v>
      </c>
      <c r="Y4230" s="17">
        <f t="shared" ca="1" si="872"/>
        <v>-34.40972222222149</v>
      </c>
      <c r="Z4230" s="17">
        <f t="shared" ca="1" si="873"/>
        <v>-364.40972222221978</v>
      </c>
      <c r="AA4230" s="19">
        <f t="shared" ca="1" si="874"/>
        <v>65043.939975464229</v>
      </c>
      <c r="AB4230">
        <v>76429.446740466999</v>
      </c>
    </row>
    <row r="4231" spans="1:28" x14ac:dyDescent="0.25">
      <c r="A4231" s="22">
        <v>42146</v>
      </c>
      <c r="B4231" s="2">
        <v>47.41</v>
      </c>
      <c r="C4231" s="2">
        <v>46.76</v>
      </c>
      <c r="D4231" s="2">
        <v>47.29</v>
      </c>
      <c r="E4231">
        <v>14.79</v>
      </c>
      <c r="F4231">
        <v>14.53</v>
      </c>
      <c r="G4231">
        <v>14.68</v>
      </c>
      <c r="H4231" s="2">
        <v>1</v>
      </c>
      <c r="I4231" s="2">
        <v>1</v>
      </c>
      <c r="J4231" s="6">
        <f ca="1">100*(D4231-MIN(OFFSET(C4231,-$J$3+1,0):C4231))/(MAX(OFFSET(B4231,-$J$3+1,0):B4231)-MIN(OFFSET(C4231,-$J$3+1,0):C4231))</f>
        <v>62.200956937799077</v>
      </c>
      <c r="K4231" s="6">
        <f ca="1">100*(G4231-MIN(OFFSET(F4231,-$J$3+1,0):F4231))/(MAX(OFFSET(E4231,-$J$3+1,0):E4231)-MIN(OFFSET(F4231,-$J$3+1,0):F4231))</f>
        <v>74.399999999999977</v>
      </c>
      <c r="L4231" s="6">
        <f t="shared" ca="1" si="864"/>
        <v>-12.1990430622009</v>
      </c>
      <c r="M4231" s="6">
        <f ca="1">100*(L4231-MIN(OFFSET(L4231,-$M$3+1,0):L4231))/(MAX(OFFSET(L4231,-$M$3+1,0):L4231)-MIN(OFFSET(L4231,-$M$3+1,0):L4231))</f>
        <v>26.99598245293625</v>
      </c>
      <c r="N4231" s="8">
        <f t="shared" si="865"/>
        <v>0.64999999999999858</v>
      </c>
      <c r="O4231" s="8">
        <f t="shared" si="866"/>
        <v>0.29000000000000092</v>
      </c>
      <c r="P4231" s="15">
        <f ca="1">AVERAGE(N4231:OFFSET(N4231,-$P$3+1,0))*$P$4*H4231</f>
        <v>101.99999999999987</v>
      </c>
      <c r="Q4231" s="15">
        <f ca="1">AVERAGE(O4231:OFFSET(O4231,-$P$3+1,0))*$Q$4*I4231</f>
        <v>33.25</v>
      </c>
      <c r="R4231" s="11" t="str">
        <f t="shared" ca="1" si="862"/>
        <v>Buy</v>
      </c>
      <c r="S4231" s="11" t="str">
        <f t="shared" ca="1" si="863"/>
        <v xml:space="preserve"> </v>
      </c>
      <c r="T4231" s="3">
        <f t="shared" ca="1" si="867"/>
        <v>10</v>
      </c>
      <c r="U4231" s="16">
        <f t="shared" ca="1" si="868"/>
        <v>-34.409722222222221</v>
      </c>
      <c r="V4231" s="3">
        <f t="shared" ca="1" si="869"/>
        <v>47.42</v>
      </c>
      <c r="W4231" s="3">
        <f t="shared" ca="1" si="870"/>
        <v>14.83</v>
      </c>
      <c r="X4231" s="12">
        <f t="shared" ca="1" si="871"/>
        <v>119.99999999999744</v>
      </c>
      <c r="Y4231" s="17">
        <f t="shared" ca="1" si="872"/>
        <v>481.73611111111308</v>
      </c>
      <c r="Z4231" s="17">
        <f t="shared" ca="1" si="873"/>
        <v>601.73611111111052</v>
      </c>
      <c r="AA4231" s="19">
        <f t="shared" ca="1" si="874"/>
        <v>65645.676086575346</v>
      </c>
      <c r="AB4231">
        <v>77031.182851578109</v>
      </c>
    </row>
    <row r="4232" spans="1:28" x14ac:dyDescent="0.25">
      <c r="A4232" s="22">
        <v>42150</v>
      </c>
      <c r="B4232" s="2">
        <v>47.28</v>
      </c>
      <c r="C4232" s="2">
        <v>46.15</v>
      </c>
      <c r="D4232" s="2">
        <v>46.17</v>
      </c>
      <c r="E4232">
        <v>14.73</v>
      </c>
      <c r="F4232">
        <v>14.43</v>
      </c>
      <c r="G4232">
        <v>14.55</v>
      </c>
      <c r="H4232" s="2">
        <v>1</v>
      </c>
      <c r="I4232" s="2">
        <v>1</v>
      </c>
      <c r="J4232" s="6">
        <f ca="1">100*(D4232-MIN(OFFSET(C4232,-$J$3+1,0):C4232))/(MAX(OFFSET(B4232,-$J$3+1,0):B4232)-MIN(OFFSET(C4232,-$J$3+1,0):C4232))</f>
        <v>35.406698564593398</v>
      </c>
      <c r="K4232" s="6">
        <f ca="1">100*(G4232-MIN(OFFSET(F4232,-$J$3+1,0):F4232))/(MAX(OFFSET(E4232,-$J$3+1,0):E4232)-MIN(OFFSET(F4232,-$J$3+1,0):F4232))</f>
        <v>64.000000000000057</v>
      </c>
      <c r="L4232" s="6">
        <f t="shared" ca="1" si="864"/>
        <v>-28.593301435406659</v>
      </c>
      <c r="M4232" s="6">
        <f ca="1">100*(L4232-MIN(OFFSET(L4232,-$M$3+1,0):L4232))/(MAX(OFFSET(L4232,-$M$3+1,0):L4232)-MIN(OFFSET(L4232,-$M$3+1,0):L4232))</f>
        <v>0</v>
      </c>
      <c r="N4232" s="8">
        <f t="shared" si="865"/>
        <v>1.1400000000000006</v>
      </c>
      <c r="O4232" s="8">
        <f t="shared" si="866"/>
        <v>0.30000000000000071</v>
      </c>
      <c r="P4232" s="15">
        <f ca="1">AVERAGE(N4232:OFFSET(N4232,-$P$3+1,0))*$P$4*H4232</f>
        <v>106.7499999999999</v>
      </c>
      <c r="Q4232" s="15">
        <f ca="1">AVERAGE(O4232:OFFSET(O4232,-$P$3+1,0))*$Q$4*I4232</f>
        <v>34.375</v>
      </c>
      <c r="R4232" s="11" t="str">
        <f t="shared" ca="1" si="862"/>
        <v>Buy</v>
      </c>
      <c r="S4232" s="11" t="str">
        <f t="shared" ca="1" si="863"/>
        <v xml:space="preserve"> </v>
      </c>
      <c r="T4232" s="3">
        <f t="shared" ca="1" si="867"/>
        <v>10</v>
      </c>
      <c r="U4232" s="16">
        <f t="shared" ca="1" si="868"/>
        <v>-34.409722222222221</v>
      </c>
      <c r="V4232" s="3">
        <f t="shared" ca="1" si="869"/>
        <v>47.42</v>
      </c>
      <c r="W4232" s="3">
        <f t="shared" ca="1" si="870"/>
        <v>14.83</v>
      </c>
      <c r="X4232" s="12">
        <f t="shared" ca="1" si="871"/>
        <v>-1119.9999999999975</v>
      </c>
      <c r="Y4232" s="17">
        <f t="shared" ca="1" si="872"/>
        <v>447.32638888888545</v>
      </c>
      <c r="Z4232" s="17">
        <f t="shared" ca="1" si="873"/>
        <v>-672.673611111112</v>
      </c>
      <c r="AA4232" s="19">
        <f t="shared" ca="1" si="874"/>
        <v>64973.002475464236</v>
      </c>
      <c r="AB4232">
        <v>76358.509240466999</v>
      </c>
    </row>
    <row r="4233" spans="1:28" x14ac:dyDescent="0.25">
      <c r="A4233" s="22">
        <v>42151</v>
      </c>
      <c r="B4233" s="2">
        <v>46.41</v>
      </c>
      <c r="C4233" s="2">
        <v>45.62</v>
      </c>
      <c r="D4233" s="2">
        <v>45.96</v>
      </c>
      <c r="E4233">
        <v>14.63</v>
      </c>
      <c r="F4233">
        <v>14.35</v>
      </c>
      <c r="G4233">
        <v>14.58</v>
      </c>
      <c r="H4233" s="2">
        <v>1</v>
      </c>
      <c r="I4233" s="2">
        <v>1</v>
      </c>
      <c r="J4233" s="6">
        <f ca="1">100*(D4233-MIN(OFFSET(C4233,-$J$3+1,0):C4233))/(MAX(OFFSET(B4233,-$J$3+1,0):B4233)-MIN(OFFSET(C4233,-$J$3+1,0):C4233))</f>
        <v>17.563739376770496</v>
      </c>
      <c r="K4233" s="6">
        <f ca="1">100*(G4233-MIN(OFFSET(F4233,-$J$3+1,0):F4233))/(MAX(OFFSET(E4233,-$J$3+1,0):E4233)-MIN(OFFSET(F4233,-$J$3+1,0):F4233))</f>
        <v>60.000000000000036</v>
      </c>
      <c r="L4233" s="6">
        <f t="shared" ca="1" si="864"/>
        <v>-42.436260623229543</v>
      </c>
      <c r="M4233" s="6">
        <f ca="1">100*(L4233-MIN(OFFSET(L4233,-$M$3+1,0):L4233))/(MAX(OFFSET(L4233,-$M$3+1,0):L4233)-MIN(OFFSET(L4233,-$M$3+1,0):L4233))</f>
        <v>0</v>
      </c>
      <c r="N4233" s="8">
        <f t="shared" si="865"/>
        <v>0.78999999999999915</v>
      </c>
      <c r="O4233" s="8">
        <f t="shared" si="866"/>
        <v>0.28000000000000114</v>
      </c>
      <c r="P4233" s="15">
        <f ca="1">AVERAGE(N4233:OFFSET(N4233,-$P$3+1,0))*$P$4*H4233</f>
        <v>107.24999999999989</v>
      </c>
      <c r="Q4233" s="15">
        <f ca="1">AVERAGE(O4233:OFFSET(O4233,-$P$3+1,0))*$Q$4*I4233</f>
        <v>34.624999999999993</v>
      </c>
      <c r="R4233" s="11" t="str">
        <f t="shared" ca="1" si="862"/>
        <v>Buy</v>
      </c>
      <c r="S4233" s="11" t="str">
        <f t="shared" ca="1" si="863"/>
        <v xml:space="preserve"> </v>
      </c>
      <c r="T4233" s="3">
        <f t="shared" ca="1" si="867"/>
        <v>10</v>
      </c>
      <c r="U4233" s="16">
        <f t="shared" ca="1" si="868"/>
        <v>-34.409722222222221</v>
      </c>
      <c r="V4233" s="3">
        <f t="shared" ca="1" si="869"/>
        <v>47.42</v>
      </c>
      <c r="W4233" s="3">
        <f t="shared" ca="1" si="870"/>
        <v>14.83</v>
      </c>
      <c r="X4233" s="12">
        <f t="shared" ca="1" si="871"/>
        <v>-210.00000000000085</v>
      </c>
      <c r="Y4233" s="17">
        <f t="shared" ca="1" si="872"/>
        <v>-103.22916666666447</v>
      </c>
      <c r="Z4233" s="17">
        <f t="shared" ca="1" si="873"/>
        <v>-313.22916666666532</v>
      </c>
      <c r="AA4233" s="19">
        <f t="shared" ca="1" si="874"/>
        <v>64659.773308797572</v>
      </c>
      <c r="AB4233">
        <v>76045.280073800328</v>
      </c>
    </row>
    <row r="4234" spans="1:28" x14ac:dyDescent="0.25">
      <c r="A4234" s="22">
        <v>42152</v>
      </c>
      <c r="B4234" s="2">
        <v>46.7</v>
      </c>
      <c r="C4234" s="2">
        <v>45.75</v>
      </c>
      <c r="D4234" s="2">
        <v>46.29</v>
      </c>
      <c r="E4234">
        <v>15</v>
      </c>
      <c r="F4234">
        <v>14.51</v>
      </c>
      <c r="G4234">
        <v>14.68</v>
      </c>
      <c r="H4234" s="2">
        <v>1</v>
      </c>
      <c r="I4234" s="2">
        <v>1</v>
      </c>
      <c r="J4234" s="6">
        <f ca="1">100*(D4234-MIN(OFFSET(C4234,-$J$3+1,0):C4234))/(MAX(OFFSET(B4234,-$J$3+1,0):B4234)-MIN(OFFSET(C4234,-$J$3+1,0):C4234))</f>
        <v>26.912181303116071</v>
      </c>
      <c r="K4234" s="6">
        <f ca="1">100*(G4234-MIN(OFFSET(F4234,-$J$3+1,0):F4234))/(MAX(OFFSET(E4234,-$J$3+1,0):E4234)-MIN(OFFSET(F4234,-$J$3+1,0):F4234))</f>
        <v>69.523809523809518</v>
      </c>
      <c r="L4234" s="6">
        <f t="shared" ca="1" si="864"/>
        <v>-42.611628220693447</v>
      </c>
      <c r="M4234" s="6">
        <f ca="1">100*(L4234-MIN(OFFSET(L4234,-$M$3+1,0):L4234))/(MAX(OFFSET(L4234,-$M$3+1,0):L4234)-MIN(OFFSET(L4234,-$M$3+1,0):L4234))</f>
        <v>0</v>
      </c>
      <c r="N4234" s="8">
        <f t="shared" si="865"/>
        <v>0.95000000000000284</v>
      </c>
      <c r="O4234" s="8">
        <f t="shared" si="866"/>
        <v>0.49000000000000021</v>
      </c>
      <c r="P4234" s="15">
        <f ca="1">AVERAGE(N4234:OFFSET(N4234,-$P$3+1,0))*$P$4*H4234</f>
        <v>105.49999999999997</v>
      </c>
      <c r="Q4234" s="15">
        <f ca="1">AVERAGE(O4234:OFFSET(O4234,-$P$3+1,0))*$Q$4*I4234</f>
        <v>33.375</v>
      </c>
      <c r="R4234" s="11" t="str">
        <f t="shared" ca="1" si="862"/>
        <v>Buy</v>
      </c>
      <c r="S4234" s="11" t="str">
        <f t="shared" ca="1" si="863"/>
        <v xml:space="preserve"> </v>
      </c>
      <c r="T4234" s="3">
        <f t="shared" ca="1" si="867"/>
        <v>10</v>
      </c>
      <c r="U4234" s="16">
        <f t="shared" ca="1" si="868"/>
        <v>-34.409722222222221</v>
      </c>
      <c r="V4234" s="3">
        <f t="shared" ca="1" si="869"/>
        <v>47.42</v>
      </c>
      <c r="W4234" s="3">
        <f t="shared" ca="1" si="870"/>
        <v>14.83</v>
      </c>
      <c r="X4234" s="12">
        <f t="shared" ca="1" si="871"/>
        <v>329.99999999999829</v>
      </c>
      <c r="Y4234" s="17">
        <f t="shared" ca="1" si="872"/>
        <v>-344.09722222222098</v>
      </c>
      <c r="Z4234" s="17">
        <f t="shared" ca="1" si="873"/>
        <v>-14.097222222222683</v>
      </c>
      <c r="AA4234" s="19">
        <f t="shared" ca="1" si="874"/>
        <v>64645.676086575346</v>
      </c>
      <c r="AB4234">
        <v>76031.182851578109</v>
      </c>
    </row>
    <row r="4235" spans="1:28" x14ac:dyDescent="0.25">
      <c r="A4235" s="22">
        <v>42153</v>
      </c>
      <c r="B4235" s="2">
        <v>46.36</v>
      </c>
      <c r="C4235" s="2">
        <v>45.42</v>
      </c>
      <c r="D4235" s="2">
        <v>45.42</v>
      </c>
      <c r="E4235">
        <v>14.87</v>
      </c>
      <c r="F4235">
        <v>14.44</v>
      </c>
      <c r="G4235">
        <v>14.51</v>
      </c>
      <c r="H4235" s="2">
        <v>1</v>
      </c>
      <c r="I4235" s="2">
        <v>1</v>
      </c>
      <c r="J4235" s="6">
        <f ca="1">100*(D4235-MIN(OFFSET(C4235,-$J$3+1,0):C4235))/(MAX(OFFSET(B4235,-$J$3+1,0):B4235)-MIN(OFFSET(C4235,-$J$3+1,0):C4235))</f>
        <v>2.2662889518413154</v>
      </c>
      <c r="K4235" s="6">
        <f ca="1">100*(G4235-MIN(OFFSET(F4235,-$J$3+1,0):F4235))/(MAX(OFFSET(E4235,-$J$3+1,0):E4235)-MIN(OFFSET(F4235,-$J$3+1,0):F4235))</f>
        <v>50.505050505050491</v>
      </c>
      <c r="L4235" s="6">
        <f t="shared" ca="1" si="864"/>
        <v>-48.238761553209173</v>
      </c>
      <c r="M4235" s="6">
        <f ca="1">100*(L4235-MIN(OFFSET(L4235,-$M$3+1,0):L4235))/(MAX(OFFSET(L4235,-$M$3+1,0):L4235)-MIN(OFFSET(L4235,-$M$3+1,0):L4235))</f>
        <v>0</v>
      </c>
      <c r="N4235" s="8">
        <f t="shared" si="865"/>
        <v>0.93999999999999773</v>
      </c>
      <c r="O4235" s="8">
        <f t="shared" si="866"/>
        <v>0.42999999999999972</v>
      </c>
      <c r="P4235" s="15">
        <f ca="1">AVERAGE(N4235:OFFSET(N4235,-$P$3+1,0))*$P$4*H4235</f>
        <v>100.87499999999991</v>
      </c>
      <c r="Q4235" s="15">
        <f ca="1">AVERAGE(O4235:OFFSET(O4235,-$P$3+1,0))*$Q$4*I4235</f>
        <v>35.125000000000007</v>
      </c>
      <c r="R4235" s="11" t="str">
        <f t="shared" ca="1" si="862"/>
        <v>Buy</v>
      </c>
      <c r="S4235" s="11" t="str">
        <f t="shared" ca="1" si="863"/>
        <v xml:space="preserve"> </v>
      </c>
      <c r="T4235" s="3">
        <f t="shared" ca="1" si="867"/>
        <v>10</v>
      </c>
      <c r="U4235" s="16">
        <f t="shared" ca="1" si="868"/>
        <v>-34.409722222222221</v>
      </c>
      <c r="V4235" s="3">
        <f t="shared" ca="1" si="869"/>
        <v>47.42</v>
      </c>
      <c r="W4235" s="3">
        <f t="shared" ca="1" si="870"/>
        <v>14.83</v>
      </c>
      <c r="X4235" s="12">
        <f t="shared" ca="1" si="871"/>
        <v>-869.9999999999975</v>
      </c>
      <c r="Y4235" s="17">
        <f t="shared" ca="1" si="872"/>
        <v>584.96527777777749</v>
      </c>
      <c r="Z4235" s="17">
        <f t="shared" ca="1" si="873"/>
        <v>-285.03472222222001</v>
      </c>
      <c r="AA4235" s="19">
        <f t="shared" ca="1" si="874"/>
        <v>64360.641364353127</v>
      </c>
      <c r="AB4235">
        <v>75746.14812935589</v>
      </c>
    </row>
    <row r="4236" spans="1:28" x14ac:dyDescent="0.25">
      <c r="A4236" s="22">
        <v>42156</v>
      </c>
      <c r="B4236" s="2">
        <v>45.9</v>
      </c>
      <c r="C4236" s="2">
        <v>45.4</v>
      </c>
      <c r="D4236" s="2">
        <v>45.81</v>
      </c>
      <c r="E4236">
        <v>14.71</v>
      </c>
      <c r="F4236">
        <v>14.5</v>
      </c>
      <c r="G4236">
        <v>14.53</v>
      </c>
      <c r="H4236" s="2">
        <v>1</v>
      </c>
      <c r="I4236" s="2">
        <v>1</v>
      </c>
      <c r="J4236" s="6">
        <f ca="1">100*(D4236-MIN(OFFSET(C4236,-$J$3+1,0):C4236))/(MAX(OFFSET(B4236,-$J$3+1,0):B4236)-MIN(OFFSET(C4236,-$J$3+1,0):C4236))</f>
        <v>11.815561959654289</v>
      </c>
      <c r="K4236" s="6">
        <f ca="1">100*(G4236-MIN(OFFSET(F4236,-$J$3+1,0):F4236))/(MAX(OFFSET(E4236,-$J$3+1,0):E4236)-MIN(OFFSET(F4236,-$J$3+1,0):F4236))</f>
        <v>27.692307692307633</v>
      </c>
      <c r="L4236" s="6">
        <f t="shared" ca="1" si="864"/>
        <v>-15.876745732653344</v>
      </c>
      <c r="M4236" s="6">
        <f ca="1">100*(L4236-MIN(OFFSET(L4236,-$M$3+1,0):L4236))/(MAX(OFFSET(L4236,-$M$3+1,0):L4236)-MIN(OFFSET(L4236,-$M$3+1,0):L4236))</f>
        <v>47.069781855730483</v>
      </c>
      <c r="N4236" s="8">
        <f t="shared" si="865"/>
        <v>0.5</v>
      </c>
      <c r="O4236" s="8">
        <f t="shared" si="866"/>
        <v>0.21000000000000085</v>
      </c>
      <c r="P4236" s="15">
        <f ca="1">AVERAGE(N4236:OFFSET(N4236,-$P$3+1,0))*$P$4*H4236</f>
        <v>84.624999999999943</v>
      </c>
      <c r="Q4236" s="15">
        <f ca="1">AVERAGE(O4236:OFFSET(O4236,-$P$3+1,0))*$Q$4*I4236</f>
        <v>31.125000000000025</v>
      </c>
      <c r="R4236" s="11" t="str">
        <f t="shared" ca="1" si="862"/>
        <v>Buy</v>
      </c>
      <c r="S4236" s="11" t="str">
        <f t="shared" ca="1" si="863"/>
        <v xml:space="preserve"> </v>
      </c>
      <c r="T4236" s="3">
        <f t="shared" ca="1" si="867"/>
        <v>10</v>
      </c>
      <c r="U4236" s="16">
        <f t="shared" ca="1" si="868"/>
        <v>-34.409722222222221</v>
      </c>
      <c r="V4236" s="3">
        <f t="shared" ca="1" si="869"/>
        <v>47.42</v>
      </c>
      <c r="W4236" s="3">
        <f t="shared" ca="1" si="870"/>
        <v>14.83</v>
      </c>
      <c r="X4236" s="12">
        <f t="shared" ca="1" si="871"/>
        <v>390.00000000000057</v>
      </c>
      <c r="Y4236" s="17">
        <f t="shared" ca="1" si="872"/>
        <v>-68.819444444442979</v>
      </c>
      <c r="Z4236" s="17">
        <f t="shared" ca="1" si="873"/>
        <v>321.18055555555759</v>
      </c>
      <c r="AA4236" s="19">
        <f t="shared" ca="1" si="874"/>
        <v>64681.821919908682</v>
      </c>
      <c r="AB4236">
        <v>76067.328684911452</v>
      </c>
    </row>
    <row r="4237" spans="1:28" x14ac:dyDescent="0.25">
      <c r="A4237" s="22">
        <v>42157</v>
      </c>
      <c r="B4237" s="2">
        <v>46.29</v>
      </c>
      <c r="C4237" s="2">
        <v>45.35</v>
      </c>
      <c r="D4237" s="2">
        <v>45.83</v>
      </c>
      <c r="E4237">
        <v>14.6</v>
      </c>
      <c r="F4237">
        <v>14.31</v>
      </c>
      <c r="G4237">
        <v>14.33</v>
      </c>
      <c r="H4237" s="2">
        <v>1</v>
      </c>
      <c r="I4237" s="2">
        <v>1</v>
      </c>
      <c r="J4237" s="6">
        <f ca="1">100*(D4237-MIN(OFFSET(C4237,-$J$3+1,0):C4237))/(MAX(OFFSET(B4237,-$J$3+1,0):B4237)-MIN(OFFSET(C4237,-$J$3+1,0):C4237))</f>
        <v>13.636363636363562</v>
      </c>
      <c r="K4237" s="6">
        <f ca="1">100*(G4237-MIN(OFFSET(F4237,-$J$3+1,0):F4237))/(MAX(OFFSET(E4237,-$J$3+1,0):E4237)-MIN(OFFSET(F4237,-$J$3+1,0):F4237))</f>
        <v>2.8985507246376216</v>
      </c>
      <c r="L4237" s="6">
        <f t="shared" ca="1" si="864"/>
        <v>10.737812911725941</v>
      </c>
      <c r="M4237" s="6">
        <f ca="1">100*(L4237-MIN(OFFSET(L4237,-$M$3+1,0):L4237))/(MAX(OFFSET(L4237,-$M$3+1,0):L4237)-MIN(OFFSET(L4237,-$M$3+1,0):L4237))</f>
        <v>100</v>
      </c>
      <c r="N4237" s="8">
        <f t="shared" si="865"/>
        <v>0.93999999999999773</v>
      </c>
      <c r="O4237" s="8">
        <f t="shared" si="866"/>
        <v>0.28999999999999915</v>
      </c>
      <c r="P4237" s="15">
        <f ca="1">AVERAGE(N4237:OFFSET(N4237,-$P$3+1,0))*$P$4*H4237</f>
        <v>83.249999999999957</v>
      </c>
      <c r="Q4237" s="15">
        <f ca="1">AVERAGE(O4237:OFFSET(O4237,-$P$3+1,0))*$Q$4*I4237</f>
        <v>31.125000000000025</v>
      </c>
      <c r="R4237" s="11" t="str">
        <f t="shared" ca="1" si="862"/>
        <v>Exit</v>
      </c>
      <c r="S4237" s="11" t="str">
        <f t="shared" ca="1" si="863"/>
        <v>Sell</v>
      </c>
      <c r="T4237" s="3">
        <f t="shared" ca="1" si="867"/>
        <v>-10</v>
      </c>
      <c r="U4237" s="16">
        <f t="shared" ca="1" si="868"/>
        <v>26.746987951807192</v>
      </c>
      <c r="V4237" s="3">
        <f t="shared" ca="1" si="869"/>
        <v>47.42</v>
      </c>
      <c r="W4237" s="3">
        <f t="shared" ca="1" si="870"/>
        <v>14.83</v>
      </c>
      <c r="X4237" s="12">
        <f t="shared" ca="1" si="871"/>
        <v>19.999999999996021</v>
      </c>
      <c r="Y4237" s="17">
        <f t="shared" ca="1" si="872"/>
        <v>688.19444444444196</v>
      </c>
      <c r="Z4237" s="17">
        <f t="shared" ca="1" si="873"/>
        <v>708.19444444443798</v>
      </c>
      <c r="AA4237" s="19">
        <f t="shared" ca="1" si="874"/>
        <v>65390.01636435312</v>
      </c>
      <c r="AB4237">
        <v>76775.52312935589</v>
      </c>
    </row>
    <row r="4238" spans="1:28" x14ac:dyDescent="0.25">
      <c r="A4238" s="22">
        <v>42158</v>
      </c>
      <c r="B4238" s="2">
        <v>46.49</v>
      </c>
      <c r="C4238" s="2">
        <v>45.49</v>
      </c>
      <c r="D4238" s="2">
        <v>46.06</v>
      </c>
      <c r="E4238">
        <v>14.51</v>
      </c>
      <c r="F4238">
        <v>14.24</v>
      </c>
      <c r="G4238">
        <v>14.41</v>
      </c>
      <c r="H4238" s="2">
        <v>1</v>
      </c>
      <c r="I4238" s="2">
        <v>1</v>
      </c>
      <c r="J4238" s="6">
        <f ca="1">100*(D4238-MIN(OFFSET(C4238,-$J$3+1,0):C4238))/(MAX(OFFSET(B4238,-$J$3+1,0):B4238)-MIN(OFFSET(C4238,-$J$3+1,0):C4238))</f>
        <v>28.629032258064587</v>
      </c>
      <c r="K4238" s="6">
        <f ca="1">100*(G4238-MIN(OFFSET(F4238,-$J$3+1,0):F4238))/(MAX(OFFSET(E4238,-$J$3+1,0):E4238)-MIN(OFFSET(F4238,-$J$3+1,0):F4238))</f>
        <v>22.368421052631575</v>
      </c>
      <c r="L4238" s="6">
        <f t="shared" ca="1" si="864"/>
        <v>6.2606112054330119</v>
      </c>
      <c r="M4238" s="6">
        <f ca="1">100*(L4238-MIN(OFFSET(L4238,-$M$3+1,0):L4238))/(MAX(OFFSET(L4238,-$M$3+1,0):L4238)-MIN(OFFSET(L4238,-$M$3+1,0):L4238))</f>
        <v>92.40850838334994</v>
      </c>
      <c r="N4238" s="8">
        <f t="shared" si="865"/>
        <v>1</v>
      </c>
      <c r="O4238" s="8">
        <f t="shared" si="866"/>
        <v>0.26999999999999957</v>
      </c>
      <c r="P4238" s="15">
        <f ca="1">AVERAGE(N4238:OFFSET(N4238,-$P$3+1,0))*$P$4*H4238</f>
        <v>86.374999999999957</v>
      </c>
      <c r="Q4238" s="15">
        <f ca="1">AVERAGE(O4238:OFFSET(O4238,-$P$3+1,0))*$Q$4*I4238</f>
        <v>32.000000000000028</v>
      </c>
      <c r="R4238" s="11" t="str">
        <f t="shared" ca="1" si="862"/>
        <v xml:space="preserve"> </v>
      </c>
      <c r="S4238" s="11" t="str">
        <f t="shared" ca="1" si="863"/>
        <v>Sell</v>
      </c>
      <c r="T4238" s="3">
        <f t="shared" ca="1" si="867"/>
        <v>-10</v>
      </c>
      <c r="U4238" s="16">
        <f t="shared" ca="1" si="868"/>
        <v>26.746987951807192</v>
      </c>
      <c r="V4238" s="3">
        <f t="shared" ca="1" si="869"/>
        <v>47.42</v>
      </c>
      <c r="W4238" s="3">
        <f t="shared" ca="1" si="870"/>
        <v>14.83</v>
      </c>
      <c r="X4238" s="12">
        <f t="shared" ca="1" si="871"/>
        <v>-230.00000000000398</v>
      </c>
      <c r="Y4238" s="17">
        <f t="shared" ca="1" si="872"/>
        <v>213.97590361445774</v>
      </c>
      <c r="Z4238" s="17">
        <f t="shared" ca="1" si="873"/>
        <v>-16.024096385546244</v>
      </c>
      <c r="AA4238" s="19">
        <f t="shared" ca="1" si="874"/>
        <v>65373.992267967573</v>
      </c>
      <c r="AB4238">
        <v>76759.499032970343</v>
      </c>
    </row>
    <row r="4239" spans="1:28" x14ac:dyDescent="0.25">
      <c r="A4239" s="22">
        <v>42159</v>
      </c>
      <c r="B4239" s="2">
        <v>46.09</v>
      </c>
      <c r="C4239" s="2">
        <v>45.03</v>
      </c>
      <c r="D4239" s="2">
        <v>45.21</v>
      </c>
      <c r="E4239">
        <v>14.49</v>
      </c>
      <c r="F4239">
        <v>14.28</v>
      </c>
      <c r="G4239">
        <v>14.39</v>
      </c>
      <c r="H4239" s="2">
        <v>1</v>
      </c>
      <c r="I4239" s="2">
        <v>1</v>
      </c>
      <c r="J4239" s="6">
        <f ca="1">100*(D4239-MIN(OFFSET(C4239,-$J$3+1,0):C4239))/(MAX(OFFSET(B4239,-$J$3+1,0):B4239)-MIN(OFFSET(C4239,-$J$3+1,0):C4239))</f>
        <v>6.9767441860465054</v>
      </c>
      <c r="K4239" s="6">
        <f ca="1">100*(G4239-MIN(OFFSET(F4239,-$J$3+1,0):F4239))/(MAX(OFFSET(E4239,-$J$3+1,0):E4239)-MIN(OFFSET(F4239,-$J$3+1,0):F4239))</f>
        <v>19.736842105263211</v>
      </c>
      <c r="L4239" s="6">
        <f t="shared" ca="1" si="864"/>
        <v>-12.760097919216705</v>
      </c>
      <c r="M4239" s="6">
        <f ca="1">100*(L4239-MIN(OFFSET(L4239,-$M$3+1,0):L4239))/(MAX(OFFSET(L4239,-$M$3+1,0):L4239)-MIN(OFFSET(L4239,-$M$3+1,0):L4239))</f>
        <v>60.157213191631755</v>
      </c>
      <c r="N4239" s="8">
        <f t="shared" si="865"/>
        <v>1.0600000000000023</v>
      </c>
      <c r="O4239" s="8">
        <f t="shared" si="866"/>
        <v>0.21000000000000085</v>
      </c>
      <c r="P4239" s="15">
        <f ca="1">AVERAGE(N4239:OFFSET(N4239,-$P$3+1,0))*$P$4*H4239</f>
        <v>91.5</v>
      </c>
      <c r="Q4239" s="15">
        <f ca="1">AVERAGE(O4239:OFFSET(O4239,-$P$3+1,0))*$Q$4*I4239</f>
        <v>31.000000000000028</v>
      </c>
      <c r="R4239" s="11" t="str">
        <f t="shared" ca="1" si="862"/>
        <v xml:space="preserve"> </v>
      </c>
      <c r="S4239" s="11" t="str">
        <f t="shared" ca="1" si="863"/>
        <v>Sell</v>
      </c>
      <c r="T4239" s="3">
        <f t="shared" ca="1" si="867"/>
        <v>-10</v>
      </c>
      <c r="U4239" s="16">
        <f t="shared" ca="1" si="868"/>
        <v>26.746987951807192</v>
      </c>
      <c r="V4239" s="3">
        <f t="shared" ca="1" si="869"/>
        <v>47.42</v>
      </c>
      <c r="W4239" s="3">
        <f t="shared" ca="1" si="870"/>
        <v>14.83</v>
      </c>
      <c r="X4239" s="12">
        <f t="shared" ca="1" si="871"/>
        <v>850.00000000000136</v>
      </c>
      <c r="Y4239" s="17">
        <f t="shared" ca="1" si="872"/>
        <v>-53.493975903613247</v>
      </c>
      <c r="Z4239" s="17">
        <f t="shared" ca="1" si="873"/>
        <v>796.50602409638816</v>
      </c>
      <c r="AA4239" s="19">
        <f t="shared" ca="1" si="874"/>
        <v>66170.49829206396</v>
      </c>
      <c r="AB4239">
        <v>77556.005057066737</v>
      </c>
    </row>
    <row r="4240" spans="1:28" x14ac:dyDescent="0.25">
      <c r="A4240" s="22">
        <v>42160</v>
      </c>
      <c r="B4240" s="2">
        <v>45.63</v>
      </c>
      <c r="C4240" s="2">
        <v>44.81</v>
      </c>
      <c r="D4240" s="2">
        <v>45.5</v>
      </c>
      <c r="E4240">
        <v>14.47</v>
      </c>
      <c r="F4240">
        <v>14.26</v>
      </c>
      <c r="G4240">
        <v>14.34</v>
      </c>
      <c r="H4240" s="2">
        <v>1</v>
      </c>
      <c r="I4240" s="2">
        <v>1</v>
      </c>
      <c r="J4240" s="6">
        <f ca="1">100*(D4240-MIN(OFFSET(C4240,-$J$3+1,0):C4240))/(MAX(OFFSET(B4240,-$J$3+1,0):B4240)-MIN(OFFSET(C4240,-$J$3+1,0):C4240))</f>
        <v>26.538461538461508</v>
      </c>
      <c r="K4240" s="6">
        <f ca="1">100*(G4240-MIN(OFFSET(F4240,-$J$3+1,0):F4240))/(MAX(OFFSET(E4240,-$J$3+1,0):E4240)-MIN(OFFSET(F4240,-$J$3+1,0):F4240))</f>
        <v>13.157894736842062</v>
      </c>
      <c r="L4240" s="6">
        <f t="shared" ca="1" si="864"/>
        <v>13.380566801619446</v>
      </c>
      <c r="M4240" s="6">
        <f ca="1">100*(L4240-MIN(OFFSET(L4240,-$M$3+1,0):L4240))/(MAX(OFFSET(L4240,-$M$3+1,0):L4240)-MIN(OFFSET(L4240,-$M$3+1,0):L4240))</f>
        <v>100</v>
      </c>
      <c r="N4240" s="8">
        <f t="shared" si="865"/>
        <v>0.82000000000000028</v>
      </c>
      <c r="O4240" s="8">
        <f t="shared" si="866"/>
        <v>0.21000000000000085</v>
      </c>
      <c r="P4240" s="15">
        <f ca="1">AVERAGE(N4240:OFFSET(N4240,-$P$3+1,0))*$P$4*H4240</f>
        <v>87.5</v>
      </c>
      <c r="Q4240" s="15">
        <f ca="1">AVERAGE(O4240:OFFSET(O4240,-$P$3+1,0))*$Q$4*I4240</f>
        <v>29.875000000000028</v>
      </c>
      <c r="R4240" s="11" t="str">
        <f t="shared" ca="1" si="862"/>
        <v xml:space="preserve"> </v>
      </c>
      <c r="S4240" s="11" t="str">
        <f t="shared" ca="1" si="863"/>
        <v>Sell</v>
      </c>
      <c r="T4240" s="3">
        <f t="shared" ca="1" si="867"/>
        <v>-10</v>
      </c>
      <c r="U4240" s="16">
        <f t="shared" ca="1" si="868"/>
        <v>26.746987951807192</v>
      </c>
      <c r="V4240" s="3">
        <f t="shared" ca="1" si="869"/>
        <v>47.42</v>
      </c>
      <c r="W4240" s="3">
        <f t="shared" ca="1" si="870"/>
        <v>14.83</v>
      </c>
      <c r="X4240" s="12">
        <f t="shared" ca="1" si="871"/>
        <v>-289.99999999999915</v>
      </c>
      <c r="Y4240" s="17">
        <f t="shared" ca="1" si="872"/>
        <v>-133.73493975903784</v>
      </c>
      <c r="Z4240" s="17">
        <f t="shared" ca="1" si="873"/>
        <v>-423.73493975903699</v>
      </c>
      <c r="AA4240" s="19">
        <f t="shared" ca="1" si="874"/>
        <v>65746.763352304915</v>
      </c>
      <c r="AB4240">
        <v>77556.005057066737</v>
      </c>
    </row>
    <row r="4241" spans="1:28" x14ac:dyDescent="0.25">
      <c r="A4241" s="22">
        <v>42163</v>
      </c>
      <c r="B4241" s="2">
        <v>45.68</v>
      </c>
      <c r="C4241" s="2">
        <v>44.98</v>
      </c>
      <c r="D4241" s="2">
        <v>45.03</v>
      </c>
      <c r="E4241">
        <v>14.35</v>
      </c>
      <c r="F4241">
        <v>14.11</v>
      </c>
      <c r="G4241">
        <v>14.2</v>
      </c>
      <c r="H4241" s="2">
        <v>1</v>
      </c>
      <c r="I4241" s="2">
        <v>1</v>
      </c>
      <c r="J4241" s="6">
        <f ca="1">100*(D4241-MIN(OFFSET(C4241,-$J$3+1,0):C4241))/(MAX(OFFSET(B4241,-$J$3+1,0):B4241)-MIN(OFFSET(C4241,-$J$3+1,0):C4241))</f>
        <v>8.9068825910930762</v>
      </c>
      <c r="K4241" s="6">
        <f ca="1">100*(G4241-MIN(OFFSET(F4241,-$J$3+1,0):F4241))/(MAX(OFFSET(E4241,-$J$3+1,0):E4241)-MIN(OFFSET(F4241,-$J$3+1,0):F4241))</f>
        <v>10.112359550561775</v>
      </c>
      <c r="L4241" s="6">
        <f t="shared" ca="1" si="864"/>
        <v>-1.2054769594686991</v>
      </c>
      <c r="M4241" s="6">
        <f ca="1">100*(L4241-MIN(OFFSET(L4241,-$M$3+1,0):L4241))/(MAX(OFFSET(L4241,-$M$3+1,0):L4241)-MIN(OFFSET(L4241,-$M$3+1,0):L4241))</f>
        <v>76.32878489506426</v>
      </c>
      <c r="N4241" s="8">
        <f t="shared" si="865"/>
        <v>0.70000000000000284</v>
      </c>
      <c r="O4241" s="8">
        <f t="shared" si="866"/>
        <v>0.24000000000000021</v>
      </c>
      <c r="P4241" s="15">
        <f ca="1">AVERAGE(N4241:OFFSET(N4241,-$P$3+1,0))*$P$4*H4241</f>
        <v>86.375000000000043</v>
      </c>
      <c r="Q4241" s="15">
        <f ca="1">AVERAGE(O4241:OFFSET(O4241,-$P$3+1,0))*$Q$4*I4241</f>
        <v>29.375000000000018</v>
      </c>
      <c r="R4241" s="11" t="str">
        <f t="shared" ca="1" si="862"/>
        <v xml:space="preserve"> </v>
      </c>
      <c r="S4241" s="11" t="str">
        <f t="shared" ca="1" si="863"/>
        <v>Sell</v>
      </c>
      <c r="T4241" s="3">
        <f t="shared" ca="1" si="867"/>
        <v>-10</v>
      </c>
      <c r="U4241" s="16">
        <f t="shared" ca="1" si="868"/>
        <v>26.746987951807192</v>
      </c>
      <c r="V4241" s="3">
        <f t="shared" ca="1" si="869"/>
        <v>47.42</v>
      </c>
      <c r="W4241" s="3">
        <f t="shared" ca="1" si="870"/>
        <v>14.83</v>
      </c>
      <c r="X4241" s="12">
        <f t="shared" ca="1" si="871"/>
        <v>469.99999999999886</v>
      </c>
      <c r="Y4241" s="17">
        <f t="shared" ca="1" si="872"/>
        <v>-374.45783132530221</v>
      </c>
      <c r="Z4241" s="17">
        <f t="shared" ca="1" si="873"/>
        <v>95.542168674696654</v>
      </c>
      <c r="AA4241" s="19">
        <f t="shared" ca="1" si="874"/>
        <v>65842.305520979615</v>
      </c>
      <c r="AB4241">
        <v>77556.005057066737</v>
      </c>
    </row>
    <row r="4242" spans="1:28" x14ac:dyDescent="0.25">
      <c r="A4242" s="22">
        <v>42164</v>
      </c>
      <c r="B4242" s="2">
        <v>45.3</v>
      </c>
      <c r="C4242" s="2">
        <v>44.58</v>
      </c>
      <c r="D4242" s="2">
        <v>45.12</v>
      </c>
      <c r="E4242">
        <v>14.22</v>
      </c>
      <c r="F4242">
        <v>13.94</v>
      </c>
      <c r="G4242">
        <v>14.09</v>
      </c>
      <c r="H4242" s="2">
        <v>1</v>
      </c>
      <c r="I4242" s="2">
        <v>1</v>
      </c>
      <c r="J4242" s="6">
        <f ca="1">100*(D4242-MIN(OFFSET(C4242,-$J$3+1,0):C4242))/(MAX(OFFSET(B4242,-$J$3+1,0):B4242)-MIN(OFFSET(C4242,-$J$3+1,0):C4242))</f>
        <v>25.471698113207452</v>
      </c>
      <c r="K4242" s="6">
        <f ca="1">100*(G4242-MIN(OFFSET(F4242,-$J$3+1,0):F4242))/(MAX(OFFSET(E4242,-$J$3+1,0):E4242)-MIN(OFFSET(F4242,-$J$3+1,0):F4242))</f>
        <v>14.150943396226442</v>
      </c>
      <c r="L4242" s="6">
        <f t="shared" ca="1" si="864"/>
        <v>11.320754716981011</v>
      </c>
      <c r="M4242" s="6">
        <f ca="1">100*(L4242-MIN(OFFSET(L4242,-$M$3+1,0):L4242))/(MAX(OFFSET(L4242,-$M$3+1,0):L4242)-MIN(OFFSET(L4242,-$M$3+1,0):L4242))</f>
        <v>96.657198090869784</v>
      </c>
      <c r="N4242" s="8">
        <f t="shared" si="865"/>
        <v>0.71999999999999886</v>
      </c>
      <c r="O4242" s="8">
        <f t="shared" si="866"/>
        <v>0.28000000000000114</v>
      </c>
      <c r="P4242" s="15">
        <f ca="1">AVERAGE(N4242:OFFSET(N4242,-$P$3+1,0))*$P$4*H4242</f>
        <v>83.5</v>
      </c>
      <c r="Q4242" s="15">
        <f ca="1">AVERAGE(O4242:OFFSET(O4242,-$P$3+1,0))*$Q$4*I4242</f>
        <v>26.750000000000028</v>
      </c>
      <c r="R4242" s="11" t="str">
        <f t="shared" ca="1" si="862"/>
        <v xml:space="preserve"> </v>
      </c>
      <c r="S4242" s="11" t="str">
        <f t="shared" ca="1" si="863"/>
        <v>Sell</v>
      </c>
      <c r="T4242" s="3">
        <f t="shared" ca="1" si="867"/>
        <v>-10</v>
      </c>
      <c r="U4242" s="16">
        <f t="shared" ca="1" si="868"/>
        <v>26.746987951807192</v>
      </c>
      <c r="V4242" s="3">
        <f t="shared" ca="1" si="869"/>
        <v>47.42</v>
      </c>
      <c r="W4242" s="3">
        <f t="shared" ca="1" si="870"/>
        <v>14.83</v>
      </c>
      <c r="X4242" s="12">
        <f t="shared" ca="1" si="871"/>
        <v>-89.999999999996305</v>
      </c>
      <c r="Y4242" s="17">
        <f t="shared" ca="1" si="872"/>
        <v>-294.21686746987763</v>
      </c>
      <c r="Z4242" s="17">
        <f t="shared" ca="1" si="873"/>
        <v>-384.21686746987393</v>
      </c>
      <c r="AA4242" s="19">
        <f t="shared" ca="1" si="874"/>
        <v>65458.088653509738</v>
      </c>
      <c r="AB4242">
        <v>77556.005057066737</v>
      </c>
    </row>
    <row r="4243" spans="1:28" x14ac:dyDescent="0.25">
      <c r="A4243" s="22">
        <v>42165</v>
      </c>
      <c r="B4243" s="2">
        <v>46.16</v>
      </c>
      <c r="C4243" s="2">
        <v>45.1</v>
      </c>
      <c r="D4243" s="2">
        <v>45.95</v>
      </c>
      <c r="E4243">
        <v>14.42</v>
      </c>
      <c r="F4243">
        <v>14.07</v>
      </c>
      <c r="G4243">
        <v>14.36</v>
      </c>
      <c r="H4243" s="2">
        <v>1</v>
      </c>
      <c r="I4243" s="2">
        <v>1</v>
      </c>
      <c r="J4243" s="6">
        <f ca="1">100*(D4243-MIN(OFFSET(C4243,-$J$3+1,0):C4243))/(MAX(OFFSET(B4243,-$J$3+1,0):B4243)-MIN(OFFSET(C4243,-$J$3+1,0):C4243))</f>
        <v>64.622641509434033</v>
      </c>
      <c r="K4243" s="6">
        <f ca="1">100*(G4243-MIN(OFFSET(F4243,-$J$3+1,0):F4243))/(MAX(OFFSET(E4243,-$J$3+1,0):E4243)-MIN(OFFSET(F4243,-$J$3+1,0):F4243))</f>
        <v>39.62264150943394</v>
      </c>
      <c r="L4243" s="6">
        <f t="shared" ca="1" si="864"/>
        <v>25.000000000000092</v>
      </c>
      <c r="M4243" s="6">
        <f ca="1">100*(L4243-MIN(OFFSET(L4243,-$M$3+1,0):L4243))/(MAX(OFFSET(L4243,-$M$3+1,0):L4243)-MIN(OFFSET(L4243,-$M$3+1,0):L4243))</f>
        <v>100</v>
      </c>
      <c r="N4243" s="8">
        <f t="shared" si="865"/>
        <v>1.0599999999999952</v>
      </c>
      <c r="O4243" s="8">
        <f t="shared" si="866"/>
        <v>0.34999999999999964</v>
      </c>
      <c r="P4243" s="15">
        <f ca="1">AVERAGE(N4243:OFFSET(N4243,-$P$3+1,0))*$P$4*H4243</f>
        <v>84.999999999999972</v>
      </c>
      <c r="Q4243" s="15">
        <f ca="1">AVERAGE(O4243:OFFSET(O4243,-$P$3+1,0))*$Q$4*I4243</f>
        <v>25.750000000000028</v>
      </c>
      <c r="R4243" s="11" t="str">
        <f t="shared" ref="R4243:R4306" ca="1" si="875">IF(M4243&lt;$R$3,"Buy",IF(AND(R4242="Buy",M4243&lt;$R$4),"Buy",IF(AND(R4242="Buy",M4243&gt;=$R$4),"Exit"," ")))</f>
        <v xml:space="preserve"> </v>
      </c>
      <c r="S4243" s="11" t="str">
        <f t="shared" ref="S4243:S4306" ca="1" si="876">IF($M4243&gt;$S$3,"Sell",IF(AND(S4242="Sell",$M4243&gt;$S$4),"Sell",IF(AND(S4242="Sell",$M4243&lt;=$S$4),"Exit"," ")))</f>
        <v>Sell</v>
      </c>
      <c r="T4243" s="3">
        <f t="shared" ca="1" si="867"/>
        <v>-10</v>
      </c>
      <c r="U4243" s="16">
        <f t="shared" ca="1" si="868"/>
        <v>26.746987951807192</v>
      </c>
      <c r="V4243" s="3">
        <f t="shared" ca="1" si="869"/>
        <v>47.42</v>
      </c>
      <c r="W4243" s="3">
        <f t="shared" ca="1" si="870"/>
        <v>14.83</v>
      </c>
      <c r="X4243" s="12">
        <f t="shared" ca="1" si="871"/>
        <v>-830.00000000000546</v>
      </c>
      <c r="Y4243" s="17">
        <f t="shared" ca="1" si="872"/>
        <v>722.16867469879298</v>
      </c>
      <c r="Z4243" s="17">
        <f t="shared" ca="1" si="873"/>
        <v>-107.83132530121247</v>
      </c>
      <c r="AA4243" s="19">
        <f t="shared" ca="1" si="874"/>
        <v>65350.257328208529</v>
      </c>
      <c r="AB4243">
        <v>77556.005057066737</v>
      </c>
    </row>
    <row r="4244" spans="1:28" x14ac:dyDescent="0.25">
      <c r="A4244" s="22">
        <v>42166</v>
      </c>
      <c r="B4244" s="2">
        <v>46.63</v>
      </c>
      <c r="C4244" s="2">
        <v>45.92</v>
      </c>
      <c r="D4244" s="2">
        <v>45.98</v>
      </c>
      <c r="E4244">
        <v>14.75</v>
      </c>
      <c r="F4244">
        <v>14.42</v>
      </c>
      <c r="G4244">
        <v>14.51</v>
      </c>
      <c r="H4244" s="2">
        <v>1</v>
      </c>
      <c r="I4244" s="2">
        <v>1</v>
      </c>
      <c r="J4244" s="6">
        <f ca="1">100*(D4244-MIN(OFFSET(C4244,-$J$3+1,0):C4244))/(MAX(OFFSET(B4244,-$J$3+1,0):B4244)-MIN(OFFSET(C4244,-$J$3+1,0):C4244))</f>
        <v>68.292682926829059</v>
      </c>
      <c r="K4244" s="6">
        <f ca="1">100*(G4244-MIN(OFFSET(F4244,-$J$3+1,0):F4244))/(MAX(OFFSET(E4244,-$J$3+1,0):E4244)-MIN(OFFSET(F4244,-$J$3+1,0):F4244))</f>
        <v>61.29032258064521</v>
      </c>
      <c r="L4244" s="6">
        <f t="shared" ca="1" si="864"/>
        <v>7.0023603461838491</v>
      </c>
      <c r="M4244" s="6">
        <f ca="1">100*(L4244-MIN(OFFSET(L4244,-$M$3+1,0):L4244))/(MAX(OFFSET(L4244,-$M$3+1,0):L4244)-MIN(OFFSET(L4244,-$M$3+1,0):L4244))</f>
        <v>75.426073199311773</v>
      </c>
      <c r="N4244" s="8">
        <f t="shared" si="865"/>
        <v>0.71000000000000085</v>
      </c>
      <c r="O4244" s="8">
        <f t="shared" si="866"/>
        <v>0.39000000000000057</v>
      </c>
      <c r="P4244" s="15">
        <f ca="1">AVERAGE(N4244:OFFSET(N4244,-$P$3+1,0))*$P$4*H4244</f>
        <v>87.624999999999972</v>
      </c>
      <c r="Q4244" s="15">
        <f ca="1">AVERAGE(O4244:OFFSET(O4244,-$P$3+1,0))*$Q$4*I4244</f>
        <v>28.000000000000025</v>
      </c>
      <c r="R4244" s="11" t="str">
        <f t="shared" ca="1" si="875"/>
        <v xml:space="preserve"> </v>
      </c>
      <c r="S4244" s="11" t="str">
        <f t="shared" ca="1" si="876"/>
        <v>Sell</v>
      </c>
      <c r="T4244" s="3">
        <f t="shared" ca="1" si="867"/>
        <v>-10</v>
      </c>
      <c r="U4244" s="16">
        <f t="shared" ca="1" si="868"/>
        <v>26.746987951807192</v>
      </c>
      <c r="V4244" s="3">
        <f t="shared" ca="1" si="869"/>
        <v>47.42</v>
      </c>
      <c r="W4244" s="3">
        <f t="shared" ca="1" si="870"/>
        <v>14.83</v>
      </c>
      <c r="X4244" s="12">
        <f t="shared" ca="1" si="871"/>
        <v>-29.999999999994031</v>
      </c>
      <c r="Y4244" s="17">
        <f t="shared" ca="1" si="872"/>
        <v>401.20481927710881</v>
      </c>
      <c r="Z4244" s="17">
        <f t="shared" ca="1" si="873"/>
        <v>371.20481927711478</v>
      </c>
      <c r="AA4244" s="19">
        <f t="shared" ca="1" si="874"/>
        <v>65721.462147485639</v>
      </c>
      <c r="AB4244">
        <v>77556.005057066737</v>
      </c>
    </row>
    <row r="4245" spans="1:28" x14ac:dyDescent="0.25">
      <c r="A4245" s="22">
        <v>42167</v>
      </c>
      <c r="B4245" s="2">
        <v>46.31</v>
      </c>
      <c r="C4245" s="2">
        <v>45.61</v>
      </c>
      <c r="D4245" s="2">
        <v>46.24</v>
      </c>
      <c r="E4245">
        <v>14.69</v>
      </c>
      <c r="F4245">
        <v>14.37</v>
      </c>
      <c r="G4245">
        <v>14.64</v>
      </c>
      <c r="H4245" s="2">
        <v>1</v>
      </c>
      <c r="I4245" s="2">
        <v>1</v>
      </c>
      <c r="J4245" s="6">
        <f ca="1">100*(D4245-MIN(OFFSET(C4245,-$J$3+1,0):C4245))/(MAX(OFFSET(B4245,-$J$3+1,0):B4245)-MIN(OFFSET(C4245,-$J$3+1,0):C4245))</f>
        <v>80.975609756097569</v>
      </c>
      <c r="K4245" s="6">
        <f ca="1">100*(G4245-MIN(OFFSET(F4245,-$J$3+1,0):F4245))/(MAX(OFFSET(E4245,-$J$3+1,0):E4245)-MIN(OFFSET(F4245,-$J$3+1,0):F4245))</f>
        <v>86.419753086419846</v>
      </c>
      <c r="L4245" s="6">
        <f t="shared" ca="1" si="864"/>
        <v>-5.4441433303222766</v>
      </c>
      <c r="M4245" s="6">
        <f ca="1">100*(L4245-MIN(OFFSET(L4245,-$M$3+1,0):L4245))/(MAX(OFFSET(L4245,-$M$3+1,0):L4245)-MIN(OFFSET(L4245,-$M$3+1,0):L4245))</f>
        <v>25.522096280764412</v>
      </c>
      <c r="N4245" s="8">
        <f t="shared" si="865"/>
        <v>0.70000000000000284</v>
      </c>
      <c r="O4245" s="8">
        <f t="shared" si="866"/>
        <v>0.32000000000000028</v>
      </c>
      <c r="P4245" s="15">
        <f ca="1">AVERAGE(N4245:OFFSET(N4245,-$P$3+1,0))*$P$4*H4245</f>
        <v>84.625000000000043</v>
      </c>
      <c r="Q4245" s="15">
        <f ca="1">AVERAGE(O4245:OFFSET(O4245,-$P$3+1,0))*$Q$4*I4245</f>
        <v>28.375000000000039</v>
      </c>
      <c r="R4245" s="11" t="str">
        <f t="shared" ca="1" si="875"/>
        <v xml:space="preserve"> </v>
      </c>
      <c r="S4245" s="11" t="str">
        <f t="shared" ca="1" si="876"/>
        <v>Exit</v>
      </c>
      <c r="T4245" s="3">
        <f t="shared" ca="1" si="867"/>
        <v>-10</v>
      </c>
      <c r="U4245" s="16">
        <f t="shared" ca="1" si="868"/>
        <v>26.746987951807192</v>
      </c>
      <c r="V4245" s="3">
        <f t="shared" ca="1" si="869"/>
        <v>47.42</v>
      </c>
      <c r="W4245" s="3">
        <f t="shared" ca="1" si="870"/>
        <v>14.83</v>
      </c>
      <c r="X4245" s="12">
        <f t="shared" ca="1" si="871"/>
        <v>-260.00000000000512</v>
      </c>
      <c r="Y4245" s="17">
        <f t="shared" ca="1" si="872"/>
        <v>347.71084337349561</v>
      </c>
      <c r="Z4245" s="17">
        <f t="shared" ca="1" si="873"/>
        <v>87.710843373490491</v>
      </c>
      <c r="AA4245" s="19">
        <f t="shared" ca="1" si="874"/>
        <v>65809.172990859137</v>
      </c>
      <c r="AB4245">
        <v>77556.005057066737</v>
      </c>
    </row>
    <row r="4246" spans="1:28" x14ac:dyDescent="0.25">
      <c r="A4246" s="22">
        <v>42170</v>
      </c>
      <c r="B4246" s="2">
        <v>47.17</v>
      </c>
      <c r="C4246" s="2">
        <v>46.03</v>
      </c>
      <c r="D4246" s="2">
        <v>46.58</v>
      </c>
      <c r="E4246">
        <v>14.84</v>
      </c>
      <c r="F4246">
        <v>14.51</v>
      </c>
      <c r="G4246">
        <v>14.71</v>
      </c>
      <c r="H4246" s="2">
        <v>1</v>
      </c>
      <c r="I4246" s="2">
        <v>1</v>
      </c>
      <c r="J4246" s="6">
        <f ca="1">100*(D4246-MIN(OFFSET(C4246,-$J$3+1,0):C4246))/(MAX(OFFSET(B4246,-$J$3+1,0):B4246)-MIN(OFFSET(C4246,-$J$3+1,0):C4246))</f>
        <v>77.220077220077115</v>
      </c>
      <c r="K4246" s="6">
        <f ca="1">100*(G4246-MIN(OFFSET(F4246,-$J$3+1,0):F4246))/(MAX(OFFSET(E4246,-$J$3+1,0):E4246)-MIN(OFFSET(F4246,-$J$3+1,0):F4246))</f>
        <v>85.555555555555685</v>
      </c>
      <c r="L4246" s="6">
        <f t="shared" ca="1" si="864"/>
        <v>-8.3354783354785695</v>
      </c>
      <c r="M4246" s="6">
        <f ca="1">100*(L4246-MIN(OFFSET(L4246,-$M$3+1,0):L4246))/(MAX(OFFSET(L4246,-$M$3+1,0):L4246)-MIN(OFFSET(L4246,-$M$3+1,0):L4246))</f>
        <v>11.71771215531294</v>
      </c>
      <c r="N4246" s="8">
        <f t="shared" si="865"/>
        <v>1.1400000000000006</v>
      </c>
      <c r="O4246" s="8">
        <f t="shared" si="866"/>
        <v>0.33000000000000007</v>
      </c>
      <c r="P4246" s="15">
        <f ca="1">AVERAGE(N4246:OFFSET(N4246,-$P$3+1,0))*$P$4*H4246</f>
        <v>86.375000000000043</v>
      </c>
      <c r="Q4246" s="15">
        <f ca="1">AVERAGE(O4246:OFFSET(O4246,-$P$3+1,0))*$Q$4*I4246</f>
        <v>29.125000000000046</v>
      </c>
      <c r="R4246" s="11" t="str">
        <f t="shared" ca="1" si="875"/>
        <v xml:space="preserve"> </v>
      </c>
      <c r="S4246" s="11" t="str">
        <f t="shared" ca="1" si="876"/>
        <v xml:space="preserve"> </v>
      </c>
      <c r="T4246" s="3" t="str">
        <f t="shared" ca="1" si="867"/>
        <v xml:space="preserve"> </v>
      </c>
      <c r="U4246" s="16" t="str">
        <f t="shared" ca="1" si="868"/>
        <v xml:space="preserve"> </v>
      </c>
      <c r="V4246" s="3" t="str">
        <f t="shared" ca="1" si="869"/>
        <v xml:space="preserve"> </v>
      </c>
      <c r="W4246" s="3" t="str">
        <f t="shared" ca="1" si="870"/>
        <v xml:space="preserve"> </v>
      </c>
      <c r="X4246" s="12" t="str">
        <f t="shared" ca="1" si="871"/>
        <v xml:space="preserve"> </v>
      </c>
      <c r="Y4246" s="17" t="str">
        <f t="shared" ca="1" si="872"/>
        <v xml:space="preserve"> </v>
      </c>
      <c r="Z4246" s="17" t="str">
        <f t="shared" ca="1" si="873"/>
        <v xml:space="preserve"> </v>
      </c>
      <c r="AA4246" s="19">
        <f t="shared" ca="1" si="874"/>
        <v>65809.172990859137</v>
      </c>
      <c r="AB4246">
        <v>77556.005057066737</v>
      </c>
    </row>
    <row r="4247" spans="1:28" x14ac:dyDescent="0.25">
      <c r="A4247" s="22">
        <v>42171</v>
      </c>
      <c r="B4247" s="2">
        <v>46.56</v>
      </c>
      <c r="C4247" s="2">
        <v>45.98</v>
      </c>
      <c r="D4247" s="2">
        <v>46.33</v>
      </c>
      <c r="E4247">
        <v>14.71</v>
      </c>
      <c r="F4247">
        <v>14.45</v>
      </c>
      <c r="G4247">
        <v>14.61</v>
      </c>
      <c r="H4247" s="2">
        <v>1</v>
      </c>
      <c r="I4247" s="2">
        <v>1</v>
      </c>
      <c r="J4247" s="6">
        <f ca="1">100*(D4247-MIN(OFFSET(C4247,-$J$3+1,0):C4247))/(MAX(OFFSET(B4247,-$J$3+1,0):B4247)-MIN(OFFSET(C4247,-$J$3+1,0):C4247))</f>
        <v>67.56756756756748</v>
      </c>
      <c r="K4247" s="6">
        <f ca="1">100*(G4247-MIN(OFFSET(F4247,-$J$3+1,0):F4247))/(MAX(OFFSET(E4247,-$J$3+1,0):E4247)-MIN(OFFSET(F4247,-$J$3+1,0):F4247))</f>
        <v>74.444444444444414</v>
      </c>
      <c r="L4247" s="6">
        <f t="shared" ca="1" si="864"/>
        <v>-6.8768768768769348</v>
      </c>
      <c r="M4247" s="6">
        <f ca="1">100*(L4247-MIN(OFFSET(L4247,-$M$3+1,0):L4247))/(MAX(OFFSET(L4247,-$M$3+1,0):L4247)-MIN(OFFSET(L4247,-$M$3+1,0):L4247))</f>
        <v>15.580523797703638</v>
      </c>
      <c r="N4247" s="8">
        <f t="shared" si="865"/>
        <v>0.60000000000000142</v>
      </c>
      <c r="O4247" s="8">
        <f t="shared" si="866"/>
        <v>0.26000000000000156</v>
      </c>
      <c r="P4247" s="15">
        <f ca="1">AVERAGE(N4247:OFFSET(N4247,-$P$3+1,0))*$P$4*H4247</f>
        <v>80.625000000000028</v>
      </c>
      <c r="Q4247" s="15">
        <f ca="1">AVERAGE(O4247:OFFSET(O4247,-$P$3+1,0))*$Q$4*I4247</f>
        <v>29.750000000000053</v>
      </c>
      <c r="R4247" s="11" t="str">
        <f t="shared" ca="1" si="875"/>
        <v xml:space="preserve"> </v>
      </c>
      <c r="S4247" s="11" t="str">
        <f t="shared" ca="1" si="876"/>
        <v xml:space="preserve"> </v>
      </c>
      <c r="T4247" s="3" t="str">
        <f t="shared" ca="1" si="867"/>
        <v xml:space="preserve"> </v>
      </c>
      <c r="U4247" s="16" t="str">
        <f t="shared" ca="1" si="868"/>
        <v xml:space="preserve"> </v>
      </c>
      <c r="V4247" s="3" t="str">
        <f t="shared" ca="1" si="869"/>
        <v xml:space="preserve"> </v>
      </c>
      <c r="W4247" s="3" t="str">
        <f t="shared" ca="1" si="870"/>
        <v xml:space="preserve"> </v>
      </c>
      <c r="X4247" s="12" t="str">
        <f t="shared" ca="1" si="871"/>
        <v xml:space="preserve"> </v>
      </c>
      <c r="Y4247" s="17" t="str">
        <f t="shared" ca="1" si="872"/>
        <v xml:space="preserve"> </v>
      </c>
      <c r="Z4247" s="17" t="str">
        <f t="shared" ca="1" si="873"/>
        <v xml:space="preserve"> </v>
      </c>
      <c r="AA4247" s="19">
        <f t="shared" ca="1" si="874"/>
        <v>65809.172990859137</v>
      </c>
      <c r="AB4247">
        <v>77556.005057066737</v>
      </c>
    </row>
    <row r="4248" spans="1:28" x14ac:dyDescent="0.25">
      <c r="A4248" s="22">
        <v>42172</v>
      </c>
      <c r="B4248" s="2">
        <v>46.49</v>
      </c>
      <c r="C4248" s="2">
        <v>45.32</v>
      </c>
      <c r="D4248" s="2">
        <v>45.78</v>
      </c>
      <c r="E4248">
        <v>14.7</v>
      </c>
      <c r="F4248">
        <v>14.31</v>
      </c>
      <c r="G4248">
        <v>14.59</v>
      </c>
      <c r="H4248" s="2">
        <v>1</v>
      </c>
      <c r="I4248" s="2">
        <v>1</v>
      </c>
      <c r="J4248" s="6">
        <f ca="1">100*(D4248-MIN(OFFSET(C4248,-$J$3+1,0):C4248))/(MAX(OFFSET(B4248,-$J$3+1,0):B4248)-MIN(OFFSET(C4248,-$J$3+1,0):C4248))</f>
        <v>46.332046332046382</v>
      </c>
      <c r="K4248" s="6">
        <f ca="1">100*(G4248-MIN(OFFSET(F4248,-$J$3+1,0):F4248))/(MAX(OFFSET(E4248,-$J$3+1,0):E4248)-MIN(OFFSET(F4248,-$J$3+1,0):F4248))</f>
        <v>72.222222222222229</v>
      </c>
      <c r="L4248" s="6">
        <f t="shared" ca="1" si="864"/>
        <v>-25.890175890175847</v>
      </c>
      <c r="M4248" s="6">
        <f ca="1">100*(L4248-MIN(OFFSET(L4248,-$M$3+1,0):L4248))/(MAX(OFFSET(L4248,-$M$3+1,0):L4248)-MIN(OFFSET(L4248,-$M$3+1,0):L4248))</f>
        <v>0</v>
      </c>
      <c r="N4248" s="8">
        <f t="shared" si="865"/>
        <v>1.1700000000000017</v>
      </c>
      <c r="O4248" s="8">
        <f t="shared" si="866"/>
        <v>0.38999999999999879</v>
      </c>
      <c r="P4248" s="15">
        <f ca="1">AVERAGE(N4248:OFFSET(N4248,-$P$3+1,0))*$P$4*H4248</f>
        <v>85.000000000000057</v>
      </c>
      <c r="Q4248" s="15">
        <f ca="1">AVERAGE(O4248:OFFSET(O4248,-$P$3+1,0))*$Q$4*I4248</f>
        <v>32.000000000000028</v>
      </c>
      <c r="R4248" s="11" t="str">
        <f t="shared" ca="1" si="875"/>
        <v>Buy</v>
      </c>
      <c r="S4248" s="11" t="str">
        <f t="shared" ca="1" si="876"/>
        <v xml:space="preserve"> </v>
      </c>
      <c r="T4248" s="3">
        <f t="shared" ca="1" si="867"/>
        <v>10</v>
      </c>
      <c r="U4248" s="16">
        <f t="shared" ca="1" si="868"/>
        <v>-26.562499999999993</v>
      </c>
      <c r="V4248" s="3">
        <f t="shared" ca="1" si="869"/>
        <v>45.78</v>
      </c>
      <c r="W4248" s="3">
        <f t="shared" ca="1" si="870"/>
        <v>14.59</v>
      </c>
      <c r="X4248" s="12" t="str">
        <f t="shared" ca="1" si="871"/>
        <v xml:space="preserve"> </v>
      </c>
      <c r="Y4248" s="17" t="str">
        <f t="shared" ca="1" si="872"/>
        <v xml:space="preserve"> </v>
      </c>
      <c r="Z4248" s="17" t="str">
        <f t="shared" ca="1" si="873"/>
        <v xml:space="preserve"> </v>
      </c>
      <c r="AA4248" s="19">
        <f t="shared" ca="1" si="874"/>
        <v>65809.172990859137</v>
      </c>
      <c r="AB4248">
        <v>77556.005057066737</v>
      </c>
    </row>
    <row r="4249" spans="1:28" x14ac:dyDescent="0.25">
      <c r="A4249" s="22">
        <v>42173</v>
      </c>
      <c r="B4249" s="2">
        <v>46.61</v>
      </c>
      <c r="C4249" s="2">
        <v>45.79</v>
      </c>
      <c r="D4249" s="2">
        <v>46.09</v>
      </c>
      <c r="E4249">
        <v>14.8</v>
      </c>
      <c r="F4249">
        <v>14.51</v>
      </c>
      <c r="G4249">
        <v>14.69</v>
      </c>
      <c r="H4249" s="2">
        <v>1</v>
      </c>
      <c r="I4249" s="2">
        <v>1</v>
      </c>
      <c r="J4249" s="6">
        <f ca="1">100*(D4249-MIN(OFFSET(C4249,-$J$3+1,0):C4249))/(MAX(OFFSET(B4249,-$J$3+1,0):B4249)-MIN(OFFSET(C4249,-$J$3+1,0):C4249))</f>
        <v>58.301158301158424</v>
      </c>
      <c r="K4249" s="6">
        <f ca="1">100*(G4249-MIN(OFFSET(F4249,-$J$3+1,0):F4249))/(MAX(OFFSET(E4249,-$J$3+1,0):E4249)-MIN(OFFSET(F4249,-$J$3+1,0):F4249))</f>
        <v>83.3333333333333</v>
      </c>
      <c r="L4249" s="6">
        <f t="shared" ca="1" si="864"/>
        <v>-25.032175032174877</v>
      </c>
      <c r="M4249" s="6">
        <f ca="1">100*(L4249-MIN(OFFSET(L4249,-$M$3+1,0):L4249))/(MAX(OFFSET(L4249,-$M$3+1,0):L4249)-MIN(OFFSET(L4249,-$M$3+1,0):L4249))</f>
        <v>1.6859852476293025</v>
      </c>
      <c r="N4249" s="8">
        <f t="shared" si="865"/>
        <v>0.82999999999999829</v>
      </c>
      <c r="O4249" s="8">
        <f t="shared" si="866"/>
        <v>0.29000000000000092</v>
      </c>
      <c r="P4249" s="15">
        <f ca="1">AVERAGE(N4249:OFFSET(N4249,-$P$3+1,0))*$P$4*H4249</f>
        <v>86.625</v>
      </c>
      <c r="Q4249" s="15">
        <f ca="1">AVERAGE(O4249:OFFSET(O4249,-$P$3+1,0))*$Q$4*I4249</f>
        <v>32.625000000000036</v>
      </c>
      <c r="R4249" s="11" t="str">
        <f t="shared" ca="1" si="875"/>
        <v>Buy</v>
      </c>
      <c r="S4249" s="11" t="str">
        <f t="shared" ca="1" si="876"/>
        <v xml:space="preserve"> </v>
      </c>
      <c r="T4249" s="3">
        <f t="shared" ca="1" si="867"/>
        <v>10</v>
      </c>
      <c r="U4249" s="16">
        <f t="shared" ca="1" si="868"/>
        <v>-26.562499999999993</v>
      </c>
      <c r="V4249" s="3">
        <f t="shared" ca="1" si="869"/>
        <v>45.78</v>
      </c>
      <c r="W4249" s="3">
        <f t="shared" ca="1" si="870"/>
        <v>14.59</v>
      </c>
      <c r="X4249" s="12">
        <f t="shared" ca="1" si="871"/>
        <v>310.00000000000227</v>
      </c>
      <c r="Y4249" s="17">
        <f t="shared" ca="1" si="872"/>
        <v>-265.62499999999898</v>
      </c>
      <c r="Z4249" s="17">
        <f t="shared" ca="1" si="873"/>
        <v>44.375000000003297</v>
      </c>
      <c r="AA4249" s="19">
        <f t="shared" ca="1" si="874"/>
        <v>65853.547990859137</v>
      </c>
      <c r="AB4249">
        <v>77600.380057066737</v>
      </c>
    </row>
    <row r="4250" spans="1:28" x14ac:dyDescent="0.25">
      <c r="A4250" s="22">
        <v>42174</v>
      </c>
      <c r="B4250" s="2">
        <v>47.81</v>
      </c>
      <c r="C4250" s="2">
        <v>46.4</v>
      </c>
      <c r="D4250" s="2">
        <v>47.39</v>
      </c>
      <c r="E4250">
        <v>16.489999999999998</v>
      </c>
      <c r="F4250">
        <v>15.2</v>
      </c>
      <c r="G4250">
        <v>16.100000000000001</v>
      </c>
      <c r="H4250" s="2">
        <v>1</v>
      </c>
      <c r="I4250" s="2">
        <v>1</v>
      </c>
      <c r="J4250" s="6">
        <f ca="1">100*(D4250-MIN(OFFSET(C4250,-$J$3+1,0):C4250))/(MAX(OFFSET(B4250,-$J$3+1,0):B4250)-MIN(OFFSET(C4250,-$J$3+1,0):C4250))</f>
        <v>86.996904024767758</v>
      </c>
      <c r="K4250" s="6">
        <f ca="1">100*(G4250-MIN(OFFSET(F4250,-$J$3+1,0):F4250))/(MAX(OFFSET(E4250,-$J$3+1,0):E4250)-MIN(OFFSET(F4250,-$J$3+1,0):F4250))</f>
        <v>84.705882352941288</v>
      </c>
      <c r="L4250" s="6">
        <f t="shared" ca="1" si="864"/>
        <v>2.2910216718264707</v>
      </c>
      <c r="M4250" s="6">
        <f ca="1">100*(L4250-MIN(OFFSET(L4250,-$M$3+1,0):L4250))/(MAX(OFFSET(L4250,-$M$3+1,0):L4250)-MIN(OFFSET(L4250,-$M$3+1,0):L4250))</f>
        <v>55.376498644490908</v>
      </c>
      <c r="N4250" s="8">
        <f t="shared" si="865"/>
        <v>1.7199999999999989</v>
      </c>
      <c r="O4250" s="8">
        <f t="shared" si="866"/>
        <v>1.7999999999999989</v>
      </c>
      <c r="P4250" s="15">
        <f ca="1">AVERAGE(N4250:OFFSET(N4250,-$P$3+1,0))*$P$4*H4250</f>
        <v>99.125</v>
      </c>
      <c r="Q4250" s="15">
        <f ca="1">AVERAGE(O4250:OFFSET(O4250,-$P$3+1,0))*$Q$4*I4250</f>
        <v>51.625000000000007</v>
      </c>
      <c r="R4250" s="11" t="str">
        <f t="shared" ca="1" si="875"/>
        <v>Exit</v>
      </c>
      <c r="S4250" s="11" t="str">
        <f t="shared" ca="1" si="876"/>
        <v xml:space="preserve"> </v>
      </c>
      <c r="T4250" s="3">
        <f t="shared" ca="1" si="867"/>
        <v>10</v>
      </c>
      <c r="U4250" s="16">
        <f t="shared" ca="1" si="868"/>
        <v>-26.562499999999993</v>
      </c>
      <c r="V4250" s="3">
        <f t="shared" ca="1" si="869"/>
        <v>45.78</v>
      </c>
      <c r="W4250" s="3">
        <f t="shared" ca="1" si="870"/>
        <v>14.59</v>
      </c>
      <c r="X4250" s="12">
        <f t="shared" ca="1" si="871"/>
        <v>1299.9999999999973</v>
      </c>
      <c r="Y4250" s="17">
        <f t="shared" ca="1" si="872"/>
        <v>-3745.3125000000041</v>
      </c>
      <c r="Z4250" s="17">
        <f t="shared" ca="1" si="873"/>
        <v>-2445.3125000000068</v>
      </c>
      <c r="AA4250" s="19">
        <f t="shared" ca="1" si="874"/>
        <v>63408.23549085913</v>
      </c>
      <c r="AB4250">
        <v>75155.067557066737</v>
      </c>
    </row>
    <row r="4251" spans="1:28" x14ac:dyDescent="0.25">
      <c r="A4251" s="22">
        <v>42177</v>
      </c>
      <c r="B4251" s="2">
        <v>48.38</v>
      </c>
      <c r="C4251" s="2">
        <v>47.65</v>
      </c>
      <c r="D4251" s="2">
        <v>48.24</v>
      </c>
      <c r="E4251">
        <v>16.420000000000002</v>
      </c>
      <c r="F4251">
        <v>16.03</v>
      </c>
      <c r="G4251">
        <v>16.399999999999999</v>
      </c>
      <c r="H4251" s="2">
        <v>1</v>
      </c>
      <c r="I4251" s="2">
        <v>1</v>
      </c>
      <c r="J4251" s="6">
        <f ca="1">100*(D4251-MIN(OFFSET(C4251,-$J$3+1,0):C4251))/(MAX(OFFSET(B4251,-$J$3+1,0):B4251)-MIN(OFFSET(C4251,-$J$3+1,0):C4251))</f>
        <v>96.315789473684191</v>
      </c>
      <c r="K4251" s="6">
        <f ca="1">100*(G4251-MIN(OFFSET(F4251,-$J$3+1,0):F4251))/(MAX(OFFSET(E4251,-$J$3+1,0):E4251)-MIN(OFFSET(F4251,-$J$3+1,0):F4251))</f>
        <v>96.47058823529413</v>
      </c>
      <c r="L4251" s="6">
        <f t="shared" ca="1" si="864"/>
        <v>-0.15479876160993911</v>
      </c>
      <c r="M4251" s="6">
        <f ca="1">100*(L4251-MIN(OFFSET(L4251,-$M$3+1,0):L4251))/(MAX(OFFSET(L4251,-$M$3+1,0):L4251)-MIN(OFFSET(L4251,-$M$3+1,0):L4251))</f>
        <v>50.570422833877402</v>
      </c>
      <c r="N4251" s="8">
        <f t="shared" si="865"/>
        <v>0.99000000000000199</v>
      </c>
      <c r="O4251" s="8">
        <f t="shared" si="866"/>
        <v>0.39000000000000057</v>
      </c>
      <c r="P4251" s="15">
        <f ca="1">AVERAGE(N4251:OFFSET(N4251,-$P$3+1,0))*$P$4*H4251</f>
        <v>98.250000000000085</v>
      </c>
      <c r="Q4251" s="15">
        <f ca="1">AVERAGE(O4251:OFFSET(O4251,-$P$3+1,0))*$Q$4*I4251</f>
        <v>52.125000000000021</v>
      </c>
      <c r="R4251" s="11" t="str">
        <f t="shared" ca="1" si="875"/>
        <v xml:space="preserve"> </v>
      </c>
      <c r="S4251" s="11" t="str">
        <f t="shared" ca="1" si="876"/>
        <v xml:space="preserve"> </v>
      </c>
      <c r="T4251" s="3" t="str">
        <f t="shared" ca="1" si="867"/>
        <v xml:space="preserve"> </v>
      </c>
      <c r="U4251" s="16" t="str">
        <f t="shared" ca="1" si="868"/>
        <v xml:space="preserve"> </v>
      </c>
      <c r="V4251" s="3" t="str">
        <f t="shared" ca="1" si="869"/>
        <v xml:space="preserve"> </v>
      </c>
      <c r="W4251" s="3" t="str">
        <f t="shared" ca="1" si="870"/>
        <v xml:space="preserve"> </v>
      </c>
      <c r="X4251" s="12" t="str">
        <f t="shared" ca="1" si="871"/>
        <v xml:space="preserve"> </v>
      </c>
      <c r="Y4251" s="17" t="str">
        <f t="shared" ca="1" si="872"/>
        <v xml:space="preserve"> </v>
      </c>
      <c r="Z4251" s="17" t="str">
        <f t="shared" ca="1" si="873"/>
        <v xml:space="preserve"> </v>
      </c>
      <c r="AA4251" s="19">
        <f t="shared" ca="1" si="874"/>
        <v>63408.23549085913</v>
      </c>
      <c r="AB4251">
        <v>75155.067557066737</v>
      </c>
    </row>
    <row r="4252" spans="1:28" x14ac:dyDescent="0.25">
      <c r="A4252" s="22">
        <v>42178</v>
      </c>
      <c r="B4252" s="2">
        <v>48.73</v>
      </c>
      <c r="C4252" s="2">
        <v>47.49</v>
      </c>
      <c r="D4252" s="2">
        <v>47.75</v>
      </c>
      <c r="E4252">
        <v>16.829999999999998</v>
      </c>
      <c r="F4252">
        <v>16.350000000000001</v>
      </c>
      <c r="G4252">
        <v>16.41</v>
      </c>
      <c r="H4252" s="2">
        <v>1</v>
      </c>
      <c r="I4252" s="2">
        <v>1</v>
      </c>
      <c r="J4252" s="6">
        <f ca="1">100*(D4252-MIN(OFFSET(C4252,-$J$3+1,0):C4252))/(MAX(OFFSET(B4252,-$J$3+1,0):B4252)-MIN(OFFSET(C4252,-$J$3+1,0):C4252))</f>
        <v>73.002754820936701</v>
      </c>
      <c r="K4252" s="6">
        <f ca="1">100*(G4252-MIN(OFFSET(F4252,-$J$3+1,0):F4252))/(MAX(OFFSET(E4252,-$J$3+1,0):E4252)-MIN(OFFSET(F4252,-$J$3+1,0):F4252))</f>
        <v>84.782608695652229</v>
      </c>
      <c r="L4252" s="6">
        <f t="shared" ca="1" si="864"/>
        <v>-11.779853874715528</v>
      </c>
      <c r="M4252" s="6">
        <f ca="1">100*(L4252-MIN(OFFSET(L4252,-$M$3+1,0):L4252))/(MAX(OFFSET(L4252,-$M$3+1,0):L4252)-MIN(OFFSET(L4252,-$M$3+1,0):L4252))</f>
        <v>27.727005789705352</v>
      </c>
      <c r="N4252" s="8">
        <f t="shared" si="865"/>
        <v>1.2399999999999949</v>
      </c>
      <c r="O4252" s="8">
        <f t="shared" si="866"/>
        <v>0.47999999999999687</v>
      </c>
      <c r="P4252" s="15">
        <f ca="1">AVERAGE(N4252:OFFSET(N4252,-$P$3+1,0))*$P$4*H4252</f>
        <v>104.875</v>
      </c>
      <c r="Q4252" s="15">
        <f ca="1">AVERAGE(O4252:OFFSET(O4252,-$P$3+1,0))*$Q$4*I4252</f>
        <v>53.249999999999972</v>
      </c>
      <c r="R4252" s="11" t="str">
        <f t="shared" ca="1" si="875"/>
        <v xml:space="preserve"> </v>
      </c>
      <c r="S4252" s="11" t="str">
        <f t="shared" ca="1" si="876"/>
        <v xml:space="preserve"> </v>
      </c>
      <c r="T4252" s="3" t="str">
        <f t="shared" ca="1" si="867"/>
        <v xml:space="preserve"> </v>
      </c>
      <c r="U4252" s="16" t="str">
        <f t="shared" ca="1" si="868"/>
        <v xml:space="preserve"> </v>
      </c>
      <c r="V4252" s="3" t="str">
        <f t="shared" ca="1" si="869"/>
        <v xml:space="preserve"> </v>
      </c>
      <c r="W4252" s="3" t="str">
        <f t="shared" ca="1" si="870"/>
        <v xml:space="preserve"> </v>
      </c>
      <c r="X4252" s="12" t="str">
        <f t="shared" ca="1" si="871"/>
        <v xml:space="preserve"> </v>
      </c>
      <c r="Y4252" s="17" t="str">
        <f t="shared" ca="1" si="872"/>
        <v xml:space="preserve"> </v>
      </c>
      <c r="Z4252" s="17" t="str">
        <f t="shared" ca="1" si="873"/>
        <v xml:space="preserve"> </v>
      </c>
      <c r="AA4252" s="19">
        <f t="shared" ca="1" si="874"/>
        <v>63408.23549085913</v>
      </c>
      <c r="AB4252">
        <v>75155.067557066737</v>
      </c>
    </row>
    <row r="4253" spans="1:28" x14ac:dyDescent="0.25">
      <c r="A4253" s="22">
        <v>42179</v>
      </c>
      <c r="B4253" s="2">
        <v>51.07</v>
      </c>
      <c r="C4253" s="2">
        <v>49.32</v>
      </c>
      <c r="D4253" s="2">
        <v>49.77</v>
      </c>
      <c r="E4253">
        <v>16.98</v>
      </c>
      <c r="F4253">
        <v>16.649999999999999</v>
      </c>
      <c r="G4253">
        <v>16.89</v>
      </c>
      <c r="H4253" s="2">
        <v>1</v>
      </c>
      <c r="I4253" s="2">
        <v>1</v>
      </c>
      <c r="J4253" s="6">
        <f ca="1">100*(D4253-MIN(OFFSET(C4253,-$J$3+1,0):C4253))/(MAX(OFFSET(B4253,-$J$3+1,0):B4253)-MIN(OFFSET(C4253,-$J$3+1,0):C4253))</f>
        <v>77.391304347826136</v>
      </c>
      <c r="K4253" s="6">
        <f ca="1">100*(G4253-MIN(OFFSET(F4253,-$J$3+1,0):F4253))/(MAX(OFFSET(E4253,-$J$3+1,0):E4253)-MIN(OFFSET(F4253,-$J$3+1,0):F4253))</f>
        <v>96.629213483146074</v>
      </c>
      <c r="L4253" s="6">
        <f t="shared" ca="1" si="864"/>
        <v>-19.237909135319939</v>
      </c>
      <c r="M4253" s="6">
        <f ca="1">100*(L4253-MIN(OFFSET(L4253,-$M$3+1,0):L4253))/(MAX(OFFSET(L4253,-$M$3+1,0):L4253)-MIN(OFFSET(L4253,-$M$3+1,0):L4253))</f>
        <v>20.224243904616984</v>
      </c>
      <c r="N4253" s="8">
        <f t="shared" si="865"/>
        <v>3.3200000000000003</v>
      </c>
      <c r="O4253" s="8">
        <f t="shared" si="866"/>
        <v>0.57000000000000028</v>
      </c>
      <c r="P4253" s="15">
        <f ca="1">AVERAGE(N4253:OFFSET(N4253,-$P$3+1,0))*$P$4*H4253</f>
        <v>137.62499999999997</v>
      </c>
      <c r="Q4253" s="15">
        <f ca="1">AVERAGE(O4253:OFFSET(O4253,-$P$3+1,0))*$Q$4*I4253</f>
        <v>56.374999999999972</v>
      </c>
      <c r="R4253" s="11" t="str">
        <f t="shared" ca="1" si="875"/>
        <v xml:space="preserve"> </v>
      </c>
      <c r="S4253" s="11" t="str">
        <f t="shared" ca="1" si="876"/>
        <v xml:space="preserve"> </v>
      </c>
      <c r="T4253" s="3" t="str">
        <f t="shared" ca="1" si="867"/>
        <v xml:space="preserve"> </v>
      </c>
      <c r="U4253" s="16" t="str">
        <f t="shared" ca="1" si="868"/>
        <v xml:space="preserve"> </v>
      </c>
      <c r="V4253" s="3" t="str">
        <f t="shared" ca="1" si="869"/>
        <v xml:space="preserve"> </v>
      </c>
      <c r="W4253" s="3" t="str">
        <f t="shared" ca="1" si="870"/>
        <v xml:space="preserve"> </v>
      </c>
      <c r="X4253" s="12" t="str">
        <f t="shared" ca="1" si="871"/>
        <v xml:space="preserve"> </v>
      </c>
      <c r="Y4253" s="17" t="str">
        <f t="shared" ca="1" si="872"/>
        <v xml:space="preserve"> </v>
      </c>
      <c r="Z4253" s="17" t="str">
        <f t="shared" ca="1" si="873"/>
        <v xml:space="preserve"> </v>
      </c>
      <c r="AA4253" s="19">
        <f t="shared" ca="1" si="874"/>
        <v>63408.23549085913</v>
      </c>
      <c r="AB4253">
        <v>75155.067557066737</v>
      </c>
    </row>
    <row r="4254" spans="1:28" x14ac:dyDescent="0.25">
      <c r="A4254" s="22">
        <v>42180</v>
      </c>
      <c r="B4254" s="2">
        <v>51.19</v>
      </c>
      <c r="C4254" s="2">
        <v>50.1</v>
      </c>
      <c r="D4254" s="2">
        <v>50.15</v>
      </c>
      <c r="E4254">
        <v>17.149999999999999</v>
      </c>
      <c r="F4254">
        <v>16.91</v>
      </c>
      <c r="G4254">
        <v>17</v>
      </c>
      <c r="H4254" s="2">
        <v>1</v>
      </c>
      <c r="I4254" s="2">
        <v>1</v>
      </c>
      <c r="J4254" s="6">
        <f ca="1">100*(D4254-MIN(OFFSET(C4254,-$J$3+1,0):C4254))/(MAX(OFFSET(B4254,-$J$3+1,0):B4254)-MIN(OFFSET(C4254,-$J$3+1,0):C4254))</f>
        <v>82.282793867120958</v>
      </c>
      <c r="K4254" s="6">
        <f ca="1">100*(G4254-MIN(OFFSET(F4254,-$J$3+1,0):F4254))/(MAX(OFFSET(E4254,-$J$3+1,0):E4254)-MIN(OFFSET(F4254,-$J$3+1,0):F4254))</f>
        <v>94.718309859154971</v>
      </c>
      <c r="L4254" s="6">
        <f t="shared" ca="1" si="864"/>
        <v>-12.435515992034013</v>
      </c>
      <c r="M4254" s="6">
        <f ca="1">100*(L4254-MIN(OFFSET(L4254,-$M$3+1,0):L4254))/(MAX(OFFSET(L4254,-$M$3+1,0):L4254)-MIN(OFFSET(L4254,-$M$3+1,0):L4254))</f>
        <v>47.743392978739898</v>
      </c>
      <c r="N4254" s="8">
        <f t="shared" si="865"/>
        <v>1.4199999999999946</v>
      </c>
      <c r="O4254" s="8">
        <f t="shared" si="866"/>
        <v>0.25999999999999801</v>
      </c>
      <c r="P4254" s="15">
        <f ca="1">AVERAGE(N4254:OFFSET(N4254,-$P$3+1,0))*$P$4*H4254</f>
        <v>141.12499999999989</v>
      </c>
      <c r="Q4254" s="15">
        <f ca="1">AVERAGE(O4254:OFFSET(O4254,-$P$3+1,0))*$Q$4*I4254</f>
        <v>55.49999999999995</v>
      </c>
      <c r="R4254" s="11" t="str">
        <f t="shared" ca="1" si="875"/>
        <v xml:space="preserve"> </v>
      </c>
      <c r="S4254" s="11" t="str">
        <f t="shared" ca="1" si="876"/>
        <v xml:space="preserve"> </v>
      </c>
      <c r="T4254" s="3" t="str">
        <f t="shared" ca="1" si="867"/>
        <v xml:space="preserve"> </v>
      </c>
      <c r="U4254" s="16" t="str">
        <f t="shared" ca="1" si="868"/>
        <v xml:space="preserve"> </v>
      </c>
      <c r="V4254" s="3" t="str">
        <f t="shared" ca="1" si="869"/>
        <v xml:space="preserve"> </v>
      </c>
      <c r="W4254" s="3" t="str">
        <f t="shared" ca="1" si="870"/>
        <v xml:space="preserve"> </v>
      </c>
      <c r="X4254" s="12" t="str">
        <f t="shared" ca="1" si="871"/>
        <v xml:space="preserve"> </v>
      </c>
      <c r="Y4254" s="17" t="str">
        <f t="shared" ca="1" si="872"/>
        <v xml:space="preserve"> </v>
      </c>
      <c r="Z4254" s="17" t="str">
        <f t="shared" ca="1" si="873"/>
        <v xml:space="preserve"> </v>
      </c>
      <c r="AA4254" s="19">
        <f t="shared" ca="1" si="874"/>
        <v>63408.23549085913</v>
      </c>
      <c r="AB4254">
        <v>75155.067557066737</v>
      </c>
    </row>
    <row r="4255" spans="1:28" x14ac:dyDescent="0.25">
      <c r="A4255" s="22">
        <v>42181</v>
      </c>
      <c r="B4255" s="2">
        <v>50.7</v>
      </c>
      <c r="C4255" s="2">
        <v>49.74</v>
      </c>
      <c r="D4255" s="2">
        <v>50.68</v>
      </c>
      <c r="E4255">
        <v>17.14</v>
      </c>
      <c r="F4255">
        <v>16.87</v>
      </c>
      <c r="G4255">
        <v>17.05</v>
      </c>
      <c r="H4255" s="2">
        <v>1</v>
      </c>
      <c r="I4255" s="2">
        <v>1</v>
      </c>
      <c r="J4255" s="6">
        <f ca="1">100*(D4255-MIN(OFFSET(C4255,-$J$3+1,0):C4255))/(MAX(OFFSET(B4255,-$J$3+1,0):B4255)-MIN(OFFSET(C4255,-$J$3+1,0):C4255))</f>
        <v>91.311754684838206</v>
      </c>
      <c r="K4255" s="6">
        <f ca="1">100*(G4255-MIN(OFFSET(F4255,-$J$3+1,0):F4255))/(MAX(OFFSET(E4255,-$J$3+1,0):E4255)-MIN(OFFSET(F4255,-$J$3+1,0):F4255))</f>
        <v>96.47887323943668</v>
      </c>
      <c r="L4255" s="6">
        <f t="shared" ca="1" si="864"/>
        <v>-5.1671185545984741</v>
      </c>
      <c r="M4255" s="6">
        <f ca="1">100*(L4255-MIN(OFFSET(L4255,-$M$3+1,0):L4255))/(MAX(OFFSET(L4255,-$M$3+1,0):L4255)-MIN(OFFSET(L4255,-$M$3+1,0):L4255))</f>
        <v>73.535048643635307</v>
      </c>
      <c r="N4255" s="8">
        <f t="shared" si="865"/>
        <v>0.96000000000000085</v>
      </c>
      <c r="O4255" s="8">
        <f t="shared" si="866"/>
        <v>0.26999999999999957</v>
      </c>
      <c r="P4255" s="15">
        <f ca="1">AVERAGE(N4255:OFFSET(N4255,-$P$3+1,0))*$P$4*H4255</f>
        <v>145.62499999999989</v>
      </c>
      <c r="Q4255" s="15">
        <f ca="1">AVERAGE(O4255:OFFSET(O4255,-$P$3+1,0))*$Q$4*I4255</f>
        <v>55.624999999999922</v>
      </c>
      <c r="R4255" s="11" t="str">
        <f t="shared" ca="1" si="875"/>
        <v xml:space="preserve"> </v>
      </c>
      <c r="S4255" s="11" t="str">
        <f t="shared" ca="1" si="876"/>
        <v xml:space="preserve"> </v>
      </c>
      <c r="T4255" s="3" t="str">
        <f t="shared" ca="1" si="867"/>
        <v xml:space="preserve"> </v>
      </c>
      <c r="U4255" s="16" t="str">
        <f t="shared" ca="1" si="868"/>
        <v xml:space="preserve"> </v>
      </c>
      <c r="V4255" s="3" t="str">
        <f t="shared" ca="1" si="869"/>
        <v xml:space="preserve"> </v>
      </c>
      <c r="W4255" s="3" t="str">
        <f t="shared" ca="1" si="870"/>
        <v xml:space="preserve"> </v>
      </c>
      <c r="X4255" s="12" t="str">
        <f t="shared" ca="1" si="871"/>
        <v xml:space="preserve"> </v>
      </c>
      <c r="Y4255" s="17" t="str">
        <f t="shared" ca="1" si="872"/>
        <v xml:space="preserve"> </v>
      </c>
      <c r="Z4255" s="17" t="str">
        <f t="shared" ca="1" si="873"/>
        <v xml:space="preserve"> </v>
      </c>
      <c r="AA4255" s="19">
        <f t="shared" ca="1" si="874"/>
        <v>63408.23549085913</v>
      </c>
      <c r="AB4255">
        <v>75155.067557066737</v>
      </c>
    </row>
    <row r="4256" spans="1:28" x14ac:dyDescent="0.25">
      <c r="A4256" s="22">
        <v>42184</v>
      </c>
      <c r="B4256" s="2">
        <v>50.64</v>
      </c>
      <c r="C4256" s="2">
        <v>49.53</v>
      </c>
      <c r="D4256" s="2">
        <v>49.55</v>
      </c>
      <c r="E4256">
        <v>17.03</v>
      </c>
      <c r="F4256">
        <v>16.440000000000001</v>
      </c>
      <c r="G4256">
        <v>16.489999999999998</v>
      </c>
      <c r="H4256" s="2">
        <v>1</v>
      </c>
      <c r="I4256" s="2">
        <v>1</v>
      </c>
      <c r="J4256" s="6">
        <f ca="1">100*(D4256-MIN(OFFSET(C4256,-$J$3+1,0):C4256))/(MAX(OFFSET(B4256,-$J$3+1,0):B4256)-MIN(OFFSET(C4256,-$J$3+1,0):C4256))</f>
        <v>72.061328790459939</v>
      </c>
      <c r="K4256" s="6">
        <f ca="1">100*(G4256-MIN(OFFSET(F4256,-$J$3+1,0):F4256))/(MAX(OFFSET(E4256,-$J$3+1,0):E4256)-MIN(OFFSET(F4256,-$J$3+1,0):F4256))</f>
        <v>76.760563380281667</v>
      </c>
      <c r="L4256" s="6">
        <f t="shared" ca="1" si="864"/>
        <v>-4.699234589821728</v>
      </c>
      <c r="M4256" s="6">
        <f ca="1">100*(L4256-MIN(OFFSET(L4256,-$M$3+1,0):L4256))/(MAX(OFFSET(L4256,-$M$3+1,0):L4256)-MIN(OFFSET(L4256,-$M$3+1,0):L4256))</f>
        <v>75.195318629491453</v>
      </c>
      <c r="N4256" s="8">
        <f t="shared" si="865"/>
        <v>1.1499999999999986</v>
      </c>
      <c r="O4256" s="8">
        <f t="shared" si="866"/>
        <v>0.60999999999999943</v>
      </c>
      <c r="P4256" s="15">
        <f ca="1">AVERAGE(N4256:OFFSET(N4256,-$P$3+1,0))*$P$4*H4256</f>
        <v>145.37499999999986</v>
      </c>
      <c r="Q4256" s="15">
        <f ca="1">AVERAGE(O4256:OFFSET(O4256,-$P$3+1,0))*$Q$4*I4256</f>
        <v>58.374999999999929</v>
      </c>
      <c r="R4256" s="11" t="str">
        <f t="shared" ca="1" si="875"/>
        <v xml:space="preserve"> </v>
      </c>
      <c r="S4256" s="11" t="str">
        <f t="shared" ca="1" si="876"/>
        <v xml:space="preserve"> </v>
      </c>
      <c r="T4256" s="3" t="str">
        <f t="shared" ca="1" si="867"/>
        <v xml:space="preserve"> </v>
      </c>
      <c r="U4256" s="16" t="str">
        <f t="shared" ca="1" si="868"/>
        <v xml:space="preserve"> </v>
      </c>
      <c r="V4256" s="3" t="str">
        <f t="shared" ca="1" si="869"/>
        <v xml:space="preserve"> </v>
      </c>
      <c r="W4256" s="3" t="str">
        <f t="shared" ca="1" si="870"/>
        <v xml:space="preserve"> </v>
      </c>
      <c r="X4256" s="12" t="str">
        <f t="shared" ca="1" si="871"/>
        <v xml:space="preserve"> </v>
      </c>
      <c r="Y4256" s="17" t="str">
        <f t="shared" ca="1" si="872"/>
        <v xml:space="preserve"> </v>
      </c>
      <c r="Z4256" s="17" t="str">
        <f t="shared" ca="1" si="873"/>
        <v xml:space="preserve"> </v>
      </c>
      <c r="AA4256" s="19">
        <f t="shared" ca="1" si="874"/>
        <v>63408.23549085913</v>
      </c>
      <c r="AB4256">
        <v>75155.067557066737</v>
      </c>
    </row>
    <row r="4257" spans="1:28" x14ac:dyDescent="0.25">
      <c r="A4257" s="22">
        <v>42185</v>
      </c>
      <c r="B4257" s="2">
        <v>50.56</v>
      </c>
      <c r="C4257" s="2">
        <v>49.73</v>
      </c>
      <c r="D4257" s="2">
        <v>49.75</v>
      </c>
      <c r="E4257">
        <v>16.829999999999998</v>
      </c>
      <c r="F4257">
        <v>16.260000000000002</v>
      </c>
      <c r="G4257">
        <v>16.329999999999998</v>
      </c>
      <c r="H4257" s="2">
        <v>1</v>
      </c>
      <c r="I4257" s="2">
        <v>1</v>
      </c>
      <c r="J4257" s="6">
        <f ca="1">100*(D4257-MIN(OFFSET(C4257,-$J$3+1,0):C4257))/(MAX(OFFSET(B4257,-$J$3+1,0):B4257)-MIN(OFFSET(C4257,-$J$3+1,0):C4257))</f>
        <v>75.468483816013659</v>
      </c>
      <c r="K4257" s="6">
        <f ca="1">100*(G4257-MIN(OFFSET(F4257,-$J$3+1,0):F4257))/(MAX(OFFSET(E4257,-$J$3+1,0):E4257)-MIN(OFFSET(F4257,-$J$3+1,0):F4257))</f>
        <v>71.126760563380245</v>
      </c>
      <c r="L4257" s="6">
        <f t="shared" ca="1" si="864"/>
        <v>4.3417232526334146</v>
      </c>
      <c r="M4257" s="6">
        <f ca="1">100*(L4257-MIN(OFFSET(L4257,-$M$3+1,0):L4257))/(MAX(OFFSET(L4257,-$M$3+1,0):L4257)-MIN(OFFSET(L4257,-$M$3+1,0):L4257))</f>
        <v>100</v>
      </c>
      <c r="N4257" s="8">
        <f t="shared" si="865"/>
        <v>1.0100000000000051</v>
      </c>
      <c r="O4257" s="8">
        <f t="shared" si="866"/>
        <v>0.56999999999999673</v>
      </c>
      <c r="P4257" s="15">
        <f ca="1">AVERAGE(N4257:OFFSET(N4257,-$P$3+1,0))*$P$4*H4257</f>
        <v>147.62499999999994</v>
      </c>
      <c r="Q4257" s="15">
        <f ca="1">AVERAGE(O4257:OFFSET(O4257,-$P$3+1,0))*$Q$4*I4257</f>
        <v>61.874999999999879</v>
      </c>
      <c r="R4257" s="11" t="str">
        <f t="shared" ca="1" si="875"/>
        <v xml:space="preserve"> </v>
      </c>
      <c r="S4257" s="11" t="str">
        <f t="shared" ca="1" si="876"/>
        <v>Sell</v>
      </c>
      <c r="T4257" s="3">
        <f t="shared" ca="1" si="867"/>
        <v>-10</v>
      </c>
      <c r="U4257" s="16">
        <f t="shared" ca="1" si="868"/>
        <v>23.858585858585897</v>
      </c>
      <c r="V4257" s="3">
        <f t="shared" ca="1" si="869"/>
        <v>49.75</v>
      </c>
      <c r="W4257" s="3">
        <f t="shared" ca="1" si="870"/>
        <v>16.329999999999998</v>
      </c>
      <c r="X4257" s="12" t="str">
        <f t="shared" ca="1" si="871"/>
        <v xml:space="preserve"> </v>
      </c>
      <c r="Y4257" s="17" t="str">
        <f t="shared" ca="1" si="872"/>
        <v xml:space="preserve"> </v>
      </c>
      <c r="Z4257" s="17" t="str">
        <f t="shared" ca="1" si="873"/>
        <v xml:space="preserve"> </v>
      </c>
      <c r="AA4257" s="19">
        <f t="shared" ca="1" si="874"/>
        <v>63408.23549085913</v>
      </c>
      <c r="AB4257">
        <v>75155.067557066737</v>
      </c>
    </row>
    <row r="4258" spans="1:28" x14ac:dyDescent="0.25">
      <c r="A4258" s="22">
        <v>42186</v>
      </c>
      <c r="B4258" s="2">
        <v>50.29</v>
      </c>
      <c r="C4258" s="2">
        <v>49.18</v>
      </c>
      <c r="D4258" s="2">
        <v>49.8</v>
      </c>
      <c r="E4258">
        <v>16.54</v>
      </c>
      <c r="F4258">
        <v>16.190000000000001</v>
      </c>
      <c r="G4258">
        <v>16.52</v>
      </c>
      <c r="H4258" s="2">
        <v>1</v>
      </c>
      <c r="I4258" s="2">
        <v>1</v>
      </c>
      <c r="J4258" s="6">
        <f ca="1">100*(D4258-MIN(OFFSET(C4258,-$J$3+1,0):C4258))/(MAX(OFFSET(B4258,-$J$3+1,0):B4258)-MIN(OFFSET(C4258,-$J$3+1,0):C4258))</f>
        <v>74.259259259259238</v>
      </c>
      <c r="K4258" s="6">
        <f ca="1">100*(G4258-MIN(OFFSET(F4258,-$J$3+1,0):F4258))/(MAX(OFFSET(E4258,-$J$3+1,0):E4258)-MIN(OFFSET(F4258,-$J$3+1,0):F4258))</f>
        <v>76.136363636363654</v>
      </c>
      <c r="L4258" s="6">
        <f t="shared" ca="1" si="864"/>
        <v>-1.8771043771044162</v>
      </c>
      <c r="M4258" s="6">
        <f ca="1">100*(L4258-MIN(OFFSET(L4258,-$M$3+1,0):L4258))/(MAX(OFFSET(L4258,-$M$3+1,0):L4258)-MIN(OFFSET(L4258,-$M$3+1,0):L4258))</f>
        <v>78.828728929880882</v>
      </c>
      <c r="N4258" s="8">
        <f t="shared" si="865"/>
        <v>1.1099999999999994</v>
      </c>
      <c r="O4258" s="8">
        <f t="shared" si="866"/>
        <v>0.34999999999999787</v>
      </c>
      <c r="P4258" s="15">
        <f ca="1">AVERAGE(N4258:OFFSET(N4258,-$P$3+1,0))*$P$4*H4258</f>
        <v>139.99999999999994</v>
      </c>
      <c r="Q4258" s="15">
        <f ca="1">AVERAGE(O4258:OFFSET(O4258,-$P$3+1,0))*$Q$4*I4258</f>
        <v>43.749999999999865</v>
      </c>
      <c r="R4258" s="11" t="str">
        <f t="shared" ca="1" si="875"/>
        <v xml:space="preserve"> </v>
      </c>
      <c r="S4258" s="11" t="str">
        <f t="shared" ca="1" si="876"/>
        <v>Sell</v>
      </c>
      <c r="T4258" s="3">
        <f t="shared" ca="1" si="867"/>
        <v>-10</v>
      </c>
      <c r="U4258" s="16">
        <f t="shared" ca="1" si="868"/>
        <v>23.858585858585897</v>
      </c>
      <c r="V4258" s="3">
        <f t="shared" ca="1" si="869"/>
        <v>49.75</v>
      </c>
      <c r="W4258" s="3">
        <f t="shared" ca="1" si="870"/>
        <v>16.329999999999998</v>
      </c>
      <c r="X4258" s="12">
        <f t="shared" ca="1" si="871"/>
        <v>-49.999999999997158</v>
      </c>
      <c r="Y4258" s="17">
        <f t="shared" ca="1" si="872"/>
        <v>453.3131313131351</v>
      </c>
      <c r="Z4258" s="17">
        <f t="shared" ca="1" si="873"/>
        <v>403.31313131313794</v>
      </c>
      <c r="AA4258" s="19">
        <f t="shared" ca="1" si="874"/>
        <v>63811.548622172268</v>
      </c>
      <c r="AB4258">
        <v>75558.380688379868</v>
      </c>
    </row>
    <row r="4259" spans="1:28" x14ac:dyDescent="0.25">
      <c r="A4259" s="22">
        <v>42187</v>
      </c>
      <c r="B4259" s="2">
        <v>50.27</v>
      </c>
      <c r="C4259" s="2">
        <v>49.38</v>
      </c>
      <c r="D4259" s="2">
        <v>49.91</v>
      </c>
      <c r="E4259">
        <v>16.690000000000001</v>
      </c>
      <c r="F4259">
        <v>16.23</v>
      </c>
      <c r="G4259">
        <v>16.309999999999999</v>
      </c>
      <c r="H4259" s="2">
        <v>1</v>
      </c>
      <c r="I4259" s="2">
        <v>1</v>
      </c>
      <c r="J4259" s="6">
        <f ca="1">100*(D4259-MIN(OFFSET(C4259,-$J$3+1,0):C4259))/(MAX(OFFSET(B4259,-$J$3+1,0):B4259)-MIN(OFFSET(C4259,-$J$3+1,0):C4259))</f>
        <v>73.27766179540707</v>
      </c>
      <c r="K4259" s="6">
        <f ca="1">100*(G4259-MIN(OFFSET(F4259,-$J$3+1,0):F4259))/(MAX(OFFSET(E4259,-$J$3+1,0):E4259)-MIN(OFFSET(F4259,-$J$3+1,0):F4259))</f>
        <v>56.923076923076913</v>
      </c>
      <c r="L4259" s="6">
        <f t="shared" ca="1" si="864"/>
        <v>16.354584872330157</v>
      </c>
      <c r="M4259" s="6">
        <f ca="1">100*(L4259-MIN(OFFSET(L4259,-$M$3+1,0):L4259))/(MAX(OFFSET(L4259,-$M$3+1,0):L4259)-MIN(OFFSET(L4259,-$M$3+1,0):L4259))</f>
        <v>100</v>
      </c>
      <c r="N4259" s="8">
        <f t="shared" si="865"/>
        <v>0.89000000000000057</v>
      </c>
      <c r="O4259" s="8">
        <f t="shared" si="866"/>
        <v>0.46000000000000085</v>
      </c>
      <c r="P4259" s="15">
        <f ca="1">AVERAGE(N4259:OFFSET(N4259,-$P$3+1,0))*$P$4*H4259</f>
        <v>138.74999999999994</v>
      </c>
      <c r="Q4259" s="15">
        <f ca="1">AVERAGE(O4259:OFFSET(O4259,-$P$3+1,0))*$Q$4*I4259</f>
        <v>44.624999999999872</v>
      </c>
      <c r="R4259" s="11" t="str">
        <f t="shared" ca="1" si="875"/>
        <v xml:space="preserve"> </v>
      </c>
      <c r="S4259" s="11" t="str">
        <f t="shared" ca="1" si="876"/>
        <v>Sell</v>
      </c>
      <c r="T4259" s="3">
        <f t="shared" ca="1" si="867"/>
        <v>-10</v>
      </c>
      <c r="U4259" s="16">
        <f t="shared" ca="1" si="868"/>
        <v>23.858585858585897</v>
      </c>
      <c r="V4259" s="3">
        <f t="shared" ca="1" si="869"/>
        <v>49.75</v>
      </c>
      <c r="W4259" s="3">
        <f t="shared" ca="1" si="870"/>
        <v>16.329999999999998</v>
      </c>
      <c r="X4259" s="12">
        <f t="shared" ca="1" si="871"/>
        <v>-109.99999999999943</v>
      </c>
      <c r="Y4259" s="17">
        <f t="shared" ca="1" si="872"/>
        <v>-501.0303030303059</v>
      </c>
      <c r="Z4259" s="17">
        <f t="shared" ca="1" si="873"/>
        <v>-611.03030303030528</v>
      </c>
      <c r="AA4259" s="19">
        <f t="shared" ca="1" si="874"/>
        <v>63200.518319141964</v>
      </c>
      <c r="AB4259">
        <v>75558.380688379868</v>
      </c>
    </row>
    <row r="4260" spans="1:28" x14ac:dyDescent="0.25">
      <c r="A4260" s="22">
        <v>42191</v>
      </c>
      <c r="B4260" s="2">
        <v>50.38</v>
      </c>
      <c r="C4260" s="2">
        <v>49.17</v>
      </c>
      <c r="D4260" s="2">
        <v>49.68</v>
      </c>
      <c r="E4260">
        <v>16.62</v>
      </c>
      <c r="F4260">
        <v>16.11</v>
      </c>
      <c r="G4260">
        <v>16.28</v>
      </c>
      <c r="H4260" s="2">
        <v>1</v>
      </c>
      <c r="I4260" s="2">
        <v>1</v>
      </c>
      <c r="J4260" s="6">
        <f ca="1">100*(D4260-MIN(OFFSET(C4260,-$J$3+1,0):C4260))/(MAX(OFFSET(B4260,-$J$3+1,0):B4260)-MIN(OFFSET(C4260,-$J$3+1,0):C4260))</f>
        <v>59.189189189189193</v>
      </c>
      <c r="K4260" s="6">
        <f ca="1">100*(G4260-MIN(OFFSET(F4260,-$J$3+1,0):F4260))/(MAX(OFFSET(E4260,-$J$3+1,0):E4260)-MIN(OFFSET(F4260,-$J$3+1,0):F4260))</f>
        <v>22.321428571428623</v>
      </c>
      <c r="L4260" s="6">
        <f t="shared" ca="1" si="864"/>
        <v>36.867760617760567</v>
      </c>
      <c r="M4260" s="6">
        <f ca="1">100*(L4260-MIN(OFFSET(L4260,-$M$3+1,0):L4260))/(MAX(OFFSET(L4260,-$M$3+1,0):L4260)-MIN(OFFSET(L4260,-$M$3+1,0):L4260))</f>
        <v>100</v>
      </c>
      <c r="N4260" s="8">
        <f t="shared" si="865"/>
        <v>1.2100000000000009</v>
      </c>
      <c r="O4260" s="8">
        <f t="shared" si="866"/>
        <v>0.51000000000000156</v>
      </c>
      <c r="P4260" s="15">
        <f ca="1">AVERAGE(N4260:OFFSET(N4260,-$P$3+1,0))*$P$4*H4260</f>
        <v>138.375</v>
      </c>
      <c r="Q4260" s="15">
        <f ca="1">AVERAGE(O4260:OFFSET(O4260,-$P$3+1,0))*$Q$4*I4260</f>
        <v>44.999999999999929</v>
      </c>
      <c r="R4260" s="11" t="str">
        <f t="shared" ca="1" si="875"/>
        <v xml:space="preserve"> </v>
      </c>
      <c r="S4260" s="11" t="str">
        <f t="shared" ca="1" si="876"/>
        <v>Sell</v>
      </c>
      <c r="T4260" s="3">
        <f t="shared" ca="1" si="867"/>
        <v>-10</v>
      </c>
      <c r="U4260" s="16">
        <f t="shared" ca="1" si="868"/>
        <v>23.858585858585897</v>
      </c>
      <c r="V4260" s="3">
        <f t="shared" ca="1" si="869"/>
        <v>49.75</v>
      </c>
      <c r="W4260" s="3">
        <f t="shared" ca="1" si="870"/>
        <v>16.329999999999998</v>
      </c>
      <c r="X4260" s="12">
        <f t="shared" ca="1" si="871"/>
        <v>229.99999999999687</v>
      </c>
      <c r="Y4260" s="17">
        <f t="shared" ca="1" si="872"/>
        <v>-71.575757575751936</v>
      </c>
      <c r="Z4260" s="17">
        <f t="shared" ca="1" si="873"/>
        <v>158.42424242424494</v>
      </c>
      <c r="AA4260" s="19">
        <f t="shared" ca="1" si="874"/>
        <v>63358.942561566211</v>
      </c>
      <c r="AB4260">
        <v>75558.380688379868</v>
      </c>
    </row>
    <row r="4261" spans="1:28" x14ac:dyDescent="0.25">
      <c r="A4261" s="22">
        <v>42192</v>
      </c>
      <c r="B4261" s="2">
        <v>51.55</v>
      </c>
      <c r="C4261" s="2">
        <v>49.75</v>
      </c>
      <c r="D4261" s="2">
        <v>51.49</v>
      </c>
      <c r="E4261">
        <v>16.690000000000001</v>
      </c>
      <c r="F4261">
        <v>16.07</v>
      </c>
      <c r="G4261">
        <v>16.61</v>
      </c>
      <c r="H4261" s="2">
        <v>1</v>
      </c>
      <c r="I4261" s="2">
        <v>1</v>
      </c>
      <c r="J4261" s="6">
        <f ca="1">100*(D4261-MIN(OFFSET(C4261,-$J$3+1,0):C4261))/(MAX(OFFSET(B4261,-$J$3+1,0):B4261)-MIN(OFFSET(C4261,-$J$3+1,0):C4261))</f>
        <v>98.52216748768484</v>
      </c>
      <c r="K4261" s="6">
        <f ca="1">100*(G4261-MIN(OFFSET(F4261,-$J$3+1,0):F4261))/(MAX(OFFSET(E4261,-$J$3+1,0):E4261)-MIN(OFFSET(F4261,-$J$3+1,0):F4261))</f>
        <v>50</v>
      </c>
      <c r="L4261" s="6">
        <f t="shared" ca="1" si="864"/>
        <v>48.52216748768484</v>
      </c>
      <c r="M4261" s="6">
        <f ca="1">100*(L4261-MIN(OFFSET(L4261,-$M$3+1,0):L4261))/(MAX(OFFSET(L4261,-$M$3+1,0):L4261)-MIN(OFFSET(L4261,-$M$3+1,0):L4261))</f>
        <v>100</v>
      </c>
      <c r="N4261" s="8">
        <f t="shared" si="865"/>
        <v>1.8699999999999974</v>
      </c>
      <c r="O4261" s="8">
        <f t="shared" si="866"/>
        <v>0.62000000000000099</v>
      </c>
      <c r="P4261" s="15">
        <f ca="1">AVERAGE(N4261:OFFSET(N4261,-$P$3+1,0))*$P$4*H4261</f>
        <v>120.24999999999997</v>
      </c>
      <c r="Q4261" s="15">
        <f ca="1">AVERAGE(O4261:OFFSET(O4261,-$P$3+1,0))*$Q$4*I4261</f>
        <v>45.624999999999936</v>
      </c>
      <c r="R4261" s="11" t="str">
        <f t="shared" ca="1" si="875"/>
        <v xml:space="preserve"> </v>
      </c>
      <c r="S4261" s="11" t="str">
        <f t="shared" ca="1" si="876"/>
        <v>Sell</v>
      </c>
      <c r="T4261" s="3">
        <f t="shared" ca="1" si="867"/>
        <v>-10</v>
      </c>
      <c r="U4261" s="16">
        <f t="shared" ca="1" si="868"/>
        <v>23.858585858585897</v>
      </c>
      <c r="V4261" s="3">
        <f t="shared" ca="1" si="869"/>
        <v>49.75</v>
      </c>
      <c r="W4261" s="3">
        <f t="shared" ca="1" si="870"/>
        <v>16.329999999999998</v>
      </c>
      <c r="X4261" s="12">
        <f t="shared" ca="1" si="871"/>
        <v>-1810.0000000000023</v>
      </c>
      <c r="Y4261" s="17">
        <f t="shared" ca="1" si="872"/>
        <v>787.33333333333053</v>
      </c>
      <c r="Z4261" s="17">
        <f t="shared" ca="1" si="873"/>
        <v>-1022.6666666666717</v>
      </c>
      <c r="AA4261" s="19">
        <f t="shared" ca="1" si="874"/>
        <v>62336.27589489954</v>
      </c>
      <c r="AB4261">
        <v>75558.380688379868</v>
      </c>
    </row>
    <row r="4262" spans="1:28" x14ac:dyDescent="0.25">
      <c r="A4262" s="22">
        <v>42193</v>
      </c>
      <c r="B4262" s="2">
        <v>51.68</v>
      </c>
      <c r="C4262" s="2">
        <v>50.83</v>
      </c>
      <c r="D4262" s="2">
        <v>51.12</v>
      </c>
      <c r="E4262">
        <v>16.77</v>
      </c>
      <c r="F4262">
        <v>16.25</v>
      </c>
      <c r="G4262">
        <v>16.39</v>
      </c>
      <c r="H4262" s="2">
        <v>1</v>
      </c>
      <c r="I4262" s="2">
        <v>1</v>
      </c>
      <c r="J4262" s="6">
        <f ca="1">100*(D4262-MIN(OFFSET(C4262,-$J$3+1,0):C4262))/(MAX(OFFSET(B4262,-$J$3+1,0):B4262)-MIN(OFFSET(C4262,-$J$3+1,0):C4262))</f>
        <v>77.689243027888338</v>
      </c>
      <c r="K4262" s="6">
        <f ca="1">100*(G4262-MIN(OFFSET(F4262,-$J$3+1,0):F4262))/(MAX(OFFSET(E4262,-$J$3+1,0):E4262)-MIN(OFFSET(F4262,-$J$3+1,0):F4262))</f>
        <v>29.629629629629704</v>
      </c>
      <c r="L4262" s="6">
        <f t="shared" ca="1" si="864"/>
        <v>48.059613398258634</v>
      </c>
      <c r="M4262" s="6">
        <f ca="1">100*(L4262-MIN(OFFSET(L4262,-$M$3+1,0):L4262))/(MAX(OFFSET(L4262,-$M$3+1,0):L4262)-MIN(OFFSET(L4262,-$M$3+1,0):L4262))</f>
        <v>99.317364866631266</v>
      </c>
      <c r="N4262" s="8">
        <f t="shared" si="865"/>
        <v>0.85000000000000142</v>
      </c>
      <c r="O4262" s="8">
        <f t="shared" si="866"/>
        <v>0.51999999999999957</v>
      </c>
      <c r="P4262" s="15">
        <f ca="1">AVERAGE(N4262:OFFSET(N4262,-$P$3+1,0))*$P$4*H4262</f>
        <v>113.12500000000006</v>
      </c>
      <c r="Q4262" s="15">
        <f ca="1">AVERAGE(O4262:OFFSET(O4262,-$P$3+1,0))*$Q$4*I4262</f>
        <v>48.874999999999957</v>
      </c>
      <c r="R4262" s="11" t="str">
        <f t="shared" ca="1" si="875"/>
        <v xml:space="preserve"> </v>
      </c>
      <c r="S4262" s="11" t="str">
        <f t="shared" ca="1" si="876"/>
        <v>Sell</v>
      </c>
      <c r="T4262" s="3">
        <f t="shared" ca="1" si="867"/>
        <v>-10</v>
      </c>
      <c r="U4262" s="16">
        <f t="shared" ca="1" si="868"/>
        <v>23.858585858585897</v>
      </c>
      <c r="V4262" s="3">
        <f t="shared" ca="1" si="869"/>
        <v>49.75</v>
      </c>
      <c r="W4262" s="3">
        <f t="shared" ca="1" si="870"/>
        <v>16.329999999999998</v>
      </c>
      <c r="X4262" s="12">
        <f t="shared" ca="1" si="871"/>
        <v>370.00000000000455</v>
      </c>
      <c r="Y4262" s="17">
        <f t="shared" ca="1" si="872"/>
        <v>-524.88888888888698</v>
      </c>
      <c r="Z4262" s="17">
        <f t="shared" ca="1" si="873"/>
        <v>-154.88888888888243</v>
      </c>
      <c r="AA4262" s="19">
        <f t="shared" ca="1" si="874"/>
        <v>62181.387006010656</v>
      </c>
      <c r="AB4262">
        <v>75558.380688379868</v>
      </c>
    </row>
    <row r="4263" spans="1:28" x14ac:dyDescent="0.25">
      <c r="A4263" s="22">
        <v>42194</v>
      </c>
      <c r="B4263" s="2">
        <v>52.12</v>
      </c>
      <c r="C4263" s="2">
        <v>51.43</v>
      </c>
      <c r="D4263" s="2">
        <v>51.44</v>
      </c>
      <c r="E4263">
        <v>16.760000000000002</v>
      </c>
      <c r="F4263">
        <v>16.399999999999999</v>
      </c>
      <c r="G4263">
        <v>16.41</v>
      </c>
      <c r="H4263" s="2">
        <v>1</v>
      </c>
      <c r="I4263" s="2">
        <v>1</v>
      </c>
      <c r="J4263" s="6">
        <f ca="1">100*(D4263-MIN(OFFSET(C4263,-$J$3+1,0):C4263))/(MAX(OFFSET(B4263,-$J$3+1,0):B4263)-MIN(OFFSET(C4263,-$J$3+1,0):C4263))</f>
        <v>76.949152542372858</v>
      </c>
      <c r="K4263" s="6">
        <f ca="1">100*(G4263-MIN(OFFSET(F4263,-$J$3+1,0):F4263))/(MAX(OFFSET(E4263,-$J$3+1,0):E4263)-MIN(OFFSET(F4263,-$J$3+1,0):F4263))</f>
        <v>31.481481481481516</v>
      </c>
      <c r="L4263" s="6">
        <f t="shared" ca="1" si="864"/>
        <v>45.467671060891341</v>
      </c>
      <c r="M4263" s="6">
        <f ca="1">100*(L4263-MIN(OFFSET(L4263,-$M$3+1,0):L4263))/(MAX(OFFSET(L4263,-$M$3+1,0):L4263)-MIN(OFFSET(L4263,-$M$3+1,0):L4263))</f>
        <v>94.989152716392582</v>
      </c>
      <c r="N4263" s="8">
        <f t="shared" si="865"/>
        <v>1</v>
      </c>
      <c r="O4263" s="8">
        <f t="shared" si="866"/>
        <v>0.37000000000000099</v>
      </c>
      <c r="P4263" s="15">
        <f ca="1">AVERAGE(N4263:OFFSET(N4263,-$P$3+1,0))*$P$4*H4263</f>
        <v>113.62500000000004</v>
      </c>
      <c r="Q4263" s="15">
        <f ca="1">AVERAGE(O4263:OFFSET(O4263,-$P$3+1,0))*$Q$4*I4263</f>
        <v>50.124999999999972</v>
      </c>
      <c r="R4263" s="11" t="str">
        <f t="shared" ca="1" si="875"/>
        <v xml:space="preserve"> </v>
      </c>
      <c r="S4263" s="11" t="str">
        <f t="shared" ca="1" si="876"/>
        <v>Sell</v>
      </c>
      <c r="T4263" s="3">
        <f t="shared" ca="1" si="867"/>
        <v>-10</v>
      </c>
      <c r="U4263" s="16">
        <f t="shared" ca="1" si="868"/>
        <v>23.858585858585897</v>
      </c>
      <c r="V4263" s="3">
        <f t="shared" ca="1" si="869"/>
        <v>49.75</v>
      </c>
      <c r="W4263" s="3">
        <f t="shared" ca="1" si="870"/>
        <v>16.329999999999998</v>
      </c>
      <c r="X4263" s="12">
        <f t="shared" ca="1" si="871"/>
        <v>-320.00000000000028</v>
      </c>
      <c r="Y4263" s="17">
        <f t="shared" ca="1" si="872"/>
        <v>47.717171717170778</v>
      </c>
      <c r="Z4263" s="17">
        <f t="shared" ca="1" si="873"/>
        <v>-272.28282828282948</v>
      </c>
      <c r="AA4263" s="19">
        <f t="shared" ca="1" si="874"/>
        <v>61909.10417772783</v>
      </c>
      <c r="AB4263">
        <v>75558.380688379868</v>
      </c>
    </row>
    <row r="4264" spans="1:28" x14ac:dyDescent="0.25">
      <c r="A4264" s="22">
        <v>42195</v>
      </c>
      <c r="B4264" s="2">
        <v>52.29</v>
      </c>
      <c r="C4264" s="2">
        <v>51.62</v>
      </c>
      <c r="D4264" s="2">
        <v>52.02</v>
      </c>
      <c r="E4264">
        <v>16.649999999999999</v>
      </c>
      <c r="F4264">
        <v>16.38</v>
      </c>
      <c r="G4264">
        <v>16.55</v>
      </c>
      <c r="H4264" s="2">
        <v>1</v>
      </c>
      <c r="I4264" s="2">
        <v>1</v>
      </c>
      <c r="J4264" s="6">
        <f ca="1">100*(D4264-MIN(OFFSET(C4264,-$J$3+1,0):C4264))/(MAX(OFFSET(B4264,-$J$3+1,0):B4264)-MIN(OFFSET(C4264,-$J$3+1,0):C4264))</f>
        <v>91.346153846153953</v>
      </c>
      <c r="K4264" s="6">
        <f ca="1">100*(G4264-MIN(OFFSET(F4264,-$J$3+1,0):F4264))/(MAX(OFFSET(E4264,-$J$3+1,0):E4264)-MIN(OFFSET(F4264,-$J$3+1,0):F4264))</f>
        <v>44.859813084112176</v>
      </c>
      <c r="L4264" s="6">
        <f t="shared" ca="1" si="864"/>
        <v>46.486340762041777</v>
      </c>
      <c r="M4264" s="6">
        <f ca="1">100*(L4264-MIN(OFFSET(L4264,-$M$3+1,0):L4264))/(MAX(OFFSET(L4264,-$M$3+1,0):L4264)-MIN(OFFSET(L4264,-$M$3+1,0):L4264))</f>
        <v>96.208132244411431</v>
      </c>
      <c r="N4264" s="8">
        <f t="shared" si="865"/>
        <v>0.85000000000000142</v>
      </c>
      <c r="O4264" s="8">
        <f t="shared" si="866"/>
        <v>0.26999999999999957</v>
      </c>
      <c r="P4264" s="15">
        <f ca="1">AVERAGE(N4264:OFFSET(N4264,-$P$3+1,0))*$P$4*H4264</f>
        <v>109.87500000000009</v>
      </c>
      <c r="Q4264" s="15">
        <f ca="1">AVERAGE(O4264:OFFSET(O4264,-$P$3+1,0))*$Q$4*I4264</f>
        <v>45.874999999999979</v>
      </c>
      <c r="R4264" s="11" t="str">
        <f t="shared" ca="1" si="875"/>
        <v xml:space="preserve"> </v>
      </c>
      <c r="S4264" s="11" t="str">
        <f t="shared" ca="1" si="876"/>
        <v>Sell</v>
      </c>
      <c r="T4264" s="3">
        <f t="shared" ca="1" si="867"/>
        <v>-10</v>
      </c>
      <c r="U4264" s="16">
        <f t="shared" ca="1" si="868"/>
        <v>23.858585858585897</v>
      </c>
      <c r="V4264" s="3">
        <f t="shared" ca="1" si="869"/>
        <v>49.75</v>
      </c>
      <c r="W4264" s="3">
        <f t="shared" ca="1" si="870"/>
        <v>16.329999999999998</v>
      </c>
      <c r="X4264" s="12">
        <f t="shared" ca="1" si="871"/>
        <v>-580.00000000000546</v>
      </c>
      <c r="Y4264" s="17">
        <f t="shared" ca="1" si="872"/>
        <v>334.02020202020395</v>
      </c>
      <c r="Z4264" s="17">
        <f t="shared" ca="1" si="873"/>
        <v>-245.9797979798015</v>
      </c>
      <c r="AA4264" s="19">
        <f t="shared" ca="1" si="874"/>
        <v>61663.124379748027</v>
      </c>
      <c r="AB4264">
        <v>75558.380688379868</v>
      </c>
    </row>
    <row r="4265" spans="1:28" x14ac:dyDescent="0.25">
      <c r="A4265" s="22">
        <v>42198</v>
      </c>
      <c r="B4265" s="2">
        <v>52.55</v>
      </c>
      <c r="C4265" s="2">
        <v>51.63</v>
      </c>
      <c r="D4265" s="2">
        <v>52.12</v>
      </c>
      <c r="E4265">
        <v>16.670000000000002</v>
      </c>
      <c r="F4265">
        <v>16.52</v>
      </c>
      <c r="G4265">
        <v>16.62</v>
      </c>
      <c r="H4265" s="2">
        <v>1</v>
      </c>
      <c r="I4265" s="2">
        <v>1</v>
      </c>
      <c r="J4265" s="6">
        <f ca="1">100*(D4265-MIN(OFFSET(C4265,-$J$3+1,0):C4265))/(MAX(OFFSET(B4265,-$J$3+1,0):B4265)-MIN(OFFSET(C4265,-$J$3+1,0):C4265))</f>
        <v>87.278106508875723</v>
      </c>
      <c r="K4265" s="6">
        <f ca="1">100*(G4265-MIN(OFFSET(F4265,-$J$3+1,0):F4265))/(MAX(OFFSET(E4265,-$J$3+1,0):E4265)-MIN(OFFSET(F4265,-$J$3+1,0):F4265))</f>
        <v>57.291666666666693</v>
      </c>
      <c r="L4265" s="6">
        <f t="shared" ca="1" si="864"/>
        <v>29.98643984220903</v>
      </c>
      <c r="M4265" s="6">
        <f ca="1">100*(L4265-MIN(OFFSET(L4265,-$M$3+1,0):L4265))/(MAX(OFFSET(L4265,-$M$3+1,0):L4265)-MIN(OFFSET(L4265,-$M$3+1,0):L4265))</f>
        <v>65.172417632887345</v>
      </c>
      <c r="N4265" s="8">
        <f t="shared" si="865"/>
        <v>0.9199999999999946</v>
      </c>
      <c r="O4265" s="8">
        <f t="shared" si="866"/>
        <v>0.15000000000000213</v>
      </c>
      <c r="P4265" s="15">
        <f ca="1">AVERAGE(N4265:OFFSET(N4265,-$P$3+1,0))*$P$4*H4265</f>
        <v>108.74999999999994</v>
      </c>
      <c r="Q4265" s="15">
        <f ca="1">AVERAGE(O4265:OFFSET(O4265,-$P$3+1,0))*$Q$4*I4265</f>
        <v>40.625000000000043</v>
      </c>
      <c r="R4265" s="11" t="str">
        <f t="shared" ca="1" si="875"/>
        <v xml:space="preserve"> </v>
      </c>
      <c r="S4265" s="11" t="str">
        <f t="shared" ca="1" si="876"/>
        <v>Sell</v>
      </c>
      <c r="T4265" s="3">
        <f t="shared" ca="1" si="867"/>
        <v>-10</v>
      </c>
      <c r="U4265" s="16">
        <f t="shared" ca="1" si="868"/>
        <v>23.858585858585897</v>
      </c>
      <c r="V4265" s="3">
        <f t="shared" ca="1" si="869"/>
        <v>49.75</v>
      </c>
      <c r="W4265" s="3">
        <f t="shared" ca="1" si="870"/>
        <v>16.329999999999998</v>
      </c>
      <c r="X4265" s="12">
        <f t="shared" ca="1" si="871"/>
        <v>-99.999999999994316</v>
      </c>
      <c r="Y4265" s="17">
        <f t="shared" ca="1" si="872"/>
        <v>167.01010101010198</v>
      </c>
      <c r="Z4265" s="17">
        <f t="shared" ca="1" si="873"/>
        <v>67.010101010107661</v>
      </c>
      <c r="AA4265" s="19">
        <f t="shared" ca="1" si="874"/>
        <v>61730.134480758134</v>
      </c>
      <c r="AB4265">
        <v>75558.380688379868</v>
      </c>
    </row>
    <row r="4266" spans="1:28" x14ac:dyDescent="0.25">
      <c r="A4266" s="22">
        <v>42199</v>
      </c>
      <c r="B4266" s="2">
        <v>52.66</v>
      </c>
      <c r="C4266" s="2">
        <v>51.97</v>
      </c>
      <c r="D4266" s="2">
        <v>52.44</v>
      </c>
      <c r="E4266">
        <v>16.87</v>
      </c>
      <c r="F4266">
        <v>16.57</v>
      </c>
      <c r="G4266">
        <v>16.760000000000002</v>
      </c>
      <c r="H4266" s="2">
        <v>1</v>
      </c>
      <c r="I4266" s="2">
        <v>1</v>
      </c>
      <c r="J4266" s="6">
        <f ca="1">100*(D4266-MIN(OFFSET(C4266,-$J$3+1,0):C4266))/(MAX(OFFSET(B4266,-$J$3+1,0):B4266)-MIN(OFFSET(C4266,-$J$3+1,0):C4266))</f>
        <v>93.696275071633266</v>
      </c>
      <c r="K4266" s="6">
        <f ca="1">100*(G4266-MIN(OFFSET(F4266,-$J$3+1,0):F4266))/(MAX(OFFSET(E4266,-$J$3+1,0):E4266)-MIN(OFFSET(F4266,-$J$3+1,0):F4266))</f>
        <v>86.250000000000085</v>
      </c>
      <c r="L4266" s="6">
        <f t="shared" ca="1" si="864"/>
        <v>7.4462750716331811</v>
      </c>
      <c r="M4266" s="6">
        <f ca="1">100*(L4266-MIN(OFFSET(L4266,-$M$3+1,0):L4266))/(MAX(OFFSET(L4266,-$M$3+1,0):L4266)-MIN(OFFSET(L4266,-$M$3+1,0):L4266))</f>
        <v>18.499036005421431</v>
      </c>
      <c r="N4266" s="8">
        <f t="shared" si="865"/>
        <v>0.68999999999999773</v>
      </c>
      <c r="O4266" s="8">
        <f t="shared" si="866"/>
        <v>0.30000000000000071</v>
      </c>
      <c r="P4266" s="15">
        <f ca="1">AVERAGE(N4266:OFFSET(N4266,-$P$3+1,0))*$P$4*H4266</f>
        <v>103.49999999999993</v>
      </c>
      <c r="Q4266" s="15">
        <f ca="1">AVERAGE(O4266:OFFSET(O4266,-$P$3+1,0))*$Q$4*I4266</f>
        <v>40.000000000000078</v>
      </c>
      <c r="R4266" s="11" t="str">
        <f t="shared" ca="1" si="875"/>
        <v xml:space="preserve"> </v>
      </c>
      <c r="S4266" s="11" t="str">
        <f t="shared" ca="1" si="876"/>
        <v>Exit</v>
      </c>
      <c r="T4266" s="3">
        <f t="shared" ca="1" si="867"/>
        <v>-10</v>
      </c>
      <c r="U4266" s="16">
        <f t="shared" ca="1" si="868"/>
        <v>23.858585858585897</v>
      </c>
      <c r="V4266" s="3">
        <f t="shared" ca="1" si="869"/>
        <v>49.75</v>
      </c>
      <c r="W4266" s="3">
        <f t="shared" ca="1" si="870"/>
        <v>16.329999999999998</v>
      </c>
      <c r="X4266" s="12">
        <f t="shared" ca="1" si="871"/>
        <v>-320.00000000000028</v>
      </c>
      <c r="Y4266" s="17">
        <f t="shared" ca="1" si="872"/>
        <v>334.02020202020395</v>
      </c>
      <c r="Z4266" s="17">
        <f t="shared" ca="1" si="873"/>
        <v>14.020202020203669</v>
      </c>
      <c r="AA4266" s="19">
        <f t="shared" ca="1" si="874"/>
        <v>61744.154682778339</v>
      </c>
      <c r="AB4266">
        <v>75558.380688379868</v>
      </c>
    </row>
    <row r="4267" spans="1:28" x14ac:dyDescent="0.25">
      <c r="A4267" s="22">
        <v>42200</v>
      </c>
      <c r="B4267" s="2">
        <v>52.6</v>
      </c>
      <c r="C4267" s="2">
        <v>51.62</v>
      </c>
      <c r="D4267" s="2">
        <v>52.06</v>
      </c>
      <c r="E4267">
        <v>16.809999999999999</v>
      </c>
      <c r="F4267">
        <v>16.05</v>
      </c>
      <c r="G4267">
        <v>16.13</v>
      </c>
      <c r="H4267" s="2">
        <v>1</v>
      </c>
      <c r="I4267" s="2">
        <v>1</v>
      </c>
      <c r="J4267" s="6">
        <f ca="1">100*(D4267-MIN(OFFSET(C4267,-$J$3+1,0):C4267))/(MAX(OFFSET(B4267,-$J$3+1,0):B4267)-MIN(OFFSET(C4267,-$J$3+1,0):C4267))</f>
        <v>82.808022922636241</v>
      </c>
      <c r="K4267" s="6">
        <f ca="1">100*(G4267-MIN(OFFSET(F4267,-$J$3+1,0):F4267))/(MAX(OFFSET(E4267,-$J$3+1,0):E4267)-MIN(OFFSET(F4267,-$J$3+1,0):F4267))</f>
        <v>9.7560975609753982</v>
      </c>
      <c r="L4267" s="6">
        <f t="shared" ref="L4267:L4330" ca="1" si="877">J4267-K4267</f>
        <v>73.051925361660835</v>
      </c>
      <c r="M4267" s="6">
        <f ca="1">100*(L4267-MIN(OFFSET(L4267,-$M$3+1,0):L4267))/(MAX(OFFSET(L4267,-$M$3+1,0):L4267)-MIN(OFFSET(L4267,-$M$3+1,0):L4267))</f>
        <v>100</v>
      </c>
      <c r="N4267" s="8">
        <f t="shared" ref="N4267:N4330" si="878">MAX(B4267-C4267,B4267-D4266,D4266-C4267)</f>
        <v>0.98000000000000398</v>
      </c>
      <c r="O4267" s="8">
        <f t="shared" ref="O4267:O4330" si="879">MAX(E4267-F4267,E4267-G4266,G4266-F4267)</f>
        <v>0.75999999999999801</v>
      </c>
      <c r="P4267" s="15">
        <f ca="1">AVERAGE(N4267:OFFSET(N4267,-$P$3+1,0))*$P$4*H4267</f>
        <v>104.62499999999997</v>
      </c>
      <c r="Q4267" s="15">
        <f ca="1">AVERAGE(O4267:OFFSET(O4267,-$P$3+1,0))*$Q$4*I4267</f>
        <v>43.750000000000043</v>
      </c>
      <c r="R4267" s="11" t="str">
        <f t="shared" ca="1" si="875"/>
        <v xml:space="preserve"> </v>
      </c>
      <c r="S4267" s="11" t="str">
        <f t="shared" ca="1" si="876"/>
        <v>Sell</v>
      </c>
      <c r="T4267" s="3" t="str">
        <f t="shared" ref="T4267:T4330" ca="1" si="880">IF(AND($R4267="Buy",$R4266=" "),T$3,IF(AND($R4267="Buy",$R4266="Exit"),T$3,IF(AND($S4267="Sell",$S4266=" "),-T$3,IF(OR($R4266="Buy",S4266="Sell"),T4266," "))))</f>
        <v xml:space="preserve"> </v>
      </c>
      <c r="U4267" s="16" t="str">
        <f t="shared" ref="U4267:U4330" ca="1" si="881">IF(AND($R4267="Buy",$R4266=" "),-T$3*P4267/Q4267,IF(AND($R4267="Buy",$R4266="Exit"),-T$3*P4267/Q4267,IF(AND($S4267="Sell",S4266=" "),T$3*P4267/Q4267,IF(OR($R4266="Buy",$S4266="Sell"),U4266," "))))</f>
        <v xml:space="preserve"> </v>
      </c>
      <c r="V4267" s="3" t="str">
        <f t="shared" ref="V4267:V4330" ca="1" si="882">IF(AND($R4267="Buy",$R4266=" "),D4267,IF(AND($R4267="Buy",$R4266="Exit"),D4267,IF(AND($S4267="Sell",V4266=" "),D4267,IF(OR($R4266="Buy",S4266="Sell"),V4266," "))))</f>
        <v xml:space="preserve"> </v>
      </c>
      <c r="W4267" s="3" t="str">
        <f t="shared" ref="W4267:W4330" ca="1" si="883">IF(AND($R4267="Buy",$R4266=" "),G4267,IF(AND($S4267="Sell",W4266=" "),G4267,IF(OR($R4266="Buy",S4266="Sell"),W4266," ")))</f>
        <v xml:space="preserve"> </v>
      </c>
      <c r="X4267" s="12" t="str">
        <f t="shared" ref="X4267:X4330" ca="1" si="884">IF(AND(T4267&lt;&gt;" ",T4266&lt;&gt;" "),T4266*(D4267-D4266)*$P$4*H4266," ")</f>
        <v xml:space="preserve"> </v>
      </c>
      <c r="Y4267" s="17" t="str">
        <f t="shared" ref="Y4267:Y4330" ca="1" si="885">IF(AND(U4267&lt;&gt;" ",U4266&lt;&gt;" "),U4266*(G4267-G4266)*$Q$4*I4266," ")</f>
        <v xml:space="preserve"> </v>
      </c>
      <c r="Z4267" s="17" t="str">
        <f t="shared" ref="Z4267:Z4330" ca="1" si="886">IF(X4267&lt;&gt;" ",X4267+Y4267," ")</f>
        <v xml:space="preserve"> </v>
      </c>
      <c r="AA4267" s="19">
        <f t="shared" ref="AA4267:AA4330" ca="1" si="887">IF(Z4267&lt;&gt;" ",AA4266+Z4267,AA4266)</f>
        <v>61744.154682778339</v>
      </c>
      <c r="AB4267">
        <v>75558.380688379868</v>
      </c>
    </row>
    <row r="4268" spans="1:28" x14ac:dyDescent="0.25">
      <c r="A4268" s="22">
        <v>42201</v>
      </c>
      <c r="B4268" s="2">
        <v>52.35</v>
      </c>
      <c r="C4268" s="2">
        <v>51.13</v>
      </c>
      <c r="D4268" s="2">
        <v>51.6</v>
      </c>
      <c r="E4268">
        <v>16.22</v>
      </c>
      <c r="F4268">
        <v>15.94</v>
      </c>
      <c r="G4268">
        <v>16.09</v>
      </c>
      <c r="H4268" s="2">
        <v>1</v>
      </c>
      <c r="I4268" s="2">
        <v>1</v>
      </c>
      <c r="J4268" s="6">
        <f ca="1">100*(D4268-MIN(OFFSET(C4268,-$J$3+1,0):C4268))/(MAX(OFFSET(B4268,-$J$3+1,0):B4268)-MIN(OFFSET(C4268,-$J$3+1,0):C4268))</f>
        <v>69.62750716332387</v>
      </c>
      <c r="K4268" s="6">
        <f ca="1">100*(G4268-MIN(OFFSET(F4268,-$J$3+1,0):F4268))/(MAX(OFFSET(E4268,-$J$3+1,0):E4268)-MIN(OFFSET(F4268,-$J$3+1,0):F4268))</f>
        <v>16.12903225806453</v>
      </c>
      <c r="L4268" s="6">
        <f t="shared" ca="1" si="877"/>
        <v>53.498474905259343</v>
      </c>
      <c r="M4268" s="6">
        <f ca="1">100*(L4268-MIN(OFFSET(L4268,-$M$3+1,0):L4268))/(MAX(OFFSET(L4268,-$M$3+1,0):L4268)-MIN(OFFSET(L4268,-$M$3+1,0):L4268))</f>
        <v>70.195478026724629</v>
      </c>
      <c r="N4268" s="8">
        <f t="shared" si="878"/>
        <v>1.2199999999999989</v>
      </c>
      <c r="O4268" s="8">
        <f t="shared" si="879"/>
        <v>0.27999999999999936</v>
      </c>
      <c r="P4268" s="15">
        <f ca="1">AVERAGE(N4268:OFFSET(N4268,-$P$3+1,0))*$P$4*H4268</f>
        <v>104.74999999999994</v>
      </c>
      <c r="Q4268" s="15">
        <f ca="1">AVERAGE(O4268:OFFSET(O4268,-$P$3+1,0))*$Q$4*I4268</f>
        <v>40.875000000000014</v>
      </c>
      <c r="R4268" s="11" t="str">
        <f t="shared" ca="1" si="875"/>
        <v xml:space="preserve"> </v>
      </c>
      <c r="S4268" s="11" t="str">
        <f t="shared" ca="1" si="876"/>
        <v>Sell</v>
      </c>
      <c r="T4268" s="3" t="str">
        <f t="shared" ca="1" si="880"/>
        <v xml:space="preserve"> </v>
      </c>
      <c r="U4268" s="16" t="str">
        <f t="shared" ca="1" si="881"/>
        <v xml:space="preserve"> </v>
      </c>
      <c r="V4268" s="3">
        <f t="shared" ca="1" si="882"/>
        <v>51.6</v>
      </c>
      <c r="W4268" s="3">
        <f t="shared" ca="1" si="883"/>
        <v>16.09</v>
      </c>
      <c r="X4268" s="12" t="str">
        <f t="shared" ca="1" si="884"/>
        <v xml:space="preserve"> </v>
      </c>
      <c r="Y4268" s="17" t="str">
        <f t="shared" ca="1" si="885"/>
        <v xml:space="preserve"> </v>
      </c>
      <c r="Z4268" s="17" t="str">
        <f t="shared" ca="1" si="886"/>
        <v xml:space="preserve"> </v>
      </c>
      <c r="AA4268" s="19">
        <f t="shared" ca="1" si="887"/>
        <v>61744.154682778339</v>
      </c>
      <c r="AB4268">
        <v>75558.380688379868</v>
      </c>
    </row>
    <row r="4269" spans="1:28" x14ac:dyDescent="0.25">
      <c r="A4269" s="22">
        <v>42202</v>
      </c>
      <c r="B4269" s="2">
        <v>51.78</v>
      </c>
      <c r="C4269" s="2">
        <v>50.94</v>
      </c>
      <c r="D4269" s="2">
        <v>51.17</v>
      </c>
      <c r="E4269">
        <v>16.22</v>
      </c>
      <c r="F4269">
        <v>15.78</v>
      </c>
      <c r="G4269">
        <v>15.89</v>
      </c>
      <c r="H4269" s="2">
        <v>1</v>
      </c>
      <c r="I4269" s="2">
        <v>1</v>
      </c>
      <c r="J4269" s="6">
        <f ca="1">100*(D4269-MIN(OFFSET(C4269,-$J$3+1,0):C4269))/(MAX(OFFSET(B4269,-$J$3+1,0):B4269)-MIN(OFFSET(C4269,-$J$3+1,0):C4269))</f>
        <v>57.306590257879741</v>
      </c>
      <c r="K4269" s="6">
        <f ca="1">100*(G4269-MIN(OFFSET(F4269,-$J$3+1,0):F4269))/(MAX(OFFSET(E4269,-$J$3+1,0):E4269)-MIN(OFFSET(F4269,-$J$3+1,0):F4269))</f>
        <v>10.09174311926615</v>
      </c>
      <c r="L4269" s="6">
        <f t="shared" ca="1" si="877"/>
        <v>47.214847138613592</v>
      </c>
      <c r="M4269" s="6">
        <f ca="1">100*(L4269-MIN(OFFSET(L4269,-$M$3+1,0):L4269))/(MAX(OFFSET(L4269,-$M$3+1,0):L4269)-MIN(OFFSET(L4269,-$M$3+1,0):L4269))</f>
        <v>60.617602129043156</v>
      </c>
      <c r="N4269" s="8">
        <f t="shared" si="878"/>
        <v>0.84000000000000341</v>
      </c>
      <c r="O4269" s="8">
        <f t="shared" si="879"/>
        <v>0.4399999999999995</v>
      </c>
      <c r="P4269" s="15">
        <f ca="1">AVERAGE(N4269:OFFSET(N4269,-$P$3+1,0))*$P$4*H4269</f>
        <v>91.875000000000014</v>
      </c>
      <c r="Q4269" s="15">
        <f ca="1">AVERAGE(O4269:OFFSET(O4269,-$P$3+1,0))*$Q$4*I4269</f>
        <v>38.625</v>
      </c>
      <c r="R4269" s="11" t="str">
        <f t="shared" ca="1" si="875"/>
        <v xml:space="preserve"> </v>
      </c>
      <c r="S4269" s="11" t="str">
        <f t="shared" ca="1" si="876"/>
        <v>Sell</v>
      </c>
      <c r="T4269" s="3" t="str">
        <f t="shared" ca="1" si="880"/>
        <v xml:space="preserve"> </v>
      </c>
      <c r="U4269" s="16" t="str">
        <f t="shared" ca="1" si="881"/>
        <v xml:space="preserve"> </v>
      </c>
      <c r="V4269" s="3">
        <f t="shared" ca="1" si="882"/>
        <v>51.6</v>
      </c>
      <c r="W4269" s="3">
        <f t="shared" ca="1" si="883"/>
        <v>16.09</v>
      </c>
      <c r="X4269" s="12" t="str">
        <f t="shared" ca="1" si="884"/>
        <v xml:space="preserve"> </v>
      </c>
      <c r="Y4269" s="17" t="str">
        <f t="shared" ca="1" si="885"/>
        <v xml:space="preserve"> </v>
      </c>
      <c r="Z4269" s="17" t="str">
        <f t="shared" ca="1" si="886"/>
        <v xml:space="preserve"> </v>
      </c>
      <c r="AA4269" s="19">
        <f t="shared" ca="1" si="887"/>
        <v>61744.154682778339</v>
      </c>
      <c r="AB4269">
        <v>75558.380688379868</v>
      </c>
    </row>
    <row r="4270" spans="1:28" x14ac:dyDescent="0.25">
      <c r="A4270" s="22">
        <v>42205</v>
      </c>
      <c r="B4270" s="2">
        <v>51.38</v>
      </c>
      <c r="C4270" s="2">
        <v>50.37</v>
      </c>
      <c r="D4270" s="2">
        <v>50.49</v>
      </c>
      <c r="E4270">
        <v>15.96</v>
      </c>
      <c r="F4270">
        <v>15.49</v>
      </c>
      <c r="G4270">
        <v>15.51</v>
      </c>
      <c r="H4270" s="2">
        <v>1</v>
      </c>
      <c r="I4270" s="2">
        <v>1</v>
      </c>
      <c r="J4270" s="6">
        <f ca="1">100*(D4270-MIN(OFFSET(C4270,-$J$3+1,0):C4270))/(MAX(OFFSET(B4270,-$J$3+1,0):B4270)-MIN(OFFSET(C4270,-$J$3+1,0):C4270))</f>
        <v>25.429553264604909</v>
      </c>
      <c r="K4270" s="6">
        <f ca="1">100*(G4270-MIN(OFFSET(F4270,-$J$3+1,0):F4270))/(MAX(OFFSET(E4270,-$J$3+1,0):E4270)-MIN(OFFSET(F4270,-$J$3+1,0):F4270))</f>
        <v>1.4492753623188088</v>
      </c>
      <c r="L4270" s="6">
        <f t="shared" ca="1" si="877"/>
        <v>23.980277902286101</v>
      </c>
      <c r="M4270" s="6">
        <f ca="1">100*(L4270-MIN(OFFSET(L4270,-$M$3+1,0):L4270))/(MAX(OFFSET(L4270,-$M$3+1,0):L4270)-MIN(OFFSET(L4270,-$M$3+1,0):L4270))</f>
        <v>25.202101888419449</v>
      </c>
      <c r="N4270" s="8">
        <f t="shared" si="878"/>
        <v>1.0100000000000051</v>
      </c>
      <c r="O4270" s="8">
        <f t="shared" si="879"/>
        <v>0.47000000000000064</v>
      </c>
      <c r="P4270" s="15">
        <f ca="1">AVERAGE(N4270:OFFSET(N4270,-$P$3+1,0))*$P$4*H4270</f>
        <v>93.875000000000057</v>
      </c>
      <c r="Q4270" s="15">
        <f ca="1">AVERAGE(O4270:OFFSET(O4270,-$P$3+1,0))*$Q$4*I4270</f>
        <v>38.000000000000014</v>
      </c>
      <c r="R4270" s="11" t="str">
        <f t="shared" ca="1" si="875"/>
        <v xml:space="preserve"> </v>
      </c>
      <c r="S4270" s="11" t="str">
        <f t="shared" ca="1" si="876"/>
        <v>Exit</v>
      </c>
      <c r="T4270" s="3" t="str">
        <f t="shared" ca="1" si="880"/>
        <v xml:space="preserve"> </v>
      </c>
      <c r="U4270" s="16" t="str">
        <f t="shared" ca="1" si="881"/>
        <v xml:space="preserve"> </v>
      </c>
      <c r="V4270" s="3">
        <f t="shared" ca="1" si="882"/>
        <v>51.6</v>
      </c>
      <c r="W4270" s="3">
        <f t="shared" ca="1" si="883"/>
        <v>16.09</v>
      </c>
      <c r="X4270" s="12" t="str">
        <f t="shared" ca="1" si="884"/>
        <v xml:space="preserve"> </v>
      </c>
      <c r="Y4270" s="17" t="str">
        <f t="shared" ca="1" si="885"/>
        <v xml:space="preserve"> </v>
      </c>
      <c r="Z4270" s="17" t="str">
        <f t="shared" ca="1" si="886"/>
        <v xml:space="preserve"> </v>
      </c>
      <c r="AA4270" s="19">
        <f t="shared" ca="1" si="887"/>
        <v>61744.154682778339</v>
      </c>
      <c r="AB4270">
        <v>75558.380688379868</v>
      </c>
    </row>
    <row r="4271" spans="1:28" x14ac:dyDescent="0.25">
      <c r="A4271" s="22">
        <v>42206</v>
      </c>
      <c r="B4271" s="2">
        <v>51.06</v>
      </c>
      <c r="C4271" s="2">
        <v>50.25</v>
      </c>
      <c r="D4271" s="2">
        <v>50.73</v>
      </c>
      <c r="E4271">
        <v>15.76</v>
      </c>
      <c r="F4271">
        <v>15.46</v>
      </c>
      <c r="G4271">
        <v>15.58</v>
      </c>
      <c r="H4271" s="2">
        <v>1</v>
      </c>
      <c r="I4271" s="2">
        <v>1</v>
      </c>
      <c r="J4271" s="6">
        <f ca="1">100*(D4271-MIN(OFFSET(C4271,-$J$3+1,0):C4271))/(MAX(OFFSET(B4271,-$J$3+1,0):B4271)-MIN(OFFSET(C4271,-$J$3+1,0):C4271))</f>
        <v>19.917012448132677</v>
      </c>
      <c r="K4271" s="6">
        <f ca="1">100*(G4271-MIN(OFFSET(F4271,-$J$3+1,0):F4271))/(MAX(OFFSET(E4271,-$J$3+1,0):E4271)-MIN(OFFSET(F4271,-$J$3+1,0):F4271))</f>
        <v>8.5106382978722834</v>
      </c>
      <c r="L4271" s="6">
        <f t="shared" ca="1" si="877"/>
        <v>11.406374150260394</v>
      </c>
      <c r="M4271" s="6">
        <f ca="1">100*(L4271-MIN(OFFSET(L4271,-$M$3+1,0):L4271))/(MAX(OFFSET(L4271,-$M$3+1,0):L4271)-MIN(OFFSET(L4271,-$M$3+1,0):L4271))</f>
        <v>6.036216486111357</v>
      </c>
      <c r="N4271" s="8">
        <f t="shared" si="878"/>
        <v>0.81000000000000227</v>
      </c>
      <c r="O4271" s="8">
        <f t="shared" si="879"/>
        <v>0.29999999999999893</v>
      </c>
      <c r="P4271" s="15">
        <f ca="1">AVERAGE(N4271:OFFSET(N4271,-$P$3+1,0))*$P$4*H4271</f>
        <v>91.500000000000085</v>
      </c>
      <c r="Q4271" s="15">
        <f ca="1">AVERAGE(O4271:OFFSET(O4271,-$P$3+1,0))*$Q$4*I4271</f>
        <v>37.124999999999986</v>
      </c>
      <c r="R4271" s="11" t="str">
        <f t="shared" ca="1" si="875"/>
        <v xml:space="preserve"> </v>
      </c>
      <c r="S4271" s="11" t="str">
        <f t="shared" ca="1" si="876"/>
        <v xml:space="preserve"> </v>
      </c>
      <c r="T4271" s="3" t="str">
        <f t="shared" ca="1" si="880"/>
        <v xml:space="preserve"> </v>
      </c>
      <c r="U4271" s="16" t="str">
        <f t="shared" ca="1" si="881"/>
        <v xml:space="preserve"> </v>
      </c>
      <c r="V4271" s="3" t="str">
        <f t="shared" ca="1" si="882"/>
        <v xml:space="preserve"> </v>
      </c>
      <c r="W4271" s="3" t="str">
        <f t="shared" ca="1" si="883"/>
        <v xml:space="preserve"> </v>
      </c>
      <c r="X4271" s="12" t="str">
        <f t="shared" ca="1" si="884"/>
        <v xml:space="preserve"> </v>
      </c>
      <c r="Y4271" s="17" t="str">
        <f t="shared" ca="1" si="885"/>
        <v xml:space="preserve"> </v>
      </c>
      <c r="Z4271" s="17" t="str">
        <f t="shared" ca="1" si="886"/>
        <v xml:space="preserve"> </v>
      </c>
      <c r="AA4271" s="19">
        <f t="shared" ca="1" si="887"/>
        <v>61744.154682778339</v>
      </c>
      <c r="AB4271">
        <v>75558.380688379868</v>
      </c>
    </row>
    <row r="4272" spans="1:28" x14ac:dyDescent="0.25">
      <c r="A4272" s="22">
        <v>42207</v>
      </c>
      <c r="B4272" s="2">
        <v>52.25</v>
      </c>
      <c r="C4272" s="2">
        <v>50.55</v>
      </c>
      <c r="D4272" s="2">
        <v>51.91</v>
      </c>
      <c r="E4272">
        <v>16.04</v>
      </c>
      <c r="F4272">
        <v>15.55</v>
      </c>
      <c r="G4272">
        <v>15.85</v>
      </c>
      <c r="H4272" s="2">
        <v>1</v>
      </c>
      <c r="I4272" s="2">
        <v>1</v>
      </c>
      <c r="J4272" s="6">
        <f ca="1">100*(D4272-MIN(OFFSET(C4272,-$J$3+1,0):C4272))/(MAX(OFFSET(B4272,-$J$3+1,0):B4272)-MIN(OFFSET(C4272,-$J$3+1,0):C4272))</f>
        <v>68.879668049792485</v>
      </c>
      <c r="K4272" s="6">
        <f ca="1">100*(G4272-MIN(OFFSET(F4272,-$J$3+1,0):F4272))/(MAX(OFFSET(E4272,-$J$3+1,0):E4272)-MIN(OFFSET(F4272,-$J$3+1,0):F4272))</f>
        <v>27.659574468085019</v>
      </c>
      <c r="L4272" s="6">
        <f t="shared" ca="1" si="877"/>
        <v>41.220093581707467</v>
      </c>
      <c r="M4272" s="6">
        <f ca="1">100*(L4272-MIN(OFFSET(L4272,-$M$3+1,0):L4272))/(MAX(OFFSET(L4272,-$M$3+1,0):L4272)-MIN(OFFSET(L4272,-$M$3+1,0):L4272))</f>
        <v>51.480045332632045</v>
      </c>
      <c r="N4272" s="8">
        <f t="shared" si="878"/>
        <v>1.7000000000000028</v>
      </c>
      <c r="O4272" s="8">
        <f t="shared" si="879"/>
        <v>0.48999999999999844</v>
      </c>
      <c r="P4272" s="15">
        <f ca="1">AVERAGE(N4272:OFFSET(N4272,-$P$3+1,0))*$P$4*H4272</f>
        <v>102.12500000000011</v>
      </c>
      <c r="Q4272" s="15">
        <f ca="1">AVERAGE(O4272:OFFSET(O4272,-$P$3+1,0))*$Q$4*I4272</f>
        <v>39.874999999999972</v>
      </c>
      <c r="R4272" s="11" t="str">
        <f t="shared" ca="1" si="875"/>
        <v xml:space="preserve"> </v>
      </c>
      <c r="S4272" s="11" t="str">
        <f t="shared" ca="1" si="876"/>
        <v xml:space="preserve"> </v>
      </c>
      <c r="T4272" s="3" t="str">
        <f t="shared" ca="1" si="880"/>
        <v xml:space="preserve"> </v>
      </c>
      <c r="U4272" s="16" t="str">
        <f t="shared" ca="1" si="881"/>
        <v xml:space="preserve"> </v>
      </c>
      <c r="V4272" s="3" t="str">
        <f t="shared" ca="1" si="882"/>
        <v xml:space="preserve"> </v>
      </c>
      <c r="W4272" s="3" t="str">
        <f t="shared" ca="1" si="883"/>
        <v xml:space="preserve"> </v>
      </c>
      <c r="X4272" s="12" t="str">
        <f t="shared" ca="1" si="884"/>
        <v xml:space="preserve"> </v>
      </c>
      <c r="Y4272" s="17" t="str">
        <f t="shared" ca="1" si="885"/>
        <v xml:space="preserve"> </v>
      </c>
      <c r="Z4272" s="17" t="str">
        <f t="shared" ca="1" si="886"/>
        <v xml:space="preserve"> </v>
      </c>
      <c r="AA4272" s="19">
        <f t="shared" ca="1" si="887"/>
        <v>61744.154682778339</v>
      </c>
      <c r="AB4272">
        <v>75558.380688379868</v>
      </c>
    </row>
    <row r="4273" spans="1:28" x14ac:dyDescent="0.25">
      <c r="A4273" s="22">
        <v>42208</v>
      </c>
      <c r="B4273" s="2">
        <v>52.21</v>
      </c>
      <c r="C4273" s="2">
        <v>50.54</v>
      </c>
      <c r="D4273" s="2">
        <v>51.19</v>
      </c>
      <c r="E4273">
        <v>15.94</v>
      </c>
      <c r="F4273">
        <v>15.34</v>
      </c>
      <c r="G4273">
        <v>15.56</v>
      </c>
      <c r="H4273" s="2">
        <v>1</v>
      </c>
      <c r="I4273" s="2">
        <v>1</v>
      </c>
      <c r="J4273" s="6">
        <f ca="1">100*(D4273-MIN(OFFSET(C4273,-$J$3+1,0):C4273))/(MAX(OFFSET(B4273,-$J$3+1,0):B4273)-MIN(OFFSET(C4273,-$J$3+1,0):C4273))</f>
        <v>39.004149377593322</v>
      </c>
      <c r="K4273" s="6">
        <f ca="1">100*(G4273-MIN(OFFSET(F4273,-$J$3+1,0):F4273))/(MAX(OFFSET(E4273,-$J$3+1,0):E4273)-MIN(OFFSET(F4273,-$J$3+1,0):F4273))</f>
        <v>14.379084967320292</v>
      </c>
      <c r="L4273" s="6">
        <f t="shared" ca="1" si="877"/>
        <v>24.62506441027303</v>
      </c>
      <c r="M4273" s="6">
        <f ca="1">100*(L4273-MIN(OFFSET(L4273,-$M$3+1,0):L4273))/(MAX(OFFSET(L4273,-$M$3+1,0):L4273)-MIN(OFFSET(L4273,-$M$3+1,0):L4273))</f>
        <v>26.184923497741931</v>
      </c>
      <c r="N4273" s="8">
        <f t="shared" si="878"/>
        <v>1.6700000000000017</v>
      </c>
      <c r="O4273" s="8">
        <f t="shared" si="879"/>
        <v>0.59999999999999964</v>
      </c>
      <c r="P4273" s="15">
        <f ca="1">AVERAGE(N4273:OFFSET(N4273,-$P$3+1,0))*$P$4*H4273</f>
        <v>111.5000000000002</v>
      </c>
      <c r="Q4273" s="15">
        <f ca="1">AVERAGE(O4273:OFFSET(O4273,-$P$3+1,0))*$Q$4*I4273</f>
        <v>45.499999999999943</v>
      </c>
      <c r="R4273" s="11" t="str">
        <f t="shared" ca="1" si="875"/>
        <v xml:space="preserve"> </v>
      </c>
      <c r="S4273" s="11" t="str">
        <f t="shared" ca="1" si="876"/>
        <v xml:space="preserve"> </v>
      </c>
      <c r="T4273" s="3" t="str">
        <f t="shared" ca="1" si="880"/>
        <v xml:space="preserve"> </v>
      </c>
      <c r="U4273" s="16" t="str">
        <f t="shared" ca="1" si="881"/>
        <v xml:space="preserve"> </v>
      </c>
      <c r="V4273" s="3" t="str">
        <f t="shared" ca="1" si="882"/>
        <v xml:space="preserve"> </v>
      </c>
      <c r="W4273" s="3" t="str">
        <f t="shared" ca="1" si="883"/>
        <v xml:space="preserve"> </v>
      </c>
      <c r="X4273" s="12" t="str">
        <f t="shared" ca="1" si="884"/>
        <v xml:space="preserve"> </v>
      </c>
      <c r="Y4273" s="17" t="str">
        <f t="shared" ca="1" si="885"/>
        <v xml:space="preserve"> </v>
      </c>
      <c r="Z4273" s="17" t="str">
        <f t="shared" ca="1" si="886"/>
        <v xml:space="preserve"> </v>
      </c>
      <c r="AA4273" s="19">
        <f t="shared" ca="1" si="887"/>
        <v>61744.154682778339</v>
      </c>
      <c r="AB4273">
        <v>75558.380688379868</v>
      </c>
    </row>
    <row r="4274" spans="1:28" x14ac:dyDescent="0.25">
      <c r="A4274" s="22">
        <v>42209</v>
      </c>
      <c r="B4274" s="2">
        <v>51.24</v>
      </c>
      <c r="C4274" s="2">
        <v>48.99</v>
      </c>
      <c r="D4274" s="2">
        <v>49.33</v>
      </c>
      <c r="E4274">
        <v>15.68</v>
      </c>
      <c r="F4274">
        <v>14.93</v>
      </c>
      <c r="G4274">
        <v>15.03</v>
      </c>
      <c r="H4274" s="2">
        <v>1</v>
      </c>
      <c r="I4274" s="2">
        <v>1</v>
      </c>
      <c r="J4274" s="6">
        <f ca="1">100*(D4274-MIN(OFFSET(C4274,-$J$3+1,0):C4274))/(MAX(OFFSET(B4274,-$J$3+1,0):B4274)-MIN(OFFSET(C4274,-$J$3+1,0):C4274))</f>
        <v>9.2643051771116287</v>
      </c>
      <c r="K4274" s="6">
        <f ca="1">100*(G4274-MIN(OFFSET(F4274,-$J$3+1,0):F4274))/(MAX(OFFSET(E4274,-$J$3+1,0):E4274)-MIN(OFFSET(F4274,-$J$3+1,0):F4274))</f>
        <v>5.1546391752577101</v>
      </c>
      <c r="L4274" s="6">
        <f t="shared" ca="1" si="877"/>
        <v>4.1096660018539186</v>
      </c>
      <c r="M4274" s="6">
        <f ca="1">100*(L4274-MIN(OFFSET(L4274,-$M$3+1,0):L4274))/(MAX(OFFSET(L4274,-$M$3+1,0):L4274)-MIN(OFFSET(L4274,-$M$3+1,0):L4274))</f>
        <v>0</v>
      </c>
      <c r="N4274" s="8">
        <f t="shared" si="878"/>
        <v>2.25</v>
      </c>
      <c r="O4274" s="8">
        <f t="shared" si="879"/>
        <v>0.75</v>
      </c>
      <c r="P4274" s="15">
        <f ca="1">AVERAGE(N4274:OFFSET(N4274,-$P$3+1,0))*$P$4*H4274</f>
        <v>131.00000000000023</v>
      </c>
      <c r="Q4274" s="15">
        <f ca="1">AVERAGE(O4274:OFFSET(O4274,-$P$3+1,0))*$Q$4*I4274</f>
        <v>51.124999999999929</v>
      </c>
      <c r="R4274" s="11" t="str">
        <f t="shared" ca="1" si="875"/>
        <v>Buy</v>
      </c>
      <c r="S4274" s="11" t="str">
        <f t="shared" ca="1" si="876"/>
        <v xml:space="preserve"> </v>
      </c>
      <c r="T4274" s="3">
        <f t="shared" ca="1" si="880"/>
        <v>10</v>
      </c>
      <c r="U4274" s="16">
        <f t="shared" ca="1" si="881"/>
        <v>-25.623471882640668</v>
      </c>
      <c r="V4274" s="3">
        <f t="shared" ca="1" si="882"/>
        <v>49.33</v>
      </c>
      <c r="W4274" s="3">
        <f t="shared" ca="1" si="883"/>
        <v>15.03</v>
      </c>
      <c r="X4274" s="12" t="str">
        <f t="shared" ca="1" si="884"/>
        <v xml:space="preserve"> </v>
      </c>
      <c r="Y4274" s="17" t="str">
        <f t="shared" ca="1" si="885"/>
        <v xml:space="preserve"> </v>
      </c>
      <c r="Z4274" s="17" t="str">
        <f t="shared" ca="1" si="886"/>
        <v xml:space="preserve"> </v>
      </c>
      <c r="AA4274" s="19">
        <f t="shared" ca="1" si="887"/>
        <v>61744.154682778339</v>
      </c>
      <c r="AB4274">
        <v>75558.380688379868</v>
      </c>
    </row>
    <row r="4275" spans="1:28" x14ac:dyDescent="0.25">
      <c r="A4275" s="22">
        <v>42212</v>
      </c>
      <c r="B4275" s="2">
        <v>49.61</v>
      </c>
      <c r="C4275" s="2">
        <v>48.83</v>
      </c>
      <c r="D4275" s="2">
        <v>49.32</v>
      </c>
      <c r="E4275">
        <v>15.01</v>
      </c>
      <c r="F4275">
        <v>14.8</v>
      </c>
      <c r="G4275">
        <v>14.95</v>
      </c>
      <c r="H4275" s="2">
        <v>1</v>
      </c>
      <c r="I4275" s="2">
        <v>1</v>
      </c>
      <c r="J4275" s="6">
        <f ca="1">100*(D4275-MIN(OFFSET(C4275,-$J$3+1,0):C4275))/(MAX(OFFSET(B4275,-$J$3+1,0):B4275)-MIN(OFFSET(C4275,-$J$3+1,0):C4275))</f>
        <v>12.793733681462198</v>
      </c>
      <c r="K4275" s="6">
        <f ca="1">100*(G4275-MIN(OFFSET(F4275,-$J$3+1,0):F4275))/(MAX(OFFSET(E4275,-$J$3+1,0):E4275)-MIN(OFFSET(F4275,-$J$3+1,0):F4275))</f>
        <v>7.2463768115941329</v>
      </c>
      <c r="L4275" s="6">
        <f t="shared" ca="1" si="877"/>
        <v>5.5473568698680653</v>
      </c>
      <c r="M4275" s="6">
        <f ca="1">100*(L4275-MIN(OFFSET(L4275,-$M$3+1,0):L4275))/(MAX(OFFSET(L4275,-$M$3+1,0):L4275)-MIN(OFFSET(L4275,-$M$3+1,0):L4275))</f>
        <v>2.0853550222526001</v>
      </c>
      <c r="N4275" s="8">
        <f t="shared" si="878"/>
        <v>0.78000000000000114</v>
      </c>
      <c r="O4275" s="8">
        <f t="shared" si="879"/>
        <v>0.22999999999999865</v>
      </c>
      <c r="P4275" s="15">
        <f ca="1">AVERAGE(N4275:OFFSET(N4275,-$P$3+1,0))*$P$4*H4275</f>
        <v>128.5000000000002</v>
      </c>
      <c r="Q4275" s="15">
        <f ca="1">AVERAGE(O4275:OFFSET(O4275,-$P$3+1,0))*$Q$4*I4275</f>
        <v>44.499999999999943</v>
      </c>
      <c r="R4275" s="11" t="str">
        <f t="shared" ca="1" si="875"/>
        <v>Buy</v>
      </c>
      <c r="S4275" s="11" t="str">
        <f t="shared" ca="1" si="876"/>
        <v xml:space="preserve"> </v>
      </c>
      <c r="T4275" s="3">
        <f t="shared" ca="1" si="880"/>
        <v>10</v>
      </c>
      <c r="U4275" s="16">
        <f t="shared" ca="1" si="881"/>
        <v>-25.623471882640668</v>
      </c>
      <c r="V4275" s="3">
        <f t="shared" ca="1" si="882"/>
        <v>49.33</v>
      </c>
      <c r="W4275" s="3">
        <f t="shared" ca="1" si="883"/>
        <v>15.03</v>
      </c>
      <c r="X4275" s="12">
        <f t="shared" ca="1" si="884"/>
        <v>-9.9999999999980105</v>
      </c>
      <c r="Y4275" s="17">
        <f t="shared" ca="1" si="885"/>
        <v>204.98777506112555</v>
      </c>
      <c r="Z4275" s="17">
        <f t="shared" ca="1" si="886"/>
        <v>194.98777506112754</v>
      </c>
      <c r="AA4275" s="19">
        <f t="shared" ca="1" si="887"/>
        <v>61939.142457839465</v>
      </c>
      <c r="AB4275">
        <v>75558.380688379868</v>
      </c>
    </row>
    <row r="4276" spans="1:28" x14ac:dyDescent="0.25">
      <c r="A4276" s="22">
        <v>42213</v>
      </c>
      <c r="B4276" s="2">
        <v>50.12</v>
      </c>
      <c r="C4276" s="2">
        <v>48.97</v>
      </c>
      <c r="D4276" s="2">
        <v>49.75</v>
      </c>
      <c r="E4276">
        <v>15.23</v>
      </c>
      <c r="F4276">
        <v>14.81</v>
      </c>
      <c r="G4276">
        <v>15.08</v>
      </c>
      <c r="H4276" s="2">
        <v>1</v>
      </c>
      <c r="I4276" s="2">
        <v>1</v>
      </c>
      <c r="J4276" s="6">
        <f ca="1">100*(D4276-MIN(OFFSET(C4276,-$J$3+1,0):C4276))/(MAX(OFFSET(B4276,-$J$3+1,0):B4276)-MIN(OFFSET(C4276,-$J$3+1,0):C4276))</f>
        <v>24.403183023872703</v>
      </c>
      <c r="K4276" s="6">
        <f ca="1">100*(G4276-MIN(OFFSET(F4276,-$J$3+1,0):F4276))/(MAX(OFFSET(E4276,-$J$3+1,0):E4276)-MIN(OFFSET(F4276,-$J$3+1,0):F4276))</f>
        <v>13.93034825870645</v>
      </c>
      <c r="L4276" s="6">
        <f t="shared" ca="1" si="877"/>
        <v>10.472834765166253</v>
      </c>
      <c r="M4276" s="6">
        <f ca="1">100*(L4276-MIN(OFFSET(L4276,-$M$3+1,0):L4276))/(MAX(OFFSET(L4276,-$M$3+1,0):L4276)-MIN(OFFSET(L4276,-$M$3+1,0):L4276))</f>
        <v>9.2297073266821865</v>
      </c>
      <c r="N4276" s="8">
        <f t="shared" si="878"/>
        <v>1.1499999999999986</v>
      </c>
      <c r="O4276" s="8">
        <f t="shared" si="879"/>
        <v>0.41999999999999993</v>
      </c>
      <c r="P4276" s="15">
        <f ca="1">AVERAGE(N4276:OFFSET(N4276,-$P$3+1,0))*$P$4*H4276</f>
        <v>127.62500000000018</v>
      </c>
      <c r="Q4276" s="15">
        <f ca="1">AVERAGE(O4276:OFFSET(O4276,-$P$3+1,0))*$Q$4*I4276</f>
        <v>46.249999999999943</v>
      </c>
      <c r="R4276" s="11" t="str">
        <f t="shared" ca="1" si="875"/>
        <v>Buy</v>
      </c>
      <c r="S4276" s="11" t="str">
        <f t="shared" ca="1" si="876"/>
        <v xml:space="preserve"> </v>
      </c>
      <c r="T4276" s="3">
        <f t="shared" ca="1" si="880"/>
        <v>10</v>
      </c>
      <c r="U4276" s="16">
        <f t="shared" ca="1" si="881"/>
        <v>-25.623471882640668</v>
      </c>
      <c r="V4276" s="3">
        <f t="shared" ca="1" si="882"/>
        <v>49.33</v>
      </c>
      <c r="W4276" s="3">
        <f t="shared" ca="1" si="883"/>
        <v>15.03</v>
      </c>
      <c r="X4276" s="12">
        <f t="shared" ca="1" si="884"/>
        <v>429.99999999999972</v>
      </c>
      <c r="Y4276" s="17">
        <f t="shared" ca="1" si="885"/>
        <v>-333.10513447433067</v>
      </c>
      <c r="Z4276" s="17">
        <f t="shared" ca="1" si="886"/>
        <v>96.894865525669047</v>
      </c>
      <c r="AA4276" s="19">
        <f t="shared" ca="1" si="887"/>
        <v>62036.037323365133</v>
      </c>
      <c r="AB4276">
        <v>75558.380688379868</v>
      </c>
    </row>
    <row r="4277" spans="1:28" x14ac:dyDescent="0.25">
      <c r="A4277" s="22">
        <v>42214</v>
      </c>
      <c r="B4277" s="2">
        <v>50.51</v>
      </c>
      <c r="C4277" s="2">
        <v>49.4</v>
      </c>
      <c r="D4277" s="2">
        <v>50.35</v>
      </c>
      <c r="E4277">
        <v>15.53</v>
      </c>
      <c r="F4277">
        <v>14.97</v>
      </c>
      <c r="G4277">
        <v>15.47</v>
      </c>
      <c r="H4277" s="2">
        <v>1</v>
      </c>
      <c r="I4277" s="2">
        <v>1</v>
      </c>
      <c r="J4277" s="6">
        <f ca="1">100*(D4277-MIN(OFFSET(C4277,-$J$3+1,0):C4277))/(MAX(OFFSET(B4277,-$J$3+1,0):B4277)-MIN(OFFSET(C4277,-$J$3+1,0):C4277))</f>
        <v>43.18181818181823</v>
      </c>
      <c r="K4277" s="6">
        <f ca="1">100*(G4277-MIN(OFFSET(F4277,-$J$3+1,0):F4277))/(MAX(OFFSET(E4277,-$J$3+1,0):E4277)-MIN(OFFSET(F4277,-$J$3+1,0):F4277))</f>
        <v>47.18309859154936</v>
      </c>
      <c r="L4277" s="6">
        <f t="shared" ca="1" si="877"/>
        <v>-4.0012804097311303</v>
      </c>
      <c r="M4277" s="6">
        <f ca="1">100*(L4277-MIN(OFFSET(L4277,-$M$3+1,0):L4277))/(MAX(OFFSET(L4277,-$M$3+1,0):L4277)-MIN(OFFSET(L4277,-$M$3+1,0):L4277))</f>
        <v>0</v>
      </c>
      <c r="N4277" s="8">
        <f t="shared" si="878"/>
        <v>1.1099999999999994</v>
      </c>
      <c r="O4277" s="8">
        <f t="shared" si="879"/>
        <v>0.55999999999999872</v>
      </c>
      <c r="P4277" s="15">
        <f ca="1">AVERAGE(N4277:OFFSET(N4277,-$P$3+1,0))*$P$4*H4277</f>
        <v>131.00000000000014</v>
      </c>
      <c r="Q4277" s="15">
        <f ca="1">AVERAGE(O4277:OFFSET(O4277,-$P$3+1,0))*$Q$4*I4277</f>
        <v>47.749999999999936</v>
      </c>
      <c r="R4277" s="11" t="str">
        <f t="shared" ca="1" si="875"/>
        <v>Buy</v>
      </c>
      <c r="S4277" s="11" t="str">
        <f t="shared" ca="1" si="876"/>
        <v xml:space="preserve"> </v>
      </c>
      <c r="T4277" s="3">
        <f t="shared" ca="1" si="880"/>
        <v>10</v>
      </c>
      <c r="U4277" s="16">
        <f t="shared" ca="1" si="881"/>
        <v>-25.623471882640668</v>
      </c>
      <c r="V4277" s="3">
        <f t="shared" ca="1" si="882"/>
        <v>49.33</v>
      </c>
      <c r="W4277" s="3">
        <f t="shared" ca="1" si="883"/>
        <v>15.03</v>
      </c>
      <c r="X4277" s="12">
        <f t="shared" ca="1" si="884"/>
        <v>600.00000000000136</v>
      </c>
      <c r="Y4277" s="17">
        <f t="shared" ca="1" si="885"/>
        <v>-999.3154034229874</v>
      </c>
      <c r="Z4277" s="17">
        <f t="shared" ca="1" si="886"/>
        <v>-399.31540342298604</v>
      </c>
      <c r="AA4277" s="19">
        <f t="shared" ca="1" si="887"/>
        <v>61636.721919942145</v>
      </c>
      <c r="AB4277">
        <v>75558.380688379868</v>
      </c>
    </row>
    <row r="4278" spans="1:28" x14ac:dyDescent="0.25">
      <c r="A4278" s="22">
        <v>42215</v>
      </c>
      <c r="B4278" s="2">
        <v>51</v>
      </c>
      <c r="C4278" s="2">
        <v>49.62</v>
      </c>
      <c r="D4278" s="2">
        <v>50.91</v>
      </c>
      <c r="E4278">
        <v>15.72</v>
      </c>
      <c r="F4278">
        <v>15.23</v>
      </c>
      <c r="G4278">
        <v>15.69</v>
      </c>
      <c r="H4278" s="2">
        <v>1</v>
      </c>
      <c r="I4278" s="2">
        <v>1</v>
      </c>
      <c r="J4278" s="6">
        <f ca="1">100*(D4278-MIN(OFFSET(C4278,-$J$3+1,0):C4278))/(MAX(OFFSET(B4278,-$J$3+1,0):B4278)-MIN(OFFSET(C4278,-$J$3+1,0):C4278))</f>
        <v>60.818713450292314</v>
      </c>
      <c r="K4278" s="6">
        <f ca="1">100*(G4278-MIN(OFFSET(F4278,-$J$3+1,0):F4278))/(MAX(OFFSET(E4278,-$J$3+1,0):E4278)-MIN(OFFSET(F4278,-$J$3+1,0):F4278))</f>
        <v>62.676056338028168</v>
      </c>
      <c r="L4278" s="6">
        <f t="shared" ca="1" si="877"/>
        <v>-1.8573428877358538</v>
      </c>
      <c r="M4278" s="6">
        <f ca="1">100*(L4278-MIN(OFFSET(L4278,-$M$3+1,0):L4278))/(MAX(OFFSET(L4278,-$M$3+1,0):L4278)-MIN(OFFSET(L4278,-$M$3+1,0):L4278))</f>
        <v>4.1860594008626242</v>
      </c>
      <c r="N4278" s="8">
        <f t="shared" si="878"/>
        <v>1.3800000000000026</v>
      </c>
      <c r="O4278" s="8">
        <f t="shared" si="879"/>
        <v>0.49000000000000021</v>
      </c>
      <c r="P4278" s="15">
        <f ca="1">AVERAGE(N4278:OFFSET(N4278,-$P$3+1,0))*$P$4*H4278</f>
        <v>135.62500000000011</v>
      </c>
      <c r="Q4278" s="15">
        <f ca="1">AVERAGE(O4278:OFFSET(O4278,-$P$3+1,0))*$Q$4*I4278</f>
        <v>47.999999999999929</v>
      </c>
      <c r="R4278" s="11" t="str">
        <f t="shared" ca="1" si="875"/>
        <v>Buy</v>
      </c>
      <c r="S4278" s="11" t="str">
        <f t="shared" ca="1" si="876"/>
        <v xml:space="preserve"> </v>
      </c>
      <c r="T4278" s="3">
        <f t="shared" ca="1" si="880"/>
        <v>10</v>
      </c>
      <c r="U4278" s="16">
        <f t="shared" ca="1" si="881"/>
        <v>-25.623471882640668</v>
      </c>
      <c r="V4278" s="3">
        <f t="shared" ca="1" si="882"/>
        <v>49.33</v>
      </c>
      <c r="W4278" s="3">
        <f t="shared" ca="1" si="883"/>
        <v>15.03</v>
      </c>
      <c r="X4278" s="12">
        <f t="shared" ca="1" si="884"/>
        <v>559.99999999999523</v>
      </c>
      <c r="Y4278" s="17">
        <f t="shared" ca="1" si="885"/>
        <v>-563.71638141809171</v>
      </c>
      <c r="Z4278" s="17">
        <f t="shared" ca="1" si="886"/>
        <v>-3.7163814180964891</v>
      </c>
      <c r="AA4278" s="19">
        <f t="shared" ca="1" si="887"/>
        <v>61633.005538524048</v>
      </c>
      <c r="AB4278">
        <v>75558.380688379868</v>
      </c>
    </row>
    <row r="4279" spans="1:28" x14ac:dyDescent="0.25">
      <c r="A4279" s="22">
        <v>42216</v>
      </c>
      <c r="B4279" s="2">
        <v>52.12</v>
      </c>
      <c r="C4279" s="2">
        <v>50.55</v>
      </c>
      <c r="D4279" s="2">
        <v>51.76</v>
      </c>
      <c r="E4279">
        <v>15.92</v>
      </c>
      <c r="F4279">
        <v>15.58</v>
      </c>
      <c r="G4279">
        <v>15.71</v>
      </c>
      <c r="H4279" s="2">
        <v>1</v>
      </c>
      <c r="I4279" s="2">
        <v>1</v>
      </c>
      <c r="J4279" s="6">
        <f ca="1">100*(D4279-MIN(OFFSET(C4279,-$J$3+1,0):C4279))/(MAX(OFFSET(B4279,-$J$3+1,0):B4279)-MIN(OFFSET(C4279,-$J$3+1,0):C4279))</f>
        <v>85.672514619883003</v>
      </c>
      <c r="K4279" s="6">
        <f ca="1">100*(G4279-MIN(OFFSET(F4279,-$J$3+1,0):F4279))/(MAX(OFFSET(E4279,-$J$3+1,0):E4279)-MIN(OFFSET(F4279,-$J$3+1,0):F4279))</f>
        <v>73.387096774193651</v>
      </c>
      <c r="L4279" s="6">
        <f t="shared" ca="1" si="877"/>
        <v>12.285417845689352</v>
      </c>
      <c r="M4279" s="6">
        <f ca="1">100*(L4279-MIN(OFFSET(L4279,-$M$3+1,0):L4279))/(MAX(OFFSET(L4279,-$M$3+1,0):L4279)-MIN(OFFSET(L4279,-$M$3+1,0):L4279))</f>
        <v>36.015487407578362</v>
      </c>
      <c r="N4279" s="8">
        <f t="shared" si="878"/>
        <v>1.5700000000000003</v>
      </c>
      <c r="O4279" s="8">
        <f t="shared" si="879"/>
        <v>0.33999999999999986</v>
      </c>
      <c r="P4279" s="15">
        <f ca="1">AVERAGE(N4279:OFFSET(N4279,-$P$3+1,0))*$P$4*H4279</f>
        <v>145.12500000000009</v>
      </c>
      <c r="Q4279" s="15">
        <f ca="1">AVERAGE(O4279:OFFSET(O4279,-$P$3+1,0))*$Q$4*I4279</f>
        <v>48.499999999999943</v>
      </c>
      <c r="R4279" s="11" t="str">
        <f t="shared" ca="1" si="875"/>
        <v>Buy</v>
      </c>
      <c r="S4279" s="11" t="str">
        <f t="shared" ca="1" si="876"/>
        <v xml:space="preserve"> </v>
      </c>
      <c r="T4279" s="3">
        <f t="shared" ca="1" si="880"/>
        <v>10</v>
      </c>
      <c r="U4279" s="16">
        <f t="shared" ca="1" si="881"/>
        <v>-25.623471882640668</v>
      </c>
      <c r="V4279" s="3">
        <f t="shared" ca="1" si="882"/>
        <v>49.33</v>
      </c>
      <c r="W4279" s="3">
        <f t="shared" ca="1" si="883"/>
        <v>15.03</v>
      </c>
      <c r="X4279" s="12">
        <f t="shared" ca="1" si="884"/>
        <v>850.00000000000136</v>
      </c>
      <c r="Y4279" s="17">
        <f t="shared" ca="1" si="885"/>
        <v>-51.24694376528479</v>
      </c>
      <c r="Z4279" s="17">
        <f t="shared" ca="1" si="886"/>
        <v>798.75305623471661</v>
      </c>
      <c r="AA4279" s="19">
        <f t="shared" ca="1" si="887"/>
        <v>62431.758594758765</v>
      </c>
      <c r="AB4279">
        <v>75558.380688379868</v>
      </c>
    </row>
    <row r="4280" spans="1:28" x14ac:dyDescent="0.25">
      <c r="A4280" s="22">
        <v>42219</v>
      </c>
      <c r="B4280" s="2">
        <v>51.76</v>
      </c>
      <c r="C4280" s="2">
        <v>50.82</v>
      </c>
      <c r="D4280" s="2">
        <v>51.25</v>
      </c>
      <c r="E4280">
        <v>15.7</v>
      </c>
      <c r="F4280">
        <v>15.19</v>
      </c>
      <c r="G4280">
        <v>15.24</v>
      </c>
      <c r="H4280" s="2">
        <v>1</v>
      </c>
      <c r="I4280" s="2">
        <v>1</v>
      </c>
      <c r="J4280" s="6">
        <f ca="1">100*(D4280-MIN(OFFSET(C4280,-$J$3+1,0):C4280))/(MAX(OFFSET(B4280,-$J$3+1,0):B4280)-MIN(OFFSET(C4280,-$J$3+1,0):C4280))</f>
        <v>70.760233918128677</v>
      </c>
      <c r="K4280" s="6">
        <f ca="1">100*(G4280-MIN(OFFSET(F4280,-$J$3+1,0):F4280))/(MAX(OFFSET(E4280,-$J$3+1,0):E4280)-MIN(OFFSET(F4280,-$J$3+1,0):F4280))</f>
        <v>35.483870967741943</v>
      </c>
      <c r="L4280" s="6">
        <f t="shared" ca="1" si="877"/>
        <v>35.276362950386734</v>
      </c>
      <c r="M4280" s="6">
        <f ca="1">100*(L4280-MIN(OFFSET(L4280,-$M$3+1,0):L4280))/(MAX(OFFSET(L4280,-$M$3+1,0):L4280)-MIN(OFFSET(L4280,-$M$3+1,0):L4280))</f>
        <v>86.856368777193694</v>
      </c>
      <c r="N4280" s="8">
        <f t="shared" si="878"/>
        <v>0.93999999999999773</v>
      </c>
      <c r="O4280" s="8">
        <f t="shared" si="879"/>
        <v>0.52000000000000135</v>
      </c>
      <c r="P4280" s="15">
        <f ca="1">AVERAGE(N4280:OFFSET(N4280,-$P$3+1,0))*$P$4*H4280</f>
        <v>135.62500000000003</v>
      </c>
      <c r="Q4280" s="15">
        <f ca="1">AVERAGE(O4280:OFFSET(O4280,-$P$3+1,0))*$Q$4*I4280</f>
        <v>48.874999999999979</v>
      </c>
      <c r="R4280" s="11" t="str">
        <f t="shared" ca="1" si="875"/>
        <v>Exit</v>
      </c>
      <c r="S4280" s="11" t="str">
        <f t="shared" ca="1" si="876"/>
        <v xml:space="preserve"> </v>
      </c>
      <c r="T4280" s="3">
        <f t="shared" ca="1" si="880"/>
        <v>10</v>
      </c>
      <c r="U4280" s="16">
        <f t="shared" ca="1" si="881"/>
        <v>-25.623471882640668</v>
      </c>
      <c r="V4280" s="3">
        <f t="shared" ca="1" si="882"/>
        <v>49.33</v>
      </c>
      <c r="W4280" s="3">
        <f t="shared" ca="1" si="883"/>
        <v>15.03</v>
      </c>
      <c r="X4280" s="12">
        <f t="shared" ca="1" si="884"/>
        <v>-509.99999999999801</v>
      </c>
      <c r="Y4280" s="17">
        <f t="shared" ca="1" si="885"/>
        <v>1204.303178484113</v>
      </c>
      <c r="Z4280" s="17">
        <f t="shared" ca="1" si="886"/>
        <v>694.30317848411505</v>
      </c>
      <c r="AA4280" s="19">
        <f t="shared" ca="1" si="887"/>
        <v>63126.06177324288</v>
      </c>
      <c r="AB4280">
        <v>75558.380688379868</v>
      </c>
    </row>
    <row r="4281" spans="1:28" x14ac:dyDescent="0.25">
      <c r="A4281" s="22">
        <v>42220</v>
      </c>
      <c r="B4281" s="2">
        <v>51.23</v>
      </c>
      <c r="C4281" s="2">
        <v>49.95</v>
      </c>
      <c r="D4281" s="2">
        <v>50.05</v>
      </c>
      <c r="E4281">
        <v>15.28</v>
      </c>
      <c r="F4281">
        <v>14.76</v>
      </c>
      <c r="G4281">
        <v>14.83</v>
      </c>
      <c r="H4281" s="2">
        <v>1</v>
      </c>
      <c r="I4281" s="2">
        <v>1</v>
      </c>
      <c r="J4281" s="6">
        <f ca="1">100*(D4281-MIN(OFFSET(C4281,-$J$3+1,0):C4281))/(MAX(OFFSET(B4281,-$J$3+1,0):B4281)-MIN(OFFSET(C4281,-$J$3+1,0):C4281))</f>
        <v>35.672514619882989</v>
      </c>
      <c r="K4281" s="6">
        <f ca="1">100*(G4281-MIN(OFFSET(F4281,-$J$3+1,0):F4281))/(MAX(OFFSET(E4281,-$J$3+1,0):E4281)-MIN(OFFSET(F4281,-$J$3+1,0):F4281))</f>
        <v>5.4687500000000249</v>
      </c>
      <c r="L4281" s="6">
        <f t="shared" ca="1" si="877"/>
        <v>30.203764619882964</v>
      </c>
      <c r="M4281" s="6">
        <f ca="1">100*(L4281-MIN(OFFSET(L4281,-$M$3+1,0):L4281))/(MAX(OFFSET(L4281,-$M$3+1,0):L4281)-MIN(OFFSET(L4281,-$M$3+1,0):L4281))</f>
        <v>75.639110470393646</v>
      </c>
      <c r="N4281" s="8">
        <f t="shared" si="878"/>
        <v>1.2999999999999972</v>
      </c>
      <c r="O4281" s="8">
        <f t="shared" si="879"/>
        <v>0.51999999999999957</v>
      </c>
      <c r="P4281" s="15">
        <f ca="1">AVERAGE(N4281:OFFSET(N4281,-$P$3+1,0))*$P$4*H4281</f>
        <v>130.99999999999997</v>
      </c>
      <c r="Q4281" s="15">
        <f ca="1">AVERAGE(O4281:OFFSET(O4281,-$P$3+1,0))*$Q$4*I4281</f>
        <v>47.874999999999979</v>
      </c>
      <c r="R4281" s="11" t="str">
        <f t="shared" ca="1" si="875"/>
        <v xml:space="preserve"> </v>
      </c>
      <c r="S4281" s="11" t="str">
        <f t="shared" ca="1" si="876"/>
        <v xml:space="preserve"> </v>
      </c>
      <c r="T4281" s="3" t="str">
        <f t="shared" ca="1" si="880"/>
        <v xml:space="preserve"> </v>
      </c>
      <c r="U4281" s="16" t="str">
        <f t="shared" ca="1" si="881"/>
        <v xml:space="preserve"> </v>
      </c>
      <c r="V4281" s="3" t="str">
        <f t="shared" ca="1" si="882"/>
        <v xml:space="preserve"> </v>
      </c>
      <c r="W4281" s="3" t="str">
        <f t="shared" ca="1" si="883"/>
        <v xml:space="preserve"> </v>
      </c>
      <c r="X4281" s="12" t="str">
        <f t="shared" ca="1" si="884"/>
        <v xml:space="preserve"> </v>
      </c>
      <c r="Y4281" s="17" t="str">
        <f t="shared" ca="1" si="885"/>
        <v xml:space="preserve"> </v>
      </c>
      <c r="Z4281" s="17" t="str">
        <f t="shared" ca="1" si="886"/>
        <v xml:space="preserve"> </v>
      </c>
      <c r="AA4281" s="19">
        <f t="shared" ca="1" si="887"/>
        <v>63126.06177324288</v>
      </c>
      <c r="AB4281">
        <v>75620.656903213632</v>
      </c>
    </row>
    <row r="4282" spans="1:28" x14ac:dyDescent="0.25">
      <c r="A4282" s="22">
        <v>42221</v>
      </c>
      <c r="B4282" s="2">
        <v>50.57</v>
      </c>
      <c r="C4282" s="2">
        <v>48.75</v>
      </c>
      <c r="D4282" s="2">
        <v>49.15</v>
      </c>
      <c r="E4282">
        <v>15</v>
      </c>
      <c r="F4282">
        <v>14.58</v>
      </c>
      <c r="G4282">
        <v>14.7</v>
      </c>
      <c r="H4282" s="2">
        <v>1</v>
      </c>
      <c r="I4282" s="2">
        <v>1</v>
      </c>
      <c r="J4282" s="6">
        <f ca="1">100*(D4282-MIN(OFFSET(C4282,-$J$3+1,0):C4282))/(MAX(OFFSET(B4282,-$J$3+1,0):B4282)-MIN(OFFSET(C4282,-$J$3+1,0):C4282))</f>
        <v>11.560693641618453</v>
      </c>
      <c r="K4282" s="6">
        <f ca="1">100*(G4282-MIN(OFFSET(F4282,-$J$3+1,0):F4282))/(MAX(OFFSET(E4282,-$J$3+1,0):E4282)-MIN(OFFSET(F4282,-$J$3+1,0):F4282))</f>
        <v>8.8235294117646514</v>
      </c>
      <c r="L4282" s="6">
        <f t="shared" ca="1" si="877"/>
        <v>2.7371642298538017</v>
      </c>
      <c r="M4282" s="6">
        <f ca="1">100*(L4282-MIN(OFFSET(L4282,-$M$3+1,0):L4282))/(MAX(OFFSET(L4282,-$M$3+1,0):L4282)-MIN(OFFSET(L4282,-$M$3+1,0):L4282))</f>
        <v>17.155929081089123</v>
      </c>
      <c r="N4282" s="8">
        <f t="shared" si="878"/>
        <v>1.8200000000000003</v>
      </c>
      <c r="O4282" s="8">
        <f t="shared" si="879"/>
        <v>0.41999999999999993</v>
      </c>
      <c r="P4282" s="15">
        <f ca="1">AVERAGE(N4282:OFFSET(N4282,-$P$3+1,0))*$P$4*H4282</f>
        <v>125.62499999999997</v>
      </c>
      <c r="Q4282" s="15">
        <f ca="1">AVERAGE(O4282:OFFSET(O4282,-$P$3+1,0))*$Q$4*I4282</f>
        <v>43.749999999999979</v>
      </c>
      <c r="R4282" s="11" t="str">
        <f t="shared" ca="1" si="875"/>
        <v xml:space="preserve"> </v>
      </c>
      <c r="S4282" s="11" t="str">
        <f t="shared" ca="1" si="876"/>
        <v xml:space="preserve"> </v>
      </c>
      <c r="T4282" s="3" t="str">
        <f t="shared" ca="1" si="880"/>
        <v xml:space="preserve"> </v>
      </c>
      <c r="U4282" s="16" t="str">
        <f t="shared" ca="1" si="881"/>
        <v xml:space="preserve"> </v>
      </c>
      <c r="V4282" s="3" t="str">
        <f t="shared" ca="1" si="882"/>
        <v xml:space="preserve"> </v>
      </c>
      <c r="W4282" s="3" t="str">
        <f t="shared" ca="1" si="883"/>
        <v xml:space="preserve"> </v>
      </c>
      <c r="X4282" s="12" t="str">
        <f t="shared" ca="1" si="884"/>
        <v xml:space="preserve"> </v>
      </c>
      <c r="Y4282" s="17" t="str">
        <f t="shared" ca="1" si="885"/>
        <v xml:space="preserve"> </v>
      </c>
      <c r="Z4282" s="17" t="str">
        <f t="shared" ca="1" si="886"/>
        <v xml:space="preserve"> </v>
      </c>
      <c r="AA4282" s="19">
        <f t="shared" ca="1" si="887"/>
        <v>63126.06177324288</v>
      </c>
      <c r="AB4282">
        <v>76159.915215234083</v>
      </c>
    </row>
    <row r="4283" spans="1:28" x14ac:dyDescent="0.25">
      <c r="A4283" s="22">
        <v>42222</v>
      </c>
      <c r="B4283" s="2">
        <v>49.52</v>
      </c>
      <c r="C4283" s="2">
        <v>48.37</v>
      </c>
      <c r="D4283" s="2">
        <v>48.82</v>
      </c>
      <c r="E4283">
        <v>14.98</v>
      </c>
      <c r="F4283">
        <v>14.71</v>
      </c>
      <c r="G4283">
        <v>14.91</v>
      </c>
      <c r="H4283" s="2">
        <v>1</v>
      </c>
      <c r="I4283" s="2">
        <v>1</v>
      </c>
      <c r="J4283" s="6">
        <f ca="1">100*(D4283-MIN(OFFSET(C4283,-$J$3+1,0):C4283))/(MAX(OFFSET(B4283,-$J$3+1,0):B4283)-MIN(OFFSET(C4283,-$J$3+1,0):C4283))</f>
        <v>12.000000000000076</v>
      </c>
      <c r="K4283" s="6">
        <f ca="1">100*(G4283-MIN(OFFSET(F4283,-$J$3+1,0):F4283))/(MAX(OFFSET(E4283,-$J$3+1,0):E4283)-MIN(OFFSET(F4283,-$J$3+1,0):F4283))</f>
        <v>24.626865671641799</v>
      </c>
      <c r="L4283" s="6">
        <f t="shared" ca="1" si="877"/>
        <v>-12.626865671641722</v>
      </c>
      <c r="M4283" s="6">
        <f ca="1">100*(L4283-MIN(OFFSET(L4283,-$M$3+1,0):L4283))/(MAX(OFFSET(L4283,-$M$3+1,0):L4283)-MIN(OFFSET(L4283,-$M$3+1,0):L4283))</f>
        <v>0</v>
      </c>
      <c r="N4283" s="8">
        <f t="shared" si="878"/>
        <v>1.1500000000000057</v>
      </c>
      <c r="O4283" s="8">
        <f t="shared" si="879"/>
        <v>0.28000000000000114</v>
      </c>
      <c r="P4283" s="15">
        <f ca="1">AVERAGE(N4283:OFFSET(N4283,-$P$3+1,0))*$P$4*H4283</f>
        <v>130.25000000000003</v>
      </c>
      <c r="Q4283" s="15">
        <f ca="1">AVERAGE(O4283:OFFSET(O4283,-$P$3+1,0))*$Q$4*I4283</f>
        <v>44.375000000000007</v>
      </c>
      <c r="R4283" s="11" t="str">
        <f t="shared" ca="1" si="875"/>
        <v>Buy</v>
      </c>
      <c r="S4283" s="11" t="str">
        <f t="shared" ca="1" si="876"/>
        <v xml:space="preserve"> </v>
      </c>
      <c r="T4283" s="3">
        <f t="shared" ca="1" si="880"/>
        <v>10</v>
      </c>
      <c r="U4283" s="16">
        <f t="shared" ca="1" si="881"/>
        <v>-29.35211267605634</v>
      </c>
      <c r="V4283" s="3">
        <f t="shared" ca="1" si="882"/>
        <v>48.82</v>
      </c>
      <c r="W4283" s="3">
        <f t="shared" ca="1" si="883"/>
        <v>14.91</v>
      </c>
      <c r="X4283" s="12" t="str">
        <f t="shared" ca="1" si="884"/>
        <v xml:space="preserve"> </v>
      </c>
      <c r="Y4283" s="17" t="str">
        <f t="shared" ca="1" si="885"/>
        <v xml:space="preserve"> </v>
      </c>
      <c r="Z4283" s="17" t="str">
        <f t="shared" ca="1" si="886"/>
        <v xml:space="preserve"> </v>
      </c>
      <c r="AA4283" s="19">
        <f t="shared" ca="1" si="887"/>
        <v>63126.06177324288</v>
      </c>
      <c r="AB4283">
        <v>77072.651788124116</v>
      </c>
    </row>
    <row r="4284" spans="1:28" x14ac:dyDescent="0.25">
      <c r="A4284" s="22">
        <v>42223</v>
      </c>
      <c r="B4284" s="2">
        <v>48.97</v>
      </c>
      <c r="C4284" s="2">
        <v>48.45</v>
      </c>
      <c r="D4284" s="2">
        <v>48.69</v>
      </c>
      <c r="E4284">
        <v>15.06</v>
      </c>
      <c r="F4284">
        <v>14.73</v>
      </c>
      <c r="G4284">
        <v>14.82</v>
      </c>
      <c r="H4284" s="2">
        <v>1</v>
      </c>
      <c r="I4284" s="2">
        <v>1</v>
      </c>
      <c r="J4284" s="6">
        <f ca="1">100*(D4284-MIN(OFFSET(C4284,-$J$3+1,0):C4284))/(MAX(OFFSET(B4284,-$J$3+1,0):B4284)-MIN(OFFSET(C4284,-$J$3+1,0):C4284))</f>
        <v>8.5333333333333403</v>
      </c>
      <c r="K4284" s="6">
        <f ca="1">100*(G4284-MIN(OFFSET(F4284,-$J$3+1,0):F4284))/(MAX(OFFSET(E4284,-$J$3+1,0):E4284)-MIN(OFFSET(F4284,-$J$3+1,0):F4284))</f>
        <v>17.910447761194046</v>
      </c>
      <c r="L4284" s="6">
        <f t="shared" ca="1" si="877"/>
        <v>-9.3771144278607057</v>
      </c>
      <c r="M4284" s="6">
        <f ca="1">100*(L4284-MIN(OFFSET(L4284,-$M$3+1,0):L4284))/(MAX(OFFSET(L4284,-$M$3+1,0):L4284)-MIN(OFFSET(L4284,-$M$3+1,0):L4284))</f>
        <v>6.7839920966968137</v>
      </c>
      <c r="N4284" s="8">
        <f t="shared" si="878"/>
        <v>0.51999999999999602</v>
      </c>
      <c r="O4284" s="8">
        <f t="shared" si="879"/>
        <v>0.33000000000000007</v>
      </c>
      <c r="P4284" s="15">
        <f ca="1">AVERAGE(N4284:OFFSET(N4284,-$P$3+1,0))*$P$4*H4284</f>
        <v>122.37499999999999</v>
      </c>
      <c r="Q4284" s="15">
        <f ca="1">AVERAGE(O4284:OFFSET(O4284,-$P$3+1,0))*$Q$4*I4284</f>
        <v>43.250000000000014</v>
      </c>
      <c r="R4284" s="11" t="str">
        <f t="shared" ca="1" si="875"/>
        <v>Buy</v>
      </c>
      <c r="S4284" s="11" t="str">
        <f t="shared" ca="1" si="876"/>
        <v xml:space="preserve"> </v>
      </c>
      <c r="T4284" s="3">
        <f t="shared" ca="1" si="880"/>
        <v>10</v>
      </c>
      <c r="U4284" s="16">
        <f t="shared" ca="1" si="881"/>
        <v>-29.35211267605634</v>
      </c>
      <c r="V4284" s="3">
        <f t="shared" ca="1" si="882"/>
        <v>48.82</v>
      </c>
      <c r="W4284" s="3">
        <f t="shared" ca="1" si="883"/>
        <v>14.91</v>
      </c>
      <c r="X4284" s="12">
        <f t="shared" ca="1" si="884"/>
        <v>-130.00000000000256</v>
      </c>
      <c r="Y4284" s="17">
        <f t="shared" ca="1" si="885"/>
        <v>264.16901408450661</v>
      </c>
      <c r="Z4284" s="17">
        <f t="shared" ca="1" si="886"/>
        <v>134.16901408450406</v>
      </c>
      <c r="AA4284" s="19">
        <f t="shared" ca="1" si="887"/>
        <v>63260.230787327382</v>
      </c>
      <c r="AB4284">
        <v>77072.651788124116</v>
      </c>
    </row>
    <row r="4285" spans="1:28" x14ac:dyDescent="0.25">
      <c r="A4285" s="22">
        <v>42226</v>
      </c>
      <c r="B4285" s="2">
        <v>50.04</v>
      </c>
      <c r="C4285" s="2">
        <v>49.13</v>
      </c>
      <c r="D4285" s="2">
        <v>49.72</v>
      </c>
      <c r="E4285">
        <v>15.14</v>
      </c>
      <c r="F4285">
        <v>14.87</v>
      </c>
      <c r="G4285">
        <v>15.06</v>
      </c>
      <c r="H4285" s="2">
        <v>1</v>
      </c>
      <c r="I4285" s="2">
        <v>1</v>
      </c>
      <c r="J4285" s="6">
        <f ca="1">100*(D4285-MIN(OFFSET(C4285,-$J$3+1,0):C4285))/(MAX(OFFSET(B4285,-$J$3+1,0):B4285)-MIN(OFFSET(C4285,-$J$3+1,0):C4285))</f>
        <v>36.000000000000036</v>
      </c>
      <c r="K4285" s="6">
        <f ca="1">100*(G4285-MIN(OFFSET(F4285,-$J$3+1,0):F4285))/(MAX(OFFSET(E4285,-$J$3+1,0):E4285)-MIN(OFFSET(F4285,-$J$3+1,0):F4285))</f>
        <v>35.820895522388092</v>
      </c>
      <c r="L4285" s="6">
        <f t="shared" ca="1" si="877"/>
        <v>0.17910447761194348</v>
      </c>
      <c r="M4285" s="6">
        <f ca="1">100*(L4285-MIN(OFFSET(L4285,-$M$3+1,0):L4285))/(MAX(OFFSET(L4285,-$M$3+1,0):L4285)-MIN(OFFSET(L4285,-$M$3+1,0):L4285))</f>
        <v>26.73300008710644</v>
      </c>
      <c r="N4285" s="8">
        <f t="shared" si="878"/>
        <v>1.3500000000000014</v>
      </c>
      <c r="O4285" s="8">
        <f t="shared" si="879"/>
        <v>0.32000000000000028</v>
      </c>
      <c r="P4285" s="15">
        <f ca="1">AVERAGE(N4285:OFFSET(N4285,-$P$3+1,0))*$P$4*H4285</f>
        <v>125.37500000000001</v>
      </c>
      <c r="Q4285" s="15">
        <f ca="1">AVERAGE(O4285:OFFSET(O4285,-$P$3+1,0))*$Q$4*I4285</f>
        <v>40.250000000000028</v>
      </c>
      <c r="R4285" s="11" t="str">
        <f t="shared" ca="1" si="875"/>
        <v>Buy</v>
      </c>
      <c r="S4285" s="11" t="str">
        <f t="shared" ca="1" si="876"/>
        <v xml:space="preserve"> </v>
      </c>
      <c r="T4285" s="3">
        <f t="shared" ca="1" si="880"/>
        <v>10</v>
      </c>
      <c r="U4285" s="16">
        <f t="shared" ca="1" si="881"/>
        <v>-29.35211267605634</v>
      </c>
      <c r="V4285" s="3">
        <f t="shared" ca="1" si="882"/>
        <v>48.82</v>
      </c>
      <c r="W4285" s="3">
        <f t="shared" ca="1" si="883"/>
        <v>14.91</v>
      </c>
      <c r="X4285" s="12">
        <f t="shared" ca="1" si="884"/>
        <v>1030.0000000000011</v>
      </c>
      <c r="Y4285" s="17">
        <f t="shared" ca="1" si="885"/>
        <v>-704.45070422535287</v>
      </c>
      <c r="Z4285" s="17">
        <f t="shared" ca="1" si="886"/>
        <v>325.54929577464827</v>
      </c>
      <c r="AA4285" s="19">
        <f t="shared" ca="1" si="887"/>
        <v>63585.780083102029</v>
      </c>
      <c r="AB4285">
        <v>77072.651788124116</v>
      </c>
    </row>
    <row r="4286" spans="1:28" x14ac:dyDescent="0.25">
      <c r="A4286" s="22">
        <v>42227</v>
      </c>
      <c r="B4286" s="2">
        <v>50.3</v>
      </c>
      <c r="C4286" s="2">
        <v>49.16</v>
      </c>
      <c r="D4286" s="2">
        <v>50.2</v>
      </c>
      <c r="E4286">
        <v>15.2</v>
      </c>
      <c r="F4286">
        <v>14.91</v>
      </c>
      <c r="G4286">
        <v>15.11</v>
      </c>
      <c r="H4286" s="2">
        <v>1</v>
      </c>
      <c r="I4286" s="2">
        <v>1</v>
      </c>
      <c r="J4286" s="6">
        <f ca="1">100*(D4286-MIN(OFFSET(C4286,-$J$3+1,0):C4286))/(MAX(OFFSET(B4286,-$J$3+1,0):B4286)-MIN(OFFSET(C4286,-$J$3+1,0):C4286))</f>
        <v>48.800000000000146</v>
      </c>
      <c r="K4286" s="6">
        <f ca="1">100*(G4286-MIN(OFFSET(F4286,-$J$3+1,0):F4286))/(MAX(OFFSET(E4286,-$J$3+1,0):E4286)-MIN(OFFSET(F4286,-$J$3+1,0):F4286))</f>
        <v>39.552238805970106</v>
      </c>
      <c r="L4286" s="6">
        <f t="shared" ca="1" si="877"/>
        <v>9.2477611940300406</v>
      </c>
      <c r="M4286" s="6">
        <f ca="1">100*(L4286-MIN(OFFSET(L4286,-$M$3+1,0):L4286))/(MAX(OFFSET(L4286,-$M$3+1,0):L4286)-MIN(OFFSET(L4286,-$M$3+1,0):L4286))</f>
        <v>45.664201547393503</v>
      </c>
      <c r="N4286" s="8">
        <f t="shared" si="878"/>
        <v>1.1400000000000006</v>
      </c>
      <c r="O4286" s="8">
        <f t="shared" si="879"/>
        <v>0.28999999999999915</v>
      </c>
      <c r="P4286" s="15">
        <f ca="1">AVERAGE(N4286:OFFSET(N4286,-$P$3+1,0))*$P$4*H4286</f>
        <v>122.37499999999999</v>
      </c>
      <c r="Q4286" s="15">
        <f ca="1">AVERAGE(O4286:OFFSET(O4286,-$P$3+1,0))*$Q$4*I4286</f>
        <v>37.750000000000014</v>
      </c>
      <c r="R4286" s="11" t="str">
        <f t="shared" ca="1" si="875"/>
        <v>Buy</v>
      </c>
      <c r="S4286" s="11" t="str">
        <f t="shared" ca="1" si="876"/>
        <v xml:space="preserve"> </v>
      </c>
      <c r="T4286" s="3">
        <f t="shared" ca="1" si="880"/>
        <v>10</v>
      </c>
      <c r="U4286" s="16">
        <f t="shared" ca="1" si="881"/>
        <v>-29.35211267605634</v>
      </c>
      <c r="V4286" s="3">
        <f t="shared" ca="1" si="882"/>
        <v>48.82</v>
      </c>
      <c r="W4286" s="3">
        <f t="shared" ca="1" si="883"/>
        <v>14.91</v>
      </c>
      <c r="X4286" s="12">
        <f t="shared" ca="1" si="884"/>
        <v>480.00000000000398</v>
      </c>
      <c r="Y4286" s="17">
        <f t="shared" ca="1" si="885"/>
        <v>-146.76056338027857</v>
      </c>
      <c r="Z4286" s="17">
        <f t="shared" ca="1" si="886"/>
        <v>333.23943661972544</v>
      </c>
      <c r="AA4286" s="19">
        <f t="shared" ca="1" si="887"/>
        <v>63919.019519721754</v>
      </c>
      <c r="AB4286">
        <v>77072.651788124116</v>
      </c>
    </row>
    <row r="4287" spans="1:28" x14ac:dyDescent="0.25">
      <c r="A4287" s="22">
        <v>42228</v>
      </c>
      <c r="B4287" s="2">
        <v>50.49</v>
      </c>
      <c r="C4287" s="2">
        <v>49.2</v>
      </c>
      <c r="D4287" s="2">
        <v>50.47</v>
      </c>
      <c r="E4287">
        <v>15.11</v>
      </c>
      <c r="F4287">
        <v>14.54</v>
      </c>
      <c r="G4287">
        <v>15.01</v>
      </c>
      <c r="H4287" s="2">
        <v>1</v>
      </c>
      <c r="I4287" s="2">
        <v>1</v>
      </c>
      <c r="J4287" s="6">
        <f ca="1">100*(D4287-MIN(OFFSET(C4287,-$J$3+1,0):C4287))/(MAX(OFFSET(B4287,-$J$3+1,0):B4287)-MIN(OFFSET(C4287,-$J$3+1,0):C4287))</f>
        <v>56.000000000000036</v>
      </c>
      <c r="K4287" s="6">
        <f ca="1">100*(G4287-MIN(OFFSET(F4287,-$J$3+1,0):F4287))/(MAX(OFFSET(E4287,-$J$3+1,0):E4287)-MIN(OFFSET(F4287,-$J$3+1,0):F4287))</f>
        <v>34.057971014492779</v>
      </c>
      <c r="L4287" s="6">
        <f t="shared" ca="1" si="877"/>
        <v>21.942028985507257</v>
      </c>
      <c r="M4287" s="6">
        <f ca="1">100*(L4287-MIN(OFFSET(L4287,-$M$3+1,0):L4287))/(MAX(OFFSET(L4287,-$M$3+1,0):L4287)-MIN(OFFSET(L4287,-$M$3+1,0):L4287))</f>
        <v>72.16401827506958</v>
      </c>
      <c r="N4287" s="8">
        <f t="shared" si="878"/>
        <v>1.2899999999999991</v>
      </c>
      <c r="O4287" s="8">
        <f t="shared" si="879"/>
        <v>0.57000000000000028</v>
      </c>
      <c r="P4287" s="15">
        <f ca="1">AVERAGE(N4287:OFFSET(N4287,-$P$3+1,0))*$P$4*H4287</f>
        <v>118.87499999999997</v>
      </c>
      <c r="Q4287" s="15">
        <f ca="1">AVERAGE(O4287:OFFSET(O4287,-$P$3+1,0))*$Q$4*I4287</f>
        <v>40.625000000000021</v>
      </c>
      <c r="R4287" s="11" t="str">
        <f t="shared" ca="1" si="875"/>
        <v>Exit</v>
      </c>
      <c r="S4287" s="11" t="str">
        <f t="shared" ca="1" si="876"/>
        <v xml:space="preserve"> </v>
      </c>
      <c r="T4287" s="3">
        <f t="shared" ca="1" si="880"/>
        <v>10</v>
      </c>
      <c r="U4287" s="16">
        <f t="shared" ca="1" si="881"/>
        <v>-29.35211267605634</v>
      </c>
      <c r="V4287" s="3">
        <f t="shared" ca="1" si="882"/>
        <v>48.82</v>
      </c>
      <c r="W4287" s="3">
        <f t="shared" ca="1" si="883"/>
        <v>14.91</v>
      </c>
      <c r="X4287" s="12">
        <f t="shared" ca="1" si="884"/>
        <v>269.99999999999602</v>
      </c>
      <c r="Y4287" s="17">
        <f t="shared" ca="1" si="885"/>
        <v>293.52112676056237</v>
      </c>
      <c r="Z4287" s="17">
        <f t="shared" ca="1" si="886"/>
        <v>563.52112676055845</v>
      </c>
      <c r="AA4287" s="19">
        <f t="shared" ca="1" si="887"/>
        <v>64482.54064648231</v>
      </c>
      <c r="AB4287">
        <v>77072.651788124116</v>
      </c>
    </row>
    <row r="4288" spans="1:28" x14ac:dyDescent="0.25">
      <c r="A4288" s="22">
        <v>42229</v>
      </c>
      <c r="B4288" s="2">
        <v>51.57</v>
      </c>
      <c r="C4288" s="2">
        <v>50.34</v>
      </c>
      <c r="D4288" s="2">
        <v>51.16</v>
      </c>
      <c r="E4288">
        <v>15.44</v>
      </c>
      <c r="F4288">
        <v>14.87</v>
      </c>
      <c r="G4288">
        <v>15.28</v>
      </c>
      <c r="H4288" s="2">
        <v>1</v>
      </c>
      <c r="I4288" s="2">
        <v>1</v>
      </c>
      <c r="J4288" s="6">
        <f ca="1">100*(D4288-MIN(OFFSET(C4288,-$J$3+1,0):C4288))/(MAX(OFFSET(B4288,-$J$3+1,0):B4288)-MIN(OFFSET(C4288,-$J$3+1,0):C4288))</f>
        <v>74.399999999999963</v>
      </c>
      <c r="K4288" s="6">
        <f ca="1">100*(G4288-MIN(OFFSET(F4288,-$J$3+1,0):F4288))/(MAX(OFFSET(E4288,-$J$3+1,0):E4288)-MIN(OFFSET(F4288,-$J$3+1,0):F4288))</f>
        <v>53.623188405797094</v>
      </c>
      <c r="L4288" s="6">
        <f t="shared" ca="1" si="877"/>
        <v>20.776811594202869</v>
      </c>
      <c r="M4288" s="6">
        <f ca="1">100*(L4288-MIN(OFFSET(L4288,-$M$3+1,0):L4288))/(MAX(OFFSET(L4288,-$M$3+1,0):L4288)-MIN(OFFSET(L4288,-$M$3+1,0):L4288))</f>
        <v>69.731578072555649</v>
      </c>
      <c r="N4288" s="8">
        <f t="shared" si="878"/>
        <v>1.2299999999999969</v>
      </c>
      <c r="O4288" s="8">
        <f t="shared" si="879"/>
        <v>0.57000000000000028</v>
      </c>
      <c r="P4288" s="15">
        <f ca="1">AVERAGE(N4288:OFFSET(N4288,-$P$3+1,0))*$P$4*H4288</f>
        <v>122.49999999999997</v>
      </c>
      <c r="Q4288" s="15">
        <f ca="1">AVERAGE(O4288:OFFSET(O4288,-$P$3+1,0))*$Q$4*I4288</f>
        <v>41.250000000000007</v>
      </c>
      <c r="R4288" s="11" t="str">
        <f t="shared" ca="1" si="875"/>
        <v xml:space="preserve"> </v>
      </c>
      <c r="S4288" s="11" t="str">
        <f t="shared" ca="1" si="876"/>
        <v xml:space="preserve"> </v>
      </c>
      <c r="T4288" s="3" t="str">
        <f t="shared" ca="1" si="880"/>
        <v xml:space="preserve"> </v>
      </c>
      <c r="U4288" s="16" t="str">
        <f t="shared" ca="1" si="881"/>
        <v xml:space="preserve"> </v>
      </c>
      <c r="V4288" s="3" t="str">
        <f t="shared" ca="1" si="882"/>
        <v xml:space="preserve"> </v>
      </c>
      <c r="W4288" s="3" t="str">
        <f t="shared" ca="1" si="883"/>
        <v xml:space="preserve"> </v>
      </c>
      <c r="X4288" s="12" t="str">
        <f t="shared" ca="1" si="884"/>
        <v xml:space="preserve"> </v>
      </c>
      <c r="Y4288" s="17" t="str">
        <f t="shared" ca="1" si="885"/>
        <v xml:space="preserve"> </v>
      </c>
      <c r="Z4288" s="17" t="str">
        <f t="shared" ca="1" si="886"/>
        <v xml:space="preserve"> </v>
      </c>
      <c r="AA4288" s="19">
        <f t="shared" ca="1" si="887"/>
        <v>64482.54064648231</v>
      </c>
      <c r="AB4288">
        <v>77172.713326585654</v>
      </c>
    </row>
    <row r="4289" spans="1:28" x14ac:dyDescent="0.25">
      <c r="A4289" s="22">
        <v>42230</v>
      </c>
      <c r="B4289" s="2">
        <v>51.34</v>
      </c>
      <c r="C4289" s="2">
        <v>50.42</v>
      </c>
      <c r="D4289" s="2">
        <v>51.27</v>
      </c>
      <c r="E4289">
        <v>15.42</v>
      </c>
      <c r="F4289">
        <v>15.16</v>
      </c>
      <c r="G4289">
        <v>15.41</v>
      </c>
      <c r="H4289" s="2">
        <v>1</v>
      </c>
      <c r="I4289" s="2">
        <v>1</v>
      </c>
      <c r="J4289" s="6">
        <f ca="1">100*(D4289-MIN(OFFSET(C4289,-$J$3+1,0):C4289))/(MAX(OFFSET(B4289,-$J$3+1,0):B4289)-MIN(OFFSET(C4289,-$J$3+1,0):C4289))</f>
        <v>85.545722713864464</v>
      </c>
      <c r="K4289" s="6">
        <f ca="1">100*(G4289-MIN(OFFSET(F4289,-$J$3+1,0):F4289))/(MAX(OFFSET(E4289,-$J$3+1,0):E4289)-MIN(OFFSET(F4289,-$J$3+1,0):F4289))</f>
        <v>75.000000000000071</v>
      </c>
      <c r="L4289" s="6">
        <f t="shared" ca="1" si="877"/>
        <v>10.545722713864393</v>
      </c>
      <c r="M4289" s="6">
        <f ca="1">100*(L4289-MIN(OFFSET(L4289,-$M$3+1,0):L4289))/(MAX(OFFSET(L4289,-$M$3+1,0):L4289)-MIN(OFFSET(L4289,-$M$3+1,0):L4289))</f>
        <v>48.373750688800385</v>
      </c>
      <c r="N4289" s="8">
        <f t="shared" si="878"/>
        <v>0.92000000000000171</v>
      </c>
      <c r="O4289" s="8">
        <f t="shared" si="879"/>
        <v>0.25999999999999979</v>
      </c>
      <c r="P4289" s="15">
        <f ca="1">AVERAGE(N4289:OFFSET(N4289,-$P$3+1,0))*$P$4*H4289</f>
        <v>117.75000000000003</v>
      </c>
      <c r="Q4289" s="15">
        <f ca="1">AVERAGE(O4289:OFFSET(O4289,-$P$3+1,0))*$Q$4*I4289</f>
        <v>38.000000000000014</v>
      </c>
      <c r="R4289" s="11" t="str">
        <f t="shared" ca="1" si="875"/>
        <v xml:space="preserve"> </v>
      </c>
      <c r="S4289" s="11" t="str">
        <f t="shared" ca="1" si="876"/>
        <v xml:space="preserve"> </v>
      </c>
      <c r="T4289" s="3" t="str">
        <f t="shared" ca="1" si="880"/>
        <v xml:space="preserve"> </v>
      </c>
      <c r="U4289" s="16" t="str">
        <f t="shared" ca="1" si="881"/>
        <v xml:space="preserve"> </v>
      </c>
      <c r="V4289" s="3" t="str">
        <f t="shared" ca="1" si="882"/>
        <v xml:space="preserve"> </v>
      </c>
      <c r="W4289" s="3" t="str">
        <f t="shared" ca="1" si="883"/>
        <v xml:space="preserve"> </v>
      </c>
      <c r="X4289" s="12" t="str">
        <f t="shared" ca="1" si="884"/>
        <v xml:space="preserve"> </v>
      </c>
      <c r="Y4289" s="17" t="str">
        <f t="shared" ca="1" si="885"/>
        <v xml:space="preserve"> </v>
      </c>
      <c r="Z4289" s="17" t="str">
        <f t="shared" ca="1" si="886"/>
        <v xml:space="preserve"> </v>
      </c>
      <c r="AA4289" s="19">
        <f t="shared" ca="1" si="887"/>
        <v>64482.54064648231</v>
      </c>
      <c r="AB4289">
        <v>77443.113326585648</v>
      </c>
    </row>
    <row r="4290" spans="1:28" x14ac:dyDescent="0.25">
      <c r="A4290" s="22">
        <v>42233</v>
      </c>
      <c r="B4290" s="2">
        <v>52.67</v>
      </c>
      <c r="C4290" s="2">
        <v>50.94</v>
      </c>
      <c r="D4290" s="2">
        <v>52.64</v>
      </c>
      <c r="E4290">
        <v>15.93</v>
      </c>
      <c r="F4290">
        <v>15.29</v>
      </c>
      <c r="G4290">
        <v>15.9</v>
      </c>
      <c r="H4290" s="2">
        <v>1</v>
      </c>
      <c r="I4290" s="2">
        <v>1</v>
      </c>
      <c r="J4290" s="6">
        <f ca="1">100*(D4290-MIN(OFFSET(C4290,-$J$3+1,0):C4290))/(MAX(OFFSET(B4290,-$J$3+1,0):B4290)-MIN(OFFSET(C4290,-$J$3+1,0):C4290))</f>
        <v>99.302325581395323</v>
      </c>
      <c r="K4290" s="6">
        <f ca="1">100*(G4290-MIN(OFFSET(F4290,-$J$3+1,0):F4290))/(MAX(OFFSET(E4290,-$J$3+1,0):E4290)-MIN(OFFSET(F4290,-$J$3+1,0):F4290))</f>
        <v>97.841726618705081</v>
      </c>
      <c r="L4290" s="6">
        <f t="shared" ca="1" si="877"/>
        <v>1.4605989626902414</v>
      </c>
      <c r="M4290" s="6">
        <f ca="1">100*(L4290-MIN(OFFSET(L4290,-$M$3+1,0):L4290))/(MAX(OFFSET(L4290,-$M$3+1,0):L4290)-MIN(OFFSET(L4290,-$M$3+1,0):L4290))</f>
        <v>32.891098119374604</v>
      </c>
      <c r="N4290" s="8">
        <f t="shared" si="878"/>
        <v>1.730000000000004</v>
      </c>
      <c r="O4290" s="8">
        <f t="shared" si="879"/>
        <v>0.64000000000000057</v>
      </c>
      <c r="P4290" s="15">
        <f ca="1">AVERAGE(N4290:OFFSET(N4290,-$P$3+1,0))*$P$4*H4290</f>
        <v>116.62500000000007</v>
      </c>
      <c r="Q4290" s="15">
        <f ca="1">AVERAGE(O4290:OFFSET(O4290,-$P$3+1,0))*$Q$4*I4290</f>
        <v>40.750000000000021</v>
      </c>
      <c r="R4290" s="11" t="str">
        <f t="shared" ca="1" si="875"/>
        <v xml:space="preserve"> </v>
      </c>
      <c r="S4290" s="11" t="str">
        <f t="shared" ca="1" si="876"/>
        <v xml:space="preserve"> </v>
      </c>
      <c r="T4290" s="3" t="str">
        <f t="shared" ca="1" si="880"/>
        <v xml:space="preserve"> </v>
      </c>
      <c r="U4290" s="16" t="str">
        <f t="shared" ca="1" si="881"/>
        <v xml:space="preserve"> </v>
      </c>
      <c r="V4290" s="3" t="str">
        <f t="shared" ca="1" si="882"/>
        <v xml:space="preserve"> </v>
      </c>
      <c r="W4290" s="3" t="str">
        <f t="shared" ca="1" si="883"/>
        <v xml:space="preserve"> </v>
      </c>
      <c r="X4290" s="12" t="str">
        <f t="shared" ca="1" si="884"/>
        <v xml:space="preserve"> </v>
      </c>
      <c r="Y4290" s="17" t="str">
        <f t="shared" ca="1" si="885"/>
        <v xml:space="preserve"> </v>
      </c>
      <c r="Z4290" s="17" t="str">
        <f t="shared" ca="1" si="886"/>
        <v xml:space="preserve"> </v>
      </c>
      <c r="AA4290" s="19">
        <f t="shared" ca="1" si="887"/>
        <v>64482.54064648231</v>
      </c>
      <c r="AB4290">
        <v>77443.113326585648</v>
      </c>
    </row>
    <row r="4291" spans="1:28" x14ac:dyDescent="0.25">
      <c r="A4291" s="22">
        <v>42234</v>
      </c>
      <c r="B4291" s="2">
        <v>54.68</v>
      </c>
      <c r="C4291" s="2">
        <v>53.21</v>
      </c>
      <c r="D4291" s="2">
        <v>54.27</v>
      </c>
      <c r="E4291">
        <v>16.510000000000002</v>
      </c>
      <c r="F4291">
        <v>16.07</v>
      </c>
      <c r="G4291">
        <v>16.16</v>
      </c>
      <c r="H4291" s="2">
        <v>1</v>
      </c>
      <c r="I4291" s="2">
        <v>1</v>
      </c>
      <c r="J4291" s="6">
        <f ca="1">100*(D4291-MIN(OFFSET(C4291,-$J$3+1,0):C4291))/(MAX(OFFSET(B4291,-$J$3+1,0):B4291)-MIN(OFFSET(C4291,-$J$3+1,0):C4291))</f>
        <v>93.502377179080881</v>
      </c>
      <c r="K4291" s="6">
        <f ca="1">100*(G4291-MIN(OFFSET(F4291,-$J$3+1,0):F4291))/(MAX(OFFSET(E4291,-$J$3+1,0):E4291)-MIN(OFFSET(F4291,-$J$3+1,0):F4291))</f>
        <v>82.233502538071022</v>
      </c>
      <c r="L4291" s="6">
        <f t="shared" ca="1" si="877"/>
        <v>11.268874641009859</v>
      </c>
      <c r="M4291" s="6">
        <f ca="1">100*(L4291-MIN(OFFSET(L4291,-$M$3+1,0):L4291))/(MAX(OFFSET(L4291,-$M$3+1,0):L4291)-MIN(OFFSET(L4291,-$M$3+1,0):L4291))</f>
        <v>69.12497651327088</v>
      </c>
      <c r="N4291" s="8">
        <f t="shared" si="878"/>
        <v>2.0399999999999991</v>
      </c>
      <c r="O4291" s="8">
        <f t="shared" si="879"/>
        <v>0.61000000000000121</v>
      </c>
      <c r="P4291" s="15">
        <f ca="1">AVERAGE(N4291:OFFSET(N4291,-$P$3+1,0))*$P$4*H4291</f>
        <v>127.74999999999999</v>
      </c>
      <c r="Q4291" s="15">
        <f ca="1">AVERAGE(O4291:OFFSET(O4291,-$P$3+1,0))*$Q$4*I4291</f>
        <v>44.875000000000021</v>
      </c>
      <c r="R4291" s="11" t="str">
        <f t="shared" ca="1" si="875"/>
        <v xml:space="preserve"> </v>
      </c>
      <c r="S4291" s="11" t="str">
        <f t="shared" ca="1" si="876"/>
        <v xml:space="preserve"> </v>
      </c>
      <c r="T4291" s="3" t="str">
        <f t="shared" ca="1" si="880"/>
        <v xml:space="preserve"> </v>
      </c>
      <c r="U4291" s="16" t="str">
        <f t="shared" ca="1" si="881"/>
        <v xml:space="preserve"> </v>
      </c>
      <c r="V4291" s="3" t="str">
        <f t="shared" ca="1" si="882"/>
        <v xml:space="preserve"> </v>
      </c>
      <c r="W4291" s="3" t="str">
        <f t="shared" ca="1" si="883"/>
        <v xml:space="preserve"> </v>
      </c>
      <c r="X4291" s="12" t="str">
        <f t="shared" ca="1" si="884"/>
        <v xml:space="preserve"> </v>
      </c>
      <c r="Y4291" s="17" t="str">
        <f t="shared" ca="1" si="885"/>
        <v xml:space="preserve"> </v>
      </c>
      <c r="Z4291" s="17" t="str">
        <f t="shared" ca="1" si="886"/>
        <v xml:space="preserve"> </v>
      </c>
      <c r="AA4291" s="19">
        <f t="shared" ca="1" si="887"/>
        <v>64482.54064648231</v>
      </c>
      <c r="AB4291">
        <v>77443.113326585648</v>
      </c>
    </row>
    <row r="4292" spans="1:28" x14ac:dyDescent="0.25">
      <c r="A4292" s="22">
        <v>42235</v>
      </c>
      <c r="B4292" s="2">
        <v>54.71</v>
      </c>
      <c r="C4292" s="2">
        <v>53.5</v>
      </c>
      <c r="D4292" s="2">
        <v>53.68</v>
      </c>
      <c r="E4292">
        <v>16.170000000000002</v>
      </c>
      <c r="F4292">
        <v>15.81</v>
      </c>
      <c r="G4292">
        <v>15.92</v>
      </c>
      <c r="H4292" s="2">
        <v>1</v>
      </c>
      <c r="I4292" s="2">
        <v>1</v>
      </c>
      <c r="J4292" s="6">
        <f ca="1">100*(D4292-MIN(OFFSET(C4292,-$J$3+1,0):C4292))/(MAX(OFFSET(B4292,-$J$3+1,0):B4292)-MIN(OFFSET(C4292,-$J$3+1,0):C4292))</f>
        <v>83.753943217665608</v>
      </c>
      <c r="K4292" s="6">
        <f ca="1">100*(G4292-MIN(OFFSET(F4292,-$J$3+1,0):F4292))/(MAX(OFFSET(E4292,-$J$3+1,0):E4292)-MIN(OFFSET(F4292,-$J$3+1,0):F4292))</f>
        <v>70.050761421319748</v>
      </c>
      <c r="L4292" s="6">
        <f t="shared" ca="1" si="877"/>
        <v>13.703181796345859</v>
      </c>
      <c r="M4292" s="6">
        <f ca="1">100*(L4292-MIN(OFFSET(L4292,-$M$3+1,0):L4292))/(MAX(OFFSET(L4292,-$M$3+1,0):L4292)-MIN(OFFSET(L4292,-$M$3+1,0):L4292))</f>
        <v>76.16687698327209</v>
      </c>
      <c r="N4292" s="8">
        <f t="shared" si="878"/>
        <v>1.2100000000000009</v>
      </c>
      <c r="O4292" s="8">
        <f t="shared" si="879"/>
        <v>0.36000000000000121</v>
      </c>
      <c r="P4292" s="15">
        <f ca="1">AVERAGE(N4292:OFFSET(N4292,-$P$3+1,0))*$P$4*H4292</f>
        <v>136.37500000000006</v>
      </c>
      <c r="Q4292" s="15">
        <f ca="1">AVERAGE(O4292:OFFSET(O4292,-$P$3+1,0))*$Q$4*I4292</f>
        <v>45.250000000000036</v>
      </c>
      <c r="R4292" s="11" t="str">
        <f t="shared" ca="1" si="875"/>
        <v xml:space="preserve"> </v>
      </c>
      <c r="S4292" s="11" t="str">
        <f t="shared" ca="1" si="876"/>
        <v xml:space="preserve"> </v>
      </c>
      <c r="T4292" s="3" t="str">
        <f t="shared" ca="1" si="880"/>
        <v xml:space="preserve"> </v>
      </c>
      <c r="U4292" s="16" t="str">
        <f t="shared" ca="1" si="881"/>
        <v xml:space="preserve"> </v>
      </c>
      <c r="V4292" s="3" t="str">
        <f t="shared" ca="1" si="882"/>
        <v xml:space="preserve"> </v>
      </c>
      <c r="W4292" s="3" t="str">
        <f t="shared" ca="1" si="883"/>
        <v xml:space="preserve"> </v>
      </c>
      <c r="X4292" s="12" t="str">
        <f t="shared" ca="1" si="884"/>
        <v xml:space="preserve"> </v>
      </c>
      <c r="Y4292" s="17" t="str">
        <f t="shared" ca="1" si="885"/>
        <v xml:space="preserve"> </v>
      </c>
      <c r="Z4292" s="17" t="str">
        <f t="shared" ca="1" si="886"/>
        <v xml:space="preserve"> </v>
      </c>
      <c r="AA4292" s="19">
        <f t="shared" ca="1" si="887"/>
        <v>64482.54064648231</v>
      </c>
      <c r="AB4292">
        <v>77443.113326585648</v>
      </c>
    </row>
    <row r="4293" spans="1:28" x14ac:dyDescent="0.25">
      <c r="A4293" s="22">
        <v>42236</v>
      </c>
      <c r="B4293" s="2">
        <v>53.73</v>
      </c>
      <c r="C4293" s="2">
        <v>52.96</v>
      </c>
      <c r="D4293" s="2">
        <v>53.03</v>
      </c>
      <c r="E4293">
        <v>15.91</v>
      </c>
      <c r="F4293">
        <v>15.1</v>
      </c>
      <c r="G4293">
        <v>15.13</v>
      </c>
      <c r="H4293" s="2">
        <v>1</v>
      </c>
      <c r="I4293" s="2">
        <v>1</v>
      </c>
      <c r="J4293" s="6">
        <f ca="1">100*(D4293-MIN(OFFSET(C4293,-$J$3+1,0):C4293))/(MAX(OFFSET(B4293,-$J$3+1,0):B4293)-MIN(OFFSET(C4293,-$J$3+1,0):C4293))</f>
        <v>73.162939297124595</v>
      </c>
      <c r="K4293" s="6">
        <f ca="1">100*(G4293-MIN(OFFSET(F4293,-$J$3+1,0):F4293))/(MAX(OFFSET(E4293,-$J$3+1,0):E4293)-MIN(OFFSET(F4293,-$J$3+1,0):F4293))</f>
        <v>29.949238578680248</v>
      </c>
      <c r="L4293" s="6">
        <f t="shared" ca="1" si="877"/>
        <v>43.213700718444343</v>
      </c>
      <c r="M4293" s="6">
        <f ca="1">100*(L4293-MIN(OFFSET(L4293,-$M$3+1,0):L4293))/(MAX(OFFSET(L4293,-$M$3+1,0):L4293)-MIN(OFFSET(L4293,-$M$3+1,0):L4293))</f>
        <v>100</v>
      </c>
      <c r="N4293" s="8">
        <f t="shared" si="878"/>
        <v>0.76999999999999602</v>
      </c>
      <c r="O4293" s="8">
        <f t="shared" si="879"/>
        <v>0.82000000000000028</v>
      </c>
      <c r="P4293" s="15">
        <f ca="1">AVERAGE(N4293:OFFSET(N4293,-$P$3+1,0))*$P$4*H4293</f>
        <v>129.12499999999997</v>
      </c>
      <c r="Q4293" s="15">
        <f ca="1">AVERAGE(O4293:OFFSET(O4293,-$P$3+1,0))*$Q$4*I4293</f>
        <v>51.500000000000036</v>
      </c>
      <c r="R4293" s="11" t="str">
        <f t="shared" ca="1" si="875"/>
        <v xml:space="preserve"> </v>
      </c>
      <c r="S4293" s="11" t="str">
        <f t="shared" ca="1" si="876"/>
        <v>Sell</v>
      </c>
      <c r="T4293" s="3">
        <f t="shared" ca="1" si="880"/>
        <v>-10</v>
      </c>
      <c r="U4293" s="16">
        <f t="shared" ca="1" si="881"/>
        <v>25.07281553398056</v>
      </c>
      <c r="V4293" s="3">
        <f t="shared" ca="1" si="882"/>
        <v>53.03</v>
      </c>
      <c r="W4293" s="3">
        <f t="shared" ca="1" si="883"/>
        <v>15.13</v>
      </c>
      <c r="X4293" s="12" t="str">
        <f t="shared" ca="1" si="884"/>
        <v xml:space="preserve"> </v>
      </c>
      <c r="Y4293" s="17" t="str">
        <f t="shared" ca="1" si="885"/>
        <v xml:space="preserve"> </v>
      </c>
      <c r="Z4293" s="17" t="str">
        <f t="shared" ca="1" si="886"/>
        <v xml:space="preserve"> </v>
      </c>
      <c r="AA4293" s="19">
        <f t="shared" ca="1" si="887"/>
        <v>64482.54064648231</v>
      </c>
      <c r="AB4293">
        <v>77443.113326585648</v>
      </c>
    </row>
    <row r="4294" spans="1:28" x14ac:dyDescent="0.25">
      <c r="A4294" s="22">
        <v>42237</v>
      </c>
      <c r="B4294" s="2">
        <v>53.13</v>
      </c>
      <c r="C4294" s="2">
        <v>51.74</v>
      </c>
      <c r="D4294" s="2">
        <v>52.16</v>
      </c>
      <c r="E4294">
        <v>15.09</v>
      </c>
      <c r="F4294">
        <v>14.7</v>
      </c>
      <c r="G4294">
        <v>14.78</v>
      </c>
      <c r="H4294" s="2">
        <v>1</v>
      </c>
      <c r="I4294" s="2">
        <v>1</v>
      </c>
      <c r="J4294" s="6">
        <f ca="1">100*(D4294-MIN(OFFSET(C4294,-$J$3+1,0):C4294))/(MAX(OFFSET(B4294,-$J$3+1,0):B4294)-MIN(OFFSET(C4294,-$J$3+1,0):C4294))</f>
        <v>54.301075268817122</v>
      </c>
      <c r="K4294" s="6">
        <f ca="1">100*(G4294-MIN(OFFSET(F4294,-$J$3+1,0):F4294))/(MAX(OFFSET(E4294,-$J$3+1,0):E4294)-MIN(OFFSET(F4294,-$J$3+1,0):F4294))</f>
        <v>12.182741116751265</v>
      </c>
      <c r="L4294" s="6">
        <f t="shared" ca="1" si="877"/>
        <v>42.118334152065856</v>
      </c>
      <c r="M4294" s="6">
        <f ca="1">100*(L4294-MIN(OFFSET(L4294,-$M$3+1,0):L4294))/(MAX(OFFSET(L4294,-$M$3+1,0):L4294)-MIN(OFFSET(L4294,-$M$3+1,0):L4294))</f>
        <v>97.454683761296266</v>
      </c>
      <c r="N4294" s="8">
        <f t="shared" si="878"/>
        <v>1.3900000000000006</v>
      </c>
      <c r="O4294" s="8">
        <f t="shared" si="879"/>
        <v>0.43000000000000149</v>
      </c>
      <c r="P4294" s="15">
        <f ca="1">AVERAGE(N4294:OFFSET(N4294,-$P$3+1,0))*$P$4*H4294</f>
        <v>132.24999999999997</v>
      </c>
      <c r="Q4294" s="15">
        <f ca="1">AVERAGE(O4294:OFFSET(O4294,-$P$3+1,0))*$Q$4*I4294</f>
        <v>53.250000000000064</v>
      </c>
      <c r="R4294" s="11" t="str">
        <f t="shared" ca="1" si="875"/>
        <v xml:space="preserve"> </v>
      </c>
      <c r="S4294" s="11" t="str">
        <f t="shared" ca="1" si="876"/>
        <v>Sell</v>
      </c>
      <c r="T4294" s="3">
        <f t="shared" ca="1" si="880"/>
        <v>-10</v>
      </c>
      <c r="U4294" s="16">
        <f t="shared" ca="1" si="881"/>
        <v>25.07281553398056</v>
      </c>
      <c r="V4294" s="3">
        <f t="shared" ca="1" si="882"/>
        <v>53.03</v>
      </c>
      <c r="W4294" s="3">
        <f t="shared" ca="1" si="883"/>
        <v>15.13</v>
      </c>
      <c r="X4294" s="12">
        <f t="shared" ca="1" si="884"/>
        <v>870.00000000000455</v>
      </c>
      <c r="Y4294" s="17">
        <f t="shared" ca="1" si="885"/>
        <v>-877.54854368932308</v>
      </c>
      <c r="Z4294" s="17">
        <f t="shared" ca="1" si="886"/>
        <v>-7.5485436893185351</v>
      </c>
      <c r="AA4294" s="19">
        <f t="shared" ca="1" si="887"/>
        <v>64474.992102792989</v>
      </c>
      <c r="AB4294">
        <v>77435.564782896327</v>
      </c>
    </row>
    <row r="4295" spans="1:28" x14ac:dyDescent="0.25">
      <c r="A4295" s="22">
        <v>42240</v>
      </c>
      <c r="B4295" s="2">
        <v>50.98</v>
      </c>
      <c r="C4295" s="2">
        <v>45.6</v>
      </c>
      <c r="D4295" s="2">
        <v>48.85</v>
      </c>
      <c r="E4295">
        <v>14.43</v>
      </c>
      <c r="F4295">
        <v>13.57</v>
      </c>
      <c r="G4295">
        <v>13.76</v>
      </c>
      <c r="H4295" s="2">
        <v>1</v>
      </c>
      <c r="I4295" s="2">
        <v>1</v>
      </c>
      <c r="J4295" s="6">
        <f ca="1">100*(D4295-MIN(OFFSET(C4295,-$J$3+1,0):C4295))/(MAX(OFFSET(B4295,-$J$3+1,0):B4295)-MIN(OFFSET(C4295,-$J$3+1,0):C4295))</f>
        <v>35.675082327113067</v>
      </c>
      <c r="K4295" s="6">
        <f ca="1">100*(G4295-MIN(OFFSET(F4295,-$J$3+1,0):F4295))/(MAX(OFFSET(E4295,-$J$3+1,0):E4295)-MIN(OFFSET(F4295,-$J$3+1,0):F4295))</f>
        <v>6.4625850340135855</v>
      </c>
      <c r="L4295" s="6">
        <f t="shared" ca="1" si="877"/>
        <v>29.212497293099482</v>
      </c>
      <c r="M4295" s="6">
        <f ca="1">100*(L4295-MIN(OFFSET(L4295,-$M$3+1,0):L4295))/(MAX(OFFSET(L4295,-$M$3+1,0):L4295)-MIN(OFFSET(L4295,-$M$3+1,0):L4295))</f>
        <v>66.46667472215924</v>
      </c>
      <c r="N4295" s="8">
        <f t="shared" si="878"/>
        <v>6.5599999999999952</v>
      </c>
      <c r="O4295" s="8">
        <f t="shared" si="879"/>
        <v>1.2099999999999991</v>
      </c>
      <c r="P4295" s="15">
        <f ca="1">AVERAGE(N4295:OFFSET(N4295,-$P$3+1,0))*$P$4*H4295</f>
        <v>198.12499999999994</v>
      </c>
      <c r="Q4295" s="15">
        <f ca="1">AVERAGE(O4295:OFFSET(O4295,-$P$3+1,0))*$Q$4*I4295</f>
        <v>61.25000000000005</v>
      </c>
      <c r="R4295" s="11" t="str">
        <f t="shared" ca="1" si="875"/>
        <v xml:space="preserve"> </v>
      </c>
      <c r="S4295" s="11" t="str">
        <f t="shared" ca="1" si="876"/>
        <v>Sell</v>
      </c>
      <c r="T4295" s="3">
        <f t="shared" ca="1" si="880"/>
        <v>-10</v>
      </c>
      <c r="U4295" s="16">
        <f t="shared" ca="1" si="881"/>
        <v>25.07281553398056</v>
      </c>
      <c r="V4295" s="3">
        <f t="shared" ca="1" si="882"/>
        <v>53.03</v>
      </c>
      <c r="W4295" s="3">
        <f t="shared" ca="1" si="883"/>
        <v>15.13</v>
      </c>
      <c r="X4295" s="12">
        <f t="shared" ca="1" si="884"/>
        <v>3309.999999999995</v>
      </c>
      <c r="Y4295" s="17">
        <f t="shared" ca="1" si="885"/>
        <v>-2557.4271844660161</v>
      </c>
      <c r="Z4295" s="17">
        <f t="shared" ca="1" si="886"/>
        <v>752.57281553397888</v>
      </c>
      <c r="AA4295" s="19">
        <f t="shared" ca="1" si="887"/>
        <v>65227.564918326971</v>
      </c>
      <c r="AB4295">
        <v>78188.137598430301</v>
      </c>
    </row>
    <row r="4296" spans="1:28" x14ac:dyDescent="0.25">
      <c r="A4296" s="22">
        <v>42241</v>
      </c>
      <c r="B4296" s="2">
        <v>50.26</v>
      </c>
      <c r="C4296" s="2">
        <v>46.97</v>
      </c>
      <c r="D4296" s="2">
        <v>46.98</v>
      </c>
      <c r="E4296">
        <v>14.31</v>
      </c>
      <c r="F4296">
        <v>13.35</v>
      </c>
      <c r="G4296">
        <v>13.37</v>
      </c>
      <c r="H4296" s="2">
        <v>1</v>
      </c>
      <c r="I4296" s="2">
        <v>1</v>
      </c>
      <c r="J4296" s="6">
        <f ca="1">100*(D4296-MIN(OFFSET(C4296,-$J$3+1,0):C4296))/(MAX(OFFSET(B4296,-$J$3+1,0):B4296)-MIN(OFFSET(C4296,-$J$3+1,0):C4296))</f>
        <v>15.148188803512575</v>
      </c>
      <c r="K4296" s="6">
        <f ca="1">100*(G4296-MIN(OFFSET(F4296,-$J$3+1,0):F4296))/(MAX(OFFSET(E4296,-$J$3+1,0):E4296)-MIN(OFFSET(F4296,-$J$3+1,0):F4296))</f>
        <v>0.63291139240504946</v>
      </c>
      <c r="L4296" s="6">
        <f t="shared" ca="1" si="877"/>
        <v>14.515277411107526</v>
      </c>
      <c r="M4296" s="6">
        <f ca="1">100*(L4296-MIN(OFFSET(L4296,-$M$3+1,0):L4296))/(MAX(OFFSET(L4296,-$M$3+1,0):L4296)-MIN(OFFSET(L4296,-$M$3+1,0):L4296))</f>
        <v>31.266368004906813</v>
      </c>
      <c r="N4296" s="8">
        <f t="shared" si="878"/>
        <v>3.2899999999999991</v>
      </c>
      <c r="O4296" s="8">
        <f t="shared" si="879"/>
        <v>0.96000000000000085</v>
      </c>
      <c r="P4296" s="15">
        <f ca="1">AVERAGE(N4296:OFFSET(N4296,-$P$3+1,0))*$P$4*H4296</f>
        <v>223.87499999999994</v>
      </c>
      <c r="Q4296" s="15">
        <f ca="1">AVERAGE(O4296:OFFSET(O4296,-$P$3+1,0))*$Q$4*I4296</f>
        <v>66.125000000000057</v>
      </c>
      <c r="R4296" s="11" t="str">
        <f t="shared" ca="1" si="875"/>
        <v xml:space="preserve"> </v>
      </c>
      <c r="S4296" s="11" t="str">
        <f t="shared" ca="1" si="876"/>
        <v>Exit</v>
      </c>
      <c r="T4296" s="3">
        <f t="shared" ca="1" si="880"/>
        <v>-10</v>
      </c>
      <c r="U4296" s="16">
        <f t="shared" ca="1" si="881"/>
        <v>25.07281553398056</v>
      </c>
      <c r="V4296" s="3">
        <f t="shared" ca="1" si="882"/>
        <v>53.03</v>
      </c>
      <c r="W4296" s="3">
        <f t="shared" ca="1" si="883"/>
        <v>15.13</v>
      </c>
      <c r="X4296" s="12">
        <f t="shared" ca="1" si="884"/>
        <v>1870.0000000000045</v>
      </c>
      <c r="Y4296" s="17">
        <f t="shared" ca="1" si="885"/>
        <v>-977.83980582524327</v>
      </c>
      <c r="Z4296" s="17">
        <f t="shared" ca="1" si="886"/>
        <v>892.16019417476127</v>
      </c>
      <c r="AA4296" s="19">
        <f t="shared" ca="1" si="887"/>
        <v>66119.725112501736</v>
      </c>
      <c r="AB4296">
        <v>79080.297792605066</v>
      </c>
    </row>
    <row r="4297" spans="1:28" x14ac:dyDescent="0.25">
      <c r="A4297" s="22">
        <v>42242</v>
      </c>
      <c r="B4297" s="2">
        <v>48.64</v>
      </c>
      <c r="C4297" s="2">
        <v>46.89</v>
      </c>
      <c r="D4297" s="2">
        <v>48.48</v>
      </c>
      <c r="E4297">
        <v>13.76</v>
      </c>
      <c r="F4297">
        <v>13.25</v>
      </c>
      <c r="G4297">
        <v>13.69</v>
      </c>
      <c r="H4297" s="2">
        <v>1</v>
      </c>
      <c r="I4297" s="2">
        <v>1</v>
      </c>
      <c r="J4297" s="6">
        <f ca="1">100*(D4297-MIN(OFFSET(C4297,-$J$3+1,0):C4297))/(MAX(OFFSET(B4297,-$J$3+1,0):B4297)-MIN(OFFSET(C4297,-$J$3+1,0):C4297))</f>
        <v>31.613611416026298</v>
      </c>
      <c r="K4297" s="6">
        <f ca="1">100*(G4297-MIN(OFFSET(F4297,-$J$3+1,0):F4297))/(MAX(OFFSET(E4297,-$J$3+1,0):E4297)-MIN(OFFSET(F4297,-$J$3+1,0):F4297))</f>
        <v>13.496932515337402</v>
      </c>
      <c r="L4297" s="6">
        <f t="shared" ca="1" si="877"/>
        <v>18.116678900688896</v>
      </c>
      <c r="M4297" s="6">
        <f ca="1">100*(L4297-MIN(OFFSET(L4297,-$M$3+1,0):L4297))/(MAX(OFFSET(L4297,-$M$3+1,0):L4297)-MIN(OFFSET(L4297,-$M$3+1,0):L4297))</f>
        <v>39.891838540362421</v>
      </c>
      <c r="N4297" s="8">
        <f t="shared" si="878"/>
        <v>1.75</v>
      </c>
      <c r="O4297" s="8">
        <f t="shared" si="879"/>
        <v>0.50999999999999979</v>
      </c>
      <c r="P4297" s="15">
        <f ca="1">AVERAGE(N4297:OFFSET(N4297,-$P$3+1,0))*$P$4*H4297</f>
        <v>234.24999999999994</v>
      </c>
      <c r="Q4297" s="15">
        <f ca="1">AVERAGE(O4297:OFFSET(O4297,-$P$3+1,0))*$Q$4*I4297</f>
        <v>69.250000000000057</v>
      </c>
      <c r="R4297" s="11" t="str">
        <f t="shared" ca="1" si="875"/>
        <v xml:space="preserve"> </v>
      </c>
      <c r="S4297" s="11" t="str">
        <f t="shared" ca="1" si="876"/>
        <v xml:space="preserve"> </v>
      </c>
      <c r="T4297" s="3" t="str">
        <f t="shared" ca="1" si="880"/>
        <v xml:space="preserve"> </v>
      </c>
      <c r="U4297" s="16" t="str">
        <f t="shared" ca="1" si="881"/>
        <v xml:space="preserve"> </v>
      </c>
      <c r="V4297" s="3" t="str">
        <f t="shared" ca="1" si="882"/>
        <v xml:space="preserve"> </v>
      </c>
      <c r="W4297" s="3" t="str">
        <f t="shared" ca="1" si="883"/>
        <v xml:space="preserve"> </v>
      </c>
      <c r="X4297" s="12" t="str">
        <f t="shared" ca="1" si="884"/>
        <v xml:space="preserve"> </v>
      </c>
      <c r="Y4297" s="17" t="str">
        <f t="shared" ca="1" si="885"/>
        <v xml:space="preserve"> </v>
      </c>
      <c r="Z4297" s="17" t="str">
        <f t="shared" ca="1" si="886"/>
        <v xml:space="preserve"> </v>
      </c>
      <c r="AA4297" s="19">
        <f t="shared" ca="1" si="887"/>
        <v>66119.725112501736</v>
      </c>
      <c r="AB4297">
        <v>78382.627889692449</v>
      </c>
    </row>
    <row r="4298" spans="1:28" x14ac:dyDescent="0.25">
      <c r="A4298" s="22">
        <v>42243</v>
      </c>
      <c r="B4298" s="2">
        <v>50.22</v>
      </c>
      <c r="C4298" s="2">
        <v>48.55</v>
      </c>
      <c r="D4298" s="2">
        <v>50.06</v>
      </c>
      <c r="E4298">
        <v>14.31</v>
      </c>
      <c r="F4298">
        <v>13.64</v>
      </c>
      <c r="G4298">
        <v>14.11</v>
      </c>
      <c r="H4298" s="2">
        <v>1</v>
      </c>
      <c r="I4298" s="2">
        <v>1</v>
      </c>
      <c r="J4298" s="6">
        <f ca="1">100*(D4298-MIN(OFFSET(C4298,-$J$3+1,0):C4298))/(MAX(OFFSET(B4298,-$J$3+1,0):B4298)-MIN(OFFSET(C4298,-$J$3+1,0):C4298))</f>
        <v>48.957189901207478</v>
      </c>
      <c r="K4298" s="6">
        <f ca="1">100*(G4298-MIN(OFFSET(F4298,-$J$3+1,0):F4298))/(MAX(OFFSET(E4298,-$J$3+1,0):E4298)-MIN(OFFSET(F4298,-$J$3+1,0):F4298))</f>
        <v>26.380368098159479</v>
      </c>
      <c r="L4298" s="6">
        <f t="shared" ca="1" si="877"/>
        <v>22.576821803047999</v>
      </c>
      <c r="M4298" s="6">
        <f ca="1">100*(L4298-MIN(OFFSET(L4298,-$M$3+1,0):L4298))/(MAX(OFFSET(L4298,-$M$3+1,0):L4298)-MIN(OFFSET(L4298,-$M$3+1,0):L4298))</f>
        <v>50.574021934664238</v>
      </c>
      <c r="N4298" s="8">
        <f t="shared" si="878"/>
        <v>1.740000000000002</v>
      </c>
      <c r="O4298" s="8">
        <f t="shared" si="879"/>
        <v>0.66999999999999993</v>
      </c>
      <c r="P4298" s="15">
        <f ca="1">AVERAGE(N4298:OFFSET(N4298,-$P$3+1,0))*$P$4*H4298</f>
        <v>234.37499999999991</v>
      </c>
      <c r="Q4298" s="15">
        <f ca="1">AVERAGE(O4298:OFFSET(O4298,-$P$3+1,0))*$Q$4*I4298</f>
        <v>69.625000000000043</v>
      </c>
      <c r="R4298" s="11" t="str">
        <f t="shared" ca="1" si="875"/>
        <v xml:space="preserve"> </v>
      </c>
      <c r="S4298" s="11" t="str">
        <f t="shared" ca="1" si="876"/>
        <v xml:space="preserve"> </v>
      </c>
      <c r="T4298" s="3" t="str">
        <f t="shared" ca="1" si="880"/>
        <v xml:space="preserve"> </v>
      </c>
      <c r="U4298" s="16" t="str">
        <f t="shared" ca="1" si="881"/>
        <v xml:space="preserve"> </v>
      </c>
      <c r="V4298" s="3" t="str">
        <f t="shared" ca="1" si="882"/>
        <v xml:space="preserve"> </v>
      </c>
      <c r="W4298" s="3" t="str">
        <f t="shared" ca="1" si="883"/>
        <v xml:space="preserve"> </v>
      </c>
      <c r="X4298" s="12" t="str">
        <f t="shared" ca="1" si="884"/>
        <v xml:space="preserve"> </v>
      </c>
      <c r="Y4298" s="17" t="str">
        <f t="shared" ca="1" si="885"/>
        <v xml:space="preserve"> </v>
      </c>
      <c r="Z4298" s="17" t="str">
        <f t="shared" ca="1" si="886"/>
        <v xml:space="preserve"> </v>
      </c>
      <c r="AA4298" s="19">
        <f t="shared" ca="1" si="887"/>
        <v>66119.725112501736</v>
      </c>
      <c r="AB4298">
        <v>77855.686142119623</v>
      </c>
    </row>
    <row r="4299" spans="1:28" x14ac:dyDescent="0.25">
      <c r="A4299" s="22">
        <v>42244</v>
      </c>
      <c r="B4299" s="2">
        <v>50.34</v>
      </c>
      <c r="C4299" s="2">
        <v>48.97</v>
      </c>
      <c r="D4299" s="2">
        <v>49.19</v>
      </c>
      <c r="E4299">
        <v>14.47</v>
      </c>
      <c r="F4299">
        <v>14.06</v>
      </c>
      <c r="G4299">
        <v>14.18</v>
      </c>
      <c r="H4299" s="2">
        <v>1</v>
      </c>
      <c r="I4299" s="2">
        <v>1</v>
      </c>
      <c r="J4299" s="6">
        <f ca="1">100*(D4299-MIN(OFFSET(C4299,-$J$3+1,0):C4299))/(MAX(OFFSET(B4299,-$J$3+1,0):B4299)-MIN(OFFSET(C4299,-$J$3+1,0):C4299))</f>
        <v>39.407244785949473</v>
      </c>
      <c r="K4299" s="6">
        <f ca="1">100*(G4299-MIN(OFFSET(F4299,-$J$3+1,0):F4299))/(MAX(OFFSET(E4299,-$J$3+1,0):E4299)-MIN(OFFSET(F4299,-$J$3+1,0):F4299))</f>
        <v>28.527607361963167</v>
      </c>
      <c r="L4299" s="6">
        <f t="shared" ca="1" si="877"/>
        <v>10.879637423986306</v>
      </c>
      <c r="M4299" s="6">
        <f ca="1">100*(L4299-MIN(OFFSET(L4299,-$M$3+1,0):L4299))/(MAX(OFFSET(L4299,-$M$3+1,0):L4299)-MIN(OFFSET(L4299,-$M$3+1,0):L4299))</f>
        <v>22.55889518435119</v>
      </c>
      <c r="N4299" s="8">
        <f t="shared" si="878"/>
        <v>1.3700000000000045</v>
      </c>
      <c r="O4299" s="8">
        <f t="shared" si="879"/>
        <v>0.41000000000000014</v>
      </c>
      <c r="P4299" s="15">
        <f ca="1">AVERAGE(N4299:OFFSET(N4299,-$P$3+1,0))*$P$4*H4299</f>
        <v>225.99999999999997</v>
      </c>
      <c r="Q4299" s="15">
        <f ca="1">AVERAGE(O4299:OFFSET(O4299,-$P$3+1,0))*$Q$4*I4299</f>
        <v>67.125000000000028</v>
      </c>
      <c r="R4299" s="11" t="str">
        <f t="shared" ca="1" si="875"/>
        <v xml:space="preserve"> </v>
      </c>
      <c r="S4299" s="11" t="str">
        <f t="shared" ca="1" si="876"/>
        <v xml:space="preserve"> </v>
      </c>
      <c r="T4299" s="3" t="str">
        <f t="shared" ca="1" si="880"/>
        <v xml:space="preserve"> </v>
      </c>
      <c r="U4299" s="16" t="str">
        <f t="shared" ca="1" si="881"/>
        <v xml:space="preserve"> </v>
      </c>
      <c r="V4299" s="3" t="str">
        <f t="shared" ca="1" si="882"/>
        <v xml:space="preserve"> </v>
      </c>
      <c r="W4299" s="3" t="str">
        <f t="shared" ca="1" si="883"/>
        <v xml:space="preserve"> </v>
      </c>
      <c r="X4299" s="12" t="str">
        <f t="shared" ca="1" si="884"/>
        <v xml:space="preserve"> </v>
      </c>
      <c r="Y4299" s="17" t="str">
        <f t="shared" ca="1" si="885"/>
        <v xml:space="preserve"> </v>
      </c>
      <c r="Z4299" s="17" t="str">
        <f t="shared" ca="1" si="886"/>
        <v xml:space="preserve"> </v>
      </c>
      <c r="AA4299" s="19">
        <f t="shared" ca="1" si="887"/>
        <v>66119.725112501736</v>
      </c>
      <c r="AB4299">
        <v>78901.19585085749</v>
      </c>
    </row>
    <row r="4300" spans="1:28" x14ac:dyDescent="0.25">
      <c r="A4300" s="22">
        <v>42247</v>
      </c>
      <c r="B4300" s="2">
        <v>50.18</v>
      </c>
      <c r="C4300" s="2">
        <v>49.1</v>
      </c>
      <c r="D4300" s="2">
        <v>49.66</v>
      </c>
      <c r="E4300">
        <v>14.62</v>
      </c>
      <c r="F4300">
        <v>14.08</v>
      </c>
      <c r="G4300">
        <v>14.4</v>
      </c>
      <c r="H4300" s="2">
        <v>1</v>
      </c>
      <c r="I4300" s="2">
        <v>1</v>
      </c>
      <c r="J4300" s="6">
        <f ca="1">100*(D4300-MIN(OFFSET(C4300,-$J$3+1,0):C4300))/(MAX(OFFSET(B4300,-$J$3+1,0):B4300)-MIN(OFFSET(C4300,-$J$3+1,0):C4300))</f>
        <v>44.566410537870425</v>
      </c>
      <c r="K4300" s="6">
        <f ca="1">100*(G4300-MIN(OFFSET(F4300,-$J$3+1,0):F4300))/(MAX(OFFSET(E4300,-$J$3+1,0):E4300)-MIN(OFFSET(F4300,-$J$3+1,0):F4300))</f>
        <v>35.276073619631894</v>
      </c>
      <c r="L4300" s="6">
        <f t="shared" ca="1" si="877"/>
        <v>9.2903369182385305</v>
      </c>
      <c r="M4300" s="6">
        <f ca="1">100*(L4300-MIN(OFFSET(L4300,-$M$3+1,0):L4300))/(MAX(OFFSET(L4300,-$M$3+1,0):L4300)-MIN(OFFSET(L4300,-$M$3+1,0):L4300))</f>
        <v>0</v>
      </c>
      <c r="N4300" s="8">
        <f t="shared" si="878"/>
        <v>1.0799999999999983</v>
      </c>
      <c r="O4300" s="8">
        <f t="shared" si="879"/>
        <v>0.53999999999999915</v>
      </c>
      <c r="P4300" s="15">
        <f ca="1">AVERAGE(N4300:OFFSET(N4300,-$P$3+1,0))*$P$4*H4300</f>
        <v>224.37499999999994</v>
      </c>
      <c r="Q4300" s="15">
        <f ca="1">AVERAGE(O4300:OFFSET(O4300,-$P$3+1,0))*$Q$4*I4300</f>
        <v>69.375000000000014</v>
      </c>
      <c r="R4300" s="11" t="str">
        <f t="shared" ca="1" si="875"/>
        <v>Buy</v>
      </c>
      <c r="S4300" s="11" t="str">
        <f t="shared" ca="1" si="876"/>
        <v xml:space="preserve"> </v>
      </c>
      <c r="T4300" s="3">
        <f t="shared" ca="1" si="880"/>
        <v>10</v>
      </c>
      <c r="U4300" s="16">
        <f t="shared" ca="1" si="881"/>
        <v>-32.342342342342327</v>
      </c>
      <c r="V4300" s="3">
        <f t="shared" ca="1" si="882"/>
        <v>49.66</v>
      </c>
      <c r="W4300" s="3">
        <f t="shared" ca="1" si="883"/>
        <v>14.4</v>
      </c>
      <c r="X4300" s="12" t="str">
        <f t="shared" ca="1" si="884"/>
        <v xml:space="preserve"> </v>
      </c>
      <c r="Y4300" s="17" t="str">
        <f t="shared" ca="1" si="885"/>
        <v xml:space="preserve"> </v>
      </c>
      <c r="Z4300" s="17" t="str">
        <f t="shared" ca="1" si="886"/>
        <v xml:space="preserve"> </v>
      </c>
      <c r="AA4300" s="19">
        <f t="shared" ca="1" si="887"/>
        <v>66119.725112501736</v>
      </c>
      <c r="AB4300">
        <v>78901.19585085749</v>
      </c>
    </row>
    <row r="4301" spans="1:28" x14ac:dyDescent="0.25">
      <c r="A4301" s="22">
        <v>42248</v>
      </c>
      <c r="B4301" s="2">
        <v>49.76</v>
      </c>
      <c r="C4301" s="2">
        <v>47.79</v>
      </c>
      <c r="D4301" s="2">
        <v>48.21</v>
      </c>
      <c r="E4301">
        <v>14.36</v>
      </c>
      <c r="F4301">
        <v>13.6</v>
      </c>
      <c r="G4301">
        <v>13.72</v>
      </c>
      <c r="H4301" s="2">
        <v>1</v>
      </c>
      <c r="I4301" s="2">
        <v>1</v>
      </c>
      <c r="J4301" s="6">
        <f ca="1">100*(D4301-MIN(OFFSET(C4301,-$J$3+1,0):C4301))/(MAX(OFFSET(B4301,-$J$3+1,0):B4301)-MIN(OFFSET(C4301,-$J$3+1,0):C4301))</f>
        <v>28.649835345773869</v>
      </c>
      <c r="K4301" s="6">
        <f ca="1">100*(G4301-MIN(OFFSET(F4301,-$J$3+1,0):F4301))/(MAX(OFFSET(E4301,-$J$3+1,0):E4301)-MIN(OFFSET(F4301,-$J$3+1,0):F4301))</f>
        <v>16.095890410958916</v>
      </c>
      <c r="L4301" s="6">
        <f t="shared" ca="1" si="877"/>
        <v>12.553944934814954</v>
      </c>
      <c r="M4301" s="6">
        <f ca="1">100*(L4301-MIN(OFFSET(L4301,-$M$3+1,0):L4301))/(MAX(OFFSET(L4301,-$M$3+1,0):L4301)-MIN(OFFSET(L4301,-$M$3+1,0):L4301))</f>
        <v>9.6205318428847058</v>
      </c>
      <c r="N4301" s="8">
        <f t="shared" si="878"/>
        <v>1.9699999999999989</v>
      </c>
      <c r="O4301" s="8">
        <f t="shared" si="879"/>
        <v>0.80000000000000071</v>
      </c>
      <c r="P4301" s="15">
        <f ca="1">AVERAGE(N4301:OFFSET(N4301,-$P$3+1,0))*$P$4*H4301</f>
        <v>239.37499999999997</v>
      </c>
      <c r="Q4301" s="15">
        <f ca="1">AVERAGE(O4301:OFFSET(O4301,-$P$3+1,0))*$Q$4*I4301</f>
        <v>69.125000000000014</v>
      </c>
      <c r="R4301" s="11" t="str">
        <f t="shared" ca="1" si="875"/>
        <v>Buy</v>
      </c>
      <c r="S4301" s="11" t="str">
        <f t="shared" ca="1" si="876"/>
        <v xml:space="preserve"> </v>
      </c>
      <c r="T4301" s="3">
        <f t="shared" ca="1" si="880"/>
        <v>10</v>
      </c>
      <c r="U4301" s="16">
        <f t="shared" ca="1" si="881"/>
        <v>-32.342342342342327</v>
      </c>
      <c r="V4301" s="3">
        <f t="shared" ca="1" si="882"/>
        <v>49.66</v>
      </c>
      <c r="W4301" s="3">
        <f t="shared" ca="1" si="883"/>
        <v>14.4</v>
      </c>
      <c r="X4301" s="12">
        <f t="shared" ca="1" si="884"/>
        <v>-1449.9999999999957</v>
      </c>
      <c r="Y4301" s="17">
        <f t="shared" ca="1" si="885"/>
        <v>2199.2792792792775</v>
      </c>
      <c r="Z4301" s="17">
        <f t="shared" ca="1" si="886"/>
        <v>749.27927927928181</v>
      </c>
      <c r="AA4301" s="19">
        <f t="shared" ca="1" si="887"/>
        <v>66869.004391781011</v>
      </c>
      <c r="AB4301">
        <v>78901.19585085749</v>
      </c>
    </row>
    <row r="4302" spans="1:28" x14ac:dyDescent="0.25">
      <c r="A4302" s="22">
        <v>42249</v>
      </c>
      <c r="B4302" s="2">
        <v>49.77</v>
      </c>
      <c r="C4302" s="2">
        <v>48.31</v>
      </c>
      <c r="D4302" s="2">
        <v>49.76</v>
      </c>
      <c r="E4302">
        <v>14.18</v>
      </c>
      <c r="F4302">
        <v>13.58</v>
      </c>
      <c r="G4302">
        <v>14.17</v>
      </c>
      <c r="H4302" s="2">
        <v>1</v>
      </c>
      <c r="I4302" s="2">
        <v>1</v>
      </c>
      <c r="J4302" s="6">
        <f ca="1">100*(D4302-MIN(OFFSET(C4302,-$J$3+1,0):C4302))/(MAX(OFFSET(B4302,-$J$3+1,0):B4302)-MIN(OFFSET(C4302,-$J$3+1,0):C4302))</f>
        <v>51.16851168511684</v>
      </c>
      <c r="K4302" s="6">
        <f ca="1">100*(G4302-MIN(OFFSET(F4302,-$J$3+1,0):F4302))/(MAX(OFFSET(E4302,-$J$3+1,0):E4302)-MIN(OFFSET(F4302,-$J$3+1,0):F4302))</f>
        <v>34.586466165413533</v>
      </c>
      <c r="L4302" s="6">
        <f t="shared" ca="1" si="877"/>
        <v>16.582045519703307</v>
      </c>
      <c r="M4302" s="6">
        <f ca="1">100*(L4302-MIN(OFFSET(L4302,-$M$3+1,0):L4302))/(MAX(OFFSET(L4302,-$M$3+1,0):L4302)-MIN(OFFSET(L4302,-$M$3+1,0):L4302))</f>
        <v>21.494650838312616</v>
      </c>
      <c r="N4302" s="8">
        <f t="shared" si="878"/>
        <v>1.5600000000000023</v>
      </c>
      <c r="O4302" s="8">
        <f t="shared" si="879"/>
        <v>0.59999999999999964</v>
      </c>
      <c r="P4302" s="15">
        <f ca="1">AVERAGE(N4302:OFFSET(N4302,-$P$3+1,0))*$P$4*H4302</f>
        <v>241.5</v>
      </c>
      <c r="Q4302" s="15">
        <f ca="1">AVERAGE(O4302:OFFSET(O4302,-$P$3+1,0))*$Q$4*I4302</f>
        <v>71.249999999999986</v>
      </c>
      <c r="R4302" s="11" t="str">
        <f t="shared" ca="1" si="875"/>
        <v>Buy</v>
      </c>
      <c r="S4302" s="11" t="str">
        <f t="shared" ca="1" si="876"/>
        <v xml:space="preserve"> </v>
      </c>
      <c r="T4302" s="3">
        <f t="shared" ca="1" si="880"/>
        <v>10</v>
      </c>
      <c r="U4302" s="16">
        <f t="shared" ca="1" si="881"/>
        <v>-32.342342342342327</v>
      </c>
      <c r="V4302" s="3">
        <f t="shared" ca="1" si="882"/>
        <v>49.66</v>
      </c>
      <c r="W4302" s="3">
        <f t="shared" ca="1" si="883"/>
        <v>14.4</v>
      </c>
      <c r="X4302" s="12">
        <f t="shared" ca="1" si="884"/>
        <v>1549.9999999999973</v>
      </c>
      <c r="Y4302" s="17">
        <f t="shared" ca="1" si="885"/>
        <v>-1455.4054054054025</v>
      </c>
      <c r="Z4302" s="17">
        <f t="shared" ca="1" si="886"/>
        <v>94.59459459459481</v>
      </c>
      <c r="AA4302" s="19">
        <f t="shared" ca="1" si="887"/>
        <v>66963.598986375611</v>
      </c>
      <c r="AB4302">
        <v>78901.19585085749</v>
      </c>
    </row>
    <row r="4303" spans="1:28" x14ac:dyDescent="0.25">
      <c r="A4303" s="22">
        <v>42250</v>
      </c>
      <c r="B4303" s="2">
        <v>50.78</v>
      </c>
      <c r="C4303" s="2">
        <v>49.86</v>
      </c>
      <c r="D4303" s="2">
        <v>50.38</v>
      </c>
      <c r="E4303">
        <v>14.57</v>
      </c>
      <c r="F4303">
        <v>14.25</v>
      </c>
      <c r="G4303">
        <v>14.46</v>
      </c>
      <c r="H4303" s="2">
        <v>1</v>
      </c>
      <c r="I4303" s="2">
        <v>1</v>
      </c>
      <c r="J4303" s="6">
        <f ca="1">100*(D4303-MIN(OFFSET(C4303,-$J$3+1,0):C4303))/(MAX(OFFSET(B4303,-$J$3+1,0):B4303)-MIN(OFFSET(C4303,-$J$3+1,0):C4303))</f>
        <v>63.479415670650738</v>
      </c>
      <c r="K4303" s="6">
        <f ca="1">100*(G4303-MIN(OFFSET(F4303,-$J$3+1,0):F4303))/(MAX(OFFSET(E4303,-$J$3+1,0):E4303)-MIN(OFFSET(F4303,-$J$3+1,0):F4303))</f>
        <v>65.760869565217448</v>
      </c>
      <c r="L4303" s="6">
        <f t="shared" ca="1" si="877"/>
        <v>-2.2814538945667096</v>
      </c>
      <c r="M4303" s="6">
        <f ca="1">100*(L4303-MIN(OFFSET(L4303,-$M$3+1,0):L4303))/(MAX(OFFSET(L4303,-$M$3+1,0):L4303)-MIN(OFFSET(L4303,-$M$3+1,0):L4303))</f>
        <v>0</v>
      </c>
      <c r="N4303" s="8">
        <f t="shared" si="878"/>
        <v>1.0200000000000031</v>
      </c>
      <c r="O4303" s="8">
        <f t="shared" si="879"/>
        <v>0.40000000000000036</v>
      </c>
      <c r="P4303" s="15">
        <f ca="1">AVERAGE(N4303:OFFSET(N4303,-$P$3+1,0))*$P$4*H4303</f>
        <v>172.25000000000011</v>
      </c>
      <c r="Q4303" s="15">
        <f ca="1">AVERAGE(O4303:OFFSET(O4303,-$P$3+1,0))*$Q$4*I4303</f>
        <v>61.125000000000007</v>
      </c>
      <c r="R4303" s="11" t="str">
        <f t="shared" ca="1" si="875"/>
        <v>Buy</v>
      </c>
      <c r="S4303" s="11" t="str">
        <f t="shared" ca="1" si="876"/>
        <v xml:space="preserve"> </v>
      </c>
      <c r="T4303" s="3">
        <f t="shared" ca="1" si="880"/>
        <v>10</v>
      </c>
      <c r="U4303" s="16">
        <f t="shared" ca="1" si="881"/>
        <v>-32.342342342342327</v>
      </c>
      <c r="V4303" s="3">
        <f t="shared" ca="1" si="882"/>
        <v>49.66</v>
      </c>
      <c r="W4303" s="3">
        <f t="shared" ca="1" si="883"/>
        <v>14.4</v>
      </c>
      <c r="X4303" s="12">
        <f t="shared" ca="1" si="884"/>
        <v>620.00000000000455</v>
      </c>
      <c r="Y4303" s="17">
        <f t="shared" ca="1" si="885"/>
        <v>-937.92792792793045</v>
      </c>
      <c r="Z4303" s="17">
        <f t="shared" ca="1" si="886"/>
        <v>-317.92792792792591</v>
      </c>
      <c r="AA4303" s="19">
        <f t="shared" ca="1" si="887"/>
        <v>66645.671058447682</v>
      </c>
      <c r="AB4303">
        <v>78901.19585085749</v>
      </c>
    </row>
    <row r="4304" spans="1:28" x14ac:dyDescent="0.25">
      <c r="A4304" s="22">
        <v>42251</v>
      </c>
      <c r="B4304" s="2">
        <v>50.12</v>
      </c>
      <c r="C4304" s="2">
        <v>49.05</v>
      </c>
      <c r="D4304" s="2">
        <v>49.17</v>
      </c>
      <c r="E4304">
        <v>14.45</v>
      </c>
      <c r="F4304">
        <v>13.93</v>
      </c>
      <c r="G4304">
        <v>14.03</v>
      </c>
      <c r="H4304" s="2">
        <v>1</v>
      </c>
      <c r="I4304" s="2">
        <v>1</v>
      </c>
      <c r="J4304" s="6">
        <f ca="1">100*(D4304-MIN(OFFSET(C4304,-$J$3+1,0):C4304))/(MAX(OFFSET(B4304,-$J$3+1,0):B4304)-MIN(OFFSET(C4304,-$J$3+1,0):C4304))</f>
        <v>66.356877323420136</v>
      </c>
      <c r="K4304" s="6">
        <f ca="1">100*(G4304-MIN(OFFSET(F4304,-$J$3+1,0):F4304))/(MAX(OFFSET(E4304,-$J$3+1,0):E4304)-MIN(OFFSET(F4304,-$J$3+1,0):F4304))</f>
        <v>56.934306569343057</v>
      </c>
      <c r="L4304" s="6">
        <f t="shared" ca="1" si="877"/>
        <v>9.4225707540770784</v>
      </c>
      <c r="M4304" s="6">
        <f ca="1">100*(L4304-MIN(OFFSET(L4304,-$M$3+1,0):L4304))/(MAX(OFFSET(L4304,-$M$3+1,0):L4304)-MIN(OFFSET(L4304,-$M$3+1,0):L4304))</f>
        <v>37.162770015428784</v>
      </c>
      <c r="N4304" s="8">
        <f t="shared" si="878"/>
        <v>1.3300000000000054</v>
      </c>
      <c r="O4304" s="8">
        <f t="shared" si="879"/>
        <v>0.53000000000000114</v>
      </c>
      <c r="P4304" s="15">
        <f ca="1">AVERAGE(N4304:OFFSET(N4304,-$P$3+1,0))*$P$4*H4304</f>
        <v>147.75000000000017</v>
      </c>
      <c r="Q4304" s="15">
        <f ca="1">AVERAGE(O4304:OFFSET(O4304,-$P$3+1,0))*$Q$4*I4304</f>
        <v>55.750000000000014</v>
      </c>
      <c r="R4304" s="11" t="str">
        <f t="shared" ca="1" si="875"/>
        <v>Buy</v>
      </c>
      <c r="S4304" s="11" t="str">
        <f t="shared" ca="1" si="876"/>
        <v xml:space="preserve"> </v>
      </c>
      <c r="T4304" s="3">
        <f t="shared" ca="1" si="880"/>
        <v>10</v>
      </c>
      <c r="U4304" s="16">
        <f t="shared" ca="1" si="881"/>
        <v>-32.342342342342327</v>
      </c>
      <c r="V4304" s="3">
        <f t="shared" ca="1" si="882"/>
        <v>49.66</v>
      </c>
      <c r="W4304" s="3">
        <f t="shared" ca="1" si="883"/>
        <v>14.4</v>
      </c>
      <c r="X4304" s="12">
        <f t="shared" ca="1" si="884"/>
        <v>-1210.0000000000009</v>
      </c>
      <c r="Y4304" s="17">
        <f t="shared" ca="1" si="885"/>
        <v>1390.7207207207248</v>
      </c>
      <c r="Z4304" s="17">
        <f t="shared" ca="1" si="886"/>
        <v>180.72072072072388</v>
      </c>
      <c r="AA4304" s="19">
        <f t="shared" ca="1" si="887"/>
        <v>66826.391779168407</v>
      </c>
      <c r="AB4304">
        <v>78901.19585085749</v>
      </c>
    </row>
    <row r="4305" spans="1:28" x14ac:dyDescent="0.25">
      <c r="A4305" s="22">
        <v>42255</v>
      </c>
      <c r="B4305" s="2">
        <v>51.09</v>
      </c>
      <c r="C4305" s="2">
        <v>49.55</v>
      </c>
      <c r="D4305" s="2">
        <v>51.06</v>
      </c>
      <c r="E4305">
        <v>14.77</v>
      </c>
      <c r="F4305">
        <v>14.26</v>
      </c>
      <c r="G4305">
        <v>14.76</v>
      </c>
      <c r="H4305" s="2">
        <v>1</v>
      </c>
      <c r="I4305" s="2">
        <v>1</v>
      </c>
      <c r="J4305" s="6">
        <f ca="1">100*(D4305-MIN(OFFSET(C4305,-$J$3+1,0):C4305))/(MAX(OFFSET(B4305,-$J$3+1,0):B4305)-MIN(OFFSET(C4305,-$J$3+1,0):C4305))</f>
        <v>99.285714285714263</v>
      </c>
      <c r="K4305" s="6">
        <f ca="1">100*(G4305-MIN(OFFSET(F4305,-$J$3+1,0):F4305))/(MAX(OFFSET(E4305,-$J$3+1,0):E4305)-MIN(OFFSET(F4305,-$J$3+1,0):F4305))</f>
        <v>99.342105263157904</v>
      </c>
      <c r="L4305" s="6">
        <f t="shared" ca="1" si="877"/>
        <v>-5.6390977443641077E-2</v>
      </c>
      <c r="M4305" s="6">
        <f ca="1">100*(L4305-MIN(OFFSET(L4305,-$M$3+1,0):L4305))/(MAX(OFFSET(L4305,-$M$3+1,0):L4305)-MIN(OFFSET(L4305,-$M$3+1,0):L4305))</f>
        <v>8.9509946071463666</v>
      </c>
      <c r="N4305" s="8">
        <f t="shared" si="878"/>
        <v>1.9200000000000017</v>
      </c>
      <c r="O4305" s="8">
        <f t="shared" si="879"/>
        <v>0.74000000000000021</v>
      </c>
      <c r="P4305" s="15">
        <f ca="1">AVERAGE(N4305:OFFSET(N4305,-$P$3+1,0))*$P$4*H4305</f>
        <v>149.8750000000002</v>
      </c>
      <c r="Q4305" s="15">
        <f ca="1">AVERAGE(O4305:OFFSET(O4305,-$P$3+1,0))*$Q$4*I4305</f>
        <v>58.625000000000014</v>
      </c>
      <c r="R4305" s="11" t="str">
        <f t="shared" ca="1" si="875"/>
        <v>Buy</v>
      </c>
      <c r="S4305" s="11" t="str">
        <f t="shared" ca="1" si="876"/>
        <v xml:space="preserve"> </v>
      </c>
      <c r="T4305" s="3">
        <f t="shared" ca="1" si="880"/>
        <v>10</v>
      </c>
      <c r="U4305" s="16">
        <f t="shared" ca="1" si="881"/>
        <v>-32.342342342342327</v>
      </c>
      <c r="V4305" s="3">
        <f t="shared" ca="1" si="882"/>
        <v>49.66</v>
      </c>
      <c r="W4305" s="3">
        <f t="shared" ca="1" si="883"/>
        <v>14.4</v>
      </c>
      <c r="X4305" s="12">
        <f t="shared" ca="1" si="884"/>
        <v>1890.0000000000005</v>
      </c>
      <c r="Y4305" s="17">
        <f t="shared" ca="1" si="885"/>
        <v>-2360.9909909909911</v>
      </c>
      <c r="Z4305" s="17">
        <f t="shared" ca="1" si="886"/>
        <v>-470.99099099099067</v>
      </c>
      <c r="AA4305" s="19">
        <f t="shared" ca="1" si="887"/>
        <v>66355.400788177416</v>
      </c>
      <c r="AB4305">
        <v>78901.19585085749</v>
      </c>
    </row>
    <row r="4306" spans="1:28" x14ac:dyDescent="0.25">
      <c r="A4306" s="22">
        <v>42256</v>
      </c>
      <c r="B4306" s="2">
        <v>51.68</v>
      </c>
      <c r="C4306" s="2">
        <v>50.3</v>
      </c>
      <c r="D4306" s="2">
        <v>50.39</v>
      </c>
      <c r="E4306">
        <v>14.88</v>
      </c>
      <c r="F4306">
        <v>14.32</v>
      </c>
      <c r="G4306">
        <v>14.34</v>
      </c>
      <c r="H4306" s="2">
        <v>1</v>
      </c>
      <c r="I4306" s="2">
        <v>1</v>
      </c>
      <c r="J4306" s="6">
        <f ca="1">100*(D4306-MIN(OFFSET(C4306,-$J$3+1,0):C4306))/(MAX(OFFSET(B4306,-$J$3+1,0):B4306)-MIN(OFFSET(C4306,-$J$3+1,0):C4306))</f>
        <v>73.068893528183736</v>
      </c>
      <c r="K4306" s="6">
        <f ca="1">100*(G4306-MIN(OFFSET(F4306,-$J$3+1,0):F4306))/(MAX(OFFSET(E4306,-$J$3+1,0):E4306)-MIN(OFFSET(F4306,-$J$3+1,0):F4306))</f>
        <v>66.871165644171739</v>
      </c>
      <c r="L4306" s="6">
        <f t="shared" ca="1" si="877"/>
        <v>6.1977278840119965</v>
      </c>
      <c r="M4306" s="6">
        <f ca="1">100*(L4306-MIN(OFFSET(L4306,-$M$3+1,0):L4306))/(MAX(OFFSET(L4306,-$M$3+1,0):L4306)-MIN(OFFSET(L4306,-$M$3+1,0):L4306))</f>
        <v>34.110096298402276</v>
      </c>
      <c r="N4306" s="8">
        <f t="shared" si="878"/>
        <v>1.3800000000000026</v>
      </c>
      <c r="O4306" s="8">
        <f t="shared" si="879"/>
        <v>0.5600000000000005</v>
      </c>
      <c r="P4306" s="15">
        <f ca="1">AVERAGE(N4306:OFFSET(N4306,-$P$3+1,0))*$P$4*H4306</f>
        <v>145.3750000000002</v>
      </c>
      <c r="Q4306" s="15">
        <f ca="1">AVERAGE(O4306:OFFSET(O4306,-$P$3+1,0))*$Q$4*I4306</f>
        <v>57.250000000000021</v>
      </c>
      <c r="R4306" s="11" t="str">
        <f t="shared" ca="1" si="875"/>
        <v>Buy</v>
      </c>
      <c r="S4306" s="11" t="str">
        <f t="shared" ca="1" si="876"/>
        <v xml:space="preserve"> </v>
      </c>
      <c r="T4306" s="3">
        <f t="shared" ca="1" si="880"/>
        <v>10</v>
      </c>
      <c r="U4306" s="16">
        <f t="shared" ca="1" si="881"/>
        <v>-32.342342342342327</v>
      </c>
      <c r="V4306" s="3">
        <f t="shared" ca="1" si="882"/>
        <v>49.66</v>
      </c>
      <c r="W4306" s="3">
        <f t="shared" ca="1" si="883"/>
        <v>14.4</v>
      </c>
      <c r="X4306" s="12">
        <f t="shared" ca="1" si="884"/>
        <v>-670.00000000000171</v>
      </c>
      <c r="Y4306" s="17">
        <f t="shared" ca="1" si="885"/>
        <v>1358.3783783783776</v>
      </c>
      <c r="Z4306" s="17">
        <f t="shared" ca="1" si="886"/>
        <v>688.37837837837594</v>
      </c>
      <c r="AA4306" s="19">
        <f t="shared" ca="1" si="887"/>
        <v>67043.779166555789</v>
      </c>
      <c r="AB4306">
        <v>78901.19585085749</v>
      </c>
    </row>
    <row r="4307" spans="1:28" x14ac:dyDescent="0.25">
      <c r="A4307" s="22">
        <v>42257</v>
      </c>
      <c r="B4307" s="2">
        <v>50.22</v>
      </c>
      <c r="C4307" s="2">
        <v>48.82</v>
      </c>
      <c r="D4307" s="2">
        <v>49.97</v>
      </c>
      <c r="E4307">
        <v>14.38</v>
      </c>
      <c r="F4307">
        <v>13.83</v>
      </c>
      <c r="G4307">
        <v>14.35</v>
      </c>
      <c r="H4307" s="2">
        <v>1</v>
      </c>
      <c r="I4307" s="2">
        <v>1</v>
      </c>
      <c r="J4307" s="6">
        <f ca="1">100*(D4307-MIN(OFFSET(C4307,-$J$3+1,0):C4307))/(MAX(OFFSET(B4307,-$J$3+1,0):B4307)-MIN(OFFSET(C4307,-$J$3+1,0):C4307))</f>
        <v>56.041131105398442</v>
      </c>
      <c r="K4307" s="6">
        <f ca="1">100*(G4307-MIN(OFFSET(F4307,-$J$3+1,0):F4307))/(MAX(OFFSET(E4307,-$J$3+1,0):E4307)-MIN(OFFSET(F4307,-$J$3+1,0):F4307))</f>
        <v>59.230769230769162</v>
      </c>
      <c r="L4307" s="6">
        <f t="shared" ca="1" si="877"/>
        <v>-3.1896381253707204</v>
      </c>
      <c r="M4307" s="6">
        <f ca="1">100*(L4307-MIN(OFFSET(L4307,-$M$3+1,0):L4307))/(MAX(OFFSET(L4307,-$M$3+1,0):L4307)-MIN(OFFSET(L4307,-$M$3+1,0):L4307))</f>
        <v>0</v>
      </c>
      <c r="N4307" s="8">
        <f t="shared" si="878"/>
        <v>1.5700000000000003</v>
      </c>
      <c r="O4307" s="8">
        <f t="shared" si="879"/>
        <v>0.55000000000000071</v>
      </c>
      <c r="P4307" s="15">
        <f ca="1">AVERAGE(N4307:OFFSET(N4307,-$P$3+1,0))*$P$4*H4307</f>
        <v>147.87500000000017</v>
      </c>
      <c r="Q4307" s="15">
        <f ca="1">AVERAGE(O4307:OFFSET(O4307,-$P$3+1,0))*$Q$4*I4307</f>
        <v>59.000000000000028</v>
      </c>
      <c r="R4307" s="11" t="str">
        <f t="shared" ref="R4307:R4370" ca="1" si="888">IF(M4307&lt;$R$3,"Buy",IF(AND(R4306="Buy",M4307&lt;$R$4),"Buy",IF(AND(R4306="Buy",M4307&gt;=$R$4),"Exit"," ")))</f>
        <v>Buy</v>
      </c>
      <c r="S4307" s="11" t="str">
        <f t="shared" ref="S4307:S4370" ca="1" si="889">IF($M4307&gt;$S$3,"Sell",IF(AND(S4306="Sell",$M4307&gt;$S$4),"Sell",IF(AND(S4306="Sell",$M4307&lt;=$S$4),"Exit"," ")))</f>
        <v xml:space="preserve"> </v>
      </c>
      <c r="T4307" s="3">
        <f t="shared" ca="1" si="880"/>
        <v>10</v>
      </c>
      <c r="U4307" s="16">
        <f t="shared" ca="1" si="881"/>
        <v>-32.342342342342327</v>
      </c>
      <c r="V4307" s="3">
        <f t="shared" ca="1" si="882"/>
        <v>49.66</v>
      </c>
      <c r="W4307" s="3">
        <f t="shared" ca="1" si="883"/>
        <v>14.4</v>
      </c>
      <c r="X4307" s="12">
        <f t="shared" ca="1" si="884"/>
        <v>-420.00000000000171</v>
      </c>
      <c r="Y4307" s="17">
        <f t="shared" ca="1" si="885"/>
        <v>-32.342342342341638</v>
      </c>
      <c r="Z4307" s="17">
        <f t="shared" ca="1" si="886"/>
        <v>-452.34234234234333</v>
      </c>
      <c r="AA4307" s="19">
        <f t="shared" ca="1" si="887"/>
        <v>66591.436824213451</v>
      </c>
      <c r="AB4307">
        <v>78901.19585085749</v>
      </c>
    </row>
    <row r="4308" spans="1:28" x14ac:dyDescent="0.25">
      <c r="A4308" s="22">
        <v>42258</v>
      </c>
      <c r="B4308" s="2">
        <v>50.97</v>
      </c>
      <c r="C4308" s="2">
        <v>49.66</v>
      </c>
      <c r="D4308" s="2">
        <v>50.97</v>
      </c>
      <c r="E4308">
        <v>14.5</v>
      </c>
      <c r="F4308">
        <v>14.08</v>
      </c>
      <c r="G4308">
        <v>14.47</v>
      </c>
      <c r="H4308" s="2">
        <v>1</v>
      </c>
      <c r="I4308" s="2">
        <v>1</v>
      </c>
      <c r="J4308" s="6">
        <f ca="1">100*(D4308-MIN(OFFSET(C4308,-$J$3+1,0):C4308))/(MAX(OFFSET(B4308,-$J$3+1,0):B4308)-MIN(OFFSET(C4308,-$J$3+1,0):C4308))</f>
        <v>81.748071979434442</v>
      </c>
      <c r="K4308" s="6">
        <f ca="1">100*(G4308-MIN(OFFSET(F4308,-$J$3+1,0):F4308))/(MAX(OFFSET(E4308,-$J$3+1,0):E4308)-MIN(OFFSET(F4308,-$J$3+1,0):F4308))</f>
        <v>68.461538461538467</v>
      </c>
      <c r="L4308" s="6">
        <f t="shared" ca="1" si="877"/>
        <v>13.286533517895975</v>
      </c>
      <c r="M4308" s="6">
        <f ca="1">100*(L4308-MIN(OFFSET(L4308,-$M$3+1,0):L4308))/(MAX(OFFSET(L4308,-$M$3+1,0):L4308)-MIN(OFFSET(L4308,-$M$3+1,0):L4308))</f>
        <v>83.332163001564183</v>
      </c>
      <c r="N4308" s="8">
        <f t="shared" si="878"/>
        <v>1.3100000000000023</v>
      </c>
      <c r="O4308" s="8">
        <f t="shared" si="879"/>
        <v>0.41999999999999993</v>
      </c>
      <c r="P4308" s="15">
        <f ca="1">AVERAGE(N4308:OFFSET(N4308,-$P$3+1,0))*$P$4*H4308</f>
        <v>150.7500000000002</v>
      </c>
      <c r="Q4308" s="15">
        <f ca="1">AVERAGE(O4308:OFFSET(O4308,-$P$3+1,0))*$Q$4*I4308</f>
        <v>57.500000000000043</v>
      </c>
      <c r="R4308" s="11" t="str">
        <f t="shared" ca="1" si="888"/>
        <v>Exit</v>
      </c>
      <c r="S4308" s="11" t="str">
        <f t="shared" ca="1" si="889"/>
        <v xml:space="preserve"> </v>
      </c>
      <c r="T4308" s="3">
        <f t="shared" ca="1" si="880"/>
        <v>10</v>
      </c>
      <c r="U4308" s="16">
        <f t="shared" ca="1" si="881"/>
        <v>-32.342342342342327</v>
      </c>
      <c r="V4308" s="3">
        <f t="shared" ca="1" si="882"/>
        <v>49.66</v>
      </c>
      <c r="W4308" s="3">
        <f t="shared" ca="1" si="883"/>
        <v>14.4</v>
      </c>
      <c r="X4308" s="12">
        <f t="shared" ca="1" si="884"/>
        <v>1000</v>
      </c>
      <c r="Y4308" s="17">
        <f t="shared" ca="1" si="885"/>
        <v>-388.10810810811114</v>
      </c>
      <c r="Z4308" s="17">
        <f t="shared" ca="1" si="886"/>
        <v>611.89189189188892</v>
      </c>
      <c r="AA4308" s="19">
        <f t="shared" ca="1" si="887"/>
        <v>67203.328716105345</v>
      </c>
      <c r="AB4308">
        <v>78901.19585085749</v>
      </c>
    </row>
    <row r="4309" spans="1:28" x14ac:dyDescent="0.25">
      <c r="A4309" s="22">
        <v>42261</v>
      </c>
      <c r="B4309" s="2">
        <v>51.25</v>
      </c>
      <c r="C4309" s="2">
        <v>50.34</v>
      </c>
      <c r="D4309" s="2">
        <v>51.08</v>
      </c>
      <c r="E4309">
        <v>14.52</v>
      </c>
      <c r="F4309">
        <v>14.2</v>
      </c>
      <c r="G4309">
        <v>14.31</v>
      </c>
      <c r="H4309" s="2">
        <v>1</v>
      </c>
      <c r="I4309" s="2">
        <v>1</v>
      </c>
      <c r="J4309" s="6">
        <f ca="1">100*(D4309-MIN(OFFSET(C4309,-$J$3+1,0):C4309))/(MAX(OFFSET(B4309,-$J$3+1,0):B4309)-MIN(OFFSET(C4309,-$J$3+1,0):C4309))</f>
        <v>84.575835475578359</v>
      </c>
      <c r="K4309" s="6">
        <f ca="1">100*(G4309-MIN(OFFSET(F4309,-$J$3+1,0):F4309))/(MAX(OFFSET(E4309,-$J$3+1,0):E4309)-MIN(OFFSET(F4309,-$J$3+1,0):F4309))</f>
        <v>56.153846153846153</v>
      </c>
      <c r="L4309" s="6">
        <f t="shared" ca="1" si="877"/>
        <v>28.421989321732205</v>
      </c>
      <c r="M4309" s="6">
        <f ca="1">100*(L4309-MIN(OFFSET(L4309,-$M$3+1,0):L4309))/(MAX(OFFSET(L4309,-$M$3+1,0):L4309)-MIN(OFFSET(L4309,-$M$3+1,0):L4309))</f>
        <v>100</v>
      </c>
      <c r="N4309" s="8">
        <f t="shared" si="878"/>
        <v>0.90999999999999659</v>
      </c>
      <c r="O4309" s="8">
        <f t="shared" si="879"/>
        <v>0.32000000000000028</v>
      </c>
      <c r="P4309" s="15">
        <f ca="1">AVERAGE(N4309:OFFSET(N4309,-$P$3+1,0))*$P$4*H4309</f>
        <v>137.50000000000017</v>
      </c>
      <c r="Q4309" s="15">
        <f ca="1">AVERAGE(O4309:OFFSET(O4309,-$P$3+1,0))*$Q$4*I4309</f>
        <v>51.500000000000036</v>
      </c>
      <c r="R4309" s="11" t="str">
        <f t="shared" ca="1" si="888"/>
        <v xml:space="preserve"> </v>
      </c>
      <c r="S4309" s="11" t="str">
        <f t="shared" ca="1" si="889"/>
        <v>Sell</v>
      </c>
      <c r="T4309" s="3">
        <f t="shared" ca="1" si="880"/>
        <v>-10</v>
      </c>
      <c r="U4309" s="16">
        <f t="shared" ca="1" si="881"/>
        <v>26.69902912621361</v>
      </c>
      <c r="V4309" s="3" t="str">
        <f t="shared" ca="1" si="882"/>
        <v xml:space="preserve"> </v>
      </c>
      <c r="W4309" s="3" t="str">
        <f t="shared" ca="1" si="883"/>
        <v xml:space="preserve"> </v>
      </c>
      <c r="X4309" s="12">
        <f t="shared" ca="1" si="884"/>
        <v>109.99999999999943</v>
      </c>
      <c r="Y4309" s="17">
        <f t="shared" ca="1" si="885"/>
        <v>517.47747747747769</v>
      </c>
      <c r="Z4309" s="17">
        <f t="shared" ca="1" si="886"/>
        <v>627.47747747747712</v>
      </c>
      <c r="AA4309" s="19">
        <f t="shared" ca="1" si="887"/>
        <v>67830.806193582815</v>
      </c>
      <c r="AB4309">
        <v>78901.19585085749</v>
      </c>
    </row>
    <row r="4310" spans="1:28" x14ac:dyDescent="0.25">
      <c r="A4310" s="22">
        <v>42262</v>
      </c>
      <c r="B4310" s="2">
        <v>51.24</v>
      </c>
      <c r="C4310" s="2">
        <v>50.72</v>
      </c>
      <c r="D4310" s="2">
        <v>51.09</v>
      </c>
      <c r="E4310">
        <v>14.62</v>
      </c>
      <c r="F4310">
        <v>14.27</v>
      </c>
      <c r="G4310">
        <v>14.59</v>
      </c>
      <c r="H4310" s="2">
        <v>1</v>
      </c>
      <c r="I4310" s="2">
        <v>1</v>
      </c>
      <c r="J4310" s="6">
        <f ca="1">100*(D4310-MIN(OFFSET(C4310,-$J$3+1,0):C4310))/(MAX(OFFSET(B4310,-$J$3+1,0):B4310)-MIN(OFFSET(C4310,-$J$3+1,0):C4310))</f>
        <v>84.832904884318864</v>
      </c>
      <c r="K4310" s="6">
        <f ca="1">100*(G4310-MIN(OFFSET(F4310,-$J$3+1,0):F4310))/(MAX(OFFSET(E4310,-$J$3+1,0):E4310)-MIN(OFFSET(F4310,-$J$3+1,0):F4310))</f>
        <v>77.692307692307622</v>
      </c>
      <c r="L4310" s="6">
        <f t="shared" ca="1" si="877"/>
        <v>7.1405971920112421</v>
      </c>
      <c r="M4310" s="6">
        <f ca="1">100*(L4310-MIN(OFFSET(L4310,-$M$3+1,0):L4310))/(MAX(OFFSET(L4310,-$M$3+1,0):L4310)-MIN(OFFSET(L4310,-$M$3+1,0):L4310))</f>
        <v>32.678593769548819</v>
      </c>
      <c r="N4310" s="8">
        <f t="shared" si="878"/>
        <v>0.52000000000000313</v>
      </c>
      <c r="O4310" s="8">
        <f t="shared" si="879"/>
        <v>0.34999999999999964</v>
      </c>
      <c r="P4310" s="15">
        <f ca="1">AVERAGE(N4310:OFFSET(N4310,-$P$3+1,0))*$P$4*H4310</f>
        <v>124.50000000000018</v>
      </c>
      <c r="Q4310" s="15">
        <f ca="1">AVERAGE(O4310:OFFSET(O4310,-$P$3+1,0))*$Q$4*I4310</f>
        <v>48.375000000000036</v>
      </c>
      <c r="R4310" s="11" t="str">
        <f t="shared" ca="1" si="888"/>
        <v xml:space="preserve"> </v>
      </c>
      <c r="S4310" s="11" t="str">
        <f t="shared" ca="1" si="889"/>
        <v>Exit</v>
      </c>
      <c r="T4310" s="3">
        <f t="shared" ca="1" si="880"/>
        <v>-10</v>
      </c>
      <c r="U4310" s="16">
        <f t="shared" ca="1" si="881"/>
        <v>26.69902912621361</v>
      </c>
      <c r="V4310" s="3" t="str">
        <f t="shared" ca="1" si="882"/>
        <v xml:space="preserve"> </v>
      </c>
      <c r="W4310" s="3" t="str">
        <f t="shared" ca="1" si="883"/>
        <v xml:space="preserve"> </v>
      </c>
      <c r="X4310" s="12">
        <f t="shared" ca="1" si="884"/>
        <v>-10.000000000005116</v>
      </c>
      <c r="Y4310" s="17">
        <f t="shared" ca="1" si="885"/>
        <v>747.57281553397934</v>
      </c>
      <c r="Z4310" s="17">
        <f t="shared" ca="1" si="886"/>
        <v>737.57281553397422</v>
      </c>
      <c r="AA4310" s="19">
        <f t="shared" ca="1" si="887"/>
        <v>68568.37900911679</v>
      </c>
      <c r="AB4310">
        <v>79638.768666391465</v>
      </c>
    </row>
    <row r="4311" spans="1:28" x14ac:dyDescent="0.25">
      <c r="A4311" s="22">
        <v>42263</v>
      </c>
      <c r="B4311" s="2">
        <v>51.19</v>
      </c>
      <c r="C4311" s="2">
        <v>50.49</v>
      </c>
      <c r="D4311" s="2">
        <v>51.03</v>
      </c>
      <c r="E4311">
        <v>14.64</v>
      </c>
      <c r="F4311">
        <v>14.38</v>
      </c>
      <c r="G4311">
        <v>14.6</v>
      </c>
      <c r="H4311" s="2">
        <v>1</v>
      </c>
      <c r="I4311" s="2">
        <v>1</v>
      </c>
      <c r="J4311" s="6">
        <f ca="1">100*(D4311-MIN(OFFSET(C4311,-$J$3+1,0):C4311))/(MAX(OFFSET(B4311,-$J$3+1,0):B4311)-MIN(OFFSET(C4311,-$J$3+1,0):C4311))</f>
        <v>80.712166172106848</v>
      </c>
      <c r="K4311" s="6">
        <f ca="1">100*(G4311-MIN(OFFSET(F4311,-$J$3+1,0):F4311))/(MAX(OFFSET(E4311,-$J$3+1,0):E4311)-MIN(OFFSET(F4311,-$J$3+1,0):F4311))</f>
        <v>78.461538461538382</v>
      </c>
      <c r="L4311" s="6">
        <f t="shared" ca="1" si="877"/>
        <v>2.250627710568466</v>
      </c>
      <c r="M4311" s="6">
        <f ca="1">100*(L4311-MIN(OFFSET(L4311,-$M$3+1,0):L4311))/(MAX(OFFSET(L4311,-$M$3+1,0):L4311)-MIN(OFFSET(L4311,-$M$3+1,0):L4311))</f>
        <v>17.20969869407266</v>
      </c>
      <c r="N4311" s="8">
        <f t="shared" si="878"/>
        <v>0.69999999999999574</v>
      </c>
      <c r="O4311" s="8">
        <f t="shared" si="879"/>
        <v>0.25999999999999979</v>
      </c>
      <c r="P4311" s="15">
        <f ca="1">AVERAGE(N4311:OFFSET(N4311,-$P$3+1,0))*$P$4*H4311</f>
        <v>120.5000000000001</v>
      </c>
      <c r="Q4311" s="15">
        <f ca="1">AVERAGE(O4311:OFFSET(O4311,-$P$3+1,0))*$Q$4*I4311</f>
        <v>46.625000000000028</v>
      </c>
      <c r="R4311" s="11" t="str">
        <f t="shared" ca="1" si="888"/>
        <v xml:space="preserve"> </v>
      </c>
      <c r="S4311" s="11" t="str">
        <f t="shared" ca="1" si="889"/>
        <v xml:space="preserve"> </v>
      </c>
      <c r="T4311" s="3" t="str">
        <f t="shared" ca="1" si="880"/>
        <v xml:space="preserve"> </v>
      </c>
      <c r="U4311" s="16" t="str">
        <f t="shared" ca="1" si="881"/>
        <v xml:space="preserve"> </v>
      </c>
      <c r="V4311" s="3" t="str">
        <f t="shared" ca="1" si="882"/>
        <v xml:space="preserve"> </v>
      </c>
      <c r="W4311" s="3" t="str">
        <f t="shared" ca="1" si="883"/>
        <v xml:space="preserve"> </v>
      </c>
      <c r="X4311" s="12" t="str">
        <f t="shared" ca="1" si="884"/>
        <v xml:space="preserve"> </v>
      </c>
      <c r="Y4311" s="17" t="str">
        <f t="shared" ca="1" si="885"/>
        <v xml:space="preserve"> </v>
      </c>
      <c r="Z4311" s="17" t="str">
        <f t="shared" ca="1" si="886"/>
        <v xml:space="preserve"> </v>
      </c>
      <c r="AA4311" s="19">
        <f t="shared" ca="1" si="887"/>
        <v>68568.37900911679</v>
      </c>
      <c r="AB4311">
        <v>79725.467695517684</v>
      </c>
    </row>
    <row r="4312" spans="1:28" x14ac:dyDescent="0.25">
      <c r="A4312" s="22">
        <v>42264</v>
      </c>
      <c r="B4312" s="2">
        <v>52.93</v>
      </c>
      <c r="C4312" s="2">
        <v>50.8</v>
      </c>
      <c r="D4312" s="2">
        <v>51.7</v>
      </c>
      <c r="E4312">
        <v>15.28</v>
      </c>
      <c r="F4312">
        <v>14.54</v>
      </c>
      <c r="G4312">
        <v>14.93</v>
      </c>
      <c r="H4312" s="2">
        <v>1</v>
      </c>
      <c r="I4312" s="2">
        <v>1</v>
      </c>
      <c r="J4312" s="6">
        <f ca="1">100*(D4312-MIN(OFFSET(C4312,-$J$3+1,0):C4312))/(MAX(OFFSET(B4312,-$J$3+1,0):B4312)-MIN(OFFSET(C4312,-$J$3+1,0):C4312))</f>
        <v>70.072992700729998</v>
      </c>
      <c r="K4312" s="6">
        <f ca="1">100*(G4312-MIN(OFFSET(F4312,-$J$3+1,0):F4312))/(MAX(OFFSET(E4312,-$J$3+1,0):E4312)-MIN(OFFSET(F4312,-$J$3+1,0):F4312))</f>
        <v>75.862068965517253</v>
      </c>
      <c r="L4312" s="6">
        <f t="shared" ca="1" si="877"/>
        <v>-5.7890762647872549</v>
      </c>
      <c r="M4312" s="6">
        <f ca="1">100*(L4312-MIN(OFFSET(L4312,-$M$3+1,0):L4312))/(MAX(OFFSET(L4312,-$M$3+1,0):L4312)-MIN(OFFSET(L4312,-$M$3+1,0):L4312))</f>
        <v>0</v>
      </c>
      <c r="N4312" s="8">
        <f t="shared" si="878"/>
        <v>2.1300000000000026</v>
      </c>
      <c r="O4312" s="8">
        <f t="shared" si="879"/>
        <v>0.74000000000000021</v>
      </c>
      <c r="P4312" s="15">
        <f ca="1">AVERAGE(N4312:OFFSET(N4312,-$P$3+1,0))*$P$4*H4312</f>
        <v>130.50000000000006</v>
      </c>
      <c r="Q4312" s="15">
        <f ca="1">AVERAGE(O4312:OFFSET(O4312,-$P$3+1,0))*$Q$4*I4312</f>
        <v>49.250000000000014</v>
      </c>
      <c r="R4312" s="11" t="str">
        <f t="shared" ca="1" si="888"/>
        <v>Buy</v>
      </c>
      <c r="S4312" s="11" t="str">
        <f t="shared" ca="1" si="889"/>
        <v xml:space="preserve"> </v>
      </c>
      <c r="T4312" s="3">
        <f t="shared" ca="1" si="880"/>
        <v>10</v>
      </c>
      <c r="U4312" s="16">
        <f t="shared" ca="1" si="881"/>
        <v>-26.497461928934012</v>
      </c>
      <c r="V4312" s="3">
        <f t="shared" ca="1" si="882"/>
        <v>51.7</v>
      </c>
      <c r="W4312" s="3">
        <f t="shared" ca="1" si="883"/>
        <v>14.93</v>
      </c>
      <c r="X4312" s="12" t="str">
        <f t="shared" ca="1" si="884"/>
        <v xml:space="preserve"> </v>
      </c>
      <c r="Y4312" s="17" t="str">
        <f t="shared" ca="1" si="885"/>
        <v xml:space="preserve"> </v>
      </c>
      <c r="Z4312" s="17" t="str">
        <f t="shared" ca="1" si="886"/>
        <v xml:space="preserve"> </v>
      </c>
      <c r="AA4312" s="19">
        <f t="shared" ca="1" si="887"/>
        <v>68568.37900911679</v>
      </c>
      <c r="AB4312">
        <v>79936.535656682725</v>
      </c>
    </row>
    <row r="4313" spans="1:28" x14ac:dyDescent="0.25">
      <c r="A4313" s="22">
        <v>42265</v>
      </c>
      <c r="B4313" s="2">
        <v>51.45</v>
      </c>
      <c r="C4313" s="2">
        <v>50.24</v>
      </c>
      <c r="D4313" s="2">
        <v>50.49</v>
      </c>
      <c r="E4313">
        <v>14.96</v>
      </c>
      <c r="F4313">
        <v>14.42</v>
      </c>
      <c r="G4313">
        <v>14.46</v>
      </c>
      <c r="H4313" s="2">
        <v>1</v>
      </c>
      <c r="I4313" s="2">
        <v>1</v>
      </c>
      <c r="J4313" s="6">
        <f ca="1">100*(D4313-MIN(OFFSET(C4313,-$J$3+1,0):C4313))/(MAX(OFFSET(B4313,-$J$3+1,0):B4313)-MIN(OFFSET(C4313,-$J$3+1,0):C4313))</f>
        <v>40.632603406326083</v>
      </c>
      <c r="K4313" s="6">
        <f ca="1">100*(G4313-MIN(OFFSET(F4313,-$J$3+1,0):F4313))/(MAX(OFFSET(E4313,-$J$3+1,0):E4313)-MIN(OFFSET(F4313,-$J$3+1,0):F4313))</f>
        <v>43.448275862069039</v>
      </c>
      <c r="L4313" s="6">
        <f t="shared" ca="1" si="877"/>
        <v>-2.8156724557429555</v>
      </c>
      <c r="M4313" s="6">
        <f ca="1">100*(L4313-MIN(OFFSET(L4313,-$M$3+1,0):L4313))/(MAX(OFFSET(L4313,-$M$3+1,0):L4313)-MIN(OFFSET(L4313,-$M$3+1,0):L4313))</f>
        <v>8.6913510528474749</v>
      </c>
      <c r="N4313" s="8">
        <f t="shared" si="878"/>
        <v>1.4600000000000009</v>
      </c>
      <c r="O4313" s="8">
        <f t="shared" si="879"/>
        <v>0.54000000000000092</v>
      </c>
      <c r="P4313" s="15">
        <f ca="1">AVERAGE(N4313:OFFSET(N4313,-$P$3+1,0))*$P$4*H4313</f>
        <v>124.75000000000006</v>
      </c>
      <c r="Q4313" s="15">
        <f ca="1">AVERAGE(O4313:OFFSET(O4313,-$P$3+1,0))*$Q$4*I4313</f>
        <v>46.750000000000028</v>
      </c>
      <c r="R4313" s="11" t="str">
        <f t="shared" ca="1" si="888"/>
        <v>Buy</v>
      </c>
      <c r="S4313" s="11" t="str">
        <f t="shared" ca="1" si="889"/>
        <v xml:space="preserve"> </v>
      </c>
      <c r="T4313" s="3">
        <f t="shared" ca="1" si="880"/>
        <v>10</v>
      </c>
      <c r="U4313" s="16">
        <f t="shared" ca="1" si="881"/>
        <v>-26.497461928934012</v>
      </c>
      <c r="V4313" s="3">
        <f t="shared" ca="1" si="882"/>
        <v>51.7</v>
      </c>
      <c r="W4313" s="3">
        <f t="shared" ca="1" si="883"/>
        <v>14.93</v>
      </c>
      <c r="X4313" s="12">
        <f t="shared" ca="1" si="884"/>
        <v>-1210.0000000000009</v>
      </c>
      <c r="Y4313" s="17">
        <f t="shared" ca="1" si="885"/>
        <v>1245.3807106598954</v>
      </c>
      <c r="Z4313" s="17">
        <f t="shared" ca="1" si="886"/>
        <v>35.380710659894476</v>
      </c>
      <c r="AA4313" s="19">
        <f t="shared" ca="1" si="887"/>
        <v>68603.759719776688</v>
      </c>
      <c r="AB4313">
        <v>79936.535656682725</v>
      </c>
    </row>
    <row r="4314" spans="1:28" x14ac:dyDescent="0.25">
      <c r="A4314" s="22">
        <v>42268</v>
      </c>
      <c r="B4314" s="2">
        <v>52.1</v>
      </c>
      <c r="C4314" s="2">
        <v>49.5</v>
      </c>
      <c r="D4314" s="2">
        <v>50.33</v>
      </c>
      <c r="E4314">
        <v>14.86</v>
      </c>
      <c r="F4314">
        <v>14.08</v>
      </c>
      <c r="G4314">
        <v>14.19</v>
      </c>
      <c r="H4314" s="2">
        <v>1</v>
      </c>
      <c r="I4314" s="2">
        <v>1</v>
      </c>
      <c r="J4314" s="6">
        <f ca="1">100*(D4314-MIN(OFFSET(C4314,-$J$3+1,0):C4314))/(MAX(OFFSET(B4314,-$J$3+1,0):B4314)-MIN(OFFSET(C4314,-$J$3+1,0):C4314))</f>
        <v>36.739659367396548</v>
      </c>
      <c r="K4314" s="6">
        <f ca="1">100*(G4314-MIN(OFFSET(F4314,-$J$3+1,0):F4314))/(MAX(OFFSET(E4314,-$J$3+1,0):E4314)-MIN(OFFSET(F4314,-$J$3+1,0):F4314))</f>
        <v>24.827586206896523</v>
      </c>
      <c r="L4314" s="6">
        <f t="shared" ca="1" si="877"/>
        <v>11.912073160500025</v>
      </c>
      <c r="M4314" s="6">
        <f ca="1">100*(L4314-MIN(OFFSET(L4314,-$M$3+1,0):L4314))/(MAX(OFFSET(L4314,-$M$3+1,0):L4314)-MIN(OFFSET(L4314,-$M$3+1,0):L4314))</f>
        <v>51.741005788087023</v>
      </c>
      <c r="N4314" s="8">
        <f t="shared" si="878"/>
        <v>2.6000000000000014</v>
      </c>
      <c r="O4314" s="8">
        <f t="shared" si="879"/>
        <v>0.77999999999999936</v>
      </c>
      <c r="P4314" s="15">
        <f ca="1">AVERAGE(N4314:OFFSET(N4314,-$P$3+1,0))*$P$4*H4314</f>
        <v>140.00000000000003</v>
      </c>
      <c r="Q4314" s="15">
        <f ca="1">AVERAGE(O4314:OFFSET(O4314,-$P$3+1,0))*$Q$4*I4314</f>
        <v>49.500000000000014</v>
      </c>
      <c r="R4314" s="11" t="str">
        <f t="shared" ca="1" si="888"/>
        <v>Exit</v>
      </c>
      <c r="S4314" s="11" t="str">
        <f t="shared" ca="1" si="889"/>
        <v xml:space="preserve"> </v>
      </c>
      <c r="T4314" s="3">
        <f t="shared" ca="1" si="880"/>
        <v>10</v>
      </c>
      <c r="U4314" s="16">
        <f t="shared" ca="1" si="881"/>
        <v>-26.497461928934012</v>
      </c>
      <c r="V4314" s="3">
        <f t="shared" ca="1" si="882"/>
        <v>51.7</v>
      </c>
      <c r="W4314" s="3">
        <f t="shared" ca="1" si="883"/>
        <v>14.93</v>
      </c>
      <c r="X4314" s="12">
        <f t="shared" ca="1" si="884"/>
        <v>-160.00000000000369</v>
      </c>
      <c r="Y4314" s="17">
        <f t="shared" ca="1" si="885"/>
        <v>715.43147208122195</v>
      </c>
      <c r="Z4314" s="17">
        <f t="shared" ca="1" si="886"/>
        <v>555.43147208121832</v>
      </c>
      <c r="AA4314" s="19">
        <f t="shared" ca="1" si="887"/>
        <v>69159.191191857914</v>
      </c>
      <c r="AB4314">
        <v>79936.535656682725</v>
      </c>
    </row>
    <row r="4315" spans="1:28" x14ac:dyDescent="0.25">
      <c r="A4315" s="22">
        <v>42269</v>
      </c>
      <c r="B4315" s="2">
        <v>49.89</v>
      </c>
      <c r="C4315" s="2">
        <v>47.58</v>
      </c>
      <c r="D4315" s="2">
        <v>48.23</v>
      </c>
      <c r="E4315">
        <v>14.09</v>
      </c>
      <c r="F4315">
        <v>13.63</v>
      </c>
      <c r="G4315">
        <v>13.99</v>
      </c>
      <c r="H4315" s="2">
        <v>1</v>
      </c>
      <c r="I4315" s="2">
        <v>1</v>
      </c>
      <c r="J4315" s="6">
        <f ca="1">100*(D4315-MIN(OFFSET(C4315,-$J$3+1,0):C4315))/(MAX(OFFSET(B4315,-$J$3+1,0):B4315)-MIN(OFFSET(C4315,-$J$3+1,0):C4315))</f>
        <v>12.149532710280344</v>
      </c>
      <c r="K4315" s="6">
        <f ca="1">100*(G4315-MIN(OFFSET(F4315,-$J$3+1,0):F4315))/(MAX(OFFSET(E4315,-$J$3+1,0):E4315)-MIN(OFFSET(F4315,-$J$3+1,0):F4315))</f>
        <v>21.818181818181802</v>
      </c>
      <c r="L4315" s="6">
        <f t="shared" ca="1" si="877"/>
        <v>-9.6686491079014587</v>
      </c>
      <c r="M4315" s="6">
        <f ca="1">100*(L4315-MIN(OFFSET(L4315,-$M$3+1,0):L4315))/(MAX(OFFSET(L4315,-$M$3+1,0):L4315)-MIN(OFFSET(L4315,-$M$3+1,0):L4315))</f>
        <v>0</v>
      </c>
      <c r="N4315" s="8">
        <f t="shared" si="878"/>
        <v>2.75</v>
      </c>
      <c r="O4315" s="8">
        <f t="shared" si="879"/>
        <v>0.55999999999999872</v>
      </c>
      <c r="P4315" s="15">
        <f ca="1">AVERAGE(N4315:OFFSET(N4315,-$P$3+1,0))*$P$4*H4315</f>
        <v>154.75000000000003</v>
      </c>
      <c r="Q4315" s="15">
        <f ca="1">AVERAGE(O4315:OFFSET(O4315,-$P$3+1,0))*$Q$4*I4315</f>
        <v>49.624999999999986</v>
      </c>
      <c r="R4315" s="11" t="str">
        <f t="shared" ca="1" si="888"/>
        <v>Buy</v>
      </c>
      <c r="S4315" s="11" t="str">
        <f t="shared" ca="1" si="889"/>
        <v xml:space="preserve"> </v>
      </c>
      <c r="T4315" s="3">
        <f t="shared" ca="1" si="880"/>
        <v>10</v>
      </c>
      <c r="U4315" s="16">
        <f t="shared" ca="1" si="881"/>
        <v>-31.183879093199007</v>
      </c>
      <c r="V4315" s="3">
        <f t="shared" ca="1" si="882"/>
        <v>48.23</v>
      </c>
      <c r="W4315" s="3" t="str">
        <f t="shared" ca="1" si="883"/>
        <v xml:space="preserve"> </v>
      </c>
      <c r="X4315" s="12">
        <f t="shared" ca="1" si="884"/>
        <v>-2100.0000000000014</v>
      </c>
      <c r="Y4315" s="17">
        <f t="shared" ca="1" si="885"/>
        <v>529.94923857867832</v>
      </c>
      <c r="Z4315" s="17">
        <f t="shared" ca="1" si="886"/>
        <v>-1570.0507614213229</v>
      </c>
      <c r="AA4315" s="19">
        <f t="shared" ca="1" si="887"/>
        <v>67589.140430436586</v>
      </c>
      <c r="AB4315">
        <v>79936.535656682725</v>
      </c>
    </row>
    <row r="4316" spans="1:28" x14ac:dyDescent="0.25">
      <c r="A4316" s="22">
        <v>42270</v>
      </c>
      <c r="B4316" s="2">
        <v>49.2</v>
      </c>
      <c r="C4316" s="2">
        <v>48.04</v>
      </c>
      <c r="D4316" s="2">
        <v>48.57</v>
      </c>
      <c r="E4316">
        <v>14.41</v>
      </c>
      <c r="F4316">
        <v>13.87</v>
      </c>
      <c r="G4316">
        <v>14.2</v>
      </c>
      <c r="H4316" s="2">
        <v>1</v>
      </c>
      <c r="I4316" s="2">
        <v>1</v>
      </c>
      <c r="J4316" s="6">
        <f ca="1">100*(D4316-MIN(OFFSET(C4316,-$J$3+1,0):C4316))/(MAX(OFFSET(B4316,-$J$3+1,0):B4316)-MIN(OFFSET(C4316,-$J$3+1,0):C4316))</f>
        <v>18.504672897196293</v>
      </c>
      <c r="K4316" s="6">
        <f ca="1">100*(G4316-MIN(OFFSET(F4316,-$J$3+1,0):F4316))/(MAX(OFFSET(E4316,-$J$3+1,0):E4316)-MIN(OFFSET(F4316,-$J$3+1,0):F4316))</f>
        <v>34.545454545454483</v>
      </c>
      <c r="L4316" s="6">
        <f t="shared" ca="1" si="877"/>
        <v>-16.040781648258189</v>
      </c>
      <c r="M4316" s="6">
        <f ca="1">100*(L4316-MIN(OFFSET(L4316,-$M$3+1,0):L4316))/(MAX(OFFSET(L4316,-$M$3+1,0):L4316)-MIN(OFFSET(L4316,-$M$3+1,0):L4316))</f>
        <v>0</v>
      </c>
      <c r="N4316" s="8">
        <f t="shared" si="878"/>
        <v>1.1600000000000037</v>
      </c>
      <c r="O4316" s="8">
        <f t="shared" si="879"/>
        <v>0.54000000000000092</v>
      </c>
      <c r="P4316" s="15">
        <f ca="1">AVERAGE(N4316:OFFSET(N4316,-$P$3+1,0))*$P$4*H4316</f>
        <v>152.87500000000006</v>
      </c>
      <c r="Q4316" s="15">
        <f ca="1">AVERAGE(O4316:OFFSET(O4316,-$P$3+1,0))*$Q$4*I4316</f>
        <v>51.125</v>
      </c>
      <c r="R4316" s="11" t="str">
        <f t="shared" ca="1" si="888"/>
        <v>Buy</v>
      </c>
      <c r="S4316" s="11" t="str">
        <f t="shared" ca="1" si="889"/>
        <v xml:space="preserve"> </v>
      </c>
      <c r="T4316" s="3">
        <f t="shared" ca="1" si="880"/>
        <v>10</v>
      </c>
      <c r="U4316" s="16">
        <f t="shared" ca="1" si="881"/>
        <v>-31.183879093199007</v>
      </c>
      <c r="V4316" s="3">
        <f t="shared" ca="1" si="882"/>
        <v>48.23</v>
      </c>
      <c r="W4316" s="3" t="str">
        <f t="shared" ca="1" si="883"/>
        <v xml:space="preserve"> </v>
      </c>
      <c r="X4316" s="12">
        <f t="shared" ca="1" si="884"/>
        <v>340.00000000000341</v>
      </c>
      <c r="Y4316" s="17">
        <f t="shared" ca="1" si="885"/>
        <v>-654.86146095717629</v>
      </c>
      <c r="Z4316" s="17">
        <f t="shared" ca="1" si="886"/>
        <v>-314.86146095717288</v>
      </c>
      <c r="AA4316" s="19">
        <f t="shared" ca="1" si="887"/>
        <v>67274.278969479419</v>
      </c>
      <c r="AB4316">
        <v>79936.535656682725</v>
      </c>
    </row>
    <row r="4317" spans="1:28" x14ac:dyDescent="0.25">
      <c r="A4317" s="22">
        <v>42271</v>
      </c>
      <c r="B4317" s="2">
        <v>48.97</v>
      </c>
      <c r="C4317" s="2">
        <v>47.48</v>
      </c>
      <c r="D4317" s="2">
        <v>48.89</v>
      </c>
      <c r="E4317">
        <v>14.38</v>
      </c>
      <c r="F4317">
        <v>13.32</v>
      </c>
      <c r="G4317">
        <v>14.35</v>
      </c>
      <c r="H4317" s="2">
        <v>1</v>
      </c>
      <c r="I4317" s="2">
        <v>1</v>
      </c>
      <c r="J4317" s="6">
        <f ca="1">100*(D4317-MIN(OFFSET(C4317,-$J$3+1,0):C4317))/(MAX(OFFSET(B4317,-$J$3+1,0):B4317)-MIN(OFFSET(C4317,-$J$3+1,0):C4317))</f>
        <v>25.871559633027577</v>
      </c>
      <c r="K4317" s="6">
        <f ca="1">100*(G4317-MIN(OFFSET(F4317,-$J$3+1,0):F4317))/(MAX(OFFSET(E4317,-$J$3+1,0):E4317)-MIN(OFFSET(F4317,-$J$3+1,0):F4317))</f>
        <v>52.551020408163261</v>
      </c>
      <c r="L4317" s="6">
        <f t="shared" ca="1" si="877"/>
        <v>-26.679460775135684</v>
      </c>
      <c r="M4317" s="6">
        <f ca="1">100*(L4317-MIN(OFFSET(L4317,-$M$3+1,0):L4317))/(MAX(OFFSET(L4317,-$M$3+1,0):L4317)-MIN(OFFSET(L4317,-$M$3+1,0):L4317))</f>
        <v>0</v>
      </c>
      <c r="N4317" s="8">
        <f t="shared" si="878"/>
        <v>1.490000000000002</v>
      </c>
      <c r="O4317" s="8">
        <f t="shared" si="879"/>
        <v>1.0600000000000005</v>
      </c>
      <c r="P4317" s="15">
        <f ca="1">AVERAGE(N4317:OFFSET(N4317,-$P$3+1,0))*$P$4*H4317</f>
        <v>160.12500000000011</v>
      </c>
      <c r="Q4317" s="15">
        <f ca="1">AVERAGE(O4317:OFFSET(O4317,-$P$3+1,0))*$Q$4*I4317</f>
        <v>60.375</v>
      </c>
      <c r="R4317" s="11" t="str">
        <f t="shared" ca="1" si="888"/>
        <v>Buy</v>
      </c>
      <c r="S4317" s="11" t="str">
        <f t="shared" ca="1" si="889"/>
        <v xml:space="preserve"> </v>
      </c>
      <c r="T4317" s="3">
        <f t="shared" ca="1" si="880"/>
        <v>10</v>
      </c>
      <c r="U4317" s="16">
        <f t="shared" ca="1" si="881"/>
        <v>-31.183879093199007</v>
      </c>
      <c r="V4317" s="3">
        <f t="shared" ca="1" si="882"/>
        <v>48.23</v>
      </c>
      <c r="W4317" s="3" t="str">
        <f t="shared" ca="1" si="883"/>
        <v xml:space="preserve"> </v>
      </c>
      <c r="X4317" s="12">
        <f t="shared" ca="1" si="884"/>
        <v>320.00000000000028</v>
      </c>
      <c r="Y4317" s="17">
        <f t="shared" ca="1" si="885"/>
        <v>-467.75818639798621</v>
      </c>
      <c r="Z4317" s="17">
        <f t="shared" ca="1" si="886"/>
        <v>-147.75818639798592</v>
      </c>
      <c r="AA4317" s="19">
        <f t="shared" ca="1" si="887"/>
        <v>67126.520783081432</v>
      </c>
      <c r="AB4317">
        <v>79936.535656682725</v>
      </c>
    </row>
    <row r="4318" spans="1:28" x14ac:dyDescent="0.25">
      <c r="A4318" s="22">
        <v>42272</v>
      </c>
      <c r="B4318" s="2">
        <v>49.94</v>
      </c>
      <c r="C4318" s="2">
        <v>48.96</v>
      </c>
      <c r="D4318" s="2">
        <v>49.22</v>
      </c>
      <c r="E4318">
        <v>14.72</v>
      </c>
      <c r="F4318">
        <v>14.23</v>
      </c>
      <c r="G4318">
        <v>14.27</v>
      </c>
      <c r="H4318" s="2">
        <v>1</v>
      </c>
      <c r="I4318" s="2">
        <v>1</v>
      </c>
      <c r="J4318" s="6">
        <f ca="1">100*(D4318-MIN(OFFSET(C4318,-$J$3+1,0):C4318))/(MAX(OFFSET(B4318,-$J$3+1,0):B4318)-MIN(OFFSET(C4318,-$J$3+1,0):C4318))</f>
        <v>31.926605504587176</v>
      </c>
      <c r="K4318" s="6">
        <f ca="1">100*(G4318-MIN(OFFSET(F4318,-$J$3+1,0):F4318))/(MAX(OFFSET(E4318,-$J$3+1,0):E4318)-MIN(OFFSET(F4318,-$J$3+1,0):F4318))</f>
        <v>48.469387755102026</v>
      </c>
      <c r="L4318" s="6">
        <f t="shared" ca="1" si="877"/>
        <v>-16.542782250514851</v>
      </c>
      <c r="M4318" s="6">
        <f ca="1">100*(L4318-MIN(OFFSET(L4318,-$M$3+1,0):L4318))/(MAX(OFFSET(L4318,-$M$3+1,0):L4318)-MIN(OFFSET(L4318,-$M$3+1,0):L4318))</f>
        <v>18.396391577355292</v>
      </c>
      <c r="N4318" s="8">
        <f t="shared" si="878"/>
        <v>1.0499999999999972</v>
      </c>
      <c r="O4318" s="8">
        <f t="shared" si="879"/>
        <v>0.49000000000000021</v>
      </c>
      <c r="P4318" s="15">
        <f ca="1">AVERAGE(N4318:OFFSET(N4318,-$P$3+1,0))*$P$4*H4318</f>
        <v>166.75000000000006</v>
      </c>
      <c r="Q4318" s="15">
        <f ca="1">AVERAGE(O4318:OFFSET(O4318,-$P$3+1,0))*$Q$4*I4318</f>
        <v>62.125000000000007</v>
      </c>
      <c r="R4318" s="11" t="str">
        <f t="shared" ca="1" si="888"/>
        <v>Buy</v>
      </c>
      <c r="S4318" s="11" t="str">
        <f t="shared" ca="1" si="889"/>
        <v xml:space="preserve"> </v>
      </c>
      <c r="T4318" s="3">
        <f t="shared" ca="1" si="880"/>
        <v>10</v>
      </c>
      <c r="U4318" s="16">
        <f t="shared" ca="1" si="881"/>
        <v>-31.183879093199007</v>
      </c>
      <c r="V4318" s="3">
        <f t="shared" ca="1" si="882"/>
        <v>48.23</v>
      </c>
      <c r="W4318" s="3" t="str">
        <f t="shared" ca="1" si="883"/>
        <v xml:space="preserve"> </v>
      </c>
      <c r="X4318" s="12">
        <f t="shared" ca="1" si="884"/>
        <v>329.99999999999829</v>
      </c>
      <c r="Y4318" s="17">
        <f t="shared" ca="1" si="885"/>
        <v>249.47103274559228</v>
      </c>
      <c r="Z4318" s="17">
        <f t="shared" ca="1" si="886"/>
        <v>579.47103274559061</v>
      </c>
      <c r="AA4318" s="19">
        <f t="shared" ca="1" si="887"/>
        <v>67705.99181582703</v>
      </c>
      <c r="AB4318">
        <v>80478.709569726198</v>
      </c>
    </row>
    <row r="4319" spans="1:28" x14ac:dyDescent="0.25">
      <c r="A4319" s="22">
        <v>42275</v>
      </c>
      <c r="B4319" s="2">
        <v>49.09</v>
      </c>
      <c r="C4319" s="2">
        <v>45.93</v>
      </c>
      <c r="D4319" s="2">
        <v>46.41</v>
      </c>
      <c r="E4319">
        <v>14.26</v>
      </c>
      <c r="F4319">
        <v>12.98</v>
      </c>
      <c r="G4319">
        <v>13.11</v>
      </c>
      <c r="H4319" s="2">
        <v>1</v>
      </c>
      <c r="I4319" s="2">
        <v>1</v>
      </c>
      <c r="J4319" s="6">
        <f ca="1">100*(D4319-MIN(OFFSET(C4319,-$J$3+1,0):C4319))/(MAX(OFFSET(B4319,-$J$3+1,0):B4319)-MIN(OFFSET(C4319,-$J$3+1,0):C4319))</f>
        <v>6.8571428571428124</v>
      </c>
      <c r="K4319" s="6">
        <f ca="1">100*(G4319-MIN(OFFSET(F4319,-$J$3+1,0):F4319))/(MAX(OFFSET(E4319,-$J$3+1,0):E4319)-MIN(OFFSET(F4319,-$J$3+1,0):F4319))</f>
        <v>5.6521739130434376</v>
      </c>
      <c r="L4319" s="6">
        <f t="shared" ca="1" si="877"/>
        <v>1.2049689440993747</v>
      </c>
      <c r="M4319" s="6">
        <f ca="1">100*(L4319-MIN(OFFSET(L4319,-$M$3+1,0):L4319))/(MAX(OFFSET(L4319,-$M$3+1,0):L4319)-MIN(OFFSET(L4319,-$M$3+1,0):L4319))</f>
        <v>72.255302848914141</v>
      </c>
      <c r="N4319" s="8">
        <f t="shared" si="878"/>
        <v>3.2899999999999991</v>
      </c>
      <c r="O4319" s="8">
        <f t="shared" si="879"/>
        <v>1.2899999999999991</v>
      </c>
      <c r="P4319" s="15">
        <f ca="1">AVERAGE(N4319:OFFSET(N4319,-$P$3+1,0))*$P$4*H4319</f>
        <v>199.12500000000009</v>
      </c>
      <c r="Q4319" s="15">
        <f ca="1">AVERAGE(O4319:OFFSET(O4319,-$P$3+1,0))*$Q$4*I4319</f>
        <v>75</v>
      </c>
      <c r="R4319" s="11" t="str">
        <f t="shared" ca="1" si="888"/>
        <v>Exit</v>
      </c>
      <c r="S4319" s="11" t="str">
        <f t="shared" ca="1" si="889"/>
        <v xml:space="preserve"> </v>
      </c>
      <c r="T4319" s="3">
        <f t="shared" ca="1" si="880"/>
        <v>10</v>
      </c>
      <c r="U4319" s="16">
        <f t="shared" ca="1" si="881"/>
        <v>-31.183879093199007</v>
      </c>
      <c r="V4319" s="3">
        <f t="shared" ca="1" si="882"/>
        <v>48.23</v>
      </c>
      <c r="W4319" s="3" t="str">
        <f t="shared" ca="1" si="883"/>
        <v xml:space="preserve"> </v>
      </c>
      <c r="X4319" s="12">
        <f t="shared" ca="1" si="884"/>
        <v>-2810.0000000000023</v>
      </c>
      <c r="Y4319" s="17">
        <f t="shared" ca="1" si="885"/>
        <v>3617.3299748110849</v>
      </c>
      <c r="Z4319" s="17">
        <f t="shared" ca="1" si="886"/>
        <v>807.32997481108259</v>
      </c>
      <c r="AA4319" s="19">
        <f t="shared" ca="1" si="887"/>
        <v>68513.321790638118</v>
      </c>
      <c r="AB4319">
        <v>80745.23130885663</v>
      </c>
    </row>
    <row r="4320" spans="1:28" x14ac:dyDescent="0.25">
      <c r="A4320" s="22">
        <v>42276</v>
      </c>
      <c r="B4320" s="2">
        <v>46.77</v>
      </c>
      <c r="C4320" s="2">
        <v>45.06</v>
      </c>
      <c r="D4320" s="2">
        <v>45.82</v>
      </c>
      <c r="E4320">
        <v>13.38</v>
      </c>
      <c r="F4320">
        <v>12.78</v>
      </c>
      <c r="G4320">
        <v>13.16</v>
      </c>
      <c r="H4320" s="2">
        <v>1</v>
      </c>
      <c r="I4320" s="2">
        <v>1</v>
      </c>
      <c r="J4320" s="6">
        <f ca="1">100*(D4320-MIN(OFFSET(C4320,-$J$3+1,0):C4320))/(MAX(OFFSET(B4320,-$J$3+1,0):B4320)-MIN(OFFSET(C4320,-$J$3+1,0):C4320))</f>
        <v>9.6569250317661783</v>
      </c>
      <c r="K4320" s="6">
        <f ca="1">100*(G4320-MIN(OFFSET(F4320,-$J$3+1,0):F4320))/(MAX(OFFSET(E4320,-$J$3+1,0):E4320)-MIN(OFFSET(F4320,-$J$3+1,0):F4320))</f>
        <v>15.200000000000031</v>
      </c>
      <c r="L4320" s="6">
        <f t="shared" ca="1" si="877"/>
        <v>-5.5430749682338529</v>
      </c>
      <c r="M4320" s="6">
        <f ca="1">100*(L4320-MIN(OFFSET(L4320,-$M$3+1,0):L4320))/(MAX(OFFSET(L4320,-$M$3+1,0):L4320)-MIN(OFFSET(L4320,-$M$3+1,0):L4320))</f>
        <v>54.769488671152132</v>
      </c>
      <c r="N4320" s="8">
        <f t="shared" si="878"/>
        <v>1.7100000000000009</v>
      </c>
      <c r="O4320" s="8">
        <f t="shared" si="879"/>
        <v>0.60000000000000142</v>
      </c>
      <c r="P4320" s="15">
        <f ca="1">AVERAGE(N4320:OFFSET(N4320,-$P$3+1,0))*$P$4*H4320</f>
        <v>193.87500000000006</v>
      </c>
      <c r="Q4320" s="15">
        <f ca="1">AVERAGE(O4320:OFFSET(O4320,-$P$3+1,0))*$Q$4*I4320</f>
        <v>73.250000000000014</v>
      </c>
      <c r="R4320" s="11" t="str">
        <f t="shared" ca="1" si="888"/>
        <v xml:space="preserve"> </v>
      </c>
      <c r="S4320" s="11" t="str">
        <f t="shared" ca="1" si="889"/>
        <v xml:space="preserve"> </v>
      </c>
      <c r="T4320" s="3" t="str">
        <f t="shared" ca="1" si="880"/>
        <v xml:space="preserve"> </v>
      </c>
      <c r="U4320" s="16" t="str">
        <f t="shared" ca="1" si="881"/>
        <v xml:space="preserve"> </v>
      </c>
      <c r="V4320" s="3" t="str">
        <f t="shared" ca="1" si="882"/>
        <v xml:space="preserve"> </v>
      </c>
      <c r="W4320" s="3" t="str">
        <f t="shared" ca="1" si="883"/>
        <v xml:space="preserve"> </v>
      </c>
      <c r="X4320" s="12" t="str">
        <f t="shared" ca="1" si="884"/>
        <v xml:space="preserve"> </v>
      </c>
      <c r="Y4320" s="17" t="str">
        <f t="shared" ca="1" si="885"/>
        <v xml:space="preserve"> </v>
      </c>
      <c r="Z4320" s="17" t="str">
        <f t="shared" ca="1" si="886"/>
        <v xml:space="preserve"> </v>
      </c>
      <c r="AA4320" s="19">
        <f t="shared" ca="1" si="887"/>
        <v>68513.321790638118</v>
      </c>
      <c r="AB4320">
        <v>80745.23130885663</v>
      </c>
    </row>
    <row r="4321" spans="1:28" x14ac:dyDescent="0.25">
      <c r="A4321" s="22">
        <v>42277</v>
      </c>
      <c r="B4321" s="2">
        <v>47.05</v>
      </c>
      <c r="C4321" s="2">
        <v>45.78</v>
      </c>
      <c r="D4321" s="2">
        <v>46.93</v>
      </c>
      <c r="E4321">
        <v>13.38</v>
      </c>
      <c r="F4321">
        <v>12.99</v>
      </c>
      <c r="G4321">
        <v>13.3</v>
      </c>
      <c r="H4321" s="2">
        <v>1</v>
      </c>
      <c r="I4321" s="2">
        <v>1</v>
      </c>
      <c r="J4321" s="6">
        <f ca="1">100*(D4321-MIN(OFFSET(C4321,-$J$3+1,0):C4321))/(MAX(OFFSET(B4321,-$J$3+1,0):B4321)-MIN(OFFSET(C4321,-$J$3+1,0):C4321))</f>
        <v>23.761118170266812</v>
      </c>
      <c r="K4321" s="6">
        <f ca="1">100*(G4321-MIN(OFFSET(F4321,-$J$3+1,0):F4321))/(MAX(OFFSET(E4321,-$J$3+1,0):E4321)-MIN(OFFSET(F4321,-$J$3+1,0):F4321))</f>
        <v>20.800000000000054</v>
      </c>
      <c r="L4321" s="6">
        <f t="shared" ca="1" si="877"/>
        <v>2.9611181702667579</v>
      </c>
      <c r="M4321" s="6">
        <f ca="1">100*(L4321-MIN(OFFSET(L4321,-$M$3+1,0):L4321))/(MAX(OFFSET(L4321,-$M$3+1,0):L4321)-MIN(OFFSET(L4321,-$M$3+1,0):L4321))</f>
        <v>76.805910319185614</v>
      </c>
      <c r="N4321" s="8">
        <f t="shared" si="878"/>
        <v>1.269999999999996</v>
      </c>
      <c r="O4321" s="8">
        <f t="shared" si="879"/>
        <v>0.39000000000000057</v>
      </c>
      <c r="P4321" s="15">
        <f ca="1">AVERAGE(N4321:OFFSET(N4321,-$P$3+1,0))*$P$4*H4321</f>
        <v>191.5</v>
      </c>
      <c r="Q4321" s="15">
        <f ca="1">AVERAGE(O4321:OFFSET(O4321,-$P$3+1,0))*$Q$4*I4321</f>
        <v>71.375000000000014</v>
      </c>
      <c r="R4321" s="11" t="str">
        <f t="shared" ca="1" si="888"/>
        <v xml:space="preserve"> </v>
      </c>
      <c r="S4321" s="11" t="str">
        <f t="shared" ca="1" si="889"/>
        <v xml:space="preserve"> </v>
      </c>
      <c r="T4321" s="3" t="str">
        <f t="shared" ca="1" si="880"/>
        <v xml:space="preserve"> </v>
      </c>
      <c r="U4321" s="16" t="str">
        <f t="shared" ca="1" si="881"/>
        <v xml:space="preserve"> </v>
      </c>
      <c r="V4321" s="3" t="str">
        <f t="shared" ca="1" si="882"/>
        <v xml:space="preserve"> </v>
      </c>
      <c r="W4321" s="3" t="str">
        <f t="shared" ca="1" si="883"/>
        <v xml:space="preserve"> </v>
      </c>
      <c r="X4321" s="12" t="str">
        <f t="shared" ca="1" si="884"/>
        <v xml:space="preserve"> </v>
      </c>
      <c r="Y4321" s="17" t="str">
        <f t="shared" ca="1" si="885"/>
        <v xml:space="preserve"> </v>
      </c>
      <c r="Z4321" s="17" t="str">
        <f t="shared" ca="1" si="886"/>
        <v xml:space="preserve"> </v>
      </c>
      <c r="AA4321" s="19">
        <f t="shared" ca="1" si="887"/>
        <v>68513.321790638118</v>
      </c>
      <c r="AB4321">
        <v>80745.23130885663</v>
      </c>
    </row>
    <row r="4322" spans="1:28" x14ac:dyDescent="0.25">
      <c r="A4322" s="22">
        <v>42278</v>
      </c>
      <c r="B4322" s="2">
        <v>47.71</v>
      </c>
      <c r="C4322" s="2">
        <v>46.39</v>
      </c>
      <c r="D4322" s="2">
        <v>47.62</v>
      </c>
      <c r="E4322">
        <v>13.53</v>
      </c>
      <c r="F4322">
        <v>13.24</v>
      </c>
      <c r="G4322">
        <v>13.44</v>
      </c>
      <c r="H4322" s="2">
        <v>1</v>
      </c>
      <c r="I4322" s="2">
        <v>1</v>
      </c>
      <c r="J4322" s="6">
        <f ca="1">100*(D4322-MIN(OFFSET(C4322,-$J$3+1,0):C4322))/(MAX(OFFSET(B4322,-$J$3+1,0):B4322)-MIN(OFFSET(C4322,-$J$3+1,0):C4322))</f>
        <v>36.363636363636303</v>
      </c>
      <c r="K4322" s="6">
        <f ca="1">100*(G4322-MIN(OFFSET(F4322,-$J$3+1,0):F4322))/(MAX(OFFSET(E4322,-$J$3+1,0):E4322)-MIN(OFFSET(F4322,-$J$3+1,0):F4322))</f>
        <v>30.27522935779815</v>
      </c>
      <c r="L4322" s="6">
        <f t="shared" ca="1" si="877"/>
        <v>6.0884070058381532</v>
      </c>
      <c r="M4322" s="6">
        <f ca="1">100*(L4322-MIN(OFFSET(L4322,-$M$3+1,0):L4322))/(MAX(OFFSET(L4322,-$M$3+1,0):L4322)-MIN(OFFSET(L4322,-$M$3+1,0):L4322))</f>
        <v>84.909472206067832</v>
      </c>
      <c r="N4322" s="8">
        <f t="shared" si="878"/>
        <v>1.3200000000000003</v>
      </c>
      <c r="O4322" s="8">
        <f t="shared" si="879"/>
        <v>0.28999999999999915</v>
      </c>
      <c r="P4322" s="15">
        <f ca="1">AVERAGE(N4322:OFFSET(N4322,-$P$3+1,0))*$P$4*H4322</f>
        <v>175.5</v>
      </c>
      <c r="Q4322" s="15">
        <f ca="1">AVERAGE(O4322:OFFSET(O4322,-$P$3+1,0))*$Q$4*I4322</f>
        <v>65.250000000000014</v>
      </c>
      <c r="R4322" s="11" t="str">
        <f t="shared" ca="1" si="888"/>
        <v xml:space="preserve"> </v>
      </c>
      <c r="S4322" s="11" t="str">
        <f t="shared" ca="1" si="889"/>
        <v xml:space="preserve"> </v>
      </c>
      <c r="T4322" s="3" t="str">
        <f t="shared" ca="1" si="880"/>
        <v xml:space="preserve"> </v>
      </c>
      <c r="U4322" s="16" t="str">
        <f t="shared" ca="1" si="881"/>
        <v xml:space="preserve"> </v>
      </c>
      <c r="V4322" s="3" t="str">
        <f t="shared" ca="1" si="882"/>
        <v xml:space="preserve"> </v>
      </c>
      <c r="W4322" s="3" t="str">
        <f t="shared" ca="1" si="883"/>
        <v xml:space="preserve"> </v>
      </c>
      <c r="X4322" s="12" t="str">
        <f t="shared" ca="1" si="884"/>
        <v xml:space="preserve"> </v>
      </c>
      <c r="Y4322" s="17" t="str">
        <f t="shared" ca="1" si="885"/>
        <v xml:space="preserve"> </v>
      </c>
      <c r="Z4322" s="17" t="str">
        <f t="shared" ca="1" si="886"/>
        <v xml:space="preserve"> </v>
      </c>
      <c r="AA4322" s="19">
        <f t="shared" ca="1" si="887"/>
        <v>68513.321790638118</v>
      </c>
      <c r="AB4322">
        <v>80745.23130885663</v>
      </c>
    </row>
    <row r="4323" spans="1:28" x14ac:dyDescent="0.25">
      <c r="A4323" s="22">
        <v>42279</v>
      </c>
      <c r="B4323" s="2">
        <v>47.88</v>
      </c>
      <c r="C4323" s="2">
        <v>46.09</v>
      </c>
      <c r="D4323" s="2">
        <v>47.87</v>
      </c>
      <c r="E4323">
        <v>13.64</v>
      </c>
      <c r="F4323">
        <v>12.9</v>
      </c>
      <c r="G4323">
        <v>13.63</v>
      </c>
      <c r="H4323" s="2">
        <v>1</v>
      </c>
      <c r="I4323" s="2">
        <v>1</v>
      </c>
      <c r="J4323" s="6">
        <f ca="1">100*(D4323-MIN(OFFSET(C4323,-$J$3+1,0):C4323))/(MAX(OFFSET(B4323,-$J$3+1,0):B4323)-MIN(OFFSET(C4323,-$J$3+1,0):C4323))</f>
        <v>39.91477272727267</v>
      </c>
      <c r="K4323" s="6">
        <f ca="1">100*(G4323-MIN(OFFSET(F4323,-$J$3+1,0):F4323))/(MAX(OFFSET(E4323,-$J$3+1,0):E4323)-MIN(OFFSET(F4323,-$J$3+1,0):F4323))</f>
        <v>40.865384615384684</v>
      </c>
      <c r="L4323" s="6">
        <f t="shared" ca="1" si="877"/>
        <v>-0.95061188811201447</v>
      </c>
      <c r="M4323" s="6">
        <f ca="1">100*(L4323-MIN(OFFSET(L4323,-$M$3+1,0):L4323))/(MAX(OFFSET(L4323,-$M$3+1,0):L4323)-MIN(OFFSET(L4323,-$M$3+1,0):L4323))</f>
        <v>66.66967146197176</v>
      </c>
      <c r="N4323" s="8">
        <f t="shared" si="878"/>
        <v>1.7899999999999991</v>
      </c>
      <c r="O4323" s="8">
        <f t="shared" si="879"/>
        <v>0.74000000000000021</v>
      </c>
      <c r="P4323" s="15">
        <f ca="1">AVERAGE(N4323:OFFSET(N4323,-$P$3+1,0))*$P$4*H4323</f>
        <v>163.49999999999997</v>
      </c>
      <c r="Q4323" s="15">
        <f ca="1">AVERAGE(O4323:OFFSET(O4323,-$P$3+1,0))*$Q$4*I4323</f>
        <v>67.500000000000028</v>
      </c>
      <c r="R4323" s="11" t="str">
        <f t="shared" ca="1" si="888"/>
        <v xml:space="preserve"> </v>
      </c>
      <c r="S4323" s="11" t="str">
        <f t="shared" ca="1" si="889"/>
        <v xml:space="preserve"> </v>
      </c>
      <c r="T4323" s="3" t="str">
        <f t="shared" ca="1" si="880"/>
        <v xml:space="preserve"> </v>
      </c>
      <c r="U4323" s="16" t="str">
        <f t="shared" ca="1" si="881"/>
        <v xml:space="preserve"> </v>
      </c>
      <c r="V4323" s="3" t="str">
        <f t="shared" ca="1" si="882"/>
        <v xml:space="preserve"> </v>
      </c>
      <c r="W4323" s="3" t="str">
        <f t="shared" ca="1" si="883"/>
        <v xml:space="preserve"> </v>
      </c>
      <c r="X4323" s="12" t="str">
        <f t="shared" ca="1" si="884"/>
        <v xml:space="preserve"> </v>
      </c>
      <c r="Y4323" s="17" t="str">
        <f t="shared" ca="1" si="885"/>
        <v xml:space="preserve"> </v>
      </c>
      <c r="Z4323" s="17" t="str">
        <f t="shared" ca="1" si="886"/>
        <v xml:space="preserve"> </v>
      </c>
      <c r="AA4323" s="19">
        <f t="shared" ca="1" si="887"/>
        <v>68513.321790638118</v>
      </c>
      <c r="AB4323">
        <v>80745.23130885663</v>
      </c>
    </row>
    <row r="4324" spans="1:28" x14ac:dyDescent="0.25">
      <c r="A4324" s="22">
        <v>42282</v>
      </c>
      <c r="B4324" s="2">
        <v>49.31</v>
      </c>
      <c r="C4324" s="2">
        <v>48.25</v>
      </c>
      <c r="D4324" s="2">
        <v>49.17</v>
      </c>
      <c r="E4324">
        <v>14.23</v>
      </c>
      <c r="F4324">
        <v>13.75</v>
      </c>
      <c r="G4324">
        <v>14.15</v>
      </c>
      <c r="H4324" s="2">
        <v>1</v>
      </c>
      <c r="I4324" s="2">
        <v>1</v>
      </c>
      <c r="J4324" s="6">
        <f ca="1">100*(D4324-MIN(OFFSET(C4324,-$J$3+1,0):C4324))/(MAX(OFFSET(B4324,-$J$3+1,0):B4324)-MIN(OFFSET(C4324,-$J$3+1,0):C4324))</f>
        <v>84.221311475409905</v>
      </c>
      <c r="K4324" s="6">
        <f ca="1">100*(G4324-MIN(OFFSET(F4324,-$J$3+1,0):F4324))/(MAX(OFFSET(E4324,-$J$3+1,0):E4324)-MIN(OFFSET(F4324,-$J$3+1,0):F4324))</f>
        <v>70.61855670103094</v>
      </c>
      <c r="L4324" s="6">
        <f t="shared" ca="1" si="877"/>
        <v>13.602754774378965</v>
      </c>
      <c r="M4324" s="6">
        <f ca="1">100*(L4324-MIN(OFFSET(L4324,-$M$3+1,0):L4324))/(MAX(OFFSET(L4324,-$M$3+1,0):L4324)-MIN(OFFSET(L4324,-$M$3+1,0):L4324))</f>
        <v>100</v>
      </c>
      <c r="N4324" s="8">
        <f t="shared" si="878"/>
        <v>1.4400000000000048</v>
      </c>
      <c r="O4324" s="8">
        <f t="shared" si="879"/>
        <v>0.59999999999999964</v>
      </c>
      <c r="P4324" s="15">
        <f ca="1">AVERAGE(N4324:OFFSET(N4324,-$P$3+1,0))*$P$4*H4324</f>
        <v>167</v>
      </c>
      <c r="Q4324" s="15">
        <f ca="1">AVERAGE(O4324:OFFSET(O4324,-$P$3+1,0))*$Q$4*I4324</f>
        <v>68.250000000000014</v>
      </c>
      <c r="R4324" s="11" t="str">
        <f t="shared" ca="1" si="888"/>
        <v xml:space="preserve"> </v>
      </c>
      <c r="S4324" s="11" t="str">
        <f t="shared" ca="1" si="889"/>
        <v>Sell</v>
      </c>
      <c r="T4324" s="3">
        <f t="shared" ca="1" si="880"/>
        <v>-10</v>
      </c>
      <c r="U4324" s="16">
        <f t="shared" ca="1" si="881"/>
        <v>24.468864468864464</v>
      </c>
      <c r="V4324" s="3">
        <f t="shared" ca="1" si="882"/>
        <v>49.17</v>
      </c>
      <c r="W4324" s="3">
        <f t="shared" ca="1" si="883"/>
        <v>14.15</v>
      </c>
      <c r="X4324" s="12" t="str">
        <f t="shared" ca="1" si="884"/>
        <v xml:space="preserve"> </v>
      </c>
      <c r="Y4324" s="17" t="str">
        <f t="shared" ca="1" si="885"/>
        <v xml:space="preserve"> </v>
      </c>
      <c r="Z4324" s="17" t="str">
        <f t="shared" ca="1" si="886"/>
        <v xml:space="preserve"> </v>
      </c>
      <c r="AA4324" s="19">
        <f t="shared" ca="1" si="887"/>
        <v>68513.321790638118</v>
      </c>
      <c r="AB4324">
        <v>80745.23130885663</v>
      </c>
    </row>
    <row r="4325" spans="1:28" x14ac:dyDescent="0.25">
      <c r="A4325" s="22">
        <v>42283</v>
      </c>
      <c r="B4325" s="2">
        <v>49.35</v>
      </c>
      <c r="C4325" s="2">
        <v>47.75</v>
      </c>
      <c r="D4325" s="2">
        <v>47.87</v>
      </c>
      <c r="E4325">
        <v>14.27</v>
      </c>
      <c r="F4325">
        <v>13.86</v>
      </c>
      <c r="G4325">
        <v>13.95</v>
      </c>
      <c r="H4325" s="2">
        <v>1</v>
      </c>
      <c r="I4325" s="2">
        <v>1</v>
      </c>
      <c r="J4325" s="6">
        <f ca="1">100*(D4325-MIN(OFFSET(C4325,-$J$3+1,0):C4325))/(MAX(OFFSET(B4325,-$J$3+1,0):B4325)-MIN(OFFSET(C4325,-$J$3+1,0):C4325))</f>
        <v>57.581967213114716</v>
      </c>
      <c r="K4325" s="6">
        <f ca="1">100*(G4325-MIN(OFFSET(F4325,-$J$3+1,0):F4325))/(MAX(OFFSET(E4325,-$J$3+1,0):E4325)-MIN(OFFSET(F4325,-$J$3+1,0):F4325))</f>
        <v>60.309278350515427</v>
      </c>
      <c r="L4325" s="6">
        <f t="shared" ca="1" si="877"/>
        <v>-2.7273111374007115</v>
      </c>
      <c r="M4325" s="6">
        <f ca="1">100*(L4325-MIN(OFFSET(L4325,-$M$3+1,0):L4325))/(MAX(OFFSET(L4325,-$M$3+1,0):L4325)-MIN(OFFSET(L4325,-$M$3+1,0):L4325))</f>
        <v>59.460854650095257</v>
      </c>
      <c r="N4325" s="8">
        <f t="shared" si="878"/>
        <v>1.6000000000000014</v>
      </c>
      <c r="O4325" s="8">
        <f t="shared" si="879"/>
        <v>0.41000000000000014</v>
      </c>
      <c r="P4325" s="15">
        <f ca="1">AVERAGE(N4325:OFFSET(N4325,-$P$3+1,0))*$P$4*H4325</f>
        <v>168.375</v>
      </c>
      <c r="Q4325" s="15">
        <f ca="1">AVERAGE(O4325:OFFSET(O4325,-$P$3+1,0))*$Q$4*I4325</f>
        <v>60.125000000000007</v>
      </c>
      <c r="R4325" s="11" t="str">
        <f t="shared" ca="1" si="888"/>
        <v xml:space="preserve"> </v>
      </c>
      <c r="S4325" s="11" t="str">
        <f t="shared" ca="1" si="889"/>
        <v>Sell</v>
      </c>
      <c r="T4325" s="3">
        <f t="shared" ca="1" si="880"/>
        <v>-10</v>
      </c>
      <c r="U4325" s="16">
        <f t="shared" ca="1" si="881"/>
        <v>24.468864468864464</v>
      </c>
      <c r="V4325" s="3">
        <f t="shared" ca="1" si="882"/>
        <v>49.17</v>
      </c>
      <c r="W4325" s="3">
        <f t="shared" ca="1" si="883"/>
        <v>14.15</v>
      </c>
      <c r="X4325" s="12">
        <f t="shared" ca="1" si="884"/>
        <v>1300.0000000000043</v>
      </c>
      <c r="Y4325" s="17">
        <f t="shared" ca="1" si="885"/>
        <v>-489.3772893772919</v>
      </c>
      <c r="Z4325" s="17">
        <f t="shared" ca="1" si="886"/>
        <v>810.62271062271248</v>
      </c>
      <c r="AA4325" s="19">
        <f t="shared" ca="1" si="887"/>
        <v>69323.944501260834</v>
      </c>
      <c r="AB4325">
        <v>80745.23130885663</v>
      </c>
    </row>
    <row r="4326" spans="1:28" x14ac:dyDescent="0.25">
      <c r="A4326" s="22">
        <v>42284</v>
      </c>
      <c r="B4326" s="2">
        <v>49.27</v>
      </c>
      <c r="C4326" s="2">
        <v>48.11</v>
      </c>
      <c r="D4326" s="2">
        <v>49.25</v>
      </c>
      <c r="E4326">
        <v>14.43</v>
      </c>
      <c r="F4326">
        <v>13.96</v>
      </c>
      <c r="G4326">
        <v>14.39</v>
      </c>
      <c r="H4326" s="2">
        <v>1</v>
      </c>
      <c r="I4326" s="2">
        <v>1</v>
      </c>
      <c r="J4326" s="6">
        <f ca="1">100*(D4326-MIN(OFFSET(C4326,-$J$3+1,0):C4326))/(MAX(OFFSET(B4326,-$J$3+1,0):B4326)-MIN(OFFSET(C4326,-$J$3+1,0):C4326))</f>
        <v>85.860655737704946</v>
      </c>
      <c r="K4326" s="6">
        <f ca="1">100*(G4326-MIN(OFFSET(F4326,-$J$3+1,0):F4326))/(MAX(OFFSET(E4326,-$J$3+1,0):E4326)-MIN(OFFSET(F4326,-$J$3+1,0):F4326))</f>
        <v>82.989690721649495</v>
      </c>
      <c r="L4326" s="6">
        <f t="shared" ca="1" si="877"/>
        <v>2.8709650160554503</v>
      </c>
      <c r="M4326" s="6">
        <f ca="1">100*(L4326-MIN(OFFSET(L4326,-$M$3+1,0):L4326))/(MAX(OFFSET(L4326,-$M$3+1,0):L4326)-MIN(OFFSET(L4326,-$M$3+1,0):L4326))</f>
        <v>73.358491801097529</v>
      </c>
      <c r="N4326" s="8">
        <f t="shared" si="878"/>
        <v>1.4000000000000057</v>
      </c>
      <c r="O4326" s="8">
        <f t="shared" si="879"/>
        <v>0.48000000000000043</v>
      </c>
      <c r="P4326" s="15">
        <f ca="1">AVERAGE(N4326:OFFSET(N4326,-$P$3+1,0))*$P$4*H4326</f>
        <v>172.75000000000009</v>
      </c>
      <c r="Q4326" s="15">
        <f ca="1">AVERAGE(O4326:OFFSET(O4326,-$P$3+1,0))*$Q$4*I4326</f>
        <v>60.000000000000007</v>
      </c>
      <c r="R4326" s="11" t="str">
        <f t="shared" ca="1" si="888"/>
        <v xml:space="preserve"> </v>
      </c>
      <c r="S4326" s="11" t="str">
        <f t="shared" ca="1" si="889"/>
        <v>Sell</v>
      </c>
      <c r="T4326" s="3">
        <f t="shared" ca="1" si="880"/>
        <v>-10</v>
      </c>
      <c r="U4326" s="16">
        <f t="shared" ca="1" si="881"/>
        <v>24.468864468864464</v>
      </c>
      <c r="V4326" s="3">
        <f t="shared" ca="1" si="882"/>
        <v>49.17</v>
      </c>
      <c r="W4326" s="3">
        <f t="shared" ca="1" si="883"/>
        <v>14.15</v>
      </c>
      <c r="X4326" s="12">
        <f t="shared" ca="1" si="884"/>
        <v>-1380.0000000000025</v>
      </c>
      <c r="Y4326" s="17">
        <f t="shared" ca="1" si="885"/>
        <v>1076.6300366300395</v>
      </c>
      <c r="Z4326" s="17">
        <f t="shared" ca="1" si="886"/>
        <v>-303.36996336996299</v>
      </c>
      <c r="AA4326" s="19">
        <f t="shared" ca="1" si="887"/>
        <v>69020.574537890876</v>
      </c>
      <c r="AB4326">
        <v>80745.23130885663</v>
      </c>
    </row>
    <row r="4327" spans="1:28" x14ac:dyDescent="0.25">
      <c r="A4327" s="22">
        <v>42285</v>
      </c>
      <c r="B4327" s="2">
        <v>49.9</v>
      </c>
      <c r="C4327" s="2">
        <v>48.85</v>
      </c>
      <c r="D4327" s="2">
        <v>49.82</v>
      </c>
      <c r="E4327">
        <v>14.75</v>
      </c>
      <c r="F4327">
        <v>14.34</v>
      </c>
      <c r="G4327">
        <v>14.67</v>
      </c>
      <c r="H4327" s="2">
        <v>1</v>
      </c>
      <c r="I4327" s="2">
        <v>1</v>
      </c>
      <c r="J4327" s="6">
        <f ca="1">100*(D4327-MIN(OFFSET(C4327,-$J$3+1,0):C4327))/(MAX(OFFSET(B4327,-$J$3+1,0):B4327)-MIN(OFFSET(C4327,-$J$3+1,0):C4327))</f>
        <v>97.540983606557418</v>
      </c>
      <c r="K4327" s="6">
        <f ca="1">100*(G4327-MIN(OFFSET(F4327,-$J$3+1,0):F4327))/(MAX(OFFSET(E4327,-$J$3+1,0):E4327)-MIN(OFFSET(F4327,-$J$3+1,0):F4327))</f>
        <v>95.939086294416242</v>
      </c>
      <c r="L4327" s="6">
        <f t="shared" ca="1" si="877"/>
        <v>1.6018973121411761</v>
      </c>
      <c r="M4327" s="6">
        <f ca="1">100*(L4327-MIN(OFFSET(L4327,-$M$3+1,0):L4327))/(MAX(OFFSET(L4327,-$M$3+1,0):L4327)-MIN(OFFSET(L4327,-$M$3+1,0):L4327))</f>
        <v>60.190268123843246</v>
      </c>
      <c r="N4327" s="8">
        <f t="shared" si="878"/>
        <v>1.0499999999999972</v>
      </c>
      <c r="O4327" s="8">
        <f t="shared" si="879"/>
        <v>0.41000000000000014</v>
      </c>
      <c r="P4327" s="15">
        <f ca="1">AVERAGE(N4327:OFFSET(N4327,-$P$3+1,0))*$P$4*H4327</f>
        <v>144.75000000000006</v>
      </c>
      <c r="Q4327" s="15">
        <f ca="1">AVERAGE(O4327:OFFSET(O4327,-$P$3+1,0))*$Q$4*I4327</f>
        <v>49.000000000000021</v>
      </c>
      <c r="R4327" s="11" t="str">
        <f t="shared" ca="1" si="888"/>
        <v xml:space="preserve"> </v>
      </c>
      <c r="S4327" s="11" t="str">
        <f t="shared" ca="1" si="889"/>
        <v>Sell</v>
      </c>
      <c r="T4327" s="3">
        <f t="shared" ca="1" si="880"/>
        <v>-10</v>
      </c>
      <c r="U4327" s="16">
        <f t="shared" ca="1" si="881"/>
        <v>24.468864468864464</v>
      </c>
      <c r="V4327" s="3">
        <f t="shared" ca="1" si="882"/>
        <v>49.17</v>
      </c>
      <c r="W4327" s="3">
        <f t="shared" ca="1" si="883"/>
        <v>14.15</v>
      </c>
      <c r="X4327" s="12">
        <f t="shared" ca="1" si="884"/>
        <v>-570.00000000000023</v>
      </c>
      <c r="Y4327" s="17">
        <f t="shared" ca="1" si="885"/>
        <v>685.12820512820338</v>
      </c>
      <c r="Z4327" s="17">
        <f t="shared" ca="1" si="886"/>
        <v>115.12820512820315</v>
      </c>
      <c r="AA4327" s="19">
        <f t="shared" ca="1" si="887"/>
        <v>69135.702743019079</v>
      </c>
      <c r="AB4327">
        <v>80745.23130885663</v>
      </c>
    </row>
    <row r="4328" spans="1:28" x14ac:dyDescent="0.25">
      <c r="A4328" s="22">
        <v>42286</v>
      </c>
      <c r="B4328" s="2">
        <v>50.18</v>
      </c>
      <c r="C4328" s="2">
        <v>49.28</v>
      </c>
      <c r="D4328" s="2">
        <v>50.08</v>
      </c>
      <c r="E4328">
        <v>14.83</v>
      </c>
      <c r="F4328">
        <v>14.44</v>
      </c>
      <c r="G4328">
        <v>14.45</v>
      </c>
      <c r="H4328" s="2">
        <v>1</v>
      </c>
      <c r="I4328" s="2">
        <v>1</v>
      </c>
      <c r="J4328" s="6">
        <f ca="1">100*(D4328-MIN(OFFSET(C4328,-$J$3+1,0):C4328))/(MAX(OFFSET(B4328,-$J$3+1,0):B4328)-MIN(OFFSET(C4328,-$J$3+1,0):C4328))</f>
        <v>98.046874999999972</v>
      </c>
      <c r="K4328" s="6">
        <f ca="1">100*(G4328-MIN(OFFSET(F4328,-$J$3+1,0):F4328))/(MAX(OFFSET(E4328,-$J$3+1,0):E4328)-MIN(OFFSET(F4328,-$J$3+1,0):F4328))</f>
        <v>81.463414634146318</v>
      </c>
      <c r="L4328" s="6">
        <f t="shared" ca="1" si="877"/>
        <v>16.583460365853654</v>
      </c>
      <c r="M4328" s="6">
        <f ca="1">100*(L4328-MIN(OFFSET(L4328,-$M$3+1,0):L4328))/(MAX(OFFSET(L4328,-$M$3+1,0):L4328)-MIN(OFFSET(L4328,-$M$3+1,0):L4328))</f>
        <v>100</v>
      </c>
      <c r="N4328" s="8">
        <f t="shared" si="878"/>
        <v>0.89999999999999858</v>
      </c>
      <c r="O4328" s="8">
        <f t="shared" si="879"/>
        <v>0.39000000000000057</v>
      </c>
      <c r="P4328" s="15">
        <f ca="1">AVERAGE(N4328:OFFSET(N4328,-$P$3+1,0))*$P$4*H4328</f>
        <v>134.62500000000003</v>
      </c>
      <c r="Q4328" s="15">
        <f ca="1">AVERAGE(O4328:OFFSET(O4328,-$P$3+1,0))*$Q$4*I4328</f>
        <v>46.375000000000014</v>
      </c>
      <c r="R4328" s="11" t="str">
        <f t="shared" ca="1" si="888"/>
        <v xml:space="preserve"> </v>
      </c>
      <c r="S4328" s="11" t="str">
        <f t="shared" ca="1" si="889"/>
        <v>Sell</v>
      </c>
      <c r="T4328" s="3">
        <f t="shared" ca="1" si="880"/>
        <v>-10</v>
      </c>
      <c r="U4328" s="16">
        <f t="shared" ca="1" si="881"/>
        <v>24.468864468864464</v>
      </c>
      <c r="V4328" s="3">
        <f t="shared" ca="1" si="882"/>
        <v>49.17</v>
      </c>
      <c r="W4328" s="3">
        <f t="shared" ca="1" si="883"/>
        <v>14.15</v>
      </c>
      <c r="X4328" s="12">
        <f t="shared" ca="1" si="884"/>
        <v>-259.99999999999801</v>
      </c>
      <c r="Y4328" s="17">
        <f t="shared" ca="1" si="885"/>
        <v>-538.31501831501976</v>
      </c>
      <c r="Z4328" s="17">
        <f t="shared" ca="1" si="886"/>
        <v>-798.31501831501782</v>
      </c>
      <c r="AA4328" s="19">
        <f t="shared" ca="1" si="887"/>
        <v>68337.387724704065</v>
      </c>
      <c r="AB4328">
        <v>80745.23130885663</v>
      </c>
    </row>
    <row r="4329" spans="1:28" x14ac:dyDescent="0.25">
      <c r="A4329" s="22">
        <v>42289</v>
      </c>
      <c r="B4329" s="2">
        <v>50.19</v>
      </c>
      <c r="C4329" s="2">
        <v>49.23</v>
      </c>
      <c r="D4329" s="2">
        <v>49.94</v>
      </c>
      <c r="E4329">
        <v>14.66</v>
      </c>
      <c r="F4329">
        <v>14.23</v>
      </c>
      <c r="G4329">
        <v>14.53</v>
      </c>
      <c r="H4329" s="2">
        <v>1</v>
      </c>
      <c r="I4329" s="2">
        <v>1</v>
      </c>
      <c r="J4329" s="6">
        <f ca="1">100*(D4329-MIN(OFFSET(C4329,-$J$3+1,0):C4329))/(MAX(OFFSET(B4329,-$J$3+1,0):B4329)-MIN(OFFSET(C4329,-$J$3+1,0):C4329))</f>
        <v>95.126705653021432</v>
      </c>
      <c r="K4329" s="6">
        <f ca="1">100*(G4329-MIN(OFFSET(F4329,-$J$3+1,0):F4329))/(MAX(OFFSET(E4329,-$J$3+1,0):E4329)-MIN(OFFSET(F4329,-$J$3+1,0):F4329))</f>
        <v>85.365853658536551</v>
      </c>
      <c r="L4329" s="6">
        <f t="shared" ca="1" si="877"/>
        <v>9.7608519944848808</v>
      </c>
      <c r="M4329" s="6">
        <f ca="1">100*(L4329-MIN(OFFSET(L4329,-$M$3+1,0):L4329))/(MAX(OFFSET(L4329,-$M$3+1,0):L4329)-MIN(OFFSET(L4329,-$M$3+1,0):L4329))</f>
        <v>69.165491712305908</v>
      </c>
      <c r="N4329" s="8">
        <f t="shared" si="878"/>
        <v>0.96000000000000085</v>
      </c>
      <c r="O4329" s="8">
        <f t="shared" si="879"/>
        <v>0.42999999999999972</v>
      </c>
      <c r="P4329" s="15">
        <f ca="1">AVERAGE(N4329:OFFSET(N4329,-$P$3+1,0))*$P$4*H4329</f>
        <v>130.75000000000011</v>
      </c>
      <c r="Q4329" s="15">
        <f ca="1">AVERAGE(O4329:OFFSET(O4329,-$P$3+1,0))*$Q$4*I4329</f>
        <v>46.875</v>
      </c>
      <c r="R4329" s="11" t="str">
        <f t="shared" ca="1" si="888"/>
        <v xml:space="preserve"> </v>
      </c>
      <c r="S4329" s="11" t="str">
        <f t="shared" ca="1" si="889"/>
        <v>Sell</v>
      </c>
      <c r="T4329" s="3">
        <f t="shared" ca="1" si="880"/>
        <v>-10</v>
      </c>
      <c r="U4329" s="16">
        <f t="shared" ca="1" si="881"/>
        <v>24.468864468864464</v>
      </c>
      <c r="V4329" s="3">
        <f t="shared" ca="1" si="882"/>
        <v>49.17</v>
      </c>
      <c r="W4329" s="3">
        <f t="shared" ca="1" si="883"/>
        <v>14.15</v>
      </c>
      <c r="X4329" s="12">
        <f t="shared" ca="1" si="884"/>
        <v>140.00000000000057</v>
      </c>
      <c r="Y4329" s="17">
        <f t="shared" ca="1" si="885"/>
        <v>195.75091575091588</v>
      </c>
      <c r="Z4329" s="17">
        <f t="shared" ca="1" si="886"/>
        <v>335.75091575091642</v>
      </c>
      <c r="AA4329" s="19">
        <f t="shared" ca="1" si="887"/>
        <v>68673.138640454985</v>
      </c>
      <c r="AB4329">
        <v>80745.23130885663</v>
      </c>
    </row>
    <row r="4330" spans="1:28" x14ac:dyDescent="0.25">
      <c r="A4330" s="22">
        <v>42290</v>
      </c>
      <c r="B4330" s="2">
        <v>50.67</v>
      </c>
      <c r="C4330" s="2">
        <v>49.44</v>
      </c>
      <c r="D4330" s="2">
        <v>49.56</v>
      </c>
      <c r="E4330">
        <v>14.87</v>
      </c>
      <c r="F4330">
        <v>14.3</v>
      </c>
      <c r="G4330">
        <v>14.33</v>
      </c>
      <c r="H4330" s="2">
        <v>1</v>
      </c>
      <c r="I4330" s="2">
        <v>1</v>
      </c>
      <c r="J4330" s="6">
        <f ca="1">100*(D4330-MIN(OFFSET(C4330,-$J$3+1,0):C4330))/(MAX(OFFSET(B4330,-$J$3+1,0):B4330)-MIN(OFFSET(C4330,-$J$3+1,0):C4330))</f>
        <v>77.300613496932527</v>
      </c>
      <c r="K4330" s="6">
        <f ca="1">100*(G4330-MIN(OFFSET(F4330,-$J$3+1,0):F4330))/(MAX(OFFSET(E4330,-$J$3+1,0):E4330)-MIN(OFFSET(F4330,-$J$3+1,0):F4330))</f>
        <v>72.588832487309674</v>
      </c>
      <c r="L4330" s="6">
        <f t="shared" ca="1" si="877"/>
        <v>4.7117810096228538</v>
      </c>
      <c r="M4330" s="6">
        <f ca="1">100*(L4330-MIN(OFFSET(L4330,-$M$3+1,0):L4330))/(MAX(OFFSET(L4330,-$M$3+1,0):L4330)-MIN(OFFSET(L4330,-$M$3+1,0):L4330))</f>
        <v>38.523018853855142</v>
      </c>
      <c r="N4330" s="8">
        <f t="shared" si="878"/>
        <v>1.230000000000004</v>
      </c>
      <c r="O4330" s="8">
        <f t="shared" si="879"/>
        <v>0.56999999999999851</v>
      </c>
      <c r="P4330" s="15">
        <f ca="1">AVERAGE(N4330:OFFSET(N4330,-$P$3+1,0))*$P$4*H4330</f>
        <v>129.62500000000014</v>
      </c>
      <c r="Q4330" s="15">
        <f ca="1">AVERAGE(O4330:OFFSET(O4330,-$P$3+1,0))*$Q$4*I4330</f>
        <v>50.374999999999993</v>
      </c>
      <c r="R4330" s="11" t="str">
        <f t="shared" ca="1" si="888"/>
        <v xml:space="preserve"> </v>
      </c>
      <c r="S4330" s="11" t="str">
        <f t="shared" ca="1" si="889"/>
        <v>Exit</v>
      </c>
      <c r="T4330" s="3">
        <f t="shared" ca="1" si="880"/>
        <v>-10</v>
      </c>
      <c r="U4330" s="16">
        <f t="shared" ca="1" si="881"/>
        <v>24.468864468864464</v>
      </c>
      <c r="V4330" s="3">
        <f t="shared" ca="1" si="882"/>
        <v>49.17</v>
      </c>
      <c r="W4330" s="3">
        <f t="shared" ca="1" si="883"/>
        <v>14.15</v>
      </c>
      <c r="X4330" s="12">
        <f t="shared" ca="1" si="884"/>
        <v>379.99999999999545</v>
      </c>
      <c r="Y4330" s="17">
        <f t="shared" ca="1" si="885"/>
        <v>-489.37728937728752</v>
      </c>
      <c r="Z4330" s="17">
        <f t="shared" ca="1" si="886"/>
        <v>-109.37728937729207</v>
      </c>
      <c r="AA4330" s="19">
        <f t="shared" ca="1" si="887"/>
        <v>68563.761351077686</v>
      </c>
      <c r="AB4330">
        <v>80745.23130885663</v>
      </c>
    </row>
    <row r="4331" spans="1:28" x14ac:dyDescent="0.25">
      <c r="A4331" s="22">
        <v>42291</v>
      </c>
      <c r="B4331" s="2">
        <v>49.58</v>
      </c>
      <c r="C4331" s="2">
        <v>47.72</v>
      </c>
      <c r="D4331" s="2">
        <v>47.9</v>
      </c>
      <c r="E4331">
        <v>14.31</v>
      </c>
      <c r="F4331">
        <v>13.44</v>
      </c>
      <c r="G4331">
        <v>13.53</v>
      </c>
      <c r="H4331" s="2">
        <v>1</v>
      </c>
      <c r="I4331" s="2">
        <v>1</v>
      </c>
      <c r="J4331" s="6">
        <f ca="1">100*(D4331-MIN(OFFSET(C4331,-$J$3+1,0):C4331))/(MAX(OFFSET(B4331,-$J$3+1,0):B4331)-MIN(OFFSET(C4331,-$J$3+1,0):C4331))</f>
        <v>39.519650655021742</v>
      </c>
      <c r="K4331" s="6">
        <f ca="1">100*(G4331-MIN(OFFSET(F4331,-$J$3+1,0):F4331))/(MAX(OFFSET(E4331,-$J$3+1,0):E4331)-MIN(OFFSET(F4331,-$J$3+1,0):F4331))</f>
        <v>31.979695431472049</v>
      </c>
      <c r="L4331" s="6">
        <f t="shared" ref="L4331:L4394" ca="1" si="890">J4331-K4331</f>
        <v>7.5399552235496934</v>
      </c>
      <c r="M4331" s="6">
        <f ca="1">100*(L4331-MIN(OFFSET(L4331,-$M$3+1,0):L4331))/(MAX(OFFSET(L4331,-$M$3+1,0):L4331)-MIN(OFFSET(L4331,-$M$3+1,0):L4331))</f>
        <v>53.168597428746459</v>
      </c>
      <c r="N4331" s="8">
        <f t="shared" ref="N4331:N4394" si="891">MAX(B4331-C4331,B4331-D4330,D4330-C4331)</f>
        <v>1.8599999999999994</v>
      </c>
      <c r="O4331" s="8">
        <f t="shared" ref="O4331:O4394" si="892">MAX(E4331-F4331,E4331-G4330,G4330-F4331)</f>
        <v>0.89000000000000057</v>
      </c>
      <c r="P4331" s="15">
        <f ca="1">AVERAGE(N4331:OFFSET(N4331,-$P$3+1,0))*$P$4*H4331</f>
        <v>130.50000000000014</v>
      </c>
      <c r="Q4331" s="15">
        <f ca="1">AVERAGE(O4331:OFFSET(O4331,-$P$3+1,0))*$Q$4*I4331</f>
        <v>52.25</v>
      </c>
      <c r="R4331" s="11" t="str">
        <f t="shared" ca="1" si="888"/>
        <v xml:space="preserve"> </v>
      </c>
      <c r="S4331" s="11" t="str">
        <f t="shared" ca="1" si="889"/>
        <v xml:space="preserve"> </v>
      </c>
      <c r="T4331" s="3" t="str">
        <f t="shared" ref="T4331:T4394" ca="1" si="893">IF(AND($R4331="Buy",$R4330=" "),T$3,IF(AND($R4331="Buy",$R4330="Exit"),T$3,IF(AND($S4331="Sell",$S4330=" "),-T$3,IF(OR($R4330="Buy",S4330="Sell"),T4330," "))))</f>
        <v xml:space="preserve"> </v>
      </c>
      <c r="U4331" s="16" t="str">
        <f t="shared" ref="U4331:U4394" ca="1" si="894">IF(AND($R4331="Buy",$R4330=" "),-T$3*P4331/Q4331,IF(AND($R4331="Buy",$R4330="Exit"),-T$3*P4331/Q4331,IF(AND($S4331="Sell",S4330=" "),T$3*P4331/Q4331,IF(OR($R4330="Buy",$S4330="Sell"),U4330," "))))</f>
        <v xml:space="preserve"> </v>
      </c>
      <c r="V4331" s="3" t="str">
        <f t="shared" ref="V4331:V4394" ca="1" si="895">IF(AND($R4331="Buy",$R4330=" "),D4331,IF(AND($R4331="Buy",$R4330="Exit"),D4331,IF(AND($S4331="Sell",V4330=" "),D4331,IF(OR($R4330="Buy",S4330="Sell"),V4330," "))))</f>
        <v xml:space="preserve"> </v>
      </c>
      <c r="W4331" s="3" t="str">
        <f t="shared" ref="W4331:W4394" ca="1" si="896">IF(AND($R4331="Buy",$R4330=" "),G4331,IF(AND($S4331="Sell",W4330=" "),G4331,IF(OR($R4330="Buy",S4330="Sell"),W4330," ")))</f>
        <v xml:space="preserve"> </v>
      </c>
      <c r="X4331" s="12" t="str">
        <f t="shared" ref="X4331:X4394" ca="1" si="897">IF(AND(T4331&lt;&gt;" ",T4330&lt;&gt;" "),T4330*(D4331-D4330)*$P$4*H4330," ")</f>
        <v xml:space="preserve"> </v>
      </c>
      <c r="Y4331" s="17" t="str">
        <f t="shared" ref="Y4331:Y4394" ca="1" si="898">IF(AND(U4331&lt;&gt;" ",U4330&lt;&gt;" "),U4330*(G4331-G4330)*$Q$4*I4330," ")</f>
        <v xml:space="preserve"> </v>
      </c>
      <c r="Z4331" s="17" t="str">
        <f t="shared" ref="Z4331:Z4394" ca="1" si="899">IF(X4331&lt;&gt;" ",X4331+Y4331," ")</f>
        <v xml:space="preserve"> </v>
      </c>
      <c r="AA4331" s="19">
        <f t="shared" ref="AA4331:AA4394" ca="1" si="900">IF(Z4331&lt;&gt;" ",AA4330+Z4331,AA4330)</f>
        <v>68563.761351077686</v>
      </c>
      <c r="AB4331">
        <v>80745.23130885663</v>
      </c>
    </row>
    <row r="4332" spans="1:28" x14ac:dyDescent="0.25">
      <c r="A4332" s="22">
        <v>42292</v>
      </c>
      <c r="B4332" s="2">
        <v>48.62</v>
      </c>
      <c r="C4332" s="2">
        <v>47.2</v>
      </c>
      <c r="D4332" s="2">
        <v>48.56</v>
      </c>
      <c r="E4332">
        <v>14.02</v>
      </c>
      <c r="F4332">
        <v>13.5</v>
      </c>
      <c r="G4332">
        <v>13.99</v>
      </c>
      <c r="H4332" s="2">
        <v>1</v>
      </c>
      <c r="I4332" s="2">
        <v>1</v>
      </c>
      <c r="J4332" s="6">
        <f ca="1">100*(D4332-MIN(OFFSET(C4332,-$J$3+1,0):C4332))/(MAX(OFFSET(B4332,-$J$3+1,0):B4332)-MIN(OFFSET(C4332,-$J$3+1,0):C4332))</f>
        <v>53.930131004366807</v>
      </c>
      <c r="K4332" s="6">
        <f ca="1">100*(G4332-MIN(OFFSET(F4332,-$J$3+1,0):F4332))/(MAX(OFFSET(E4332,-$J$3+1,0):E4332)-MIN(OFFSET(F4332,-$J$3+1,0):F4332))</f>
        <v>55.329949238578706</v>
      </c>
      <c r="L4332" s="6">
        <f t="shared" ca="1" si="890"/>
        <v>-1.3998182342118994</v>
      </c>
      <c r="M4332" s="6">
        <f ca="1">100*(L4332-MIN(OFFSET(L4332,-$M$3+1,0):L4332))/(MAX(OFFSET(L4332,-$M$3+1,0):L4332)-MIN(OFFSET(L4332,-$M$3+1,0):L4332))</f>
        <v>6.8743649261506468</v>
      </c>
      <c r="N4332" s="8">
        <f t="shared" si="891"/>
        <v>1.4199999999999946</v>
      </c>
      <c r="O4332" s="8">
        <f t="shared" si="892"/>
        <v>0.51999999999999957</v>
      </c>
      <c r="P4332" s="15">
        <f ca="1">AVERAGE(N4332:OFFSET(N4332,-$P$3+1,0))*$P$4*H4332</f>
        <v>130.25000000000003</v>
      </c>
      <c r="Q4332" s="15">
        <f ca="1">AVERAGE(O4332:OFFSET(O4332,-$P$3+1,0))*$Q$4*I4332</f>
        <v>51.249999999999993</v>
      </c>
      <c r="R4332" s="11" t="str">
        <f t="shared" ca="1" si="888"/>
        <v xml:space="preserve"> </v>
      </c>
      <c r="S4332" s="11" t="str">
        <f t="shared" ca="1" si="889"/>
        <v xml:space="preserve"> </v>
      </c>
      <c r="T4332" s="3" t="str">
        <f t="shared" ca="1" si="893"/>
        <v xml:space="preserve"> </v>
      </c>
      <c r="U4332" s="16" t="str">
        <f t="shared" ca="1" si="894"/>
        <v xml:space="preserve"> </v>
      </c>
      <c r="V4332" s="3" t="str">
        <f t="shared" ca="1" si="895"/>
        <v xml:space="preserve"> </v>
      </c>
      <c r="W4332" s="3" t="str">
        <f t="shared" ca="1" si="896"/>
        <v xml:space="preserve"> </v>
      </c>
      <c r="X4332" s="12" t="str">
        <f t="shared" ca="1" si="897"/>
        <v xml:space="preserve"> </v>
      </c>
      <c r="Y4332" s="17" t="str">
        <f t="shared" ca="1" si="898"/>
        <v xml:space="preserve"> </v>
      </c>
      <c r="Z4332" s="17" t="str">
        <f t="shared" ca="1" si="899"/>
        <v xml:space="preserve"> </v>
      </c>
      <c r="AA4332" s="19">
        <f t="shared" ca="1" si="900"/>
        <v>68563.761351077686</v>
      </c>
      <c r="AB4332">
        <v>80745.23130885663</v>
      </c>
    </row>
    <row r="4333" spans="1:28" x14ac:dyDescent="0.25">
      <c r="A4333" s="22">
        <v>42293</v>
      </c>
      <c r="B4333" s="2">
        <v>49.07</v>
      </c>
      <c r="C4333" s="2">
        <v>47.92</v>
      </c>
      <c r="D4333" s="2">
        <v>48.83</v>
      </c>
      <c r="E4333">
        <v>14</v>
      </c>
      <c r="F4333">
        <v>13.55</v>
      </c>
      <c r="G4333">
        <v>13.88</v>
      </c>
      <c r="H4333" s="2">
        <v>1</v>
      </c>
      <c r="I4333" s="2">
        <v>1</v>
      </c>
      <c r="J4333" s="6">
        <f ca="1">100*(D4333-MIN(OFFSET(C4333,-$J$3+1,0):C4333))/(MAX(OFFSET(B4333,-$J$3+1,0):B4333)-MIN(OFFSET(C4333,-$J$3+1,0):C4333))</f>
        <v>46.974063400576256</v>
      </c>
      <c r="K4333" s="6">
        <f ca="1">100*(G4333-MIN(OFFSET(F4333,-$J$3+1,0):F4333))/(MAX(OFFSET(E4333,-$J$3+1,0):E4333)-MIN(OFFSET(F4333,-$J$3+1,0):F4333))</f>
        <v>30.769230769230866</v>
      </c>
      <c r="L4333" s="6">
        <f t="shared" ca="1" si="890"/>
        <v>16.20483263134539</v>
      </c>
      <c r="M4333" s="6">
        <f ca="1">100*(L4333-MIN(OFFSET(L4333,-$M$3+1,0):L4333))/(MAX(OFFSET(L4333,-$M$3+1,0):L4333)-MIN(OFFSET(L4333,-$M$3+1,0):L4333))</f>
        <v>98.039292555222573</v>
      </c>
      <c r="N4333" s="8">
        <f t="shared" si="891"/>
        <v>1.1499999999999986</v>
      </c>
      <c r="O4333" s="8">
        <f t="shared" si="892"/>
        <v>0.44999999999999929</v>
      </c>
      <c r="P4333" s="15">
        <f ca="1">AVERAGE(N4333:OFFSET(N4333,-$P$3+1,0))*$P$4*H4333</f>
        <v>124.62499999999999</v>
      </c>
      <c r="Q4333" s="15">
        <f ca="1">AVERAGE(O4333:OFFSET(O4333,-$P$3+1,0))*$Q$4*I4333</f>
        <v>51.749999999999986</v>
      </c>
      <c r="R4333" s="11" t="str">
        <f t="shared" ca="1" si="888"/>
        <v xml:space="preserve"> </v>
      </c>
      <c r="S4333" s="11" t="str">
        <f t="shared" ca="1" si="889"/>
        <v>Sell</v>
      </c>
      <c r="T4333" s="3">
        <f t="shared" ca="1" si="893"/>
        <v>-10</v>
      </c>
      <c r="U4333" s="16">
        <f t="shared" ca="1" si="894"/>
        <v>24.082125603864736</v>
      </c>
      <c r="V4333" s="3">
        <f t="shared" ca="1" si="895"/>
        <v>48.83</v>
      </c>
      <c r="W4333" s="3">
        <f t="shared" ca="1" si="896"/>
        <v>13.88</v>
      </c>
      <c r="X4333" s="12" t="str">
        <f t="shared" ca="1" si="897"/>
        <v xml:space="preserve"> </v>
      </c>
      <c r="Y4333" s="17" t="str">
        <f t="shared" ca="1" si="898"/>
        <v xml:space="preserve"> </v>
      </c>
      <c r="Z4333" s="17" t="str">
        <f t="shared" ca="1" si="899"/>
        <v xml:space="preserve"> </v>
      </c>
      <c r="AA4333" s="19">
        <f t="shared" ca="1" si="900"/>
        <v>68563.761351077686</v>
      </c>
      <c r="AB4333">
        <v>80745.23130885663</v>
      </c>
    </row>
    <row r="4334" spans="1:28" x14ac:dyDescent="0.25">
      <c r="A4334" s="22">
        <v>42296</v>
      </c>
      <c r="B4334" s="2">
        <v>49.32</v>
      </c>
      <c r="C4334" s="2">
        <v>48.37</v>
      </c>
      <c r="D4334" s="2">
        <v>49.23</v>
      </c>
      <c r="E4334">
        <v>14.09</v>
      </c>
      <c r="F4334">
        <v>13.75</v>
      </c>
      <c r="G4334">
        <v>13.93</v>
      </c>
      <c r="H4334" s="2">
        <v>1</v>
      </c>
      <c r="I4334" s="2">
        <v>1</v>
      </c>
      <c r="J4334" s="6">
        <f ca="1">100*(D4334-MIN(OFFSET(C4334,-$J$3+1,0):C4334))/(MAX(OFFSET(B4334,-$J$3+1,0):B4334)-MIN(OFFSET(C4334,-$J$3+1,0):C4334))</f>
        <v>58.501440922190049</v>
      </c>
      <c r="K4334" s="6">
        <f ca="1">100*(G4334-MIN(OFFSET(F4334,-$J$3+1,0):F4334))/(MAX(OFFSET(E4334,-$J$3+1,0):E4334)-MIN(OFFSET(F4334,-$J$3+1,0):F4334))</f>
        <v>34.265734265734288</v>
      </c>
      <c r="L4334" s="6">
        <f t="shared" ca="1" si="890"/>
        <v>24.235706656455761</v>
      </c>
      <c r="M4334" s="6">
        <f ca="1">100*(L4334-MIN(OFFSET(L4334,-$M$3+1,0):L4334))/(MAX(OFFSET(L4334,-$M$3+1,0):L4334)-MIN(OFFSET(L4334,-$M$3+1,0):L4334))</f>
        <v>100.00000000000001</v>
      </c>
      <c r="N4334" s="8">
        <f t="shared" si="891"/>
        <v>0.95000000000000284</v>
      </c>
      <c r="O4334" s="8">
        <f t="shared" si="892"/>
        <v>0.33999999999999986</v>
      </c>
      <c r="P4334" s="15">
        <f ca="1">AVERAGE(N4334:OFFSET(N4334,-$P$3+1,0))*$P$4*H4334</f>
        <v>118.99999999999994</v>
      </c>
      <c r="Q4334" s="15">
        <f ca="1">AVERAGE(O4334:OFFSET(O4334,-$P$3+1,0))*$Q$4*I4334</f>
        <v>49.999999999999979</v>
      </c>
      <c r="R4334" s="11" t="str">
        <f t="shared" ca="1" si="888"/>
        <v xml:space="preserve"> </v>
      </c>
      <c r="S4334" s="11" t="str">
        <f t="shared" ca="1" si="889"/>
        <v>Sell</v>
      </c>
      <c r="T4334" s="3">
        <f t="shared" ca="1" si="893"/>
        <v>-10</v>
      </c>
      <c r="U4334" s="16">
        <f t="shared" ca="1" si="894"/>
        <v>24.082125603864736</v>
      </c>
      <c r="V4334" s="3">
        <f t="shared" ca="1" si="895"/>
        <v>48.83</v>
      </c>
      <c r="W4334" s="3">
        <f t="shared" ca="1" si="896"/>
        <v>13.88</v>
      </c>
      <c r="X4334" s="12">
        <f t="shared" ca="1" si="897"/>
        <v>-399.99999999999858</v>
      </c>
      <c r="Y4334" s="17">
        <f t="shared" ca="1" si="898"/>
        <v>120.41062801932112</v>
      </c>
      <c r="Z4334" s="17">
        <f t="shared" ca="1" si="899"/>
        <v>-279.58937198067747</v>
      </c>
      <c r="AA4334" s="19">
        <f t="shared" ca="1" si="900"/>
        <v>68284.171979097009</v>
      </c>
      <c r="AB4334">
        <v>80745.23130885663</v>
      </c>
    </row>
    <row r="4335" spans="1:28" x14ac:dyDescent="0.25">
      <c r="A4335" s="22">
        <v>42297</v>
      </c>
      <c r="B4335" s="2">
        <v>50.76</v>
      </c>
      <c r="C4335" s="2">
        <v>49.2</v>
      </c>
      <c r="D4335" s="2">
        <v>50.6</v>
      </c>
      <c r="E4335">
        <v>14.39</v>
      </c>
      <c r="F4335">
        <v>13.9</v>
      </c>
      <c r="G4335">
        <v>14.31</v>
      </c>
      <c r="H4335" s="2">
        <v>1</v>
      </c>
      <c r="I4335" s="2">
        <v>1</v>
      </c>
      <c r="J4335" s="6">
        <f ca="1">100*(D4335-MIN(OFFSET(C4335,-$J$3+1,0):C4335))/(MAX(OFFSET(B4335,-$J$3+1,0):B4335)-MIN(OFFSET(C4335,-$J$3+1,0):C4335))</f>
        <v>95.505617977528189</v>
      </c>
      <c r="K4335" s="6">
        <f ca="1">100*(G4335-MIN(OFFSET(F4335,-$J$3+1,0):F4335))/(MAX(OFFSET(E4335,-$J$3+1,0):E4335)-MIN(OFFSET(F4335,-$J$3+1,0):F4335))</f>
        <v>60.839160839160918</v>
      </c>
      <c r="L4335" s="6">
        <f t="shared" ca="1" si="890"/>
        <v>34.666457138367271</v>
      </c>
      <c r="M4335" s="6">
        <f ca="1">100*(L4335-MIN(OFFSET(L4335,-$M$3+1,0):L4335))/(MAX(OFFSET(L4335,-$M$3+1,0):L4335)-MIN(OFFSET(L4335,-$M$3+1,0):L4335))</f>
        <v>100</v>
      </c>
      <c r="N4335" s="8">
        <f t="shared" si="891"/>
        <v>1.5599999999999952</v>
      </c>
      <c r="O4335" s="8">
        <f t="shared" si="892"/>
        <v>0.49000000000000021</v>
      </c>
      <c r="P4335" s="15">
        <f ca="1">AVERAGE(N4335:OFFSET(N4335,-$P$3+1,0))*$P$4*H4335</f>
        <v>125.37499999999993</v>
      </c>
      <c r="Q4335" s="15">
        <f ca="1">AVERAGE(O4335:OFFSET(O4335,-$P$3+1,0))*$Q$4*I4335</f>
        <v>50.999999999999979</v>
      </c>
      <c r="R4335" s="11" t="str">
        <f t="shared" ca="1" si="888"/>
        <v xml:space="preserve"> </v>
      </c>
      <c r="S4335" s="11" t="str">
        <f t="shared" ca="1" si="889"/>
        <v>Sell</v>
      </c>
      <c r="T4335" s="3">
        <f t="shared" ca="1" si="893"/>
        <v>-10</v>
      </c>
      <c r="U4335" s="16">
        <f t="shared" ca="1" si="894"/>
        <v>24.082125603864736</v>
      </c>
      <c r="V4335" s="3">
        <f t="shared" ca="1" si="895"/>
        <v>48.83</v>
      </c>
      <c r="W4335" s="3">
        <f t="shared" ca="1" si="896"/>
        <v>13.88</v>
      </c>
      <c r="X4335" s="12">
        <f t="shared" ca="1" si="897"/>
        <v>-1370.0000000000045</v>
      </c>
      <c r="Y4335" s="17">
        <f t="shared" ca="1" si="898"/>
        <v>915.12077294686185</v>
      </c>
      <c r="Z4335" s="17">
        <f t="shared" ca="1" si="899"/>
        <v>-454.8792270531427</v>
      </c>
      <c r="AA4335" s="19">
        <f t="shared" ca="1" si="900"/>
        <v>67829.292752043868</v>
      </c>
      <c r="AB4335">
        <v>80279.631308856624</v>
      </c>
    </row>
    <row r="4336" spans="1:28" x14ac:dyDescent="0.25">
      <c r="A4336" s="22">
        <v>42298</v>
      </c>
      <c r="B4336" s="2">
        <v>51.12</v>
      </c>
      <c r="C4336" s="2">
        <v>50.21</v>
      </c>
      <c r="D4336" s="2">
        <v>50.86</v>
      </c>
      <c r="E4336">
        <v>14.44</v>
      </c>
      <c r="F4336">
        <v>14</v>
      </c>
      <c r="G4336">
        <v>14.03</v>
      </c>
      <c r="H4336" s="2">
        <v>1</v>
      </c>
      <c r="I4336" s="2">
        <v>1</v>
      </c>
      <c r="J4336" s="6">
        <f ca="1">100*(D4336-MIN(OFFSET(C4336,-$J$3+1,0):C4336))/(MAX(OFFSET(B4336,-$J$3+1,0):B4336)-MIN(OFFSET(C4336,-$J$3+1,0):C4336))</f>
        <v>93.367346938775555</v>
      </c>
      <c r="K4336" s="6">
        <f ca="1">100*(G4336-MIN(OFFSET(F4336,-$J$3+1,0):F4336))/(MAX(OFFSET(E4336,-$J$3+1,0):E4336)-MIN(OFFSET(F4336,-$J$3+1,0):F4336))</f>
        <v>41.25874125874126</v>
      </c>
      <c r="L4336" s="6">
        <f t="shared" ca="1" si="890"/>
        <v>52.108605680034294</v>
      </c>
      <c r="M4336" s="6">
        <f ca="1">100*(L4336-MIN(OFFSET(L4336,-$M$3+1,0):L4336))/(MAX(OFFSET(L4336,-$M$3+1,0):L4336)-MIN(OFFSET(L4336,-$M$3+1,0):L4336))</f>
        <v>100</v>
      </c>
      <c r="N4336" s="8">
        <f t="shared" si="891"/>
        <v>0.90999999999999659</v>
      </c>
      <c r="O4336" s="8">
        <f t="shared" si="892"/>
        <v>0.4399999999999995</v>
      </c>
      <c r="P4336" s="15">
        <f ca="1">AVERAGE(N4336:OFFSET(N4336,-$P$3+1,0))*$P$4*H4336</f>
        <v>125.4999999999999</v>
      </c>
      <c r="Q4336" s="15">
        <f ca="1">AVERAGE(O4336:OFFSET(O4336,-$P$3+1,0))*$Q$4*I4336</f>
        <v>51.624999999999964</v>
      </c>
      <c r="R4336" s="11" t="str">
        <f t="shared" ca="1" si="888"/>
        <v xml:space="preserve"> </v>
      </c>
      <c r="S4336" s="11" t="str">
        <f t="shared" ca="1" si="889"/>
        <v>Sell</v>
      </c>
      <c r="T4336" s="3">
        <f t="shared" ca="1" si="893"/>
        <v>-10</v>
      </c>
      <c r="U4336" s="16">
        <f t="shared" ca="1" si="894"/>
        <v>24.082125603864736</v>
      </c>
      <c r="V4336" s="3">
        <f t="shared" ca="1" si="895"/>
        <v>48.83</v>
      </c>
      <c r="W4336" s="3">
        <f t="shared" ca="1" si="896"/>
        <v>13.88</v>
      </c>
      <c r="X4336" s="12">
        <f t="shared" ca="1" si="897"/>
        <v>-259.99999999999801</v>
      </c>
      <c r="Y4336" s="17">
        <f t="shared" ca="1" si="898"/>
        <v>-674.29951690821531</v>
      </c>
      <c r="Z4336" s="17">
        <f t="shared" ca="1" si="899"/>
        <v>-934.29951690821326</v>
      </c>
      <c r="AA4336" s="19">
        <f t="shared" ca="1" si="900"/>
        <v>66894.993235135655</v>
      </c>
      <c r="AB4336">
        <v>79353.23130885663</v>
      </c>
    </row>
    <row r="4337" spans="1:28" x14ac:dyDescent="0.25">
      <c r="A4337" s="22">
        <v>42299</v>
      </c>
      <c r="B4337" s="2">
        <v>51.21</v>
      </c>
      <c r="C4337" s="2">
        <v>49.25</v>
      </c>
      <c r="D4337" s="2">
        <v>50.62</v>
      </c>
      <c r="E4337">
        <v>14.1</v>
      </c>
      <c r="F4337">
        <v>13.32</v>
      </c>
      <c r="G4337">
        <v>13.63</v>
      </c>
      <c r="H4337" s="2">
        <v>1</v>
      </c>
      <c r="I4337" s="2">
        <v>1</v>
      </c>
      <c r="J4337" s="6">
        <f ca="1">100*(D4337-MIN(OFFSET(C4337,-$J$3+1,0):C4337))/(MAX(OFFSET(B4337,-$J$3+1,0):B4337)-MIN(OFFSET(C4337,-$J$3+1,0):C4337))</f>
        <v>85.286783042393921</v>
      </c>
      <c r="K4337" s="6">
        <f ca="1">100*(G4337-MIN(OFFSET(F4337,-$J$3+1,0):F4337))/(MAX(OFFSET(E4337,-$J$3+1,0):E4337)-MIN(OFFSET(F4337,-$J$3+1,0):F4337))</f>
        <v>20.000000000000046</v>
      </c>
      <c r="L4337" s="6">
        <f t="shared" ca="1" si="890"/>
        <v>65.286783042393878</v>
      </c>
      <c r="M4337" s="6">
        <f ca="1">100*(L4337-MIN(OFFSET(L4337,-$M$3+1,0):L4337))/(MAX(OFFSET(L4337,-$M$3+1,0):L4337)-MIN(OFFSET(L4337,-$M$3+1,0):L4337))</f>
        <v>100</v>
      </c>
      <c r="N4337" s="8">
        <f t="shared" si="891"/>
        <v>1.9600000000000009</v>
      </c>
      <c r="O4337" s="8">
        <f t="shared" si="892"/>
        <v>0.77999999999999936</v>
      </c>
      <c r="P4337" s="15">
        <f ca="1">AVERAGE(N4337:OFFSET(N4337,-$P$3+1,0))*$P$4*H4337</f>
        <v>137.99999999999989</v>
      </c>
      <c r="Q4337" s="15">
        <f ca="1">AVERAGE(O4337:OFFSET(O4337,-$P$3+1,0))*$Q$4*I4337</f>
        <v>55.999999999999957</v>
      </c>
      <c r="R4337" s="11" t="str">
        <f t="shared" ca="1" si="888"/>
        <v xml:space="preserve"> </v>
      </c>
      <c r="S4337" s="11" t="str">
        <f t="shared" ca="1" si="889"/>
        <v>Sell</v>
      </c>
      <c r="T4337" s="3">
        <f t="shared" ca="1" si="893"/>
        <v>-10</v>
      </c>
      <c r="U4337" s="16">
        <f t="shared" ca="1" si="894"/>
        <v>24.082125603864736</v>
      </c>
      <c r="V4337" s="3">
        <f t="shared" ca="1" si="895"/>
        <v>48.83</v>
      </c>
      <c r="W4337" s="3">
        <f t="shared" ca="1" si="896"/>
        <v>13.88</v>
      </c>
      <c r="X4337" s="12">
        <f t="shared" ca="1" si="897"/>
        <v>240.00000000000199</v>
      </c>
      <c r="Y4337" s="17">
        <f t="shared" ca="1" si="898"/>
        <v>-963.28502415458604</v>
      </c>
      <c r="Z4337" s="17">
        <f t="shared" ca="1" si="899"/>
        <v>-723.28502415458411</v>
      </c>
      <c r="AA4337" s="19">
        <f t="shared" ca="1" si="900"/>
        <v>66171.708210981073</v>
      </c>
      <c r="AB4337">
        <v>78641.23130885663</v>
      </c>
    </row>
    <row r="4338" spans="1:28" x14ac:dyDescent="0.25">
      <c r="A4338" s="22">
        <v>42300</v>
      </c>
      <c r="B4338" s="2">
        <v>51.17</v>
      </c>
      <c r="C4338" s="2">
        <v>49.76</v>
      </c>
      <c r="D4338" s="2">
        <v>50.89</v>
      </c>
      <c r="E4338">
        <v>13.88</v>
      </c>
      <c r="F4338">
        <v>13.49</v>
      </c>
      <c r="G4338">
        <v>13.72</v>
      </c>
      <c r="H4338" s="2">
        <v>1</v>
      </c>
      <c r="I4338" s="2">
        <v>1</v>
      </c>
      <c r="J4338" s="6">
        <f ca="1">100*(D4338-MIN(OFFSET(C4338,-$J$3+1,0):C4338))/(MAX(OFFSET(B4338,-$J$3+1,0):B4338)-MIN(OFFSET(C4338,-$J$3+1,0):C4338))</f>
        <v>92.019950124688265</v>
      </c>
      <c r="K4338" s="6">
        <f ca="1">100*(G4338-MIN(OFFSET(F4338,-$J$3+1,0):F4338))/(MAX(OFFSET(E4338,-$J$3+1,0):E4338)-MIN(OFFSET(F4338,-$J$3+1,0):F4338))</f>
        <v>25.806451612903267</v>
      </c>
      <c r="L4338" s="6">
        <f t="shared" ca="1" si="890"/>
        <v>66.213498511784991</v>
      </c>
      <c r="M4338" s="6">
        <f ca="1">100*(L4338-MIN(OFFSET(L4338,-$M$3+1,0):L4338))/(MAX(OFFSET(L4338,-$M$3+1,0):L4338)-MIN(OFFSET(L4338,-$M$3+1,0):L4338))</f>
        <v>100</v>
      </c>
      <c r="N4338" s="8">
        <f t="shared" si="891"/>
        <v>1.4100000000000037</v>
      </c>
      <c r="O4338" s="8">
        <f t="shared" si="892"/>
        <v>0.39000000000000057</v>
      </c>
      <c r="P4338" s="15">
        <f ca="1">AVERAGE(N4338:OFFSET(N4338,-$P$3+1,0))*$P$4*H4338</f>
        <v>140.24999999999989</v>
      </c>
      <c r="Q4338" s="15">
        <f ca="1">AVERAGE(O4338:OFFSET(O4338,-$P$3+1,0))*$Q$4*I4338</f>
        <v>53.749999999999986</v>
      </c>
      <c r="R4338" s="11" t="str">
        <f t="shared" ca="1" si="888"/>
        <v xml:space="preserve"> </v>
      </c>
      <c r="S4338" s="11" t="str">
        <f t="shared" ca="1" si="889"/>
        <v>Sell</v>
      </c>
      <c r="T4338" s="3">
        <f t="shared" ca="1" si="893"/>
        <v>-10</v>
      </c>
      <c r="U4338" s="16">
        <f t="shared" ca="1" si="894"/>
        <v>24.082125603864736</v>
      </c>
      <c r="V4338" s="3">
        <f t="shared" ca="1" si="895"/>
        <v>48.83</v>
      </c>
      <c r="W4338" s="3">
        <f t="shared" ca="1" si="896"/>
        <v>13.88</v>
      </c>
      <c r="X4338" s="12">
        <f t="shared" ca="1" si="897"/>
        <v>-270.00000000000313</v>
      </c>
      <c r="Y4338" s="17">
        <f t="shared" ca="1" si="898"/>
        <v>216.73913043478228</v>
      </c>
      <c r="Z4338" s="17">
        <f t="shared" ca="1" si="899"/>
        <v>-53.260869565220844</v>
      </c>
      <c r="AA4338" s="19">
        <f t="shared" ca="1" si="900"/>
        <v>66118.447341415856</v>
      </c>
      <c r="AB4338">
        <v>78585.431308856627</v>
      </c>
    </row>
    <row r="4339" spans="1:28" x14ac:dyDescent="0.25">
      <c r="A4339" s="22">
        <v>42303</v>
      </c>
      <c r="B4339" s="2">
        <v>51.27</v>
      </c>
      <c r="C4339" s="2">
        <v>49.55</v>
      </c>
      <c r="D4339" s="2">
        <v>50.42</v>
      </c>
      <c r="E4339">
        <v>13.88</v>
      </c>
      <c r="F4339">
        <v>13.33</v>
      </c>
      <c r="G4339">
        <v>13.58</v>
      </c>
      <c r="H4339" s="2">
        <v>1</v>
      </c>
      <c r="I4339" s="2">
        <v>1</v>
      </c>
      <c r="J4339" s="6">
        <f ca="1">100*(D4339-MIN(OFFSET(C4339,-$J$3+1,0):C4339))/(MAX(OFFSET(B4339,-$J$3+1,0):B4339)-MIN(OFFSET(C4339,-$J$3+1,0):C4339))</f>
        <v>79.115479115479076</v>
      </c>
      <c r="K4339" s="6">
        <f ca="1">100*(G4339-MIN(OFFSET(F4339,-$J$3+1,0):F4339))/(MAX(OFFSET(E4339,-$J$3+1,0):E4339)-MIN(OFFSET(F4339,-$J$3+1,0):F4339))</f>
        <v>16.774193548387096</v>
      </c>
      <c r="L4339" s="6">
        <f t="shared" ca="1" si="890"/>
        <v>62.34128556709198</v>
      </c>
      <c r="M4339" s="6">
        <f ca="1">100*(L4339-MIN(OFFSET(L4339,-$M$3+1,0):L4339))/(MAX(OFFSET(L4339,-$M$3+1,0):L4339)-MIN(OFFSET(L4339,-$M$3+1,0):L4339))</f>
        <v>94.273002522210589</v>
      </c>
      <c r="N4339" s="8">
        <f t="shared" si="891"/>
        <v>1.720000000000006</v>
      </c>
      <c r="O4339" s="8">
        <f t="shared" si="892"/>
        <v>0.55000000000000071</v>
      </c>
      <c r="P4339" s="15">
        <f ca="1">AVERAGE(N4339:OFFSET(N4339,-$P$3+1,0))*$P$4*H4339</f>
        <v>138.49999999999997</v>
      </c>
      <c r="Q4339" s="15">
        <f ca="1">AVERAGE(O4339:OFFSET(O4339,-$P$3+1,0))*$Q$4*I4339</f>
        <v>49.499999999999986</v>
      </c>
      <c r="R4339" s="11" t="str">
        <f t="shared" ca="1" si="888"/>
        <v xml:space="preserve"> </v>
      </c>
      <c r="S4339" s="11" t="str">
        <f t="shared" ca="1" si="889"/>
        <v>Sell</v>
      </c>
      <c r="T4339" s="3">
        <f t="shared" ca="1" si="893"/>
        <v>-10</v>
      </c>
      <c r="U4339" s="16">
        <f t="shared" ca="1" si="894"/>
        <v>24.082125603864736</v>
      </c>
      <c r="V4339" s="3">
        <f t="shared" ca="1" si="895"/>
        <v>48.83</v>
      </c>
      <c r="W4339" s="3">
        <f t="shared" ca="1" si="896"/>
        <v>13.88</v>
      </c>
      <c r="X4339" s="12">
        <f t="shared" ca="1" si="897"/>
        <v>469.99999999999886</v>
      </c>
      <c r="Y4339" s="17">
        <f t="shared" ca="1" si="898"/>
        <v>-337.14975845410765</v>
      </c>
      <c r="Z4339" s="17">
        <f t="shared" ca="1" si="899"/>
        <v>132.85024154589121</v>
      </c>
      <c r="AA4339" s="19">
        <f t="shared" ca="1" si="900"/>
        <v>66251.29758296175</v>
      </c>
      <c r="AB4339">
        <v>78722.23130885663</v>
      </c>
    </row>
    <row r="4340" spans="1:28" x14ac:dyDescent="0.25">
      <c r="A4340" s="22">
        <v>42304</v>
      </c>
      <c r="B4340" s="2">
        <v>50.32</v>
      </c>
      <c r="C4340" s="2">
        <v>49.17</v>
      </c>
      <c r="D4340" s="2">
        <v>49.34</v>
      </c>
      <c r="E4340">
        <v>13.42</v>
      </c>
      <c r="F4340">
        <v>13.05</v>
      </c>
      <c r="G4340">
        <v>13.22</v>
      </c>
      <c r="H4340" s="2">
        <v>1</v>
      </c>
      <c r="I4340" s="2">
        <v>1</v>
      </c>
      <c r="J4340" s="6">
        <f ca="1">100*(D4340-MIN(OFFSET(C4340,-$J$3+1,0):C4340))/(MAX(OFFSET(B4340,-$J$3+1,0):B4340)-MIN(OFFSET(C4340,-$J$3+1,0):C4340))</f>
        <v>52.579852579852592</v>
      </c>
      <c r="K4340" s="6">
        <f ca="1">100*(G4340-MIN(OFFSET(F4340,-$J$3+1,0):F4340))/(MAX(OFFSET(E4340,-$J$3+1,0):E4340)-MIN(OFFSET(F4340,-$J$3+1,0):F4340))</f>
        <v>12.230215827338135</v>
      </c>
      <c r="L4340" s="6">
        <f t="shared" ca="1" si="890"/>
        <v>40.349636752514456</v>
      </c>
      <c r="M4340" s="6">
        <f ca="1">100*(L4340-MIN(OFFSET(L4340,-$M$3+1,0):L4340))/(MAX(OFFSET(L4340,-$M$3+1,0):L4340)-MIN(OFFSET(L4340,-$M$3+1,0):L4340))</f>
        <v>61.747384976788879</v>
      </c>
      <c r="N4340" s="8">
        <f t="shared" si="891"/>
        <v>1.25</v>
      </c>
      <c r="O4340" s="8">
        <f t="shared" si="892"/>
        <v>0.52999999999999936</v>
      </c>
      <c r="P4340" s="15">
        <f ca="1">AVERAGE(N4340:OFFSET(N4340,-$P$3+1,0))*$P$4*H4340</f>
        <v>136.37500000000006</v>
      </c>
      <c r="Q4340" s="15">
        <f ca="1">AVERAGE(O4340:OFFSET(O4340,-$P$3+1,0))*$Q$4*I4340</f>
        <v>49.624999999999986</v>
      </c>
      <c r="R4340" s="11" t="str">
        <f t="shared" ca="1" si="888"/>
        <v xml:space="preserve"> </v>
      </c>
      <c r="S4340" s="11" t="str">
        <f t="shared" ca="1" si="889"/>
        <v>Sell</v>
      </c>
      <c r="T4340" s="3">
        <f t="shared" ca="1" si="893"/>
        <v>-10</v>
      </c>
      <c r="U4340" s="16">
        <f t="shared" ca="1" si="894"/>
        <v>24.082125603864736</v>
      </c>
      <c r="V4340" s="3">
        <f t="shared" ca="1" si="895"/>
        <v>48.83</v>
      </c>
      <c r="W4340" s="3">
        <f t="shared" ca="1" si="896"/>
        <v>13.88</v>
      </c>
      <c r="X4340" s="12">
        <f t="shared" ca="1" si="897"/>
        <v>1079.9999999999982</v>
      </c>
      <c r="Y4340" s="17">
        <f t="shared" ca="1" si="898"/>
        <v>-866.95652173912913</v>
      </c>
      <c r="Z4340" s="17">
        <f t="shared" ca="1" si="899"/>
        <v>213.04347826086905</v>
      </c>
      <c r="AA4340" s="19">
        <f t="shared" ca="1" si="900"/>
        <v>66464.341061222614</v>
      </c>
      <c r="AB4340">
        <v>78945.431308856627</v>
      </c>
    </row>
    <row r="4341" spans="1:28" x14ac:dyDescent="0.25">
      <c r="A4341" s="22">
        <v>42305</v>
      </c>
      <c r="B4341" s="2">
        <v>50.45</v>
      </c>
      <c r="C4341" s="2">
        <v>49.09</v>
      </c>
      <c r="D4341" s="2">
        <v>49.98</v>
      </c>
      <c r="E4341">
        <v>13.48</v>
      </c>
      <c r="F4341">
        <v>13.04</v>
      </c>
      <c r="G4341">
        <v>13.44</v>
      </c>
      <c r="H4341" s="2">
        <v>1</v>
      </c>
      <c r="I4341" s="2">
        <v>1</v>
      </c>
      <c r="J4341" s="6">
        <f ca="1">100*(D4341-MIN(OFFSET(C4341,-$J$3+1,0):C4341))/(MAX(OFFSET(B4341,-$J$3+1,0):B4341)-MIN(OFFSET(C4341,-$J$3+1,0):C4341))</f>
        <v>68.304668304668155</v>
      </c>
      <c r="K4341" s="6">
        <f ca="1">100*(G4341-MIN(OFFSET(F4341,-$J$3+1,0):F4341))/(MAX(OFFSET(E4341,-$J$3+1,0):E4341)-MIN(OFFSET(F4341,-$J$3+1,0):F4341))</f>
        <v>28.571428571428591</v>
      </c>
      <c r="L4341" s="6">
        <f t="shared" ca="1" si="890"/>
        <v>39.733239733239564</v>
      </c>
      <c r="M4341" s="6">
        <f ca="1">100*(L4341-MIN(OFFSET(L4341,-$M$3+1,0):L4341))/(MAX(OFFSET(L4341,-$M$3+1,0):L4341)-MIN(OFFSET(L4341,-$M$3+1,0):L4341))</f>
        <v>60.835734655609521</v>
      </c>
      <c r="N4341" s="8">
        <f t="shared" si="891"/>
        <v>1.3599999999999994</v>
      </c>
      <c r="O4341" s="8">
        <f t="shared" si="892"/>
        <v>0.44000000000000128</v>
      </c>
      <c r="P4341" s="15">
        <f ca="1">AVERAGE(N4341:OFFSET(N4341,-$P$3+1,0))*$P$4*H4341</f>
        <v>139.00000000000006</v>
      </c>
      <c r="Q4341" s="15">
        <f ca="1">AVERAGE(O4341:OFFSET(O4341,-$P$3+1,0))*$Q$4*I4341</f>
        <v>49.500000000000014</v>
      </c>
      <c r="R4341" s="11" t="str">
        <f t="shared" ca="1" si="888"/>
        <v xml:space="preserve"> </v>
      </c>
      <c r="S4341" s="11" t="str">
        <f t="shared" ca="1" si="889"/>
        <v>Sell</v>
      </c>
      <c r="T4341" s="3">
        <f t="shared" ca="1" si="893"/>
        <v>-10</v>
      </c>
      <c r="U4341" s="16">
        <f t="shared" ca="1" si="894"/>
        <v>24.082125603864736</v>
      </c>
      <c r="V4341" s="3">
        <f t="shared" ca="1" si="895"/>
        <v>48.83</v>
      </c>
      <c r="W4341" s="3">
        <f t="shared" ca="1" si="896"/>
        <v>13.88</v>
      </c>
      <c r="X4341" s="12">
        <f t="shared" ca="1" si="897"/>
        <v>-639.99999999999341</v>
      </c>
      <c r="Y4341" s="17">
        <f t="shared" ca="1" si="898"/>
        <v>529.80676328502147</v>
      </c>
      <c r="Z4341" s="17">
        <f t="shared" ca="1" si="899"/>
        <v>-110.19323671497193</v>
      </c>
      <c r="AA4341" s="19">
        <f t="shared" ca="1" si="900"/>
        <v>66354.147824507643</v>
      </c>
      <c r="AB4341">
        <v>78945.431308856627</v>
      </c>
    </row>
    <row r="4342" spans="1:28" x14ac:dyDescent="0.25">
      <c r="A4342" s="22">
        <v>42306</v>
      </c>
      <c r="B4342" s="2">
        <v>49.51</v>
      </c>
      <c r="C4342" s="2">
        <v>47.63</v>
      </c>
      <c r="D4342" s="2">
        <v>48.08</v>
      </c>
      <c r="E4342">
        <v>13.34</v>
      </c>
      <c r="F4342">
        <v>12.56</v>
      </c>
      <c r="G4342">
        <v>12.62</v>
      </c>
      <c r="H4342" s="2">
        <v>1</v>
      </c>
      <c r="I4342" s="2">
        <v>1</v>
      </c>
      <c r="J4342" s="6">
        <f ca="1">100*(D4342-MIN(OFFSET(C4342,-$J$3+1,0):C4342))/(MAX(OFFSET(B4342,-$J$3+1,0):B4342)-MIN(OFFSET(C4342,-$J$3+1,0):C4342))</f>
        <v>12.362637362637244</v>
      </c>
      <c r="K4342" s="6">
        <f ca="1">100*(G4342-MIN(OFFSET(F4342,-$J$3+1,0):F4342))/(MAX(OFFSET(E4342,-$J$3+1,0):E4342)-MIN(OFFSET(F4342,-$J$3+1,0):F4342))</f>
        <v>3.1914893617020614</v>
      </c>
      <c r="L4342" s="6">
        <f t="shared" ca="1" si="890"/>
        <v>9.1711480009351831</v>
      </c>
      <c r="M4342" s="6">
        <f ca="1">100*(L4342-MIN(OFFSET(L4342,-$M$3+1,0):L4342))/(MAX(OFFSET(L4342,-$M$3+1,0):L4342)-MIN(OFFSET(L4342,-$M$3+1,0):L4342))</f>
        <v>0</v>
      </c>
      <c r="N4342" s="8">
        <f t="shared" si="891"/>
        <v>2.3499999999999943</v>
      </c>
      <c r="O4342" s="8">
        <f t="shared" si="892"/>
        <v>0.87999999999999901</v>
      </c>
      <c r="P4342" s="15">
        <f ca="1">AVERAGE(N4342:OFFSET(N4342,-$P$3+1,0))*$P$4*H4342</f>
        <v>156.49999999999994</v>
      </c>
      <c r="Q4342" s="15">
        <f ca="1">AVERAGE(O4342:OFFSET(O4342,-$P$3+1,0))*$Q$4*I4342</f>
        <v>56.25</v>
      </c>
      <c r="R4342" s="11" t="str">
        <f t="shared" ca="1" si="888"/>
        <v>Buy</v>
      </c>
      <c r="S4342" s="11" t="str">
        <f t="shared" ca="1" si="889"/>
        <v>Exit</v>
      </c>
      <c r="T4342" s="3">
        <f t="shared" ca="1" si="893"/>
        <v>10</v>
      </c>
      <c r="U4342" s="16">
        <f t="shared" ca="1" si="894"/>
        <v>-27.822222222222216</v>
      </c>
      <c r="V4342" s="3">
        <f t="shared" ca="1" si="895"/>
        <v>48.08</v>
      </c>
      <c r="W4342" s="3">
        <f t="shared" ca="1" si="896"/>
        <v>12.62</v>
      </c>
      <c r="X4342" s="12">
        <f t="shared" ca="1" si="897"/>
        <v>1899.9999999999986</v>
      </c>
      <c r="Y4342" s="17">
        <f t="shared" ca="1" si="898"/>
        <v>-1974.7342995169092</v>
      </c>
      <c r="Z4342" s="17">
        <f t="shared" ca="1" si="899"/>
        <v>-74.734299516910596</v>
      </c>
      <c r="AA4342" s="19">
        <f t="shared" ca="1" si="900"/>
        <v>66279.413524990727</v>
      </c>
      <c r="AB4342">
        <v>78945.431308856627</v>
      </c>
    </row>
    <row r="4343" spans="1:28" x14ac:dyDescent="0.25">
      <c r="A4343" s="22">
        <v>42307</v>
      </c>
      <c r="B4343" s="2">
        <v>49.31</v>
      </c>
      <c r="C4343" s="2">
        <v>47.76</v>
      </c>
      <c r="D4343" s="2">
        <v>48.88</v>
      </c>
      <c r="E4343">
        <v>13.01</v>
      </c>
      <c r="F4343">
        <v>12.54</v>
      </c>
      <c r="G4343">
        <v>12.85</v>
      </c>
      <c r="H4343" s="2">
        <v>1</v>
      </c>
      <c r="I4343" s="2">
        <v>1</v>
      </c>
      <c r="J4343" s="6">
        <f ca="1">100*(D4343-MIN(OFFSET(C4343,-$J$3+1,0):C4343))/(MAX(OFFSET(B4343,-$J$3+1,0):B4343)-MIN(OFFSET(C4343,-$J$3+1,0):C4343))</f>
        <v>34.340659340659336</v>
      </c>
      <c r="K4343" s="6">
        <f ca="1">100*(G4343-MIN(OFFSET(F4343,-$J$3+1,0):F4343))/(MAX(OFFSET(E4343,-$J$3+1,0):E4343)-MIN(OFFSET(F4343,-$J$3+1,0):F4343))</f>
        <v>16.315789473684234</v>
      </c>
      <c r="L4343" s="6">
        <f t="shared" ca="1" si="890"/>
        <v>18.024869866975102</v>
      </c>
      <c r="M4343" s="6">
        <f ca="1">100*(L4343-MIN(OFFSET(L4343,-$M$3+1,0):L4343))/(MAX(OFFSET(L4343,-$M$3+1,0):L4343)-MIN(OFFSET(L4343,-$M$3+1,0):L4343))</f>
        <v>15.52131317652467</v>
      </c>
      <c r="N4343" s="8">
        <f t="shared" si="891"/>
        <v>1.5500000000000043</v>
      </c>
      <c r="O4343" s="8">
        <f t="shared" si="892"/>
        <v>0.47000000000000064</v>
      </c>
      <c r="P4343" s="15">
        <f ca="1">AVERAGE(N4343:OFFSET(N4343,-$P$3+1,0))*$P$4*H4343</f>
        <v>156.37500000000006</v>
      </c>
      <c r="Q4343" s="15">
        <f ca="1">AVERAGE(O4343:OFFSET(O4343,-$P$3+1,0))*$Q$4*I4343</f>
        <v>56.000000000000007</v>
      </c>
      <c r="R4343" s="11" t="str">
        <f t="shared" ca="1" si="888"/>
        <v>Buy</v>
      </c>
      <c r="S4343" s="11" t="str">
        <f t="shared" ca="1" si="889"/>
        <v xml:space="preserve"> </v>
      </c>
      <c r="T4343" s="3">
        <f t="shared" ca="1" si="893"/>
        <v>10</v>
      </c>
      <c r="U4343" s="16">
        <f t="shared" ca="1" si="894"/>
        <v>-27.822222222222216</v>
      </c>
      <c r="V4343" s="3">
        <f t="shared" ca="1" si="895"/>
        <v>48.08</v>
      </c>
      <c r="W4343" s="3">
        <f t="shared" ca="1" si="896"/>
        <v>12.62</v>
      </c>
      <c r="X4343" s="12">
        <f t="shared" ca="1" si="897"/>
        <v>800.00000000000432</v>
      </c>
      <c r="Y4343" s="17">
        <f t="shared" ca="1" si="898"/>
        <v>-639.91111111111218</v>
      </c>
      <c r="Z4343" s="17">
        <f t="shared" ca="1" si="899"/>
        <v>160.08888888889214</v>
      </c>
      <c r="AA4343" s="19">
        <f t="shared" ca="1" si="900"/>
        <v>66439.502413879614</v>
      </c>
      <c r="AB4343">
        <v>78945.431308856627</v>
      </c>
    </row>
    <row r="4344" spans="1:28" x14ac:dyDescent="0.25">
      <c r="A4344" s="22">
        <v>42310</v>
      </c>
      <c r="B4344" s="2">
        <v>49.27</v>
      </c>
      <c r="C4344" s="2">
        <v>48.7</v>
      </c>
      <c r="D4344" s="2">
        <v>49.14</v>
      </c>
      <c r="E4344">
        <v>13.11</v>
      </c>
      <c r="F4344">
        <v>12.79</v>
      </c>
      <c r="G4344">
        <v>13.08</v>
      </c>
      <c r="H4344" s="2">
        <v>1</v>
      </c>
      <c r="I4344" s="2">
        <v>1</v>
      </c>
      <c r="J4344" s="6">
        <f ca="1">100*(D4344-MIN(OFFSET(C4344,-$J$3+1,0):C4344))/(MAX(OFFSET(B4344,-$J$3+1,0):B4344)-MIN(OFFSET(C4344,-$J$3+1,0):C4344))</f>
        <v>41.483516483516425</v>
      </c>
      <c r="K4344" s="6">
        <f ca="1">100*(G4344-MIN(OFFSET(F4344,-$J$3+1,0):F4344))/(MAX(OFFSET(E4344,-$J$3+1,0):E4344)-MIN(OFFSET(F4344,-$J$3+1,0):F4344))</f>
        <v>28.421052631578991</v>
      </c>
      <c r="L4344" s="6">
        <f t="shared" ca="1" si="890"/>
        <v>13.062463851937434</v>
      </c>
      <c r="M4344" s="6">
        <f ca="1">100*(L4344-MIN(OFFSET(L4344,-$M$3+1,0):L4344))/(MAX(OFFSET(L4344,-$M$3+1,0):L4344)-MIN(OFFSET(L4344,-$M$3+1,0):L4344))</f>
        <v>6.8218013741598851</v>
      </c>
      <c r="N4344" s="8">
        <f t="shared" si="891"/>
        <v>0.57000000000000028</v>
      </c>
      <c r="O4344" s="8">
        <f t="shared" si="892"/>
        <v>0.32000000000000028</v>
      </c>
      <c r="P4344" s="15">
        <f ca="1">AVERAGE(N4344:OFFSET(N4344,-$P$3+1,0))*$P$4*H4344</f>
        <v>152.12500000000011</v>
      </c>
      <c r="Q4344" s="15">
        <f ca="1">AVERAGE(O4344:OFFSET(O4344,-$P$3+1,0))*$Q$4*I4344</f>
        <v>54.500000000000014</v>
      </c>
      <c r="R4344" s="11" t="str">
        <f t="shared" ca="1" si="888"/>
        <v>Buy</v>
      </c>
      <c r="S4344" s="11" t="str">
        <f t="shared" ca="1" si="889"/>
        <v xml:space="preserve"> </v>
      </c>
      <c r="T4344" s="3">
        <f t="shared" ca="1" si="893"/>
        <v>10</v>
      </c>
      <c r="U4344" s="16">
        <f t="shared" ca="1" si="894"/>
        <v>-27.822222222222216</v>
      </c>
      <c r="V4344" s="3">
        <f t="shared" ca="1" si="895"/>
        <v>48.08</v>
      </c>
      <c r="W4344" s="3">
        <f t="shared" ca="1" si="896"/>
        <v>12.62</v>
      </c>
      <c r="X4344" s="12">
        <f t="shared" ca="1" si="897"/>
        <v>259.99999999999801</v>
      </c>
      <c r="Y4344" s="17">
        <f t="shared" ca="1" si="898"/>
        <v>-639.91111111111218</v>
      </c>
      <c r="Z4344" s="17">
        <f t="shared" ca="1" si="899"/>
        <v>-379.91111111111417</v>
      </c>
      <c r="AA4344" s="19">
        <f t="shared" ca="1" si="900"/>
        <v>66059.591302768502</v>
      </c>
      <c r="AB4344">
        <v>78945.431308856627</v>
      </c>
    </row>
    <row r="4345" spans="1:28" x14ac:dyDescent="0.25">
      <c r="A4345" s="22">
        <v>42311</v>
      </c>
      <c r="B4345" s="2">
        <v>49.64</v>
      </c>
      <c r="C4345" s="2">
        <v>48.31</v>
      </c>
      <c r="D4345" s="2">
        <v>49.2</v>
      </c>
      <c r="E4345">
        <v>13.19</v>
      </c>
      <c r="F4345">
        <v>12.85</v>
      </c>
      <c r="G4345">
        <v>13.12</v>
      </c>
      <c r="H4345" s="2">
        <v>1</v>
      </c>
      <c r="I4345" s="2">
        <v>1</v>
      </c>
      <c r="J4345" s="6">
        <f ca="1">100*(D4345-MIN(OFFSET(C4345,-$J$3+1,0):C4345))/(MAX(OFFSET(B4345,-$J$3+1,0):B4345)-MIN(OFFSET(C4345,-$J$3+1,0):C4345))</f>
        <v>43.131868131868131</v>
      </c>
      <c r="K4345" s="6">
        <f ca="1">100*(G4345-MIN(OFFSET(F4345,-$J$3+1,0):F4345))/(MAX(OFFSET(E4345,-$J$3+1,0):E4345)-MIN(OFFSET(F4345,-$J$3+1,0):F4345))</f>
        <v>30.526315789473681</v>
      </c>
      <c r="L4345" s="6">
        <f t="shared" ca="1" si="890"/>
        <v>12.60555234239445</v>
      </c>
      <c r="M4345" s="6">
        <f ca="1">100*(L4345-MIN(OFFSET(L4345,-$M$3+1,0):L4345))/(MAX(OFFSET(L4345,-$M$3+1,0):L4345)-MIN(OFFSET(L4345,-$M$3+1,0):L4345))</f>
        <v>6.0207973737092448</v>
      </c>
      <c r="N4345" s="8">
        <f t="shared" si="891"/>
        <v>1.3299999999999983</v>
      </c>
      <c r="O4345" s="8">
        <f t="shared" si="892"/>
        <v>0.33999999999999986</v>
      </c>
      <c r="P4345" s="15">
        <f ca="1">AVERAGE(N4345:OFFSET(N4345,-$P$3+1,0))*$P$4*H4345</f>
        <v>144.25000000000009</v>
      </c>
      <c r="Q4345" s="15">
        <f ca="1">AVERAGE(O4345:OFFSET(O4345,-$P$3+1,0))*$Q$4*I4345</f>
        <v>49.000000000000021</v>
      </c>
      <c r="R4345" s="11" t="str">
        <f t="shared" ca="1" si="888"/>
        <v>Buy</v>
      </c>
      <c r="S4345" s="11" t="str">
        <f t="shared" ca="1" si="889"/>
        <v xml:space="preserve"> </v>
      </c>
      <c r="T4345" s="3">
        <f t="shared" ca="1" si="893"/>
        <v>10</v>
      </c>
      <c r="U4345" s="16">
        <f t="shared" ca="1" si="894"/>
        <v>-27.822222222222216</v>
      </c>
      <c r="V4345" s="3">
        <f t="shared" ca="1" si="895"/>
        <v>48.08</v>
      </c>
      <c r="W4345" s="3">
        <f t="shared" ca="1" si="896"/>
        <v>12.62</v>
      </c>
      <c r="X4345" s="12">
        <f t="shared" ca="1" si="897"/>
        <v>60.000000000002274</v>
      </c>
      <c r="Y4345" s="17">
        <f t="shared" ca="1" si="898"/>
        <v>-111.28888888888649</v>
      </c>
      <c r="Z4345" s="17">
        <f t="shared" ca="1" si="899"/>
        <v>-51.288888888884216</v>
      </c>
      <c r="AA4345" s="19">
        <f t="shared" ca="1" si="900"/>
        <v>66008.302413879617</v>
      </c>
      <c r="AB4345">
        <v>78945.431308856627</v>
      </c>
    </row>
    <row r="4346" spans="1:28" x14ac:dyDescent="0.25">
      <c r="A4346" s="22">
        <v>42312</v>
      </c>
      <c r="B4346" s="2">
        <v>49.58</v>
      </c>
      <c r="C4346" s="2">
        <v>48.65</v>
      </c>
      <c r="D4346" s="2">
        <v>48.79</v>
      </c>
      <c r="E4346">
        <v>13.35</v>
      </c>
      <c r="F4346">
        <v>12.99</v>
      </c>
      <c r="G4346">
        <v>13.02</v>
      </c>
      <c r="H4346" s="2">
        <v>1</v>
      </c>
      <c r="I4346" s="2">
        <v>1</v>
      </c>
      <c r="J4346" s="6">
        <f ca="1">100*(D4346-MIN(OFFSET(C4346,-$J$3+1,0):C4346))/(MAX(OFFSET(B4346,-$J$3+1,0):B4346)-MIN(OFFSET(C4346,-$J$3+1,0):C4346))</f>
        <v>31.868131868131769</v>
      </c>
      <c r="K4346" s="6">
        <f ca="1">100*(G4346-MIN(OFFSET(F4346,-$J$3+1,0):F4346))/(MAX(OFFSET(E4346,-$J$3+1,0):E4346)-MIN(OFFSET(F4346,-$J$3+1,0):F4346))</f>
        <v>30.769230769230788</v>
      </c>
      <c r="L4346" s="6">
        <f t="shared" ca="1" si="890"/>
        <v>1.0989010989009813</v>
      </c>
      <c r="M4346" s="6">
        <f ca="1">100*(L4346-MIN(OFFSET(L4346,-$M$3+1,0):L4346))/(MAX(OFFSET(L4346,-$M$3+1,0):L4346)-MIN(OFFSET(L4346,-$M$3+1,0):L4346))</f>
        <v>0</v>
      </c>
      <c r="N4346" s="8">
        <f t="shared" si="891"/>
        <v>0.92999999999999972</v>
      </c>
      <c r="O4346" s="8">
        <f t="shared" si="892"/>
        <v>0.35999999999999943</v>
      </c>
      <c r="P4346" s="15">
        <f ca="1">AVERAGE(N4346:OFFSET(N4346,-$P$3+1,0))*$P$4*H4346</f>
        <v>138.25000000000003</v>
      </c>
      <c r="Q4346" s="15">
        <f ca="1">AVERAGE(O4346:OFFSET(O4346,-$P$3+1,0))*$Q$4*I4346</f>
        <v>48.625000000000007</v>
      </c>
      <c r="R4346" s="11" t="str">
        <f t="shared" ca="1" si="888"/>
        <v>Buy</v>
      </c>
      <c r="S4346" s="11" t="str">
        <f t="shared" ca="1" si="889"/>
        <v xml:space="preserve"> </v>
      </c>
      <c r="T4346" s="3">
        <f t="shared" ca="1" si="893"/>
        <v>10</v>
      </c>
      <c r="U4346" s="16">
        <f t="shared" ca="1" si="894"/>
        <v>-27.822222222222216</v>
      </c>
      <c r="V4346" s="3">
        <f t="shared" ca="1" si="895"/>
        <v>48.08</v>
      </c>
      <c r="W4346" s="3">
        <f t="shared" ca="1" si="896"/>
        <v>12.62</v>
      </c>
      <c r="X4346" s="12">
        <f t="shared" ca="1" si="897"/>
        <v>-410.00000000000369</v>
      </c>
      <c r="Y4346" s="17">
        <f t="shared" ca="1" si="898"/>
        <v>278.22222222222115</v>
      </c>
      <c r="Z4346" s="17">
        <f t="shared" ca="1" si="899"/>
        <v>-131.77777777778255</v>
      </c>
      <c r="AA4346" s="19">
        <f t="shared" ca="1" si="900"/>
        <v>65876.524636101836</v>
      </c>
      <c r="AB4346">
        <v>78945.431308856627</v>
      </c>
    </row>
    <row r="4347" spans="1:28" x14ac:dyDescent="0.25">
      <c r="A4347" s="22">
        <v>42313</v>
      </c>
      <c r="B4347" s="2">
        <v>48.77</v>
      </c>
      <c r="C4347" s="2">
        <v>47.27</v>
      </c>
      <c r="D4347" s="2">
        <v>47.9</v>
      </c>
      <c r="E4347">
        <v>13.06</v>
      </c>
      <c r="F4347">
        <v>12.76</v>
      </c>
      <c r="G4347">
        <v>12.89</v>
      </c>
      <c r="H4347" s="2">
        <v>1</v>
      </c>
      <c r="I4347" s="2">
        <v>1</v>
      </c>
      <c r="J4347" s="6">
        <f ca="1">100*(D4347-MIN(OFFSET(C4347,-$J$3+1,0):C4347))/(MAX(OFFSET(B4347,-$J$3+1,0):B4347)-MIN(OFFSET(C4347,-$J$3+1,0):C4347))</f>
        <v>15.749999999999886</v>
      </c>
      <c r="K4347" s="6">
        <f ca="1">100*(G4347-MIN(OFFSET(F4347,-$J$3+1,0):F4347))/(MAX(OFFSET(E4347,-$J$3+1,0):E4347)-MIN(OFFSET(F4347,-$J$3+1,0):F4347))</f>
        <v>26.1194029850747</v>
      </c>
      <c r="L4347" s="6">
        <f t="shared" ca="1" si="890"/>
        <v>-10.369402985074814</v>
      </c>
      <c r="M4347" s="6">
        <f ca="1">100*(L4347-MIN(OFFSET(L4347,-$M$3+1,0):L4347))/(MAX(OFFSET(L4347,-$M$3+1,0):L4347)-MIN(OFFSET(L4347,-$M$3+1,0):L4347))</f>
        <v>0</v>
      </c>
      <c r="N4347" s="8">
        <f t="shared" si="891"/>
        <v>1.519999999999996</v>
      </c>
      <c r="O4347" s="8">
        <f t="shared" si="892"/>
        <v>0.30000000000000071</v>
      </c>
      <c r="P4347" s="15">
        <f ca="1">AVERAGE(N4347:OFFSET(N4347,-$P$3+1,0))*$P$4*H4347</f>
        <v>135.74999999999991</v>
      </c>
      <c r="Q4347" s="15">
        <f ca="1">AVERAGE(O4347:OFFSET(O4347,-$P$3+1,0))*$Q$4*I4347</f>
        <v>45.500000000000007</v>
      </c>
      <c r="R4347" s="11" t="str">
        <f t="shared" ca="1" si="888"/>
        <v>Buy</v>
      </c>
      <c r="S4347" s="11" t="str">
        <f t="shared" ca="1" si="889"/>
        <v xml:space="preserve"> </v>
      </c>
      <c r="T4347" s="3">
        <f t="shared" ca="1" si="893"/>
        <v>10</v>
      </c>
      <c r="U4347" s="16">
        <f t="shared" ca="1" si="894"/>
        <v>-27.822222222222216</v>
      </c>
      <c r="V4347" s="3">
        <f t="shared" ca="1" si="895"/>
        <v>48.08</v>
      </c>
      <c r="W4347" s="3">
        <f t="shared" ca="1" si="896"/>
        <v>12.62</v>
      </c>
      <c r="X4347" s="12">
        <f t="shared" ca="1" si="897"/>
        <v>-890.00000000000057</v>
      </c>
      <c r="Y4347" s="17">
        <f t="shared" ca="1" si="898"/>
        <v>361.68888888888603</v>
      </c>
      <c r="Z4347" s="17">
        <f t="shared" ca="1" si="899"/>
        <v>-528.31111111111454</v>
      </c>
      <c r="AA4347" s="19">
        <f t="shared" ca="1" si="900"/>
        <v>65348.213524990722</v>
      </c>
      <c r="AB4347">
        <v>78945.431308856627</v>
      </c>
    </row>
    <row r="4348" spans="1:28" x14ac:dyDescent="0.25">
      <c r="A4348" s="22">
        <v>42314</v>
      </c>
      <c r="B4348" s="2">
        <v>47.93</v>
      </c>
      <c r="C4348" s="2">
        <v>46.51</v>
      </c>
      <c r="D4348" s="2">
        <v>47.35</v>
      </c>
      <c r="E4348">
        <v>13.05</v>
      </c>
      <c r="F4348">
        <v>12.67</v>
      </c>
      <c r="G4348">
        <v>13.05</v>
      </c>
      <c r="H4348" s="2">
        <v>1</v>
      </c>
      <c r="I4348" s="2">
        <v>1</v>
      </c>
      <c r="J4348" s="6">
        <f ca="1">100*(D4348-MIN(OFFSET(C4348,-$J$3+1,0):C4348))/(MAX(OFFSET(B4348,-$J$3+1,0):B4348)-MIN(OFFSET(C4348,-$J$3+1,0):C4348))</f>
        <v>17.647058823529463</v>
      </c>
      <c r="K4348" s="6">
        <f ca="1">100*(G4348-MIN(OFFSET(F4348,-$J$3+1,0):F4348))/(MAX(OFFSET(E4348,-$J$3+1,0):E4348)-MIN(OFFSET(F4348,-$J$3+1,0):F4348))</f>
        <v>38.059701492537386</v>
      </c>
      <c r="L4348" s="6">
        <f t="shared" ca="1" si="890"/>
        <v>-20.412642669007923</v>
      </c>
      <c r="M4348" s="6">
        <f ca="1">100*(L4348-MIN(OFFSET(L4348,-$M$3+1,0):L4348))/(MAX(OFFSET(L4348,-$M$3+1,0):L4348)-MIN(OFFSET(L4348,-$M$3+1,0):L4348))</f>
        <v>0</v>
      </c>
      <c r="N4348" s="8">
        <f t="shared" si="891"/>
        <v>1.4200000000000017</v>
      </c>
      <c r="O4348" s="8">
        <f t="shared" si="892"/>
        <v>0.38000000000000078</v>
      </c>
      <c r="P4348" s="15">
        <f ca="1">AVERAGE(N4348:OFFSET(N4348,-$P$3+1,0))*$P$4*H4348</f>
        <v>137.87499999999991</v>
      </c>
      <c r="Q4348" s="15">
        <f ca="1">AVERAGE(O4348:OFFSET(O4348,-$P$3+1,0))*$Q$4*I4348</f>
        <v>43.625000000000028</v>
      </c>
      <c r="R4348" s="11" t="str">
        <f t="shared" ca="1" si="888"/>
        <v>Buy</v>
      </c>
      <c r="S4348" s="11" t="str">
        <f t="shared" ca="1" si="889"/>
        <v xml:space="preserve"> </v>
      </c>
      <c r="T4348" s="3">
        <f t="shared" ca="1" si="893"/>
        <v>10</v>
      </c>
      <c r="U4348" s="16">
        <f t="shared" ca="1" si="894"/>
        <v>-27.822222222222216</v>
      </c>
      <c r="V4348" s="3">
        <f t="shared" ca="1" si="895"/>
        <v>48.08</v>
      </c>
      <c r="W4348" s="3">
        <f t="shared" ca="1" si="896"/>
        <v>12.62</v>
      </c>
      <c r="X4348" s="12">
        <f t="shared" ca="1" si="897"/>
        <v>-549.99999999999716</v>
      </c>
      <c r="Y4348" s="17">
        <f t="shared" ca="1" si="898"/>
        <v>-445.15555555555591</v>
      </c>
      <c r="Z4348" s="17">
        <f t="shared" ca="1" si="899"/>
        <v>-995.15555555555306</v>
      </c>
      <c r="AA4348" s="19">
        <f t="shared" ca="1" si="900"/>
        <v>64353.057969435169</v>
      </c>
      <c r="AB4348">
        <v>78945.431308856627</v>
      </c>
    </row>
    <row r="4349" spans="1:28" x14ac:dyDescent="0.25">
      <c r="A4349" s="22">
        <v>42317</v>
      </c>
      <c r="B4349" s="2">
        <v>47.31</v>
      </c>
      <c r="C4349" s="2">
        <v>46.13</v>
      </c>
      <c r="D4349" s="2">
        <v>46.65</v>
      </c>
      <c r="E4349">
        <v>13.04</v>
      </c>
      <c r="F4349">
        <v>12.5</v>
      </c>
      <c r="G4349">
        <v>12.55</v>
      </c>
      <c r="H4349" s="2">
        <v>1</v>
      </c>
      <c r="I4349" s="2">
        <v>1</v>
      </c>
      <c r="J4349" s="6">
        <f ca="1">100*(D4349-MIN(OFFSET(C4349,-$J$3+1,0):C4349))/(MAX(OFFSET(B4349,-$J$3+1,0):B4349)-MIN(OFFSET(C4349,-$J$3+1,0):C4349))</f>
        <v>12.037037037036944</v>
      </c>
      <c r="K4349" s="6">
        <f ca="1">100*(G4349-MIN(OFFSET(F4349,-$J$3+1,0):F4349))/(MAX(OFFSET(E4349,-$J$3+1,0):E4349)-MIN(OFFSET(F4349,-$J$3+1,0):F4349))</f>
        <v>5.1020408163266007</v>
      </c>
      <c r="L4349" s="6">
        <f t="shared" ca="1" si="890"/>
        <v>6.9349962207103433</v>
      </c>
      <c r="M4349" s="6">
        <f ca="1">100*(L4349-MIN(OFFSET(L4349,-$M$3+1,0):L4349))/(MAX(OFFSET(L4349,-$M$3+1,0):L4349)-MIN(OFFSET(L4349,-$M$3+1,0):L4349))</f>
        <v>45.007592128006245</v>
      </c>
      <c r="N4349" s="8">
        <f t="shared" si="891"/>
        <v>1.2199999999999989</v>
      </c>
      <c r="O4349" s="8">
        <f t="shared" si="892"/>
        <v>0.55000000000000071</v>
      </c>
      <c r="P4349" s="15">
        <f ca="1">AVERAGE(N4349:OFFSET(N4349,-$P$3+1,0))*$P$4*H4349</f>
        <v>136.12499999999991</v>
      </c>
      <c r="Q4349" s="15">
        <f ca="1">AVERAGE(O4349:OFFSET(O4349,-$P$3+1,0))*$Q$4*I4349</f>
        <v>45.000000000000014</v>
      </c>
      <c r="R4349" s="11" t="str">
        <f t="shared" ca="1" si="888"/>
        <v>Buy</v>
      </c>
      <c r="S4349" s="11" t="str">
        <f t="shared" ca="1" si="889"/>
        <v xml:space="preserve"> </v>
      </c>
      <c r="T4349" s="3">
        <f t="shared" ca="1" si="893"/>
        <v>10</v>
      </c>
      <c r="U4349" s="16">
        <f t="shared" ca="1" si="894"/>
        <v>-27.822222222222216</v>
      </c>
      <c r="V4349" s="3">
        <f t="shared" ca="1" si="895"/>
        <v>48.08</v>
      </c>
      <c r="W4349" s="3">
        <f t="shared" ca="1" si="896"/>
        <v>12.62</v>
      </c>
      <c r="X4349" s="12">
        <f t="shared" ca="1" si="897"/>
        <v>-700.00000000000284</v>
      </c>
      <c r="Y4349" s="17">
        <f t="shared" ca="1" si="898"/>
        <v>1391.1111111111109</v>
      </c>
      <c r="Z4349" s="17">
        <f t="shared" ca="1" si="899"/>
        <v>691.11111111110802</v>
      </c>
      <c r="AA4349" s="19">
        <f t="shared" ca="1" si="900"/>
        <v>65044.169080546279</v>
      </c>
      <c r="AB4349">
        <v>79825.660535217656</v>
      </c>
    </row>
    <row r="4350" spans="1:28" x14ac:dyDescent="0.25">
      <c r="A4350" s="22">
        <v>42318</v>
      </c>
      <c r="B4350" s="2">
        <v>48.31</v>
      </c>
      <c r="C4350" s="2">
        <v>46.62</v>
      </c>
      <c r="D4350" s="2">
        <v>48.22</v>
      </c>
      <c r="E4350">
        <v>13.25</v>
      </c>
      <c r="F4350">
        <v>12.52</v>
      </c>
      <c r="G4350">
        <v>13.13</v>
      </c>
      <c r="H4350" s="2">
        <v>1</v>
      </c>
      <c r="I4350" s="2">
        <v>1</v>
      </c>
      <c r="J4350" s="6">
        <f ca="1">100*(D4350-MIN(OFFSET(C4350,-$J$3+1,0):C4350))/(MAX(OFFSET(B4350,-$J$3+1,0):B4350)-MIN(OFFSET(C4350,-$J$3+1,0):C4350))</f>
        <v>48.379629629629541</v>
      </c>
      <c r="K4350" s="6">
        <f ca="1">100*(G4350-MIN(OFFSET(F4350,-$J$3+1,0):F4350))/(MAX(OFFSET(E4350,-$J$3+1,0):E4350)-MIN(OFFSET(F4350,-$J$3+1,0):F4350))</f>
        <v>64.285714285714334</v>
      </c>
      <c r="L4350" s="6">
        <f t="shared" ca="1" si="890"/>
        <v>-15.906084656084793</v>
      </c>
      <c r="M4350" s="6">
        <f ca="1">100*(L4350-MIN(OFFSET(L4350,-$M$3+1,0):L4350))/(MAX(OFFSET(L4350,-$M$3+1,0):L4350)-MIN(OFFSET(L4350,-$M$3+1,0):L4350))</f>
        <v>7.4927124400368461</v>
      </c>
      <c r="N4350" s="8">
        <f t="shared" si="891"/>
        <v>1.6900000000000048</v>
      </c>
      <c r="O4350" s="8">
        <f t="shared" si="892"/>
        <v>0.73000000000000043</v>
      </c>
      <c r="P4350" s="15">
        <f ca="1">AVERAGE(N4350:OFFSET(N4350,-$P$3+1,0))*$P$4*H4350</f>
        <v>127.87500000000006</v>
      </c>
      <c r="Q4350" s="15">
        <f ca="1">AVERAGE(O4350:OFFSET(O4350,-$P$3+1,0))*$Q$4*I4350</f>
        <v>43.125000000000036</v>
      </c>
      <c r="R4350" s="11" t="str">
        <f t="shared" ca="1" si="888"/>
        <v>Buy</v>
      </c>
      <c r="S4350" s="11" t="str">
        <f t="shared" ca="1" si="889"/>
        <v xml:space="preserve"> </v>
      </c>
      <c r="T4350" s="3">
        <f t="shared" ca="1" si="893"/>
        <v>10</v>
      </c>
      <c r="U4350" s="16">
        <f t="shared" ca="1" si="894"/>
        <v>-27.822222222222216</v>
      </c>
      <c r="V4350" s="3">
        <f t="shared" ca="1" si="895"/>
        <v>48.08</v>
      </c>
      <c r="W4350" s="3">
        <f t="shared" ca="1" si="896"/>
        <v>12.62</v>
      </c>
      <c r="X4350" s="12">
        <f t="shared" ca="1" si="897"/>
        <v>1570.0000000000002</v>
      </c>
      <c r="Y4350" s="17">
        <f t="shared" ca="1" si="898"/>
        <v>-1613.6888888888886</v>
      </c>
      <c r="Z4350" s="17">
        <f t="shared" ca="1" si="899"/>
        <v>-43.688888888888414</v>
      </c>
      <c r="AA4350" s="19">
        <f t="shared" ca="1" si="900"/>
        <v>65000.480191657392</v>
      </c>
      <c r="AB4350">
        <v>79825.660535217656</v>
      </c>
    </row>
    <row r="4351" spans="1:28" x14ac:dyDescent="0.25">
      <c r="A4351" s="22">
        <v>42319</v>
      </c>
      <c r="B4351" s="2">
        <v>49.46</v>
      </c>
      <c r="C4351" s="2">
        <v>47.93</v>
      </c>
      <c r="D4351" s="2">
        <v>48.85</v>
      </c>
      <c r="E4351">
        <v>13.5</v>
      </c>
      <c r="F4351">
        <v>13.05</v>
      </c>
      <c r="G4351">
        <v>13.3</v>
      </c>
      <c r="H4351" s="2">
        <v>1</v>
      </c>
      <c r="I4351" s="2">
        <v>1</v>
      </c>
      <c r="J4351" s="6">
        <f ca="1">100*(D4351-MIN(OFFSET(C4351,-$J$3+1,0):C4351))/(MAX(OFFSET(B4351,-$J$3+1,0):B4351)-MIN(OFFSET(C4351,-$J$3+1,0):C4351))</f>
        <v>77.492877492877511</v>
      </c>
      <c r="K4351" s="6">
        <f ca="1">100*(G4351-MIN(OFFSET(F4351,-$J$3+1,0):F4351))/(MAX(OFFSET(E4351,-$J$3+1,0):E4351)-MIN(OFFSET(F4351,-$J$3+1,0):F4351))</f>
        <v>80.000000000000071</v>
      </c>
      <c r="L4351" s="6">
        <f t="shared" ca="1" si="890"/>
        <v>-2.5071225071225598</v>
      </c>
      <c r="M4351" s="6">
        <f ca="1">100*(L4351-MIN(OFFSET(L4351,-$M$3+1,0):L4351))/(MAX(OFFSET(L4351,-$M$3+1,0):L4351)-MIN(OFFSET(L4351,-$M$3+1,0):L4351))</f>
        <v>46.583451895132981</v>
      </c>
      <c r="N4351" s="8">
        <f t="shared" si="891"/>
        <v>1.5300000000000011</v>
      </c>
      <c r="O4351" s="8">
        <f t="shared" si="892"/>
        <v>0.44999999999999929</v>
      </c>
      <c r="P4351" s="15">
        <f ca="1">AVERAGE(N4351:OFFSET(N4351,-$P$3+1,0))*$P$4*H4351</f>
        <v>127.62500000000001</v>
      </c>
      <c r="Q4351" s="15">
        <f ca="1">AVERAGE(O4351:OFFSET(O4351,-$P$3+1,0))*$Q$4*I4351</f>
        <v>42.875000000000021</v>
      </c>
      <c r="R4351" s="11" t="str">
        <f t="shared" ca="1" si="888"/>
        <v>Buy</v>
      </c>
      <c r="S4351" s="11" t="str">
        <f t="shared" ca="1" si="889"/>
        <v xml:space="preserve"> </v>
      </c>
      <c r="T4351" s="3">
        <f t="shared" ca="1" si="893"/>
        <v>10</v>
      </c>
      <c r="U4351" s="16">
        <f t="shared" ca="1" si="894"/>
        <v>-27.822222222222216</v>
      </c>
      <c r="V4351" s="3">
        <f t="shared" ca="1" si="895"/>
        <v>48.08</v>
      </c>
      <c r="W4351" s="3">
        <f t="shared" ca="1" si="896"/>
        <v>12.62</v>
      </c>
      <c r="X4351" s="12">
        <f t="shared" ca="1" si="897"/>
        <v>630.0000000000025</v>
      </c>
      <c r="Y4351" s="17">
        <f t="shared" ca="1" si="898"/>
        <v>-472.97777777777748</v>
      </c>
      <c r="Z4351" s="17">
        <f t="shared" ca="1" si="899"/>
        <v>157.02222222222503</v>
      </c>
      <c r="AA4351" s="19">
        <f t="shared" ca="1" si="900"/>
        <v>65157.502413879614</v>
      </c>
      <c r="AB4351">
        <v>79825.660535217656</v>
      </c>
    </row>
    <row r="4352" spans="1:28" x14ac:dyDescent="0.25">
      <c r="A4352" s="22">
        <v>42320</v>
      </c>
      <c r="B4352" s="2">
        <v>48.53</v>
      </c>
      <c r="C4352" s="2">
        <v>47.32</v>
      </c>
      <c r="D4352" s="2">
        <v>47.53</v>
      </c>
      <c r="E4352">
        <v>13.18</v>
      </c>
      <c r="F4352">
        <v>12.81</v>
      </c>
      <c r="G4352">
        <v>12.85</v>
      </c>
      <c r="H4352" s="2">
        <v>1</v>
      </c>
      <c r="I4352" s="2">
        <v>1</v>
      </c>
      <c r="J4352" s="6">
        <f ca="1">100*(D4352-MIN(OFFSET(C4352,-$J$3+1,0):C4352))/(MAX(OFFSET(B4352,-$J$3+1,0):B4352)-MIN(OFFSET(C4352,-$J$3+1,0):C4352))</f>
        <v>39.886039886039867</v>
      </c>
      <c r="K4352" s="6">
        <f ca="1">100*(G4352-MIN(OFFSET(F4352,-$J$3+1,0):F4352))/(MAX(OFFSET(E4352,-$J$3+1,0):E4352)-MIN(OFFSET(F4352,-$J$3+1,0):F4352))</f>
        <v>34.999999999999964</v>
      </c>
      <c r="L4352" s="6">
        <f t="shared" ca="1" si="890"/>
        <v>4.886039886039903</v>
      </c>
      <c r="M4352" s="6">
        <f ca="1">100*(L4352-MIN(OFFSET(L4352,-$M$3+1,0):L4352))/(MAX(OFFSET(L4352,-$M$3+1,0):L4352)-MIN(OFFSET(L4352,-$M$3+1,0):L4352))</f>
        <v>65.817689246578141</v>
      </c>
      <c r="N4352" s="8">
        <f t="shared" si="891"/>
        <v>1.5300000000000011</v>
      </c>
      <c r="O4352" s="8">
        <f t="shared" si="892"/>
        <v>0.49000000000000021</v>
      </c>
      <c r="P4352" s="15">
        <f ca="1">AVERAGE(N4352:OFFSET(N4352,-$P$3+1,0))*$P$4*H4352</f>
        <v>139.62500000000003</v>
      </c>
      <c r="Q4352" s="15">
        <f ca="1">AVERAGE(O4352:OFFSET(O4352,-$P$3+1,0))*$Q$4*I4352</f>
        <v>45.000000000000014</v>
      </c>
      <c r="R4352" s="11" t="str">
        <f t="shared" ca="1" si="888"/>
        <v>Exit</v>
      </c>
      <c r="S4352" s="11" t="str">
        <f t="shared" ca="1" si="889"/>
        <v xml:space="preserve"> </v>
      </c>
      <c r="T4352" s="3">
        <f t="shared" ca="1" si="893"/>
        <v>10</v>
      </c>
      <c r="U4352" s="16">
        <f t="shared" ca="1" si="894"/>
        <v>-27.822222222222216</v>
      </c>
      <c r="V4352" s="3">
        <f t="shared" ca="1" si="895"/>
        <v>48.08</v>
      </c>
      <c r="W4352" s="3">
        <f t="shared" ca="1" si="896"/>
        <v>12.62</v>
      </c>
      <c r="X4352" s="12">
        <f t="shared" ca="1" si="897"/>
        <v>-1320.0000000000002</v>
      </c>
      <c r="Y4352" s="17">
        <f t="shared" ca="1" si="898"/>
        <v>1252.0000000000027</v>
      </c>
      <c r="Z4352" s="17">
        <f t="shared" ca="1" si="899"/>
        <v>-67.999999999997499</v>
      </c>
      <c r="AA4352" s="19">
        <f t="shared" ca="1" si="900"/>
        <v>65089.502413879614</v>
      </c>
      <c r="AB4352">
        <v>79825.660535217656</v>
      </c>
    </row>
    <row r="4353" spans="1:28" x14ac:dyDescent="0.25">
      <c r="A4353" s="22">
        <v>42321</v>
      </c>
      <c r="B4353" s="2">
        <v>48.13</v>
      </c>
      <c r="C4353" s="2">
        <v>47.16</v>
      </c>
      <c r="D4353" s="2">
        <v>47.19</v>
      </c>
      <c r="E4353">
        <v>13.02</v>
      </c>
      <c r="F4353">
        <v>12.69</v>
      </c>
      <c r="G4353">
        <v>12.74</v>
      </c>
      <c r="H4353" s="2">
        <v>1</v>
      </c>
      <c r="I4353" s="2">
        <v>1</v>
      </c>
      <c r="J4353" s="6">
        <f ca="1">100*(D4353-MIN(OFFSET(C4353,-$J$3+1,0):C4353))/(MAX(OFFSET(B4353,-$J$3+1,0):B4353)-MIN(OFFSET(C4353,-$J$3+1,0):C4353))</f>
        <v>30.199430199430079</v>
      </c>
      <c r="K4353" s="6">
        <f ca="1">100*(G4353-MIN(OFFSET(F4353,-$J$3+1,0):F4353))/(MAX(OFFSET(E4353,-$J$3+1,0):E4353)-MIN(OFFSET(F4353,-$J$3+1,0):F4353))</f>
        <v>24.000000000000021</v>
      </c>
      <c r="L4353" s="6">
        <f t="shared" ca="1" si="890"/>
        <v>6.1994301994300578</v>
      </c>
      <c r="M4353" s="6">
        <f ca="1">100*(L4353-MIN(OFFSET(L4353,-$M$3+1,0):L4353))/(MAX(OFFSET(L4353,-$M$3+1,0):L4353)-MIN(OFFSET(L4353,-$M$3+1,0):L4353))</f>
        <v>79.498097643951681</v>
      </c>
      <c r="N4353" s="8">
        <f t="shared" si="891"/>
        <v>0.97000000000000597</v>
      </c>
      <c r="O4353" s="8">
        <f t="shared" si="892"/>
        <v>0.33000000000000007</v>
      </c>
      <c r="P4353" s="15">
        <f ca="1">AVERAGE(N4353:OFFSET(N4353,-$P$3+1,0))*$P$4*H4353</f>
        <v>135.12500000000011</v>
      </c>
      <c r="Q4353" s="15">
        <f ca="1">AVERAGE(O4353:OFFSET(O4353,-$P$3+1,0))*$Q$4*I4353</f>
        <v>44.875000000000021</v>
      </c>
      <c r="R4353" s="11" t="str">
        <f t="shared" ca="1" si="888"/>
        <v xml:space="preserve"> </v>
      </c>
      <c r="S4353" s="11" t="str">
        <f t="shared" ca="1" si="889"/>
        <v xml:space="preserve"> </v>
      </c>
      <c r="T4353" s="3" t="str">
        <f t="shared" ca="1" si="893"/>
        <v xml:space="preserve"> </v>
      </c>
      <c r="U4353" s="16" t="str">
        <f t="shared" ca="1" si="894"/>
        <v xml:space="preserve"> </v>
      </c>
      <c r="V4353" s="3" t="str">
        <f t="shared" ca="1" si="895"/>
        <v xml:space="preserve"> </v>
      </c>
      <c r="W4353" s="3" t="str">
        <f t="shared" ca="1" si="896"/>
        <v xml:space="preserve"> </v>
      </c>
      <c r="X4353" s="12" t="str">
        <f t="shared" ca="1" si="897"/>
        <v xml:space="preserve"> </v>
      </c>
      <c r="Y4353" s="17" t="str">
        <f t="shared" ca="1" si="898"/>
        <v xml:space="preserve"> </v>
      </c>
      <c r="Z4353" s="17" t="str">
        <f t="shared" ca="1" si="899"/>
        <v xml:space="preserve"> </v>
      </c>
      <c r="AA4353" s="19">
        <f t="shared" ca="1" si="900"/>
        <v>65089.502413879614</v>
      </c>
      <c r="AB4353">
        <v>79825.660535217656</v>
      </c>
    </row>
    <row r="4354" spans="1:28" x14ac:dyDescent="0.25">
      <c r="A4354" s="22">
        <v>42324</v>
      </c>
      <c r="B4354" s="2">
        <v>48.51</v>
      </c>
      <c r="C4354" s="2">
        <v>47.17</v>
      </c>
      <c r="D4354" s="2">
        <v>48.44</v>
      </c>
      <c r="E4354">
        <v>13.01</v>
      </c>
      <c r="F4354">
        <v>12.65</v>
      </c>
      <c r="G4354">
        <v>13.01</v>
      </c>
      <c r="H4354" s="2">
        <v>1</v>
      </c>
      <c r="I4354" s="2">
        <v>1</v>
      </c>
      <c r="J4354" s="6">
        <f ca="1">100*(D4354-MIN(OFFSET(C4354,-$J$3+1,0):C4354))/(MAX(OFFSET(B4354,-$J$3+1,0):B4354)-MIN(OFFSET(C4354,-$J$3+1,0):C4354))</f>
        <v>65.811965811965706</v>
      </c>
      <c r="K4354" s="6">
        <f ca="1">100*(G4354-MIN(OFFSET(F4354,-$J$3+1,0):F4354))/(MAX(OFFSET(E4354,-$J$3+1,0):E4354)-MIN(OFFSET(F4354,-$J$3+1,0):F4354))</f>
        <v>50.999999999999979</v>
      </c>
      <c r="L4354" s="6">
        <f t="shared" ca="1" si="890"/>
        <v>14.811965811965727</v>
      </c>
      <c r="M4354" s="6">
        <f ca="1">100*(L4354-MIN(OFFSET(L4354,-$M$3+1,0):L4354))/(MAX(OFFSET(L4354,-$M$3+1,0):L4354)-MIN(OFFSET(L4354,-$M$3+1,0):L4354))</f>
        <v>100</v>
      </c>
      <c r="N4354" s="8">
        <f t="shared" si="891"/>
        <v>1.3399999999999963</v>
      </c>
      <c r="O4354" s="8">
        <f t="shared" si="892"/>
        <v>0.35999999999999943</v>
      </c>
      <c r="P4354" s="15">
        <f ca="1">AVERAGE(N4354:OFFSET(N4354,-$P$3+1,0))*$P$4*H4354</f>
        <v>140.25000000000009</v>
      </c>
      <c r="Q4354" s="15">
        <f ca="1">AVERAGE(O4354:OFFSET(O4354,-$P$3+1,0))*$Q$4*I4354</f>
        <v>44.875000000000021</v>
      </c>
      <c r="R4354" s="11" t="str">
        <f t="shared" ca="1" si="888"/>
        <v xml:space="preserve"> </v>
      </c>
      <c r="S4354" s="11" t="str">
        <f t="shared" ca="1" si="889"/>
        <v>Sell</v>
      </c>
      <c r="T4354" s="3">
        <f t="shared" ca="1" si="893"/>
        <v>-10</v>
      </c>
      <c r="U4354" s="16">
        <f t="shared" ca="1" si="894"/>
        <v>31.253481894150422</v>
      </c>
      <c r="V4354" s="3">
        <f t="shared" ca="1" si="895"/>
        <v>48.44</v>
      </c>
      <c r="W4354" s="3">
        <f t="shared" ca="1" si="896"/>
        <v>13.01</v>
      </c>
      <c r="X4354" s="12" t="str">
        <f t="shared" ca="1" si="897"/>
        <v xml:space="preserve"> </v>
      </c>
      <c r="Y4354" s="17" t="str">
        <f t="shared" ca="1" si="898"/>
        <v xml:space="preserve"> </v>
      </c>
      <c r="Z4354" s="17" t="str">
        <f t="shared" ca="1" si="899"/>
        <v xml:space="preserve"> </v>
      </c>
      <c r="AA4354" s="19">
        <f t="shared" ca="1" si="900"/>
        <v>65089.502413879614</v>
      </c>
      <c r="AB4354">
        <v>79825.660535217656</v>
      </c>
    </row>
    <row r="4355" spans="1:28" x14ac:dyDescent="0.25">
      <c r="A4355" s="22">
        <v>42325</v>
      </c>
      <c r="B4355" s="2">
        <v>49.11</v>
      </c>
      <c r="C4355" s="2">
        <v>48.16</v>
      </c>
      <c r="D4355" s="2">
        <v>48.35</v>
      </c>
      <c r="E4355">
        <v>13.29</v>
      </c>
      <c r="F4355">
        <v>12.92</v>
      </c>
      <c r="G4355">
        <v>12.93</v>
      </c>
      <c r="H4355" s="2">
        <v>1</v>
      </c>
      <c r="I4355" s="2">
        <v>1</v>
      </c>
      <c r="J4355" s="6">
        <f ca="1">100*(D4355-MIN(OFFSET(C4355,-$J$3+1,0):C4355))/(MAX(OFFSET(B4355,-$J$3+1,0):B4355)-MIN(OFFSET(C4355,-$J$3+1,0):C4355))</f>
        <v>64.347826086956573</v>
      </c>
      <c r="K4355" s="6">
        <f ca="1">100*(G4355-MIN(OFFSET(F4355,-$J$3+1,0):F4355))/(MAX(OFFSET(E4355,-$J$3+1,0):E4355)-MIN(OFFSET(F4355,-$J$3+1,0):F4355))</f>
        <v>42.999999999999972</v>
      </c>
      <c r="L4355" s="6">
        <f t="shared" ca="1" si="890"/>
        <v>21.347826086956601</v>
      </c>
      <c r="M4355" s="6">
        <f ca="1">100*(L4355-MIN(OFFSET(L4355,-$M$3+1,0):L4355))/(MAX(OFFSET(L4355,-$M$3+1,0):L4355)-MIN(OFFSET(L4355,-$M$3+1,0):L4355))</f>
        <v>99.999999999999986</v>
      </c>
      <c r="N4355" s="8">
        <f t="shared" si="891"/>
        <v>0.95000000000000284</v>
      </c>
      <c r="O4355" s="8">
        <f t="shared" si="892"/>
        <v>0.36999999999999922</v>
      </c>
      <c r="P4355" s="15">
        <f ca="1">AVERAGE(N4355:OFFSET(N4355,-$P$3+1,0))*$P$4*H4355</f>
        <v>133.12500000000017</v>
      </c>
      <c r="Q4355" s="15">
        <f ca="1">AVERAGE(O4355:OFFSET(O4355,-$P$3+1,0))*$Q$4*I4355</f>
        <v>45.75</v>
      </c>
      <c r="R4355" s="11" t="str">
        <f t="shared" ca="1" si="888"/>
        <v xml:space="preserve"> </v>
      </c>
      <c r="S4355" s="11" t="str">
        <f t="shared" ca="1" si="889"/>
        <v>Sell</v>
      </c>
      <c r="T4355" s="3">
        <f t="shared" ca="1" si="893"/>
        <v>-10</v>
      </c>
      <c r="U4355" s="16">
        <f t="shared" ca="1" si="894"/>
        <v>31.253481894150422</v>
      </c>
      <c r="V4355" s="3">
        <f t="shared" ca="1" si="895"/>
        <v>48.44</v>
      </c>
      <c r="W4355" s="3">
        <f t="shared" ca="1" si="896"/>
        <v>13.01</v>
      </c>
      <c r="X4355" s="12">
        <f t="shared" ca="1" si="897"/>
        <v>89.999999999996305</v>
      </c>
      <c r="Y4355" s="17">
        <f t="shared" ca="1" si="898"/>
        <v>-250.02785515320357</v>
      </c>
      <c r="Z4355" s="17">
        <f t="shared" ca="1" si="899"/>
        <v>-160.02785515320727</v>
      </c>
      <c r="AA4355" s="19">
        <f t="shared" ca="1" si="900"/>
        <v>64929.474558726404</v>
      </c>
      <c r="AB4355">
        <v>79825.660535217656</v>
      </c>
    </row>
    <row r="4356" spans="1:28" x14ac:dyDescent="0.25">
      <c r="A4356" s="22">
        <v>42326</v>
      </c>
      <c r="B4356" s="2">
        <v>49.49</v>
      </c>
      <c r="C4356" s="2">
        <v>48.2</v>
      </c>
      <c r="D4356" s="2">
        <v>49.35</v>
      </c>
      <c r="E4356">
        <v>13.28</v>
      </c>
      <c r="F4356">
        <v>12.9</v>
      </c>
      <c r="G4356">
        <v>13.23</v>
      </c>
      <c r="H4356" s="2">
        <v>1</v>
      </c>
      <c r="I4356" s="2">
        <v>1</v>
      </c>
      <c r="J4356" s="6">
        <f ca="1">100*(D4356-MIN(OFFSET(C4356,-$J$3+1,0):C4356))/(MAX(OFFSET(B4356,-$J$3+1,0):B4356)-MIN(OFFSET(C4356,-$J$3+1,0):C4356))</f>
        <v>95.833333333333314</v>
      </c>
      <c r="K4356" s="6">
        <f ca="1">100*(G4356-MIN(OFFSET(F4356,-$J$3+1,0):F4356))/(MAX(OFFSET(E4356,-$J$3+1,0):E4356)-MIN(OFFSET(F4356,-$J$3+1,0):F4356))</f>
        <v>73.000000000000043</v>
      </c>
      <c r="L4356" s="6">
        <f t="shared" ca="1" si="890"/>
        <v>22.833333333333272</v>
      </c>
      <c r="M4356" s="6">
        <f ca="1">100*(L4356-MIN(OFFSET(L4356,-$M$3+1,0):L4356))/(MAX(OFFSET(L4356,-$M$3+1,0):L4356)-MIN(OFFSET(L4356,-$M$3+1,0):L4356))</f>
        <v>100</v>
      </c>
      <c r="N4356" s="8">
        <f t="shared" si="891"/>
        <v>1.2899999999999991</v>
      </c>
      <c r="O4356" s="8">
        <f t="shared" si="892"/>
        <v>0.37999999999999901</v>
      </c>
      <c r="P4356" s="15">
        <f ca="1">AVERAGE(N4356:OFFSET(N4356,-$P$3+1,0))*$P$4*H4356</f>
        <v>131.50000000000011</v>
      </c>
      <c r="Q4356" s="15">
        <f ca="1">AVERAGE(O4356:OFFSET(O4356,-$P$3+1,0))*$Q$4*I4356</f>
        <v>45.749999999999979</v>
      </c>
      <c r="R4356" s="11" t="str">
        <f t="shared" ca="1" si="888"/>
        <v xml:space="preserve"> </v>
      </c>
      <c r="S4356" s="11" t="str">
        <f t="shared" ca="1" si="889"/>
        <v>Sell</v>
      </c>
      <c r="T4356" s="3">
        <f t="shared" ca="1" si="893"/>
        <v>-10</v>
      </c>
      <c r="U4356" s="16">
        <f t="shared" ca="1" si="894"/>
        <v>31.253481894150422</v>
      </c>
      <c r="V4356" s="3">
        <f t="shared" ca="1" si="895"/>
        <v>48.44</v>
      </c>
      <c r="W4356" s="3">
        <f t="shared" ca="1" si="896"/>
        <v>13.01</v>
      </c>
      <c r="X4356" s="12">
        <f t="shared" ca="1" si="897"/>
        <v>-1000</v>
      </c>
      <c r="Y4356" s="17">
        <f t="shared" ca="1" si="898"/>
        <v>937.60445682451495</v>
      </c>
      <c r="Z4356" s="17">
        <f t="shared" ca="1" si="899"/>
        <v>-62.395543175485045</v>
      </c>
      <c r="AA4356" s="19">
        <f t="shared" ca="1" si="900"/>
        <v>64867.079015550917</v>
      </c>
      <c r="AB4356">
        <v>79825.660535217656</v>
      </c>
    </row>
    <row r="4357" spans="1:28" x14ac:dyDescent="0.25">
      <c r="A4357" s="22">
        <v>42327</v>
      </c>
      <c r="B4357" s="2">
        <v>49.82</v>
      </c>
      <c r="C4357" s="2">
        <v>49.26</v>
      </c>
      <c r="D4357" s="2">
        <v>49.39</v>
      </c>
      <c r="E4357">
        <v>13.4</v>
      </c>
      <c r="F4357">
        <v>13.2</v>
      </c>
      <c r="G4357">
        <v>13.33</v>
      </c>
      <c r="H4357" s="2">
        <v>1</v>
      </c>
      <c r="I4357" s="2">
        <v>1</v>
      </c>
      <c r="J4357" s="6">
        <f ca="1">100*(D4357-MIN(OFFSET(C4357,-$J$3+1,0):C4357))/(MAX(OFFSET(B4357,-$J$3+1,0):B4357)-MIN(OFFSET(C4357,-$J$3+1,0):C4357))</f>
        <v>88.346883468834676</v>
      </c>
      <c r="K4357" s="6">
        <f ca="1">100*(G4357-MIN(OFFSET(F4357,-$J$3+1,0):F4357))/(MAX(OFFSET(E4357,-$J$3+1,0):E4357)-MIN(OFFSET(F4357,-$J$3+1,0):F4357))</f>
        <v>83</v>
      </c>
      <c r="L4357" s="6">
        <f t="shared" ca="1" si="890"/>
        <v>5.346883468834676</v>
      </c>
      <c r="M4357" s="6">
        <f ca="1">100*(L4357-MIN(OFFSET(L4357,-$M$3+1,0):L4357))/(MAX(OFFSET(L4357,-$M$3+1,0):L4357)-MIN(OFFSET(L4357,-$M$3+1,0):L4357))</f>
        <v>59.565139971515649</v>
      </c>
      <c r="N4357" s="8">
        <f t="shared" si="891"/>
        <v>0.56000000000000227</v>
      </c>
      <c r="O4357" s="8">
        <f t="shared" si="892"/>
        <v>0.20000000000000107</v>
      </c>
      <c r="P4357" s="15">
        <f ca="1">AVERAGE(N4357:OFFSET(N4357,-$P$3+1,0))*$P$4*H4357</f>
        <v>123.25000000000017</v>
      </c>
      <c r="Q4357" s="15">
        <f ca="1">AVERAGE(O4357:OFFSET(O4357,-$P$3+1,0))*$Q$4*I4357</f>
        <v>41.374999999999986</v>
      </c>
      <c r="R4357" s="11" t="str">
        <f t="shared" ca="1" si="888"/>
        <v xml:space="preserve"> </v>
      </c>
      <c r="S4357" s="11" t="str">
        <f t="shared" ca="1" si="889"/>
        <v>Sell</v>
      </c>
      <c r="T4357" s="3">
        <f t="shared" ca="1" si="893"/>
        <v>-10</v>
      </c>
      <c r="U4357" s="16">
        <f t="shared" ca="1" si="894"/>
        <v>31.253481894150422</v>
      </c>
      <c r="V4357" s="3">
        <f t="shared" ca="1" si="895"/>
        <v>48.44</v>
      </c>
      <c r="W4357" s="3">
        <f t="shared" ca="1" si="896"/>
        <v>13.01</v>
      </c>
      <c r="X4357" s="12">
        <f t="shared" ca="1" si="897"/>
        <v>-39.999999999999147</v>
      </c>
      <c r="Y4357" s="17">
        <f t="shared" ca="1" si="898"/>
        <v>312.53481894150309</v>
      </c>
      <c r="Z4357" s="17">
        <f t="shared" ca="1" si="899"/>
        <v>272.53481894150394</v>
      </c>
      <c r="AA4357" s="19">
        <f t="shared" ca="1" si="900"/>
        <v>65139.613834492418</v>
      </c>
      <c r="AB4357">
        <v>80073.092229206726</v>
      </c>
    </row>
    <row r="4358" spans="1:28" x14ac:dyDescent="0.25">
      <c r="A4358" s="22">
        <v>42328</v>
      </c>
      <c r="B4358" s="2">
        <v>50.06</v>
      </c>
      <c r="C4358" s="2">
        <v>49.45</v>
      </c>
      <c r="D4358" s="2">
        <v>49.78</v>
      </c>
      <c r="E4358">
        <v>13.52</v>
      </c>
      <c r="F4358">
        <v>13.28</v>
      </c>
      <c r="G4358">
        <v>13.43</v>
      </c>
      <c r="H4358" s="2">
        <v>1</v>
      </c>
      <c r="I4358" s="2">
        <v>1</v>
      </c>
      <c r="J4358" s="6">
        <f ca="1">100*(D4358-MIN(OFFSET(C4358,-$J$3+1,0):C4358))/(MAX(OFFSET(B4358,-$J$3+1,0):B4358)-MIN(OFFSET(C4358,-$J$3+1,0):C4358))</f>
        <v>92.875318066157732</v>
      </c>
      <c r="K4358" s="6">
        <f ca="1">100*(G4358-MIN(OFFSET(F4358,-$J$3+1,0):F4358))/(MAX(OFFSET(E4358,-$J$3+1,0):E4358)-MIN(OFFSET(F4358,-$J$3+1,0):F4358))</f>
        <v>91.176470588235304</v>
      </c>
      <c r="L4358" s="6">
        <f t="shared" ca="1" si="890"/>
        <v>1.6988474779224276</v>
      </c>
      <c r="M4358" s="6">
        <f ca="1">100*(L4358-MIN(OFFSET(L4358,-$M$3+1,0):L4358))/(MAX(OFFSET(L4358,-$M$3+1,0):L4358)-MIN(OFFSET(L4358,-$M$3+1,0):L4358))</f>
        <v>45.444493096969417</v>
      </c>
      <c r="N4358" s="8">
        <f t="shared" si="891"/>
        <v>0.67000000000000171</v>
      </c>
      <c r="O4358" s="8">
        <f t="shared" si="892"/>
        <v>0.24000000000000021</v>
      </c>
      <c r="P4358" s="15">
        <f ca="1">AVERAGE(N4358:OFFSET(N4358,-$P$3+1,0))*$P$4*H4358</f>
        <v>110.50000000000013</v>
      </c>
      <c r="Q4358" s="15">
        <f ca="1">AVERAGE(O4358:OFFSET(O4358,-$P$3+1,0))*$Q$4*I4358</f>
        <v>35.249999999999979</v>
      </c>
      <c r="R4358" s="11" t="str">
        <f t="shared" ca="1" si="888"/>
        <v xml:space="preserve"> </v>
      </c>
      <c r="S4358" s="11" t="str">
        <f t="shared" ca="1" si="889"/>
        <v>Exit</v>
      </c>
      <c r="T4358" s="3">
        <f t="shared" ca="1" si="893"/>
        <v>-10</v>
      </c>
      <c r="U4358" s="16">
        <f t="shared" ca="1" si="894"/>
        <v>31.253481894150422</v>
      </c>
      <c r="V4358" s="3">
        <f t="shared" ca="1" si="895"/>
        <v>48.44</v>
      </c>
      <c r="W4358" s="3">
        <f t="shared" ca="1" si="896"/>
        <v>13.01</v>
      </c>
      <c r="X4358" s="12">
        <f t="shared" ca="1" si="897"/>
        <v>-390.00000000000057</v>
      </c>
      <c r="Y4358" s="17">
        <f t="shared" ca="1" si="898"/>
        <v>312.53481894150309</v>
      </c>
      <c r="Z4358" s="17">
        <f t="shared" ca="1" si="899"/>
        <v>-77.465181058497478</v>
      </c>
      <c r="AA4358" s="19">
        <f t="shared" ca="1" si="900"/>
        <v>65062.14865343392</v>
      </c>
      <c r="AB4358">
        <v>80073.092229206726</v>
      </c>
    </row>
    <row r="4359" spans="1:28" x14ac:dyDescent="0.25">
      <c r="A4359" s="22">
        <v>42331</v>
      </c>
      <c r="B4359" s="2">
        <v>50.22</v>
      </c>
      <c r="C4359" s="2">
        <v>49.62</v>
      </c>
      <c r="D4359" s="2">
        <v>49.82</v>
      </c>
      <c r="E4359">
        <v>13.66</v>
      </c>
      <c r="F4359">
        <v>13.36</v>
      </c>
      <c r="G4359">
        <v>13.39</v>
      </c>
      <c r="H4359" s="2">
        <v>1</v>
      </c>
      <c r="I4359" s="2">
        <v>1</v>
      </c>
      <c r="J4359" s="6">
        <f ca="1">100*(D4359-MIN(OFFSET(C4359,-$J$3+1,0):C4359))/(MAX(OFFSET(B4359,-$J$3+1,0):B4359)-MIN(OFFSET(C4359,-$J$3+1,0):C4359))</f>
        <v>88.888888888888928</v>
      </c>
      <c r="K4359" s="6">
        <f ca="1">100*(G4359-MIN(OFFSET(F4359,-$J$3+1,0):F4359))/(MAX(OFFSET(E4359,-$J$3+1,0):E4359)-MIN(OFFSET(F4359,-$J$3+1,0):F4359))</f>
        <v>76.315789473684262</v>
      </c>
      <c r="L4359" s="6">
        <f t="shared" ca="1" si="890"/>
        <v>12.573099415204666</v>
      </c>
      <c r="M4359" s="6">
        <f ca="1">100*(L4359-MIN(OFFSET(L4359,-$M$3+1,0):L4359))/(MAX(OFFSET(L4359,-$M$3+1,0):L4359)-MIN(OFFSET(L4359,-$M$3+1,0):L4359))</f>
        <v>73.514744282086895</v>
      </c>
      <c r="N4359" s="8">
        <f t="shared" si="891"/>
        <v>0.60000000000000142</v>
      </c>
      <c r="O4359" s="8">
        <f t="shared" si="892"/>
        <v>0.30000000000000071</v>
      </c>
      <c r="P4359" s="15">
        <f ca="1">AVERAGE(N4359:OFFSET(N4359,-$P$3+1,0))*$P$4*H4359</f>
        <v>98.875000000000142</v>
      </c>
      <c r="Q4359" s="15">
        <f ca="1">AVERAGE(O4359:OFFSET(O4359,-$P$3+1,0))*$Q$4*I4359</f>
        <v>33.375</v>
      </c>
      <c r="R4359" s="11" t="str">
        <f t="shared" ca="1" si="888"/>
        <v xml:space="preserve"> </v>
      </c>
      <c r="S4359" s="11" t="str">
        <f t="shared" ca="1" si="889"/>
        <v xml:space="preserve"> </v>
      </c>
      <c r="T4359" s="3" t="str">
        <f t="shared" ca="1" si="893"/>
        <v xml:space="preserve"> </v>
      </c>
      <c r="U4359" s="16" t="str">
        <f t="shared" ca="1" si="894"/>
        <v xml:space="preserve"> </v>
      </c>
      <c r="V4359" s="3" t="str">
        <f t="shared" ca="1" si="895"/>
        <v xml:space="preserve"> </v>
      </c>
      <c r="W4359" s="3" t="str">
        <f t="shared" ca="1" si="896"/>
        <v xml:space="preserve"> </v>
      </c>
      <c r="X4359" s="12" t="str">
        <f t="shared" ca="1" si="897"/>
        <v xml:space="preserve"> </v>
      </c>
      <c r="Y4359" s="17" t="str">
        <f t="shared" ca="1" si="898"/>
        <v xml:space="preserve"> </v>
      </c>
      <c r="Z4359" s="17" t="str">
        <f t="shared" ca="1" si="899"/>
        <v xml:space="preserve"> </v>
      </c>
      <c r="AA4359" s="19">
        <f t="shared" ca="1" si="900"/>
        <v>65062.14865343392</v>
      </c>
      <c r="AB4359">
        <v>80073.092229206726</v>
      </c>
    </row>
    <row r="4360" spans="1:28" x14ac:dyDescent="0.25">
      <c r="A4360" s="22">
        <v>42332</v>
      </c>
      <c r="B4360" s="2">
        <v>50.68</v>
      </c>
      <c r="C4360" s="2">
        <v>49.46</v>
      </c>
      <c r="D4360" s="2">
        <v>50.42</v>
      </c>
      <c r="E4360">
        <v>13.61</v>
      </c>
      <c r="F4360">
        <v>13.22</v>
      </c>
      <c r="G4360">
        <v>13.56</v>
      </c>
      <c r="H4360" s="2">
        <v>1</v>
      </c>
      <c r="I4360" s="2">
        <v>1</v>
      </c>
      <c r="J4360" s="6">
        <f ca="1">100*(D4360-MIN(OFFSET(C4360,-$J$3+1,0):C4360))/(MAX(OFFSET(B4360,-$J$3+1,0):B4360)-MIN(OFFSET(C4360,-$J$3+1,0):C4360))</f>
        <v>92.613636363636431</v>
      </c>
      <c r="K4360" s="6">
        <f ca="1">100*(G4360-MIN(OFFSET(F4360,-$J$3+1,0):F4360))/(MAX(OFFSET(E4360,-$J$3+1,0):E4360)-MIN(OFFSET(F4360,-$J$3+1,0):F4360))</f>
        <v>90.099009900990126</v>
      </c>
      <c r="L4360" s="6">
        <f t="shared" ca="1" si="890"/>
        <v>2.5146264626463051</v>
      </c>
      <c r="M4360" s="6">
        <f ca="1">100*(L4360-MIN(OFFSET(L4360,-$M$3+1,0):L4360))/(MAX(OFFSET(L4360,-$M$3+1,0):L4360)-MIN(OFFSET(L4360,-$M$3+1,0):L4360))</f>
        <v>19.81712168631033</v>
      </c>
      <c r="N4360" s="8">
        <f t="shared" si="891"/>
        <v>1.2199999999999989</v>
      </c>
      <c r="O4360" s="8">
        <f t="shared" si="892"/>
        <v>0.38999999999999879</v>
      </c>
      <c r="P4360" s="15">
        <f ca="1">AVERAGE(N4360:OFFSET(N4360,-$P$3+1,0))*$P$4*H4360</f>
        <v>95.000000000000114</v>
      </c>
      <c r="Q4360" s="15">
        <f ca="1">AVERAGE(O4360:OFFSET(O4360,-$P$3+1,0))*$Q$4*I4360</f>
        <v>32.124999999999979</v>
      </c>
      <c r="R4360" s="11" t="str">
        <f t="shared" ca="1" si="888"/>
        <v xml:space="preserve"> </v>
      </c>
      <c r="S4360" s="11" t="str">
        <f t="shared" ca="1" si="889"/>
        <v xml:space="preserve"> </v>
      </c>
      <c r="T4360" s="3" t="str">
        <f t="shared" ca="1" si="893"/>
        <v xml:space="preserve"> </v>
      </c>
      <c r="U4360" s="16" t="str">
        <f t="shared" ca="1" si="894"/>
        <v xml:space="preserve"> </v>
      </c>
      <c r="V4360" s="3" t="str">
        <f t="shared" ca="1" si="895"/>
        <v xml:space="preserve"> </v>
      </c>
      <c r="W4360" s="3" t="str">
        <f t="shared" ca="1" si="896"/>
        <v xml:space="preserve"> </v>
      </c>
      <c r="X4360" s="12" t="str">
        <f t="shared" ca="1" si="897"/>
        <v xml:space="preserve"> </v>
      </c>
      <c r="Y4360" s="17" t="str">
        <f t="shared" ca="1" si="898"/>
        <v xml:space="preserve"> </v>
      </c>
      <c r="Z4360" s="17" t="str">
        <f t="shared" ca="1" si="899"/>
        <v xml:space="preserve"> </v>
      </c>
      <c r="AA4360" s="19">
        <f t="shared" ca="1" si="900"/>
        <v>65062.14865343392</v>
      </c>
      <c r="AB4360">
        <v>80073.092229206726</v>
      </c>
    </row>
    <row r="4361" spans="1:28" x14ac:dyDescent="0.25">
      <c r="A4361" s="22">
        <v>42333</v>
      </c>
      <c r="B4361" s="2">
        <v>50.88</v>
      </c>
      <c r="C4361" s="2">
        <v>50.23</v>
      </c>
      <c r="D4361" s="2">
        <v>50.71</v>
      </c>
      <c r="E4361">
        <v>13.86</v>
      </c>
      <c r="F4361">
        <v>13.54</v>
      </c>
      <c r="G4361">
        <v>13.81</v>
      </c>
      <c r="H4361" s="2">
        <v>1</v>
      </c>
      <c r="I4361" s="2">
        <v>1</v>
      </c>
      <c r="J4361" s="6">
        <f ca="1">100*(D4361-MIN(OFFSET(C4361,-$J$3+1,0):C4361))/(MAX(OFFSET(B4361,-$J$3+1,0):B4361)-MIN(OFFSET(C4361,-$J$3+1,0):C4361))</f>
        <v>95.430107526881685</v>
      </c>
      <c r="K4361" s="6">
        <f ca="1">100*(G4361-MIN(OFFSET(F4361,-$J$3+1,0):F4361))/(MAX(OFFSET(E4361,-$J$3+1,0):E4361)-MIN(OFFSET(F4361,-$J$3+1,0):F4361))</f>
        <v>95.867768595041412</v>
      </c>
      <c r="L4361" s="6">
        <f t="shared" ca="1" si="890"/>
        <v>-0.43766106815972705</v>
      </c>
      <c r="M4361" s="6">
        <f ca="1">100*(L4361-MIN(OFFSET(L4361,-$M$3+1,0):L4361))/(MAX(OFFSET(L4361,-$M$3+1,0):L4361)-MIN(OFFSET(L4361,-$M$3+1,0):L4361))</f>
        <v>0</v>
      </c>
      <c r="N4361" s="8">
        <f t="shared" si="891"/>
        <v>0.65000000000000568</v>
      </c>
      <c r="O4361" s="8">
        <f t="shared" si="892"/>
        <v>0.32000000000000028</v>
      </c>
      <c r="P4361" s="15">
        <f ca="1">AVERAGE(N4361:OFFSET(N4361,-$P$3+1,0))*$P$4*H4361</f>
        <v>91.000000000000099</v>
      </c>
      <c r="Q4361" s="15">
        <f ca="1">AVERAGE(O4361:OFFSET(O4361,-$P$3+1,0))*$Q$4*I4361</f>
        <v>31.999999999999986</v>
      </c>
      <c r="R4361" s="11" t="str">
        <f t="shared" ca="1" si="888"/>
        <v>Buy</v>
      </c>
      <c r="S4361" s="11" t="str">
        <f t="shared" ca="1" si="889"/>
        <v xml:space="preserve"> </v>
      </c>
      <c r="T4361" s="3">
        <f t="shared" ca="1" si="893"/>
        <v>10</v>
      </c>
      <c r="U4361" s="16">
        <f t="shared" ca="1" si="894"/>
        <v>-28.437500000000046</v>
      </c>
      <c r="V4361" s="3">
        <f t="shared" ca="1" si="895"/>
        <v>50.71</v>
      </c>
      <c r="W4361" s="3">
        <f t="shared" ca="1" si="896"/>
        <v>13.81</v>
      </c>
      <c r="X4361" s="12" t="str">
        <f t="shared" ca="1" si="897"/>
        <v xml:space="preserve"> </v>
      </c>
      <c r="Y4361" s="17" t="str">
        <f t="shared" ca="1" si="898"/>
        <v xml:space="preserve"> </v>
      </c>
      <c r="Z4361" s="17" t="str">
        <f t="shared" ca="1" si="899"/>
        <v xml:space="preserve"> </v>
      </c>
      <c r="AA4361" s="19">
        <f t="shared" ca="1" si="900"/>
        <v>65062.14865343392</v>
      </c>
      <c r="AB4361">
        <v>80073.092229206726</v>
      </c>
    </row>
    <row r="4362" spans="1:28" x14ac:dyDescent="0.25">
      <c r="A4362" s="22">
        <v>42335</v>
      </c>
      <c r="B4362" s="2">
        <v>50.95</v>
      </c>
      <c r="C4362" s="2">
        <v>50.29</v>
      </c>
      <c r="D4362" s="2">
        <v>50.74</v>
      </c>
      <c r="E4362">
        <v>13.86</v>
      </c>
      <c r="F4362">
        <v>13.65</v>
      </c>
      <c r="G4362">
        <v>13.79</v>
      </c>
      <c r="H4362" s="2">
        <v>1</v>
      </c>
      <c r="I4362" s="2">
        <v>1</v>
      </c>
      <c r="J4362" s="6">
        <f ca="1">100*(D4362-MIN(OFFSET(C4362,-$J$3+1,0):C4362))/(MAX(OFFSET(B4362,-$J$3+1,0):B4362)-MIN(OFFSET(C4362,-$J$3+1,0):C4362))</f>
        <v>94.459102902374667</v>
      </c>
      <c r="K4362" s="6">
        <f ca="1">100*(G4362-MIN(OFFSET(F4362,-$J$3+1,0):F4362))/(MAX(OFFSET(E4362,-$J$3+1,0):E4362)-MIN(OFFSET(F4362,-$J$3+1,0):F4362))</f>
        <v>94.214876033057834</v>
      </c>
      <c r="L4362" s="6">
        <f t="shared" ca="1" si="890"/>
        <v>0.24422686931683302</v>
      </c>
      <c r="M4362" s="6">
        <f ca="1">100*(L4362-MIN(OFFSET(L4362,-$M$3+1,0):L4362))/(MAX(OFFSET(L4362,-$M$3+1,0):L4362)-MIN(OFFSET(L4362,-$M$3+1,0):L4362))</f>
        <v>2.930205412420245</v>
      </c>
      <c r="N4362" s="8">
        <f t="shared" si="891"/>
        <v>0.66000000000000369</v>
      </c>
      <c r="O4362" s="8">
        <f t="shared" si="892"/>
        <v>0.20999999999999908</v>
      </c>
      <c r="P4362" s="15">
        <f ca="1">AVERAGE(N4362:OFFSET(N4362,-$P$3+1,0))*$P$4*H4362</f>
        <v>82.500000000000199</v>
      </c>
      <c r="Q4362" s="15">
        <f ca="1">AVERAGE(O4362:OFFSET(O4362,-$P$3+1,0))*$Q$4*I4362</f>
        <v>30.124999999999979</v>
      </c>
      <c r="R4362" s="11" t="str">
        <f t="shared" ca="1" si="888"/>
        <v>Buy</v>
      </c>
      <c r="S4362" s="11" t="str">
        <f t="shared" ca="1" si="889"/>
        <v xml:space="preserve"> </v>
      </c>
      <c r="T4362" s="3">
        <f t="shared" ca="1" si="893"/>
        <v>10</v>
      </c>
      <c r="U4362" s="16">
        <f t="shared" ca="1" si="894"/>
        <v>-28.437500000000046</v>
      </c>
      <c r="V4362" s="3">
        <f t="shared" ca="1" si="895"/>
        <v>50.71</v>
      </c>
      <c r="W4362" s="3">
        <f t="shared" ca="1" si="896"/>
        <v>13.81</v>
      </c>
      <c r="X4362" s="12">
        <f t="shared" ca="1" si="897"/>
        <v>30.000000000001137</v>
      </c>
      <c r="Y4362" s="17">
        <f t="shared" ca="1" si="898"/>
        <v>56.875000000003929</v>
      </c>
      <c r="Z4362" s="17">
        <f t="shared" ca="1" si="899"/>
        <v>86.875000000005059</v>
      </c>
      <c r="AA4362" s="19">
        <f t="shared" ca="1" si="900"/>
        <v>65149.023653433927</v>
      </c>
      <c r="AB4362">
        <v>80073.092229206726</v>
      </c>
    </row>
    <row r="4363" spans="1:28" x14ac:dyDescent="0.25">
      <c r="A4363" s="22">
        <v>42338</v>
      </c>
      <c r="B4363" s="2">
        <v>50.9</v>
      </c>
      <c r="C4363" s="2">
        <v>49.93</v>
      </c>
      <c r="D4363" s="2">
        <v>50</v>
      </c>
      <c r="E4363">
        <v>13.94</v>
      </c>
      <c r="F4363">
        <v>13.74</v>
      </c>
      <c r="G4363">
        <v>13.87</v>
      </c>
      <c r="H4363" s="2">
        <v>1</v>
      </c>
      <c r="I4363" s="2">
        <v>1</v>
      </c>
      <c r="J4363" s="6">
        <f ca="1">100*(D4363-MIN(OFFSET(C4363,-$J$3+1,0):C4363))/(MAX(OFFSET(B4363,-$J$3+1,0):B4363)-MIN(OFFSET(C4363,-$J$3+1,0):C4363))</f>
        <v>74.867724867724803</v>
      </c>
      <c r="K4363" s="6">
        <f ca="1">100*(G4363-MIN(OFFSET(F4363,-$J$3+1,0):F4363))/(MAX(OFFSET(E4363,-$J$3+1,0):E4363)-MIN(OFFSET(F4363,-$J$3+1,0):F4363))</f>
        <v>94.573643410852682</v>
      </c>
      <c r="L4363" s="6">
        <f t="shared" ca="1" si="890"/>
        <v>-19.705918543127879</v>
      </c>
      <c r="M4363" s="6">
        <f ca="1">100*(L4363-MIN(OFFSET(L4363,-$M$3+1,0):L4363))/(MAX(OFFSET(L4363,-$M$3+1,0):L4363)-MIN(OFFSET(L4363,-$M$3+1,0):L4363))</f>
        <v>0</v>
      </c>
      <c r="N4363" s="8">
        <f t="shared" si="891"/>
        <v>0.96999999999999886</v>
      </c>
      <c r="O4363" s="8">
        <f t="shared" si="892"/>
        <v>0.19999999999999929</v>
      </c>
      <c r="P4363" s="15">
        <f ca="1">AVERAGE(N4363:OFFSET(N4363,-$P$3+1,0))*$P$4*H4363</f>
        <v>82.750000000000142</v>
      </c>
      <c r="Q4363" s="15">
        <f ca="1">AVERAGE(O4363:OFFSET(O4363,-$P$3+1,0))*$Q$4*I4363</f>
        <v>27.999999999999979</v>
      </c>
      <c r="R4363" s="11" t="str">
        <f t="shared" ca="1" si="888"/>
        <v>Buy</v>
      </c>
      <c r="S4363" s="11" t="str">
        <f t="shared" ca="1" si="889"/>
        <v xml:space="preserve"> </v>
      </c>
      <c r="T4363" s="3">
        <f t="shared" ca="1" si="893"/>
        <v>10</v>
      </c>
      <c r="U4363" s="16">
        <f t="shared" ca="1" si="894"/>
        <v>-28.437500000000046</v>
      </c>
      <c r="V4363" s="3">
        <f t="shared" ca="1" si="895"/>
        <v>50.71</v>
      </c>
      <c r="W4363" s="3">
        <f t="shared" ca="1" si="896"/>
        <v>13.81</v>
      </c>
      <c r="X4363" s="12">
        <f t="shared" ca="1" si="897"/>
        <v>-740.00000000000205</v>
      </c>
      <c r="Y4363" s="17">
        <f t="shared" ca="1" si="898"/>
        <v>-227.50000000000057</v>
      </c>
      <c r="Z4363" s="17">
        <f t="shared" ca="1" si="899"/>
        <v>-967.50000000000261</v>
      </c>
      <c r="AA4363" s="19">
        <f t="shared" ca="1" si="900"/>
        <v>64181.523653433927</v>
      </c>
      <c r="AB4363">
        <v>80073.092229206726</v>
      </c>
    </row>
    <row r="4364" spans="1:28" x14ac:dyDescent="0.25">
      <c r="A4364" s="22">
        <v>42339</v>
      </c>
      <c r="B4364" s="2">
        <v>51.26</v>
      </c>
      <c r="C4364" s="2">
        <v>50.02</v>
      </c>
      <c r="D4364" s="2">
        <v>51.08</v>
      </c>
      <c r="E4364">
        <v>14.28</v>
      </c>
      <c r="F4364">
        <v>13.91</v>
      </c>
      <c r="G4364">
        <v>14.2</v>
      </c>
      <c r="H4364" s="2">
        <v>1</v>
      </c>
      <c r="I4364" s="2">
        <v>1</v>
      </c>
      <c r="J4364" s="6">
        <f ca="1">100*(D4364-MIN(OFFSET(C4364,-$J$3+1,0):C4364))/(MAX(OFFSET(B4364,-$J$3+1,0):B4364)-MIN(OFFSET(C4364,-$J$3+1,0):C4364))</f>
        <v>94.193548387096783</v>
      </c>
      <c r="K4364" s="6">
        <f ca="1">100*(G4364-MIN(OFFSET(F4364,-$J$3+1,0):F4364))/(MAX(OFFSET(E4364,-$J$3+1,0):E4364)-MIN(OFFSET(F4364,-$J$3+1,0):F4364))</f>
        <v>94.202898550724626</v>
      </c>
      <c r="L4364" s="6">
        <f t="shared" ca="1" si="890"/>
        <v>-9.3501636278432443E-3</v>
      </c>
      <c r="M4364" s="6">
        <f ca="1">100*(L4364-MIN(OFFSET(L4364,-$M$3+1,0):L4364))/(MAX(OFFSET(L4364,-$M$3+1,0):L4364)-MIN(OFFSET(L4364,-$M$3+1,0):L4364))</f>
        <v>46.30210337666756</v>
      </c>
      <c r="N4364" s="8">
        <f t="shared" si="891"/>
        <v>1.259999999999998</v>
      </c>
      <c r="O4364" s="8">
        <f t="shared" si="892"/>
        <v>0.41000000000000014</v>
      </c>
      <c r="P4364" s="15">
        <f ca="1">AVERAGE(N4364:OFFSET(N4364,-$P$3+1,0))*$P$4*H4364</f>
        <v>82.375000000000128</v>
      </c>
      <c r="Q4364" s="15">
        <f ca="1">AVERAGE(O4364:OFFSET(O4364,-$P$3+1,0))*$Q$4*I4364</f>
        <v>28.374999999999993</v>
      </c>
      <c r="R4364" s="11" t="str">
        <f t="shared" ca="1" si="888"/>
        <v>Buy</v>
      </c>
      <c r="S4364" s="11" t="str">
        <f t="shared" ca="1" si="889"/>
        <v xml:space="preserve"> </v>
      </c>
      <c r="T4364" s="3">
        <f t="shared" ca="1" si="893"/>
        <v>10</v>
      </c>
      <c r="U4364" s="16">
        <f t="shared" ca="1" si="894"/>
        <v>-28.437500000000046</v>
      </c>
      <c r="V4364" s="3">
        <f t="shared" ca="1" si="895"/>
        <v>50.71</v>
      </c>
      <c r="W4364" s="3">
        <f t="shared" ca="1" si="896"/>
        <v>13.81</v>
      </c>
      <c r="X4364" s="12">
        <f t="shared" ca="1" si="897"/>
        <v>1079.9999999999982</v>
      </c>
      <c r="Y4364" s="17">
        <f t="shared" ca="1" si="898"/>
        <v>-938.43750000000182</v>
      </c>
      <c r="Z4364" s="17">
        <f t="shared" ca="1" si="899"/>
        <v>141.56249999999636</v>
      </c>
      <c r="AA4364" s="19">
        <f t="shared" ca="1" si="900"/>
        <v>64323.08615343392</v>
      </c>
      <c r="AB4364">
        <v>80177.824372063871</v>
      </c>
    </row>
    <row r="4365" spans="1:28" x14ac:dyDescent="0.25">
      <c r="A4365" s="22">
        <v>42340</v>
      </c>
      <c r="B4365" s="2">
        <v>51.21</v>
      </c>
      <c r="C4365" s="2">
        <v>49.57</v>
      </c>
      <c r="D4365" s="2">
        <v>50.09</v>
      </c>
      <c r="E4365">
        <v>14.24</v>
      </c>
      <c r="F4365">
        <v>13.6</v>
      </c>
      <c r="G4365">
        <v>13.76</v>
      </c>
      <c r="H4365" s="2">
        <v>1</v>
      </c>
      <c r="I4365" s="2">
        <v>1</v>
      </c>
      <c r="J4365" s="6">
        <f ca="1">100*(D4365-MIN(OFFSET(C4365,-$J$3+1,0):C4365))/(MAX(OFFSET(B4365,-$J$3+1,0):B4365)-MIN(OFFSET(C4365,-$J$3+1,0):C4365))</f>
        <v>61.764705882353056</v>
      </c>
      <c r="K4365" s="6">
        <f ca="1">100*(G4365-MIN(OFFSET(F4365,-$J$3+1,0):F4365))/(MAX(OFFSET(E4365,-$J$3+1,0):E4365)-MIN(OFFSET(F4365,-$J$3+1,0):F4365))</f>
        <v>62.318840579710148</v>
      </c>
      <c r="L4365" s="6">
        <f t="shared" ca="1" si="890"/>
        <v>-0.55413469735709242</v>
      </c>
      <c r="M4365" s="6">
        <f ca="1">100*(L4365-MIN(OFFSET(L4365,-$M$3+1,0):L4365))/(MAX(OFFSET(L4365,-$M$3+1,0):L4365)-MIN(OFFSET(L4365,-$M$3+1,0):L4365))</f>
        <v>45.021440201604292</v>
      </c>
      <c r="N4365" s="8">
        <f t="shared" si="891"/>
        <v>1.6400000000000006</v>
      </c>
      <c r="O4365" s="8">
        <f t="shared" si="892"/>
        <v>0.64000000000000057</v>
      </c>
      <c r="P4365" s="15">
        <f ca="1">AVERAGE(N4365:OFFSET(N4365,-$P$3+1,0))*$P$4*H4365</f>
        <v>95.875000000000114</v>
      </c>
      <c r="Q4365" s="15">
        <f ca="1">AVERAGE(O4365:OFFSET(O4365,-$P$3+1,0))*$Q$4*I4365</f>
        <v>33.874999999999986</v>
      </c>
      <c r="R4365" s="11" t="str">
        <f t="shared" ca="1" si="888"/>
        <v>Buy</v>
      </c>
      <c r="S4365" s="11" t="str">
        <f t="shared" ca="1" si="889"/>
        <v xml:space="preserve"> </v>
      </c>
      <c r="T4365" s="3">
        <f t="shared" ca="1" si="893"/>
        <v>10</v>
      </c>
      <c r="U4365" s="16">
        <f t="shared" ca="1" si="894"/>
        <v>-28.437500000000046</v>
      </c>
      <c r="V4365" s="3">
        <f t="shared" ca="1" si="895"/>
        <v>50.71</v>
      </c>
      <c r="W4365" s="3">
        <f t="shared" ca="1" si="896"/>
        <v>13.81</v>
      </c>
      <c r="X4365" s="12">
        <f t="shared" ca="1" si="897"/>
        <v>-989.99999999999488</v>
      </c>
      <c r="Y4365" s="17">
        <f t="shared" ca="1" si="898"/>
        <v>1251.2500000000007</v>
      </c>
      <c r="Z4365" s="17">
        <f t="shared" ca="1" si="899"/>
        <v>261.2500000000058</v>
      </c>
      <c r="AA4365" s="19">
        <f t="shared" ca="1" si="900"/>
        <v>64584.336153433927</v>
      </c>
      <c r="AB4365">
        <v>80488.181514921016</v>
      </c>
    </row>
    <row r="4366" spans="1:28" x14ac:dyDescent="0.25">
      <c r="A4366" s="22">
        <v>42341</v>
      </c>
      <c r="B4366" s="2">
        <v>50.31</v>
      </c>
      <c r="C4366" s="2">
        <v>48.53</v>
      </c>
      <c r="D4366" s="2">
        <v>48.9</v>
      </c>
      <c r="E4366">
        <v>13.87</v>
      </c>
      <c r="F4366">
        <v>13.32</v>
      </c>
      <c r="G4366">
        <v>13.4</v>
      </c>
      <c r="H4366" s="2">
        <v>1</v>
      </c>
      <c r="I4366" s="2">
        <v>1</v>
      </c>
      <c r="J4366" s="6">
        <f ca="1">100*(D4366-MIN(OFFSET(C4366,-$J$3+1,0):C4366))/(MAX(OFFSET(B4366,-$J$3+1,0):B4366)-MIN(OFFSET(C4366,-$J$3+1,0):C4366))</f>
        <v>13.553113553113475</v>
      </c>
      <c r="K4366" s="6">
        <f ca="1">100*(G4366-MIN(OFFSET(F4366,-$J$3+1,0):F4366))/(MAX(OFFSET(E4366,-$J$3+1,0):E4366)-MIN(OFFSET(F4366,-$J$3+1,0):F4366))</f>
        <v>18.518518518518615</v>
      </c>
      <c r="L4366" s="6">
        <f t="shared" ca="1" si="890"/>
        <v>-4.9654049654051402</v>
      </c>
      <c r="M4366" s="6">
        <f ca="1">100*(L4366-MIN(OFFSET(L4366,-$M$3+1,0):L4366))/(MAX(OFFSET(L4366,-$M$3+1,0):L4366)-MIN(OFFSET(L4366,-$M$3+1,0):L4366))</f>
        <v>45.665929480105525</v>
      </c>
      <c r="N4366" s="8">
        <f t="shared" si="891"/>
        <v>1.7800000000000011</v>
      </c>
      <c r="O4366" s="8">
        <f t="shared" si="892"/>
        <v>0.54999999999999893</v>
      </c>
      <c r="P4366" s="15">
        <f ca="1">AVERAGE(N4366:OFFSET(N4366,-$P$3+1,0))*$P$4*H4366</f>
        <v>109.7500000000001</v>
      </c>
      <c r="Q4366" s="15">
        <f ca="1">AVERAGE(O4366:OFFSET(O4366,-$P$3+1,0))*$Q$4*I4366</f>
        <v>37.749999999999972</v>
      </c>
      <c r="R4366" s="11" t="str">
        <f t="shared" ca="1" si="888"/>
        <v>Buy</v>
      </c>
      <c r="S4366" s="11" t="str">
        <f t="shared" ca="1" si="889"/>
        <v xml:space="preserve"> </v>
      </c>
      <c r="T4366" s="3">
        <f t="shared" ca="1" si="893"/>
        <v>10</v>
      </c>
      <c r="U4366" s="16">
        <f t="shared" ca="1" si="894"/>
        <v>-28.437500000000046</v>
      </c>
      <c r="V4366" s="3">
        <f t="shared" ca="1" si="895"/>
        <v>50.71</v>
      </c>
      <c r="W4366" s="3">
        <f t="shared" ca="1" si="896"/>
        <v>13.81</v>
      </c>
      <c r="X4366" s="12">
        <f t="shared" ca="1" si="897"/>
        <v>-1190.0000000000048</v>
      </c>
      <c r="Y4366" s="17">
        <f t="shared" ca="1" si="898"/>
        <v>1023.7500000000001</v>
      </c>
      <c r="Z4366" s="17">
        <f t="shared" ca="1" si="899"/>
        <v>-166.25000000000466</v>
      </c>
      <c r="AA4366" s="19">
        <f t="shared" ca="1" si="900"/>
        <v>64418.08615343392</v>
      </c>
      <c r="AB4366">
        <v>80362.110086349581</v>
      </c>
    </row>
    <row r="4367" spans="1:28" x14ac:dyDescent="0.25">
      <c r="A4367" s="22">
        <v>42342</v>
      </c>
      <c r="B4367" s="2">
        <v>50.25</v>
      </c>
      <c r="C4367" s="2">
        <v>48.71</v>
      </c>
      <c r="D4367" s="2">
        <v>50.18</v>
      </c>
      <c r="E4367">
        <v>13.7</v>
      </c>
      <c r="F4367">
        <v>13.32</v>
      </c>
      <c r="G4367">
        <v>13.56</v>
      </c>
      <c r="H4367" s="2">
        <v>1</v>
      </c>
      <c r="I4367" s="2">
        <v>1</v>
      </c>
      <c r="J4367" s="6">
        <f ca="1">100*(D4367-MIN(OFFSET(C4367,-$J$3+1,0):C4367))/(MAX(OFFSET(B4367,-$J$3+1,0):B4367)-MIN(OFFSET(C4367,-$J$3+1,0):C4367))</f>
        <v>60.439560439560459</v>
      </c>
      <c r="K4367" s="6">
        <f ca="1">100*(G4367-MIN(OFFSET(F4367,-$J$3+1,0):F4367))/(MAX(OFFSET(E4367,-$J$3+1,0):E4367)-MIN(OFFSET(F4367,-$J$3+1,0):F4367))</f>
        <v>32.075471698113233</v>
      </c>
      <c r="L4367" s="6">
        <f t="shared" ca="1" si="890"/>
        <v>28.364088741447226</v>
      </c>
      <c r="M4367" s="6">
        <f ca="1">100*(L4367-MIN(OFFSET(L4367,-$M$3+1,0):L4367))/(MAX(OFFSET(L4367,-$M$3+1,0):L4367)-MIN(OFFSET(L4367,-$M$3+1,0):L4367))</f>
        <v>100</v>
      </c>
      <c r="N4367" s="8">
        <f t="shared" si="891"/>
        <v>1.5399999999999991</v>
      </c>
      <c r="O4367" s="8">
        <f t="shared" si="892"/>
        <v>0.37999999999999901</v>
      </c>
      <c r="P4367" s="15">
        <f ca="1">AVERAGE(N4367:OFFSET(N4367,-$P$3+1,0))*$P$4*H4367</f>
        <v>121.50000000000007</v>
      </c>
      <c r="Q4367" s="15">
        <f ca="1">AVERAGE(O4367:OFFSET(O4367,-$P$3+1,0))*$Q$4*I4367</f>
        <v>38.74999999999995</v>
      </c>
      <c r="R4367" s="11" t="str">
        <f t="shared" ca="1" si="888"/>
        <v>Exit</v>
      </c>
      <c r="S4367" s="11" t="str">
        <f t="shared" ca="1" si="889"/>
        <v>Sell</v>
      </c>
      <c r="T4367" s="3">
        <f t="shared" ca="1" si="893"/>
        <v>-10</v>
      </c>
      <c r="U4367" s="16">
        <f t="shared" ca="1" si="894"/>
        <v>31.354838709677477</v>
      </c>
      <c r="V4367" s="3">
        <f t="shared" ca="1" si="895"/>
        <v>50.71</v>
      </c>
      <c r="W4367" s="3">
        <f t="shared" ca="1" si="896"/>
        <v>13.81</v>
      </c>
      <c r="X4367" s="12">
        <f t="shared" ca="1" si="897"/>
        <v>1280.0000000000011</v>
      </c>
      <c r="Y4367" s="17">
        <f t="shared" ca="1" si="898"/>
        <v>-455.00000000000114</v>
      </c>
      <c r="Z4367" s="17">
        <f t="shared" ca="1" si="899"/>
        <v>825</v>
      </c>
      <c r="AA4367" s="19">
        <f t="shared" ca="1" si="900"/>
        <v>65243.08615343392</v>
      </c>
      <c r="AB4367">
        <v>81169.252943492436</v>
      </c>
    </row>
    <row r="4368" spans="1:28" x14ac:dyDescent="0.25">
      <c r="A4368" s="22">
        <v>42345</v>
      </c>
      <c r="B4368" s="2">
        <v>50.36</v>
      </c>
      <c r="C4368" s="2">
        <v>49.78</v>
      </c>
      <c r="D4368" s="2">
        <v>50.25</v>
      </c>
      <c r="E4368">
        <v>13.52</v>
      </c>
      <c r="F4368">
        <v>13.27</v>
      </c>
      <c r="G4368">
        <v>13.4</v>
      </c>
      <c r="H4368" s="2">
        <v>1</v>
      </c>
      <c r="I4368" s="2">
        <v>1</v>
      </c>
      <c r="J4368" s="6">
        <f ca="1">100*(D4368-MIN(OFFSET(C4368,-$J$3+1,0):C4368))/(MAX(OFFSET(B4368,-$J$3+1,0):B4368)-MIN(OFFSET(C4368,-$J$3+1,0):C4368))</f>
        <v>63.003663003663036</v>
      </c>
      <c r="K4368" s="6">
        <f ca="1">100*(G4368-MIN(OFFSET(F4368,-$J$3+1,0):F4368))/(MAX(OFFSET(E4368,-$J$3+1,0):E4368)-MIN(OFFSET(F4368,-$J$3+1,0):F4368))</f>
        <v>16.981132075471692</v>
      </c>
      <c r="L4368" s="6">
        <f t="shared" ca="1" si="890"/>
        <v>46.022530928191344</v>
      </c>
      <c r="M4368" s="6">
        <f ca="1">100*(L4368-MIN(OFFSET(L4368,-$M$3+1,0):L4368))/(MAX(OFFSET(L4368,-$M$3+1,0):L4368)-MIN(OFFSET(L4368,-$M$3+1,0):L4368))</f>
        <v>100</v>
      </c>
      <c r="N4368" s="8">
        <f t="shared" si="891"/>
        <v>0.57999999999999829</v>
      </c>
      <c r="O4368" s="8">
        <f t="shared" si="892"/>
        <v>0.29000000000000092</v>
      </c>
      <c r="P4368" s="15">
        <f ca="1">AVERAGE(N4368:OFFSET(N4368,-$P$3+1,0))*$P$4*H4368</f>
        <v>113.50000000000007</v>
      </c>
      <c r="Q4368" s="15">
        <f ca="1">AVERAGE(O4368:OFFSET(O4368,-$P$3+1,0))*$Q$4*I4368</f>
        <v>37.499999999999979</v>
      </c>
      <c r="R4368" s="11" t="str">
        <f t="shared" ca="1" si="888"/>
        <v xml:space="preserve"> </v>
      </c>
      <c r="S4368" s="11" t="str">
        <f t="shared" ca="1" si="889"/>
        <v>Sell</v>
      </c>
      <c r="T4368" s="3">
        <f t="shared" ca="1" si="893"/>
        <v>-10</v>
      </c>
      <c r="U4368" s="16">
        <f t="shared" ca="1" si="894"/>
        <v>31.354838709677477</v>
      </c>
      <c r="V4368" s="3">
        <f t="shared" ca="1" si="895"/>
        <v>50.71</v>
      </c>
      <c r="W4368" s="3">
        <f t="shared" ca="1" si="896"/>
        <v>13.81</v>
      </c>
      <c r="X4368" s="12">
        <f t="shared" ca="1" si="897"/>
        <v>-70.000000000000284</v>
      </c>
      <c r="Y4368" s="17">
        <f t="shared" ca="1" si="898"/>
        <v>-501.67741935484014</v>
      </c>
      <c r="Z4368" s="17">
        <f t="shared" ca="1" si="899"/>
        <v>-571.67741935484037</v>
      </c>
      <c r="AA4368" s="19">
        <f t="shared" ca="1" si="900"/>
        <v>64671.408734079079</v>
      </c>
      <c r="AB4368">
        <v>80597.575524137603</v>
      </c>
    </row>
    <row r="4369" spans="1:28" x14ac:dyDescent="0.25">
      <c r="A4369" s="22">
        <v>42346</v>
      </c>
      <c r="B4369" s="2">
        <v>49.99</v>
      </c>
      <c r="C4369" s="2">
        <v>48.5</v>
      </c>
      <c r="D4369" s="2">
        <v>48.91</v>
      </c>
      <c r="E4369">
        <v>13.3</v>
      </c>
      <c r="F4369">
        <v>12.88</v>
      </c>
      <c r="G4369">
        <v>12.93</v>
      </c>
      <c r="H4369" s="2">
        <v>1</v>
      </c>
      <c r="I4369" s="2">
        <v>1</v>
      </c>
      <c r="J4369" s="6">
        <f ca="1">100*(D4369-MIN(OFFSET(C4369,-$J$3+1,0):C4369))/(MAX(OFFSET(B4369,-$J$3+1,0):B4369)-MIN(OFFSET(C4369,-$J$3+1,0):C4369))</f>
        <v>14.855072463768003</v>
      </c>
      <c r="K4369" s="6">
        <f ca="1">100*(G4369-MIN(OFFSET(F4369,-$J$3+1,0):F4369))/(MAX(OFFSET(E4369,-$J$3+1,0):E4369)-MIN(OFFSET(F4369,-$J$3+1,0):F4369))</f>
        <v>3.5714285714284988</v>
      </c>
      <c r="L4369" s="6">
        <f t="shared" ca="1" si="890"/>
        <v>11.283643892339505</v>
      </c>
      <c r="M4369" s="6">
        <f ca="1">100*(L4369-MIN(OFFSET(L4369,-$M$3+1,0):L4369))/(MAX(OFFSET(L4369,-$M$3+1,0):L4369)-MIN(OFFSET(L4369,-$M$3+1,0):L4369))</f>
        <v>47.147867757004917</v>
      </c>
      <c r="N4369" s="8">
        <f t="shared" si="891"/>
        <v>1.75</v>
      </c>
      <c r="O4369" s="8">
        <f t="shared" si="892"/>
        <v>0.51999999999999957</v>
      </c>
      <c r="P4369" s="15">
        <f ca="1">AVERAGE(N4369:OFFSET(N4369,-$P$3+1,0))*$P$4*H4369</f>
        <v>127.25</v>
      </c>
      <c r="Q4369" s="15">
        <f ca="1">AVERAGE(O4369:OFFSET(O4369,-$P$3+1,0))*$Q$4*I4369</f>
        <v>39.999999999999972</v>
      </c>
      <c r="R4369" s="11" t="str">
        <f t="shared" ca="1" si="888"/>
        <v xml:space="preserve"> </v>
      </c>
      <c r="S4369" s="11" t="str">
        <f t="shared" ca="1" si="889"/>
        <v>Exit</v>
      </c>
      <c r="T4369" s="3">
        <f t="shared" ca="1" si="893"/>
        <v>-10</v>
      </c>
      <c r="U4369" s="16">
        <f t="shared" ca="1" si="894"/>
        <v>31.354838709677477</v>
      </c>
      <c r="V4369" s="3">
        <f t="shared" ca="1" si="895"/>
        <v>50.71</v>
      </c>
      <c r="W4369" s="3">
        <f t="shared" ca="1" si="896"/>
        <v>13.81</v>
      </c>
      <c r="X4369" s="12">
        <f t="shared" ca="1" si="897"/>
        <v>1340.0000000000034</v>
      </c>
      <c r="Y4369" s="17">
        <f t="shared" ca="1" si="898"/>
        <v>-1473.6774193548436</v>
      </c>
      <c r="Z4369" s="17">
        <f t="shared" ca="1" si="899"/>
        <v>-133.67741935484014</v>
      </c>
      <c r="AA4369" s="19">
        <f t="shared" ca="1" si="900"/>
        <v>64537.731314724238</v>
      </c>
      <c r="AB4369">
        <v>80463.898104782769</v>
      </c>
    </row>
    <row r="4370" spans="1:28" x14ac:dyDescent="0.25">
      <c r="A4370" s="22">
        <v>42347</v>
      </c>
      <c r="B4370" s="2">
        <v>49.16</v>
      </c>
      <c r="C4370" s="2">
        <v>47.66</v>
      </c>
      <c r="D4370" s="2">
        <v>48.1</v>
      </c>
      <c r="E4370">
        <v>13.02</v>
      </c>
      <c r="F4370">
        <v>12.56</v>
      </c>
      <c r="G4370">
        <v>12.63</v>
      </c>
      <c r="H4370" s="2">
        <v>1</v>
      </c>
      <c r="I4370" s="2">
        <v>1</v>
      </c>
      <c r="J4370" s="6">
        <f ca="1">100*(D4370-MIN(OFFSET(C4370,-$J$3+1,0):C4370))/(MAX(OFFSET(B4370,-$J$3+1,0):B4370)-MIN(OFFSET(C4370,-$J$3+1,0):C4370))</f>
        <v>12.222222222222351</v>
      </c>
      <c r="K4370" s="6">
        <f ca="1">100*(G4370-MIN(OFFSET(F4370,-$J$3+1,0):F4370))/(MAX(OFFSET(E4370,-$J$3+1,0):E4370)-MIN(OFFSET(F4370,-$J$3+1,0):F4370))</f>
        <v>4.0697674418604839</v>
      </c>
      <c r="L4370" s="6">
        <f t="shared" ca="1" si="890"/>
        <v>8.1524547803618681</v>
      </c>
      <c r="M4370" s="6">
        <f ca="1">100*(L4370-MIN(OFFSET(L4370,-$M$3+1,0):L4370))/(MAX(OFFSET(L4370,-$M$3+1,0):L4370)-MIN(OFFSET(L4370,-$M$3+1,0):L4370))</f>
        <v>42.384041533865513</v>
      </c>
      <c r="N4370" s="8">
        <f t="shared" si="891"/>
        <v>1.5</v>
      </c>
      <c r="O4370" s="8">
        <f t="shared" si="892"/>
        <v>0.45999999999999908</v>
      </c>
      <c r="P4370" s="15">
        <f ca="1">AVERAGE(N4370:OFFSET(N4370,-$P$3+1,0))*$P$4*H4370</f>
        <v>137.74999999999994</v>
      </c>
      <c r="Q4370" s="15">
        <f ca="1">AVERAGE(O4370:OFFSET(O4370,-$P$3+1,0))*$Q$4*I4370</f>
        <v>43.124999999999972</v>
      </c>
      <c r="R4370" s="11" t="str">
        <f t="shared" ca="1" si="888"/>
        <v xml:space="preserve"> </v>
      </c>
      <c r="S4370" s="11" t="str">
        <f t="shared" ca="1" si="889"/>
        <v xml:space="preserve"> </v>
      </c>
      <c r="T4370" s="3" t="str">
        <f t="shared" ca="1" si="893"/>
        <v xml:space="preserve"> </v>
      </c>
      <c r="U4370" s="16" t="str">
        <f t="shared" ca="1" si="894"/>
        <v xml:space="preserve"> </v>
      </c>
      <c r="V4370" s="3" t="str">
        <f t="shared" ca="1" si="895"/>
        <v xml:space="preserve"> </v>
      </c>
      <c r="W4370" s="3" t="str">
        <f t="shared" ca="1" si="896"/>
        <v xml:space="preserve"> </v>
      </c>
      <c r="X4370" s="12" t="str">
        <f t="shared" ca="1" si="897"/>
        <v xml:space="preserve"> </v>
      </c>
      <c r="Y4370" s="17" t="str">
        <f t="shared" ca="1" si="898"/>
        <v xml:space="preserve"> </v>
      </c>
      <c r="Z4370" s="17" t="str">
        <f t="shared" ca="1" si="899"/>
        <v xml:space="preserve"> </v>
      </c>
      <c r="AA4370" s="19">
        <f t="shared" ca="1" si="900"/>
        <v>64537.731314724238</v>
      </c>
      <c r="AB4370">
        <v>80333.252943492436</v>
      </c>
    </row>
    <row r="4371" spans="1:28" x14ac:dyDescent="0.25">
      <c r="A4371" s="22">
        <v>42348</v>
      </c>
      <c r="B4371" s="2">
        <v>49.05</v>
      </c>
      <c r="C4371" s="2">
        <v>48.04</v>
      </c>
      <c r="D4371" s="2">
        <v>48.59</v>
      </c>
      <c r="E4371">
        <v>12.87</v>
      </c>
      <c r="F4371">
        <v>12.58</v>
      </c>
      <c r="G4371">
        <v>12.77</v>
      </c>
      <c r="H4371" s="2">
        <v>1</v>
      </c>
      <c r="I4371" s="2">
        <v>1</v>
      </c>
      <c r="J4371" s="6">
        <f ca="1">100*(D4371-MIN(OFFSET(C4371,-$J$3+1,0):C4371))/(MAX(OFFSET(B4371,-$J$3+1,0):B4371)-MIN(OFFSET(C4371,-$J$3+1,0):C4371))</f>
        <v>25.833333333333513</v>
      </c>
      <c r="K4371" s="6">
        <f ca="1">100*(G4371-MIN(OFFSET(F4371,-$J$3+1,0):F4371))/(MAX(OFFSET(E4371,-$J$3+1,0):E4371)-MIN(OFFSET(F4371,-$J$3+1,0):F4371))</f>
        <v>12.20930232558135</v>
      </c>
      <c r="L4371" s="6">
        <f t="shared" ca="1" si="890"/>
        <v>13.624031007752164</v>
      </c>
      <c r="M4371" s="6">
        <f ca="1">100*(L4371-MIN(OFFSET(L4371,-$M$3+1,0):L4371))/(MAX(OFFSET(L4371,-$M$3+1,0):L4371)-MIN(OFFSET(L4371,-$M$3+1,0):L4371))</f>
        <v>50.708558955774024</v>
      </c>
      <c r="N4371" s="8">
        <f t="shared" si="891"/>
        <v>1.009999999999998</v>
      </c>
      <c r="O4371" s="8">
        <f t="shared" si="892"/>
        <v>0.28999999999999915</v>
      </c>
      <c r="P4371" s="15">
        <f ca="1">AVERAGE(N4371:OFFSET(N4371,-$P$3+1,0))*$P$4*H4371</f>
        <v>138.24999999999994</v>
      </c>
      <c r="Q4371" s="15">
        <f ca="1">AVERAGE(O4371:OFFSET(O4371,-$P$3+1,0))*$Q$4*I4371</f>
        <v>44.249999999999964</v>
      </c>
      <c r="R4371" s="11" t="str">
        <f t="shared" ref="R4371:R4434" ca="1" si="901">IF(M4371&lt;$R$3,"Buy",IF(AND(R4370="Buy",M4371&lt;$R$4),"Buy",IF(AND(R4370="Buy",M4371&gt;=$R$4),"Exit"," ")))</f>
        <v xml:space="preserve"> </v>
      </c>
      <c r="S4371" s="11" t="str">
        <f t="shared" ref="S4371:S4434" ca="1" si="902">IF($M4371&gt;$S$3,"Sell",IF(AND(S4370="Sell",$M4371&gt;$S$4),"Sell",IF(AND(S4370="Sell",$M4371&lt;=$S$4),"Exit"," ")))</f>
        <v xml:space="preserve"> </v>
      </c>
      <c r="T4371" s="3" t="str">
        <f t="shared" ca="1" si="893"/>
        <v xml:space="preserve"> </v>
      </c>
      <c r="U4371" s="16" t="str">
        <f t="shared" ca="1" si="894"/>
        <v xml:space="preserve"> </v>
      </c>
      <c r="V4371" s="3" t="str">
        <f t="shared" ca="1" si="895"/>
        <v xml:space="preserve"> </v>
      </c>
      <c r="W4371" s="3" t="str">
        <f t="shared" ca="1" si="896"/>
        <v xml:space="preserve"> </v>
      </c>
      <c r="X4371" s="12" t="str">
        <f t="shared" ca="1" si="897"/>
        <v xml:space="preserve"> </v>
      </c>
      <c r="Y4371" s="17" t="str">
        <f t="shared" ca="1" si="898"/>
        <v xml:space="preserve"> </v>
      </c>
      <c r="Z4371" s="17" t="str">
        <f t="shared" ca="1" si="899"/>
        <v xml:space="preserve"> </v>
      </c>
      <c r="AA4371" s="19">
        <f t="shared" ca="1" si="900"/>
        <v>64537.731314724238</v>
      </c>
      <c r="AB4371">
        <v>80282.220685427921</v>
      </c>
    </row>
    <row r="4372" spans="1:28" x14ac:dyDescent="0.25">
      <c r="A4372" s="22">
        <v>42349</v>
      </c>
      <c r="B4372" s="2">
        <v>48.13</v>
      </c>
      <c r="C4372" s="2">
        <v>47.45</v>
      </c>
      <c r="D4372" s="2">
        <v>47.74</v>
      </c>
      <c r="E4372">
        <v>12.78</v>
      </c>
      <c r="F4372">
        <v>12.48</v>
      </c>
      <c r="G4372">
        <v>12.58</v>
      </c>
      <c r="H4372" s="2">
        <v>1</v>
      </c>
      <c r="I4372" s="2">
        <v>1</v>
      </c>
      <c r="J4372" s="6">
        <f ca="1">100*(D4372-MIN(OFFSET(C4372,-$J$3+1,0):C4372))/(MAX(OFFSET(B4372,-$J$3+1,0):B4372)-MIN(OFFSET(C4372,-$J$3+1,0):C4372))</f>
        <v>7.6115485564304333</v>
      </c>
      <c r="K4372" s="6">
        <f ca="1">100*(G4372-MIN(OFFSET(F4372,-$J$3+1,0):F4372))/(MAX(OFFSET(E4372,-$J$3+1,0):E4372)-MIN(OFFSET(F4372,-$J$3+1,0):F4372))</f>
        <v>5.5555555555555394</v>
      </c>
      <c r="L4372" s="6">
        <f t="shared" ca="1" si="890"/>
        <v>2.0559930008748939</v>
      </c>
      <c r="M4372" s="6">
        <f ca="1">100*(L4372-MIN(OFFSET(L4372,-$M$3+1,0):L4372))/(MAX(OFFSET(L4372,-$M$3+1,0):L4372)-MIN(OFFSET(L4372,-$M$3+1,0):L4372))</f>
        <v>33.108816226524006</v>
      </c>
      <c r="N4372" s="8">
        <f t="shared" si="891"/>
        <v>1.1400000000000006</v>
      </c>
      <c r="O4372" s="8">
        <f t="shared" si="892"/>
        <v>0.29999999999999893</v>
      </c>
      <c r="P4372" s="15">
        <f ca="1">AVERAGE(N4372:OFFSET(N4372,-$P$3+1,0))*$P$4*H4372</f>
        <v>136.74999999999997</v>
      </c>
      <c r="Q4372" s="15">
        <f ca="1">AVERAGE(O4372:OFFSET(O4372,-$P$3+1,0))*$Q$4*I4372</f>
        <v>42.87499999999995</v>
      </c>
      <c r="R4372" s="11" t="str">
        <f t="shared" ca="1" si="901"/>
        <v xml:space="preserve"> </v>
      </c>
      <c r="S4372" s="11" t="str">
        <f t="shared" ca="1" si="902"/>
        <v xml:space="preserve"> </v>
      </c>
      <c r="T4372" s="3" t="str">
        <f t="shared" ca="1" si="893"/>
        <v xml:space="preserve"> </v>
      </c>
      <c r="U4372" s="16" t="str">
        <f t="shared" ca="1" si="894"/>
        <v xml:space="preserve"> </v>
      </c>
      <c r="V4372" s="3" t="str">
        <f t="shared" ca="1" si="895"/>
        <v xml:space="preserve"> </v>
      </c>
      <c r="W4372" s="3" t="str">
        <f t="shared" ca="1" si="896"/>
        <v xml:space="preserve"> </v>
      </c>
      <c r="X4372" s="12" t="str">
        <f t="shared" ca="1" si="897"/>
        <v xml:space="preserve"> </v>
      </c>
      <c r="Y4372" s="17" t="str">
        <f t="shared" ca="1" si="898"/>
        <v xml:space="preserve"> </v>
      </c>
      <c r="Z4372" s="17" t="str">
        <f t="shared" ca="1" si="899"/>
        <v xml:space="preserve"> </v>
      </c>
      <c r="AA4372" s="19">
        <f t="shared" ca="1" si="900"/>
        <v>64537.731314724238</v>
      </c>
      <c r="AB4372">
        <v>80536.478749944057</v>
      </c>
    </row>
    <row r="4373" spans="1:28" x14ac:dyDescent="0.25">
      <c r="A4373" s="22">
        <v>42352</v>
      </c>
      <c r="B4373" s="2">
        <v>47.86</v>
      </c>
      <c r="C4373" s="2">
        <v>46.89</v>
      </c>
      <c r="D4373" s="2">
        <v>47.44</v>
      </c>
      <c r="E4373">
        <v>12.65</v>
      </c>
      <c r="F4373">
        <v>12.09</v>
      </c>
      <c r="G4373">
        <v>12.17</v>
      </c>
      <c r="H4373" s="2">
        <v>1</v>
      </c>
      <c r="I4373" s="2">
        <v>1</v>
      </c>
      <c r="J4373" s="6">
        <f ca="1">100*(D4373-MIN(OFFSET(C4373,-$J$3+1,0):C4373))/(MAX(OFFSET(B4373,-$J$3+1,0):B4373)-MIN(OFFSET(C4373,-$J$3+1,0):C4373))</f>
        <v>12.585812356979348</v>
      </c>
      <c r="K4373" s="6">
        <f ca="1">100*(G4373-MIN(OFFSET(F4373,-$J$3+1,0):F4373))/(MAX(OFFSET(E4373,-$J$3+1,0):E4373)-MIN(OFFSET(F4373,-$J$3+1,0):F4373))</f>
        <v>3.6529680365296846</v>
      </c>
      <c r="L4373" s="6">
        <f t="shared" ca="1" si="890"/>
        <v>8.9328443204496644</v>
      </c>
      <c r="M4373" s="6">
        <f ca="1">100*(L4373-MIN(OFFSET(L4373,-$M$3+1,0):L4373))/(MAX(OFFSET(L4373,-$M$3+1,0):L4373)-MIN(OFFSET(L4373,-$M$3+1,0):L4373))</f>
        <v>27.257917078381414</v>
      </c>
      <c r="N4373" s="8">
        <f t="shared" si="891"/>
        <v>0.96999999999999886</v>
      </c>
      <c r="O4373" s="8">
        <f t="shared" si="892"/>
        <v>0.5600000000000005</v>
      </c>
      <c r="P4373" s="15">
        <f ca="1">AVERAGE(N4373:OFFSET(N4373,-$P$3+1,0))*$P$4*H4373</f>
        <v>128.37499999999994</v>
      </c>
      <c r="Q4373" s="15">
        <f ca="1">AVERAGE(O4373:OFFSET(O4373,-$P$3+1,0))*$Q$4*I4373</f>
        <v>41.87499999999995</v>
      </c>
      <c r="R4373" s="11" t="str">
        <f t="shared" ca="1" si="901"/>
        <v xml:space="preserve"> </v>
      </c>
      <c r="S4373" s="11" t="str">
        <f t="shared" ca="1" si="902"/>
        <v xml:space="preserve"> </v>
      </c>
      <c r="T4373" s="3" t="str">
        <f t="shared" ca="1" si="893"/>
        <v xml:space="preserve"> </v>
      </c>
      <c r="U4373" s="16" t="str">
        <f t="shared" ca="1" si="894"/>
        <v xml:space="preserve"> </v>
      </c>
      <c r="V4373" s="3" t="str">
        <f t="shared" ca="1" si="895"/>
        <v xml:space="preserve"> </v>
      </c>
      <c r="W4373" s="3" t="str">
        <f t="shared" ca="1" si="896"/>
        <v xml:space="preserve"> </v>
      </c>
      <c r="X4373" s="12" t="str">
        <f t="shared" ca="1" si="897"/>
        <v xml:space="preserve"> </v>
      </c>
      <c r="Y4373" s="17" t="str">
        <f t="shared" ca="1" si="898"/>
        <v xml:space="preserve"> </v>
      </c>
      <c r="Z4373" s="17" t="str">
        <f t="shared" ca="1" si="899"/>
        <v xml:space="preserve"> </v>
      </c>
      <c r="AA4373" s="19">
        <f t="shared" ca="1" si="900"/>
        <v>64537.731314724238</v>
      </c>
      <c r="AB4373">
        <v>79550.930362847284</v>
      </c>
    </row>
    <row r="4374" spans="1:28" x14ac:dyDescent="0.25">
      <c r="A4374" s="22">
        <v>42353</v>
      </c>
      <c r="B4374" s="2">
        <v>48.47</v>
      </c>
      <c r="C4374" s="2">
        <v>47.59</v>
      </c>
      <c r="D4374" s="2">
        <v>48.04</v>
      </c>
      <c r="E4374">
        <v>12.41</v>
      </c>
      <c r="F4374">
        <v>11.98</v>
      </c>
      <c r="G4374">
        <v>12.2</v>
      </c>
      <c r="H4374" s="2">
        <v>1</v>
      </c>
      <c r="I4374" s="2">
        <v>1</v>
      </c>
      <c r="J4374" s="6">
        <f ca="1">100*(D4374-MIN(OFFSET(C4374,-$J$3+1,0):C4374))/(MAX(OFFSET(B4374,-$J$3+1,0):B4374)-MIN(OFFSET(C4374,-$J$3+1,0):C4374))</f>
        <v>26.620370370370335</v>
      </c>
      <c r="K4374" s="6">
        <f ca="1">100*(G4374-MIN(OFFSET(F4374,-$J$3+1,0):F4374))/(MAX(OFFSET(E4374,-$J$3+1,0):E4374)-MIN(OFFSET(F4374,-$J$3+1,0):F4374))</f>
        <v>9.7345132743362335</v>
      </c>
      <c r="L4374" s="6">
        <f t="shared" ca="1" si="890"/>
        <v>16.885857096034101</v>
      </c>
      <c r="M4374" s="6">
        <f ca="1">100*(L4374-MIN(OFFSET(L4374,-$M$3+1,0):L4374))/(MAX(OFFSET(L4374,-$M$3+1,0):L4374)-MIN(OFFSET(L4374,-$M$3+1,0):L4374))</f>
        <v>42.855749460106146</v>
      </c>
      <c r="N4374" s="8">
        <f t="shared" si="891"/>
        <v>1.0300000000000011</v>
      </c>
      <c r="O4374" s="8">
        <f t="shared" si="892"/>
        <v>0.42999999999999972</v>
      </c>
      <c r="P4374" s="15">
        <f ca="1">AVERAGE(N4374:OFFSET(N4374,-$P$3+1,0))*$P$4*H4374</f>
        <v>118.99999999999994</v>
      </c>
      <c r="Q4374" s="15">
        <f ca="1">AVERAGE(O4374:OFFSET(O4374,-$P$3+1,0))*$Q$4*I4374</f>
        <v>40.374999999999957</v>
      </c>
      <c r="R4374" s="11" t="str">
        <f t="shared" ca="1" si="901"/>
        <v xml:space="preserve"> </v>
      </c>
      <c r="S4374" s="11" t="str">
        <f t="shared" ca="1" si="902"/>
        <v xml:space="preserve"> </v>
      </c>
      <c r="T4374" s="3" t="str">
        <f t="shared" ca="1" si="893"/>
        <v xml:space="preserve"> </v>
      </c>
      <c r="U4374" s="16" t="str">
        <f t="shared" ca="1" si="894"/>
        <v xml:space="preserve"> </v>
      </c>
      <c r="V4374" s="3" t="str">
        <f t="shared" ca="1" si="895"/>
        <v xml:space="preserve"> </v>
      </c>
      <c r="W4374" s="3" t="str">
        <f t="shared" ca="1" si="896"/>
        <v xml:space="preserve"> </v>
      </c>
      <c r="X4374" s="12" t="str">
        <f t="shared" ca="1" si="897"/>
        <v xml:space="preserve"> </v>
      </c>
      <c r="Y4374" s="17" t="str">
        <f t="shared" ca="1" si="898"/>
        <v xml:space="preserve"> </v>
      </c>
      <c r="Z4374" s="17" t="str">
        <f t="shared" ca="1" si="899"/>
        <v xml:space="preserve"> </v>
      </c>
      <c r="AA4374" s="19">
        <f t="shared" ca="1" si="900"/>
        <v>64537.731314724238</v>
      </c>
      <c r="AB4374">
        <v>79044.994878976315</v>
      </c>
    </row>
    <row r="4375" spans="1:28" x14ac:dyDescent="0.25">
      <c r="A4375" s="22">
        <v>42354</v>
      </c>
      <c r="B4375" s="2">
        <v>49.47</v>
      </c>
      <c r="C4375" s="2">
        <v>48.33</v>
      </c>
      <c r="D4375" s="2">
        <v>49.29</v>
      </c>
      <c r="E4375">
        <v>12.68</v>
      </c>
      <c r="F4375">
        <v>12.26</v>
      </c>
      <c r="G4375">
        <v>12.62</v>
      </c>
      <c r="H4375" s="2">
        <v>1</v>
      </c>
      <c r="I4375" s="2">
        <v>1</v>
      </c>
      <c r="J4375" s="6">
        <f ca="1">100*(D4375-MIN(OFFSET(C4375,-$J$3+1,0):C4375))/(MAX(OFFSET(B4375,-$J$3+1,0):B4375)-MIN(OFFSET(C4375,-$J$3+1,0):C4375))</f>
        <v>69.164265129682974</v>
      </c>
      <c r="K4375" s="6">
        <f ca="1">100*(G4375-MIN(OFFSET(F4375,-$J$3+1,0):F4375))/(MAX(OFFSET(E4375,-$J$3+1,0):E4375)-MIN(OFFSET(F4375,-$J$3+1,0):F4375))</f>
        <v>33.862433862433818</v>
      </c>
      <c r="L4375" s="6">
        <f t="shared" ca="1" si="890"/>
        <v>35.301831267249156</v>
      </c>
      <c r="M4375" s="6">
        <f ca="1">100*(L4375-MIN(OFFSET(L4375,-$M$3+1,0):L4375))/(MAX(OFFSET(L4375,-$M$3+1,0):L4375)-MIN(OFFSET(L4375,-$M$3+1,0):L4375))</f>
        <v>78.974046560122503</v>
      </c>
      <c r="N4375" s="8">
        <f t="shared" si="891"/>
        <v>1.4299999999999997</v>
      </c>
      <c r="O4375" s="8">
        <f t="shared" si="892"/>
        <v>0.48000000000000043</v>
      </c>
      <c r="P4375" s="15">
        <f ca="1">AVERAGE(N4375:OFFSET(N4375,-$P$3+1,0))*$P$4*H4375</f>
        <v>117.62499999999996</v>
      </c>
      <c r="Q4375" s="15">
        <f ca="1">AVERAGE(O4375:OFFSET(O4375,-$P$3+1,0))*$Q$4*I4375</f>
        <v>41.624999999999979</v>
      </c>
      <c r="R4375" s="11" t="str">
        <f t="shared" ca="1" si="901"/>
        <v xml:space="preserve"> </v>
      </c>
      <c r="S4375" s="11" t="str">
        <f t="shared" ca="1" si="902"/>
        <v xml:space="preserve"> </v>
      </c>
      <c r="T4375" s="3" t="str">
        <f t="shared" ca="1" si="893"/>
        <v xml:space="preserve"> </v>
      </c>
      <c r="U4375" s="16" t="str">
        <f t="shared" ca="1" si="894"/>
        <v xml:space="preserve"> </v>
      </c>
      <c r="V4375" s="3" t="str">
        <f t="shared" ca="1" si="895"/>
        <v xml:space="preserve"> </v>
      </c>
      <c r="W4375" s="3" t="str">
        <f t="shared" ca="1" si="896"/>
        <v xml:space="preserve"> </v>
      </c>
      <c r="X4375" s="12" t="str">
        <f t="shared" ca="1" si="897"/>
        <v xml:space="preserve"> </v>
      </c>
      <c r="Y4375" s="17" t="str">
        <f t="shared" ca="1" si="898"/>
        <v xml:space="preserve"> </v>
      </c>
      <c r="Z4375" s="17" t="str">
        <f t="shared" ca="1" si="899"/>
        <v xml:space="preserve"> </v>
      </c>
      <c r="AA4375" s="19">
        <f t="shared" ca="1" si="900"/>
        <v>64537.731314724238</v>
      </c>
      <c r="AB4375">
        <v>79111.898104782769</v>
      </c>
    </row>
    <row r="4376" spans="1:28" x14ac:dyDescent="0.25">
      <c r="A4376" s="22">
        <v>42355</v>
      </c>
      <c r="B4376" s="2">
        <v>49.59</v>
      </c>
      <c r="C4376" s="2">
        <v>47.49</v>
      </c>
      <c r="D4376" s="2">
        <v>47.51</v>
      </c>
      <c r="E4376">
        <v>12.73</v>
      </c>
      <c r="F4376">
        <v>12.11</v>
      </c>
      <c r="G4376">
        <v>12.13</v>
      </c>
      <c r="H4376" s="2">
        <v>1</v>
      </c>
      <c r="I4376" s="2">
        <v>1</v>
      </c>
      <c r="J4376" s="6">
        <f ca="1">100*(D4376-MIN(OFFSET(C4376,-$J$3+1,0):C4376))/(MAX(OFFSET(B4376,-$J$3+1,0):B4376)-MIN(OFFSET(C4376,-$J$3+1,0):C4376))</f>
        <v>17.867435158501372</v>
      </c>
      <c r="K4376" s="6">
        <f ca="1">100*(G4376-MIN(OFFSET(F4376,-$J$3+1,0):F4376))/(MAX(OFFSET(E4376,-$J$3+1,0):E4376)-MIN(OFFSET(F4376,-$J$3+1,0):F4376))</f>
        <v>8.7209302325581657</v>
      </c>
      <c r="L4376" s="6">
        <f t="shared" ca="1" si="890"/>
        <v>9.1465049259432067</v>
      </c>
      <c r="M4376" s="6">
        <f ca="1">100*(L4376-MIN(OFFSET(L4376,-$M$3+1,0):L4376))/(MAX(OFFSET(L4376,-$M$3+1,0):L4376)-MIN(OFFSET(L4376,-$M$3+1,0):L4376))</f>
        <v>16.127064488884788</v>
      </c>
      <c r="N4376" s="8">
        <f t="shared" si="891"/>
        <v>2.1000000000000014</v>
      </c>
      <c r="O4376" s="8">
        <f t="shared" si="892"/>
        <v>0.62000000000000099</v>
      </c>
      <c r="P4376" s="15">
        <f ca="1">AVERAGE(N4376:OFFSET(N4376,-$P$3+1,0))*$P$4*H4376</f>
        <v>136.625</v>
      </c>
      <c r="Q4376" s="15">
        <f ca="1">AVERAGE(O4376:OFFSET(O4376,-$P$3+1,0))*$Q$4*I4376</f>
        <v>45.749999999999979</v>
      </c>
      <c r="R4376" s="11" t="str">
        <f t="shared" ca="1" si="901"/>
        <v xml:space="preserve"> </v>
      </c>
      <c r="S4376" s="11" t="str">
        <f t="shared" ca="1" si="902"/>
        <v xml:space="preserve"> </v>
      </c>
      <c r="T4376" s="3" t="str">
        <f t="shared" ca="1" si="893"/>
        <v xml:space="preserve"> </v>
      </c>
      <c r="U4376" s="16" t="str">
        <f t="shared" ca="1" si="894"/>
        <v xml:space="preserve"> </v>
      </c>
      <c r="V4376" s="3" t="str">
        <f t="shared" ca="1" si="895"/>
        <v xml:space="preserve"> </v>
      </c>
      <c r="W4376" s="3" t="str">
        <f t="shared" ca="1" si="896"/>
        <v xml:space="preserve"> </v>
      </c>
      <c r="X4376" s="12" t="str">
        <f t="shared" ca="1" si="897"/>
        <v xml:space="preserve"> </v>
      </c>
      <c r="Y4376" s="17" t="str">
        <f t="shared" ca="1" si="898"/>
        <v xml:space="preserve"> </v>
      </c>
      <c r="Z4376" s="17" t="str">
        <f t="shared" ca="1" si="899"/>
        <v xml:space="preserve"> </v>
      </c>
      <c r="AA4376" s="19">
        <f t="shared" ca="1" si="900"/>
        <v>64537.731314724238</v>
      </c>
      <c r="AB4376">
        <v>79355.511008008572</v>
      </c>
    </row>
    <row r="4377" spans="1:28" x14ac:dyDescent="0.25">
      <c r="A4377" s="22">
        <v>42356</v>
      </c>
      <c r="B4377" s="2">
        <v>48.22</v>
      </c>
      <c r="C4377" s="2">
        <v>45.56</v>
      </c>
      <c r="D4377" s="2">
        <v>46.34</v>
      </c>
      <c r="E4377">
        <v>12.17</v>
      </c>
      <c r="F4377">
        <v>11.84</v>
      </c>
      <c r="G4377">
        <v>11.92</v>
      </c>
      <c r="H4377" s="2">
        <v>1</v>
      </c>
      <c r="I4377" s="2">
        <v>1</v>
      </c>
      <c r="J4377" s="6">
        <f ca="1">100*(D4377-MIN(OFFSET(C4377,-$J$3+1,0):C4377))/(MAX(OFFSET(B4377,-$J$3+1,0):B4377)-MIN(OFFSET(C4377,-$J$3+1,0):C4377))</f>
        <v>16.250000000000032</v>
      </c>
      <c r="K4377" s="6">
        <f ca="1">100*(G4377-MIN(OFFSET(F4377,-$J$3+1,0):F4377))/(MAX(OFFSET(E4377,-$J$3+1,0):E4377)-MIN(OFFSET(F4377,-$J$3+1,0):F4377))</f>
        <v>4.7619047619047672</v>
      </c>
      <c r="L4377" s="6">
        <f t="shared" ca="1" si="890"/>
        <v>11.488095238095266</v>
      </c>
      <c r="M4377" s="6">
        <f ca="1">100*(L4377-MIN(OFFSET(L4377,-$M$3+1,0):L4377))/(MAX(OFFSET(L4377,-$M$3+1,0):L4377)-MIN(OFFSET(L4377,-$M$3+1,0):L4377))</f>
        <v>21.452910967911798</v>
      </c>
      <c r="N4377" s="8">
        <f t="shared" si="891"/>
        <v>2.6599999999999966</v>
      </c>
      <c r="O4377" s="8">
        <f t="shared" si="892"/>
        <v>0.33000000000000007</v>
      </c>
      <c r="P4377" s="15">
        <f ca="1">AVERAGE(N4377:OFFSET(N4377,-$P$3+1,0))*$P$4*H4377</f>
        <v>147.99999999999994</v>
      </c>
      <c r="Q4377" s="15">
        <f ca="1">AVERAGE(O4377:OFFSET(O4377,-$P$3+1,0))*$Q$4*I4377</f>
        <v>43.374999999999986</v>
      </c>
      <c r="R4377" s="11" t="str">
        <f t="shared" ca="1" si="901"/>
        <v xml:space="preserve"> </v>
      </c>
      <c r="S4377" s="11" t="str">
        <f t="shared" ca="1" si="902"/>
        <v xml:space="preserve"> </v>
      </c>
      <c r="T4377" s="3" t="str">
        <f t="shared" ca="1" si="893"/>
        <v xml:space="preserve"> </v>
      </c>
      <c r="U4377" s="16" t="str">
        <f t="shared" ca="1" si="894"/>
        <v xml:space="preserve"> </v>
      </c>
      <c r="V4377" s="3" t="str">
        <f t="shared" ca="1" si="895"/>
        <v xml:space="preserve"> </v>
      </c>
      <c r="W4377" s="3" t="str">
        <f t="shared" ca="1" si="896"/>
        <v xml:space="preserve"> </v>
      </c>
      <c r="X4377" s="12" t="str">
        <f t="shared" ca="1" si="897"/>
        <v xml:space="preserve"> </v>
      </c>
      <c r="Y4377" s="17" t="str">
        <f t="shared" ca="1" si="898"/>
        <v xml:space="preserve"> </v>
      </c>
      <c r="Z4377" s="17" t="str">
        <f t="shared" ca="1" si="899"/>
        <v xml:space="preserve"> </v>
      </c>
      <c r="AA4377" s="19">
        <f t="shared" ca="1" si="900"/>
        <v>64537.731314724238</v>
      </c>
      <c r="AB4377">
        <v>79867.059395105331</v>
      </c>
    </row>
    <row r="4378" spans="1:28" x14ac:dyDescent="0.25">
      <c r="A4378" s="22">
        <v>42359</v>
      </c>
      <c r="B4378" s="2">
        <v>47.83</v>
      </c>
      <c r="C4378" s="2">
        <v>46.34</v>
      </c>
      <c r="D4378" s="2">
        <v>46.89</v>
      </c>
      <c r="E4378">
        <v>12.26</v>
      </c>
      <c r="F4378">
        <v>11.9</v>
      </c>
      <c r="G4378">
        <v>12.03</v>
      </c>
      <c r="H4378" s="2">
        <v>1</v>
      </c>
      <c r="I4378" s="2">
        <v>1</v>
      </c>
      <c r="J4378" s="6">
        <f ca="1">100*(D4378-MIN(OFFSET(C4378,-$J$3+1,0):C4378))/(MAX(OFFSET(B4378,-$J$3+1,0):B4378)-MIN(OFFSET(C4378,-$J$3+1,0):C4378))</f>
        <v>30.022573363431114</v>
      </c>
      <c r="K4378" s="6">
        <f ca="1">100*(G4378-MIN(OFFSET(F4378,-$J$3+1,0):F4378))/(MAX(OFFSET(E4378,-$J$3+1,0):E4378)-MIN(OFFSET(F4378,-$J$3+1,0):F4378))</f>
        <v>13.013698630136945</v>
      </c>
      <c r="L4378" s="6">
        <f t="shared" ca="1" si="890"/>
        <v>17.008874733294171</v>
      </c>
      <c r="M4378" s="6">
        <f ca="1">100*(L4378-MIN(OFFSET(L4378,-$M$3+1,0):L4378))/(MAX(OFFSET(L4378,-$M$3+1,0):L4378)-MIN(OFFSET(L4378,-$M$3+1,0):L4378))</f>
        <v>44.97670238486068</v>
      </c>
      <c r="N4378" s="8">
        <f t="shared" si="891"/>
        <v>1.4899999999999949</v>
      </c>
      <c r="O4378" s="8">
        <f t="shared" si="892"/>
        <v>0.35999999999999943</v>
      </c>
      <c r="P4378" s="15">
        <f ca="1">AVERAGE(N4378:OFFSET(N4378,-$P$3+1,0))*$P$4*H4378</f>
        <v>147.87499999999989</v>
      </c>
      <c r="Q4378" s="15">
        <f ca="1">AVERAGE(O4378:OFFSET(O4378,-$P$3+1,0))*$Q$4*I4378</f>
        <v>42.124999999999993</v>
      </c>
      <c r="R4378" s="11" t="str">
        <f t="shared" ca="1" si="901"/>
        <v xml:space="preserve"> </v>
      </c>
      <c r="S4378" s="11" t="str">
        <f t="shared" ca="1" si="902"/>
        <v xml:space="preserve"> </v>
      </c>
      <c r="T4378" s="3" t="str">
        <f t="shared" ca="1" si="893"/>
        <v xml:space="preserve"> </v>
      </c>
      <c r="U4378" s="16" t="str">
        <f t="shared" ca="1" si="894"/>
        <v xml:space="preserve"> </v>
      </c>
      <c r="V4378" s="3" t="str">
        <f t="shared" ca="1" si="895"/>
        <v xml:space="preserve"> </v>
      </c>
      <c r="W4378" s="3" t="str">
        <f t="shared" ca="1" si="896"/>
        <v xml:space="preserve"> </v>
      </c>
      <c r="X4378" s="12" t="str">
        <f t="shared" ca="1" si="897"/>
        <v xml:space="preserve"> </v>
      </c>
      <c r="Y4378" s="17" t="str">
        <f t="shared" ca="1" si="898"/>
        <v xml:space="preserve"> </v>
      </c>
      <c r="Z4378" s="17" t="str">
        <f t="shared" ca="1" si="899"/>
        <v xml:space="preserve"> </v>
      </c>
      <c r="AA4378" s="19">
        <f t="shared" ca="1" si="900"/>
        <v>64537.731314724238</v>
      </c>
      <c r="AB4378">
        <v>79661.962620911785</v>
      </c>
    </row>
    <row r="4379" spans="1:28" x14ac:dyDescent="0.25">
      <c r="A4379" s="22">
        <v>42360</v>
      </c>
      <c r="B4379" s="2">
        <v>48.05</v>
      </c>
      <c r="C4379" s="2">
        <v>46.49</v>
      </c>
      <c r="D4379" s="2">
        <v>47.83</v>
      </c>
      <c r="E4379">
        <v>12.27</v>
      </c>
      <c r="F4379">
        <v>11.85</v>
      </c>
      <c r="G4379">
        <v>12.18</v>
      </c>
      <c r="H4379" s="2">
        <v>1</v>
      </c>
      <c r="I4379" s="2">
        <v>1</v>
      </c>
      <c r="J4379" s="6">
        <f ca="1">100*(D4379-MIN(OFFSET(C4379,-$J$3+1,0):C4379))/(MAX(OFFSET(B4379,-$J$3+1,0):B4379)-MIN(OFFSET(C4379,-$J$3+1,0):C4379))</f>
        <v>56.327543424317504</v>
      </c>
      <c r="K4379" s="6">
        <f ca="1">100*(G4379-MIN(OFFSET(F4379,-$J$3+1,0):F4379))/(MAX(OFFSET(E4379,-$J$3+1,0):E4379)-MIN(OFFSET(F4379,-$J$3+1,0):F4379))</f>
        <v>28.813559322033893</v>
      </c>
      <c r="L4379" s="6">
        <f t="shared" ca="1" si="890"/>
        <v>27.513984102283612</v>
      </c>
      <c r="M4379" s="6">
        <f ca="1">100*(L4379-MIN(OFFSET(L4379,-$M$3+1,0):L4379))/(MAX(OFFSET(L4379,-$M$3+1,0):L4379)-MIN(OFFSET(L4379,-$M$3+1,0):L4379))</f>
        <v>76.574971271389515</v>
      </c>
      <c r="N4379" s="8">
        <f t="shared" si="891"/>
        <v>1.5599999999999952</v>
      </c>
      <c r="O4379" s="8">
        <f t="shared" si="892"/>
        <v>0.41999999999999993</v>
      </c>
      <c r="P4379" s="15">
        <f ca="1">AVERAGE(N4379:OFFSET(N4379,-$P$3+1,0))*$P$4*H4379</f>
        <v>154.74999999999986</v>
      </c>
      <c r="Q4379" s="15">
        <f ca="1">AVERAGE(O4379:OFFSET(O4379,-$P$3+1,0))*$Q$4*I4379</f>
        <v>43.75</v>
      </c>
      <c r="R4379" s="11" t="str">
        <f t="shared" ca="1" si="901"/>
        <v xml:space="preserve"> </v>
      </c>
      <c r="S4379" s="11" t="str">
        <f t="shared" ca="1" si="902"/>
        <v xml:space="preserve"> </v>
      </c>
      <c r="T4379" s="3" t="str">
        <f t="shared" ca="1" si="893"/>
        <v xml:space="preserve"> </v>
      </c>
      <c r="U4379" s="16" t="str">
        <f t="shared" ca="1" si="894"/>
        <v xml:space="preserve"> </v>
      </c>
      <c r="V4379" s="3" t="str">
        <f t="shared" ca="1" si="895"/>
        <v xml:space="preserve"> </v>
      </c>
      <c r="W4379" s="3" t="str">
        <f t="shared" ca="1" si="896"/>
        <v xml:space="preserve"> </v>
      </c>
      <c r="X4379" s="12" t="str">
        <f t="shared" ca="1" si="897"/>
        <v xml:space="preserve"> </v>
      </c>
      <c r="Y4379" s="17" t="str">
        <f t="shared" ca="1" si="898"/>
        <v xml:space="preserve"> </v>
      </c>
      <c r="Z4379" s="17" t="str">
        <f t="shared" ca="1" si="899"/>
        <v xml:space="preserve"> </v>
      </c>
      <c r="AA4379" s="19">
        <f t="shared" ca="1" si="900"/>
        <v>64537.731314724238</v>
      </c>
      <c r="AB4379">
        <v>79192.285201556952</v>
      </c>
    </row>
    <row r="4380" spans="1:28" x14ac:dyDescent="0.25">
      <c r="A4380" s="22">
        <v>42361</v>
      </c>
      <c r="B4380" s="2">
        <v>48.66</v>
      </c>
      <c r="C4380" s="2">
        <v>46.9</v>
      </c>
      <c r="D4380" s="2">
        <v>47.65</v>
      </c>
      <c r="E4380">
        <v>12.44</v>
      </c>
      <c r="F4380">
        <v>12.21</v>
      </c>
      <c r="G4380">
        <v>12.42</v>
      </c>
      <c r="H4380" s="2">
        <v>1</v>
      </c>
      <c r="I4380" s="2">
        <v>1</v>
      </c>
      <c r="J4380" s="6">
        <f ca="1">100*(D4380-MIN(OFFSET(C4380,-$J$3+1,0):C4380))/(MAX(OFFSET(B4380,-$J$3+1,0):B4380)-MIN(OFFSET(C4380,-$J$3+1,0):C4380))</f>
        <v>51.861042183622722</v>
      </c>
      <c r="K4380" s="6">
        <f ca="1">100*(G4380-MIN(OFFSET(F4380,-$J$3+1,0):F4380))/(MAX(OFFSET(E4380,-$J$3+1,0):E4380)-MIN(OFFSET(F4380,-$J$3+1,0):F4380))</f>
        <v>56.310679611650528</v>
      </c>
      <c r="L4380" s="6">
        <f t="shared" ca="1" si="890"/>
        <v>-4.4496374280278062</v>
      </c>
      <c r="M4380" s="6">
        <f ca="1">100*(L4380-MIN(OFFSET(L4380,-$M$3+1,0):L4380))/(MAX(OFFSET(L4380,-$M$3+1,0):L4380)-MIN(OFFSET(L4380,-$M$3+1,0):L4380))</f>
        <v>0</v>
      </c>
      <c r="N4380" s="8">
        <f t="shared" si="891"/>
        <v>1.759999999999998</v>
      </c>
      <c r="O4380" s="8">
        <f t="shared" si="892"/>
        <v>0.25999999999999979</v>
      </c>
      <c r="P4380" s="15">
        <f ca="1">AVERAGE(N4380:OFFSET(N4380,-$P$3+1,0))*$P$4*H4380</f>
        <v>162.49999999999983</v>
      </c>
      <c r="Q4380" s="15">
        <f ca="1">AVERAGE(O4380:OFFSET(O4380,-$P$3+1,0))*$Q$4*I4380</f>
        <v>43.250000000000014</v>
      </c>
      <c r="R4380" s="11" t="str">
        <f t="shared" ca="1" si="901"/>
        <v>Buy</v>
      </c>
      <c r="S4380" s="11" t="str">
        <f t="shared" ca="1" si="902"/>
        <v xml:space="preserve"> </v>
      </c>
      <c r="T4380" s="3">
        <f t="shared" ca="1" si="893"/>
        <v>10</v>
      </c>
      <c r="U4380" s="16">
        <f t="shared" ca="1" si="894"/>
        <v>-37.572254335260062</v>
      </c>
      <c r="V4380" s="3">
        <f t="shared" ca="1" si="895"/>
        <v>47.65</v>
      </c>
      <c r="W4380" s="3">
        <f t="shared" ca="1" si="896"/>
        <v>12.42</v>
      </c>
      <c r="X4380" s="12" t="str">
        <f t="shared" ca="1" si="897"/>
        <v xml:space="preserve"> </v>
      </c>
      <c r="Y4380" s="17" t="str">
        <f t="shared" ca="1" si="898"/>
        <v xml:space="preserve"> </v>
      </c>
      <c r="Z4380" s="17" t="str">
        <f t="shared" ca="1" si="899"/>
        <v xml:space="preserve"> </v>
      </c>
      <c r="AA4380" s="19">
        <f t="shared" ca="1" si="900"/>
        <v>64537.731314724238</v>
      </c>
      <c r="AB4380">
        <v>80124.801330589209</v>
      </c>
    </row>
    <row r="4381" spans="1:28" x14ac:dyDescent="0.25">
      <c r="A4381" s="22">
        <v>42362</v>
      </c>
      <c r="B4381" s="2">
        <v>48.17</v>
      </c>
      <c r="C4381" s="2">
        <v>47.49</v>
      </c>
      <c r="D4381" s="2">
        <v>47.71</v>
      </c>
      <c r="E4381">
        <v>12.63</v>
      </c>
      <c r="F4381">
        <v>12.4</v>
      </c>
      <c r="G4381">
        <v>12.52</v>
      </c>
      <c r="H4381" s="2">
        <v>1</v>
      </c>
      <c r="I4381" s="2">
        <v>1</v>
      </c>
      <c r="J4381" s="6">
        <f ca="1">100*(D4381-MIN(OFFSET(C4381,-$J$3+1,0):C4381))/(MAX(OFFSET(B4381,-$J$3+1,0):B4381)-MIN(OFFSET(C4381,-$J$3+1,0):C4381))</f>
        <v>53.349875930521044</v>
      </c>
      <c r="K4381" s="6">
        <f ca="1">100*(G4381-MIN(OFFSET(F4381,-$J$3+1,0):F4381))/(MAX(OFFSET(E4381,-$J$3+1,0):E4381)-MIN(OFFSET(F4381,-$J$3+1,0):F4381))</f>
        <v>72.340425531914903</v>
      </c>
      <c r="L4381" s="6">
        <f t="shared" ca="1" si="890"/>
        <v>-18.990549601393859</v>
      </c>
      <c r="M4381" s="6">
        <f ca="1">100*(L4381-MIN(OFFSET(L4381,-$M$3+1,0):L4381))/(MAX(OFFSET(L4381,-$M$3+1,0):L4381)-MIN(OFFSET(L4381,-$M$3+1,0):L4381))</f>
        <v>0</v>
      </c>
      <c r="N4381" s="8">
        <f t="shared" si="891"/>
        <v>0.67999999999999972</v>
      </c>
      <c r="O4381" s="8">
        <f t="shared" si="892"/>
        <v>0.23000000000000043</v>
      </c>
      <c r="P4381" s="15">
        <f ca="1">AVERAGE(N4381:OFFSET(N4381,-$P$3+1,0))*$P$4*H4381</f>
        <v>158.87499999999983</v>
      </c>
      <c r="Q4381" s="15">
        <f ca="1">AVERAGE(O4381:OFFSET(O4381,-$P$3+1,0))*$Q$4*I4381</f>
        <v>39.125000000000007</v>
      </c>
      <c r="R4381" s="11" t="str">
        <f t="shared" ca="1" si="901"/>
        <v>Buy</v>
      </c>
      <c r="S4381" s="11" t="str">
        <f t="shared" ca="1" si="902"/>
        <v xml:space="preserve"> </v>
      </c>
      <c r="T4381" s="3">
        <f t="shared" ca="1" si="893"/>
        <v>10</v>
      </c>
      <c r="U4381" s="16">
        <f t="shared" ca="1" si="894"/>
        <v>-37.572254335260062</v>
      </c>
      <c r="V4381" s="3">
        <f t="shared" ca="1" si="895"/>
        <v>47.65</v>
      </c>
      <c r="W4381" s="3">
        <f t="shared" ca="1" si="896"/>
        <v>12.42</v>
      </c>
      <c r="X4381" s="12">
        <f t="shared" ca="1" si="897"/>
        <v>60.000000000002274</v>
      </c>
      <c r="Y4381" s="17">
        <f t="shared" ca="1" si="898"/>
        <v>-375.7225433525993</v>
      </c>
      <c r="Z4381" s="17">
        <f t="shared" ca="1" si="899"/>
        <v>-315.72254335259703</v>
      </c>
      <c r="AA4381" s="19">
        <f t="shared" ca="1" si="900"/>
        <v>64222.008771371642</v>
      </c>
      <c r="AB4381">
        <v>80378.349717685982</v>
      </c>
    </row>
    <row r="4382" spans="1:28" x14ac:dyDescent="0.25">
      <c r="A4382" s="22">
        <v>42366</v>
      </c>
      <c r="B4382" s="2">
        <v>48.06</v>
      </c>
      <c r="C4382" s="2">
        <v>47.14</v>
      </c>
      <c r="D4382" s="2">
        <v>47.99</v>
      </c>
      <c r="E4382">
        <v>12.52</v>
      </c>
      <c r="F4382">
        <v>12.17</v>
      </c>
      <c r="G4382">
        <v>12.35</v>
      </c>
      <c r="H4382" s="2">
        <v>1</v>
      </c>
      <c r="I4382" s="2">
        <v>1</v>
      </c>
      <c r="J4382" s="6">
        <f ca="1">100*(D4382-MIN(OFFSET(C4382,-$J$3+1,0):C4382))/(MAX(OFFSET(B4382,-$J$3+1,0):B4382)-MIN(OFFSET(C4382,-$J$3+1,0):C4382))</f>
        <v>60.297766749379626</v>
      </c>
      <c r="K4382" s="6">
        <f ca="1">100*(G4382-MIN(OFFSET(F4382,-$J$3+1,0):F4382))/(MAX(OFFSET(E4382,-$J$3+1,0):E4382)-MIN(OFFSET(F4382,-$J$3+1,0):F4382))</f>
        <v>57.303370786516794</v>
      </c>
      <c r="L4382" s="6">
        <f t="shared" ca="1" si="890"/>
        <v>2.9943959628628321</v>
      </c>
      <c r="M4382" s="6">
        <f ca="1">100*(L4382-MIN(OFFSET(L4382,-$M$3+1,0):L4382))/(MAX(OFFSET(L4382,-$M$3+1,0):L4382)-MIN(OFFSET(L4382,-$M$3+1,0):L4382))</f>
        <v>40.493611097011708</v>
      </c>
      <c r="N4382" s="8">
        <f t="shared" si="891"/>
        <v>0.92000000000000171</v>
      </c>
      <c r="O4382" s="8">
        <f t="shared" si="892"/>
        <v>0.34999999999999964</v>
      </c>
      <c r="P4382" s="15">
        <f ca="1">AVERAGE(N4382:OFFSET(N4382,-$P$3+1,0))*$P$4*H4382</f>
        <v>157.49999999999983</v>
      </c>
      <c r="Q4382" s="15">
        <f ca="1">AVERAGE(O4382:OFFSET(O4382,-$P$3+1,0))*$Q$4*I4382</f>
        <v>38.125000000000007</v>
      </c>
      <c r="R4382" s="11" t="str">
        <f t="shared" ca="1" si="901"/>
        <v>Buy</v>
      </c>
      <c r="S4382" s="11" t="str">
        <f t="shared" ca="1" si="902"/>
        <v xml:space="preserve"> </v>
      </c>
      <c r="T4382" s="3">
        <f t="shared" ca="1" si="893"/>
        <v>10</v>
      </c>
      <c r="U4382" s="16">
        <f t="shared" ca="1" si="894"/>
        <v>-37.572254335260062</v>
      </c>
      <c r="V4382" s="3">
        <f t="shared" ca="1" si="895"/>
        <v>47.65</v>
      </c>
      <c r="W4382" s="3">
        <f t="shared" ca="1" si="896"/>
        <v>12.42</v>
      </c>
      <c r="X4382" s="12">
        <f t="shared" ca="1" si="897"/>
        <v>280.00000000000114</v>
      </c>
      <c r="Y4382" s="17">
        <f t="shared" ca="1" si="898"/>
        <v>638.7283236994208</v>
      </c>
      <c r="Z4382" s="17">
        <f t="shared" ca="1" si="899"/>
        <v>918.72832369942194</v>
      </c>
      <c r="AA4382" s="19">
        <f t="shared" ca="1" si="900"/>
        <v>65140.737095071061</v>
      </c>
      <c r="AB4382">
        <v>81348.669206503866</v>
      </c>
    </row>
    <row r="4383" spans="1:28" x14ac:dyDescent="0.25">
      <c r="A4383" s="22">
        <v>42367</v>
      </c>
      <c r="B4383" s="2">
        <v>48.79</v>
      </c>
      <c r="C4383" s="2">
        <v>48.04</v>
      </c>
      <c r="D4383" s="2">
        <v>48.42</v>
      </c>
      <c r="E4383">
        <v>12.57</v>
      </c>
      <c r="F4383">
        <v>12.22</v>
      </c>
      <c r="G4383">
        <v>12.43</v>
      </c>
      <c r="H4383" s="2">
        <v>1</v>
      </c>
      <c r="I4383" s="2">
        <v>1</v>
      </c>
      <c r="J4383" s="6">
        <f ca="1">100*(D4383-MIN(OFFSET(C4383,-$J$3+1,0):C4383))/(MAX(OFFSET(B4383,-$J$3+1,0):B4383)-MIN(OFFSET(C4383,-$J$3+1,0):C4383))</f>
        <v>70.967741935483843</v>
      </c>
      <c r="K4383" s="6">
        <f ca="1">100*(G4383-MIN(OFFSET(F4383,-$J$3+1,0):F4383))/(MAX(OFFSET(E4383,-$J$3+1,0):E4383)-MIN(OFFSET(F4383,-$J$3+1,0):F4383))</f>
        <v>66.292134831460615</v>
      </c>
      <c r="L4383" s="6">
        <f t="shared" ca="1" si="890"/>
        <v>4.6756071040232285</v>
      </c>
      <c r="M4383" s="6">
        <f ca="1">100*(L4383-MIN(OFFSET(L4383,-$M$3+1,0):L4383))/(MAX(OFFSET(L4383,-$M$3+1,0):L4383)-MIN(OFFSET(L4383,-$M$3+1,0):L4383))</f>
        <v>43.590198710710183</v>
      </c>
      <c r="N4383" s="8">
        <f t="shared" si="891"/>
        <v>0.79999999999999716</v>
      </c>
      <c r="O4383" s="8">
        <f t="shared" si="892"/>
        <v>0.34999999999999964</v>
      </c>
      <c r="P4383" s="15">
        <f ca="1">AVERAGE(N4383:OFFSET(N4383,-$P$3+1,0))*$P$4*H4383</f>
        <v>149.6249999999998</v>
      </c>
      <c r="Q4383" s="15">
        <f ca="1">AVERAGE(O4383:OFFSET(O4383,-$P$3+1,0))*$Q$4*I4383</f>
        <v>36.5</v>
      </c>
      <c r="R4383" s="11" t="str">
        <f t="shared" ca="1" si="901"/>
        <v>Buy</v>
      </c>
      <c r="S4383" s="11" t="str">
        <f t="shared" ca="1" si="902"/>
        <v xml:space="preserve"> </v>
      </c>
      <c r="T4383" s="3">
        <f t="shared" ca="1" si="893"/>
        <v>10</v>
      </c>
      <c r="U4383" s="16">
        <f t="shared" ca="1" si="894"/>
        <v>-37.572254335260062</v>
      </c>
      <c r="V4383" s="3">
        <f t="shared" ca="1" si="895"/>
        <v>47.65</v>
      </c>
      <c r="W4383" s="3">
        <f t="shared" ca="1" si="896"/>
        <v>12.42</v>
      </c>
      <c r="X4383" s="12">
        <f t="shared" ca="1" si="897"/>
        <v>429.99999999999972</v>
      </c>
      <c r="Y4383" s="17">
        <f t="shared" ca="1" si="898"/>
        <v>-300.57803468208078</v>
      </c>
      <c r="Z4383" s="17">
        <f t="shared" ca="1" si="899"/>
        <v>129.42196531791893</v>
      </c>
      <c r="AA4383" s="19">
        <f t="shared" ca="1" si="900"/>
        <v>65270.159060388978</v>
      </c>
      <c r="AB4383">
        <v>81348.669206503866</v>
      </c>
    </row>
    <row r="4384" spans="1:28" x14ac:dyDescent="0.25">
      <c r="A4384" s="22">
        <v>42368</v>
      </c>
      <c r="B4384" s="2">
        <v>48.92</v>
      </c>
      <c r="C4384" s="2">
        <v>48.08</v>
      </c>
      <c r="D4384" s="2">
        <v>48.18</v>
      </c>
      <c r="E4384">
        <v>12.49</v>
      </c>
      <c r="F4384">
        <v>12.22</v>
      </c>
      <c r="G4384">
        <v>12.27</v>
      </c>
      <c r="H4384" s="2">
        <v>1</v>
      </c>
      <c r="I4384" s="2">
        <v>1</v>
      </c>
      <c r="J4384" s="6">
        <f ca="1">100*(D4384-MIN(OFFSET(C4384,-$J$3+1,0):C4384))/(MAX(OFFSET(B4384,-$J$3+1,0):B4384)-MIN(OFFSET(C4384,-$J$3+1,0):C4384))</f>
        <v>65.012406947890739</v>
      </c>
      <c r="K4384" s="6">
        <f ca="1">100*(G4384-MIN(OFFSET(F4384,-$J$3+1,0):F4384))/(MAX(OFFSET(E4384,-$J$3+1,0):E4384)-MIN(OFFSET(F4384,-$J$3+1,0):F4384))</f>
        <v>48.314606741572973</v>
      </c>
      <c r="L4384" s="6">
        <f t="shared" ca="1" si="890"/>
        <v>16.697800206317766</v>
      </c>
      <c r="M4384" s="6">
        <f ca="1">100*(L4384-MIN(OFFSET(L4384,-$M$3+1,0):L4384))/(MAX(OFFSET(L4384,-$M$3+1,0):L4384)-MIN(OFFSET(L4384,-$M$3+1,0):L4384))</f>
        <v>65.733624565217227</v>
      </c>
      <c r="N4384" s="8">
        <f t="shared" si="891"/>
        <v>0.84000000000000341</v>
      </c>
      <c r="O4384" s="8">
        <f t="shared" si="892"/>
        <v>0.26999999999999957</v>
      </c>
      <c r="P4384" s="15">
        <f ca="1">AVERAGE(N4384:OFFSET(N4384,-$P$3+1,0))*$P$4*H4384</f>
        <v>133.87499999999983</v>
      </c>
      <c r="Q4384" s="15">
        <f ca="1">AVERAGE(O4384:OFFSET(O4384,-$P$3+1,0))*$Q$4*I4384</f>
        <v>32.124999999999979</v>
      </c>
      <c r="R4384" s="11" t="str">
        <f t="shared" ca="1" si="901"/>
        <v>Exit</v>
      </c>
      <c r="S4384" s="11" t="str">
        <f t="shared" ca="1" si="902"/>
        <v xml:space="preserve"> </v>
      </c>
      <c r="T4384" s="3">
        <f t="shared" ca="1" si="893"/>
        <v>10</v>
      </c>
      <c r="U4384" s="16">
        <f t="shared" ca="1" si="894"/>
        <v>-37.572254335260062</v>
      </c>
      <c r="V4384" s="3">
        <f t="shared" ca="1" si="895"/>
        <v>47.65</v>
      </c>
      <c r="W4384" s="3">
        <f t="shared" ca="1" si="896"/>
        <v>12.42</v>
      </c>
      <c r="X4384" s="12">
        <f t="shared" ca="1" si="897"/>
        <v>-240.00000000000199</v>
      </c>
      <c r="Y4384" s="17">
        <f t="shared" ca="1" si="898"/>
        <v>601.15606936416157</v>
      </c>
      <c r="Z4384" s="17">
        <f t="shared" ca="1" si="899"/>
        <v>361.15606936415958</v>
      </c>
      <c r="AA4384" s="19">
        <f t="shared" ca="1" si="900"/>
        <v>65631.315129753144</v>
      </c>
      <c r="AB4384">
        <v>81348.669206503866</v>
      </c>
    </row>
    <row r="4385" spans="1:28" x14ac:dyDescent="0.25">
      <c r="A4385" s="22">
        <v>42369</v>
      </c>
      <c r="B4385" s="2">
        <v>48.45</v>
      </c>
      <c r="C4385" s="2">
        <v>47.72</v>
      </c>
      <c r="D4385" s="2">
        <v>47.74</v>
      </c>
      <c r="E4385">
        <v>12.29</v>
      </c>
      <c r="F4385">
        <v>12.1</v>
      </c>
      <c r="G4385">
        <v>12.11</v>
      </c>
      <c r="H4385" s="2">
        <v>1</v>
      </c>
      <c r="I4385" s="2">
        <v>1</v>
      </c>
      <c r="J4385" s="6">
        <f ca="1">100*(D4385-MIN(OFFSET(C4385,-$J$3+1,0):C4385))/(MAX(OFFSET(B4385,-$J$3+1,0):B4385)-MIN(OFFSET(C4385,-$J$3+1,0):C4385))</f>
        <v>54.094292803970198</v>
      </c>
      <c r="K4385" s="6">
        <f ca="1">100*(G4385-MIN(OFFSET(F4385,-$J$3+1,0):F4385))/(MAX(OFFSET(E4385,-$J$3+1,0):E4385)-MIN(OFFSET(F4385,-$J$3+1,0):F4385))</f>
        <v>30.337078651685324</v>
      </c>
      <c r="L4385" s="6">
        <f t="shared" ca="1" si="890"/>
        <v>23.757214152284874</v>
      </c>
      <c r="M4385" s="6">
        <f ca="1">100*(L4385-MIN(OFFSET(L4385,-$M$3+1,0):L4385))/(MAX(OFFSET(L4385,-$M$3+1,0):L4385)-MIN(OFFSET(L4385,-$M$3+1,0):L4385))</f>
        <v>91.921712463699748</v>
      </c>
      <c r="N4385" s="8">
        <f t="shared" si="891"/>
        <v>0.73000000000000398</v>
      </c>
      <c r="O4385" s="8">
        <f t="shared" si="892"/>
        <v>0.1899999999999995</v>
      </c>
      <c r="P4385" s="15">
        <f ca="1">AVERAGE(N4385:OFFSET(N4385,-$P$3+1,0))*$P$4*H4385</f>
        <v>109.74999999999993</v>
      </c>
      <c r="Q4385" s="15">
        <f ca="1">AVERAGE(O4385:OFFSET(O4385,-$P$3+1,0))*$Q$4*I4385</f>
        <v>30.374999999999975</v>
      </c>
      <c r="R4385" s="11" t="str">
        <f t="shared" ca="1" si="901"/>
        <v xml:space="preserve"> </v>
      </c>
      <c r="S4385" s="11" t="str">
        <f t="shared" ca="1" si="902"/>
        <v xml:space="preserve"> </v>
      </c>
      <c r="T4385" s="3" t="str">
        <f t="shared" ca="1" si="893"/>
        <v xml:space="preserve"> </v>
      </c>
      <c r="U4385" s="16" t="str">
        <f t="shared" ca="1" si="894"/>
        <v xml:space="preserve"> </v>
      </c>
      <c r="V4385" s="3" t="str">
        <f t="shared" ca="1" si="895"/>
        <v xml:space="preserve"> </v>
      </c>
      <c r="W4385" s="3" t="str">
        <f t="shared" ca="1" si="896"/>
        <v xml:space="preserve"> </v>
      </c>
      <c r="X4385" s="12" t="str">
        <f t="shared" ca="1" si="897"/>
        <v xml:space="preserve"> </v>
      </c>
      <c r="Y4385" s="17" t="str">
        <f t="shared" ca="1" si="898"/>
        <v xml:space="preserve"> </v>
      </c>
      <c r="Z4385" s="17" t="str">
        <f t="shared" ca="1" si="899"/>
        <v xml:space="preserve"> </v>
      </c>
      <c r="AA4385" s="19">
        <f t="shared" ca="1" si="900"/>
        <v>65631.315129753144</v>
      </c>
      <c r="AB4385">
        <v>81348.669206503866</v>
      </c>
    </row>
    <row r="4386" spans="1:28" x14ac:dyDescent="0.25">
      <c r="A4386" s="22">
        <v>42373</v>
      </c>
      <c r="B4386" s="2">
        <v>47.13</v>
      </c>
      <c r="C4386" s="2">
        <v>44.77</v>
      </c>
      <c r="D4386" s="2">
        <v>45.57</v>
      </c>
      <c r="E4386">
        <v>12.09</v>
      </c>
      <c r="F4386">
        <v>11.63</v>
      </c>
      <c r="G4386">
        <v>11.82</v>
      </c>
      <c r="H4386" s="2">
        <v>1</v>
      </c>
      <c r="I4386" s="2">
        <v>1</v>
      </c>
      <c r="J4386" s="6">
        <f ca="1">100*(D4386-MIN(OFFSET(C4386,-$J$3+1,0):C4386))/(MAX(OFFSET(B4386,-$J$3+1,0):B4386)-MIN(OFFSET(C4386,-$J$3+1,0):C4386))</f>
        <v>19.277108433734877</v>
      </c>
      <c r="K4386" s="6">
        <f ca="1">100*(G4386-MIN(OFFSET(F4386,-$J$3+1,0):F4386))/(MAX(OFFSET(E4386,-$J$3+1,0):E4386)-MIN(OFFSET(F4386,-$J$3+1,0):F4386))</f>
        <v>18.99999999999995</v>
      </c>
      <c r="L4386" s="6">
        <f t="shared" ca="1" si="890"/>
        <v>0.27710843373492722</v>
      </c>
      <c r="M4386" s="6">
        <f ca="1">100*(L4386-MIN(OFFSET(L4386,-$M$3+1,0):L4386))/(MAX(OFFSET(L4386,-$M$3+1,0):L4386)-MIN(OFFSET(L4386,-$M$3+1,0):L4386))</f>
        <v>41.431784173776471</v>
      </c>
      <c r="N4386" s="8">
        <f t="shared" si="891"/>
        <v>2.9699999999999989</v>
      </c>
      <c r="O4386" s="8">
        <f t="shared" si="892"/>
        <v>0.47999999999999865</v>
      </c>
      <c r="P4386" s="15">
        <f ca="1">AVERAGE(N4386:OFFSET(N4386,-$P$3+1,0))*$P$4*H4386</f>
        <v>128.24999999999997</v>
      </c>
      <c r="Q4386" s="15">
        <f ca="1">AVERAGE(O4386:OFFSET(O4386,-$P$3+1,0))*$Q$4*I4386</f>
        <v>31.874999999999964</v>
      </c>
      <c r="R4386" s="11" t="str">
        <f t="shared" ca="1" si="901"/>
        <v xml:space="preserve"> </v>
      </c>
      <c r="S4386" s="11" t="str">
        <f t="shared" ca="1" si="902"/>
        <v xml:space="preserve"> </v>
      </c>
      <c r="T4386" s="3" t="str">
        <f t="shared" ca="1" si="893"/>
        <v xml:space="preserve"> </v>
      </c>
      <c r="U4386" s="16" t="str">
        <f t="shared" ca="1" si="894"/>
        <v xml:space="preserve"> </v>
      </c>
      <c r="V4386" s="3" t="str">
        <f t="shared" ca="1" si="895"/>
        <v xml:space="preserve"> </v>
      </c>
      <c r="W4386" s="3" t="str">
        <f t="shared" ca="1" si="896"/>
        <v xml:space="preserve"> </v>
      </c>
      <c r="X4386" s="12" t="str">
        <f t="shared" ca="1" si="897"/>
        <v xml:space="preserve"> </v>
      </c>
      <c r="Y4386" s="17" t="str">
        <f t="shared" ca="1" si="898"/>
        <v xml:space="preserve"> </v>
      </c>
      <c r="Z4386" s="17" t="str">
        <f t="shared" ca="1" si="899"/>
        <v xml:space="preserve"> </v>
      </c>
      <c r="AA4386" s="19">
        <f t="shared" ca="1" si="900"/>
        <v>65631.315129753144</v>
      </c>
      <c r="AB4386">
        <v>82470.850276462719</v>
      </c>
    </row>
    <row r="4387" spans="1:28" x14ac:dyDescent="0.25">
      <c r="A4387" s="22">
        <v>42374</v>
      </c>
      <c r="B4387" s="2">
        <v>46.01</v>
      </c>
      <c r="C4387" s="2">
        <v>44.97</v>
      </c>
      <c r="D4387" s="2">
        <v>45.65</v>
      </c>
      <c r="E4387">
        <v>12.04</v>
      </c>
      <c r="F4387">
        <v>11.74</v>
      </c>
      <c r="G4387">
        <v>12.02</v>
      </c>
      <c r="H4387" s="2">
        <v>1</v>
      </c>
      <c r="I4387" s="2">
        <v>1</v>
      </c>
      <c r="J4387" s="6">
        <f ca="1">100*(D4387-MIN(OFFSET(C4387,-$J$3+1,0):C4387))/(MAX(OFFSET(B4387,-$J$3+1,0):B4387)-MIN(OFFSET(C4387,-$J$3+1,0):C4387))</f>
        <v>21.204819277108331</v>
      </c>
      <c r="K4387" s="6">
        <f ca="1">100*(G4387-MIN(OFFSET(F4387,-$J$3+1,0):F4387))/(MAX(OFFSET(E4387,-$J$3+1,0):E4387)-MIN(OFFSET(F4387,-$J$3+1,0):F4387))</f>
        <v>38.999999999999879</v>
      </c>
      <c r="L4387" s="6">
        <f t="shared" ca="1" si="890"/>
        <v>-17.795180722891548</v>
      </c>
      <c r="M4387" s="6">
        <f ca="1">100*(L4387-MIN(OFFSET(L4387,-$M$3+1,0):L4387))/(MAX(OFFSET(L4387,-$M$3+1,0):L4387)-MIN(OFFSET(L4387,-$M$3+1,0):L4387))</f>
        <v>2.5704351453539771</v>
      </c>
      <c r="N4387" s="8">
        <f t="shared" si="891"/>
        <v>1.0399999999999991</v>
      </c>
      <c r="O4387" s="8">
        <f t="shared" si="892"/>
        <v>0.29999999999999893</v>
      </c>
      <c r="P4387" s="15">
        <f ca="1">AVERAGE(N4387:OFFSET(N4387,-$P$3+1,0))*$P$4*H4387</f>
        <v>121.75000000000003</v>
      </c>
      <c r="Q4387" s="15">
        <f ca="1">AVERAGE(O4387:OFFSET(O4387,-$P$3+1,0))*$Q$4*I4387</f>
        <v>30.37499999999995</v>
      </c>
      <c r="R4387" s="11" t="str">
        <f t="shared" ca="1" si="901"/>
        <v>Buy</v>
      </c>
      <c r="S4387" s="11" t="str">
        <f t="shared" ca="1" si="902"/>
        <v xml:space="preserve"> </v>
      </c>
      <c r="T4387" s="3">
        <f t="shared" ca="1" si="893"/>
        <v>10</v>
      </c>
      <c r="U4387" s="16">
        <f t="shared" ca="1" si="894"/>
        <v>-40.082304526749041</v>
      </c>
      <c r="V4387" s="3">
        <f t="shared" ca="1" si="895"/>
        <v>45.65</v>
      </c>
      <c r="W4387" s="3">
        <f t="shared" ca="1" si="896"/>
        <v>12.02</v>
      </c>
      <c r="X4387" s="12" t="str">
        <f t="shared" ca="1" si="897"/>
        <v xml:space="preserve"> </v>
      </c>
      <c r="Y4387" s="17" t="str">
        <f t="shared" ca="1" si="898"/>
        <v xml:space="preserve"> </v>
      </c>
      <c r="Z4387" s="17" t="str">
        <f t="shared" ca="1" si="899"/>
        <v xml:space="preserve"> </v>
      </c>
      <c r="AA4387" s="19">
        <f t="shared" ca="1" si="900"/>
        <v>65631.315129753144</v>
      </c>
      <c r="AB4387">
        <v>83113.484021318684</v>
      </c>
    </row>
    <row r="4388" spans="1:28" x14ac:dyDescent="0.25">
      <c r="A4388" s="22">
        <v>42375</v>
      </c>
      <c r="B4388" s="2">
        <v>45.56</v>
      </c>
      <c r="C4388" s="2">
        <v>43.88</v>
      </c>
      <c r="D4388" s="2">
        <v>44.29</v>
      </c>
      <c r="E4388">
        <v>11.97</v>
      </c>
      <c r="F4388">
        <v>11.31</v>
      </c>
      <c r="G4388">
        <v>11.57</v>
      </c>
      <c r="H4388" s="2">
        <v>1</v>
      </c>
      <c r="I4388" s="2">
        <v>1</v>
      </c>
      <c r="J4388" s="6">
        <f ca="1">100*(D4388-MIN(OFFSET(C4388,-$J$3+1,0):C4388))/(MAX(OFFSET(B4388,-$J$3+1,0):B4388)-MIN(OFFSET(C4388,-$J$3+1,0):C4388))</f>
        <v>8.1349206349205687</v>
      </c>
      <c r="K4388" s="6">
        <f ca="1">100*(G4388-MIN(OFFSET(F4388,-$J$3+1,0):F4388))/(MAX(OFFSET(E4388,-$J$3+1,0):E4388)-MIN(OFFSET(F4388,-$J$3+1,0):F4388))</f>
        <v>19.696969696969678</v>
      </c>
      <c r="L4388" s="6">
        <f t="shared" ca="1" si="890"/>
        <v>-11.562049062049109</v>
      </c>
      <c r="M4388" s="6">
        <f ca="1">100*(L4388-MIN(OFFSET(L4388,-$M$3+1,0):L4388))/(MAX(OFFSET(L4388,-$M$3+1,0):L4388)-MIN(OFFSET(L4388,-$M$3+1,0):L4388))</f>
        <v>15.973712556024021</v>
      </c>
      <c r="N4388" s="8">
        <f t="shared" si="891"/>
        <v>1.769999999999996</v>
      </c>
      <c r="O4388" s="8">
        <f t="shared" si="892"/>
        <v>0.70999999999999908</v>
      </c>
      <c r="P4388" s="15">
        <f ca="1">AVERAGE(N4388:OFFSET(N4388,-$P$3+1,0))*$P$4*H4388</f>
        <v>121.875</v>
      </c>
      <c r="Q4388" s="15">
        <f ca="1">AVERAGE(O4388:OFFSET(O4388,-$P$3+1,0))*$Q$4*I4388</f>
        <v>35.999999999999943</v>
      </c>
      <c r="R4388" s="11" t="str">
        <f t="shared" ca="1" si="901"/>
        <v>Buy</v>
      </c>
      <c r="S4388" s="11" t="str">
        <f t="shared" ca="1" si="902"/>
        <v xml:space="preserve"> </v>
      </c>
      <c r="T4388" s="3">
        <f t="shared" ca="1" si="893"/>
        <v>10</v>
      </c>
      <c r="U4388" s="16">
        <f t="shared" ca="1" si="894"/>
        <v>-40.082304526749041</v>
      </c>
      <c r="V4388" s="3">
        <f t="shared" ca="1" si="895"/>
        <v>45.65</v>
      </c>
      <c r="W4388" s="3">
        <f t="shared" ca="1" si="896"/>
        <v>12.02</v>
      </c>
      <c r="X4388" s="12">
        <f t="shared" ca="1" si="897"/>
        <v>-1359.9999999999995</v>
      </c>
      <c r="Y4388" s="17">
        <f t="shared" ca="1" si="898"/>
        <v>1803.7037037037042</v>
      </c>
      <c r="Z4388" s="17">
        <f t="shared" ca="1" si="899"/>
        <v>443.7037037037046</v>
      </c>
      <c r="AA4388" s="19">
        <f t="shared" ca="1" si="900"/>
        <v>66075.018833456852</v>
      </c>
      <c r="AB4388">
        <v>83557.187725022392</v>
      </c>
    </row>
    <row r="4389" spans="1:28" x14ac:dyDescent="0.25">
      <c r="A4389" s="22">
        <v>42376</v>
      </c>
      <c r="B4389" s="2">
        <v>43.7</v>
      </c>
      <c r="C4389" s="2">
        <v>42.17</v>
      </c>
      <c r="D4389" s="2">
        <v>42.35</v>
      </c>
      <c r="E4389">
        <v>11.21</v>
      </c>
      <c r="F4389">
        <v>9.83</v>
      </c>
      <c r="G4389">
        <v>9.83</v>
      </c>
      <c r="H4389" s="2">
        <v>1</v>
      </c>
      <c r="I4389" s="2">
        <v>1</v>
      </c>
      <c r="J4389" s="6">
        <f ca="1">100*(D4389-MIN(OFFSET(C4389,-$J$3+1,0):C4389))/(MAX(OFFSET(B4389,-$J$3+1,0):B4389)-MIN(OFFSET(C4389,-$J$3+1,0):C4389))</f>
        <v>2.6666666666666625</v>
      </c>
      <c r="K4389" s="6">
        <f ca="1">100*(G4389-MIN(OFFSET(F4389,-$J$3+1,0):F4389))/(MAX(OFFSET(E4389,-$J$3+1,0):E4389)-MIN(OFFSET(F4389,-$J$3+1,0):F4389))</f>
        <v>0</v>
      </c>
      <c r="L4389" s="6">
        <f t="shared" ca="1" si="890"/>
        <v>2.6666666666666625</v>
      </c>
      <c r="M4389" s="6">
        <f ca="1">100*(L4389-MIN(OFFSET(L4389,-$M$3+1,0):L4389))/(MAX(OFFSET(L4389,-$M$3+1,0):L4389)-MIN(OFFSET(L4389,-$M$3+1,0):L4389))</f>
        <v>50.6628051770235</v>
      </c>
      <c r="N4389" s="8">
        <f t="shared" si="891"/>
        <v>2.1199999999999974</v>
      </c>
      <c r="O4389" s="8">
        <f t="shared" si="892"/>
        <v>1.7400000000000002</v>
      </c>
      <c r="P4389" s="15">
        <f ca="1">AVERAGE(N4389:OFFSET(N4389,-$P$3+1,0))*$P$4*H4389</f>
        <v>139.87499999999997</v>
      </c>
      <c r="Q4389" s="15">
        <f ca="1">AVERAGE(O4389:OFFSET(O4389,-$P$3+1,0))*$Q$4*I4389</f>
        <v>54.874999999999943</v>
      </c>
      <c r="R4389" s="11" t="str">
        <f t="shared" ca="1" si="901"/>
        <v>Exit</v>
      </c>
      <c r="S4389" s="11" t="str">
        <f t="shared" ca="1" si="902"/>
        <v xml:space="preserve"> </v>
      </c>
      <c r="T4389" s="3">
        <f t="shared" ca="1" si="893"/>
        <v>10</v>
      </c>
      <c r="U4389" s="16">
        <f t="shared" ca="1" si="894"/>
        <v>-40.082304526749041</v>
      </c>
      <c r="V4389" s="3">
        <f t="shared" ca="1" si="895"/>
        <v>45.65</v>
      </c>
      <c r="W4389" s="3">
        <f t="shared" ca="1" si="896"/>
        <v>12.02</v>
      </c>
      <c r="X4389" s="12">
        <f t="shared" ca="1" si="897"/>
        <v>-1939.9999999999977</v>
      </c>
      <c r="Y4389" s="17">
        <f t="shared" ca="1" si="898"/>
        <v>6974.3209876543351</v>
      </c>
      <c r="Z4389" s="17">
        <f t="shared" ca="1" si="899"/>
        <v>5034.3209876543369</v>
      </c>
      <c r="AA4389" s="19">
        <f t="shared" ca="1" si="900"/>
        <v>71109.339821111193</v>
      </c>
      <c r="AB4389">
        <v>88591.508712676732</v>
      </c>
    </row>
    <row r="4390" spans="1:28" x14ac:dyDescent="0.25">
      <c r="A4390" s="22">
        <v>42377</v>
      </c>
      <c r="B4390" s="2">
        <v>42.84</v>
      </c>
      <c r="C4390" s="2">
        <v>40.85</v>
      </c>
      <c r="D4390" s="2">
        <v>41.05</v>
      </c>
      <c r="E4390">
        <v>10.050000000000001</v>
      </c>
      <c r="F4390">
        <v>9.5500000000000007</v>
      </c>
      <c r="G4390">
        <v>9.86</v>
      </c>
      <c r="H4390" s="2">
        <v>1</v>
      </c>
      <c r="I4390" s="2">
        <v>1</v>
      </c>
      <c r="J4390" s="6">
        <f ca="1">100*(D4390-MIN(OFFSET(C4390,-$J$3+1,0):C4390))/(MAX(OFFSET(B4390,-$J$3+1,0):B4390)-MIN(OFFSET(C4390,-$J$3+1,0):C4390))</f>
        <v>2.4783147459726855</v>
      </c>
      <c r="K4390" s="6">
        <f ca="1">100*(G4390-MIN(OFFSET(F4390,-$J$3+1,0):F4390))/(MAX(OFFSET(E4390,-$J$3+1,0):E4390)-MIN(OFFSET(F4390,-$J$3+1,0):F4390))</f>
        <v>10.064935064935023</v>
      </c>
      <c r="L4390" s="6">
        <f t="shared" ca="1" si="890"/>
        <v>-7.5866203189623374</v>
      </c>
      <c r="M4390" s="6">
        <f ca="1">100*(L4390-MIN(OFFSET(L4390,-$M$3+1,0):L4390))/(MAX(OFFSET(L4390,-$M$3+1,0):L4390)-MIN(OFFSET(L4390,-$M$3+1,0):L4390))</f>
        <v>26.677253453872513</v>
      </c>
      <c r="N4390" s="8">
        <f t="shared" si="891"/>
        <v>1.990000000000002</v>
      </c>
      <c r="O4390" s="8">
        <f t="shared" si="892"/>
        <v>0.5</v>
      </c>
      <c r="P4390" s="15">
        <f ca="1">AVERAGE(N4390:OFFSET(N4390,-$P$3+1,0))*$P$4*H4390</f>
        <v>153.24999999999997</v>
      </c>
      <c r="Q4390" s="15">
        <f ca="1">AVERAGE(O4390:OFFSET(O4390,-$P$3+1,0))*$Q$4*I4390</f>
        <v>56.749999999999943</v>
      </c>
      <c r="R4390" s="11" t="str">
        <f t="shared" ca="1" si="901"/>
        <v xml:space="preserve"> </v>
      </c>
      <c r="S4390" s="11" t="str">
        <f t="shared" ca="1" si="902"/>
        <v xml:space="preserve"> </v>
      </c>
      <c r="T4390" s="3" t="str">
        <f t="shared" ca="1" si="893"/>
        <v xml:space="preserve"> </v>
      </c>
      <c r="U4390" s="16" t="str">
        <f t="shared" ca="1" si="894"/>
        <v xml:space="preserve"> </v>
      </c>
      <c r="V4390" s="3" t="str">
        <f t="shared" ca="1" si="895"/>
        <v xml:space="preserve"> </v>
      </c>
      <c r="W4390" s="3" t="str">
        <f t="shared" ca="1" si="896"/>
        <v xml:space="preserve"> </v>
      </c>
      <c r="X4390" s="12" t="str">
        <f t="shared" ca="1" si="897"/>
        <v xml:space="preserve"> </v>
      </c>
      <c r="Y4390" s="17" t="str">
        <f t="shared" ca="1" si="898"/>
        <v xml:space="preserve"> </v>
      </c>
      <c r="Z4390" s="17" t="str">
        <f t="shared" ca="1" si="899"/>
        <v xml:space="preserve"> </v>
      </c>
      <c r="AA4390" s="19">
        <f t="shared" ca="1" si="900"/>
        <v>71109.339821111193</v>
      </c>
      <c r="AB4390">
        <v>88591.508712676732</v>
      </c>
    </row>
    <row r="4391" spans="1:28" x14ac:dyDescent="0.25">
      <c r="A4391" s="22">
        <v>42380</v>
      </c>
      <c r="B4391" s="2">
        <v>41.72</v>
      </c>
      <c r="C4391" s="2">
        <v>40.75</v>
      </c>
      <c r="D4391" s="2">
        <v>41.34</v>
      </c>
      <c r="E4391">
        <v>10.210000000000001</v>
      </c>
      <c r="F4391">
        <v>9.73</v>
      </c>
      <c r="G4391">
        <v>10.210000000000001</v>
      </c>
      <c r="H4391" s="2">
        <v>1</v>
      </c>
      <c r="I4391" s="2">
        <v>1</v>
      </c>
      <c r="J4391" s="6">
        <f ca="1">100*(D4391-MIN(OFFSET(C4391,-$J$3+1,0):C4391))/(MAX(OFFSET(B4391,-$J$3+1,0):B4391)-MIN(OFFSET(C4391,-$J$3+1,0):C4391))</f>
        <v>7.2215422276622192</v>
      </c>
      <c r="K4391" s="6">
        <f ca="1">100*(G4391-MIN(OFFSET(F4391,-$J$3+1,0):F4391))/(MAX(OFFSET(E4391,-$J$3+1,0):E4391)-MIN(OFFSET(F4391,-$J$3+1,0):F4391))</f>
        <v>21.854304635761597</v>
      </c>
      <c r="L4391" s="6">
        <f t="shared" ca="1" si="890"/>
        <v>-14.632762408099378</v>
      </c>
      <c r="M4391" s="6">
        <f ca="1">100*(L4391-MIN(OFFSET(L4391,-$M$3+1,0):L4391))/(MAX(OFFSET(L4391,-$M$3+1,0):L4391)-MIN(OFFSET(L4391,-$M$3+1,0):L4391))</f>
        <v>7.6106764105705311</v>
      </c>
      <c r="N4391" s="8">
        <f t="shared" si="891"/>
        <v>0.96999999999999886</v>
      </c>
      <c r="O4391" s="8">
        <f t="shared" si="892"/>
        <v>0.48000000000000043</v>
      </c>
      <c r="P4391" s="15">
        <f ca="1">AVERAGE(N4391:OFFSET(N4391,-$P$3+1,0))*$P$4*H4391</f>
        <v>155.375</v>
      </c>
      <c r="Q4391" s="15">
        <f ca="1">AVERAGE(O4391:OFFSET(O4391,-$P$3+1,0))*$Q$4*I4391</f>
        <v>58.374999999999957</v>
      </c>
      <c r="R4391" s="11" t="str">
        <f t="shared" ca="1" si="901"/>
        <v xml:space="preserve"> </v>
      </c>
      <c r="S4391" s="11" t="str">
        <f t="shared" ca="1" si="902"/>
        <v xml:space="preserve"> </v>
      </c>
      <c r="T4391" s="3" t="str">
        <f t="shared" ca="1" si="893"/>
        <v xml:space="preserve"> </v>
      </c>
      <c r="U4391" s="16" t="str">
        <f t="shared" ca="1" si="894"/>
        <v xml:space="preserve"> </v>
      </c>
      <c r="V4391" s="3" t="str">
        <f t="shared" ca="1" si="895"/>
        <v xml:space="preserve"> </v>
      </c>
      <c r="W4391" s="3" t="str">
        <f t="shared" ca="1" si="896"/>
        <v xml:space="preserve"> </v>
      </c>
      <c r="X4391" s="12" t="str">
        <f t="shared" ca="1" si="897"/>
        <v xml:space="preserve"> </v>
      </c>
      <c r="Y4391" s="17" t="str">
        <f t="shared" ca="1" si="898"/>
        <v xml:space="preserve"> </v>
      </c>
      <c r="Z4391" s="17" t="str">
        <f t="shared" ca="1" si="899"/>
        <v xml:space="preserve"> </v>
      </c>
      <c r="AA4391" s="19">
        <f t="shared" ca="1" si="900"/>
        <v>71109.339821111193</v>
      </c>
      <c r="AB4391">
        <v>88591.508712676732</v>
      </c>
    </row>
    <row r="4392" spans="1:28" x14ac:dyDescent="0.25">
      <c r="A4392" s="22">
        <v>42381</v>
      </c>
      <c r="B4392" s="2">
        <v>42.28</v>
      </c>
      <c r="C4392" s="2">
        <v>40.729999999999997</v>
      </c>
      <c r="D4392" s="2">
        <v>42.01</v>
      </c>
      <c r="E4392">
        <v>10.35</v>
      </c>
      <c r="F4392">
        <v>9.7799999999999994</v>
      </c>
      <c r="G4392">
        <v>10.28</v>
      </c>
      <c r="H4392" s="2">
        <v>1</v>
      </c>
      <c r="I4392" s="2">
        <v>1</v>
      </c>
      <c r="J4392" s="6">
        <f ca="1">100*(D4392-MIN(OFFSET(C4392,-$J$3+1,0):C4392))/(MAX(OFFSET(B4392,-$J$3+1,0):B4392)-MIN(OFFSET(C4392,-$J$3+1,0):C4392))</f>
        <v>15.628815628815634</v>
      </c>
      <c r="K4392" s="6">
        <f ca="1">100*(G4392-MIN(OFFSET(F4392,-$J$3+1,0):F4392))/(MAX(OFFSET(E4392,-$J$3+1,0):E4392)-MIN(OFFSET(F4392,-$J$3+1,0):F4392))</f>
        <v>24.172185430463532</v>
      </c>
      <c r="L4392" s="6">
        <f t="shared" ca="1" si="890"/>
        <v>-8.5433698016478985</v>
      </c>
      <c r="M4392" s="6">
        <f ca="1">100*(L4392-MIN(OFFSET(L4392,-$M$3+1,0):L4392))/(MAX(OFFSET(L4392,-$M$3+1,0):L4392)-MIN(OFFSET(L4392,-$M$3+1,0):L4392))</f>
        <v>22.265409608847168</v>
      </c>
      <c r="N4392" s="8">
        <f t="shared" si="891"/>
        <v>1.5500000000000043</v>
      </c>
      <c r="O4392" s="8">
        <f t="shared" si="892"/>
        <v>0.57000000000000028</v>
      </c>
      <c r="P4392" s="15">
        <f ca="1">AVERAGE(N4392:OFFSET(N4392,-$P$3+1,0))*$P$4*H4392</f>
        <v>164.25</v>
      </c>
      <c r="Q4392" s="15">
        <f ca="1">AVERAGE(O4392:OFFSET(O4392,-$P$3+1,0))*$Q$4*I4392</f>
        <v>62.124999999999964</v>
      </c>
      <c r="R4392" s="11" t="str">
        <f t="shared" ca="1" si="901"/>
        <v xml:space="preserve"> </v>
      </c>
      <c r="S4392" s="11" t="str">
        <f t="shared" ca="1" si="902"/>
        <v xml:space="preserve"> </v>
      </c>
      <c r="T4392" s="3" t="str">
        <f t="shared" ca="1" si="893"/>
        <v xml:space="preserve"> </v>
      </c>
      <c r="U4392" s="16" t="str">
        <f t="shared" ca="1" si="894"/>
        <v xml:space="preserve"> </v>
      </c>
      <c r="V4392" s="3" t="str">
        <f t="shared" ca="1" si="895"/>
        <v xml:space="preserve"> </v>
      </c>
      <c r="W4392" s="3" t="str">
        <f t="shared" ca="1" si="896"/>
        <v xml:space="preserve"> </v>
      </c>
      <c r="X4392" s="12" t="str">
        <f t="shared" ca="1" si="897"/>
        <v xml:space="preserve"> </v>
      </c>
      <c r="Y4392" s="17" t="str">
        <f t="shared" ca="1" si="898"/>
        <v xml:space="preserve"> </v>
      </c>
      <c r="Z4392" s="17" t="str">
        <f t="shared" ca="1" si="899"/>
        <v xml:space="preserve"> </v>
      </c>
      <c r="AA4392" s="19">
        <f t="shared" ca="1" si="900"/>
        <v>71109.339821111193</v>
      </c>
      <c r="AB4392">
        <v>88591.508712676732</v>
      </c>
    </row>
    <row r="4393" spans="1:28" x14ac:dyDescent="0.25">
      <c r="A4393" s="22">
        <v>42382</v>
      </c>
      <c r="B4393" s="2">
        <v>42.75</v>
      </c>
      <c r="C4393" s="2">
        <v>40.25</v>
      </c>
      <c r="D4393" s="2">
        <v>40.450000000000003</v>
      </c>
      <c r="E4393">
        <v>10.6</v>
      </c>
      <c r="F4393">
        <v>9.9</v>
      </c>
      <c r="G4393">
        <v>9.9700000000000006</v>
      </c>
      <c r="H4393" s="2">
        <v>1</v>
      </c>
      <c r="I4393" s="2">
        <v>1</v>
      </c>
      <c r="J4393" s="6">
        <f ca="1">100*(D4393-MIN(OFFSET(C4393,-$J$3+1,0):C4393))/(MAX(OFFSET(B4393,-$J$3+1,0):B4393)-MIN(OFFSET(C4393,-$J$3+1,0):C4393))</f>
        <v>2.3068050749711975</v>
      </c>
      <c r="K4393" s="6">
        <f ca="1">100*(G4393-MIN(OFFSET(F4393,-$J$3+1,0):F4393))/(MAX(OFFSET(E4393,-$J$3+1,0):E4393)-MIN(OFFSET(F4393,-$J$3+1,0):F4393))</f>
        <v>14.285714285714286</v>
      </c>
      <c r="L4393" s="6">
        <f t="shared" ca="1" si="890"/>
        <v>-11.978909210743089</v>
      </c>
      <c r="M4393" s="6">
        <f ca="1">100*(L4393-MIN(OFFSET(L4393,-$M$3+1,0):L4393))/(MAX(OFFSET(L4393,-$M$3+1,0):L4393)-MIN(OFFSET(L4393,-$M$3+1,0):L4393))</f>
        <v>13.997439930046305</v>
      </c>
      <c r="N4393" s="8">
        <f t="shared" si="891"/>
        <v>2.5</v>
      </c>
      <c r="O4393" s="8">
        <f t="shared" si="892"/>
        <v>0.69999999999999929</v>
      </c>
      <c r="P4393" s="15">
        <f ca="1">AVERAGE(N4393:OFFSET(N4393,-$P$3+1,0))*$P$4*H4393</f>
        <v>186.37499999999994</v>
      </c>
      <c r="Q4393" s="15">
        <f ca="1">AVERAGE(O4393:OFFSET(O4393,-$P$3+1,0))*$Q$4*I4393</f>
        <v>68.499999999999957</v>
      </c>
      <c r="R4393" s="11" t="str">
        <f t="shared" ca="1" si="901"/>
        <v xml:space="preserve"> </v>
      </c>
      <c r="S4393" s="11" t="str">
        <f t="shared" ca="1" si="902"/>
        <v xml:space="preserve"> </v>
      </c>
      <c r="T4393" s="3" t="str">
        <f t="shared" ca="1" si="893"/>
        <v xml:space="preserve"> </v>
      </c>
      <c r="U4393" s="16" t="str">
        <f t="shared" ca="1" si="894"/>
        <v xml:space="preserve"> </v>
      </c>
      <c r="V4393" s="3" t="str">
        <f t="shared" ca="1" si="895"/>
        <v xml:space="preserve"> </v>
      </c>
      <c r="W4393" s="3" t="str">
        <f t="shared" ca="1" si="896"/>
        <v xml:space="preserve"> </v>
      </c>
      <c r="X4393" s="12" t="str">
        <f t="shared" ca="1" si="897"/>
        <v xml:space="preserve"> </v>
      </c>
      <c r="Y4393" s="17" t="str">
        <f t="shared" ca="1" si="898"/>
        <v xml:space="preserve"> </v>
      </c>
      <c r="Z4393" s="17" t="str">
        <f t="shared" ca="1" si="899"/>
        <v xml:space="preserve"> </v>
      </c>
      <c r="AA4393" s="19">
        <f t="shared" ca="1" si="900"/>
        <v>71109.339821111193</v>
      </c>
      <c r="AB4393">
        <v>88591.508712676732</v>
      </c>
    </row>
    <row r="4394" spans="1:28" x14ac:dyDescent="0.25">
      <c r="A4394" s="22">
        <v>42383</v>
      </c>
      <c r="B4394" s="2">
        <v>40.67</v>
      </c>
      <c r="C4394" s="2">
        <v>39.43</v>
      </c>
      <c r="D4394" s="2">
        <v>40.01</v>
      </c>
      <c r="E4394">
        <v>10.34</v>
      </c>
      <c r="F4394">
        <v>9.8699999999999992</v>
      </c>
      <c r="G4394">
        <v>10.24</v>
      </c>
      <c r="H4394" s="2">
        <v>1</v>
      </c>
      <c r="I4394" s="2">
        <v>1</v>
      </c>
      <c r="J4394" s="6">
        <f ca="1">100*(D4394-MIN(OFFSET(C4394,-$J$3+1,0):C4394))/(MAX(OFFSET(B4394,-$J$3+1,0):B4394)-MIN(OFFSET(C4394,-$J$3+1,0):C4394))</f>
        <v>6.4301552106429947</v>
      </c>
      <c r="K4394" s="6">
        <f ca="1">100*(G4394-MIN(OFFSET(F4394,-$J$3+1,0):F4394))/(MAX(OFFSET(E4394,-$J$3+1,0):E4394)-MIN(OFFSET(F4394,-$J$3+1,0):F4394))</f>
        <v>25.18248175182481</v>
      </c>
      <c r="L4394" s="6">
        <f t="shared" ca="1" si="890"/>
        <v>-18.752326541181816</v>
      </c>
      <c r="M4394" s="6">
        <f ca="1">100*(L4394-MIN(OFFSET(L4394,-$M$3+1,0):L4394))/(MAX(OFFSET(L4394,-$M$3+1,0):L4394)-MIN(OFFSET(L4394,-$M$3+1,0):L4394))</f>
        <v>0</v>
      </c>
      <c r="N4394" s="8">
        <f t="shared" si="891"/>
        <v>1.240000000000002</v>
      </c>
      <c r="O4394" s="8">
        <f t="shared" si="892"/>
        <v>0.47000000000000064</v>
      </c>
      <c r="P4394" s="15">
        <f ca="1">AVERAGE(N4394:OFFSET(N4394,-$P$3+1,0))*$P$4*H4394</f>
        <v>164.75</v>
      </c>
      <c r="Q4394" s="15">
        <f ca="1">AVERAGE(O4394:OFFSET(O4394,-$P$3+1,0))*$Q$4*I4394</f>
        <v>68.374999999999986</v>
      </c>
      <c r="R4394" s="11" t="str">
        <f t="shared" ca="1" si="901"/>
        <v>Buy</v>
      </c>
      <c r="S4394" s="11" t="str">
        <f t="shared" ca="1" si="902"/>
        <v xml:space="preserve"> </v>
      </c>
      <c r="T4394" s="3">
        <f t="shared" ca="1" si="893"/>
        <v>10</v>
      </c>
      <c r="U4394" s="16">
        <f t="shared" ca="1" si="894"/>
        <v>-24.095063985374775</v>
      </c>
      <c r="V4394" s="3">
        <f t="shared" ca="1" si="895"/>
        <v>40.01</v>
      </c>
      <c r="W4394" s="3">
        <f t="shared" ca="1" si="896"/>
        <v>10.24</v>
      </c>
      <c r="X4394" s="12" t="str">
        <f t="shared" ca="1" si="897"/>
        <v xml:space="preserve"> </v>
      </c>
      <c r="Y4394" s="17" t="str">
        <f t="shared" ca="1" si="898"/>
        <v xml:space="preserve"> </v>
      </c>
      <c r="Z4394" s="17" t="str">
        <f t="shared" ca="1" si="899"/>
        <v xml:space="preserve"> </v>
      </c>
      <c r="AA4394" s="19">
        <f t="shared" ca="1" si="900"/>
        <v>71109.339821111193</v>
      </c>
      <c r="AB4394">
        <v>88591.508712676732</v>
      </c>
    </row>
    <row r="4395" spans="1:28" x14ac:dyDescent="0.25">
      <c r="A4395" s="22">
        <v>42384</v>
      </c>
      <c r="B4395" s="2">
        <v>40.46</v>
      </c>
      <c r="C4395" s="2">
        <v>38.5</v>
      </c>
      <c r="D4395" s="2">
        <v>39.869999999999997</v>
      </c>
      <c r="E4395">
        <v>10.199999999999999</v>
      </c>
      <c r="F4395">
        <v>9.77</v>
      </c>
      <c r="G4395">
        <v>10.130000000000001</v>
      </c>
      <c r="H4395" s="2">
        <v>1</v>
      </c>
      <c r="I4395" s="2">
        <v>1</v>
      </c>
      <c r="J4395" s="6">
        <f ca="1">100*(D4395-MIN(OFFSET(C4395,-$J$3+1,0):C4395))/(MAX(OFFSET(B4395,-$J$3+1,0):B4395)-MIN(OFFSET(C4395,-$J$3+1,0):C4395))</f>
        <v>15.874855156431019</v>
      </c>
      <c r="K4395" s="6">
        <f ca="1">100*(G4395-MIN(OFFSET(F4395,-$J$3+1,0):F4395))/(MAX(OFFSET(E4395,-$J$3+1,0):E4395)-MIN(OFFSET(F4395,-$J$3+1,0):F4395))</f>
        <v>22.834645669291348</v>
      </c>
      <c r="L4395" s="6">
        <f t="shared" ref="L4395:L4458" ca="1" si="903">J4395-K4395</f>
        <v>-6.9597905128603283</v>
      </c>
      <c r="M4395" s="6">
        <f ca="1">100*(L4395-MIN(OFFSET(L4395,-$M$3+1,0):L4395))/(MAX(OFFSET(L4395,-$M$3+1,0):L4395)-MIN(OFFSET(L4395,-$M$3+1,0):L4395))</f>
        <v>55.056444128290742</v>
      </c>
      <c r="N4395" s="8">
        <f t="shared" ref="N4395:N4458" si="904">MAX(B4395-C4395,B4395-D4394,D4394-C4395)</f>
        <v>1.9600000000000009</v>
      </c>
      <c r="O4395" s="8">
        <f t="shared" ref="O4395:O4458" si="905">MAX(E4395-F4395,E4395-G4394,G4394-F4395)</f>
        <v>0.47000000000000064</v>
      </c>
      <c r="P4395" s="15">
        <f ca="1">AVERAGE(N4395:OFFSET(N4395,-$P$3+1,0))*$P$4*H4395</f>
        <v>176.25000000000003</v>
      </c>
      <c r="Q4395" s="15">
        <f ca="1">AVERAGE(O4395:OFFSET(O4395,-$P$3+1,0))*$Q$4*I4395</f>
        <v>70.5</v>
      </c>
      <c r="R4395" s="11" t="str">
        <f t="shared" ca="1" si="901"/>
        <v>Exit</v>
      </c>
      <c r="S4395" s="11" t="str">
        <f t="shared" ca="1" si="902"/>
        <v xml:space="preserve"> </v>
      </c>
      <c r="T4395" s="3">
        <f t="shared" ref="T4395:T4458" ca="1" si="906">IF(AND($R4395="Buy",$R4394=" "),T$3,IF(AND($R4395="Buy",$R4394="Exit"),T$3,IF(AND($S4395="Sell",$S4394=" "),-T$3,IF(OR($R4394="Buy",S4394="Sell"),T4394," "))))</f>
        <v>10</v>
      </c>
      <c r="U4395" s="16">
        <f t="shared" ref="U4395:U4458" ca="1" si="907">IF(AND($R4395="Buy",$R4394=" "),-T$3*P4395/Q4395,IF(AND($R4395="Buy",$R4394="Exit"),-T$3*P4395/Q4395,IF(AND($S4395="Sell",S4394=" "),T$3*P4395/Q4395,IF(OR($R4394="Buy",$S4394="Sell"),U4394," "))))</f>
        <v>-24.095063985374775</v>
      </c>
      <c r="V4395" s="3">
        <f t="shared" ref="V4395:V4458" ca="1" si="908">IF(AND($R4395="Buy",$R4394=" "),D4395,IF(AND($R4395="Buy",$R4394="Exit"),D4395,IF(AND($S4395="Sell",V4394=" "),D4395,IF(OR($R4394="Buy",S4394="Sell"),V4394," "))))</f>
        <v>40.01</v>
      </c>
      <c r="W4395" s="3">
        <f t="shared" ref="W4395:W4458" ca="1" si="909">IF(AND($R4395="Buy",$R4394=" "),G4395,IF(AND($S4395="Sell",W4394=" "),G4395,IF(OR($R4394="Buy",S4394="Sell"),W4394," ")))</f>
        <v>10.24</v>
      </c>
      <c r="X4395" s="12">
        <f t="shared" ref="X4395:X4458" ca="1" si="910">IF(AND(T4395&lt;&gt;" ",T4394&lt;&gt;" "),T4394*(D4395-D4394)*$P$4*H4394," ")</f>
        <v>-140.00000000000057</v>
      </c>
      <c r="Y4395" s="17">
        <f t="shared" ref="Y4395:Y4458" ca="1" si="911">IF(AND(U4395&lt;&gt;" ",U4394&lt;&gt;" "),U4394*(G4395-G4394)*$Q$4*I4394," ")</f>
        <v>265.04570383912113</v>
      </c>
      <c r="Z4395" s="17">
        <f t="shared" ref="Z4395:Z4458" ca="1" si="912">IF(X4395&lt;&gt;" ",X4395+Y4395," ")</f>
        <v>125.04570383912056</v>
      </c>
      <c r="AA4395" s="19">
        <f t="shared" ref="AA4395:AA4458" ca="1" si="913">IF(Z4395&lt;&gt;" ",AA4394+Z4395,AA4394)</f>
        <v>71234.38552495031</v>
      </c>
      <c r="AB4395">
        <v>88716.55441651585</v>
      </c>
    </row>
    <row r="4396" spans="1:28" x14ac:dyDescent="0.25">
      <c r="A4396" s="22">
        <v>42388</v>
      </c>
      <c r="B4396" s="2">
        <v>40.83</v>
      </c>
      <c r="C4396" s="2">
        <v>39.47</v>
      </c>
      <c r="D4396" s="2">
        <v>39.94</v>
      </c>
      <c r="E4396">
        <v>10.32</v>
      </c>
      <c r="F4396">
        <v>9.5299999999999994</v>
      </c>
      <c r="G4396">
        <v>9.65</v>
      </c>
      <c r="H4396" s="2">
        <v>1</v>
      </c>
      <c r="I4396" s="2">
        <v>1</v>
      </c>
      <c r="J4396" s="6">
        <f ca="1">100*(D4396-MIN(OFFSET(C4396,-$J$3+1,0):C4396))/(MAX(OFFSET(B4396,-$J$3+1,0):B4396)-MIN(OFFSET(C4396,-$J$3+1,0):C4396))</f>
        <v>19.174434087882798</v>
      </c>
      <c r="K4396" s="6">
        <f ca="1">100*(G4396-MIN(OFFSET(F4396,-$J$3+1,0):F4396))/(MAX(OFFSET(E4396,-$J$3+1,0):E4396)-MIN(OFFSET(F4396,-$J$3+1,0):F4396))</f>
        <v>4.7808764940239445</v>
      </c>
      <c r="L4396" s="6">
        <f t="shared" ca="1" si="903"/>
        <v>14.393557593858853</v>
      </c>
      <c r="M4396" s="6">
        <f ca="1">100*(L4396-MIN(OFFSET(L4396,-$M$3+1,0):L4396))/(MAX(OFFSET(L4396,-$M$3+1,0):L4396)-MIN(OFFSET(L4396,-$M$3+1,0):L4396))</f>
        <v>100</v>
      </c>
      <c r="N4396" s="8">
        <f t="shared" si="904"/>
        <v>1.3599999999999994</v>
      </c>
      <c r="O4396" s="8">
        <f t="shared" si="905"/>
        <v>0.79000000000000092</v>
      </c>
      <c r="P4396" s="15">
        <f ca="1">AVERAGE(N4396:OFFSET(N4396,-$P$3+1,0))*$P$4*H4396</f>
        <v>171.12500000000006</v>
      </c>
      <c r="Q4396" s="15">
        <f ca="1">AVERAGE(O4396:OFFSET(O4396,-$P$3+1,0))*$Q$4*I4396</f>
        <v>71.500000000000028</v>
      </c>
      <c r="R4396" s="11" t="str">
        <f t="shared" ca="1" si="901"/>
        <v xml:space="preserve"> </v>
      </c>
      <c r="S4396" s="11" t="str">
        <f t="shared" ca="1" si="902"/>
        <v>Sell</v>
      </c>
      <c r="T4396" s="3">
        <f t="shared" ca="1" si="906"/>
        <v>-10</v>
      </c>
      <c r="U4396" s="16">
        <f t="shared" ca="1" si="907"/>
        <v>23.93356643356643</v>
      </c>
      <c r="V4396" s="3" t="str">
        <f t="shared" ca="1" si="908"/>
        <v xml:space="preserve"> </v>
      </c>
      <c r="W4396" s="3" t="str">
        <f t="shared" ca="1" si="909"/>
        <v xml:space="preserve"> </v>
      </c>
      <c r="X4396" s="12">
        <f t="shared" ca="1" si="910"/>
        <v>70.000000000000284</v>
      </c>
      <c r="Y4396" s="17">
        <f t="shared" ca="1" si="911"/>
        <v>1156.5630712979903</v>
      </c>
      <c r="Z4396" s="17">
        <f t="shared" ca="1" si="912"/>
        <v>1226.5630712979905</v>
      </c>
      <c r="AA4396" s="19">
        <f t="shared" ca="1" si="913"/>
        <v>72460.948596248301</v>
      </c>
      <c r="AB4396">
        <v>89943.117487813841</v>
      </c>
    </row>
    <row r="4397" spans="1:28" x14ac:dyDescent="0.25">
      <c r="A4397" s="22">
        <v>42389</v>
      </c>
      <c r="B4397" s="2">
        <v>40.15</v>
      </c>
      <c r="C4397" s="2">
        <v>37.99</v>
      </c>
      <c r="D4397" s="2">
        <v>39.64</v>
      </c>
      <c r="E4397">
        <v>9.75</v>
      </c>
      <c r="F4397">
        <v>8.82</v>
      </c>
      <c r="G4397">
        <v>9.6</v>
      </c>
      <c r="H4397" s="2">
        <v>1</v>
      </c>
      <c r="I4397" s="2">
        <v>1</v>
      </c>
      <c r="J4397" s="6">
        <f ca="1">100*(D4397-MIN(OFFSET(C4397,-$J$3+1,0):C4397))/(MAX(OFFSET(B4397,-$J$3+1,0):B4397)-MIN(OFFSET(C4397,-$J$3+1,0):C4397))</f>
        <v>21.796565389696148</v>
      </c>
      <c r="K4397" s="6">
        <f ca="1">100*(G4397-MIN(OFFSET(F4397,-$J$3+1,0):F4397))/(MAX(OFFSET(E4397,-$J$3+1,0):E4397)-MIN(OFFSET(F4397,-$J$3+1,0):F4397))</f>
        <v>24.761904761904741</v>
      </c>
      <c r="L4397" s="6">
        <f t="shared" ca="1" si="903"/>
        <v>-2.965339372208593</v>
      </c>
      <c r="M4397" s="6">
        <f ca="1">100*(L4397-MIN(OFFSET(L4397,-$M$3+1,0):L4397))/(MAX(OFFSET(L4397,-$M$3+1,0):L4397)-MIN(OFFSET(L4397,-$M$3+1,0):L4397))</f>
        <v>47.62880092338154</v>
      </c>
      <c r="N4397" s="8">
        <f t="shared" si="904"/>
        <v>2.1599999999999966</v>
      </c>
      <c r="O4397" s="8">
        <f t="shared" si="905"/>
        <v>0.92999999999999972</v>
      </c>
      <c r="P4397" s="15">
        <f ca="1">AVERAGE(N4397:OFFSET(N4397,-$P$3+1,0))*$P$4*H4397</f>
        <v>171.62500000000006</v>
      </c>
      <c r="Q4397" s="15">
        <f ca="1">AVERAGE(O4397:OFFSET(O4397,-$P$3+1,0))*$Q$4*I4397</f>
        <v>61.375000000000021</v>
      </c>
      <c r="R4397" s="11" t="str">
        <f t="shared" ca="1" si="901"/>
        <v xml:space="preserve"> </v>
      </c>
      <c r="S4397" s="11" t="str">
        <f t="shared" ca="1" si="902"/>
        <v>Exit</v>
      </c>
      <c r="T4397" s="3">
        <f t="shared" ca="1" si="906"/>
        <v>-10</v>
      </c>
      <c r="U4397" s="16">
        <f t="shared" ca="1" si="907"/>
        <v>23.93356643356643</v>
      </c>
      <c r="V4397" s="3" t="str">
        <f t="shared" ca="1" si="908"/>
        <v xml:space="preserve"> </v>
      </c>
      <c r="W4397" s="3" t="str">
        <f t="shared" ca="1" si="909"/>
        <v xml:space="preserve"> </v>
      </c>
      <c r="X4397" s="12">
        <f t="shared" ca="1" si="910"/>
        <v>299.99999999999716</v>
      </c>
      <c r="Y4397" s="17">
        <f t="shared" ca="1" si="911"/>
        <v>-119.66783216783385</v>
      </c>
      <c r="Z4397" s="17">
        <f t="shared" ca="1" si="912"/>
        <v>180.33216783216329</v>
      </c>
      <c r="AA4397" s="19">
        <f t="shared" ca="1" si="913"/>
        <v>72641.280764080468</v>
      </c>
      <c r="AB4397">
        <v>90123.449655646007</v>
      </c>
    </row>
    <row r="4398" spans="1:28" x14ac:dyDescent="0.25">
      <c r="A4398" s="22">
        <v>42390</v>
      </c>
      <c r="B4398" s="2">
        <v>41.02</v>
      </c>
      <c r="C4398" s="2">
        <v>39.68</v>
      </c>
      <c r="D4398" s="2">
        <v>40.15</v>
      </c>
      <c r="E4398">
        <v>9.98</v>
      </c>
      <c r="F4398">
        <v>9.52</v>
      </c>
      <c r="G4398">
        <v>9.68</v>
      </c>
      <c r="H4398" s="2">
        <v>1</v>
      </c>
      <c r="I4398" s="2">
        <v>1</v>
      </c>
      <c r="J4398" s="6">
        <f ca="1">100*(D4398-MIN(OFFSET(C4398,-$J$3+1,0):C4398))/(MAX(OFFSET(B4398,-$J$3+1,0):B4398)-MIN(OFFSET(C4398,-$J$3+1,0):C4398))</f>
        <v>37.828371278458782</v>
      </c>
      <c r="K4398" s="6">
        <f ca="1">100*(G4398-MIN(OFFSET(F4398,-$J$3+1,0):F4398))/(MAX(OFFSET(E4398,-$J$3+1,0):E4398)-MIN(OFFSET(F4398,-$J$3+1,0):F4398))</f>
        <v>35.983263598326324</v>
      </c>
      <c r="L4398" s="6">
        <f t="shared" ca="1" si="903"/>
        <v>1.8451076801324575</v>
      </c>
      <c r="M4398" s="6">
        <f ca="1">100*(L4398-MIN(OFFSET(L4398,-$M$3+1,0):L4398))/(MAX(OFFSET(L4398,-$M$3+1,0):L4398)-MIN(OFFSET(L4398,-$M$3+1,0):L4398))</f>
        <v>62.141755330458629</v>
      </c>
      <c r="N4398" s="8">
        <f t="shared" si="904"/>
        <v>1.3800000000000026</v>
      </c>
      <c r="O4398" s="8">
        <f t="shared" si="905"/>
        <v>0.46000000000000085</v>
      </c>
      <c r="P4398" s="15">
        <f ca="1">AVERAGE(N4398:OFFSET(N4398,-$P$3+1,0))*$P$4*H4398</f>
        <v>164.00000000000006</v>
      </c>
      <c r="Q4398" s="15">
        <f ca="1">AVERAGE(O4398:OFFSET(O4398,-$P$3+1,0))*$Q$4*I4398</f>
        <v>60.875000000000036</v>
      </c>
      <c r="R4398" s="11" t="str">
        <f t="shared" ca="1" si="901"/>
        <v xml:space="preserve"> </v>
      </c>
      <c r="S4398" s="11" t="str">
        <f t="shared" ca="1" si="902"/>
        <v xml:space="preserve"> </v>
      </c>
      <c r="T4398" s="3" t="str">
        <f t="shared" ca="1" si="906"/>
        <v xml:space="preserve"> </v>
      </c>
      <c r="U4398" s="16" t="str">
        <f t="shared" ca="1" si="907"/>
        <v xml:space="preserve"> </v>
      </c>
      <c r="V4398" s="3" t="str">
        <f t="shared" ca="1" si="908"/>
        <v xml:space="preserve"> </v>
      </c>
      <c r="W4398" s="3" t="str">
        <f t="shared" ca="1" si="909"/>
        <v xml:space="preserve"> </v>
      </c>
      <c r="X4398" s="12" t="str">
        <f t="shared" ca="1" si="910"/>
        <v xml:space="preserve"> </v>
      </c>
      <c r="Y4398" s="17" t="str">
        <f t="shared" ca="1" si="911"/>
        <v xml:space="preserve"> </v>
      </c>
      <c r="Z4398" s="17" t="str">
        <f t="shared" ca="1" si="912"/>
        <v xml:space="preserve"> </v>
      </c>
      <c r="AA4398" s="19">
        <f t="shared" ca="1" si="913"/>
        <v>72641.280764080468</v>
      </c>
      <c r="AB4398">
        <v>90123.449655646007</v>
      </c>
    </row>
    <row r="4399" spans="1:28" x14ac:dyDescent="0.25">
      <c r="A4399" s="22">
        <v>42391</v>
      </c>
      <c r="B4399" s="2">
        <v>42.07</v>
      </c>
      <c r="C4399" s="2">
        <v>40.61</v>
      </c>
      <c r="D4399" s="2">
        <v>41.15</v>
      </c>
      <c r="E4399">
        <v>10.42</v>
      </c>
      <c r="F4399">
        <v>9.81</v>
      </c>
      <c r="G4399">
        <v>10.19</v>
      </c>
      <c r="H4399" s="2">
        <v>1</v>
      </c>
      <c r="I4399" s="2">
        <v>1</v>
      </c>
      <c r="J4399" s="6">
        <f ca="1">100*(D4399-MIN(OFFSET(C4399,-$J$3+1,0):C4399))/(MAX(OFFSET(B4399,-$J$3+1,0):B4399)-MIN(OFFSET(C4399,-$J$3+1,0):C4399))</f>
        <v>65.154639175257643</v>
      </c>
      <c r="K4399" s="6">
        <f ca="1">100*(G4399-MIN(OFFSET(F4399,-$J$3+1,0):F4399))/(MAX(OFFSET(E4399,-$J$3+1,0):E4399)-MIN(OFFSET(F4399,-$J$3+1,0):F4399))</f>
        <v>76.966292134831434</v>
      </c>
      <c r="L4399" s="6">
        <f t="shared" ca="1" si="903"/>
        <v>-11.811652959573792</v>
      </c>
      <c r="M4399" s="6">
        <f ca="1">100*(L4399-MIN(OFFSET(L4399,-$M$3+1,0):L4399))/(MAX(OFFSET(L4399,-$M$3+1,0):L4399)-MIN(OFFSET(L4399,-$M$3+1,0):L4399))</f>
        <v>20.939775066282174</v>
      </c>
      <c r="N4399" s="8">
        <f t="shared" si="904"/>
        <v>1.9200000000000017</v>
      </c>
      <c r="O4399" s="8">
        <f t="shared" si="905"/>
        <v>0.74000000000000021</v>
      </c>
      <c r="P4399" s="15">
        <f ca="1">AVERAGE(N4399:OFFSET(N4399,-$P$3+1,0))*$P$4*H4399</f>
        <v>175.87500000000009</v>
      </c>
      <c r="Q4399" s="15">
        <f ca="1">AVERAGE(O4399:OFFSET(O4399,-$P$3+1,0))*$Q$4*I4399</f>
        <v>64.125000000000028</v>
      </c>
      <c r="R4399" s="11" t="str">
        <f t="shared" ca="1" si="901"/>
        <v xml:space="preserve"> </v>
      </c>
      <c r="S4399" s="11" t="str">
        <f t="shared" ca="1" si="902"/>
        <v xml:space="preserve"> </v>
      </c>
      <c r="T4399" s="3" t="str">
        <f t="shared" ca="1" si="906"/>
        <v xml:space="preserve"> </v>
      </c>
      <c r="U4399" s="16" t="str">
        <f t="shared" ca="1" si="907"/>
        <v xml:space="preserve"> </v>
      </c>
      <c r="V4399" s="3" t="str">
        <f t="shared" ca="1" si="908"/>
        <v xml:space="preserve"> </v>
      </c>
      <c r="W4399" s="3" t="str">
        <f t="shared" ca="1" si="909"/>
        <v xml:space="preserve"> </v>
      </c>
      <c r="X4399" s="12" t="str">
        <f t="shared" ca="1" si="910"/>
        <v xml:space="preserve"> </v>
      </c>
      <c r="Y4399" s="17" t="str">
        <f t="shared" ca="1" si="911"/>
        <v xml:space="preserve"> </v>
      </c>
      <c r="Z4399" s="17" t="str">
        <f t="shared" ca="1" si="912"/>
        <v xml:space="preserve"> </v>
      </c>
      <c r="AA4399" s="19">
        <f t="shared" ca="1" si="913"/>
        <v>72641.280764080468</v>
      </c>
      <c r="AB4399">
        <v>90123.449655646007</v>
      </c>
    </row>
    <row r="4400" spans="1:28" x14ac:dyDescent="0.25">
      <c r="A4400" s="22">
        <v>42394</v>
      </c>
      <c r="B4400" s="2">
        <v>41</v>
      </c>
      <c r="C4400" s="2">
        <v>39.31</v>
      </c>
      <c r="D4400" s="2">
        <v>39.57</v>
      </c>
      <c r="E4400">
        <v>10.17</v>
      </c>
      <c r="F4400">
        <v>9.64</v>
      </c>
      <c r="G4400">
        <v>9.7799999999999994</v>
      </c>
      <c r="H4400" s="2">
        <v>1</v>
      </c>
      <c r="I4400" s="2">
        <v>1</v>
      </c>
      <c r="J4400" s="6">
        <f ca="1">100*(D4400-MIN(OFFSET(C4400,-$J$3+1,0):C4400))/(MAX(OFFSET(B4400,-$J$3+1,0):B4400)-MIN(OFFSET(C4400,-$J$3+1,0):C4400))</f>
        <v>33.193277310924351</v>
      </c>
      <c r="K4400" s="6">
        <f ca="1">100*(G4400-MIN(OFFSET(F4400,-$J$3+1,0):F4400))/(MAX(OFFSET(E4400,-$J$3+1,0):E4400)-MIN(OFFSET(F4400,-$J$3+1,0):F4400))</f>
        <v>53.93258426966289</v>
      </c>
      <c r="L4400" s="6">
        <f t="shared" ca="1" si="903"/>
        <v>-20.739306958738538</v>
      </c>
      <c r="M4400" s="6">
        <f ca="1">100*(L4400-MIN(OFFSET(L4400,-$M$3+1,0):L4400))/(MAX(OFFSET(L4400,-$M$3+1,0):L4400)-MIN(OFFSET(L4400,-$M$3+1,0):L4400))</f>
        <v>0</v>
      </c>
      <c r="N4400" s="8">
        <f t="shared" si="904"/>
        <v>1.8399999999999963</v>
      </c>
      <c r="O4400" s="8">
        <f t="shared" si="905"/>
        <v>0.54999999999999893</v>
      </c>
      <c r="P4400" s="15">
        <f ca="1">AVERAGE(N4400:OFFSET(N4400,-$P$3+1,0))*$P$4*H4400</f>
        <v>179.5</v>
      </c>
      <c r="Q4400" s="15">
        <f ca="1">AVERAGE(O4400:OFFSET(O4400,-$P$3+1,0))*$Q$4*I4400</f>
        <v>63.875000000000014</v>
      </c>
      <c r="R4400" s="11" t="str">
        <f t="shared" ca="1" si="901"/>
        <v>Buy</v>
      </c>
      <c r="S4400" s="11" t="str">
        <f t="shared" ca="1" si="902"/>
        <v xml:space="preserve"> </v>
      </c>
      <c r="T4400" s="3">
        <f t="shared" ca="1" si="906"/>
        <v>10</v>
      </c>
      <c r="U4400" s="16">
        <f t="shared" ca="1" si="907"/>
        <v>-28.101761252446178</v>
      </c>
      <c r="V4400" s="3">
        <f t="shared" ca="1" si="908"/>
        <v>39.57</v>
      </c>
      <c r="W4400" s="3">
        <f t="shared" ca="1" si="909"/>
        <v>9.7799999999999994</v>
      </c>
      <c r="X4400" s="12" t="str">
        <f t="shared" ca="1" si="910"/>
        <v xml:space="preserve"> </v>
      </c>
      <c r="Y4400" s="17" t="str">
        <f t="shared" ca="1" si="911"/>
        <v xml:space="preserve"> </v>
      </c>
      <c r="Z4400" s="17" t="str">
        <f t="shared" ca="1" si="912"/>
        <v xml:space="preserve"> </v>
      </c>
      <c r="AA4400" s="19">
        <f t="shared" ca="1" si="913"/>
        <v>72641.280764080468</v>
      </c>
      <c r="AB4400">
        <v>90123.449655646007</v>
      </c>
    </row>
    <row r="4401" spans="1:28" x14ac:dyDescent="0.25">
      <c r="A4401" s="22">
        <v>42395</v>
      </c>
      <c r="B4401" s="2">
        <v>41.72</v>
      </c>
      <c r="C4401" s="2">
        <v>39.409999999999997</v>
      </c>
      <c r="D4401" s="2">
        <v>41.46</v>
      </c>
      <c r="E4401">
        <v>10.23</v>
      </c>
      <c r="F4401">
        <v>9.73</v>
      </c>
      <c r="G4401">
        <v>10.19</v>
      </c>
      <c r="H4401" s="2">
        <v>1</v>
      </c>
      <c r="I4401" s="2">
        <v>1</v>
      </c>
      <c r="J4401" s="6">
        <f ca="1">100*(D4401-MIN(OFFSET(C4401,-$J$3+1,0):C4401))/(MAX(OFFSET(B4401,-$J$3+1,0):B4401)-MIN(OFFSET(C4401,-$J$3+1,0):C4401))</f>
        <v>72.899159663865547</v>
      </c>
      <c r="K4401" s="6">
        <f ca="1">100*(G4401-MIN(OFFSET(F4401,-$J$3+1,0):F4401))/(MAX(OFFSET(E4401,-$J$3+1,0):E4401)-MIN(OFFSET(F4401,-$J$3+1,0):F4401))</f>
        <v>76.966292134831434</v>
      </c>
      <c r="L4401" s="6">
        <f t="shared" ca="1" si="903"/>
        <v>-4.0671324709658876</v>
      </c>
      <c r="M4401" s="6">
        <f ca="1">100*(L4401-MIN(OFFSET(L4401,-$M$3+1,0):L4401))/(MAX(OFFSET(L4401,-$M$3+1,0):L4401)-MIN(OFFSET(L4401,-$M$3+1,0):L4401))</f>
        <v>47.454640263713046</v>
      </c>
      <c r="N4401" s="8">
        <f t="shared" si="904"/>
        <v>2.3100000000000023</v>
      </c>
      <c r="O4401" s="8">
        <f t="shared" si="905"/>
        <v>0.5</v>
      </c>
      <c r="P4401" s="15">
        <f ca="1">AVERAGE(N4401:OFFSET(N4401,-$P$3+1,0))*$P$4*H4401</f>
        <v>177.12500000000003</v>
      </c>
      <c r="Q4401" s="15">
        <f ca="1">AVERAGE(O4401:OFFSET(O4401,-$P$3+1,0))*$Q$4*I4401</f>
        <v>61.375000000000021</v>
      </c>
      <c r="R4401" s="11" t="str">
        <f t="shared" ca="1" si="901"/>
        <v>Buy</v>
      </c>
      <c r="S4401" s="11" t="str">
        <f t="shared" ca="1" si="902"/>
        <v xml:space="preserve"> </v>
      </c>
      <c r="T4401" s="3">
        <f t="shared" ca="1" si="906"/>
        <v>10</v>
      </c>
      <c r="U4401" s="16">
        <f t="shared" ca="1" si="907"/>
        <v>-28.101761252446178</v>
      </c>
      <c r="V4401" s="3">
        <f t="shared" ca="1" si="908"/>
        <v>39.57</v>
      </c>
      <c r="W4401" s="3">
        <f t="shared" ca="1" si="909"/>
        <v>9.7799999999999994</v>
      </c>
      <c r="X4401" s="12">
        <f t="shared" ca="1" si="910"/>
        <v>1890.0000000000005</v>
      </c>
      <c r="Y4401" s="17">
        <f t="shared" ca="1" si="911"/>
        <v>-1152.1722113502938</v>
      </c>
      <c r="Z4401" s="17">
        <f t="shared" ca="1" si="912"/>
        <v>737.82778864970669</v>
      </c>
      <c r="AA4401" s="19">
        <f t="shared" ca="1" si="913"/>
        <v>73379.108552730177</v>
      </c>
      <c r="AB4401">
        <v>90861.277444295716</v>
      </c>
    </row>
    <row r="4402" spans="1:28" x14ac:dyDescent="0.25">
      <c r="A4402" s="22">
        <v>42396</v>
      </c>
      <c r="B4402" s="2">
        <v>41.62</v>
      </c>
      <c r="C4402" s="2">
        <v>40.5</v>
      </c>
      <c r="D4402" s="2">
        <v>40.81</v>
      </c>
      <c r="E4402">
        <v>10.54</v>
      </c>
      <c r="F4402">
        <v>10.039999999999999</v>
      </c>
      <c r="G4402">
        <v>10.27</v>
      </c>
      <c r="H4402" s="2">
        <v>1</v>
      </c>
      <c r="I4402" s="2">
        <v>1</v>
      </c>
      <c r="J4402" s="6">
        <f ca="1">100*(D4402-MIN(OFFSET(C4402,-$J$3+1,0):C4402))/(MAX(OFFSET(B4402,-$J$3+1,0):B4402)-MIN(OFFSET(C4402,-$J$3+1,0):C4402))</f>
        <v>59.243697478991621</v>
      </c>
      <c r="K4402" s="6">
        <f ca="1">100*(G4402-MIN(OFFSET(F4402,-$J$3+1,0):F4402))/(MAX(OFFSET(E4402,-$J$3+1,0):E4402)-MIN(OFFSET(F4402,-$J$3+1,0):F4402))</f>
        <v>81.460674157303373</v>
      </c>
      <c r="L4402" s="6">
        <f t="shared" ca="1" si="903"/>
        <v>-22.216976678311752</v>
      </c>
      <c r="M4402" s="6">
        <f ca="1">100*(L4402-MIN(OFFSET(L4402,-$M$3+1,0):L4402))/(MAX(OFFSET(L4402,-$M$3+1,0):L4402)-MIN(OFFSET(L4402,-$M$3+1,0):L4402))</f>
        <v>0</v>
      </c>
      <c r="N4402" s="8">
        <f t="shared" si="904"/>
        <v>1.1199999999999974</v>
      </c>
      <c r="O4402" s="8">
        <f t="shared" si="905"/>
        <v>0.5</v>
      </c>
      <c r="P4402" s="15">
        <f ca="1">AVERAGE(N4402:OFFSET(N4402,-$P$3+1,0))*$P$4*H4402</f>
        <v>175.62499999999997</v>
      </c>
      <c r="Q4402" s="15">
        <f ca="1">AVERAGE(O4402:OFFSET(O4402,-$P$3+1,0))*$Q$4*I4402</f>
        <v>61.750000000000014</v>
      </c>
      <c r="R4402" s="11" t="str">
        <f t="shared" ca="1" si="901"/>
        <v>Buy</v>
      </c>
      <c r="S4402" s="11" t="str">
        <f t="shared" ca="1" si="902"/>
        <v xml:space="preserve"> </v>
      </c>
      <c r="T4402" s="3">
        <f t="shared" ca="1" si="906"/>
        <v>10</v>
      </c>
      <c r="U4402" s="16">
        <f t="shared" ca="1" si="907"/>
        <v>-28.101761252446178</v>
      </c>
      <c r="V4402" s="3">
        <f t="shared" ca="1" si="908"/>
        <v>39.57</v>
      </c>
      <c r="W4402" s="3">
        <f t="shared" ca="1" si="909"/>
        <v>9.7799999999999994</v>
      </c>
      <c r="X4402" s="12">
        <f t="shared" ca="1" si="910"/>
        <v>-649.99999999999864</v>
      </c>
      <c r="Y4402" s="17">
        <f t="shared" ca="1" si="911"/>
        <v>-224.81409001956959</v>
      </c>
      <c r="Z4402" s="17">
        <f t="shared" ca="1" si="912"/>
        <v>-874.8140900195682</v>
      </c>
      <c r="AA4402" s="19">
        <f t="shared" ca="1" si="913"/>
        <v>72504.294462710604</v>
      </c>
      <c r="AB4402">
        <v>89986.463354276144</v>
      </c>
    </row>
    <row r="4403" spans="1:28" x14ac:dyDescent="0.25">
      <c r="A4403" s="22">
        <v>42397</v>
      </c>
      <c r="B4403" s="2">
        <v>41.64</v>
      </c>
      <c r="C4403" s="2">
        <v>40.19</v>
      </c>
      <c r="D4403" s="2">
        <v>40.270000000000003</v>
      </c>
      <c r="E4403">
        <v>10.59</v>
      </c>
      <c r="F4403">
        <v>10.19</v>
      </c>
      <c r="G4403">
        <v>10.29</v>
      </c>
      <c r="H4403" s="2">
        <v>1</v>
      </c>
      <c r="I4403" s="2">
        <v>1</v>
      </c>
      <c r="J4403" s="6">
        <f ca="1">100*(D4403-MIN(OFFSET(C4403,-$J$3+1,0):C4403))/(MAX(OFFSET(B4403,-$J$3+1,0):B4403)-MIN(OFFSET(C4403,-$J$3+1,0):C4403))</f>
        <v>55.882352941176521</v>
      </c>
      <c r="K4403" s="6">
        <f ca="1">100*(G4403-MIN(OFFSET(F4403,-$J$3+1,0):F4403))/(MAX(OFFSET(E4403,-$J$3+1,0):E4403)-MIN(OFFSET(F4403,-$J$3+1,0):F4403))</f>
        <v>83.050847457627071</v>
      </c>
      <c r="L4403" s="6">
        <f t="shared" ca="1" si="903"/>
        <v>-27.168494516450551</v>
      </c>
      <c r="M4403" s="6">
        <f ca="1">100*(L4403-MIN(OFFSET(L4403,-$M$3+1,0):L4403))/(MAX(OFFSET(L4403,-$M$3+1,0):L4403)-MIN(OFFSET(L4403,-$M$3+1,0):L4403))</f>
        <v>0</v>
      </c>
      <c r="N4403" s="8">
        <f t="shared" si="904"/>
        <v>1.4500000000000028</v>
      </c>
      <c r="O4403" s="8">
        <f t="shared" si="905"/>
        <v>0.40000000000000036</v>
      </c>
      <c r="P4403" s="15">
        <f ca="1">AVERAGE(N4403:OFFSET(N4403,-$P$3+1,0))*$P$4*H4403</f>
        <v>169.25</v>
      </c>
      <c r="Q4403" s="15">
        <f ca="1">AVERAGE(O4403:OFFSET(O4403,-$P$3+1,0))*$Q$4*I4403</f>
        <v>60.875000000000014</v>
      </c>
      <c r="R4403" s="11" t="str">
        <f t="shared" ca="1" si="901"/>
        <v>Buy</v>
      </c>
      <c r="S4403" s="11" t="str">
        <f t="shared" ca="1" si="902"/>
        <v xml:space="preserve"> </v>
      </c>
      <c r="T4403" s="3">
        <f t="shared" ca="1" si="906"/>
        <v>10</v>
      </c>
      <c r="U4403" s="16">
        <f t="shared" ca="1" si="907"/>
        <v>-28.101761252446178</v>
      </c>
      <c r="V4403" s="3">
        <f t="shared" ca="1" si="908"/>
        <v>39.57</v>
      </c>
      <c r="W4403" s="3">
        <f t="shared" ca="1" si="909"/>
        <v>9.7799999999999994</v>
      </c>
      <c r="X4403" s="12">
        <f t="shared" ca="1" si="910"/>
        <v>-539.99999999999909</v>
      </c>
      <c r="Y4403" s="17">
        <f t="shared" ca="1" si="911"/>
        <v>-56.203522504891154</v>
      </c>
      <c r="Z4403" s="17">
        <f t="shared" ca="1" si="912"/>
        <v>-596.2035225048902</v>
      </c>
      <c r="AA4403" s="19">
        <f t="shared" ca="1" si="913"/>
        <v>71908.090940205715</v>
      </c>
      <c r="AB4403">
        <v>89390.259831771255</v>
      </c>
    </row>
    <row r="4404" spans="1:28" x14ac:dyDescent="0.25">
      <c r="A4404" s="22">
        <v>42398</v>
      </c>
      <c r="B4404" s="2">
        <v>41.32</v>
      </c>
      <c r="C4404" s="2">
        <v>40.26</v>
      </c>
      <c r="D4404" s="2">
        <v>41.13</v>
      </c>
      <c r="E4404">
        <v>10.64</v>
      </c>
      <c r="F4404">
        <v>10.25</v>
      </c>
      <c r="G4404">
        <v>10.64</v>
      </c>
      <c r="H4404" s="2">
        <v>1</v>
      </c>
      <c r="I4404" s="2">
        <v>1</v>
      </c>
      <c r="J4404" s="6">
        <f ca="1">100*(D4404-MIN(OFFSET(C4404,-$J$3+1,0):C4404))/(MAX(OFFSET(B4404,-$J$3+1,0):B4404)-MIN(OFFSET(C4404,-$J$3+1,0):C4404))</f>
        <v>76.96078431372554</v>
      </c>
      <c r="K4404" s="6">
        <f ca="1">100*(G4404-MIN(OFFSET(F4404,-$J$3+1,0):F4404))/(MAX(OFFSET(E4404,-$J$3+1,0):E4404)-MIN(OFFSET(F4404,-$J$3+1,0):F4404))</f>
        <v>100</v>
      </c>
      <c r="L4404" s="6">
        <f t="shared" ca="1" si="903"/>
        <v>-23.03921568627446</v>
      </c>
      <c r="M4404" s="6">
        <f ca="1">100*(L4404-MIN(OFFSET(L4404,-$M$3+1,0):L4404))/(MAX(OFFSET(L4404,-$M$3+1,0):L4404)-MIN(OFFSET(L4404,-$M$3+1,0):L4404))</f>
        <v>9.9352140246025762</v>
      </c>
      <c r="N4404" s="8">
        <f t="shared" si="904"/>
        <v>1.0600000000000023</v>
      </c>
      <c r="O4404" s="8">
        <f t="shared" si="905"/>
        <v>0.39000000000000057</v>
      </c>
      <c r="P4404" s="15">
        <f ca="1">AVERAGE(N4404:OFFSET(N4404,-$P$3+1,0))*$P$4*H4404</f>
        <v>165.50000000000003</v>
      </c>
      <c r="Q4404" s="15">
        <f ca="1">AVERAGE(O4404:OFFSET(O4404,-$P$3+1,0))*$Q$4*I4404</f>
        <v>55.875000000000007</v>
      </c>
      <c r="R4404" s="11" t="str">
        <f t="shared" ca="1" si="901"/>
        <v>Buy</v>
      </c>
      <c r="S4404" s="11" t="str">
        <f t="shared" ca="1" si="902"/>
        <v xml:space="preserve"> </v>
      </c>
      <c r="T4404" s="3">
        <f t="shared" ca="1" si="906"/>
        <v>10</v>
      </c>
      <c r="U4404" s="16">
        <f t="shared" ca="1" si="907"/>
        <v>-28.101761252446178</v>
      </c>
      <c r="V4404" s="3">
        <f t="shared" ca="1" si="908"/>
        <v>39.57</v>
      </c>
      <c r="W4404" s="3">
        <f t="shared" ca="1" si="909"/>
        <v>9.7799999999999994</v>
      </c>
      <c r="X4404" s="12">
        <f t="shared" ca="1" si="910"/>
        <v>859.99999999999943</v>
      </c>
      <c r="Y4404" s="17">
        <f t="shared" ca="1" si="911"/>
        <v>-983.56164383562032</v>
      </c>
      <c r="Z4404" s="17">
        <f t="shared" ca="1" si="912"/>
        <v>-123.56164383562088</v>
      </c>
      <c r="AA4404" s="19">
        <f t="shared" ca="1" si="913"/>
        <v>71784.529296370092</v>
      </c>
      <c r="AB4404">
        <v>89266.698187935632</v>
      </c>
    </row>
    <row r="4405" spans="1:28" x14ac:dyDescent="0.25">
      <c r="A4405" s="22">
        <v>42401</v>
      </c>
      <c r="B4405" s="2">
        <v>41.25</v>
      </c>
      <c r="C4405" s="2">
        <v>40.44</v>
      </c>
      <c r="D4405" s="2">
        <v>40.61</v>
      </c>
      <c r="E4405">
        <v>10.68</v>
      </c>
      <c r="F4405">
        <v>10.38</v>
      </c>
      <c r="G4405">
        <v>10.44</v>
      </c>
      <c r="H4405" s="2">
        <v>1</v>
      </c>
      <c r="I4405" s="2">
        <v>1</v>
      </c>
      <c r="J4405" s="6">
        <f ca="1">100*(D4405-MIN(OFFSET(C4405,-$J$3+1,0):C4405))/(MAX(OFFSET(B4405,-$J$3+1,0):B4405)-MIN(OFFSET(C4405,-$J$3+1,0):C4405))</f>
        <v>64.215686274509778</v>
      </c>
      <c r="K4405" s="6">
        <f ca="1">100*(G4405-MIN(OFFSET(F4405,-$J$3+1,0):F4405))/(MAX(OFFSET(E4405,-$J$3+1,0):E4405)-MIN(OFFSET(F4405,-$J$3+1,0):F4405))</f>
        <v>87.09677419354837</v>
      </c>
      <c r="L4405" s="6">
        <f t="shared" ca="1" si="903"/>
        <v>-22.881087919038592</v>
      </c>
      <c r="M4405" s="6">
        <f ca="1">100*(L4405-MIN(OFFSET(L4405,-$M$3+1,0):L4405))/(MAX(OFFSET(L4405,-$M$3+1,0):L4405)-MIN(OFFSET(L4405,-$M$3+1,0):L4405))</f>
        <v>10.31567591040211</v>
      </c>
      <c r="N4405" s="8">
        <f t="shared" si="904"/>
        <v>0.81000000000000227</v>
      </c>
      <c r="O4405" s="8">
        <f t="shared" si="905"/>
        <v>0.29999999999999893</v>
      </c>
      <c r="P4405" s="15">
        <f ca="1">AVERAGE(N4405:OFFSET(N4405,-$P$3+1,0))*$P$4*H4405</f>
        <v>148.62500000000009</v>
      </c>
      <c r="Q4405" s="15">
        <f ca="1">AVERAGE(O4405:OFFSET(O4405,-$P$3+1,0))*$Q$4*I4405</f>
        <v>48</v>
      </c>
      <c r="R4405" s="11" t="str">
        <f t="shared" ca="1" si="901"/>
        <v>Buy</v>
      </c>
      <c r="S4405" s="11" t="str">
        <f t="shared" ca="1" si="902"/>
        <v xml:space="preserve"> </v>
      </c>
      <c r="T4405" s="3">
        <f t="shared" ca="1" si="906"/>
        <v>10</v>
      </c>
      <c r="U4405" s="16">
        <f t="shared" ca="1" si="907"/>
        <v>-28.101761252446178</v>
      </c>
      <c r="V4405" s="3">
        <f t="shared" ca="1" si="908"/>
        <v>39.57</v>
      </c>
      <c r="W4405" s="3">
        <f t="shared" ca="1" si="909"/>
        <v>9.7799999999999994</v>
      </c>
      <c r="X4405" s="12">
        <f t="shared" ca="1" si="910"/>
        <v>-520.00000000000318</v>
      </c>
      <c r="Y4405" s="17">
        <f t="shared" ca="1" si="911"/>
        <v>562.03522504892658</v>
      </c>
      <c r="Z4405" s="17">
        <f t="shared" ca="1" si="912"/>
        <v>42.035225048923394</v>
      </c>
      <c r="AA4405" s="19">
        <f t="shared" ca="1" si="913"/>
        <v>71826.564521419015</v>
      </c>
      <c r="AB4405">
        <v>89308.733412984555</v>
      </c>
    </row>
    <row r="4406" spans="1:28" x14ac:dyDescent="0.25">
      <c r="A4406" s="22">
        <v>42402</v>
      </c>
      <c r="B4406" s="2">
        <v>40.33</v>
      </c>
      <c r="C4406" s="2">
        <v>39.11</v>
      </c>
      <c r="D4406" s="2">
        <v>39.200000000000003</v>
      </c>
      <c r="E4406">
        <v>10.49</v>
      </c>
      <c r="F4406">
        <v>10.210000000000001</v>
      </c>
      <c r="G4406">
        <v>10.3</v>
      </c>
      <c r="H4406" s="2">
        <v>1</v>
      </c>
      <c r="I4406" s="2">
        <v>1</v>
      </c>
      <c r="J4406" s="6">
        <f ca="1">100*(D4406-MIN(OFFSET(C4406,-$J$3+1,0):C4406))/(MAX(OFFSET(B4406,-$J$3+1,0):B4406)-MIN(OFFSET(C4406,-$J$3+1,0):C4406))</f>
        <v>29.656862745098074</v>
      </c>
      <c r="K4406" s="6">
        <f ca="1">100*(G4406-MIN(OFFSET(F4406,-$J$3+1,0):F4406))/(MAX(OFFSET(E4406,-$J$3+1,0):E4406)-MIN(OFFSET(F4406,-$J$3+1,0):F4406))</f>
        <v>79.56989247311833</v>
      </c>
      <c r="L4406" s="6">
        <f t="shared" ca="1" si="903"/>
        <v>-49.913029728020256</v>
      </c>
      <c r="M4406" s="6">
        <f ca="1">100*(L4406-MIN(OFFSET(L4406,-$M$3+1,0):L4406))/(MAX(OFFSET(L4406,-$M$3+1,0):L4406)-MIN(OFFSET(L4406,-$M$3+1,0):L4406))</f>
        <v>0</v>
      </c>
      <c r="N4406" s="8">
        <f t="shared" si="904"/>
        <v>1.5</v>
      </c>
      <c r="O4406" s="8">
        <f t="shared" si="905"/>
        <v>0.27999999999999936</v>
      </c>
      <c r="P4406" s="15">
        <f ca="1">AVERAGE(N4406:OFFSET(N4406,-$P$3+1,0))*$P$4*H4406</f>
        <v>150.12500000000006</v>
      </c>
      <c r="Q4406" s="15">
        <f ca="1">AVERAGE(O4406:OFFSET(O4406,-$P$3+1,0))*$Q$4*I4406</f>
        <v>45.749999999999979</v>
      </c>
      <c r="R4406" s="11" t="str">
        <f t="shared" ca="1" si="901"/>
        <v>Buy</v>
      </c>
      <c r="S4406" s="11" t="str">
        <f t="shared" ca="1" si="902"/>
        <v xml:space="preserve"> </v>
      </c>
      <c r="T4406" s="3">
        <f t="shared" ca="1" si="906"/>
        <v>10</v>
      </c>
      <c r="U4406" s="16">
        <f t="shared" ca="1" si="907"/>
        <v>-28.101761252446178</v>
      </c>
      <c r="V4406" s="3">
        <f t="shared" ca="1" si="908"/>
        <v>39.57</v>
      </c>
      <c r="W4406" s="3">
        <f t="shared" ca="1" si="909"/>
        <v>9.7799999999999994</v>
      </c>
      <c r="X4406" s="12">
        <f t="shared" ca="1" si="910"/>
        <v>-1409.9999999999966</v>
      </c>
      <c r="Y4406" s="17">
        <f t="shared" ca="1" si="911"/>
        <v>393.42465753424307</v>
      </c>
      <c r="Z4406" s="17">
        <f t="shared" ca="1" si="912"/>
        <v>-1016.5753424657535</v>
      </c>
      <c r="AA4406" s="19">
        <f t="shared" ca="1" si="913"/>
        <v>70809.989178953256</v>
      </c>
      <c r="AB4406">
        <v>88292.158070518795</v>
      </c>
    </row>
    <row r="4407" spans="1:28" x14ac:dyDescent="0.25">
      <c r="A4407" s="22">
        <v>42403</v>
      </c>
      <c r="B4407" s="2">
        <v>39.89</v>
      </c>
      <c r="C4407" s="2">
        <v>38.08</v>
      </c>
      <c r="D4407" s="2">
        <v>39.369999999999997</v>
      </c>
      <c r="E4407">
        <v>10.43</v>
      </c>
      <c r="F4407">
        <v>9.81</v>
      </c>
      <c r="G4407">
        <v>10.3</v>
      </c>
      <c r="H4407" s="2">
        <v>1</v>
      </c>
      <c r="I4407" s="2">
        <v>1</v>
      </c>
      <c r="J4407" s="6">
        <f ca="1">100*(D4407-MIN(OFFSET(C4407,-$J$3+1,0):C4407))/(MAX(OFFSET(B4407,-$J$3+1,0):B4407)-MIN(OFFSET(C4407,-$J$3+1,0):C4407))</f>
        <v>32.330827067669134</v>
      </c>
      <c r="K4407" s="6">
        <f ca="1">100*(G4407-MIN(OFFSET(F4407,-$J$3+1,0):F4407))/(MAX(OFFSET(E4407,-$J$3+1,0):E4407)-MIN(OFFSET(F4407,-$J$3+1,0):F4407))</f>
        <v>67.241379310344911</v>
      </c>
      <c r="L4407" s="6">
        <f t="shared" ca="1" si="903"/>
        <v>-34.910552242675777</v>
      </c>
      <c r="M4407" s="6">
        <f ca="1">100*(L4407-MIN(OFFSET(L4407,-$M$3+1,0):L4407))/(MAX(OFFSET(L4407,-$M$3+1,0):L4407)-MIN(OFFSET(L4407,-$M$3+1,0):L4407))</f>
        <v>28.985736807023031</v>
      </c>
      <c r="N4407" s="8">
        <f t="shared" si="904"/>
        <v>1.8100000000000023</v>
      </c>
      <c r="O4407" s="8">
        <f t="shared" si="905"/>
        <v>0.61999999999999922</v>
      </c>
      <c r="P4407" s="15">
        <f ca="1">AVERAGE(N4407:OFFSET(N4407,-$P$3+1,0))*$P$4*H4407</f>
        <v>148.75000000000006</v>
      </c>
      <c r="Q4407" s="15">
        <f ca="1">AVERAGE(O4407:OFFSET(O4407,-$P$3+1,0))*$Q$4*I4407</f>
        <v>44.249999999999964</v>
      </c>
      <c r="R4407" s="11" t="str">
        <f t="shared" ca="1" si="901"/>
        <v>Buy</v>
      </c>
      <c r="S4407" s="11" t="str">
        <f t="shared" ca="1" si="902"/>
        <v xml:space="preserve"> </v>
      </c>
      <c r="T4407" s="3">
        <f t="shared" ca="1" si="906"/>
        <v>10</v>
      </c>
      <c r="U4407" s="16">
        <f t="shared" ca="1" si="907"/>
        <v>-28.101761252446178</v>
      </c>
      <c r="V4407" s="3">
        <f t="shared" ca="1" si="908"/>
        <v>39.57</v>
      </c>
      <c r="W4407" s="3">
        <f t="shared" ca="1" si="909"/>
        <v>9.7799999999999994</v>
      </c>
      <c r="X4407" s="12">
        <f t="shared" ca="1" si="910"/>
        <v>169.9999999999946</v>
      </c>
      <c r="Y4407" s="17">
        <f t="shared" ca="1" si="911"/>
        <v>0</v>
      </c>
      <c r="Z4407" s="17">
        <f t="shared" ca="1" si="912"/>
        <v>169.9999999999946</v>
      </c>
      <c r="AA4407" s="19">
        <f t="shared" ca="1" si="913"/>
        <v>70979.989178953256</v>
      </c>
      <c r="AB4407">
        <v>88462.158070518795</v>
      </c>
    </row>
    <row r="4408" spans="1:28" x14ac:dyDescent="0.25">
      <c r="A4408" s="22">
        <v>42404</v>
      </c>
      <c r="B4408" s="2">
        <v>40.270000000000003</v>
      </c>
      <c r="C4408" s="2">
        <v>39.159999999999997</v>
      </c>
      <c r="D4408" s="2">
        <v>39.53</v>
      </c>
      <c r="E4408">
        <v>10.87</v>
      </c>
      <c r="F4408">
        <v>10.3</v>
      </c>
      <c r="G4408">
        <v>10.57</v>
      </c>
      <c r="H4408" s="2">
        <v>1</v>
      </c>
      <c r="I4408" s="2">
        <v>1</v>
      </c>
      <c r="J4408" s="6">
        <f ca="1">100*(D4408-MIN(OFFSET(C4408,-$J$3+1,0):C4408))/(MAX(OFFSET(B4408,-$J$3+1,0):B4408)-MIN(OFFSET(C4408,-$J$3+1,0):C4408))</f>
        <v>36.340852130325871</v>
      </c>
      <c r="K4408" s="6">
        <f ca="1">100*(G4408-MIN(OFFSET(F4408,-$J$3+1,0):F4408))/(MAX(OFFSET(E4408,-$J$3+1,0):E4408)-MIN(OFFSET(F4408,-$J$3+1,0):F4408))</f>
        <v>75.609756097561032</v>
      </c>
      <c r="L4408" s="6">
        <f t="shared" ca="1" si="903"/>
        <v>-39.268903967235161</v>
      </c>
      <c r="M4408" s="6">
        <f ca="1">100*(L4408-MIN(OFFSET(L4408,-$M$3+1,0):L4408))/(MAX(OFFSET(L4408,-$M$3+1,0):L4408)-MIN(OFFSET(L4408,-$M$3+1,0):L4408))</f>
        <v>23.217182774511556</v>
      </c>
      <c r="N4408" s="8">
        <f t="shared" si="904"/>
        <v>1.1100000000000065</v>
      </c>
      <c r="O4408" s="8">
        <f t="shared" si="905"/>
        <v>0.56999999999999851</v>
      </c>
      <c r="P4408" s="15">
        <f ca="1">AVERAGE(N4408:OFFSET(N4408,-$P$3+1,0))*$P$4*H4408</f>
        <v>139.6250000000002</v>
      </c>
      <c r="Q4408" s="15">
        <f ca="1">AVERAGE(O4408:OFFSET(O4408,-$P$3+1,0))*$Q$4*I4408</f>
        <v>44.499999999999964</v>
      </c>
      <c r="R4408" s="11" t="str">
        <f t="shared" ca="1" si="901"/>
        <v>Buy</v>
      </c>
      <c r="S4408" s="11" t="str">
        <f t="shared" ca="1" si="902"/>
        <v xml:space="preserve"> </v>
      </c>
      <c r="T4408" s="3">
        <f t="shared" ca="1" si="906"/>
        <v>10</v>
      </c>
      <c r="U4408" s="16">
        <f t="shared" ca="1" si="907"/>
        <v>-28.101761252446178</v>
      </c>
      <c r="V4408" s="3">
        <f t="shared" ca="1" si="908"/>
        <v>39.57</v>
      </c>
      <c r="W4408" s="3">
        <f t="shared" ca="1" si="909"/>
        <v>9.7799999999999994</v>
      </c>
      <c r="X4408" s="12">
        <f t="shared" ca="1" si="910"/>
        <v>160.00000000000369</v>
      </c>
      <c r="Y4408" s="17">
        <f t="shared" ca="1" si="911"/>
        <v>-758.74755381604564</v>
      </c>
      <c r="Z4408" s="17">
        <f t="shared" ca="1" si="912"/>
        <v>-598.747553816042</v>
      </c>
      <c r="AA4408" s="19">
        <f t="shared" ca="1" si="913"/>
        <v>70381.24162513722</v>
      </c>
      <c r="AB4408">
        <v>87863.410516702759</v>
      </c>
    </row>
    <row r="4409" spans="1:28" x14ac:dyDescent="0.25">
      <c r="A4409" s="22">
        <v>42405</v>
      </c>
      <c r="B4409" s="2">
        <v>39.83</v>
      </c>
      <c r="C4409" s="2">
        <v>38.47</v>
      </c>
      <c r="D4409" s="2">
        <v>38.549999999999997</v>
      </c>
      <c r="E4409">
        <v>10.7</v>
      </c>
      <c r="F4409">
        <v>10.210000000000001</v>
      </c>
      <c r="G4409">
        <v>10.26</v>
      </c>
      <c r="H4409" s="2">
        <v>1</v>
      </c>
      <c r="I4409" s="2">
        <v>1</v>
      </c>
      <c r="J4409" s="6">
        <f ca="1">100*(D4409-MIN(OFFSET(C4409,-$J$3+1,0):C4409))/(MAX(OFFSET(B4409,-$J$3+1,0):B4409)-MIN(OFFSET(C4409,-$J$3+1,0):C4409))</f>
        <v>12.912087912087879</v>
      </c>
      <c r="K4409" s="6">
        <f ca="1">100*(G4409-MIN(OFFSET(F4409,-$J$3+1,0):F4409))/(MAX(OFFSET(E4409,-$J$3+1,0):E4409)-MIN(OFFSET(F4409,-$J$3+1,0):F4409))</f>
        <v>50.406504065040643</v>
      </c>
      <c r="L4409" s="6">
        <f t="shared" ca="1" si="903"/>
        <v>-37.494416152952766</v>
      </c>
      <c r="M4409" s="6">
        <f ca="1">100*(L4409-MIN(OFFSET(L4409,-$M$3+1,0):L4409))/(MAX(OFFSET(L4409,-$M$3+1,0):L4409)-MIN(OFFSET(L4409,-$M$3+1,0):L4409))</f>
        <v>27.087731548664632</v>
      </c>
      <c r="N4409" s="8">
        <f t="shared" si="904"/>
        <v>1.3599999999999994</v>
      </c>
      <c r="O4409" s="8">
        <f t="shared" si="905"/>
        <v>0.48999999999999844</v>
      </c>
      <c r="P4409" s="15">
        <f ca="1">AVERAGE(N4409:OFFSET(N4409,-$P$3+1,0))*$P$4*H4409</f>
        <v>127.75000000000017</v>
      </c>
      <c r="Q4409" s="15">
        <f ca="1">AVERAGE(O4409:OFFSET(O4409,-$P$3+1,0))*$Q$4*I4409</f>
        <v>44.374999999999943</v>
      </c>
      <c r="R4409" s="11" t="str">
        <f t="shared" ca="1" si="901"/>
        <v>Buy</v>
      </c>
      <c r="S4409" s="11" t="str">
        <f t="shared" ca="1" si="902"/>
        <v xml:space="preserve"> </v>
      </c>
      <c r="T4409" s="3">
        <f t="shared" ca="1" si="906"/>
        <v>10</v>
      </c>
      <c r="U4409" s="16">
        <f t="shared" ca="1" si="907"/>
        <v>-28.101761252446178</v>
      </c>
      <c r="V4409" s="3">
        <f t="shared" ca="1" si="908"/>
        <v>39.57</v>
      </c>
      <c r="W4409" s="3">
        <f t="shared" ca="1" si="909"/>
        <v>9.7799999999999994</v>
      </c>
      <c r="X4409" s="12">
        <f t="shared" ca="1" si="910"/>
        <v>-980.00000000000398</v>
      </c>
      <c r="Y4409" s="17">
        <f t="shared" ca="1" si="911"/>
        <v>871.15459882583298</v>
      </c>
      <c r="Z4409" s="17">
        <f t="shared" ca="1" si="912"/>
        <v>-108.845401174171</v>
      </c>
      <c r="AA4409" s="19">
        <f t="shared" ca="1" si="913"/>
        <v>70272.396223963049</v>
      </c>
      <c r="AB4409">
        <v>87754.565115528589</v>
      </c>
    </row>
    <row r="4410" spans="1:28" x14ac:dyDescent="0.25">
      <c r="A4410" s="22">
        <v>42408</v>
      </c>
      <c r="B4410" s="2">
        <v>38.11</v>
      </c>
      <c r="C4410" s="2">
        <v>36.909999999999997</v>
      </c>
      <c r="D4410" s="2">
        <v>37.479999999999997</v>
      </c>
      <c r="E4410">
        <v>10.1</v>
      </c>
      <c r="F4410">
        <v>9.61</v>
      </c>
      <c r="G4410">
        <v>9.82</v>
      </c>
      <c r="H4410" s="2">
        <v>1</v>
      </c>
      <c r="I4410" s="2">
        <v>1</v>
      </c>
      <c r="J4410" s="6">
        <f ca="1">100*(D4410-MIN(OFFSET(C4410,-$J$3+1,0):C4410))/(MAX(OFFSET(B4410,-$J$3+1,0):B4410)-MIN(OFFSET(C4410,-$J$3+1,0):C4410))</f>
        <v>11.850311850311851</v>
      </c>
      <c r="K4410" s="6">
        <f ca="1">100*(G4410-MIN(OFFSET(F4410,-$J$3+1,0):F4410))/(MAX(OFFSET(E4410,-$J$3+1,0):E4410)-MIN(OFFSET(F4410,-$J$3+1,0):F4410))</f>
        <v>16.666666666666739</v>
      </c>
      <c r="L4410" s="6">
        <f t="shared" ca="1" si="903"/>
        <v>-4.8163548163548882</v>
      </c>
      <c r="M4410" s="6">
        <f ca="1">100*(L4410-MIN(OFFSET(L4410,-$M$3+1,0):L4410))/(MAX(OFFSET(L4410,-$M$3+1,0):L4410)-MIN(OFFSET(L4410,-$M$3+1,0):L4410))</f>
        <v>98.365781039929985</v>
      </c>
      <c r="N4410" s="8">
        <f t="shared" si="904"/>
        <v>1.6400000000000006</v>
      </c>
      <c r="O4410" s="8">
        <f t="shared" si="905"/>
        <v>0.65000000000000036</v>
      </c>
      <c r="P4410" s="15">
        <f ca="1">AVERAGE(N4410:OFFSET(N4410,-$P$3+1,0))*$P$4*H4410</f>
        <v>134.2500000000002</v>
      </c>
      <c r="Q4410" s="15">
        <f ca="1">AVERAGE(O4410:OFFSET(O4410,-$P$3+1,0))*$Q$4*I4410</f>
        <v>46.249999999999943</v>
      </c>
      <c r="R4410" s="11" t="str">
        <f t="shared" ca="1" si="901"/>
        <v>Exit</v>
      </c>
      <c r="S4410" s="11" t="str">
        <f t="shared" ca="1" si="902"/>
        <v>Sell</v>
      </c>
      <c r="T4410" s="3">
        <f t="shared" ca="1" si="906"/>
        <v>-10</v>
      </c>
      <c r="U4410" s="16">
        <f t="shared" ca="1" si="907"/>
        <v>29.027027027027106</v>
      </c>
      <c r="V4410" s="3">
        <f t="shared" ca="1" si="908"/>
        <v>39.57</v>
      </c>
      <c r="W4410" s="3">
        <f t="shared" ca="1" si="909"/>
        <v>9.7799999999999994</v>
      </c>
      <c r="X4410" s="12">
        <f t="shared" ca="1" si="910"/>
        <v>-1070.0000000000002</v>
      </c>
      <c r="Y4410" s="17">
        <f t="shared" ca="1" si="911"/>
        <v>1236.4774951076304</v>
      </c>
      <c r="Z4410" s="17">
        <f t="shared" ca="1" si="912"/>
        <v>166.47749510763015</v>
      </c>
      <c r="AA4410" s="19">
        <f t="shared" ca="1" si="913"/>
        <v>70438.873719070674</v>
      </c>
      <c r="AB4410">
        <v>87921.042610636214</v>
      </c>
    </row>
    <row r="4411" spans="1:28" x14ac:dyDescent="0.25">
      <c r="A4411" s="22">
        <v>42409</v>
      </c>
      <c r="B4411" s="2">
        <v>37.93</v>
      </c>
      <c r="C4411" s="2">
        <v>36.81</v>
      </c>
      <c r="D4411" s="2">
        <v>37.46</v>
      </c>
      <c r="E4411">
        <v>9.91</v>
      </c>
      <c r="F4411">
        <v>9.33</v>
      </c>
      <c r="G4411">
        <v>9.56</v>
      </c>
      <c r="H4411" s="2">
        <v>1</v>
      </c>
      <c r="I4411" s="2">
        <v>1</v>
      </c>
      <c r="J4411" s="6">
        <f ca="1">100*(D4411-MIN(OFFSET(C4411,-$J$3+1,0):C4411))/(MAX(OFFSET(B4411,-$J$3+1,0):B4411)-MIN(OFFSET(C4411,-$J$3+1,0):C4411))</f>
        <v>13.457556935817781</v>
      </c>
      <c r="K4411" s="6">
        <f ca="1">100*(G4411-MIN(OFFSET(F4411,-$J$3+1,0):F4411))/(MAX(OFFSET(E4411,-$J$3+1,0):E4411)-MIN(OFFSET(F4411,-$J$3+1,0):F4411))</f>
        <v>14.935064935064972</v>
      </c>
      <c r="L4411" s="6">
        <f t="shared" ca="1" si="903"/>
        <v>-1.4775079992471909</v>
      </c>
      <c r="M4411" s="6">
        <f ca="1">100*(L4411-MIN(OFFSET(L4411,-$M$3+1,0):L4411))/(MAX(OFFSET(L4411,-$M$3+1,0):L4411)-MIN(OFFSET(L4411,-$M$3+1,0):L4411))</f>
        <v>100</v>
      </c>
      <c r="N4411" s="8">
        <f t="shared" si="904"/>
        <v>1.1199999999999974</v>
      </c>
      <c r="O4411" s="8">
        <f t="shared" si="905"/>
        <v>0.58000000000000007</v>
      </c>
      <c r="P4411" s="15">
        <f ca="1">AVERAGE(N4411:OFFSET(N4411,-$P$3+1,0))*$P$4*H4411</f>
        <v>130.12500000000014</v>
      </c>
      <c r="Q4411" s="15">
        <f ca="1">AVERAGE(O4411:OFFSET(O4411,-$P$3+1,0))*$Q$4*I4411</f>
        <v>48.499999999999943</v>
      </c>
      <c r="R4411" s="11" t="str">
        <f t="shared" ca="1" si="901"/>
        <v xml:space="preserve"> </v>
      </c>
      <c r="S4411" s="11" t="str">
        <f t="shared" ca="1" si="902"/>
        <v>Sell</v>
      </c>
      <c r="T4411" s="3">
        <f t="shared" ca="1" si="906"/>
        <v>-10</v>
      </c>
      <c r="U4411" s="16">
        <f t="shared" ca="1" si="907"/>
        <v>29.027027027027106</v>
      </c>
      <c r="V4411" s="3">
        <f t="shared" ca="1" si="908"/>
        <v>39.57</v>
      </c>
      <c r="W4411" s="3">
        <f t="shared" ca="1" si="909"/>
        <v>9.7799999999999994</v>
      </c>
      <c r="X4411" s="12">
        <f t="shared" ca="1" si="910"/>
        <v>19.999999999996021</v>
      </c>
      <c r="Y4411" s="17">
        <f t="shared" ca="1" si="911"/>
        <v>-754.70270270270419</v>
      </c>
      <c r="Z4411" s="17">
        <f t="shared" ca="1" si="912"/>
        <v>-734.70270270270817</v>
      </c>
      <c r="AA4411" s="19">
        <f t="shared" ca="1" si="913"/>
        <v>69704.171016367967</v>
      </c>
      <c r="AB4411">
        <v>88631.68840319982</v>
      </c>
    </row>
    <row r="4412" spans="1:28" x14ac:dyDescent="0.25">
      <c r="A4412" s="22">
        <v>42410</v>
      </c>
      <c r="B4412" s="2">
        <v>38.67</v>
      </c>
      <c r="C4412" s="2">
        <v>37.43</v>
      </c>
      <c r="D4412" s="2">
        <v>38.020000000000003</v>
      </c>
      <c r="E4412">
        <v>9.92</v>
      </c>
      <c r="F4412">
        <v>9.42</v>
      </c>
      <c r="G4412">
        <v>9.81</v>
      </c>
      <c r="H4412" s="2">
        <v>1</v>
      </c>
      <c r="I4412" s="2">
        <v>1</v>
      </c>
      <c r="J4412" s="6">
        <f ca="1">100*(D4412-MIN(OFFSET(C4412,-$J$3+1,0):C4412))/(MAX(OFFSET(B4412,-$J$3+1,0):B4412)-MIN(OFFSET(C4412,-$J$3+1,0):C4412))</f>
        <v>25.051759834368557</v>
      </c>
      <c r="K4412" s="6">
        <f ca="1">100*(G4412-MIN(OFFSET(F4412,-$J$3+1,0):F4412))/(MAX(OFFSET(E4412,-$J$3+1,0):E4412)-MIN(OFFSET(F4412,-$J$3+1,0):F4412))</f>
        <v>31.168831168831215</v>
      </c>
      <c r="L4412" s="6">
        <f t="shared" ca="1" si="903"/>
        <v>-6.1170713344626577</v>
      </c>
      <c r="M4412" s="6">
        <f ca="1">100*(L4412-MIN(OFFSET(L4412,-$M$3+1,0):L4412))/(MAX(OFFSET(L4412,-$M$3+1,0):L4412)-MIN(OFFSET(L4412,-$M$3+1,0):L4412))</f>
        <v>90.421155446211813</v>
      </c>
      <c r="N4412" s="8">
        <f t="shared" si="904"/>
        <v>1.240000000000002</v>
      </c>
      <c r="O4412" s="8">
        <f t="shared" si="905"/>
        <v>0.5</v>
      </c>
      <c r="P4412" s="15">
        <f ca="1">AVERAGE(N4412:OFFSET(N4412,-$P$3+1,0))*$P$4*H4412</f>
        <v>132.37500000000014</v>
      </c>
      <c r="Q4412" s="15">
        <f ca="1">AVERAGE(O4412:OFFSET(O4412,-$P$3+1,0))*$Q$4*I4412</f>
        <v>49.874999999999936</v>
      </c>
      <c r="R4412" s="11" t="str">
        <f t="shared" ca="1" si="901"/>
        <v xml:space="preserve"> </v>
      </c>
      <c r="S4412" s="11" t="str">
        <f t="shared" ca="1" si="902"/>
        <v>Sell</v>
      </c>
      <c r="T4412" s="3">
        <f t="shared" ca="1" si="906"/>
        <v>-10</v>
      </c>
      <c r="U4412" s="16">
        <f t="shared" ca="1" si="907"/>
        <v>29.027027027027106</v>
      </c>
      <c r="V4412" s="3">
        <f t="shared" ca="1" si="908"/>
        <v>39.57</v>
      </c>
      <c r="W4412" s="3">
        <f t="shared" ca="1" si="909"/>
        <v>9.7799999999999994</v>
      </c>
      <c r="X4412" s="12">
        <f t="shared" ca="1" si="910"/>
        <v>-560.00000000000227</v>
      </c>
      <c r="Y4412" s="17">
        <f t="shared" ca="1" si="911"/>
        <v>725.67567567567767</v>
      </c>
      <c r="Z4412" s="17">
        <f t="shared" ca="1" si="912"/>
        <v>165.67567567567539</v>
      </c>
      <c r="AA4412" s="19">
        <f t="shared" ca="1" si="913"/>
        <v>69869.846692043648</v>
      </c>
      <c r="AB4412">
        <v>88631.68840319982</v>
      </c>
    </row>
    <row r="4413" spans="1:28" x14ac:dyDescent="0.25">
      <c r="A4413" s="22">
        <v>42411</v>
      </c>
      <c r="B4413" s="2">
        <v>37.69</v>
      </c>
      <c r="C4413" s="2">
        <v>36.200000000000003</v>
      </c>
      <c r="D4413" s="2">
        <v>36.85</v>
      </c>
      <c r="E4413">
        <v>9.6999999999999993</v>
      </c>
      <c r="F4413">
        <v>9.14</v>
      </c>
      <c r="G4413">
        <v>9.3800000000000008</v>
      </c>
      <c r="H4413" s="2">
        <v>1</v>
      </c>
      <c r="I4413" s="2">
        <v>1</v>
      </c>
      <c r="J4413" s="6">
        <f ca="1">100*(D4413-MIN(OFFSET(C4413,-$J$3+1,0):C4413))/(MAX(OFFSET(B4413,-$J$3+1,0):B4413)-MIN(OFFSET(C4413,-$J$3+1,0):C4413))</f>
        <v>12.695312499999979</v>
      </c>
      <c r="K4413" s="6">
        <f ca="1">100*(G4413-MIN(OFFSET(F4413,-$J$3+1,0):F4413))/(MAX(OFFSET(E4413,-$J$3+1,0):E4413)-MIN(OFFSET(F4413,-$J$3+1,0):F4413))</f>
        <v>13.87283236994222</v>
      </c>
      <c r="L4413" s="6">
        <f t="shared" ca="1" si="903"/>
        <v>-1.1775198699422411</v>
      </c>
      <c r="M4413" s="6">
        <f ca="1">100*(L4413-MIN(OFFSET(L4413,-$M$3+1,0):L4413))/(MAX(OFFSET(L4413,-$M$3+1,0):L4413)-MIN(OFFSET(L4413,-$M$3+1,0):L4413))</f>
        <v>100</v>
      </c>
      <c r="N4413" s="8">
        <f t="shared" si="904"/>
        <v>1.8200000000000003</v>
      </c>
      <c r="O4413" s="8">
        <f t="shared" si="905"/>
        <v>0.66999999999999993</v>
      </c>
      <c r="P4413" s="15">
        <f ca="1">AVERAGE(N4413:OFFSET(N4413,-$P$3+1,0))*$P$4*H4413</f>
        <v>145.00000000000011</v>
      </c>
      <c r="Q4413" s="15">
        <f ca="1">AVERAGE(O4413:OFFSET(O4413,-$P$3+1,0))*$Q$4*I4413</f>
        <v>54.49999999999995</v>
      </c>
      <c r="R4413" s="11" t="str">
        <f t="shared" ca="1" si="901"/>
        <v xml:space="preserve"> </v>
      </c>
      <c r="S4413" s="11" t="str">
        <f t="shared" ca="1" si="902"/>
        <v>Sell</v>
      </c>
      <c r="T4413" s="3">
        <f t="shared" ca="1" si="906"/>
        <v>-10</v>
      </c>
      <c r="U4413" s="16">
        <f t="shared" ca="1" si="907"/>
        <v>29.027027027027106</v>
      </c>
      <c r="V4413" s="3">
        <f t="shared" ca="1" si="908"/>
        <v>39.57</v>
      </c>
      <c r="W4413" s="3">
        <f t="shared" ca="1" si="909"/>
        <v>9.7799999999999994</v>
      </c>
      <c r="X4413" s="12">
        <f t="shared" ca="1" si="910"/>
        <v>1170.0000000000018</v>
      </c>
      <c r="Y4413" s="17">
        <f t="shared" ca="1" si="911"/>
        <v>-1248.1621621621648</v>
      </c>
      <c r="Z4413" s="17">
        <f t="shared" ca="1" si="912"/>
        <v>-78.162162162162986</v>
      </c>
      <c r="AA4413" s="19">
        <f t="shared" ca="1" si="913"/>
        <v>69791.684529881488</v>
      </c>
      <c r="AB4413">
        <v>88631.68840319982</v>
      </c>
    </row>
    <row r="4414" spans="1:28" x14ac:dyDescent="0.25">
      <c r="A4414" s="22">
        <v>42412</v>
      </c>
      <c r="B4414" s="2">
        <v>38.75</v>
      </c>
      <c r="C4414" s="2">
        <v>37.4</v>
      </c>
      <c r="D4414" s="2">
        <v>38.72</v>
      </c>
      <c r="E4414">
        <v>10.039999999999999</v>
      </c>
      <c r="F4414">
        <v>9.5399999999999991</v>
      </c>
      <c r="G4414">
        <v>10.01</v>
      </c>
      <c r="H4414" s="2">
        <v>1</v>
      </c>
      <c r="I4414" s="2">
        <v>1</v>
      </c>
      <c r="J4414" s="6">
        <f ca="1">100*(D4414-MIN(OFFSET(C4414,-$J$3+1,0):C4414))/(MAX(OFFSET(B4414,-$J$3+1,0):B4414)-MIN(OFFSET(C4414,-$J$3+1,0):C4414))</f>
        <v>49.900990099009853</v>
      </c>
      <c r="K4414" s="6">
        <f ca="1">100*(G4414-MIN(OFFSET(F4414,-$J$3+1,0):F4414))/(MAX(OFFSET(E4414,-$J$3+1,0):E4414)-MIN(OFFSET(F4414,-$J$3+1,0):F4414))</f>
        <v>50.289017341040456</v>
      </c>
      <c r="L4414" s="6">
        <f t="shared" ca="1" si="903"/>
        <v>-0.38802724203060279</v>
      </c>
      <c r="M4414" s="6">
        <f ca="1">100*(L4414-MIN(OFFSET(L4414,-$M$3+1,0):L4414))/(MAX(OFFSET(L4414,-$M$3+1,0):L4414)-MIN(OFFSET(L4414,-$M$3+1,0):L4414))</f>
        <v>100</v>
      </c>
      <c r="N4414" s="8">
        <f t="shared" si="904"/>
        <v>1.8999999999999986</v>
      </c>
      <c r="O4414" s="8">
        <f t="shared" si="905"/>
        <v>0.65999999999999837</v>
      </c>
      <c r="P4414" s="15">
        <f ca="1">AVERAGE(N4414:OFFSET(N4414,-$P$3+1,0))*$P$4*H4414</f>
        <v>150.00000000000009</v>
      </c>
      <c r="Q4414" s="15">
        <f ca="1">AVERAGE(O4414:OFFSET(O4414,-$P$3+1,0))*$Q$4*I4414</f>
        <v>59.249999999999936</v>
      </c>
      <c r="R4414" s="11" t="str">
        <f t="shared" ca="1" si="901"/>
        <v xml:space="preserve"> </v>
      </c>
      <c r="S4414" s="11" t="str">
        <f t="shared" ca="1" si="902"/>
        <v>Sell</v>
      </c>
      <c r="T4414" s="3">
        <f t="shared" ca="1" si="906"/>
        <v>-10</v>
      </c>
      <c r="U4414" s="16">
        <f t="shared" ca="1" si="907"/>
        <v>29.027027027027106</v>
      </c>
      <c r="V4414" s="3">
        <f t="shared" ca="1" si="908"/>
        <v>39.57</v>
      </c>
      <c r="W4414" s="3">
        <f t="shared" ca="1" si="909"/>
        <v>9.7799999999999994</v>
      </c>
      <c r="X4414" s="12">
        <f t="shared" ca="1" si="910"/>
        <v>-1869.9999999999975</v>
      </c>
      <c r="Y4414" s="17">
        <f t="shared" ca="1" si="911"/>
        <v>1828.7027027027048</v>
      </c>
      <c r="Z4414" s="17">
        <f t="shared" ca="1" si="912"/>
        <v>-41.297297297292744</v>
      </c>
      <c r="AA4414" s="19">
        <f t="shared" ca="1" si="913"/>
        <v>69750.387232584195</v>
      </c>
      <c r="AB4414">
        <v>88631.68840319982</v>
      </c>
    </row>
    <row r="4415" spans="1:28" x14ac:dyDescent="0.25">
      <c r="A4415" s="22">
        <v>42416</v>
      </c>
      <c r="B4415" s="2">
        <v>39.57</v>
      </c>
      <c r="C4415" s="2">
        <v>38.520000000000003</v>
      </c>
      <c r="D4415" s="2">
        <v>39.31</v>
      </c>
      <c r="E4415">
        <v>10.55</v>
      </c>
      <c r="F4415">
        <v>10.039999999999999</v>
      </c>
      <c r="G4415">
        <v>10.54</v>
      </c>
      <c r="H4415" s="2">
        <v>1</v>
      </c>
      <c r="I4415" s="2">
        <v>1</v>
      </c>
      <c r="J4415" s="6">
        <f ca="1">100*(D4415-MIN(OFFSET(C4415,-$J$3+1,0):C4415))/(MAX(OFFSET(B4415,-$J$3+1,0):B4415)-MIN(OFFSET(C4415,-$J$3+1,0):C4415))</f>
        <v>75.302663438256729</v>
      </c>
      <c r="K4415" s="6">
        <f ca="1">100*(G4415-MIN(OFFSET(F4415,-$J$3+1,0):F4415))/(MAX(OFFSET(E4415,-$J$3+1,0):E4415)-MIN(OFFSET(F4415,-$J$3+1,0):F4415))</f>
        <v>80.924855491329467</v>
      </c>
      <c r="L4415" s="6">
        <f t="shared" ca="1" si="903"/>
        <v>-5.6221920530727374</v>
      </c>
      <c r="M4415" s="6">
        <f ca="1">100*(L4415-MIN(OFFSET(L4415,-$M$3+1,0):L4415))/(MAX(OFFSET(L4415,-$M$3+1,0):L4415)-MIN(OFFSET(L4415,-$M$3+1,0):L4415))</f>
        <v>89.4312679489055</v>
      </c>
      <c r="N4415" s="8">
        <f t="shared" si="904"/>
        <v>1.0499999999999972</v>
      </c>
      <c r="O4415" s="8">
        <f t="shared" si="905"/>
        <v>0.54000000000000092</v>
      </c>
      <c r="P4415" s="15">
        <f ca="1">AVERAGE(N4415:OFFSET(N4415,-$P$3+1,0))*$P$4*H4415</f>
        <v>140.50000000000003</v>
      </c>
      <c r="Q4415" s="15">
        <f ca="1">AVERAGE(O4415:OFFSET(O4415,-$P$3+1,0))*$Q$4*I4415</f>
        <v>58.249999999999957</v>
      </c>
      <c r="R4415" s="11" t="str">
        <f t="shared" ca="1" si="901"/>
        <v xml:space="preserve"> </v>
      </c>
      <c r="S4415" s="11" t="str">
        <f t="shared" ca="1" si="902"/>
        <v>Sell</v>
      </c>
      <c r="T4415" s="3">
        <f t="shared" ca="1" si="906"/>
        <v>-10</v>
      </c>
      <c r="U4415" s="16">
        <f t="shared" ca="1" si="907"/>
        <v>29.027027027027106</v>
      </c>
      <c r="V4415" s="3">
        <f t="shared" ca="1" si="908"/>
        <v>39.57</v>
      </c>
      <c r="W4415" s="3">
        <f t="shared" ca="1" si="909"/>
        <v>9.7799999999999994</v>
      </c>
      <c r="X4415" s="12">
        <f t="shared" ca="1" si="910"/>
        <v>-590.00000000000341</v>
      </c>
      <c r="Y4415" s="17">
        <f t="shared" ca="1" si="911"/>
        <v>1538.4324324324348</v>
      </c>
      <c r="Z4415" s="17">
        <f t="shared" ca="1" si="912"/>
        <v>948.43243243243137</v>
      </c>
      <c r="AA4415" s="19">
        <f t="shared" ca="1" si="913"/>
        <v>70698.819665016621</v>
      </c>
      <c r="AB4415">
        <v>88631.68840319982</v>
      </c>
    </row>
    <row r="4416" spans="1:28" x14ac:dyDescent="0.25">
      <c r="A4416" s="22">
        <v>42417</v>
      </c>
      <c r="B4416" s="2">
        <v>39.97</v>
      </c>
      <c r="C4416" s="2">
        <v>39.119999999999997</v>
      </c>
      <c r="D4416" s="2">
        <v>39.53</v>
      </c>
      <c r="E4416">
        <v>10.89</v>
      </c>
      <c r="F4416">
        <v>10.59</v>
      </c>
      <c r="G4416">
        <v>10.72</v>
      </c>
      <c r="H4416" s="2">
        <v>1</v>
      </c>
      <c r="I4416" s="2">
        <v>1</v>
      </c>
      <c r="J4416" s="6">
        <f ca="1">100*(D4416-MIN(OFFSET(C4416,-$J$3+1,0):C4416))/(MAX(OFFSET(B4416,-$J$3+1,0):B4416)-MIN(OFFSET(C4416,-$J$3+1,0):C4416))</f>
        <v>81.81818181818177</v>
      </c>
      <c r="K4416" s="6">
        <f ca="1">100*(G4416-MIN(OFFSET(F4416,-$J$3+1,0):F4416))/(MAX(OFFSET(E4416,-$J$3+1,0):E4416)-MIN(OFFSET(F4416,-$J$3+1,0):F4416))</f>
        <v>90.285714285714292</v>
      </c>
      <c r="L4416" s="6">
        <f t="shared" ca="1" si="903"/>
        <v>-8.4675324675325214</v>
      </c>
      <c r="M4416" s="6">
        <f ca="1">100*(L4416-MIN(OFFSET(L4416,-$M$3+1,0):L4416))/(MAX(OFFSET(L4416,-$M$3+1,0):L4416)-MIN(OFFSET(L4416,-$M$3+1,0):L4416))</f>
        <v>79.219848146416993</v>
      </c>
      <c r="N4416" s="8">
        <f t="shared" si="904"/>
        <v>0.85000000000000142</v>
      </c>
      <c r="O4416" s="8">
        <f t="shared" si="905"/>
        <v>0.35000000000000142</v>
      </c>
      <c r="P4416" s="15">
        <f ca="1">AVERAGE(N4416:OFFSET(N4416,-$P$3+1,0))*$P$4*H4416</f>
        <v>137.24999999999997</v>
      </c>
      <c r="Q4416" s="15">
        <f ca="1">AVERAGE(O4416:OFFSET(O4416,-$P$3+1,0))*$Q$4*I4416</f>
        <v>55.499999999999993</v>
      </c>
      <c r="R4416" s="11" t="str">
        <f t="shared" ca="1" si="901"/>
        <v xml:space="preserve"> </v>
      </c>
      <c r="S4416" s="11" t="str">
        <f t="shared" ca="1" si="902"/>
        <v>Sell</v>
      </c>
      <c r="T4416" s="3">
        <f t="shared" ca="1" si="906"/>
        <v>-10</v>
      </c>
      <c r="U4416" s="16">
        <f t="shared" ca="1" si="907"/>
        <v>29.027027027027106</v>
      </c>
      <c r="V4416" s="3">
        <f t="shared" ca="1" si="908"/>
        <v>39.57</v>
      </c>
      <c r="W4416" s="3">
        <f t="shared" ca="1" si="909"/>
        <v>9.7799999999999994</v>
      </c>
      <c r="X4416" s="12">
        <f t="shared" ca="1" si="910"/>
        <v>-219.99999999999886</v>
      </c>
      <c r="Y4416" s="17">
        <f t="shared" ca="1" si="911"/>
        <v>522.48648648649225</v>
      </c>
      <c r="Z4416" s="17">
        <f t="shared" ca="1" si="912"/>
        <v>302.48648648649339</v>
      </c>
      <c r="AA4416" s="19">
        <f t="shared" ca="1" si="913"/>
        <v>71001.306151503115</v>
      </c>
      <c r="AB4416">
        <v>88631.68840319982</v>
      </c>
    </row>
    <row r="4417" spans="1:28" x14ac:dyDescent="0.25">
      <c r="A4417" s="22">
        <v>42418</v>
      </c>
      <c r="B4417" s="2">
        <v>39.72</v>
      </c>
      <c r="C4417" s="2">
        <v>38.74</v>
      </c>
      <c r="D4417" s="2">
        <v>39.020000000000003</v>
      </c>
      <c r="E4417">
        <v>10.77</v>
      </c>
      <c r="F4417">
        <v>10.39</v>
      </c>
      <c r="G4417">
        <v>10.73</v>
      </c>
      <c r="H4417" s="2">
        <v>1</v>
      </c>
      <c r="I4417" s="2">
        <v>1</v>
      </c>
      <c r="J4417" s="6">
        <f ca="1">100*(D4417-MIN(OFFSET(C4417,-$J$3+1,0):C4417))/(MAX(OFFSET(B4417,-$J$3+1,0):B4417)-MIN(OFFSET(C4417,-$J$3+1,0):C4417))</f>
        <v>69.287469287469278</v>
      </c>
      <c r="K4417" s="6">
        <f ca="1">100*(G4417-MIN(OFFSET(F4417,-$J$3+1,0):F4417))/(MAX(OFFSET(E4417,-$J$3+1,0):E4417)-MIN(OFFSET(F4417,-$J$3+1,0):F4417))</f>
        <v>90.857142857142861</v>
      </c>
      <c r="L4417" s="6">
        <f t="shared" ca="1" si="903"/>
        <v>-21.569673569673583</v>
      </c>
      <c r="M4417" s="6">
        <f ca="1">100*(L4417-MIN(OFFSET(L4417,-$M$3+1,0):L4417))/(MAX(OFFSET(L4417,-$M$3+1,0):L4417)-MIN(OFFSET(L4417,-$M$3+1,0):L4417))</f>
        <v>45.521685435884315</v>
      </c>
      <c r="N4417" s="8">
        <f t="shared" si="904"/>
        <v>0.97999999999999687</v>
      </c>
      <c r="O4417" s="8">
        <f t="shared" si="905"/>
        <v>0.37999999999999901</v>
      </c>
      <c r="P4417" s="15">
        <f ca="1">AVERAGE(N4417:OFFSET(N4417,-$P$3+1,0))*$P$4*H4417</f>
        <v>132.49999999999994</v>
      </c>
      <c r="Q4417" s="15">
        <f ca="1">AVERAGE(O4417:OFFSET(O4417,-$P$3+1,0))*$Q$4*I4417</f>
        <v>54.125</v>
      </c>
      <c r="R4417" s="11" t="str">
        <f t="shared" ca="1" si="901"/>
        <v xml:space="preserve"> </v>
      </c>
      <c r="S4417" s="11" t="str">
        <f t="shared" ca="1" si="902"/>
        <v>Exit</v>
      </c>
      <c r="T4417" s="3">
        <f t="shared" ca="1" si="906"/>
        <v>-10</v>
      </c>
      <c r="U4417" s="16">
        <f t="shared" ca="1" si="907"/>
        <v>29.027027027027106</v>
      </c>
      <c r="V4417" s="3">
        <f t="shared" ca="1" si="908"/>
        <v>39.57</v>
      </c>
      <c r="W4417" s="3">
        <f t="shared" ca="1" si="909"/>
        <v>9.7799999999999994</v>
      </c>
      <c r="X4417" s="12">
        <f t="shared" ca="1" si="910"/>
        <v>509.99999999999801</v>
      </c>
      <c r="Y4417" s="17">
        <f t="shared" ca="1" si="911"/>
        <v>29.027027027026485</v>
      </c>
      <c r="Z4417" s="17">
        <f t="shared" ca="1" si="912"/>
        <v>539.02702702702447</v>
      </c>
      <c r="AA4417" s="19">
        <f t="shared" ca="1" si="913"/>
        <v>71540.333178530142</v>
      </c>
      <c r="AB4417">
        <v>88631.68840319982</v>
      </c>
    </row>
    <row r="4418" spans="1:28" x14ac:dyDescent="0.25">
      <c r="A4418" s="22">
        <v>42419</v>
      </c>
      <c r="B4418" s="2">
        <v>39.56</v>
      </c>
      <c r="C4418" s="2">
        <v>38.69</v>
      </c>
      <c r="D4418" s="2">
        <v>38.99</v>
      </c>
      <c r="E4418">
        <v>10.77</v>
      </c>
      <c r="F4418">
        <v>10.43</v>
      </c>
      <c r="G4418">
        <v>10.56</v>
      </c>
      <c r="H4418" s="2">
        <v>1</v>
      </c>
      <c r="I4418" s="2">
        <v>1</v>
      </c>
      <c r="J4418" s="6">
        <f ca="1">100*(D4418-MIN(OFFSET(C4418,-$J$3+1,0):C4418))/(MAX(OFFSET(B4418,-$J$3+1,0):B4418)-MIN(OFFSET(C4418,-$J$3+1,0):C4418))</f>
        <v>74.005305039787842</v>
      </c>
      <c r="K4418" s="6">
        <f ca="1">100*(G4418-MIN(OFFSET(F4418,-$J$3+1,0):F4418))/(MAX(OFFSET(E4418,-$J$3+1,0):E4418)-MIN(OFFSET(F4418,-$J$3+1,0):F4418))</f>
        <v>81.142857142857139</v>
      </c>
      <c r="L4418" s="6">
        <f t="shared" ca="1" si="903"/>
        <v>-7.1375521030692965</v>
      </c>
      <c r="M4418" s="6">
        <f ca="1">100*(L4418-MIN(OFFSET(L4418,-$M$3+1,0):L4418))/(MAX(OFFSET(L4418,-$M$3+1,0):L4418)-MIN(OFFSET(L4418,-$M$3+1,0):L4418))</f>
        <v>81.810343018713979</v>
      </c>
      <c r="N4418" s="8">
        <f t="shared" si="904"/>
        <v>0.87000000000000455</v>
      </c>
      <c r="O4418" s="8">
        <f t="shared" si="905"/>
        <v>0.33999999999999986</v>
      </c>
      <c r="P4418" s="15">
        <f ca="1">AVERAGE(N4418:OFFSET(N4418,-$P$3+1,0))*$P$4*H4418</f>
        <v>122.87499999999997</v>
      </c>
      <c r="Q4418" s="15">
        <f ca="1">AVERAGE(O4418:OFFSET(O4418,-$P$3+1,0))*$Q$4*I4418</f>
        <v>50.249999999999993</v>
      </c>
      <c r="R4418" s="11" t="str">
        <f t="shared" ca="1" si="901"/>
        <v xml:space="preserve"> </v>
      </c>
      <c r="S4418" s="11" t="str">
        <f t="shared" ca="1" si="902"/>
        <v xml:space="preserve"> </v>
      </c>
      <c r="T4418" s="3" t="str">
        <f t="shared" ca="1" si="906"/>
        <v xml:space="preserve"> </v>
      </c>
      <c r="U4418" s="16" t="str">
        <f t="shared" ca="1" si="907"/>
        <v xml:space="preserve"> </v>
      </c>
      <c r="V4418" s="3" t="str">
        <f t="shared" ca="1" si="908"/>
        <v xml:space="preserve"> </v>
      </c>
      <c r="W4418" s="3" t="str">
        <f t="shared" ca="1" si="909"/>
        <v xml:space="preserve"> </v>
      </c>
      <c r="X4418" s="12" t="str">
        <f t="shared" ca="1" si="910"/>
        <v xml:space="preserve"> </v>
      </c>
      <c r="Y4418" s="17" t="str">
        <f t="shared" ca="1" si="911"/>
        <v xml:space="preserve"> </v>
      </c>
      <c r="Z4418" s="17" t="str">
        <f t="shared" ca="1" si="912"/>
        <v xml:space="preserve"> </v>
      </c>
      <c r="AA4418" s="19">
        <f t="shared" ca="1" si="913"/>
        <v>71540.333178530142</v>
      </c>
      <c r="AB4418">
        <v>88631.68840319982</v>
      </c>
    </row>
    <row r="4419" spans="1:28" x14ac:dyDescent="0.25">
      <c r="A4419" s="22">
        <v>42422</v>
      </c>
      <c r="B4419" s="2">
        <v>39.86</v>
      </c>
      <c r="C4419" s="2">
        <v>39</v>
      </c>
      <c r="D4419" s="2">
        <v>39.840000000000003</v>
      </c>
      <c r="E4419">
        <v>11</v>
      </c>
      <c r="F4419">
        <v>10.65</v>
      </c>
      <c r="G4419">
        <v>10.97</v>
      </c>
      <c r="H4419" s="2">
        <v>1</v>
      </c>
      <c r="I4419" s="2">
        <v>1</v>
      </c>
      <c r="J4419" s="6">
        <f ca="1">100*(D4419-MIN(OFFSET(C4419,-$J$3+1,0):C4419))/(MAX(OFFSET(B4419,-$J$3+1,0):B4419)-MIN(OFFSET(C4419,-$J$3+1,0):C4419))</f>
        <v>96.551724137931146</v>
      </c>
      <c r="K4419" s="6">
        <f ca="1">100*(G4419-MIN(OFFSET(F4419,-$J$3+1,0):F4419))/(MAX(OFFSET(E4419,-$J$3+1,0):E4419)-MIN(OFFSET(F4419,-$J$3+1,0):F4419))</f>
        <v>98.38709677419358</v>
      </c>
      <c r="L4419" s="6">
        <f t="shared" ca="1" si="903"/>
        <v>-1.8353726362624343</v>
      </c>
      <c r="M4419" s="6">
        <f ca="1">100*(L4419-MIN(OFFSET(L4419,-$M$3+1,0):L4419))/(MAX(OFFSET(L4419,-$M$3+1,0):L4419)-MIN(OFFSET(L4419,-$M$3+1,0):L4419))</f>
        <v>93.166983473126052</v>
      </c>
      <c r="N4419" s="8">
        <f t="shared" si="904"/>
        <v>0.86999999999999744</v>
      </c>
      <c r="O4419" s="8">
        <f t="shared" si="905"/>
        <v>0.4399999999999995</v>
      </c>
      <c r="P4419" s="15">
        <f ca="1">AVERAGE(N4419:OFFSET(N4419,-$P$3+1,0))*$P$4*H4419</f>
        <v>119.74999999999997</v>
      </c>
      <c r="Q4419" s="15">
        <f ca="1">AVERAGE(O4419:OFFSET(O4419,-$P$3+1,0))*$Q$4*I4419</f>
        <v>48.499999999999986</v>
      </c>
      <c r="R4419" s="11" t="str">
        <f t="shared" ca="1" si="901"/>
        <v xml:space="preserve"> </v>
      </c>
      <c r="S4419" s="11" t="str">
        <f t="shared" ca="1" si="902"/>
        <v xml:space="preserve"> </v>
      </c>
      <c r="T4419" s="3" t="str">
        <f t="shared" ca="1" si="906"/>
        <v xml:space="preserve"> </v>
      </c>
      <c r="U4419" s="16" t="str">
        <f t="shared" ca="1" si="907"/>
        <v xml:space="preserve"> </v>
      </c>
      <c r="V4419" s="3" t="str">
        <f t="shared" ca="1" si="908"/>
        <v xml:space="preserve"> </v>
      </c>
      <c r="W4419" s="3" t="str">
        <f t="shared" ca="1" si="909"/>
        <v xml:space="preserve"> </v>
      </c>
      <c r="X4419" s="12" t="str">
        <f t="shared" ca="1" si="910"/>
        <v xml:space="preserve"> </v>
      </c>
      <c r="Y4419" s="17" t="str">
        <f t="shared" ca="1" si="911"/>
        <v xml:space="preserve"> </v>
      </c>
      <c r="Z4419" s="17" t="str">
        <f t="shared" ca="1" si="912"/>
        <v xml:space="preserve"> </v>
      </c>
      <c r="AA4419" s="19">
        <f t="shared" ca="1" si="913"/>
        <v>71540.333178530142</v>
      </c>
      <c r="AB4419">
        <v>88631.68840319982</v>
      </c>
    </row>
    <row r="4420" spans="1:28" x14ac:dyDescent="0.25">
      <c r="A4420" s="22">
        <v>42423</v>
      </c>
      <c r="B4420" s="2">
        <v>40.200000000000003</v>
      </c>
      <c r="C4420" s="2">
        <v>39.18</v>
      </c>
      <c r="D4420" s="2">
        <v>40.04</v>
      </c>
      <c r="E4420">
        <v>11.11</v>
      </c>
      <c r="F4420">
        <v>10.79</v>
      </c>
      <c r="G4420">
        <v>11</v>
      </c>
      <c r="H4420" s="2">
        <v>1</v>
      </c>
      <c r="I4420" s="2">
        <v>1</v>
      </c>
      <c r="J4420" s="6">
        <f ca="1">100*(D4420-MIN(OFFSET(C4420,-$J$3+1,0):C4420))/(MAX(OFFSET(B4420,-$J$3+1,0):B4420)-MIN(OFFSET(C4420,-$J$3+1,0):C4420))</f>
        <v>95.999999999999915</v>
      </c>
      <c r="K4420" s="6">
        <f ca="1">100*(G4420-MIN(OFFSET(F4420,-$J$3+1,0):F4420))/(MAX(OFFSET(E4420,-$J$3+1,0):E4420)-MIN(OFFSET(F4420,-$J$3+1,0):F4420))</f>
        <v>94.416243654822367</v>
      </c>
      <c r="L4420" s="6">
        <f t="shared" ca="1" si="903"/>
        <v>1.583756345177548</v>
      </c>
      <c r="M4420" s="6">
        <f ca="1">100*(L4420-MIN(OFFSET(L4420,-$M$3+1,0):L4420))/(MAX(OFFSET(L4420,-$M$3+1,0):L4420)-MIN(OFFSET(L4420,-$M$3+1,0):L4420))</f>
        <v>100</v>
      </c>
      <c r="N4420" s="8">
        <f t="shared" si="904"/>
        <v>1.0200000000000031</v>
      </c>
      <c r="O4420" s="8">
        <f t="shared" si="905"/>
        <v>0.32000000000000028</v>
      </c>
      <c r="P4420" s="15">
        <f ca="1">AVERAGE(N4420:OFFSET(N4420,-$P$3+1,0))*$P$4*H4420</f>
        <v>117</v>
      </c>
      <c r="Q4420" s="15">
        <f ca="1">AVERAGE(O4420:OFFSET(O4420,-$P$3+1,0))*$Q$4*I4420</f>
        <v>46.249999999999993</v>
      </c>
      <c r="R4420" s="11" t="str">
        <f t="shared" ca="1" si="901"/>
        <v xml:space="preserve"> </v>
      </c>
      <c r="S4420" s="11" t="str">
        <f t="shared" ca="1" si="902"/>
        <v>Sell</v>
      </c>
      <c r="T4420" s="3">
        <f t="shared" ca="1" si="906"/>
        <v>-10</v>
      </c>
      <c r="U4420" s="16">
        <f t="shared" ca="1" si="907"/>
        <v>25.297297297297302</v>
      </c>
      <c r="V4420" s="3">
        <f t="shared" ca="1" si="908"/>
        <v>40.04</v>
      </c>
      <c r="W4420" s="3">
        <f t="shared" ca="1" si="909"/>
        <v>11</v>
      </c>
      <c r="X4420" s="12" t="str">
        <f t="shared" ca="1" si="910"/>
        <v xml:space="preserve"> </v>
      </c>
      <c r="Y4420" s="17" t="str">
        <f t="shared" ca="1" si="911"/>
        <v xml:space="preserve"> </v>
      </c>
      <c r="Z4420" s="17" t="str">
        <f t="shared" ca="1" si="912"/>
        <v xml:space="preserve"> </v>
      </c>
      <c r="AA4420" s="19">
        <f t="shared" ca="1" si="913"/>
        <v>71540.333178530142</v>
      </c>
      <c r="AB4420">
        <v>88631.68840319982</v>
      </c>
    </row>
    <row r="4421" spans="1:28" x14ac:dyDescent="0.25">
      <c r="A4421" s="22">
        <v>42424</v>
      </c>
      <c r="B4421" s="2">
        <v>40.11</v>
      </c>
      <c r="C4421" s="2">
        <v>38.92</v>
      </c>
      <c r="D4421" s="2">
        <v>40.1</v>
      </c>
      <c r="E4421">
        <v>11.44</v>
      </c>
      <c r="F4421">
        <v>10.68</v>
      </c>
      <c r="G4421">
        <v>11.44</v>
      </c>
      <c r="H4421" s="2">
        <v>1</v>
      </c>
      <c r="I4421" s="2">
        <v>1</v>
      </c>
      <c r="J4421" s="6">
        <f ca="1">100*(D4421-MIN(OFFSET(C4421,-$J$3+1,0):C4421))/(MAX(OFFSET(B4421,-$J$3+1,0):B4421)-MIN(OFFSET(C4421,-$J$3+1,0):C4421))</f>
        <v>97.499999999999972</v>
      </c>
      <c r="K4421" s="6">
        <f ca="1">100*(G4421-MIN(OFFSET(F4421,-$J$3+1,0):F4421))/(MAX(OFFSET(E4421,-$J$3+1,0):E4421)-MIN(OFFSET(F4421,-$J$3+1,0):F4421))</f>
        <v>100</v>
      </c>
      <c r="L4421" s="6">
        <f t="shared" ca="1" si="903"/>
        <v>-2.5000000000000284</v>
      </c>
      <c r="M4421" s="6">
        <f ca="1">100*(L4421-MIN(OFFSET(L4421,-$M$3+1,0):L4421))/(MAX(OFFSET(L4421,-$M$3+1,0):L4421)-MIN(OFFSET(L4421,-$M$3+1,0):L4421))</f>
        <v>82.362197047279963</v>
      </c>
      <c r="N4421" s="8">
        <f t="shared" si="904"/>
        <v>1.1899999999999977</v>
      </c>
      <c r="O4421" s="8">
        <f t="shared" si="905"/>
        <v>0.75999999999999979</v>
      </c>
      <c r="P4421" s="15">
        <f ca="1">AVERAGE(N4421:OFFSET(N4421,-$P$3+1,0))*$P$4*H4421</f>
        <v>109.12499999999996</v>
      </c>
      <c r="Q4421" s="15">
        <f ca="1">AVERAGE(O4421:OFFSET(O4421,-$P$3+1,0))*$Q$4*I4421</f>
        <v>47.374999999999986</v>
      </c>
      <c r="R4421" s="11" t="str">
        <f t="shared" ca="1" si="901"/>
        <v xml:space="preserve"> </v>
      </c>
      <c r="S4421" s="11" t="str">
        <f t="shared" ca="1" si="902"/>
        <v>Sell</v>
      </c>
      <c r="T4421" s="3">
        <f t="shared" ca="1" si="906"/>
        <v>-10</v>
      </c>
      <c r="U4421" s="16">
        <f t="shared" ca="1" si="907"/>
        <v>25.297297297297302</v>
      </c>
      <c r="V4421" s="3">
        <f t="shared" ca="1" si="908"/>
        <v>40.04</v>
      </c>
      <c r="W4421" s="3">
        <f t="shared" ca="1" si="909"/>
        <v>11</v>
      </c>
      <c r="X4421" s="12">
        <f t="shared" ca="1" si="910"/>
        <v>-60.000000000002274</v>
      </c>
      <c r="Y4421" s="17">
        <f t="shared" ca="1" si="911"/>
        <v>1113.0810810810799</v>
      </c>
      <c r="Z4421" s="17">
        <f t="shared" ca="1" si="912"/>
        <v>1053.0810810810776</v>
      </c>
      <c r="AA4421" s="19">
        <f t="shared" ca="1" si="913"/>
        <v>72593.414259611221</v>
      </c>
      <c r="AB4421">
        <v>88631.68840319982</v>
      </c>
    </row>
    <row r="4422" spans="1:28" x14ac:dyDescent="0.25">
      <c r="A4422" s="22">
        <v>42425</v>
      </c>
      <c r="B4422" s="2">
        <v>41.32</v>
      </c>
      <c r="C4422" s="2">
        <v>40.1</v>
      </c>
      <c r="D4422" s="2">
        <v>41.22</v>
      </c>
      <c r="E4422">
        <v>11.68</v>
      </c>
      <c r="F4422">
        <v>11.3</v>
      </c>
      <c r="G4422">
        <v>11.67</v>
      </c>
      <c r="H4422" s="2">
        <v>1</v>
      </c>
      <c r="I4422" s="2">
        <v>1</v>
      </c>
      <c r="J4422" s="6">
        <f ca="1">100*(D4422-MIN(OFFSET(C4422,-$J$3+1,0):C4422))/(MAX(OFFSET(B4422,-$J$3+1,0):B4422)-MIN(OFFSET(C4422,-$J$3+1,0):C4422))</f>
        <v>98.046874999999972</v>
      </c>
      <c r="K4422" s="6">
        <f ca="1">100*(G4422-MIN(OFFSET(F4422,-$J$3+1,0):F4422))/(MAX(OFFSET(E4422,-$J$3+1,0):E4422)-MIN(OFFSET(F4422,-$J$3+1,0):F4422))</f>
        <v>99.606299212598429</v>
      </c>
      <c r="L4422" s="6">
        <f t="shared" ca="1" si="903"/>
        <v>-1.5594242125984579</v>
      </c>
      <c r="M4422" s="6">
        <f ca="1">100*(L4422-MIN(OFFSET(L4422,-$M$3+1,0):L4422))/(MAX(OFFSET(L4422,-$M$3+1,0):L4422)-MIN(OFFSET(L4422,-$M$3+1,0):L4422))</f>
        <v>86.424557530632214</v>
      </c>
      <c r="N4422" s="8">
        <f t="shared" si="904"/>
        <v>1.2199999999999989</v>
      </c>
      <c r="O4422" s="8">
        <f t="shared" si="905"/>
        <v>0.37999999999999901</v>
      </c>
      <c r="P4422" s="15">
        <f ca="1">AVERAGE(N4422:OFFSET(N4422,-$P$3+1,0))*$P$4*H4422</f>
        <v>100.62499999999997</v>
      </c>
      <c r="Q4422" s="15">
        <f ca="1">AVERAGE(O4422:OFFSET(O4422,-$P$3+1,0))*$Q$4*I4422</f>
        <v>43.875</v>
      </c>
      <c r="R4422" s="11" t="str">
        <f t="shared" ca="1" si="901"/>
        <v xml:space="preserve"> </v>
      </c>
      <c r="S4422" s="11" t="str">
        <f t="shared" ca="1" si="902"/>
        <v>Sell</v>
      </c>
      <c r="T4422" s="3">
        <f t="shared" ca="1" si="906"/>
        <v>-10</v>
      </c>
      <c r="U4422" s="16">
        <f t="shared" ca="1" si="907"/>
        <v>25.297297297297302</v>
      </c>
      <c r="V4422" s="3">
        <f t="shared" ca="1" si="908"/>
        <v>40.04</v>
      </c>
      <c r="W4422" s="3">
        <f t="shared" ca="1" si="909"/>
        <v>11</v>
      </c>
      <c r="X4422" s="12">
        <f t="shared" ca="1" si="910"/>
        <v>-1119.9999999999975</v>
      </c>
      <c r="Y4422" s="17">
        <f t="shared" ca="1" si="911"/>
        <v>581.83783783783895</v>
      </c>
      <c r="Z4422" s="17">
        <f t="shared" ca="1" si="912"/>
        <v>-538.16216216215855</v>
      </c>
      <c r="AA4422" s="19">
        <f t="shared" ca="1" si="913"/>
        <v>72055.252097449062</v>
      </c>
      <c r="AB4422">
        <v>88631.68840319982</v>
      </c>
    </row>
    <row r="4423" spans="1:28" x14ac:dyDescent="0.25">
      <c r="A4423" s="22">
        <v>42426</v>
      </c>
      <c r="B4423" s="2">
        <v>41.79</v>
      </c>
      <c r="C4423" s="2">
        <v>40.99</v>
      </c>
      <c r="D4423" s="2">
        <v>41.22</v>
      </c>
      <c r="E4423">
        <v>11.99</v>
      </c>
      <c r="F4423">
        <v>11.62</v>
      </c>
      <c r="G4423">
        <v>11.85</v>
      </c>
      <c r="H4423" s="2">
        <v>1</v>
      </c>
      <c r="I4423" s="2">
        <v>1</v>
      </c>
      <c r="J4423" s="6">
        <f ca="1">100*(D4423-MIN(OFFSET(C4423,-$J$3+1,0):C4423))/(MAX(OFFSET(B4423,-$J$3+1,0):B4423)-MIN(OFFSET(C4423,-$J$3+1,0):C4423))</f>
        <v>87.01594533029612</v>
      </c>
      <c r="K4423" s="6">
        <f ca="1">100*(G4423-MIN(OFFSET(F4423,-$J$3+1,0):F4423))/(MAX(OFFSET(E4423,-$J$3+1,0):E4423)-MIN(OFFSET(F4423,-$J$3+1,0):F4423))</f>
        <v>94.285714285714263</v>
      </c>
      <c r="L4423" s="6">
        <f t="shared" ca="1" si="903"/>
        <v>-7.2697689554181437</v>
      </c>
      <c r="M4423" s="6">
        <f ca="1">100*(L4423-MIN(OFFSET(L4423,-$M$3+1,0):L4423))/(MAX(OFFSET(L4423,-$M$3+1,0):L4423)-MIN(OFFSET(L4423,-$M$3+1,0):L4423))</f>
        <v>61.761495669732966</v>
      </c>
      <c r="N4423" s="8">
        <f t="shared" si="904"/>
        <v>0.79999999999999716</v>
      </c>
      <c r="O4423" s="8">
        <f t="shared" si="905"/>
        <v>0.37000000000000099</v>
      </c>
      <c r="P4423" s="15">
        <f ca="1">AVERAGE(N4423:OFFSET(N4423,-$P$3+1,0))*$P$4*H4423</f>
        <v>97.499999999999972</v>
      </c>
      <c r="Q4423" s="15">
        <f ca="1">AVERAGE(O4423:OFFSET(O4423,-$P$3+1,0))*$Q$4*I4423</f>
        <v>41.75</v>
      </c>
      <c r="R4423" s="11" t="str">
        <f t="shared" ca="1" si="901"/>
        <v xml:space="preserve"> </v>
      </c>
      <c r="S4423" s="11" t="str">
        <f t="shared" ca="1" si="902"/>
        <v>Sell</v>
      </c>
      <c r="T4423" s="3">
        <f t="shared" ca="1" si="906"/>
        <v>-10</v>
      </c>
      <c r="U4423" s="16">
        <f t="shared" ca="1" si="907"/>
        <v>25.297297297297302</v>
      </c>
      <c r="V4423" s="3">
        <f t="shared" ca="1" si="908"/>
        <v>40.04</v>
      </c>
      <c r="W4423" s="3">
        <f t="shared" ca="1" si="909"/>
        <v>11</v>
      </c>
      <c r="X4423" s="12">
        <f t="shared" ca="1" si="910"/>
        <v>0</v>
      </c>
      <c r="Y4423" s="17">
        <f t="shared" ca="1" si="911"/>
        <v>455.35135135135067</v>
      </c>
      <c r="Z4423" s="17">
        <f t="shared" ca="1" si="912"/>
        <v>455.35135135135067</v>
      </c>
      <c r="AA4423" s="19">
        <f t="shared" ca="1" si="913"/>
        <v>72510.603448800408</v>
      </c>
      <c r="AB4423">
        <v>88631.68840319982</v>
      </c>
    </row>
    <row r="4424" spans="1:28" x14ac:dyDescent="0.25">
      <c r="A4424" s="22">
        <v>42429</v>
      </c>
      <c r="B4424" s="2">
        <v>41.69</v>
      </c>
      <c r="C4424" s="2">
        <v>40.89</v>
      </c>
      <c r="D4424" s="2">
        <v>40.92</v>
      </c>
      <c r="E4424">
        <v>12.15</v>
      </c>
      <c r="F4424">
        <v>11.74</v>
      </c>
      <c r="G4424">
        <v>12</v>
      </c>
      <c r="H4424" s="2">
        <v>1</v>
      </c>
      <c r="I4424" s="2">
        <v>1</v>
      </c>
      <c r="J4424" s="6">
        <f ca="1">100*(D4424-MIN(OFFSET(C4424,-$J$3+1,0):C4424))/(MAX(OFFSET(B4424,-$J$3+1,0):B4424)-MIN(OFFSET(C4424,-$J$3+1,0):C4424))</f>
        <v>73.39449541284408</v>
      </c>
      <c r="K4424" s="6">
        <f ca="1">100*(G4424-MIN(OFFSET(F4424,-$J$3+1,0):F4424))/(MAX(OFFSET(E4424,-$J$3+1,0):E4424)-MIN(OFFSET(F4424,-$J$3+1,0):F4424))</f>
        <v>92.890995260663487</v>
      </c>
      <c r="L4424" s="6">
        <f t="shared" ca="1" si="903"/>
        <v>-19.496499847819408</v>
      </c>
      <c r="M4424" s="6">
        <f ca="1">100*(L4424-MIN(OFFSET(L4424,-$M$3+1,0):L4424))/(MAX(OFFSET(L4424,-$M$3+1,0):L4424)-MIN(OFFSET(L4424,-$M$3+1,0):L4424))</f>
        <v>8.9540674080620555</v>
      </c>
      <c r="N4424" s="8">
        <f t="shared" si="904"/>
        <v>0.79999999999999716</v>
      </c>
      <c r="O4424" s="8">
        <f t="shared" si="905"/>
        <v>0.41000000000000014</v>
      </c>
      <c r="P4424" s="15">
        <f ca="1">AVERAGE(N4424:OFFSET(N4424,-$P$3+1,0))*$P$4*H4424</f>
        <v>96.874999999999915</v>
      </c>
      <c r="Q4424" s="15">
        <f ca="1">AVERAGE(O4424:OFFSET(O4424,-$P$3+1,0))*$Q$4*I4424</f>
        <v>42.499999999999986</v>
      </c>
      <c r="R4424" s="11" t="str">
        <f t="shared" ca="1" si="901"/>
        <v xml:space="preserve"> </v>
      </c>
      <c r="S4424" s="11" t="str">
        <f t="shared" ca="1" si="902"/>
        <v>Exit</v>
      </c>
      <c r="T4424" s="3">
        <f t="shared" ca="1" si="906"/>
        <v>-10</v>
      </c>
      <c r="U4424" s="16">
        <f t="shared" ca="1" si="907"/>
        <v>25.297297297297302</v>
      </c>
      <c r="V4424" s="3">
        <f t="shared" ca="1" si="908"/>
        <v>40.04</v>
      </c>
      <c r="W4424" s="3">
        <f t="shared" ca="1" si="909"/>
        <v>11</v>
      </c>
      <c r="X4424" s="12">
        <f t="shared" ca="1" si="910"/>
        <v>299.99999999999716</v>
      </c>
      <c r="Y4424" s="17">
        <f t="shared" ca="1" si="911"/>
        <v>379.45945945946045</v>
      </c>
      <c r="Z4424" s="17">
        <f t="shared" ca="1" si="912"/>
        <v>679.45945945945755</v>
      </c>
      <c r="AA4424" s="19">
        <f t="shared" ca="1" si="913"/>
        <v>73190.062908259861</v>
      </c>
      <c r="AB4424">
        <v>88631.68840319982</v>
      </c>
    </row>
    <row r="4425" spans="1:28" x14ac:dyDescent="0.25">
      <c r="A4425" s="22">
        <v>42430</v>
      </c>
      <c r="B4425" s="2">
        <v>42.79</v>
      </c>
      <c r="C4425" s="2">
        <v>41.35</v>
      </c>
      <c r="D4425" s="2">
        <v>42.59</v>
      </c>
      <c r="E4425">
        <v>12.43</v>
      </c>
      <c r="F4425">
        <v>12</v>
      </c>
      <c r="G4425">
        <v>12.41</v>
      </c>
      <c r="H4425" s="2">
        <v>1</v>
      </c>
      <c r="I4425" s="2">
        <v>1</v>
      </c>
      <c r="J4425" s="6">
        <f ca="1">100*(D4425-MIN(OFFSET(C4425,-$J$3+1,0):C4425))/(MAX(OFFSET(B4425,-$J$3+1,0):B4425)-MIN(OFFSET(C4425,-$J$3+1,0):C4425))</f>
        <v>95.121951219512297</v>
      </c>
      <c r="K4425" s="6">
        <f ca="1">100*(G4425-MIN(OFFSET(F4425,-$J$3+1,0):F4425))/(MAX(OFFSET(E4425,-$J$3+1,0):E4425)-MIN(OFFSET(F4425,-$J$3+1,0):F4425))</f>
        <v>99.019607843137265</v>
      </c>
      <c r="L4425" s="6">
        <f t="shared" ca="1" si="903"/>
        <v>-3.8976566236249681</v>
      </c>
      <c r="M4425" s="6">
        <f ca="1">100*(L4425-MIN(OFFSET(L4425,-$M$3+1,0):L4425))/(MAX(OFFSET(L4425,-$M$3+1,0):L4425)-MIN(OFFSET(L4425,-$M$3+1,0):L4425))</f>
        <v>76.325697795268709</v>
      </c>
      <c r="N4425" s="8">
        <f t="shared" si="904"/>
        <v>1.8699999999999974</v>
      </c>
      <c r="O4425" s="8">
        <f t="shared" si="905"/>
        <v>0.42999999999999972</v>
      </c>
      <c r="P4425" s="15">
        <f ca="1">AVERAGE(N4425:OFFSET(N4425,-$P$3+1,0))*$P$4*H4425</f>
        <v>107.99999999999991</v>
      </c>
      <c r="Q4425" s="15">
        <f ca="1">AVERAGE(O4425:OFFSET(O4425,-$P$3+1,0))*$Q$4*I4425</f>
        <v>43.124999999999993</v>
      </c>
      <c r="R4425" s="11" t="str">
        <f t="shared" ca="1" si="901"/>
        <v xml:space="preserve"> </v>
      </c>
      <c r="S4425" s="11" t="str">
        <f t="shared" ca="1" si="902"/>
        <v xml:space="preserve"> </v>
      </c>
      <c r="T4425" s="3" t="str">
        <f t="shared" ca="1" si="906"/>
        <v xml:space="preserve"> </v>
      </c>
      <c r="U4425" s="16" t="str">
        <f t="shared" ca="1" si="907"/>
        <v xml:space="preserve"> </v>
      </c>
      <c r="V4425" s="3" t="str">
        <f t="shared" ca="1" si="908"/>
        <v xml:space="preserve"> </v>
      </c>
      <c r="W4425" s="3" t="str">
        <f t="shared" ca="1" si="909"/>
        <v xml:space="preserve"> </v>
      </c>
      <c r="X4425" s="12" t="str">
        <f t="shared" ca="1" si="910"/>
        <v xml:space="preserve"> </v>
      </c>
      <c r="Y4425" s="17" t="str">
        <f t="shared" ca="1" si="911"/>
        <v xml:space="preserve"> </v>
      </c>
      <c r="Z4425" s="17" t="str">
        <f t="shared" ca="1" si="912"/>
        <v xml:space="preserve"> </v>
      </c>
      <c r="AA4425" s="19">
        <f t="shared" ca="1" si="913"/>
        <v>73190.062908259861</v>
      </c>
      <c r="AB4425">
        <v>89367.129579670407</v>
      </c>
    </row>
    <row r="4426" spans="1:28" x14ac:dyDescent="0.25">
      <c r="A4426" s="22">
        <v>42431</v>
      </c>
      <c r="B4426" s="2">
        <v>43.73</v>
      </c>
      <c r="C4426" s="2">
        <v>42.4</v>
      </c>
      <c r="D4426" s="2">
        <v>43.71</v>
      </c>
      <c r="E4426">
        <v>12.9</v>
      </c>
      <c r="F4426">
        <v>12.36</v>
      </c>
      <c r="G4426">
        <v>12.87</v>
      </c>
      <c r="H4426" s="2">
        <v>1</v>
      </c>
      <c r="I4426" s="2">
        <v>1</v>
      </c>
      <c r="J4426" s="6">
        <f ca="1">100*(D4426-MIN(OFFSET(C4426,-$J$3+1,0):C4426))/(MAX(OFFSET(B4426,-$J$3+1,0):B4426)-MIN(OFFSET(C4426,-$J$3+1,0):C4426))</f>
        <v>99.603174603174693</v>
      </c>
      <c r="K4426" s="6">
        <f ca="1">100*(G4426-MIN(OFFSET(F4426,-$J$3+1,0):F4426))/(MAX(OFFSET(E4426,-$J$3+1,0):E4426)-MIN(OFFSET(F4426,-$J$3+1,0):F4426))</f>
        <v>98.804780876493979</v>
      </c>
      <c r="L4426" s="6">
        <f t="shared" ca="1" si="903"/>
        <v>0.79839372668071462</v>
      </c>
      <c r="M4426" s="6">
        <f ca="1">100*(L4426-MIN(OFFSET(L4426,-$M$3+1,0):L4426))/(MAX(OFFSET(L4426,-$M$3+1,0):L4426)-MIN(OFFSET(L4426,-$M$3+1,0):L4426))</f>
        <v>96.608007446909269</v>
      </c>
      <c r="N4426" s="8">
        <f t="shared" si="904"/>
        <v>1.3299999999999983</v>
      </c>
      <c r="O4426" s="8">
        <f t="shared" si="905"/>
        <v>0.54000000000000092</v>
      </c>
      <c r="P4426" s="15">
        <f ca="1">AVERAGE(N4426:OFFSET(N4426,-$P$3+1,0))*$P$4*H4426</f>
        <v>113.74999999999984</v>
      </c>
      <c r="Q4426" s="15">
        <f ca="1">AVERAGE(O4426:OFFSET(O4426,-$P$3+1,0))*$Q$4*I4426</f>
        <v>45.625000000000007</v>
      </c>
      <c r="R4426" s="11" t="str">
        <f t="shared" ca="1" si="901"/>
        <v xml:space="preserve"> </v>
      </c>
      <c r="S4426" s="11" t="str">
        <f t="shared" ca="1" si="902"/>
        <v>Sell</v>
      </c>
      <c r="T4426" s="3">
        <f t="shared" ca="1" si="906"/>
        <v>-10</v>
      </c>
      <c r="U4426" s="16">
        <f t="shared" ca="1" si="907"/>
        <v>24.931506849315031</v>
      </c>
      <c r="V4426" s="3">
        <f t="shared" ca="1" si="908"/>
        <v>43.71</v>
      </c>
      <c r="W4426" s="3">
        <f t="shared" ca="1" si="909"/>
        <v>12.87</v>
      </c>
      <c r="X4426" s="12" t="str">
        <f t="shared" ca="1" si="910"/>
        <v xml:space="preserve"> </v>
      </c>
      <c r="Y4426" s="17" t="str">
        <f t="shared" ca="1" si="911"/>
        <v xml:space="preserve"> </v>
      </c>
      <c r="Z4426" s="17" t="str">
        <f t="shared" ca="1" si="912"/>
        <v xml:space="preserve"> </v>
      </c>
      <c r="AA4426" s="19">
        <f t="shared" ca="1" si="913"/>
        <v>73190.062908259861</v>
      </c>
      <c r="AB4426">
        <v>89438.600167905708</v>
      </c>
    </row>
    <row r="4427" spans="1:28" x14ac:dyDescent="0.25">
      <c r="A4427" s="22">
        <v>42432</v>
      </c>
      <c r="B4427" s="2">
        <v>44.58</v>
      </c>
      <c r="C4427" s="2">
        <v>43.67</v>
      </c>
      <c r="D4427" s="2">
        <v>44.56</v>
      </c>
      <c r="E4427">
        <v>13.18</v>
      </c>
      <c r="F4427">
        <v>12.8</v>
      </c>
      <c r="G4427">
        <v>13.15</v>
      </c>
      <c r="H4427" s="2">
        <v>1</v>
      </c>
      <c r="I4427" s="2">
        <v>1</v>
      </c>
      <c r="J4427" s="6">
        <f ca="1">100*(D4427-MIN(OFFSET(C4427,-$J$3+1,0):C4427))/(MAX(OFFSET(B4427,-$J$3+1,0):B4427)-MIN(OFFSET(C4427,-$J$3+1,0):C4427))</f>
        <v>99.660441426146079</v>
      </c>
      <c r="K4427" s="6">
        <f ca="1">100*(G4427-MIN(OFFSET(F4427,-$J$3+1,0):F4427))/(MAX(OFFSET(E4427,-$J$3+1,0):E4427)-MIN(OFFSET(F4427,-$J$3+1,0):F4427))</f>
        <v>98.909090909090935</v>
      </c>
      <c r="L4427" s="6">
        <f t="shared" ca="1" si="903"/>
        <v>0.751350517055144</v>
      </c>
      <c r="M4427" s="6">
        <f ca="1">100*(L4427-MIN(OFFSET(L4427,-$M$3+1,0):L4427))/(MAX(OFFSET(L4427,-$M$3+1,0):L4427)-MIN(OFFSET(L4427,-$M$3+1,0):L4427))</f>
        <v>96.05125373951131</v>
      </c>
      <c r="N4427" s="8">
        <f t="shared" si="904"/>
        <v>0.90999999999999659</v>
      </c>
      <c r="O4427" s="8">
        <f t="shared" si="905"/>
        <v>0.37999999999999901</v>
      </c>
      <c r="P4427" s="15">
        <f ca="1">AVERAGE(N4427:OFFSET(N4427,-$P$3+1,0))*$P$4*H4427</f>
        <v>114.24999999999983</v>
      </c>
      <c r="Q4427" s="15">
        <f ca="1">AVERAGE(O4427:OFFSET(O4427,-$P$3+1,0))*$Q$4*I4427</f>
        <v>44.875</v>
      </c>
      <c r="R4427" s="11" t="str">
        <f t="shared" ca="1" si="901"/>
        <v xml:space="preserve"> </v>
      </c>
      <c r="S4427" s="11" t="str">
        <f t="shared" ca="1" si="902"/>
        <v>Sell</v>
      </c>
      <c r="T4427" s="3">
        <f t="shared" ca="1" si="906"/>
        <v>-10</v>
      </c>
      <c r="U4427" s="16">
        <f t="shared" ca="1" si="907"/>
        <v>24.931506849315031</v>
      </c>
      <c r="V4427" s="3">
        <f t="shared" ca="1" si="908"/>
        <v>43.71</v>
      </c>
      <c r="W4427" s="3">
        <f t="shared" ca="1" si="909"/>
        <v>12.87</v>
      </c>
      <c r="X4427" s="12">
        <f t="shared" ca="1" si="910"/>
        <v>-850.00000000000136</v>
      </c>
      <c r="Y4427" s="17">
        <f t="shared" ca="1" si="911"/>
        <v>698.08219178082368</v>
      </c>
      <c r="Z4427" s="17">
        <f t="shared" ca="1" si="912"/>
        <v>-151.91780821917769</v>
      </c>
      <c r="AA4427" s="19">
        <f t="shared" ca="1" si="913"/>
        <v>73038.145100040681</v>
      </c>
      <c r="AB4427">
        <v>89438.600167905708</v>
      </c>
    </row>
    <row r="4428" spans="1:28" x14ac:dyDescent="0.25">
      <c r="A4428" s="22">
        <v>42433</v>
      </c>
      <c r="B4428" s="2">
        <v>44.77</v>
      </c>
      <c r="C4428" s="2">
        <v>44.03</v>
      </c>
      <c r="D4428" s="2">
        <v>44.31</v>
      </c>
      <c r="E4428">
        <v>13.3</v>
      </c>
      <c r="F4428">
        <v>12.83</v>
      </c>
      <c r="G4428">
        <v>13.04</v>
      </c>
      <c r="H4428" s="2">
        <v>1</v>
      </c>
      <c r="I4428" s="2">
        <v>1</v>
      </c>
      <c r="J4428" s="6">
        <f ca="1">100*(D4428-MIN(OFFSET(C4428,-$J$3+1,0):C4428))/(MAX(OFFSET(B4428,-$J$3+1,0):B4428)-MIN(OFFSET(C4428,-$J$3+1,0):C4428))</f>
        <v>92.136752136752108</v>
      </c>
      <c r="K4428" s="6">
        <f ca="1">100*(G4428-MIN(OFFSET(F4428,-$J$3+1,0):F4428))/(MAX(OFFSET(E4428,-$J$3+1,0):E4428)-MIN(OFFSET(F4428,-$J$3+1,0):F4428))</f>
        <v>90.18867924528297</v>
      </c>
      <c r="L4428" s="6">
        <f t="shared" ca="1" si="903"/>
        <v>1.9480728914691383</v>
      </c>
      <c r="M4428" s="6">
        <f ca="1">100*(L4428-MIN(OFFSET(L4428,-$M$3+1,0):L4428))/(MAX(OFFSET(L4428,-$M$3+1,0):L4428)-MIN(OFFSET(L4428,-$M$3+1,0):L4428))</f>
        <v>100</v>
      </c>
      <c r="N4428" s="8">
        <f t="shared" si="904"/>
        <v>0.74000000000000199</v>
      </c>
      <c r="O4428" s="8">
        <f t="shared" si="905"/>
        <v>0.47000000000000064</v>
      </c>
      <c r="P4428" s="15">
        <f ca="1">AVERAGE(N4428:OFFSET(N4428,-$P$3+1,0))*$P$4*H4428</f>
        <v>110.74999999999982</v>
      </c>
      <c r="Q4428" s="15">
        <f ca="1">AVERAGE(O4428:OFFSET(O4428,-$P$3+1,0))*$Q$4*I4428</f>
        <v>46.75</v>
      </c>
      <c r="R4428" s="11" t="str">
        <f t="shared" ca="1" si="901"/>
        <v xml:space="preserve"> </v>
      </c>
      <c r="S4428" s="11" t="str">
        <f t="shared" ca="1" si="902"/>
        <v>Sell</v>
      </c>
      <c r="T4428" s="3">
        <f t="shared" ca="1" si="906"/>
        <v>-10</v>
      </c>
      <c r="U4428" s="16">
        <f t="shared" ca="1" si="907"/>
        <v>24.931506849315031</v>
      </c>
      <c r="V4428" s="3">
        <f t="shared" ca="1" si="908"/>
        <v>43.71</v>
      </c>
      <c r="W4428" s="3">
        <f t="shared" ca="1" si="909"/>
        <v>12.87</v>
      </c>
      <c r="X4428" s="12">
        <f t="shared" ca="1" si="910"/>
        <v>250</v>
      </c>
      <c r="Y4428" s="17">
        <f t="shared" ca="1" si="911"/>
        <v>-274.24657534246836</v>
      </c>
      <c r="Z4428" s="17">
        <f t="shared" ca="1" si="912"/>
        <v>-24.246575342468361</v>
      </c>
      <c r="AA4428" s="19">
        <f t="shared" ca="1" si="913"/>
        <v>73013.898524698219</v>
      </c>
      <c r="AB4428">
        <v>89438.600167905708</v>
      </c>
    </row>
    <row r="4429" spans="1:28" x14ac:dyDescent="0.25">
      <c r="A4429" s="22">
        <v>42436</v>
      </c>
      <c r="B4429" s="2">
        <v>44.94</v>
      </c>
      <c r="C4429" s="2">
        <v>43.93</v>
      </c>
      <c r="D4429" s="2">
        <v>44.64</v>
      </c>
      <c r="E4429">
        <v>13.55</v>
      </c>
      <c r="F4429">
        <v>12.89</v>
      </c>
      <c r="G4429">
        <v>13.28</v>
      </c>
      <c r="H4429" s="2">
        <v>1</v>
      </c>
      <c r="I4429" s="2">
        <v>1</v>
      </c>
      <c r="J4429" s="6">
        <f ca="1">100*(D4429-MIN(OFFSET(C4429,-$J$3+1,0):C4429))/(MAX(OFFSET(B4429,-$J$3+1,0):B4429)-MIN(OFFSET(C4429,-$J$3+1,0):C4429))</f>
        <v>95.016611295681102</v>
      </c>
      <c r="K4429" s="6">
        <f ca="1">100*(G4429-MIN(OFFSET(F4429,-$J$3+1,0):F4429))/(MAX(OFFSET(E4429,-$J$3+1,0):E4429)-MIN(OFFSET(F4429,-$J$3+1,0):F4429))</f>
        <v>90.592334494773468</v>
      </c>
      <c r="L4429" s="6">
        <f t="shared" ca="1" si="903"/>
        <v>4.4242768009076343</v>
      </c>
      <c r="M4429" s="6">
        <f ca="1">100*(L4429-MIN(OFFSET(L4429,-$M$3+1,0):L4429))/(MAX(OFFSET(L4429,-$M$3+1,0):L4429)-MIN(OFFSET(L4429,-$M$3+1,0):L4429))</f>
        <v>100</v>
      </c>
      <c r="N4429" s="8">
        <f t="shared" si="904"/>
        <v>1.009999999999998</v>
      </c>
      <c r="O4429" s="8">
        <f t="shared" si="905"/>
        <v>0.66000000000000014</v>
      </c>
      <c r="P4429" s="15">
        <f ca="1">AVERAGE(N4429:OFFSET(N4429,-$P$3+1,0))*$P$4*H4429</f>
        <v>108.49999999999982</v>
      </c>
      <c r="Q4429" s="15">
        <f ca="1">AVERAGE(O4429:OFFSET(O4429,-$P$3+1,0))*$Q$4*I4429</f>
        <v>45.500000000000007</v>
      </c>
      <c r="R4429" s="11" t="str">
        <f t="shared" ca="1" si="901"/>
        <v xml:space="preserve"> </v>
      </c>
      <c r="S4429" s="11" t="str">
        <f t="shared" ca="1" si="902"/>
        <v>Sell</v>
      </c>
      <c r="T4429" s="3">
        <f t="shared" ca="1" si="906"/>
        <v>-10</v>
      </c>
      <c r="U4429" s="16">
        <f t="shared" ca="1" si="907"/>
        <v>24.931506849315031</v>
      </c>
      <c r="V4429" s="3">
        <f t="shared" ca="1" si="908"/>
        <v>43.71</v>
      </c>
      <c r="W4429" s="3">
        <f t="shared" ca="1" si="909"/>
        <v>12.87</v>
      </c>
      <c r="X4429" s="12">
        <f t="shared" ca="1" si="910"/>
        <v>-329.99999999999829</v>
      </c>
      <c r="Y4429" s="17">
        <f t="shared" ca="1" si="911"/>
        <v>598.35616438356135</v>
      </c>
      <c r="Z4429" s="17">
        <f t="shared" ca="1" si="912"/>
        <v>268.35616438356305</v>
      </c>
      <c r="AA4429" s="19">
        <f t="shared" ca="1" si="913"/>
        <v>73282.254689081776</v>
      </c>
      <c r="AB4429">
        <v>89438.600167905708</v>
      </c>
    </row>
    <row r="4430" spans="1:28" x14ac:dyDescent="0.25">
      <c r="A4430" s="22">
        <v>42437</v>
      </c>
      <c r="B4430" s="2">
        <v>44.64</v>
      </c>
      <c r="C4430" s="2">
        <v>43.06</v>
      </c>
      <c r="D4430" s="2">
        <v>43.47</v>
      </c>
      <c r="E4430">
        <v>13.16</v>
      </c>
      <c r="F4430">
        <v>12.53</v>
      </c>
      <c r="G4430">
        <v>12.8</v>
      </c>
      <c r="H4430" s="2">
        <v>1</v>
      </c>
      <c r="I4430" s="2">
        <v>1</v>
      </c>
      <c r="J4430" s="6">
        <f ca="1">100*(D4430-MIN(OFFSET(C4430,-$J$3+1,0):C4430))/(MAX(OFFSET(B4430,-$J$3+1,0):B4430)-MIN(OFFSET(C4430,-$J$3+1,0):C4430))</f>
        <v>75.581395348837205</v>
      </c>
      <c r="K4430" s="6">
        <f ca="1">100*(G4430-MIN(OFFSET(F4430,-$J$3+1,0):F4430))/(MAX(OFFSET(E4430,-$J$3+1,0):E4430)-MIN(OFFSET(F4430,-$J$3+1,0):F4430))</f>
        <v>73.867595818815346</v>
      </c>
      <c r="L4430" s="6">
        <f t="shared" ca="1" si="903"/>
        <v>1.7137995300218591</v>
      </c>
      <c r="M4430" s="6">
        <f ca="1">100*(L4430-MIN(OFFSET(L4430,-$M$3+1,0):L4430))/(MAX(OFFSET(L4430,-$M$3+1,0):L4430)-MIN(OFFSET(L4430,-$M$3+1,0):L4430))</f>
        <v>88.668941185778692</v>
      </c>
      <c r="N4430" s="8">
        <f t="shared" si="904"/>
        <v>1.5799999999999983</v>
      </c>
      <c r="O4430" s="8">
        <f t="shared" si="905"/>
        <v>0.75</v>
      </c>
      <c r="P4430" s="15">
        <f ca="1">AVERAGE(N4430:OFFSET(N4430,-$P$3+1,0))*$P$4*H4430</f>
        <v>112.99999999999982</v>
      </c>
      <c r="Q4430" s="15">
        <f ca="1">AVERAGE(O4430:OFFSET(O4430,-$P$3+1,0))*$Q$4*I4430</f>
        <v>50.125000000000021</v>
      </c>
      <c r="R4430" s="11" t="str">
        <f t="shared" ca="1" si="901"/>
        <v xml:space="preserve"> </v>
      </c>
      <c r="S4430" s="11" t="str">
        <f t="shared" ca="1" si="902"/>
        <v>Sell</v>
      </c>
      <c r="T4430" s="3">
        <f t="shared" ca="1" si="906"/>
        <v>-10</v>
      </c>
      <c r="U4430" s="16">
        <f t="shared" ca="1" si="907"/>
        <v>24.931506849315031</v>
      </c>
      <c r="V4430" s="3">
        <f t="shared" ca="1" si="908"/>
        <v>43.71</v>
      </c>
      <c r="W4430" s="3">
        <f t="shared" ca="1" si="909"/>
        <v>12.87</v>
      </c>
      <c r="X4430" s="12">
        <f t="shared" ca="1" si="910"/>
        <v>1170.0000000000018</v>
      </c>
      <c r="Y4430" s="17">
        <f t="shared" ca="1" si="911"/>
        <v>-1196.7123287671182</v>
      </c>
      <c r="Z4430" s="17">
        <f t="shared" ca="1" si="912"/>
        <v>-26.712328767116333</v>
      </c>
      <c r="AA4430" s="19">
        <f t="shared" ca="1" si="913"/>
        <v>73255.542360314663</v>
      </c>
      <c r="AB4430">
        <v>89438.600167905708</v>
      </c>
    </row>
    <row r="4431" spans="1:28" x14ac:dyDescent="0.25">
      <c r="A4431" s="22">
        <v>42438</v>
      </c>
      <c r="B4431" s="2">
        <v>44.28</v>
      </c>
      <c r="C4431" s="2">
        <v>43.01</v>
      </c>
      <c r="D4431" s="2">
        <v>44.14</v>
      </c>
      <c r="E4431">
        <v>13.17</v>
      </c>
      <c r="F4431">
        <v>12.73</v>
      </c>
      <c r="G4431">
        <v>13.08</v>
      </c>
      <c r="H4431" s="2">
        <v>1</v>
      </c>
      <c r="I4431" s="2">
        <v>1</v>
      </c>
      <c r="J4431" s="6">
        <f ca="1">100*(D4431-MIN(OFFSET(C4431,-$J$3+1,0):C4431))/(MAX(OFFSET(B4431,-$J$3+1,0):B4431)-MIN(OFFSET(C4431,-$J$3+1,0):C4431))</f>
        <v>83.471074380165334</v>
      </c>
      <c r="K4431" s="6">
        <f ca="1">100*(G4431-MIN(OFFSET(F4431,-$J$3+1,0):F4431))/(MAX(OFFSET(E4431,-$J$3+1,0):E4431)-MIN(OFFSET(F4431,-$J$3+1,0):F4431))</f>
        <v>79.111111111111086</v>
      </c>
      <c r="L4431" s="6">
        <f t="shared" ca="1" si="903"/>
        <v>4.3599632690542478</v>
      </c>
      <c r="M4431" s="6">
        <f ca="1">100*(L4431-MIN(OFFSET(L4431,-$M$3+1,0):L4431))/(MAX(OFFSET(L4431,-$M$3+1,0):L4431)-MIN(OFFSET(L4431,-$M$3+1,0):L4431))</f>
        <v>99.731139449200086</v>
      </c>
      <c r="N4431" s="8">
        <f t="shared" si="904"/>
        <v>1.2700000000000031</v>
      </c>
      <c r="O4431" s="8">
        <f t="shared" si="905"/>
        <v>0.4399999999999995</v>
      </c>
      <c r="P4431" s="15">
        <f ca="1">AVERAGE(N4431:OFFSET(N4431,-$P$3+1,0))*$P$4*H4431</f>
        <v>118.87499999999989</v>
      </c>
      <c r="Q4431" s="15">
        <f ca="1">AVERAGE(O4431:OFFSET(O4431,-$P$3+1,0))*$Q$4*I4431</f>
        <v>51</v>
      </c>
      <c r="R4431" s="11" t="str">
        <f t="shared" ca="1" si="901"/>
        <v xml:space="preserve"> </v>
      </c>
      <c r="S4431" s="11" t="str">
        <f t="shared" ca="1" si="902"/>
        <v>Sell</v>
      </c>
      <c r="T4431" s="3">
        <f t="shared" ca="1" si="906"/>
        <v>-10</v>
      </c>
      <c r="U4431" s="16">
        <f t="shared" ca="1" si="907"/>
        <v>24.931506849315031</v>
      </c>
      <c r="V4431" s="3">
        <f t="shared" ca="1" si="908"/>
        <v>43.71</v>
      </c>
      <c r="W4431" s="3">
        <f t="shared" ca="1" si="909"/>
        <v>12.87</v>
      </c>
      <c r="X4431" s="12">
        <f t="shared" ca="1" si="910"/>
        <v>-670.00000000000171</v>
      </c>
      <c r="Y4431" s="17">
        <f t="shared" ca="1" si="911"/>
        <v>698.08219178081924</v>
      </c>
      <c r="Z4431" s="17">
        <f t="shared" ca="1" si="912"/>
        <v>28.082191780817539</v>
      </c>
      <c r="AA4431" s="19">
        <f t="shared" ca="1" si="913"/>
        <v>73283.624552095484</v>
      </c>
      <c r="AB4431">
        <v>89438.600167905708</v>
      </c>
    </row>
    <row r="4432" spans="1:28" x14ac:dyDescent="0.25">
      <c r="A4432" s="22">
        <v>42439</v>
      </c>
      <c r="B4432" s="2">
        <v>44.64</v>
      </c>
      <c r="C4432" s="2">
        <v>43.1</v>
      </c>
      <c r="D4432" s="2">
        <v>43.79</v>
      </c>
      <c r="E4432">
        <v>13.26</v>
      </c>
      <c r="F4432">
        <v>12.76</v>
      </c>
      <c r="G4432">
        <v>12.94</v>
      </c>
      <c r="H4432" s="2">
        <v>1</v>
      </c>
      <c r="I4432" s="2">
        <v>1</v>
      </c>
      <c r="J4432" s="6">
        <f ca="1">100*(D4432-MIN(OFFSET(C4432,-$J$3+1,0):C4432))/(MAX(OFFSET(B4432,-$J$3+1,0):B4432)-MIN(OFFSET(C4432,-$J$3+1,0):C4432))</f>
        <v>71.604938271604965</v>
      </c>
      <c r="K4432" s="6">
        <f ca="1">100*(G4432-MIN(OFFSET(F4432,-$J$3+1,0):F4432))/(MAX(OFFSET(E4432,-$J$3+1,0):E4432)-MIN(OFFSET(F4432,-$J$3+1,0):F4432))</f>
        <v>68.393782383419648</v>
      </c>
      <c r="L4432" s="6">
        <f t="shared" ca="1" si="903"/>
        <v>3.2111558881853171</v>
      </c>
      <c r="M4432" s="6">
        <f ca="1">100*(L4432-MIN(OFFSET(L4432,-$M$3+1,0):L4432))/(MAX(OFFSET(L4432,-$M$3+1,0):L4432)-MIN(OFFSET(L4432,-$M$3+1,0):L4432))</f>
        <v>94.928588939494688</v>
      </c>
      <c r="N4432" s="8">
        <f t="shared" si="904"/>
        <v>1.5399999999999991</v>
      </c>
      <c r="O4432" s="8">
        <f t="shared" si="905"/>
        <v>0.5</v>
      </c>
      <c r="P4432" s="15">
        <f ca="1">AVERAGE(N4432:OFFSET(N4432,-$P$3+1,0))*$P$4*H4432</f>
        <v>128.12499999999991</v>
      </c>
      <c r="Q4432" s="15">
        <f ca="1">AVERAGE(O4432:OFFSET(O4432,-$P$3+1,0))*$Q$4*I4432</f>
        <v>52.125</v>
      </c>
      <c r="R4432" s="11" t="str">
        <f t="shared" ca="1" si="901"/>
        <v xml:space="preserve"> </v>
      </c>
      <c r="S4432" s="11" t="str">
        <f t="shared" ca="1" si="902"/>
        <v>Sell</v>
      </c>
      <c r="T4432" s="3">
        <f t="shared" ca="1" si="906"/>
        <v>-10</v>
      </c>
      <c r="U4432" s="16">
        <f t="shared" ca="1" si="907"/>
        <v>24.931506849315031</v>
      </c>
      <c r="V4432" s="3">
        <f t="shared" ca="1" si="908"/>
        <v>43.71</v>
      </c>
      <c r="W4432" s="3">
        <f t="shared" ca="1" si="909"/>
        <v>12.87</v>
      </c>
      <c r="X4432" s="12">
        <f t="shared" ca="1" si="910"/>
        <v>350.00000000000142</v>
      </c>
      <c r="Y4432" s="17">
        <f t="shared" ca="1" si="911"/>
        <v>-349.04109589041184</v>
      </c>
      <c r="Z4432" s="17">
        <f t="shared" ca="1" si="912"/>
        <v>0.95890410958958228</v>
      </c>
      <c r="AA4432" s="19">
        <f t="shared" ca="1" si="913"/>
        <v>73284.583456205073</v>
      </c>
      <c r="AB4432">
        <v>89438.600167905708</v>
      </c>
    </row>
    <row r="4433" spans="1:28" x14ac:dyDescent="0.25">
      <c r="A4433" s="22">
        <v>42440</v>
      </c>
      <c r="B4433" s="2">
        <v>45.15</v>
      </c>
      <c r="C4433" s="2">
        <v>43.9</v>
      </c>
      <c r="D4433" s="2">
        <v>45.13</v>
      </c>
      <c r="E4433">
        <v>13.31</v>
      </c>
      <c r="F4433">
        <v>12.95</v>
      </c>
      <c r="G4433">
        <v>13.26</v>
      </c>
      <c r="H4433" s="2">
        <v>1</v>
      </c>
      <c r="I4433" s="2">
        <v>1</v>
      </c>
      <c r="J4433" s="6">
        <f ca="1">100*(D4433-MIN(OFFSET(C4433,-$J$3+1,0):C4433))/(MAX(OFFSET(B4433,-$J$3+1,0):B4433)-MIN(OFFSET(C4433,-$J$3+1,0):C4433))</f>
        <v>99.53051643192498</v>
      </c>
      <c r="K4433" s="6">
        <f ca="1">100*(G4433-MIN(OFFSET(F4433,-$J$3+1,0):F4433))/(MAX(OFFSET(E4433,-$J$3+1,0):E4433)-MIN(OFFSET(F4433,-$J$3+1,0):F4433))</f>
        <v>83.977900552486133</v>
      </c>
      <c r="L4433" s="6">
        <f t="shared" ca="1" si="903"/>
        <v>15.552615879438846</v>
      </c>
      <c r="M4433" s="6">
        <f ca="1">100*(L4433-MIN(OFFSET(L4433,-$M$3+1,0):L4433))/(MAX(OFFSET(L4433,-$M$3+1,0):L4433)-MIN(OFFSET(L4433,-$M$3+1,0):L4433))</f>
        <v>100</v>
      </c>
      <c r="N4433" s="8">
        <f t="shared" si="904"/>
        <v>1.3599999999999994</v>
      </c>
      <c r="O4433" s="8">
        <f t="shared" si="905"/>
        <v>0.37000000000000099</v>
      </c>
      <c r="P4433" s="15">
        <f ca="1">AVERAGE(N4433:OFFSET(N4433,-$P$3+1,0))*$P$4*H4433</f>
        <v>121.74999999999994</v>
      </c>
      <c r="Q4433" s="15">
        <f ca="1">AVERAGE(O4433:OFFSET(O4433,-$P$3+1,0))*$Q$4*I4433</f>
        <v>51.375000000000014</v>
      </c>
      <c r="R4433" s="11" t="str">
        <f t="shared" ca="1" si="901"/>
        <v xml:space="preserve"> </v>
      </c>
      <c r="S4433" s="11" t="str">
        <f t="shared" ca="1" si="902"/>
        <v>Sell</v>
      </c>
      <c r="T4433" s="3">
        <f t="shared" ca="1" si="906"/>
        <v>-10</v>
      </c>
      <c r="U4433" s="16">
        <f t="shared" ca="1" si="907"/>
        <v>24.931506849315031</v>
      </c>
      <c r="V4433" s="3">
        <f t="shared" ca="1" si="908"/>
        <v>43.71</v>
      </c>
      <c r="W4433" s="3">
        <f t="shared" ca="1" si="909"/>
        <v>12.87</v>
      </c>
      <c r="X4433" s="12">
        <f t="shared" ca="1" si="910"/>
        <v>-1340.0000000000034</v>
      </c>
      <c r="Y4433" s="17">
        <f t="shared" ca="1" si="911"/>
        <v>797.80821917808169</v>
      </c>
      <c r="Z4433" s="17">
        <f t="shared" ca="1" si="912"/>
        <v>-542.19178082192172</v>
      </c>
      <c r="AA4433" s="19">
        <f t="shared" ca="1" si="913"/>
        <v>72742.391675383158</v>
      </c>
      <c r="AB4433">
        <v>89438.600167905708</v>
      </c>
    </row>
    <row r="4434" spans="1:28" x14ac:dyDescent="0.25">
      <c r="A4434" s="22">
        <v>42443</v>
      </c>
      <c r="B4434" s="2">
        <v>45.04</v>
      </c>
      <c r="C4434" s="2">
        <v>44.25</v>
      </c>
      <c r="D4434" s="2">
        <v>44.68</v>
      </c>
      <c r="E4434">
        <v>13.31</v>
      </c>
      <c r="F4434">
        <v>12.95</v>
      </c>
      <c r="G4434">
        <v>13.09</v>
      </c>
      <c r="H4434" s="2">
        <v>1</v>
      </c>
      <c r="I4434" s="2">
        <v>1</v>
      </c>
      <c r="J4434" s="6">
        <f ca="1">100*(D4434-MIN(OFFSET(C4434,-$J$3+1,0):C4434))/(MAX(OFFSET(B4434,-$J$3+1,0):B4434)-MIN(OFFSET(C4434,-$J$3+1,0):C4434))</f>
        <v>87.631578947368439</v>
      </c>
      <c r="K4434" s="6">
        <f ca="1">100*(G4434-MIN(OFFSET(F4434,-$J$3+1,0):F4434))/(MAX(OFFSET(E4434,-$J$3+1,0):E4434)-MIN(OFFSET(F4434,-$J$3+1,0):F4434))</f>
        <v>70.322580645161253</v>
      </c>
      <c r="L4434" s="6">
        <f t="shared" ca="1" si="903"/>
        <v>17.308998302207186</v>
      </c>
      <c r="M4434" s="6">
        <f ca="1">100*(L4434-MIN(OFFSET(L4434,-$M$3+1,0):L4434))/(MAX(OFFSET(L4434,-$M$3+1,0):L4434)-MIN(OFFSET(L4434,-$M$3+1,0):L4434))</f>
        <v>100</v>
      </c>
      <c r="N4434" s="8">
        <f t="shared" si="904"/>
        <v>0.88000000000000256</v>
      </c>
      <c r="O4434" s="8">
        <f t="shared" si="905"/>
        <v>0.36000000000000121</v>
      </c>
      <c r="P4434" s="15">
        <f ca="1">AVERAGE(N4434:OFFSET(N4434,-$P$3+1,0))*$P$4*H4434</f>
        <v>116.12499999999999</v>
      </c>
      <c r="Q4434" s="15">
        <f ca="1">AVERAGE(O4434:OFFSET(O4434,-$P$3+1,0))*$Q$4*I4434</f>
        <v>49.125000000000021</v>
      </c>
      <c r="R4434" s="11" t="str">
        <f t="shared" ca="1" si="901"/>
        <v xml:space="preserve"> </v>
      </c>
      <c r="S4434" s="11" t="str">
        <f t="shared" ca="1" si="902"/>
        <v>Sell</v>
      </c>
      <c r="T4434" s="3">
        <f t="shared" ca="1" si="906"/>
        <v>-10</v>
      </c>
      <c r="U4434" s="16">
        <f t="shared" ca="1" si="907"/>
        <v>24.931506849315031</v>
      </c>
      <c r="V4434" s="3">
        <f t="shared" ca="1" si="908"/>
        <v>43.71</v>
      </c>
      <c r="W4434" s="3">
        <f t="shared" ca="1" si="909"/>
        <v>12.87</v>
      </c>
      <c r="X4434" s="12">
        <f t="shared" ca="1" si="910"/>
        <v>450.00000000000284</v>
      </c>
      <c r="Y4434" s="17">
        <f t="shared" ca="1" si="911"/>
        <v>-423.83561643835537</v>
      </c>
      <c r="Z4434" s="17">
        <f t="shared" ca="1" si="912"/>
        <v>26.164383561647469</v>
      </c>
      <c r="AA4434" s="19">
        <f t="shared" ca="1" si="913"/>
        <v>72768.5560589448</v>
      </c>
      <c r="AB4434">
        <v>89485.729121676995</v>
      </c>
    </row>
    <row r="4435" spans="1:28" x14ac:dyDescent="0.25">
      <c r="A4435" s="22">
        <v>42444</v>
      </c>
      <c r="B4435" s="2">
        <v>44.63</v>
      </c>
      <c r="C4435" s="2">
        <v>44.2</v>
      </c>
      <c r="D4435" s="2">
        <v>44.39</v>
      </c>
      <c r="E4435">
        <v>13.01</v>
      </c>
      <c r="F4435">
        <v>12.8</v>
      </c>
      <c r="G4435">
        <v>12.95</v>
      </c>
      <c r="H4435" s="2">
        <v>1</v>
      </c>
      <c r="I4435" s="2">
        <v>1</v>
      </c>
      <c r="J4435" s="6">
        <f ca="1">100*(D4435-MIN(OFFSET(C4435,-$J$3+1,0):C4435))/(MAX(OFFSET(B4435,-$J$3+1,0):B4435)-MIN(OFFSET(C4435,-$J$3+1,0):C4435))</f>
        <v>72.363636363636431</v>
      </c>
      <c r="K4435" s="6">
        <f ca="1">100*(G4435-MIN(OFFSET(F4435,-$J$3+1,0):F4435))/(MAX(OFFSET(E4435,-$J$3+1,0):E4435)-MIN(OFFSET(F4435,-$J$3+1,0):F4435))</f>
        <v>49.579831932773047</v>
      </c>
      <c r="L4435" s="6">
        <f t="shared" ca="1" si="903"/>
        <v>22.783804430863384</v>
      </c>
      <c r="M4435" s="6">
        <f ca="1">100*(L4435-MIN(OFFSET(L4435,-$M$3+1,0):L4435))/(MAX(OFFSET(L4435,-$M$3+1,0):L4435)-MIN(OFFSET(L4435,-$M$3+1,0):L4435))</f>
        <v>100</v>
      </c>
      <c r="N4435" s="8">
        <f t="shared" si="904"/>
        <v>0.47999999999999687</v>
      </c>
      <c r="O4435" s="8">
        <f t="shared" si="905"/>
        <v>0.28999999999999915</v>
      </c>
      <c r="P4435" s="15">
        <f ca="1">AVERAGE(N4435:OFFSET(N4435,-$P$3+1,0))*$P$4*H4435</f>
        <v>110.75</v>
      </c>
      <c r="Q4435" s="15">
        <f ca="1">AVERAGE(O4435:OFFSET(O4435,-$P$3+1,0))*$Q$4*I4435</f>
        <v>48.000000000000021</v>
      </c>
      <c r="R4435" s="11" t="str">
        <f t="shared" ref="R4435:R4498" ca="1" si="914">IF(M4435&lt;$R$3,"Buy",IF(AND(R4434="Buy",M4435&lt;$R$4),"Buy",IF(AND(R4434="Buy",M4435&gt;=$R$4),"Exit"," ")))</f>
        <v xml:space="preserve"> </v>
      </c>
      <c r="S4435" s="11" t="str">
        <f t="shared" ref="S4435:S4498" ca="1" si="915">IF($M4435&gt;$S$3,"Sell",IF(AND(S4434="Sell",$M4435&gt;$S$4),"Sell",IF(AND(S4434="Sell",$M4435&lt;=$S$4),"Exit"," ")))</f>
        <v>Sell</v>
      </c>
      <c r="T4435" s="3">
        <f t="shared" ca="1" si="906"/>
        <v>-10</v>
      </c>
      <c r="U4435" s="16">
        <f t="shared" ca="1" si="907"/>
        <v>24.931506849315031</v>
      </c>
      <c r="V4435" s="3">
        <f t="shared" ca="1" si="908"/>
        <v>43.71</v>
      </c>
      <c r="W4435" s="3">
        <f t="shared" ca="1" si="909"/>
        <v>12.87</v>
      </c>
      <c r="X4435" s="12">
        <f t="shared" ca="1" si="910"/>
        <v>289.99999999999915</v>
      </c>
      <c r="Y4435" s="17">
        <f t="shared" ca="1" si="911"/>
        <v>-349.04109589041184</v>
      </c>
      <c r="Z4435" s="17">
        <f t="shared" ca="1" si="912"/>
        <v>-59.041095890412691</v>
      </c>
      <c r="AA4435" s="19">
        <f t="shared" ca="1" si="913"/>
        <v>72709.514963054389</v>
      </c>
      <c r="AB4435">
        <v>89443.952965959237</v>
      </c>
    </row>
    <row r="4436" spans="1:28" x14ac:dyDescent="0.25">
      <c r="A4436" s="22">
        <v>42445</v>
      </c>
      <c r="B4436" s="2">
        <v>45.46</v>
      </c>
      <c r="C4436" s="2">
        <v>44.03</v>
      </c>
      <c r="D4436" s="2">
        <v>45.38</v>
      </c>
      <c r="E4436">
        <v>13.24</v>
      </c>
      <c r="F4436">
        <v>12.79</v>
      </c>
      <c r="G4436">
        <v>13.21</v>
      </c>
      <c r="H4436" s="2">
        <v>1</v>
      </c>
      <c r="I4436" s="2">
        <v>1</v>
      </c>
      <c r="J4436" s="6">
        <f ca="1">100*(D4436-MIN(OFFSET(C4436,-$J$3+1,0):C4436))/(MAX(OFFSET(B4436,-$J$3+1,0):B4436)-MIN(OFFSET(C4436,-$J$3+1,0):C4436))</f>
        <v>96.734693877551095</v>
      </c>
      <c r="K4436" s="6">
        <f ca="1">100*(G4436-MIN(OFFSET(F4436,-$J$3+1,0):F4436))/(MAX(OFFSET(E4436,-$J$3+1,0):E4436)-MIN(OFFSET(F4436,-$J$3+1,0):F4436))</f>
        <v>66.666666666666714</v>
      </c>
      <c r="L4436" s="6">
        <f t="shared" ca="1" si="903"/>
        <v>30.068027210884381</v>
      </c>
      <c r="M4436" s="6">
        <f ca="1">100*(L4436-MIN(OFFSET(L4436,-$M$3+1,0):L4436))/(MAX(OFFSET(L4436,-$M$3+1,0):L4436)-MIN(OFFSET(L4436,-$M$3+1,0):L4436))</f>
        <v>100</v>
      </c>
      <c r="N4436" s="8">
        <f t="shared" si="904"/>
        <v>1.4299999999999997</v>
      </c>
      <c r="O4436" s="8">
        <f t="shared" si="905"/>
        <v>0.45000000000000107</v>
      </c>
      <c r="P4436" s="15">
        <f ca="1">AVERAGE(N4436:OFFSET(N4436,-$P$3+1,0))*$P$4*H4436</f>
        <v>119.37499999999997</v>
      </c>
      <c r="Q4436" s="15">
        <f ca="1">AVERAGE(O4436:OFFSET(O4436,-$P$3+1,0))*$Q$4*I4436</f>
        <v>47.750000000000028</v>
      </c>
      <c r="R4436" s="11" t="str">
        <f t="shared" ca="1" si="914"/>
        <v xml:space="preserve"> </v>
      </c>
      <c r="S4436" s="11" t="str">
        <f t="shared" ca="1" si="915"/>
        <v>Sell</v>
      </c>
      <c r="T4436" s="3">
        <f t="shared" ca="1" si="906"/>
        <v>-10</v>
      </c>
      <c r="U4436" s="16">
        <f t="shared" ca="1" si="907"/>
        <v>24.931506849315031</v>
      </c>
      <c r="V4436" s="3">
        <f t="shared" ca="1" si="908"/>
        <v>43.71</v>
      </c>
      <c r="W4436" s="3">
        <f t="shared" ca="1" si="909"/>
        <v>12.87</v>
      </c>
      <c r="X4436" s="12">
        <f t="shared" ca="1" si="910"/>
        <v>-990.00000000000205</v>
      </c>
      <c r="Y4436" s="17">
        <f t="shared" ca="1" si="911"/>
        <v>648.21917808219473</v>
      </c>
      <c r="Z4436" s="17">
        <f t="shared" ca="1" si="912"/>
        <v>-341.78082191780732</v>
      </c>
      <c r="AA4436" s="19">
        <f t="shared" ca="1" si="913"/>
        <v>72367.734141136578</v>
      </c>
      <c r="AB4436">
        <v>89070.108683720799</v>
      </c>
    </row>
    <row r="4437" spans="1:28" x14ac:dyDescent="0.25">
      <c r="A4437" s="22">
        <v>42446</v>
      </c>
      <c r="B4437" s="2">
        <v>46.32</v>
      </c>
      <c r="C4437" s="2">
        <v>45.14</v>
      </c>
      <c r="D4437" s="2">
        <v>46.13</v>
      </c>
      <c r="E4437">
        <v>13.41</v>
      </c>
      <c r="F4437">
        <v>13</v>
      </c>
      <c r="G4437">
        <v>13.34</v>
      </c>
      <c r="H4437" s="2">
        <v>1</v>
      </c>
      <c r="I4437" s="2">
        <v>1</v>
      </c>
      <c r="J4437" s="6">
        <f ca="1">100*(D4437-MIN(OFFSET(C4437,-$J$3+1,0):C4437))/(MAX(OFFSET(B4437,-$J$3+1,0):B4437)-MIN(OFFSET(C4437,-$J$3+1,0):C4437))</f>
        <v>94.259818731117903</v>
      </c>
      <c r="K4437" s="6">
        <f ca="1">100*(G4437-MIN(OFFSET(F4437,-$J$3+1,0):F4437))/(MAX(OFFSET(E4437,-$J$3+1,0):E4437)-MIN(OFFSET(F4437,-$J$3+1,0):F4437))</f>
        <v>79.411764705882305</v>
      </c>
      <c r="L4437" s="6">
        <f t="shared" ca="1" si="903"/>
        <v>14.848054025235598</v>
      </c>
      <c r="M4437" s="6">
        <f ca="1">100*(L4437-MIN(OFFSET(L4437,-$M$3+1,0):L4437))/(MAX(OFFSET(L4437,-$M$3+1,0):L4437)-MIN(OFFSET(L4437,-$M$3+1,0):L4437))</f>
        <v>46.322032266386174</v>
      </c>
      <c r="N4437" s="8">
        <f t="shared" si="904"/>
        <v>1.1799999999999997</v>
      </c>
      <c r="O4437" s="8">
        <f t="shared" si="905"/>
        <v>0.41000000000000014</v>
      </c>
      <c r="P4437" s="15">
        <f ca="1">AVERAGE(N4437:OFFSET(N4437,-$P$3+1,0))*$P$4*H4437</f>
        <v>121.49999999999999</v>
      </c>
      <c r="Q4437" s="15">
        <f ca="1">AVERAGE(O4437:OFFSET(O4437,-$P$3+1,0))*$Q$4*I4437</f>
        <v>44.625000000000028</v>
      </c>
      <c r="R4437" s="11" t="str">
        <f t="shared" ca="1" si="914"/>
        <v xml:space="preserve"> </v>
      </c>
      <c r="S4437" s="11" t="str">
        <f t="shared" ca="1" si="915"/>
        <v>Exit</v>
      </c>
      <c r="T4437" s="3">
        <f t="shared" ca="1" si="906"/>
        <v>-10</v>
      </c>
      <c r="U4437" s="16">
        <f t="shared" ca="1" si="907"/>
        <v>24.931506849315031</v>
      </c>
      <c r="V4437" s="3">
        <f t="shared" ca="1" si="908"/>
        <v>43.71</v>
      </c>
      <c r="W4437" s="3">
        <f t="shared" ca="1" si="909"/>
        <v>12.87</v>
      </c>
      <c r="X4437" s="12">
        <f t="shared" ca="1" si="910"/>
        <v>-750</v>
      </c>
      <c r="Y4437" s="17">
        <f t="shared" ca="1" si="911"/>
        <v>324.10958904109293</v>
      </c>
      <c r="Z4437" s="17">
        <f t="shared" ca="1" si="912"/>
        <v>-425.89041095890707</v>
      </c>
      <c r="AA4437" s="19">
        <f t="shared" ca="1" si="913"/>
        <v>71941.843730177672</v>
      </c>
      <c r="AB4437">
        <v>88628.186542601572</v>
      </c>
    </row>
    <row r="4438" spans="1:28" x14ac:dyDescent="0.25">
      <c r="A4438" s="22">
        <v>42447</v>
      </c>
      <c r="B4438" s="2">
        <v>47.12</v>
      </c>
      <c r="C4438" s="2">
        <v>46.15</v>
      </c>
      <c r="D4438" s="2">
        <v>46.55</v>
      </c>
      <c r="E4438">
        <v>13.69</v>
      </c>
      <c r="F4438">
        <v>13.37</v>
      </c>
      <c r="G4438">
        <v>13.52</v>
      </c>
      <c r="H4438" s="2">
        <v>1</v>
      </c>
      <c r="I4438" s="2">
        <v>1</v>
      </c>
      <c r="J4438" s="6">
        <f ca="1">100*(D4438-MIN(OFFSET(C4438,-$J$3+1,0):C4438))/(MAX(OFFSET(B4438,-$J$3+1,0):B4438)-MIN(OFFSET(C4438,-$J$3+1,0):C4438))</f>
        <v>86.131386861313857</v>
      </c>
      <c r="K4438" s="6">
        <f ca="1">100*(G4438-MIN(OFFSET(F4438,-$J$3+1,0):F4438))/(MAX(OFFSET(E4438,-$J$3+1,0):E4438)-MIN(OFFSET(F4438,-$J$3+1,0):F4438))</f>
        <v>85.344827586206904</v>
      </c>
      <c r="L4438" s="6">
        <f t="shared" ca="1" si="903"/>
        <v>0.78655927510695278</v>
      </c>
      <c r="M4438" s="6">
        <f ca="1">100*(L4438-MIN(OFFSET(L4438,-$M$3+1,0):L4438))/(MAX(OFFSET(L4438,-$M$3+1,0):L4438)-MIN(OFFSET(L4438,-$M$3+1,0):L4438))</f>
        <v>0</v>
      </c>
      <c r="N4438" s="8">
        <f t="shared" si="904"/>
        <v>0.98999999999999488</v>
      </c>
      <c r="O4438" s="8">
        <f t="shared" si="905"/>
        <v>0.34999999999999964</v>
      </c>
      <c r="P4438" s="15">
        <f ca="1">AVERAGE(N4438:OFFSET(N4438,-$P$3+1,0))*$P$4*H4438</f>
        <v>114.12499999999994</v>
      </c>
      <c r="Q4438" s="15">
        <f ca="1">AVERAGE(O4438:OFFSET(O4438,-$P$3+1,0))*$Q$4*I4438</f>
        <v>39.625000000000021</v>
      </c>
      <c r="R4438" s="11" t="str">
        <f t="shared" ca="1" si="914"/>
        <v>Buy</v>
      </c>
      <c r="S4438" s="11" t="str">
        <f t="shared" ca="1" si="915"/>
        <v xml:space="preserve"> </v>
      </c>
      <c r="T4438" s="3">
        <f t="shared" ca="1" si="906"/>
        <v>10</v>
      </c>
      <c r="U4438" s="16">
        <f t="shared" ca="1" si="907"/>
        <v>-28.801261829652969</v>
      </c>
      <c r="V4438" s="3">
        <f t="shared" ca="1" si="908"/>
        <v>46.55</v>
      </c>
      <c r="W4438" s="3">
        <f t="shared" ca="1" si="909"/>
        <v>13.52</v>
      </c>
      <c r="X4438" s="12">
        <f t="shared" ca="1" si="910"/>
        <v>-419.9999999999946</v>
      </c>
      <c r="Y4438" s="17">
        <f t="shared" ca="1" si="911"/>
        <v>448.7671232876699</v>
      </c>
      <c r="Z4438" s="17">
        <f t="shared" ca="1" si="912"/>
        <v>28.767123287675304</v>
      </c>
      <c r="AA4438" s="19">
        <f t="shared" ca="1" si="913"/>
        <v>71970.610853465347</v>
      </c>
      <c r="AB4438">
        <v>88634.755885667269</v>
      </c>
    </row>
    <row r="4439" spans="1:28" x14ac:dyDescent="0.25">
      <c r="A4439" s="22">
        <v>42450</v>
      </c>
      <c r="B4439" s="2">
        <v>47.04</v>
      </c>
      <c r="C4439" s="2">
        <v>45.72</v>
      </c>
      <c r="D4439" s="2">
        <v>46.17</v>
      </c>
      <c r="E4439">
        <v>13.66</v>
      </c>
      <c r="F4439">
        <v>13.19</v>
      </c>
      <c r="G4439">
        <v>13.39</v>
      </c>
      <c r="H4439" s="2">
        <v>1</v>
      </c>
      <c r="I4439" s="2">
        <v>1</v>
      </c>
      <c r="J4439" s="6">
        <f ca="1">100*(D4439-MIN(OFFSET(C4439,-$J$3+1,0):C4439))/(MAX(OFFSET(B4439,-$J$3+1,0):B4439)-MIN(OFFSET(C4439,-$J$3+1,0):C4439))</f>
        <v>76.885644768856537</v>
      </c>
      <c r="K4439" s="6">
        <f ca="1">100*(G4439-MIN(OFFSET(F4439,-$J$3+1,0):F4439))/(MAX(OFFSET(E4439,-$J$3+1,0):E4439)-MIN(OFFSET(F4439,-$J$3+1,0):F4439))</f>
        <v>74.137931034482847</v>
      </c>
      <c r="L4439" s="6">
        <f t="shared" ca="1" si="903"/>
        <v>2.7477137343736899</v>
      </c>
      <c r="M4439" s="6">
        <f ca="1">100*(L4439-MIN(OFFSET(L4439,-$M$3+1,0):L4439))/(MAX(OFFSET(L4439,-$M$3+1,0):L4439)-MIN(OFFSET(L4439,-$M$3+1,0):L4439))</f>
        <v>6.6975961163152942</v>
      </c>
      <c r="N4439" s="8">
        <f t="shared" si="904"/>
        <v>1.3200000000000003</v>
      </c>
      <c r="O4439" s="8">
        <f t="shared" si="905"/>
        <v>0.47000000000000064</v>
      </c>
      <c r="P4439" s="15">
        <f ca="1">AVERAGE(N4439:OFFSET(N4439,-$P$3+1,0))*$P$4*H4439</f>
        <v>114.74999999999991</v>
      </c>
      <c r="Q4439" s="15">
        <f ca="1">AVERAGE(O4439:OFFSET(O4439,-$P$3+1,0))*$Q$4*I4439</f>
        <v>40.000000000000036</v>
      </c>
      <c r="R4439" s="11" t="str">
        <f t="shared" ca="1" si="914"/>
        <v>Buy</v>
      </c>
      <c r="S4439" s="11" t="str">
        <f t="shared" ca="1" si="915"/>
        <v xml:space="preserve"> </v>
      </c>
      <c r="T4439" s="3">
        <f t="shared" ca="1" si="906"/>
        <v>10</v>
      </c>
      <c r="U4439" s="16">
        <f t="shared" ca="1" si="907"/>
        <v>-28.801261829652969</v>
      </c>
      <c r="V4439" s="3">
        <f t="shared" ca="1" si="908"/>
        <v>46.55</v>
      </c>
      <c r="W4439" s="3">
        <f t="shared" ca="1" si="909"/>
        <v>13.52</v>
      </c>
      <c r="X4439" s="12">
        <f t="shared" ca="1" si="910"/>
        <v>-379.99999999999545</v>
      </c>
      <c r="Y4439" s="17">
        <f t="shared" ca="1" si="911"/>
        <v>374.41640378548573</v>
      </c>
      <c r="Z4439" s="17">
        <f t="shared" ca="1" si="912"/>
        <v>-5.5835962145097255</v>
      </c>
      <c r="AA4439" s="19">
        <f t="shared" ca="1" si="913"/>
        <v>71965.02725725084</v>
      </c>
      <c r="AB4439">
        <v>88706.678026786496</v>
      </c>
    </row>
    <row r="4440" spans="1:28" x14ac:dyDescent="0.25">
      <c r="A4440" s="22">
        <v>42451</v>
      </c>
      <c r="B4440" s="2">
        <v>46.3</v>
      </c>
      <c r="C4440" s="2">
        <v>45.78</v>
      </c>
      <c r="D4440" s="2">
        <v>45.95</v>
      </c>
      <c r="E4440">
        <v>13.54</v>
      </c>
      <c r="F4440">
        <v>13.29</v>
      </c>
      <c r="G4440">
        <v>13.42</v>
      </c>
      <c r="H4440" s="2">
        <v>1</v>
      </c>
      <c r="I4440" s="2">
        <v>1</v>
      </c>
      <c r="J4440" s="6">
        <f ca="1">100*(D4440-MIN(OFFSET(C4440,-$J$3+1,0):C4440))/(MAX(OFFSET(B4440,-$J$3+1,0):B4440)-MIN(OFFSET(C4440,-$J$3+1,0):C4440))</f>
        <v>71.532846715328589</v>
      </c>
      <c r="K4440" s="6">
        <f ca="1">100*(G4440-MIN(OFFSET(F4440,-$J$3+1,0):F4440))/(MAX(OFFSET(E4440,-$J$3+1,0):E4440)-MIN(OFFSET(F4440,-$J$3+1,0):F4440))</f>
        <v>71.875000000000014</v>
      </c>
      <c r="L4440" s="6">
        <f t="shared" ca="1" si="903"/>
        <v>-0.34215328467142569</v>
      </c>
      <c r="M4440" s="6">
        <f ca="1">100*(L4440-MIN(OFFSET(L4440,-$M$3+1,0):L4440))/(MAX(OFFSET(L4440,-$M$3+1,0):L4440)-MIN(OFFSET(L4440,-$M$3+1,0):L4440))</f>
        <v>0</v>
      </c>
      <c r="N4440" s="8">
        <f t="shared" si="904"/>
        <v>0.51999999999999602</v>
      </c>
      <c r="O4440" s="8">
        <f t="shared" si="905"/>
        <v>0.25</v>
      </c>
      <c r="P4440" s="15">
        <f ca="1">AVERAGE(N4440:OFFSET(N4440,-$P$3+1,0))*$P$4*H4440</f>
        <v>101.99999999999987</v>
      </c>
      <c r="Q4440" s="15">
        <f ca="1">AVERAGE(O4440:OFFSET(O4440,-$P$3+1,0))*$Q$4*I4440</f>
        <v>36.875000000000036</v>
      </c>
      <c r="R4440" s="11" t="str">
        <f t="shared" ca="1" si="914"/>
        <v>Buy</v>
      </c>
      <c r="S4440" s="11" t="str">
        <f t="shared" ca="1" si="915"/>
        <v xml:space="preserve"> </v>
      </c>
      <c r="T4440" s="3">
        <f t="shared" ca="1" si="906"/>
        <v>10</v>
      </c>
      <c r="U4440" s="16">
        <f t="shared" ca="1" si="907"/>
        <v>-28.801261829652969</v>
      </c>
      <c r="V4440" s="3">
        <f t="shared" ca="1" si="908"/>
        <v>46.55</v>
      </c>
      <c r="W4440" s="3">
        <f t="shared" ca="1" si="909"/>
        <v>13.52</v>
      </c>
      <c r="X4440" s="12">
        <f t="shared" ca="1" si="910"/>
        <v>-219.99999999999886</v>
      </c>
      <c r="Y4440" s="17">
        <f t="shared" ca="1" si="911"/>
        <v>-86.40378548895707</v>
      </c>
      <c r="Z4440" s="17">
        <f t="shared" ca="1" si="912"/>
        <v>-306.40378548895592</v>
      </c>
      <c r="AA4440" s="19">
        <f t="shared" ca="1" si="913"/>
        <v>71658.623471761879</v>
      </c>
      <c r="AB4440">
        <v>88997.772917297436</v>
      </c>
    </row>
    <row r="4441" spans="1:28" x14ac:dyDescent="0.25">
      <c r="A4441" s="22">
        <v>42452</v>
      </c>
      <c r="B4441" s="2">
        <v>46.14</v>
      </c>
      <c r="C4441" s="2">
        <v>45.1</v>
      </c>
      <c r="D4441" s="2">
        <v>45.11</v>
      </c>
      <c r="E4441">
        <v>13.42</v>
      </c>
      <c r="F4441">
        <v>12.86</v>
      </c>
      <c r="G4441">
        <v>12.9</v>
      </c>
      <c r="H4441" s="2">
        <v>1</v>
      </c>
      <c r="I4441" s="2">
        <v>1</v>
      </c>
      <c r="J4441" s="6">
        <f ca="1">100*(D4441-MIN(OFFSET(C4441,-$J$3+1,0):C4441))/(MAX(OFFSET(B4441,-$J$3+1,0):B4441)-MIN(OFFSET(C4441,-$J$3+1,0):C4441))</f>
        <v>50</v>
      </c>
      <c r="K4441" s="6">
        <f ca="1">100*(G4441-MIN(OFFSET(F4441,-$J$3+1,0):F4441))/(MAX(OFFSET(E4441,-$J$3+1,0):E4441)-MIN(OFFSET(F4441,-$J$3+1,0):F4441))</f>
        <v>15.053763440860282</v>
      </c>
      <c r="L4441" s="6">
        <f t="shared" ca="1" si="903"/>
        <v>34.94623655913972</v>
      </c>
      <c r="M4441" s="6">
        <f ca="1">100*(L4441-MIN(OFFSET(L4441,-$M$3+1,0):L4441))/(MAX(OFFSET(L4441,-$M$3+1,0):L4441)-MIN(OFFSET(L4441,-$M$3+1,0):L4441))</f>
        <v>100</v>
      </c>
      <c r="N4441" s="8">
        <f t="shared" si="904"/>
        <v>1.0399999999999991</v>
      </c>
      <c r="O4441" s="8">
        <f t="shared" si="905"/>
        <v>0.5600000000000005</v>
      </c>
      <c r="P4441" s="15">
        <f ca="1">AVERAGE(N4441:OFFSET(N4441,-$P$3+1,0))*$P$4*H4441</f>
        <v>97.999999999999858</v>
      </c>
      <c r="Q4441" s="15">
        <f ca="1">AVERAGE(O4441:OFFSET(O4441,-$P$3+1,0))*$Q$4*I4441</f>
        <v>39.250000000000028</v>
      </c>
      <c r="R4441" s="11" t="str">
        <f t="shared" ca="1" si="914"/>
        <v>Exit</v>
      </c>
      <c r="S4441" s="11" t="str">
        <f t="shared" ca="1" si="915"/>
        <v>Sell</v>
      </c>
      <c r="T4441" s="3">
        <f t="shared" ca="1" si="906"/>
        <v>-10</v>
      </c>
      <c r="U4441" s="16">
        <f t="shared" ca="1" si="907"/>
        <v>24.968152866241986</v>
      </c>
      <c r="V4441" s="3">
        <f t="shared" ca="1" si="908"/>
        <v>46.55</v>
      </c>
      <c r="W4441" s="3">
        <f t="shared" ca="1" si="909"/>
        <v>13.52</v>
      </c>
      <c r="X4441" s="12">
        <f t="shared" ca="1" si="910"/>
        <v>-840.00000000000341</v>
      </c>
      <c r="Y4441" s="17">
        <f t="shared" ca="1" si="911"/>
        <v>1497.6656151419531</v>
      </c>
      <c r="Z4441" s="17">
        <f t="shared" ca="1" si="912"/>
        <v>657.66561514194973</v>
      </c>
      <c r="AA4441" s="19">
        <f t="shared" ca="1" si="913"/>
        <v>72316.289086903824</v>
      </c>
      <c r="AB4441">
        <v>88997.772917297436</v>
      </c>
    </row>
    <row r="4442" spans="1:28" x14ac:dyDescent="0.25">
      <c r="A4442" s="22">
        <v>42453</v>
      </c>
      <c r="B4442" s="2">
        <v>45.47</v>
      </c>
      <c r="C4442" s="2">
        <v>44.78</v>
      </c>
      <c r="D4442" s="2">
        <v>45.26</v>
      </c>
      <c r="E4442">
        <v>13.85</v>
      </c>
      <c r="F4442">
        <v>13.14</v>
      </c>
      <c r="G4442">
        <v>13.73</v>
      </c>
      <c r="H4442" s="2">
        <v>1</v>
      </c>
      <c r="I4442" s="2">
        <v>1</v>
      </c>
      <c r="J4442" s="6">
        <f ca="1">100*(D4442-MIN(OFFSET(C4442,-$J$3+1,0):C4442))/(MAX(OFFSET(B4442,-$J$3+1,0):B4442)-MIN(OFFSET(C4442,-$J$3+1,0):C4442))</f>
        <v>42.236024844720497</v>
      </c>
      <c r="K4442" s="6">
        <f ca="1">100*(G4442-MIN(OFFSET(F4442,-$J$3+1,0):F4442))/(MAX(OFFSET(E4442,-$J$3+1,0):E4442)-MIN(OFFSET(F4442,-$J$3+1,0):F4442))</f>
        <v>88.679245283018943</v>
      </c>
      <c r="L4442" s="6">
        <f t="shared" ca="1" si="903"/>
        <v>-46.443220438298447</v>
      </c>
      <c r="M4442" s="6">
        <f ca="1">100*(L4442-MIN(OFFSET(L4442,-$M$3+1,0):L4442))/(MAX(OFFSET(L4442,-$M$3+1,0):L4442)-MIN(OFFSET(L4442,-$M$3+1,0):L4442))</f>
        <v>0</v>
      </c>
      <c r="N4442" s="8">
        <f t="shared" si="904"/>
        <v>0.68999999999999773</v>
      </c>
      <c r="O4442" s="8">
        <f t="shared" si="905"/>
        <v>0.94999999999999929</v>
      </c>
      <c r="P4442" s="15">
        <f ca="1">AVERAGE(N4442:OFFSET(N4442,-$P$3+1,0))*$P$4*H4442</f>
        <v>95.624999999999801</v>
      </c>
      <c r="Q4442" s="15">
        <f ca="1">AVERAGE(O4442:OFFSET(O4442,-$P$3+1,0))*$Q$4*I4442</f>
        <v>46.625000000000007</v>
      </c>
      <c r="R4442" s="11" t="str">
        <f t="shared" ca="1" si="914"/>
        <v>Buy</v>
      </c>
      <c r="S4442" s="11" t="str">
        <f t="shared" ca="1" si="915"/>
        <v>Exit</v>
      </c>
      <c r="T4442" s="3">
        <f t="shared" ca="1" si="906"/>
        <v>10</v>
      </c>
      <c r="U4442" s="16">
        <f t="shared" ca="1" si="907"/>
        <v>-20.50938337801604</v>
      </c>
      <c r="V4442" s="3">
        <f t="shared" ca="1" si="908"/>
        <v>45.26</v>
      </c>
      <c r="W4442" s="3">
        <f t="shared" ca="1" si="909"/>
        <v>13.52</v>
      </c>
      <c r="X4442" s="12">
        <f t="shared" ca="1" si="910"/>
        <v>-149.99999999999858</v>
      </c>
      <c r="Y4442" s="17">
        <f t="shared" ca="1" si="911"/>
        <v>2072.3566878980851</v>
      </c>
      <c r="Z4442" s="17">
        <f t="shared" ca="1" si="912"/>
        <v>1922.3566878980864</v>
      </c>
      <c r="AA4442" s="19">
        <f t="shared" ca="1" si="913"/>
        <v>74238.645774801917</v>
      </c>
      <c r="AB4442">
        <v>88997.772917297436</v>
      </c>
    </row>
    <row r="4443" spans="1:28" x14ac:dyDescent="0.25">
      <c r="A4443" s="22">
        <v>42457</v>
      </c>
      <c r="B4443" s="2">
        <v>45.81</v>
      </c>
      <c r="C4443" s="2">
        <v>44.82</v>
      </c>
      <c r="D4443" s="2">
        <v>45.6</v>
      </c>
      <c r="E4443">
        <v>13.79</v>
      </c>
      <c r="F4443">
        <v>13.43</v>
      </c>
      <c r="G4443">
        <v>13.6</v>
      </c>
      <c r="H4443" s="2">
        <v>1</v>
      </c>
      <c r="I4443" s="2">
        <v>1</v>
      </c>
      <c r="J4443" s="6">
        <f ca="1">100*(D4443-MIN(OFFSET(C4443,-$J$3+1,0):C4443))/(MAX(OFFSET(B4443,-$J$3+1,0):B4443)-MIN(OFFSET(C4443,-$J$3+1,0):C4443))</f>
        <v>50.809061488673208</v>
      </c>
      <c r="K4443" s="6">
        <f ca="1">100*(G4443-MIN(OFFSET(F4443,-$J$3+1,0):F4443))/(MAX(OFFSET(E4443,-$J$3+1,0):E4443)-MIN(OFFSET(F4443,-$J$3+1,0):F4443))</f>
        <v>76.415094339622655</v>
      </c>
      <c r="L4443" s="6">
        <f t="shared" ca="1" si="903"/>
        <v>-25.606032850949447</v>
      </c>
      <c r="M4443" s="6">
        <f ca="1">100*(L4443-MIN(OFFSET(L4443,-$M$3+1,0):L4443))/(MAX(OFFSET(L4443,-$M$3+1,0):L4443)-MIN(OFFSET(L4443,-$M$3+1,0):L4443))</f>
        <v>25.601826521590965</v>
      </c>
      <c r="N4443" s="8">
        <f t="shared" si="904"/>
        <v>0.99000000000000199</v>
      </c>
      <c r="O4443" s="8">
        <f t="shared" si="905"/>
        <v>0.35999999999999943</v>
      </c>
      <c r="P4443" s="15">
        <f ca="1">AVERAGE(N4443:OFFSET(N4443,-$P$3+1,0))*$P$4*H4443</f>
        <v>101.99999999999987</v>
      </c>
      <c r="Q4443" s="15">
        <f ca="1">AVERAGE(O4443:OFFSET(O4443,-$P$3+1,0))*$Q$4*I4443</f>
        <v>47.500000000000007</v>
      </c>
      <c r="R4443" s="11" t="str">
        <f t="shared" ca="1" si="914"/>
        <v>Buy</v>
      </c>
      <c r="S4443" s="11" t="str">
        <f t="shared" ca="1" si="915"/>
        <v xml:space="preserve"> </v>
      </c>
      <c r="T4443" s="3">
        <f t="shared" ca="1" si="906"/>
        <v>10</v>
      </c>
      <c r="U4443" s="16">
        <f t="shared" ca="1" si="907"/>
        <v>-20.50938337801604</v>
      </c>
      <c r="V4443" s="3">
        <f t="shared" ca="1" si="908"/>
        <v>45.26</v>
      </c>
      <c r="W4443" s="3">
        <f t="shared" ca="1" si="909"/>
        <v>13.52</v>
      </c>
      <c r="X4443" s="12">
        <f t="shared" ca="1" si="910"/>
        <v>340.00000000000341</v>
      </c>
      <c r="Y4443" s="17">
        <f t="shared" ca="1" si="911"/>
        <v>266.62198391421009</v>
      </c>
      <c r="Z4443" s="17">
        <f t="shared" ca="1" si="912"/>
        <v>606.6219839142135</v>
      </c>
      <c r="AA4443" s="19">
        <f t="shared" ca="1" si="913"/>
        <v>74845.267758716131</v>
      </c>
      <c r="AB4443">
        <v>89604.39490121165</v>
      </c>
    </row>
    <row r="4444" spans="1:28" x14ac:dyDescent="0.25">
      <c r="A4444" s="22">
        <v>42458</v>
      </c>
      <c r="B4444" s="2">
        <v>47.46</v>
      </c>
      <c r="C4444" s="2">
        <v>45.81</v>
      </c>
      <c r="D4444" s="2">
        <v>47.06</v>
      </c>
      <c r="E4444">
        <v>13.75</v>
      </c>
      <c r="F4444">
        <v>13.2</v>
      </c>
      <c r="G4444">
        <v>13.62</v>
      </c>
      <c r="H4444" s="2">
        <v>1</v>
      </c>
      <c r="I4444" s="2">
        <v>1</v>
      </c>
      <c r="J4444" s="6">
        <f ca="1">100*(D4444-MIN(OFFSET(C4444,-$J$3+1,0):C4444))/(MAX(OFFSET(B4444,-$J$3+1,0):B4444)-MIN(OFFSET(C4444,-$J$3+1,0):C4444))</f>
        <v>88.33819241982512</v>
      </c>
      <c r="K4444" s="6">
        <f ca="1">100*(G4444-MIN(OFFSET(F4444,-$J$3+1,0):F4444))/(MAX(OFFSET(E4444,-$J$3+1,0):E4444)-MIN(OFFSET(F4444,-$J$3+1,0):F4444))</f>
        <v>78.301886792452791</v>
      </c>
      <c r="L4444" s="6">
        <f t="shared" ca="1" si="903"/>
        <v>10.036305627372329</v>
      </c>
      <c r="M4444" s="6">
        <f ca="1">100*(L4444-MIN(OFFSET(L4444,-$M$3+1,0):L4444))/(MAX(OFFSET(L4444,-$M$3+1,0):L4444)-MIN(OFFSET(L4444,-$M$3+1,0):L4444))</f>
        <v>69.394155151383472</v>
      </c>
      <c r="N4444" s="8">
        <f t="shared" si="904"/>
        <v>1.8599999999999994</v>
      </c>
      <c r="O4444" s="8">
        <f t="shared" si="905"/>
        <v>0.55000000000000071</v>
      </c>
      <c r="P4444" s="15">
        <f ca="1">AVERAGE(N4444:OFFSET(N4444,-$P$3+1,0))*$P$4*H4444</f>
        <v>107.37499999999986</v>
      </c>
      <c r="Q4444" s="15">
        <f ca="1">AVERAGE(O4444:OFFSET(O4444,-$P$3+1,0))*$Q$4*I4444</f>
        <v>48.750000000000007</v>
      </c>
      <c r="R4444" s="11" t="str">
        <f t="shared" ca="1" si="914"/>
        <v>Exit</v>
      </c>
      <c r="S4444" s="11" t="str">
        <f t="shared" ca="1" si="915"/>
        <v xml:space="preserve"> </v>
      </c>
      <c r="T4444" s="3">
        <f t="shared" ca="1" si="906"/>
        <v>10</v>
      </c>
      <c r="U4444" s="16">
        <f t="shared" ca="1" si="907"/>
        <v>-20.50938337801604</v>
      </c>
      <c r="V4444" s="3">
        <f t="shared" ca="1" si="908"/>
        <v>45.26</v>
      </c>
      <c r="W4444" s="3">
        <f t="shared" ca="1" si="909"/>
        <v>13.52</v>
      </c>
      <c r="X4444" s="12">
        <f t="shared" ca="1" si="910"/>
        <v>1460.0000000000009</v>
      </c>
      <c r="Y4444" s="17">
        <f t="shared" ca="1" si="911"/>
        <v>-41.018766756031205</v>
      </c>
      <c r="Z4444" s="17">
        <f t="shared" ca="1" si="912"/>
        <v>1418.9812332439697</v>
      </c>
      <c r="AA4444" s="19">
        <f t="shared" ca="1" si="913"/>
        <v>76264.248991960107</v>
      </c>
      <c r="AB4444">
        <v>91023.376134455626</v>
      </c>
    </row>
    <row r="4445" spans="1:28" x14ac:dyDescent="0.25">
      <c r="A4445" s="22">
        <v>42459</v>
      </c>
      <c r="B4445" s="2">
        <v>47.58</v>
      </c>
      <c r="C4445" s="2">
        <v>46.55</v>
      </c>
      <c r="D4445" s="2">
        <v>46.7</v>
      </c>
      <c r="E4445">
        <v>13.7</v>
      </c>
      <c r="F4445">
        <v>13.35</v>
      </c>
      <c r="G4445">
        <v>13.43</v>
      </c>
      <c r="H4445" s="2">
        <v>1</v>
      </c>
      <c r="I4445" s="2">
        <v>1</v>
      </c>
      <c r="J4445" s="6">
        <f ca="1">100*(D4445-MIN(OFFSET(C4445,-$J$3+1,0):C4445))/(MAX(OFFSET(B4445,-$J$3+1,0):B4445)-MIN(OFFSET(C4445,-$J$3+1,0):C4445))</f>
        <v>75.211267605633907</v>
      </c>
      <c r="K4445" s="6">
        <f ca="1">100*(G4445-MIN(OFFSET(F4445,-$J$3+1,0):F4445))/(MAX(OFFSET(E4445,-$J$3+1,0):E4445)-MIN(OFFSET(F4445,-$J$3+1,0):F4445))</f>
        <v>60.37735849056606</v>
      </c>
      <c r="L4445" s="6">
        <f t="shared" ca="1" si="903"/>
        <v>14.833909115067847</v>
      </c>
      <c r="M4445" s="6">
        <f ca="1">100*(L4445-MIN(OFFSET(L4445,-$M$3+1,0):L4445))/(MAX(OFFSET(L4445,-$M$3+1,0):L4445)-MIN(OFFSET(L4445,-$M$3+1,0):L4445))</f>
        <v>75.288780407141758</v>
      </c>
      <c r="N4445" s="8">
        <f t="shared" si="904"/>
        <v>1.0300000000000011</v>
      </c>
      <c r="O4445" s="8">
        <f t="shared" si="905"/>
        <v>0.34999999999999964</v>
      </c>
      <c r="P4445" s="15">
        <f ca="1">AVERAGE(N4445:OFFSET(N4445,-$P$3+1,0))*$P$4*H4445</f>
        <v>105.49999999999989</v>
      </c>
      <c r="Q4445" s="15">
        <f ca="1">AVERAGE(O4445:OFFSET(O4445,-$P$3+1,0))*$Q$4*I4445</f>
        <v>48</v>
      </c>
      <c r="R4445" s="11" t="str">
        <f t="shared" ca="1" si="914"/>
        <v xml:space="preserve"> </v>
      </c>
      <c r="S4445" s="11" t="str">
        <f t="shared" ca="1" si="915"/>
        <v xml:space="preserve"> </v>
      </c>
      <c r="T4445" s="3" t="str">
        <f t="shared" ca="1" si="906"/>
        <v xml:space="preserve"> </v>
      </c>
      <c r="U4445" s="16" t="str">
        <f t="shared" ca="1" si="907"/>
        <v xml:space="preserve"> </v>
      </c>
      <c r="V4445" s="3" t="str">
        <f t="shared" ca="1" si="908"/>
        <v xml:space="preserve"> </v>
      </c>
      <c r="W4445" s="3" t="str">
        <f t="shared" ca="1" si="909"/>
        <v xml:space="preserve"> </v>
      </c>
      <c r="X4445" s="12" t="str">
        <f t="shared" ca="1" si="910"/>
        <v xml:space="preserve"> </v>
      </c>
      <c r="Y4445" s="17" t="str">
        <f t="shared" ca="1" si="911"/>
        <v xml:space="preserve"> </v>
      </c>
      <c r="Z4445" s="17" t="str">
        <f t="shared" ca="1" si="912"/>
        <v xml:space="preserve"> </v>
      </c>
      <c r="AA4445" s="19">
        <f t="shared" ca="1" si="913"/>
        <v>76264.248991960107</v>
      </c>
      <c r="AB4445">
        <v>91023.376134455626</v>
      </c>
    </row>
    <row r="4446" spans="1:28" x14ac:dyDescent="0.25">
      <c r="A4446" s="22">
        <v>42460</v>
      </c>
      <c r="B4446" s="2">
        <v>47.31</v>
      </c>
      <c r="C4446" s="2">
        <v>46.56</v>
      </c>
      <c r="D4446" s="2">
        <v>47.24</v>
      </c>
      <c r="E4446">
        <v>14.22</v>
      </c>
      <c r="F4446">
        <v>13.4</v>
      </c>
      <c r="G4446">
        <v>14.08</v>
      </c>
      <c r="H4446" s="2">
        <v>1</v>
      </c>
      <c r="I4446" s="2">
        <v>1</v>
      </c>
      <c r="J4446" s="6">
        <f ca="1">100*(D4446-MIN(OFFSET(C4446,-$J$3+1,0):C4446))/(MAX(OFFSET(B4446,-$J$3+1,0):B4446)-MIN(OFFSET(C4446,-$J$3+1,0):C4446))</f>
        <v>87.857142857142975</v>
      </c>
      <c r="K4446" s="6">
        <f ca="1">100*(G4446-MIN(OFFSET(F4446,-$J$3+1,0):F4446))/(MAX(OFFSET(E4446,-$J$3+1,0):E4446)-MIN(OFFSET(F4446,-$J$3+1,0):F4446))</f>
        <v>89.705882352941146</v>
      </c>
      <c r="L4446" s="6">
        <f t="shared" ca="1" si="903"/>
        <v>-1.8487394957981707</v>
      </c>
      <c r="M4446" s="6">
        <f ca="1">100*(L4446-MIN(OFFSET(L4446,-$M$3+1,0):L4446))/(MAX(OFFSET(L4446,-$M$3+1,0):L4446)-MIN(OFFSET(L4446,-$M$3+1,0):L4446))</f>
        <v>54.791471263782896</v>
      </c>
      <c r="N4446" s="8">
        <f t="shared" si="904"/>
        <v>0.75</v>
      </c>
      <c r="O4446" s="8">
        <f t="shared" si="905"/>
        <v>0.82000000000000028</v>
      </c>
      <c r="P4446" s="15">
        <f ca="1">AVERAGE(N4446:OFFSET(N4446,-$P$3+1,0))*$P$4*H4446</f>
        <v>102.49999999999994</v>
      </c>
      <c r="Q4446" s="15">
        <f ca="1">AVERAGE(O4446:OFFSET(O4446,-$P$3+1,0))*$Q$4*I4446</f>
        <v>53.875000000000007</v>
      </c>
      <c r="R4446" s="11" t="str">
        <f t="shared" ca="1" si="914"/>
        <v xml:space="preserve"> </v>
      </c>
      <c r="S4446" s="11" t="str">
        <f t="shared" ca="1" si="915"/>
        <v xml:space="preserve"> </v>
      </c>
      <c r="T4446" s="3" t="str">
        <f t="shared" ca="1" si="906"/>
        <v xml:space="preserve"> </v>
      </c>
      <c r="U4446" s="16" t="str">
        <f t="shared" ca="1" si="907"/>
        <v xml:space="preserve"> </v>
      </c>
      <c r="V4446" s="3" t="str">
        <f t="shared" ca="1" si="908"/>
        <v xml:space="preserve"> </v>
      </c>
      <c r="W4446" s="3" t="str">
        <f t="shared" ca="1" si="909"/>
        <v xml:space="preserve"> </v>
      </c>
      <c r="X4446" s="12" t="str">
        <f t="shared" ca="1" si="910"/>
        <v xml:space="preserve"> </v>
      </c>
      <c r="Y4446" s="17" t="str">
        <f t="shared" ca="1" si="911"/>
        <v xml:space="preserve"> </v>
      </c>
      <c r="Z4446" s="17" t="str">
        <f t="shared" ca="1" si="912"/>
        <v xml:space="preserve"> </v>
      </c>
      <c r="AA4446" s="19">
        <f t="shared" ca="1" si="913"/>
        <v>76264.248991960107</v>
      </c>
      <c r="AB4446">
        <v>91023.376134455626</v>
      </c>
    </row>
    <row r="4447" spans="1:28" x14ac:dyDescent="0.25">
      <c r="A4447" s="22">
        <v>42461</v>
      </c>
      <c r="B4447" s="2">
        <v>46.88</v>
      </c>
      <c r="C4447" s="2">
        <v>46.18</v>
      </c>
      <c r="D4447" s="2">
        <v>46.34</v>
      </c>
      <c r="E4447">
        <v>13.96</v>
      </c>
      <c r="F4447">
        <v>13.73</v>
      </c>
      <c r="G4447">
        <v>13.9</v>
      </c>
      <c r="H4447" s="2">
        <v>1</v>
      </c>
      <c r="I4447" s="2">
        <v>1</v>
      </c>
      <c r="J4447" s="6">
        <f ca="1">100*(D4447-MIN(OFFSET(C4447,-$J$3+1,0):C4447))/(MAX(OFFSET(B4447,-$J$3+1,0):B4447)-MIN(OFFSET(C4447,-$J$3+1,0):C4447))</f>
        <v>55.71428571428585</v>
      </c>
      <c r="K4447" s="6">
        <f ca="1">100*(G4447-MIN(OFFSET(F4447,-$J$3+1,0):F4447))/(MAX(OFFSET(E4447,-$J$3+1,0):E4447)-MIN(OFFSET(F4447,-$J$3+1,0):F4447))</f>
        <v>76.470588235294116</v>
      </c>
      <c r="L4447" s="6">
        <f t="shared" ca="1" si="903"/>
        <v>-20.756302521008266</v>
      </c>
      <c r="M4447" s="6">
        <f ca="1">100*(L4447-MIN(OFFSET(L4447,-$M$3+1,0):L4447))/(MAX(OFFSET(L4447,-$M$3+1,0):L4447)-MIN(OFFSET(L4447,-$M$3+1,0):L4447))</f>
        <v>31.560497962406487</v>
      </c>
      <c r="N4447" s="8">
        <f t="shared" si="904"/>
        <v>1.0600000000000023</v>
      </c>
      <c r="O4447" s="8">
        <f t="shared" si="905"/>
        <v>0.34999999999999964</v>
      </c>
      <c r="P4447" s="15">
        <f ca="1">AVERAGE(N4447:OFFSET(N4447,-$P$3+1,0))*$P$4*H4447</f>
        <v>99.249999999999972</v>
      </c>
      <c r="Q4447" s="15">
        <f ca="1">AVERAGE(O4447:OFFSET(O4447,-$P$3+1,0))*$Q$4*I4447</f>
        <v>52.374999999999993</v>
      </c>
      <c r="R4447" s="11" t="str">
        <f t="shared" ca="1" si="914"/>
        <v xml:space="preserve"> </v>
      </c>
      <c r="S4447" s="11" t="str">
        <f t="shared" ca="1" si="915"/>
        <v xml:space="preserve"> </v>
      </c>
      <c r="T4447" s="3" t="str">
        <f t="shared" ca="1" si="906"/>
        <v xml:space="preserve"> </v>
      </c>
      <c r="U4447" s="16" t="str">
        <f t="shared" ca="1" si="907"/>
        <v xml:space="preserve"> </v>
      </c>
      <c r="V4447" s="3" t="str">
        <f t="shared" ca="1" si="908"/>
        <v xml:space="preserve"> </v>
      </c>
      <c r="W4447" s="3" t="str">
        <f t="shared" ca="1" si="909"/>
        <v xml:space="preserve"> </v>
      </c>
      <c r="X4447" s="12" t="str">
        <f t="shared" ca="1" si="910"/>
        <v xml:space="preserve"> </v>
      </c>
      <c r="Y4447" s="17" t="str">
        <f t="shared" ca="1" si="911"/>
        <v xml:space="preserve"> </v>
      </c>
      <c r="Z4447" s="17" t="str">
        <f t="shared" ca="1" si="912"/>
        <v xml:space="preserve"> </v>
      </c>
      <c r="AA4447" s="19">
        <f t="shared" ca="1" si="913"/>
        <v>76264.248991960107</v>
      </c>
      <c r="AB4447">
        <v>91023.376134455626</v>
      </c>
    </row>
    <row r="4448" spans="1:28" x14ac:dyDescent="0.25">
      <c r="A4448" s="22">
        <v>42464</v>
      </c>
      <c r="B4448" s="2">
        <v>46.39</v>
      </c>
      <c r="C4448" s="2">
        <v>45.27</v>
      </c>
      <c r="D4448" s="2">
        <v>45.75</v>
      </c>
      <c r="E4448">
        <v>13.96</v>
      </c>
      <c r="F4448">
        <v>13.46</v>
      </c>
      <c r="G4448">
        <v>13.61</v>
      </c>
      <c r="H4448" s="2">
        <v>1</v>
      </c>
      <c r="I4448" s="2">
        <v>1</v>
      </c>
      <c r="J4448" s="6">
        <f ca="1">100*(D4448-MIN(OFFSET(C4448,-$J$3+1,0):C4448))/(MAX(OFFSET(B4448,-$J$3+1,0):B4448)-MIN(OFFSET(C4448,-$J$3+1,0):C4448))</f>
        <v>34.642857142857139</v>
      </c>
      <c r="K4448" s="6">
        <f ca="1">100*(G4448-MIN(OFFSET(F4448,-$J$3+1,0):F4448))/(MAX(OFFSET(E4448,-$J$3+1,0):E4448)-MIN(OFFSET(F4448,-$J$3+1,0):F4448))</f>
        <v>55.147058823529363</v>
      </c>
      <c r="L4448" s="6">
        <f t="shared" ca="1" si="903"/>
        <v>-20.504201680672224</v>
      </c>
      <c r="M4448" s="6">
        <f ca="1">100*(L4448-MIN(OFFSET(L4448,-$M$3+1,0):L4448))/(MAX(OFFSET(L4448,-$M$3+1,0):L4448)-MIN(OFFSET(L4448,-$M$3+1,0):L4448))</f>
        <v>31.870244273091394</v>
      </c>
      <c r="N4448" s="8">
        <f t="shared" si="904"/>
        <v>1.1199999999999974</v>
      </c>
      <c r="O4448" s="8">
        <f t="shared" si="905"/>
        <v>0.5</v>
      </c>
      <c r="P4448" s="15">
        <f ca="1">AVERAGE(N4448:OFFSET(N4448,-$P$3+1,0))*$P$4*H4448</f>
        <v>106.74999999999999</v>
      </c>
      <c r="Q4448" s="15">
        <f ca="1">AVERAGE(O4448:OFFSET(O4448,-$P$3+1,0))*$Q$4*I4448</f>
        <v>55.499999999999993</v>
      </c>
      <c r="R4448" s="11" t="str">
        <f t="shared" ca="1" si="914"/>
        <v xml:space="preserve"> </v>
      </c>
      <c r="S4448" s="11" t="str">
        <f t="shared" ca="1" si="915"/>
        <v xml:space="preserve"> </v>
      </c>
      <c r="T4448" s="3" t="str">
        <f t="shared" ca="1" si="906"/>
        <v xml:space="preserve"> </v>
      </c>
      <c r="U4448" s="16" t="str">
        <f t="shared" ca="1" si="907"/>
        <v xml:space="preserve"> </v>
      </c>
      <c r="V4448" s="3" t="str">
        <f t="shared" ca="1" si="908"/>
        <v xml:space="preserve"> </v>
      </c>
      <c r="W4448" s="3" t="str">
        <f t="shared" ca="1" si="909"/>
        <v xml:space="preserve"> </v>
      </c>
      <c r="X4448" s="12" t="str">
        <f t="shared" ca="1" si="910"/>
        <v xml:space="preserve"> </v>
      </c>
      <c r="Y4448" s="17" t="str">
        <f t="shared" ca="1" si="911"/>
        <v xml:space="preserve"> </v>
      </c>
      <c r="Z4448" s="17" t="str">
        <f t="shared" ca="1" si="912"/>
        <v xml:space="preserve"> </v>
      </c>
      <c r="AA4448" s="19">
        <f t="shared" ca="1" si="913"/>
        <v>76264.248991960107</v>
      </c>
      <c r="AB4448">
        <v>91023.376134455626</v>
      </c>
    </row>
    <row r="4449" spans="1:28" x14ac:dyDescent="0.25">
      <c r="A4449" s="22">
        <v>42465</v>
      </c>
      <c r="B4449" s="2">
        <v>46.1</v>
      </c>
      <c r="C4449" s="2">
        <v>44.96</v>
      </c>
      <c r="D4449" s="2">
        <v>45.69</v>
      </c>
      <c r="E4449">
        <v>13.98</v>
      </c>
      <c r="F4449">
        <v>13.33</v>
      </c>
      <c r="G4449">
        <v>13.77</v>
      </c>
      <c r="H4449" s="2">
        <v>1</v>
      </c>
      <c r="I4449" s="2">
        <v>1</v>
      </c>
      <c r="J4449" s="6">
        <f ca="1">100*(D4449-MIN(OFFSET(C4449,-$J$3+1,0):C4449))/(MAX(OFFSET(B4449,-$J$3+1,0):B4449)-MIN(OFFSET(C4449,-$J$3+1,0):C4449))</f>
        <v>32.499999999999908</v>
      </c>
      <c r="K4449" s="6">
        <f ca="1">100*(G4449-MIN(OFFSET(F4449,-$J$3+1,0):F4449))/(MAX(OFFSET(E4449,-$J$3+1,0):E4449)-MIN(OFFSET(F4449,-$J$3+1,0):F4449))</f>
        <v>66.911764705882305</v>
      </c>
      <c r="L4449" s="6">
        <f t="shared" ca="1" si="903"/>
        <v>-34.411764705882398</v>
      </c>
      <c r="M4449" s="6">
        <f ca="1">100*(L4449-MIN(OFFSET(L4449,-$M$3+1,0):L4449))/(MAX(OFFSET(L4449,-$M$3+1,0):L4449)-MIN(OFFSET(L4449,-$M$3+1,0):L4449))</f>
        <v>14.782572800301089</v>
      </c>
      <c r="N4449" s="8">
        <f t="shared" si="904"/>
        <v>1.1400000000000006</v>
      </c>
      <c r="O4449" s="8">
        <f t="shared" si="905"/>
        <v>0.65000000000000036</v>
      </c>
      <c r="P4449" s="15">
        <f ca="1">AVERAGE(N4449:OFFSET(N4449,-$P$3+1,0))*$P$4*H4449</f>
        <v>108</v>
      </c>
      <c r="Q4449" s="15">
        <f ca="1">AVERAGE(O4449:OFFSET(O4449,-$P$3+1,0))*$Q$4*I4449</f>
        <v>56.624999999999993</v>
      </c>
      <c r="R4449" s="11" t="str">
        <f t="shared" ca="1" si="914"/>
        <v xml:space="preserve"> </v>
      </c>
      <c r="S4449" s="11" t="str">
        <f t="shared" ca="1" si="915"/>
        <v xml:space="preserve"> </v>
      </c>
      <c r="T4449" s="3" t="str">
        <f t="shared" ca="1" si="906"/>
        <v xml:space="preserve"> </v>
      </c>
      <c r="U4449" s="16" t="str">
        <f t="shared" ca="1" si="907"/>
        <v xml:space="preserve"> </v>
      </c>
      <c r="V4449" s="3" t="str">
        <f t="shared" ca="1" si="908"/>
        <v xml:space="preserve"> </v>
      </c>
      <c r="W4449" s="3" t="str">
        <f t="shared" ca="1" si="909"/>
        <v xml:space="preserve"> </v>
      </c>
      <c r="X4449" s="12" t="str">
        <f t="shared" ca="1" si="910"/>
        <v xml:space="preserve"> </v>
      </c>
      <c r="Y4449" s="17" t="str">
        <f t="shared" ca="1" si="911"/>
        <v xml:space="preserve"> </v>
      </c>
      <c r="Z4449" s="17" t="str">
        <f t="shared" ca="1" si="912"/>
        <v xml:space="preserve"> </v>
      </c>
      <c r="AA4449" s="19">
        <f t="shared" ca="1" si="913"/>
        <v>76264.248991960107</v>
      </c>
      <c r="AB4449">
        <v>91023.376134455626</v>
      </c>
    </row>
    <row r="4450" spans="1:28" x14ac:dyDescent="0.25">
      <c r="A4450" s="22">
        <v>42466</v>
      </c>
      <c r="B4450" s="2">
        <v>46.81</v>
      </c>
      <c r="C4450" s="2">
        <v>45.66</v>
      </c>
      <c r="D4450" s="2">
        <v>46.56</v>
      </c>
      <c r="E4450">
        <v>14.2</v>
      </c>
      <c r="F4450">
        <v>13.77</v>
      </c>
      <c r="G4450">
        <v>14.01</v>
      </c>
      <c r="H4450" s="2">
        <v>1</v>
      </c>
      <c r="I4450" s="2">
        <v>1</v>
      </c>
      <c r="J4450" s="6">
        <f ca="1">100*(D4450-MIN(OFFSET(C4450,-$J$3+1,0):C4450))/(MAX(OFFSET(B4450,-$J$3+1,0):B4450)-MIN(OFFSET(C4450,-$J$3+1,0):C4450))</f>
        <v>63.571428571428676</v>
      </c>
      <c r="K4450" s="6">
        <f ca="1">100*(G4450-MIN(OFFSET(F4450,-$J$3+1,0):F4450))/(MAX(OFFSET(E4450,-$J$3+1,0):E4450)-MIN(OFFSET(F4450,-$J$3+1,0):F4450))</f>
        <v>84.558823529411711</v>
      </c>
      <c r="L4450" s="6">
        <f t="shared" ca="1" si="903"/>
        <v>-20.987394957983035</v>
      </c>
      <c r="M4450" s="6">
        <f ca="1">100*(L4450-MIN(OFFSET(L4450,-$M$3+1,0):L4450))/(MAX(OFFSET(L4450,-$M$3+1,0):L4450)-MIN(OFFSET(L4450,-$M$3+1,0):L4450))</f>
        <v>31.276563844278581</v>
      </c>
      <c r="N4450" s="8">
        <f t="shared" si="904"/>
        <v>1.1500000000000057</v>
      </c>
      <c r="O4450" s="8">
        <f t="shared" si="905"/>
        <v>0.42999999999999972</v>
      </c>
      <c r="P4450" s="15">
        <f ca="1">AVERAGE(N4450:OFFSET(N4450,-$P$3+1,0))*$P$4*H4450</f>
        <v>113.75000000000011</v>
      </c>
      <c r="Q4450" s="15">
        <f ca="1">AVERAGE(O4450:OFFSET(O4450,-$P$3+1,0))*$Q$4*I4450</f>
        <v>50.125</v>
      </c>
      <c r="R4450" s="11" t="str">
        <f t="shared" ca="1" si="914"/>
        <v xml:space="preserve"> </v>
      </c>
      <c r="S4450" s="11" t="str">
        <f t="shared" ca="1" si="915"/>
        <v xml:space="preserve"> </v>
      </c>
      <c r="T4450" s="3" t="str">
        <f t="shared" ca="1" si="906"/>
        <v xml:space="preserve"> </v>
      </c>
      <c r="U4450" s="16" t="str">
        <f t="shared" ca="1" si="907"/>
        <v xml:space="preserve"> </v>
      </c>
      <c r="V4450" s="3" t="str">
        <f t="shared" ca="1" si="908"/>
        <v xml:space="preserve"> </v>
      </c>
      <c r="W4450" s="3" t="str">
        <f t="shared" ca="1" si="909"/>
        <v xml:space="preserve"> </v>
      </c>
      <c r="X4450" s="12" t="str">
        <f t="shared" ca="1" si="910"/>
        <v xml:space="preserve"> </v>
      </c>
      <c r="Y4450" s="17" t="str">
        <f t="shared" ca="1" si="911"/>
        <v xml:space="preserve"> </v>
      </c>
      <c r="Z4450" s="17" t="str">
        <f t="shared" ca="1" si="912"/>
        <v xml:space="preserve"> </v>
      </c>
      <c r="AA4450" s="19">
        <f t="shared" ca="1" si="913"/>
        <v>76264.248991960107</v>
      </c>
      <c r="AB4450">
        <v>91435.627790084764</v>
      </c>
    </row>
    <row r="4451" spans="1:28" x14ac:dyDescent="0.25">
      <c r="A4451" s="22">
        <v>42467</v>
      </c>
      <c r="B4451" s="2">
        <v>46.97</v>
      </c>
      <c r="C4451" s="2">
        <v>46.25</v>
      </c>
      <c r="D4451" s="2">
        <v>46.53</v>
      </c>
      <c r="E4451">
        <v>14.62</v>
      </c>
      <c r="F4451">
        <v>14.13</v>
      </c>
      <c r="G4451">
        <v>14.25</v>
      </c>
      <c r="H4451" s="2">
        <v>1</v>
      </c>
      <c r="I4451" s="2">
        <v>1</v>
      </c>
      <c r="J4451" s="6">
        <f ca="1">100*(D4451-MIN(OFFSET(C4451,-$J$3+1,0):C4451))/(MAX(OFFSET(B4451,-$J$3+1,0):B4451)-MIN(OFFSET(C4451,-$J$3+1,0):C4451))</f>
        <v>62.500000000000064</v>
      </c>
      <c r="K4451" s="6">
        <f ca="1">100*(G4451-MIN(OFFSET(F4451,-$J$3+1,0):F4451))/(MAX(OFFSET(E4451,-$J$3+1,0):E4451)-MIN(OFFSET(F4451,-$J$3+1,0):F4451))</f>
        <v>75.000000000000028</v>
      </c>
      <c r="L4451" s="6">
        <f t="shared" ca="1" si="903"/>
        <v>-12.499999999999964</v>
      </c>
      <c r="M4451" s="6">
        <f ca="1">100*(L4451-MIN(OFFSET(L4451,-$M$3+1,0):L4451))/(MAX(OFFSET(L4451,-$M$3+1,0):L4451)-MIN(OFFSET(L4451,-$M$3+1,0):L4451))</f>
        <v>55.39296746714826</v>
      </c>
      <c r="N4451" s="8">
        <f t="shared" si="904"/>
        <v>0.71999999999999886</v>
      </c>
      <c r="O4451" s="8">
        <f t="shared" si="905"/>
        <v>0.60999999999999943</v>
      </c>
      <c r="P4451" s="15">
        <f ca="1">AVERAGE(N4451:OFFSET(N4451,-$P$3+1,0))*$P$4*H4451</f>
        <v>110.37500000000007</v>
      </c>
      <c r="Q4451" s="15">
        <f ca="1">AVERAGE(O4451:OFFSET(O4451,-$P$3+1,0))*$Q$4*I4451</f>
        <v>53.25</v>
      </c>
      <c r="R4451" s="11" t="str">
        <f t="shared" ca="1" si="914"/>
        <v xml:space="preserve"> </v>
      </c>
      <c r="S4451" s="11" t="str">
        <f t="shared" ca="1" si="915"/>
        <v xml:space="preserve"> </v>
      </c>
      <c r="T4451" s="3" t="str">
        <f t="shared" ca="1" si="906"/>
        <v xml:space="preserve"> </v>
      </c>
      <c r="U4451" s="16" t="str">
        <f t="shared" ca="1" si="907"/>
        <v xml:space="preserve"> </v>
      </c>
      <c r="V4451" s="3" t="str">
        <f t="shared" ca="1" si="908"/>
        <v xml:space="preserve"> </v>
      </c>
      <c r="W4451" s="3" t="str">
        <f t="shared" ca="1" si="909"/>
        <v xml:space="preserve"> </v>
      </c>
      <c r="X4451" s="12" t="str">
        <f t="shared" ca="1" si="910"/>
        <v xml:space="preserve"> </v>
      </c>
      <c r="Y4451" s="17" t="str">
        <f t="shared" ca="1" si="911"/>
        <v xml:space="preserve"> </v>
      </c>
      <c r="Z4451" s="17" t="str">
        <f t="shared" ca="1" si="912"/>
        <v xml:space="preserve"> </v>
      </c>
      <c r="AA4451" s="19">
        <f t="shared" ca="1" si="913"/>
        <v>76264.248991960107</v>
      </c>
      <c r="AB4451">
        <v>90947.879445713901</v>
      </c>
    </row>
    <row r="4452" spans="1:28" x14ac:dyDescent="0.25">
      <c r="A4452" s="22">
        <v>42468</v>
      </c>
      <c r="B4452" s="2">
        <v>47.13</v>
      </c>
      <c r="C4452" s="2">
        <v>46.39</v>
      </c>
      <c r="D4452" s="2">
        <v>46.48</v>
      </c>
      <c r="E4452">
        <v>14.63</v>
      </c>
      <c r="F4452">
        <v>14.25</v>
      </c>
      <c r="G4452">
        <v>14.29</v>
      </c>
      <c r="H4452" s="2">
        <v>1</v>
      </c>
      <c r="I4452" s="2">
        <v>1</v>
      </c>
      <c r="J4452" s="6">
        <f ca="1">100*(D4452-MIN(OFFSET(C4452,-$J$3+1,0):C4452))/(MAX(OFFSET(B4452,-$J$3+1,0):B4452)-MIN(OFFSET(C4452,-$J$3+1,0):C4452))</f>
        <v>60.144927536231805</v>
      </c>
      <c r="K4452" s="6">
        <f ca="1">100*(G4452-MIN(OFFSET(F4452,-$J$3+1,0):F4452))/(MAX(OFFSET(E4452,-$J$3+1,0):E4452)-MIN(OFFSET(F4452,-$J$3+1,0):F4452))</f>
        <v>76.223776223776127</v>
      </c>
      <c r="L4452" s="6">
        <f t="shared" ca="1" si="903"/>
        <v>-16.078848687544323</v>
      </c>
      <c r="M4452" s="6">
        <f ca="1">100*(L4452-MIN(OFFSET(L4452,-$M$3+1,0):L4452))/(MAX(OFFSET(L4452,-$M$3+1,0):L4452)-MIN(OFFSET(L4452,-$M$3+1,0):L4452))</f>
        <v>37.227465066258937</v>
      </c>
      <c r="N4452" s="8">
        <f t="shared" si="904"/>
        <v>0.74000000000000199</v>
      </c>
      <c r="O4452" s="8">
        <f t="shared" si="905"/>
        <v>0.38000000000000078</v>
      </c>
      <c r="P4452" s="15">
        <f ca="1">AVERAGE(N4452:OFFSET(N4452,-$P$3+1,0))*$P$4*H4452</f>
        <v>96.375000000000099</v>
      </c>
      <c r="Q4452" s="15">
        <f ca="1">AVERAGE(O4452:OFFSET(O4452,-$P$3+1,0))*$Q$4*I4452</f>
        <v>51.125</v>
      </c>
      <c r="R4452" s="11" t="str">
        <f t="shared" ca="1" si="914"/>
        <v xml:space="preserve"> </v>
      </c>
      <c r="S4452" s="11" t="str">
        <f t="shared" ca="1" si="915"/>
        <v xml:space="preserve"> </v>
      </c>
      <c r="T4452" s="3" t="str">
        <f t="shared" ca="1" si="906"/>
        <v xml:space="preserve"> </v>
      </c>
      <c r="U4452" s="16" t="str">
        <f t="shared" ca="1" si="907"/>
        <v xml:space="preserve"> </v>
      </c>
      <c r="V4452" s="3" t="str">
        <f t="shared" ca="1" si="908"/>
        <v xml:space="preserve"> </v>
      </c>
      <c r="W4452" s="3" t="str">
        <f t="shared" ca="1" si="909"/>
        <v xml:space="preserve"> </v>
      </c>
      <c r="X4452" s="12" t="str">
        <f t="shared" ca="1" si="910"/>
        <v xml:space="preserve"> </v>
      </c>
      <c r="Y4452" s="17" t="str">
        <f t="shared" ca="1" si="911"/>
        <v xml:space="preserve"> </v>
      </c>
      <c r="Z4452" s="17" t="str">
        <f t="shared" ca="1" si="912"/>
        <v xml:space="preserve"> </v>
      </c>
      <c r="AA4452" s="19">
        <f t="shared" ca="1" si="913"/>
        <v>76264.248991960107</v>
      </c>
      <c r="AB4452">
        <v>90821.588054985419</v>
      </c>
    </row>
    <row r="4453" spans="1:28" x14ac:dyDescent="0.25">
      <c r="A4453" s="22">
        <v>42471</v>
      </c>
      <c r="B4453" s="2">
        <v>47.1</v>
      </c>
      <c r="C4453" s="2">
        <v>46.28</v>
      </c>
      <c r="D4453" s="2">
        <v>46.3</v>
      </c>
      <c r="E4453">
        <v>14.6</v>
      </c>
      <c r="F4453">
        <v>14.15</v>
      </c>
      <c r="G4453">
        <v>14.16</v>
      </c>
      <c r="H4453" s="2">
        <v>1</v>
      </c>
      <c r="I4453" s="2">
        <v>1</v>
      </c>
      <c r="J4453" s="6">
        <f ca="1">100*(D4453-MIN(OFFSET(C4453,-$J$3+1,0):C4453))/(MAX(OFFSET(B4453,-$J$3+1,0):B4453)-MIN(OFFSET(C4453,-$J$3+1,0):C4453))</f>
        <v>51.145038167938843</v>
      </c>
      <c r="K4453" s="6">
        <f ca="1">100*(G4453-MIN(OFFSET(F4453,-$J$3+1,0):F4453))/(MAX(OFFSET(E4453,-$J$3+1,0):E4453)-MIN(OFFSET(F4453,-$J$3+1,0):F4453))</f>
        <v>67.132867132867119</v>
      </c>
      <c r="L4453" s="6">
        <f t="shared" ca="1" si="903"/>
        <v>-15.987828964928276</v>
      </c>
      <c r="M4453" s="6">
        <f ca="1">100*(L4453-MIN(OFFSET(L4453,-$M$3+1,0):L4453))/(MAX(OFFSET(L4453,-$M$3+1,0):L4453)-MIN(OFFSET(L4453,-$M$3+1,0):L4453))</f>
        <v>37.412292921284291</v>
      </c>
      <c r="N4453" s="8">
        <f t="shared" si="904"/>
        <v>0.82000000000000028</v>
      </c>
      <c r="O4453" s="8">
        <f t="shared" si="905"/>
        <v>0.44999999999999929</v>
      </c>
      <c r="P4453" s="15">
        <f ca="1">AVERAGE(N4453:OFFSET(N4453,-$P$3+1,0))*$P$4*H4453</f>
        <v>93.750000000000085</v>
      </c>
      <c r="Q4453" s="15">
        <f ca="1">AVERAGE(O4453:OFFSET(O4453,-$P$3+1,0))*$Q$4*I4453</f>
        <v>52.374999999999993</v>
      </c>
      <c r="R4453" s="11" t="str">
        <f t="shared" ca="1" si="914"/>
        <v xml:space="preserve"> </v>
      </c>
      <c r="S4453" s="11" t="str">
        <f t="shared" ca="1" si="915"/>
        <v xml:space="preserve"> </v>
      </c>
      <c r="T4453" s="3" t="str">
        <f t="shared" ca="1" si="906"/>
        <v xml:space="preserve"> </v>
      </c>
      <c r="U4453" s="16" t="str">
        <f t="shared" ca="1" si="907"/>
        <v xml:space="preserve"> </v>
      </c>
      <c r="V4453" s="3" t="str">
        <f t="shared" ca="1" si="908"/>
        <v xml:space="preserve"> </v>
      </c>
      <c r="W4453" s="3" t="str">
        <f t="shared" ca="1" si="909"/>
        <v xml:space="preserve"> </v>
      </c>
      <c r="X4453" s="12" t="str">
        <f t="shared" ca="1" si="910"/>
        <v xml:space="preserve"> </v>
      </c>
      <c r="Y4453" s="17" t="str">
        <f t="shared" ca="1" si="911"/>
        <v xml:space="preserve"> </v>
      </c>
      <c r="Z4453" s="17" t="str">
        <f t="shared" ca="1" si="912"/>
        <v xml:space="preserve"> </v>
      </c>
      <c r="AA4453" s="19">
        <f t="shared" ca="1" si="913"/>
        <v>76264.248991960107</v>
      </c>
      <c r="AB4453">
        <v>90889.53507485296</v>
      </c>
    </row>
    <row r="4454" spans="1:28" x14ac:dyDescent="0.25">
      <c r="A4454" s="22">
        <v>42472</v>
      </c>
      <c r="B4454" s="2">
        <v>46.71</v>
      </c>
      <c r="C4454" s="2">
        <v>45.96</v>
      </c>
      <c r="D4454" s="2">
        <v>46.52</v>
      </c>
      <c r="E4454">
        <v>14.25</v>
      </c>
      <c r="F4454">
        <v>14.1</v>
      </c>
      <c r="G4454">
        <v>14.13</v>
      </c>
      <c r="H4454" s="2">
        <v>1</v>
      </c>
      <c r="I4454" s="2">
        <v>1</v>
      </c>
      <c r="J4454" s="6">
        <f ca="1">100*(D4454-MIN(OFFSET(C4454,-$J$3+1,0):C4454))/(MAX(OFFSET(B4454,-$J$3+1,0):B4454)-MIN(OFFSET(C4454,-$J$3+1,0):C4454))</f>
        <v>59.541984732824574</v>
      </c>
      <c r="K4454" s="6">
        <f ca="1">100*(G4454-MIN(OFFSET(F4454,-$J$3+1,0):F4454))/(MAX(OFFSET(E4454,-$J$3+1,0):E4454)-MIN(OFFSET(F4454,-$J$3+1,0):F4454))</f>
        <v>61.538461538461561</v>
      </c>
      <c r="L4454" s="6">
        <f t="shared" ca="1" si="903"/>
        <v>-1.9964768056369877</v>
      </c>
      <c r="M4454" s="6">
        <f ca="1">100*(L4454-MIN(OFFSET(L4454,-$M$3+1,0):L4454))/(MAX(OFFSET(L4454,-$M$3+1,0):L4454)-MIN(OFFSET(L4454,-$M$3+1,0):L4454))</f>
        <v>65.823625478458169</v>
      </c>
      <c r="N4454" s="8">
        <f t="shared" si="904"/>
        <v>0.75</v>
      </c>
      <c r="O4454" s="8">
        <f t="shared" si="905"/>
        <v>0.15000000000000036</v>
      </c>
      <c r="P4454" s="15">
        <f ca="1">AVERAGE(N4454:OFFSET(N4454,-$P$3+1,0))*$P$4*H4454</f>
        <v>93.750000000000085</v>
      </c>
      <c r="Q4454" s="15">
        <f ca="1">AVERAGE(O4454:OFFSET(O4454,-$P$3+1,0))*$Q$4*I4454</f>
        <v>43.999999999999993</v>
      </c>
      <c r="R4454" s="11" t="str">
        <f t="shared" ca="1" si="914"/>
        <v xml:space="preserve"> </v>
      </c>
      <c r="S4454" s="11" t="str">
        <f t="shared" ca="1" si="915"/>
        <v xml:space="preserve"> </v>
      </c>
      <c r="T4454" s="3" t="str">
        <f t="shared" ca="1" si="906"/>
        <v xml:space="preserve"> </v>
      </c>
      <c r="U4454" s="16" t="str">
        <f t="shared" ca="1" si="907"/>
        <v xml:space="preserve"> </v>
      </c>
      <c r="V4454" s="3" t="str">
        <f t="shared" ca="1" si="908"/>
        <v xml:space="preserve"> </v>
      </c>
      <c r="W4454" s="3" t="str">
        <f t="shared" ca="1" si="909"/>
        <v xml:space="preserve"> </v>
      </c>
      <c r="X4454" s="12" t="str">
        <f t="shared" ca="1" si="910"/>
        <v xml:space="preserve"> </v>
      </c>
      <c r="Y4454" s="17" t="str">
        <f t="shared" ca="1" si="911"/>
        <v xml:space="preserve"> </v>
      </c>
      <c r="Z4454" s="17" t="str">
        <f t="shared" ca="1" si="912"/>
        <v xml:space="preserve"> </v>
      </c>
      <c r="AA4454" s="19">
        <f t="shared" ca="1" si="913"/>
        <v>76264.248991960107</v>
      </c>
      <c r="AB4454">
        <v>91166.753617899318</v>
      </c>
    </row>
    <row r="4455" spans="1:28" x14ac:dyDescent="0.25">
      <c r="A4455" s="22">
        <v>42473</v>
      </c>
      <c r="B4455" s="2">
        <v>47.66</v>
      </c>
      <c r="C4455" s="2">
        <v>46.64</v>
      </c>
      <c r="D4455" s="2">
        <v>47.53</v>
      </c>
      <c r="E4455">
        <v>14.64</v>
      </c>
      <c r="F4455">
        <v>14.19</v>
      </c>
      <c r="G4455">
        <v>14.54</v>
      </c>
      <c r="H4455" s="2">
        <v>1</v>
      </c>
      <c r="I4455" s="2">
        <v>1</v>
      </c>
      <c r="J4455" s="6">
        <f ca="1">100*(D4455-MIN(OFFSET(C4455,-$J$3+1,0):C4455))/(MAX(OFFSET(B4455,-$J$3+1,0):B4455)-MIN(OFFSET(C4455,-$J$3+1,0):C4455))</f>
        <v>95.185185185185333</v>
      </c>
      <c r="K4455" s="6">
        <f ca="1">100*(G4455-MIN(OFFSET(F4455,-$J$3+1,0):F4455))/(MAX(OFFSET(E4455,-$J$3+1,0):E4455)-MIN(OFFSET(F4455,-$J$3+1,0):F4455))</f>
        <v>92.366412213740361</v>
      </c>
      <c r="L4455" s="6">
        <f t="shared" ca="1" si="903"/>
        <v>2.8187729714449716</v>
      </c>
      <c r="M4455" s="6">
        <f ca="1">100*(L4455-MIN(OFFSET(L4455,-$M$3+1,0):L4455))/(MAX(OFFSET(L4455,-$M$3+1,0):L4455)-MIN(OFFSET(L4455,-$M$3+1,0):L4455))</f>
        <v>100</v>
      </c>
      <c r="N4455" s="8">
        <f t="shared" si="904"/>
        <v>1.1399999999999935</v>
      </c>
      <c r="O4455" s="8">
        <f t="shared" si="905"/>
        <v>0.50999999999999979</v>
      </c>
      <c r="P4455" s="15">
        <f ca="1">AVERAGE(N4455:OFFSET(N4455,-$P$3+1,0))*$P$4*H4455</f>
        <v>94.749999999999972</v>
      </c>
      <c r="Q4455" s="15">
        <f ca="1">AVERAGE(O4455:OFFSET(O4455,-$P$3+1,0))*$Q$4*I4455</f>
        <v>46</v>
      </c>
      <c r="R4455" s="11" t="str">
        <f t="shared" ca="1" si="914"/>
        <v xml:space="preserve"> </v>
      </c>
      <c r="S4455" s="11" t="str">
        <f t="shared" ca="1" si="915"/>
        <v>Sell</v>
      </c>
      <c r="T4455" s="3">
        <f t="shared" ca="1" si="906"/>
        <v>-10</v>
      </c>
      <c r="U4455" s="16">
        <f t="shared" ca="1" si="907"/>
        <v>20.597826086956516</v>
      </c>
      <c r="V4455" s="3">
        <f t="shared" ca="1" si="908"/>
        <v>47.53</v>
      </c>
      <c r="W4455" s="3">
        <f t="shared" ca="1" si="909"/>
        <v>14.54</v>
      </c>
      <c r="X4455" s="12" t="str">
        <f t="shared" ca="1" si="910"/>
        <v xml:space="preserve"> </v>
      </c>
      <c r="Y4455" s="17" t="str">
        <f t="shared" ca="1" si="911"/>
        <v xml:space="preserve"> </v>
      </c>
      <c r="Z4455" s="17" t="str">
        <f t="shared" ca="1" si="912"/>
        <v xml:space="preserve"> </v>
      </c>
      <c r="AA4455" s="19">
        <f t="shared" ca="1" si="913"/>
        <v>76264.248991960107</v>
      </c>
      <c r="AB4455">
        <v>91166.753617899318</v>
      </c>
    </row>
    <row r="4456" spans="1:28" x14ac:dyDescent="0.25">
      <c r="A4456" s="22">
        <v>42474</v>
      </c>
      <c r="B4456" s="2">
        <v>47.83</v>
      </c>
      <c r="C4456" s="2">
        <v>46.91</v>
      </c>
      <c r="D4456" s="2">
        <v>47.19</v>
      </c>
      <c r="E4456">
        <v>14.71</v>
      </c>
      <c r="F4456">
        <v>14.41</v>
      </c>
      <c r="G4456">
        <v>14.45</v>
      </c>
      <c r="H4456" s="2">
        <v>1</v>
      </c>
      <c r="I4456" s="2">
        <v>1</v>
      </c>
      <c r="J4456" s="6">
        <f ca="1">100*(D4456-MIN(OFFSET(C4456,-$J$3+1,0):C4456))/(MAX(OFFSET(B4456,-$J$3+1,0):B4456)-MIN(OFFSET(C4456,-$J$3+1,0):C4456))</f>
        <v>77.700348432055705</v>
      </c>
      <c r="K4456" s="6">
        <f ca="1">100*(G4456-MIN(OFFSET(F4456,-$J$3+1,0):F4456))/(MAX(OFFSET(E4456,-$J$3+1,0):E4456)-MIN(OFFSET(F4456,-$J$3+1,0):F4456))</f>
        <v>81.159420289854964</v>
      </c>
      <c r="L4456" s="6">
        <f t="shared" ca="1" si="903"/>
        <v>-3.459071857799259</v>
      </c>
      <c r="M4456" s="6">
        <f ca="1">100*(L4456-MIN(OFFSET(L4456,-$M$3+1,0):L4456))/(MAX(OFFSET(L4456,-$M$3+1,0):L4456)-MIN(OFFSET(L4456,-$M$3+1,0):L4456))</f>
        <v>83.137915214511366</v>
      </c>
      <c r="N4456" s="8">
        <f t="shared" si="904"/>
        <v>0.92000000000000171</v>
      </c>
      <c r="O4456" s="8">
        <f t="shared" si="905"/>
        <v>0.30000000000000071</v>
      </c>
      <c r="P4456" s="15">
        <f ca="1">AVERAGE(N4456:OFFSET(N4456,-$P$3+1,0))*$P$4*H4456</f>
        <v>92.250000000000028</v>
      </c>
      <c r="Q4456" s="15">
        <f ca="1">AVERAGE(O4456:OFFSET(O4456,-$P$3+1,0))*$Q$4*I4456</f>
        <v>43.500000000000007</v>
      </c>
      <c r="R4456" s="11" t="str">
        <f t="shared" ca="1" si="914"/>
        <v xml:space="preserve"> </v>
      </c>
      <c r="S4456" s="11" t="str">
        <f t="shared" ca="1" si="915"/>
        <v>Sell</v>
      </c>
      <c r="T4456" s="3">
        <f t="shared" ca="1" si="906"/>
        <v>-10</v>
      </c>
      <c r="U4456" s="16">
        <f t="shared" ca="1" si="907"/>
        <v>20.597826086956516</v>
      </c>
      <c r="V4456" s="3">
        <f t="shared" ca="1" si="908"/>
        <v>47.53</v>
      </c>
      <c r="W4456" s="3">
        <f t="shared" ca="1" si="909"/>
        <v>14.54</v>
      </c>
      <c r="X4456" s="12">
        <f t="shared" ca="1" si="910"/>
        <v>340.00000000000341</v>
      </c>
      <c r="Y4456" s="17">
        <f t="shared" ca="1" si="911"/>
        <v>-185.38043478260835</v>
      </c>
      <c r="Z4456" s="17">
        <f t="shared" ca="1" si="912"/>
        <v>154.61956521739506</v>
      </c>
      <c r="AA4456" s="19">
        <f t="shared" ca="1" si="913"/>
        <v>76418.868557177499</v>
      </c>
      <c r="AB4456">
        <v>91166.753617899318</v>
      </c>
    </row>
    <row r="4457" spans="1:28" x14ac:dyDescent="0.25">
      <c r="A4457" s="22">
        <v>42475</v>
      </c>
      <c r="B4457" s="2">
        <v>47.24</v>
      </c>
      <c r="C4457" s="2">
        <v>46.38</v>
      </c>
      <c r="D4457" s="2">
        <v>46.8</v>
      </c>
      <c r="E4457">
        <v>14.54</v>
      </c>
      <c r="F4457">
        <v>14.29</v>
      </c>
      <c r="G4457">
        <v>14.51</v>
      </c>
      <c r="H4457" s="2">
        <v>1</v>
      </c>
      <c r="I4457" s="2">
        <v>1</v>
      </c>
      <c r="J4457" s="6">
        <f ca="1">100*(D4457-MIN(OFFSET(C4457,-$J$3+1,0):C4457))/(MAX(OFFSET(B4457,-$J$3+1,0):B4457)-MIN(OFFSET(C4457,-$J$3+1,0):C4457))</f>
        <v>64.111498257839656</v>
      </c>
      <c r="K4457" s="6">
        <f ca="1">100*(G4457-MIN(OFFSET(F4457,-$J$3+1,0):F4457))/(MAX(OFFSET(E4457,-$J$3+1,0):E4457)-MIN(OFFSET(F4457,-$J$3+1,0):F4457))</f>
        <v>85.507246376811523</v>
      </c>
      <c r="L4457" s="6">
        <f t="shared" ca="1" si="903"/>
        <v>-21.395748118971866</v>
      </c>
      <c r="M4457" s="6">
        <f ca="1">100*(L4457-MIN(OFFSET(L4457,-$M$3+1,0):L4457))/(MAX(OFFSET(L4457,-$M$3+1,0):L4457)-MIN(OFFSET(L4457,-$M$3+1,0):L4457))</f>
        <v>34.960592564412572</v>
      </c>
      <c r="N4457" s="8">
        <f t="shared" si="904"/>
        <v>0.85999999999999943</v>
      </c>
      <c r="O4457" s="8">
        <f t="shared" si="905"/>
        <v>0.25</v>
      </c>
      <c r="P4457" s="15">
        <f ca="1">AVERAGE(N4457:OFFSET(N4457,-$P$3+1,0))*$P$4*H4457</f>
        <v>88.750000000000014</v>
      </c>
      <c r="Q4457" s="15">
        <f ca="1">AVERAGE(O4457:OFFSET(O4457,-$P$3+1,0))*$Q$4*I4457</f>
        <v>38.5</v>
      </c>
      <c r="R4457" s="11" t="str">
        <f t="shared" ca="1" si="914"/>
        <v xml:space="preserve"> </v>
      </c>
      <c r="S4457" s="11" t="str">
        <f t="shared" ca="1" si="915"/>
        <v>Exit</v>
      </c>
      <c r="T4457" s="3">
        <f t="shared" ca="1" si="906"/>
        <v>-10</v>
      </c>
      <c r="U4457" s="16">
        <f t="shared" ca="1" si="907"/>
        <v>20.597826086956516</v>
      </c>
      <c r="V4457" s="3">
        <f t="shared" ca="1" si="908"/>
        <v>47.53</v>
      </c>
      <c r="W4457" s="3">
        <f t="shared" ca="1" si="909"/>
        <v>14.54</v>
      </c>
      <c r="X4457" s="12">
        <f t="shared" ca="1" si="910"/>
        <v>390.00000000000057</v>
      </c>
      <c r="Y4457" s="17">
        <f t="shared" ca="1" si="911"/>
        <v>123.58695652174012</v>
      </c>
      <c r="Z4457" s="17">
        <f t="shared" ca="1" si="912"/>
        <v>513.58695652174072</v>
      </c>
      <c r="AA4457" s="19">
        <f t="shared" ca="1" si="913"/>
        <v>76932.455513699242</v>
      </c>
      <c r="AB4457">
        <v>91166.753617899318</v>
      </c>
    </row>
    <row r="4458" spans="1:28" x14ac:dyDescent="0.25">
      <c r="A4458" s="22">
        <v>42478</v>
      </c>
      <c r="B4458" s="2">
        <v>46.82</v>
      </c>
      <c r="C4458" s="2">
        <v>46.32</v>
      </c>
      <c r="D4458" s="2">
        <v>46.66</v>
      </c>
      <c r="E4458">
        <v>14.5</v>
      </c>
      <c r="F4458">
        <v>14.2</v>
      </c>
      <c r="G4458">
        <v>14.44</v>
      </c>
      <c r="H4458" s="2">
        <v>1</v>
      </c>
      <c r="I4458" s="2">
        <v>1</v>
      </c>
      <c r="J4458" s="6">
        <f ca="1">100*(D4458-MIN(OFFSET(C4458,-$J$3+1,0):C4458))/(MAX(OFFSET(B4458,-$J$3+1,0):B4458)-MIN(OFFSET(C4458,-$J$3+1,0):C4458))</f>
        <v>59.233449477351819</v>
      </c>
      <c r="K4458" s="6">
        <f ca="1">100*(G4458-MIN(OFFSET(F4458,-$J$3+1,0):F4458))/(MAX(OFFSET(E4458,-$J$3+1,0):E4458)-MIN(OFFSET(F4458,-$J$3+1,0):F4458))</f>
        <v>80.434782608695571</v>
      </c>
      <c r="L4458" s="6">
        <f t="shared" ca="1" si="903"/>
        <v>-21.201333131343752</v>
      </c>
      <c r="M4458" s="6">
        <f ca="1">100*(L4458-MIN(OFFSET(L4458,-$M$3+1,0):L4458))/(MAX(OFFSET(L4458,-$M$3+1,0):L4458)-MIN(OFFSET(L4458,-$M$3+1,0):L4458))</f>
        <v>35.482784828497188</v>
      </c>
      <c r="N4458" s="8">
        <f t="shared" si="904"/>
        <v>0.5</v>
      </c>
      <c r="O4458" s="8">
        <f t="shared" si="905"/>
        <v>0.3100000000000005</v>
      </c>
      <c r="P4458" s="15">
        <f ca="1">AVERAGE(N4458:OFFSET(N4458,-$P$3+1,0))*$P$4*H4458</f>
        <v>80.624999999999943</v>
      </c>
      <c r="Q4458" s="15">
        <f ca="1">AVERAGE(O4458:OFFSET(O4458,-$P$3+1,0))*$Q$4*I4458</f>
        <v>37.000000000000014</v>
      </c>
      <c r="R4458" s="11" t="str">
        <f t="shared" ca="1" si="914"/>
        <v xml:space="preserve"> </v>
      </c>
      <c r="S4458" s="11" t="str">
        <f t="shared" ca="1" si="915"/>
        <v xml:space="preserve"> </v>
      </c>
      <c r="T4458" s="3" t="str">
        <f t="shared" ca="1" si="906"/>
        <v xml:space="preserve"> </v>
      </c>
      <c r="U4458" s="16" t="str">
        <f t="shared" ca="1" si="907"/>
        <v xml:space="preserve"> </v>
      </c>
      <c r="V4458" s="3" t="str">
        <f t="shared" ca="1" si="908"/>
        <v xml:space="preserve"> </v>
      </c>
      <c r="W4458" s="3" t="str">
        <f t="shared" ca="1" si="909"/>
        <v xml:space="preserve"> </v>
      </c>
      <c r="X4458" s="12" t="str">
        <f t="shared" ca="1" si="910"/>
        <v xml:space="preserve"> </v>
      </c>
      <c r="Y4458" s="17" t="str">
        <f t="shared" ca="1" si="911"/>
        <v xml:space="preserve"> </v>
      </c>
      <c r="Z4458" s="17" t="str">
        <f t="shared" ca="1" si="912"/>
        <v xml:space="preserve"> </v>
      </c>
      <c r="AA4458" s="19">
        <f t="shared" ca="1" si="913"/>
        <v>76932.455513699242</v>
      </c>
      <c r="AB4458">
        <v>91188.11725426295</v>
      </c>
    </row>
    <row r="4459" spans="1:28" x14ac:dyDescent="0.25">
      <c r="A4459" s="22">
        <v>42479</v>
      </c>
      <c r="B4459" s="2">
        <v>47.1</v>
      </c>
      <c r="C4459" s="2">
        <v>45.64</v>
      </c>
      <c r="D4459" s="2">
        <v>46.21</v>
      </c>
      <c r="E4459">
        <v>14.65</v>
      </c>
      <c r="F4459">
        <v>14.2</v>
      </c>
      <c r="G4459">
        <v>14.38</v>
      </c>
      <c r="H4459" s="2">
        <v>1</v>
      </c>
      <c r="I4459" s="2">
        <v>1</v>
      </c>
      <c r="J4459" s="6">
        <f ca="1">100*(D4459-MIN(OFFSET(C4459,-$J$3+1,0):C4459))/(MAX(OFFSET(B4459,-$J$3+1,0):B4459)-MIN(OFFSET(C4459,-$J$3+1,0):C4459))</f>
        <v>26.027397260274011</v>
      </c>
      <c r="K4459" s="6">
        <f ca="1">100*(G4459-MIN(OFFSET(F4459,-$J$3+1,0):F4459))/(MAX(OFFSET(E4459,-$J$3+1,0):E4459)-MIN(OFFSET(F4459,-$J$3+1,0):F4459))</f>
        <v>64.89361702127664</v>
      </c>
      <c r="L4459" s="6">
        <f t="shared" ref="L4459:L4522" ca="1" si="916">J4459-K4459</f>
        <v>-38.866219761002625</v>
      </c>
      <c r="M4459" s="6">
        <f ca="1">100*(L4459-MIN(OFFSET(L4459,-$M$3+1,0):L4459))/(MAX(OFFSET(L4459,-$M$3+1,0):L4459)-MIN(OFFSET(L4459,-$M$3+1,0):L4459))</f>
        <v>0</v>
      </c>
      <c r="N4459" s="8">
        <f t="shared" ref="N4459:N4522" si="917">MAX(B4459-C4459,B4459-D4458,D4458-C4459)</f>
        <v>1.4600000000000009</v>
      </c>
      <c r="O4459" s="8">
        <f t="shared" ref="O4459:O4522" si="918">MAX(E4459-F4459,E4459-G4458,G4458-F4459)</f>
        <v>0.45000000000000107</v>
      </c>
      <c r="P4459" s="15">
        <f ca="1">AVERAGE(N4459:OFFSET(N4459,-$P$3+1,0))*$P$4*H4459</f>
        <v>89.874999999999972</v>
      </c>
      <c r="Q4459" s="15">
        <f ca="1">AVERAGE(O4459:OFFSET(O4459,-$P$3+1,0))*$Q$4*I4459</f>
        <v>35.000000000000028</v>
      </c>
      <c r="R4459" s="11" t="str">
        <f t="shared" ca="1" si="914"/>
        <v>Buy</v>
      </c>
      <c r="S4459" s="11" t="str">
        <f t="shared" ca="1" si="915"/>
        <v xml:space="preserve"> </v>
      </c>
      <c r="T4459" s="3">
        <f t="shared" ref="T4459:T4522" ca="1" si="919">IF(AND($R4459="Buy",$R4458=" "),T$3,IF(AND($R4459="Buy",$R4458="Exit"),T$3,IF(AND($S4459="Sell",$S4458=" "),-T$3,IF(OR($R4458="Buy",S4458="Sell"),T4458," "))))</f>
        <v>10</v>
      </c>
      <c r="U4459" s="16">
        <f t="shared" ref="U4459:U4522" ca="1" si="920">IF(AND($R4459="Buy",$R4458=" "),-T$3*P4459/Q4459,IF(AND($R4459="Buy",$R4458="Exit"),-T$3*P4459/Q4459,IF(AND($S4459="Sell",S4458=" "),T$3*P4459/Q4459,IF(OR($R4458="Buy",$S4458="Sell"),U4458," "))))</f>
        <v>-25.678571428571402</v>
      </c>
      <c r="V4459" s="3">
        <f t="shared" ref="V4459:V4522" ca="1" si="921">IF(AND($R4459="Buy",$R4458=" "),D4459,IF(AND($R4459="Buy",$R4458="Exit"),D4459,IF(AND($S4459="Sell",V4458=" "),D4459,IF(OR($R4458="Buy",S4458="Sell"),V4458," "))))</f>
        <v>46.21</v>
      </c>
      <c r="W4459" s="3">
        <f t="shared" ref="W4459:W4522" ca="1" si="922">IF(AND($R4459="Buy",$R4458=" "),G4459,IF(AND($S4459="Sell",W4458=" "),G4459,IF(OR($R4458="Buy",S4458="Sell"),W4458," ")))</f>
        <v>14.38</v>
      </c>
      <c r="X4459" s="12" t="str">
        <f t="shared" ref="X4459:X4522" ca="1" si="923">IF(AND(T4459&lt;&gt;" ",T4458&lt;&gt;" "),T4458*(D4459-D4458)*$P$4*H4458," ")</f>
        <v xml:space="preserve"> </v>
      </c>
      <c r="Y4459" s="17" t="str">
        <f t="shared" ref="Y4459:Y4522" ca="1" si="924">IF(AND(U4459&lt;&gt;" ",U4458&lt;&gt;" "),U4458*(G4459-G4458)*$Q$4*I4458," ")</f>
        <v xml:space="preserve"> </v>
      </c>
      <c r="Z4459" s="17" t="str">
        <f t="shared" ref="Z4459:Z4522" ca="1" si="925">IF(X4459&lt;&gt;" ",X4459+Y4459," ")</f>
        <v xml:space="preserve"> </v>
      </c>
      <c r="AA4459" s="19">
        <f t="shared" ref="AA4459:AA4522" ca="1" si="926">IF(Z4459&lt;&gt;" ",AA4458+Z4459,AA4458)</f>
        <v>76932.455513699242</v>
      </c>
      <c r="AB4459">
        <v>90876.428942574639</v>
      </c>
    </row>
    <row r="4460" spans="1:28" x14ac:dyDescent="0.25">
      <c r="A4460" s="22">
        <v>42480</v>
      </c>
      <c r="B4460" s="2">
        <v>47.25</v>
      </c>
      <c r="C4460" s="2">
        <v>45.69</v>
      </c>
      <c r="D4460" s="2">
        <v>46.69</v>
      </c>
      <c r="E4460">
        <v>14.71</v>
      </c>
      <c r="F4460">
        <v>14.29</v>
      </c>
      <c r="G4460">
        <v>14.57</v>
      </c>
      <c r="H4460" s="2">
        <v>1</v>
      </c>
      <c r="I4460" s="2">
        <v>1</v>
      </c>
      <c r="J4460" s="6">
        <f ca="1">100*(D4460-MIN(OFFSET(C4460,-$J$3+1,0):C4460))/(MAX(OFFSET(B4460,-$J$3+1,0):B4460)-MIN(OFFSET(C4460,-$J$3+1,0):C4460))</f>
        <v>47.945205479451978</v>
      </c>
      <c r="K4460" s="6">
        <f ca="1">100*(G4460-MIN(OFFSET(F4460,-$J$3+1,0):F4460))/(MAX(OFFSET(E4460,-$J$3+1,0):E4460)-MIN(OFFSET(F4460,-$J$3+1,0):F4460))</f>
        <v>77.049180327868811</v>
      </c>
      <c r="L4460" s="6">
        <f t="shared" ca="1" si="916"/>
        <v>-29.103974848416833</v>
      </c>
      <c r="M4460" s="6">
        <f ca="1">100*(L4460-MIN(OFFSET(L4460,-$M$3+1,0):L4460))/(MAX(OFFSET(L4460,-$M$3+1,0):L4460)-MIN(OFFSET(L4460,-$M$3+1,0):L4460))</f>
        <v>23.419087476502934</v>
      </c>
      <c r="N4460" s="8">
        <f t="shared" si="917"/>
        <v>1.5600000000000023</v>
      </c>
      <c r="O4460" s="8">
        <f t="shared" si="918"/>
        <v>0.42000000000000171</v>
      </c>
      <c r="P4460" s="15">
        <f ca="1">AVERAGE(N4460:OFFSET(N4460,-$P$3+1,0))*$P$4*H4460</f>
        <v>100.12499999999997</v>
      </c>
      <c r="Q4460" s="15">
        <f ca="1">AVERAGE(O4460:OFFSET(O4460,-$P$3+1,0))*$Q$4*I4460</f>
        <v>35.500000000000043</v>
      </c>
      <c r="R4460" s="11" t="str">
        <f t="shared" ca="1" si="914"/>
        <v>Buy</v>
      </c>
      <c r="S4460" s="11" t="str">
        <f t="shared" ca="1" si="915"/>
        <v xml:space="preserve"> </v>
      </c>
      <c r="T4460" s="3">
        <f t="shared" ca="1" si="919"/>
        <v>10</v>
      </c>
      <c r="U4460" s="16">
        <f t="shared" ca="1" si="920"/>
        <v>-25.678571428571402</v>
      </c>
      <c r="V4460" s="3">
        <f t="shared" ca="1" si="921"/>
        <v>46.21</v>
      </c>
      <c r="W4460" s="3">
        <f t="shared" ca="1" si="922"/>
        <v>14.38</v>
      </c>
      <c r="X4460" s="12">
        <f t="shared" ca="1" si="923"/>
        <v>479.99999999999687</v>
      </c>
      <c r="Y4460" s="17">
        <f t="shared" ca="1" si="924"/>
        <v>-487.89285714285535</v>
      </c>
      <c r="Z4460" s="17">
        <f t="shared" ca="1" si="925"/>
        <v>-7.8928571428584746</v>
      </c>
      <c r="AA4460" s="19">
        <f t="shared" ca="1" si="926"/>
        <v>76924.562656556387</v>
      </c>
      <c r="AB4460">
        <v>90918.441929587629</v>
      </c>
    </row>
    <row r="4461" spans="1:28" x14ac:dyDescent="0.25">
      <c r="A4461" s="22">
        <v>42481</v>
      </c>
      <c r="B4461" s="2">
        <v>47.7</v>
      </c>
      <c r="C4461" s="2">
        <v>46.72</v>
      </c>
      <c r="D4461" s="2">
        <v>47.03</v>
      </c>
      <c r="E4461">
        <v>14.72</v>
      </c>
      <c r="F4461">
        <v>14.36</v>
      </c>
      <c r="G4461">
        <v>14.41</v>
      </c>
      <c r="H4461" s="2">
        <v>1</v>
      </c>
      <c r="I4461" s="2">
        <v>1</v>
      </c>
      <c r="J4461" s="6">
        <f ca="1">100*(D4461-MIN(OFFSET(C4461,-$J$3+1,0):C4461))/(MAX(OFFSET(B4461,-$J$3+1,0):B4461)-MIN(OFFSET(C4461,-$J$3+1,0):C4461))</f>
        <v>63.470319634703287</v>
      </c>
      <c r="K4461" s="6">
        <f ca="1">100*(G4461-MIN(OFFSET(F4461,-$J$3+1,0):F4461))/(MAX(OFFSET(E4461,-$J$3+1,0):E4461)-MIN(OFFSET(F4461,-$J$3+1,0):F4461))</f>
        <v>50</v>
      </c>
      <c r="L4461" s="6">
        <f t="shared" ca="1" si="916"/>
        <v>13.470319634703287</v>
      </c>
      <c r="M4461" s="6">
        <f ca="1">100*(L4461-MIN(OFFSET(L4461,-$M$3+1,0):L4461))/(MAX(OFFSET(L4461,-$M$3+1,0):L4461)-MIN(OFFSET(L4461,-$M$3+1,0):L4461))</f>
        <v>100</v>
      </c>
      <c r="N4461" s="8">
        <f t="shared" si="917"/>
        <v>1.0100000000000051</v>
      </c>
      <c r="O4461" s="8">
        <f t="shared" si="918"/>
        <v>0.36000000000000121</v>
      </c>
      <c r="P4461" s="15">
        <f ca="1">AVERAGE(N4461:OFFSET(N4461,-$P$3+1,0))*$P$4*H4461</f>
        <v>102.50000000000003</v>
      </c>
      <c r="Q4461" s="15">
        <f ca="1">AVERAGE(O4461:OFFSET(O4461,-$P$3+1,0))*$Q$4*I4461</f>
        <v>34.375000000000064</v>
      </c>
      <c r="R4461" s="11" t="str">
        <f t="shared" ca="1" si="914"/>
        <v>Exit</v>
      </c>
      <c r="S4461" s="11" t="str">
        <f t="shared" ca="1" si="915"/>
        <v>Sell</v>
      </c>
      <c r="T4461" s="3">
        <f t="shared" ca="1" si="919"/>
        <v>-10</v>
      </c>
      <c r="U4461" s="16">
        <f t="shared" ca="1" si="920"/>
        <v>29.81818181818177</v>
      </c>
      <c r="V4461" s="3">
        <f t="shared" ca="1" si="921"/>
        <v>46.21</v>
      </c>
      <c r="W4461" s="3">
        <f t="shared" ca="1" si="922"/>
        <v>14.38</v>
      </c>
      <c r="X4461" s="12">
        <f t="shared" ca="1" si="923"/>
        <v>340.00000000000341</v>
      </c>
      <c r="Y4461" s="17">
        <f t="shared" ca="1" si="924"/>
        <v>410.85714285714278</v>
      </c>
      <c r="Z4461" s="17">
        <f t="shared" ca="1" si="925"/>
        <v>750.85714285714619</v>
      </c>
      <c r="AA4461" s="19">
        <f t="shared" ca="1" si="926"/>
        <v>77675.419799413532</v>
      </c>
      <c r="AB4461">
        <v>91627.273098418795</v>
      </c>
    </row>
    <row r="4462" spans="1:28" x14ac:dyDescent="0.25">
      <c r="A4462" s="22">
        <v>42482</v>
      </c>
      <c r="B4462" s="2">
        <v>47.52</v>
      </c>
      <c r="C4462" s="2">
        <v>46.02</v>
      </c>
      <c r="D4462" s="2">
        <v>46.22</v>
      </c>
      <c r="E4462">
        <v>14.54</v>
      </c>
      <c r="F4462">
        <v>14.17</v>
      </c>
      <c r="G4462">
        <v>14.2</v>
      </c>
      <c r="H4462" s="2">
        <v>1</v>
      </c>
      <c r="I4462" s="2">
        <v>1</v>
      </c>
      <c r="J4462" s="6">
        <f ca="1">100*(D4462-MIN(OFFSET(C4462,-$J$3+1,0):C4462))/(MAX(OFFSET(B4462,-$J$3+1,0):B4462)-MIN(OFFSET(C4462,-$J$3+1,0):C4462))</f>
        <v>26.484018264840131</v>
      </c>
      <c r="K4462" s="6">
        <f ca="1">100*(G4462-MIN(OFFSET(F4462,-$J$3+1,0):F4462))/(MAX(OFFSET(E4462,-$J$3+1,0):E4462)-MIN(OFFSET(F4462,-$J$3+1,0):F4462))</f>
        <v>16.129032258064434</v>
      </c>
      <c r="L4462" s="6">
        <f t="shared" ca="1" si="916"/>
        <v>10.354986006775697</v>
      </c>
      <c r="M4462" s="6">
        <f ca="1">100*(L4462-MIN(OFFSET(L4462,-$M$3+1,0):L4462))/(MAX(OFFSET(L4462,-$M$3+1,0):L4462)-MIN(OFFSET(L4462,-$M$3+1,0):L4462))</f>
        <v>94.047497859242867</v>
      </c>
      <c r="N4462" s="8">
        <f t="shared" si="917"/>
        <v>1.5</v>
      </c>
      <c r="O4462" s="8">
        <f t="shared" si="918"/>
        <v>0.36999999999999922</v>
      </c>
      <c r="P4462" s="15">
        <f ca="1">AVERAGE(N4462:OFFSET(N4462,-$P$3+1,0))*$P$4*H4462</f>
        <v>111.87500000000003</v>
      </c>
      <c r="Q4462" s="15">
        <f ca="1">AVERAGE(O4462:OFFSET(O4462,-$P$3+1,0))*$Q$4*I4462</f>
        <v>37.12500000000005</v>
      </c>
      <c r="R4462" s="11" t="str">
        <f t="shared" ca="1" si="914"/>
        <v xml:space="preserve"> </v>
      </c>
      <c r="S4462" s="11" t="str">
        <f t="shared" ca="1" si="915"/>
        <v>Sell</v>
      </c>
      <c r="T4462" s="3">
        <f t="shared" ca="1" si="919"/>
        <v>-10</v>
      </c>
      <c r="U4462" s="16">
        <f t="shared" ca="1" si="920"/>
        <v>29.81818181818177</v>
      </c>
      <c r="V4462" s="3">
        <f t="shared" ca="1" si="921"/>
        <v>46.21</v>
      </c>
      <c r="W4462" s="3">
        <f t="shared" ca="1" si="922"/>
        <v>14.38</v>
      </c>
      <c r="X4462" s="12">
        <f t="shared" ca="1" si="923"/>
        <v>810.00000000000227</v>
      </c>
      <c r="Y4462" s="17">
        <f t="shared" ca="1" si="924"/>
        <v>-626.18181818181972</v>
      </c>
      <c r="Z4462" s="17">
        <f t="shared" ca="1" si="925"/>
        <v>183.81818181818255</v>
      </c>
      <c r="AA4462" s="19">
        <f t="shared" ca="1" si="926"/>
        <v>77859.237981231709</v>
      </c>
      <c r="AB4462">
        <v>91811.091280236971</v>
      </c>
    </row>
    <row r="4463" spans="1:28" x14ac:dyDescent="0.25">
      <c r="A4463" s="22">
        <v>42485</v>
      </c>
      <c r="B4463" s="2">
        <v>46.45</v>
      </c>
      <c r="C4463" s="2">
        <v>45.81</v>
      </c>
      <c r="D4463" s="2">
        <v>46.14</v>
      </c>
      <c r="E4463">
        <v>14.21</v>
      </c>
      <c r="F4463">
        <v>13.84</v>
      </c>
      <c r="G4463">
        <v>13.94</v>
      </c>
      <c r="H4463" s="2">
        <v>1</v>
      </c>
      <c r="I4463" s="2">
        <v>1</v>
      </c>
      <c r="J4463" s="6">
        <f ca="1">100*(D4463-MIN(OFFSET(C4463,-$J$3+1,0):C4463))/(MAX(OFFSET(B4463,-$J$3+1,0):B4463)-MIN(OFFSET(C4463,-$J$3+1,0):C4463))</f>
        <v>22.831050228310527</v>
      </c>
      <c r="K4463" s="6">
        <f ca="1">100*(G4463-MIN(OFFSET(F4463,-$J$3+1,0):F4463))/(MAX(OFFSET(E4463,-$J$3+1,0):E4463)-MIN(OFFSET(F4463,-$J$3+1,0):F4463))</f>
        <v>11.363636363636314</v>
      </c>
      <c r="L4463" s="6">
        <f t="shared" ca="1" si="916"/>
        <v>11.467413864674214</v>
      </c>
      <c r="M4463" s="6">
        <f ca="1">100*(L4463-MIN(OFFSET(L4463,-$M$3+1,0):L4463))/(MAX(OFFSET(L4463,-$M$3+1,0):L4463)-MIN(OFFSET(L4463,-$M$3+1,0):L4463))</f>
        <v>96.173025971615147</v>
      </c>
      <c r="N4463" s="8">
        <f t="shared" si="917"/>
        <v>0.64000000000000057</v>
      </c>
      <c r="O4463" s="8">
        <f t="shared" si="918"/>
        <v>0.37000000000000099</v>
      </c>
      <c r="P4463" s="15">
        <f ca="1">AVERAGE(N4463:OFFSET(N4463,-$P$3+1,0))*$P$4*H4463</f>
        <v>105.62500000000013</v>
      </c>
      <c r="Q4463" s="15">
        <f ca="1">AVERAGE(O4463:OFFSET(O4463,-$P$3+1,0))*$Q$4*I4463</f>
        <v>35.375000000000071</v>
      </c>
      <c r="R4463" s="11" t="str">
        <f t="shared" ca="1" si="914"/>
        <v xml:space="preserve"> </v>
      </c>
      <c r="S4463" s="11" t="str">
        <f t="shared" ca="1" si="915"/>
        <v>Sell</v>
      </c>
      <c r="T4463" s="3">
        <f t="shared" ca="1" si="919"/>
        <v>-10</v>
      </c>
      <c r="U4463" s="16">
        <f t="shared" ca="1" si="920"/>
        <v>29.81818181818177</v>
      </c>
      <c r="V4463" s="3">
        <f t="shared" ca="1" si="921"/>
        <v>46.21</v>
      </c>
      <c r="W4463" s="3">
        <f t="shared" ca="1" si="922"/>
        <v>14.38</v>
      </c>
      <c r="X4463" s="12">
        <f t="shared" ca="1" si="923"/>
        <v>79.999999999998295</v>
      </c>
      <c r="Y4463" s="17">
        <f t="shared" ca="1" si="924"/>
        <v>-775.27272727272543</v>
      </c>
      <c r="Z4463" s="17">
        <f t="shared" ca="1" si="925"/>
        <v>-695.27272727272714</v>
      </c>
      <c r="AA4463" s="19">
        <f t="shared" ca="1" si="926"/>
        <v>77163.965253958988</v>
      </c>
      <c r="AB4463">
        <v>91115.818552964251</v>
      </c>
    </row>
    <row r="4464" spans="1:28" x14ac:dyDescent="0.25">
      <c r="A4464" s="22">
        <v>42486</v>
      </c>
      <c r="B4464" s="2">
        <v>46.7</v>
      </c>
      <c r="C4464" s="2">
        <v>46.03</v>
      </c>
      <c r="D4464" s="2">
        <v>46.41</v>
      </c>
      <c r="E4464">
        <v>14.18</v>
      </c>
      <c r="F4464">
        <v>13.85</v>
      </c>
      <c r="G4464">
        <v>14.06</v>
      </c>
      <c r="H4464" s="2">
        <v>1</v>
      </c>
      <c r="I4464" s="2">
        <v>1</v>
      </c>
      <c r="J4464" s="6">
        <f ca="1">100*(D4464-MIN(OFFSET(C4464,-$J$3+1,0):C4464))/(MAX(OFFSET(B4464,-$J$3+1,0):B4464)-MIN(OFFSET(C4464,-$J$3+1,0):C4464))</f>
        <v>35.159817351598029</v>
      </c>
      <c r="K4464" s="6">
        <f ca="1">100*(G4464-MIN(OFFSET(F4464,-$J$3+1,0):F4464))/(MAX(OFFSET(E4464,-$J$3+1,0):E4464)-MIN(OFFSET(F4464,-$J$3+1,0):F4464))</f>
        <v>25.00000000000005</v>
      </c>
      <c r="L4464" s="6">
        <f t="shared" ca="1" si="916"/>
        <v>10.159817351597979</v>
      </c>
      <c r="M4464" s="6">
        <f ca="1">100*(L4464-MIN(OFFSET(L4464,-$M$3+1,0):L4464))/(MAX(OFFSET(L4464,-$M$3+1,0):L4464)-MIN(OFFSET(L4464,-$M$3+1,0):L4464))</f>
        <v>93.674586968627651</v>
      </c>
      <c r="N4464" s="8">
        <f t="shared" si="917"/>
        <v>0.67000000000000171</v>
      </c>
      <c r="O4464" s="8">
        <f t="shared" si="918"/>
        <v>0.33000000000000007</v>
      </c>
      <c r="P4464" s="15">
        <f ca="1">AVERAGE(N4464:OFFSET(N4464,-$P$3+1,0))*$P$4*H4464</f>
        <v>102.50000000000013</v>
      </c>
      <c r="Q4464" s="15">
        <f ca="1">AVERAGE(O4464:OFFSET(O4464,-$P$3+1,0))*$Q$4*I4464</f>
        <v>35.750000000000057</v>
      </c>
      <c r="R4464" s="11" t="str">
        <f t="shared" ca="1" si="914"/>
        <v xml:space="preserve"> </v>
      </c>
      <c r="S4464" s="11" t="str">
        <f t="shared" ca="1" si="915"/>
        <v>Sell</v>
      </c>
      <c r="T4464" s="3">
        <f t="shared" ca="1" si="919"/>
        <v>-10</v>
      </c>
      <c r="U4464" s="16">
        <f t="shared" ca="1" si="920"/>
        <v>29.81818181818177</v>
      </c>
      <c r="V4464" s="3">
        <f t="shared" ca="1" si="921"/>
        <v>46.21</v>
      </c>
      <c r="W4464" s="3">
        <f t="shared" ca="1" si="922"/>
        <v>14.38</v>
      </c>
      <c r="X4464" s="12">
        <f t="shared" ca="1" si="923"/>
        <v>-269.99999999999602</v>
      </c>
      <c r="Y4464" s="17">
        <f t="shared" ca="1" si="924"/>
        <v>357.8181818181842</v>
      </c>
      <c r="Z4464" s="17">
        <f t="shared" ca="1" si="925"/>
        <v>87.818181818188179</v>
      </c>
      <c r="AA4464" s="19">
        <f t="shared" ca="1" si="926"/>
        <v>77251.783435777179</v>
      </c>
      <c r="AB4464">
        <v>91203.636734782442</v>
      </c>
    </row>
    <row r="4465" spans="1:28" x14ac:dyDescent="0.25">
      <c r="A4465" s="22">
        <v>42487</v>
      </c>
      <c r="B4465" s="2">
        <v>46.97</v>
      </c>
      <c r="C4465" s="2">
        <v>46.27</v>
      </c>
      <c r="D4465" s="2">
        <v>46.63</v>
      </c>
      <c r="E4465">
        <v>14.34</v>
      </c>
      <c r="F4465">
        <v>14.03</v>
      </c>
      <c r="G4465">
        <v>14.31</v>
      </c>
      <c r="H4465" s="2">
        <v>1</v>
      </c>
      <c r="I4465" s="2">
        <v>1</v>
      </c>
      <c r="J4465" s="6">
        <f ca="1">100*(D4465-MIN(OFFSET(C4465,-$J$3+1,0):C4465))/(MAX(OFFSET(B4465,-$J$3+1,0):B4465)-MIN(OFFSET(C4465,-$J$3+1,0):C4465))</f>
        <v>45.205479452054931</v>
      </c>
      <c r="K4465" s="6">
        <f ca="1">100*(G4465-MIN(OFFSET(F4465,-$J$3+1,0):F4465))/(MAX(OFFSET(E4465,-$J$3+1,0):E4465)-MIN(OFFSET(F4465,-$J$3+1,0):F4465))</f>
        <v>53.409090909090935</v>
      </c>
      <c r="L4465" s="6">
        <f t="shared" ca="1" si="916"/>
        <v>-8.2036114570360041</v>
      </c>
      <c r="M4465" s="6">
        <f ca="1">100*(L4465-MIN(OFFSET(L4465,-$M$3+1,0):L4465))/(MAX(OFFSET(L4465,-$M$3+1,0):L4465)-MIN(OFFSET(L4465,-$M$3+1,0):L4465))</f>
        <v>58.587382081441966</v>
      </c>
      <c r="N4465" s="8">
        <f t="shared" si="917"/>
        <v>0.69999999999999574</v>
      </c>
      <c r="O4465" s="8">
        <f t="shared" si="918"/>
        <v>0.3100000000000005</v>
      </c>
      <c r="P4465" s="15">
        <f ca="1">AVERAGE(N4465:OFFSET(N4465,-$P$3+1,0))*$P$4*H4465</f>
        <v>100.50000000000009</v>
      </c>
      <c r="Q4465" s="15">
        <f ca="1">AVERAGE(O4465:OFFSET(O4465,-$P$3+1,0))*$Q$4*I4465</f>
        <v>36.500000000000064</v>
      </c>
      <c r="R4465" s="11" t="str">
        <f t="shared" ca="1" si="914"/>
        <v xml:space="preserve"> </v>
      </c>
      <c r="S4465" s="11" t="str">
        <f t="shared" ca="1" si="915"/>
        <v>Sell</v>
      </c>
      <c r="T4465" s="3">
        <f t="shared" ca="1" si="919"/>
        <v>-10</v>
      </c>
      <c r="U4465" s="16">
        <f t="shared" ca="1" si="920"/>
        <v>29.81818181818177</v>
      </c>
      <c r="V4465" s="3">
        <f t="shared" ca="1" si="921"/>
        <v>46.21</v>
      </c>
      <c r="W4465" s="3">
        <f t="shared" ca="1" si="922"/>
        <v>14.38</v>
      </c>
      <c r="X4465" s="12">
        <f t="shared" ca="1" si="923"/>
        <v>-220.00000000000597</v>
      </c>
      <c r="Y4465" s="17">
        <f t="shared" ca="1" si="924"/>
        <v>745.45454545454425</v>
      </c>
      <c r="Z4465" s="17">
        <f t="shared" ca="1" si="925"/>
        <v>525.45454545453822</v>
      </c>
      <c r="AA4465" s="19">
        <f t="shared" ca="1" si="926"/>
        <v>77777.237981231723</v>
      </c>
      <c r="AB4465">
        <v>91729.091280236986</v>
      </c>
    </row>
    <row r="4466" spans="1:28" x14ac:dyDescent="0.25">
      <c r="A4466" s="22">
        <v>42488</v>
      </c>
      <c r="B4466" s="2">
        <v>46.34</v>
      </c>
      <c r="C4466" s="2">
        <v>44.65</v>
      </c>
      <c r="D4466" s="2">
        <v>44.76</v>
      </c>
      <c r="E4466">
        <v>14.18</v>
      </c>
      <c r="F4466">
        <v>13.44</v>
      </c>
      <c r="G4466">
        <v>13.44</v>
      </c>
      <c r="H4466" s="2">
        <v>1</v>
      </c>
      <c r="I4466" s="2">
        <v>1</v>
      </c>
      <c r="J4466" s="6">
        <f ca="1">100*(D4466-MIN(OFFSET(C4466,-$J$3+1,0):C4466))/(MAX(OFFSET(B4466,-$J$3+1,0):B4466)-MIN(OFFSET(C4466,-$J$3+1,0):C4466))</f>
        <v>3.6065573770491568</v>
      </c>
      <c r="K4466" s="6">
        <f ca="1">100*(G4466-MIN(OFFSET(F4466,-$J$3+1,0):F4466))/(MAX(OFFSET(E4466,-$J$3+1,0):E4466)-MIN(OFFSET(F4466,-$J$3+1,0):F4466))</f>
        <v>0</v>
      </c>
      <c r="L4466" s="6">
        <f t="shared" ca="1" si="916"/>
        <v>3.6065573770491568</v>
      </c>
      <c r="M4466" s="6">
        <f ca="1">100*(L4466-MIN(OFFSET(L4466,-$M$3+1,0):L4466))/(MAX(OFFSET(L4466,-$M$3+1,0):L4466)-MIN(OFFSET(L4466,-$M$3+1,0):L4466))</f>
        <v>81.153201240387261</v>
      </c>
      <c r="N4466" s="8">
        <f t="shared" si="917"/>
        <v>1.980000000000004</v>
      </c>
      <c r="O4466" s="8">
        <f t="shared" si="918"/>
        <v>0.87000000000000099</v>
      </c>
      <c r="P4466" s="15">
        <f ca="1">AVERAGE(N4466:OFFSET(N4466,-$P$3+1,0))*$P$4*H4466</f>
        <v>119.00000000000013</v>
      </c>
      <c r="Q4466" s="15">
        <f ca="1">AVERAGE(O4466:OFFSET(O4466,-$P$3+1,0))*$Q$4*I4466</f>
        <v>43.500000000000071</v>
      </c>
      <c r="R4466" s="11" t="str">
        <f t="shared" ca="1" si="914"/>
        <v xml:space="preserve"> </v>
      </c>
      <c r="S4466" s="11" t="str">
        <f t="shared" ca="1" si="915"/>
        <v>Sell</v>
      </c>
      <c r="T4466" s="3">
        <f t="shared" ca="1" si="919"/>
        <v>-10</v>
      </c>
      <c r="U4466" s="16">
        <f t="shared" ca="1" si="920"/>
        <v>29.81818181818177</v>
      </c>
      <c r="V4466" s="3">
        <f t="shared" ca="1" si="921"/>
        <v>46.21</v>
      </c>
      <c r="W4466" s="3">
        <f t="shared" ca="1" si="922"/>
        <v>14.38</v>
      </c>
      <c r="X4466" s="12">
        <f t="shared" ca="1" si="923"/>
        <v>1870.0000000000045</v>
      </c>
      <c r="Y4466" s="17">
        <f t="shared" ca="1" si="924"/>
        <v>-2594.1818181818171</v>
      </c>
      <c r="Z4466" s="17">
        <f t="shared" ca="1" si="925"/>
        <v>-724.18181818181256</v>
      </c>
      <c r="AA4466" s="19">
        <f t="shared" ca="1" si="926"/>
        <v>77053.056163049914</v>
      </c>
      <c r="AB4466">
        <v>91729.091280236986</v>
      </c>
    </row>
    <row r="4467" spans="1:28" x14ac:dyDescent="0.25">
      <c r="A4467" s="22">
        <v>42489</v>
      </c>
      <c r="B4467" s="2">
        <v>44.73</v>
      </c>
      <c r="C4467" s="2">
        <v>43.37</v>
      </c>
      <c r="D4467" s="2">
        <v>44.28</v>
      </c>
      <c r="E4467">
        <v>13.63</v>
      </c>
      <c r="F4467">
        <v>13.2</v>
      </c>
      <c r="G4467">
        <v>13.37</v>
      </c>
      <c r="H4467" s="2">
        <v>1</v>
      </c>
      <c r="I4467" s="2">
        <v>1</v>
      </c>
      <c r="J4467" s="6">
        <f ca="1">100*(D4467-MIN(OFFSET(C4467,-$J$3+1,0):C4467))/(MAX(OFFSET(B4467,-$J$3+1,0):B4467)-MIN(OFFSET(C4467,-$J$3+1,0):C4467))</f>
        <v>21.016166281755254</v>
      </c>
      <c r="K4467" s="6">
        <f ca="1">100*(G4467-MIN(OFFSET(F4467,-$J$3+1,0):F4467))/(MAX(OFFSET(E4467,-$J$3+1,0):E4467)-MIN(OFFSET(F4467,-$J$3+1,0):F4467))</f>
        <v>11.184210526315775</v>
      </c>
      <c r="L4467" s="6">
        <f t="shared" ca="1" si="916"/>
        <v>9.8319557554394788</v>
      </c>
      <c r="M4467" s="6">
        <f ca="1">100*(L4467-MIN(OFFSET(L4467,-$M$3+1,0):L4467))/(MAX(OFFSET(L4467,-$M$3+1,0):L4467)-MIN(OFFSET(L4467,-$M$3+1,0):L4467))</f>
        <v>93.04813821992532</v>
      </c>
      <c r="N4467" s="8">
        <f t="shared" si="917"/>
        <v>1.3900000000000006</v>
      </c>
      <c r="O4467" s="8">
        <f t="shared" si="918"/>
        <v>0.43000000000000149</v>
      </c>
      <c r="P4467" s="15">
        <f ca="1">AVERAGE(N4467:OFFSET(N4467,-$P$3+1,0))*$P$4*H4467</f>
        <v>118.12500000000013</v>
      </c>
      <c r="Q4467" s="15">
        <f ca="1">AVERAGE(O4467:OFFSET(O4467,-$P$3+1,0))*$Q$4*I4467</f>
        <v>43.250000000000078</v>
      </c>
      <c r="R4467" s="11" t="str">
        <f t="shared" ca="1" si="914"/>
        <v xml:space="preserve"> </v>
      </c>
      <c r="S4467" s="11" t="str">
        <f t="shared" ca="1" si="915"/>
        <v>Sell</v>
      </c>
      <c r="T4467" s="3">
        <f t="shared" ca="1" si="919"/>
        <v>-10</v>
      </c>
      <c r="U4467" s="16">
        <f t="shared" ca="1" si="920"/>
        <v>29.81818181818177</v>
      </c>
      <c r="V4467" s="3">
        <f t="shared" ca="1" si="921"/>
        <v>46.21</v>
      </c>
      <c r="W4467" s="3">
        <f t="shared" ca="1" si="922"/>
        <v>14.38</v>
      </c>
      <c r="X4467" s="12">
        <f t="shared" ca="1" si="923"/>
        <v>479.99999999999687</v>
      </c>
      <c r="Y4467" s="17">
        <f t="shared" ca="1" si="924"/>
        <v>-208.72727272727323</v>
      </c>
      <c r="Z4467" s="17">
        <f t="shared" ca="1" si="925"/>
        <v>271.27272727272361</v>
      </c>
      <c r="AA4467" s="19">
        <f t="shared" ca="1" si="926"/>
        <v>77324.328890322635</v>
      </c>
      <c r="AB4467">
        <v>91729.091280236986</v>
      </c>
    </row>
    <row r="4468" spans="1:28" x14ac:dyDescent="0.25">
      <c r="A4468" s="22">
        <v>42492</v>
      </c>
      <c r="B4468" s="2">
        <v>44.95</v>
      </c>
      <c r="C4468" s="2">
        <v>44.28</v>
      </c>
      <c r="D4468" s="2">
        <v>44.77</v>
      </c>
      <c r="E4468">
        <v>13.63</v>
      </c>
      <c r="F4468">
        <v>13.31</v>
      </c>
      <c r="G4468">
        <v>13.6</v>
      </c>
      <c r="H4468" s="2">
        <v>1</v>
      </c>
      <c r="I4468" s="2">
        <v>1</v>
      </c>
      <c r="J4468" s="6">
        <f ca="1">100*(D4468-MIN(OFFSET(C4468,-$J$3+1,0):C4468))/(MAX(OFFSET(B4468,-$J$3+1,0):B4468)-MIN(OFFSET(C4468,-$J$3+1,0):C4468))</f>
        <v>32.332563510392703</v>
      </c>
      <c r="K4468" s="6">
        <f ca="1">100*(G4468-MIN(OFFSET(F4468,-$J$3+1,0):F4468))/(MAX(OFFSET(E4468,-$J$3+1,0):E4468)-MIN(OFFSET(F4468,-$J$3+1,0):F4468))</f>
        <v>26.315789473684209</v>
      </c>
      <c r="L4468" s="6">
        <f t="shared" ca="1" si="916"/>
        <v>6.0167740367084939</v>
      </c>
      <c r="M4468" s="6">
        <f ca="1">100*(L4468-MIN(OFFSET(L4468,-$M$3+1,0):L4468))/(MAX(OFFSET(L4468,-$M$3+1,0):L4468)-MIN(OFFSET(L4468,-$M$3+1,0):L4468))</f>
        <v>85.758428654137703</v>
      </c>
      <c r="N4468" s="8">
        <f t="shared" si="917"/>
        <v>0.67000000000000171</v>
      </c>
      <c r="O4468" s="8">
        <f t="shared" si="918"/>
        <v>0.32000000000000028</v>
      </c>
      <c r="P4468" s="15">
        <f ca="1">AVERAGE(N4468:OFFSET(N4468,-$P$3+1,0))*$P$4*H4468</f>
        <v>107.00000000000011</v>
      </c>
      <c r="Q4468" s="15">
        <f ca="1">AVERAGE(O4468:OFFSET(O4468,-$P$3+1,0))*$Q$4*I4468</f>
        <v>42.000000000000057</v>
      </c>
      <c r="R4468" s="11" t="str">
        <f t="shared" ca="1" si="914"/>
        <v xml:space="preserve"> </v>
      </c>
      <c r="S4468" s="11" t="str">
        <f t="shared" ca="1" si="915"/>
        <v>Sell</v>
      </c>
      <c r="T4468" s="3">
        <f t="shared" ca="1" si="919"/>
        <v>-10</v>
      </c>
      <c r="U4468" s="16">
        <f t="shared" ca="1" si="920"/>
        <v>29.81818181818177</v>
      </c>
      <c r="V4468" s="3">
        <f t="shared" ca="1" si="921"/>
        <v>46.21</v>
      </c>
      <c r="W4468" s="3">
        <f t="shared" ca="1" si="922"/>
        <v>14.38</v>
      </c>
      <c r="X4468" s="12">
        <f t="shared" ca="1" si="923"/>
        <v>-490.00000000000199</v>
      </c>
      <c r="Y4468" s="17">
        <f t="shared" ca="1" si="924"/>
        <v>685.81818181818198</v>
      </c>
      <c r="Z4468" s="17">
        <f t="shared" ca="1" si="925"/>
        <v>195.81818181817999</v>
      </c>
      <c r="AA4468" s="19">
        <f t="shared" ca="1" si="926"/>
        <v>77520.147072140811</v>
      </c>
      <c r="AB4468">
        <v>91729.091280236986</v>
      </c>
    </row>
    <row r="4469" spans="1:28" x14ac:dyDescent="0.25">
      <c r="A4469" s="22">
        <v>42493</v>
      </c>
      <c r="B4469" s="2">
        <v>44.46</v>
      </c>
      <c r="C4469" s="2">
        <v>43.6</v>
      </c>
      <c r="D4469" s="2">
        <v>43.7</v>
      </c>
      <c r="E4469">
        <v>13.57</v>
      </c>
      <c r="F4469">
        <v>13.17</v>
      </c>
      <c r="G4469">
        <v>13.22</v>
      </c>
      <c r="H4469" s="2">
        <v>1</v>
      </c>
      <c r="I4469" s="2">
        <v>1</v>
      </c>
      <c r="J4469" s="6">
        <f ca="1">100*(D4469-MIN(OFFSET(C4469,-$J$3+1,0):C4469))/(MAX(OFFSET(B4469,-$J$3+1,0):B4469)-MIN(OFFSET(C4469,-$J$3+1,0):C4469))</f>
        <v>7.6212471131640873</v>
      </c>
      <c r="K4469" s="6">
        <f ca="1">100*(G4469-MIN(OFFSET(F4469,-$J$3+1,0):F4469))/(MAX(OFFSET(E4469,-$J$3+1,0):E4469)-MIN(OFFSET(F4469,-$J$3+1,0):F4469))</f>
        <v>3.2258064516129474</v>
      </c>
      <c r="L4469" s="6">
        <f t="shared" ca="1" si="916"/>
        <v>4.3954406615511399</v>
      </c>
      <c r="M4469" s="6">
        <f ca="1">100*(L4469-MIN(OFFSET(L4469,-$M$3+1,0):L4469))/(MAX(OFFSET(L4469,-$M$3+1,0):L4469)-MIN(OFFSET(L4469,-$M$3+1,0):L4469))</f>
        <v>78.684605151237079</v>
      </c>
      <c r="N4469" s="8">
        <f t="shared" si="917"/>
        <v>1.1700000000000017</v>
      </c>
      <c r="O4469" s="8">
        <f t="shared" si="918"/>
        <v>0.42999999999999972</v>
      </c>
      <c r="P4469" s="15">
        <f ca="1">AVERAGE(N4469:OFFSET(N4469,-$P$3+1,0))*$P$4*H4469</f>
        <v>109.00000000000007</v>
      </c>
      <c r="Q4469" s="15">
        <f ca="1">AVERAGE(O4469:OFFSET(O4469,-$P$3+1,0))*$Q$4*I4469</f>
        <v>42.875000000000043</v>
      </c>
      <c r="R4469" s="11" t="str">
        <f t="shared" ca="1" si="914"/>
        <v xml:space="preserve"> </v>
      </c>
      <c r="S4469" s="11" t="str">
        <f t="shared" ca="1" si="915"/>
        <v>Sell</v>
      </c>
      <c r="T4469" s="3">
        <f t="shared" ca="1" si="919"/>
        <v>-10</v>
      </c>
      <c r="U4469" s="16">
        <f t="shared" ca="1" si="920"/>
        <v>29.81818181818177</v>
      </c>
      <c r="V4469" s="3">
        <f t="shared" ca="1" si="921"/>
        <v>46.21</v>
      </c>
      <c r="W4469" s="3">
        <f t="shared" ca="1" si="922"/>
        <v>14.38</v>
      </c>
      <c r="X4469" s="12">
        <f t="shared" ca="1" si="923"/>
        <v>1070.0000000000002</v>
      </c>
      <c r="Y4469" s="17">
        <f t="shared" ca="1" si="924"/>
        <v>-1133.0909090909045</v>
      </c>
      <c r="Z4469" s="17">
        <f t="shared" ca="1" si="925"/>
        <v>-63.090909090904233</v>
      </c>
      <c r="AA4469" s="19">
        <f t="shared" ca="1" si="926"/>
        <v>77457.056163049914</v>
      </c>
      <c r="AB4469">
        <v>91729.091280236986</v>
      </c>
    </row>
    <row r="4470" spans="1:28" x14ac:dyDescent="0.25">
      <c r="A4470" s="22">
        <v>42494</v>
      </c>
      <c r="B4470" s="2">
        <v>43.53</v>
      </c>
      <c r="C4470" s="2">
        <v>42.64</v>
      </c>
      <c r="D4470" s="2">
        <v>43.42</v>
      </c>
      <c r="E4470">
        <v>13.09</v>
      </c>
      <c r="F4470">
        <v>12.68</v>
      </c>
      <c r="G4470">
        <v>12.97</v>
      </c>
      <c r="H4470" s="2">
        <v>1</v>
      </c>
      <c r="I4470" s="2">
        <v>1</v>
      </c>
      <c r="J4470" s="6">
        <f ca="1">100*(D4470-MIN(OFFSET(C4470,-$J$3+1,0):C4470))/(MAX(OFFSET(B4470,-$J$3+1,0):B4470)-MIN(OFFSET(C4470,-$J$3+1,0):C4470))</f>
        <v>15.415019762845866</v>
      </c>
      <c r="K4470" s="6">
        <f ca="1">100*(G4470-MIN(OFFSET(F4470,-$J$3+1,0):F4470))/(MAX(OFFSET(E4470,-$J$3+1,0):E4470)-MIN(OFFSET(F4470,-$J$3+1,0):F4470))</f>
        <v>14.215686274509842</v>
      </c>
      <c r="L4470" s="6">
        <f t="shared" ca="1" si="916"/>
        <v>1.1993334883360234</v>
      </c>
      <c r="M4470" s="6">
        <f ca="1">100*(L4470-MIN(OFFSET(L4470,-$M$3+1,0):L4470))/(MAX(OFFSET(L4470,-$M$3+1,0):L4470)-MIN(OFFSET(L4470,-$M$3+1,0):L4470))</f>
        <v>43.383661715875</v>
      </c>
      <c r="N4470" s="8">
        <f t="shared" si="917"/>
        <v>1.0600000000000023</v>
      </c>
      <c r="O4470" s="8">
        <f t="shared" si="918"/>
        <v>0.54000000000000092</v>
      </c>
      <c r="P4470" s="15">
        <f ca="1">AVERAGE(N4470:OFFSET(N4470,-$P$3+1,0))*$P$4*H4470</f>
        <v>103.5000000000001</v>
      </c>
      <c r="Q4470" s="15">
        <f ca="1">AVERAGE(O4470:OFFSET(O4470,-$P$3+1,0))*$Q$4*I4470</f>
        <v>45.000000000000064</v>
      </c>
      <c r="R4470" s="11" t="str">
        <f t="shared" ca="1" si="914"/>
        <v xml:space="preserve"> </v>
      </c>
      <c r="S4470" s="11" t="str">
        <f t="shared" ca="1" si="915"/>
        <v>Exit</v>
      </c>
      <c r="T4470" s="3">
        <f t="shared" ca="1" si="919"/>
        <v>-10</v>
      </c>
      <c r="U4470" s="16">
        <f t="shared" ca="1" si="920"/>
        <v>29.81818181818177</v>
      </c>
      <c r="V4470" s="3">
        <f t="shared" ca="1" si="921"/>
        <v>46.21</v>
      </c>
      <c r="W4470" s="3">
        <f t="shared" ca="1" si="922"/>
        <v>14.38</v>
      </c>
      <c r="X4470" s="12">
        <f t="shared" ca="1" si="923"/>
        <v>280.00000000000114</v>
      </c>
      <c r="Y4470" s="17">
        <f t="shared" ca="1" si="924"/>
        <v>-745.45454545454425</v>
      </c>
      <c r="Z4470" s="17">
        <f t="shared" ca="1" si="925"/>
        <v>-465.45454545454311</v>
      </c>
      <c r="AA4470" s="19">
        <f t="shared" ca="1" si="926"/>
        <v>76991.60161759537</v>
      </c>
      <c r="AB4470">
        <v>91729.091280236986</v>
      </c>
    </row>
    <row r="4471" spans="1:28" x14ac:dyDescent="0.25">
      <c r="A4471" s="22">
        <v>42495</v>
      </c>
      <c r="B4471" s="2">
        <v>43.6</v>
      </c>
      <c r="C4471" s="2">
        <v>42.85</v>
      </c>
      <c r="D4471" s="2">
        <v>43</v>
      </c>
      <c r="E4471">
        <v>13.1</v>
      </c>
      <c r="F4471">
        <v>12.75</v>
      </c>
      <c r="G4471">
        <v>12.81</v>
      </c>
      <c r="H4471" s="2">
        <v>1</v>
      </c>
      <c r="I4471" s="2">
        <v>1</v>
      </c>
      <c r="J4471" s="6">
        <f ca="1">100*(D4471-MIN(OFFSET(C4471,-$J$3+1,0):C4471))/(MAX(OFFSET(B4471,-$J$3+1,0):B4471)-MIN(OFFSET(C4471,-$J$3+1,0):C4471))</f>
        <v>7.3770491803278535</v>
      </c>
      <c r="K4471" s="6">
        <f ca="1">100*(G4471-MIN(OFFSET(F4471,-$J$3+1,0):F4471))/(MAX(OFFSET(E4471,-$J$3+1,0):E4471)-MIN(OFFSET(F4471,-$J$3+1,0):F4471))</f>
        <v>6.9892473118280014</v>
      </c>
      <c r="L4471" s="6">
        <f t="shared" ca="1" si="916"/>
        <v>0.3878018684998521</v>
      </c>
      <c r="M4471" s="6">
        <f ca="1">100*(L4471-MIN(OFFSET(L4471,-$M$3+1,0):L4471))/(MAX(OFFSET(L4471,-$M$3+1,0):L4471)-MIN(OFFSET(L4471,-$M$3+1,0):L4471))</f>
        <v>43.675472859331926</v>
      </c>
      <c r="N4471" s="8">
        <f t="shared" si="917"/>
        <v>0.75</v>
      </c>
      <c r="O4471" s="8">
        <f t="shared" si="918"/>
        <v>0.34999999999999964</v>
      </c>
      <c r="P4471" s="15">
        <f ca="1">AVERAGE(N4471:OFFSET(N4471,-$P$3+1,0))*$P$4*H4471</f>
        <v>104.8750000000001</v>
      </c>
      <c r="Q4471" s="15">
        <f ca="1">AVERAGE(O4471:OFFSET(O4471,-$P$3+1,0))*$Q$4*I4471</f>
        <v>44.750000000000043</v>
      </c>
      <c r="R4471" s="11" t="str">
        <f t="shared" ca="1" si="914"/>
        <v xml:space="preserve"> </v>
      </c>
      <c r="S4471" s="11" t="str">
        <f t="shared" ca="1" si="915"/>
        <v xml:space="preserve"> </v>
      </c>
      <c r="T4471" s="3" t="str">
        <f t="shared" ca="1" si="919"/>
        <v xml:space="preserve"> </v>
      </c>
      <c r="U4471" s="16" t="str">
        <f t="shared" ca="1" si="920"/>
        <v xml:space="preserve"> </v>
      </c>
      <c r="V4471" s="3" t="str">
        <f t="shared" ca="1" si="921"/>
        <v xml:space="preserve"> </v>
      </c>
      <c r="W4471" s="3" t="str">
        <f t="shared" ca="1" si="922"/>
        <v xml:space="preserve"> </v>
      </c>
      <c r="X4471" s="12" t="str">
        <f t="shared" ca="1" si="923"/>
        <v xml:space="preserve"> </v>
      </c>
      <c r="Y4471" s="17" t="str">
        <f t="shared" ca="1" si="924"/>
        <v xml:space="preserve"> </v>
      </c>
      <c r="Z4471" s="17" t="str">
        <f t="shared" ca="1" si="925"/>
        <v xml:space="preserve"> </v>
      </c>
      <c r="AA4471" s="19">
        <f t="shared" ca="1" si="926"/>
        <v>76991.60161759537</v>
      </c>
      <c r="AB4471">
        <v>91729.091280236986</v>
      </c>
    </row>
    <row r="4472" spans="1:28" x14ac:dyDescent="0.25">
      <c r="A4472" s="22">
        <v>42496</v>
      </c>
      <c r="B4472" s="2">
        <v>43.35</v>
      </c>
      <c r="C4472" s="2">
        <v>42.39</v>
      </c>
      <c r="D4472" s="2">
        <v>42.84</v>
      </c>
      <c r="E4472">
        <v>12.98</v>
      </c>
      <c r="F4472">
        <v>12.56</v>
      </c>
      <c r="G4472">
        <v>12.76</v>
      </c>
      <c r="H4472" s="2">
        <v>1</v>
      </c>
      <c r="I4472" s="2">
        <v>1</v>
      </c>
      <c r="J4472" s="6">
        <f ca="1">100*(D4472-MIN(OFFSET(C4472,-$J$3+1,0):C4472))/(MAX(OFFSET(B4472,-$J$3+1,0):B4472)-MIN(OFFSET(C4472,-$J$3+1,0):C4472))</f>
        <v>9.8253275109170968</v>
      </c>
      <c r="K4472" s="6">
        <f ca="1">100*(G4472-MIN(OFFSET(F4472,-$J$3+1,0):F4472))/(MAX(OFFSET(E4472,-$J$3+1,0):E4472)-MIN(OFFSET(F4472,-$J$3+1,0):F4472))</f>
        <v>11.235955056179739</v>
      </c>
      <c r="L4472" s="6">
        <f t="shared" ca="1" si="916"/>
        <v>-1.410627545262642</v>
      </c>
      <c r="M4472" s="6">
        <f ca="1">100*(L4472-MIN(OFFSET(L4472,-$M$3+1,0):L4472))/(MAX(OFFSET(L4472,-$M$3+1,0):L4472)-MIN(OFFSET(L4472,-$M$3+1,0):L4472))</f>
        <v>34.532942745369688</v>
      </c>
      <c r="N4472" s="8">
        <f t="shared" si="917"/>
        <v>0.96000000000000085</v>
      </c>
      <c r="O4472" s="8">
        <f t="shared" si="918"/>
        <v>0.41999999999999993</v>
      </c>
      <c r="P4472" s="15">
        <f ca="1">AVERAGE(N4472:OFFSET(N4472,-$P$3+1,0))*$P$4*H4472</f>
        <v>108.50000000000009</v>
      </c>
      <c r="Q4472" s="15">
        <f ca="1">AVERAGE(O4472:OFFSET(O4472,-$P$3+1,0))*$Q$4*I4472</f>
        <v>45.875000000000043</v>
      </c>
      <c r="R4472" s="11" t="str">
        <f t="shared" ca="1" si="914"/>
        <v xml:space="preserve"> </v>
      </c>
      <c r="S4472" s="11" t="str">
        <f t="shared" ca="1" si="915"/>
        <v xml:space="preserve"> </v>
      </c>
      <c r="T4472" s="3" t="str">
        <f t="shared" ca="1" si="919"/>
        <v xml:space="preserve"> </v>
      </c>
      <c r="U4472" s="16" t="str">
        <f t="shared" ca="1" si="920"/>
        <v xml:space="preserve"> </v>
      </c>
      <c r="V4472" s="3" t="str">
        <f t="shared" ca="1" si="921"/>
        <v xml:space="preserve"> </v>
      </c>
      <c r="W4472" s="3" t="str">
        <f t="shared" ca="1" si="922"/>
        <v xml:space="preserve"> </v>
      </c>
      <c r="X4472" s="12" t="str">
        <f t="shared" ca="1" si="923"/>
        <v xml:space="preserve"> </v>
      </c>
      <c r="Y4472" s="17" t="str">
        <f t="shared" ca="1" si="924"/>
        <v xml:space="preserve"> </v>
      </c>
      <c r="Z4472" s="17" t="str">
        <f t="shared" ca="1" si="925"/>
        <v xml:space="preserve"> </v>
      </c>
      <c r="AA4472" s="19">
        <f t="shared" ca="1" si="926"/>
        <v>76991.60161759537</v>
      </c>
      <c r="AB4472">
        <v>91729.091280236986</v>
      </c>
    </row>
    <row r="4473" spans="1:28" x14ac:dyDescent="0.25">
      <c r="A4473" s="22">
        <v>42499</v>
      </c>
      <c r="B4473" s="2">
        <v>43.32</v>
      </c>
      <c r="C4473" s="2">
        <v>42.73</v>
      </c>
      <c r="D4473" s="2">
        <v>42.88</v>
      </c>
      <c r="E4473">
        <v>12.98</v>
      </c>
      <c r="F4473">
        <v>12.72</v>
      </c>
      <c r="G4473">
        <v>12.9</v>
      </c>
      <c r="H4473" s="2">
        <v>1</v>
      </c>
      <c r="I4473" s="2">
        <v>1</v>
      </c>
      <c r="J4473" s="6">
        <f ca="1">100*(D4473-MIN(OFFSET(C4473,-$J$3+1,0):C4473))/(MAX(OFFSET(B4473,-$J$3+1,0):B4473)-MIN(OFFSET(C4473,-$J$3+1,0):C4473))</f>
        <v>10.698689956331926</v>
      </c>
      <c r="K4473" s="6">
        <f ca="1">100*(G4473-MIN(OFFSET(F4473,-$J$3+1,0):F4473))/(MAX(OFFSET(E4473,-$J$3+1,0):E4473)-MIN(OFFSET(F4473,-$J$3+1,0):F4473))</f>
        <v>19.101123595505616</v>
      </c>
      <c r="L4473" s="6">
        <f t="shared" ca="1" si="916"/>
        <v>-8.4024336391736902</v>
      </c>
      <c r="M4473" s="6">
        <f ca="1">100*(L4473-MIN(OFFSET(L4473,-$M$3+1,0):L4473))/(MAX(OFFSET(L4473,-$M$3+1,0):L4473)-MIN(OFFSET(L4473,-$M$3+1,0):L4473))</f>
        <v>0</v>
      </c>
      <c r="N4473" s="8">
        <f t="shared" si="917"/>
        <v>0.59000000000000341</v>
      </c>
      <c r="O4473" s="8">
        <f t="shared" si="918"/>
        <v>0.25999999999999979</v>
      </c>
      <c r="P4473" s="15">
        <f ca="1">AVERAGE(N4473:OFFSET(N4473,-$P$3+1,0))*$P$4*H4473</f>
        <v>107.12500000000018</v>
      </c>
      <c r="Q4473" s="15">
        <f ca="1">AVERAGE(O4473:OFFSET(O4473,-$P$3+1,0))*$Q$4*I4473</f>
        <v>45.250000000000036</v>
      </c>
      <c r="R4473" s="11" t="str">
        <f t="shared" ca="1" si="914"/>
        <v>Buy</v>
      </c>
      <c r="S4473" s="11" t="str">
        <f t="shared" ca="1" si="915"/>
        <v xml:space="preserve"> </v>
      </c>
      <c r="T4473" s="3">
        <f t="shared" ca="1" si="919"/>
        <v>10</v>
      </c>
      <c r="U4473" s="16">
        <f t="shared" ca="1" si="920"/>
        <v>-23.674033149171294</v>
      </c>
      <c r="V4473" s="3">
        <f t="shared" ca="1" si="921"/>
        <v>42.88</v>
      </c>
      <c r="W4473" s="3">
        <f t="shared" ca="1" si="922"/>
        <v>12.9</v>
      </c>
      <c r="X4473" s="12" t="str">
        <f t="shared" ca="1" si="923"/>
        <v xml:space="preserve"> </v>
      </c>
      <c r="Y4473" s="17" t="str">
        <f t="shared" ca="1" si="924"/>
        <v xml:space="preserve"> </v>
      </c>
      <c r="Z4473" s="17" t="str">
        <f t="shared" ca="1" si="925"/>
        <v xml:space="preserve"> </v>
      </c>
      <c r="AA4473" s="19">
        <f t="shared" ca="1" si="926"/>
        <v>76991.60161759537</v>
      </c>
      <c r="AB4473">
        <v>91729.091280236986</v>
      </c>
    </row>
    <row r="4474" spans="1:28" x14ac:dyDescent="0.25">
      <c r="A4474" s="22">
        <v>42500</v>
      </c>
      <c r="B4474" s="2">
        <v>43.45</v>
      </c>
      <c r="C4474" s="2">
        <v>42.77</v>
      </c>
      <c r="D4474" s="2">
        <v>43.45</v>
      </c>
      <c r="E4474">
        <v>13.01</v>
      </c>
      <c r="F4474">
        <v>12.82</v>
      </c>
      <c r="G4474">
        <v>12.96</v>
      </c>
      <c r="H4474" s="2">
        <v>1</v>
      </c>
      <c r="I4474" s="2">
        <v>1</v>
      </c>
      <c r="J4474" s="6">
        <f ca="1">100*(D4474-MIN(OFFSET(C4474,-$J$3+1,0):C4474))/(MAX(OFFSET(B4474,-$J$3+1,0):B4474)-MIN(OFFSET(C4474,-$J$3+1,0):C4474))</f>
        <v>23.144104803493509</v>
      </c>
      <c r="K4474" s="6">
        <f ca="1">100*(G4474-MIN(OFFSET(F4474,-$J$3+1,0):F4474))/(MAX(OFFSET(E4474,-$J$3+1,0):E4474)-MIN(OFFSET(F4474,-$J$3+1,0):F4474))</f>
        <v>22.471910112359577</v>
      </c>
      <c r="L4474" s="6">
        <f t="shared" ca="1" si="916"/>
        <v>0.6721946911339316</v>
      </c>
      <c r="M4474" s="6">
        <f ca="1">100*(L4474-MIN(OFFSET(L4474,-$M$3+1,0):L4474))/(MAX(OFFSET(L4474,-$M$3+1,0):L4474)-MIN(OFFSET(L4474,-$M$3+1,0):L4474))</f>
        <v>49.766559953954165</v>
      </c>
      <c r="N4474" s="8">
        <f t="shared" si="917"/>
        <v>0.67999999999999972</v>
      </c>
      <c r="O4474" s="8">
        <f t="shared" si="918"/>
        <v>0.1899999999999995</v>
      </c>
      <c r="P4474" s="15">
        <f ca="1">AVERAGE(N4474:OFFSET(N4474,-$P$3+1,0))*$P$4*H4474</f>
        <v>90.875000000000128</v>
      </c>
      <c r="Q4474" s="15">
        <f ca="1">AVERAGE(O4474:OFFSET(O4474,-$P$3+1,0))*$Q$4*I4474</f>
        <v>36.750000000000014</v>
      </c>
      <c r="R4474" s="11" t="str">
        <f t="shared" ca="1" si="914"/>
        <v>Buy</v>
      </c>
      <c r="S4474" s="11" t="str">
        <f t="shared" ca="1" si="915"/>
        <v xml:space="preserve"> </v>
      </c>
      <c r="T4474" s="3">
        <f t="shared" ca="1" si="919"/>
        <v>10</v>
      </c>
      <c r="U4474" s="16">
        <f t="shared" ca="1" si="920"/>
        <v>-23.674033149171294</v>
      </c>
      <c r="V4474" s="3">
        <f t="shared" ca="1" si="921"/>
        <v>42.88</v>
      </c>
      <c r="W4474" s="3">
        <f t="shared" ca="1" si="922"/>
        <v>12.9</v>
      </c>
      <c r="X4474" s="12">
        <f t="shared" ca="1" si="923"/>
        <v>570.00000000000023</v>
      </c>
      <c r="Y4474" s="17">
        <f t="shared" ca="1" si="924"/>
        <v>-142.04419889502896</v>
      </c>
      <c r="Z4474" s="17">
        <f t="shared" ca="1" si="925"/>
        <v>427.95580110497127</v>
      </c>
      <c r="AA4474" s="19">
        <f t="shared" ca="1" si="926"/>
        <v>77419.557418700337</v>
      </c>
      <c r="AB4474">
        <v>91729.091280236986</v>
      </c>
    </row>
    <row r="4475" spans="1:28" x14ac:dyDescent="0.25">
      <c r="A4475" s="22">
        <v>42501</v>
      </c>
      <c r="B4475" s="2">
        <v>43.47</v>
      </c>
      <c r="C4475" s="2">
        <v>42.94</v>
      </c>
      <c r="D4475" s="2">
        <v>43.11</v>
      </c>
      <c r="E4475">
        <v>12.97</v>
      </c>
      <c r="F4475">
        <v>12.67</v>
      </c>
      <c r="G4475">
        <v>12.68</v>
      </c>
      <c r="H4475" s="2">
        <v>1</v>
      </c>
      <c r="I4475" s="2">
        <v>1</v>
      </c>
      <c r="J4475" s="6">
        <f ca="1">100*(D4475-MIN(OFFSET(C4475,-$J$3+1,0):C4475))/(MAX(OFFSET(B4475,-$J$3+1,0):B4475)-MIN(OFFSET(C4475,-$J$3+1,0):C4475))</f>
        <v>18.227848101265781</v>
      </c>
      <c r="K4475" s="6">
        <f ca="1">100*(G4475-MIN(OFFSET(F4475,-$J$3+1,0):F4475))/(MAX(OFFSET(E4475,-$J$3+1,0):E4475)-MIN(OFFSET(F4475,-$J$3+1,0):F4475))</f>
        <v>7.407407407407363</v>
      </c>
      <c r="L4475" s="6">
        <f t="shared" ca="1" si="916"/>
        <v>10.820440693858419</v>
      </c>
      <c r="M4475" s="6">
        <f ca="1">100*(L4475-MIN(OFFSET(L4475,-$M$3+1,0):L4475))/(MAX(OFFSET(L4475,-$M$3+1,0):L4475)-MIN(OFFSET(L4475,-$M$3+1,0):L4475))</f>
        <v>100</v>
      </c>
      <c r="N4475" s="8">
        <f t="shared" si="917"/>
        <v>0.53000000000000114</v>
      </c>
      <c r="O4475" s="8">
        <f t="shared" si="918"/>
        <v>0.30000000000000071</v>
      </c>
      <c r="P4475" s="15">
        <f ca="1">AVERAGE(N4475:OFFSET(N4475,-$P$3+1,0))*$P$4*H4475</f>
        <v>80.125000000000142</v>
      </c>
      <c r="Q4475" s="15">
        <f ca="1">AVERAGE(O4475:OFFSET(O4475,-$P$3+1,0))*$Q$4*I4475</f>
        <v>35.125000000000007</v>
      </c>
      <c r="R4475" s="11" t="str">
        <f t="shared" ca="1" si="914"/>
        <v>Exit</v>
      </c>
      <c r="S4475" s="11" t="str">
        <f t="shared" ca="1" si="915"/>
        <v>Sell</v>
      </c>
      <c r="T4475" s="3">
        <f t="shared" ca="1" si="919"/>
        <v>-10</v>
      </c>
      <c r="U4475" s="16">
        <f t="shared" ca="1" si="920"/>
        <v>22.811387900355907</v>
      </c>
      <c r="V4475" s="3">
        <f t="shared" ca="1" si="921"/>
        <v>42.88</v>
      </c>
      <c r="W4475" s="3">
        <f t="shared" ca="1" si="922"/>
        <v>12.9</v>
      </c>
      <c r="X4475" s="12">
        <f t="shared" ca="1" si="923"/>
        <v>-340.00000000000341</v>
      </c>
      <c r="Y4475" s="17">
        <f t="shared" ca="1" si="924"/>
        <v>662.87292817679895</v>
      </c>
      <c r="Z4475" s="17">
        <f t="shared" ca="1" si="925"/>
        <v>322.87292817679554</v>
      </c>
      <c r="AA4475" s="19">
        <f t="shared" ca="1" si="926"/>
        <v>77742.43034687714</v>
      </c>
      <c r="AB4475">
        <v>91729.091280236986</v>
      </c>
    </row>
    <row r="4476" spans="1:28" x14ac:dyDescent="0.25">
      <c r="A4476" s="22">
        <v>42502</v>
      </c>
      <c r="B4476" s="2">
        <v>43.39</v>
      </c>
      <c r="C4476" s="2">
        <v>42.45</v>
      </c>
      <c r="D4476" s="2">
        <v>42.69</v>
      </c>
      <c r="E4476">
        <v>12.8</v>
      </c>
      <c r="F4476">
        <v>12.51</v>
      </c>
      <c r="G4476">
        <v>12.65</v>
      </c>
      <c r="H4476" s="2">
        <v>1</v>
      </c>
      <c r="I4476" s="2">
        <v>1</v>
      </c>
      <c r="J4476" s="6">
        <f ca="1">100*(D4476-MIN(OFFSET(C4476,-$J$3+1,0):C4476))/(MAX(OFFSET(B4476,-$J$3+1,0):B4476)-MIN(OFFSET(C4476,-$J$3+1,0):C4476))</f>
        <v>11.718749999999879</v>
      </c>
      <c r="K4476" s="6">
        <f ca="1">100*(G4476-MIN(OFFSET(F4476,-$J$3+1,0):F4476))/(MAX(OFFSET(E4476,-$J$3+1,0):E4476)-MIN(OFFSET(F4476,-$J$3+1,0):F4476))</f>
        <v>12.500000000000039</v>
      </c>
      <c r="L4476" s="6">
        <f t="shared" ca="1" si="916"/>
        <v>-0.78125000000015987</v>
      </c>
      <c r="M4476" s="6">
        <f ca="1">100*(L4476-MIN(OFFSET(L4476,-$M$3+1,0):L4476))/(MAX(OFFSET(L4476,-$M$3+1,0):L4476)-MIN(OFFSET(L4476,-$M$3+1,0):L4476))</f>
        <v>39.646431158723637</v>
      </c>
      <c r="N4476" s="8">
        <f t="shared" si="917"/>
        <v>0.93999999999999773</v>
      </c>
      <c r="O4476" s="8">
        <f t="shared" si="918"/>
        <v>0.29000000000000092</v>
      </c>
      <c r="P4476" s="15">
        <f ca="1">AVERAGE(N4476:OFFSET(N4476,-$P$3+1,0))*$P$4*H4476</f>
        <v>83.500000000000085</v>
      </c>
      <c r="Q4476" s="15">
        <f ca="1">AVERAGE(O4476:OFFSET(O4476,-$P$3+1,0))*$Q$4*I4476</f>
        <v>34.750000000000014</v>
      </c>
      <c r="R4476" s="11" t="str">
        <f t="shared" ca="1" si="914"/>
        <v xml:space="preserve"> </v>
      </c>
      <c r="S4476" s="11" t="str">
        <f t="shared" ca="1" si="915"/>
        <v>Exit</v>
      </c>
      <c r="T4476" s="3">
        <f t="shared" ca="1" si="919"/>
        <v>-10</v>
      </c>
      <c r="U4476" s="16">
        <f t="shared" ca="1" si="920"/>
        <v>22.811387900355907</v>
      </c>
      <c r="V4476" s="3">
        <f t="shared" ca="1" si="921"/>
        <v>42.88</v>
      </c>
      <c r="W4476" s="3">
        <f t="shared" ca="1" si="922"/>
        <v>12.9</v>
      </c>
      <c r="X4476" s="12">
        <f t="shared" ca="1" si="923"/>
        <v>420.00000000000171</v>
      </c>
      <c r="Y4476" s="17">
        <f t="shared" ca="1" si="924"/>
        <v>-68.434163701066268</v>
      </c>
      <c r="Z4476" s="17">
        <f t="shared" ca="1" si="925"/>
        <v>351.56583629893544</v>
      </c>
      <c r="AA4476" s="19">
        <f t="shared" ca="1" si="926"/>
        <v>78093.996183176074</v>
      </c>
      <c r="AB4476">
        <v>92080.65711653592</v>
      </c>
    </row>
    <row r="4477" spans="1:28" x14ac:dyDescent="0.25">
      <c r="A4477" s="22">
        <v>42503</v>
      </c>
      <c r="B4477" s="2">
        <v>43.26</v>
      </c>
      <c r="C4477" s="2">
        <v>42.44</v>
      </c>
      <c r="D4477" s="2">
        <v>42.59</v>
      </c>
      <c r="E4477">
        <v>12.77</v>
      </c>
      <c r="F4477">
        <v>12.38</v>
      </c>
      <c r="G4477">
        <v>12.43</v>
      </c>
      <c r="H4477" s="2">
        <v>1</v>
      </c>
      <c r="I4477" s="2">
        <v>1</v>
      </c>
      <c r="J4477" s="6">
        <f ca="1">100*(D4477-MIN(OFFSET(C4477,-$J$3+1,0):C4477))/(MAX(OFFSET(B4477,-$J$3+1,0):B4477)-MIN(OFFSET(C4477,-$J$3+1,0):C4477))</f>
        <v>7.8125000000001039</v>
      </c>
      <c r="K4477" s="6">
        <f ca="1">100*(G4477-MIN(OFFSET(F4477,-$J$3+1,0):F4477))/(MAX(OFFSET(E4477,-$J$3+1,0):E4477)-MIN(OFFSET(F4477,-$J$3+1,0):F4477))</f>
        <v>3.9999999999999147</v>
      </c>
      <c r="L4477" s="6">
        <f t="shared" ca="1" si="916"/>
        <v>3.8125000000001892</v>
      </c>
      <c r="M4477" s="6">
        <f ca="1">100*(L4477-MIN(OFFSET(L4477,-$M$3+1,0):L4477))/(MAX(OFFSET(L4477,-$M$3+1,0):L4477)-MIN(OFFSET(L4477,-$M$3+1,0):L4477))</f>
        <v>63.543741833571893</v>
      </c>
      <c r="N4477" s="8">
        <f t="shared" si="917"/>
        <v>0.82000000000000028</v>
      </c>
      <c r="O4477" s="8">
        <f t="shared" si="918"/>
        <v>0.38999999999999879</v>
      </c>
      <c r="P4477" s="15">
        <f ca="1">AVERAGE(N4477:OFFSET(N4477,-$P$3+1,0))*$P$4*H4477</f>
        <v>79.125000000000071</v>
      </c>
      <c r="Q4477" s="15">
        <f ca="1">AVERAGE(O4477:OFFSET(O4477,-$P$3+1,0))*$Q$4*I4477</f>
        <v>34.25</v>
      </c>
      <c r="R4477" s="11" t="str">
        <f t="shared" ca="1" si="914"/>
        <v xml:space="preserve"> </v>
      </c>
      <c r="S4477" s="11" t="str">
        <f t="shared" ca="1" si="915"/>
        <v xml:space="preserve"> </v>
      </c>
      <c r="T4477" s="3" t="str">
        <f t="shared" ca="1" si="919"/>
        <v xml:space="preserve"> </v>
      </c>
      <c r="U4477" s="16" t="str">
        <f t="shared" ca="1" si="920"/>
        <v xml:space="preserve"> </v>
      </c>
      <c r="V4477" s="3" t="str">
        <f t="shared" ca="1" si="921"/>
        <v xml:space="preserve"> </v>
      </c>
      <c r="W4477" s="3" t="str">
        <f t="shared" ca="1" si="922"/>
        <v xml:space="preserve"> </v>
      </c>
      <c r="X4477" s="12" t="str">
        <f t="shared" ca="1" si="923"/>
        <v xml:space="preserve"> </v>
      </c>
      <c r="Y4477" s="17" t="str">
        <f t="shared" ca="1" si="924"/>
        <v xml:space="preserve"> </v>
      </c>
      <c r="Z4477" s="17" t="str">
        <f t="shared" ca="1" si="925"/>
        <v xml:space="preserve"> </v>
      </c>
      <c r="AA4477" s="19">
        <f t="shared" ca="1" si="926"/>
        <v>78093.996183176074</v>
      </c>
      <c r="AB4477">
        <v>91678.806582728081</v>
      </c>
    </row>
    <row r="4478" spans="1:28" x14ac:dyDescent="0.25">
      <c r="A4478" s="22">
        <v>42506</v>
      </c>
      <c r="B4478" s="2">
        <v>43.07</v>
      </c>
      <c r="C4478" s="2">
        <v>42.48</v>
      </c>
      <c r="D4478" s="2">
        <v>42.78</v>
      </c>
      <c r="E4478">
        <v>12.61</v>
      </c>
      <c r="F4478">
        <v>12.43</v>
      </c>
      <c r="G4478">
        <v>12.52</v>
      </c>
      <c r="H4478" s="2">
        <v>1</v>
      </c>
      <c r="I4478" s="2">
        <v>1</v>
      </c>
      <c r="J4478" s="6">
        <f ca="1">100*(D4478-MIN(OFFSET(C4478,-$J$3+1,0):C4478))/(MAX(OFFSET(B4478,-$J$3+1,0):B4478)-MIN(OFFSET(C4478,-$J$3+1,0):C4478))</f>
        <v>18.840579710144951</v>
      </c>
      <c r="K4478" s="6">
        <f ca="1">100*(G4478-MIN(OFFSET(F4478,-$J$3+1,0):F4478))/(MAX(OFFSET(E4478,-$J$3+1,0):E4478)-MIN(OFFSET(F4478,-$J$3+1,0):F4478))</f>
        <v>11.764705882352844</v>
      </c>
      <c r="L4478" s="6">
        <f t="shared" ca="1" si="916"/>
        <v>7.0758738277921065</v>
      </c>
      <c r="M4478" s="6">
        <f ca="1">100*(L4478-MIN(OFFSET(L4478,-$M$3+1,0):L4478))/(MAX(OFFSET(L4478,-$M$3+1,0):L4478)-MIN(OFFSET(L4478,-$M$3+1,0):L4478))</f>
        <v>80.520255185605919</v>
      </c>
      <c r="N4478" s="8">
        <f t="shared" si="917"/>
        <v>0.59000000000000341</v>
      </c>
      <c r="O4478" s="8">
        <f t="shared" si="918"/>
        <v>0.17999999999999972</v>
      </c>
      <c r="P4478" s="15">
        <f ca="1">AVERAGE(N4478:OFFSET(N4478,-$P$3+1,0))*$P$4*H4478</f>
        <v>73.250000000000085</v>
      </c>
      <c r="Q4478" s="15">
        <f ca="1">AVERAGE(O4478:OFFSET(O4478,-$P$3+1,0))*$Q$4*I4478</f>
        <v>29.749999999999986</v>
      </c>
      <c r="R4478" s="11" t="str">
        <f t="shared" ca="1" si="914"/>
        <v xml:space="preserve"> </v>
      </c>
      <c r="S4478" s="11" t="str">
        <f t="shared" ca="1" si="915"/>
        <v xml:space="preserve"> </v>
      </c>
      <c r="T4478" s="3" t="str">
        <f t="shared" ca="1" si="919"/>
        <v xml:space="preserve"> </v>
      </c>
      <c r="U4478" s="16" t="str">
        <f t="shared" ca="1" si="920"/>
        <v xml:space="preserve"> </v>
      </c>
      <c r="V4478" s="3" t="str">
        <f t="shared" ca="1" si="921"/>
        <v xml:space="preserve"> </v>
      </c>
      <c r="W4478" s="3" t="str">
        <f t="shared" ca="1" si="922"/>
        <v xml:space="preserve"> </v>
      </c>
      <c r="X4478" s="12" t="str">
        <f t="shared" ca="1" si="923"/>
        <v xml:space="preserve"> </v>
      </c>
      <c r="Y4478" s="17" t="str">
        <f t="shared" ca="1" si="924"/>
        <v xml:space="preserve"> </v>
      </c>
      <c r="Z4478" s="17" t="str">
        <f t="shared" ca="1" si="925"/>
        <v xml:space="preserve"> </v>
      </c>
      <c r="AA4478" s="19">
        <f t="shared" ca="1" si="926"/>
        <v>78093.996183176074</v>
      </c>
      <c r="AB4478">
        <v>91694.109073831292</v>
      </c>
    </row>
    <row r="4479" spans="1:28" x14ac:dyDescent="0.25">
      <c r="A4479" s="22">
        <v>42507</v>
      </c>
      <c r="B4479" s="2">
        <v>43.48</v>
      </c>
      <c r="C4479" s="2">
        <v>42.61</v>
      </c>
      <c r="D4479" s="2">
        <v>42.84</v>
      </c>
      <c r="E4479">
        <v>12.86</v>
      </c>
      <c r="F4479">
        <v>12.5</v>
      </c>
      <c r="G4479">
        <v>12.59</v>
      </c>
      <c r="H4479" s="2">
        <v>1</v>
      </c>
      <c r="I4479" s="2">
        <v>1</v>
      </c>
      <c r="J4479" s="6">
        <f ca="1">100*(D4479-MIN(OFFSET(C4479,-$J$3+1,0):C4479))/(MAX(OFFSET(B4479,-$J$3+1,0):B4479)-MIN(OFFSET(C4479,-$J$3+1,0):C4479))</f>
        <v>37.190082644628305</v>
      </c>
      <c r="K4479" s="6">
        <f ca="1">100*(G4479-MIN(OFFSET(F4479,-$J$3+1,0):F4479))/(MAX(OFFSET(E4479,-$J$3+1,0):E4479)-MIN(OFFSET(F4479,-$J$3+1,0):F4479))</f>
        <v>29.166666666666586</v>
      </c>
      <c r="L4479" s="6">
        <f t="shared" ca="1" si="916"/>
        <v>8.0234159779617187</v>
      </c>
      <c r="M4479" s="6">
        <f ca="1">100*(L4479-MIN(OFFSET(L4479,-$M$3+1,0):L4479))/(MAX(OFFSET(L4479,-$M$3+1,0):L4479)-MIN(OFFSET(L4479,-$M$3+1,0):L4479))</f>
        <v>85.449497991617406</v>
      </c>
      <c r="N4479" s="8">
        <f t="shared" si="917"/>
        <v>0.86999999999999744</v>
      </c>
      <c r="O4479" s="8">
        <f t="shared" si="918"/>
        <v>0.35999999999999943</v>
      </c>
      <c r="P4479" s="15">
        <f ca="1">AVERAGE(N4479:OFFSET(N4479,-$P$3+1,0))*$P$4*H4479</f>
        <v>74.750000000000057</v>
      </c>
      <c r="Q4479" s="15">
        <f ca="1">AVERAGE(O4479:OFFSET(O4479,-$P$3+1,0))*$Q$4*I4479</f>
        <v>29.874999999999986</v>
      </c>
      <c r="R4479" s="11" t="str">
        <f t="shared" ca="1" si="914"/>
        <v xml:space="preserve"> </v>
      </c>
      <c r="S4479" s="11" t="str">
        <f t="shared" ca="1" si="915"/>
        <v xml:space="preserve"> </v>
      </c>
      <c r="T4479" s="3" t="str">
        <f t="shared" ca="1" si="919"/>
        <v xml:space="preserve"> </v>
      </c>
      <c r="U4479" s="16" t="str">
        <f t="shared" ca="1" si="920"/>
        <v xml:space="preserve"> </v>
      </c>
      <c r="V4479" s="3" t="str">
        <f t="shared" ca="1" si="921"/>
        <v xml:space="preserve"> </v>
      </c>
      <c r="W4479" s="3" t="str">
        <f t="shared" ca="1" si="922"/>
        <v xml:space="preserve"> </v>
      </c>
      <c r="X4479" s="12" t="str">
        <f t="shared" ca="1" si="923"/>
        <v xml:space="preserve"> </v>
      </c>
      <c r="Y4479" s="17" t="str">
        <f t="shared" ca="1" si="924"/>
        <v xml:space="preserve"> </v>
      </c>
      <c r="Z4479" s="17" t="str">
        <f t="shared" ca="1" si="925"/>
        <v xml:space="preserve"> </v>
      </c>
      <c r="AA4479" s="19">
        <f t="shared" ca="1" si="926"/>
        <v>78093.996183176074</v>
      </c>
      <c r="AB4479">
        <v>91793.788789133789</v>
      </c>
    </row>
    <row r="4480" spans="1:28" x14ac:dyDescent="0.25">
      <c r="A4480" s="22">
        <v>42508</v>
      </c>
      <c r="B4480" s="2">
        <v>43.42</v>
      </c>
      <c r="C4480" s="2">
        <v>42.29</v>
      </c>
      <c r="D4480" s="2">
        <v>42.68</v>
      </c>
      <c r="E4480">
        <v>12.76</v>
      </c>
      <c r="F4480">
        <v>12.33</v>
      </c>
      <c r="G4480">
        <v>12.48</v>
      </c>
      <c r="H4480" s="2">
        <v>1</v>
      </c>
      <c r="I4480" s="2">
        <v>1</v>
      </c>
      <c r="J4480" s="6">
        <f ca="1">100*(D4480-MIN(OFFSET(C4480,-$J$3+1,0):C4480))/(MAX(OFFSET(B4480,-$J$3+1,0):B4480)-MIN(OFFSET(C4480,-$J$3+1,0):C4480))</f>
        <v>29.770992366412205</v>
      </c>
      <c r="K4480" s="6">
        <f ca="1">100*(G4480-MIN(OFFSET(F4480,-$J$3+1,0):F4480))/(MAX(OFFSET(E4480,-$J$3+1,0):E4480)-MIN(OFFSET(F4480,-$J$3+1,0):F4480))</f>
        <v>19.480519480519536</v>
      </c>
      <c r="L4480" s="6">
        <f t="shared" ca="1" si="916"/>
        <v>10.290472885892669</v>
      </c>
      <c r="M4480" s="6">
        <f ca="1">100*(L4480-MIN(OFFSET(L4480,-$M$3+1,0):L4480))/(MAX(OFFSET(L4480,-$M$3+1,0):L4480)-MIN(OFFSET(L4480,-$M$3+1,0):L4480))</f>
        <v>97.243035569061249</v>
      </c>
      <c r="N4480" s="8">
        <f t="shared" si="917"/>
        <v>1.1300000000000026</v>
      </c>
      <c r="O4480" s="8">
        <f t="shared" si="918"/>
        <v>0.42999999999999972</v>
      </c>
      <c r="P4480" s="15">
        <f ca="1">AVERAGE(N4480:OFFSET(N4480,-$P$3+1,0))*$P$4*H4480</f>
        <v>76.875000000000071</v>
      </c>
      <c r="Q4480" s="15">
        <f ca="1">AVERAGE(O4480:OFFSET(O4480,-$P$3+1,0))*$Q$4*I4480</f>
        <v>29.999999999999982</v>
      </c>
      <c r="R4480" s="11" t="str">
        <f t="shared" ca="1" si="914"/>
        <v xml:space="preserve"> </v>
      </c>
      <c r="S4480" s="11" t="str">
        <f t="shared" ca="1" si="915"/>
        <v>Sell</v>
      </c>
      <c r="T4480" s="3">
        <f t="shared" ca="1" si="919"/>
        <v>-10</v>
      </c>
      <c r="U4480" s="16">
        <f t="shared" ca="1" si="920"/>
        <v>25.625000000000039</v>
      </c>
      <c r="V4480" s="3">
        <f t="shared" ca="1" si="921"/>
        <v>42.68</v>
      </c>
      <c r="W4480" s="3">
        <f t="shared" ca="1" si="922"/>
        <v>12.48</v>
      </c>
      <c r="X4480" s="12" t="str">
        <f t="shared" ca="1" si="923"/>
        <v xml:space="preserve"> </v>
      </c>
      <c r="Y4480" s="17" t="str">
        <f t="shared" ca="1" si="924"/>
        <v xml:space="preserve"> </v>
      </c>
      <c r="Z4480" s="17" t="str">
        <f t="shared" ca="1" si="925"/>
        <v xml:space="preserve"> </v>
      </c>
      <c r="AA4480" s="19">
        <f t="shared" ca="1" si="926"/>
        <v>78093.996183176074</v>
      </c>
      <c r="AB4480">
        <v>91702.863522229876</v>
      </c>
    </row>
    <row r="4481" spans="1:28" x14ac:dyDescent="0.25">
      <c r="A4481" s="22">
        <v>42509</v>
      </c>
      <c r="B4481" s="2">
        <v>42.68</v>
      </c>
      <c r="C4481" s="2">
        <v>41.94</v>
      </c>
      <c r="D4481" s="2">
        <v>42.49</v>
      </c>
      <c r="E4481">
        <v>12.51</v>
      </c>
      <c r="F4481">
        <v>12.21</v>
      </c>
      <c r="G4481">
        <v>12.49</v>
      </c>
      <c r="H4481" s="2">
        <v>1</v>
      </c>
      <c r="I4481" s="2">
        <v>1</v>
      </c>
      <c r="J4481" s="6">
        <f ca="1">100*(D4481-MIN(OFFSET(C4481,-$J$3+1,0):C4481))/(MAX(OFFSET(B4481,-$J$3+1,0):B4481)-MIN(OFFSET(C4481,-$J$3+1,0):C4481))</f>
        <v>35.714285714286014</v>
      </c>
      <c r="K4481" s="6">
        <f ca="1">100*(G4481-MIN(OFFSET(F4481,-$J$3+1,0):F4481))/(MAX(OFFSET(E4481,-$J$3+1,0):E4481)-MIN(OFFSET(F4481,-$J$3+1,0):F4481))</f>
        <v>34.999999999999964</v>
      </c>
      <c r="L4481" s="6">
        <f t="shared" ca="1" si="916"/>
        <v>0.71428571428604926</v>
      </c>
      <c r="M4481" s="6">
        <f ca="1">100*(L4481-MIN(OFFSET(L4481,-$M$3+1,0):L4481))/(MAX(OFFSET(L4481,-$M$3+1,0):L4481)-MIN(OFFSET(L4481,-$M$3+1,0):L4481))</f>
        <v>47.426410824492542</v>
      </c>
      <c r="N4481" s="8">
        <f t="shared" si="917"/>
        <v>0.74000000000000199</v>
      </c>
      <c r="O4481" s="8">
        <f t="shared" si="918"/>
        <v>0.29999999999999893</v>
      </c>
      <c r="P4481" s="15">
        <f ca="1">AVERAGE(N4481:OFFSET(N4481,-$P$3+1,0))*$P$4*H4481</f>
        <v>78.750000000000057</v>
      </c>
      <c r="Q4481" s="15">
        <f ca="1">AVERAGE(O4481:OFFSET(O4481,-$P$3+1,0))*$Q$4*I4481</f>
        <v>30.499999999999972</v>
      </c>
      <c r="R4481" s="11" t="str">
        <f t="shared" ca="1" si="914"/>
        <v xml:space="preserve"> </v>
      </c>
      <c r="S4481" s="11" t="str">
        <f t="shared" ca="1" si="915"/>
        <v>Exit</v>
      </c>
      <c r="T4481" s="3">
        <f t="shared" ca="1" si="919"/>
        <v>-10</v>
      </c>
      <c r="U4481" s="16">
        <f t="shared" ca="1" si="920"/>
        <v>25.625000000000039</v>
      </c>
      <c r="V4481" s="3">
        <f t="shared" ca="1" si="921"/>
        <v>42.68</v>
      </c>
      <c r="W4481" s="3">
        <f t="shared" ca="1" si="922"/>
        <v>12.48</v>
      </c>
      <c r="X4481" s="12">
        <f t="shared" ca="1" si="923"/>
        <v>189.99999999999773</v>
      </c>
      <c r="Y4481" s="17">
        <f t="shared" ca="1" si="924"/>
        <v>25.624999999999492</v>
      </c>
      <c r="Z4481" s="17">
        <f t="shared" ca="1" si="925"/>
        <v>215.62499999999721</v>
      </c>
      <c r="AA4481" s="19">
        <f t="shared" ca="1" si="926"/>
        <v>78309.621183176074</v>
      </c>
      <c r="AB4481">
        <v>91915.674910130227</v>
      </c>
    </row>
    <row r="4482" spans="1:28" x14ac:dyDescent="0.25">
      <c r="A4482" s="22">
        <v>42510</v>
      </c>
      <c r="B4482" s="2">
        <v>43.52</v>
      </c>
      <c r="C4482" s="2">
        <v>42.72</v>
      </c>
      <c r="D4482" s="2">
        <v>43.29</v>
      </c>
      <c r="E4482">
        <v>12.76</v>
      </c>
      <c r="F4482">
        <v>12.5</v>
      </c>
      <c r="G4482">
        <v>12.75</v>
      </c>
      <c r="H4482" s="2">
        <v>1</v>
      </c>
      <c r="I4482" s="2">
        <v>1</v>
      </c>
      <c r="J4482" s="6">
        <f ca="1">100*(D4482-MIN(OFFSET(C4482,-$J$3+1,0):C4482))/(MAX(OFFSET(B4482,-$J$3+1,0):B4482)-MIN(OFFSET(C4482,-$J$3+1,0):C4482))</f>
        <v>85.443037974683335</v>
      </c>
      <c r="K4482" s="6">
        <f ca="1">100*(G4482-MIN(OFFSET(F4482,-$J$3+1,0):F4482))/(MAX(OFFSET(E4482,-$J$3+1,0):E4482)-MIN(OFFSET(F4482,-$J$3+1,0):F4482))</f>
        <v>67.499999999999986</v>
      </c>
      <c r="L4482" s="6">
        <f t="shared" ca="1" si="916"/>
        <v>17.943037974683349</v>
      </c>
      <c r="M4482" s="6">
        <f ca="1">100*(L4482-MIN(OFFSET(L4482,-$M$3+1,0):L4482))/(MAX(OFFSET(L4482,-$M$3+1,0):L4482)-MIN(OFFSET(L4482,-$M$3+1,0):L4482))</f>
        <v>100</v>
      </c>
      <c r="N4482" s="8">
        <f t="shared" si="917"/>
        <v>1.0300000000000011</v>
      </c>
      <c r="O4482" s="8">
        <f t="shared" si="918"/>
        <v>0.26999999999999957</v>
      </c>
      <c r="P4482" s="15">
        <f ca="1">AVERAGE(N4482:OFFSET(N4482,-$P$3+1,0))*$P$4*H4482</f>
        <v>83.125000000000071</v>
      </c>
      <c r="Q4482" s="15">
        <f ca="1">AVERAGE(O4482:OFFSET(O4482,-$P$3+1,0))*$Q$4*I4482</f>
        <v>31.499999999999972</v>
      </c>
      <c r="R4482" s="11" t="str">
        <f t="shared" ca="1" si="914"/>
        <v xml:space="preserve"> </v>
      </c>
      <c r="S4482" s="11" t="str">
        <f t="shared" ca="1" si="915"/>
        <v>Sell</v>
      </c>
      <c r="T4482" s="3" t="str">
        <f t="shared" ca="1" si="919"/>
        <v xml:space="preserve"> </v>
      </c>
      <c r="U4482" s="16" t="str">
        <f t="shared" ca="1" si="920"/>
        <v xml:space="preserve"> </v>
      </c>
      <c r="V4482" s="3" t="str">
        <f t="shared" ca="1" si="921"/>
        <v xml:space="preserve"> </v>
      </c>
      <c r="W4482" s="3" t="str">
        <f t="shared" ca="1" si="922"/>
        <v xml:space="preserve"> </v>
      </c>
      <c r="X4482" s="12" t="str">
        <f t="shared" ca="1" si="923"/>
        <v xml:space="preserve"> </v>
      </c>
      <c r="Y4482" s="17" t="str">
        <f t="shared" ca="1" si="924"/>
        <v xml:space="preserve"> </v>
      </c>
      <c r="Z4482" s="17" t="str">
        <f t="shared" ca="1" si="925"/>
        <v xml:space="preserve"> </v>
      </c>
      <c r="AA4482" s="19">
        <f t="shared" ca="1" si="926"/>
        <v>78309.621183176074</v>
      </c>
      <c r="AB4482">
        <v>91915.674910130227</v>
      </c>
    </row>
    <row r="4483" spans="1:28" x14ac:dyDescent="0.25">
      <c r="A4483" s="22">
        <v>42513</v>
      </c>
      <c r="B4483" s="2">
        <v>43.49</v>
      </c>
      <c r="C4483" s="2">
        <v>42.88</v>
      </c>
      <c r="D4483" s="2">
        <v>42.98</v>
      </c>
      <c r="E4483">
        <v>12.81</v>
      </c>
      <c r="F4483">
        <v>12.55</v>
      </c>
      <c r="G4483">
        <v>12.56</v>
      </c>
      <c r="H4483" s="2">
        <v>1</v>
      </c>
      <c r="I4483" s="2">
        <v>1</v>
      </c>
      <c r="J4483" s="6">
        <f ca="1">100*(D4483-MIN(OFFSET(C4483,-$J$3+1,0):C4483))/(MAX(OFFSET(B4483,-$J$3+1,0):B4483)-MIN(OFFSET(C4483,-$J$3+1,0):C4483))</f>
        <v>65.822784810126308</v>
      </c>
      <c r="K4483" s="6">
        <f ca="1">100*(G4483-MIN(OFFSET(F4483,-$J$3+1,0):F4483))/(MAX(OFFSET(E4483,-$J$3+1,0):E4483)-MIN(OFFSET(F4483,-$J$3+1,0):F4483))</f>
        <v>43.750000000000014</v>
      </c>
      <c r="L4483" s="6">
        <f t="shared" ca="1" si="916"/>
        <v>22.072784810126294</v>
      </c>
      <c r="M4483" s="6">
        <f ca="1">100*(L4483-MIN(OFFSET(L4483,-$M$3+1,0):L4483))/(MAX(OFFSET(L4483,-$M$3+1,0):L4483)-MIN(OFFSET(L4483,-$M$3+1,0):L4483))</f>
        <v>100</v>
      </c>
      <c r="N4483" s="8">
        <f t="shared" si="917"/>
        <v>0.60999999999999943</v>
      </c>
      <c r="O4483" s="8">
        <f t="shared" si="918"/>
        <v>0.25999999999999979</v>
      </c>
      <c r="P4483" s="15">
        <f ca="1">AVERAGE(N4483:OFFSET(N4483,-$P$3+1,0))*$P$4*H4483</f>
        <v>84.125000000000057</v>
      </c>
      <c r="Q4483" s="15">
        <f ca="1">AVERAGE(O4483:OFFSET(O4483,-$P$3+1,0))*$Q$4*I4483</f>
        <v>30.999999999999961</v>
      </c>
      <c r="R4483" s="11" t="str">
        <f t="shared" ca="1" si="914"/>
        <v xml:space="preserve"> </v>
      </c>
      <c r="S4483" s="11" t="str">
        <f t="shared" ca="1" si="915"/>
        <v>Sell</v>
      </c>
      <c r="T4483" s="3" t="str">
        <f t="shared" ca="1" si="919"/>
        <v xml:space="preserve"> </v>
      </c>
      <c r="U4483" s="16" t="str">
        <f t="shared" ca="1" si="920"/>
        <v xml:space="preserve"> </v>
      </c>
      <c r="V4483" s="3">
        <f t="shared" ca="1" si="921"/>
        <v>42.98</v>
      </c>
      <c r="W4483" s="3">
        <f t="shared" ca="1" si="922"/>
        <v>12.56</v>
      </c>
      <c r="X4483" s="12" t="str">
        <f t="shared" ca="1" si="923"/>
        <v xml:space="preserve"> </v>
      </c>
      <c r="Y4483" s="17" t="str">
        <f t="shared" ca="1" si="924"/>
        <v xml:space="preserve"> </v>
      </c>
      <c r="Z4483" s="17" t="str">
        <f t="shared" ca="1" si="925"/>
        <v xml:space="preserve"> </v>
      </c>
      <c r="AA4483" s="19">
        <f t="shared" ca="1" si="926"/>
        <v>78309.621183176074</v>
      </c>
      <c r="AB4483">
        <v>91915.674910130227</v>
      </c>
    </row>
    <row r="4484" spans="1:28" x14ac:dyDescent="0.25">
      <c r="A4484" s="22">
        <v>42514</v>
      </c>
      <c r="B4484" s="2">
        <v>45.27</v>
      </c>
      <c r="C4484" s="2">
        <v>43.39</v>
      </c>
      <c r="D4484" s="2">
        <v>44.65</v>
      </c>
      <c r="E4484">
        <v>13.65</v>
      </c>
      <c r="F4484">
        <v>12.68</v>
      </c>
      <c r="G4484">
        <v>13.51</v>
      </c>
      <c r="H4484" s="2">
        <v>1</v>
      </c>
      <c r="I4484" s="2">
        <v>1</v>
      </c>
      <c r="J4484" s="6">
        <f ca="1">100*(D4484-MIN(OFFSET(C4484,-$J$3+1,0):C4484))/(MAX(OFFSET(B4484,-$J$3+1,0):B4484)-MIN(OFFSET(C4484,-$J$3+1,0):C4484))</f>
        <v>81.381381381381289</v>
      </c>
      <c r="K4484" s="6">
        <f ca="1">100*(G4484-MIN(OFFSET(F4484,-$J$3+1,0):F4484))/(MAX(OFFSET(E4484,-$J$3+1,0):E4484)-MIN(OFFSET(F4484,-$J$3+1,0):F4484))</f>
        <v>90.277777777777729</v>
      </c>
      <c r="L4484" s="6">
        <f t="shared" ca="1" si="916"/>
        <v>-8.8963963963964403</v>
      </c>
      <c r="M4484" s="6">
        <f ca="1">100*(L4484-MIN(OFFSET(L4484,-$M$3+1,0):L4484))/(MAX(OFFSET(L4484,-$M$3+1,0):L4484)-MIN(OFFSET(L4484,-$M$3+1,0):L4484))</f>
        <v>0</v>
      </c>
      <c r="N4484" s="8">
        <f t="shared" si="917"/>
        <v>2.2900000000000063</v>
      </c>
      <c r="O4484" s="8">
        <f t="shared" si="918"/>
        <v>1.0899999999999999</v>
      </c>
      <c r="P4484" s="15">
        <f ca="1">AVERAGE(N4484:OFFSET(N4484,-$P$3+1,0))*$P$4*H4484</f>
        <v>101.00000000000016</v>
      </c>
      <c r="Q4484" s="15">
        <f ca="1">AVERAGE(O4484:OFFSET(O4484,-$P$3+1,0))*$Q$4*I4484</f>
        <v>40.99999999999995</v>
      </c>
      <c r="R4484" s="11" t="str">
        <f t="shared" ca="1" si="914"/>
        <v>Buy</v>
      </c>
      <c r="S4484" s="11" t="str">
        <f t="shared" ca="1" si="915"/>
        <v>Exit</v>
      </c>
      <c r="T4484" s="3">
        <f t="shared" ca="1" si="919"/>
        <v>10</v>
      </c>
      <c r="U4484" s="16">
        <f t="shared" ca="1" si="920"/>
        <v>-24.634146341463484</v>
      </c>
      <c r="V4484" s="3">
        <f t="shared" ca="1" si="921"/>
        <v>44.65</v>
      </c>
      <c r="W4484" s="3">
        <f t="shared" ca="1" si="922"/>
        <v>13.51</v>
      </c>
      <c r="X4484" s="12" t="str">
        <f t="shared" ca="1" si="923"/>
        <v xml:space="preserve"> </v>
      </c>
      <c r="Y4484" s="17" t="str">
        <f t="shared" ca="1" si="924"/>
        <v xml:space="preserve"> </v>
      </c>
      <c r="Z4484" s="17" t="str">
        <f t="shared" ca="1" si="925"/>
        <v xml:space="preserve"> </v>
      </c>
      <c r="AA4484" s="19">
        <f t="shared" ca="1" si="926"/>
        <v>78309.621183176074</v>
      </c>
      <c r="AB4484">
        <v>91915.674910130227</v>
      </c>
    </row>
    <row r="4485" spans="1:28" x14ac:dyDescent="0.25">
      <c r="A4485" s="22">
        <v>42515</v>
      </c>
      <c r="B4485" s="2">
        <v>45.18</v>
      </c>
      <c r="C4485" s="2">
        <v>44.52</v>
      </c>
      <c r="D4485" s="2">
        <v>44.61</v>
      </c>
      <c r="E4485">
        <v>13.68</v>
      </c>
      <c r="F4485">
        <v>13.29</v>
      </c>
      <c r="G4485">
        <v>13.38</v>
      </c>
      <c r="H4485" s="2">
        <v>1</v>
      </c>
      <c r="I4485" s="2">
        <v>1</v>
      </c>
      <c r="J4485" s="6">
        <f ca="1">100*(D4485-MIN(OFFSET(C4485,-$J$3+1,0):C4485))/(MAX(OFFSET(B4485,-$J$3+1,0):B4485)-MIN(OFFSET(C4485,-$J$3+1,0):C4485))</f>
        <v>80.180180180180102</v>
      </c>
      <c r="K4485" s="6">
        <f ca="1">100*(G4485-MIN(OFFSET(F4485,-$J$3+1,0):F4485))/(MAX(OFFSET(E4485,-$J$3+1,0):E4485)-MIN(OFFSET(F4485,-$J$3+1,0):F4485))</f>
        <v>79.591836734693942</v>
      </c>
      <c r="L4485" s="6">
        <f t="shared" ca="1" si="916"/>
        <v>0.58834344548616002</v>
      </c>
      <c r="M4485" s="6">
        <f ca="1">100*(L4485-MIN(OFFSET(L4485,-$M$3+1,0):L4485))/(MAX(OFFSET(L4485,-$M$3+1,0):L4485)-MIN(OFFSET(L4485,-$M$3+1,0):L4485))</f>
        <v>30.6263823335598</v>
      </c>
      <c r="N4485" s="8">
        <f t="shared" si="917"/>
        <v>0.65999999999999659</v>
      </c>
      <c r="O4485" s="8">
        <f t="shared" si="918"/>
        <v>0.39000000000000057</v>
      </c>
      <c r="P4485" s="15">
        <f ca="1">AVERAGE(N4485:OFFSET(N4485,-$P$3+1,0))*$P$4*H4485</f>
        <v>99.000000000000114</v>
      </c>
      <c r="Q4485" s="15">
        <f ca="1">AVERAGE(O4485:OFFSET(O4485,-$P$3+1,0))*$Q$4*I4485</f>
        <v>40.999999999999972</v>
      </c>
      <c r="R4485" s="11" t="str">
        <f t="shared" ca="1" si="914"/>
        <v>Buy</v>
      </c>
      <c r="S4485" s="11" t="str">
        <f t="shared" ca="1" si="915"/>
        <v xml:space="preserve"> </v>
      </c>
      <c r="T4485" s="3">
        <f t="shared" ca="1" si="919"/>
        <v>10</v>
      </c>
      <c r="U4485" s="16">
        <f t="shared" ca="1" si="920"/>
        <v>-24.634146341463484</v>
      </c>
      <c r="V4485" s="3">
        <f t="shared" ca="1" si="921"/>
        <v>44.65</v>
      </c>
      <c r="W4485" s="3">
        <f t="shared" ca="1" si="922"/>
        <v>13.51</v>
      </c>
      <c r="X4485" s="12">
        <f t="shared" ca="1" si="923"/>
        <v>-39.999999999999147</v>
      </c>
      <c r="Y4485" s="17">
        <f t="shared" ca="1" si="924"/>
        <v>320.24390243902286</v>
      </c>
      <c r="Z4485" s="17">
        <f t="shared" ca="1" si="925"/>
        <v>280.24390243902371</v>
      </c>
      <c r="AA4485" s="19">
        <f t="shared" ca="1" si="926"/>
        <v>78589.865085615093</v>
      </c>
      <c r="AB4485">
        <v>91915.674910130227</v>
      </c>
    </row>
    <row r="4486" spans="1:28" x14ac:dyDescent="0.25">
      <c r="A4486" s="22">
        <v>42516</v>
      </c>
      <c r="B4486" s="2">
        <v>44.79</v>
      </c>
      <c r="C4486" s="2">
        <v>44.21</v>
      </c>
      <c r="D4486" s="2">
        <v>44.42</v>
      </c>
      <c r="E4486">
        <v>13.58</v>
      </c>
      <c r="F4486">
        <v>13.3</v>
      </c>
      <c r="G4486">
        <v>13.47</v>
      </c>
      <c r="H4486" s="2">
        <v>1</v>
      </c>
      <c r="I4486" s="2">
        <v>1</v>
      </c>
      <c r="J4486" s="6">
        <f ca="1">100*(D4486-MIN(OFFSET(C4486,-$J$3+1,0):C4486))/(MAX(OFFSET(B4486,-$J$3+1,0):B4486)-MIN(OFFSET(C4486,-$J$3+1,0):C4486))</f>
        <v>74.474474474474476</v>
      </c>
      <c r="K4486" s="6">
        <f ca="1">100*(G4486-MIN(OFFSET(F4486,-$J$3+1,0):F4486))/(MAX(OFFSET(E4486,-$J$3+1,0):E4486)-MIN(OFFSET(F4486,-$J$3+1,0):F4486))</f>
        <v>85.714285714285765</v>
      </c>
      <c r="L4486" s="6">
        <f t="shared" ca="1" si="916"/>
        <v>-11.239811239811289</v>
      </c>
      <c r="M4486" s="6">
        <f ca="1">100*(L4486-MIN(OFFSET(L4486,-$M$3+1,0):L4486))/(MAX(OFFSET(L4486,-$M$3+1,0):L4486)-MIN(OFFSET(L4486,-$M$3+1,0):L4486))</f>
        <v>0</v>
      </c>
      <c r="N4486" s="8">
        <f t="shared" si="917"/>
        <v>0.57999999999999829</v>
      </c>
      <c r="O4486" s="8">
        <f t="shared" si="918"/>
        <v>0.27999999999999936</v>
      </c>
      <c r="P4486" s="15">
        <f ca="1">AVERAGE(N4486:OFFSET(N4486,-$P$3+1,0))*$P$4*H4486</f>
        <v>98.875000000000043</v>
      </c>
      <c r="Q4486" s="15">
        <f ca="1">AVERAGE(O4486:OFFSET(O4486,-$P$3+1,0))*$Q$4*I4486</f>
        <v>42.249999999999964</v>
      </c>
      <c r="R4486" s="11" t="str">
        <f t="shared" ca="1" si="914"/>
        <v>Buy</v>
      </c>
      <c r="S4486" s="11" t="str">
        <f t="shared" ca="1" si="915"/>
        <v xml:space="preserve"> </v>
      </c>
      <c r="T4486" s="3">
        <f t="shared" ca="1" si="919"/>
        <v>10</v>
      </c>
      <c r="U4486" s="16">
        <f t="shared" ca="1" si="920"/>
        <v>-24.634146341463484</v>
      </c>
      <c r="V4486" s="3">
        <f t="shared" ca="1" si="921"/>
        <v>44.65</v>
      </c>
      <c r="W4486" s="3">
        <f t="shared" ca="1" si="922"/>
        <v>13.51</v>
      </c>
      <c r="X4486" s="12">
        <f t="shared" ca="1" si="923"/>
        <v>-189.99999999999773</v>
      </c>
      <c r="Y4486" s="17">
        <f t="shared" ca="1" si="924"/>
        <v>-221.70731707317103</v>
      </c>
      <c r="Z4486" s="17">
        <f t="shared" ca="1" si="925"/>
        <v>-411.70731707316872</v>
      </c>
      <c r="AA4486" s="19">
        <f t="shared" ca="1" si="926"/>
        <v>78178.157768541918</v>
      </c>
      <c r="AB4486">
        <v>91915.674910130227</v>
      </c>
    </row>
    <row r="4487" spans="1:28" x14ac:dyDescent="0.25">
      <c r="A4487" s="22">
        <v>42517</v>
      </c>
      <c r="B4487" s="2">
        <v>44.9</v>
      </c>
      <c r="C4487" s="2">
        <v>44.41</v>
      </c>
      <c r="D4487" s="2">
        <v>44.7</v>
      </c>
      <c r="E4487">
        <v>13.65</v>
      </c>
      <c r="F4487">
        <v>13.38</v>
      </c>
      <c r="G4487">
        <v>13.61</v>
      </c>
      <c r="H4487" s="2">
        <v>1</v>
      </c>
      <c r="I4487" s="2">
        <v>1</v>
      </c>
      <c r="J4487" s="6">
        <f ca="1">100*(D4487-MIN(OFFSET(C4487,-$J$3+1,0):C4487))/(MAX(OFFSET(B4487,-$J$3+1,0):B4487)-MIN(OFFSET(C4487,-$J$3+1,0):C4487))</f>
        <v>82.882882882882896</v>
      </c>
      <c r="K4487" s="6">
        <f ca="1">100*(G4487-MIN(OFFSET(F4487,-$J$3+1,0):F4487))/(MAX(OFFSET(E4487,-$J$3+1,0):E4487)-MIN(OFFSET(F4487,-$J$3+1,0):F4487))</f>
        <v>95.238095238095212</v>
      </c>
      <c r="L4487" s="6">
        <f t="shared" ca="1" si="916"/>
        <v>-12.355212355212316</v>
      </c>
      <c r="M4487" s="6">
        <f ca="1">100*(L4487-MIN(OFFSET(L4487,-$M$3+1,0):L4487))/(MAX(OFFSET(L4487,-$M$3+1,0):L4487)-MIN(OFFSET(L4487,-$M$3+1,0):L4487))</f>
        <v>0</v>
      </c>
      <c r="N4487" s="8">
        <f t="shared" si="917"/>
        <v>0.49000000000000199</v>
      </c>
      <c r="O4487" s="8">
        <f t="shared" si="918"/>
        <v>0.26999999999999957</v>
      </c>
      <c r="P4487" s="15">
        <f ca="1">AVERAGE(N4487:OFFSET(N4487,-$P$3+1,0))*$P$4*H4487</f>
        <v>94.125000000000099</v>
      </c>
      <c r="Q4487" s="15">
        <f ca="1">AVERAGE(O4487:OFFSET(O4487,-$P$3+1,0))*$Q$4*I4487</f>
        <v>41.124999999999964</v>
      </c>
      <c r="R4487" s="11" t="str">
        <f t="shared" ca="1" si="914"/>
        <v>Buy</v>
      </c>
      <c r="S4487" s="11" t="str">
        <f t="shared" ca="1" si="915"/>
        <v xml:space="preserve"> </v>
      </c>
      <c r="T4487" s="3">
        <f t="shared" ca="1" si="919"/>
        <v>10</v>
      </c>
      <c r="U4487" s="16">
        <f t="shared" ca="1" si="920"/>
        <v>-24.634146341463484</v>
      </c>
      <c r="V4487" s="3">
        <f t="shared" ca="1" si="921"/>
        <v>44.65</v>
      </c>
      <c r="W4487" s="3">
        <f t="shared" ca="1" si="922"/>
        <v>13.51</v>
      </c>
      <c r="X4487" s="12">
        <f t="shared" ca="1" si="923"/>
        <v>280.00000000000114</v>
      </c>
      <c r="Y4487" s="17">
        <f t="shared" ca="1" si="924"/>
        <v>-344.87804878048581</v>
      </c>
      <c r="Z4487" s="17">
        <f t="shared" ca="1" si="925"/>
        <v>-64.878048780484676</v>
      </c>
      <c r="AA4487" s="19">
        <f t="shared" ca="1" si="926"/>
        <v>78113.279719761427</v>
      </c>
      <c r="AB4487">
        <v>91915.674910130227</v>
      </c>
    </row>
    <row r="4488" spans="1:28" x14ac:dyDescent="0.25">
      <c r="A4488" s="22">
        <v>42521</v>
      </c>
      <c r="B4488" s="2">
        <v>44.8</v>
      </c>
      <c r="C4488" s="2">
        <v>44.31</v>
      </c>
      <c r="D4488" s="2">
        <v>44.53</v>
      </c>
      <c r="E4488">
        <v>13.83</v>
      </c>
      <c r="F4488">
        <v>13.59</v>
      </c>
      <c r="G4488">
        <v>13.76</v>
      </c>
      <c r="H4488" s="2">
        <v>1</v>
      </c>
      <c r="I4488" s="2">
        <v>1</v>
      </c>
      <c r="J4488" s="6">
        <f ca="1">100*(D4488-MIN(OFFSET(C4488,-$J$3+1,0):C4488))/(MAX(OFFSET(B4488,-$J$3+1,0):B4488)-MIN(OFFSET(C4488,-$J$3+1,0):C4488))</f>
        <v>77.777777777777757</v>
      </c>
      <c r="K4488" s="6">
        <f ca="1">100*(G4488-MIN(OFFSET(F4488,-$J$3+1,0):F4488))/(MAX(OFFSET(E4488,-$J$3+1,0):E4488)-MIN(OFFSET(F4488,-$J$3+1,0):F4488))</f>
        <v>95.679012345678984</v>
      </c>
      <c r="L4488" s="6">
        <f t="shared" ca="1" si="916"/>
        <v>-17.901234567901227</v>
      </c>
      <c r="M4488" s="6">
        <f ca="1">100*(L4488-MIN(OFFSET(L4488,-$M$3+1,0):L4488))/(MAX(OFFSET(L4488,-$M$3+1,0):L4488)-MIN(OFFSET(L4488,-$M$3+1,0):L4488))</f>
        <v>0</v>
      </c>
      <c r="N4488" s="8">
        <f t="shared" si="917"/>
        <v>0.48999999999999488</v>
      </c>
      <c r="O4488" s="8">
        <f t="shared" si="918"/>
        <v>0.24000000000000021</v>
      </c>
      <c r="P4488" s="15">
        <f ca="1">AVERAGE(N4488:OFFSET(N4488,-$P$3+1,0))*$P$4*H4488</f>
        <v>86.125</v>
      </c>
      <c r="Q4488" s="15">
        <f ca="1">AVERAGE(O4488:OFFSET(O4488,-$P$3+1,0))*$Q$4*I4488</f>
        <v>38.749999999999972</v>
      </c>
      <c r="R4488" s="11" t="str">
        <f t="shared" ca="1" si="914"/>
        <v>Buy</v>
      </c>
      <c r="S4488" s="11" t="str">
        <f t="shared" ca="1" si="915"/>
        <v xml:space="preserve"> </v>
      </c>
      <c r="T4488" s="3">
        <f t="shared" ca="1" si="919"/>
        <v>10</v>
      </c>
      <c r="U4488" s="16">
        <f t="shared" ca="1" si="920"/>
        <v>-24.634146341463484</v>
      </c>
      <c r="V4488" s="3">
        <f t="shared" ca="1" si="921"/>
        <v>44.65</v>
      </c>
      <c r="W4488" s="3">
        <f t="shared" ca="1" si="922"/>
        <v>13.51</v>
      </c>
      <c r="X4488" s="12">
        <f t="shared" ca="1" si="923"/>
        <v>-170.00000000000171</v>
      </c>
      <c r="Y4488" s="17">
        <f t="shared" ca="1" si="924"/>
        <v>-369.51219512195314</v>
      </c>
      <c r="Z4488" s="17">
        <f t="shared" ca="1" si="925"/>
        <v>-539.51219512195485</v>
      </c>
      <c r="AA4488" s="19">
        <f t="shared" ca="1" si="926"/>
        <v>77573.767524639479</v>
      </c>
      <c r="AB4488">
        <v>91915.674910130227</v>
      </c>
    </row>
    <row r="4489" spans="1:28" x14ac:dyDescent="0.25">
      <c r="A4489" s="22">
        <v>42522</v>
      </c>
      <c r="B4489" s="2">
        <v>44.92</v>
      </c>
      <c r="C4489" s="2">
        <v>44</v>
      </c>
      <c r="D4489" s="2">
        <v>44.77</v>
      </c>
      <c r="E4489">
        <v>13.92</v>
      </c>
      <c r="F4489">
        <v>13.55</v>
      </c>
      <c r="G4489">
        <v>13.85</v>
      </c>
      <c r="H4489" s="2">
        <v>1</v>
      </c>
      <c r="I4489" s="2">
        <v>1</v>
      </c>
      <c r="J4489" s="6">
        <f ca="1">100*(D4489-MIN(OFFSET(C4489,-$J$3+1,0):C4489))/(MAX(OFFSET(B4489,-$J$3+1,0):B4489)-MIN(OFFSET(C4489,-$J$3+1,0):C4489))</f>
        <v>84.984984984985019</v>
      </c>
      <c r="K4489" s="6">
        <f ca="1">100*(G4489-MIN(OFFSET(F4489,-$J$3+1,0):F4489))/(MAX(OFFSET(E4489,-$J$3+1,0):E4489)-MIN(OFFSET(F4489,-$J$3+1,0):F4489))</f>
        <v>95.906432748537995</v>
      </c>
      <c r="L4489" s="6">
        <f t="shared" ca="1" si="916"/>
        <v>-10.921447763552976</v>
      </c>
      <c r="M4489" s="6">
        <f ca="1">100*(L4489-MIN(OFFSET(L4489,-$M$3+1,0):L4489))/(MAX(OFFSET(L4489,-$M$3+1,0):L4489)-MIN(OFFSET(L4489,-$M$3+1,0):L4489))</f>
        <v>17.460808077220332</v>
      </c>
      <c r="N4489" s="8">
        <f t="shared" si="917"/>
        <v>0.92000000000000171</v>
      </c>
      <c r="O4489" s="8">
        <f t="shared" si="918"/>
        <v>0.36999999999999922</v>
      </c>
      <c r="P4489" s="15">
        <f ca="1">AVERAGE(N4489:OFFSET(N4489,-$P$3+1,0))*$P$4*H4489</f>
        <v>88.375</v>
      </c>
      <c r="Q4489" s="15">
        <f ca="1">AVERAGE(O4489:OFFSET(O4489,-$P$3+1,0))*$Q$4*I4489</f>
        <v>39.624999999999979</v>
      </c>
      <c r="R4489" s="11" t="str">
        <f t="shared" ca="1" si="914"/>
        <v>Buy</v>
      </c>
      <c r="S4489" s="11" t="str">
        <f t="shared" ca="1" si="915"/>
        <v xml:space="preserve"> </v>
      </c>
      <c r="T4489" s="3">
        <f t="shared" ca="1" si="919"/>
        <v>10</v>
      </c>
      <c r="U4489" s="16">
        <f t="shared" ca="1" si="920"/>
        <v>-24.634146341463484</v>
      </c>
      <c r="V4489" s="3">
        <f t="shared" ca="1" si="921"/>
        <v>44.65</v>
      </c>
      <c r="W4489" s="3">
        <f t="shared" ca="1" si="922"/>
        <v>13.51</v>
      </c>
      <c r="X4489" s="12">
        <f t="shared" ca="1" si="923"/>
        <v>240.00000000000199</v>
      </c>
      <c r="Y4489" s="17">
        <f t="shared" ca="1" si="924"/>
        <v>-221.70731707317103</v>
      </c>
      <c r="Z4489" s="17">
        <f t="shared" ca="1" si="925"/>
        <v>18.292682926830963</v>
      </c>
      <c r="AA4489" s="19">
        <f t="shared" ca="1" si="926"/>
        <v>77592.060207566305</v>
      </c>
      <c r="AB4489">
        <v>91955.642652065711</v>
      </c>
    </row>
    <row r="4490" spans="1:28" x14ac:dyDescent="0.25">
      <c r="A4490" s="22">
        <v>42523</v>
      </c>
      <c r="B4490" s="2">
        <v>44.89</v>
      </c>
      <c r="C4490" s="2">
        <v>44.17</v>
      </c>
      <c r="D4490" s="2">
        <v>44.74</v>
      </c>
      <c r="E4490">
        <v>13.93</v>
      </c>
      <c r="F4490">
        <v>13.72</v>
      </c>
      <c r="G4490">
        <v>13.92</v>
      </c>
      <c r="H4490" s="2">
        <v>1</v>
      </c>
      <c r="I4490" s="2">
        <v>1</v>
      </c>
      <c r="J4490" s="6">
        <f ca="1">100*(D4490-MIN(OFFSET(C4490,-$J$3+1,0):C4490))/(MAX(OFFSET(B4490,-$J$3+1,0):B4490)-MIN(OFFSET(C4490,-$J$3+1,0):C4490))</f>
        <v>84.084084084084083</v>
      </c>
      <c r="K4490" s="6">
        <f ca="1">100*(G4490-MIN(OFFSET(F4490,-$J$3+1,0):F4490))/(MAX(OFFSET(E4490,-$J$3+1,0):E4490)-MIN(OFFSET(F4490,-$J$3+1,0):F4490))</f>
        <v>99.418604651162809</v>
      </c>
      <c r="L4490" s="6">
        <f t="shared" ca="1" si="916"/>
        <v>-15.334520567078727</v>
      </c>
      <c r="M4490" s="6">
        <f ca="1">100*(L4490-MIN(OFFSET(L4490,-$M$3+1,0):L4490))/(MAX(OFFSET(L4490,-$M$3+1,0):L4490)-MIN(OFFSET(L4490,-$M$3+1,0):L4490))</f>
        <v>6.4209555125030624</v>
      </c>
      <c r="N4490" s="8">
        <f t="shared" si="917"/>
        <v>0.71999999999999886</v>
      </c>
      <c r="O4490" s="8">
        <f t="shared" si="918"/>
        <v>0.20999999999999908</v>
      </c>
      <c r="P4490" s="15">
        <f ca="1">AVERAGE(N4490:OFFSET(N4490,-$P$3+1,0))*$P$4*H4490</f>
        <v>84.499999999999972</v>
      </c>
      <c r="Q4490" s="15">
        <f ca="1">AVERAGE(O4490:OFFSET(O4490,-$P$3+1,0))*$Q$4*I4490</f>
        <v>38.874999999999972</v>
      </c>
      <c r="R4490" s="11" t="str">
        <f t="shared" ca="1" si="914"/>
        <v>Buy</v>
      </c>
      <c r="S4490" s="11" t="str">
        <f t="shared" ca="1" si="915"/>
        <v xml:space="preserve"> </v>
      </c>
      <c r="T4490" s="3">
        <f t="shared" ca="1" si="919"/>
        <v>10</v>
      </c>
      <c r="U4490" s="16">
        <f t="shared" ca="1" si="920"/>
        <v>-24.634146341463484</v>
      </c>
      <c r="V4490" s="3">
        <f t="shared" ca="1" si="921"/>
        <v>44.65</v>
      </c>
      <c r="W4490" s="3">
        <f t="shared" ca="1" si="922"/>
        <v>13.51</v>
      </c>
      <c r="X4490" s="12">
        <f t="shared" ca="1" si="923"/>
        <v>-30.000000000001137</v>
      </c>
      <c r="Y4490" s="17">
        <f t="shared" ca="1" si="924"/>
        <v>-172.43902439024509</v>
      </c>
      <c r="Z4490" s="17">
        <f t="shared" ca="1" si="925"/>
        <v>-202.43902439024623</v>
      </c>
      <c r="AA4490" s="19">
        <f t="shared" ca="1" si="926"/>
        <v>77389.621183176059</v>
      </c>
      <c r="AB4490">
        <v>91770.062006904423</v>
      </c>
    </row>
    <row r="4491" spans="1:28" x14ac:dyDescent="0.25">
      <c r="A4491" s="22">
        <v>42524</v>
      </c>
      <c r="B4491" s="2">
        <v>44.79</v>
      </c>
      <c r="C4491" s="2">
        <v>43.69</v>
      </c>
      <c r="D4491" s="2">
        <v>44.67</v>
      </c>
      <c r="E4491">
        <v>13.98</v>
      </c>
      <c r="F4491">
        <v>13.57</v>
      </c>
      <c r="G4491">
        <v>13.92</v>
      </c>
      <c r="H4491" s="2">
        <v>1</v>
      </c>
      <c r="I4491" s="2">
        <v>1</v>
      </c>
      <c r="J4491" s="6">
        <f ca="1">100*(D4491-MIN(OFFSET(C4491,-$J$3+1,0):C4491))/(MAX(OFFSET(B4491,-$J$3+1,0):B4491)-MIN(OFFSET(C4491,-$J$3+1,0):C4491))</f>
        <v>76.470588235294102</v>
      </c>
      <c r="K4491" s="6">
        <f ca="1">100*(G4491-MIN(OFFSET(F4491,-$J$3+1,0):F4491))/(MAX(OFFSET(E4491,-$J$3+1,0):E4491)-MIN(OFFSET(F4491,-$J$3+1,0):F4491))</f>
        <v>95.945945945945923</v>
      </c>
      <c r="L4491" s="6">
        <f t="shared" ca="1" si="916"/>
        <v>-19.475357710651821</v>
      </c>
      <c r="M4491" s="6">
        <f ca="1">100*(L4491-MIN(OFFSET(L4491,-$M$3+1,0):L4491))/(MAX(OFFSET(L4491,-$M$3+1,0):L4491)-MIN(OFFSET(L4491,-$M$3+1,0):L4491))</f>
        <v>0</v>
      </c>
      <c r="N4491" s="8">
        <f t="shared" si="917"/>
        <v>1.1000000000000014</v>
      </c>
      <c r="O4491" s="8">
        <f t="shared" si="918"/>
        <v>0.41000000000000014</v>
      </c>
      <c r="P4491" s="15">
        <f ca="1">AVERAGE(N4491:OFFSET(N4491,-$P$3+1,0))*$P$4*H4491</f>
        <v>90.625</v>
      </c>
      <c r="Q4491" s="15">
        <f ca="1">AVERAGE(O4491:OFFSET(O4491,-$P$3+1,0))*$Q$4*I4491</f>
        <v>40.749999999999972</v>
      </c>
      <c r="R4491" s="11" t="str">
        <f t="shared" ca="1" si="914"/>
        <v>Buy</v>
      </c>
      <c r="S4491" s="11" t="str">
        <f t="shared" ca="1" si="915"/>
        <v xml:space="preserve"> </v>
      </c>
      <c r="T4491" s="3">
        <f t="shared" ca="1" si="919"/>
        <v>10</v>
      </c>
      <c r="U4491" s="16">
        <f t="shared" ca="1" si="920"/>
        <v>-24.634146341463484</v>
      </c>
      <c r="V4491" s="3">
        <f t="shared" ca="1" si="921"/>
        <v>44.65</v>
      </c>
      <c r="W4491" s="3">
        <f t="shared" ca="1" si="922"/>
        <v>13.51</v>
      </c>
      <c r="X4491" s="12">
        <f t="shared" ca="1" si="923"/>
        <v>-70.000000000000284</v>
      </c>
      <c r="Y4491" s="17">
        <f t="shared" ca="1" si="924"/>
        <v>0</v>
      </c>
      <c r="Z4491" s="17">
        <f t="shared" ca="1" si="925"/>
        <v>-70.000000000000284</v>
      </c>
      <c r="AA4491" s="19">
        <f t="shared" ca="1" si="926"/>
        <v>77319.621183176059</v>
      </c>
      <c r="AB4491">
        <v>91700.062006904423</v>
      </c>
    </row>
    <row r="4492" spans="1:28" x14ac:dyDescent="0.25">
      <c r="A4492" s="22">
        <v>42527</v>
      </c>
      <c r="B4492" s="2">
        <v>45.01</v>
      </c>
      <c r="C4492" s="2">
        <v>44.54</v>
      </c>
      <c r="D4492" s="2">
        <v>44.77</v>
      </c>
      <c r="E4492">
        <v>14.02</v>
      </c>
      <c r="F4492">
        <v>13.85</v>
      </c>
      <c r="G4492">
        <v>14</v>
      </c>
      <c r="H4492" s="2">
        <v>1</v>
      </c>
      <c r="I4492" s="2">
        <v>1</v>
      </c>
      <c r="J4492" s="6">
        <f ca="1">100*(D4492-MIN(OFFSET(C4492,-$J$3+1,0):C4492))/(MAX(OFFSET(B4492,-$J$3+1,0):B4492)-MIN(OFFSET(C4492,-$J$3+1,0):C4492))</f>
        <v>79.079497907949801</v>
      </c>
      <c r="K4492" s="6">
        <f ca="1">100*(G4492-MIN(OFFSET(F4492,-$J$3+1,0):F4492))/(MAX(OFFSET(E4492,-$J$3+1,0):E4492)-MIN(OFFSET(F4492,-$J$3+1,0):F4492))</f>
        <v>98.639455782312965</v>
      </c>
      <c r="L4492" s="6">
        <f t="shared" ca="1" si="916"/>
        <v>-19.559957874363164</v>
      </c>
      <c r="M4492" s="6">
        <f ca="1">100*(L4492-MIN(OFFSET(L4492,-$M$3+1,0):L4492))/(MAX(OFFSET(L4492,-$M$3+1,0):L4492)-MIN(OFFSET(L4492,-$M$3+1,0):L4492))</f>
        <v>0</v>
      </c>
      <c r="N4492" s="8">
        <f t="shared" si="917"/>
        <v>0.46999999999999886</v>
      </c>
      <c r="O4492" s="8">
        <f t="shared" si="918"/>
        <v>0.16999999999999993</v>
      </c>
      <c r="P4492" s="15">
        <f ca="1">AVERAGE(N4492:OFFSET(N4492,-$P$3+1,0))*$P$4*H4492</f>
        <v>67.874999999999915</v>
      </c>
      <c r="Q4492" s="15">
        <f ca="1">AVERAGE(O4492:OFFSET(O4492,-$P$3+1,0))*$Q$4*I4492</f>
        <v>29.249999999999975</v>
      </c>
      <c r="R4492" s="11" t="str">
        <f t="shared" ca="1" si="914"/>
        <v>Buy</v>
      </c>
      <c r="S4492" s="11" t="str">
        <f t="shared" ca="1" si="915"/>
        <v xml:space="preserve"> </v>
      </c>
      <c r="T4492" s="3">
        <f t="shared" ca="1" si="919"/>
        <v>10</v>
      </c>
      <c r="U4492" s="16">
        <f t="shared" ca="1" si="920"/>
        <v>-24.634146341463484</v>
      </c>
      <c r="V4492" s="3">
        <f t="shared" ca="1" si="921"/>
        <v>44.65</v>
      </c>
      <c r="W4492" s="3">
        <f t="shared" ca="1" si="922"/>
        <v>13.51</v>
      </c>
      <c r="X4492" s="12">
        <f t="shared" ca="1" si="923"/>
        <v>100.00000000000142</v>
      </c>
      <c r="Y4492" s="17">
        <f t="shared" ca="1" si="924"/>
        <v>-197.07317073170805</v>
      </c>
      <c r="Z4492" s="17">
        <f t="shared" ca="1" si="925"/>
        <v>-97.073170731706625</v>
      </c>
      <c r="AA4492" s="19">
        <f t="shared" ca="1" si="926"/>
        <v>77222.548012444357</v>
      </c>
      <c r="AB4492">
        <v>91622.255555291515</v>
      </c>
    </row>
    <row r="4493" spans="1:28" x14ac:dyDescent="0.25">
      <c r="A4493" s="22">
        <v>42528</v>
      </c>
      <c r="B4493" s="2">
        <v>46.47</v>
      </c>
      <c r="C4493" s="2">
        <v>44.8</v>
      </c>
      <c r="D4493" s="2">
        <v>45.9</v>
      </c>
      <c r="E4493">
        <v>14.5</v>
      </c>
      <c r="F4493">
        <v>13.97</v>
      </c>
      <c r="G4493">
        <v>14.35</v>
      </c>
      <c r="H4493" s="2">
        <v>1</v>
      </c>
      <c r="I4493" s="2">
        <v>1</v>
      </c>
      <c r="J4493" s="6">
        <f ca="1">100*(D4493-MIN(OFFSET(C4493,-$J$3+1,0):C4493))/(MAX(OFFSET(B4493,-$J$3+1,0):B4493)-MIN(OFFSET(C4493,-$J$3+1,0):C4493))</f>
        <v>81.493506493506473</v>
      </c>
      <c r="K4493" s="6">
        <f ca="1">100*(G4493-MIN(OFFSET(F4493,-$J$3+1,0):F4493))/(MAX(OFFSET(E4493,-$J$3+1,0):E4493)-MIN(OFFSET(F4493,-$J$3+1,0):F4493))</f>
        <v>91.758241758241738</v>
      </c>
      <c r="L4493" s="6">
        <f t="shared" ca="1" si="916"/>
        <v>-10.264735264735265</v>
      </c>
      <c r="M4493" s="6">
        <f ca="1">100*(L4493-MIN(OFFSET(L4493,-$M$3+1,0):L4493))/(MAX(OFFSET(L4493,-$M$3+1,0):L4493)-MIN(OFFSET(L4493,-$M$3+1,0):L4493))</f>
        <v>46.134026199372983</v>
      </c>
      <c r="N4493" s="8">
        <f t="shared" si="917"/>
        <v>1.6999999999999957</v>
      </c>
      <c r="O4493" s="8">
        <f t="shared" si="918"/>
        <v>0.52999999999999936</v>
      </c>
      <c r="P4493" s="15">
        <f ca="1">AVERAGE(N4493:OFFSET(N4493,-$P$3+1,0))*$P$4*H4493</f>
        <v>80.874999999999901</v>
      </c>
      <c r="Q4493" s="15">
        <f ca="1">AVERAGE(O4493:OFFSET(O4493,-$P$3+1,0))*$Q$4*I4493</f>
        <v>30.999999999999961</v>
      </c>
      <c r="R4493" s="11" t="str">
        <f t="shared" ca="1" si="914"/>
        <v>Buy</v>
      </c>
      <c r="S4493" s="11" t="str">
        <f t="shared" ca="1" si="915"/>
        <v xml:space="preserve"> </v>
      </c>
      <c r="T4493" s="3">
        <f t="shared" ca="1" si="919"/>
        <v>10</v>
      </c>
      <c r="U4493" s="16">
        <f t="shared" ca="1" si="920"/>
        <v>-24.634146341463484</v>
      </c>
      <c r="V4493" s="3">
        <f t="shared" ca="1" si="921"/>
        <v>44.65</v>
      </c>
      <c r="W4493" s="3">
        <f t="shared" ca="1" si="922"/>
        <v>13.51</v>
      </c>
      <c r="X4493" s="12">
        <f t="shared" ca="1" si="923"/>
        <v>1129.9999999999955</v>
      </c>
      <c r="Y4493" s="17">
        <f t="shared" ca="1" si="924"/>
        <v>-862.19512195122104</v>
      </c>
      <c r="Z4493" s="17">
        <f t="shared" ca="1" si="925"/>
        <v>267.80487804877441</v>
      </c>
      <c r="AA4493" s="19">
        <f t="shared" ca="1" si="926"/>
        <v>77490.35289049313</v>
      </c>
      <c r="AB4493">
        <v>91974.35232948506</v>
      </c>
    </row>
    <row r="4494" spans="1:28" x14ac:dyDescent="0.25">
      <c r="A4494" s="22">
        <v>42529</v>
      </c>
      <c r="B4494" s="2">
        <v>46.84</v>
      </c>
      <c r="C4494" s="2">
        <v>45.87</v>
      </c>
      <c r="D4494" s="2">
        <v>46.69</v>
      </c>
      <c r="E4494">
        <v>14.63</v>
      </c>
      <c r="F4494">
        <v>14.3</v>
      </c>
      <c r="G4494">
        <v>14.5</v>
      </c>
      <c r="H4494" s="2">
        <v>1</v>
      </c>
      <c r="I4494" s="2">
        <v>1</v>
      </c>
      <c r="J4494" s="6">
        <f ca="1">100*(D4494-MIN(OFFSET(C4494,-$J$3+1,0):C4494))/(MAX(OFFSET(B4494,-$J$3+1,0):B4494)-MIN(OFFSET(C4494,-$J$3+1,0):C4494))</f>
        <v>95.23809523809507</v>
      </c>
      <c r="K4494" s="6">
        <f ca="1">100*(G4494-MIN(OFFSET(F4494,-$J$3+1,0):F4494))/(MAX(OFFSET(E4494,-$J$3+1,0):E4494)-MIN(OFFSET(F4494,-$J$3+1,0):F4494))</f>
        <v>90.298507462686516</v>
      </c>
      <c r="L4494" s="6">
        <f t="shared" ca="1" si="916"/>
        <v>4.9395877754085546</v>
      </c>
      <c r="M4494" s="6">
        <f ca="1">100*(L4494-MIN(OFFSET(L4494,-$M$3+1,0):L4494))/(MAX(OFFSET(L4494,-$M$3+1,0):L4494)-MIN(OFFSET(L4494,-$M$3+1,0):L4494))</f>
        <v>100</v>
      </c>
      <c r="N4494" s="8">
        <f t="shared" si="917"/>
        <v>0.97000000000000597</v>
      </c>
      <c r="O4494" s="8">
        <f t="shared" si="918"/>
        <v>0.33000000000000007</v>
      </c>
      <c r="P4494" s="15">
        <f ca="1">AVERAGE(N4494:OFFSET(N4494,-$P$3+1,0))*$P$4*H4494</f>
        <v>85.75</v>
      </c>
      <c r="Q4494" s="15">
        <f ca="1">AVERAGE(O4494:OFFSET(O4494,-$P$3+1,0))*$Q$4*I4494</f>
        <v>31.624999999999972</v>
      </c>
      <c r="R4494" s="11" t="str">
        <f t="shared" ca="1" si="914"/>
        <v>Exit</v>
      </c>
      <c r="S4494" s="11" t="str">
        <f t="shared" ca="1" si="915"/>
        <v>Sell</v>
      </c>
      <c r="T4494" s="3">
        <f t="shared" ca="1" si="919"/>
        <v>-10</v>
      </c>
      <c r="U4494" s="16">
        <f t="shared" ca="1" si="920"/>
        <v>27.114624505928877</v>
      </c>
      <c r="V4494" s="3">
        <f t="shared" ca="1" si="921"/>
        <v>44.65</v>
      </c>
      <c r="W4494" s="3">
        <f t="shared" ca="1" si="922"/>
        <v>13.51</v>
      </c>
      <c r="X4494" s="12">
        <f t="shared" ca="1" si="923"/>
        <v>789.99999999999909</v>
      </c>
      <c r="Y4494" s="17">
        <f t="shared" ca="1" si="924"/>
        <v>-369.51219512195314</v>
      </c>
      <c r="Z4494" s="17">
        <f t="shared" ca="1" si="925"/>
        <v>420.48780487804595</v>
      </c>
      <c r="AA4494" s="19">
        <f t="shared" ca="1" si="926"/>
        <v>77910.840695371182</v>
      </c>
      <c r="AB4494">
        <v>92430.965232710863</v>
      </c>
    </row>
    <row r="4495" spans="1:28" x14ac:dyDescent="0.25">
      <c r="A4495" s="22">
        <v>42530</v>
      </c>
      <c r="B4495" s="2">
        <v>46.84</v>
      </c>
      <c r="C4495" s="2">
        <v>46.34</v>
      </c>
      <c r="D4495" s="2">
        <v>46.59</v>
      </c>
      <c r="E4495">
        <v>14.51</v>
      </c>
      <c r="F4495">
        <v>14.32</v>
      </c>
      <c r="G4495">
        <v>14.39</v>
      </c>
      <c r="H4495" s="2">
        <v>1</v>
      </c>
      <c r="I4495" s="2">
        <v>1</v>
      </c>
      <c r="J4495" s="6">
        <f ca="1">100*(D4495-MIN(OFFSET(C4495,-$J$3+1,0):C4495))/(MAX(OFFSET(B4495,-$J$3+1,0):B4495)-MIN(OFFSET(C4495,-$J$3+1,0):C4495))</f>
        <v>92.063492063492077</v>
      </c>
      <c r="K4495" s="6">
        <f ca="1">100*(G4495-MIN(OFFSET(F4495,-$J$3+1,0):F4495))/(MAX(OFFSET(E4495,-$J$3+1,0):E4495)-MIN(OFFSET(F4495,-$J$3+1,0):F4495))</f>
        <v>81.954887218045101</v>
      </c>
      <c r="L4495" s="6">
        <f t="shared" ca="1" si="916"/>
        <v>10.108604845446976</v>
      </c>
      <c r="M4495" s="6">
        <f ca="1">100*(L4495-MIN(OFFSET(L4495,-$M$3+1,0):L4495))/(MAX(OFFSET(L4495,-$M$3+1,0):L4495)-MIN(OFFSET(L4495,-$M$3+1,0):L4495))</f>
        <v>100</v>
      </c>
      <c r="N4495" s="8">
        <f t="shared" si="917"/>
        <v>0.5</v>
      </c>
      <c r="O4495" s="8">
        <f t="shared" si="918"/>
        <v>0.1899999999999995</v>
      </c>
      <c r="P4495" s="15">
        <f ca="1">AVERAGE(N4495:OFFSET(N4495,-$P$3+1,0))*$P$4*H4495</f>
        <v>85.874999999999972</v>
      </c>
      <c r="Q4495" s="15">
        <f ca="1">AVERAGE(O4495:OFFSET(O4495,-$P$3+1,0))*$Q$4*I4495</f>
        <v>30.624999999999968</v>
      </c>
      <c r="R4495" s="11" t="str">
        <f t="shared" ca="1" si="914"/>
        <v xml:space="preserve"> </v>
      </c>
      <c r="S4495" s="11" t="str">
        <f t="shared" ca="1" si="915"/>
        <v>Sell</v>
      </c>
      <c r="T4495" s="3">
        <f t="shared" ca="1" si="919"/>
        <v>-10</v>
      </c>
      <c r="U4495" s="16">
        <f t="shared" ca="1" si="920"/>
        <v>27.114624505928877</v>
      </c>
      <c r="V4495" s="3">
        <f t="shared" ca="1" si="921"/>
        <v>44.65</v>
      </c>
      <c r="W4495" s="3">
        <f t="shared" ca="1" si="922"/>
        <v>13.51</v>
      </c>
      <c r="X4495" s="12">
        <f t="shared" ca="1" si="923"/>
        <v>99.999999999994316</v>
      </c>
      <c r="Y4495" s="17">
        <f t="shared" ca="1" si="924"/>
        <v>-298.26086956521613</v>
      </c>
      <c r="Z4495" s="17">
        <f t="shared" ca="1" si="925"/>
        <v>-198.26086956522181</v>
      </c>
      <c r="AA4495" s="19">
        <f t="shared" ca="1" si="926"/>
        <v>77712.579825805966</v>
      </c>
      <c r="AB4495">
        <v>92430.965232710863</v>
      </c>
    </row>
    <row r="4496" spans="1:28" x14ac:dyDescent="0.25">
      <c r="A4496" s="22">
        <v>42531</v>
      </c>
      <c r="B4496" s="2">
        <v>46.22</v>
      </c>
      <c r="C4496" s="2">
        <v>45.71</v>
      </c>
      <c r="D4496" s="2">
        <v>45.86</v>
      </c>
      <c r="E4496">
        <v>14.25</v>
      </c>
      <c r="F4496">
        <v>13.99</v>
      </c>
      <c r="G4496">
        <v>14</v>
      </c>
      <c r="H4496" s="2">
        <v>1</v>
      </c>
      <c r="I4496" s="2">
        <v>1</v>
      </c>
      <c r="J4496" s="6">
        <f ca="1">100*(D4496-MIN(OFFSET(C4496,-$J$3+1,0):C4496))/(MAX(OFFSET(B4496,-$J$3+1,0):B4496)-MIN(OFFSET(C4496,-$J$3+1,0):C4496))</f>
        <v>68.888888888888815</v>
      </c>
      <c r="K4496" s="6">
        <f ca="1">100*(G4496-MIN(OFFSET(F4496,-$J$3+1,0):F4496))/(MAX(OFFSET(E4496,-$J$3+1,0):E4496)-MIN(OFFSET(F4496,-$J$3+1,0):F4496))</f>
        <v>49.599999999999937</v>
      </c>
      <c r="L4496" s="6">
        <f t="shared" ca="1" si="916"/>
        <v>19.288888888888877</v>
      </c>
      <c r="M4496" s="6">
        <f ca="1">100*(L4496-MIN(OFFSET(L4496,-$M$3+1,0):L4496))/(MAX(OFFSET(L4496,-$M$3+1,0):L4496)-MIN(OFFSET(L4496,-$M$3+1,0):L4496))</f>
        <v>100</v>
      </c>
      <c r="N4496" s="8">
        <f t="shared" si="917"/>
        <v>0.88000000000000256</v>
      </c>
      <c r="O4496" s="8">
        <f t="shared" si="918"/>
        <v>0.40000000000000036</v>
      </c>
      <c r="P4496" s="15">
        <f ca="1">AVERAGE(N4496:OFFSET(N4496,-$P$3+1,0))*$P$4*H4496</f>
        <v>90.750000000000057</v>
      </c>
      <c r="Q4496" s="15">
        <f ca="1">AVERAGE(O4496:OFFSET(O4496,-$P$3+1,0))*$Q$4*I4496</f>
        <v>32.624999999999972</v>
      </c>
      <c r="R4496" s="11" t="str">
        <f t="shared" ca="1" si="914"/>
        <v xml:space="preserve"> </v>
      </c>
      <c r="S4496" s="11" t="str">
        <f t="shared" ca="1" si="915"/>
        <v>Sell</v>
      </c>
      <c r="T4496" s="3">
        <f t="shared" ca="1" si="919"/>
        <v>-10</v>
      </c>
      <c r="U4496" s="16">
        <f t="shared" ca="1" si="920"/>
        <v>27.114624505928877</v>
      </c>
      <c r="V4496" s="3">
        <f t="shared" ca="1" si="921"/>
        <v>44.65</v>
      </c>
      <c r="W4496" s="3">
        <f t="shared" ca="1" si="922"/>
        <v>13.51</v>
      </c>
      <c r="X4496" s="12">
        <f t="shared" ca="1" si="923"/>
        <v>730.00000000000398</v>
      </c>
      <c r="Y4496" s="17">
        <f t="shared" ca="1" si="924"/>
        <v>-1057.4703557312278</v>
      </c>
      <c r="Z4496" s="17">
        <f t="shared" ca="1" si="925"/>
        <v>-327.47035573122378</v>
      </c>
      <c r="AA4496" s="19">
        <f t="shared" ca="1" si="926"/>
        <v>77385.109470074749</v>
      </c>
      <c r="AB4496">
        <v>92430.965232710863</v>
      </c>
    </row>
    <row r="4497" spans="1:28" x14ac:dyDescent="0.25">
      <c r="A4497" s="22">
        <v>42534</v>
      </c>
      <c r="B4497" s="2">
        <v>45.91</v>
      </c>
      <c r="C4497" s="2">
        <v>45</v>
      </c>
      <c r="D4497" s="2">
        <v>45.03</v>
      </c>
      <c r="E4497">
        <v>14.09</v>
      </c>
      <c r="F4497">
        <v>13.68</v>
      </c>
      <c r="G4497">
        <v>13.68</v>
      </c>
      <c r="H4497" s="2">
        <v>1</v>
      </c>
      <c r="I4497" s="2">
        <v>1</v>
      </c>
      <c r="J4497" s="6">
        <f ca="1">100*(D4497-MIN(OFFSET(C4497,-$J$3+1,0):C4497))/(MAX(OFFSET(B4497,-$J$3+1,0):B4497)-MIN(OFFSET(C4497,-$J$3+1,0):C4497))</f>
        <v>42.539682539682573</v>
      </c>
      <c r="K4497" s="6">
        <f ca="1">100*(G4497-MIN(OFFSET(F4497,-$J$3+1,0):F4497))/(MAX(OFFSET(E4497,-$J$3+1,0):E4497)-MIN(OFFSET(F4497,-$J$3+1,0):F4497))</f>
        <v>12.037037037036944</v>
      </c>
      <c r="L4497" s="6">
        <f t="shared" ca="1" si="916"/>
        <v>30.502645502645628</v>
      </c>
      <c r="M4497" s="6">
        <f ca="1">100*(L4497-MIN(OFFSET(L4497,-$M$3+1,0):L4497))/(MAX(OFFSET(L4497,-$M$3+1,0):L4497)-MIN(OFFSET(L4497,-$M$3+1,0):L4497))</f>
        <v>100</v>
      </c>
      <c r="N4497" s="8">
        <f t="shared" si="917"/>
        <v>0.90999999999999659</v>
      </c>
      <c r="O4497" s="8">
        <f t="shared" si="918"/>
        <v>0.41000000000000014</v>
      </c>
      <c r="P4497" s="15">
        <f ca="1">AVERAGE(N4497:OFFSET(N4497,-$P$3+1,0))*$P$4*H4497</f>
        <v>90.625</v>
      </c>
      <c r="Q4497" s="15">
        <f ca="1">AVERAGE(O4497:OFFSET(O4497,-$P$3+1,0))*$Q$4*I4497</f>
        <v>33.124999999999986</v>
      </c>
      <c r="R4497" s="11" t="str">
        <f t="shared" ca="1" si="914"/>
        <v xml:space="preserve"> </v>
      </c>
      <c r="S4497" s="11" t="str">
        <f t="shared" ca="1" si="915"/>
        <v>Sell</v>
      </c>
      <c r="T4497" s="3">
        <f t="shared" ca="1" si="919"/>
        <v>-10</v>
      </c>
      <c r="U4497" s="16">
        <f t="shared" ca="1" si="920"/>
        <v>27.114624505928877</v>
      </c>
      <c r="V4497" s="3">
        <f t="shared" ca="1" si="921"/>
        <v>44.65</v>
      </c>
      <c r="W4497" s="3">
        <f t="shared" ca="1" si="922"/>
        <v>13.51</v>
      </c>
      <c r="X4497" s="12">
        <f t="shared" ca="1" si="923"/>
        <v>829.99999999999829</v>
      </c>
      <c r="Y4497" s="17">
        <f t="shared" ca="1" si="924"/>
        <v>-867.66798418972485</v>
      </c>
      <c r="Z4497" s="17">
        <f t="shared" ca="1" si="925"/>
        <v>-37.667984189726553</v>
      </c>
      <c r="AA4497" s="19">
        <f t="shared" ca="1" si="926"/>
        <v>77347.441485885021</v>
      </c>
      <c r="AB4497">
        <v>92370.850290182119</v>
      </c>
    </row>
    <row r="4498" spans="1:28" x14ac:dyDescent="0.25">
      <c r="A4498" s="22">
        <v>42535</v>
      </c>
      <c r="B4498" s="2">
        <v>45.23</v>
      </c>
      <c r="C4498" s="2">
        <v>44.11</v>
      </c>
      <c r="D4498" s="2">
        <v>44.54</v>
      </c>
      <c r="E4498">
        <v>13.79</v>
      </c>
      <c r="F4498">
        <v>13.49</v>
      </c>
      <c r="G4498">
        <v>13.64</v>
      </c>
      <c r="H4498" s="2">
        <v>1</v>
      </c>
      <c r="I4498" s="2">
        <v>1</v>
      </c>
      <c r="J4498" s="6">
        <f ca="1">100*(D4498-MIN(OFFSET(C4498,-$J$3+1,0):C4498))/(MAX(OFFSET(B4498,-$J$3+1,0):B4498)-MIN(OFFSET(C4498,-$J$3+1,0):C4498))</f>
        <v>26.984126984126981</v>
      </c>
      <c r="K4498" s="6">
        <f ca="1">100*(G4498-MIN(OFFSET(F4498,-$J$3+1,0):F4498))/(MAX(OFFSET(E4498,-$J$3+1,0):E4498)-MIN(OFFSET(F4498,-$J$3+1,0):F4498))</f>
        <v>13.157894736842129</v>
      </c>
      <c r="L4498" s="6">
        <f t="shared" ca="1" si="916"/>
        <v>13.826232247284851</v>
      </c>
      <c r="M4498" s="6">
        <f ca="1">100*(L4498-MIN(OFFSET(L4498,-$M$3+1,0):L4498))/(MAX(OFFSET(L4498,-$M$3+1,0):L4498)-MIN(OFFSET(L4498,-$M$3+1,0):L4498))</f>
        <v>66.688881259780018</v>
      </c>
      <c r="N4498" s="8">
        <f t="shared" si="917"/>
        <v>1.1199999999999974</v>
      </c>
      <c r="O4498" s="8">
        <f t="shared" si="918"/>
        <v>0.29999999999999893</v>
      </c>
      <c r="P4498" s="15">
        <f ca="1">AVERAGE(N4498:OFFSET(N4498,-$P$3+1,0))*$P$4*H4498</f>
        <v>95.624999999999986</v>
      </c>
      <c r="Q4498" s="15">
        <f ca="1">AVERAGE(O4498:OFFSET(O4498,-$P$3+1,0))*$Q$4*I4498</f>
        <v>34.249999999999979</v>
      </c>
      <c r="R4498" s="11" t="str">
        <f t="shared" ca="1" si="914"/>
        <v xml:space="preserve"> </v>
      </c>
      <c r="S4498" s="11" t="str">
        <f t="shared" ca="1" si="915"/>
        <v>Sell</v>
      </c>
      <c r="T4498" s="3">
        <f t="shared" ca="1" si="919"/>
        <v>-10</v>
      </c>
      <c r="U4498" s="16">
        <f t="shared" ca="1" si="920"/>
        <v>27.114624505928877</v>
      </c>
      <c r="V4498" s="3">
        <f t="shared" ca="1" si="921"/>
        <v>44.65</v>
      </c>
      <c r="W4498" s="3">
        <f t="shared" ca="1" si="922"/>
        <v>13.51</v>
      </c>
      <c r="X4498" s="12">
        <f t="shared" ca="1" si="923"/>
        <v>490.00000000000199</v>
      </c>
      <c r="Y4498" s="17">
        <f t="shared" ca="1" si="924"/>
        <v>-108.45849802371319</v>
      </c>
      <c r="Z4498" s="17">
        <f t="shared" ca="1" si="925"/>
        <v>381.54150197628883</v>
      </c>
      <c r="AA4498" s="19">
        <f t="shared" ca="1" si="926"/>
        <v>77728.982987861309</v>
      </c>
      <c r="AB4498">
        <v>92749.585922366037</v>
      </c>
    </row>
    <row r="4499" spans="1:28" x14ac:dyDescent="0.25">
      <c r="A4499" s="22">
        <v>42536</v>
      </c>
      <c r="B4499" s="2">
        <v>45.39</v>
      </c>
      <c r="C4499" s="2">
        <v>44.39</v>
      </c>
      <c r="D4499" s="2">
        <v>44.77</v>
      </c>
      <c r="E4499">
        <v>14.01</v>
      </c>
      <c r="F4499">
        <v>13.65</v>
      </c>
      <c r="G4499">
        <v>13.84</v>
      </c>
      <c r="H4499" s="2">
        <v>1</v>
      </c>
      <c r="I4499" s="2">
        <v>1</v>
      </c>
      <c r="J4499" s="6">
        <f ca="1">100*(D4499-MIN(OFFSET(C4499,-$J$3+1,0):C4499))/(MAX(OFFSET(B4499,-$J$3+1,0):B4499)-MIN(OFFSET(C4499,-$J$3+1,0):C4499))</f>
        <v>34.285714285714398</v>
      </c>
      <c r="K4499" s="6">
        <f ca="1">100*(G4499-MIN(OFFSET(F4499,-$J$3+1,0):F4499))/(MAX(OFFSET(E4499,-$J$3+1,0):E4499)-MIN(OFFSET(F4499,-$J$3+1,0):F4499))</f>
        <v>30.701754385964865</v>
      </c>
      <c r="L4499" s="6">
        <f t="shared" ca="1" si="916"/>
        <v>3.5839598997495337</v>
      </c>
      <c r="M4499" s="6">
        <f ca="1">100*(L4499-MIN(OFFSET(L4499,-$M$3+1,0):L4499))/(MAX(OFFSET(L4499,-$M$3+1,0):L4499)-MIN(OFFSET(L4499,-$M$3+1,0):L4499))</f>
        <v>46.229952525284617</v>
      </c>
      <c r="N4499" s="8">
        <f t="shared" si="917"/>
        <v>1</v>
      </c>
      <c r="O4499" s="8">
        <f t="shared" si="918"/>
        <v>0.36999999999999922</v>
      </c>
      <c r="P4499" s="15">
        <f ca="1">AVERAGE(N4499:OFFSET(N4499,-$P$3+1,0))*$P$4*H4499</f>
        <v>94.374999999999972</v>
      </c>
      <c r="Q4499" s="15">
        <f ca="1">AVERAGE(O4499:OFFSET(O4499,-$P$3+1,0))*$Q$4*I4499</f>
        <v>33.749999999999972</v>
      </c>
      <c r="R4499" s="11" t="str">
        <f t="shared" ref="R4499:R4562" ca="1" si="927">IF(M4499&lt;$R$3,"Buy",IF(AND(R4498="Buy",M4499&lt;$R$4),"Buy",IF(AND(R4498="Buy",M4499&gt;=$R$4),"Exit"," ")))</f>
        <v xml:space="preserve"> </v>
      </c>
      <c r="S4499" s="11" t="str">
        <f t="shared" ref="S4499:S4562" ca="1" si="928">IF($M4499&gt;$S$3,"Sell",IF(AND(S4498="Sell",$M4499&gt;$S$4),"Sell",IF(AND(S4498="Sell",$M4499&lt;=$S$4),"Exit"," ")))</f>
        <v>Exit</v>
      </c>
      <c r="T4499" s="3">
        <f t="shared" ca="1" si="919"/>
        <v>-10</v>
      </c>
      <c r="U4499" s="16">
        <f t="shared" ca="1" si="920"/>
        <v>27.114624505928877</v>
      </c>
      <c r="V4499" s="3">
        <f t="shared" ca="1" si="921"/>
        <v>44.65</v>
      </c>
      <c r="W4499" s="3">
        <f t="shared" ca="1" si="922"/>
        <v>13.51</v>
      </c>
      <c r="X4499" s="12">
        <f t="shared" ca="1" si="923"/>
        <v>-230.00000000000398</v>
      </c>
      <c r="Y4499" s="17">
        <f t="shared" ca="1" si="924"/>
        <v>542.29249011857564</v>
      </c>
      <c r="Z4499" s="17">
        <f t="shared" ca="1" si="925"/>
        <v>312.29249011857166</v>
      </c>
      <c r="AA4499" s="19">
        <f t="shared" ca="1" si="926"/>
        <v>78041.275477979885</v>
      </c>
      <c r="AB4499">
        <v>93075.907761446491</v>
      </c>
    </row>
    <row r="4500" spans="1:28" x14ac:dyDescent="0.25">
      <c r="A4500" s="22">
        <v>42537</v>
      </c>
      <c r="B4500" s="2">
        <v>44.72</v>
      </c>
      <c r="C4500" s="2">
        <v>43.98</v>
      </c>
      <c r="D4500" s="2">
        <v>44.6</v>
      </c>
      <c r="E4500">
        <v>13.93</v>
      </c>
      <c r="F4500">
        <v>13.61</v>
      </c>
      <c r="G4500">
        <v>13.92</v>
      </c>
      <c r="H4500" s="2">
        <v>1</v>
      </c>
      <c r="I4500" s="2">
        <v>1</v>
      </c>
      <c r="J4500" s="6">
        <f ca="1">100*(D4500-MIN(OFFSET(C4500,-$J$3+1,0):C4500))/(MAX(OFFSET(B4500,-$J$3+1,0):B4500)-MIN(OFFSET(C4500,-$J$3+1,0):C4500))</f>
        <v>28.888888888888953</v>
      </c>
      <c r="K4500" s="6">
        <f ca="1">100*(G4500-MIN(OFFSET(F4500,-$J$3+1,0):F4500))/(MAX(OFFSET(E4500,-$J$3+1,0):E4500)-MIN(OFFSET(F4500,-$J$3+1,0):F4500))</f>
        <v>37.719298245613992</v>
      </c>
      <c r="L4500" s="6">
        <f t="shared" ca="1" si="916"/>
        <v>-8.8304093567250384</v>
      </c>
      <c r="M4500" s="6">
        <f ca="1">100*(L4500-MIN(OFFSET(L4500,-$M$3+1,0):L4500))/(MAX(OFFSET(L4500,-$M$3+1,0):L4500)-MIN(OFFSET(L4500,-$M$3+1,0):L4500))</f>
        <v>21.432262395218665</v>
      </c>
      <c r="N4500" s="8">
        <f t="shared" si="917"/>
        <v>0.79000000000000625</v>
      </c>
      <c r="O4500" s="8">
        <f t="shared" si="918"/>
        <v>0.32000000000000028</v>
      </c>
      <c r="P4500" s="15">
        <f ca="1">AVERAGE(N4500:OFFSET(N4500,-$P$3+1,0))*$P$4*H4500</f>
        <v>98.375000000000057</v>
      </c>
      <c r="Q4500" s="15">
        <f ca="1">AVERAGE(O4500:OFFSET(O4500,-$P$3+1,0))*$Q$4*I4500</f>
        <v>35.624999999999972</v>
      </c>
      <c r="R4500" s="11" t="str">
        <f t="shared" ca="1" si="927"/>
        <v xml:space="preserve"> </v>
      </c>
      <c r="S4500" s="11" t="str">
        <f t="shared" ca="1" si="928"/>
        <v xml:space="preserve"> </v>
      </c>
      <c r="T4500" s="3" t="str">
        <f t="shared" ca="1" si="919"/>
        <v xml:space="preserve"> </v>
      </c>
      <c r="U4500" s="16" t="str">
        <f t="shared" ca="1" si="920"/>
        <v xml:space="preserve"> </v>
      </c>
      <c r="V4500" s="3" t="str">
        <f t="shared" ca="1" si="921"/>
        <v xml:space="preserve"> </v>
      </c>
      <c r="W4500" s="3" t="str">
        <f t="shared" ca="1" si="922"/>
        <v xml:space="preserve"> </v>
      </c>
      <c r="X4500" s="12" t="str">
        <f t="shared" ca="1" si="923"/>
        <v xml:space="preserve"> </v>
      </c>
      <c r="Y4500" s="17" t="str">
        <f t="shared" ca="1" si="924"/>
        <v xml:space="preserve"> </v>
      </c>
      <c r="Z4500" s="17" t="str">
        <f t="shared" ca="1" si="925"/>
        <v xml:space="preserve"> </v>
      </c>
      <c r="AA4500" s="19">
        <f t="shared" ca="1" si="926"/>
        <v>78041.275477979885</v>
      </c>
      <c r="AB4500">
        <v>93468.436497078685</v>
      </c>
    </row>
    <row r="4501" spans="1:28" x14ac:dyDescent="0.25">
      <c r="A4501" s="22">
        <v>42538</v>
      </c>
      <c r="B4501" s="2">
        <v>45.24</v>
      </c>
      <c r="C4501" s="2">
        <v>44.41</v>
      </c>
      <c r="D4501" s="2">
        <v>45.15</v>
      </c>
      <c r="E4501">
        <v>14.25</v>
      </c>
      <c r="F4501">
        <v>13.8</v>
      </c>
      <c r="G4501">
        <v>14.1</v>
      </c>
      <c r="H4501" s="2">
        <v>1</v>
      </c>
      <c r="I4501" s="2">
        <v>1</v>
      </c>
      <c r="J4501" s="6">
        <f ca="1">100*(D4501-MIN(OFFSET(C4501,-$J$3+1,0):C4501))/(MAX(OFFSET(B4501,-$J$3+1,0):B4501)-MIN(OFFSET(C4501,-$J$3+1,0):C4501))</f>
        <v>40.909090909090878</v>
      </c>
      <c r="K4501" s="6">
        <f ca="1">100*(G4501-MIN(OFFSET(F4501,-$J$3+1,0):F4501))/(MAX(OFFSET(E4501,-$J$3+1,0):E4501)-MIN(OFFSET(F4501,-$J$3+1,0):F4501))</f>
        <v>53.508771929824483</v>
      </c>
      <c r="L4501" s="6">
        <f t="shared" ca="1" si="916"/>
        <v>-12.599681020733605</v>
      </c>
      <c r="M4501" s="6">
        <f ca="1">100*(L4501-MIN(OFFSET(L4501,-$M$3+1,0):L4501))/(MAX(OFFSET(L4501,-$M$3+1,0):L4501)-MIN(OFFSET(L4501,-$M$3+1,0):L4501))</f>
        <v>13.903146029409369</v>
      </c>
      <c r="N4501" s="8">
        <f t="shared" si="917"/>
        <v>0.8300000000000054</v>
      </c>
      <c r="O4501" s="8">
        <f t="shared" si="918"/>
        <v>0.44999999999999929</v>
      </c>
      <c r="P4501" s="15">
        <f ca="1">AVERAGE(N4501:OFFSET(N4501,-$P$3+1,0))*$P$4*H4501</f>
        <v>87.500000000000171</v>
      </c>
      <c r="Q4501" s="15">
        <f ca="1">AVERAGE(O4501:OFFSET(O4501,-$P$3+1,0))*$Q$4*I4501</f>
        <v>34.624999999999972</v>
      </c>
      <c r="R4501" s="11" t="str">
        <f t="shared" ca="1" si="927"/>
        <v xml:space="preserve"> </v>
      </c>
      <c r="S4501" s="11" t="str">
        <f t="shared" ca="1" si="928"/>
        <v xml:space="preserve"> </v>
      </c>
      <c r="T4501" s="3" t="str">
        <f t="shared" ca="1" si="919"/>
        <v xml:space="preserve"> </v>
      </c>
      <c r="U4501" s="16" t="str">
        <f t="shared" ca="1" si="920"/>
        <v xml:space="preserve"> </v>
      </c>
      <c r="V4501" s="3" t="str">
        <f t="shared" ca="1" si="921"/>
        <v xml:space="preserve"> </v>
      </c>
      <c r="W4501" s="3" t="str">
        <f t="shared" ca="1" si="922"/>
        <v xml:space="preserve"> </v>
      </c>
      <c r="X4501" s="12" t="str">
        <f t="shared" ca="1" si="923"/>
        <v xml:space="preserve"> </v>
      </c>
      <c r="Y4501" s="17" t="str">
        <f t="shared" ca="1" si="924"/>
        <v xml:space="preserve"> </v>
      </c>
      <c r="Z4501" s="17" t="str">
        <f t="shared" ca="1" si="925"/>
        <v xml:space="preserve"> </v>
      </c>
      <c r="AA4501" s="19">
        <f t="shared" ca="1" si="926"/>
        <v>78041.275477979885</v>
      </c>
      <c r="AB4501">
        <v>93521.383865499738</v>
      </c>
    </row>
    <row r="4502" spans="1:28" x14ac:dyDescent="0.25">
      <c r="A4502" s="22">
        <v>42541</v>
      </c>
      <c r="B4502" s="2">
        <v>46.25</v>
      </c>
      <c r="C4502" s="2">
        <v>45.59</v>
      </c>
      <c r="D4502" s="2">
        <v>45.6</v>
      </c>
      <c r="E4502">
        <v>14.58</v>
      </c>
      <c r="F4502">
        <v>14.29</v>
      </c>
      <c r="G4502">
        <v>14.32</v>
      </c>
      <c r="H4502" s="2">
        <v>1</v>
      </c>
      <c r="I4502" s="2">
        <v>1</v>
      </c>
      <c r="J4502" s="6">
        <f ca="1">100*(D4502-MIN(OFFSET(C4502,-$J$3+1,0):C4502))/(MAX(OFFSET(B4502,-$J$3+1,0):B4502)-MIN(OFFSET(C4502,-$J$3+1,0):C4502))</f>
        <v>56.643356643356675</v>
      </c>
      <c r="K4502" s="6">
        <f ca="1">100*(G4502-MIN(OFFSET(F4502,-$J$3+1,0):F4502))/(MAX(OFFSET(E4502,-$J$3+1,0):E4502)-MIN(OFFSET(F4502,-$J$3+1,0):F4502))</f>
        <v>72.807017543859615</v>
      </c>
      <c r="L4502" s="6">
        <f t="shared" ca="1" si="916"/>
        <v>-16.16366090050294</v>
      </c>
      <c r="M4502" s="6">
        <f ca="1">100*(L4502-MIN(OFFSET(L4502,-$M$3+1,0):L4502))/(MAX(OFFSET(L4502,-$M$3+1,0):L4502)-MIN(OFFSET(L4502,-$M$3+1,0):L4502))</f>
        <v>0</v>
      </c>
      <c r="N4502" s="8">
        <f t="shared" si="917"/>
        <v>1.1000000000000014</v>
      </c>
      <c r="O4502" s="8">
        <f t="shared" si="918"/>
        <v>0.48000000000000043</v>
      </c>
      <c r="P4502" s="15">
        <f ca="1">AVERAGE(N4502:OFFSET(N4502,-$P$3+1,0))*$P$4*H4502</f>
        <v>89.125000000000114</v>
      </c>
      <c r="Q4502" s="15">
        <f ca="1">AVERAGE(O4502:OFFSET(O4502,-$P$3+1,0))*$Q$4*I4502</f>
        <v>36.499999999999979</v>
      </c>
      <c r="R4502" s="11" t="str">
        <f t="shared" ca="1" si="927"/>
        <v>Buy</v>
      </c>
      <c r="S4502" s="11" t="str">
        <f t="shared" ca="1" si="928"/>
        <v xml:space="preserve"> </v>
      </c>
      <c r="T4502" s="3">
        <f t="shared" ca="1" si="919"/>
        <v>10</v>
      </c>
      <c r="U4502" s="16">
        <f t="shared" ca="1" si="920"/>
        <v>-24.417808219178127</v>
      </c>
      <c r="V4502" s="3">
        <f t="shared" ca="1" si="921"/>
        <v>45.6</v>
      </c>
      <c r="W4502" s="3">
        <f t="shared" ca="1" si="922"/>
        <v>14.32</v>
      </c>
      <c r="X4502" s="12" t="str">
        <f t="shared" ca="1" si="923"/>
        <v xml:space="preserve"> </v>
      </c>
      <c r="Y4502" s="17" t="str">
        <f t="shared" ca="1" si="924"/>
        <v xml:space="preserve"> </v>
      </c>
      <c r="Z4502" s="17" t="str">
        <f t="shared" ca="1" si="925"/>
        <v xml:space="preserve"> </v>
      </c>
      <c r="AA4502" s="19">
        <f t="shared" ca="1" si="926"/>
        <v>78041.275477979885</v>
      </c>
      <c r="AB4502">
        <v>93363.875093569921</v>
      </c>
    </row>
    <row r="4503" spans="1:28" x14ac:dyDescent="0.25">
      <c r="A4503" s="22">
        <v>42542</v>
      </c>
      <c r="B4503" s="2">
        <v>47.1</v>
      </c>
      <c r="C4503" s="2">
        <v>44.53</v>
      </c>
      <c r="D4503" s="2">
        <v>45.09</v>
      </c>
      <c r="E4503">
        <v>14.71</v>
      </c>
      <c r="F4503">
        <v>14.07</v>
      </c>
      <c r="G4503">
        <v>14.36</v>
      </c>
      <c r="H4503" s="2">
        <v>1</v>
      </c>
      <c r="I4503" s="2">
        <v>1</v>
      </c>
      <c r="J4503" s="6">
        <f ca="1">100*(D4503-MIN(OFFSET(C4503,-$J$3+1,0):C4503))/(MAX(OFFSET(B4503,-$J$3+1,0):B4503)-MIN(OFFSET(C4503,-$J$3+1,0):C4503))</f>
        <v>35.576923076923237</v>
      </c>
      <c r="K4503" s="6">
        <f ca="1">100*(G4503-MIN(OFFSET(F4503,-$J$3+1,0):F4503))/(MAX(OFFSET(E4503,-$J$3+1,0):E4503)-MIN(OFFSET(F4503,-$J$3+1,0):F4503))</f>
        <v>71.311475409835964</v>
      </c>
      <c r="L4503" s="6">
        <f t="shared" ca="1" si="916"/>
        <v>-35.734552332912727</v>
      </c>
      <c r="M4503" s="6">
        <f ca="1">100*(L4503-MIN(OFFSET(L4503,-$M$3+1,0):L4503))/(MAX(OFFSET(L4503,-$M$3+1,0):L4503)-MIN(OFFSET(L4503,-$M$3+1,0):L4503))</f>
        <v>0</v>
      </c>
      <c r="N4503" s="8">
        <f t="shared" si="917"/>
        <v>2.5700000000000003</v>
      </c>
      <c r="O4503" s="8">
        <f t="shared" si="918"/>
        <v>0.64000000000000057</v>
      </c>
      <c r="P4503" s="15">
        <f ca="1">AVERAGE(N4503:OFFSET(N4503,-$P$3+1,0))*$P$4*H4503</f>
        <v>115.00000000000013</v>
      </c>
      <c r="Q4503" s="15">
        <f ca="1">AVERAGE(O4503:OFFSET(O4503,-$P$3+1,0))*$Q$4*I4503</f>
        <v>42.124999999999993</v>
      </c>
      <c r="R4503" s="11" t="str">
        <f t="shared" ca="1" si="927"/>
        <v>Buy</v>
      </c>
      <c r="S4503" s="11" t="str">
        <f t="shared" ca="1" si="928"/>
        <v xml:space="preserve"> </v>
      </c>
      <c r="T4503" s="3">
        <f t="shared" ca="1" si="919"/>
        <v>10</v>
      </c>
      <c r="U4503" s="16">
        <f t="shared" ca="1" si="920"/>
        <v>-24.417808219178127</v>
      </c>
      <c r="V4503" s="3">
        <f t="shared" ca="1" si="921"/>
        <v>45.6</v>
      </c>
      <c r="W4503" s="3">
        <f t="shared" ca="1" si="922"/>
        <v>14.32</v>
      </c>
      <c r="X4503" s="12">
        <f t="shared" ca="1" si="923"/>
        <v>-509.99999999999801</v>
      </c>
      <c r="Y4503" s="17">
        <f t="shared" ca="1" si="924"/>
        <v>-97.67123287671042</v>
      </c>
      <c r="Z4503" s="17">
        <f t="shared" ca="1" si="925"/>
        <v>-607.67123287670847</v>
      </c>
      <c r="AA4503" s="19">
        <f t="shared" ca="1" si="926"/>
        <v>77433.604245103183</v>
      </c>
      <c r="AB4503">
        <v>92743.41895321905</v>
      </c>
    </row>
    <row r="4504" spans="1:28" x14ac:dyDescent="0.25">
      <c r="A4504" s="22">
        <v>42543</v>
      </c>
      <c r="B4504" s="2">
        <v>45.84</v>
      </c>
      <c r="C4504" s="2">
        <v>44.56</v>
      </c>
      <c r="D4504" s="2">
        <v>44.93</v>
      </c>
      <c r="E4504">
        <v>15.01</v>
      </c>
      <c r="F4504">
        <v>14.23</v>
      </c>
      <c r="G4504">
        <v>14.68</v>
      </c>
      <c r="H4504" s="2">
        <v>1</v>
      </c>
      <c r="I4504" s="2">
        <v>1</v>
      </c>
      <c r="J4504" s="6">
        <f ca="1">100*(D4504-MIN(OFFSET(C4504,-$J$3+1,0):C4504))/(MAX(OFFSET(B4504,-$J$3+1,0):B4504)-MIN(OFFSET(C4504,-$J$3+1,0):C4504))</f>
        <v>30.448717948717995</v>
      </c>
      <c r="K4504" s="6">
        <f ca="1">100*(G4504-MIN(OFFSET(F4504,-$J$3+1,0):F4504))/(MAX(OFFSET(E4504,-$J$3+1,0):E4504)-MIN(OFFSET(F4504,-$J$3+1,0):F4504))</f>
        <v>78.289473684210506</v>
      </c>
      <c r="L4504" s="6">
        <f t="shared" ca="1" si="916"/>
        <v>-47.840755735492507</v>
      </c>
      <c r="M4504" s="6">
        <f ca="1">100*(L4504-MIN(OFFSET(L4504,-$M$3+1,0):L4504))/(MAX(OFFSET(L4504,-$M$3+1,0):L4504)-MIN(OFFSET(L4504,-$M$3+1,0):L4504))</f>
        <v>0</v>
      </c>
      <c r="N4504" s="8">
        <f t="shared" si="917"/>
        <v>1.2800000000000011</v>
      </c>
      <c r="O4504" s="8">
        <f t="shared" si="918"/>
        <v>0.77999999999999936</v>
      </c>
      <c r="P4504" s="15">
        <f ca="1">AVERAGE(N4504:OFFSET(N4504,-$P$3+1,0))*$P$4*H4504</f>
        <v>120.00000000000011</v>
      </c>
      <c r="Q4504" s="15">
        <f ca="1">AVERAGE(O4504:OFFSET(O4504,-$P$3+1,0))*$Q$4*I4504</f>
        <v>46.874999999999979</v>
      </c>
      <c r="R4504" s="11" t="str">
        <f t="shared" ca="1" si="927"/>
        <v>Buy</v>
      </c>
      <c r="S4504" s="11" t="str">
        <f t="shared" ca="1" si="928"/>
        <v xml:space="preserve"> </v>
      </c>
      <c r="T4504" s="3">
        <f t="shared" ca="1" si="919"/>
        <v>10</v>
      </c>
      <c r="U4504" s="16">
        <f t="shared" ca="1" si="920"/>
        <v>-24.417808219178127</v>
      </c>
      <c r="V4504" s="3">
        <f t="shared" ca="1" si="921"/>
        <v>45.6</v>
      </c>
      <c r="W4504" s="3">
        <f t="shared" ca="1" si="922"/>
        <v>14.32</v>
      </c>
      <c r="X4504" s="12">
        <f t="shared" ca="1" si="923"/>
        <v>-160.00000000000369</v>
      </c>
      <c r="Y4504" s="17">
        <f t="shared" ca="1" si="924"/>
        <v>-781.36986301370075</v>
      </c>
      <c r="Z4504" s="17">
        <f t="shared" ca="1" si="925"/>
        <v>-941.36986301370439</v>
      </c>
      <c r="AA4504" s="19">
        <f t="shared" ca="1" si="926"/>
        <v>76492.234382089475</v>
      </c>
      <c r="AB4504">
        <v>91699.769830412028</v>
      </c>
    </row>
    <row r="4505" spans="1:28" x14ac:dyDescent="0.25">
      <c r="A4505" s="22">
        <v>42544</v>
      </c>
      <c r="B4505" s="2">
        <v>45.6</v>
      </c>
      <c r="C4505" s="2">
        <v>45.12</v>
      </c>
      <c r="D4505" s="2">
        <v>45.53</v>
      </c>
      <c r="E4505">
        <v>14.91</v>
      </c>
      <c r="F4505">
        <v>14.71</v>
      </c>
      <c r="G4505">
        <v>14.91</v>
      </c>
      <c r="H4505" s="2">
        <v>1</v>
      </c>
      <c r="I4505" s="2">
        <v>1</v>
      </c>
      <c r="J4505" s="6">
        <f ca="1">100*(D4505-MIN(OFFSET(C4505,-$J$3+1,0):C4505))/(MAX(OFFSET(B4505,-$J$3+1,0):B4505)-MIN(OFFSET(C4505,-$J$3+1,0):C4505))</f>
        <v>49.679487179487246</v>
      </c>
      <c r="K4505" s="6">
        <f ca="1">100*(G4505-MIN(OFFSET(F4505,-$J$3+1,0):F4505))/(MAX(OFFSET(E4505,-$J$3+1,0):E4505)-MIN(OFFSET(F4505,-$J$3+1,0):F4505))</f>
        <v>93.421052631578974</v>
      </c>
      <c r="L4505" s="6">
        <f t="shared" ca="1" si="916"/>
        <v>-43.741565452091727</v>
      </c>
      <c r="M4505" s="6">
        <f ca="1">100*(L4505-MIN(OFFSET(L4505,-$M$3+1,0):L4505))/(MAX(OFFSET(L4505,-$M$3+1,0):L4505)-MIN(OFFSET(L4505,-$M$3+1,0):L4505))</f>
        <v>5.2323363788362878</v>
      </c>
      <c r="N4505" s="8">
        <f t="shared" si="917"/>
        <v>0.67000000000000171</v>
      </c>
      <c r="O4505" s="8">
        <f t="shared" si="918"/>
        <v>0.23000000000000043</v>
      </c>
      <c r="P4505" s="15">
        <f ca="1">AVERAGE(N4505:OFFSET(N4505,-$P$3+1,0))*$P$4*H4505</f>
        <v>117.00000000000017</v>
      </c>
      <c r="Q4505" s="15">
        <f ca="1">AVERAGE(O4505:OFFSET(O4505,-$P$3+1,0))*$Q$4*I4505</f>
        <v>44.624999999999979</v>
      </c>
      <c r="R4505" s="11" t="str">
        <f t="shared" ca="1" si="927"/>
        <v>Buy</v>
      </c>
      <c r="S4505" s="11" t="str">
        <f t="shared" ca="1" si="928"/>
        <v xml:space="preserve"> </v>
      </c>
      <c r="T4505" s="3">
        <f t="shared" ca="1" si="919"/>
        <v>10</v>
      </c>
      <c r="U4505" s="16">
        <f t="shared" ca="1" si="920"/>
        <v>-24.417808219178127</v>
      </c>
      <c r="V4505" s="3">
        <f t="shared" ca="1" si="921"/>
        <v>45.6</v>
      </c>
      <c r="W4505" s="3">
        <f t="shared" ca="1" si="922"/>
        <v>14.32</v>
      </c>
      <c r="X4505" s="12">
        <f t="shared" ca="1" si="923"/>
        <v>600.00000000000136</v>
      </c>
      <c r="Y4505" s="17">
        <f t="shared" ca="1" si="924"/>
        <v>-561.60958904109793</v>
      </c>
      <c r="Z4505" s="17">
        <f t="shared" ca="1" si="925"/>
        <v>38.390410958903431</v>
      </c>
      <c r="AA4505" s="19">
        <f t="shared" ca="1" si="926"/>
        <v>76530.624793048381</v>
      </c>
      <c r="AB4505">
        <v>91664.647023394486</v>
      </c>
    </row>
    <row r="4506" spans="1:28" x14ac:dyDescent="0.25">
      <c r="A4506" s="22">
        <v>42545</v>
      </c>
      <c r="B4506" s="2">
        <v>44.56</v>
      </c>
      <c r="C4506" s="2">
        <v>43.53</v>
      </c>
      <c r="D4506" s="2">
        <v>43.71</v>
      </c>
      <c r="E4506">
        <v>14.76</v>
      </c>
      <c r="F4506">
        <v>14.17</v>
      </c>
      <c r="G4506">
        <v>14.65</v>
      </c>
      <c r="H4506" s="2">
        <v>1</v>
      </c>
      <c r="I4506" s="2">
        <v>1</v>
      </c>
      <c r="J4506" s="6">
        <f ca="1">100*(D4506-MIN(OFFSET(C4506,-$J$3+1,0):C4506))/(MAX(OFFSET(B4506,-$J$3+1,0):B4506)-MIN(OFFSET(C4506,-$J$3+1,0):C4506))</f>
        <v>5.0420168067226809</v>
      </c>
      <c r="K4506" s="6">
        <f ca="1">100*(G4506-MIN(OFFSET(F4506,-$J$3+1,0):F4506))/(MAX(OFFSET(E4506,-$J$3+1,0):E4506)-MIN(OFFSET(F4506,-$J$3+1,0):F4506))</f>
        <v>76.315789473684248</v>
      </c>
      <c r="L4506" s="6">
        <f t="shared" ca="1" si="916"/>
        <v>-71.273772666961563</v>
      </c>
      <c r="M4506" s="6">
        <f ca="1">100*(L4506-MIN(OFFSET(L4506,-$M$3+1,0):L4506))/(MAX(OFFSET(L4506,-$M$3+1,0):L4506)-MIN(OFFSET(L4506,-$M$3+1,0):L4506))</f>
        <v>0</v>
      </c>
      <c r="N4506" s="8">
        <f t="shared" si="917"/>
        <v>2</v>
      </c>
      <c r="O4506" s="8">
        <f t="shared" si="918"/>
        <v>0.74000000000000021</v>
      </c>
      <c r="P4506" s="15">
        <f ca="1">AVERAGE(N4506:OFFSET(N4506,-$P$3+1,0))*$P$4*H4506</f>
        <v>128.0000000000002</v>
      </c>
      <c r="Q4506" s="15">
        <f ca="1">AVERAGE(O4506:OFFSET(O4506,-$P$3+1,0))*$Q$4*I4506</f>
        <v>50.125</v>
      </c>
      <c r="R4506" s="11" t="str">
        <f t="shared" ca="1" si="927"/>
        <v>Buy</v>
      </c>
      <c r="S4506" s="11" t="str">
        <f t="shared" ca="1" si="928"/>
        <v xml:space="preserve"> </v>
      </c>
      <c r="T4506" s="3">
        <f t="shared" ca="1" si="919"/>
        <v>10</v>
      </c>
      <c r="U4506" s="16">
        <f t="shared" ca="1" si="920"/>
        <v>-24.417808219178127</v>
      </c>
      <c r="V4506" s="3">
        <f t="shared" ca="1" si="921"/>
        <v>45.6</v>
      </c>
      <c r="W4506" s="3">
        <f t="shared" ca="1" si="922"/>
        <v>14.32</v>
      </c>
      <c r="X4506" s="12">
        <f t="shared" ca="1" si="923"/>
        <v>-1820.0000000000002</v>
      </c>
      <c r="Y4506" s="17">
        <f t="shared" ca="1" si="924"/>
        <v>634.86301369863077</v>
      </c>
      <c r="Z4506" s="17">
        <f t="shared" ca="1" si="925"/>
        <v>-1185.1369863013695</v>
      </c>
      <c r="AA4506" s="19">
        <f t="shared" ca="1" si="926"/>
        <v>75345.487806747013</v>
      </c>
      <c r="AB4506">
        <v>90562.611935675188</v>
      </c>
    </row>
    <row r="4507" spans="1:28" x14ac:dyDescent="0.25">
      <c r="A4507" s="22">
        <v>42548</v>
      </c>
      <c r="B4507" s="2">
        <v>43.68</v>
      </c>
      <c r="C4507" s="2">
        <v>42.11</v>
      </c>
      <c r="D4507" s="2">
        <v>42.73</v>
      </c>
      <c r="E4507">
        <v>14.51</v>
      </c>
      <c r="F4507">
        <v>13.84</v>
      </c>
      <c r="G4507">
        <v>13.93</v>
      </c>
      <c r="H4507" s="2">
        <v>1</v>
      </c>
      <c r="I4507" s="2">
        <v>1</v>
      </c>
      <c r="J4507" s="6">
        <f ca="1">100*(D4507-MIN(OFFSET(C4507,-$J$3+1,0):C4507))/(MAX(OFFSET(B4507,-$J$3+1,0):B4507)-MIN(OFFSET(C4507,-$J$3+1,0):C4507))</f>
        <v>12.424849699398742</v>
      </c>
      <c r="K4507" s="6">
        <f ca="1">100*(G4507-MIN(OFFSET(F4507,-$J$3+1,0):F4507))/(MAX(OFFSET(E4507,-$J$3+1,0):E4507)-MIN(OFFSET(F4507,-$J$3+1,0):F4507))</f>
        <v>28.947368421052605</v>
      </c>
      <c r="L4507" s="6">
        <f t="shared" ca="1" si="916"/>
        <v>-16.522518721653864</v>
      </c>
      <c r="M4507" s="6">
        <f ca="1">100*(L4507-MIN(OFFSET(L4507,-$M$3+1,0):L4507))/(MAX(OFFSET(L4507,-$M$3+1,0):L4507)-MIN(OFFSET(L4507,-$M$3+1,0):L4507))</f>
        <v>64.337544986606588</v>
      </c>
      <c r="N4507" s="8">
        <f t="shared" si="917"/>
        <v>1.6000000000000014</v>
      </c>
      <c r="O4507" s="8">
        <f t="shared" si="918"/>
        <v>0.8100000000000005</v>
      </c>
      <c r="P4507" s="15">
        <f ca="1">AVERAGE(N4507:OFFSET(N4507,-$P$3+1,0))*$P$4*H4507</f>
        <v>135.50000000000023</v>
      </c>
      <c r="Q4507" s="15">
        <f ca="1">AVERAGE(O4507:OFFSET(O4507,-$P$3+1,0))*$Q$4*I4507</f>
        <v>55.625000000000014</v>
      </c>
      <c r="R4507" s="11" t="str">
        <f t="shared" ca="1" si="927"/>
        <v>Exit</v>
      </c>
      <c r="S4507" s="11" t="str">
        <f t="shared" ca="1" si="928"/>
        <v xml:space="preserve"> </v>
      </c>
      <c r="T4507" s="3">
        <f t="shared" ca="1" si="919"/>
        <v>10</v>
      </c>
      <c r="U4507" s="16">
        <f t="shared" ca="1" si="920"/>
        <v>-24.417808219178127</v>
      </c>
      <c r="V4507" s="3">
        <f t="shared" ca="1" si="921"/>
        <v>45.6</v>
      </c>
      <c r="W4507" s="3">
        <f t="shared" ca="1" si="922"/>
        <v>14.32</v>
      </c>
      <c r="X4507" s="12">
        <f t="shared" ca="1" si="923"/>
        <v>-980.00000000000398</v>
      </c>
      <c r="Y4507" s="17">
        <f t="shared" ca="1" si="924"/>
        <v>1758.0821917808269</v>
      </c>
      <c r="Z4507" s="17">
        <f t="shared" ca="1" si="925"/>
        <v>778.08219178082288</v>
      </c>
      <c r="AA4507" s="19">
        <f t="shared" ca="1" si="926"/>
        <v>76123.569998527833</v>
      </c>
      <c r="AB4507">
        <v>91570.822461990974</v>
      </c>
    </row>
    <row r="4508" spans="1:28" x14ac:dyDescent="0.25">
      <c r="A4508" s="22">
        <v>42549</v>
      </c>
      <c r="B4508" s="2">
        <v>44.09</v>
      </c>
      <c r="C4508" s="2">
        <v>43.17</v>
      </c>
      <c r="D4508" s="2">
        <v>44</v>
      </c>
      <c r="E4508">
        <v>14.51</v>
      </c>
      <c r="F4508">
        <v>14.16</v>
      </c>
      <c r="G4508">
        <v>14.43</v>
      </c>
      <c r="H4508" s="2">
        <v>1</v>
      </c>
      <c r="I4508" s="2">
        <v>1</v>
      </c>
      <c r="J4508" s="6">
        <f ca="1">100*(D4508-MIN(OFFSET(C4508,-$J$3+1,0):C4508))/(MAX(OFFSET(B4508,-$J$3+1,0):B4508)-MIN(OFFSET(C4508,-$J$3+1,0):C4508))</f>
        <v>37.875751503006008</v>
      </c>
      <c r="K4508" s="6">
        <f ca="1">100*(G4508-MIN(OFFSET(F4508,-$J$3+1,0):F4508))/(MAX(OFFSET(E4508,-$J$3+1,0):E4508)-MIN(OFFSET(F4508,-$J$3+1,0):F4508))</f>
        <v>58.571428571428577</v>
      </c>
      <c r="L4508" s="6">
        <f t="shared" ca="1" si="916"/>
        <v>-20.695677068422569</v>
      </c>
      <c r="M4508" s="6">
        <f ca="1">100*(L4508-MIN(OFFSET(L4508,-$M$3+1,0):L4508))/(MAX(OFFSET(L4508,-$M$3+1,0):L4508)-MIN(OFFSET(L4508,-$M$3+1,0):L4508))</f>
        <v>67.565625973863462</v>
      </c>
      <c r="N4508" s="8">
        <f t="shared" si="917"/>
        <v>1.3600000000000065</v>
      </c>
      <c r="O4508" s="8">
        <f t="shared" si="918"/>
        <v>0.58000000000000007</v>
      </c>
      <c r="P4508" s="15">
        <f ca="1">AVERAGE(N4508:OFFSET(N4508,-$P$3+1,0))*$P$4*H4508</f>
        <v>142.62500000000023</v>
      </c>
      <c r="Q4508" s="15">
        <f ca="1">AVERAGE(O4508:OFFSET(O4508,-$P$3+1,0))*$Q$4*I4508</f>
        <v>58.875000000000014</v>
      </c>
      <c r="R4508" s="11" t="str">
        <f t="shared" ca="1" si="927"/>
        <v xml:space="preserve"> </v>
      </c>
      <c r="S4508" s="11" t="str">
        <f t="shared" ca="1" si="928"/>
        <v xml:space="preserve"> </v>
      </c>
      <c r="T4508" s="3" t="str">
        <f t="shared" ca="1" si="919"/>
        <v xml:space="preserve"> </v>
      </c>
      <c r="U4508" s="16" t="str">
        <f t="shared" ca="1" si="920"/>
        <v xml:space="preserve"> </v>
      </c>
      <c r="V4508" s="3" t="str">
        <f t="shared" ca="1" si="921"/>
        <v xml:space="preserve"> </v>
      </c>
      <c r="W4508" s="3" t="str">
        <f t="shared" ca="1" si="922"/>
        <v xml:space="preserve"> </v>
      </c>
      <c r="X4508" s="12" t="str">
        <f t="shared" ca="1" si="923"/>
        <v xml:space="preserve"> </v>
      </c>
      <c r="Y4508" s="17" t="str">
        <f t="shared" ca="1" si="924"/>
        <v xml:space="preserve"> </v>
      </c>
      <c r="Z4508" s="17" t="str">
        <f t="shared" ca="1" si="925"/>
        <v xml:space="preserve"> </v>
      </c>
      <c r="AA4508" s="19">
        <f t="shared" ca="1" si="926"/>
        <v>76123.569998527833</v>
      </c>
      <c r="AB4508">
        <v>91570.822461990974</v>
      </c>
    </row>
    <row r="4509" spans="1:28" x14ac:dyDescent="0.25">
      <c r="A4509" s="22">
        <v>42550</v>
      </c>
      <c r="B4509" s="2">
        <v>45</v>
      </c>
      <c r="C4509" s="2">
        <v>44.14</v>
      </c>
      <c r="D4509" s="2">
        <v>44.78</v>
      </c>
      <c r="E4509">
        <v>14.98</v>
      </c>
      <c r="F4509">
        <v>14.51</v>
      </c>
      <c r="G4509">
        <v>14.89</v>
      </c>
      <c r="H4509" s="2">
        <v>1</v>
      </c>
      <c r="I4509" s="2">
        <v>1</v>
      </c>
      <c r="J4509" s="6">
        <f ca="1">100*(D4509-MIN(OFFSET(C4509,-$J$3+1,0):C4509))/(MAX(OFFSET(B4509,-$J$3+1,0):B4509)-MIN(OFFSET(C4509,-$J$3+1,0):C4509))</f>
        <v>53.507014028056126</v>
      </c>
      <c r="K4509" s="6">
        <f ca="1">100*(G4509-MIN(OFFSET(F4509,-$J$3+1,0):F4509))/(MAX(OFFSET(E4509,-$J$3+1,0):E4509)-MIN(OFFSET(F4509,-$J$3+1,0):F4509))</f>
        <v>91.428571428571487</v>
      </c>
      <c r="L4509" s="6">
        <f t="shared" ca="1" si="916"/>
        <v>-37.921557400515361</v>
      </c>
      <c r="M4509" s="6">
        <f ca="1">100*(L4509-MIN(OFFSET(L4509,-$M$3+1,0):L4509))/(MAX(OFFSET(L4509,-$M$3+1,0):L4509)-MIN(OFFSET(L4509,-$M$3+1,0):L4509))</f>
        <v>53.411945639031067</v>
      </c>
      <c r="N4509" s="8">
        <f t="shared" si="917"/>
        <v>1</v>
      </c>
      <c r="O4509" s="8">
        <f t="shared" si="918"/>
        <v>0.55000000000000071</v>
      </c>
      <c r="P4509" s="15">
        <f ca="1">AVERAGE(N4509:OFFSET(N4509,-$P$3+1,0))*$P$4*H4509</f>
        <v>144.75000000000017</v>
      </c>
      <c r="Q4509" s="15">
        <f ca="1">AVERAGE(O4509:OFFSET(O4509,-$P$3+1,0))*$Q$4*I4509</f>
        <v>60.125000000000028</v>
      </c>
      <c r="R4509" s="11" t="str">
        <f t="shared" ca="1" si="927"/>
        <v xml:space="preserve"> </v>
      </c>
      <c r="S4509" s="11" t="str">
        <f t="shared" ca="1" si="928"/>
        <v xml:space="preserve"> </v>
      </c>
      <c r="T4509" s="3" t="str">
        <f t="shared" ca="1" si="919"/>
        <v xml:space="preserve"> </v>
      </c>
      <c r="U4509" s="16" t="str">
        <f t="shared" ca="1" si="920"/>
        <v xml:space="preserve"> </v>
      </c>
      <c r="V4509" s="3" t="str">
        <f t="shared" ca="1" si="921"/>
        <v xml:space="preserve"> </v>
      </c>
      <c r="W4509" s="3" t="str">
        <f t="shared" ca="1" si="922"/>
        <v xml:space="preserve"> </v>
      </c>
      <c r="X4509" s="12" t="str">
        <f t="shared" ca="1" si="923"/>
        <v xml:space="preserve"> </v>
      </c>
      <c r="Y4509" s="17" t="str">
        <f t="shared" ca="1" si="924"/>
        <v xml:space="preserve"> </v>
      </c>
      <c r="Z4509" s="17" t="str">
        <f t="shared" ca="1" si="925"/>
        <v xml:space="preserve"> </v>
      </c>
      <c r="AA4509" s="19">
        <f t="shared" ca="1" si="926"/>
        <v>76123.569998527833</v>
      </c>
      <c r="AB4509">
        <v>91570.822461990974</v>
      </c>
    </row>
    <row r="4510" spans="1:28" x14ac:dyDescent="0.25">
      <c r="A4510" s="22">
        <v>42551</v>
      </c>
      <c r="B4510" s="2">
        <v>45.23</v>
      </c>
      <c r="C4510" s="2">
        <v>44.24</v>
      </c>
      <c r="D4510" s="2">
        <v>45.05</v>
      </c>
      <c r="E4510">
        <v>15.05</v>
      </c>
      <c r="F4510">
        <v>14.61</v>
      </c>
      <c r="G4510">
        <v>15.04</v>
      </c>
      <c r="H4510" s="2">
        <v>1</v>
      </c>
      <c r="I4510" s="2">
        <v>1</v>
      </c>
      <c r="J4510" s="6">
        <f ca="1">100*(D4510-MIN(OFFSET(C4510,-$J$3+1,0):C4510))/(MAX(OFFSET(B4510,-$J$3+1,0):B4510)-MIN(OFFSET(C4510,-$J$3+1,0):C4510))</f>
        <v>58.917835671342615</v>
      </c>
      <c r="K4510" s="6">
        <f ca="1">100*(G4510-MIN(OFFSET(F4510,-$J$3+1,0):F4510))/(MAX(OFFSET(E4510,-$J$3+1,0):E4510)-MIN(OFFSET(F4510,-$J$3+1,0):F4510))</f>
        <v>99.199999999999875</v>
      </c>
      <c r="L4510" s="6">
        <f t="shared" ca="1" si="916"/>
        <v>-40.282164328657259</v>
      </c>
      <c r="M4510" s="6">
        <f ca="1">100*(L4510-MIN(OFFSET(L4510,-$M$3+1,0):L4510))/(MAX(OFFSET(L4510,-$M$3+1,0):L4510)-MIN(OFFSET(L4510,-$M$3+1,0):L4510))</f>
        <v>52.819920119371282</v>
      </c>
      <c r="N4510" s="8">
        <f t="shared" si="917"/>
        <v>0.98999999999999488</v>
      </c>
      <c r="O4510" s="8">
        <f t="shared" si="918"/>
        <v>0.44000000000000128</v>
      </c>
      <c r="P4510" s="15">
        <f ca="1">AVERAGE(N4510:OFFSET(N4510,-$P$3+1,0))*$P$4*H4510</f>
        <v>143.37500000000009</v>
      </c>
      <c r="Q4510" s="15">
        <f ca="1">AVERAGE(O4510:OFFSET(O4510,-$P$3+1,0))*$Q$4*I4510</f>
        <v>59.625000000000043</v>
      </c>
      <c r="R4510" s="11" t="str">
        <f t="shared" ca="1" si="927"/>
        <v xml:space="preserve"> </v>
      </c>
      <c r="S4510" s="11" t="str">
        <f t="shared" ca="1" si="928"/>
        <v xml:space="preserve"> </v>
      </c>
      <c r="T4510" s="3" t="str">
        <f t="shared" ca="1" si="919"/>
        <v xml:space="preserve"> </v>
      </c>
      <c r="U4510" s="16" t="str">
        <f t="shared" ca="1" si="920"/>
        <v xml:space="preserve"> </v>
      </c>
      <c r="V4510" s="3" t="str">
        <f t="shared" ca="1" si="921"/>
        <v xml:space="preserve"> </v>
      </c>
      <c r="W4510" s="3" t="str">
        <f t="shared" ca="1" si="922"/>
        <v xml:space="preserve"> </v>
      </c>
      <c r="X4510" s="12" t="str">
        <f t="shared" ca="1" si="923"/>
        <v xml:space="preserve"> </v>
      </c>
      <c r="Y4510" s="17" t="str">
        <f t="shared" ca="1" si="924"/>
        <v xml:space="preserve"> </v>
      </c>
      <c r="Z4510" s="17" t="str">
        <f t="shared" ca="1" si="925"/>
        <v xml:space="preserve"> </v>
      </c>
      <c r="AA4510" s="19">
        <f t="shared" ca="1" si="926"/>
        <v>76123.569998527833</v>
      </c>
      <c r="AB4510">
        <v>91570.822461990974</v>
      </c>
    </row>
    <row r="4511" spans="1:28" x14ac:dyDescent="0.25">
      <c r="A4511" s="22">
        <v>42552</v>
      </c>
      <c r="B4511" s="2">
        <v>46.05</v>
      </c>
      <c r="C4511" s="2">
        <v>44.96</v>
      </c>
      <c r="D4511" s="2">
        <v>45.37</v>
      </c>
      <c r="E4511">
        <v>15.48</v>
      </c>
      <c r="F4511">
        <v>15.01</v>
      </c>
      <c r="G4511">
        <v>15.29</v>
      </c>
      <c r="H4511" s="2">
        <v>1</v>
      </c>
      <c r="I4511" s="2">
        <v>1</v>
      </c>
      <c r="J4511" s="6">
        <f ca="1">100*(D4511-MIN(OFFSET(C4511,-$J$3+1,0):C4511))/(MAX(OFFSET(B4511,-$J$3+1,0):B4511)-MIN(OFFSET(C4511,-$J$3+1,0):C4511))</f>
        <v>65.330661322645213</v>
      </c>
      <c r="K4511" s="6">
        <f ca="1">100*(G4511-MIN(OFFSET(F4511,-$J$3+1,0):F4511))/(MAX(OFFSET(E4511,-$J$3+1,0):E4511)-MIN(OFFSET(F4511,-$J$3+1,0):F4511))</f>
        <v>88.414634146341399</v>
      </c>
      <c r="L4511" s="6">
        <f t="shared" ca="1" si="916"/>
        <v>-23.083972823696186</v>
      </c>
      <c r="M4511" s="6">
        <f ca="1">100*(L4511-MIN(OFFSET(L4511,-$M$3+1,0):L4511))/(MAX(OFFSET(L4511,-$M$3+1,0):L4511)-MIN(OFFSET(L4511,-$M$3+1,0):L4511))</f>
        <v>87.442754693513209</v>
      </c>
      <c r="N4511" s="8">
        <f t="shared" si="917"/>
        <v>1.0899999999999963</v>
      </c>
      <c r="O4511" s="8">
        <f t="shared" si="918"/>
        <v>0.47000000000000064</v>
      </c>
      <c r="P4511" s="15">
        <f ca="1">AVERAGE(N4511:OFFSET(N4511,-$P$3+1,0))*$P$4*H4511</f>
        <v>124.87500000000003</v>
      </c>
      <c r="Q4511" s="15">
        <f ca="1">AVERAGE(O4511:OFFSET(O4511,-$P$3+1,0))*$Q$4*I4511</f>
        <v>57.500000000000043</v>
      </c>
      <c r="R4511" s="11" t="str">
        <f t="shared" ca="1" si="927"/>
        <v xml:space="preserve"> </v>
      </c>
      <c r="S4511" s="11" t="str">
        <f t="shared" ca="1" si="928"/>
        <v xml:space="preserve"> </v>
      </c>
      <c r="T4511" s="3" t="str">
        <f t="shared" ca="1" si="919"/>
        <v xml:space="preserve"> </v>
      </c>
      <c r="U4511" s="16" t="str">
        <f t="shared" ca="1" si="920"/>
        <v xml:space="preserve"> </v>
      </c>
      <c r="V4511" s="3" t="str">
        <f t="shared" ca="1" si="921"/>
        <v xml:space="preserve"> </v>
      </c>
      <c r="W4511" s="3" t="str">
        <f t="shared" ca="1" si="922"/>
        <v xml:space="preserve"> </v>
      </c>
      <c r="X4511" s="12" t="str">
        <f t="shared" ca="1" si="923"/>
        <v xml:space="preserve"> </v>
      </c>
      <c r="Y4511" s="17" t="str">
        <f t="shared" ca="1" si="924"/>
        <v xml:space="preserve"> </v>
      </c>
      <c r="Z4511" s="17" t="str">
        <f t="shared" ca="1" si="925"/>
        <v xml:space="preserve"> </v>
      </c>
      <c r="AA4511" s="19">
        <f t="shared" ca="1" si="926"/>
        <v>76123.569998527833</v>
      </c>
      <c r="AB4511">
        <v>91570.822461990974</v>
      </c>
    </row>
    <row r="4512" spans="1:28" x14ac:dyDescent="0.25">
      <c r="A4512" s="22">
        <v>42556</v>
      </c>
      <c r="B4512" s="2">
        <v>45.45</v>
      </c>
      <c r="C4512" s="2">
        <v>44.36</v>
      </c>
      <c r="D4512" s="2">
        <v>45.29</v>
      </c>
      <c r="E4512">
        <v>15.31</v>
      </c>
      <c r="F4512">
        <v>14.82</v>
      </c>
      <c r="G4512">
        <v>15.01</v>
      </c>
      <c r="H4512" s="2">
        <v>1</v>
      </c>
      <c r="I4512" s="2">
        <v>1</v>
      </c>
      <c r="J4512" s="6">
        <f ca="1">100*(D4512-MIN(OFFSET(C4512,-$J$3+1,0):C4512))/(MAX(OFFSET(B4512,-$J$3+1,0):B4512)-MIN(OFFSET(C4512,-$J$3+1,0):C4512))</f>
        <v>63.727454909819613</v>
      </c>
      <c r="K4512" s="6">
        <f ca="1">100*(G4512-MIN(OFFSET(F4512,-$J$3+1,0):F4512))/(MAX(OFFSET(E4512,-$J$3+1,0):E4512)-MIN(OFFSET(F4512,-$J$3+1,0):F4512))</f>
        <v>71.34146341463412</v>
      </c>
      <c r="L4512" s="6">
        <f t="shared" ca="1" si="916"/>
        <v>-7.6140085048145068</v>
      </c>
      <c r="M4512" s="6">
        <f ca="1">100*(L4512-MIN(OFFSET(L4512,-$M$3+1,0):L4512))/(MAX(OFFSET(L4512,-$M$3+1,0):L4512)-MIN(OFFSET(L4512,-$M$3+1,0):L4512))</f>
        <v>100</v>
      </c>
      <c r="N4512" s="8">
        <f t="shared" si="917"/>
        <v>1.0900000000000034</v>
      </c>
      <c r="O4512" s="8">
        <f t="shared" si="918"/>
        <v>0.49000000000000021</v>
      </c>
      <c r="P4512" s="15">
        <f ca="1">AVERAGE(N4512:OFFSET(N4512,-$P$3+1,0))*$P$4*H4512</f>
        <v>122.50000000000006</v>
      </c>
      <c r="Q4512" s="15">
        <f ca="1">AVERAGE(O4512:OFFSET(O4512,-$P$3+1,0))*$Q$4*I4512</f>
        <v>53.87500000000005</v>
      </c>
      <c r="R4512" s="11" t="str">
        <f t="shared" ca="1" si="927"/>
        <v xml:space="preserve"> </v>
      </c>
      <c r="S4512" s="11" t="str">
        <f t="shared" ca="1" si="928"/>
        <v>Sell</v>
      </c>
      <c r="T4512" s="3">
        <f t="shared" ca="1" si="919"/>
        <v>-10</v>
      </c>
      <c r="U4512" s="16">
        <f t="shared" ca="1" si="920"/>
        <v>22.737819025522029</v>
      </c>
      <c r="V4512" s="3">
        <f t="shared" ca="1" si="921"/>
        <v>45.29</v>
      </c>
      <c r="W4512" s="3">
        <f t="shared" ca="1" si="922"/>
        <v>15.01</v>
      </c>
      <c r="X4512" s="12" t="str">
        <f t="shared" ca="1" si="923"/>
        <v xml:space="preserve"> </v>
      </c>
      <c r="Y4512" s="17" t="str">
        <f t="shared" ca="1" si="924"/>
        <v xml:space="preserve"> </v>
      </c>
      <c r="Z4512" s="17" t="str">
        <f t="shared" ca="1" si="925"/>
        <v xml:space="preserve"> </v>
      </c>
      <c r="AA4512" s="19">
        <f t="shared" ca="1" si="926"/>
        <v>76123.569998527833</v>
      </c>
      <c r="AB4512">
        <v>91570.822461990974</v>
      </c>
    </row>
    <row r="4513" spans="1:28" x14ac:dyDescent="0.25">
      <c r="A4513" s="22">
        <v>42557</v>
      </c>
      <c r="B4513" s="2">
        <v>46.02</v>
      </c>
      <c r="C4513" s="2">
        <v>44.95</v>
      </c>
      <c r="D4513" s="2">
        <v>46</v>
      </c>
      <c r="E4513">
        <v>15.3</v>
      </c>
      <c r="F4513">
        <v>14.84</v>
      </c>
      <c r="G4513">
        <v>15.26</v>
      </c>
      <c r="H4513" s="2">
        <v>1</v>
      </c>
      <c r="I4513" s="2">
        <v>1</v>
      </c>
      <c r="J4513" s="6">
        <f ca="1">100*(D4513-MIN(OFFSET(C4513,-$J$3+1,0):C4513))/(MAX(OFFSET(B4513,-$J$3+1,0):B4513)-MIN(OFFSET(C4513,-$J$3+1,0):C4513))</f>
        <v>98.730964467005151</v>
      </c>
      <c r="K4513" s="6">
        <f ca="1">100*(G4513-MIN(OFFSET(F4513,-$J$3+1,0):F4513))/(MAX(OFFSET(E4513,-$J$3+1,0):E4513)-MIN(OFFSET(F4513,-$J$3+1,0):F4513))</f>
        <v>86.585365853658502</v>
      </c>
      <c r="L4513" s="6">
        <f t="shared" ca="1" si="916"/>
        <v>12.14559861334665</v>
      </c>
      <c r="M4513" s="6">
        <f ca="1">100*(L4513-MIN(OFFSET(L4513,-$M$3+1,0):L4513))/(MAX(OFFSET(L4513,-$M$3+1,0):L4513)-MIN(OFFSET(L4513,-$M$3+1,0):L4513))</f>
        <v>99.999999999999986</v>
      </c>
      <c r="N4513" s="8">
        <f t="shared" si="917"/>
        <v>1.0700000000000003</v>
      </c>
      <c r="O4513" s="8">
        <f t="shared" si="918"/>
        <v>0.46000000000000085</v>
      </c>
      <c r="P4513" s="15">
        <f ca="1">AVERAGE(N4513:OFFSET(N4513,-$P$3+1,0))*$P$4*H4513</f>
        <v>127.50000000000003</v>
      </c>
      <c r="Q4513" s="15">
        <f ca="1">AVERAGE(O4513:OFFSET(O4513,-$P$3+1,0))*$Q$4*I4513</f>
        <v>56.750000000000057</v>
      </c>
      <c r="R4513" s="11" t="str">
        <f t="shared" ca="1" si="927"/>
        <v xml:space="preserve"> </v>
      </c>
      <c r="S4513" s="11" t="str">
        <f t="shared" ca="1" si="928"/>
        <v>Sell</v>
      </c>
      <c r="T4513" s="3">
        <f t="shared" ca="1" si="919"/>
        <v>-10</v>
      </c>
      <c r="U4513" s="16">
        <f t="shared" ca="1" si="920"/>
        <v>22.737819025522029</v>
      </c>
      <c r="V4513" s="3">
        <f t="shared" ca="1" si="921"/>
        <v>45.29</v>
      </c>
      <c r="W4513" s="3">
        <f t="shared" ca="1" si="922"/>
        <v>15.01</v>
      </c>
      <c r="X4513" s="12">
        <f t="shared" ca="1" si="923"/>
        <v>-710.00000000000091</v>
      </c>
      <c r="Y4513" s="17">
        <f t="shared" ca="1" si="924"/>
        <v>568.44547563805077</v>
      </c>
      <c r="Z4513" s="17">
        <f t="shared" ca="1" si="925"/>
        <v>-141.55452436195014</v>
      </c>
      <c r="AA4513" s="19">
        <f t="shared" ca="1" si="926"/>
        <v>75982.015474165877</v>
      </c>
      <c r="AB4513">
        <v>91570.822461990974</v>
      </c>
    </row>
    <row r="4514" spans="1:28" x14ac:dyDescent="0.25">
      <c r="A4514" s="22">
        <v>42558</v>
      </c>
      <c r="B4514" s="2">
        <v>46.72</v>
      </c>
      <c r="C4514" s="2">
        <v>46.05</v>
      </c>
      <c r="D4514" s="2">
        <v>46.46</v>
      </c>
      <c r="E4514">
        <v>15.52</v>
      </c>
      <c r="F4514">
        <v>15.18</v>
      </c>
      <c r="G4514">
        <v>15.31</v>
      </c>
      <c r="H4514" s="2">
        <v>1</v>
      </c>
      <c r="I4514" s="2">
        <v>1</v>
      </c>
      <c r="J4514" s="6">
        <f ca="1">100*(D4514-MIN(OFFSET(C4514,-$J$3+1,0):C4514))/(MAX(OFFSET(B4514,-$J$3+1,0):B4514)-MIN(OFFSET(C4514,-$J$3+1,0):C4514))</f>
        <v>94.360086767895922</v>
      </c>
      <c r="K4514" s="6">
        <f ca="1">100*(G4514-MIN(OFFSET(F4514,-$J$3+1,0):F4514))/(MAX(OFFSET(E4514,-$J$3+1,0):E4514)-MIN(OFFSET(F4514,-$J$3+1,0):F4514))</f>
        <v>87.500000000000043</v>
      </c>
      <c r="L4514" s="6">
        <f t="shared" ca="1" si="916"/>
        <v>6.8600867678958792</v>
      </c>
      <c r="M4514" s="6">
        <f ca="1">100*(L4514-MIN(OFFSET(L4514,-$M$3+1,0):L4514))/(MAX(OFFSET(L4514,-$M$3+1,0):L4514)-MIN(OFFSET(L4514,-$M$3+1,0):L4514))</f>
        <v>93.66392749749906</v>
      </c>
      <c r="N4514" s="8">
        <f t="shared" si="917"/>
        <v>0.71999999999999886</v>
      </c>
      <c r="O4514" s="8">
        <f t="shared" si="918"/>
        <v>0.33999999999999986</v>
      </c>
      <c r="P4514" s="15">
        <f ca="1">AVERAGE(N4514:OFFSET(N4514,-$P$3+1,0))*$P$4*H4514</f>
        <v>111.50000000000003</v>
      </c>
      <c r="Q4514" s="15">
        <f ca="1">AVERAGE(O4514:OFFSET(O4514,-$P$3+1,0))*$Q$4*I4514</f>
        <v>51.75000000000005</v>
      </c>
      <c r="R4514" s="11" t="str">
        <f t="shared" ca="1" si="927"/>
        <v xml:space="preserve"> </v>
      </c>
      <c r="S4514" s="11" t="str">
        <f t="shared" ca="1" si="928"/>
        <v>Sell</v>
      </c>
      <c r="T4514" s="3">
        <f t="shared" ca="1" si="919"/>
        <v>-10</v>
      </c>
      <c r="U4514" s="16">
        <f t="shared" ca="1" si="920"/>
        <v>22.737819025522029</v>
      </c>
      <c r="V4514" s="3">
        <f t="shared" ca="1" si="921"/>
        <v>45.29</v>
      </c>
      <c r="W4514" s="3">
        <f t="shared" ca="1" si="922"/>
        <v>15.01</v>
      </c>
      <c r="X4514" s="12">
        <f t="shared" ca="1" si="923"/>
        <v>-460.00000000000085</v>
      </c>
      <c r="Y4514" s="17">
        <f t="shared" ca="1" si="924"/>
        <v>113.68909512761176</v>
      </c>
      <c r="Z4514" s="17">
        <f t="shared" ca="1" si="925"/>
        <v>-346.31090487238907</v>
      </c>
      <c r="AA4514" s="19">
        <f t="shared" ca="1" si="926"/>
        <v>75635.704569293492</v>
      </c>
      <c r="AB4514">
        <v>91570.822461990974</v>
      </c>
    </row>
    <row r="4515" spans="1:28" x14ac:dyDescent="0.25">
      <c r="A4515" s="22">
        <v>42559</v>
      </c>
      <c r="B4515" s="2">
        <v>48.24</v>
      </c>
      <c r="C4515" s="2">
        <v>46.8</v>
      </c>
      <c r="D4515" s="2">
        <v>48.1</v>
      </c>
      <c r="E4515">
        <v>16.02</v>
      </c>
      <c r="F4515">
        <v>15.44</v>
      </c>
      <c r="G4515">
        <v>15.93</v>
      </c>
      <c r="H4515" s="2">
        <v>1</v>
      </c>
      <c r="I4515" s="2">
        <v>1</v>
      </c>
      <c r="J4515" s="6">
        <f ca="1">100*(D4515-MIN(OFFSET(C4515,-$J$3+1,0):C4515))/(MAX(OFFSET(B4515,-$J$3+1,0):B4515)-MIN(OFFSET(C4515,-$J$3+1,0):C4515))</f>
        <v>97.71615008156607</v>
      </c>
      <c r="K4515" s="6">
        <f ca="1">100*(G4515-MIN(OFFSET(F4515,-$J$3+1,0):F4515))/(MAX(OFFSET(E4515,-$J$3+1,0):E4515)-MIN(OFFSET(F4515,-$J$3+1,0):F4515))</f>
        <v>95.87155963302753</v>
      </c>
      <c r="L4515" s="6">
        <f t="shared" ca="1" si="916"/>
        <v>1.8445904485385398</v>
      </c>
      <c r="M4515" s="6">
        <f ca="1">100*(L4515-MIN(OFFSET(L4515,-$M$3+1,0):L4515))/(MAX(OFFSET(L4515,-$M$3+1,0):L4515)-MIN(OFFSET(L4515,-$M$3+1,0):L4515))</f>
        <v>87.651539436572406</v>
      </c>
      <c r="N4515" s="8">
        <f t="shared" si="917"/>
        <v>1.7800000000000011</v>
      </c>
      <c r="O4515" s="8">
        <f t="shared" si="918"/>
        <v>0.70999999999999908</v>
      </c>
      <c r="P4515" s="15">
        <f ca="1">AVERAGE(N4515:OFFSET(N4515,-$P$3+1,0))*$P$4*H4515</f>
        <v>113.75000000000001</v>
      </c>
      <c r="Q4515" s="15">
        <f ca="1">AVERAGE(O4515:OFFSET(O4515,-$P$3+1,0))*$Q$4*I4515</f>
        <v>50.500000000000036</v>
      </c>
      <c r="R4515" s="11" t="str">
        <f t="shared" ca="1" si="927"/>
        <v xml:space="preserve"> </v>
      </c>
      <c r="S4515" s="11" t="str">
        <f t="shared" ca="1" si="928"/>
        <v>Sell</v>
      </c>
      <c r="T4515" s="3">
        <f t="shared" ca="1" si="919"/>
        <v>-10</v>
      </c>
      <c r="U4515" s="16">
        <f t="shared" ca="1" si="920"/>
        <v>22.737819025522029</v>
      </c>
      <c r="V4515" s="3">
        <f t="shared" ca="1" si="921"/>
        <v>45.29</v>
      </c>
      <c r="W4515" s="3">
        <f t="shared" ca="1" si="922"/>
        <v>15.01</v>
      </c>
      <c r="X4515" s="12">
        <f t="shared" ca="1" si="923"/>
        <v>-1640.0000000000005</v>
      </c>
      <c r="Y4515" s="17">
        <f t="shared" ca="1" si="924"/>
        <v>1409.7447795823641</v>
      </c>
      <c r="Z4515" s="17">
        <f t="shared" ca="1" si="925"/>
        <v>-230.25522041763634</v>
      </c>
      <c r="AA4515" s="19">
        <f t="shared" ca="1" si="926"/>
        <v>75405.44934887586</v>
      </c>
      <c r="AB4515">
        <v>91570.822461990974</v>
      </c>
    </row>
    <row r="4516" spans="1:28" x14ac:dyDescent="0.25">
      <c r="A4516" s="22">
        <v>42562</v>
      </c>
      <c r="B4516" s="2">
        <v>48.42</v>
      </c>
      <c r="C4516" s="2">
        <v>47.66</v>
      </c>
      <c r="D4516" s="2">
        <v>47.7</v>
      </c>
      <c r="E4516">
        <v>16.13</v>
      </c>
      <c r="F4516">
        <v>15.9</v>
      </c>
      <c r="G4516">
        <v>15.95</v>
      </c>
      <c r="H4516" s="2">
        <v>1</v>
      </c>
      <c r="I4516" s="2">
        <v>1</v>
      </c>
      <c r="J4516" s="6">
        <f ca="1">100*(D4516-MIN(OFFSET(C4516,-$J$3+1,0):C4516))/(MAX(OFFSET(B4516,-$J$3+1,0):B4516)-MIN(OFFSET(C4516,-$J$3+1,0):C4516))</f>
        <v>88.5895404120444</v>
      </c>
      <c r="K4516" s="6">
        <f ca="1">100*(G4516-MIN(OFFSET(F4516,-$J$3+1,0):F4516))/(MAX(OFFSET(E4516,-$J$3+1,0):E4516)-MIN(OFFSET(F4516,-$J$3+1,0):F4516))</f>
        <v>92.139737991266387</v>
      </c>
      <c r="L4516" s="6">
        <f t="shared" ca="1" si="916"/>
        <v>-3.5501975792219866</v>
      </c>
      <c r="M4516" s="6">
        <f ca="1">100*(L4516-MIN(OFFSET(L4516,-$M$3+1,0):L4516))/(MAX(OFFSET(L4516,-$M$3+1,0):L4516)-MIN(OFFSET(L4516,-$M$3+1,0):L4516))</f>
        <v>70.06205240927126</v>
      </c>
      <c r="N4516" s="8">
        <f t="shared" si="917"/>
        <v>0.76000000000000512</v>
      </c>
      <c r="O4516" s="8">
        <f t="shared" si="918"/>
        <v>0.22999999999999865</v>
      </c>
      <c r="P4516" s="15">
        <f ca="1">AVERAGE(N4516:OFFSET(N4516,-$P$3+1,0))*$P$4*H4516</f>
        <v>106.25</v>
      </c>
      <c r="Q4516" s="15">
        <f ca="1">AVERAGE(O4516:OFFSET(O4516,-$P$3+1,0))*$Q$4*I4516</f>
        <v>46.125000000000014</v>
      </c>
      <c r="R4516" s="11" t="str">
        <f t="shared" ca="1" si="927"/>
        <v xml:space="preserve"> </v>
      </c>
      <c r="S4516" s="11" t="str">
        <f t="shared" ca="1" si="928"/>
        <v>Sell</v>
      </c>
      <c r="T4516" s="3">
        <f t="shared" ca="1" si="919"/>
        <v>-10</v>
      </c>
      <c r="U4516" s="16">
        <f t="shared" ca="1" si="920"/>
        <v>22.737819025522029</v>
      </c>
      <c r="V4516" s="3">
        <f t="shared" ca="1" si="921"/>
        <v>45.29</v>
      </c>
      <c r="W4516" s="3">
        <f t="shared" ca="1" si="922"/>
        <v>15.01</v>
      </c>
      <c r="X4516" s="12">
        <f t="shared" ca="1" si="923"/>
        <v>399.99999999999858</v>
      </c>
      <c r="Y4516" s="17">
        <f t="shared" ca="1" si="924"/>
        <v>45.475638051043092</v>
      </c>
      <c r="Z4516" s="17">
        <f t="shared" ca="1" si="925"/>
        <v>445.47563805104164</v>
      </c>
      <c r="AA4516" s="19">
        <f t="shared" ca="1" si="926"/>
        <v>75850.924986926897</v>
      </c>
      <c r="AB4516">
        <v>91570.822461990974</v>
      </c>
    </row>
    <row r="4517" spans="1:28" x14ac:dyDescent="0.25">
      <c r="A4517" s="22">
        <v>42563</v>
      </c>
      <c r="B4517" s="2">
        <v>48.2</v>
      </c>
      <c r="C4517" s="2">
        <v>47.68</v>
      </c>
      <c r="D4517" s="2">
        <v>47.73</v>
      </c>
      <c r="E4517">
        <v>16.309999999999999</v>
      </c>
      <c r="F4517">
        <v>16.010000000000002</v>
      </c>
      <c r="G4517">
        <v>16.170000000000002</v>
      </c>
      <c r="H4517" s="2">
        <v>1</v>
      </c>
      <c r="I4517" s="2">
        <v>1</v>
      </c>
      <c r="J4517" s="6">
        <f ca="1">100*(D4517-MIN(OFFSET(C4517,-$J$3+1,0):C4517))/(MAX(OFFSET(B4517,-$J$3+1,0):B4517)-MIN(OFFSET(C4517,-$J$3+1,0):C4517))</f>
        <v>86.857142857142776</v>
      </c>
      <c r="K4517" s="6">
        <f ca="1">100*(G4517-MIN(OFFSET(F4517,-$J$3+1,0):F4517))/(MAX(OFFSET(E4517,-$J$3+1,0):E4517)-MIN(OFFSET(F4517,-$J$3+1,0):F4517))</f>
        <v>93.488372093023401</v>
      </c>
      <c r="L4517" s="6">
        <f t="shared" ca="1" si="916"/>
        <v>-6.6312292358806246</v>
      </c>
      <c r="M4517" s="6">
        <f ca="1">100*(L4517-MIN(OFFSET(L4517,-$M$3+1,0):L4517))/(MAX(OFFSET(L4517,-$M$3+1,0):L4517)-MIN(OFFSET(L4517,-$M$3+1,0):L4517))</f>
        <v>64.185334647983396</v>
      </c>
      <c r="N4517" s="8">
        <f t="shared" si="917"/>
        <v>0.52000000000000313</v>
      </c>
      <c r="O4517" s="8">
        <f t="shared" si="918"/>
        <v>0.35999999999999943</v>
      </c>
      <c r="P4517" s="15">
        <f ca="1">AVERAGE(N4517:OFFSET(N4517,-$P$3+1,0))*$P$4*H4517</f>
        <v>100.25000000000004</v>
      </c>
      <c r="Q4517" s="15">
        <f ca="1">AVERAGE(O4517:OFFSET(O4517,-$P$3+1,0))*$Q$4*I4517</f>
        <v>43.75</v>
      </c>
      <c r="R4517" s="11" t="str">
        <f t="shared" ca="1" si="927"/>
        <v xml:space="preserve"> </v>
      </c>
      <c r="S4517" s="11" t="str">
        <f t="shared" ca="1" si="928"/>
        <v>Sell</v>
      </c>
      <c r="T4517" s="3">
        <f t="shared" ca="1" si="919"/>
        <v>-10</v>
      </c>
      <c r="U4517" s="16">
        <f t="shared" ca="1" si="920"/>
        <v>22.737819025522029</v>
      </c>
      <c r="V4517" s="3">
        <f t="shared" ca="1" si="921"/>
        <v>45.29</v>
      </c>
      <c r="W4517" s="3">
        <f t="shared" ca="1" si="922"/>
        <v>15.01</v>
      </c>
      <c r="X4517" s="12">
        <f t="shared" ca="1" si="923"/>
        <v>-29.999999999994031</v>
      </c>
      <c r="Y4517" s="17">
        <f t="shared" ca="1" si="924"/>
        <v>500.23201856149012</v>
      </c>
      <c r="Z4517" s="17">
        <f t="shared" ca="1" si="925"/>
        <v>470.23201856149609</v>
      </c>
      <c r="AA4517" s="19">
        <f t="shared" ca="1" si="926"/>
        <v>76321.157005488392</v>
      </c>
      <c r="AB4517">
        <v>91570.822461990974</v>
      </c>
    </row>
    <row r="4518" spans="1:28" x14ac:dyDescent="0.25">
      <c r="A4518" s="22">
        <v>42564</v>
      </c>
      <c r="B4518" s="2">
        <v>48.2</v>
      </c>
      <c r="C4518" s="2">
        <v>47.45</v>
      </c>
      <c r="D4518" s="2">
        <v>47.66</v>
      </c>
      <c r="E4518">
        <v>16.350000000000001</v>
      </c>
      <c r="F4518">
        <v>16.079999999999998</v>
      </c>
      <c r="G4518">
        <v>16.25</v>
      </c>
      <c r="H4518" s="2">
        <v>1</v>
      </c>
      <c r="I4518" s="2">
        <v>1</v>
      </c>
      <c r="J4518" s="6">
        <f ca="1">100*(D4518-MIN(OFFSET(C4518,-$J$3+1,0):C4518))/(MAX(OFFSET(B4518,-$J$3+1,0):B4518)-MIN(OFFSET(C4518,-$J$3+1,0):C4518))</f>
        <v>82.242990654205499</v>
      </c>
      <c r="K4518" s="6">
        <f ca="1">100*(G4518-MIN(OFFSET(F4518,-$J$3+1,0):F4518))/(MAX(OFFSET(E4518,-$J$3+1,0):E4518)-MIN(OFFSET(F4518,-$J$3+1,0):F4518))</f>
        <v>94.565217391304273</v>
      </c>
      <c r="L4518" s="6">
        <f t="shared" ca="1" si="916"/>
        <v>-12.322226737098774</v>
      </c>
      <c r="M4518" s="6">
        <f ca="1">100*(L4518-MIN(OFFSET(L4518,-$M$3+1,0):L4518))/(MAX(OFFSET(L4518,-$M$3+1,0):L4518)-MIN(OFFSET(L4518,-$M$3+1,0):L4518))</f>
        <v>53.330403630778669</v>
      </c>
      <c r="N4518" s="8">
        <f t="shared" si="917"/>
        <v>0.75</v>
      </c>
      <c r="O4518" s="8">
        <f t="shared" si="918"/>
        <v>0.27000000000000313</v>
      </c>
      <c r="P4518" s="15">
        <f ca="1">AVERAGE(N4518:OFFSET(N4518,-$P$3+1,0))*$P$4*H4518</f>
        <v>97.250000000000099</v>
      </c>
      <c r="Q4518" s="15">
        <f ca="1">AVERAGE(O4518:OFFSET(O4518,-$P$3+1,0))*$Q$4*I4518</f>
        <v>41.625000000000021</v>
      </c>
      <c r="R4518" s="11" t="str">
        <f t="shared" ca="1" si="927"/>
        <v xml:space="preserve"> </v>
      </c>
      <c r="S4518" s="11" t="str">
        <f t="shared" ca="1" si="928"/>
        <v>Sell</v>
      </c>
      <c r="T4518" s="3">
        <f t="shared" ca="1" si="919"/>
        <v>-10</v>
      </c>
      <c r="U4518" s="16">
        <f t="shared" ca="1" si="920"/>
        <v>22.737819025522029</v>
      </c>
      <c r="V4518" s="3">
        <f t="shared" ca="1" si="921"/>
        <v>45.29</v>
      </c>
      <c r="W4518" s="3">
        <f t="shared" ca="1" si="922"/>
        <v>15.01</v>
      </c>
      <c r="X4518" s="12">
        <f t="shared" ca="1" si="923"/>
        <v>70.000000000000284</v>
      </c>
      <c r="Y4518" s="17">
        <f t="shared" ca="1" si="924"/>
        <v>181.90255220417237</v>
      </c>
      <c r="Z4518" s="17">
        <f t="shared" ca="1" si="925"/>
        <v>251.90255220417265</v>
      </c>
      <c r="AA4518" s="19">
        <f t="shared" ca="1" si="926"/>
        <v>76573.05955769257</v>
      </c>
      <c r="AB4518">
        <v>91570.822461990974</v>
      </c>
    </row>
    <row r="4519" spans="1:28" x14ac:dyDescent="0.25">
      <c r="A4519" s="22">
        <v>42565</v>
      </c>
      <c r="B4519" s="2">
        <v>48.12</v>
      </c>
      <c r="C4519" s="2">
        <v>47.55</v>
      </c>
      <c r="D4519" s="2">
        <v>47.72</v>
      </c>
      <c r="E4519">
        <v>16.43</v>
      </c>
      <c r="F4519">
        <v>16.149999999999999</v>
      </c>
      <c r="G4519">
        <v>16.149999999999999</v>
      </c>
      <c r="H4519" s="2">
        <v>1</v>
      </c>
      <c r="I4519" s="2">
        <v>1</v>
      </c>
      <c r="J4519" s="6">
        <f ca="1">100*(D4519-MIN(OFFSET(C4519,-$J$3+1,0):C4519))/(MAX(OFFSET(B4519,-$J$3+1,0):B4519)-MIN(OFFSET(C4519,-$J$3+1,0):C4519))</f>
        <v>83.253588516746333</v>
      </c>
      <c r="K4519" s="6">
        <f ca="1">100*(G4519-MIN(OFFSET(F4519,-$J$3+1,0):F4519))/(MAX(OFFSET(E4519,-$J$3+1,0):E4519)-MIN(OFFSET(F4519,-$J$3+1,0):F4519))</f>
        <v>84.615384615384556</v>
      </c>
      <c r="L4519" s="6">
        <f t="shared" ca="1" si="916"/>
        <v>-1.3617960986382229</v>
      </c>
      <c r="M4519" s="6">
        <f ca="1">100*(L4519-MIN(OFFSET(L4519,-$M$3+1,0):L4519))/(MAX(OFFSET(L4519,-$M$3+1,0):L4519)-MIN(OFFSET(L4519,-$M$3+1,0):L4519))</f>
        <v>74.236179546842607</v>
      </c>
      <c r="N4519" s="8">
        <f t="shared" si="917"/>
        <v>0.57000000000000028</v>
      </c>
      <c r="O4519" s="8">
        <f t="shared" si="918"/>
        <v>0.28000000000000114</v>
      </c>
      <c r="P4519" s="15">
        <f ca="1">AVERAGE(N4519:OFFSET(N4519,-$P$3+1,0))*$P$4*H4519</f>
        <v>90.750000000000156</v>
      </c>
      <c r="Q4519" s="15">
        <f ca="1">AVERAGE(O4519:OFFSET(O4519,-$P$3+1,0))*$Q$4*I4519</f>
        <v>39.250000000000028</v>
      </c>
      <c r="R4519" s="11" t="str">
        <f t="shared" ca="1" si="927"/>
        <v xml:space="preserve"> </v>
      </c>
      <c r="S4519" s="11" t="str">
        <f t="shared" ca="1" si="928"/>
        <v>Sell</v>
      </c>
      <c r="T4519" s="3">
        <f t="shared" ca="1" si="919"/>
        <v>-10</v>
      </c>
      <c r="U4519" s="16">
        <f t="shared" ca="1" si="920"/>
        <v>22.737819025522029</v>
      </c>
      <c r="V4519" s="3">
        <f t="shared" ca="1" si="921"/>
        <v>45.29</v>
      </c>
      <c r="W4519" s="3">
        <f t="shared" ca="1" si="922"/>
        <v>15.01</v>
      </c>
      <c r="X4519" s="12">
        <f t="shared" ca="1" si="923"/>
        <v>-60.000000000002274</v>
      </c>
      <c r="Y4519" s="17">
        <f t="shared" ca="1" si="924"/>
        <v>-227.37819025522353</v>
      </c>
      <c r="Z4519" s="17">
        <f t="shared" ca="1" si="925"/>
        <v>-287.37819025522583</v>
      </c>
      <c r="AA4519" s="19">
        <f t="shared" ca="1" si="926"/>
        <v>76285.681367437341</v>
      </c>
      <c r="AB4519">
        <v>91570.822461990974</v>
      </c>
    </row>
    <row r="4520" spans="1:28" x14ac:dyDescent="0.25">
      <c r="A4520" s="22">
        <v>42566</v>
      </c>
      <c r="B4520" s="2">
        <v>47.81</v>
      </c>
      <c r="C4520" s="2">
        <v>47.25</v>
      </c>
      <c r="D4520" s="2">
        <v>47.6</v>
      </c>
      <c r="E4520">
        <v>16.329999999999998</v>
      </c>
      <c r="F4520">
        <v>16.04</v>
      </c>
      <c r="G4520">
        <v>16.260000000000002</v>
      </c>
      <c r="H4520" s="2">
        <v>1</v>
      </c>
      <c r="I4520" s="2">
        <v>1</v>
      </c>
      <c r="J4520" s="6">
        <f ca="1">100*(D4520-MIN(OFFSET(C4520,-$J$3+1,0):C4520))/(MAX(OFFSET(B4520,-$J$3+1,0):B4520)-MIN(OFFSET(C4520,-$J$3+1,0):C4520))</f>
        <v>79.802955665024641</v>
      </c>
      <c r="K4520" s="6">
        <f ca="1">100*(G4520-MIN(OFFSET(F4520,-$J$3+1,0):F4520))/(MAX(OFFSET(E4520,-$J$3+1,0):E4520)-MIN(OFFSET(F4520,-$J$3+1,0):F4520))</f>
        <v>89.440993788819981</v>
      </c>
      <c r="L4520" s="6">
        <f t="shared" ca="1" si="916"/>
        <v>-9.6380381237953401</v>
      </c>
      <c r="M4520" s="6">
        <f ca="1">100*(L4520-MIN(OFFSET(L4520,-$M$3+1,0):L4520))/(MAX(OFFSET(L4520,-$M$3+1,0):L4520)-MIN(OFFSET(L4520,-$M$3+1,0):L4520))</f>
        <v>38.166614441874387</v>
      </c>
      <c r="N4520" s="8">
        <f t="shared" si="917"/>
        <v>0.56000000000000227</v>
      </c>
      <c r="O4520" s="8">
        <f t="shared" si="918"/>
        <v>0.28999999999999915</v>
      </c>
      <c r="P4520" s="15">
        <f ca="1">AVERAGE(N4520:OFFSET(N4520,-$P$3+1,0))*$P$4*H4520</f>
        <v>84.125000000000142</v>
      </c>
      <c r="Q4520" s="15">
        <f ca="1">AVERAGE(O4520:OFFSET(O4520,-$P$3+1,0))*$Q$4*I4520</f>
        <v>36.750000000000014</v>
      </c>
      <c r="R4520" s="11" t="str">
        <f t="shared" ca="1" si="927"/>
        <v xml:space="preserve"> </v>
      </c>
      <c r="S4520" s="11" t="str">
        <f t="shared" ca="1" si="928"/>
        <v>Exit</v>
      </c>
      <c r="T4520" s="3">
        <f t="shared" ca="1" si="919"/>
        <v>-10</v>
      </c>
      <c r="U4520" s="16">
        <f t="shared" ca="1" si="920"/>
        <v>22.737819025522029</v>
      </c>
      <c r="V4520" s="3">
        <f t="shared" ca="1" si="921"/>
        <v>45.29</v>
      </c>
      <c r="W4520" s="3">
        <f t="shared" ca="1" si="922"/>
        <v>15.01</v>
      </c>
      <c r="X4520" s="12">
        <f t="shared" ca="1" si="923"/>
        <v>119.99999999999744</v>
      </c>
      <c r="Y4520" s="17">
        <f t="shared" ca="1" si="924"/>
        <v>250.1160092807491</v>
      </c>
      <c r="Z4520" s="17">
        <f t="shared" ca="1" si="925"/>
        <v>370.11600928074654</v>
      </c>
      <c r="AA4520" s="19">
        <f t="shared" ca="1" si="926"/>
        <v>76655.797376718081</v>
      </c>
      <c r="AB4520">
        <v>91570.822461990974</v>
      </c>
    </row>
    <row r="4521" spans="1:28" x14ac:dyDescent="0.25">
      <c r="A4521" s="22">
        <v>42569</v>
      </c>
      <c r="B4521" s="2">
        <v>47.91</v>
      </c>
      <c r="C4521" s="2">
        <v>47.31</v>
      </c>
      <c r="D4521" s="2">
        <v>47.84</v>
      </c>
      <c r="E4521">
        <v>16.2</v>
      </c>
      <c r="F4521">
        <v>15.93</v>
      </c>
      <c r="G4521">
        <v>16.18</v>
      </c>
      <c r="H4521" s="2">
        <v>1</v>
      </c>
      <c r="I4521" s="2">
        <v>1</v>
      </c>
      <c r="J4521" s="6">
        <f ca="1">100*(D4521-MIN(OFFSET(C4521,-$J$3+1,0):C4521))/(MAX(OFFSET(B4521,-$J$3+1,0):B4521)-MIN(OFFSET(C4521,-$J$3+1,0):C4521))</f>
        <v>85.714285714285765</v>
      </c>
      <c r="K4521" s="6">
        <f ca="1">100*(G4521-MIN(OFFSET(F4521,-$J$3+1,0):F4521))/(MAX(OFFSET(E4521,-$J$3+1,0):E4521)-MIN(OFFSET(F4521,-$J$3+1,0):F4521))</f>
        <v>84.472049689440993</v>
      </c>
      <c r="L4521" s="6">
        <f t="shared" ca="1" si="916"/>
        <v>1.2422360248447717</v>
      </c>
      <c r="M4521" s="6">
        <f ca="1">100*(L4521-MIN(OFFSET(L4521,-$M$3+1,0):L4521))/(MAX(OFFSET(L4521,-$M$3+1,0):L4521)-MIN(OFFSET(L4521,-$M$3+1,0):L4521))</f>
        <v>55.437958084397607</v>
      </c>
      <c r="N4521" s="8">
        <f t="shared" si="917"/>
        <v>0.59999999999999432</v>
      </c>
      <c r="O4521" s="8">
        <f t="shared" si="918"/>
        <v>0.33000000000000185</v>
      </c>
      <c r="P4521" s="15">
        <f ca="1">AVERAGE(N4521:OFFSET(N4521,-$P$3+1,0))*$P$4*H4521</f>
        <v>78.250000000000057</v>
      </c>
      <c r="Q4521" s="15">
        <f ca="1">AVERAGE(O4521:OFFSET(O4521,-$P$3+1,0))*$Q$4*I4521</f>
        <v>35.125000000000028</v>
      </c>
      <c r="R4521" s="11" t="str">
        <f t="shared" ca="1" si="927"/>
        <v xml:space="preserve"> </v>
      </c>
      <c r="S4521" s="11" t="str">
        <f t="shared" ca="1" si="928"/>
        <v xml:space="preserve"> </v>
      </c>
      <c r="T4521" s="3" t="str">
        <f t="shared" ca="1" si="919"/>
        <v xml:space="preserve"> </v>
      </c>
      <c r="U4521" s="16" t="str">
        <f t="shared" ca="1" si="920"/>
        <v xml:space="preserve"> </v>
      </c>
      <c r="V4521" s="3" t="str">
        <f t="shared" ca="1" si="921"/>
        <v xml:space="preserve"> </v>
      </c>
      <c r="W4521" s="3" t="str">
        <f t="shared" ca="1" si="922"/>
        <v xml:space="preserve"> </v>
      </c>
      <c r="X4521" s="12" t="str">
        <f t="shared" ca="1" si="923"/>
        <v xml:space="preserve"> </v>
      </c>
      <c r="Y4521" s="17" t="str">
        <f t="shared" ca="1" si="924"/>
        <v xml:space="preserve"> </v>
      </c>
      <c r="Z4521" s="17" t="str">
        <f t="shared" ca="1" si="925"/>
        <v xml:space="preserve"> </v>
      </c>
      <c r="AA4521" s="19">
        <f t="shared" ca="1" si="926"/>
        <v>76655.797376718081</v>
      </c>
      <c r="AB4521">
        <v>91993.951713691655</v>
      </c>
    </row>
    <row r="4522" spans="1:28" x14ac:dyDescent="0.25">
      <c r="A4522" s="22">
        <v>42570</v>
      </c>
      <c r="B4522" s="2">
        <v>48.15</v>
      </c>
      <c r="C4522" s="2">
        <v>47.54</v>
      </c>
      <c r="D4522" s="2">
        <v>47.6</v>
      </c>
      <c r="E4522">
        <v>16.309999999999999</v>
      </c>
      <c r="F4522">
        <v>16.079999999999998</v>
      </c>
      <c r="G4522">
        <v>16.11</v>
      </c>
      <c r="H4522" s="2">
        <v>1</v>
      </c>
      <c r="I4522" s="2">
        <v>1</v>
      </c>
      <c r="J4522" s="6">
        <f ca="1">100*(D4522-MIN(OFFSET(C4522,-$J$3+1,0):C4522))/(MAX(OFFSET(B4522,-$J$3+1,0):B4522)-MIN(OFFSET(C4522,-$J$3+1,0):C4522))</f>
        <v>76.368876080691635</v>
      </c>
      <c r="K4522" s="6">
        <f ca="1">100*(G4522-MIN(OFFSET(F4522,-$J$3+1,0):F4522))/(MAX(OFFSET(E4522,-$J$3+1,0):E4522)-MIN(OFFSET(F4522,-$J$3+1,0):F4522))</f>
        <v>79.874213836477963</v>
      </c>
      <c r="L4522" s="6">
        <f t="shared" ca="1" si="916"/>
        <v>-3.5053377557863286</v>
      </c>
      <c r="M4522" s="6">
        <f ca="1">100*(L4522-MIN(OFFSET(L4522,-$M$3+1,0):L4522))/(MAX(OFFSET(L4522,-$M$3+1,0):L4522)-MIN(OFFSET(L4522,-$M$3+1,0):L4522))</f>
        <v>36.034624471242346</v>
      </c>
      <c r="N4522" s="8">
        <f t="shared" si="917"/>
        <v>0.60999999999999943</v>
      </c>
      <c r="O4522" s="8">
        <f t="shared" si="918"/>
        <v>0.23000000000000043</v>
      </c>
      <c r="P4522" s="15">
        <f ca="1">AVERAGE(N4522:OFFSET(N4522,-$P$3+1,0))*$P$4*H4522</f>
        <v>76.875000000000071</v>
      </c>
      <c r="Q4522" s="15">
        <f ca="1">AVERAGE(O4522:OFFSET(O4522,-$P$3+1,0))*$Q$4*I4522</f>
        <v>33.750000000000036</v>
      </c>
      <c r="R4522" s="11" t="str">
        <f t="shared" ca="1" si="927"/>
        <v xml:space="preserve"> </v>
      </c>
      <c r="S4522" s="11" t="str">
        <f t="shared" ca="1" si="928"/>
        <v xml:space="preserve"> </v>
      </c>
      <c r="T4522" s="3" t="str">
        <f t="shared" ca="1" si="919"/>
        <v xml:space="preserve"> </v>
      </c>
      <c r="U4522" s="16" t="str">
        <f t="shared" ca="1" si="920"/>
        <v xml:space="preserve"> </v>
      </c>
      <c r="V4522" s="3" t="str">
        <f t="shared" ca="1" si="921"/>
        <v xml:space="preserve"> </v>
      </c>
      <c r="W4522" s="3" t="str">
        <f t="shared" ca="1" si="922"/>
        <v xml:space="preserve"> </v>
      </c>
      <c r="X4522" s="12" t="str">
        <f t="shared" ca="1" si="923"/>
        <v xml:space="preserve"> </v>
      </c>
      <c r="Y4522" s="17" t="str">
        <f t="shared" ca="1" si="924"/>
        <v xml:space="preserve"> </v>
      </c>
      <c r="Z4522" s="17" t="str">
        <f t="shared" ca="1" si="925"/>
        <v xml:space="preserve"> </v>
      </c>
      <c r="AA4522" s="19">
        <f t="shared" ca="1" si="926"/>
        <v>76655.797376718081</v>
      </c>
      <c r="AB4522">
        <v>91914.189808929747</v>
      </c>
    </row>
    <row r="4523" spans="1:28" x14ac:dyDescent="0.25">
      <c r="A4523" s="22">
        <v>42571</v>
      </c>
      <c r="B4523" s="2">
        <v>48.05</v>
      </c>
      <c r="C4523" s="2">
        <v>47.53</v>
      </c>
      <c r="D4523" s="2">
        <v>47.9</v>
      </c>
      <c r="E4523">
        <v>16.45</v>
      </c>
      <c r="F4523">
        <v>16.100000000000001</v>
      </c>
      <c r="G4523">
        <v>16.34</v>
      </c>
      <c r="H4523" s="2">
        <v>1</v>
      </c>
      <c r="I4523" s="2">
        <v>1</v>
      </c>
      <c r="J4523" s="6">
        <f ca="1">100*(D4523-MIN(OFFSET(C4523,-$J$3+1,0):C4523))/(MAX(OFFSET(B4523,-$J$3+1,0):B4523)-MIN(OFFSET(C4523,-$J$3+1,0):C4523))</f>
        <v>78.059071729957722</v>
      </c>
      <c r="K4523" s="6">
        <f ca="1">100*(G4523-MIN(OFFSET(F4523,-$J$3+1,0):F4523))/(MAX(OFFSET(E4523,-$J$3+1,0):E4523)-MIN(OFFSET(F4523,-$J$3+1,0):F4523))</f>
        <v>91.338582677165391</v>
      </c>
      <c r="L4523" s="6">
        <f t="shared" ref="L4523:L4586" ca="1" si="929">J4523-K4523</f>
        <v>-13.279510947207669</v>
      </c>
      <c r="M4523" s="6">
        <f ca="1">100*(L4523-MIN(OFFSET(L4523,-$M$3+1,0):L4523))/(MAX(OFFSET(L4523,-$M$3+1,0):L4523)-MIN(OFFSET(L4523,-$M$3+1,0):L4523))</f>
        <v>0</v>
      </c>
      <c r="N4523" s="8">
        <f t="shared" ref="N4523:N4586" si="930">MAX(B4523-C4523,B4523-D4522,D4522-C4523)</f>
        <v>0.51999999999999602</v>
      </c>
      <c r="O4523" s="8">
        <f t="shared" ref="O4523:O4586" si="931">MAX(E4523-F4523,E4523-G4522,G4522-F4523)</f>
        <v>0.34999999999999787</v>
      </c>
      <c r="P4523" s="15">
        <f ca="1">AVERAGE(N4523:OFFSET(N4523,-$P$3+1,0))*$P$4*H4523</f>
        <v>61.125000000000007</v>
      </c>
      <c r="Q4523" s="15">
        <f ca="1">AVERAGE(O4523:OFFSET(O4523,-$P$3+1,0))*$Q$4*I4523</f>
        <v>29.250000000000021</v>
      </c>
      <c r="R4523" s="11" t="str">
        <f t="shared" ca="1" si="927"/>
        <v>Buy</v>
      </c>
      <c r="S4523" s="11" t="str">
        <f t="shared" ca="1" si="928"/>
        <v xml:space="preserve"> </v>
      </c>
      <c r="T4523" s="3">
        <f t="shared" ref="T4523:T4586" ca="1" si="932">IF(AND($R4523="Buy",$R4522=" "),T$3,IF(AND($R4523="Buy",$R4522="Exit"),T$3,IF(AND($S4523="Sell",$S4522=" "),-T$3,IF(OR($R4522="Buy",S4522="Sell"),T4522," "))))</f>
        <v>10</v>
      </c>
      <c r="U4523" s="16">
        <f t="shared" ref="U4523:U4586" ca="1" si="933">IF(AND($R4523="Buy",$R4522=" "),-T$3*P4523/Q4523,IF(AND($R4523="Buy",$R4522="Exit"),-T$3*P4523/Q4523,IF(AND($S4523="Sell",S4522=" "),T$3*P4523/Q4523,IF(OR($R4522="Buy",$S4522="Sell"),U4522," "))))</f>
        <v>-20.897435897435887</v>
      </c>
      <c r="V4523" s="3">
        <f t="shared" ref="V4523:V4586" ca="1" si="934">IF(AND($R4523="Buy",$R4522=" "),D4523,IF(AND($R4523="Buy",$R4522="Exit"),D4523,IF(AND($S4523="Sell",V4522=" "),D4523,IF(OR($R4522="Buy",S4522="Sell"),V4522," "))))</f>
        <v>47.9</v>
      </c>
      <c r="W4523" s="3">
        <f t="shared" ref="W4523:W4586" ca="1" si="935">IF(AND($R4523="Buy",$R4522=" "),G4523,IF(AND($S4523="Sell",W4522=" "),G4523,IF(OR($R4522="Buy",S4522="Sell"),W4522," ")))</f>
        <v>16.34</v>
      </c>
      <c r="X4523" s="12" t="str">
        <f t="shared" ref="X4523:X4586" ca="1" si="936">IF(AND(T4523&lt;&gt;" ",T4522&lt;&gt;" "),T4522*(D4523-D4522)*$P$4*H4522," ")</f>
        <v xml:space="preserve"> </v>
      </c>
      <c r="Y4523" s="17" t="str">
        <f t="shared" ref="Y4523:Y4586" ca="1" si="937">IF(AND(U4523&lt;&gt;" ",U4522&lt;&gt;" "),U4522*(G4523-G4522)*$Q$4*I4522," ")</f>
        <v xml:space="preserve"> </v>
      </c>
      <c r="Z4523" s="17" t="str">
        <f t="shared" ref="Z4523:Z4586" ca="1" si="938">IF(X4523&lt;&gt;" ",X4523+Y4523," ")</f>
        <v xml:space="preserve"> </v>
      </c>
      <c r="AA4523" s="19">
        <f t="shared" ref="AA4523:AA4586" ca="1" si="939">IF(Z4523&lt;&gt;" ",AA4522+Z4523,AA4522)</f>
        <v>76655.797376718081</v>
      </c>
      <c r="AB4523">
        <v>91914.189808929747</v>
      </c>
    </row>
    <row r="4524" spans="1:28" x14ac:dyDescent="0.25">
      <c r="A4524" s="22">
        <v>42572</v>
      </c>
      <c r="B4524" s="2">
        <v>47.99</v>
      </c>
      <c r="C4524" s="2">
        <v>47.49</v>
      </c>
      <c r="D4524" s="2">
        <v>47.8</v>
      </c>
      <c r="E4524">
        <v>16.43</v>
      </c>
      <c r="F4524">
        <v>16.149999999999999</v>
      </c>
      <c r="G4524">
        <v>16.25</v>
      </c>
      <c r="H4524" s="2">
        <v>1</v>
      </c>
      <c r="I4524" s="2">
        <v>1</v>
      </c>
      <c r="J4524" s="6">
        <f ca="1">100*(D4524-MIN(OFFSET(C4524,-$J$3+1,0):C4524))/(MAX(OFFSET(B4524,-$J$3+1,0):B4524)-MIN(OFFSET(C4524,-$J$3+1,0):C4524))</f>
        <v>61.728395061728222</v>
      </c>
      <c r="K4524" s="6">
        <f ca="1">100*(G4524-MIN(OFFSET(F4524,-$J$3+1,0):F4524))/(MAX(OFFSET(E4524,-$J$3+1,0):E4524)-MIN(OFFSET(F4524,-$J$3+1,0):F4524))</f>
        <v>80.198019801980266</v>
      </c>
      <c r="L4524" s="6">
        <f t="shared" ca="1" si="929"/>
        <v>-18.469624740252044</v>
      </c>
      <c r="M4524" s="6">
        <f ca="1">100*(L4524-MIN(OFFSET(L4524,-$M$3+1,0):L4524))/(MAX(OFFSET(L4524,-$M$3+1,0):L4524)-MIN(OFFSET(L4524,-$M$3+1,0):L4524))</f>
        <v>0</v>
      </c>
      <c r="N4524" s="8">
        <f t="shared" si="930"/>
        <v>0.5</v>
      </c>
      <c r="O4524" s="8">
        <f t="shared" si="931"/>
        <v>0.28000000000000114</v>
      </c>
      <c r="P4524" s="15">
        <f ca="1">AVERAGE(N4524:OFFSET(N4524,-$P$3+1,0))*$P$4*H4524</f>
        <v>57.874999999999943</v>
      </c>
      <c r="Q4524" s="15">
        <f ca="1">AVERAGE(O4524:OFFSET(O4524,-$P$3+1,0))*$Q$4*I4524</f>
        <v>29.87500000000005</v>
      </c>
      <c r="R4524" s="11" t="str">
        <f t="shared" ca="1" si="927"/>
        <v>Buy</v>
      </c>
      <c r="S4524" s="11" t="str">
        <f t="shared" ca="1" si="928"/>
        <v xml:space="preserve"> </v>
      </c>
      <c r="T4524" s="3">
        <f t="shared" ca="1" si="932"/>
        <v>10</v>
      </c>
      <c r="U4524" s="16">
        <f t="shared" ca="1" si="933"/>
        <v>-20.897435897435887</v>
      </c>
      <c r="V4524" s="3">
        <f t="shared" ca="1" si="934"/>
        <v>47.9</v>
      </c>
      <c r="W4524" s="3">
        <f t="shared" ca="1" si="935"/>
        <v>16.34</v>
      </c>
      <c r="X4524" s="12">
        <f t="shared" ca="1" si="936"/>
        <v>-100.00000000000142</v>
      </c>
      <c r="Y4524" s="17">
        <f t="shared" ca="1" si="937"/>
        <v>188.0769230769227</v>
      </c>
      <c r="Z4524" s="17">
        <f t="shared" ca="1" si="938"/>
        <v>88.076923076921275</v>
      </c>
      <c r="AA4524" s="19">
        <f t="shared" ca="1" si="939"/>
        <v>76743.874299795003</v>
      </c>
      <c r="AB4524">
        <v>91914.189808929747</v>
      </c>
    </row>
    <row r="4525" spans="1:28" x14ac:dyDescent="0.25">
      <c r="A4525" s="22">
        <v>42573</v>
      </c>
      <c r="B4525" s="2">
        <v>48.04</v>
      </c>
      <c r="C4525" s="2">
        <v>47.04</v>
      </c>
      <c r="D4525" s="2">
        <v>47.64</v>
      </c>
      <c r="E4525">
        <v>16.29</v>
      </c>
      <c r="F4525">
        <v>16.010000000000002</v>
      </c>
      <c r="G4525">
        <v>16.18</v>
      </c>
      <c r="H4525" s="2">
        <v>1</v>
      </c>
      <c r="I4525" s="2">
        <v>1</v>
      </c>
      <c r="J4525" s="6">
        <f ca="1">100*(D4525-MIN(OFFSET(C4525,-$J$3+1,0):C4525))/(MAX(OFFSET(B4525,-$J$3+1,0):B4525)-MIN(OFFSET(C4525,-$J$3+1,0):C4525))</f>
        <v>43.47826086956524</v>
      </c>
      <c r="K4525" s="6">
        <f ca="1">100*(G4525-MIN(OFFSET(F4525,-$J$3+1,0):F4525))/(MAX(OFFSET(E4525,-$J$3+1,0):E4525)-MIN(OFFSET(F4525,-$J$3+1,0):F4525))</f>
        <v>50.909090909090892</v>
      </c>
      <c r="L4525" s="6">
        <f t="shared" ca="1" si="929"/>
        <v>-7.4308300395256524</v>
      </c>
      <c r="M4525" s="6">
        <f ca="1">100*(L4525-MIN(OFFSET(L4525,-$M$3+1,0):L4525))/(MAX(OFFSET(L4525,-$M$3+1,0):L4525)-MIN(OFFSET(L4525,-$M$3+1,0):L4525))</f>
        <v>56.000774519838558</v>
      </c>
      <c r="N4525" s="8">
        <f t="shared" si="930"/>
        <v>1</v>
      </c>
      <c r="O4525" s="8">
        <f t="shared" si="931"/>
        <v>0.27999999999999758</v>
      </c>
      <c r="P4525" s="15">
        <f ca="1">AVERAGE(N4525:OFFSET(N4525,-$P$3+1,0))*$P$4*H4525</f>
        <v>63.874999999999901</v>
      </c>
      <c r="Q4525" s="15">
        <f ca="1">AVERAGE(O4525:OFFSET(O4525,-$P$3+1,0))*$Q$4*I4525</f>
        <v>28.875000000000028</v>
      </c>
      <c r="R4525" s="11" t="str">
        <f t="shared" ca="1" si="927"/>
        <v>Exit</v>
      </c>
      <c r="S4525" s="11" t="str">
        <f t="shared" ca="1" si="928"/>
        <v xml:space="preserve"> </v>
      </c>
      <c r="T4525" s="3">
        <f t="shared" ca="1" si="932"/>
        <v>10</v>
      </c>
      <c r="U4525" s="16">
        <f t="shared" ca="1" si="933"/>
        <v>-20.897435897435887</v>
      </c>
      <c r="V4525" s="3">
        <f t="shared" ca="1" si="934"/>
        <v>47.9</v>
      </c>
      <c r="W4525" s="3">
        <f t="shared" ca="1" si="935"/>
        <v>16.34</v>
      </c>
      <c r="X4525" s="12">
        <f t="shared" ca="1" si="936"/>
        <v>-159.99999999999659</v>
      </c>
      <c r="Y4525" s="17">
        <f t="shared" ca="1" si="937"/>
        <v>146.28205128205181</v>
      </c>
      <c r="Z4525" s="17">
        <f t="shared" ca="1" si="938"/>
        <v>-13.717948717944779</v>
      </c>
      <c r="AA4525" s="19">
        <f t="shared" ca="1" si="939"/>
        <v>76730.156351077065</v>
      </c>
      <c r="AB4525">
        <v>91914.189808929747</v>
      </c>
    </row>
    <row r="4526" spans="1:28" x14ac:dyDescent="0.25">
      <c r="A4526" s="22">
        <v>42576</v>
      </c>
      <c r="B4526" s="2">
        <v>48.18</v>
      </c>
      <c r="C4526" s="2">
        <v>47.6</v>
      </c>
      <c r="D4526" s="2">
        <v>48.09</v>
      </c>
      <c r="E4526">
        <v>16.36</v>
      </c>
      <c r="F4526">
        <v>16.149999999999999</v>
      </c>
      <c r="G4526">
        <v>16.18</v>
      </c>
      <c r="H4526" s="2">
        <v>1</v>
      </c>
      <c r="I4526" s="2">
        <v>1</v>
      </c>
      <c r="J4526" s="6">
        <f ca="1">100*(D4526-MIN(OFFSET(C4526,-$J$3+1,0):C4526))/(MAX(OFFSET(B4526,-$J$3+1,0):B4526)-MIN(OFFSET(C4526,-$J$3+1,0):C4526))</f>
        <v>90.51724137931042</v>
      </c>
      <c r="K4526" s="6">
        <f ca="1">100*(G4526-MIN(OFFSET(F4526,-$J$3+1,0):F4526))/(MAX(OFFSET(E4526,-$J$3+1,0):E4526)-MIN(OFFSET(F4526,-$J$3+1,0):F4526))</f>
        <v>48.076923076923116</v>
      </c>
      <c r="L4526" s="6">
        <f t="shared" ca="1" si="929"/>
        <v>42.440318302387304</v>
      </c>
      <c r="M4526" s="6">
        <f ca="1">100*(L4526-MIN(OFFSET(L4526,-$M$3+1,0):L4526))/(MAX(OFFSET(L4526,-$M$3+1,0):L4526)-MIN(OFFSET(L4526,-$M$3+1,0):L4526))</f>
        <v>100</v>
      </c>
      <c r="N4526" s="8">
        <f t="shared" si="930"/>
        <v>0.57999999999999829</v>
      </c>
      <c r="O4526" s="8">
        <f t="shared" si="931"/>
        <v>0.21000000000000085</v>
      </c>
      <c r="P4526" s="15">
        <f ca="1">AVERAGE(N4526:OFFSET(N4526,-$P$3+1,0))*$P$4*H4526</f>
        <v>61.749999999999886</v>
      </c>
      <c r="Q4526" s="15">
        <f ca="1">AVERAGE(O4526:OFFSET(O4526,-$P$3+1,0))*$Q$4*I4526</f>
        <v>28.125</v>
      </c>
      <c r="R4526" s="11" t="str">
        <f t="shared" ca="1" si="927"/>
        <v xml:space="preserve"> </v>
      </c>
      <c r="S4526" s="11" t="str">
        <f t="shared" ca="1" si="928"/>
        <v>Sell</v>
      </c>
      <c r="T4526" s="3">
        <f t="shared" ca="1" si="932"/>
        <v>-10</v>
      </c>
      <c r="U4526" s="16">
        <f t="shared" ca="1" si="933"/>
        <v>21.955555555555517</v>
      </c>
      <c r="V4526" s="3" t="str">
        <f t="shared" ca="1" si="934"/>
        <v xml:space="preserve"> </v>
      </c>
      <c r="W4526" s="3" t="str">
        <f t="shared" ca="1" si="935"/>
        <v xml:space="preserve"> </v>
      </c>
      <c r="X4526" s="12">
        <f t="shared" ca="1" si="936"/>
        <v>450.00000000000284</v>
      </c>
      <c r="Y4526" s="17">
        <f t="shared" ca="1" si="937"/>
        <v>0</v>
      </c>
      <c r="Z4526" s="17">
        <f t="shared" ca="1" si="938"/>
        <v>450.00000000000284</v>
      </c>
      <c r="AA4526" s="19">
        <f t="shared" ca="1" si="939"/>
        <v>77180.156351077065</v>
      </c>
      <c r="AB4526">
        <v>91914.189808929747</v>
      </c>
    </row>
    <row r="4527" spans="1:28" x14ac:dyDescent="0.25">
      <c r="A4527" s="22">
        <v>42577</v>
      </c>
      <c r="B4527" s="2">
        <v>48.06</v>
      </c>
      <c r="C4527" s="2">
        <v>47.29</v>
      </c>
      <c r="D4527" s="2">
        <v>48.04</v>
      </c>
      <c r="E4527">
        <v>16.38</v>
      </c>
      <c r="F4527">
        <v>16.09</v>
      </c>
      <c r="G4527">
        <v>16.36</v>
      </c>
      <c r="H4527" s="2">
        <v>1</v>
      </c>
      <c r="I4527" s="2">
        <v>1</v>
      </c>
      <c r="J4527" s="6">
        <f ca="1">100*(D4527-MIN(OFFSET(C4527,-$J$3+1,0):C4527))/(MAX(OFFSET(B4527,-$J$3+1,0):B4527)-MIN(OFFSET(C4527,-$J$3+1,0):C4527))</f>
        <v>86.206896551723858</v>
      </c>
      <c r="K4527" s="6">
        <f ca="1">100*(G4527-MIN(OFFSET(F4527,-$J$3+1,0):F4527))/(MAX(OFFSET(E4527,-$J$3+1,0):E4527)-MIN(OFFSET(F4527,-$J$3+1,0):F4527))</f>
        <v>82.692307692307708</v>
      </c>
      <c r="L4527" s="6">
        <f t="shared" ca="1" si="929"/>
        <v>3.5145888594161505</v>
      </c>
      <c r="M4527" s="6">
        <f ca="1">100*(L4527-MIN(OFFSET(L4527,-$M$3+1,0):L4527))/(MAX(OFFSET(L4527,-$M$3+1,0):L4527)-MIN(OFFSET(L4527,-$M$3+1,0):L4527))</f>
        <v>36.092980064483697</v>
      </c>
      <c r="N4527" s="8">
        <f t="shared" si="930"/>
        <v>0.80000000000000426</v>
      </c>
      <c r="O4527" s="8">
        <f t="shared" si="931"/>
        <v>0.28999999999999915</v>
      </c>
      <c r="P4527" s="15">
        <f ca="1">AVERAGE(N4527:OFFSET(N4527,-$P$3+1,0))*$P$4*H4527</f>
        <v>64.624999999999929</v>
      </c>
      <c r="Q4527" s="15">
        <f ca="1">AVERAGE(O4527:OFFSET(O4527,-$P$3+1,0))*$Q$4*I4527</f>
        <v>28.249999999999975</v>
      </c>
      <c r="R4527" s="11" t="str">
        <f t="shared" ca="1" si="927"/>
        <v xml:space="preserve"> </v>
      </c>
      <c r="S4527" s="11" t="str">
        <f t="shared" ca="1" si="928"/>
        <v>Exit</v>
      </c>
      <c r="T4527" s="3">
        <f t="shared" ca="1" si="932"/>
        <v>-10</v>
      </c>
      <c r="U4527" s="16">
        <f t="shared" ca="1" si="933"/>
        <v>21.955555555555517</v>
      </c>
      <c r="V4527" s="3" t="str">
        <f t="shared" ca="1" si="934"/>
        <v xml:space="preserve"> </v>
      </c>
      <c r="W4527" s="3" t="str">
        <f t="shared" ca="1" si="935"/>
        <v xml:space="preserve"> </v>
      </c>
      <c r="X4527" s="12">
        <f t="shared" ca="1" si="936"/>
        <v>50.000000000004263</v>
      </c>
      <c r="Y4527" s="17">
        <f t="shared" ca="1" si="937"/>
        <v>395.19999999999868</v>
      </c>
      <c r="Z4527" s="17">
        <f t="shared" ca="1" si="938"/>
        <v>445.20000000000294</v>
      </c>
      <c r="AA4527" s="19">
        <f t="shared" ca="1" si="939"/>
        <v>77625.356351077062</v>
      </c>
      <c r="AB4527">
        <v>92359.389808929744</v>
      </c>
    </row>
    <row r="4528" spans="1:28" x14ac:dyDescent="0.25">
      <c r="A4528" s="22">
        <v>42578</v>
      </c>
      <c r="B4528" s="2">
        <v>48.53</v>
      </c>
      <c r="C4528" s="2">
        <v>47.36</v>
      </c>
      <c r="D4528" s="2">
        <v>47.56</v>
      </c>
      <c r="E4528">
        <v>16.59</v>
      </c>
      <c r="F4528">
        <v>16.2</v>
      </c>
      <c r="G4528">
        <v>16.29</v>
      </c>
      <c r="H4528" s="2">
        <v>1</v>
      </c>
      <c r="I4528" s="2">
        <v>1</v>
      </c>
      <c r="J4528" s="6">
        <f ca="1">100*(D4528-MIN(OFFSET(C4528,-$J$3+1,0):C4528))/(MAX(OFFSET(B4528,-$J$3+1,0):B4528)-MIN(OFFSET(C4528,-$J$3+1,0):C4528))</f>
        <v>34.899328859060567</v>
      </c>
      <c r="K4528" s="6">
        <f ca="1">100*(G4528-MIN(OFFSET(F4528,-$J$3+1,0):F4528))/(MAX(OFFSET(E4528,-$J$3+1,0):E4528)-MIN(OFFSET(F4528,-$J$3+1,0):F4528))</f>
        <v>54.545454545454447</v>
      </c>
      <c r="L4528" s="6">
        <f t="shared" ca="1" si="929"/>
        <v>-19.64612568639388</v>
      </c>
      <c r="M4528" s="6">
        <f ca="1">100*(L4528-MIN(OFFSET(L4528,-$M$3+1,0):L4528))/(MAX(OFFSET(L4528,-$M$3+1,0):L4528)-MIN(OFFSET(L4528,-$M$3+1,0):L4528))</f>
        <v>0</v>
      </c>
      <c r="N4528" s="8">
        <f t="shared" si="930"/>
        <v>1.1700000000000017</v>
      </c>
      <c r="O4528" s="8">
        <f t="shared" si="931"/>
        <v>0.39000000000000057</v>
      </c>
      <c r="P4528" s="15">
        <f ca="1">AVERAGE(N4528:OFFSET(N4528,-$P$3+1,0))*$P$4*H4528</f>
        <v>72.249999999999929</v>
      </c>
      <c r="Q4528" s="15">
        <f ca="1">AVERAGE(O4528:OFFSET(O4528,-$P$3+1,0))*$Q$4*I4528</f>
        <v>29.499999999999993</v>
      </c>
      <c r="R4528" s="11" t="str">
        <f t="shared" ca="1" si="927"/>
        <v>Buy</v>
      </c>
      <c r="S4528" s="11" t="str">
        <f t="shared" ca="1" si="928"/>
        <v xml:space="preserve"> </v>
      </c>
      <c r="T4528" s="3">
        <f t="shared" ca="1" si="932"/>
        <v>10</v>
      </c>
      <c r="U4528" s="16">
        <f t="shared" ca="1" si="933"/>
        <v>-24.491525423728795</v>
      </c>
      <c r="V4528" s="3">
        <f t="shared" ca="1" si="934"/>
        <v>47.56</v>
      </c>
      <c r="W4528" s="3">
        <f t="shared" ca="1" si="935"/>
        <v>16.29</v>
      </c>
      <c r="X4528" s="12">
        <f t="shared" ca="1" si="936"/>
        <v>479.99999999999687</v>
      </c>
      <c r="Y4528" s="17">
        <f t="shared" ca="1" si="937"/>
        <v>-153.68888888888924</v>
      </c>
      <c r="Z4528" s="17">
        <f t="shared" ca="1" si="938"/>
        <v>326.31111111110761</v>
      </c>
      <c r="AA4528" s="19">
        <f t="shared" ca="1" si="939"/>
        <v>77951.667462188168</v>
      </c>
      <c r="AB4528">
        <v>92685.70092004085</v>
      </c>
    </row>
    <row r="4529" spans="1:28" x14ac:dyDescent="0.25">
      <c r="A4529" s="22">
        <v>42579</v>
      </c>
      <c r="B4529" s="2">
        <v>47.74</v>
      </c>
      <c r="C4529" s="2">
        <v>47.24</v>
      </c>
      <c r="D4529" s="2">
        <v>47.24</v>
      </c>
      <c r="E4529">
        <v>16.47</v>
      </c>
      <c r="F4529">
        <v>16.170000000000002</v>
      </c>
      <c r="G4529">
        <v>16.45</v>
      </c>
      <c r="H4529" s="2">
        <v>1</v>
      </c>
      <c r="I4529" s="2">
        <v>1</v>
      </c>
      <c r="J4529" s="6">
        <f ca="1">100*(D4529-MIN(OFFSET(C4529,-$J$3+1,0):C4529))/(MAX(OFFSET(B4529,-$J$3+1,0):B4529)-MIN(OFFSET(C4529,-$J$3+1,0):C4529))</f>
        <v>13.422818791946481</v>
      </c>
      <c r="K4529" s="6">
        <f ca="1">100*(G4529-MIN(OFFSET(F4529,-$J$3+1,0):F4529))/(MAX(OFFSET(E4529,-$J$3+1,0):E4529)-MIN(OFFSET(F4529,-$J$3+1,0):F4529))</f>
        <v>78.787878787878711</v>
      </c>
      <c r="L4529" s="6">
        <f t="shared" ca="1" si="929"/>
        <v>-65.365059995932228</v>
      </c>
      <c r="M4529" s="6">
        <f ca="1">100*(L4529-MIN(OFFSET(L4529,-$M$3+1,0):L4529))/(MAX(OFFSET(L4529,-$M$3+1,0):L4529)-MIN(OFFSET(L4529,-$M$3+1,0):L4529))</f>
        <v>0</v>
      </c>
      <c r="N4529" s="8">
        <f t="shared" si="930"/>
        <v>0.5</v>
      </c>
      <c r="O4529" s="8">
        <f t="shared" si="931"/>
        <v>0.29999999999999716</v>
      </c>
      <c r="P4529" s="15">
        <f ca="1">AVERAGE(N4529:OFFSET(N4529,-$P$3+1,0))*$P$4*H4529</f>
        <v>71</v>
      </c>
      <c r="Q4529" s="15">
        <f ca="1">AVERAGE(O4529:OFFSET(O4529,-$P$3+1,0))*$Q$4*I4529</f>
        <v>29.124999999999936</v>
      </c>
      <c r="R4529" s="11" t="str">
        <f t="shared" ca="1" si="927"/>
        <v>Buy</v>
      </c>
      <c r="S4529" s="11" t="str">
        <f t="shared" ca="1" si="928"/>
        <v xml:space="preserve"> </v>
      </c>
      <c r="T4529" s="3">
        <f t="shared" ca="1" si="932"/>
        <v>10</v>
      </c>
      <c r="U4529" s="16">
        <f t="shared" ca="1" si="933"/>
        <v>-24.491525423728795</v>
      </c>
      <c r="V4529" s="3">
        <f t="shared" ca="1" si="934"/>
        <v>47.56</v>
      </c>
      <c r="W4529" s="3">
        <f t="shared" ca="1" si="935"/>
        <v>16.29</v>
      </c>
      <c r="X4529" s="12">
        <f t="shared" ca="1" si="936"/>
        <v>-320.00000000000028</v>
      </c>
      <c r="Y4529" s="17">
        <f t="shared" ca="1" si="937"/>
        <v>-391.86440677966107</v>
      </c>
      <c r="Z4529" s="17">
        <f t="shared" ca="1" si="938"/>
        <v>-711.86440677966129</v>
      </c>
      <c r="AA4529" s="19">
        <f t="shared" ca="1" si="939"/>
        <v>77239.803055408513</v>
      </c>
      <c r="AB4529">
        <v>93356.989808929735</v>
      </c>
    </row>
    <row r="4530" spans="1:28" x14ac:dyDescent="0.25">
      <c r="A4530" s="22">
        <v>42580</v>
      </c>
      <c r="B4530" s="2">
        <v>47.13</v>
      </c>
      <c r="C4530" s="2">
        <v>45.6</v>
      </c>
      <c r="D4530" s="2">
        <v>45.78</v>
      </c>
      <c r="E4530">
        <v>16.45</v>
      </c>
      <c r="F4530">
        <v>15.48</v>
      </c>
      <c r="G4530">
        <v>15.52</v>
      </c>
      <c r="H4530" s="2">
        <v>1</v>
      </c>
      <c r="I4530" s="2">
        <v>1</v>
      </c>
      <c r="J4530" s="6">
        <f ca="1">100*(D4530-MIN(OFFSET(C4530,-$J$3+1,0):C4530))/(MAX(OFFSET(B4530,-$J$3+1,0):B4530)-MIN(OFFSET(C4530,-$J$3+1,0):C4530))</f>
        <v>6.143344709897602</v>
      </c>
      <c r="K4530" s="6">
        <f ca="1">100*(G4530-MIN(OFFSET(F4530,-$J$3+1,0):F4530))/(MAX(OFFSET(E4530,-$J$3+1,0):E4530)-MIN(OFFSET(F4530,-$J$3+1,0):F4530))</f>
        <v>3.6036036036035286</v>
      </c>
      <c r="L4530" s="6">
        <f t="shared" ca="1" si="929"/>
        <v>2.5397411062940733</v>
      </c>
      <c r="M4530" s="6">
        <f ca="1">100*(L4530-MIN(OFFSET(L4530,-$M$3+1,0):L4530))/(MAX(OFFSET(L4530,-$M$3+1,0):L4530)-MIN(OFFSET(L4530,-$M$3+1,0):L4530))</f>
        <v>62.988324120824309</v>
      </c>
      <c r="N4530" s="8">
        <f t="shared" si="930"/>
        <v>1.6400000000000006</v>
      </c>
      <c r="O4530" s="8">
        <f t="shared" si="931"/>
        <v>0.96999999999999886</v>
      </c>
      <c r="P4530" s="15">
        <f ca="1">AVERAGE(N4530:OFFSET(N4530,-$P$3+1,0))*$P$4*H4530</f>
        <v>83.875000000000014</v>
      </c>
      <c r="Q4530" s="15">
        <f ca="1">AVERAGE(O4530:OFFSET(O4530,-$P$3+1,0))*$Q$4*I4530</f>
        <v>38.374999999999915</v>
      </c>
      <c r="R4530" s="11" t="str">
        <f t="shared" ca="1" si="927"/>
        <v>Exit</v>
      </c>
      <c r="S4530" s="11" t="str">
        <f t="shared" ca="1" si="928"/>
        <v xml:space="preserve"> </v>
      </c>
      <c r="T4530" s="3">
        <f t="shared" ca="1" si="932"/>
        <v>10</v>
      </c>
      <c r="U4530" s="16">
        <f t="shared" ca="1" si="933"/>
        <v>-24.491525423728795</v>
      </c>
      <c r="V4530" s="3">
        <f t="shared" ca="1" si="934"/>
        <v>47.56</v>
      </c>
      <c r="W4530" s="3">
        <f t="shared" ca="1" si="935"/>
        <v>16.29</v>
      </c>
      <c r="X4530" s="12">
        <f t="shared" ca="1" si="936"/>
        <v>-1460.0000000000009</v>
      </c>
      <c r="Y4530" s="17">
        <f t="shared" ca="1" si="937"/>
        <v>2277.7118644067773</v>
      </c>
      <c r="Z4530" s="17">
        <f t="shared" ca="1" si="938"/>
        <v>817.71186440677639</v>
      </c>
      <c r="AA4530" s="19">
        <f t="shared" ca="1" si="939"/>
        <v>78057.514919815294</v>
      </c>
      <c r="AB4530">
        <v>94164.114272449049</v>
      </c>
    </row>
    <row r="4531" spans="1:28" x14ac:dyDescent="0.25">
      <c r="A4531" s="22">
        <v>42583</v>
      </c>
      <c r="B4531" s="2">
        <v>46.05</v>
      </c>
      <c r="C4531" s="2">
        <v>45.47</v>
      </c>
      <c r="D4531" s="2">
        <v>45.73</v>
      </c>
      <c r="E4531">
        <v>15.67</v>
      </c>
      <c r="F4531">
        <v>15.38</v>
      </c>
      <c r="G4531">
        <v>15.55</v>
      </c>
      <c r="H4531" s="2">
        <v>1</v>
      </c>
      <c r="I4531" s="2">
        <v>1</v>
      </c>
      <c r="J4531" s="6">
        <f ca="1">100*(D4531-MIN(OFFSET(C4531,-$J$3+1,0):C4531))/(MAX(OFFSET(B4531,-$J$3+1,0):B4531)-MIN(OFFSET(C4531,-$J$3+1,0):C4531))</f>
        <v>8.4967320261437198</v>
      </c>
      <c r="K4531" s="6">
        <f ca="1">100*(G4531-MIN(OFFSET(F4531,-$J$3+1,0):F4531))/(MAX(OFFSET(E4531,-$J$3+1,0):E4531)-MIN(OFFSET(F4531,-$J$3+1,0):F4531))</f>
        <v>14.04958677685951</v>
      </c>
      <c r="L4531" s="6">
        <f t="shared" ca="1" si="929"/>
        <v>-5.5528547507157899</v>
      </c>
      <c r="M4531" s="6">
        <f ca="1">100*(L4531-MIN(OFFSET(L4531,-$M$3+1,0):L4531))/(MAX(OFFSET(L4531,-$M$3+1,0):L4531)-MIN(OFFSET(L4531,-$M$3+1,0):L4531))</f>
        <v>55.481652390016968</v>
      </c>
      <c r="N4531" s="8">
        <f t="shared" si="930"/>
        <v>0.57999999999999829</v>
      </c>
      <c r="O4531" s="8">
        <f t="shared" si="931"/>
        <v>0.28999999999999915</v>
      </c>
      <c r="P4531" s="15">
        <f ca="1">AVERAGE(N4531:OFFSET(N4531,-$P$3+1,0))*$P$4*H4531</f>
        <v>84.625000000000043</v>
      </c>
      <c r="Q4531" s="15">
        <f ca="1">AVERAGE(O4531:OFFSET(O4531,-$P$3+1,0))*$Q$4*I4531</f>
        <v>37.624999999999929</v>
      </c>
      <c r="R4531" s="11" t="str">
        <f t="shared" ca="1" si="927"/>
        <v xml:space="preserve"> </v>
      </c>
      <c r="S4531" s="11" t="str">
        <f t="shared" ca="1" si="928"/>
        <v xml:space="preserve"> </v>
      </c>
      <c r="T4531" s="3" t="str">
        <f t="shared" ca="1" si="932"/>
        <v xml:space="preserve"> </v>
      </c>
      <c r="U4531" s="16" t="str">
        <f t="shared" ca="1" si="933"/>
        <v xml:space="preserve"> </v>
      </c>
      <c r="V4531" s="3" t="str">
        <f t="shared" ca="1" si="934"/>
        <v xml:space="preserve"> </v>
      </c>
      <c r="W4531" s="3" t="str">
        <f t="shared" ca="1" si="935"/>
        <v xml:space="preserve"> </v>
      </c>
      <c r="X4531" s="12" t="str">
        <f t="shared" ca="1" si="936"/>
        <v xml:space="preserve"> </v>
      </c>
      <c r="Y4531" s="17" t="str">
        <f t="shared" ca="1" si="937"/>
        <v xml:space="preserve"> </v>
      </c>
      <c r="Z4531" s="17" t="str">
        <f t="shared" ca="1" si="938"/>
        <v xml:space="preserve"> </v>
      </c>
      <c r="AA4531" s="19">
        <f t="shared" ca="1" si="939"/>
        <v>78057.514919815294</v>
      </c>
      <c r="AB4531">
        <v>94164.114272449049</v>
      </c>
    </row>
    <row r="4532" spans="1:28" x14ac:dyDescent="0.25">
      <c r="A4532" s="22">
        <v>42584</v>
      </c>
      <c r="B4532" s="2">
        <v>45.78</v>
      </c>
      <c r="C4532" s="2">
        <v>44.4</v>
      </c>
      <c r="D4532" s="2">
        <v>44.53</v>
      </c>
      <c r="E4532">
        <v>15.6</v>
      </c>
      <c r="F4532">
        <v>15.17</v>
      </c>
      <c r="G4532">
        <v>15.26</v>
      </c>
      <c r="H4532" s="2">
        <v>1</v>
      </c>
      <c r="I4532" s="2">
        <v>1</v>
      </c>
      <c r="J4532" s="6">
        <f ca="1">100*(D4532-MIN(OFFSET(C4532,-$J$3+1,0):C4532))/(MAX(OFFSET(B4532,-$J$3+1,0):B4532)-MIN(OFFSET(C4532,-$J$3+1,0):C4532))</f>
        <v>3.1476997578693093</v>
      </c>
      <c r="K4532" s="6">
        <f ca="1">100*(G4532-MIN(OFFSET(F4532,-$J$3+1,0):F4532))/(MAX(OFFSET(E4532,-$J$3+1,0):E4532)-MIN(OFFSET(F4532,-$J$3+1,0):F4532))</f>
        <v>6.3380281690140752</v>
      </c>
      <c r="L4532" s="6">
        <f t="shared" ca="1" si="929"/>
        <v>-3.1903284111447658</v>
      </c>
      <c r="M4532" s="6">
        <f ca="1">100*(L4532-MIN(OFFSET(L4532,-$M$3+1,0):L4532))/(MAX(OFFSET(L4532,-$M$3+1,0):L4532)-MIN(OFFSET(L4532,-$M$3+1,0):L4532))</f>
        <v>57.673125929522044</v>
      </c>
      <c r="N4532" s="8">
        <f t="shared" si="930"/>
        <v>1.3800000000000026</v>
      </c>
      <c r="O4532" s="8">
        <f t="shared" si="931"/>
        <v>0.42999999999999972</v>
      </c>
      <c r="P4532" s="15">
        <f ca="1">AVERAGE(N4532:OFFSET(N4532,-$P$3+1,0))*$P$4*H4532</f>
        <v>95.625000000000071</v>
      </c>
      <c r="Q4532" s="15">
        <f ca="1">AVERAGE(O4532:OFFSET(O4532,-$P$3+1,0))*$Q$4*I4532</f>
        <v>39.499999999999915</v>
      </c>
      <c r="R4532" s="11" t="str">
        <f t="shared" ca="1" si="927"/>
        <v xml:space="preserve"> </v>
      </c>
      <c r="S4532" s="11" t="str">
        <f t="shared" ca="1" si="928"/>
        <v xml:space="preserve"> </v>
      </c>
      <c r="T4532" s="3" t="str">
        <f t="shared" ca="1" si="932"/>
        <v xml:space="preserve"> </v>
      </c>
      <c r="U4532" s="16" t="str">
        <f t="shared" ca="1" si="933"/>
        <v xml:space="preserve"> </v>
      </c>
      <c r="V4532" s="3" t="str">
        <f t="shared" ca="1" si="934"/>
        <v xml:space="preserve"> </v>
      </c>
      <c r="W4532" s="3" t="str">
        <f t="shared" ca="1" si="935"/>
        <v xml:space="preserve"> </v>
      </c>
      <c r="X4532" s="12" t="str">
        <f t="shared" ca="1" si="936"/>
        <v xml:space="preserve"> </v>
      </c>
      <c r="Y4532" s="17" t="str">
        <f t="shared" ca="1" si="937"/>
        <v xml:space="preserve"> </v>
      </c>
      <c r="Z4532" s="17" t="str">
        <f t="shared" ca="1" si="938"/>
        <v xml:space="preserve"> </v>
      </c>
      <c r="AA4532" s="19">
        <f t="shared" ca="1" si="939"/>
        <v>78057.514919815294</v>
      </c>
      <c r="AB4532">
        <v>94164.114272449049</v>
      </c>
    </row>
    <row r="4533" spans="1:28" x14ac:dyDescent="0.25">
      <c r="A4533" s="22">
        <v>42585</v>
      </c>
      <c r="B4533" s="2">
        <v>45.08</v>
      </c>
      <c r="C4533" s="2">
        <v>44.24</v>
      </c>
      <c r="D4533" s="2">
        <v>44.74</v>
      </c>
      <c r="E4533">
        <v>15.55</v>
      </c>
      <c r="F4533">
        <v>15.12</v>
      </c>
      <c r="G4533">
        <v>15.42</v>
      </c>
      <c r="H4533" s="2">
        <v>1</v>
      </c>
      <c r="I4533" s="2">
        <v>1</v>
      </c>
      <c r="J4533" s="6">
        <f ca="1">100*(D4533-MIN(OFFSET(C4533,-$J$3+1,0):C4533))/(MAX(OFFSET(B4533,-$J$3+1,0):B4533)-MIN(OFFSET(C4533,-$J$3+1,0):C4533))</f>
        <v>11.655011655011657</v>
      </c>
      <c r="K4533" s="6">
        <f ca="1">100*(G4533-MIN(OFFSET(F4533,-$J$3+1,0):F4533))/(MAX(OFFSET(E4533,-$J$3+1,0):E4533)-MIN(OFFSET(F4533,-$J$3+1,0):F4533))</f>
        <v>20.408163265306161</v>
      </c>
      <c r="L4533" s="6">
        <f t="shared" ca="1" si="929"/>
        <v>-8.7531516102945037</v>
      </c>
      <c r="M4533" s="6">
        <f ca="1">100*(L4533-MIN(OFFSET(L4533,-$M$3+1,0):L4533))/(MAX(OFFSET(L4533,-$M$3+1,0):L4533)-MIN(OFFSET(L4533,-$M$3+1,0):L4533))</f>
        <v>52.513065005885878</v>
      </c>
      <c r="N4533" s="8">
        <f t="shared" si="930"/>
        <v>0.83999999999999631</v>
      </c>
      <c r="O4533" s="8">
        <f t="shared" si="931"/>
        <v>0.43000000000000149</v>
      </c>
      <c r="P4533" s="15">
        <f ca="1">AVERAGE(N4533:OFFSET(N4533,-$P$3+1,0))*$P$4*H4533</f>
        <v>93.625000000000028</v>
      </c>
      <c r="Q4533" s="15">
        <f ca="1">AVERAGE(O4533:OFFSET(O4533,-$P$3+1,0))*$Q$4*I4533</f>
        <v>41.374999999999964</v>
      </c>
      <c r="R4533" s="11" t="str">
        <f t="shared" ca="1" si="927"/>
        <v xml:space="preserve"> </v>
      </c>
      <c r="S4533" s="11" t="str">
        <f t="shared" ca="1" si="928"/>
        <v xml:space="preserve"> </v>
      </c>
      <c r="T4533" s="3" t="str">
        <f t="shared" ca="1" si="932"/>
        <v xml:space="preserve"> </v>
      </c>
      <c r="U4533" s="16" t="str">
        <f t="shared" ca="1" si="933"/>
        <v xml:space="preserve"> </v>
      </c>
      <c r="V4533" s="3" t="str">
        <f t="shared" ca="1" si="934"/>
        <v xml:space="preserve"> </v>
      </c>
      <c r="W4533" s="3" t="str">
        <f t="shared" ca="1" si="935"/>
        <v xml:space="preserve"> </v>
      </c>
      <c r="X4533" s="12" t="str">
        <f t="shared" ca="1" si="936"/>
        <v xml:space="preserve"> </v>
      </c>
      <c r="Y4533" s="17" t="str">
        <f t="shared" ca="1" si="937"/>
        <v xml:space="preserve"> </v>
      </c>
      <c r="Z4533" s="17" t="str">
        <f t="shared" ca="1" si="938"/>
        <v xml:space="preserve"> </v>
      </c>
      <c r="AA4533" s="19">
        <f t="shared" ca="1" si="939"/>
        <v>78057.514919815294</v>
      </c>
      <c r="AB4533">
        <v>94164.114272449049</v>
      </c>
    </row>
    <row r="4534" spans="1:28" x14ac:dyDescent="0.25">
      <c r="A4534" s="22">
        <v>42586</v>
      </c>
      <c r="B4534" s="2">
        <v>45.04</v>
      </c>
      <c r="C4534" s="2">
        <v>44.27</v>
      </c>
      <c r="D4534" s="2">
        <v>44.81</v>
      </c>
      <c r="E4534">
        <v>15.49</v>
      </c>
      <c r="F4534">
        <v>15.1</v>
      </c>
      <c r="G4534">
        <v>15.44</v>
      </c>
      <c r="H4534" s="2">
        <v>1</v>
      </c>
      <c r="I4534" s="2">
        <v>1</v>
      </c>
      <c r="J4534" s="6">
        <f ca="1">100*(D4534-MIN(OFFSET(C4534,-$J$3+1,0):C4534))/(MAX(OFFSET(B4534,-$J$3+1,0):B4534)-MIN(OFFSET(C4534,-$J$3+1,0):C4534))</f>
        <v>13.286713286713296</v>
      </c>
      <c r="K4534" s="6">
        <f ca="1">100*(G4534-MIN(OFFSET(F4534,-$J$3+1,0):F4534))/(MAX(OFFSET(E4534,-$J$3+1,0):E4534)-MIN(OFFSET(F4534,-$J$3+1,0):F4534))</f>
        <v>22.818791946308711</v>
      </c>
      <c r="L4534" s="6">
        <f t="shared" ca="1" si="929"/>
        <v>-9.532078659595415</v>
      </c>
      <c r="M4534" s="6">
        <f ca="1">100*(L4534-MIN(OFFSET(L4534,-$M$3+1,0):L4534))/(MAX(OFFSET(L4534,-$M$3+1,0):L4534)-MIN(OFFSET(L4534,-$M$3+1,0):L4534))</f>
        <v>51.790534217908437</v>
      </c>
      <c r="N4534" s="8">
        <f t="shared" si="930"/>
        <v>0.76999999999999602</v>
      </c>
      <c r="O4534" s="8">
        <f t="shared" si="931"/>
        <v>0.39000000000000057</v>
      </c>
      <c r="P4534" s="15">
        <f ca="1">AVERAGE(N4534:OFFSET(N4534,-$P$3+1,0))*$P$4*H4534</f>
        <v>96</v>
      </c>
      <c r="Q4534" s="15">
        <f ca="1">AVERAGE(O4534:OFFSET(O4534,-$P$3+1,0))*$Q$4*I4534</f>
        <v>43.624999999999957</v>
      </c>
      <c r="R4534" s="11" t="str">
        <f t="shared" ca="1" si="927"/>
        <v xml:space="preserve"> </v>
      </c>
      <c r="S4534" s="11" t="str">
        <f t="shared" ca="1" si="928"/>
        <v xml:space="preserve"> </v>
      </c>
      <c r="T4534" s="3" t="str">
        <f t="shared" ca="1" si="932"/>
        <v xml:space="preserve"> </v>
      </c>
      <c r="U4534" s="16" t="str">
        <f t="shared" ca="1" si="933"/>
        <v xml:space="preserve"> </v>
      </c>
      <c r="V4534" s="3" t="str">
        <f t="shared" ca="1" si="934"/>
        <v xml:space="preserve"> </v>
      </c>
      <c r="W4534" s="3" t="str">
        <f t="shared" ca="1" si="935"/>
        <v xml:space="preserve"> </v>
      </c>
      <c r="X4534" s="12" t="str">
        <f t="shared" ca="1" si="936"/>
        <v xml:space="preserve"> </v>
      </c>
      <c r="Y4534" s="17" t="str">
        <f t="shared" ca="1" si="937"/>
        <v xml:space="preserve"> </v>
      </c>
      <c r="Z4534" s="17" t="str">
        <f t="shared" ca="1" si="938"/>
        <v xml:space="preserve"> </v>
      </c>
      <c r="AA4534" s="19">
        <f t="shared" ca="1" si="939"/>
        <v>78057.514919815294</v>
      </c>
      <c r="AB4534">
        <v>94164.114272449049</v>
      </c>
    </row>
    <row r="4535" spans="1:28" x14ac:dyDescent="0.25">
      <c r="A4535" s="22">
        <v>42587</v>
      </c>
      <c r="B4535" s="2">
        <v>45.89</v>
      </c>
      <c r="C4535" s="2">
        <v>45.12</v>
      </c>
      <c r="D4535" s="2">
        <v>45.78</v>
      </c>
      <c r="E4535">
        <v>15.78</v>
      </c>
      <c r="F4535">
        <v>15.52</v>
      </c>
      <c r="G4535">
        <v>15.58</v>
      </c>
      <c r="H4535" s="2">
        <v>1</v>
      </c>
      <c r="I4535" s="2">
        <v>1</v>
      </c>
      <c r="J4535" s="6">
        <f ca="1">100*(D4535-MIN(OFFSET(C4535,-$J$3+1,0):C4535))/(MAX(OFFSET(B4535,-$J$3+1,0):B4535)-MIN(OFFSET(C4535,-$J$3+1,0):C4535))</f>
        <v>35.897435897435884</v>
      </c>
      <c r="K4535" s="6">
        <f ca="1">100*(G4535-MIN(OFFSET(F4535,-$J$3+1,0):F4535))/(MAX(OFFSET(E4535,-$J$3+1,0):E4535)-MIN(OFFSET(F4535,-$J$3+1,0):F4535))</f>
        <v>32.214765100671165</v>
      </c>
      <c r="L4535" s="6">
        <f t="shared" ca="1" si="929"/>
        <v>3.6826707967647181</v>
      </c>
      <c r="M4535" s="6">
        <f ca="1">100*(L4535-MIN(OFFSET(L4535,-$M$3+1,0):L4535))/(MAX(OFFSET(L4535,-$M$3+1,0):L4535)-MIN(OFFSET(L4535,-$M$3+1,0):L4535))</f>
        <v>64.048502850783322</v>
      </c>
      <c r="N4535" s="8">
        <f t="shared" si="930"/>
        <v>1.0799999999999983</v>
      </c>
      <c r="O4535" s="8">
        <f t="shared" si="931"/>
        <v>0.33999999999999986</v>
      </c>
      <c r="P4535" s="15">
        <f ca="1">AVERAGE(N4535:OFFSET(N4535,-$P$3+1,0))*$P$4*H4535</f>
        <v>99.499999999999915</v>
      </c>
      <c r="Q4535" s="15">
        <f ca="1">AVERAGE(O4535:OFFSET(O4535,-$P$3+1,0))*$Q$4*I4535</f>
        <v>44.249999999999964</v>
      </c>
      <c r="R4535" s="11" t="str">
        <f t="shared" ca="1" si="927"/>
        <v xml:space="preserve"> </v>
      </c>
      <c r="S4535" s="11" t="str">
        <f t="shared" ca="1" si="928"/>
        <v xml:space="preserve"> </v>
      </c>
      <c r="T4535" s="3" t="str">
        <f t="shared" ca="1" si="932"/>
        <v xml:space="preserve"> </v>
      </c>
      <c r="U4535" s="16" t="str">
        <f t="shared" ca="1" si="933"/>
        <v xml:space="preserve"> </v>
      </c>
      <c r="V4535" s="3" t="str">
        <f t="shared" ca="1" si="934"/>
        <v xml:space="preserve"> </v>
      </c>
      <c r="W4535" s="3" t="str">
        <f t="shared" ca="1" si="935"/>
        <v xml:space="preserve"> </v>
      </c>
      <c r="X4535" s="12" t="str">
        <f t="shared" ca="1" si="936"/>
        <v xml:space="preserve"> </v>
      </c>
      <c r="Y4535" s="17" t="str">
        <f t="shared" ca="1" si="937"/>
        <v xml:space="preserve"> </v>
      </c>
      <c r="Z4535" s="17" t="str">
        <f t="shared" ca="1" si="938"/>
        <v xml:space="preserve"> </v>
      </c>
      <c r="AA4535" s="19">
        <f t="shared" ca="1" si="939"/>
        <v>78057.514919815294</v>
      </c>
      <c r="AB4535">
        <v>94164.114272449049</v>
      </c>
    </row>
    <row r="4536" spans="1:28" x14ac:dyDescent="0.25">
      <c r="A4536" s="22">
        <v>42590</v>
      </c>
      <c r="B4536" s="2">
        <v>46.08</v>
      </c>
      <c r="C4536" s="2">
        <v>45.52</v>
      </c>
      <c r="D4536" s="2">
        <v>45.6</v>
      </c>
      <c r="E4536">
        <v>15.68</v>
      </c>
      <c r="F4536">
        <v>15.47</v>
      </c>
      <c r="G4536">
        <v>15.49</v>
      </c>
      <c r="H4536" s="2">
        <v>1</v>
      </c>
      <c r="I4536" s="2">
        <v>1</v>
      </c>
      <c r="J4536" s="6">
        <f ca="1">100*(D4536-MIN(OFFSET(C4536,-$J$3+1,0):C4536))/(MAX(OFFSET(B4536,-$J$3+1,0):B4536)-MIN(OFFSET(C4536,-$J$3+1,0):C4536))</f>
        <v>31.701631701631694</v>
      </c>
      <c r="K4536" s="6">
        <f ca="1">100*(G4536-MIN(OFFSET(F4536,-$J$3+1,0):F4536))/(MAX(OFFSET(E4536,-$J$3+1,0):E4536)-MIN(OFFSET(F4536,-$J$3+1,0):F4536))</f>
        <v>26.174496644295335</v>
      </c>
      <c r="L4536" s="6">
        <f t="shared" ca="1" si="929"/>
        <v>5.5271350573363591</v>
      </c>
      <c r="M4536" s="6">
        <f ca="1">100*(L4536-MIN(OFFSET(L4536,-$M$3+1,0):L4536))/(MAX(OFFSET(L4536,-$M$3+1,0):L4536)-MIN(OFFSET(L4536,-$M$3+1,0):L4536))</f>
        <v>100</v>
      </c>
      <c r="N4536" s="8">
        <f t="shared" si="930"/>
        <v>0.55999999999999517</v>
      </c>
      <c r="O4536" s="8">
        <f t="shared" si="931"/>
        <v>0.20999999999999908</v>
      </c>
      <c r="P4536" s="15">
        <f ca="1">AVERAGE(N4536:OFFSET(N4536,-$P$3+1,0))*$P$4*H4536</f>
        <v>91.874999999999844</v>
      </c>
      <c r="Q4536" s="15">
        <f ca="1">AVERAGE(O4536:OFFSET(O4536,-$P$3+1,0))*$Q$4*I4536</f>
        <v>41.99999999999995</v>
      </c>
      <c r="R4536" s="11" t="str">
        <f t="shared" ca="1" si="927"/>
        <v xml:space="preserve"> </v>
      </c>
      <c r="S4536" s="11" t="str">
        <f t="shared" ca="1" si="928"/>
        <v>Sell</v>
      </c>
      <c r="T4536" s="3">
        <f t="shared" ca="1" si="932"/>
        <v>-10</v>
      </c>
      <c r="U4536" s="16">
        <f t="shared" ca="1" si="933"/>
        <v>21.874999999999989</v>
      </c>
      <c r="V4536" s="3">
        <f t="shared" ca="1" si="934"/>
        <v>45.6</v>
      </c>
      <c r="W4536" s="3">
        <f t="shared" ca="1" si="935"/>
        <v>15.49</v>
      </c>
      <c r="X4536" s="12" t="str">
        <f t="shared" ca="1" si="936"/>
        <v xml:space="preserve"> </v>
      </c>
      <c r="Y4536" s="17" t="str">
        <f t="shared" ca="1" si="937"/>
        <v xml:space="preserve"> </v>
      </c>
      <c r="Z4536" s="17" t="str">
        <f t="shared" ca="1" si="938"/>
        <v xml:space="preserve"> </v>
      </c>
      <c r="AA4536" s="19">
        <f t="shared" ca="1" si="939"/>
        <v>78057.514919815294</v>
      </c>
      <c r="AB4536">
        <v>94164.114272449049</v>
      </c>
    </row>
    <row r="4537" spans="1:28" x14ac:dyDescent="0.25">
      <c r="A4537" s="22">
        <v>42591</v>
      </c>
      <c r="B4537" s="2">
        <v>45.85</v>
      </c>
      <c r="C4537" s="2">
        <v>45.43</v>
      </c>
      <c r="D4537" s="2">
        <v>45.81</v>
      </c>
      <c r="E4537">
        <v>15.64</v>
      </c>
      <c r="F4537">
        <v>15.41</v>
      </c>
      <c r="G4537">
        <v>15.58</v>
      </c>
      <c r="H4537" s="2">
        <v>1</v>
      </c>
      <c r="I4537" s="2">
        <v>1</v>
      </c>
      <c r="J4537" s="6">
        <f ca="1">100*(D4537-MIN(OFFSET(C4537,-$J$3+1,0):C4537))/(MAX(OFFSET(B4537,-$J$3+1,0):B4537)-MIN(OFFSET(C4537,-$J$3+1,0):C4537))</f>
        <v>36.596736596736612</v>
      </c>
      <c r="K4537" s="6">
        <f ca="1">100*(G4537-MIN(OFFSET(F4537,-$J$3+1,0):F4537))/(MAX(OFFSET(E4537,-$J$3+1,0):E4537)-MIN(OFFSET(F4537,-$J$3+1,0):F4537))</f>
        <v>32.214765100671165</v>
      </c>
      <c r="L4537" s="6">
        <f t="shared" ca="1" si="929"/>
        <v>4.3819714960654466</v>
      </c>
      <c r="M4537" s="6">
        <f ca="1">100*(L4537-MIN(OFFSET(L4537,-$M$3+1,0):L4537))/(MAX(OFFSET(L4537,-$M$3+1,0):L4537)-MIN(OFFSET(L4537,-$M$3+1,0):L4537))</f>
        <v>98.38464084740157</v>
      </c>
      <c r="N4537" s="8">
        <f t="shared" si="930"/>
        <v>0.42000000000000171</v>
      </c>
      <c r="O4537" s="8">
        <f t="shared" si="931"/>
        <v>0.23000000000000043</v>
      </c>
      <c r="P4537" s="15">
        <f ca="1">AVERAGE(N4537:OFFSET(N4537,-$P$3+1,0))*$P$4*H4537</f>
        <v>90.874999999999858</v>
      </c>
      <c r="Q4537" s="15">
        <f ca="1">AVERAGE(O4537:OFFSET(O4537,-$P$3+1,0))*$Q$4*I4537</f>
        <v>41.124999999999986</v>
      </c>
      <c r="R4537" s="11" t="str">
        <f t="shared" ca="1" si="927"/>
        <v xml:space="preserve"> </v>
      </c>
      <c r="S4537" s="11" t="str">
        <f t="shared" ca="1" si="928"/>
        <v>Sell</v>
      </c>
      <c r="T4537" s="3">
        <f t="shared" ca="1" si="932"/>
        <v>-10</v>
      </c>
      <c r="U4537" s="16">
        <f t="shared" ca="1" si="933"/>
        <v>21.874999999999989</v>
      </c>
      <c r="V4537" s="3">
        <f t="shared" ca="1" si="934"/>
        <v>45.6</v>
      </c>
      <c r="W4537" s="3">
        <f t="shared" ca="1" si="935"/>
        <v>15.49</v>
      </c>
      <c r="X4537" s="12">
        <f t="shared" ca="1" si="936"/>
        <v>-210.00000000000085</v>
      </c>
      <c r="Y4537" s="17">
        <f t="shared" ca="1" si="937"/>
        <v>196.8749999999996</v>
      </c>
      <c r="Z4537" s="17">
        <f t="shared" ca="1" si="938"/>
        <v>-13.125000000001251</v>
      </c>
      <c r="AA4537" s="19">
        <f t="shared" ca="1" si="939"/>
        <v>78044.389919815294</v>
      </c>
      <c r="AB4537">
        <v>94164.114272449049</v>
      </c>
    </row>
    <row r="4538" spans="1:28" x14ac:dyDescent="0.25">
      <c r="A4538" s="22">
        <v>42592</v>
      </c>
      <c r="B4538" s="2">
        <v>45.96</v>
      </c>
      <c r="C4538" s="2">
        <v>45.4</v>
      </c>
      <c r="D4538" s="2">
        <v>45.78</v>
      </c>
      <c r="E4538">
        <v>15.63</v>
      </c>
      <c r="F4538">
        <v>15.3</v>
      </c>
      <c r="G4538">
        <v>15.36</v>
      </c>
      <c r="H4538" s="2">
        <v>1</v>
      </c>
      <c r="I4538" s="2">
        <v>1</v>
      </c>
      <c r="J4538" s="6">
        <f ca="1">100*(D4538-MIN(OFFSET(C4538,-$J$3+1,0):C4538))/(MAX(OFFSET(B4538,-$J$3+1,0):B4538)-MIN(OFFSET(C4538,-$J$3+1,0):C4538))</f>
        <v>43.999999999999979</v>
      </c>
      <c r="K4538" s="6">
        <f ca="1">100*(G4538-MIN(OFFSET(F4538,-$J$3+1,0):F4538))/(MAX(OFFSET(E4538,-$J$3+1,0):E4538)-MIN(OFFSET(F4538,-$J$3+1,0):F4538))</f>
        <v>18.978102189781016</v>
      </c>
      <c r="L4538" s="6">
        <f t="shared" ca="1" si="929"/>
        <v>25.021897810218963</v>
      </c>
      <c r="M4538" s="6">
        <f ca="1">100*(L4538-MIN(OFFSET(L4538,-$M$3+1,0):L4538))/(MAX(OFFSET(L4538,-$M$3+1,0):L4538)-MIN(OFFSET(L4538,-$M$3+1,0):L4538))</f>
        <v>100</v>
      </c>
      <c r="N4538" s="8">
        <f t="shared" si="930"/>
        <v>0.56000000000000227</v>
      </c>
      <c r="O4538" s="8">
        <f t="shared" si="931"/>
        <v>0.33000000000000007</v>
      </c>
      <c r="P4538" s="15">
        <f ca="1">AVERAGE(N4538:OFFSET(N4538,-$P$3+1,0))*$P$4*H4538</f>
        <v>77.374999999999886</v>
      </c>
      <c r="Q4538" s="15">
        <f ca="1">AVERAGE(O4538:OFFSET(O4538,-$P$3+1,0))*$Q$4*I4538</f>
        <v>33.125000000000007</v>
      </c>
      <c r="R4538" s="11" t="str">
        <f t="shared" ca="1" si="927"/>
        <v xml:space="preserve"> </v>
      </c>
      <c r="S4538" s="11" t="str">
        <f t="shared" ca="1" si="928"/>
        <v>Sell</v>
      </c>
      <c r="T4538" s="3">
        <f t="shared" ca="1" si="932"/>
        <v>-10</v>
      </c>
      <c r="U4538" s="16">
        <f t="shared" ca="1" si="933"/>
        <v>21.874999999999989</v>
      </c>
      <c r="V4538" s="3">
        <f t="shared" ca="1" si="934"/>
        <v>45.6</v>
      </c>
      <c r="W4538" s="3">
        <f t="shared" ca="1" si="935"/>
        <v>15.49</v>
      </c>
      <c r="X4538" s="12">
        <f t="shared" ca="1" si="936"/>
        <v>30.000000000001137</v>
      </c>
      <c r="Y4538" s="17">
        <f t="shared" ca="1" si="937"/>
        <v>-481.25000000000114</v>
      </c>
      <c r="Z4538" s="17">
        <f t="shared" ca="1" si="938"/>
        <v>-451.25</v>
      </c>
      <c r="AA4538" s="19">
        <f t="shared" ca="1" si="939"/>
        <v>77593.139919815294</v>
      </c>
      <c r="AB4538">
        <v>94164.114272449049</v>
      </c>
    </row>
    <row r="4539" spans="1:28" x14ac:dyDescent="0.25">
      <c r="A4539" s="22">
        <v>42593</v>
      </c>
      <c r="B4539" s="2">
        <v>46.33</v>
      </c>
      <c r="C4539" s="2">
        <v>45.78</v>
      </c>
      <c r="D4539" s="2">
        <v>46.14</v>
      </c>
      <c r="E4539">
        <v>15.6</v>
      </c>
      <c r="F4539">
        <v>15.38</v>
      </c>
      <c r="G4539">
        <v>15.48</v>
      </c>
      <c r="H4539" s="2">
        <v>1</v>
      </c>
      <c r="I4539" s="2">
        <v>1</v>
      </c>
      <c r="J4539" s="6">
        <f ca="1">100*(D4539-MIN(OFFSET(C4539,-$J$3+1,0):C4539))/(MAX(OFFSET(B4539,-$J$3+1,0):B4539)-MIN(OFFSET(C4539,-$J$3+1,0):C4539))</f>
        <v>65.743944636678137</v>
      </c>
      <c r="K4539" s="6">
        <f ca="1">100*(G4539-MIN(OFFSET(F4539,-$J$3+1,0):F4539))/(MAX(OFFSET(E4539,-$J$3+1,0):E4539)-MIN(OFFSET(F4539,-$J$3+1,0):F4539))</f>
        <v>28.148148148148213</v>
      </c>
      <c r="L4539" s="6">
        <f t="shared" ca="1" si="929"/>
        <v>37.595796488529928</v>
      </c>
      <c r="M4539" s="6">
        <f ca="1">100*(L4539-MIN(OFFSET(L4539,-$M$3+1,0):L4539))/(MAX(OFFSET(L4539,-$M$3+1,0):L4539)-MIN(OFFSET(L4539,-$M$3+1,0):L4539))</f>
        <v>100</v>
      </c>
      <c r="N4539" s="8">
        <f t="shared" si="930"/>
        <v>0.54999999999999716</v>
      </c>
      <c r="O4539" s="8">
        <f t="shared" si="931"/>
        <v>0.24000000000000021</v>
      </c>
      <c r="P4539" s="15">
        <f ca="1">AVERAGE(N4539:OFFSET(N4539,-$P$3+1,0))*$P$4*H4539</f>
        <v>76.999999999999872</v>
      </c>
      <c r="Q4539" s="15">
        <f ca="1">AVERAGE(O4539:OFFSET(O4539,-$P$3+1,0))*$Q$4*I4539</f>
        <v>32.500000000000014</v>
      </c>
      <c r="R4539" s="11" t="str">
        <f t="shared" ca="1" si="927"/>
        <v xml:space="preserve"> </v>
      </c>
      <c r="S4539" s="11" t="str">
        <f t="shared" ca="1" si="928"/>
        <v>Sell</v>
      </c>
      <c r="T4539" s="3">
        <f t="shared" ca="1" si="932"/>
        <v>-10</v>
      </c>
      <c r="U4539" s="16">
        <f t="shared" ca="1" si="933"/>
        <v>21.874999999999989</v>
      </c>
      <c r="V4539" s="3">
        <f t="shared" ca="1" si="934"/>
        <v>45.6</v>
      </c>
      <c r="W4539" s="3">
        <f t="shared" ca="1" si="935"/>
        <v>15.49</v>
      </c>
      <c r="X4539" s="12">
        <f t="shared" ca="1" si="936"/>
        <v>-359.99999999999943</v>
      </c>
      <c r="Y4539" s="17">
        <f t="shared" ca="1" si="937"/>
        <v>262.50000000000205</v>
      </c>
      <c r="Z4539" s="17">
        <f t="shared" ca="1" si="938"/>
        <v>-97.499999999997385</v>
      </c>
      <c r="AA4539" s="19">
        <f t="shared" ca="1" si="939"/>
        <v>77495.639919815294</v>
      </c>
      <c r="AB4539">
        <v>94084.416159241504</v>
      </c>
    </row>
    <row r="4540" spans="1:28" x14ac:dyDescent="0.25">
      <c r="A4540" s="22">
        <v>42594</v>
      </c>
      <c r="B4540" s="2">
        <v>46.24</v>
      </c>
      <c r="C4540" s="2">
        <v>45.51</v>
      </c>
      <c r="D4540" s="2">
        <v>45.73</v>
      </c>
      <c r="E4540">
        <v>15.5</v>
      </c>
      <c r="F4540">
        <v>15.09</v>
      </c>
      <c r="G4540">
        <v>15.17</v>
      </c>
      <c r="H4540" s="2">
        <v>1</v>
      </c>
      <c r="I4540" s="2">
        <v>1</v>
      </c>
      <c r="J4540" s="6">
        <f ca="1">100*(D4540-MIN(OFFSET(C4540,-$J$3+1,0):C4540))/(MAX(OFFSET(B4540,-$J$3+1,0):B4540)-MIN(OFFSET(C4540,-$J$3+1,0):C4540))</f>
        <v>71.291866028708014</v>
      </c>
      <c r="K4540" s="6">
        <f ca="1">100*(G4540-MIN(OFFSET(F4540,-$J$3+1,0):F4540))/(MAX(OFFSET(E4540,-$J$3+1,0):E4540)-MIN(OFFSET(F4540,-$J$3+1,0):F4540))</f>
        <v>11.594202898550744</v>
      </c>
      <c r="L4540" s="6">
        <f t="shared" ca="1" si="929"/>
        <v>59.697663130157267</v>
      </c>
      <c r="M4540" s="6">
        <f ca="1">100*(L4540-MIN(OFFSET(L4540,-$M$3+1,0):L4540))/(MAX(OFFSET(L4540,-$M$3+1,0):L4540)-MIN(OFFSET(L4540,-$M$3+1,0):L4540))</f>
        <v>100</v>
      </c>
      <c r="N4540" s="8">
        <f t="shared" si="930"/>
        <v>0.73000000000000398</v>
      </c>
      <c r="O4540" s="8">
        <f t="shared" si="931"/>
        <v>0.41000000000000014</v>
      </c>
      <c r="P4540" s="15">
        <f ca="1">AVERAGE(N4540:OFFSET(N4540,-$P$3+1,0))*$P$4*H4540</f>
        <v>68.874999999999886</v>
      </c>
      <c r="Q4540" s="15">
        <f ca="1">AVERAGE(O4540:OFFSET(O4540,-$P$3+1,0))*$Q$4*I4540</f>
        <v>32.250000000000021</v>
      </c>
      <c r="R4540" s="11" t="str">
        <f t="shared" ca="1" si="927"/>
        <v xml:space="preserve"> </v>
      </c>
      <c r="S4540" s="11" t="str">
        <f t="shared" ca="1" si="928"/>
        <v>Sell</v>
      </c>
      <c r="T4540" s="3">
        <f t="shared" ca="1" si="932"/>
        <v>-10</v>
      </c>
      <c r="U4540" s="16">
        <f t="shared" ca="1" si="933"/>
        <v>21.874999999999989</v>
      </c>
      <c r="V4540" s="3">
        <f t="shared" ca="1" si="934"/>
        <v>45.6</v>
      </c>
      <c r="W4540" s="3">
        <f t="shared" ca="1" si="935"/>
        <v>15.49</v>
      </c>
      <c r="X4540" s="12">
        <f t="shared" ca="1" si="936"/>
        <v>410.00000000000369</v>
      </c>
      <c r="Y4540" s="17">
        <f t="shared" ca="1" si="937"/>
        <v>-678.1250000000008</v>
      </c>
      <c r="Z4540" s="17">
        <f t="shared" ca="1" si="938"/>
        <v>-268.1249999999971</v>
      </c>
      <c r="AA4540" s="19">
        <f t="shared" ca="1" si="939"/>
        <v>77227.514919815294</v>
      </c>
      <c r="AB4540">
        <v>93770.302951694335</v>
      </c>
    </row>
    <row r="4541" spans="1:28" x14ac:dyDescent="0.25">
      <c r="A4541" s="22">
        <v>42597</v>
      </c>
      <c r="B4541" s="2">
        <v>46.73</v>
      </c>
      <c r="C4541" s="2">
        <v>45.87</v>
      </c>
      <c r="D4541" s="2">
        <v>46.27</v>
      </c>
      <c r="E4541">
        <v>15.59</v>
      </c>
      <c r="F4541">
        <v>15.19</v>
      </c>
      <c r="G4541">
        <v>15.47</v>
      </c>
      <c r="H4541" s="2">
        <v>1</v>
      </c>
      <c r="I4541" s="2">
        <v>1</v>
      </c>
      <c r="J4541" s="6">
        <f ca="1">100*(D4541-MIN(OFFSET(C4541,-$J$3+1,0):C4541))/(MAX(OFFSET(B4541,-$J$3+1,0):B4541)-MIN(OFFSET(C4541,-$J$3+1,0):C4541))</f>
        <v>81.526104417670894</v>
      </c>
      <c r="K4541" s="6">
        <f ca="1">100*(G4541-MIN(OFFSET(F4541,-$J$3+1,0):F4541))/(MAX(OFFSET(E4541,-$J$3+1,0):E4541)-MIN(OFFSET(F4541,-$J$3+1,0):F4541))</f>
        <v>55.072463768116094</v>
      </c>
      <c r="L4541" s="6">
        <f t="shared" ca="1" si="929"/>
        <v>26.453640649554799</v>
      </c>
      <c r="M4541" s="6">
        <f ca="1">100*(L4541-MIN(OFFSET(L4541,-$M$3+1,0):L4541))/(MAX(OFFSET(L4541,-$M$3+1,0):L4541)-MIN(OFFSET(L4541,-$M$3+1,0):L4541))</f>
        <v>51.980143763120005</v>
      </c>
      <c r="N4541" s="8">
        <f t="shared" si="930"/>
        <v>1</v>
      </c>
      <c r="O4541" s="8">
        <f t="shared" si="931"/>
        <v>0.41999999999999993</v>
      </c>
      <c r="P4541" s="15">
        <f ca="1">AVERAGE(N4541:OFFSET(N4541,-$P$3+1,0))*$P$4*H4541</f>
        <v>70.874999999999929</v>
      </c>
      <c r="Q4541" s="15">
        <f ca="1">AVERAGE(O4541:OFFSET(O4541,-$P$3+1,0))*$Q$4*I4541</f>
        <v>32.125</v>
      </c>
      <c r="R4541" s="11" t="str">
        <f t="shared" ca="1" si="927"/>
        <v xml:space="preserve"> </v>
      </c>
      <c r="S4541" s="11" t="str">
        <f t="shared" ca="1" si="928"/>
        <v>Sell</v>
      </c>
      <c r="T4541" s="3">
        <f t="shared" ca="1" si="932"/>
        <v>-10</v>
      </c>
      <c r="U4541" s="16">
        <f t="shared" ca="1" si="933"/>
        <v>21.874999999999989</v>
      </c>
      <c r="V4541" s="3">
        <f t="shared" ca="1" si="934"/>
        <v>45.6</v>
      </c>
      <c r="W4541" s="3">
        <f t="shared" ca="1" si="935"/>
        <v>15.49</v>
      </c>
      <c r="X4541" s="12">
        <f t="shared" ca="1" si="936"/>
        <v>-540.00000000000625</v>
      </c>
      <c r="Y4541" s="17">
        <f t="shared" ca="1" si="937"/>
        <v>656.25000000000125</v>
      </c>
      <c r="Z4541" s="17">
        <f t="shared" ca="1" si="938"/>
        <v>116.249999999995</v>
      </c>
      <c r="AA4541" s="19">
        <f t="shared" ca="1" si="939"/>
        <v>77343.764919815294</v>
      </c>
      <c r="AB4541">
        <v>93931.057668675465</v>
      </c>
    </row>
    <row r="4542" spans="1:28" x14ac:dyDescent="0.25">
      <c r="A4542" s="22">
        <v>42598</v>
      </c>
      <c r="B4542" s="2">
        <v>46.27</v>
      </c>
      <c r="C4542" s="2">
        <v>45.76</v>
      </c>
      <c r="D4542" s="2">
        <v>46.1</v>
      </c>
      <c r="E4542">
        <v>15.53</v>
      </c>
      <c r="F4542">
        <v>15.31</v>
      </c>
      <c r="G4542">
        <v>15.4</v>
      </c>
      <c r="H4542" s="2">
        <v>1</v>
      </c>
      <c r="I4542" s="2">
        <v>1</v>
      </c>
      <c r="J4542" s="6">
        <f ca="1">100*(D4542-MIN(OFFSET(C4542,-$J$3+1,0):C4542))/(MAX(OFFSET(B4542,-$J$3+1,0):B4542)-MIN(OFFSET(C4542,-$J$3+1,0):C4542))</f>
        <v>74.698795180723025</v>
      </c>
      <c r="K4542" s="6">
        <f ca="1">100*(G4542-MIN(OFFSET(F4542,-$J$3+1,0):F4542))/(MAX(OFFSET(E4542,-$J$3+1,0):E4542)-MIN(OFFSET(F4542,-$J$3+1,0):F4542))</f>
        <v>44.927536231884162</v>
      </c>
      <c r="L4542" s="6">
        <f t="shared" ca="1" si="929"/>
        <v>29.771258948838863</v>
      </c>
      <c r="M4542" s="6">
        <f ca="1">100*(L4542-MIN(OFFSET(L4542,-$M$3+1,0):L4542))/(MAX(OFFSET(L4542,-$M$3+1,0):L4542)-MIN(OFFSET(L4542,-$M$3+1,0):L4542))</f>
        <v>56.772330204258999</v>
      </c>
      <c r="N4542" s="8">
        <f t="shared" si="930"/>
        <v>0.51000000000000512</v>
      </c>
      <c r="O4542" s="8">
        <f t="shared" si="931"/>
        <v>0.21999999999999886</v>
      </c>
      <c r="P4542" s="15">
        <f ca="1">AVERAGE(N4542:OFFSET(N4542,-$P$3+1,0))*$P$4*H4542</f>
        <v>67.625000000000043</v>
      </c>
      <c r="Q4542" s="15">
        <f ca="1">AVERAGE(O4542:OFFSET(O4542,-$P$3+1,0))*$Q$4*I4542</f>
        <v>29.999999999999982</v>
      </c>
      <c r="R4542" s="11" t="str">
        <f t="shared" ca="1" si="927"/>
        <v xml:space="preserve"> </v>
      </c>
      <c r="S4542" s="11" t="str">
        <f t="shared" ca="1" si="928"/>
        <v>Sell</v>
      </c>
      <c r="T4542" s="3">
        <f t="shared" ca="1" si="932"/>
        <v>-10</v>
      </c>
      <c r="U4542" s="16">
        <f t="shared" ca="1" si="933"/>
        <v>21.874999999999989</v>
      </c>
      <c r="V4542" s="3">
        <f t="shared" ca="1" si="934"/>
        <v>45.6</v>
      </c>
      <c r="W4542" s="3">
        <f t="shared" ca="1" si="935"/>
        <v>15.49</v>
      </c>
      <c r="X4542" s="12">
        <f t="shared" ca="1" si="936"/>
        <v>170.00000000000171</v>
      </c>
      <c r="Y4542" s="17">
        <f t="shared" ca="1" si="937"/>
        <v>-153.12500000000057</v>
      </c>
      <c r="Z4542" s="17">
        <f t="shared" ca="1" si="938"/>
        <v>16.875000000001137</v>
      </c>
      <c r="AA4542" s="19">
        <f t="shared" ca="1" si="939"/>
        <v>77360.639919815294</v>
      </c>
      <c r="AB4542">
        <v>93937.548234713206</v>
      </c>
    </row>
    <row r="4543" spans="1:28" x14ac:dyDescent="0.25">
      <c r="A4543" s="22">
        <v>42599</v>
      </c>
      <c r="B4543" s="2">
        <v>46.15</v>
      </c>
      <c r="C4543" s="2">
        <v>45.33</v>
      </c>
      <c r="D4543" s="2">
        <v>45.75</v>
      </c>
      <c r="E4543">
        <v>15.41</v>
      </c>
      <c r="F4543">
        <v>15.02</v>
      </c>
      <c r="G4543">
        <v>15.12</v>
      </c>
      <c r="H4543" s="2">
        <v>1</v>
      </c>
      <c r="I4543" s="2">
        <v>1</v>
      </c>
      <c r="J4543" s="6">
        <f ca="1">100*(D4543-MIN(OFFSET(C4543,-$J$3+1,0):C4543))/(MAX(OFFSET(B4543,-$J$3+1,0):B4543)-MIN(OFFSET(C4543,-$J$3+1,0):C4543))</f>
        <v>60.162601626016283</v>
      </c>
      <c r="K4543" s="6">
        <f ca="1">100*(G4543-MIN(OFFSET(F4543,-$J$3+1,0):F4543))/(MAX(OFFSET(E4543,-$J$3+1,0):E4543)-MIN(OFFSET(F4543,-$J$3+1,0):F4543))</f>
        <v>13.157894736842062</v>
      </c>
      <c r="L4543" s="6">
        <f t="shared" ca="1" si="929"/>
        <v>47.004706889174223</v>
      </c>
      <c r="M4543" s="6">
        <f ca="1">100*(L4543-MIN(OFFSET(L4543,-$M$3+1,0):L4543))/(MAX(OFFSET(L4543,-$M$3+1,0):L4543)-MIN(OFFSET(L4543,-$M$3+1,0):L4543))</f>
        <v>81.665457774592127</v>
      </c>
      <c r="N4543" s="8">
        <f t="shared" si="930"/>
        <v>0.82000000000000028</v>
      </c>
      <c r="O4543" s="8">
        <f t="shared" si="931"/>
        <v>0.39000000000000057</v>
      </c>
      <c r="P4543" s="15">
        <f ca="1">AVERAGE(N4543:OFFSET(N4543,-$P$3+1,0))*$P$4*H4543</f>
        <v>64.375000000000071</v>
      </c>
      <c r="Q4543" s="15">
        <f ca="1">AVERAGE(O4543:OFFSET(O4543,-$P$3+1,0))*$Q$4*I4543</f>
        <v>30.624999999999993</v>
      </c>
      <c r="R4543" s="11" t="str">
        <f t="shared" ca="1" si="927"/>
        <v xml:space="preserve"> </v>
      </c>
      <c r="S4543" s="11" t="str">
        <f t="shared" ca="1" si="928"/>
        <v>Sell</v>
      </c>
      <c r="T4543" s="3">
        <f t="shared" ca="1" si="932"/>
        <v>-10</v>
      </c>
      <c r="U4543" s="16">
        <f t="shared" ca="1" si="933"/>
        <v>21.874999999999989</v>
      </c>
      <c r="V4543" s="3">
        <f t="shared" ca="1" si="934"/>
        <v>45.6</v>
      </c>
      <c r="W4543" s="3">
        <f t="shared" ca="1" si="935"/>
        <v>15.49</v>
      </c>
      <c r="X4543" s="12">
        <f t="shared" ca="1" si="936"/>
        <v>350.00000000000142</v>
      </c>
      <c r="Y4543" s="17">
        <f t="shared" ca="1" si="937"/>
        <v>-612.50000000000227</v>
      </c>
      <c r="Z4543" s="17">
        <f t="shared" ca="1" si="938"/>
        <v>-262.50000000000085</v>
      </c>
      <c r="AA4543" s="19">
        <f t="shared" ca="1" si="939"/>
        <v>77098.139919815294</v>
      </c>
      <c r="AB4543">
        <v>93937.548234713206</v>
      </c>
    </row>
    <row r="4544" spans="1:28" x14ac:dyDescent="0.25">
      <c r="A4544" s="22">
        <v>42600</v>
      </c>
      <c r="B4544" s="2">
        <v>45.96</v>
      </c>
      <c r="C4544" s="2">
        <v>45.41</v>
      </c>
      <c r="D4544" s="2">
        <v>45.86</v>
      </c>
      <c r="E4544">
        <v>15.25</v>
      </c>
      <c r="F4544">
        <v>14.97</v>
      </c>
      <c r="G4544">
        <v>15.11</v>
      </c>
      <c r="H4544" s="2">
        <v>1</v>
      </c>
      <c r="I4544" s="2">
        <v>1</v>
      </c>
      <c r="J4544" s="6">
        <f ca="1">100*(D4544-MIN(OFFSET(C4544,-$J$3+1,0):C4544))/(MAX(OFFSET(B4544,-$J$3+1,0):B4544)-MIN(OFFSET(C4544,-$J$3+1,0):C4544))</f>
        <v>45.962732919254798</v>
      </c>
      <c r="K4544" s="6">
        <f ca="1">100*(G4544-MIN(OFFSET(F4544,-$J$3+1,0):F4544))/(MAX(OFFSET(E4544,-$J$3+1,0):E4544)-MIN(OFFSET(F4544,-$J$3+1,0):F4544))</f>
        <v>17.283950617283828</v>
      </c>
      <c r="L4544" s="6">
        <f t="shared" ca="1" si="929"/>
        <v>28.678782301970969</v>
      </c>
      <c r="M4544" s="6">
        <f ca="1">100*(L4544-MIN(OFFSET(L4544,-$M$3+1,0):L4544))/(MAX(OFFSET(L4544,-$M$3+1,0):L4544)-MIN(OFFSET(L4544,-$M$3+1,0):L4544))</f>
        <v>44.623966663127028</v>
      </c>
      <c r="N4544" s="8">
        <f t="shared" si="930"/>
        <v>0.55000000000000426</v>
      </c>
      <c r="O4544" s="8">
        <f t="shared" si="931"/>
        <v>0.27999999999999936</v>
      </c>
      <c r="P4544" s="15">
        <f ca="1">AVERAGE(N4544:OFFSET(N4544,-$P$3+1,0))*$P$4*H4544</f>
        <v>64.250000000000185</v>
      </c>
      <c r="Q4544" s="15">
        <f ca="1">AVERAGE(O4544:OFFSET(O4544,-$P$3+1,0))*$Q$4*I4544</f>
        <v>31.499999999999993</v>
      </c>
      <c r="R4544" s="11" t="str">
        <f t="shared" ca="1" si="927"/>
        <v xml:space="preserve"> </v>
      </c>
      <c r="S4544" s="11" t="str">
        <f t="shared" ca="1" si="928"/>
        <v>Exit</v>
      </c>
      <c r="T4544" s="3">
        <f t="shared" ca="1" si="932"/>
        <v>-10</v>
      </c>
      <c r="U4544" s="16">
        <f t="shared" ca="1" si="933"/>
        <v>21.874999999999989</v>
      </c>
      <c r="V4544" s="3">
        <f t="shared" ca="1" si="934"/>
        <v>45.6</v>
      </c>
      <c r="W4544" s="3">
        <f t="shared" ca="1" si="935"/>
        <v>15.49</v>
      </c>
      <c r="X4544" s="12">
        <f t="shared" ca="1" si="936"/>
        <v>-109.99999999999943</v>
      </c>
      <c r="Y4544" s="17">
        <f t="shared" ca="1" si="937"/>
        <v>-21.874999999999524</v>
      </c>
      <c r="Z4544" s="17">
        <f t="shared" ca="1" si="938"/>
        <v>-131.87499999999895</v>
      </c>
      <c r="AA4544" s="19">
        <f t="shared" ca="1" si="939"/>
        <v>76966.264919815294</v>
      </c>
      <c r="AB4544">
        <v>93937.548234713206</v>
      </c>
    </row>
    <row r="4545" spans="1:28" x14ac:dyDescent="0.25">
      <c r="A4545" s="22">
        <v>42601</v>
      </c>
      <c r="B4545" s="2">
        <v>45.78</v>
      </c>
      <c r="C4545" s="2">
        <v>45.4</v>
      </c>
      <c r="D4545" s="2">
        <v>45.49</v>
      </c>
      <c r="E4545">
        <v>15.2</v>
      </c>
      <c r="F4545">
        <v>15</v>
      </c>
      <c r="G4545">
        <v>15.14</v>
      </c>
      <c r="H4545" s="2">
        <v>1</v>
      </c>
      <c r="I4545" s="2">
        <v>1</v>
      </c>
      <c r="J4545" s="6">
        <f ca="1">100*(D4545-MIN(OFFSET(C4545,-$J$3+1,0):C4545))/(MAX(OFFSET(B4545,-$J$3+1,0):B4545)-MIN(OFFSET(C4545,-$J$3+1,0):C4545))</f>
        <v>11.428571428571704</v>
      </c>
      <c r="K4545" s="6">
        <f ca="1">100*(G4545-MIN(OFFSET(F4545,-$J$3+1,0):F4545))/(MAX(OFFSET(E4545,-$J$3+1,0):E4545)-MIN(OFFSET(F4545,-$J$3+1,0):F4545))</f>
        <v>23.943661971831006</v>
      </c>
      <c r="L4545" s="6">
        <f t="shared" ca="1" si="929"/>
        <v>-12.515090543259301</v>
      </c>
      <c r="M4545" s="6">
        <f ca="1">100*(L4545-MIN(OFFSET(L4545,-$M$3+1,0):L4545))/(MAX(OFFSET(L4545,-$M$3+1,0):L4545)-MIN(OFFSET(L4545,-$M$3+1,0):L4545))</f>
        <v>0</v>
      </c>
      <c r="N4545" s="8">
        <f t="shared" si="930"/>
        <v>0.46000000000000085</v>
      </c>
      <c r="O4545" s="8">
        <f t="shared" si="931"/>
        <v>0.19999999999999929</v>
      </c>
      <c r="P4545" s="15">
        <f ca="1">AVERAGE(N4545:OFFSET(N4545,-$P$3+1,0))*$P$4*H4545</f>
        <v>64.750000000000171</v>
      </c>
      <c r="Q4545" s="15">
        <f ca="1">AVERAGE(O4545:OFFSET(O4545,-$P$3+1,0))*$Q$4*I4545</f>
        <v>31.124999999999979</v>
      </c>
      <c r="R4545" s="11" t="str">
        <f t="shared" ca="1" si="927"/>
        <v>Buy</v>
      </c>
      <c r="S4545" s="11" t="str">
        <f t="shared" ca="1" si="928"/>
        <v xml:space="preserve"> </v>
      </c>
      <c r="T4545" s="3">
        <f t="shared" ca="1" si="932"/>
        <v>10</v>
      </c>
      <c r="U4545" s="16">
        <f t="shared" ca="1" si="933"/>
        <v>-20.803212851405693</v>
      </c>
      <c r="V4545" s="3">
        <f t="shared" ca="1" si="934"/>
        <v>45.49</v>
      </c>
      <c r="W4545" s="3">
        <f t="shared" ca="1" si="935"/>
        <v>15.14</v>
      </c>
      <c r="X4545" s="12">
        <f t="shared" ca="1" si="936"/>
        <v>369.99999999999744</v>
      </c>
      <c r="Y4545" s="17">
        <f t="shared" ca="1" si="937"/>
        <v>65.625000000002458</v>
      </c>
      <c r="Z4545" s="17">
        <f t="shared" ca="1" si="938"/>
        <v>435.62499999999989</v>
      </c>
      <c r="AA4545" s="19">
        <f t="shared" ca="1" si="939"/>
        <v>77401.889919815294</v>
      </c>
      <c r="AB4545">
        <v>93937.548234713206</v>
      </c>
    </row>
    <row r="4546" spans="1:28" x14ac:dyDescent="0.25">
      <c r="A4546" s="22">
        <v>42604</v>
      </c>
      <c r="B4546" s="2">
        <v>45.67</v>
      </c>
      <c r="C4546" s="2">
        <v>45.2</v>
      </c>
      <c r="D4546" s="2">
        <v>45.55</v>
      </c>
      <c r="E4546">
        <v>15.29</v>
      </c>
      <c r="F4546">
        <v>14.99</v>
      </c>
      <c r="G4546">
        <v>15.23</v>
      </c>
      <c r="H4546" s="2">
        <v>1</v>
      </c>
      <c r="I4546" s="2">
        <v>1</v>
      </c>
      <c r="J4546" s="6">
        <f ca="1">100*(D4546-MIN(OFFSET(C4546,-$J$3+1,0):C4546))/(MAX(OFFSET(B4546,-$J$3+1,0):B4546)-MIN(OFFSET(C4546,-$J$3+1,0):C4546))</f>
        <v>22.875816993463769</v>
      </c>
      <c r="K4546" s="6">
        <f ca="1">100*(G4546-MIN(OFFSET(F4546,-$J$3+1,0):F4546))/(MAX(OFFSET(E4546,-$J$3+1,0):E4546)-MIN(OFFSET(F4546,-$J$3+1,0):F4546))</f>
        <v>38.805970149253703</v>
      </c>
      <c r="L4546" s="6">
        <f t="shared" ca="1" si="929"/>
        <v>-15.930153155789935</v>
      </c>
      <c r="M4546" s="6">
        <f ca="1">100*(L4546-MIN(OFFSET(L4546,-$M$3+1,0):L4546))/(MAX(OFFSET(L4546,-$M$3+1,0):L4546)-MIN(OFFSET(L4546,-$M$3+1,0):L4546))</f>
        <v>0</v>
      </c>
      <c r="N4546" s="8">
        <f t="shared" si="930"/>
        <v>0.46999999999999886</v>
      </c>
      <c r="O4546" s="8">
        <f t="shared" si="931"/>
        <v>0.29999999999999893</v>
      </c>
      <c r="P4546" s="15">
        <f ca="1">AVERAGE(N4546:OFFSET(N4546,-$P$3+1,0))*$P$4*H4546</f>
        <v>63.625000000000128</v>
      </c>
      <c r="Q4546" s="15">
        <f ca="1">AVERAGE(O4546:OFFSET(O4546,-$P$3+1,0))*$Q$4*I4546</f>
        <v>30.749999999999964</v>
      </c>
      <c r="R4546" s="11" t="str">
        <f t="shared" ca="1" si="927"/>
        <v>Buy</v>
      </c>
      <c r="S4546" s="11" t="str">
        <f t="shared" ca="1" si="928"/>
        <v xml:space="preserve"> </v>
      </c>
      <c r="T4546" s="3">
        <f t="shared" ca="1" si="932"/>
        <v>10</v>
      </c>
      <c r="U4546" s="16">
        <f t="shared" ca="1" si="933"/>
        <v>-20.803212851405693</v>
      </c>
      <c r="V4546" s="3">
        <f t="shared" ca="1" si="934"/>
        <v>45.49</v>
      </c>
      <c r="W4546" s="3">
        <f t="shared" ca="1" si="935"/>
        <v>15.14</v>
      </c>
      <c r="X4546" s="12">
        <f t="shared" ca="1" si="936"/>
        <v>59.999999999995168</v>
      </c>
      <c r="Y4546" s="17">
        <f t="shared" ca="1" si="937"/>
        <v>-187.22891566265093</v>
      </c>
      <c r="Z4546" s="17">
        <f t="shared" ca="1" si="938"/>
        <v>-127.22891566265577</v>
      </c>
      <c r="AA4546" s="19">
        <f t="shared" ca="1" si="939"/>
        <v>77274.661004152644</v>
      </c>
      <c r="AB4546">
        <v>93937.548234713206</v>
      </c>
    </row>
    <row r="4547" spans="1:28" x14ac:dyDescent="0.25">
      <c r="A4547" s="22">
        <v>42605</v>
      </c>
      <c r="B4547" s="2">
        <v>47.39</v>
      </c>
      <c r="C4547" s="2">
        <v>45.57</v>
      </c>
      <c r="D4547" s="2">
        <v>46.9</v>
      </c>
      <c r="E4547">
        <v>16.07</v>
      </c>
      <c r="F4547">
        <v>15.27</v>
      </c>
      <c r="G4547">
        <v>15.98</v>
      </c>
      <c r="H4547" s="2">
        <v>1</v>
      </c>
      <c r="I4547" s="2">
        <v>1</v>
      </c>
      <c r="J4547" s="6">
        <f ca="1">100*(D4547-MIN(OFFSET(C4547,-$J$3+1,0):C4547))/(MAX(OFFSET(B4547,-$J$3+1,0):B4547)-MIN(OFFSET(C4547,-$J$3+1,0):C4547))</f>
        <v>77.6255707762556</v>
      </c>
      <c r="K4547" s="6">
        <f ca="1">100*(G4547-MIN(OFFSET(F4547,-$J$3+1,0):F4547))/(MAX(OFFSET(E4547,-$J$3+1,0):E4547)-MIN(OFFSET(F4547,-$J$3+1,0):F4547))</f>
        <v>91.818181818181827</v>
      </c>
      <c r="L4547" s="6">
        <f t="shared" ca="1" si="929"/>
        <v>-14.192611041926227</v>
      </c>
      <c r="M4547" s="6">
        <f ca="1">100*(L4547-MIN(OFFSET(L4547,-$M$3+1,0):L4547))/(MAX(OFFSET(L4547,-$M$3+1,0):L4547)-MIN(OFFSET(L4547,-$M$3+1,0):L4547))</f>
        <v>2.2974907900210906</v>
      </c>
      <c r="N4547" s="8">
        <f t="shared" si="930"/>
        <v>1.8400000000000034</v>
      </c>
      <c r="O4547" s="8">
        <f t="shared" si="931"/>
        <v>0.83999999999999986</v>
      </c>
      <c r="P4547" s="15">
        <f ca="1">AVERAGE(N4547:OFFSET(N4547,-$P$3+1,0))*$P$4*H4547</f>
        <v>79.750000000000213</v>
      </c>
      <c r="Q4547" s="15">
        <f ca="1">AVERAGE(O4547:OFFSET(O4547,-$P$3+1,0))*$Q$4*I4547</f>
        <v>38.249999999999964</v>
      </c>
      <c r="R4547" s="11" t="str">
        <f t="shared" ca="1" si="927"/>
        <v>Buy</v>
      </c>
      <c r="S4547" s="11" t="str">
        <f t="shared" ca="1" si="928"/>
        <v xml:space="preserve"> </v>
      </c>
      <c r="T4547" s="3">
        <f t="shared" ca="1" si="932"/>
        <v>10</v>
      </c>
      <c r="U4547" s="16">
        <f t="shared" ca="1" si="933"/>
        <v>-20.803212851405693</v>
      </c>
      <c r="V4547" s="3">
        <f t="shared" ca="1" si="934"/>
        <v>45.49</v>
      </c>
      <c r="W4547" s="3">
        <f t="shared" ca="1" si="935"/>
        <v>15.14</v>
      </c>
      <c r="X4547" s="12">
        <f t="shared" ca="1" si="936"/>
        <v>1350.0000000000014</v>
      </c>
      <c r="Y4547" s="17">
        <f t="shared" ca="1" si="937"/>
        <v>-1560.240963855427</v>
      </c>
      <c r="Z4547" s="17">
        <f t="shared" ca="1" si="938"/>
        <v>-210.24096385542566</v>
      </c>
      <c r="AA4547" s="19">
        <f t="shared" ca="1" si="939"/>
        <v>77064.42004029722</v>
      </c>
      <c r="AB4547">
        <v>93937.548234713206</v>
      </c>
    </row>
    <row r="4548" spans="1:28" x14ac:dyDescent="0.25">
      <c r="A4548" s="22">
        <v>42606</v>
      </c>
      <c r="B4548" s="2">
        <v>46.9</v>
      </c>
      <c r="C4548" s="2">
        <v>46.12</v>
      </c>
      <c r="D4548" s="2">
        <v>46.32</v>
      </c>
      <c r="E4548">
        <v>16.02</v>
      </c>
      <c r="F4548">
        <v>15.64</v>
      </c>
      <c r="G4548">
        <v>15.73</v>
      </c>
      <c r="H4548" s="2">
        <v>1</v>
      </c>
      <c r="I4548" s="2">
        <v>1</v>
      </c>
      <c r="J4548" s="6">
        <f ca="1">100*(D4548-MIN(OFFSET(C4548,-$J$3+1,0):C4548))/(MAX(OFFSET(B4548,-$J$3+1,0):B4548)-MIN(OFFSET(C4548,-$J$3+1,0):C4548))</f>
        <v>51.141552511415462</v>
      </c>
      <c r="K4548" s="6">
        <f ca="1">100*(G4548-MIN(OFFSET(F4548,-$J$3+1,0):F4548))/(MAX(OFFSET(E4548,-$J$3+1,0):E4548)-MIN(OFFSET(F4548,-$J$3+1,0):F4548))</f>
        <v>69.090909090909093</v>
      </c>
      <c r="L4548" s="6">
        <f t="shared" ca="1" si="929"/>
        <v>-17.949356579493632</v>
      </c>
      <c r="M4548" s="6">
        <f ca="1">100*(L4548-MIN(OFFSET(L4548,-$M$3+1,0):L4548))/(MAX(OFFSET(L4548,-$M$3+1,0):L4548)-MIN(OFFSET(L4548,-$M$3+1,0):L4548))</f>
        <v>0</v>
      </c>
      <c r="N4548" s="8">
        <f t="shared" si="930"/>
        <v>0.78000000000000114</v>
      </c>
      <c r="O4548" s="8">
        <f t="shared" si="931"/>
        <v>0.37999999999999901</v>
      </c>
      <c r="P4548" s="15">
        <f ca="1">AVERAGE(N4548:OFFSET(N4548,-$P$3+1,0))*$P$4*H4548</f>
        <v>80.375000000000171</v>
      </c>
      <c r="Q4548" s="15">
        <f ca="1">AVERAGE(O4548:OFFSET(O4548,-$P$3+1,0))*$Q$4*I4548</f>
        <v>37.87499999999995</v>
      </c>
      <c r="R4548" s="11" t="str">
        <f t="shared" ca="1" si="927"/>
        <v>Buy</v>
      </c>
      <c r="S4548" s="11" t="str">
        <f t="shared" ca="1" si="928"/>
        <v xml:space="preserve"> </v>
      </c>
      <c r="T4548" s="3">
        <f t="shared" ca="1" si="932"/>
        <v>10</v>
      </c>
      <c r="U4548" s="16">
        <f t="shared" ca="1" si="933"/>
        <v>-20.803212851405693</v>
      </c>
      <c r="V4548" s="3">
        <f t="shared" ca="1" si="934"/>
        <v>45.49</v>
      </c>
      <c r="W4548" s="3">
        <f t="shared" ca="1" si="935"/>
        <v>15.14</v>
      </c>
      <c r="X4548" s="12">
        <f t="shared" ca="1" si="936"/>
        <v>-579.99999999999829</v>
      </c>
      <c r="Y4548" s="17">
        <f t="shared" ca="1" si="937"/>
        <v>520.0803212851423</v>
      </c>
      <c r="Z4548" s="17">
        <f t="shared" ca="1" si="938"/>
        <v>-59.919678714855991</v>
      </c>
      <c r="AA4548" s="19">
        <f t="shared" ca="1" si="939"/>
        <v>77004.500361582366</v>
      </c>
      <c r="AB4548">
        <v>93937.548234713206</v>
      </c>
    </row>
    <row r="4549" spans="1:28" x14ac:dyDescent="0.25">
      <c r="A4549" s="22">
        <v>42607</v>
      </c>
      <c r="B4549" s="2">
        <v>46.64</v>
      </c>
      <c r="C4549" s="2">
        <v>45.9</v>
      </c>
      <c r="D4549" s="2">
        <v>46.16</v>
      </c>
      <c r="E4549">
        <v>15.93</v>
      </c>
      <c r="F4549">
        <v>15.64</v>
      </c>
      <c r="G4549">
        <v>15.77</v>
      </c>
      <c r="H4549" s="2">
        <v>1</v>
      </c>
      <c r="I4549" s="2">
        <v>1</v>
      </c>
      <c r="J4549" s="6">
        <f ca="1">100*(D4549-MIN(OFFSET(C4549,-$J$3+1,0):C4549))/(MAX(OFFSET(B4549,-$J$3+1,0):B4549)-MIN(OFFSET(C4549,-$J$3+1,0):C4549))</f>
        <v>43.835616438355927</v>
      </c>
      <c r="K4549" s="6">
        <f ca="1">100*(G4549-MIN(OFFSET(F4549,-$J$3+1,0):F4549))/(MAX(OFFSET(E4549,-$J$3+1,0):E4549)-MIN(OFFSET(F4549,-$J$3+1,0):F4549))</f>
        <v>72.727272727272648</v>
      </c>
      <c r="L4549" s="6">
        <f t="shared" ca="1" si="929"/>
        <v>-28.891656288916721</v>
      </c>
      <c r="M4549" s="6">
        <f ca="1">100*(L4549-MIN(OFFSET(L4549,-$M$3+1,0):L4549))/(MAX(OFFSET(L4549,-$M$3+1,0):L4549)-MIN(OFFSET(L4549,-$M$3+1,0):L4549))</f>
        <v>0</v>
      </c>
      <c r="N4549" s="8">
        <f t="shared" si="930"/>
        <v>0.74000000000000199</v>
      </c>
      <c r="O4549" s="8">
        <f t="shared" si="931"/>
        <v>0.28999999999999915</v>
      </c>
      <c r="P4549" s="15">
        <f ca="1">AVERAGE(N4549:OFFSET(N4549,-$P$3+1,0))*$P$4*H4549</f>
        <v>77.125000000000199</v>
      </c>
      <c r="Q4549" s="15">
        <f ca="1">AVERAGE(O4549:OFFSET(O4549,-$P$3+1,0))*$Q$4*I4549</f>
        <v>36.249999999999936</v>
      </c>
      <c r="R4549" s="11" t="str">
        <f t="shared" ca="1" si="927"/>
        <v>Buy</v>
      </c>
      <c r="S4549" s="11" t="str">
        <f t="shared" ca="1" si="928"/>
        <v xml:space="preserve"> </v>
      </c>
      <c r="T4549" s="3">
        <f t="shared" ca="1" si="932"/>
        <v>10</v>
      </c>
      <c r="U4549" s="16">
        <f t="shared" ca="1" si="933"/>
        <v>-20.803212851405693</v>
      </c>
      <c r="V4549" s="3">
        <f t="shared" ca="1" si="934"/>
        <v>45.49</v>
      </c>
      <c r="W4549" s="3">
        <f t="shared" ca="1" si="935"/>
        <v>15.14</v>
      </c>
      <c r="X4549" s="12">
        <f t="shared" ca="1" si="936"/>
        <v>-160.00000000000369</v>
      </c>
      <c r="Y4549" s="17">
        <f t="shared" ca="1" si="937"/>
        <v>-83.212851405620995</v>
      </c>
      <c r="Z4549" s="17">
        <f t="shared" ca="1" si="938"/>
        <v>-243.21285140562469</v>
      </c>
      <c r="AA4549" s="19">
        <f t="shared" ca="1" si="939"/>
        <v>76761.287510176742</v>
      </c>
      <c r="AB4549">
        <v>93937.548234713206</v>
      </c>
    </row>
    <row r="4550" spans="1:28" x14ac:dyDescent="0.25">
      <c r="A4550" s="22">
        <v>42608</v>
      </c>
      <c r="B4550" s="2">
        <v>46.3</v>
      </c>
      <c r="C4550" s="2">
        <v>45.05</v>
      </c>
      <c r="D4550" s="2">
        <v>45.31</v>
      </c>
      <c r="E4550">
        <v>15.86</v>
      </c>
      <c r="F4550">
        <v>15.33</v>
      </c>
      <c r="G4550">
        <v>15.47</v>
      </c>
      <c r="H4550" s="2">
        <v>1</v>
      </c>
      <c r="I4550" s="2">
        <v>1</v>
      </c>
      <c r="J4550" s="6">
        <f ca="1">100*(D4550-MIN(OFFSET(C4550,-$J$3+1,0):C4550))/(MAX(OFFSET(B4550,-$J$3+1,0):B4550)-MIN(OFFSET(C4550,-$J$3+1,0):C4550))</f>
        <v>11.111111111111313</v>
      </c>
      <c r="K4550" s="6">
        <f ca="1">100*(G4550-MIN(OFFSET(F4550,-$J$3+1,0):F4550))/(MAX(OFFSET(E4550,-$J$3+1,0):E4550)-MIN(OFFSET(F4550,-$J$3+1,0):F4550))</f>
        <v>45.454545454545467</v>
      </c>
      <c r="L4550" s="6">
        <f t="shared" ca="1" si="929"/>
        <v>-34.343434343434154</v>
      </c>
      <c r="M4550" s="6">
        <f ca="1">100*(L4550-MIN(OFFSET(L4550,-$M$3+1,0):L4550))/(MAX(OFFSET(L4550,-$M$3+1,0):L4550)-MIN(OFFSET(L4550,-$M$3+1,0):L4550))</f>
        <v>0</v>
      </c>
      <c r="N4550" s="8">
        <f t="shared" si="930"/>
        <v>1.25</v>
      </c>
      <c r="O4550" s="8">
        <f t="shared" si="931"/>
        <v>0.52999999999999936</v>
      </c>
      <c r="P4550" s="15">
        <f ca="1">AVERAGE(N4550:OFFSET(N4550,-$P$3+1,0))*$P$4*H4550</f>
        <v>86.375000000000142</v>
      </c>
      <c r="Q4550" s="15">
        <f ca="1">AVERAGE(O4550:OFFSET(O4550,-$P$3+1,0))*$Q$4*I4550</f>
        <v>40.124999999999943</v>
      </c>
      <c r="R4550" s="11" t="str">
        <f t="shared" ca="1" si="927"/>
        <v>Buy</v>
      </c>
      <c r="S4550" s="11" t="str">
        <f t="shared" ca="1" si="928"/>
        <v xml:space="preserve"> </v>
      </c>
      <c r="T4550" s="3">
        <f t="shared" ca="1" si="932"/>
        <v>10</v>
      </c>
      <c r="U4550" s="16">
        <f t="shared" ca="1" si="933"/>
        <v>-20.803212851405693</v>
      </c>
      <c r="V4550" s="3">
        <f t="shared" ca="1" si="934"/>
        <v>45.49</v>
      </c>
      <c r="W4550" s="3">
        <f t="shared" ca="1" si="935"/>
        <v>15.14</v>
      </c>
      <c r="X4550" s="12">
        <f t="shared" ca="1" si="936"/>
        <v>-849.99999999999432</v>
      </c>
      <c r="Y4550" s="17">
        <f t="shared" ca="1" si="937"/>
        <v>624.09638554216849</v>
      </c>
      <c r="Z4550" s="17">
        <f t="shared" ca="1" si="938"/>
        <v>-225.90361445782582</v>
      </c>
      <c r="AA4550" s="19">
        <f t="shared" ca="1" si="939"/>
        <v>76535.383895718915</v>
      </c>
      <c r="AB4550">
        <v>93725.824096782177</v>
      </c>
    </row>
    <row r="4551" spans="1:28" x14ac:dyDescent="0.25">
      <c r="A4551" s="22">
        <v>42611</v>
      </c>
      <c r="B4551" s="2">
        <v>46.07</v>
      </c>
      <c r="C4551" s="2">
        <v>45.2</v>
      </c>
      <c r="D4551" s="2">
        <v>45.8</v>
      </c>
      <c r="E4551">
        <v>15.78</v>
      </c>
      <c r="F4551">
        <v>15.49</v>
      </c>
      <c r="G4551">
        <v>15.56</v>
      </c>
      <c r="H4551" s="2">
        <v>1</v>
      </c>
      <c r="I4551" s="2">
        <v>1</v>
      </c>
      <c r="J4551" s="6">
        <f ca="1">100*(D4551-MIN(OFFSET(C4551,-$J$3+1,0):C4551))/(MAX(OFFSET(B4551,-$J$3+1,0):B4551)-MIN(OFFSET(C4551,-$J$3+1,0):C4551))</f>
        <v>32.051282051282001</v>
      </c>
      <c r="K4551" s="6">
        <f ca="1">100*(G4551-MIN(OFFSET(F4551,-$J$3+1,0):F4551))/(MAX(OFFSET(E4551,-$J$3+1,0):E4551)-MIN(OFFSET(F4551,-$J$3+1,0):F4551))</f>
        <v>53.63636363636364</v>
      </c>
      <c r="L4551" s="6">
        <f t="shared" ca="1" si="929"/>
        <v>-21.585081585081639</v>
      </c>
      <c r="M4551" s="6">
        <f ca="1">100*(L4551-MIN(OFFSET(L4551,-$M$3+1,0):L4551))/(MAX(OFFSET(L4551,-$M$3+1,0):L4551)-MIN(OFFSET(L4551,-$M$3+1,0):L4551))</f>
        <v>15.683643860860995</v>
      </c>
      <c r="N4551" s="8">
        <f t="shared" si="930"/>
        <v>0.86999999999999744</v>
      </c>
      <c r="O4551" s="8">
        <f t="shared" si="931"/>
        <v>0.30999999999999872</v>
      </c>
      <c r="P4551" s="15">
        <f ca="1">AVERAGE(N4551:OFFSET(N4551,-$P$3+1,0))*$P$4*H4551</f>
        <v>87.000000000000099</v>
      </c>
      <c r="Q4551" s="15">
        <f ca="1">AVERAGE(O4551:OFFSET(O4551,-$P$3+1,0))*$Q$4*I4551</f>
        <v>39.124999999999922</v>
      </c>
      <c r="R4551" s="11" t="str">
        <f t="shared" ca="1" si="927"/>
        <v>Buy</v>
      </c>
      <c r="S4551" s="11" t="str">
        <f t="shared" ca="1" si="928"/>
        <v xml:space="preserve"> </v>
      </c>
      <c r="T4551" s="3">
        <f t="shared" ca="1" si="932"/>
        <v>10</v>
      </c>
      <c r="U4551" s="16">
        <f t="shared" ca="1" si="933"/>
        <v>-20.803212851405693</v>
      </c>
      <c r="V4551" s="3">
        <f t="shared" ca="1" si="934"/>
        <v>45.49</v>
      </c>
      <c r="W4551" s="3">
        <f t="shared" ca="1" si="935"/>
        <v>15.14</v>
      </c>
      <c r="X4551" s="12">
        <f t="shared" ca="1" si="936"/>
        <v>489.99999999999488</v>
      </c>
      <c r="Y4551" s="17">
        <f t="shared" ca="1" si="937"/>
        <v>-187.22891566265093</v>
      </c>
      <c r="Z4551" s="17">
        <f t="shared" ca="1" si="938"/>
        <v>302.77108433734395</v>
      </c>
      <c r="AA4551" s="19">
        <f t="shared" ca="1" si="939"/>
        <v>76838.154980056264</v>
      </c>
      <c r="AB4551">
        <v>94024.341338161481</v>
      </c>
    </row>
    <row r="4552" spans="1:28" x14ac:dyDescent="0.25">
      <c r="A4552" s="22">
        <v>42612</v>
      </c>
      <c r="B4552" s="2">
        <v>46.3</v>
      </c>
      <c r="C4552" s="2">
        <v>45.65</v>
      </c>
      <c r="D4552" s="2">
        <v>46.3</v>
      </c>
      <c r="E4552">
        <v>15.72</v>
      </c>
      <c r="F4552">
        <v>15.47</v>
      </c>
      <c r="G4552">
        <v>15.71</v>
      </c>
      <c r="H4552" s="2">
        <v>1</v>
      </c>
      <c r="I4552" s="2">
        <v>1</v>
      </c>
      <c r="J4552" s="6">
        <f ca="1">100*(D4552-MIN(OFFSET(C4552,-$J$3+1,0):C4552))/(MAX(OFFSET(B4552,-$J$3+1,0):B4552)-MIN(OFFSET(C4552,-$J$3+1,0):C4552))</f>
        <v>53.418803418803343</v>
      </c>
      <c r="K4552" s="6">
        <f ca="1">100*(G4552-MIN(OFFSET(F4552,-$J$3+1,0):F4552))/(MAX(OFFSET(E4552,-$J$3+1,0):E4552)-MIN(OFFSET(F4552,-$J$3+1,0):F4552))</f>
        <v>67.272727272727323</v>
      </c>
      <c r="L4552" s="6">
        <f t="shared" ca="1" si="929"/>
        <v>-13.85392385392398</v>
      </c>
      <c r="M4552" s="6">
        <f ca="1">100*(L4552-MIN(OFFSET(L4552,-$M$3+1,0):L4552))/(MAX(OFFSET(L4552,-$M$3+1,0):L4552)-MIN(OFFSET(L4552,-$M$3+1,0):L4552))</f>
        <v>25.187435359982093</v>
      </c>
      <c r="N4552" s="8">
        <f t="shared" si="930"/>
        <v>0.64999999999999858</v>
      </c>
      <c r="O4552" s="8">
        <f t="shared" si="931"/>
        <v>0.25</v>
      </c>
      <c r="P4552" s="15">
        <f ca="1">AVERAGE(N4552:OFFSET(N4552,-$P$3+1,0))*$P$4*H4552</f>
        <v>88.250000000000028</v>
      </c>
      <c r="Q4552" s="15">
        <f ca="1">AVERAGE(O4552:OFFSET(O4552,-$P$3+1,0))*$Q$4*I4552</f>
        <v>38.749999999999929</v>
      </c>
      <c r="R4552" s="11" t="str">
        <f t="shared" ca="1" si="927"/>
        <v>Buy</v>
      </c>
      <c r="S4552" s="11" t="str">
        <f t="shared" ca="1" si="928"/>
        <v xml:space="preserve"> </v>
      </c>
      <c r="T4552" s="3">
        <f t="shared" ca="1" si="932"/>
        <v>10</v>
      </c>
      <c r="U4552" s="16">
        <f t="shared" ca="1" si="933"/>
        <v>-20.803212851405693</v>
      </c>
      <c r="V4552" s="3">
        <f t="shared" ca="1" si="934"/>
        <v>45.49</v>
      </c>
      <c r="W4552" s="3">
        <f t="shared" ca="1" si="935"/>
        <v>15.14</v>
      </c>
      <c r="X4552" s="12">
        <f t="shared" ca="1" si="936"/>
        <v>500</v>
      </c>
      <c r="Y4552" s="17">
        <f t="shared" ca="1" si="937"/>
        <v>-312.04819277108612</v>
      </c>
      <c r="Z4552" s="17">
        <f t="shared" ca="1" si="938"/>
        <v>187.95180722891388</v>
      </c>
      <c r="AA4552" s="19">
        <f t="shared" ca="1" si="939"/>
        <v>77026.106787285185</v>
      </c>
      <c r="AB4552">
        <v>94205.203407127003</v>
      </c>
    </row>
    <row r="4553" spans="1:28" x14ac:dyDescent="0.25">
      <c r="A4553" s="22">
        <v>42613</v>
      </c>
      <c r="B4553" s="2">
        <v>46.41</v>
      </c>
      <c r="C4553" s="2">
        <v>45.84</v>
      </c>
      <c r="D4553" s="2">
        <v>46.27</v>
      </c>
      <c r="E4553">
        <v>15.73</v>
      </c>
      <c r="F4553">
        <v>15.35</v>
      </c>
      <c r="G4553">
        <v>15.55</v>
      </c>
      <c r="H4553" s="2">
        <v>1</v>
      </c>
      <c r="I4553" s="2">
        <v>1</v>
      </c>
      <c r="J4553" s="6">
        <f ca="1">100*(D4553-MIN(OFFSET(C4553,-$J$3+1,0):C4553))/(MAX(OFFSET(B4553,-$J$3+1,0):B4553)-MIN(OFFSET(C4553,-$J$3+1,0):C4553))</f>
        <v>52.136752136752314</v>
      </c>
      <c r="K4553" s="6">
        <f ca="1">100*(G4553-MIN(OFFSET(F4553,-$J$3+1,0):F4553))/(MAX(OFFSET(E4553,-$J$3+1,0):E4553)-MIN(OFFSET(F4553,-$J$3+1,0):F4553))</f>
        <v>52.727272727272748</v>
      </c>
      <c r="L4553" s="6">
        <f t="shared" ca="1" si="929"/>
        <v>-0.59052059052043404</v>
      </c>
      <c r="M4553" s="6">
        <f ca="1">100*(L4553-MIN(OFFSET(L4553,-$M$3+1,0):L4553))/(MAX(OFFSET(L4553,-$M$3+1,0):L4553)-MIN(OFFSET(L4553,-$M$3+1,0):L4553))</f>
        <v>53.5571669000865</v>
      </c>
      <c r="N4553" s="8">
        <f t="shared" si="930"/>
        <v>0.56999999999999318</v>
      </c>
      <c r="O4553" s="8">
        <f t="shared" si="931"/>
        <v>0.38000000000000078</v>
      </c>
      <c r="P4553" s="15">
        <f ca="1">AVERAGE(N4553:OFFSET(N4553,-$P$3+1,0))*$P$4*H4553</f>
        <v>89.624999999999929</v>
      </c>
      <c r="Q4553" s="15">
        <f ca="1">AVERAGE(O4553:OFFSET(O4553,-$P$3+1,0))*$Q$4*I4553</f>
        <v>40.99999999999995</v>
      </c>
      <c r="R4553" s="11" t="str">
        <f t="shared" ca="1" si="927"/>
        <v>Exit</v>
      </c>
      <c r="S4553" s="11" t="str">
        <f t="shared" ca="1" si="928"/>
        <v xml:space="preserve"> </v>
      </c>
      <c r="T4553" s="3">
        <f t="shared" ca="1" si="932"/>
        <v>10</v>
      </c>
      <c r="U4553" s="16">
        <f t="shared" ca="1" si="933"/>
        <v>-20.803212851405693</v>
      </c>
      <c r="V4553" s="3">
        <f t="shared" ca="1" si="934"/>
        <v>45.49</v>
      </c>
      <c r="W4553" s="3">
        <f t="shared" ca="1" si="935"/>
        <v>15.14</v>
      </c>
      <c r="X4553" s="12">
        <f t="shared" ca="1" si="936"/>
        <v>-29.999999999994031</v>
      </c>
      <c r="Y4553" s="17">
        <f t="shared" ca="1" si="937"/>
        <v>332.85140562249137</v>
      </c>
      <c r="Z4553" s="17">
        <f t="shared" ca="1" si="938"/>
        <v>302.85140562249734</v>
      </c>
      <c r="AA4553" s="19">
        <f t="shared" ca="1" si="939"/>
        <v>77328.958192907681</v>
      </c>
      <c r="AB4553">
        <v>94515.617200230452</v>
      </c>
    </row>
    <row r="4554" spans="1:28" x14ac:dyDescent="0.25">
      <c r="A4554" s="22">
        <v>42614</v>
      </c>
      <c r="B4554" s="2">
        <v>46.57</v>
      </c>
      <c r="C4554" s="2">
        <v>45.55</v>
      </c>
      <c r="D4554" s="2">
        <v>45.69</v>
      </c>
      <c r="E4554">
        <v>15.68</v>
      </c>
      <c r="F4554">
        <v>15.13</v>
      </c>
      <c r="G4554">
        <v>15.24</v>
      </c>
      <c r="H4554" s="2">
        <v>1</v>
      </c>
      <c r="I4554" s="2">
        <v>1</v>
      </c>
      <c r="J4554" s="6">
        <f ca="1">100*(D4554-MIN(OFFSET(C4554,-$J$3+1,0):C4554))/(MAX(OFFSET(B4554,-$J$3+1,0):B4554)-MIN(OFFSET(C4554,-$J$3+1,0):C4554))</f>
        <v>27.350427350427335</v>
      </c>
      <c r="K4554" s="6">
        <f ca="1">100*(G4554-MIN(OFFSET(F4554,-$J$3+1,0):F4554))/(MAX(OFFSET(E4554,-$J$3+1,0):E4554)-MIN(OFFSET(F4554,-$J$3+1,0):F4554))</f>
        <v>23.148148148148145</v>
      </c>
      <c r="L4554" s="6">
        <f t="shared" ca="1" si="929"/>
        <v>4.2022792022791897</v>
      </c>
      <c r="M4554" s="6">
        <f ca="1">100*(L4554-MIN(OFFSET(L4554,-$M$3+1,0):L4554))/(MAX(OFFSET(L4554,-$M$3+1,0):L4554)-MIN(OFFSET(L4554,-$M$3+1,0):L4554))</f>
        <v>100</v>
      </c>
      <c r="N4554" s="8">
        <f t="shared" si="930"/>
        <v>1.0200000000000031</v>
      </c>
      <c r="O4554" s="8">
        <f t="shared" si="931"/>
        <v>0.54999999999999893</v>
      </c>
      <c r="P4554" s="15">
        <f ca="1">AVERAGE(N4554:OFFSET(N4554,-$P$3+1,0))*$P$4*H4554</f>
        <v>96.499999999999986</v>
      </c>
      <c r="Q4554" s="15">
        <f ca="1">AVERAGE(O4554:OFFSET(O4554,-$P$3+1,0))*$Q$4*I4554</f>
        <v>44.12499999999995</v>
      </c>
      <c r="R4554" s="11" t="str">
        <f t="shared" ca="1" si="927"/>
        <v xml:space="preserve"> </v>
      </c>
      <c r="S4554" s="11" t="str">
        <f t="shared" ca="1" si="928"/>
        <v>Sell</v>
      </c>
      <c r="T4554" s="3">
        <f t="shared" ca="1" si="932"/>
        <v>-10</v>
      </c>
      <c r="U4554" s="16">
        <f t="shared" ca="1" si="933"/>
        <v>21.869688385269143</v>
      </c>
      <c r="V4554" s="3" t="str">
        <f t="shared" ca="1" si="934"/>
        <v xml:space="preserve"> </v>
      </c>
      <c r="W4554" s="3" t="str">
        <f t="shared" ca="1" si="935"/>
        <v xml:space="preserve"> </v>
      </c>
      <c r="X4554" s="12">
        <f t="shared" ca="1" si="936"/>
        <v>-580.00000000000546</v>
      </c>
      <c r="Y4554" s="17">
        <f t="shared" ca="1" si="937"/>
        <v>644.89959839357755</v>
      </c>
      <c r="Z4554" s="17">
        <f t="shared" ca="1" si="938"/>
        <v>64.899598393572091</v>
      </c>
      <c r="AA4554" s="19">
        <f t="shared" ca="1" si="939"/>
        <v>77393.857791301256</v>
      </c>
      <c r="AB4554">
        <v>94417.964761206065</v>
      </c>
    </row>
    <row r="4555" spans="1:28" x14ac:dyDescent="0.25">
      <c r="A4555" s="22">
        <v>42615</v>
      </c>
      <c r="B4555" s="2">
        <v>46.35</v>
      </c>
      <c r="C4555" s="2">
        <v>45.34</v>
      </c>
      <c r="D4555" s="2">
        <v>45.55</v>
      </c>
      <c r="E4555">
        <v>15.64</v>
      </c>
      <c r="F4555">
        <v>15.16</v>
      </c>
      <c r="G4555">
        <v>15.21</v>
      </c>
      <c r="H4555" s="2">
        <v>1</v>
      </c>
      <c r="I4555" s="2">
        <v>1</v>
      </c>
      <c r="J4555" s="6">
        <f ca="1">100*(D4555-MIN(OFFSET(C4555,-$J$3+1,0):C4555))/(MAX(OFFSET(B4555,-$J$3+1,0):B4555)-MIN(OFFSET(C4555,-$J$3+1,0):C4555))</f>
        <v>21.367521367521338</v>
      </c>
      <c r="K4555" s="6">
        <f ca="1">100*(G4555-MIN(OFFSET(F4555,-$J$3+1,0):F4555))/(MAX(OFFSET(E4555,-$J$3+1,0):E4555)-MIN(OFFSET(F4555,-$J$3+1,0):F4555))</f>
        <v>20.370370370370427</v>
      </c>
      <c r="L4555" s="6">
        <f t="shared" ca="1" si="929"/>
        <v>0.99715099715091071</v>
      </c>
      <c r="M4555" s="6">
        <f ca="1">100*(L4555-MIN(OFFSET(L4555,-$M$3+1,0):L4555))/(MAX(OFFSET(L4555,-$M$3+1,0):L4555)-MIN(OFFSET(L4555,-$M$3+1,0):L4555))</f>
        <v>91.684864774063271</v>
      </c>
      <c r="N4555" s="8">
        <f t="shared" si="930"/>
        <v>1.009999999999998</v>
      </c>
      <c r="O4555" s="8">
        <f t="shared" si="931"/>
        <v>0.48000000000000043</v>
      </c>
      <c r="P4555" s="15">
        <f ca="1">AVERAGE(N4555:OFFSET(N4555,-$P$3+1,0))*$P$4*H4555</f>
        <v>86.124999999999915</v>
      </c>
      <c r="Q4555" s="15">
        <f ca="1">AVERAGE(O4555:OFFSET(O4555,-$P$3+1,0))*$Q$4*I4555</f>
        <v>39.624999999999957</v>
      </c>
      <c r="R4555" s="11" t="str">
        <f t="shared" ca="1" si="927"/>
        <v xml:space="preserve"> </v>
      </c>
      <c r="S4555" s="11" t="str">
        <f t="shared" ca="1" si="928"/>
        <v>Sell</v>
      </c>
      <c r="T4555" s="3">
        <f t="shared" ca="1" si="932"/>
        <v>-10</v>
      </c>
      <c r="U4555" s="16">
        <f t="shared" ca="1" si="933"/>
        <v>21.869688385269143</v>
      </c>
      <c r="V4555" s="3">
        <f t="shared" ca="1" si="934"/>
        <v>45.55</v>
      </c>
      <c r="W4555" s="3">
        <f t="shared" ca="1" si="935"/>
        <v>15.21</v>
      </c>
      <c r="X4555" s="12">
        <f t="shared" ca="1" si="936"/>
        <v>140.00000000000057</v>
      </c>
      <c r="Y4555" s="17">
        <f t="shared" ca="1" si="937"/>
        <v>-65.609065155806036</v>
      </c>
      <c r="Z4555" s="17">
        <f t="shared" ca="1" si="938"/>
        <v>74.390934844194533</v>
      </c>
      <c r="AA4555" s="19">
        <f t="shared" ca="1" si="939"/>
        <v>77468.248726145452</v>
      </c>
      <c r="AB4555">
        <v>94492.385492913381</v>
      </c>
    </row>
    <row r="4556" spans="1:28" x14ac:dyDescent="0.25">
      <c r="A4556" s="22">
        <v>42619</v>
      </c>
      <c r="B4556" s="2">
        <v>45.87</v>
      </c>
      <c r="C4556" s="2">
        <v>45.22</v>
      </c>
      <c r="D4556" s="2">
        <v>45.61</v>
      </c>
      <c r="E4556">
        <v>15.32</v>
      </c>
      <c r="F4556">
        <v>15.01</v>
      </c>
      <c r="G4556">
        <v>15.12</v>
      </c>
      <c r="H4556" s="2">
        <v>1</v>
      </c>
      <c r="I4556" s="2">
        <v>1</v>
      </c>
      <c r="J4556" s="6">
        <f ca="1">100*(D4556-MIN(OFFSET(C4556,-$J$3+1,0):C4556))/(MAX(OFFSET(B4556,-$J$3+1,0):B4556)-MIN(OFFSET(C4556,-$J$3+1,0):C4556))</f>
        <v>23.931623931623992</v>
      </c>
      <c r="K4556" s="6">
        <f ca="1">100*(G4556-MIN(OFFSET(F4556,-$J$3+1,0):F4556))/(MAX(OFFSET(E4556,-$J$3+1,0):E4556)-MIN(OFFSET(F4556,-$J$3+1,0):F4556))</f>
        <v>10.37735849056598</v>
      </c>
      <c r="L4556" s="6">
        <f t="shared" ca="1" si="929"/>
        <v>13.554265441058012</v>
      </c>
      <c r="M4556" s="6">
        <f ca="1">100*(L4556-MIN(OFFSET(L4556,-$M$3+1,0):L4556))/(MAX(OFFSET(L4556,-$M$3+1,0):L4556)-MIN(OFFSET(L4556,-$M$3+1,0):L4556))</f>
        <v>100</v>
      </c>
      <c r="N4556" s="8">
        <f t="shared" si="930"/>
        <v>0.64999999999999858</v>
      </c>
      <c r="O4556" s="8">
        <f t="shared" si="931"/>
        <v>0.3100000000000005</v>
      </c>
      <c r="P4556" s="15">
        <f ca="1">AVERAGE(N4556:OFFSET(N4556,-$P$3+1,0))*$P$4*H4556</f>
        <v>84.499999999999886</v>
      </c>
      <c r="Q4556" s="15">
        <f ca="1">AVERAGE(O4556:OFFSET(O4556,-$P$3+1,0))*$Q$4*I4556</f>
        <v>38.749999999999972</v>
      </c>
      <c r="R4556" s="11" t="str">
        <f t="shared" ca="1" si="927"/>
        <v xml:space="preserve"> </v>
      </c>
      <c r="S4556" s="11" t="str">
        <f t="shared" ca="1" si="928"/>
        <v>Sell</v>
      </c>
      <c r="T4556" s="3">
        <f t="shared" ca="1" si="932"/>
        <v>-10</v>
      </c>
      <c r="U4556" s="16">
        <f t="shared" ca="1" si="933"/>
        <v>21.869688385269143</v>
      </c>
      <c r="V4556" s="3">
        <f t="shared" ca="1" si="934"/>
        <v>45.55</v>
      </c>
      <c r="W4556" s="3">
        <f t="shared" ca="1" si="935"/>
        <v>15.21</v>
      </c>
      <c r="X4556" s="12">
        <f t="shared" ca="1" si="936"/>
        <v>-60.000000000002274</v>
      </c>
      <c r="Y4556" s="17">
        <f t="shared" ca="1" si="937"/>
        <v>-196.82719546742587</v>
      </c>
      <c r="Z4556" s="17">
        <f t="shared" ca="1" si="938"/>
        <v>-256.82719546742817</v>
      </c>
      <c r="AA4556" s="19">
        <f t="shared" ca="1" si="939"/>
        <v>77211.421530678024</v>
      </c>
      <c r="AB4556">
        <v>94235.647688035329</v>
      </c>
    </row>
    <row r="4557" spans="1:28" x14ac:dyDescent="0.25">
      <c r="A4557" s="22">
        <v>42620</v>
      </c>
      <c r="B4557" s="2">
        <v>46.46</v>
      </c>
      <c r="C4557" s="2">
        <v>45.52</v>
      </c>
      <c r="D4557" s="2">
        <v>46.3</v>
      </c>
      <c r="E4557">
        <v>15.74</v>
      </c>
      <c r="F4557">
        <v>15.13</v>
      </c>
      <c r="G4557">
        <v>15.57</v>
      </c>
      <c r="H4557" s="2">
        <v>1</v>
      </c>
      <c r="I4557" s="2">
        <v>1</v>
      </c>
      <c r="J4557" s="6">
        <f ca="1">100*(D4557-MIN(OFFSET(C4557,-$J$3+1,0):C4557))/(MAX(OFFSET(B4557,-$J$3+1,0):B4557)-MIN(OFFSET(C4557,-$J$3+1,0):C4557))</f>
        <v>67.567567567567522</v>
      </c>
      <c r="K4557" s="6">
        <f ca="1">100*(G4557-MIN(OFFSET(F4557,-$J$3+1,0):F4557))/(MAX(OFFSET(E4557,-$J$3+1,0):E4557)-MIN(OFFSET(F4557,-$J$3+1,0):F4557))</f>
        <v>55.445544554455509</v>
      </c>
      <c r="L4557" s="6">
        <f t="shared" ca="1" si="929"/>
        <v>12.122023013112013</v>
      </c>
      <c r="M4557" s="6">
        <f ca="1">100*(L4557-MIN(OFFSET(L4557,-$M$3+1,0):L4557))/(MAX(OFFSET(L4557,-$M$3+1,0):L4557)-MIN(OFFSET(L4557,-$M$3+1,0):L4557))</f>
        <v>97.009788707202759</v>
      </c>
      <c r="N4557" s="8">
        <f t="shared" si="930"/>
        <v>0.93999999999999773</v>
      </c>
      <c r="O4557" s="8">
        <f t="shared" si="931"/>
        <v>0.62000000000000099</v>
      </c>
      <c r="P4557" s="15">
        <f ca="1">AVERAGE(N4557:OFFSET(N4557,-$P$3+1,0))*$P$4*H4557</f>
        <v>86.999999999999829</v>
      </c>
      <c r="Q4557" s="15">
        <f ca="1">AVERAGE(O4557:OFFSET(O4557,-$P$3+1,0))*$Q$4*I4557</f>
        <v>42.875</v>
      </c>
      <c r="R4557" s="11" t="str">
        <f t="shared" ca="1" si="927"/>
        <v xml:space="preserve"> </v>
      </c>
      <c r="S4557" s="11" t="str">
        <f t="shared" ca="1" si="928"/>
        <v>Sell</v>
      </c>
      <c r="T4557" s="3">
        <f t="shared" ca="1" si="932"/>
        <v>-10</v>
      </c>
      <c r="U4557" s="16">
        <f t="shared" ca="1" si="933"/>
        <v>21.869688385269143</v>
      </c>
      <c r="V4557" s="3">
        <f t="shared" ca="1" si="934"/>
        <v>45.55</v>
      </c>
      <c r="W4557" s="3">
        <f t="shared" ca="1" si="935"/>
        <v>15.21</v>
      </c>
      <c r="X4557" s="12">
        <f t="shared" ca="1" si="936"/>
        <v>-689.99999999999773</v>
      </c>
      <c r="Y4557" s="17">
        <f t="shared" ca="1" si="937"/>
        <v>984.1359773371139</v>
      </c>
      <c r="Z4557" s="17">
        <f t="shared" ca="1" si="938"/>
        <v>294.13597733711617</v>
      </c>
      <c r="AA4557" s="19">
        <f t="shared" ca="1" si="939"/>
        <v>77505.557508015147</v>
      </c>
      <c r="AB4557">
        <v>94529.336712425575</v>
      </c>
    </row>
    <row r="4558" spans="1:28" x14ac:dyDescent="0.25">
      <c r="A4558" s="22">
        <v>42621</v>
      </c>
      <c r="B4558" s="2">
        <v>46.23</v>
      </c>
      <c r="C4558" s="2">
        <v>45.81</v>
      </c>
      <c r="D4558" s="2">
        <v>45.85</v>
      </c>
      <c r="E4558">
        <v>15.56</v>
      </c>
      <c r="F4558">
        <v>15.38</v>
      </c>
      <c r="G4558">
        <v>15.49</v>
      </c>
      <c r="H4558" s="2">
        <v>1</v>
      </c>
      <c r="I4558" s="2">
        <v>1</v>
      </c>
      <c r="J4558" s="6">
        <f ca="1">100*(D4558-MIN(OFFSET(C4558,-$J$3+1,0):C4558))/(MAX(OFFSET(B4558,-$J$3+1,0):B4558)-MIN(OFFSET(C4558,-$J$3+1,0):C4558))</f>
        <v>50.314465408805191</v>
      </c>
      <c r="K4558" s="6">
        <f ca="1">100*(G4558-MIN(OFFSET(F4558,-$J$3+1,0):F4558))/(MAX(OFFSET(E4558,-$J$3+1,0):E4558)-MIN(OFFSET(F4558,-$J$3+1,0):F4558))</f>
        <v>52.173913043478308</v>
      </c>
      <c r="L4558" s="6">
        <f t="shared" ca="1" si="929"/>
        <v>-1.859447634673117</v>
      </c>
      <c r="M4558" s="6">
        <f ca="1">100*(L4558-MIN(OFFSET(L4558,-$M$3+1,0):L4558))/(MAX(OFFSET(L4558,-$M$3+1,0):L4558)-MIN(OFFSET(L4558,-$M$3+1,0):L4558))</f>
        <v>67.819512951388887</v>
      </c>
      <c r="N4558" s="8">
        <f t="shared" si="930"/>
        <v>0.48999999999999488</v>
      </c>
      <c r="O4558" s="8">
        <f t="shared" si="931"/>
        <v>0.1899999999999995</v>
      </c>
      <c r="P4558" s="15">
        <f ca="1">AVERAGE(N4558:OFFSET(N4558,-$P$3+1,0))*$P$4*H4558</f>
        <v>77.499999999999773</v>
      </c>
      <c r="Q4558" s="15">
        <f ca="1">AVERAGE(O4558:OFFSET(O4558,-$P$3+1,0))*$Q$4*I4558</f>
        <v>38.625</v>
      </c>
      <c r="R4558" s="11" t="str">
        <f t="shared" ca="1" si="927"/>
        <v xml:space="preserve"> </v>
      </c>
      <c r="S4558" s="11" t="str">
        <f t="shared" ca="1" si="928"/>
        <v>Sell</v>
      </c>
      <c r="T4558" s="3">
        <f t="shared" ca="1" si="932"/>
        <v>-10</v>
      </c>
      <c r="U4558" s="16">
        <f t="shared" ca="1" si="933"/>
        <v>21.869688385269143</v>
      </c>
      <c r="V4558" s="3">
        <f t="shared" ca="1" si="934"/>
        <v>45.55</v>
      </c>
      <c r="W4558" s="3">
        <f t="shared" ca="1" si="935"/>
        <v>15.21</v>
      </c>
      <c r="X4558" s="12">
        <f t="shared" ca="1" si="936"/>
        <v>449.99999999999574</v>
      </c>
      <c r="Y4558" s="17">
        <f t="shared" ca="1" si="937"/>
        <v>-174.95750708215328</v>
      </c>
      <c r="Z4558" s="17">
        <f t="shared" ca="1" si="938"/>
        <v>275.04249291784242</v>
      </c>
      <c r="AA4558" s="19">
        <f t="shared" ca="1" si="939"/>
        <v>77780.600000932987</v>
      </c>
      <c r="AB4558">
        <v>94804.458663645084</v>
      </c>
    </row>
    <row r="4559" spans="1:28" x14ac:dyDescent="0.25">
      <c r="A4559" s="22">
        <v>42622</v>
      </c>
      <c r="B4559" s="2">
        <v>45.39</v>
      </c>
      <c r="C4559" s="2">
        <v>43.99</v>
      </c>
      <c r="D4559" s="2">
        <v>44.19</v>
      </c>
      <c r="E4559">
        <v>15.33</v>
      </c>
      <c r="F4559">
        <v>14.61</v>
      </c>
      <c r="G4559">
        <v>14.71</v>
      </c>
      <c r="H4559" s="2">
        <v>1</v>
      </c>
      <c r="I4559" s="2">
        <v>1</v>
      </c>
      <c r="J4559" s="6">
        <f ca="1">100*(D4559-MIN(OFFSET(C4559,-$J$3+1,0):C4559))/(MAX(OFFSET(B4559,-$J$3+1,0):B4559)-MIN(OFFSET(C4559,-$J$3+1,0):C4559))</f>
        <v>7.7519379844959637</v>
      </c>
      <c r="K4559" s="6">
        <f ca="1">100*(G4559-MIN(OFFSET(F4559,-$J$3+1,0):F4559))/(MAX(OFFSET(E4559,-$J$3+1,0):E4559)-MIN(OFFSET(F4559,-$J$3+1,0):F4559))</f>
        <v>8.0000000000001137</v>
      </c>
      <c r="L4559" s="6">
        <f t="shared" ca="1" si="929"/>
        <v>-0.24806201550414997</v>
      </c>
      <c r="M4559" s="6">
        <f ca="1">100*(L4559-MIN(OFFSET(L4559,-$M$3+1,0):L4559))/(MAX(OFFSET(L4559,-$M$3+1,0):L4559)-MIN(OFFSET(L4559,-$M$3+1,0):L4559))</f>
        <v>71.183736340860904</v>
      </c>
      <c r="N4559" s="8">
        <f t="shared" si="930"/>
        <v>1.8599999999999994</v>
      </c>
      <c r="O4559" s="8">
        <f t="shared" si="931"/>
        <v>0.88000000000000078</v>
      </c>
      <c r="P4559" s="15">
        <f ca="1">AVERAGE(N4559:OFFSET(N4559,-$P$3+1,0))*$P$4*H4559</f>
        <v>89.874999999999801</v>
      </c>
      <c r="Q4559" s="15">
        <f ca="1">AVERAGE(O4559:OFFSET(O4559,-$P$3+1,0))*$Q$4*I4559</f>
        <v>45.750000000000021</v>
      </c>
      <c r="R4559" s="11" t="str">
        <f t="shared" ca="1" si="927"/>
        <v xml:space="preserve"> </v>
      </c>
      <c r="S4559" s="11" t="str">
        <f t="shared" ca="1" si="928"/>
        <v>Sell</v>
      </c>
      <c r="T4559" s="3">
        <f t="shared" ca="1" si="932"/>
        <v>-10</v>
      </c>
      <c r="U4559" s="16">
        <f t="shared" ca="1" si="933"/>
        <v>21.869688385269143</v>
      </c>
      <c r="V4559" s="3">
        <f t="shared" ca="1" si="934"/>
        <v>45.55</v>
      </c>
      <c r="W4559" s="3">
        <f t="shared" ca="1" si="935"/>
        <v>15.21</v>
      </c>
      <c r="X4559" s="12">
        <f t="shared" ca="1" si="936"/>
        <v>1660.0000000000036</v>
      </c>
      <c r="Y4559" s="17">
        <f t="shared" ca="1" si="937"/>
        <v>-1705.8356940509916</v>
      </c>
      <c r="Z4559" s="17">
        <f t="shared" ca="1" si="938"/>
        <v>-45.835694050987968</v>
      </c>
      <c r="AA4559" s="19">
        <f t="shared" ca="1" si="939"/>
        <v>77734.764306882003</v>
      </c>
      <c r="AB4559">
        <v>94804.458663645084</v>
      </c>
    </row>
    <row r="4560" spans="1:28" x14ac:dyDescent="0.25">
      <c r="A4560" s="22">
        <v>42625</v>
      </c>
      <c r="B4560" s="2">
        <v>45.03</v>
      </c>
      <c r="C4560" s="2">
        <v>43.78</v>
      </c>
      <c r="D4560" s="2">
        <v>44.87</v>
      </c>
      <c r="E4560">
        <v>15.18</v>
      </c>
      <c r="F4560">
        <v>14.46</v>
      </c>
      <c r="G4560">
        <v>15.11</v>
      </c>
      <c r="H4560" s="2">
        <v>1</v>
      </c>
      <c r="I4560" s="2">
        <v>1</v>
      </c>
      <c r="J4560" s="6">
        <f ca="1">100*(D4560-MIN(OFFSET(C4560,-$J$3+1,0):C4560))/(MAX(OFFSET(B4560,-$J$3+1,0):B4560)-MIN(OFFSET(C4560,-$J$3+1,0):C4560))</f>
        <v>39.068100358422818</v>
      </c>
      <c r="K4560" s="6">
        <f ca="1">100*(G4560-MIN(OFFSET(F4560,-$J$3+1,0):F4560))/(MAX(OFFSET(E4560,-$J$3+1,0):E4560)-MIN(OFFSET(F4560,-$J$3+1,0):F4560))</f>
        <v>49.242424242424192</v>
      </c>
      <c r="L4560" s="6">
        <f t="shared" ca="1" si="929"/>
        <v>-10.174323884001375</v>
      </c>
      <c r="M4560" s="6">
        <f ca="1">100*(L4560-MIN(OFFSET(L4560,-$M$3+1,0):L4560))/(MAX(OFFSET(L4560,-$M$3+1,0):L4560)-MIN(OFFSET(L4560,-$M$3+1,0):L4560))</f>
        <v>32.472879170440955</v>
      </c>
      <c r="N4560" s="8">
        <f t="shared" si="930"/>
        <v>1.25</v>
      </c>
      <c r="O4560" s="8">
        <f t="shared" si="931"/>
        <v>0.71999999999999886</v>
      </c>
      <c r="P4560" s="15">
        <f ca="1">AVERAGE(N4560:OFFSET(N4560,-$P$3+1,0))*$P$4*H4560</f>
        <v>97.374999999999815</v>
      </c>
      <c r="Q4560" s="15">
        <f ca="1">AVERAGE(O4560:OFFSET(O4560,-$P$3+1,0))*$Q$4*I4560</f>
        <v>51.625000000000007</v>
      </c>
      <c r="R4560" s="11" t="str">
        <f t="shared" ca="1" si="927"/>
        <v xml:space="preserve"> </v>
      </c>
      <c r="S4560" s="11" t="str">
        <f t="shared" ca="1" si="928"/>
        <v>Exit</v>
      </c>
      <c r="T4560" s="3">
        <f t="shared" ca="1" si="932"/>
        <v>-10</v>
      </c>
      <c r="U4560" s="16">
        <f t="shared" ca="1" si="933"/>
        <v>21.869688385269143</v>
      </c>
      <c r="V4560" s="3">
        <f t="shared" ca="1" si="934"/>
        <v>45.55</v>
      </c>
      <c r="W4560" s="3">
        <f t="shared" ca="1" si="935"/>
        <v>15.21</v>
      </c>
      <c r="X4560" s="12">
        <f t="shared" ca="1" si="936"/>
        <v>-679.99999999999977</v>
      </c>
      <c r="Y4560" s="17">
        <f t="shared" ca="1" si="937"/>
        <v>874.78753541076253</v>
      </c>
      <c r="Z4560" s="17">
        <f t="shared" ca="1" si="938"/>
        <v>194.78753541076276</v>
      </c>
      <c r="AA4560" s="19">
        <f t="shared" ca="1" si="939"/>
        <v>77929.551842292771</v>
      </c>
      <c r="AB4560">
        <v>94804.458663645084</v>
      </c>
    </row>
    <row r="4561" spans="1:28" x14ac:dyDescent="0.25">
      <c r="A4561" s="22">
        <v>42626</v>
      </c>
      <c r="B4561" s="2">
        <v>44.92</v>
      </c>
      <c r="C4561" s="2">
        <v>43.59</v>
      </c>
      <c r="D4561" s="2">
        <v>43.73</v>
      </c>
      <c r="E4561">
        <v>15.14</v>
      </c>
      <c r="F4561">
        <v>14.72</v>
      </c>
      <c r="G4561">
        <v>14.92</v>
      </c>
      <c r="H4561" s="2">
        <v>1</v>
      </c>
      <c r="I4561" s="2">
        <v>1</v>
      </c>
      <c r="J4561" s="6">
        <f ca="1">100*(D4561-MIN(OFFSET(C4561,-$J$3+1,0):C4561))/(MAX(OFFSET(B4561,-$J$3+1,0):B4561)-MIN(OFFSET(C4561,-$J$3+1,0):C4561))</f>
        <v>4.6979865771809939</v>
      </c>
      <c r="K4561" s="6">
        <f ca="1">100*(G4561-MIN(OFFSET(F4561,-$J$3+1,0):F4561))/(MAX(OFFSET(E4561,-$J$3+1,0):E4561)-MIN(OFFSET(F4561,-$J$3+1,0):F4561))</f>
        <v>35.937499999999943</v>
      </c>
      <c r="L4561" s="6">
        <f t="shared" ca="1" si="929"/>
        <v>-31.239513422818948</v>
      </c>
      <c r="M4561" s="6">
        <f ca="1">100*(L4561-MIN(OFFSET(L4561,-$M$3+1,0):L4561))/(MAX(OFFSET(L4561,-$M$3+1,0):L4561)-MIN(OFFSET(L4561,-$M$3+1,0):L4561))</f>
        <v>0</v>
      </c>
      <c r="N4561" s="8">
        <f t="shared" si="930"/>
        <v>1.3299999999999983</v>
      </c>
      <c r="O4561" s="8">
        <f t="shared" si="931"/>
        <v>0.41999999999999993</v>
      </c>
      <c r="P4561" s="15">
        <f ca="1">AVERAGE(N4561:OFFSET(N4561,-$P$3+1,0))*$P$4*H4561</f>
        <v>106.87499999999987</v>
      </c>
      <c r="Q4561" s="15">
        <f ca="1">AVERAGE(O4561:OFFSET(O4561,-$P$3+1,0))*$Q$4*I4561</f>
        <v>52.125</v>
      </c>
      <c r="R4561" s="11" t="str">
        <f t="shared" ca="1" si="927"/>
        <v>Buy</v>
      </c>
      <c r="S4561" s="11" t="str">
        <f t="shared" ca="1" si="928"/>
        <v xml:space="preserve"> </v>
      </c>
      <c r="T4561" s="3">
        <f t="shared" ca="1" si="932"/>
        <v>10</v>
      </c>
      <c r="U4561" s="16">
        <f t="shared" ca="1" si="933"/>
        <v>-20.503597122302132</v>
      </c>
      <c r="V4561" s="3">
        <f t="shared" ca="1" si="934"/>
        <v>43.73</v>
      </c>
      <c r="W4561" s="3">
        <f t="shared" ca="1" si="935"/>
        <v>14.92</v>
      </c>
      <c r="X4561" s="12">
        <f t="shared" ca="1" si="936"/>
        <v>1140.0000000000005</v>
      </c>
      <c r="Y4561" s="17">
        <f t="shared" ca="1" si="937"/>
        <v>-415.52407932011261</v>
      </c>
      <c r="Z4561" s="17">
        <f t="shared" ca="1" si="938"/>
        <v>724.47592067988785</v>
      </c>
      <c r="AA4561" s="19">
        <f t="shared" ca="1" si="939"/>
        <v>78654.027762972662</v>
      </c>
      <c r="AB4561">
        <v>94804.458663645084</v>
      </c>
    </row>
    <row r="4562" spans="1:28" x14ac:dyDescent="0.25">
      <c r="A4562" s="22">
        <v>42627</v>
      </c>
      <c r="B4562" s="2">
        <v>44.2</v>
      </c>
      <c r="C4562" s="2">
        <v>43.47</v>
      </c>
      <c r="D4562" s="2">
        <v>43.76</v>
      </c>
      <c r="E4562">
        <v>15.1</v>
      </c>
      <c r="F4562">
        <v>14.68</v>
      </c>
      <c r="G4562">
        <v>14.94</v>
      </c>
      <c r="H4562" s="2">
        <v>1</v>
      </c>
      <c r="I4562" s="2">
        <v>1</v>
      </c>
      <c r="J4562" s="6">
        <f ca="1">100*(D4562-MIN(OFFSET(C4562,-$J$3+1,0):C4562))/(MAX(OFFSET(B4562,-$J$3+1,0):B4562)-MIN(OFFSET(C4562,-$J$3+1,0):C4562))</f>
        <v>9.354838709677388</v>
      </c>
      <c r="K4562" s="6">
        <f ca="1">100*(G4562-MIN(OFFSET(F4562,-$J$3+1,0):F4562))/(MAX(OFFSET(E4562,-$J$3+1,0):E4562)-MIN(OFFSET(F4562,-$J$3+1,0):F4562))</f>
        <v>37.499999999999915</v>
      </c>
      <c r="L4562" s="6">
        <f t="shared" ca="1" si="929"/>
        <v>-28.145161290322527</v>
      </c>
      <c r="M4562" s="6">
        <f ca="1">100*(L4562-MIN(OFFSET(L4562,-$M$3+1,0):L4562))/(MAX(OFFSET(L4562,-$M$3+1,0):L4562)-MIN(OFFSET(L4562,-$M$3+1,0):L4562))</f>
        <v>6.9079952863539269</v>
      </c>
      <c r="N4562" s="8">
        <f t="shared" si="930"/>
        <v>0.73000000000000398</v>
      </c>
      <c r="O4562" s="8">
        <f t="shared" si="931"/>
        <v>0.41999999999999993</v>
      </c>
      <c r="P4562" s="15">
        <f ca="1">AVERAGE(N4562:OFFSET(N4562,-$P$3+1,0))*$P$4*H4562</f>
        <v>103.24999999999989</v>
      </c>
      <c r="Q4562" s="15">
        <f ca="1">AVERAGE(O4562:OFFSET(O4562,-$P$3+1,0))*$Q$4*I4562</f>
        <v>50.500000000000014</v>
      </c>
      <c r="R4562" s="11" t="str">
        <f t="shared" ca="1" si="927"/>
        <v>Buy</v>
      </c>
      <c r="S4562" s="11" t="str">
        <f t="shared" ca="1" si="928"/>
        <v xml:space="preserve"> </v>
      </c>
      <c r="T4562" s="3">
        <f t="shared" ca="1" si="932"/>
        <v>10</v>
      </c>
      <c r="U4562" s="16">
        <f t="shared" ca="1" si="933"/>
        <v>-20.503597122302132</v>
      </c>
      <c r="V4562" s="3">
        <f t="shared" ca="1" si="934"/>
        <v>43.73</v>
      </c>
      <c r="W4562" s="3">
        <f t="shared" ca="1" si="935"/>
        <v>14.92</v>
      </c>
      <c r="X4562" s="12">
        <f t="shared" ca="1" si="936"/>
        <v>30.000000000001137</v>
      </c>
      <c r="Y4562" s="17">
        <f t="shared" ca="1" si="937"/>
        <v>-41.00719424460339</v>
      </c>
      <c r="Z4562" s="17">
        <f t="shared" ca="1" si="938"/>
        <v>-11.007194244602253</v>
      </c>
      <c r="AA4562" s="19">
        <f t="shared" ca="1" si="939"/>
        <v>78643.020568728054</v>
      </c>
      <c r="AB4562">
        <v>94793.451469400476</v>
      </c>
    </row>
    <row r="4563" spans="1:28" x14ac:dyDescent="0.25">
      <c r="A4563" s="22">
        <v>42628</v>
      </c>
      <c r="B4563" s="2">
        <v>44.3</v>
      </c>
      <c r="C4563" s="2">
        <v>43.53</v>
      </c>
      <c r="D4563" s="2">
        <v>44.02</v>
      </c>
      <c r="E4563">
        <v>15.14</v>
      </c>
      <c r="F4563">
        <v>14.87</v>
      </c>
      <c r="G4563">
        <v>15.04</v>
      </c>
      <c r="H4563" s="2">
        <v>1</v>
      </c>
      <c r="I4563" s="2">
        <v>1</v>
      </c>
      <c r="J4563" s="6">
        <f ca="1">100*(D4563-MIN(OFFSET(C4563,-$J$3+1,0):C4563))/(MAX(OFFSET(B4563,-$J$3+1,0):B4563)-MIN(OFFSET(C4563,-$J$3+1,0):C4563))</f>
        <v>17.741935483871096</v>
      </c>
      <c r="K4563" s="6">
        <f ca="1">100*(G4563-MIN(OFFSET(F4563,-$J$3+1,0):F4563))/(MAX(OFFSET(E4563,-$J$3+1,0):E4563)-MIN(OFFSET(F4563,-$J$3+1,0):F4563))</f>
        <v>45.312499999999886</v>
      </c>
      <c r="L4563" s="6">
        <f t="shared" ca="1" si="929"/>
        <v>-27.57056451612879</v>
      </c>
      <c r="M4563" s="6">
        <f ca="1">100*(L4563-MIN(OFFSET(L4563,-$M$3+1,0):L4563))/(MAX(OFFSET(L4563,-$M$3+1,0):L4563)-MIN(OFFSET(L4563,-$M$3+1,0):L4563))</f>
        <v>8.1907555016504947</v>
      </c>
      <c r="N4563" s="8">
        <f t="shared" si="930"/>
        <v>0.76999999999999602</v>
      </c>
      <c r="O4563" s="8">
        <f t="shared" si="931"/>
        <v>0.27000000000000135</v>
      </c>
      <c r="P4563" s="15">
        <f ca="1">AVERAGE(N4563:OFFSET(N4563,-$P$3+1,0))*$P$4*H4563</f>
        <v>100.24999999999986</v>
      </c>
      <c r="Q4563" s="15">
        <f ca="1">AVERAGE(O4563:OFFSET(O4563,-$P$3+1,0))*$Q$4*I4563</f>
        <v>47.875000000000021</v>
      </c>
      <c r="R4563" s="11" t="str">
        <f t="shared" ref="R4563:R4626" ca="1" si="940">IF(M4563&lt;$R$3,"Buy",IF(AND(R4562="Buy",M4563&lt;$R$4),"Buy",IF(AND(R4562="Buy",M4563&gt;=$R$4),"Exit"," ")))</f>
        <v>Buy</v>
      </c>
      <c r="S4563" s="11" t="str">
        <f t="shared" ref="S4563:S4626" ca="1" si="941">IF($M4563&gt;$S$3,"Sell",IF(AND(S4562="Sell",$M4563&gt;$S$4),"Sell",IF(AND(S4562="Sell",$M4563&lt;=$S$4),"Exit"," ")))</f>
        <v xml:space="preserve"> </v>
      </c>
      <c r="T4563" s="3">
        <f t="shared" ca="1" si="932"/>
        <v>10</v>
      </c>
      <c r="U4563" s="16">
        <f t="shared" ca="1" si="933"/>
        <v>-20.503597122302132</v>
      </c>
      <c r="V4563" s="3">
        <f t="shared" ca="1" si="934"/>
        <v>43.73</v>
      </c>
      <c r="W4563" s="3">
        <f t="shared" ca="1" si="935"/>
        <v>14.92</v>
      </c>
      <c r="X4563" s="12">
        <f t="shared" ca="1" si="936"/>
        <v>260.00000000000512</v>
      </c>
      <c r="Y4563" s="17">
        <f t="shared" ca="1" si="937"/>
        <v>-205.03597122302057</v>
      </c>
      <c r="Z4563" s="17">
        <f t="shared" ca="1" si="938"/>
        <v>54.964028776984549</v>
      </c>
      <c r="AA4563" s="19">
        <f t="shared" ca="1" si="939"/>
        <v>78697.984597505041</v>
      </c>
      <c r="AB4563">
        <v>94848.415498177463</v>
      </c>
    </row>
    <row r="4564" spans="1:28" x14ac:dyDescent="0.25">
      <c r="A4564" s="22">
        <v>42629</v>
      </c>
      <c r="B4564" s="2">
        <v>43.96</v>
      </c>
      <c r="C4564" s="2">
        <v>43.21</v>
      </c>
      <c r="D4564" s="2">
        <v>43.36</v>
      </c>
      <c r="E4564">
        <v>14.98</v>
      </c>
      <c r="F4564">
        <v>14.67</v>
      </c>
      <c r="G4564">
        <v>14.73</v>
      </c>
      <c r="H4564" s="2">
        <v>1</v>
      </c>
      <c r="I4564" s="2">
        <v>1</v>
      </c>
      <c r="J4564" s="6">
        <f ca="1">100*(D4564-MIN(OFFSET(C4564,-$J$3+1,0):C4564))/(MAX(OFFSET(B4564,-$J$3+1,0):B4564)-MIN(OFFSET(C4564,-$J$3+1,0):C4564))</f>
        <v>4.6153846153845715</v>
      </c>
      <c r="K4564" s="6">
        <f ca="1">100*(G4564-MIN(OFFSET(F4564,-$J$3+1,0):F4564))/(MAX(OFFSET(E4564,-$J$3+1,0):E4564)-MIN(OFFSET(F4564,-$J$3+1,0):F4564))</f>
        <v>21.093749999999979</v>
      </c>
      <c r="L4564" s="6">
        <f t="shared" ca="1" si="929"/>
        <v>-16.478365384615408</v>
      </c>
      <c r="M4564" s="6">
        <f ca="1">100*(L4564-MIN(OFFSET(L4564,-$M$3+1,0):L4564))/(MAX(OFFSET(L4564,-$M$3+1,0):L4564)-MIN(OFFSET(L4564,-$M$3+1,0):L4564))</f>
        <v>32.953567242140785</v>
      </c>
      <c r="N4564" s="8">
        <f t="shared" si="930"/>
        <v>0.81000000000000227</v>
      </c>
      <c r="O4564" s="8">
        <f t="shared" si="931"/>
        <v>0.36999999999999922</v>
      </c>
      <c r="P4564" s="15">
        <f ca="1">AVERAGE(N4564:OFFSET(N4564,-$P$3+1,0))*$P$4*H4564</f>
        <v>102.24999999999991</v>
      </c>
      <c r="Q4564" s="15">
        <f ca="1">AVERAGE(O4564:OFFSET(O4564,-$P$3+1,0))*$Q$4*I4564</f>
        <v>48.625000000000007</v>
      </c>
      <c r="R4564" s="11" t="str">
        <f t="shared" ca="1" si="940"/>
        <v>Buy</v>
      </c>
      <c r="S4564" s="11" t="str">
        <f t="shared" ca="1" si="941"/>
        <v xml:space="preserve"> </v>
      </c>
      <c r="T4564" s="3">
        <f t="shared" ca="1" si="932"/>
        <v>10</v>
      </c>
      <c r="U4564" s="16">
        <f t="shared" ca="1" si="933"/>
        <v>-20.503597122302132</v>
      </c>
      <c r="V4564" s="3">
        <f t="shared" ca="1" si="934"/>
        <v>43.73</v>
      </c>
      <c r="W4564" s="3">
        <f t="shared" ca="1" si="935"/>
        <v>14.92</v>
      </c>
      <c r="X4564" s="12">
        <f t="shared" ca="1" si="936"/>
        <v>-660.00000000000364</v>
      </c>
      <c r="Y4564" s="17">
        <f t="shared" ca="1" si="937"/>
        <v>635.61151079136346</v>
      </c>
      <c r="Z4564" s="17">
        <f t="shared" ca="1" si="938"/>
        <v>-24.388489208640181</v>
      </c>
      <c r="AA4564" s="19">
        <f t="shared" ca="1" si="939"/>
        <v>78673.596108296406</v>
      </c>
      <c r="AB4564">
        <v>94824.027008968827</v>
      </c>
    </row>
    <row r="4565" spans="1:28" x14ac:dyDescent="0.25">
      <c r="A4565" s="22">
        <v>42632</v>
      </c>
      <c r="B4565" s="2">
        <v>44.8</v>
      </c>
      <c r="C4565" s="2">
        <v>43.62</v>
      </c>
      <c r="D4565" s="2">
        <v>44.1</v>
      </c>
      <c r="E4565">
        <v>15.62</v>
      </c>
      <c r="F4565">
        <v>15.01</v>
      </c>
      <c r="G4565">
        <v>15.15</v>
      </c>
      <c r="H4565" s="2">
        <v>1</v>
      </c>
      <c r="I4565" s="2">
        <v>1</v>
      </c>
      <c r="J4565" s="6">
        <f ca="1">100*(D4565-MIN(OFFSET(C4565,-$J$3+1,0):C4565))/(MAX(OFFSET(B4565,-$J$3+1,0):B4565)-MIN(OFFSET(C4565,-$J$3+1,0):C4565))</f>
        <v>27.384615384615401</v>
      </c>
      <c r="K4565" s="6">
        <f ca="1">100*(G4565-MIN(OFFSET(F4565,-$J$3+1,0):F4565))/(MAX(OFFSET(E4565,-$J$3+1,0):E4565)-MIN(OFFSET(F4565,-$J$3+1,0):F4565))</f>
        <v>53.906249999999986</v>
      </c>
      <c r="L4565" s="6">
        <f t="shared" ca="1" si="929"/>
        <v>-26.521634615384585</v>
      </c>
      <c r="M4565" s="6">
        <f ca="1">100*(L4565-MIN(OFFSET(L4565,-$M$3+1,0):L4565))/(MAX(OFFSET(L4565,-$M$3+1,0):L4565)-MIN(OFFSET(L4565,-$M$3+1,0):L4565))</f>
        <v>10.532442064714933</v>
      </c>
      <c r="N4565" s="8">
        <f t="shared" si="930"/>
        <v>1.4399999999999977</v>
      </c>
      <c r="O4565" s="8">
        <f t="shared" si="931"/>
        <v>0.88999999999999879</v>
      </c>
      <c r="P4565" s="15">
        <f ca="1">AVERAGE(N4565:OFFSET(N4565,-$P$3+1,0))*$P$4*H4565</f>
        <v>108.49999999999991</v>
      </c>
      <c r="Q4565" s="15">
        <f ca="1">AVERAGE(O4565:OFFSET(O4565,-$P$3+1,0))*$Q$4*I4565</f>
        <v>51.999999999999979</v>
      </c>
      <c r="R4565" s="11" t="str">
        <f t="shared" ca="1" si="940"/>
        <v>Buy</v>
      </c>
      <c r="S4565" s="11" t="str">
        <f t="shared" ca="1" si="941"/>
        <v xml:space="preserve"> </v>
      </c>
      <c r="T4565" s="3">
        <f t="shared" ca="1" si="932"/>
        <v>10</v>
      </c>
      <c r="U4565" s="16">
        <f t="shared" ca="1" si="933"/>
        <v>-20.503597122302132</v>
      </c>
      <c r="V4565" s="3">
        <f t="shared" ca="1" si="934"/>
        <v>43.73</v>
      </c>
      <c r="W4565" s="3">
        <f t="shared" ca="1" si="935"/>
        <v>14.92</v>
      </c>
      <c r="X4565" s="12">
        <f t="shared" ca="1" si="936"/>
        <v>740.00000000000205</v>
      </c>
      <c r="Y4565" s="17">
        <f t="shared" ca="1" si="937"/>
        <v>-861.15107913668942</v>
      </c>
      <c r="Z4565" s="17">
        <f t="shared" ca="1" si="938"/>
        <v>-121.15107913668737</v>
      </c>
      <c r="AA4565" s="19">
        <f t="shared" ca="1" si="939"/>
        <v>78552.445029159717</v>
      </c>
      <c r="AB4565">
        <v>94702.875929832138</v>
      </c>
    </row>
    <row r="4566" spans="1:28" x14ac:dyDescent="0.25">
      <c r="A4566" s="22">
        <v>42633</v>
      </c>
      <c r="B4566" s="2">
        <v>43.71</v>
      </c>
      <c r="C4566" s="2">
        <v>41.86</v>
      </c>
      <c r="D4566" s="2">
        <v>42.54</v>
      </c>
      <c r="E4566">
        <v>15.41</v>
      </c>
      <c r="F4566">
        <v>14.7</v>
      </c>
      <c r="G4566">
        <v>14.78</v>
      </c>
      <c r="H4566" s="2">
        <v>1</v>
      </c>
      <c r="I4566" s="2">
        <v>1</v>
      </c>
      <c r="J4566" s="6">
        <f ca="1">100*(D4566-MIN(OFFSET(C4566,-$J$3+1,0):C4566))/(MAX(OFFSET(B4566,-$J$3+1,0):B4566)-MIN(OFFSET(C4566,-$J$3+1,0):C4566))</f>
        <v>14.782608695652163</v>
      </c>
      <c r="K4566" s="6">
        <f ca="1">100*(G4566-MIN(OFFSET(F4566,-$J$3+1,0):F4566))/(MAX(OFFSET(E4566,-$J$3+1,0):E4566)-MIN(OFFSET(F4566,-$J$3+1,0):F4566))</f>
        <v>24.999999999999897</v>
      </c>
      <c r="L4566" s="6">
        <f t="shared" ca="1" si="929"/>
        <v>-10.217391304347734</v>
      </c>
      <c r="M4566" s="6">
        <f ca="1">100*(L4566-MIN(OFFSET(L4566,-$M$3+1,0):L4566))/(MAX(OFFSET(L4566,-$M$3+1,0):L4566)-MIN(OFFSET(L4566,-$M$3+1,0):L4566))</f>
        <v>48.481036066451544</v>
      </c>
      <c r="N4566" s="8">
        <f t="shared" si="930"/>
        <v>2.240000000000002</v>
      </c>
      <c r="O4566" s="8">
        <f t="shared" si="931"/>
        <v>0.71000000000000085</v>
      </c>
      <c r="P4566" s="15">
        <f ca="1">AVERAGE(N4566:OFFSET(N4566,-$P$3+1,0))*$P$4*H4566</f>
        <v>130.375</v>
      </c>
      <c r="Q4566" s="15">
        <f ca="1">AVERAGE(O4566:OFFSET(O4566,-$P$3+1,0))*$Q$4*I4566</f>
        <v>58.5</v>
      </c>
      <c r="R4566" s="11" t="str">
        <f t="shared" ca="1" si="940"/>
        <v>Buy</v>
      </c>
      <c r="S4566" s="11" t="str">
        <f t="shared" ca="1" si="941"/>
        <v xml:space="preserve"> </v>
      </c>
      <c r="T4566" s="3">
        <f t="shared" ca="1" si="932"/>
        <v>10</v>
      </c>
      <c r="U4566" s="16">
        <f t="shared" ca="1" si="933"/>
        <v>-20.503597122302132</v>
      </c>
      <c r="V4566" s="3">
        <f t="shared" ca="1" si="934"/>
        <v>43.73</v>
      </c>
      <c r="W4566" s="3">
        <f t="shared" ca="1" si="935"/>
        <v>14.92</v>
      </c>
      <c r="X4566" s="12">
        <f t="shared" ca="1" si="936"/>
        <v>-1560.0000000000023</v>
      </c>
      <c r="Y4566" s="17">
        <f t="shared" ca="1" si="937"/>
        <v>758.63309352518093</v>
      </c>
      <c r="Z4566" s="17">
        <f t="shared" ca="1" si="938"/>
        <v>-801.36690647482135</v>
      </c>
      <c r="AA4566" s="19">
        <f t="shared" ca="1" si="939"/>
        <v>77751.078122684892</v>
      </c>
      <c r="AB4566">
        <v>93901.509023357314</v>
      </c>
    </row>
    <row r="4567" spans="1:28" x14ac:dyDescent="0.25">
      <c r="A4567" s="22">
        <v>42634</v>
      </c>
      <c r="B4567" s="2">
        <v>42.88</v>
      </c>
      <c r="C4567" s="2">
        <v>41.5</v>
      </c>
      <c r="D4567" s="2">
        <v>42.49</v>
      </c>
      <c r="E4567">
        <v>15.44</v>
      </c>
      <c r="F4567">
        <v>14.85</v>
      </c>
      <c r="G4567">
        <v>15.08</v>
      </c>
      <c r="H4567" s="2">
        <v>1</v>
      </c>
      <c r="I4567" s="2">
        <v>1</v>
      </c>
      <c r="J4567" s="6">
        <f ca="1">100*(D4567-MIN(OFFSET(C4567,-$J$3+1,0):C4567))/(MAX(OFFSET(B4567,-$J$3+1,0):B4567)-MIN(OFFSET(C4567,-$J$3+1,0):C4567))</f>
        <v>20.93023255813959</v>
      </c>
      <c r="K4567" s="6">
        <f ca="1">100*(G4567-MIN(OFFSET(F4567,-$J$3+1,0):F4567))/(MAX(OFFSET(E4567,-$J$3+1,0):E4567)-MIN(OFFSET(F4567,-$J$3+1,0):F4567))</f>
        <v>53.448275862068975</v>
      </c>
      <c r="L4567" s="6">
        <f t="shared" ca="1" si="929"/>
        <v>-32.518043303929389</v>
      </c>
      <c r="M4567" s="6">
        <f ca="1">100*(L4567-MIN(OFFSET(L4567,-$M$3+1,0):L4567))/(MAX(OFFSET(L4567,-$M$3+1,0):L4567)-MIN(OFFSET(L4567,-$M$3+1,0):L4567))</f>
        <v>0</v>
      </c>
      <c r="N4567" s="8">
        <f t="shared" si="930"/>
        <v>1.3800000000000026</v>
      </c>
      <c r="O4567" s="8">
        <f t="shared" si="931"/>
        <v>0.66000000000000014</v>
      </c>
      <c r="P4567" s="15">
        <f ca="1">AVERAGE(N4567:OFFSET(N4567,-$P$3+1,0))*$P$4*H4567</f>
        <v>124.37500000000003</v>
      </c>
      <c r="Q4567" s="15">
        <f ca="1">AVERAGE(O4567:OFFSET(O4567,-$P$3+1,0))*$Q$4*I4567</f>
        <v>55.749999999999986</v>
      </c>
      <c r="R4567" s="11" t="str">
        <f t="shared" ca="1" si="940"/>
        <v>Buy</v>
      </c>
      <c r="S4567" s="11" t="str">
        <f t="shared" ca="1" si="941"/>
        <v xml:space="preserve"> </v>
      </c>
      <c r="T4567" s="3">
        <f t="shared" ca="1" si="932"/>
        <v>10</v>
      </c>
      <c r="U4567" s="16">
        <f t="shared" ca="1" si="933"/>
        <v>-20.503597122302132</v>
      </c>
      <c r="V4567" s="3">
        <f t="shared" ca="1" si="934"/>
        <v>43.73</v>
      </c>
      <c r="W4567" s="3">
        <f t="shared" ca="1" si="935"/>
        <v>14.92</v>
      </c>
      <c r="X4567" s="12">
        <f t="shared" ca="1" si="936"/>
        <v>-49.999999999997158</v>
      </c>
      <c r="Y4567" s="17">
        <f t="shared" ca="1" si="937"/>
        <v>-615.10791366906551</v>
      </c>
      <c r="Z4567" s="17">
        <f t="shared" ca="1" si="938"/>
        <v>-665.10791366906267</v>
      </c>
      <c r="AA4567" s="19">
        <f t="shared" ca="1" si="939"/>
        <v>77085.970209015824</v>
      </c>
      <c r="AB4567">
        <v>93901.509023357314</v>
      </c>
    </row>
    <row r="4568" spans="1:28" x14ac:dyDescent="0.25">
      <c r="A4568" s="22">
        <v>42635</v>
      </c>
      <c r="B4568" s="2">
        <v>43.72</v>
      </c>
      <c r="C4568" s="2">
        <v>42.46</v>
      </c>
      <c r="D4568" s="2">
        <v>42.63</v>
      </c>
      <c r="E4568">
        <v>15.75</v>
      </c>
      <c r="F4568">
        <v>15.25</v>
      </c>
      <c r="G4568">
        <v>15.5</v>
      </c>
      <c r="H4568" s="2">
        <v>1</v>
      </c>
      <c r="I4568" s="2">
        <v>1</v>
      </c>
      <c r="J4568" s="6">
        <f ca="1">100*(D4568-MIN(OFFSET(C4568,-$J$3+1,0):C4568))/(MAX(OFFSET(B4568,-$J$3+1,0):B4568)-MIN(OFFSET(C4568,-$J$3+1,0):C4568))</f>
        <v>29.048843187660729</v>
      </c>
      <c r="K4568" s="6">
        <f ca="1">100*(G4568-MIN(OFFSET(F4568,-$J$3+1,0):F4568))/(MAX(OFFSET(E4568,-$J$3+1,0):E4568)-MIN(OFFSET(F4568,-$J$3+1,0):F4568))</f>
        <v>80.620155038759677</v>
      </c>
      <c r="L4568" s="6">
        <f t="shared" ca="1" si="929"/>
        <v>-51.571311851098947</v>
      </c>
      <c r="M4568" s="6">
        <f ca="1">100*(L4568-MIN(OFFSET(L4568,-$M$3+1,0):L4568))/(MAX(OFFSET(L4568,-$M$3+1,0):L4568)-MIN(OFFSET(L4568,-$M$3+1,0):L4568))</f>
        <v>0</v>
      </c>
      <c r="N4568" s="8">
        <f t="shared" si="930"/>
        <v>1.259999999999998</v>
      </c>
      <c r="O4568" s="8">
        <f t="shared" si="931"/>
        <v>0.66999999999999993</v>
      </c>
      <c r="P4568" s="15">
        <f ca="1">AVERAGE(N4568:OFFSET(N4568,-$P$3+1,0))*$P$4*H4568</f>
        <v>124.50000000000001</v>
      </c>
      <c r="Q4568" s="15">
        <f ca="1">AVERAGE(O4568:OFFSET(O4568,-$P$3+1,0))*$Q$4*I4568</f>
        <v>55.125</v>
      </c>
      <c r="R4568" s="11" t="str">
        <f t="shared" ca="1" si="940"/>
        <v>Buy</v>
      </c>
      <c r="S4568" s="11" t="str">
        <f t="shared" ca="1" si="941"/>
        <v xml:space="preserve"> </v>
      </c>
      <c r="T4568" s="3">
        <f t="shared" ca="1" si="932"/>
        <v>10</v>
      </c>
      <c r="U4568" s="16">
        <f t="shared" ca="1" si="933"/>
        <v>-20.503597122302132</v>
      </c>
      <c r="V4568" s="3">
        <f t="shared" ca="1" si="934"/>
        <v>43.73</v>
      </c>
      <c r="W4568" s="3">
        <f t="shared" ca="1" si="935"/>
        <v>14.92</v>
      </c>
      <c r="X4568" s="12">
        <f t="shared" ca="1" si="936"/>
        <v>140.00000000000057</v>
      </c>
      <c r="Y4568" s="17">
        <f t="shared" ca="1" si="937"/>
        <v>-861.15107913668942</v>
      </c>
      <c r="Z4568" s="17">
        <f t="shared" ca="1" si="938"/>
        <v>-721.15107913668885</v>
      </c>
      <c r="AA4568" s="19">
        <f t="shared" ca="1" si="939"/>
        <v>76364.819129879135</v>
      </c>
      <c r="AB4568">
        <v>93901.509023357314</v>
      </c>
    </row>
    <row r="4569" spans="1:28" x14ac:dyDescent="0.25">
      <c r="A4569" s="22">
        <v>42636</v>
      </c>
      <c r="B4569" s="2">
        <v>43</v>
      </c>
      <c r="C4569" s="2">
        <v>42.14</v>
      </c>
      <c r="D4569" s="2">
        <v>42.15</v>
      </c>
      <c r="E4569">
        <v>15.69</v>
      </c>
      <c r="F4569">
        <v>15.35</v>
      </c>
      <c r="G4569">
        <v>15.55</v>
      </c>
      <c r="H4569" s="2">
        <v>1</v>
      </c>
      <c r="I4569" s="2">
        <v>1</v>
      </c>
      <c r="J4569" s="6">
        <f ca="1">100*(D4569-MIN(OFFSET(C4569,-$J$3+1,0):C4569))/(MAX(OFFSET(B4569,-$J$3+1,0):B4569)-MIN(OFFSET(C4569,-$J$3+1,0):C4569))</f>
        <v>18.413597733711001</v>
      </c>
      <c r="K4569" s="6">
        <f ca="1">100*(G4569-MIN(OFFSET(F4569,-$J$3+1,0):F4569))/(MAX(OFFSET(E4569,-$J$3+1,0):E4569)-MIN(OFFSET(F4569,-$J$3+1,0):F4569))</f>
        <v>84.496124031007795</v>
      </c>
      <c r="L4569" s="6">
        <f t="shared" ca="1" si="929"/>
        <v>-66.082526297296795</v>
      </c>
      <c r="M4569" s="6">
        <f ca="1">100*(L4569-MIN(OFFSET(L4569,-$M$3+1,0):L4569))/(MAX(OFFSET(L4569,-$M$3+1,0):L4569)-MIN(OFFSET(L4569,-$M$3+1,0):L4569))</f>
        <v>0</v>
      </c>
      <c r="N4569" s="8">
        <f t="shared" si="930"/>
        <v>0.85999999999999943</v>
      </c>
      <c r="O4569" s="8">
        <f t="shared" si="931"/>
        <v>0.33999999999999986</v>
      </c>
      <c r="P4569" s="15">
        <f ca="1">AVERAGE(N4569:OFFSET(N4569,-$P$3+1,0))*$P$4*H4569</f>
        <v>118.62500000000003</v>
      </c>
      <c r="Q4569" s="15">
        <f ca="1">AVERAGE(O4569:OFFSET(O4569,-$P$3+1,0))*$Q$4*I4569</f>
        <v>54.125</v>
      </c>
      <c r="R4569" s="11" t="str">
        <f t="shared" ca="1" si="940"/>
        <v>Buy</v>
      </c>
      <c r="S4569" s="11" t="str">
        <f t="shared" ca="1" si="941"/>
        <v xml:space="preserve"> </v>
      </c>
      <c r="T4569" s="3">
        <f t="shared" ca="1" si="932"/>
        <v>10</v>
      </c>
      <c r="U4569" s="16">
        <f t="shared" ca="1" si="933"/>
        <v>-20.503597122302132</v>
      </c>
      <c r="V4569" s="3">
        <f t="shared" ca="1" si="934"/>
        <v>43.73</v>
      </c>
      <c r="W4569" s="3">
        <f t="shared" ca="1" si="935"/>
        <v>14.92</v>
      </c>
      <c r="X4569" s="12">
        <f t="shared" ca="1" si="936"/>
        <v>-480.00000000000398</v>
      </c>
      <c r="Y4569" s="17">
        <f t="shared" ca="1" si="937"/>
        <v>-102.5179856115121</v>
      </c>
      <c r="Z4569" s="17">
        <f t="shared" ca="1" si="938"/>
        <v>-582.51798561151611</v>
      </c>
      <c r="AA4569" s="19">
        <f t="shared" ca="1" si="939"/>
        <v>75782.301144267622</v>
      </c>
      <c r="AB4569">
        <v>93308.583853289281</v>
      </c>
    </row>
    <row r="4570" spans="1:28" x14ac:dyDescent="0.25">
      <c r="A4570" s="22">
        <v>42639</v>
      </c>
      <c r="B4570" s="2">
        <v>42.44</v>
      </c>
      <c r="C4570" s="2">
        <v>41.73</v>
      </c>
      <c r="D4570" s="2">
        <v>42</v>
      </c>
      <c r="E4570">
        <v>15.95</v>
      </c>
      <c r="F4570">
        <v>15.41</v>
      </c>
      <c r="G4570">
        <v>15.92</v>
      </c>
      <c r="H4570" s="2">
        <v>1</v>
      </c>
      <c r="I4570" s="2">
        <v>1</v>
      </c>
      <c r="J4570" s="6">
        <f ca="1">100*(D4570-MIN(OFFSET(C4570,-$J$3+1,0):C4570))/(MAX(OFFSET(B4570,-$J$3+1,0):B4570)-MIN(OFFSET(C4570,-$J$3+1,0):C4570))</f>
        <v>14.619883040935665</v>
      </c>
      <c r="K4570" s="6">
        <f ca="1">100*(G4570-MIN(OFFSET(F4570,-$J$3+1,0):F4570))/(MAX(OFFSET(E4570,-$J$3+1,0):E4570)-MIN(OFFSET(F4570,-$J$3+1,0):F4570))</f>
        <v>97.656250000000043</v>
      </c>
      <c r="L4570" s="6">
        <f t="shared" ca="1" si="929"/>
        <v>-83.036366959064381</v>
      </c>
      <c r="M4570" s="6">
        <f ca="1">100*(L4570-MIN(OFFSET(L4570,-$M$3+1,0):L4570))/(MAX(OFFSET(L4570,-$M$3+1,0):L4570)-MIN(OFFSET(L4570,-$M$3+1,0):L4570))</f>
        <v>0</v>
      </c>
      <c r="N4570" s="8">
        <f t="shared" si="930"/>
        <v>0.71000000000000085</v>
      </c>
      <c r="O4570" s="8">
        <f t="shared" si="931"/>
        <v>0.53999999999999915</v>
      </c>
      <c r="P4570" s="15">
        <f ca="1">AVERAGE(N4570:OFFSET(N4570,-$P$3+1,0))*$P$4*H4570</f>
        <v>118.37499999999999</v>
      </c>
      <c r="Q4570" s="15">
        <f ca="1">AVERAGE(O4570:OFFSET(O4570,-$P$3+1,0))*$Q$4*I4570</f>
        <v>55.624999999999993</v>
      </c>
      <c r="R4570" s="11" t="str">
        <f t="shared" ca="1" si="940"/>
        <v>Buy</v>
      </c>
      <c r="S4570" s="11" t="str">
        <f t="shared" ca="1" si="941"/>
        <v xml:space="preserve"> </v>
      </c>
      <c r="T4570" s="3">
        <f t="shared" ca="1" si="932"/>
        <v>10</v>
      </c>
      <c r="U4570" s="16">
        <f t="shared" ca="1" si="933"/>
        <v>-20.503597122302132</v>
      </c>
      <c r="V4570" s="3">
        <f t="shared" ca="1" si="934"/>
        <v>43.73</v>
      </c>
      <c r="W4570" s="3">
        <f t="shared" ca="1" si="935"/>
        <v>14.92</v>
      </c>
      <c r="X4570" s="12">
        <f t="shared" ca="1" si="936"/>
        <v>-149.99999999999858</v>
      </c>
      <c r="Y4570" s="17">
        <f t="shared" ca="1" si="937"/>
        <v>-758.63309352517729</v>
      </c>
      <c r="Z4570" s="17">
        <f t="shared" ca="1" si="938"/>
        <v>-908.63309352517581</v>
      </c>
      <c r="AA4570" s="19">
        <f t="shared" ca="1" si="939"/>
        <v>74873.668050742446</v>
      </c>
      <c r="AB4570">
        <v>92322.937594785879</v>
      </c>
    </row>
    <row r="4571" spans="1:28" x14ac:dyDescent="0.25">
      <c r="A4571" s="22">
        <v>42640</v>
      </c>
      <c r="B4571" s="2">
        <v>42.39</v>
      </c>
      <c r="C4571" s="2">
        <v>41.74</v>
      </c>
      <c r="D4571" s="2">
        <v>41.77</v>
      </c>
      <c r="E4571">
        <v>16.399999999999999</v>
      </c>
      <c r="F4571">
        <v>15.86</v>
      </c>
      <c r="G4571">
        <v>16.260000000000002</v>
      </c>
      <c r="H4571" s="2">
        <v>1</v>
      </c>
      <c r="I4571" s="2">
        <v>1</v>
      </c>
      <c r="J4571" s="6">
        <f ca="1">100*(D4571-MIN(OFFSET(C4571,-$J$3+1,0):C4571))/(MAX(OFFSET(B4571,-$J$3+1,0):B4571)-MIN(OFFSET(C4571,-$J$3+1,0):C4571))</f>
        <v>8.1818181818182829</v>
      </c>
      <c r="K4571" s="6">
        <f ca="1">100*(G4571-MIN(OFFSET(F4571,-$J$3+1,0):F4571))/(MAX(OFFSET(E4571,-$J$3+1,0):E4571)-MIN(OFFSET(F4571,-$J$3+1,0):F4571))</f>
        <v>91.907514450867225</v>
      </c>
      <c r="L4571" s="6">
        <f t="shared" ca="1" si="929"/>
        <v>-83.725696269048939</v>
      </c>
      <c r="M4571" s="6">
        <f ca="1">100*(L4571-MIN(OFFSET(L4571,-$M$3+1,0):L4571))/(MAX(OFFSET(L4571,-$M$3+1,0):L4571)-MIN(OFFSET(L4571,-$M$3+1,0):L4571))</f>
        <v>0</v>
      </c>
      <c r="N4571" s="8">
        <f t="shared" si="930"/>
        <v>0.64999999999999858</v>
      </c>
      <c r="O4571" s="8">
        <f t="shared" si="931"/>
        <v>0.53999999999999915</v>
      </c>
      <c r="P4571" s="15">
        <f ca="1">AVERAGE(N4571:OFFSET(N4571,-$P$3+1,0))*$P$4*H4571</f>
        <v>116.87500000000001</v>
      </c>
      <c r="Q4571" s="15">
        <f ca="1">AVERAGE(O4571:OFFSET(O4571,-$P$3+1,0))*$Q$4*I4571</f>
        <v>58.999999999999964</v>
      </c>
      <c r="R4571" s="11" t="str">
        <f t="shared" ca="1" si="940"/>
        <v>Buy</v>
      </c>
      <c r="S4571" s="11" t="str">
        <f t="shared" ca="1" si="941"/>
        <v xml:space="preserve"> </v>
      </c>
      <c r="T4571" s="3">
        <f t="shared" ca="1" si="932"/>
        <v>10</v>
      </c>
      <c r="U4571" s="16">
        <f t="shared" ca="1" si="933"/>
        <v>-20.503597122302132</v>
      </c>
      <c r="V4571" s="3">
        <f t="shared" ca="1" si="934"/>
        <v>43.73</v>
      </c>
      <c r="W4571" s="3">
        <f t="shared" ca="1" si="935"/>
        <v>14.92</v>
      </c>
      <c r="X4571" s="12">
        <f t="shared" ca="1" si="936"/>
        <v>-229.99999999999687</v>
      </c>
      <c r="Y4571" s="17">
        <f t="shared" ca="1" si="937"/>
        <v>-697.12230215827583</v>
      </c>
      <c r="Z4571" s="17">
        <f t="shared" ca="1" si="938"/>
        <v>-927.12230215827276</v>
      </c>
      <c r="AA4571" s="19">
        <f t="shared" ca="1" si="939"/>
        <v>73946.545748584176</v>
      </c>
      <c r="AB4571">
        <v>91325.04643832329</v>
      </c>
    </row>
    <row r="4572" spans="1:28" x14ac:dyDescent="0.25">
      <c r="A4572" s="22">
        <v>42641</v>
      </c>
      <c r="B4572" s="2">
        <v>42.36</v>
      </c>
      <c r="C4572" s="2">
        <v>41.64</v>
      </c>
      <c r="D4572" s="2">
        <v>42.24</v>
      </c>
      <c r="E4572">
        <v>16.39</v>
      </c>
      <c r="F4572">
        <v>16.079999999999998</v>
      </c>
      <c r="G4572">
        <v>16.3</v>
      </c>
      <c r="H4572" s="2">
        <v>1</v>
      </c>
      <c r="I4572" s="2">
        <v>1</v>
      </c>
      <c r="J4572" s="6">
        <f ca="1">100*(D4572-MIN(OFFSET(C4572,-$J$3+1,0):C4572))/(MAX(OFFSET(B4572,-$J$3+1,0):B4572)-MIN(OFFSET(C4572,-$J$3+1,0):C4572))</f>
        <v>22.424242424242504</v>
      </c>
      <c r="K4572" s="6">
        <f ca="1">100*(G4572-MIN(OFFSET(F4572,-$J$3+1,0):F4572))/(MAX(OFFSET(E4572,-$J$3+1,0):E4572)-MIN(OFFSET(F4572,-$J$3+1,0):F4572))</f>
        <v>94.219653179190871</v>
      </c>
      <c r="L4572" s="6">
        <f t="shared" ca="1" si="929"/>
        <v>-71.795410754948364</v>
      </c>
      <c r="M4572" s="6">
        <f ca="1">100*(L4572-MIN(OFFSET(L4572,-$M$3+1,0):L4572))/(MAX(OFFSET(L4572,-$M$3+1,0):L4572)-MIN(OFFSET(L4572,-$M$3+1,0):L4572))</f>
        <v>16.22984711704278</v>
      </c>
      <c r="N4572" s="8">
        <f t="shared" si="930"/>
        <v>0.71999999999999886</v>
      </c>
      <c r="O4572" s="8">
        <f t="shared" si="931"/>
        <v>0.31000000000000227</v>
      </c>
      <c r="P4572" s="15">
        <f ca="1">AVERAGE(N4572:OFFSET(N4572,-$P$3+1,0))*$P$4*H4572</f>
        <v>115.74999999999997</v>
      </c>
      <c r="Q4572" s="15">
        <f ca="1">AVERAGE(O4572:OFFSET(O4572,-$P$3+1,0))*$Q$4*I4572</f>
        <v>58.25</v>
      </c>
      <c r="R4572" s="11" t="str">
        <f t="shared" ca="1" si="940"/>
        <v>Buy</v>
      </c>
      <c r="S4572" s="11" t="str">
        <f t="shared" ca="1" si="941"/>
        <v xml:space="preserve"> </v>
      </c>
      <c r="T4572" s="3">
        <f t="shared" ca="1" si="932"/>
        <v>10</v>
      </c>
      <c r="U4572" s="16">
        <f t="shared" ca="1" si="933"/>
        <v>-20.503597122302132</v>
      </c>
      <c r="V4572" s="3">
        <f t="shared" ca="1" si="934"/>
        <v>43.73</v>
      </c>
      <c r="W4572" s="3">
        <f t="shared" ca="1" si="935"/>
        <v>14.92</v>
      </c>
      <c r="X4572" s="12">
        <f t="shared" ca="1" si="936"/>
        <v>469.99999999999886</v>
      </c>
      <c r="Y4572" s="17">
        <f t="shared" ca="1" si="937"/>
        <v>-82.01438848920678</v>
      </c>
      <c r="Z4572" s="17">
        <f t="shared" ca="1" si="938"/>
        <v>387.98561151079207</v>
      </c>
      <c r="AA4572" s="19">
        <f t="shared" ca="1" si="939"/>
        <v>74334.531360094974</v>
      </c>
      <c r="AB4572">
        <v>91704.706302268867</v>
      </c>
    </row>
    <row r="4573" spans="1:28" x14ac:dyDescent="0.25">
      <c r="A4573" s="22">
        <v>42642</v>
      </c>
      <c r="B4573" s="2">
        <v>42.35</v>
      </c>
      <c r="C4573" s="2">
        <v>41.08</v>
      </c>
      <c r="D4573" s="2">
        <v>41.25</v>
      </c>
      <c r="E4573">
        <v>16.420000000000002</v>
      </c>
      <c r="F4573">
        <v>15.88</v>
      </c>
      <c r="G4573">
        <v>15.94</v>
      </c>
      <c r="H4573" s="2">
        <v>1</v>
      </c>
      <c r="I4573" s="2">
        <v>1</v>
      </c>
      <c r="J4573" s="6">
        <f ca="1">100*(D4573-MIN(OFFSET(C4573,-$J$3+1,0):C4573))/(MAX(OFFSET(B4573,-$J$3+1,0):B4573)-MIN(OFFSET(C4573,-$J$3+1,0):C4573))</f>
        <v>4.569892473118327</v>
      </c>
      <c r="K4573" s="6">
        <f ca="1">100*(G4573-MIN(OFFSET(F4573,-$J$3+1,0):F4573))/(MAX(OFFSET(E4573,-$J$3+1,0):E4573)-MIN(OFFSET(F4573,-$J$3+1,0):F4573))</f>
        <v>72.57142857142847</v>
      </c>
      <c r="L4573" s="6">
        <f t="shared" ca="1" si="929"/>
        <v>-68.00153609831014</v>
      </c>
      <c r="M4573" s="6">
        <f ca="1">100*(L4573-MIN(OFFSET(L4573,-$M$3+1,0):L4573))/(MAX(OFFSET(L4573,-$M$3+1,0):L4573)-MIN(OFFSET(L4573,-$M$3+1,0):L4573))</f>
        <v>21.390998171280867</v>
      </c>
      <c r="N4573" s="8">
        <f t="shared" si="930"/>
        <v>1.2700000000000031</v>
      </c>
      <c r="O4573" s="8">
        <f t="shared" si="931"/>
        <v>0.54000000000000092</v>
      </c>
      <c r="P4573" s="15">
        <f ca="1">AVERAGE(N4573:OFFSET(N4573,-$P$3+1,0))*$P$4*H4573</f>
        <v>113.62500000000004</v>
      </c>
      <c r="Q4573" s="15">
        <f ca="1">AVERAGE(O4573:OFFSET(O4573,-$P$3+1,0))*$Q$4*I4573</f>
        <v>53.875000000000028</v>
      </c>
      <c r="R4573" s="11" t="str">
        <f t="shared" ca="1" si="940"/>
        <v>Buy</v>
      </c>
      <c r="S4573" s="11" t="str">
        <f t="shared" ca="1" si="941"/>
        <v xml:space="preserve"> </v>
      </c>
      <c r="T4573" s="3">
        <f t="shared" ca="1" si="932"/>
        <v>10</v>
      </c>
      <c r="U4573" s="16">
        <f t="shared" ca="1" si="933"/>
        <v>-20.503597122302132</v>
      </c>
      <c r="V4573" s="3">
        <f t="shared" ca="1" si="934"/>
        <v>43.73</v>
      </c>
      <c r="W4573" s="3">
        <f t="shared" ca="1" si="935"/>
        <v>14.92</v>
      </c>
      <c r="X4573" s="12">
        <f t="shared" ca="1" si="936"/>
        <v>-990.00000000000205</v>
      </c>
      <c r="Y4573" s="17">
        <f t="shared" ca="1" si="937"/>
        <v>738.12949640287923</v>
      </c>
      <c r="Z4573" s="17">
        <f t="shared" ca="1" si="938"/>
        <v>-251.87050359712282</v>
      </c>
      <c r="AA4573" s="19">
        <f t="shared" ca="1" si="939"/>
        <v>74082.660856497852</v>
      </c>
      <c r="AB4573">
        <v>91527.76752675866</v>
      </c>
    </row>
    <row r="4574" spans="1:28" x14ac:dyDescent="0.25">
      <c r="A4574" s="22">
        <v>42643</v>
      </c>
      <c r="B4574" s="2">
        <v>41.63</v>
      </c>
      <c r="C4574" s="2">
        <v>41.11</v>
      </c>
      <c r="D4574" s="2">
        <v>41.4</v>
      </c>
      <c r="E4574">
        <v>16.09</v>
      </c>
      <c r="F4574">
        <v>15.82</v>
      </c>
      <c r="G4574">
        <v>15.97</v>
      </c>
      <c r="H4574" s="2">
        <v>1</v>
      </c>
      <c r="I4574" s="2">
        <v>1</v>
      </c>
      <c r="J4574" s="6">
        <f ca="1">100*(D4574-MIN(OFFSET(C4574,-$J$3+1,0):C4574))/(MAX(OFFSET(B4574,-$J$3+1,0):B4574)-MIN(OFFSET(C4574,-$J$3+1,0):C4574))</f>
        <v>8.6021505376344187</v>
      </c>
      <c r="K4574" s="6">
        <f ca="1">100*(G4574-MIN(OFFSET(F4574,-$J$3+1,0):F4574))/(MAX(OFFSET(E4574,-$J$3+1,0):E4574)-MIN(OFFSET(F4574,-$J$3+1,0):F4574))</f>
        <v>73.837209302325562</v>
      </c>
      <c r="L4574" s="6">
        <f t="shared" ca="1" si="929"/>
        <v>-65.235058764691146</v>
      </c>
      <c r="M4574" s="6">
        <f ca="1">100*(L4574-MIN(OFFSET(L4574,-$M$3+1,0):L4574))/(MAX(OFFSET(L4574,-$M$3+1,0):L4574)-MIN(OFFSET(L4574,-$M$3+1,0):L4574))</f>
        <v>25.154487663995276</v>
      </c>
      <c r="N4574" s="8">
        <f t="shared" si="930"/>
        <v>0.52000000000000313</v>
      </c>
      <c r="O4574" s="8">
        <f t="shared" si="931"/>
        <v>0.26999999999999957</v>
      </c>
      <c r="P4574" s="15">
        <f ca="1">AVERAGE(N4574:OFFSET(N4574,-$P$3+1,0))*$P$4*H4574</f>
        <v>92.125000000000057</v>
      </c>
      <c r="Q4574" s="15">
        <f ca="1">AVERAGE(O4574:OFFSET(O4574,-$P$3+1,0))*$Q$4*I4574</f>
        <v>48.375000000000014</v>
      </c>
      <c r="R4574" s="11" t="str">
        <f t="shared" ca="1" si="940"/>
        <v>Buy</v>
      </c>
      <c r="S4574" s="11" t="str">
        <f t="shared" ca="1" si="941"/>
        <v xml:space="preserve"> </v>
      </c>
      <c r="T4574" s="3">
        <f t="shared" ca="1" si="932"/>
        <v>10</v>
      </c>
      <c r="U4574" s="16">
        <f t="shared" ca="1" si="933"/>
        <v>-20.503597122302132</v>
      </c>
      <c r="V4574" s="3">
        <f t="shared" ca="1" si="934"/>
        <v>43.73</v>
      </c>
      <c r="W4574" s="3">
        <f t="shared" ca="1" si="935"/>
        <v>14.92</v>
      </c>
      <c r="X4574" s="12">
        <f t="shared" ca="1" si="936"/>
        <v>149.99999999999858</v>
      </c>
      <c r="Y4574" s="17">
        <f t="shared" ca="1" si="937"/>
        <v>-61.510791366908727</v>
      </c>
      <c r="Z4574" s="17">
        <f t="shared" ca="1" si="938"/>
        <v>88.489208633089845</v>
      </c>
      <c r="AA4574" s="19">
        <f t="shared" ca="1" si="939"/>
        <v>74171.150065130947</v>
      </c>
      <c r="AB4574">
        <v>91610.012424717846</v>
      </c>
    </row>
    <row r="4575" spans="1:28" x14ac:dyDescent="0.25">
      <c r="A4575" s="22">
        <v>42646</v>
      </c>
      <c r="B4575" s="2">
        <v>41.29</v>
      </c>
      <c r="C4575" s="2">
        <v>40.89</v>
      </c>
      <c r="D4575" s="2">
        <v>41.2</v>
      </c>
      <c r="E4575">
        <v>15.94</v>
      </c>
      <c r="F4575">
        <v>15.73</v>
      </c>
      <c r="G4575">
        <v>15.78</v>
      </c>
      <c r="H4575" s="2">
        <v>1</v>
      </c>
      <c r="I4575" s="2">
        <v>1</v>
      </c>
      <c r="J4575" s="6">
        <f ca="1">100*(D4575-MIN(OFFSET(C4575,-$J$3+1,0):C4575))/(MAX(OFFSET(B4575,-$J$3+1,0):B4575)-MIN(OFFSET(C4575,-$J$3+1,0):C4575))</f>
        <v>10.954063604240369</v>
      </c>
      <c r="K4575" s="6">
        <f ca="1">100*(G4575-MIN(OFFSET(F4575,-$J$3+1,0):F4575))/(MAX(OFFSET(E4575,-$J$3+1,0):E4575)-MIN(OFFSET(F4575,-$J$3+1,0):F4575))</f>
        <v>62.790697674418517</v>
      </c>
      <c r="L4575" s="6">
        <f t="shared" ca="1" si="929"/>
        <v>-51.83663407017815</v>
      </c>
      <c r="M4575" s="6">
        <f ca="1">100*(L4575-MIN(OFFSET(L4575,-$M$3+1,0):L4575))/(MAX(OFFSET(L4575,-$M$3+1,0):L4575)-MIN(OFFSET(L4575,-$M$3+1,0):L4575))</f>
        <v>43.381577379840223</v>
      </c>
      <c r="N4575" s="8">
        <f t="shared" si="930"/>
        <v>0.50999999999999801</v>
      </c>
      <c r="O4575" s="8">
        <f t="shared" si="931"/>
        <v>0.24000000000000021</v>
      </c>
      <c r="P4575" s="15">
        <f ca="1">AVERAGE(N4575:OFFSET(N4575,-$P$3+1,0))*$P$4*H4575</f>
        <v>81.25</v>
      </c>
      <c r="Q4575" s="15">
        <f ca="1">AVERAGE(O4575:OFFSET(O4575,-$P$3+1,0))*$Q$4*I4575</f>
        <v>43.125000000000014</v>
      </c>
      <c r="R4575" s="11" t="str">
        <f t="shared" ca="1" si="940"/>
        <v>Buy</v>
      </c>
      <c r="S4575" s="11" t="str">
        <f t="shared" ca="1" si="941"/>
        <v xml:space="preserve"> </v>
      </c>
      <c r="T4575" s="3">
        <f t="shared" ca="1" si="932"/>
        <v>10</v>
      </c>
      <c r="U4575" s="16">
        <f t="shared" ca="1" si="933"/>
        <v>-20.503597122302132</v>
      </c>
      <c r="V4575" s="3">
        <f t="shared" ca="1" si="934"/>
        <v>43.73</v>
      </c>
      <c r="W4575" s="3">
        <f t="shared" ca="1" si="935"/>
        <v>14.92</v>
      </c>
      <c r="X4575" s="12">
        <f t="shared" ca="1" si="936"/>
        <v>-199.99999999999574</v>
      </c>
      <c r="Y4575" s="17">
        <f t="shared" ca="1" si="937"/>
        <v>389.56834532374313</v>
      </c>
      <c r="Z4575" s="17">
        <f t="shared" ca="1" si="938"/>
        <v>189.56834532374739</v>
      </c>
      <c r="AA4575" s="19">
        <f t="shared" ca="1" si="939"/>
        <v>74360.71841045469</v>
      </c>
      <c r="AB4575">
        <v>91839.128070976352</v>
      </c>
    </row>
    <row r="4576" spans="1:28" x14ac:dyDescent="0.25">
      <c r="A4576" s="22">
        <v>42647</v>
      </c>
      <c r="B4576" s="2">
        <v>41.39</v>
      </c>
      <c r="C4576" s="2">
        <v>40.46</v>
      </c>
      <c r="D4576" s="2">
        <v>40.65</v>
      </c>
      <c r="E4576">
        <v>15.86</v>
      </c>
      <c r="F4576">
        <v>15.54</v>
      </c>
      <c r="G4576">
        <v>15.55</v>
      </c>
      <c r="H4576" s="2">
        <v>1</v>
      </c>
      <c r="I4576" s="2">
        <v>1</v>
      </c>
      <c r="J4576" s="6">
        <f ca="1">100*(D4576-MIN(OFFSET(C4576,-$J$3+1,0):C4576))/(MAX(OFFSET(B4576,-$J$3+1,0):B4576)-MIN(OFFSET(C4576,-$J$3+1,0):C4576))</f>
        <v>5.828220858895639</v>
      </c>
      <c r="K4576" s="6">
        <f ca="1">100*(G4576-MIN(OFFSET(F4576,-$J$3+1,0):F4576))/(MAX(OFFSET(E4576,-$J$3+1,0):E4576)-MIN(OFFSET(F4576,-$J$3+1,0):F4576))</f>
        <v>44.585987261146514</v>
      </c>
      <c r="L4576" s="6">
        <f t="shared" ca="1" si="929"/>
        <v>-38.757766402250873</v>
      </c>
      <c r="M4576" s="6">
        <f ca="1">100*(L4576-MIN(OFFSET(L4576,-$M$3+1,0):L4576))/(MAX(OFFSET(L4576,-$M$3+1,0):L4576)-MIN(OFFSET(L4576,-$M$3+1,0):L4576))</f>
        <v>87.814862160209302</v>
      </c>
      <c r="N4576" s="8">
        <f t="shared" si="930"/>
        <v>0.92999999999999972</v>
      </c>
      <c r="O4576" s="8">
        <f t="shared" si="931"/>
        <v>0.32000000000000028</v>
      </c>
      <c r="P4576" s="15">
        <f ca="1">AVERAGE(N4576:OFFSET(N4576,-$P$3+1,0))*$P$4*H4576</f>
        <v>77.125000000000028</v>
      </c>
      <c r="Q4576" s="15">
        <f ca="1">AVERAGE(O4576:OFFSET(O4576,-$P$3+1,0))*$Q$4*I4576</f>
        <v>38.750000000000014</v>
      </c>
      <c r="R4576" s="11" t="str">
        <f t="shared" ca="1" si="940"/>
        <v>Exit</v>
      </c>
      <c r="S4576" s="11" t="str">
        <f t="shared" ca="1" si="941"/>
        <v xml:space="preserve"> </v>
      </c>
      <c r="T4576" s="3">
        <f t="shared" ca="1" si="932"/>
        <v>10</v>
      </c>
      <c r="U4576" s="16">
        <f t="shared" ca="1" si="933"/>
        <v>-20.503597122302132</v>
      </c>
      <c r="V4576" s="3">
        <f t="shared" ca="1" si="934"/>
        <v>43.73</v>
      </c>
      <c r="W4576" s="3">
        <f t="shared" ca="1" si="935"/>
        <v>14.92</v>
      </c>
      <c r="X4576" s="12">
        <f t="shared" ca="1" si="936"/>
        <v>-550.00000000000432</v>
      </c>
      <c r="Y4576" s="17">
        <f t="shared" ca="1" si="937"/>
        <v>471.58273381294629</v>
      </c>
      <c r="Z4576" s="17">
        <f t="shared" ca="1" si="938"/>
        <v>-78.417266187058033</v>
      </c>
      <c r="AA4576" s="19">
        <f t="shared" ca="1" si="939"/>
        <v>74282.301144267636</v>
      </c>
      <c r="AB4576">
        <v>91808.583853289267</v>
      </c>
    </row>
    <row r="4577" spans="1:28" x14ac:dyDescent="0.25">
      <c r="A4577" s="22">
        <v>42648</v>
      </c>
      <c r="B4577" s="2">
        <v>41.3</v>
      </c>
      <c r="C4577" s="2">
        <v>40.81</v>
      </c>
      <c r="D4577" s="2">
        <v>40.94</v>
      </c>
      <c r="E4577">
        <v>16.100000000000001</v>
      </c>
      <c r="F4577">
        <v>15.6</v>
      </c>
      <c r="G4577">
        <v>15.81</v>
      </c>
      <c r="H4577" s="2">
        <v>1</v>
      </c>
      <c r="I4577" s="2">
        <v>1</v>
      </c>
      <c r="J4577" s="6">
        <f ca="1">100*(D4577-MIN(OFFSET(C4577,-$J$3+1,0):C4577))/(MAX(OFFSET(B4577,-$J$3+1,0):B4577)-MIN(OFFSET(C4577,-$J$3+1,0):C4577))</f>
        <v>14.723926380368011</v>
      </c>
      <c r="K4577" s="6">
        <f ca="1">100*(G4577-MIN(OFFSET(F4577,-$J$3+1,0):F4577))/(MAX(OFFSET(E4577,-$J$3+1,0):E4577)-MIN(OFFSET(F4577,-$J$3+1,0):F4577))</f>
        <v>47.863247863247835</v>
      </c>
      <c r="L4577" s="6">
        <f t="shared" ca="1" si="929"/>
        <v>-33.139321482879822</v>
      </c>
      <c r="M4577" s="6">
        <f ca="1">100*(L4577-MIN(OFFSET(L4577,-$M$3+1,0):L4577))/(MAX(OFFSET(L4577,-$M$3+1,0):L4577)-MIN(OFFSET(L4577,-$M$3+1,0):L4577))</f>
        <v>100</v>
      </c>
      <c r="N4577" s="8">
        <f t="shared" si="930"/>
        <v>0.64999999999999858</v>
      </c>
      <c r="O4577" s="8">
        <f t="shared" si="931"/>
        <v>0.55000000000000071</v>
      </c>
      <c r="P4577" s="15">
        <f ca="1">AVERAGE(N4577:OFFSET(N4577,-$P$3+1,0))*$P$4*H4577</f>
        <v>74.500000000000014</v>
      </c>
      <c r="Q4577" s="15">
        <f ca="1">AVERAGE(O4577:OFFSET(O4577,-$P$3+1,0))*$Q$4*I4577</f>
        <v>41.375000000000028</v>
      </c>
      <c r="R4577" s="11" t="str">
        <f t="shared" ca="1" si="940"/>
        <v xml:space="preserve"> </v>
      </c>
      <c r="S4577" s="11" t="str">
        <f t="shared" ca="1" si="941"/>
        <v>Sell</v>
      </c>
      <c r="T4577" s="3">
        <f t="shared" ca="1" si="932"/>
        <v>-10</v>
      </c>
      <c r="U4577" s="16">
        <f t="shared" ca="1" si="933"/>
        <v>18.006042296072497</v>
      </c>
      <c r="V4577" s="3" t="str">
        <f t="shared" ca="1" si="934"/>
        <v xml:space="preserve"> </v>
      </c>
      <c r="W4577" s="3" t="str">
        <f t="shared" ca="1" si="935"/>
        <v xml:space="preserve"> </v>
      </c>
      <c r="X4577" s="12">
        <f t="shared" ca="1" si="936"/>
        <v>289.99999999999915</v>
      </c>
      <c r="Y4577" s="17">
        <f t="shared" ca="1" si="937"/>
        <v>-533.09352517985508</v>
      </c>
      <c r="Z4577" s="17">
        <f t="shared" ca="1" si="938"/>
        <v>-243.09352517985593</v>
      </c>
      <c r="AA4577" s="19">
        <f t="shared" ca="1" si="939"/>
        <v>74039.207619087785</v>
      </c>
      <c r="AB4577">
        <v>91808.583853289267</v>
      </c>
    </row>
    <row r="4578" spans="1:28" x14ac:dyDescent="0.25">
      <c r="A4578" s="22">
        <v>42649</v>
      </c>
      <c r="B4578" s="2">
        <v>41.43</v>
      </c>
      <c r="C4578" s="2">
        <v>40.619999999999997</v>
      </c>
      <c r="D4578" s="2">
        <v>41.23</v>
      </c>
      <c r="E4578">
        <v>16.12</v>
      </c>
      <c r="F4578">
        <v>15.7</v>
      </c>
      <c r="G4578">
        <v>16.059999999999999</v>
      </c>
      <c r="H4578" s="2">
        <v>1</v>
      </c>
      <c r="I4578" s="2">
        <v>1</v>
      </c>
      <c r="J4578" s="6">
        <f ca="1">100*(D4578-MIN(OFFSET(C4578,-$J$3+1,0):C4578))/(MAX(OFFSET(B4578,-$J$3+1,0):B4578)-MIN(OFFSET(C4578,-$J$3+1,0):C4578))</f>
        <v>30.314960629921114</v>
      </c>
      <c r="K4578" s="6">
        <f ca="1">100*(G4578-MIN(OFFSET(F4578,-$J$3+1,0):F4578))/(MAX(OFFSET(E4578,-$J$3+1,0):E4578)-MIN(OFFSET(F4578,-$J$3+1,0):F4578))</f>
        <v>66.355140186915676</v>
      </c>
      <c r="L4578" s="6">
        <f t="shared" ca="1" si="929"/>
        <v>-36.040179556994559</v>
      </c>
      <c r="M4578" s="6">
        <f ca="1">100*(L4578-MIN(OFFSET(L4578,-$M$3+1,0):L4578))/(MAX(OFFSET(L4578,-$M$3+1,0):L4578)-MIN(OFFSET(L4578,-$M$3+1,0):L4578))</f>
        <v>94.26553476825174</v>
      </c>
      <c r="N4578" s="8">
        <f t="shared" si="930"/>
        <v>0.81000000000000227</v>
      </c>
      <c r="O4578" s="8">
        <f t="shared" si="931"/>
        <v>0.42000000000000171</v>
      </c>
      <c r="P4578" s="15">
        <f ca="1">AVERAGE(N4578:OFFSET(N4578,-$P$3+1,0))*$P$4*H4578</f>
        <v>75.750000000000028</v>
      </c>
      <c r="Q4578" s="15">
        <f ca="1">AVERAGE(O4578:OFFSET(O4578,-$P$3+1,0))*$Q$4*I4578</f>
        <v>39.875000000000057</v>
      </c>
      <c r="R4578" s="11" t="str">
        <f t="shared" ca="1" si="940"/>
        <v xml:space="preserve"> </v>
      </c>
      <c r="S4578" s="11" t="str">
        <f t="shared" ca="1" si="941"/>
        <v>Sell</v>
      </c>
      <c r="T4578" s="3">
        <f t="shared" ca="1" si="932"/>
        <v>-10</v>
      </c>
      <c r="U4578" s="16">
        <f t="shared" ca="1" si="933"/>
        <v>18.006042296072497</v>
      </c>
      <c r="V4578" s="3">
        <f t="shared" ca="1" si="934"/>
        <v>41.23</v>
      </c>
      <c r="W4578" s="3">
        <f t="shared" ca="1" si="935"/>
        <v>16.059999999999999</v>
      </c>
      <c r="X4578" s="12">
        <f t="shared" ca="1" si="936"/>
        <v>-289.99999999999915</v>
      </c>
      <c r="Y4578" s="17">
        <f t="shared" ca="1" si="937"/>
        <v>450.15105740180923</v>
      </c>
      <c r="Z4578" s="17">
        <f t="shared" ca="1" si="938"/>
        <v>160.15105740181008</v>
      </c>
      <c r="AA4578" s="19">
        <f t="shared" ca="1" si="939"/>
        <v>74199.358676489588</v>
      </c>
      <c r="AB4578">
        <v>91808.583853289267</v>
      </c>
    </row>
    <row r="4579" spans="1:28" x14ac:dyDescent="0.25">
      <c r="A4579" s="22">
        <v>42650</v>
      </c>
      <c r="B4579" s="2">
        <v>41.74</v>
      </c>
      <c r="C4579" s="2">
        <v>40.61</v>
      </c>
      <c r="D4579" s="2">
        <v>40.65</v>
      </c>
      <c r="E4579">
        <v>16.170000000000002</v>
      </c>
      <c r="F4579">
        <v>15.69</v>
      </c>
      <c r="G4579">
        <v>15.74</v>
      </c>
      <c r="H4579" s="2">
        <v>1</v>
      </c>
      <c r="I4579" s="2">
        <v>1</v>
      </c>
      <c r="J4579" s="6">
        <f ca="1">100*(D4579-MIN(OFFSET(C4579,-$J$3+1,0):C4579))/(MAX(OFFSET(B4579,-$J$3+1,0):B4579)-MIN(OFFSET(C4579,-$J$3+1,0):C4579))</f>
        <v>9.5959595959594957</v>
      </c>
      <c r="K4579" s="6">
        <f ca="1">100*(G4579-MIN(OFFSET(F4579,-$J$3+1,0):F4579))/(MAX(OFFSET(E4579,-$J$3+1,0):E4579)-MIN(OFFSET(F4579,-$J$3+1,0):F4579))</f>
        <v>32.673267326732628</v>
      </c>
      <c r="L4579" s="6">
        <f t="shared" ca="1" si="929"/>
        <v>-23.077307730773132</v>
      </c>
      <c r="M4579" s="6">
        <f ca="1">100*(L4579-MIN(OFFSET(L4579,-$M$3+1,0):L4579))/(MAX(OFFSET(L4579,-$M$3+1,0):L4579)-MIN(OFFSET(L4579,-$M$3+1,0):L4579))</f>
        <v>100</v>
      </c>
      <c r="N4579" s="8">
        <f t="shared" si="930"/>
        <v>1.1300000000000026</v>
      </c>
      <c r="O4579" s="8">
        <f t="shared" si="931"/>
        <v>0.4800000000000022</v>
      </c>
      <c r="P4579" s="15">
        <f ca="1">AVERAGE(N4579:OFFSET(N4579,-$P$3+1,0))*$P$4*H4579</f>
        <v>81.750000000000085</v>
      </c>
      <c r="Q4579" s="15">
        <f ca="1">AVERAGE(O4579:OFFSET(O4579,-$P$3+1,0))*$Q$4*I4579</f>
        <v>39.125000000000099</v>
      </c>
      <c r="R4579" s="11" t="str">
        <f t="shared" ca="1" si="940"/>
        <v xml:space="preserve"> </v>
      </c>
      <c r="S4579" s="11" t="str">
        <f t="shared" ca="1" si="941"/>
        <v>Sell</v>
      </c>
      <c r="T4579" s="3">
        <f t="shared" ca="1" si="932"/>
        <v>-10</v>
      </c>
      <c r="U4579" s="16">
        <f t="shared" ca="1" si="933"/>
        <v>18.006042296072497</v>
      </c>
      <c r="V4579" s="3">
        <f t="shared" ca="1" si="934"/>
        <v>41.23</v>
      </c>
      <c r="W4579" s="3">
        <f t="shared" ca="1" si="935"/>
        <v>16.059999999999999</v>
      </c>
      <c r="X4579" s="12">
        <f t="shared" ca="1" si="936"/>
        <v>579.99999999999829</v>
      </c>
      <c r="Y4579" s="17">
        <f t="shared" ca="1" si="937"/>
        <v>-576.19335347431729</v>
      </c>
      <c r="Z4579" s="17">
        <f t="shared" ca="1" si="938"/>
        <v>3.8066465256810034</v>
      </c>
      <c r="AA4579" s="19">
        <f t="shared" ca="1" si="939"/>
        <v>74203.165323015273</v>
      </c>
      <c r="AB4579">
        <v>91808.583853289267</v>
      </c>
    </row>
    <row r="4580" spans="1:28" x14ac:dyDescent="0.25">
      <c r="A4580" s="22">
        <v>42653</v>
      </c>
      <c r="B4580" s="2">
        <v>41.16</v>
      </c>
      <c r="C4580" s="2">
        <v>40.61</v>
      </c>
      <c r="D4580" s="2">
        <v>40.83</v>
      </c>
      <c r="E4580">
        <v>16.04</v>
      </c>
      <c r="F4580">
        <v>15.71</v>
      </c>
      <c r="G4580">
        <v>15.74</v>
      </c>
      <c r="H4580" s="2">
        <v>1</v>
      </c>
      <c r="I4580" s="2">
        <v>1</v>
      </c>
      <c r="J4580" s="6">
        <f ca="1">100*(D4580-MIN(OFFSET(C4580,-$J$3+1,0):C4580))/(MAX(OFFSET(B4580,-$J$3+1,0):B4580)-MIN(OFFSET(C4580,-$J$3+1,0):C4580))</f>
        <v>19.170984455958418</v>
      </c>
      <c r="K4580" s="6">
        <f ca="1">100*(G4580-MIN(OFFSET(F4580,-$J$3+1,0):F4580))/(MAX(OFFSET(E4580,-$J$3+1,0):E4580)-MIN(OFFSET(F4580,-$J$3+1,0):F4580))</f>
        <v>22.727272727272783</v>
      </c>
      <c r="L4580" s="6">
        <f t="shared" ca="1" si="929"/>
        <v>-3.5562882713143651</v>
      </c>
      <c r="M4580" s="6">
        <f ca="1">100*(L4580-MIN(OFFSET(L4580,-$M$3+1,0):L4580))/(MAX(OFFSET(L4580,-$M$3+1,0):L4580)-MIN(OFFSET(L4580,-$M$3+1,0):L4580))</f>
        <v>100</v>
      </c>
      <c r="N4580" s="8">
        <f t="shared" si="930"/>
        <v>0.54999999999999716</v>
      </c>
      <c r="O4580" s="8">
        <f t="shared" si="931"/>
        <v>0.32999999999999829</v>
      </c>
      <c r="P4580" s="15">
        <f ca="1">AVERAGE(N4580:OFFSET(N4580,-$P$3+1,0))*$P$4*H4580</f>
        <v>79.625000000000057</v>
      </c>
      <c r="Q4580" s="15">
        <f ca="1">AVERAGE(O4580:OFFSET(O4580,-$P$3+1,0))*$Q$4*I4580</f>
        <v>39.37500000000005</v>
      </c>
      <c r="R4580" s="11" t="str">
        <f t="shared" ca="1" si="940"/>
        <v xml:space="preserve"> </v>
      </c>
      <c r="S4580" s="11" t="str">
        <f t="shared" ca="1" si="941"/>
        <v>Sell</v>
      </c>
      <c r="T4580" s="3">
        <f t="shared" ca="1" si="932"/>
        <v>-10</v>
      </c>
      <c r="U4580" s="16">
        <f t="shared" ca="1" si="933"/>
        <v>18.006042296072497</v>
      </c>
      <c r="V4580" s="3">
        <f t="shared" ca="1" si="934"/>
        <v>41.23</v>
      </c>
      <c r="W4580" s="3">
        <f t="shared" ca="1" si="935"/>
        <v>16.059999999999999</v>
      </c>
      <c r="X4580" s="12">
        <f t="shared" ca="1" si="936"/>
        <v>-179.99999999999972</v>
      </c>
      <c r="Y4580" s="17">
        <f t="shared" ca="1" si="937"/>
        <v>0</v>
      </c>
      <c r="Z4580" s="17">
        <f t="shared" ca="1" si="938"/>
        <v>-179.99999999999972</v>
      </c>
      <c r="AA4580" s="19">
        <f t="shared" ca="1" si="939"/>
        <v>74023.165323015273</v>
      </c>
      <c r="AB4580">
        <v>91808.583853289267</v>
      </c>
    </row>
    <row r="4581" spans="1:28" x14ac:dyDescent="0.25">
      <c r="A4581" s="22">
        <v>42654</v>
      </c>
      <c r="B4581" s="2">
        <v>40.81</v>
      </c>
      <c r="C4581" s="2">
        <v>40.270000000000003</v>
      </c>
      <c r="D4581" s="2">
        <v>40.69</v>
      </c>
      <c r="E4581">
        <v>15.86</v>
      </c>
      <c r="F4581">
        <v>15.6</v>
      </c>
      <c r="G4581">
        <v>15.78</v>
      </c>
      <c r="H4581" s="2">
        <v>1</v>
      </c>
      <c r="I4581" s="2">
        <v>1</v>
      </c>
      <c r="J4581" s="6">
        <f ca="1">100*(D4581-MIN(OFFSET(C4581,-$J$3+1,0):C4581))/(MAX(OFFSET(B4581,-$J$3+1,0):B4581)-MIN(OFFSET(C4581,-$J$3+1,0):C4581))</f>
        <v>20.095693779904085</v>
      </c>
      <c r="K4581" s="6">
        <f ca="1">100*(G4581-MIN(OFFSET(F4581,-$J$3+1,0):F4581))/(MAX(OFFSET(E4581,-$J$3+1,0):E4581)-MIN(OFFSET(F4581,-$J$3+1,0):F4581))</f>
        <v>27.272727272727217</v>
      </c>
      <c r="L4581" s="6">
        <f t="shared" ca="1" si="929"/>
        <v>-7.1770334928231314</v>
      </c>
      <c r="M4581" s="6">
        <f ca="1">100*(L4581-MIN(OFFSET(L4581,-$M$3+1,0):L4581))/(MAX(OFFSET(L4581,-$M$3+1,0):L4581)-MIN(OFFSET(L4581,-$M$3+1,0):L4581))</f>
        <v>94.694033144436858</v>
      </c>
      <c r="N4581" s="8">
        <f t="shared" si="930"/>
        <v>0.55999999999999517</v>
      </c>
      <c r="O4581" s="8">
        <f t="shared" si="931"/>
        <v>0.25999999999999979</v>
      </c>
      <c r="P4581" s="15">
        <f ca="1">AVERAGE(N4581:OFFSET(N4581,-$P$3+1,0))*$P$4*H4581</f>
        <v>70.749999999999957</v>
      </c>
      <c r="Q4581" s="15">
        <f ca="1">AVERAGE(O4581:OFFSET(O4581,-$P$3+1,0))*$Q$4*I4581</f>
        <v>35.875000000000036</v>
      </c>
      <c r="R4581" s="11" t="str">
        <f t="shared" ca="1" si="940"/>
        <v xml:space="preserve"> </v>
      </c>
      <c r="S4581" s="11" t="str">
        <f t="shared" ca="1" si="941"/>
        <v>Sell</v>
      </c>
      <c r="T4581" s="3">
        <f t="shared" ca="1" si="932"/>
        <v>-10</v>
      </c>
      <c r="U4581" s="16">
        <f t="shared" ca="1" si="933"/>
        <v>18.006042296072497</v>
      </c>
      <c r="V4581" s="3">
        <f t="shared" ca="1" si="934"/>
        <v>41.23</v>
      </c>
      <c r="W4581" s="3">
        <f t="shared" ca="1" si="935"/>
        <v>16.059999999999999</v>
      </c>
      <c r="X4581" s="12">
        <f t="shared" ca="1" si="936"/>
        <v>140.00000000000057</v>
      </c>
      <c r="Y4581" s="17">
        <f t="shared" ca="1" si="937"/>
        <v>72.024169184288453</v>
      </c>
      <c r="Z4581" s="17">
        <f t="shared" ca="1" si="938"/>
        <v>212.02416918428901</v>
      </c>
      <c r="AA4581" s="19">
        <f t="shared" ca="1" si="939"/>
        <v>74235.189492199555</v>
      </c>
      <c r="AB4581">
        <v>91808.583853289267</v>
      </c>
    </row>
    <row r="4582" spans="1:28" x14ac:dyDescent="0.25">
      <c r="A4582" s="22">
        <v>42655</v>
      </c>
      <c r="B4582" s="2">
        <v>41.15</v>
      </c>
      <c r="C4582" s="2">
        <v>40.51</v>
      </c>
      <c r="D4582" s="2">
        <v>40.89</v>
      </c>
      <c r="E4582">
        <v>15.86</v>
      </c>
      <c r="F4582">
        <v>15.64</v>
      </c>
      <c r="G4582">
        <v>15.67</v>
      </c>
      <c r="H4582" s="2">
        <v>1</v>
      </c>
      <c r="I4582" s="2">
        <v>1</v>
      </c>
      <c r="J4582" s="6">
        <f ca="1">100*(D4582-MIN(OFFSET(C4582,-$J$3+1,0):C4582))/(MAX(OFFSET(B4582,-$J$3+1,0):B4582)-MIN(OFFSET(C4582,-$J$3+1,0):C4582))</f>
        <v>29.807692307692211</v>
      </c>
      <c r="K4582" s="6">
        <f ca="1">100*(G4582-MIN(OFFSET(F4582,-$J$3+1,0):F4582))/(MAX(OFFSET(E4582,-$J$3+1,0):E4582)-MIN(OFFSET(F4582,-$J$3+1,0):F4582))</f>
        <v>14.772727272727318</v>
      </c>
      <c r="L4582" s="6">
        <f t="shared" ca="1" si="929"/>
        <v>15.034965034964893</v>
      </c>
      <c r="M4582" s="6">
        <f ca="1">100*(L4582-MIN(OFFSET(L4582,-$M$3+1,0):L4582))/(MAX(OFFSET(L4582,-$M$3+1,0):L4582)-MIN(OFFSET(L4582,-$M$3+1,0):L4582))</f>
        <v>100</v>
      </c>
      <c r="N4582" s="8">
        <f t="shared" si="930"/>
        <v>0.64000000000000057</v>
      </c>
      <c r="O4582" s="8">
        <f t="shared" si="931"/>
        <v>0.21999999999999886</v>
      </c>
      <c r="P4582" s="15">
        <f ca="1">AVERAGE(N4582:OFFSET(N4582,-$P$3+1,0))*$P$4*H4582</f>
        <v>72.249999999999929</v>
      </c>
      <c r="Q4582" s="15">
        <f ca="1">AVERAGE(O4582:OFFSET(O4582,-$P$3+1,0))*$Q$4*I4582</f>
        <v>35.250000000000028</v>
      </c>
      <c r="R4582" s="11" t="str">
        <f t="shared" ca="1" si="940"/>
        <v xml:space="preserve"> </v>
      </c>
      <c r="S4582" s="11" t="str">
        <f t="shared" ca="1" si="941"/>
        <v>Sell</v>
      </c>
      <c r="T4582" s="3">
        <f t="shared" ca="1" si="932"/>
        <v>-10</v>
      </c>
      <c r="U4582" s="16">
        <f t="shared" ca="1" si="933"/>
        <v>18.006042296072497</v>
      </c>
      <c r="V4582" s="3">
        <f t="shared" ca="1" si="934"/>
        <v>41.23</v>
      </c>
      <c r="W4582" s="3">
        <f t="shared" ca="1" si="935"/>
        <v>16.059999999999999</v>
      </c>
      <c r="X4582" s="12">
        <f t="shared" ca="1" si="936"/>
        <v>-200.00000000000284</v>
      </c>
      <c r="Y4582" s="17">
        <f t="shared" ca="1" si="937"/>
        <v>-198.06646525679645</v>
      </c>
      <c r="Z4582" s="17">
        <f t="shared" ca="1" si="938"/>
        <v>-398.06646525679929</v>
      </c>
      <c r="AA4582" s="19">
        <f t="shared" ca="1" si="939"/>
        <v>73837.123026942761</v>
      </c>
      <c r="AB4582">
        <v>91808.583853289267</v>
      </c>
    </row>
    <row r="4583" spans="1:28" x14ac:dyDescent="0.25">
      <c r="A4583" s="22">
        <v>42656</v>
      </c>
      <c r="B4583" s="2">
        <v>40.6</v>
      </c>
      <c r="C4583" s="2">
        <v>39.79</v>
      </c>
      <c r="D4583" s="2">
        <v>40.08</v>
      </c>
      <c r="E4583">
        <v>15.61</v>
      </c>
      <c r="F4583">
        <v>15.34</v>
      </c>
      <c r="G4583">
        <v>15.47</v>
      </c>
      <c r="H4583" s="2">
        <v>1</v>
      </c>
      <c r="I4583" s="2">
        <v>1</v>
      </c>
      <c r="J4583" s="6">
        <f ca="1">100*(D4583-MIN(OFFSET(C4583,-$J$3+1,0):C4583))/(MAX(OFFSET(B4583,-$J$3+1,0):B4583)-MIN(OFFSET(C4583,-$J$3+1,0):C4583))</f>
        <v>14.871794871794807</v>
      </c>
      <c r="K4583" s="6">
        <f ca="1">100*(G4583-MIN(OFFSET(F4583,-$J$3+1,0):F4583))/(MAX(OFFSET(E4583,-$J$3+1,0):E4583)-MIN(OFFSET(F4583,-$J$3+1,0):F4583))</f>
        <v>15.662650602409698</v>
      </c>
      <c r="L4583" s="6">
        <f t="shared" ca="1" si="929"/>
        <v>-0.79085573061489178</v>
      </c>
      <c r="M4583" s="6">
        <f ca="1">100*(L4583-MIN(OFFSET(L4583,-$M$3+1,0):L4583))/(MAX(OFFSET(L4583,-$M$3+1,0):L4583)-MIN(OFFSET(L4583,-$M$3+1,0):L4583))</f>
        <v>80.284270495447885</v>
      </c>
      <c r="N4583" s="8">
        <f t="shared" si="930"/>
        <v>1.1000000000000014</v>
      </c>
      <c r="O4583" s="8">
        <f t="shared" si="931"/>
        <v>0.33000000000000007</v>
      </c>
      <c r="P4583" s="15">
        <f ca="1">AVERAGE(N4583:OFFSET(N4583,-$P$3+1,0))*$P$4*H4583</f>
        <v>79.624999999999972</v>
      </c>
      <c r="Q4583" s="15">
        <f ca="1">AVERAGE(O4583:OFFSET(O4583,-$P$3+1,0))*$Q$4*I4583</f>
        <v>36.375000000000021</v>
      </c>
      <c r="R4583" s="11" t="str">
        <f t="shared" ca="1" si="940"/>
        <v xml:space="preserve"> </v>
      </c>
      <c r="S4583" s="11" t="str">
        <f t="shared" ca="1" si="941"/>
        <v>Sell</v>
      </c>
      <c r="T4583" s="3">
        <f t="shared" ca="1" si="932"/>
        <v>-10</v>
      </c>
      <c r="U4583" s="16">
        <f t="shared" ca="1" si="933"/>
        <v>18.006042296072497</v>
      </c>
      <c r="V4583" s="3">
        <f t="shared" ca="1" si="934"/>
        <v>41.23</v>
      </c>
      <c r="W4583" s="3">
        <f t="shared" ca="1" si="935"/>
        <v>16.059999999999999</v>
      </c>
      <c r="X4583" s="12">
        <f t="shared" ca="1" si="936"/>
        <v>810.00000000000227</v>
      </c>
      <c r="Y4583" s="17">
        <f t="shared" ca="1" si="937"/>
        <v>-360.12084592144868</v>
      </c>
      <c r="Z4583" s="17">
        <f t="shared" ca="1" si="938"/>
        <v>449.8791540785536</v>
      </c>
      <c r="AA4583" s="19">
        <f t="shared" ca="1" si="939"/>
        <v>74287.002181021322</v>
      </c>
      <c r="AB4583">
        <v>92208.654775275092</v>
      </c>
    </row>
    <row r="4584" spans="1:28" x14ac:dyDescent="0.25">
      <c r="A4584" s="22">
        <v>42657</v>
      </c>
      <c r="B4584" s="2">
        <v>40.9</v>
      </c>
      <c r="C4584" s="2">
        <v>40.25</v>
      </c>
      <c r="D4584" s="2">
        <v>40.47</v>
      </c>
      <c r="E4584">
        <v>15.73</v>
      </c>
      <c r="F4584">
        <v>15.5</v>
      </c>
      <c r="G4584">
        <v>15.55</v>
      </c>
      <c r="H4584" s="2">
        <v>1</v>
      </c>
      <c r="I4584" s="2">
        <v>1</v>
      </c>
      <c r="J4584" s="6">
        <f ca="1">100*(D4584-MIN(OFFSET(C4584,-$J$3+1,0):C4584))/(MAX(OFFSET(B4584,-$J$3+1,0):B4584)-MIN(OFFSET(C4584,-$J$3+1,0):C4584))</f>
        <v>34.871794871794805</v>
      </c>
      <c r="K4584" s="6">
        <f ca="1">100*(G4584-MIN(OFFSET(F4584,-$J$3+1,0):F4584))/(MAX(OFFSET(E4584,-$J$3+1,0):E4584)-MIN(OFFSET(F4584,-$J$3+1,0):F4584))</f>
        <v>25.301204819277157</v>
      </c>
      <c r="L4584" s="6">
        <f t="shared" ca="1" si="929"/>
        <v>9.5705900525176482</v>
      </c>
      <c r="M4584" s="6">
        <f ca="1">100*(L4584-MIN(OFFSET(L4584,-$M$3+1,0):L4584))/(MAX(OFFSET(L4584,-$M$3+1,0):L4584)-MIN(OFFSET(L4584,-$M$3+1,0):L4584))</f>
        <v>91.828556434166401</v>
      </c>
      <c r="N4584" s="8">
        <f t="shared" si="930"/>
        <v>0.82000000000000028</v>
      </c>
      <c r="O4584" s="8">
        <f t="shared" si="931"/>
        <v>0.25999999999999979</v>
      </c>
      <c r="P4584" s="15">
        <f ca="1">AVERAGE(N4584:OFFSET(N4584,-$P$3+1,0))*$P$4*H4584</f>
        <v>78.249999999999972</v>
      </c>
      <c r="Q4584" s="15">
        <f ca="1">AVERAGE(O4584:OFFSET(O4584,-$P$3+1,0))*$Q$4*I4584</f>
        <v>35.625000000000014</v>
      </c>
      <c r="R4584" s="11" t="str">
        <f t="shared" ca="1" si="940"/>
        <v xml:space="preserve"> </v>
      </c>
      <c r="S4584" s="11" t="str">
        <f t="shared" ca="1" si="941"/>
        <v>Sell</v>
      </c>
      <c r="T4584" s="3">
        <f t="shared" ca="1" si="932"/>
        <v>-10</v>
      </c>
      <c r="U4584" s="16">
        <f t="shared" ca="1" si="933"/>
        <v>18.006042296072497</v>
      </c>
      <c r="V4584" s="3">
        <f t="shared" ca="1" si="934"/>
        <v>41.23</v>
      </c>
      <c r="W4584" s="3">
        <f t="shared" ca="1" si="935"/>
        <v>16.059999999999999</v>
      </c>
      <c r="X4584" s="12">
        <f t="shared" ca="1" si="936"/>
        <v>-390.00000000000057</v>
      </c>
      <c r="Y4584" s="17">
        <f t="shared" ca="1" si="937"/>
        <v>144.04833836858012</v>
      </c>
      <c r="Z4584" s="17">
        <f t="shared" ca="1" si="938"/>
        <v>-245.95166163142045</v>
      </c>
      <c r="AA4584" s="19">
        <f t="shared" ca="1" si="939"/>
        <v>74041.050519389901</v>
      </c>
      <c r="AB4584">
        <v>92208.654775275092</v>
      </c>
    </row>
    <row r="4585" spans="1:28" x14ac:dyDescent="0.25">
      <c r="A4585" s="22">
        <v>42660</v>
      </c>
      <c r="B4585" s="2">
        <v>41.27</v>
      </c>
      <c r="C4585" s="2">
        <v>40.44</v>
      </c>
      <c r="D4585" s="2">
        <v>40.72</v>
      </c>
      <c r="E4585">
        <v>15.96</v>
      </c>
      <c r="F4585">
        <v>15.56</v>
      </c>
      <c r="G4585">
        <v>15.79</v>
      </c>
      <c r="H4585" s="2">
        <v>1</v>
      </c>
      <c r="I4585" s="2">
        <v>1</v>
      </c>
      <c r="J4585" s="6">
        <f ca="1">100*(D4585-MIN(OFFSET(C4585,-$J$3+1,0):C4585))/(MAX(OFFSET(B4585,-$J$3+1,0):B4585)-MIN(OFFSET(C4585,-$J$3+1,0):C4585))</f>
        <v>47.692307692307608</v>
      </c>
      <c r="K4585" s="6">
        <f ca="1">100*(G4585-MIN(OFFSET(F4585,-$J$3+1,0):F4585))/(MAX(OFFSET(E4585,-$J$3+1,0):E4585)-MIN(OFFSET(F4585,-$J$3+1,0):F4585))</f>
        <v>54.216867469879311</v>
      </c>
      <c r="L4585" s="6">
        <f t="shared" ca="1" si="929"/>
        <v>-6.524559777571703</v>
      </c>
      <c r="M4585" s="6">
        <f ca="1">100*(L4585-MIN(OFFSET(L4585,-$M$3+1,0):L4585))/(MAX(OFFSET(L4585,-$M$3+1,0):L4585)-MIN(OFFSET(L4585,-$M$3+1,0):L4585))</f>
        <v>59.921119012705624</v>
      </c>
      <c r="N4585" s="8">
        <f t="shared" si="930"/>
        <v>0.8300000000000054</v>
      </c>
      <c r="O4585" s="8">
        <f t="shared" si="931"/>
        <v>0.41000000000000014</v>
      </c>
      <c r="P4585" s="15">
        <f ca="1">AVERAGE(N4585:OFFSET(N4585,-$P$3+1,0))*$P$4*H4585</f>
        <v>80.500000000000057</v>
      </c>
      <c r="Q4585" s="15">
        <f ca="1">AVERAGE(O4585:OFFSET(O4585,-$P$3+1,0))*$Q$4*I4585</f>
        <v>33.875000000000014</v>
      </c>
      <c r="R4585" s="11" t="str">
        <f t="shared" ca="1" si="940"/>
        <v xml:space="preserve"> </v>
      </c>
      <c r="S4585" s="11" t="str">
        <f t="shared" ca="1" si="941"/>
        <v>Sell</v>
      </c>
      <c r="T4585" s="3">
        <f t="shared" ca="1" si="932"/>
        <v>-10</v>
      </c>
      <c r="U4585" s="16">
        <f t="shared" ca="1" si="933"/>
        <v>18.006042296072497</v>
      </c>
      <c r="V4585" s="3">
        <f t="shared" ca="1" si="934"/>
        <v>41.23</v>
      </c>
      <c r="W4585" s="3">
        <f t="shared" ca="1" si="935"/>
        <v>16.059999999999999</v>
      </c>
      <c r="X4585" s="12">
        <f t="shared" ca="1" si="936"/>
        <v>-250</v>
      </c>
      <c r="Y4585" s="17">
        <f t="shared" ca="1" si="937"/>
        <v>432.14501510573717</v>
      </c>
      <c r="Z4585" s="17">
        <f t="shared" ca="1" si="938"/>
        <v>182.14501510573717</v>
      </c>
      <c r="AA4585" s="19">
        <f t="shared" ca="1" si="939"/>
        <v>74223.195534495637</v>
      </c>
      <c r="AB4585">
        <v>92208.654775275092</v>
      </c>
    </row>
    <row r="4586" spans="1:28" x14ac:dyDescent="0.25">
      <c r="A4586" s="22">
        <v>42661</v>
      </c>
      <c r="B4586" s="2">
        <v>41.5</v>
      </c>
      <c r="C4586" s="2">
        <v>40.840000000000003</v>
      </c>
      <c r="D4586" s="2">
        <v>41.01</v>
      </c>
      <c r="E4586">
        <v>15.97</v>
      </c>
      <c r="F4586">
        <v>15.78</v>
      </c>
      <c r="G4586">
        <v>15.78</v>
      </c>
      <c r="H4586" s="2">
        <v>1</v>
      </c>
      <c r="I4586" s="2">
        <v>1</v>
      </c>
      <c r="J4586" s="6">
        <f ca="1">100*(D4586-MIN(OFFSET(C4586,-$J$3+1,0):C4586))/(MAX(OFFSET(B4586,-$J$3+1,0):B4586)-MIN(OFFSET(C4586,-$J$3+1,0):C4586))</f>
        <v>62.564102564102413</v>
      </c>
      <c r="K4586" s="6">
        <f ca="1">100*(G4586-MIN(OFFSET(F4586,-$J$3+1,0):F4586))/(MAX(OFFSET(E4586,-$J$3+1,0):E4586)-MIN(OFFSET(F4586,-$J$3+1,0):F4586))</f>
        <v>53.012048192770905</v>
      </c>
      <c r="L4586" s="6">
        <f t="shared" ca="1" si="929"/>
        <v>9.5520543713315078</v>
      </c>
      <c r="M4586" s="6">
        <f ca="1">100*(L4586-MIN(OFFSET(L4586,-$M$3+1,0):L4586))/(MAX(OFFSET(L4586,-$M$3+1,0):L4586)-MIN(OFFSET(L4586,-$M$3+1,0):L4586))</f>
        <v>89.265011959463877</v>
      </c>
      <c r="N4586" s="8">
        <f t="shared" si="930"/>
        <v>0.78000000000000114</v>
      </c>
      <c r="O4586" s="8">
        <f t="shared" si="931"/>
        <v>0.19000000000000128</v>
      </c>
      <c r="P4586" s="15">
        <f ca="1">AVERAGE(N4586:OFFSET(N4586,-$P$3+1,0))*$P$4*H4586</f>
        <v>80.125000000000043</v>
      </c>
      <c r="Q4586" s="15">
        <f ca="1">AVERAGE(O4586:OFFSET(O4586,-$P$3+1,0))*$Q$4*I4586</f>
        <v>31.000000000000007</v>
      </c>
      <c r="R4586" s="11" t="str">
        <f t="shared" ca="1" si="940"/>
        <v xml:space="preserve"> </v>
      </c>
      <c r="S4586" s="11" t="str">
        <f t="shared" ca="1" si="941"/>
        <v>Sell</v>
      </c>
      <c r="T4586" s="3">
        <f t="shared" ca="1" si="932"/>
        <v>-10</v>
      </c>
      <c r="U4586" s="16">
        <f t="shared" ca="1" si="933"/>
        <v>18.006042296072497</v>
      </c>
      <c r="V4586" s="3">
        <f t="shared" ca="1" si="934"/>
        <v>41.23</v>
      </c>
      <c r="W4586" s="3">
        <f t="shared" ca="1" si="935"/>
        <v>16.059999999999999</v>
      </c>
      <c r="X4586" s="12">
        <f t="shared" ca="1" si="936"/>
        <v>-289.99999999999915</v>
      </c>
      <c r="Y4586" s="17">
        <f t="shared" ca="1" si="937"/>
        <v>-18.006042296072113</v>
      </c>
      <c r="Z4586" s="17">
        <f t="shared" ca="1" si="938"/>
        <v>-308.00604229607126</v>
      </c>
      <c r="AA4586" s="19">
        <f t="shared" ca="1" si="939"/>
        <v>73915.18949219957</v>
      </c>
      <c r="AB4586">
        <v>92208.654775275092</v>
      </c>
    </row>
    <row r="4587" spans="1:28" x14ac:dyDescent="0.25">
      <c r="A4587" s="22">
        <v>42662</v>
      </c>
      <c r="B4587" s="2">
        <v>41.42</v>
      </c>
      <c r="C4587" s="2">
        <v>40.630000000000003</v>
      </c>
      <c r="D4587" s="2">
        <v>41.07</v>
      </c>
      <c r="E4587">
        <v>15.84</v>
      </c>
      <c r="F4587">
        <v>15.32</v>
      </c>
      <c r="G4587">
        <v>15.47</v>
      </c>
      <c r="H4587" s="2">
        <v>1</v>
      </c>
      <c r="I4587" s="2">
        <v>1</v>
      </c>
      <c r="J4587" s="6">
        <f ca="1">100*(D4587-MIN(OFFSET(C4587,-$J$3+1,0):C4587))/(MAX(OFFSET(B4587,-$J$3+1,0):B4587)-MIN(OFFSET(C4587,-$J$3+1,0):C4587))</f>
        <v>65.641025641025607</v>
      </c>
      <c r="K4587" s="6">
        <f ca="1">100*(G4587-MIN(OFFSET(F4587,-$J$3+1,0):F4587))/(MAX(OFFSET(E4587,-$J$3+1,0):E4587)-MIN(OFFSET(F4587,-$J$3+1,0):F4587))</f>
        <v>17.647058823529424</v>
      </c>
      <c r="L4587" s="6">
        <f t="shared" ref="L4587:L4650" ca="1" si="942">J4587-K4587</f>
        <v>47.993966817496187</v>
      </c>
      <c r="M4587" s="6">
        <f ca="1">100*(L4587-MIN(OFFSET(L4587,-$M$3+1,0):L4587))/(MAX(OFFSET(L4587,-$M$3+1,0):L4587)-MIN(OFFSET(L4587,-$M$3+1,0):L4587))</f>
        <v>99.999999999999986</v>
      </c>
      <c r="N4587" s="8">
        <f t="shared" ref="N4587:N4650" si="943">MAX(B4587-C4587,B4587-D4586,D4586-C4587)</f>
        <v>0.78999999999999915</v>
      </c>
      <c r="O4587" s="8">
        <f t="shared" ref="O4587:O4650" si="944">MAX(E4587-F4587,E4587-G4586,G4586-F4587)</f>
        <v>0.51999999999999957</v>
      </c>
      <c r="P4587" s="15">
        <f ca="1">AVERAGE(N4587:OFFSET(N4587,-$P$3+1,0))*$P$4*H4587</f>
        <v>75.875</v>
      </c>
      <c r="Q4587" s="15">
        <f ca="1">AVERAGE(O4587:OFFSET(O4587,-$P$3+1,0))*$Q$4*I4587</f>
        <v>31.499999999999972</v>
      </c>
      <c r="R4587" s="11" t="str">
        <f t="shared" ca="1" si="940"/>
        <v xml:space="preserve"> </v>
      </c>
      <c r="S4587" s="11" t="str">
        <f t="shared" ca="1" si="941"/>
        <v>Sell</v>
      </c>
      <c r="T4587" s="3">
        <f t="shared" ref="T4587:T4650" ca="1" si="945">IF(AND($R4587="Buy",$R4586=" "),T$3,IF(AND($R4587="Buy",$R4586="Exit"),T$3,IF(AND($S4587="Sell",$S4586=" "),-T$3,IF(OR($R4586="Buy",S4586="Sell"),T4586," "))))</f>
        <v>-10</v>
      </c>
      <c r="U4587" s="16">
        <f t="shared" ref="U4587:U4650" ca="1" si="946">IF(AND($R4587="Buy",$R4586=" "),-T$3*P4587/Q4587,IF(AND($R4587="Buy",$R4586="Exit"),-T$3*P4587/Q4587,IF(AND($S4587="Sell",S4586=" "),T$3*P4587/Q4587,IF(OR($R4586="Buy",$S4586="Sell"),U4586," "))))</f>
        <v>18.006042296072497</v>
      </c>
      <c r="V4587" s="3">
        <f t="shared" ref="V4587:V4650" ca="1" si="947">IF(AND($R4587="Buy",$R4586=" "),D4587,IF(AND($R4587="Buy",$R4586="Exit"),D4587,IF(AND($S4587="Sell",V4586=" "),D4587,IF(OR($R4586="Buy",S4586="Sell"),V4586," "))))</f>
        <v>41.23</v>
      </c>
      <c r="W4587" s="3">
        <f t="shared" ref="W4587:W4650" ca="1" si="948">IF(AND($R4587="Buy",$R4586=" "),G4587,IF(AND($S4587="Sell",W4586=" "),G4587,IF(OR($R4586="Buy",S4586="Sell"),W4586," ")))</f>
        <v>16.059999999999999</v>
      </c>
      <c r="X4587" s="12">
        <f t="shared" ref="X4587:X4650" ca="1" si="949">IF(AND(T4587&lt;&gt;" ",T4586&lt;&gt;" "),T4586*(D4587-D4586)*$P$4*H4586," ")</f>
        <v>-60.000000000002274</v>
      </c>
      <c r="Y4587" s="17">
        <f t="shared" ref="Y4587:Y4650" ca="1" si="950">IF(AND(U4587&lt;&gt;" ",U4586&lt;&gt;" "),U4586*(G4587-G4586)*$Q$4*I4586," ")</f>
        <v>-558.18731117824507</v>
      </c>
      <c r="Z4587" s="17">
        <f t="shared" ref="Z4587:Z4650" ca="1" si="951">IF(X4587&lt;&gt;" ",X4587+Y4587," ")</f>
        <v>-618.18731117824734</v>
      </c>
      <c r="AA4587" s="19">
        <f t="shared" ref="AA4587:AA4650" ca="1" si="952">IF(Z4587&lt;&gt;" ",AA4586+Z4587,AA4586)</f>
        <v>73297.002181021322</v>
      </c>
      <c r="AB4587">
        <v>92208.654775275092</v>
      </c>
    </row>
    <row r="4588" spans="1:28" x14ac:dyDescent="0.25">
      <c r="A4588" s="22">
        <v>42663</v>
      </c>
      <c r="B4588" s="2">
        <v>40.99</v>
      </c>
      <c r="C4588" s="2">
        <v>40.28</v>
      </c>
      <c r="D4588" s="2">
        <v>40.51</v>
      </c>
      <c r="E4588">
        <v>15.38</v>
      </c>
      <c r="F4588">
        <v>14.88</v>
      </c>
      <c r="G4588">
        <v>14.96</v>
      </c>
      <c r="H4588" s="2">
        <v>1</v>
      </c>
      <c r="I4588" s="2">
        <v>1</v>
      </c>
      <c r="J4588" s="6">
        <f ca="1">100*(D4588-MIN(OFFSET(C4588,-$J$3+1,0):C4588))/(MAX(OFFSET(B4588,-$J$3+1,0):B4588)-MIN(OFFSET(C4588,-$J$3+1,0):C4588))</f>
        <v>36.923076923076813</v>
      </c>
      <c r="K4588" s="6">
        <f ca="1">100*(G4588-MIN(OFFSET(F4588,-$J$3+1,0):F4588))/(MAX(OFFSET(E4588,-$J$3+1,0):E4588)-MIN(OFFSET(F4588,-$J$3+1,0):F4588))</f>
        <v>6.2015503875969005</v>
      </c>
      <c r="L4588" s="6">
        <f t="shared" ca="1" si="942"/>
        <v>30.721526535479914</v>
      </c>
      <c r="M4588" s="6">
        <f ca="1">100*(L4588-MIN(OFFSET(L4588,-$M$3+1,0):L4588))/(MAX(OFFSET(L4588,-$M$3+1,0):L4588)-MIN(OFFSET(L4588,-$M$3+1,0):L4588))</f>
        <v>75.697016281471932</v>
      </c>
      <c r="N4588" s="8">
        <f t="shared" si="943"/>
        <v>0.78999999999999915</v>
      </c>
      <c r="O4588" s="8">
        <f t="shared" si="944"/>
        <v>0.58999999999999986</v>
      </c>
      <c r="P4588" s="15">
        <f ca="1">AVERAGE(N4588:OFFSET(N4588,-$P$3+1,0))*$P$4*H4588</f>
        <v>78.875000000000028</v>
      </c>
      <c r="Q4588" s="15">
        <f ca="1">AVERAGE(O4588:OFFSET(O4588,-$P$3+1,0))*$Q$4*I4588</f>
        <v>34.749999999999993</v>
      </c>
      <c r="R4588" s="11" t="str">
        <f t="shared" ca="1" si="940"/>
        <v xml:space="preserve"> </v>
      </c>
      <c r="S4588" s="11" t="str">
        <f t="shared" ca="1" si="941"/>
        <v>Sell</v>
      </c>
      <c r="T4588" s="3">
        <f t="shared" ca="1" si="945"/>
        <v>-10</v>
      </c>
      <c r="U4588" s="16">
        <f t="shared" ca="1" si="946"/>
        <v>18.006042296072497</v>
      </c>
      <c r="V4588" s="3">
        <f t="shared" ca="1" si="947"/>
        <v>41.23</v>
      </c>
      <c r="W4588" s="3">
        <f t="shared" ca="1" si="948"/>
        <v>16.059999999999999</v>
      </c>
      <c r="X4588" s="12">
        <f t="shared" ca="1" si="949"/>
        <v>560.00000000000227</v>
      </c>
      <c r="Y4588" s="17">
        <f t="shared" ca="1" si="950"/>
        <v>-918.30815709969704</v>
      </c>
      <c r="Z4588" s="17">
        <f t="shared" ca="1" si="951"/>
        <v>-358.30815709969477</v>
      </c>
      <c r="AA4588" s="19">
        <f t="shared" ca="1" si="952"/>
        <v>72938.69402392162</v>
      </c>
      <c r="AB4588">
        <v>91540.20239432271</v>
      </c>
    </row>
    <row r="4589" spans="1:28" x14ac:dyDescent="0.25">
      <c r="A4589" s="22">
        <v>42664</v>
      </c>
      <c r="B4589" s="2">
        <v>40.43</v>
      </c>
      <c r="C4589" s="2">
        <v>40.03</v>
      </c>
      <c r="D4589" s="2">
        <v>40.33</v>
      </c>
      <c r="E4589">
        <v>14.86</v>
      </c>
      <c r="F4589">
        <v>14.58</v>
      </c>
      <c r="G4589">
        <v>14.59</v>
      </c>
      <c r="H4589" s="2">
        <v>1</v>
      </c>
      <c r="I4589" s="2">
        <v>1</v>
      </c>
      <c r="J4589" s="6">
        <f ca="1">100*(D4589-MIN(OFFSET(C4589,-$J$3+1,0):C4589))/(MAX(OFFSET(B4589,-$J$3+1,0):B4589)-MIN(OFFSET(C4589,-$J$3+1,0):C4589))</f>
        <v>31.578947368420987</v>
      </c>
      <c r="K4589" s="6">
        <f ca="1">100*(G4589-MIN(OFFSET(F4589,-$J$3+1,0):F4589))/(MAX(OFFSET(E4589,-$J$3+1,0):E4589)-MIN(OFFSET(F4589,-$J$3+1,0):F4589))</f>
        <v>0.68493150684930093</v>
      </c>
      <c r="L4589" s="6">
        <f t="shared" ca="1" si="942"/>
        <v>30.894015861571688</v>
      </c>
      <c r="M4589" s="6">
        <f ca="1">100*(L4589-MIN(OFFSET(L4589,-$M$3+1,0):L4589))/(MAX(OFFSET(L4589,-$M$3+1,0):L4589)-MIN(OFFSET(L4589,-$M$3+1,0):L4589))</f>
        <v>69.005544833802688</v>
      </c>
      <c r="N4589" s="8">
        <f t="shared" si="943"/>
        <v>0.47999999999999687</v>
      </c>
      <c r="O4589" s="8">
        <f t="shared" si="944"/>
        <v>0.38000000000000078</v>
      </c>
      <c r="P4589" s="15">
        <f ca="1">AVERAGE(N4589:OFFSET(N4589,-$P$3+1,0))*$P$4*H4589</f>
        <v>77.875000000000057</v>
      </c>
      <c r="Q4589" s="15">
        <f ca="1">AVERAGE(O4589:OFFSET(O4589,-$P$3+1,0))*$Q$4*I4589</f>
        <v>36.250000000000007</v>
      </c>
      <c r="R4589" s="11" t="str">
        <f t="shared" ca="1" si="940"/>
        <v xml:space="preserve"> </v>
      </c>
      <c r="S4589" s="11" t="str">
        <f t="shared" ca="1" si="941"/>
        <v>Sell</v>
      </c>
      <c r="T4589" s="3">
        <f t="shared" ca="1" si="945"/>
        <v>-10</v>
      </c>
      <c r="U4589" s="16">
        <f t="shared" ca="1" si="946"/>
        <v>18.006042296072497</v>
      </c>
      <c r="V4589" s="3">
        <f t="shared" ca="1" si="947"/>
        <v>41.23</v>
      </c>
      <c r="W4589" s="3">
        <f t="shared" ca="1" si="948"/>
        <v>16.059999999999999</v>
      </c>
      <c r="X4589" s="12">
        <f t="shared" ca="1" si="949"/>
        <v>179.99999999999972</v>
      </c>
      <c r="Y4589" s="17">
        <f t="shared" ca="1" si="950"/>
        <v>-666.22356495468421</v>
      </c>
      <c r="Z4589" s="17">
        <f t="shared" ca="1" si="951"/>
        <v>-486.22356495468449</v>
      </c>
      <c r="AA4589" s="19">
        <f t="shared" ca="1" si="952"/>
        <v>72452.470458966942</v>
      </c>
      <c r="AB4589">
        <v>90828.972235592548</v>
      </c>
    </row>
    <row r="4590" spans="1:28" x14ac:dyDescent="0.25">
      <c r="A4590" s="22">
        <v>42667</v>
      </c>
      <c r="B4590" s="2">
        <v>40.97</v>
      </c>
      <c r="C4590" s="2">
        <v>40.58</v>
      </c>
      <c r="D4590" s="2">
        <v>40.840000000000003</v>
      </c>
      <c r="E4590">
        <v>14.93</v>
      </c>
      <c r="F4590">
        <v>14.73</v>
      </c>
      <c r="G4590">
        <v>14.8</v>
      </c>
      <c r="H4590" s="2">
        <v>1</v>
      </c>
      <c r="I4590" s="2">
        <v>1</v>
      </c>
      <c r="J4590" s="6">
        <f ca="1">100*(D4590-MIN(OFFSET(C4590,-$J$3+1,0):C4590))/(MAX(OFFSET(B4590,-$J$3+1,0):B4590)-MIN(OFFSET(C4590,-$J$3+1,0):C4590))</f>
        <v>61.403508771930042</v>
      </c>
      <c r="K4590" s="6">
        <f ca="1">100*(G4590-MIN(OFFSET(F4590,-$J$3+1,0):F4590))/(MAX(OFFSET(E4590,-$J$3+1,0):E4590)-MIN(OFFSET(F4590,-$J$3+1,0):F4590))</f>
        <v>15.827338129496443</v>
      </c>
      <c r="L4590" s="6">
        <f t="shared" ca="1" si="942"/>
        <v>45.576170642433596</v>
      </c>
      <c r="M4590" s="6">
        <f ca="1">100*(L4590-MIN(OFFSET(L4590,-$M$3+1,0):L4590))/(MAX(OFFSET(L4590,-$M$3+1,0):L4590)-MIN(OFFSET(L4590,-$M$3+1,0):L4590))</f>
        <v>95.617632159171919</v>
      </c>
      <c r="N4590" s="8">
        <f t="shared" si="943"/>
        <v>0.64000000000000057</v>
      </c>
      <c r="O4590" s="8">
        <f t="shared" si="944"/>
        <v>0.33999999999999986</v>
      </c>
      <c r="P4590" s="15">
        <f ca="1">AVERAGE(N4590:OFFSET(N4590,-$P$3+1,0))*$P$4*H4590</f>
        <v>77.875000000000057</v>
      </c>
      <c r="Q4590" s="15">
        <f ca="1">AVERAGE(O4590:OFFSET(O4590,-$P$3+1,0))*$Q$4*I4590</f>
        <v>37.750000000000014</v>
      </c>
      <c r="R4590" s="11" t="str">
        <f t="shared" ca="1" si="940"/>
        <v xml:space="preserve"> </v>
      </c>
      <c r="S4590" s="11" t="str">
        <f t="shared" ca="1" si="941"/>
        <v>Sell</v>
      </c>
      <c r="T4590" s="3">
        <f t="shared" ca="1" si="945"/>
        <v>-10</v>
      </c>
      <c r="U4590" s="16">
        <f t="shared" ca="1" si="946"/>
        <v>18.006042296072497</v>
      </c>
      <c r="V4590" s="3">
        <f t="shared" ca="1" si="947"/>
        <v>41.23</v>
      </c>
      <c r="W4590" s="3">
        <f t="shared" ca="1" si="948"/>
        <v>16.059999999999999</v>
      </c>
      <c r="X4590" s="12">
        <f t="shared" ca="1" si="949"/>
        <v>-510.00000000000512</v>
      </c>
      <c r="Y4590" s="17">
        <f t="shared" ca="1" si="950"/>
        <v>378.12688821752397</v>
      </c>
      <c r="Z4590" s="17">
        <f t="shared" ca="1" si="951"/>
        <v>-131.87311178248115</v>
      </c>
      <c r="AA4590" s="19">
        <f t="shared" ca="1" si="952"/>
        <v>72320.597347184463</v>
      </c>
      <c r="AB4590">
        <v>90824.805568925876</v>
      </c>
    </row>
    <row r="4591" spans="1:28" x14ac:dyDescent="0.25">
      <c r="A4591" s="22">
        <v>42668</v>
      </c>
      <c r="B4591" s="2">
        <v>40.69</v>
      </c>
      <c r="C4591" s="2">
        <v>40.049999999999997</v>
      </c>
      <c r="D4591" s="2">
        <v>40.32</v>
      </c>
      <c r="E4591">
        <v>14.75</v>
      </c>
      <c r="F4591">
        <v>14.37</v>
      </c>
      <c r="G4591">
        <v>14.51</v>
      </c>
      <c r="H4591" s="2">
        <v>1</v>
      </c>
      <c r="I4591" s="2">
        <v>1</v>
      </c>
      <c r="J4591" s="6">
        <f ca="1">100*(D4591-MIN(OFFSET(C4591,-$J$3+1,0):C4591))/(MAX(OFFSET(B4591,-$J$3+1,0):B4591)-MIN(OFFSET(C4591,-$J$3+1,0):C4591))</f>
        <v>30.994152046783675</v>
      </c>
      <c r="K4591" s="6">
        <f ca="1">100*(G4591-MIN(OFFSET(F4591,-$J$3+1,0):F4591))/(MAX(OFFSET(E4591,-$J$3+1,0):E4591)-MIN(OFFSET(F4591,-$J$3+1,0):F4591))</f>
        <v>8.7500000000000284</v>
      </c>
      <c r="L4591" s="6">
        <f t="shared" ca="1" si="942"/>
        <v>22.244152046783647</v>
      </c>
      <c r="M4591" s="6">
        <f ca="1">100*(L4591-MIN(OFFSET(L4591,-$M$3+1,0):L4591))/(MAX(OFFSET(L4591,-$M$3+1,0):L4591)-MIN(OFFSET(L4591,-$M$3+1,0):L4591))</f>
        <v>52.768689143110407</v>
      </c>
      <c r="N4591" s="8">
        <f t="shared" si="943"/>
        <v>0.79000000000000625</v>
      </c>
      <c r="O4591" s="8">
        <f t="shared" si="944"/>
        <v>0.43000000000000149</v>
      </c>
      <c r="P4591" s="15">
        <f ca="1">AVERAGE(N4591:OFFSET(N4591,-$P$3+1,0))*$P$4*H4591</f>
        <v>74.000000000000114</v>
      </c>
      <c r="Q4591" s="15">
        <f ca="1">AVERAGE(O4591:OFFSET(O4591,-$P$3+1,0))*$Q$4*I4591</f>
        <v>39.000000000000036</v>
      </c>
      <c r="R4591" s="11" t="str">
        <f t="shared" ca="1" si="940"/>
        <v xml:space="preserve"> </v>
      </c>
      <c r="S4591" s="11" t="str">
        <f t="shared" ca="1" si="941"/>
        <v>Sell</v>
      </c>
      <c r="T4591" s="3">
        <f t="shared" ca="1" si="945"/>
        <v>-10</v>
      </c>
      <c r="U4591" s="16">
        <f t="shared" ca="1" si="946"/>
        <v>18.006042296072497</v>
      </c>
      <c r="V4591" s="3">
        <f t="shared" ca="1" si="947"/>
        <v>41.23</v>
      </c>
      <c r="W4591" s="3">
        <f t="shared" ca="1" si="948"/>
        <v>16.059999999999999</v>
      </c>
      <c r="X4591" s="12">
        <f t="shared" ca="1" si="949"/>
        <v>520.00000000000318</v>
      </c>
      <c r="Y4591" s="17">
        <f t="shared" ca="1" si="950"/>
        <v>-522.17522658610415</v>
      </c>
      <c r="Z4591" s="17">
        <f t="shared" ca="1" si="951"/>
        <v>-2.1752265861009619</v>
      </c>
      <c r="AA4591" s="19">
        <f t="shared" ca="1" si="952"/>
        <v>72318.422120598363</v>
      </c>
      <c r="AB4591">
        <v>90646.273822894131</v>
      </c>
    </row>
    <row r="4592" spans="1:28" x14ac:dyDescent="0.25">
      <c r="A4592" s="22">
        <v>42669</v>
      </c>
      <c r="B4592" s="2">
        <v>40.56</v>
      </c>
      <c r="C4592" s="2">
        <v>39.93</v>
      </c>
      <c r="D4592" s="2">
        <v>40.340000000000003</v>
      </c>
      <c r="E4592">
        <v>14.6</v>
      </c>
      <c r="F4592">
        <v>14.38</v>
      </c>
      <c r="G4592">
        <v>14.49</v>
      </c>
      <c r="H4592" s="2">
        <v>1</v>
      </c>
      <c r="I4592" s="2">
        <v>1</v>
      </c>
      <c r="J4592" s="6">
        <f ca="1">100*(D4592-MIN(OFFSET(C4592,-$J$3+1,0):C4592))/(MAX(OFFSET(B4592,-$J$3+1,0):B4592)-MIN(OFFSET(C4592,-$J$3+1,0):C4592))</f>
        <v>32.163742690058712</v>
      </c>
      <c r="K4592" s="6">
        <f ca="1">100*(G4592-MIN(OFFSET(F4592,-$J$3+1,0):F4592))/(MAX(OFFSET(E4592,-$J$3+1,0):E4592)-MIN(OFFSET(F4592,-$J$3+1,0):F4592))</f>
        <v>7.5000000000000551</v>
      </c>
      <c r="L4592" s="6">
        <f t="shared" ca="1" si="942"/>
        <v>24.663742690058655</v>
      </c>
      <c r="M4592" s="6">
        <f ca="1">100*(L4592-MIN(OFFSET(L4592,-$M$3+1,0):L4592))/(MAX(OFFSET(L4592,-$M$3+1,0):L4592)-MIN(OFFSET(L4592,-$M$3+1,0):L4592))</f>
        <v>57.206796323163765</v>
      </c>
      <c r="N4592" s="8">
        <f t="shared" si="943"/>
        <v>0.63000000000000256</v>
      </c>
      <c r="O4592" s="8">
        <f t="shared" si="944"/>
        <v>0.21999999999999886</v>
      </c>
      <c r="P4592" s="15">
        <f ca="1">AVERAGE(N4592:OFFSET(N4592,-$P$3+1,0))*$P$4*H4592</f>
        <v>71.625000000000142</v>
      </c>
      <c r="Q4592" s="15">
        <f ca="1">AVERAGE(O4592:OFFSET(O4592,-$P$3+1,0))*$Q$4*I4592</f>
        <v>38.500000000000021</v>
      </c>
      <c r="R4592" s="11" t="str">
        <f t="shared" ca="1" si="940"/>
        <v xml:space="preserve"> </v>
      </c>
      <c r="S4592" s="11" t="str">
        <f t="shared" ca="1" si="941"/>
        <v>Sell</v>
      </c>
      <c r="T4592" s="3">
        <f t="shared" ca="1" si="945"/>
        <v>-10</v>
      </c>
      <c r="U4592" s="16">
        <f t="shared" ca="1" si="946"/>
        <v>18.006042296072497</v>
      </c>
      <c r="V4592" s="3">
        <f t="shared" ca="1" si="947"/>
        <v>41.23</v>
      </c>
      <c r="W4592" s="3">
        <f t="shared" ca="1" si="948"/>
        <v>16.059999999999999</v>
      </c>
      <c r="X4592" s="12">
        <f t="shared" ca="1" si="949"/>
        <v>-20.000000000003126</v>
      </c>
      <c r="Y4592" s="17">
        <f t="shared" ca="1" si="950"/>
        <v>-36.012084592144227</v>
      </c>
      <c r="Z4592" s="17">
        <f t="shared" ca="1" si="951"/>
        <v>-56.012084592147353</v>
      </c>
      <c r="AA4592" s="19">
        <f t="shared" ca="1" si="952"/>
        <v>72262.410036006215</v>
      </c>
      <c r="AB4592">
        <v>90578.09921971953</v>
      </c>
    </row>
    <row r="4593" spans="1:28" x14ac:dyDescent="0.25">
      <c r="A4593" s="22">
        <v>42670</v>
      </c>
      <c r="B4593" s="2">
        <v>40.58</v>
      </c>
      <c r="C4593" s="2">
        <v>39.409999999999997</v>
      </c>
      <c r="D4593" s="2">
        <v>39.47</v>
      </c>
      <c r="E4593">
        <v>14.5</v>
      </c>
      <c r="F4593">
        <v>14</v>
      </c>
      <c r="G4593">
        <v>14.06</v>
      </c>
      <c r="H4593" s="2">
        <v>1</v>
      </c>
      <c r="I4593" s="2">
        <v>1</v>
      </c>
      <c r="J4593" s="6">
        <f ca="1">100*(D4593-MIN(OFFSET(C4593,-$J$3+1,0):C4593))/(MAX(OFFSET(B4593,-$J$3+1,0):B4593)-MIN(OFFSET(C4593,-$J$3+1,0):C4593))</f>
        <v>2.8708133971292908</v>
      </c>
      <c r="K4593" s="6">
        <f ca="1">100*(G4593-MIN(OFFSET(F4593,-$J$3+1,0):F4593))/(MAX(OFFSET(E4593,-$J$3+1,0):E4593)-MIN(OFFSET(F4593,-$J$3+1,0):F4593))</f>
        <v>3.0456852791878415</v>
      </c>
      <c r="L4593" s="6">
        <f t="shared" ca="1" si="942"/>
        <v>-0.17487188205855064</v>
      </c>
      <c r="M4593" s="6">
        <f ca="1">100*(L4593-MIN(OFFSET(L4593,-$M$3+1,0):L4593))/(MAX(OFFSET(L4593,-$M$3+1,0):L4593)-MIN(OFFSET(L4593,-$M$3+1,0):L4593))</f>
        <v>11.646844278597191</v>
      </c>
      <c r="N4593" s="8">
        <f t="shared" si="943"/>
        <v>1.1700000000000017</v>
      </c>
      <c r="O4593" s="8">
        <f t="shared" si="944"/>
        <v>0.5</v>
      </c>
      <c r="P4593" s="15">
        <f ca="1">AVERAGE(N4593:OFFSET(N4593,-$P$3+1,0))*$P$4*H4593</f>
        <v>75.875000000000085</v>
      </c>
      <c r="Q4593" s="15">
        <f ca="1">AVERAGE(O4593:OFFSET(O4593,-$P$3+1,0))*$Q$4*I4593</f>
        <v>39.625000000000021</v>
      </c>
      <c r="R4593" s="11" t="str">
        <f t="shared" ca="1" si="940"/>
        <v xml:space="preserve"> </v>
      </c>
      <c r="S4593" s="11" t="str">
        <f t="shared" ca="1" si="941"/>
        <v>Exit</v>
      </c>
      <c r="T4593" s="3">
        <f t="shared" ca="1" si="945"/>
        <v>-10</v>
      </c>
      <c r="U4593" s="16">
        <f t="shared" ca="1" si="946"/>
        <v>18.006042296072497</v>
      </c>
      <c r="V4593" s="3">
        <f t="shared" ca="1" si="947"/>
        <v>41.23</v>
      </c>
      <c r="W4593" s="3">
        <f t="shared" ca="1" si="948"/>
        <v>16.059999999999999</v>
      </c>
      <c r="X4593" s="12">
        <f t="shared" ca="1" si="949"/>
        <v>870.00000000000455</v>
      </c>
      <c r="Y4593" s="17">
        <f t="shared" ca="1" si="950"/>
        <v>-774.25981873111687</v>
      </c>
      <c r="Z4593" s="17">
        <f t="shared" ca="1" si="951"/>
        <v>95.740181268887682</v>
      </c>
      <c r="AA4593" s="19">
        <f t="shared" ca="1" si="952"/>
        <v>72358.150217275106</v>
      </c>
      <c r="AB4593">
        <v>90412.345251465566</v>
      </c>
    </row>
    <row r="4594" spans="1:28" x14ac:dyDescent="0.25">
      <c r="A4594" s="22">
        <v>42671</v>
      </c>
      <c r="B4594" s="2">
        <v>40.72</v>
      </c>
      <c r="C4594" s="2">
        <v>39.409999999999997</v>
      </c>
      <c r="D4594" s="2">
        <v>40.450000000000003</v>
      </c>
      <c r="E4594">
        <v>14.46</v>
      </c>
      <c r="F4594">
        <v>14.07</v>
      </c>
      <c r="G4594">
        <v>14.23</v>
      </c>
      <c r="H4594" s="2">
        <v>1</v>
      </c>
      <c r="I4594" s="2">
        <v>1</v>
      </c>
      <c r="J4594" s="6">
        <f ca="1">100*(D4594-MIN(OFFSET(C4594,-$J$3+1,0):C4594))/(MAX(OFFSET(B4594,-$J$3+1,0):B4594)-MIN(OFFSET(C4594,-$J$3+1,0):C4594))</f>
        <v>49.760765550239455</v>
      </c>
      <c r="K4594" s="6">
        <f ca="1">100*(G4594-MIN(OFFSET(F4594,-$J$3+1,0):F4594))/(MAX(OFFSET(E4594,-$J$3+1,0):E4594)-MIN(OFFSET(F4594,-$J$3+1,0):F4594))</f>
        <v>11.675126903553318</v>
      </c>
      <c r="L4594" s="6">
        <f t="shared" ca="1" si="942"/>
        <v>38.085638646686135</v>
      </c>
      <c r="M4594" s="6">
        <f ca="1">100*(L4594-MIN(OFFSET(L4594,-$M$3+1,0):L4594))/(MAX(OFFSET(L4594,-$M$3+1,0):L4594)-MIN(OFFSET(L4594,-$M$3+1,0):L4594))</f>
        <v>81.825759444301596</v>
      </c>
      <c r="N4594" s="8">
        <f t="shared" si="943"/>
        <v>1.3100000000000023</v>
      </c>
      <c r="O4594" s="8">
        <f t="shared" si="944"/>
        <v>0.40000000000000036</v>
      </c>
      <c r="P4594" s="15">
        <f ca="1">AVERAGE(N4594:OFFSET(N4594,-$P$3+1,0))*$P$4*H4594</f>
        <v>82.500000000000114</v>
      </c>
      <c r="Q4594" s="15">
        <f ca="1">AVERAGE(O4594:OFFSET(O4594,-$P$3+1,0))*$Q$4*I4594</f>
        <v>42.250000000000007</v>
      </c>
      <c r="R4594" s="11" t="str">
        <f t="shared" ca="1" si="940"/>
        <v xml:space="preserve"> </v>
      </c>
      <c r="S4594" s="11" t="str">
        <f t="shared" ca="1" si="941"/>
        <v xml:space="preserve"> </v>
      </c>
      <c r="T4594" s="3" t="str">
        <f t="shared" ca="1" si="945"/>
        <v xml:space="preserve"> </v>
      </c>
      <c r="U4594" s="16" t="str">
        <f t="shared" ca="1" si="946"/>
        <v xml:space="preserve"> </v>
      </c>
      <c r="V4594" s="3" t="str">
        <f t="shared" ca="1" si="947"/>
        <v xml:space="preserve"> </v>
      </c>
      <c r="W4594" s="3" t="str">
        <f t="shared" ca="1" si="948"/>
        <v xml:space="preserve"> </v>
      </c>
      <c r="X4594" s="12" t="str">
        <f t="shared" ca="1" si="949"/>
        <v xml:space="preserve"> </v>
      </c>
      <c r="Y4594" s="17" t="str">
        <f t="shared" ca="1" si="950"/>
        <v xml:space="preserve"> </v>
      </c>
      <c r="Z4594" s="17" t="str">
        <f t="shared" ca="1" si="951"/>
        <v xml:space="preserve"> </v>
      </c>
      <c r="AA4594" s="19">
        <f t="shared" ca="1" si="952"/>
        <v>72358.150217275106</v>
      </c>
      <c r="AB4594">
        <v>90412.345251465566</v>
      </c>
    </row>
    <row r="4595" spans="1:28" x14ac:dyDescent="0.25">
      <c r="A4595" s="22">
        <v>42674</v>
      </c>
      <c r="B4595" s="2">
        <v>41.11</v>
      </c>
      <c r="C4595" s="2">
        <v>40.630000000000003</v>
      </c>
      <c r="D4595" s="2">
        <v>40.799999999999997</v>
      </c>
      <c r="E4595">
        <v>14.46</v>
      </c>
      <c r="F4595">
        <v>14.27</v>
      </c>
      <c r="G4595">
        <v>14.39</v>
      </c>
      <c r="H4595" s="2">
        <v>1</v>
      </c>
      <c r="I4595" s="2">
        <v>1</v>
      </c>
      <c r="J4595" s="6">
        <f ca="1">100*(D4595-MIN(OFFSET(C4595,-$J$3+1,0):C4595))/(MAX(OFFSET(B4595,-$J$3+1,0):B4595)-MIN(OFFSET(C4595,-$J$3+1,0):C4595))</f>
        <v>66.507177033492738</v>
      </c>
      <c r="K4595" s="6">
        <f ca="1">100*(G4595-MIN(OFFSET(F4595,-$J$3+1,0):F4595))/(MAX(OFFSET(E4595,-$J$3+1,0):E4595)-MIN(OFFSET(F4595,-$J$3+1,0):F4595))</f>
        <v>19.796954314720836</v>
      </c>
      <c r="L4595" s="6">
        <f t="shared" ca="1" si="942"/>
        <v>46.710222718771902</v>
      </c>
      <c r="M4595" s="6">
        <f ca="1">100*(L4595-MIN(OFFSET(L4595,-$M$3+1,0):L4595))/(MAX(OFFSET(L4595,-$M$3+1,0):L4595)-MIN(OFFSET(L4595,-$M$3+1,0):L4595))</f>
        <v>97.33490751825795</v>
      </c>
      <c r="N4595" s="8">
        <f t="shared" si="943"/>
        <v>0.65999999999999659</v>
      </c>
      <c r="O4595" s="8">
        <f t="shared" si="944"/>
        <v>0.23000000000000043</v>
      </c>
      <c r="P4595" s="15">
        <f ca="1">AVERAGE(N4595:OFFSET(N4595,-$P$3+1,0))*$P$4*H4595</f>
        <v>80.875000000000071</v>
      </c>
      <c r="Q4595" s="15">
        <f ca="1">AVERAGE(O4595:OFFSET(O4595,-$P$3+1,0))*$Q$4*I4595</f>
        <v>38.625000000000021</v>
      </c>
      <c r="R4595" s="11" t="str">
        <f t="shared" ca="1" si="940"/>
        <v xml:space="preserve"> </v>
      </c>
      <c r="S4595" s="11" t="str">
        <f t="shared" ca="1" si="941"/>
        <v>Sell</v>
      </c>
      <c r="T4595" s="3">
        <f t="shared" ca="1" si="945"/>
        <v>-10</v>
      </c>
      <c r="U4595" s="16">
        <f t="shared" ca="1" si="946"/>
        <v>20.938511326860848</v>
      </c>
      <c r="V4595" s="3">
        <f t="shared" ca="1" si="947"/>
        <v>40.799999999999997</v>
      </c>
      <c r="W4595" s="3">
        <f t="shared" ca="1" si="948"/>
        <v>14.39</v>
      </c>
      <c r="X4595" s="12" t="str">
        <f t="shared" ca="1" si="949"/>
        <v xml:space="preserve"> </v>
      </c>
      <c r="Y4595" s="17" t="str">
        <f t="shared" ca="1" si="950"/>
        <v xml:space="preserve"> </v>
      </c>
      <c r="Z4595" s="17" t="str">
        <f t="shared" ca="1" si="951"/>
        <v xml:space="preserve"> </v>
      </c>
      <c r="AA4595" s="19">
        <f t="shared" ca="1" si="952"/>
        <v>72358.150217275106</v>
      </c>
      <c r="AB4595">
        <v>90412.345251465566</v>
      </c>
    </row>
    <row r="4596" spans="1:28" x14ac:dyDescent="0.25">
      <c r="A4596" s="22">
        <v>42675</v>
      </c>
      <c r="B4596" s="2">
        <v>41.04</v>
      </c>
      <c r="C4596" s="2">
        <v>40.04</v>
      </c>
      <c r="D4596" s="2">
        <v>40.369999999999997</v>
      </c>
      <c r="E4596">
        <v>14.42</v>
      </c>
      <c r="F4596">
        <v>14.05</v>
      </c>
      <c r="G4596">
        <v>14.25</v>
      </c>
      <c r="H4596" s="2">
        <v>1</v>
      </c>
      <c r="I4596" s="2">
        <v>1</v>
      </c>
      <c r="J4596" s="6">
        <f ca="1">100*(D4596-MIN(OFFSET(C4596,-$J$3+1,0):C4596))/(MAX(OFFSET(B4596,-$J$3+1,0):B4596)-MIN(OFFSET(C4596,-$J$3+1,0):C4596))</f>
        <v>47.761194029850664</v>
      </c>
      <c r="K4596" s="6">
        <f ca="1">100*(G4596-MIN(OFFSET(F4596,-$J$3+1,0):F4596))/(MAX(OFFSET(E4596,-$J$3+1,0):E4596)-MIN(OFFSET(F4596,-$J$3+1,0):F4596))</f>
        <v>13.586956521739131</v>
      </c>
      <c r="L4596" s="6">
        <f t="shared" ca="1" si="942"/>
        <v>34.174237508111531</v>
      </c>
      <c r="M4596" s="6">
        <f ca="1">100*(L4596-MIN(OFFSET(L4596,-$M$3+1,0):L4596))/(MAX(OFFSET(L4596,-$M$3+1,0):L4596)-MIN(OFFSET(L4596,-$M$3+1,0):L4596))</f>
        <v>71.309814223292861</v>
      </c>
      <c r="N4596" s="8">
        <f t="shared" si="943"/>
        <v>1</v>
      </c>
      <c r="O4596" s="8">
        <f t="shared" si="944"/>
        <v>0.36999999999999922</v>
      </c>
      <c r="P4596" s="15">
        <f ca="1">AVERAGE(N4596:OFFSET(N4596,-$P$3+1,0))*$P$4*H4596</f>
        <v>83.500000000000085</v>
      </c>
      <c r="Q4596" s="15">
        <f ca="1">AVERAGE(O4596:OFFSET(O4596,-$P$3+1,0))*$Q$4*I4596</f>
        <v>35.875000000000014</v>
      </c>
      <c r="R4596" s="11" t="str">
        <f t="shared" ca="1" si="940"/>
        <v xml:space="preserve"> </v>
      </c>
      <c r="S4596" s="11" t="str">
        <f t="shared" ca="1" si="941"/>
        <v>Sell</v>
      </c>
      <c r="T4596" s="3">
        <f t="shared" ca="1" si="945"/>
        <v>-10</v>
      </c>
      <c r="U4596" s="16">
        <f t="shared" ca="1" si="946"/>
        <v>20.938511326860848</v>
      </c>
      <c r="V4596" s="3">
        <f t="shared" ca="1" si="947"/>
        <v>40.799999999999997</v>
      </c>
      <c r="W4596" s="3">
        <f t="shared" ca="1" si="948"/>
        <v>14.39</v>
      </c>
      <c r="X4596" s="12">
        <f t="shared" ca="1" si="949"/>
        <v>429.99999999999972</v>
      </c>
      <c r="Y4596" s="17">
        <f t="shared" ca="1" si="950"/>
        <v>-293.13915857605303</v>
      </c>
      <c r="Z4596" s="17">
        <f t="shared" ca="1" si="951"/>
        <v>136.86084142394668</v>
      </c>
      <c r="AA4596" s="19">
        <f t="shared" ca="1" si="952"/>
        <v>72495.011058699049</v>
      </c>
      <c r="AB4596">
        <v>90412.345251465566</v>
      </c>
    </row>
    <row r="4597" spans="1:28" x14ac:dyDescent="0.25">
      <c r="A4597" s="22">
        <v>42676</v>
      </c>
      <c r="B4597" s="2">
        <v>40.46</v>
      </c>
      <c r="C4597" s="2">
        <v>39.65</v>
      </c>
      <c r="D4597" s="2">
        <v>39.979999999999997</v>
      </c>
      <c r="E4597">
        <v>14.32</v>
      </c>
      <c r="F4597">
        <v>13.94</v>
      </c>
      <c r="G4597">
        <v>14.04</v>
      </c>
      <c r="H4597" s="2">
        <v>1</v>
      </c>
      <c r="I4597" s="2">
        <v>1</v>
      </c>
      <c r="J4597" s="6">
        <f ca="1">100*(D4597-MIN(OFFSET(C4597,-$J$3+1,0):C4597))/(MAX(OFFSET(B4597,-$J$3+1,0):B4597)-MIN(OFFSET(C4597,-$J$3+1,0):C4597))</f>
        <v>33.529411764705841</v>
      </c>
      <c r="K4597" s="6">
        <f ca="1">100*(G4597-MIN(OFFSET(F4597,-$J$3+1,0):F4597))/(MAX(OFFSET(E4597,-$J$3+1,0):E4597)-MIN(OFFSET(F4597,-$J$3+1,0):F4597))</f>
        <v>6.9444444444444136</v>
      </c>
      <c r="L4597" s="6">
        <f t="shared" ca="1" si="942"/>
        <v>26.584967320261427</v>
      </c>
      <c r="M4597" s="6">
        <f ca="1">100*(L4597-MIN(OFFSET(L4597,-$M$3+1,0):L4597))/(MAX(OFFSET(L4597,-$M$3+1,0):L4597)-MIN(OFFSET(L4597,-$M$3+1,0):L4597))</f>
        <v>57.075365700224033</v>
      </c>
      <c r="N4597" s="8">
        <f t="shared" si="943"/>
        <v>0.81000000000000227</v>
      </c>
      <c r="O4597" s="8">
        <f t="shared" si="944"/>
        <v>0.38000000000000078</v>
      </c>
      <c r="P4597" s="15">
        <f ca="1">AVERAGE(N4597:OFFSET(N4597,-$P$3+1,0))*$P$4*H4597</f>
        <v>87.625000000000156</v>
      </c>
      <c r="Q4597" s="15">
        <f ca="1">AVERAGE(O4597:OFFSET(O4597,-$P$3+1,0))*$Q$4*I4597</f>
        <v>35.875000000000014</v>
      </c>
      <c r="R4597" s="11" t="str">
        <f t="shared" ca="1" si="940"/>
        <v xml:space="preserve"> </v>
      </c>
      <c r="S4597" s="11" t="str">
        <f t="shared" ca="1" si="941"/>
        <v>Sell</v>
      </c>
      <c r="T4597" s="3">
        <f t="shared" ca="1" si="945"/>
        <v>-10</v>
      </c>
      <c r="U4597" s="16">
        <f t="shared" ca="1" si="946"/>
        <v>20.938511326860848</v>
      </c>
      <c r="V4597" s="3">
        <f t="shared" ca="1" si="947"/>
        <v>40.799999999999997</v>
      </c>
      <c r="W4597" s="3">
        <f t="shared" ca="1" si="948"/>
        <v>14.39</v>
      </c>
      <c r="X4597" s="12">
        <f t="shared" ca="1" si="949"/>
        <v>390.00000000000057</v>
      </c>
      <c r="Y4597" s="17">
        <f t="shared" ca="1" si="950"/>
        <v>-439.70873786407958</v>
      </c>
      <c r="Z4597" s="17">
        <f t="shared" ca="1" si="951"/>
        <v>-49.708737864079012</v>
      </c>
      <c r="AA4597" s="19">
        <f t="shared" ca="1" si="952"/>
        <v>72445.302320834977</v>
      </c>
      <c r="AB4597">
        <v>90412.345251465566</v>
      </c>
    </row>
    <row r="4598" spans="1:28" x14ac:dyDescent="0.25">
      <c r="A4598" s="22">
        <v>42677</v>
      </c>
      <c r="B4598" s="2">
        <v>40.25</v>
      </c>
      <c r="C4598" s="2">
        <v>39.74</v>
      </c>
      <c r="D4598" s="2">
        <v>39.869999999999997</v>
      </c>
      <c r="E4598">
        <v>14.28</v>
      </c>
      <c r="F4598">
        <v>13.98</v>
      </c>
      <c r="G4598">
        <v>14.09</v>
      </c>
      <c r="H4598" s="2">
        <v>1</v>
      </c>
      <c r="I4598" s="2">
        <v>1</v>
      </c>
      <c r="J4598" s="6">
        <f ca="1">100*(D4598-MIN(OFFSET(C4598,-$J$3+1,0):C4598))/(MAX(OFFSET(B4598,-$J$3+1,0):B4598)-MIN(OFFSET(C4598,-$J$3+1,0):C4598))</f>
        <v>27.058823529411768</v>
      </c>
      <c r="K4598" s="6">
        <f ca="1">100*(G4598-MIN(OFFSET(F4598,-$J$3+1,0):F4598))/(MAX(OFFSET(E4598,-$J$3+1,0):E4598)-MIN(OFFSET(F4598,-$J$3+1,0):F4598))</f>
        <v>15.151515151515184</v>
      </c>
      <c r="L4598" s="6">
        <f t="shared" ca="1" si="942"/>
        <v>11.907308377896584</v>
      </c>
      <c r="M4598" s="6">
        <f ca="1">100*(L4598-MIN(OFFSET(L4598,-$M$3+1,0):L4598))/(MAX(OFFSET(L4598,-$M$3+1,0):L4598)-MIN(OFFSET(L4598,-$M$3+1,0):L4598))</f>
        <v>25.769768330042204</v>
      </c>
      <c r="N4598" s="8">
        <f t="shared" si="943"/>
        <v>0.50999999999999801</v>
      </c>
      <c r="O4598" s="8">
        <f t="shared" si="944"/>
        <v>0.29999999999999893</v>
      </c>
      <c r="P4598" s="15">
        <f ca="1">AVERAGE(N4598:OFFSET(N4598,-$P$3+1,0))*$P$4*H4598</f>
        <v>86.000000000000114</v>
      </c>
      <c r="Q4598" s="15">
        <f ca="1">AVERAGE(O4598:OFFSET(O4598,-$P$3+1,0))*$Q$4*I4598</f>
        <v>35.375</v>
      </c>
      <c r="R4598" s="11" t="str">
        <f t="shared" ca="1" si="940"/>
        <v xml:space="preserve"> </v>
      </c>
      <c r="S4598" s="11" t="str">
        <f t="shared" ca="1" si="941"/>
        <v>Exit</v>
      </c>
      <c r="T4598" s="3">
        <f t="shared" ca="1" si="945"/>
        <v>-10</v>
      </c>
      <c r="U4598" s="16">
        <f t="shared" ca="1" si="946"/>
        <v>20.938511326860848</v>
      </c>
      <c r="V4598" s="3">
        <f t="shared" ca="1" si="947"/>
        <v>40.799999999999997</v>
      </c>
      <c r="W4598" s="3">
        <f t="shared" ca="1" si="948"/>
        <v>14.39</v>
      </c>
      <c r="X4598" s="12">
        <f t="shared" ca="1" si="949"/>
        <v>109.99999999999943</v>
      </c>
      <c r="Y4598" s="17">
        <f t="shared" ca="1" si="950"/>
        <v>104.69255663430572</v>
      </c>
      <c r="Z4598" s="17">
        <f t="shared" ca="1" si="951"/>
        <v>214.69255663430516</v>
      </c>
      <c r="AA4598" s="19">
        <f t="shared" ca="1" si="952"/>
        <v>72659.994877469275</v>
      </c>
      <c r="AB4598">
        <v>90412.345251465566</v>
      </c>
    </row>
    <row r="4599" spans="1:28" x14ac:dyDescent="0.25">
      <c r="A4599" s="22">
        <v>42678</v>
      </c>
      <c r="B4599" s="2">
        <v>41.45</v>
      </c>
      <c r="C4599" s="2">
        <v>39.770000000000003</v>
      </c>
      <c r="D4599" s="2">
        <v>40.51</v>
      </c>
      <c r="E4599">
        <v>14.67</v>
      </c>
      <c r="F4599">
        <v>14</v>
      </c>
      <c r="G4599">
        <v>14.32</v>
      </c>
      <c r="H4599" s="2">
        <v>1</v>
      </c>
      <c r="I4599" s="2">
        <v>1</v>
      </c>
      <c r="J4599" s="6">
        <f ca="1">100*(D4599-MIN(OFFSET(C4599,-$J$3+1,0):C4599))/(MAX(OFFSET(B4599,-$J$3+1,0):B4599)-MIN(OFFSET(C4599,-$J$3+1,0):C4599))</f>
        <v>53.921568627450888</v>
      </c>
      <c r="K4599" s="6">
        <f ca="1">100*(G4599-MIN(OFFSET(F4599,-$J$3+1,0):F4599))/(MAX(OFFSET(E4599,-$J$3+1,0):E4599)-MIN(OFFSET(F4599,-$J$3+1,0):F4599))</f>
        <v>38.383838383838452</v>
      </c>
      <c r="L4599" s="6">
        <f t="shared" ca="1" si="942"/>
        <v>15.537730243612437</v>
      </c>
      <c r="M4599" s="6">
        <f ca="1">100*(L4599-MIN(OFFSET(L4599,-$M$3+1,0):L4599))/(MAX(OFFSET(L4599,-$M$3+1,0):L4599)-MIN(OFFSET(L4599,-$M$3+1,0):L4599))</f>
        <v>33.513000793631065</v>
      </c>
      <c r="N4599" s="8">
        <f t="shared" si="943"/>
        <v>1.6799999999999997</v>
      </c>
      <c r="O4599" s="8">
        <f t="shared" si="944"/>
        <v>0.66999999999999993</v>
      </c>
      <c r="P4599" s="15">
        <f ca="1">AVERAGE(N4599:OFFSET(N4599,-$P$3+1,0))*$P$4*H4599</f>
        <v>97.125000000000043</v>
      </c>
      <c r="Q4599" s="15">
        <f ca="1">AVERAGE(O4599:OFFSET(O4599,-$P$3+1,0))*$Q$4*I4599</f>
        <v>38.374999999999979</v>
      </c>
      <c r="R4599" s="11" t="str">
        <f t="shared" ca="1" si="940"/>
        <v xml:space="preserve"> </v>
      </c>
      <c r="S4599" s="11" t="str">
        <f t="shared" ca="1" si="941"/>
        <v xml:space="preserve"> </v>
      </c>
      <c r="T4599" s="3" t="str">
        <f t="shared" ca="1" si="945"/>
        <v xml:space="preserve"> </v>
      </c>
      <c r="U4599" s="16" t="str">
        <f t="shared" ca="1" si="946"/>
        <v xml:space="preserve"> </v>
      </c>
      <c r="V4599" s="3" t="str">
        <f t="shared" ca="1" si="947"/>
        <v xml:space="preserve"> </v>
      </c>
      <c r="W4599" s="3" t="str">
        <f t="shared" ca="1" si="948"/>
        <v xml:space="preserve"> </v>
      </c>
      <c r="X4599" s="12" t="str">
        <f t="shared" ca="1" si="949"/>
        <v xml:space="preserve"> </v>
      </c>
      <c r="Y4599" s="17" t="str">
        <f t="shared" ca="1" si="950"/>
        <v xml:space="preserve"> </v>
      </c>
      <c r="Z4599" s="17" t="str">
        <f t="shared" ca="1" si="951"/>
        <v xml:space="preserve"> </v>
      </c>
      <c r="AA4599" s="19">
        <f t="shared" ca="1" si="952"/>
        <v>72659.994877469275</v>
      </c>
      <c r="AB4599">
        <v>90412.345251465566</v>
      </c>
    </row>
    <row r="4600" spans="1:28" x14ac:dyDescent="0.25">
      <c r="A4600" s="22">
        <v>42681</v>
      </c>
      <c r="B4600" s="2">
        <v>41.39</v>
      </c>
      <c r="C4600" s="2">
        <v>40.799999999999997</v>
      </c>
      <c r="D4600" s="2">
        <v>41.04</v>
      </c>
      <c r="E4600">
        <v>14.75</v>
      </c>
      <c r="F4600">
        <v>14.47</v>
      </c>
      <c r="G4600">
        <v>14.53</v>
      </c>
      <c r="H4600" s="2">
        <v>1</v>
      </c>
      <c r="I4600" s="2">
        <v>1</v>
      </c>
      <c r="J4600" s="6">
        <f ca="1">100*(D4600-MIN(OFFSET(C4600,-$J$3+1,0):C4600))/(MAX(OFFSET(B4600,-$J$3+1,0):B4600)-MIN(OFFSET(C4600,-$J$3+1,0):C4600))</f>
        <v>79.901960784313601</v>
      </c>
      <c r="K4600" s="6">
        <f ca="1">100*(G4600-MIN(OFFSET(F4600,-$J$3+1,0):F4600))/(MAX(OFFSET(E4600,-$J$3+1,0):E4600)-MIN(OFFSET(F4600,-$J$3+1,0):F4600))</f>
        <v>72.83950617283945</v>
      </c>
      <c r="L4600" s="6">
        <f t="shared" ca="1" si="942"/>
        <v>7.062454611474152</v>
      </c>
      <c r="M4600" s="6">
        <f ca="1">100*(L4600-MIN(OFFSET(L4600,-$M$3+1,0):L4600))/(MAX(OFFSET(L4600,-$M$3+1,0):L4600)-MIN(OFFSET(L4600,-$M$3+1,0):L4600))</f>
        <v>15.436305621540773</v>
      </c>
      <c r="N4600" s="8">
        <f t="shared" si="943"/>
        <v>0.88000000000000256</v>
      </c>
      <c r="O4600" s="8">
        <f t="shared" si="944"/>
        <v>0.42999999999999972</v>
      </c>
      <c r="P4600" s="15">
        <f ca="1">AVERAGE(N4600:OFFSET(N4600,-$P$3+1,0))*$P$4*H4600</f>
        <v>100.25000000000004</v>
      </c>
      <c r="Q4600" s="15">
        <f ca="1">AVERAGE(O4600:OFFSET(O4600,-$P$3+1,0))*$Q$4*I4600</f>
        <v>40.999999999999993</v>
      </c>
      <c r="R4600" s="11" t="str">
        <f t="shared" ca="1" si="940"/>
        <v xml:space="preserve"> </v>
      </c>
      <c r="S4600" s="11" t="str">
        <f t="shared" ca="1" si="941"/>
        <v xml:space="preserve"> </v>
      </c>
      <c r="T4600" s="3" t="str">
        <f t="shared" ca="1" si="945"/>
        <v xml:space="preserve"> </v>
      </c>
      <c r="U4600" s="16" t="str">
        <f t="shared" ca="1" si="946"/>
        <v xml:space="preserve"> </v>
      </c>
      <c r="V4600" s="3" t="str">
        <f t="shared" ca="1" si="947"/>
        <v xml:space="preserve"> </v>
      </c>
      <c r="W4600" s="3" t="str">
        <f t="shared" ca="1" si="948"/>
        <v xml:space="preserve"> </v>
      </c>
      <c r="X4600" s="12" t="str">
        <f t="shared" ca="1" si="949"/>
        <v xml:space="preserve"> </v>
      </c>
      <c r="Y4600" s="17" t="str">
        <f t="shared" ca="1" si="950"/>
        <v xml:space="preserve"> </v>
      </c>
      <c r="Z4600" s="17" t="str">
        <f t="shared" ca="1" si="951"/>
        <v xml:space="preserve"> </v>
      </c>
      <c r="AA4600" s="19">
        <f t="shared" ca="1" si="952"/>
        <v>72659.994877469275</v>
      </c>
      <c r="AB4600">
        <v>90412.345251465566</v>
      </c>
    </row>
    <row r="4601" spans="1:28" x14ac:dyDescent="0.25">
      <c r="A4601" s="22">
        <v>42682</v>
      </c>
      <c r="B4601" s="2">
        <v>40.69</v>
      </c>
      <c r="C4601" s="2">
        <v>39.700000000000003</v>
      </c>
      <c r="D4601" s="2">
        <v>40.54</v>
      </c>
      <c r="E4601">
        <v>14.7</v>
      </c>
      <c r="F4601">
        <v>14.05</v>
      </c>
      <c r="G4601">
        <v>14.57</v>
      </c>
      <c r="H4601" s="2">
        <v>1</v>
      </c>
      <c r="I4601" s="2">
        <v>1</v>
      </c>
      <c r="J4601" s="6">
        <f ca="1">100*(D4601-MIN(OFFSET(C4601,-$J$3+1,0):C4601))/(MAX(OFFSET(B4601,-$J$3+1,0):B4601)-MIN(OFFSET(C4601,-$J$3+1,0):C4601))</f>
        <v>55.392156862745054</v>
      </c>
      <c r="K4601" s="6">
        <f ca="1">100*(G4601-MIN(OFFSET(F4601,-$J$3+1,0):F4601))/(MAX(OFFSET(E4601,-$J$3+1,0):E4601)-MIN(OFFSET(F4601,-$J$3+1,0):F4601))</f>
        <v>77.777777777777828</v>
      </c>
      <c r="L4601" s="6">
        <f t="shared" ca="1" si="942"/>
        <v>-22.385620915032774</v>
      </c>
      <c r="M4601" s="6">
        <f ca="1">100*(L4601-MIN(OFFSET(L4601,-$M$3+1,0):L4601))/(MAX(OFFSET(L4601,-$M$3+1,0):L4601)-MIN(OFFSET(L4601,-$M$3+1,0):L4601))</f>
        <v>0</v>
      </c>
      <c r="N4601" s="8">
        <f t="shared" si="943"/>
        <v>1.3399999999999963</v>
      </c>
      <c r="O4601" s="8">
        <f t="shared" si="944"/>
        <v>0.64999999999999858</v>
      </c>
      <c r="P4601" s="15">
        <f ca="1">AVERAGE(N4601:OFFSET(N4601,-$P$3+1,0))*$P$4*H4601</f>
        <v>102.37499999999997</v>
      </c>
      <c r="Q4601" s="15">
        <f ca="1">AVERAGE(O4601:OFFSET(O4601,-$P$3+1,0))*$Q$4*I4601</f>
        <v>42.874999999999972</v>
      </c>
      <c r="R4601" s="11" t="str">
        <f t="shared" ca="1" si="940"/>
        <v>Buy</v>
      </c>
      <c r="S4601" s="11" t="str">
        <f t="shared" ca="1" si="941"/>
        <v xml:space="preserve"> </v>
      </c>
      <c r="T4601" s="3">
        <f t="shared" ca="1" si="945"/>
        <v>10</v>
      </c>
      <c r="U4601" s="16">
        <f t="shared" ca="1" si="946"/>
        <v>-23.877551020408173</v>
      </c>
      <c r="V4601" s="3">
        <f t="shared" ca="1" si="947"/>
        <v>40.54</v>
      </c>
      <c r="W4601" s="3">
        <f t="shared" ca="1" si="948"/>
        <v>14.57</v>
      </c>
      <c r="X4601" s="12" t="str">
        <f t="shared" ca="1" si="949"/>
        <v xml:space="preserve"> </v>
      </c>
      <c r="Y4601" s="17" t="str">
        <f t="shared" ca="1" si="950"/>
        <v xml:space="preserve"> </v>
      </c>
      <c r="Z4601" s="17" t="str">
        <f t="shared" ca="1" si="951"/>
        <v xml:space="preserve"> </v>
      </c>
      <c r="AA4601" s="19">
        <f t="shared" ca="1" si="952"/>
        <v>72659.994877469275</v>
      </c>
      <c r="AB4601">
        <v>90412.345251465566</v>
      </c>
    </row>
    <row r="4602" spans="1:28" x14ac:dyDescent="0.25">
      <c r="A4602" s="22">
        <v>42683</v>
      </c>
      <c r="B4602" s="2">
        <v>40.590000000000003</v>
      </c>
      <c r="C4602" s="2">
        <v>38.82</v>
      </c>
      <c r="D4602" s="2">
        <v>40.22</v>
      </c>
      <c r="E4602">
        <v>14.56</v>
      </c>
      <c r="F4602">
        <v>14.06</v>
      </c>
      <c r="G4602">
        <v>14.53</v>
      </c>
      <c r="H4602" s="2">
        <v>1</v>
      </c>
      <c r="I4602" s="2">
        <v>1</v>
      </c>
      <c r="J4602" s="6">
        <f ca="1">100*(D4602-MIN(OFFSET(C4602,-$J$3+1,0):C4602))/(MAX(OFFSET(B4602,-$J$3+1,0):B4602)-MIN(OFFSET(C4602,-$J$3+1,0):C4602))</f>
        <v>53.231939163497991</v>
      </c>
      <c r="K4602" s="6">
        <f ca="1">100*(G4602-MIN(OFFSET(F4602,-$J$3+1,0):F4602))/(MAX(OFFSET(E4602,-$J$3+1,0):E4602)-MIN(OFFSET(F4602,-$J$3+1,0):F4602))</f>
        <v>72.83950617283945</v>
      </c>
      <c r="L4602" s="6">
        <f t="shared" ca="1" si="942"/>
        <v>-19.607567009341459</v>
      </c>
      <c r="M4602" s="6">
        <f ca="1">100*(L4602-MIN(OFFSET(L4602,-$M$3+1,0):L4602))/(MAX(OFFSET(L4602,-$M$3+1,0):L4602)-MIN(OFFSET(L4602,-$M$3+1,0):L4602))</f>
        <v>4.0205803411482934</v>
      </c>
      <c r="N4602" s="8">
        <f t="shared" si="943"/>
        <v>1.7700000000000031</v>
      </c>
      <c r="O4602" s="8">
        <f t="shared" si="944"/>
        <v>0.50999999999999979</v>
      </c>
      <c r="P4602" s="15">
        <f ca="1">AVERAGE(N4602:OFFSET(N4602,-$P$3+1,0))*$P$4*H4602</f>
        <v>108.12499999999999</v>
      </c>
      <c r="Q4602" s="15">
        <f ca="1">AVERAGE(O4602:OFFSET(O4602,-$P$3+1,0))*$Q$4*I4602</f>
        <v>44.249999999999964</v>
      </c>
      <c r="R4602" s="11" t="str">
        <f t="shared" ca="1" si="940"/>
        <v>Buy</v>
      </c>
      <c r="S4602" s="11" t="str">
        <f t="shared" ca="1" si="941"/>
        <v xml:space="preserve"> </v>
      </c>
      <c r="T4602" s="3">
        <f t="shared" ca="1" si="945"/>
        <v>10</v>
      </c>
      <c r="U4602" s="16">
        <f t="shared" ca="1" si="946"/>
        <v>-23.877551020408173</v>
      </c>
      <c r="V4602" s="3">
        <f t="shared" ca="1" si="947"/>
        <v>40.54</v>
      </c>
      <c r="W4602" s="3">
        <f t="shared" ca="1" si="948"/>
        <v>14.57</v>
      </c>
      <c r="X4602" s="12">
        <f t="shared" ca="1" si="949"/>
        <v>-320.00000000000028</v>
      </c>
      <c r="Y4602" s="17">
        <f t="shared" ca="1" si="950"/>
        <v>95.510204081634896</v>
      </c>
      <c r="Z4602" s="17">
        <f t="shared" ca="1" si="951"/>
        <v>-224.48979591836539</v>
      </c>
      <c r="AA4602" s="19">
        <f t="shared" ca="1" si="952"/>
        <v>72435.505081550917</v>
      </c>
      <c r="AB4602">
        <v>90187.855455547207</v>
      </c>
    </row>
    <row r="4603" spans="1:28" x14ac:dyDescent="0.25">
      <c r="A4603" s="22">
        <v>42684</v>
      </c>
      <c r="B4603" s="2">
        <v>41.21</v>
      </c>
      <c r="C4603" s="2">
        <v>40.08</v>
      </c>
      <c r="D4603" s="2">
        <v>40.94</v>
      </c>
      <c r="E4603">
        <v>15.14</v>
      </c>
      <c r="F4603">
        <v>14.41</v>
      </c>
      <c r="G4603">
        <v>14.99</v>
      </c>
      <c r="H4603" s="2">
        <v>1</v>
      </c>
      <c r="I4603" s="2">
        <v>1</v>
      </c>
      <c r="J4603" s="6">
        <f ca="1">100*(D4603-MIN(OFFSET(C4603,-$J$3+1,0):C4603))/(MAX(OFFSET(B4603,-$J$3+1,0):B4603)-MIN(OFFSET(C4603,-$J$3+1,0):C4603))</f>
        <v>80.608365019011231</v>
      </c>
      <c r="K4603" s="6">
        <f ca="1">100*(G4603-MIN(OFFSET(F4603,-$J$3+1,0):F4603))/(MAX(OFFSET(E4603,-$J$3+1,0):E4603)-MIN(OFFSET(F4603,-$J$3+1,0):F4603))</f>
        <v>87.499999999999986</v>
      </c>
      <c r="L4603" s="6">
        <f t="shared" ca="1" si="942"/>
        <v>-6.8916349809887549</v>
      </c>
      <c r="M4603" s="6">
        <f ca="1">100*(L4603-MIN(OFFSET(L4603,-$M$3+1,0):L4603))/(MAX(OFFSET(L4603,-$M$3+1,0):L4603)-MIN(OFFSET(L4603,-$M$3+1,0):L4603))</f>
        <v>22.423904419141778</v>
      </c>
      <c r="N4603" s="8">
        <f t="shared" si="943"/>
        <v>1.1300000000000026</v>
      </c>
      <c r="O4603" s="8">
        <f t="shared" si="944"/>
        <v>0.73000000000000043</v>
      </c>
      <c r="P4603" s="15">
        <f ca="1">AVERAGE(N4603:OFFSET(N4603,-$P$3+1,0))*$P$4*H4603</f>
        <v>114.00000000000006</v>
      </c>
      <c r="Q4603" s="15">
        <f ca="1">AVERAGE(O4603:OFFSET(O4603,-$P$3+1,0))*$Q$4*I4603</f>
        <v>50.499999999999964</v>
      </c>
      <c r="R4603" s="11" t="str">
        <f t="shared" ca="1" si="940"/>
        <v>Buy</v>
      </c>
      <c r="S4603" s="11" t="str">
        <f t="shared" ca="1" si="941"/>
        <v xml:space="preserve"> </v>
      </c>
      <c r="T4603" s="3">
        <f t="shared" ca="1" si="945"/>
        <v>10</v>
      </c>
      <c r="U4603" s="16">
        <f t="shared" ca="1" si="946"/>
        <v>-23.877551020408173</v>
      </c>
      <c r="V4603" s="3">
        <f t="shared" ca="1" si="947"/>
        <v>40.54</v>
      </c>
      <c r="W4603" s="3">
        <f t="shared" ca="1" si="948"/>
        <v>14.57</v>
      </c>
      <c r="X4603" s="12">
        <f t="shared" ca="1" si="949"/>
        <v>719.99999999999886</v>
      </c>
      <c r="Y4603" s="17">
        <f t="shared" ca="1" si="950"/>
        <v>-1098.3673469387779</v>
      </c>
      <c r="Z4603" s="17">
        <f t="shared" ca="1" si="951"/>
        <v>-378.36734693877906</v>
      </c>
      <c r="AA4603" s="19">
        <f t="shared" ca="1" si="952"/>
        <v>72057.137734612144</v>
      </c>
      <c r="AB4603">
        <v>89809.488108608435</v>
      </c>
    </row>
    <row r="4604" spans="1:28" x14ac:dyDescent="0.25">
      <c r="A4604" s="22">
        <v>42685</v>
      </c>
      <c r="B4604" s="2">
        <v>41.21</v>
      </c>
      <c r="C4604" s="2">
        <v>40.06</v>
      </c>
      <c r="D4604" s="2">
        <v>40.36</v>
      </c>
      <c r="E4604">
        <v>15.32</v>
      </c>
      <c r="F4604">
        <v>14.98</v>
      </c>
      <c r="G4604">
        <v>15.23</v>
      </c>
      <c r="H4604" s="2">
        <v>1</v>
      </c>
      <c r="I4604" s="2">
        <v>1</v>
      </c>
      <c r="J4604" s="6">
        <f ca="1">100*(D4604-MIN(OFFSET(C4604,-$J$3+1,0):C4604))/(MAX(OFFSET(B4604,-$J$3+1,0):B4604)-MIN(OFFSET(C4604,-$J$3+1,0):C4604))</f>
        <v>58.55513307984782</v>
      </c>
      <c r="K4604" s="6">
        <f ca="1">100*(G4604-MIN(OFFSET(F4604,-$J$3+1,0):F4604))/(MAX(OFFSET(E4604,-$J$3+1,0):E4604)-MIN(OFFSET(F4604,-$J$3+1,0):F4604))</f>
        <v>93.478260869565233</v>
      </c>
      <c r="L4604" s="6">
        <f t="shared" ca="1" si="942"/>
        <v>-34.923127789717412</v>
      </c>
      <c r="M4604" s="6">
        <f ca="1">100*(L4604-MIN(OFFSET(L4604,-$M$3+1,0):L4604))/(MAX(OFFSET(L4604,-$M$3+1,0):L4604)-MIN(OFFSET(L4604,-$M$3+1,0):L4604))</f>
        <v>0</v>
      </c>
      <c r="N4604" s="8">
        <f t="shared" si="943"/>
        <v>1.1499999999999986</v>
      </c>
      <c r="O4604" s="8">
        <f t="shared" si="944"/>
        <v>0.33999999999999986</v>
      </c>
      <c r="P4604" s="15">
        <f ca="1">AVERAGE(N4604:OFFSET(N4604,-$P$3+1,0))*$P$4*H4604</f>
        <v>115.87500000000004</v>
      </c>
      <c r="Q4604" s="15">
        <f ca="1">AVERAGE(O4604:OFFSET(O4604,-$P$3+1,0))*$Q$4*I4604</f>
        <v>50.124999999999972</v>
      </c>
      <c r="R4604" s="11" t="str">
        <f t="shared" ca="1" si="940"/>
        <v>Buy</v>
      </c>
      <c r="S4604" s="11" t="str">
        <f t="shared" ca="1" si="941"/>
        <v xml:space="preserve"> </v>
      </c>
      <c r="T4604" s="3">
        <f t="shared" ca="1" si="945"/>
        <v>10</v>
      </c>
      <c r="U4604" s="16">
        <f t="shared" ca="1" si="946"/>
        <v>-23.877551020408173</v>
      </c>
      <c r="V4604" s="3">
        <f t="shared" ca="1" si="947"/>
        <v>40.54</v>
      </c>
      <c r="W4604" s="3">
        <f t="shared" ca="1" si="948"/>
        <v>14.57</v>
      </c>
      <c r="X4604" s="12">
        <f t="shared" ca="1" si="949"/>
        <v>-579.99999999999829</v>
      </c>
      <c r="Y4604" s="17">
        <f t="shared" ca="1" si="950"/>
        <v>-573.0612244897967</v>
      </c>
      <c r="Z4604" s="17">
        <f t="shared" ca="1" si="951"/>
        <v>-1153.061224489795</v>
      </c>
      <c r="AA4604" s="19">
        <f t="shared" ca="1" si="952"/>
        <v>70904.076510122351</v>
      </c>
      <c r="AB4604">
        <v>88656.426884118642</v>
      </c>
    </row>
    <row r="4605" spans="1:28" x14ac:dyDescent="0.25">
      <c r="A4605" s="22">
        <v>42688</v>
      </c>
      <c r="B4605" s="2">
        <v>41.61</v>
      </c>
      <c r="C4605" s="2">
        <v>40.31</v>
      </c>
      <c r="D4605" s="2">
        <v>41.43</v>
      </c>
      <c r="E4605">
        <v>15.62</v>
      </c>
      <c r="F4605">
        <v>15.31</v>
      </c>
      <c r="G4605">
        <v>15.61</v>
      </c>
      <c r="H4605" s="2">
        <v>1</v>
      </c>
      <c r="I4605" s="2">
        <v>1</v>
      </c>
      <c r="J4605" s="6">
        <f ca="1">100*(D4605-MIN(OFFSET(C4605,-$J$3+1,0):C4605))/(MAX(OFFSET(B4605,-$J$3+1,0):B4605)-MIN(OFFSET(C4605,-$J$3+1,0):C4605))</f>
        <v>93.548387096774206</v>
      </c>
      <c r="K4605" s="6">
        <f ca="1">100*(G4605-MIN(OFFSET(F4605,-$J$3+1,0):F4605))/(MAX(OFFSET(E4605,-$J$3+1,0):E4605)-MIN(OFFSET(F4605,-$J$3+1,0):F4605))</f>
        <v>99.404761904761926</v>
      </c>
      <c r="L4605" s="6">
        <f t="shared" ca="1" si="942"/>
        <v>-5.85637480798772</v>
      </c>
      <c r="M4605" s="6">
        <f ca="1">100*(L4605-MIN(OFFSET(L4605,-$M$3+1,0):L4605))/(MAX(OFFSET(L4605,-$M$3+1,0):L4605)-MIN(OFFSET(L4605,-$M$3+1,0):L4605))</f>
        <v>42.066369472184455</v>
      </c>
      <c r="N4605" s="8">
        <f t="shared" si="943"/>
        <v>1.2999999999999972</v>
      </c>
      <c r="O4605" s="8">
        <f t="shared" si="944"/>
        <v>0.38999999999999879</v>
      </c>
      <c r="P4605" s="15">
        <f ca="1">AVERAGE(N4605:OFFSET(N4605,-$P$3+1,0))*$P$4*H4605</f>
        <v>121.99999999999997</v>
      </c>
      <c r="Q4605" s="15">
        <f ca="1">AVERAGE(O4605:OFFSET(O4605,-$P$3+1,0))*$Q$4*I4605</f>
        <v>50.24999999999995</v>
      </c>
      <c r="R4605" s="11" t="str">
        <f t="shared" ca="1" si="940"/>
        <v>Buy</v>
      </c>
      <c r="S4605" s="11" t="str">
        <f t="shared" ca="1" si="941"/>
        <v xml:space="preserve"> </v>
      </c>
      <c r="T4605" s="3">
        <f t="shared" ca="1" si="945"/>
        <v>10</v>
      </c>
      <c r="U4605" s="16">
        <f t="shared" ca="1" si="946"/>
        <v>-23.877551020408173</v>
      </c>
      <c r="V4605" s="3">
        <f t="shared" ca="1" si="947"/>
        <v>40.54</v>
      </c>
      <c r="W4605" s="3">
        <f t="shared" ca="1" si="948"/>
        <v>14.57</v>
      </c>
      <c r="X4605" s="12">
        <f t="shared" ca="1" si="949"/>
        <v>1070.0000000000002</v>
      </c>
      <c r="Y4605" s="17">
        <f t="shared" ca="1" si="950"/>
        <v>-907.34693877550831</v>
      </c>
      <c r="Z4605" s="17">
        <f t="shared" ca="1" si="951"/>
        <v>162.65306122449192</v>
      </c>
      <c r="AA4605" s="19">
        <f t="shared" ca="1" si="952"/>
        <v>71066.729571346848</v>
      </c>
      <c r="AB4605">
        <v>88819.079945343139</v>
      </c>
    </row>
    <row r="4606" spans="1:28" x14ac:dyDescent="0.25">
      <c r="A4606" s="22">
        <v>42689</v>
      </c>
      <c r="B4606" s="2">
        <v>42.25</v>
      </c>
      <c r="C4606" s="2">
        <v>41.06</v>
      </c>
      <c r="D4606" s="2">
        <v>41.34</v>
      </c>
      <c r="E4606">
        <v>15.68</v>
      </c>
      <c r="F4606">
        <v>15.22</v>
      </c>
      <c r="G4606">
        <v>15.5</v>
      </c>
      <c r="H4606" s="2">
        <v>1</v>
      </c>
      <c r="I4606" s="2">
        <v>1</v>
      </c>
      <c r="J4606" s="6">
        <f ca="1">100*(D4606-MIN(OFFSET(C4606,-$J$3+1,0):C4606))/(MAX(OFFSET(B4606,-$J$3+1,0):B4606)-MIN(OFFSET(C4606,-$J$3+1,0):C4606))</f>
        <v>73.469387755102133</v>
      </c>
      <c r="K4606" s="6">
        <f ca="1">100*(G4606-MIN(OFFSET(F4606,-$J$3+1,0):F4606))/(MAX(OFFSET(E4606,-$J$3+1,0):E4606)-MIN(OFFSET(F4606,-$J$3+1,0):F4606))</f>
        <v>89.655172413793125</v>
      </c>
      <c r="L4606" s="6">
        <f t="shared" ca="1" si="942"/>
        <v>-16.185784658690991</v>
      </c>
      <c r="M4606" s="6">
        <f ca="1">100*(L4606-MIN(OFFSET(L4606,-$M$3+1,0):L4606))/(MAX(OFFSET(L4606,-$M$3+1,0):L4606)-MIN(OFFSET(L4606,-$M$3+1,0):L4606))</f>
        <v>30.463214797212189</v>
      </c>
      <c r="N4606" s="8">
        <f t="shared" si="943"/>
        <v>1.1899999999999977</v>
      </c>
      <c r="O4606" s="8">
        <f t="shared" si="944"/>
        <v>0.45999999999999908</v>
      </c>
      <c r="P4606" s="15">
        <f ca="1">AVERAGE(N4606:OFFSET(N4606,-$P$3+1,0))*$P$4*H4606</f>
        <v>130.49999999999997</v>
      </c>
      <c r="Q4606" s="15">
        <f ca="1">AVERAGE(O4606:OFFSET(O4606,-$P$3+1,0))*$Q$4*I4606</f>
        <v>52.24999999999995</v>
      </c>
      <c r="R4606" s="11" t="str">
        <f t="shared" ca="1" si="940"/>
        <v>Buy</v>
      </c>
      <c r="S4606" s="11" t="str">
        <f t="shared" ca="1" si="941"/>
        <v xml:space="preserve"> </v>
      </c>
      <c r="T4606" s="3">
        <f t="shared" ca="1" si="945"/>
        <v>10</v>
      </c>
      <c r="U4606" s="16">
        <f t="shared" ca="1" si="946"/>
        <v>-23.877551020408173</v>
      </c>
      <c r="V4606" s="3">
        <f t="shared" ca="1" si="947"/>
        <v>40.54</v>
      </c>
      <c r="W4606" s="3">
        <f t="shared" ca="1" si="948"/>
        <v>14.57</v>
      </c>
      <c r="X4606" s="12">
        <f t="shared" ca="1" si="949"/>
        <v>-89.999999999996305</v>
      </c>
      <c r="Y4606" s="17">
        <f t="shared" ca="1" si="950"/>
        <v>262.65306122448857</v>
      </c>
      <c r="Z4606" s="17">
        <f t="shared" ca="1" si="951"/>
        <v>172.65306122449226</v>
      </c>
      <c r="AA4606" s="19">
        <f t="shared" ca="1" si="952"/>
        <v>71239.382632571345</v>
      </c>
      <c r="AB4606">
        <v>88991.733006567636</v>
      </c>
    </row>
    <row r="4607" spans="1:28" x14ac:dyDescent="0.25">
      <c r="A4607" s="22">
        <v>42690</v>
      </c>
      <c r="B4607" s="2">
        <v>41.24</v>
      </c>
      <c r="C4607" s="2">
        <v>40.75</v>
      </c>
      <c r="D4607" s="2">
        <v>41.18</v>
      </c>
      <c r="E4607">
        <v>15.42</v>
      </c>
      <c r="F4607">
        <v>14.89</v>
      </c>
      <c r="G4607">
        <v>14.92</v>
      </c>
      <c r="H4607" s="2">
        <v>1</v>
      </c>
      <c r="I4607" s="2">
        <v>1</v>
      </c>
      <c r="J4607" s="6">
        <f ca="1">100*(D4607-MIN(OFFSET(C4607,-$J$3+1,0):C4607))/(MAX(OFFSET(B4607,-$J$3+1,0):B4607)-MIN(OFFSET(C4607,-$J$3+1,0):C4607))</f>
        <v>68.804664723032062</v>
      </c>
      <c r="K4607" s="6">
        <f ca="1">100*(G4607-MIN(OFFSET(F4607,-$J$3+1,0):F4607))/(MAX(OFFSET(E4607,-$J$3+1,0):E4607)-MIN(OFFSET(F4607,-$J$3+1,0):F4607))</f>
        <v>55.294117647058812</v>
      </c>
      <c r="L4607" s="6">
        <f t="shared" ca="1" si="942"/>
        <v>13.51054707597325</v>
      </c>
      <c r="M4607" s="6">
        <f ca="1">100*(L4607-MIN(OFFSET(L4607,-$M$3+1,0):L4607))/(MAX(OFFSET(L4607,-$M$3+1,0):L4607)-MIN(OFFSET(L4607,-$M$3+1,0):L4607))</f>
        <v>95.982662113473751</v>
      </c>
      <c r="N4607" s="8">
        <f t="shared" si="943"/>
        <v>0.59000000000000341</v>
      </c>
      <c r="O4607" s="8">
        <f t="shared" si="944"/>
        <v>0.60999999999999943</v>
      </c>
      <c r="P4607" s="15">
        <f ca="1">AVERAGE(N4607:OFFSET(N4607,-$P$3+1,0))*$P$4*H4607</f>
        <v>116.87500000000001</v>
      </c>
      <c r="Q4607" s="15">
        <f ca="1">AVERAGE(O4607:OFFSET(O4607,-$P$3+1,0))*$Q$4*I4607</f>
        <v>51.499999999999943</v>
      </c>
      <c r="R4607" s="11" t="str">
        <f t="shared" ca="1" si="940"/>
        <v>Exit</v>
      </c>
      <c r="S4607" s="11" t="str">
        <f t="shared" ca="1" si="941"/>
        <v>Sell</v>
      </c>
      <c r="T4607" s="3">
        <f t="shared" ca="1" si="945"/>
        <v>-10</v>
      </c>
      <c r="U4607" s="16">
        <f t="shared" ca="1" si="946"/>
        <v>22.694174757281584</v>
      </c>
      <c r="V4607" s="3">
        <f t="shared" ca="1" si="947"/>
        <v>40.54</v>
      </c>
      <c r="W4607" s="3">
        <f t="shared" ca="1" si="948"/>
        <v>14.57</v>
      </c>
      <c r="X4607" s="12">
        <f t="shared" ca="1" si="949"/>
        <v>-160.00000000000369</v>
      </c>
      <c r="Y4607" s="17">
        <f t="shared" ca="1" si="950"/>
        <v>1384.8979591836744</v>
      </c>
      <c r="Z4607" s="17">
        <f t="shared" ca="1" si="951"/>
        <v>1224.8979591836708</v>
      </c>
      <c r="AA4607" s="19">
        <f t="shared" ca="1" si="952"/>
        <v>72464.280591755014</v>
      </c>
      <c r="AB4607">
        <v>90216.630965751305</v>
      </c>
    </row>
    <row r="4608" spans="1:28" x14ac:dyDescent="0.25">
      <c r="A4608" s="22">
        <v>42691</v>
      </c>
      <c r="B4608" s="2">
        <v>42.95</v>
      </c>
      <c r="C4608" s="2">
        <v>41.72</v>
      </c>
      <c r="D4608" s="2">
        <v>42.29</v>
      </c>
      <c r="E4608">
        <v>15.45</v>
      </c>
      <c r="F4608">
        <v>15.01</v>
      </c>
      <c r="G4608">
        <v>15.06</v>
      </c>
      <c r="H4608" s="2">
        <v>1</v>
      </c>
      <c r="I4608" s="2">
        <v>1</v>
      </c>
      <c r="J4608" s="6">
        <f ca="1">100*(D4608-MIN(OFFSET(C4608,-$J$3+1,0):C4608))/(MAX(OFFSET(B4608,-$J$3+1,0):B4608)-MIN(OFFSET(C4608,-$J$3+1,0):C4608))</f>
        <v>84.01937046004835</v>
      </c>
      <c r="K4608" s="6">
        <f ca="1">100*(G4608-MIN(OFFSET(F4608,-$J$3+1,0):F4608))/(MAX(OFFSET(E4608,-$J$3+1,0):E4608)-MIN(OFFSET(F4608,-$J$3+1,0):F4608))</f>
        <v>63.095238095238138</v>
      </c>
      <c r="L4608" s="6">
        <f t="shared" ca="1" si="942"/>
        <v>20.924132364810212</v>
      </c>
      <c r="M4608" s="6">
        <f ca="1">100*(L4608-MIN(OFFSET(L4608,-$M$3+1,0):L4608))/(MAX(OFFSET(L4608,-$M$3+1,0):L4608)-MIN(OFFSET(L4608,-$M$3+1,0):L4608))</f>
        <v>100</v>
      </c>
      <c r="N4608" s="8">
        <f t="shared" si="943"/>
        <v>1.7700000000000031</v>
      </c>
      <c r="O4608" s="8">
        <f t="shared" si="944"/>
        <v>0.52999999999999936</v>
      </c>
      <c r="P4608" s="15">
        <f ca="1">AVERAGE(N4608:OFFSET(N4608,-$P$3+1,0))*$P$4*H4608</f>
        <v>128.00000000000003</v>
      </c>
      <c r="Q4608" s="15">
        <f ca="1">AVERAGE(O4608:OFFSET(O4608,-$P$3+1,0))*$Q$4*I4608</f>
        <v>52.749999999999943</v>
      </c>
      <c r="R4608" s="11" t="str">
        <f t="shared" ca="1" si="940"/>
        <v xml:space="preserve"> </v>
      </c>
      <c r="S4608" s="11" t="str">
        <f t="shared" ca="1" si="941"/>
        <v>Sell</v>
      </c>
      <c r="T4608" s="3">
        <f t="shared" ca="1" si="945"/>
        <v>-10</v>
      </c>
      <c r="U4608" s="16">
        <f t="shared" ca="1" si="946"/>
        <v>22.694174757281584</v>
      </c>
      <c r="V4608" s="3">
        <f t="shared" ca="1" si="947"/>
        <v>40.54</v>
      </c>
      <c r="W4608" s="3">
        <f t="shared" ca="1" si="948"/>
        <v>14.57</v>
      </c>
      <c r="X4608" s="12">
        <f t="shared" ca="1" si="949"/>
        <v>-1109.9999999999995</v>
      </c>
      <c r="Y4608" s="17">
        <f t="shared" ca="1" si="950"/>
        <v>317.71844660194347</v>
      </c>
      <c r="Z4608" s="17">
        <f t="shared" ca="1" si="951"/>
        <v>-792.28155339805608</v>
      </c>
      <c r="AA4608" s="19">
        <f t="shared" ca="1" si="952"/>
        <v>71671.999038356953</v>
      </c>
      <c r="AB4608">
        <v>90992.345251465595</v>
      </c>
    </row>
    <row r="4609" spans="1:28" x14ac:dyDescent="0.25">
      <c r="A4609" s="22">
        <v>42692</v>
      </c>
      <c r="B4609" s="2">
        <v>42.64</v>
      </c>
      <c r="C4609" s="2">
        <v>42.02</v>
      </c>
      <c r="D4609" s="2">
        <v>42.55</v>
      </c>
      <c r="E4609">
        <v>15.23</v>
      </c>
      <c r="F4609">
        <v>14.97</v>
      </c>
      <c r="G4609">
        <v>15.14</v>
      </c>
      <c r="H4609" s="2">
        <v>1</v>
      </c>
      <c r="I4609" s="2">
        <v>1</v>
      </c>
      <c r="J4609" s="6">
        <f ca="1">100*(D4609-MIN(OFFSET(C4609,-$J$3+1,0):C4609))/(MAX(OFFSET(B4609,-$J$3+1,0):B4609)-MIN(OFFSET(C4609,-$J$3+1,0):C4609))</f>
        <v>90.314769975786788</v>
      </c>
      <c r="K4609" s="6">
        <f ca="1">100*(G4609-MIN(OFFSET(F4609,-$J$3+1,0):F4609))/(MAX(OFFSET(E4609,-$J$3+1,0):E4609)-MIN(OFFSET(F4609,-$J$3+1,0):F4609))</f>
        <v>66.871165644171811</v>
      </c>
      <c r="L4609" s="6">
        <f t="shared" ca="1" si="942"/>
        <v>23.443604331614978</v>
      </c>
      <c r="M4609" s="6">
        <f ca="1">100*(L4609-MIN(OFFSET(L4609,-$M$3+1,0):L4609))/(MAX(OFFSET(L4609,-$M$3+1,0):L4609)-MIN(OFFSET(L4609,-$M$3+1,0):L4609))</f>
        <v>100</v>
      </c>
      <c r="N4609" s="8">
        <f t="shared" si="943"/>
        <v>0.61999999999999744</v>
      </c>
      <c r="O4609" s="8">
        <f t="shared" si="944"/>
        <v>0.25999999999999979</v>
      </c>
      <c r="P4609" s="15">
        <f ca="1">AVERAGE(N4609:OFFSET(N4609,-$P$3+1,0))*$P$4*H4609</f>
        <v>119.00000000000004</v>
      </c>
      <c r="Q4609" s="15">
        <f ca="1">AVERAGE(O4609:OFFSET(O4609,-$P$3+1,0))*$Q$4*I4609</f>
        <v>47.874999999999957</v>
      </c>
      <c r="R4609" s="11" t="str">
        <f t="shared" ca="1" si="940"/>
        <v xml:space="preserve"> </v>
      </c>
      <c r="S4609" s="11" t="str">
        <f t="shared" ca="1" si="941"/>
        <v>Sell</v>
      </c>
      <c r="T4609" s="3">
        <f t="shared" ca="1" si="945"/>
        <v>-10</v>
      </c>
      <c r="U4609" s="16">
        <f t="shared" ca="1" si="946"/>
        <v>22.694174757281584</v>
      </c>
      <c r="V4609" s="3">
        <f t="shared" ca="1" si="947"/>
        <v>40.54</v>
      </c>
      <c r="W4609" s="3">
        <f t="shared" ca="1" si="948"/>
        <v>14.57</v>
      </c>
      <c r="X4609" s="12">
        <f t="shared" ca="1" si="949"/>
        <v>-259.99999999999801</v>
      </c>
      <c r="Y4609" s="17">
        <f t="shared" ca="1" si="950"/>
        <v>181.55339805825284</v>
      </c>
      <c r="Z4609" s="17">
        <f t="shared" ca="1" si="951"/>
        <v>-78.446601941745172</v>
      </c>
      <c r="AA4609" s="19">
        <f t="shared" ca="1" si="952"/>
        <v>71593.552436415208</v>
      </c>
      <c r="AB4609">
        <v>90926.468474214416</v>
      </c>
    </row>
    <row r="4610" spans="1:28" x14ac:dyDescent="0.25">
      <c r="A4610" s="22">
        <v>42695</v>
      </c>
      <c r="B4610" s="2">
        <v>43.07</v>
      </c>
      <c r="C4610" s="2">
        <v>42.11</v>
      </c>
      <c r="D4610" s="2">
        <v>43</v>
      </c>
      <c r="E4610">
        <v>15.36</v>
      </c>
      <c r="F4610">
        <v>15.08</v>
      </c>
      <c r="G4610">
        <v>15.3</v>
      </c>
      <c r="H4610" s="2">
        <v>1</v>
      </c>
      <c r="I4610" s="2">
        <v>1</v>
      </c>
      <c r="J4610" s="6">
        <f ca="1">100*(D4610-MIN(OFFSET(C4610,-$J$3+1,0):C4610))/(MAX(OFFSET(B4610,-$J$3+1,0):B4610)-MIN(OFFSET(C4610,-$J$3+1,0):C4610))</f>
        <v>98.352941176470594</v>
      </c>
      <c r="K4610" s="6">
        <f ca="1">100*(G4610-MIN(OFFSET(F4610,-$J$3+1,0):F4610))/(MAX(OFFSET(E4610,-$J$3+1,0):E4610)-MIN(OFFSET(F4610,-$J$3+1,0):F4610))</f>
        <v>76.687116564417224</v>
      </c>
      <c r="L4610" s="6">
        <f t="shared" ca="1" si="942"/>
        <v>21.66582461205337</v>
      </c>
      <c r="M4610" s="6">
        <f ca="1">100*(L4610-MIN(OFFSET(L4610,-$M$3+1,0):L4610))/(MAX(OFFSET(L4610,-$M$3+1,0):L4610)-MIN(OFFSET(L4610,-$M$3+1,0):L4610))</f>
        <v>96.954121543303174</v>
      </c>
      <c r="N4610" s="8">
        <f t="shared" si="943"/>
        <v>0.96000000000000085</v>
      </c>
      <c r="O4610" s="8">
        <f t="shared" si="944"/>
        <v>0.27999999999999936</v>
      </c>
      <c r="P4610" s="15">
        <f ca="1">AVERAGE(N4610:OFFSET(N4610,-$P$3+1,0))*$P$4*H4610</f>
        <v>108.87500000000001</v>
      </c>
      <c r="Q4610" s="15">
        <f ca="1">AVERAGE(O4610:OFFSET(O4610,-$P$3+1,0))*$Q$4*I4610</f>
        <v>44.99999999999995</v>
      </c>
      <c r="R4610" s="11" t="str">
        <f t="shared" ca="1" si="940"/>
        <v xml:space="preserve"> </v>
      </c>
      <c r="S4610" s="11" t="str">
        <f t="shared" ca="1" si="941"/>
        <v>Sell</v>
      </c>
      <c r="T4610" s="3">
        <f t="shared" ca="1" si="945"/>
        <v>-10</v>
      </c>
      <c r="U4610" s="16">
        <f t="shared" ca="1" si="946"/>
        <v>22.694174757281584</v>
      </c>
      <c r="V4610" s="3">
        <f t="shared" ca="1" si="947"/>
        <v>40.54</v>
      </c>
      <c r="W4610" s="3">
        <f t="shared" ca="1" si="948"/>
        <v>14.57</v>
      </c>
      <c r="X4610" s="12">
        <f t="shared" ca="1" si="949"/>
        <v>-450.00000000000284</v>
      </c>
      <c r="Y4610" s="17">
        <f t="shared" ca="1" si="950"/>
        <v>363.10679611650568</v>
      </c>
      <c r="Z4610" s="17">
        <f t="shared" ca="1" si="951"/>
        <v>-86.893203883497165</v>
      </c>
      <c r="AA4610" s="19">
        <f t="shared" ca="1" si="952"/>
        <v>71506.659232531718</v>
      </c>
      <c r="AB4610">
        <v>90864.714919712045</v>
      </c>
    </row>
    <row r="4611" spans="1:28" x14ac:dyDescent="0.25">
      <c r="A4611" s="22">
        <v>42696</v>
      </c>
      <c r="B4611" s="2">
        <v>43.09</v>
      </c>
      <c r="C4611" s="2">
        <v>42.38</v>
      </c>
      <c r="D4611" s="2">
        <v>42.61</v>
      </c>
      <c r="E4611">
        <v>15.47</v>
      </c>
      <c r="F4611">
        <v>15.25</v>
      </c>
      <c r="G4611">
        <v>15.41</v>
      </c>
      <c r="H4611" s="2">
        <v>1</v>
      </c>
      <c r="I4611" s="2">
        <v>1</v>
      </c>
      <c r="J4611" s="6">
        <f ca="1">100*(D4611-MIN(OFFSET(C4611,-$J$3+1,0):C4611))/(MAX(OFFSET(B4611,-$J$3+1,0):B4611)-MIN(OFFSET(C4611,-$J$3+1,0):C4611))</f>
        <v>88.758782201405054</v>
      </c>
      <c r="K4611" s="6">
        <f ca="1">100*(G4611-MIN(OFFSET(F4611,-$J$3+1,0):F4611))/(MAX(OFFSET(E4611,-$J$3+1,0):E4611)-MIN(OFFSET(F4611,-$J$3+1,0):F4611))</f>
        <v>83.333333333333357</v>
      </c>
      <c r="L4611" s="6">
        <f t="shared" ca="1" si="942"/>
        <v>5.4254488680716975</v>
      </c>
      <c r="M4611" s="6">
        <f ca="1">100*(L4611-MIN(OFFSET(L4611,-$M$3+1,0):L4611))/(MAX(OFFSET(L4611,-$M$3+1,0):L4611)-MIN(OFFSET(L4611,-$M$3+1,0):L4611))</f>
        <v>69.129408468359586</v>
      </c>
      <c r="N4611" s="8">
        <f t="shared" si="943"/>
        <v>0.71000000000000085</v>
      </c>
      <c r="O4611" s="8">
        <f t="shared" si="944"/>
        <v>0.22000000000000064</v>
      </c>
      <c r="P4611" s="15">
        <f ca="1">AVERAGE(N4611:OFFSET(N4611,-$P$3+1,0))*$P$4*H4611</f>
        <v>103.62499999999999</v>
      </c>
      <c r="Q4611" s="15">
        <f ca="1">AVERAGE(O4611:OFFSET(O4611,-$P$3+1,0))*$Q$4*I4611</f>
        <v>38.624999999999957</v>
      </c>
      <c r="R4611" s="11" t="str">
        <f t="shared" ca="1" si="940"/>
        <v xml:space="preserve"> </v>
      </c>
      <c r="S4611" s="11" t="str">
        <f t="shared" ca="1" si="941"/>
        <v>Sell</v>
      </c>
      <c r="T4611" s="3">
        <f t="shared" ca="1" si="945"/>
        <v>-10</v>
      </c>
      <c r="U4611" s="16">
        <f t="shared" ca="1" si="946"/>
        <v>22.694174757281584</v>
      </c>
      <c r="V4611" s="3">
        <f t="shared" ca="1" si="947"/>
        <v>40.54</v>
      </c>
      <c r="W4611" s="3">
        <f t="shared" ca="1" si="948"/>
        <v>14.57</v>
      </c>
      <c r="X4611" s="12">
        <f t="shared" ca="1" si="949"/>
        <v>390.00000000000057</v>
      </c>
      <c r="Y4611" s="17">
        <f t="shared" ca="1" si="950"/>
        <v>249.63592233009612</v>
      </c>
      <c r="Z4611" s="17">
        <f t="shared" ca="1" si="951"/>
        <v>639.63592233009672</v>
      </c>
      <c r="AA4611" s="19">
        <f t="shared" ca="1" si="952"/>
        <v>72146.295154861815</v>
      </c>
      <c r="AB4611">
        <v>91521.634350991662</v>
      </c>
    </row>
    <row r="4612" spans="1:28" x14ac:dyDescent="0.25">
      <c r="A4612" s="22">
        <v>42697</v>
      </c>
      <c r="B4612" s="2">
        <v>43.05</v>
      </c>
      <c r="C4612" s="2">
        <v>42.42</v>
      </c>
      <c r="D4612" s="2">
        <v>42.94</v>
      </c>
      <c r="E4612">
        <v>15.63</v>
      </c>
      <c r="F4612">
        <v>15.38</v>
      </c>
      <c r="G4612">
        <v>15.63</v>
      </c>
      <c r="H4612" s="2">
        <v>1</v>
      </c>
      <c r="I4612" s="2">
        <v>1</v>
      </c>
      <c r="J4612" s="6">
        <f ca="1">100*(D4612-MIN(OFFSET(C4612,-$J$3+1,0):C4612))/(MAX(OFFSET(B4612,-$J$3+1,0):B4612)-MIN(OFFSET(C4612,-$J$3+1,0):C4612))</f>
        <v>95.049504950494864</v>
      </c>
      <c r="K4612" s="6">
        <f ca="1">100*(G4612-MIN(OFFSET(F4612,-$J$3+1,0):F4612))/(MAX(OFFSET(E4612,-$J$3+1,0):E4612)-MIN(OFFSET(F4612,-$J$3+1,0):F4612))</f>
        <v>96.062992125984323</v>
      </c>
      <c r="L4612" s="6">
        <f t="shared" ca="1" si="942"/>
        <v>-1.013487175489459</v>
      </c>
      <c r="M4612" s="6">
        <f ca="1">100*(L4612-MIN(OFFSET(L4612,-$M$3+1,0):L4612))/(MAX(OFFSET(L4612,-$M$3+1,0):L4612)-MIN(OFFSET(L4612,-$M$3+1,0):L4612))</f>
        <v>58.097548692184468</v>
      </c>
      <c r="N4612" s="8">
        <f t="shared" si="943"/>
        <v>0.62999999999999545</v>
      </c>
      <c r="O4612" s="8">
        <f t="shared" si="944"/>
        <v>0.25</v>
      </c>
      <c r="P4612" s="15">
        <f ca="1">AVERAGE(N4612:OFFSET(N4612,-$P$3+1,0))*$P$4*H4612</f>
        <v>97.124999999999943</v>
      </c>
      <c r="Q4612" s="15">
        <f ca="1">AVERAGE(O4612:OFFSET(O4612,-$P$3+1,0))*$Q$4*I4612</f>
        <v>37.499999999999957</v>
      </c>
      <c r="R4612" s="11" t="str">
        <f t="shared" ca="1" si="940"/>
        <v xml:space="preserve"> </v>
      </c>
      <c r="S4612" s="11" t="str">
        <f t="shared" ca="1" si="941"/>
        <v>Sell</v>
      </c>
      <c r="T4612" s="3">
        <f t="shared" ca="1" si="945"/>
        <v>-10</v>
      </c>
      <c r="U4612" s="16">
        <f t="shared" ca="1" si="946"/>
        <v>22.694174757281584</v>
      </c>
      <c r="V4612" s="3">
        <f t="shared" ca="1" si="947"/>
        <v>40.54</v>
      </c>
      <c r="W4612" s="3">
        <f t="shared" ca="1" si="948"/>
        <v>14.57</v>
      </c>
      <c r="X4612" s="12">
        <f t="shared" ca="1" si="949"/>
        <v>-329.99999999999829</v>
      </c>
      <c r="Y4612" s="17">
        <f t="shared" ca="1" si="950"/>
        <v>499.27184466019628</v>
      </c>
      <c r="Z4612" s="17">
        <f t="shared" ca="1" si="951"/>
        <v>169.27184466019798</v>
      </c>
      <c r="AA4612" s="19">
        <f t="shared" ca="1" si="952"/>
        <v>72315.566999522009</v>
      </c>
      <c r="AB4612">
        <v>91725.473213550911</v>
      </c>
    </row>
    <row r="4613" spans="1:28" x14ac:dyDescent="0.25">
      <c r="A4613" s="22">
        <v>42699</v>
      </c>
      <c r="B4613" s="2">
        <v>43.51</v>
      </c>
      <c r="C4613" s="2">
        <v>42.97</v>
      </c>
      <c r="D4613" s="2">
        <v>43.34</v>
      </c>
      <c r="E4613">
        <v>15.86</v>
      </c>
      <c r="F4613">
        <v>15.54</v>
      </c>
      <c r="G4613">
        <v>15.79</v>
      </c>
      <c r="H4613" s="2">
        <v>1</v>
      </c>
      <c r="I4613" s="2">
        <v>1</v>
      </c>
      <c r="J4613" s="6">
        <f ca="1">100*(D4613-MIN(OFFSET(C4613,-$J$3+1,0):C4613))/(MAX(OFFSET(B4613,-$J$3+1,0):B4613)-MIN(OFFSET(C4613,-$J$3+1,0):C4613))</f>
        <v>95.072463768116094</v>
      </c>
      <c r="K4613" s="6">
        <f ca="1">100*(G4613-MIN(OFFSET(F4613,-$J$3+1,0):F4613))/(MAX(OFFSET(E4613,-$J$3+1,0):E4613)-MIN(OFFSET(F4613,-$J$3+1,0):F4613))</f>
        <v>92.783505154639144</v>
      </c>
      <c r="L4613" s="6">
        <f t="shared" ca="1" si="942"/>
        <v>2.2889586134769502</v>
      </c>
      <c r="M4613" s="6">
        <f ca="1">100*(L4613-MIN(OFFSET(L4613,-$M$3+1,0):L4613))/(MAX(OFFSET(L4613,-$M$3+1,0):L4613)-MIN(OFFSET(L4613,-$M$3+1,0):L4613))</f>
        <v>63.755644783809572</v>
      </c>
      <c r="N4613" s="8">
        <f t="shared" si="943"/>
        <v>0.57000000000000028</v>
      </c>
      <c r="O4613" s="8">
        <f t="shared" si="944"/>
        <v>0.32000000000000028</v>
      </c>
      <c r="P4613" s="15">
        <f ca="1">AVERAGE(N4613:OFFSET(N4613,-$P$3+1,0))*$P$4*H4613</f>
        <v>87.999999999999986</v>
      </c>
      <c r="Q4613" s="15">
        <f ca="1">AVERAGE(O4613:OFFSET(O4613,-$P$3+1,0))*$Q$4*I4613</f>
        <v>36.624999999999972</v>
      </c>
      <c r="R4613" s="11" t="str">
        <f t="shared" ca="1" si="940"/>
        <v xml:space="preserve"> </v>
      </c>
      <c r="S4613" s="11" t="str">
        <f t="shared" ca="1" si="941"/>
        <v>Sell</v>
      </c>
      <c r="T4613" s="3">
        <f t="shared" ca="1" si="945"/>
        <v>-10</v>
      </c>
      <c r="U4613" s="16">
        <f t="shared" ca="1" si="946"/>
        <v>22.694174757281584</v>
      </c>
      <c r="V4613" s="3">
        <f t="shared" ca="1" si="947"/>
        <v>40.54</v>
      </c>
      <c r="W4613" s="3">
        <f t="shared" ca="1" si="948"/>
        <v>14.57</v>
      </c>
      <c r="X4613" s="12">
        <f t="shared" ca="1" si="949"/>
        <v>-400.00000000000568</v>
      </c>
      <c r="Y4613" s="17">
        <f t="shared" ca="1" si="950"/>
        <v>363.10679611650164</v>
      </c>
      <c r="Z4613" s="17">
        <f t="shared" ca="1" si="951"/>
        <v>-36.893203883504043</v>
      </c>
      <c r="AA4613" s="19">
        <f t="shared" ca="1" si="952"/>
        <v>72278.673795638504</v>
      </c>
      <c r="AB4613">
        <v>91725.473213550911</v>
      </c>
    </row>
    <row r="4614" spans="1:28" x14ac:dyDescent="0.25">
      <c r="A4614" s="22">
        <v>42702</v>
      </c>
      <c r="B4614" s="2">
        <v>43.22</v>
      </c>
      <c r="C4614" s="2">
        <v>42.5</v>
      </c>
      <c r="D4614" s="2">
        <v>42.78</v>
      </c>
      <c r="E4614">
        <v>15.97</v>
      </c>
      <c r="F4614">
        <v>15.58</v>
      </c>
      <c r="G4614">
        <v>15.92</v>
      </c>
      <c r="H4614" s="2">
        <v>1</v>
      </c>
      <c r="I4614" s="2">
        <v>1</v>
      </c>
      <c r="J4614" s="6">
        <f ca="1">100*(D4614-MIN(OFFSET(C4614,-$J$3+1,0):C4614))/(MAX(OFFSET(B4614,-$J$3+1,0):B4614)-MIN(OFFSET(C4614,-$J$3+1,0):C4614))</f>
        <v>77.187500000000071</v>
      </c>
      <c r="K4614" s="6">
        <f ca="1">100*(G4614-MIN(OFFSET(F4614,-$J$3+1,0):F4614))/(MAX(OFFSET(E4614,-$J$3+1,0):E4614)-MIN(OFFSET(F4614,-$J$3+1,0):F4614))</f>
        <v>95.37037037037031</v>
      </c>
      <c r="L4614" s="6">
        <f t="shared" ca="1" si="942"/>
        <v>-18.182870370370239</v>
      </c>
      <c r="M4614" s="6">
        <f ca="1">100*(L4614-MIN(OFFSET(L4614,-$M$3+1,0):L4614))/(MAX(OFFSET(L4614,-$M$3+1,0):L4614)-MIN(OFFSET(L4614,-$M$3+1,0):L4614))</f>
        <v>0</v>
      </c>
      <c r="N4614" s="8">
        <f t="shared" si="943"/>
        <v>0.84000000000000341</v>
      </c>
      <c r="O4614" s="8">
        <f t="shared" si="944"/>
        <v>0.39000000000000057</v>
      </c>
      <c r="P4614" s="15">
        <f ca="1">AVERAGE(N4614:OFFSET(N4614,-$P$3+1,0))*$P$4*H4614</f>
        <v>83.625000000000057</v>
      </c>
      <c r="Q4614" s="15">
        <f ca="1">AVERAGE(O4614:OFFSET(O4614,-$P$3+1,0))*$Q$4*I4614</f>
        <v>35.749999999999993</v>
      </c>
      <c r="R4614" s="11" t="str">
        <f t="shared" ca="1" si="940"/>
        <v>Buy</v>
      </c>
      <c r="S4614" s="11" t="str">
        <f t="shared" ca="1" si="941"/>
        <v>Exit</v>
      </c>
      <c r="T4614" s="3">
        <f t="shared" ca="1" si="945"/>
        <v>10</v>
      </c>
      <c r="U4614" s="16">
        <f t="shared" ca="1" si="946"/>
        <v>-23.391608391608411</v>
      </c>
      <c r="V4614" s="3">
        <f t="shared" ca="1" si="947"/>
        <v>42.78</v>
      </c>
      <c r="W4614" s="3">
        <f t="shared" ca="1" si="948"/>
        <v>15.92</v>
      </c>
      <c r="X4614" s="12">
        <f t="shared" ca="1" si="949"/>
        <v>560.00000000000227</v>
      </c>
      <c r="Y4614" s="17">
        <f t="shared" ca="1" si="950"/>
        <v>295.02427184466239</v>
      </c>
      <c r="Z4614" s="17">
        <f t="shared" ca="1" si="951"/>
        <v>855.02427184466467</v>
      </c>
      <c r="AA4614" s="19">
        <f t="shared" ca="1" si="952"/>
        <v>73133.698067483172</v>
      </c>
      <c r="AB4614">
        <v>91725.473213550911</v>
      </c>
    </row>
    <row r="4615" spans="1:28" x14ac:dyDescent="0.25">
      <c r="A4615" s="22">
        <v>42703</v>
      </c>
      <c r="B4615" s="2">
        <v>43.47</v>
      </c>
      <c r="C4615" s="2">
        <v>42.74</v>
      </c>
      <c r="D4615" s="2">
        <v>43.3</v>
      </c>
      <c r="E4615">
        <v>16.329999999999998</v>
      </c>
      <c r="F4615">
        <v>15.79</v>
      </c>
      <c r="G4615">
        <v>16.09</v>
      </c>
      <c r="H4615" s="2">
        <v>1</v>
      </c>
      <c r="I4615" s="2">
        <v>1</v>
      </c>
      <c r="J4615" s="6">
        <f ca="1">100*(D4615-MIN(OFFSET(C4615,-$J$3+1,0):C4615))/(MAX(OFFSET(B4615,-$J$3+1,0):B4615)-MIN(OFFSET(C4615,-$J$3+1,0):C4615))</f>
        <v>92.391304347826051</v>
      </c>
      <c r="K4615" s="6">
        <f ca="1">100*(G4615-MIN(OFFSET(F4615,-$J$3+1,0):F4615))/(MAX(OFFSET(E4615,-$J$3+1,0):E4615)-MIN(OFFSET(F4615,-$J$3+1,0):F4615))</f>
        <v>83.333333333333414</v>
      </c>
      <c r="L4615" s="6">
        <f t="shared" ca="1" si="942"/>
        <v>9.0579710144926366</v>
      </c>
      <c r="M4615" s="6">
        <f ca="1">100*(L4615-MIN(OFFSET(L4615,-$M$3+1,0):L4615))/(MAX(OFFSET(L4615,-$M$3+1,0):L4615)-MIN(OFFSET(L4615,-$M$3+1,0):L4615))</f>
        <v>65.441144319539802</v>
      </c>
      <c r="N4615" s="8">
        <f t="shared" si="943"/>
        <v>0.72999999999999687</v>
      </c>
      <c r="O4615" s="8">
        <f t="shared" si="944"/>
        <v>0.53999999999999915</v>
      </c>
      <c r="P4615" s="15">
        <f ca="1">AVERAGE(N4615:OFFSET(N4615,-$P$3+1,0))*$P$4*H4615</f>
        <v>85.374999999999972</v>
      </c>
      <c r="Q4615" s="15">
        <f ca="1">AVERAGE(O4615:OFFSET(O4615,-$P$3+1,0))*$Q$4*I4615</f>
        <v>34.874999999999986</v>
      </c>
      <c r="R4615" s="11" t="str">
        <f t="shared" ca="1" si="940"/>
        <v>Exit</v>
      </c>
      <c r="S4615" s="11" t="str">
        <f t="shared" ca="1" si="941"/>
        <v xml:space="preserve"> </v>
      </c>
      <c r="T4615" s="3">
        <f t="shared" ca="1" si="945"/>
        <v>10</v>
      </c>
      <c r="U4615" s="16">
        <f t="shared" ca="1" si="946"/>
        <v>-23.391608391608411</v>
      </c>
      <c r="V4615" s="3">
        <f t="shared" ca="1" si="947"/>
        <v>42.78</v>
      </c>
      <c r="W4615" s="3">
        <f t="shared" ca="1" si="948"/>
        <v>15.92</v>
      </c>
      <c r="X4615" s="12">
        <f t="shared" ca="1" si="949"/>
        <v>519.99999999999602</v>
      </c>
      <c r="Y4615" s="17">
        <f t="shared" ca="1" si="950"/>
        <v>-397.65734265734284</v>
      </c>
      <c r="Z4615" s="17">
        <f t="shared" ca="1" si="951"/>
        <v>122.34265734265318</v>
      </c>
      <c r="AA4615" s="19">
        <f t="shared" ca="1" si="952"/>
        <v>73256.040724825827</v>
      </c>
      <c r="AB4615">
        <v>91847.815870893566</v>
      </c>
    </row>
    <row r="4616" spans="1:28" x14ac:dyDescent="0.25">
      <c r="A4616" s="22">
        <v>42704</v>
      </c>
      <c r="B4616" s="2">
        <v>43.46</v>
      </c>
      <c r="C4616" s="2">
        <v>41.57</v>
      </c>
      <c r="D4616" s="2">
        <v>41.63</v>
      </c>
      <c r="E4616">
        <v>16.239999999999998</v>
      </c>
      <c r="F4616">
        <v>15.66</v>
      </c>
      <c r="G4616">
        <v>15.72</v>
      </c>
      <c r="H4616" s="2">
        <v>1</v>
      </c>
      <c r="I4616" s="2">
        <v>1</v>
      </c>
      <c r="J4616" s="6">
        <f ca="1">100*(D4616-MIN(OFFSET(C4616,-$J$3+1,0):C4616))/(MAX(OFFSET(B4616,-$J$3+1,0):B4616)-MIN(OFFSET(C4616,-$J$3+1,0):C4616))</f>
        <v>31.884057971014609</v>
      </c>
      <c r="K4616" s="6">
        <f ca="1">100*(G4616-MIN(OFFSET(F4616,-$J$3+1,0):F4616))/(MAX(OFFSET(E4616,-$J$3+1,0):E4616)-MIN(OFFSET(F4616,-$J$3+1,0):F4616))</f>
        <v>57.638888888888978</v>
      </c>
      <c r="L4616" s="6">
        <f t="shared" ca="1" si="942"/>
        <v>-25.754830917874369</v>
      </c>
      <c r="M4616" s="6">
        <f ca="1">100*(L4616-MIN(OFFSET(L4616,-$M$3+1,0):L4616))/(MAX(OFFSET(L4616,-$M$3+1,0):L4616)-MIN(OFFSET(L4616,-$M$3+1,0):L4616))</f>
        <v>0</v>
      </c>
      <c r="N4616" s="8">
        <f t="shared" si="943"/>
        <v>1.8900000000000006</v>
      </c>
      <c r="O4616" s="8">
        <f t="shared" si="944"/>
        <v>0.57999999999999829</v>
      </c>
      <c r="P4616" s="15">
        <f ca="1">AVERAGE(N4616:OFFSET(N4616,-$P$3+1,0))*$P$4*H4616</f>
        <v>86.874999999999943</v>
      </c>
      <c r="Q4616" s="15">
        <f ca="1">AVERAGE(O4616:OFFSET(O4616,-$P$3+1,0))*$Q$4*I4616</f>
        <v>35.499999999999979</v>
      </c>
      <c r="R4616" s="11" t="str">
        <f t="shared" ca="1" si="940"/>
        <v>Buy</v>
      </c>
      <c r="S4616" s="11" t="str">
        <f t="shared" ca="1" si="941"/>
        <v xml:space="preserve"> </v>
      </c>
      <c r="T4616" s="3">
        <f t="shared" ca="1" si="945"/>
        <v>10</v>
      </c>
      <c r="U4616" s="16">
        <f t="shared" ca="1" si="946"/>
        <v>-24.471830985915492</v>
      </c>
      <c r="V4616" s="3">
        <f t="shared" ca="1" si="947"/>
        <v>41.63</v>
      </c>
      <c r="W4616" s="3" t="str">
        <f t="shared" ca="1" si="948"/>
        <v xml:space="preserve"> </v>
      </c>
      <c r="X4616" s="12">
        <f t="shared" ca="1" si="949"/>
        <v>-1669.9999999999945</v>
      </c>
      <c r="Y4616" s="17">
        <f t="shared" ca="1" si="950"/>
        <v>865.48951048950937</v>
      </c>
      <c r="Z4616" s="17">
        <f t="shared" ca="1" si="951"/>
        <v>-804.51048951048517</v>
      </c>
      <c r="AA4616" s="19">
        <f t="shared" ca="1" si="952"/>
        <v>72451.530235315338</v>
      </c>
      <c r="AB4616">
        <v>91043.305381383077</v>
      </c>
    </row>
    <row r="4617" spans="1:28" x14ac:dyDescent="0.25">
      <c r="A4617" s="22">
        <v>42705</v>
      </c>
      <c r="B4617" s="2">
        <v>42.16</v>
      </c>
      <c r="C4617" s="2">
        <v>40.94</v>
      </c>
      <c r="D4617" s="2">
        <v>41.12</v>
      </c>
      <c r="E4617">
        <v>15.78</v>
      </c>
      <c r="F4617">
        <v>14.93</v>
      </c>
      <c r="G4617">
        <v>14.96</v>
      </c>
      <c r="H4617" s="2">
        <v>1</v>
      </c>
      <c r="I4617" s="2">
        <v>1</v>
      </c>
      <c r="J4617" s="6">
        <f ca="1">100*(D4617-MIN(OFFSET(C4617,-$J$3+1,0):C4617))/(MAX(OFFSET(B4617,-$J$3+1,0):B4617)-MIN(OFFSET(C4617,-$J$3+1,0):C4617))</f>
        <v>7.003891050583646</v>
      </c>
      <c r="K4617" s="6">
        <f ca="1">100*(G4617-MIN(OFFSET(F4617,-$J$3+1,0):F4617))/(MAX(OFFSET(E4617,-$J$3+1,0):E4617)-MIN(OFFSET(F4617,-$J$3+1,0):F4617))</f>
        <v>2.1428571428572263</v>
      </c>
      <c r="L4617" s="6">
        <f t="shared" ca="1" si="942"/>
        <v>4.8610339077264193</v>
      </c>
      <c r="M4617" s="6">
        <f ca="1">100*(L4617-MIN(OFFSET(L4617,-$M$3+1,0):L4617))/(MAX(OFFSET(L4617,-$M$3+1,0):L4617)-MIN(OFFSET(L4617,-$M$3+1,0):L4617))</f>
        <v>62.229346665895356</v>
      </c>
      <c r="N4617" s="8">
        <f t="shared" si="943"/>
        <v>1.2199999999999989</v>
      </c>
      <c r="O4617" s="8">
        <f t="shared" si="944"/>
        <v>0.84999999999999964</v>
      </c>
      <c r="P4617" s="15">
        <f ca="1">AVERAGE(N4617:OFFSET(N4617,-$P$3+1,0))*$P$4*H4617</f>
        <v>94.374999999999972</v>
      </c>
      <c r="Q4617" s="15">
        <f ca="1">AVERAGE(O4617:OFFSET(O4617,-$P$3+1,0))*$Q$4*I4617</f>
        <v>42.874999999999972</v>
      </c>
      <c r="R4617" s="11" t="str">
        <f t="shared" ca="1" si="940"/>
        <v>Exit</v>
      </c>
      <c r="S4617" s="11" t="str">
        <f t="shared" ca="1" si="941"/>
        <v xml:space="preserve"> </v>
      </c>
      <c r="T4617" s="3">
        <f t="shared" ca="1" si="945"/>
        <v>10</v>
      </c>
      <c r="U4617" s="16">
        <f t="shared" ca="1" si="946"/>
        <v>-24.471830985915492</v>
      </c>
      <c r="V4617" s="3">
        <f t="shared" ca="1" si="947"/>
        <v>41.63</v>
      </c>
      <c r="W4617" s="3" t="str">
        <f t="shared" ca="1" si="948"/>
        <v xml:space="preserve"> </v>
      </c>
      <c r="X4617" s="12">
        <f t="shared" ca="1" si="949"/>
        <v>-510.00000000000512</v>
      </c>
      <c r="Y4617" s="17">
        <f t="shared" ca="1" si="950"/>
        <v>1859.8591549295768</v>
      </c>
      <c r="Z4617" s="17">
        <f t="shared" ca="1" si="951"/>
        <v>1349.8591549295716</v>
      </c>
      <c r="AA4617" s="19">
        <f t="shared" ca="1" si="952"/>
        <v>73801.389390244905</v>
      </c>
      <c r="AB4617">
        <v>92393.164536312644</v>
      </c>
    </row>
    <row r="4618" spans="1:28" x14ac:dyDescent="0.25">
      <c r="A4618" s="22">
        <v>42706</v>
      </c>
      <c r="B4618" s="2">
        <v>41.73</v>
      </c>
      <c r="C4618" s="2">
        <v>41</v>
      </c>
      <c r="D4618" s="2">
        <v>41.11</v>
      </c>
      <c r="E4618">
        <v>15.2</v>
      </c>
      <c r="F4618">
        <v>14.91</v>
      </c>
      <c r="G4618">
        <v>14.95</v>
      </c>
      <c r="H4618" s="2">
        <v>1</v>
      </c>
      <c r="I4618" s="2">
        <v>1</v>
      </c>
      <c r="J4618" s="6">
        <f ca="1">100*(D4618-MIN(OFFSET(C4618,-$J$3+1,0):C4618))/(MAX(OFFSET(B4618,-$J$3+1,0):B4618)-MIN(OFFSET(C4618,-$J$3+1,0):C4618))</f>
        <v>6.6147859922179642</v>
      </c>
      <c r="K4618" s="6">
        <f ca="1">100*(G4618-MIN(OFFSET(F4618,-$J$3+1,0):F4618))/(MAX(OFFSET(E4618,-$J$3+1,0):E4618)-MIN(OFFSET(F4618,-$J$3+1,0):F4618))</f>
        <v>2.8169014084506476</v>
      </c>
      <c r="L4618" s="6">
        <f t="shared" ca="1" si="942"/>
        <v>3.7978845837673165</v>
      </c>
      <c r="M4618" s="6">
        <f ca="1">100*(L4618-MIN(OFFSET(L4618,-$M$3+1,0):L4618))/(MAX(OFFSET(L4618,-$M$3+1,0):L4618)-MIN(OFFSET(L4618,-$M$3+1,0):L4618))</f>
        <v>60.068405329920381</v>
      </c>
      <c r="N4618" s="8">
        <f t="shared" si="943"/>
        <v>0.72999999999999687</v>
      </c>
      <c r="O4618" s="8">
        <f t="shared" si="944"/>
        <v>0.28999999999999915</v>
      </c>
      <c r="P4618" s="15">
        <f ca="1">AVERAGE(N4618:OFFSET(N4618,-$P$3+1,0))*$P$4*H4618</f>
        <v>91.499999999999915</v>
      </c>
      <c r="Q4618" s="15">
        <f ca="1">AVERAGE(O4618:OFFSET(O4618,-$P$3+1,0))*$Q$4*I4618</f>
        <v>42.999999999999972</v>
      </c>
      <c r="R4618" s="11" t="str">
        <f t="shared" ca="1" si="940"/>
        <v xml:space="preserve"> </v>
      </c>
      <c r="S4618" s="11" t="str">
        <f t="shared" ca="1" si="941"/>
        <v xml:space="preserve"> </v>
      </c>
      <c r="T4618" s="3" t="str">
        <f t="shared" ca="1" si="945"/>
        <v xml:space="preserve"> </v>
      </c>
      <c r="U4618" s="16" t="str">
        <f t="shared" ca="1" si="946"/>
        <v xml:space="preserve"> </v>
      </c>
      <c r="V4618" s="3" t="str">
        <f t="shared" ca="1" si="947"/>
        <v xml:space="preserve"> </v>
      </c>
      <c r="W4618" s="3" t="str">
        <f t="shared" ca="1" si="948"/>
        <v xml:space="preserve"> </v>
      </c>
      <c r="X4618" s="12" t="str">
        <f t="shared" ca="1" si="949"/>
        <v xml:space="preserve"> </v>
      </c>
      <c r="Y4618" s="17" t="str">
        <f t="shared" ca="1" si="950"/>
        <v xml:space="preserve"> </v>
      </c>
      <c r="Z4618" s="17" t="str">
        <f t="shared" ca="1" si="951"/>
        <v xml:space="preserve"> </v>
      </c>
      <c r="AA4618" s="19">
        <f t="shared" ca="1" si="952"/>
        <v>73801.389390244905</v>
      </c>
      <c r="AB4618">
        <v>92393.164536312644</v>
      </c>
    </row>
    <row r="4619" spans="1:28" x14ac:dyDescent="0.25">
      <c r="A4619" s="22">
        <v>42709</v>
      </c>
      <c r="B4619" s="2">
        <v>41.62</v>
      </c>
      <c r="C4619" s="2">
        <v>40.93</v>
      </c>
      <c r="D4619" s="2">
        <v>41.51</v>
      </c>
      <c r="E4619">
        <v>15.33</v>
      </c>
      <c r="F4619">
        <v>15.04</v>
      </c>
      <c r="G4619">
        <v>15.31</v>
      </c>
      <c r="H4619" s="2">
        <v>1</v>
      </c>
      <c r="I4619" s="2">
        <v>1</v>
      </c>
      <c r="J4619" s="6">
        <f ca="1">100*(D4619-MIN(OFFSET(C4619,-$J$3+1,0):C4619))/(MAX(OFFSET(B4619,-$J$3+1,0):B4619)-MIN(OFFSET(C4619,-$J$3+1,0):C4619))</f>
        <v>22.480620155038707</v>
      </c>
      <c r="K4619" s="6">
        <f ca="1">100*(G4619-MIN(OFFSET(F4619,-$J$3+1,0):F4619))/(MAX(OFFSET(E4619,-$J$3+1,0):E4619)-MIN(OFFSET(F4619,-$J$3+1,0):F4619))</f>
        <v>28.169014084507104</v>
      </c>
      <c r="L4619" s="6">
        <f t="shared" ca="1" si="942"/>
        <v>-5.6883939294683969</v>
      </c>
      <c r="M4619" s="6">
        <f ca="1">100*(L4619-MIN(OFFSET(L4619,-$M$3+1,0):L4619))/(MAX(OFFSET(L4619,-$M$3+1,0):L4619)-MIN(OFFSET(L4619,-$M$3+1,0):L4619))</f>
        <v>42.315815258483305</v>
      </c>
      <c r="N4619" s="8">
        <f t="shared" si="943"/>
        <v>0.68999999999999773</v>
      </c>
      <c r="O4619" s="8">
        <f t="shared" si="944"/>
        <v>0.38000000000000078</v>
      </c>
      <c r="P4619" s="15">
        <f ca="1">AVERAGE(N4619:OFFSET(N4619,-$P$3+1,0))*$P$4*H4619</f>
        <v>91.249999999999872</v>
      </c>
      <c r="Q4619" s="15">
        <f ca="1">AVERAGE(O4619:OFFSET(O4619,-$P$3+1,0))*$Q$4*I4619</f>
        <v>44.999999999999972</v>
      </c>
      <c r="R4619" s="11" t="str">
        <f t="shared" ca="1" si="940"/>
        <v xml:space="preserve"> </v>
      </c>
      <c r="S4619" s="11" t="str">
        <f t="shared" ca="1" si="941"/>
        <v xml:space="preserve"> </v>
      </c>
      <c r="T4619" s="3" t="str">
        <f t="shared" ca="1" si="945"/>
        <v xml:space="preserve"> </v>
      </c>
      <c r="U4619" s="16" t="str">
        <f t="shared" ca="1" si="946"/>
        <v xml:space="preserve"> </v>
      </c>
      <c r="V4619" s="3" t="str">
        <f t="shared" ca="1" si="947"/>
        <v xml:space="preserve"> </v>
      </c>
      <c r="W4619" s="3" t="str">
        <f t="shared" ca="1" si="948"/>
        <v xml:space="preserve"> </v>
      </c>
      <c r="X4619" s="12" t="str">
        <f t="shared" ca="1" si="949"/>
        <v xml:space="preserve"> </v>
      </c>
      <c r="Y4619" s="17" t="str">
        <f t="shared" ca="1" si="950"/>
        <v xml:space="preserve"> </v>
      </c>
      <c r="Z4619" s="17" t="str">
        <f t="shared" ca="1" si="951"/>
        <v xml:space="preserve"> </v>
      </c>
      <c r="AA4619" s="19">
        <f t="shared" ca="1" si="952"/>
        <v>73801.389390244905</v>
      </c>
      <c r="AB4619">
        <v>92393.164536312644</v>
      </c>
    </row>
    <row r="4620" spans="1:28" x14ac:dyDescent="0.25">
      <c r="A4620" s="22">
        <v>42710</v>
      </c>
      <c r="B4620" s="2">
        <v>42.61</v>
      </c>
      <c r="C4620" s="2">
        <v>41.58</v>
      </c>
      <c r="D4620" s="2">
        <v>42.5</v>
      </c>
      <c r="E4620">
        <v>15.98</v>
      </c>
      <c r="F4620">
        <v>15.38</v>
      </c>
      <c r="G4620">
        <v>15.95</v>
      </c>
      <c r="H4620" s="2">
        <v>1</v>
      </c>
      <c r="I4620" s="2">
        <v>1</v>
      </c>
      <c r="J4620" s="6">
        <f ca="1">100*(D4620-MIN(OFFSET(C4620,-$J$3+1,0):C4620))/(MAX(OFFSET(B4620,-$J$3+1,0):B4620)-MIN(OFFSET(C4620,-$J$3+1,0):C4620))</f>
        <v>60.852713178294621</v>
      </c>
      <c r="K4620" s="6">
        <f ca="1">100*(G4620-MIN(OFFSET(F4620,-$J$3+1,0):F4620))/(MAX(OFFSET(E4620,-$J$3+1,0):E4620)-MIN(OFFSET(F4620,-$J$3+1,0):F4620))</f>
        <v>73.239436619718347</v>
      </c>
      <c r="L4620" s="6">
        <f t="shared" ca="1" si="942"/>
        <v>-12.386723441423726</v>
      </c>
      <c r="M4620" s="6">
        <f ca="1">100*(L4620-MIN(OFFSET(L4620,-$M$3+1,0):L4620))/(MAX(OFFSET(L4620,-$M$3+1,0):L4620)-MIN(OFFSET(L4620,-$M$3+1,0):L4620))</f>
        <v>38.399975682571302</v>
      </c>
      <c r="N4620" s="8">
        <f t="shared" si="943"/>
        <v>1.1000000000000014</v>
      </c>
      <c r="O4620" s="8">
        <f t="shared" si="944"/>
        <v>0.66999999999999993</v>
      </c>
      <c r="P4620" s="15">
        <f ca="1">AVERAGE(N4620:OFFSET(N4620,-$P$3+1,0))*$P$4*H4620</f>
        <v>97.124999999999943</v>
      </c>
      <c r="Q4620" s="15">
        <f ca="1">AVERAGE(O4620:OFFSET(O4620,-$P$3+1,0))*$Q$4*I4620</f>
        <v>50.249999999999972</v>
      </c>
      <c r="R4620" s="11" t="str">
        <f t="shared" ca="1" si="940"/>
        <v xml:space="preserve"> </v>
      </c>
      <c r="S4620" s="11" t="str">
        <f t="shared" ca="1" si="941"/>
        <v xml:space="preserve"> </v>
      </c>
      <c r="T4620" s="3" t="str">
        <f t="shared" ca="1" si="945"/>
        <v xml:space="preserve"> </v>
      </c>
      <c r="U4620" s="16" t="str">
        <f t="shared" ca="1" si="946"/>
        <v xml:space="preserve"> </v>
      </c>
      <c r="V4620" s="3" t="str">
        <f t="shared" ca="1" si="947"/>
        <v xml:space="preserve"> </v>
      </c>
      <c r="W4620" s="3" t="str">
        <f t="shared" ca="1" si="948"/>
        <v xml:space="preserve"> </v>
      </c>
      <c r="X4620" s="12" t="str">
        <f t="shared" ca="1" si="949"/>
        <v xml:space="preserve"> </v>
      </c>
      <c r="Y4620" s="17" t="str">
        <f t="shared" ca="1" si="950"/>
        <v xml:space="preserve"> </v>
      </c>
      <c r="Z4620" s="17" t="str">
        <f t="shared" ca="1" si="951"/>
        <v xml:space="preserve"> </v>
      </c>
      <c r="AA4620" s="19">
        <f t="shared" ca="1" si="952"/>
        <v>73801.389390244905</v>
      </c>
      <c r="AB4620">
        <v>92393.164536312644</v>
      </c>
    </row>
    <row r="4621" spans="1:28" x14ac:dyDescent="0.25">
      <c r="A4621" s="22">
        <v>42711</v>
      </c>
      <c r="B4621" s="2">
        <v>43.74</v>
      </c>
      <c r="C4621" s="2">
        <v>42.36</v>
      </c>
      <c r="D4621" s="2">
        <v>43.73</v>
      </c>
      <c r="E4621">
        <v>16.52</v>
      </c>
      <c r="F4621">
        <v>15.91</v>
      </c>
      <c r="G4621">
        <v>16.43</v>
      </c>
      <c r="H4621" s="2">
        <v>1</v>
      </c>
      <c r="I4621" s="2">
        <v>1</v>
      </c>
      <c r="J4621" s="6">
        <f ca="1">100*(D4621-MIN(OFFSET(C4621,-$J$3+1,0):C4621))/(MAX(OFFSET(B4621,-$J$3+1,0):B4621)-MIN(OFFSET(C4621,-$J$3+1,0):C4621))</f>
        <v>99.644128113878821</v>
      </c>
      <c r="K4621" s="6">
        <f ca="1">100*(G4621-MIN(OFFSET(F4621,-$J$3+1,0):F4621))/(MAX(OFFSET(E4621,-$J$3+1,0):E4621)-MIN(OFFSET(F4621,-$J$3+1,0):F4621))</f>
        <v>94.409937888198755</v>
      </c>
      <c r="L4621" s="6">
        <f t="shared" ca="1" si="942"/>
        <v>5.2341902256800665</v>
      </c>
      <c r="M4621" s="6">
        <f ca="1">100*(L4621-MIN(OFFSET(L4621,-$M$3+1,0):L4621))/(MAX(OFFSET(L4621,-$M$3+1,0):L4621)-MIN(OFFSET(L4621,-$M$3+1,0):L4621))</f>
        <v>89.01616481132065</v>
      </c>
      <c r="N4621" s="8">
        <f t="shared" si="943"/>
        <v>1.3800000000000026</v>
      </c>
      <c r="O4621" s="8">
        <f t="shared" si="944"/>
        <v>0.60999999999999943</v>
      </c>
      <c r="P4621" s="15">
        <f ca="1">AVERAGE(N4621:OFFSET(N4621,-$P$3+1,0))*$P$4*H4621</f>
        <v>107.24999999999997</v>
      </c>
      <c r="Q4621" s="15">
        <f ca="1">AVERAGE(O4621:OFFSET(O4621,-$P$3+1,0))*$Q$4*I4621</f>
        <v>53.874999999999964</v>
      </c>
      <c r="R4621" s="11" t="str">
        <f t="shared" ca="1" si="940"/>
        <v xml:space="preserve"> </v>
      </c>
      <c r="S4621" s="11" t="str">
        <f t="shared" ca="1" si="941"/>
        <v xml:space="preserve"> </v>
      </c>
      <c r="T4621" s="3" t="str">
        <f t="shared" ca="1" si="945"/>
        <v xml:space="preserve"> </v>
      </c>
      <c r="U4621" s="16" t="str">
        <f t="shared" ca="1" si="946"/>
        <v xml:space="preserve"> </v>
      </c>
      <c r="V4621" s="3" t="str">
        <f t="shared" ca="1" si="947"/>
        <v xml:space="preserve"> </v>
      </c>
      <c r="W4621" s="3" t="str">
        <f t="shared" ca="1" si="948"/>
        <v xml:space="preserve"> </v>
      </c>
      <c r="X4621" s="12" t="str">
        <f t="shared" ca="1" si="949"/>
        <v xml:space="preserve"> </v>
      </c>
      <c r="Y4621" s="17" t="str">
        <f t="shared" ca="1" si="950"/>
        <v xml:space="preserve"> </v>
      </c>
      <c r="Z4621" s="17" t="str">
        <f t="shared" ca="1" si="951"/>
        <v xml:space="preserve"> </v>
      </c>
      <c r="AA4621" s="19">
        <f t="shared" ca="1" si="952"/>
        <v>73801.389390244905</v>
      </c>
      <c r="AB4621">
        <v>92393.164536312644</v>
      </c>
    </row>
    <row r="4622" spans="1:28" x14ac:dyDescent="0.25">
      <c r="A4622" s="22">
        <v>42712</v>
      </c>
      <c r="B4622" s="2">
        <v>45.29</v>
      </c>
      <c r="C4622" s="2">
        <v>43.76</v>
      </c>
      <c r="D4622" s="2">
        <v>44.71</v>
      </c>
      <c r="E4622">
        <v>17.260000000000002</v>
      </c>
      <c r="F4622">
        <v>16.420000000000002</v>
      </c>
      <c r="G4622">
        <v>17.14</v>
      </c>
      <c r="H4622" s="2">
        <v>1</v>
      </c>
      <c r="I4622" s="2">
        <v>1</v>
      </c>
      <c r="J4622" s="6">
        <f ca="1">100*(D4622-MIN(OFFSET(C4622,-$J$3+1,0):C4622))/(MAX(OFFSET(B4622,-$J$3+1,0):B4622)-MIN(OFFSET(C4622,-$J$3+1,0):C4622))</f>
        <v>86.697247706422061</v>
      </c>
      <c r="K4622" s="6">
        <f ca="1">100*(G4622-MIN(OFFSET(F4622,-$J$3+1,0):F4622))/(MAX(OFFSET(E4622,-$J$3+1,0):E4622)-MIN(OFFSET(F4622,-$J$3+1,0):F4622))</f>
        <v>94.893617021276569</v>
      </c>
      <c r="L4622" s="6">
        <f t="shared" ca="1" si="942"/>
        <v>-8.1963693148545076</v>
      </c>
      <c r="M4622" s="6">
        <f ca="1">100*(L4622-MIN(OFFSET(L4622,-$M$3+1,0):L4622))/(MAX(OFFSET(L4622,-$M$3+1,0):L4622)-MIN(OFFSET(L4622,-$M$3+1,0):L4622))</f>
        <v>50.436795168431935</v>
      </c>
      <c r="N4622" s="8">
        <f t="shared" si="943"/>
        <v>1.5600000000000023</v>
      </c>
      <c r="O4622" s="8">
        <f t="shared" si="944"/>
        <v>0.83999999999999986</v>
      </c>
      <c r="P4622" s="15">
        <f ca="1">AVERAGE(N4622:OFFSET(N4622,-$P$3+1,0))*$P$4*H4622</f>
        <v>116.24999999999997</v>
      </c>
      <c r="Q4622" s="15">
        <f ca="1">AVERAGE(O4622:OFFSET(O4622,-$P$3+1,0))*$Q$4*I4622</f>
        <v>59.49999999999995</v>
      </c>
      <c r="R4622" s="11" t="str">
        <f t="shared" ca="1" si="940"/>
        <v xml:space="preserve"> </v>
      </c>
      <c r="S4622" s="11" t="str">
        <f t="shared" ca="1" si="941"/>
        <v xml:space="preserve"> </v>
      </c>
      <c r="T4622" s="3" t="str">
        <f t="shared" ca="1" si="945"/>
        <v xml:space="preserve"> </v>
      </c>
      <c r="U4622" s="16" t="str">
        <f t="shared" ca="1" si="946"/>
        <v xml:space="preserve"> </v>
      </c>
      <c r="V4622" s="3" t="str">
        <f t="shared" ca="1" si="947"/>
        <v xml:space="preserve"> </v>
      </c>
      <c r="W4622" s="3" t="str">
        <f t="shared" ca="1" si="948"/>
        <v xml:space="preserve"> </v>
      </c>
      <c r="X4622" s="12" t="str">
        <f t="shared" ca="1" si="949"/>
        <v xml:space="preserve"> </v>
      </c>
      <c r="Y4622" s="17" t="str">
        <f t="shared" ca="1" si="950"/>
        <v xml:space="preserve"> </v>
      </c>
      <c r="Z4622" s="17" t="str">
        <f t="shared" ca="1" si="951"/>
        <v xml:space="preserve"> </v>
      </c>
      <c r="AA4622" s="19">
        <f t="shared" ca="1" si="952"/>
        <v>73801.389390244905</v>
      </c>
      <c r="AB4622">
        <v>92393.164536312644</v>
      </c>
    </row>
    <row r="4623" spans="1:28" x14ac:dyDescent="0.25">
      <c r="A4623" s="22">
        <v>42713</v>
      </c>
      <c r="B4623" s="2">
        <v>44.73</v>
      </c>
      <c r="C4623" s="2">
        <v>43.29</v>
      </c>
      <c r="D4623" s="2">
        <v>43.88</v>
      </c>
      <c r="E4623">
        <v>17.170000000000002</v>
      </c>
      <c r="F4623">
        <v>16.75</v>
      </c>
      <c r="G4623">
        <v>17.09</v>
      </c>
      <c r="H4623" s="2">
        <v>1</v>
      </c>
      <c r="I4623" s="2">
        <v>1</v>
      </c>
      <c r="J4623" s="6">
        <f ca="1">100*(D4623-MIN(OFFSET(C4623,-$J$3+1,0):C4623))/(MAX(OFFSET(B4623,-$J$3+1,0):B4623)-MIN(OFFSET(C4623,-$J$3+1,0):C4623))</f>
        <v>67.660550458715676</v>
      </c>
      <c r="K4623" s="6">
        <f ca="1">100*(G4623-MIN(OFFSET(F4623,-$J$3+1,0):F4623))/(MAX(OFFSET(E4623,-$J$3+1,0):E4623)-MIN(OFFSET(F4623,-$J$3+1,0):F4623))</f>
        <v>92.765957446808443</v>
      </c>
      <c r="L4623" s="6">
        <f t="shared" ca="1" si="942"/>
        <v>-25.105406988092767</v>
      </c>
      <c r="M4623" s="6">
        <f ca="1">100*(L4623-MIN(OFFSET(L4623,-$M$3+1,0):L4623))/(MAX(OFFSET(L4623,-$M$3+1,0):L4623)-MIN(OFFSET(L4623,-$M$3+1,0):L4623))</f>
        <v>1.8654744626510609</v>
      </c>
      <c r="N4623" s="8">
        <f t="shared" si="943"/>
        <v>1.4399999999999977</v>
      </c>
      <c r="O4623" s="8">
        <f t="shared" si="944"/>
        <v>0.42000000000000171</v>
      </c>
      <c r="P4623" s="15">
        <f ca="1">AVERAGE(N4623:OFFSET(N4623,-$P$3+1,0))*$P$4*H4623</f>
        <v>125.12499999999997</v>
      </c>
      <c r="Q4623" s="15">
        <f ca="1">AVERAGE(O4623:OFFSET(O4623,-$P$3+1,0))*$Q$4*I4623</f>
        <v>57.999999999999986</v>
      </c>
      <c r="R4623" s="11" t="str">
        <f t="shared" ca="1" si="940"/>
        <v>Buy</v>
      </c>
      <c r="S4623" s="11" t="str">
        <f t="shared" ca="1" si="941"/>
        <v xml:space="preserve"> </v>
      </c>
      <c r="T4623" s="3">
        <f t="shared" ca="1" si="945"/>
        <v>10</v>
      </c>
      <c r="U4623" s="16">
        <f t="shared" ca="1" si="946"/>
        <v>-21.573275862068968</v>
      </c>
      <c r="V4623" s="3">
        <f t="shared" ca="1" si="947"/>
        <v>43.88</v>
      </c>
      <c r="W4623" s="3">
        <f t="shared" ca="1" si="948"/>
        <v>17.09</v>
      </c>
      <c r="X4623" s="12" t="str">
        <f t="shared" ca="1" si="949"/>
        <v xml:space="preserve"> </v>
      </c>
      <c r="Y4623" s="17" t="str">
        <f t="shared" ca="1" si="950"/>
        <v xml:space="preserve"> </v>
      </c>
      <c r="Z4623" s="17" t="str">
        <f t="shared" ca="1" si="951"/>
        <v xml:space="preserve"> </v>
      </c>
      <c r="AA4623" s="19">
        <f t="shared" ca="1" si="952"/>
        <v>73801.389390244905</v>
      </c>
      <c r="AB4623">
        <v>92393.164536312644</v>
      </c>
    </row>
    <row r="4624" spans="1:28" x14ac:dyDescent="0.25">
      <c r="A4624" s="22">
        <v>42716</v>
      </c>
      <c r="B4624" s="2">
        <v>44.37</v>
      </c>
      <c r="C4624" s="2">
        <v>43.46</v>
      </c>
      <c r="D4624" s="2">
        <v>44.2</v>
      </c>
      <c r="E4624">
        <v>17.23</v>
      </c>
      <c r="F4624">
        <v>16.79</v>
      </c>
      <c r="G4624">
        <v>17.02</v>
      </c>
      <c r="H4624" s="2">
        <v>1</v>
      </c>
      <c r="I4624" s="2">
        <v>1</v>
      </c>
      <c r="J4624" s="6">
        <f ca="1">100*(D4624-MIN(OFFSET(C4624,-$J$3+1,0):C4624))/(MAX(OFFSET(B4624,-$J$3+1,0):B4624)-MIN(OFFSET(C4624,-$J$3+1,0):C4624))</f>
        <v>75.000000000000085</v>
      </c>
      <c r="K4624" s="6">
        <f ca="1">100*(G4624-MIN(OFFSET(F4624,-$J$3+1,0):F4624))/(MAX(OFFSET(E4624,-$J$3+1,0):E4624)-MIN(OFFSET(F4624,-$J$3+1,0):F4624))</f>
        <v>89.787234042553109</v>
      </c>
      <c r="L4624" s="6">
        <f t="shared" ca="1" si="942"/>
        <v>-14.787234042553024</v>
      </c>
      <c r="M4624" s="6">
        <f ca="1">100*(L4624-MIN(OFFSET(L4624,-$M$3+1,0):L4624))/(MAX(OFFSET(L4624,-$M$3+1,0):L4624)-MIN(OFFSET(L4624,-$M$3+1,0):L4624))</f>
        <v>31.504493366057623</v>
      </c>
      <c r="N4624" s="8">
        <f t="shared" si="943"/>
        <v>0.90999999999999659</v>
      </c>
      <c r="O4624" s="8">
        <f t="shared" si="944"/>
        <v>0.44000000000000128</v>
      </c>
      <c r="P4624" s="15">
        <f ca="1">AVERAGE(N4624:OFFSET(N4624,-$P$3+1,0))*$P$4*H4624</f>
        <v>112.87499999999993</v>
      </c>
      <c r="Q4624" s="15">
        <f ca="1">AVERAGE(O4624:OFFSET(O4624,-$P$3+1,0))*$Q$4*I4624</f>
        <v>56.250000000000021</v>
      </c>
      <c r="R4624" s="11" t="str">
        <f t="shared" ca="1" si="940"/>
        <v>Buy</v>
      </c>
      <c r="S4624" s="11" t="str">
        <f t="shared" ca="1" si="941"/>
        <v xml:space="preserve"> </v>
      </c>
      <c r="T4624" s="3">
        <f t="shared" ca="1" si="945"/>
        <v>10</v>
      </c>
      <c r="U4624" s="16">
        <f t="shared" ca="1" si="946"/>
        <v>-21.573275862068968</v>
      </c>
      <c r="V4624" s="3">
        <f t="shared" ca="1" si="947"/>
        <v>43.88</v>
      </c>
      <c r="W4624" s="3">
        <f t="shared" ca="1" si="948"/>
        <v>17.09</v>
      </c>
      <c r="X4624" s="12">
        <f t="shared" ca="1" si="949"/>
        <v>320.00000000000028</v>
      </c>
      <c r="Y4624" s="17">
        <f t="shared" ca="1" si="950"/>
        <v>151.01293103448339</v>
      </c>
      <c r="Z4624" s="17">
        <f t="shared" ca="1" si="951"/>
        <v>471.0129310344837</v>
      </c>
      <c r="AA4624" s="19">
        <f t="shared" ca="1" si="952"/>
        <v>74272.402321279384</v>
      </c>
      <c r="AB4624">
        <v>92864.177467347123</v>
      </c>
    </row>
    <row r="4625" spans="1:28" x14ac:dyDescent="0.25">
      <c r="A4625" s="22">
        <v>42717</v>
      </c>
      <c r="B4625" s="2">
        <v>44.53</v>
      </c>
      <c r="C4625" s="2">
        <v>43.64</v>
      </c>
      <c r="D4625" s="2">
        <v>44.32</v>
      </c>
      <c r="E4625">
        <v>17.18</v>
      </c>
      <c r="F4625">
        <v>16.77</v>
      </c>
      <c r="G4625">
        <v>16.93</v>
      </c>
      <c r="H4625" s="2">
        <v>1</v>
      </c>
      <c r="I4625" s="2">
        <v>1</v>
      </c>
      <c r="J4625" s="6">
        <f ca="1">100*(D4625-MIN(OFFSET(C4625,-$J$3+1,0):C4625))/(MAX(OFFSET(B4625,-$J$3+1,0):B4625)-MIN(OFFSET(C4625,-$J$3+1,0):C4625))</f>
        <v>77.752293577981675</v>
      </c>
      <c r="K4625" s="6">
        <f ca="1">100*(G4625-MIN(OFFSET(F4625,-$J$3+1,0):F4625))/(MAX(OFFSET(E4625,-$J$3+1,0):E4625)-MIN(OFFSET(F4625,-$J$3+1,0):F4625))</f>
        <v>85.957446808510568</v>
      </c>
      <c r="L4625" s="6">
        <f t="shared" ca="1" si="942"/>
        <v>-8.205153230528893</v>
      </c>
      <c r="M4625" s="6">
        <f ca="1">100*(L4625-MIN(OFFSET(L4625,-$M$3+1,0):L4625))/(MAX(OFFSET(L4625,-$M$3+1,0):L4625)-MIN(OFFSET(L4625,-$M$3+1,0):L4625))</f>
        <v>56.631920079204313</v>
      </c>
      <c r="N4625" s="8">
        <f t="shared" si="943"/>
        <v>0.89000000000000057</v>
      </c>
      <c r="O4625" s="8">
        <f t="shared" si="944"/>
        <v>0.41000000000000014</v>
      </c>
      <c r="P4625" s="15">
        <f ca="1">AVERAGE(N4625:OFFSET(N4625,-$P$3+1,0))*$P$4*H4625</f>
        <v>108.74999999999994</v>
      </c>
      <c r="Q4625" s="15">
        <f ca="1">AVERAGE(O4625:OFFSET(O4625,-$P$3+1,0))*$Q$4*I4625</f>
        <v>50.750000000000028</v>
      </c>
      <c r="R4625" s="11" t="str">
        <f t="shared" ca="1" si="940"/>
        <v>Exit</v>
      </c>
      <c r="S4625" s="11" t="str">
        <f t="shared" ca="1" si="941"/>
        <v xml:space="preserve"> </v>
      </c>
      <c r="T4625" s="3">
        <f t="shared" ca="1" si="945"/>
        <v>10</v>
      </c>
      <c r="U4625" s="16">
        <f t="shared" ca="1" si="946"/>
        <v>-21.573275862068968</v>
      </c>
      <c r="V4625" s="3">
        <f t="shared" ca="1" si="947"/>
        <v>43.88</v>
      </c>
      <c r="W4625" s="3">
        <f t="shared" ca="1" si="948"/>
        <v>17.09</v>
      </c>
      <c r="X4625" s="12">
        <f t="shared" ca="1" si="949"/>
        <v>119.99999999999744</v>
      </c>
      <c r="Y4625" s="17">
        <f t="shared" ca="1" si="950"/>
        <v>194.15948275862041</v>
      </c>
      <c r="Z4625" s="17">
        <f t="shared" ca="1" si="951"/>
        <v>314.15948275861786</v>
      </c>
      <c r="AA4625" s="19">
        <f t="shared" ca="1" si="952"/>
        <v>74586.561804038007</v>
      </c>
      <c r="AB4625">
        <v>93178.336950105746</v>
      </c>
    </row>
    <row r="4626" spans="1:28" x14ac:dyDescent="0.25">
      <c r="A4626" s="22">
        <v>42718</v>
      </c>
      <c r="B4626" s="2">
        <v>44.47</v>
      </c>
      <c r="C4626" s="2">
        <v>42.98</v>
      </c>
      <c r="D4626" s="2">
        <v>43.07</v>
      </c>
      <c r="E4626">
        <v>17.02</v>
      </c>
      <c r="F4626">
        <v>16.170000000000002</v>
      </c>
      <c r="G4626">
        <v>16.2</v>
      </c>
      <c r="H4626" s="2">
        <v>1</v>
      </c>
      <c r="I4626" s="2">
        <v>1</v>
      </c>
      <c r="J4626" s="6">
        <f ca="1">100*(D4626-MIN(OFFSET(C4626,-$J$3+1,0):C4626))/(MAX(OFFSET(B4626,-$J$3+1,0):B4626)-MIN(OFFSET(C4626,-$J$3+1,0):C4626))</f>
        <v>49.08256880733947</v>
      </c>
      <c r="K4626" s="6">
        <f ca="1">100*(G4626-MIN(OFFSET(F4626,-$J$3+1,0):F4626))/(MAX(OFFSET(E4626,-$J$3+1,0):E4626)-MIN(OFFSET(F4626,-$J$3+1,0):F4626))</f>
        <v>54.893617021276526</v>
      </c>
      <c r="L4626" s="6">
        <f t="shared" ca="1" si="942"/>
        <v>-5.8110482139370561</v>
      </c>
      <c r="M4626" s="6">
        <f ca="1">100*(L4626-MIN(OFFSET(L4626,-$M$3+1,0):L4626))/(MAX(OFFSET(L4626,-$M$3+1,0):L4626)-MIN(OFFSET(L4626,-$M$3+1,0):L4626))</f>
        <v>63.594643785834201</v>
      </c>
      <c r="N4626" s="8">
        <f t="shared" si="943"/>
        <v>1.490000000000002</v>
      </c>
      <c r="O4626" s="8">
        <f t="shared" si="944"/>
        <v>0.84999999999999787</v>
      </c>
      <c r="P4626" s="15">
        <f ca="1">AVERAGE(N4626:OFFSET(N4626,-$P$3+1,0))*$P$4*H4626</f>
        <v>118.25000000000001</v>
      </c>
      <c r="Q4626" s="15">
        <f ca="1">AVERAGE(O4626:OFFSET(O4626,-$P$3+1,0))*$Q$4*I4626</f>
        <v>57.750000000000014</v>
      </c>
      <c r="R4626" s="11" t="str">
        <f t="shared" ca="1" si="940"/>
        <v xml:space="preserve"> </v>
      </c>
      <c r="S4626" s="11" t="str">
        <f t="shared" ca="1" si="941"/>
        <v xml:space="preserve"> </v>
      </c>
      <c r="T4626" s="3" t="str">
        <f t="shared" ca="1" si="945"/>
        <v xml:space="preserve"> </v>
      </c>
      <c r="U4626" s="16" t="str">
        <f t="shared" ca="1" si="946"/>
        <v xml:space="preserve"> </v>
      </c>
      <c r="V4626" s="3" t="str">
        <f t="shared" ca="1" si="947"/>
        <v xml:space="preserve"> </v>
      </c>
      <c r="W4626" s="3" t="str">
        <f t="shared" ca="1" si="948"/>
        <v xml:space="preserve"> </v>
      </c>
      <c r="X4626" s="12" t="str">
        <f t="shared" ca="1" si="949"/>
        <v xml:space="preserve"> </v>
      </c>
      <c r="Y4626" s="17" t="str">
        <f t="shared" ca="1" si="950"/>
        <v xml:space="preserve"> </v>
      </c>
      <c r="Z4626" s="17" t="str">
        <f t="shared" ca="1" si="951"/>
        <v xml:space="preserve"> </v>
      </c>
      <c r="AA4626" s="19">
        <f t="shared" ca="1" si="952"/>
        <v>74586.561804038007</v>
      </c>
      <c r="AB4626">
        <v>93503.186088036775</v>
      </c>
    </row>
    <row r="4627" spans="1:28" x14ac:dyDescent="0.25">
      <c r="A4627" s="22">
        <v>42719</v>
      </c>
      <c r="B4627" s="2">
        <v>43.93</v>
      </c>
      <c r="C4627" s="2">
        <v>42.16</v>
      </c>
      <c r="D4627" s="2">
        <v>42.42</v>
      </c>
      <c r="E4627">
        <v>16.68</v>
      </c>
      <c r="F4627">
        <v>16.010000000000002</v>
      </c>
      <c r="G4627">
        <v>16.13</v>
      </c>
      <c r="H4627" s="2">
        <v>1</v>
      </c>
      <c r="I4627" s="2">
        <v>1</v>
      </c>
      <c r="J4627" s="6">
        <f ca="1">100*(D4627-MIN(OFFSET(C4627,-$J$3+1,0):C4627))/(MAX(OFFSET(B4627,-$J$3+1,0):B4627)-MIN(OFFSET(C4627,-$J$3+1,0):C4627))</f>
        <v>34.174311926605554</v>
      </c>
      <c r="K4627" s="6">
        <f ca="1">100*(G4627-MIN(OFFSET(F4627,-$J$3+1,0):F4627))/(MAX(OFFSET(E4627,-$J$3+1,0):E4627)-MIN(OFFSET(F4627,-$J$3+1,0):F4627))</f>
        <v>51.9148936170212</v>
      </c>
      <c r="L4627" s="6">
        <f t="shared" ca="1" si="942"/>
        <v>-17.740581690415645</v>
      </c>
      <c r="M4627" s="6">
        <f ca="1">100*(L4627-MIN(OFFSET(L4627,-$M$3+1,0):L4627))/(MAX(OFFSET(L4627,-$M$3+1,0):L4627)-MIN(OFFSET(L4627,-$M$3+1,0):L4627))</f>
        <v>24.274631089478728</v>
      </c>
      <c r="N4627" s="8">
        <f t="shared" si="943"/>
        <v>1.7700000000000031</v>
      </c>
      <c r="O4627" s="8">
        <f t="shared" si="944"/>
        <v>0.66999999999999815</v>
      </c>
      <c r="P4627" s="15">
        <f ca="1">AVERAGE(N4627:OFFSET(N4627,-$P$3+1,0))*$P$4*H4627</f>
        <v>131.75000000000009</v>
      </c>
      <c r="Q4627" s="15">
        <f ca="1">AVERAGE(O4627:OFFSET(O4627,-$P$3+1,0))*$Q$4*I4627</f>
        <v>61.374999999999979</v>
      </c>
      <c r="R4627" s="11" t="str">
        <f t="shared" ref="R4627:R4690" ca="1" si="953">IF(M4627&lt;$R$3,"Buy",IF(AND(R4626="Buy",M4627&lt;$R$4),"Buy",IF(AND(R4626="Buy",M4627&gt;=$R$4),"Exit"," ")))</f>
        <v xml:space="preserve"> </v>
      </c>
      <c r="S4627" s="11" t="str">
        <f t="shared" ref="S4627:S4690" ca="1" si="954">IF($M4627&gt;$S$3,"Sell",IF(AND(S4626="Sell",$M4627&gt;$S$4),"Sell",IF(AND(S4626="Sell",$M4627&lt;=$S$4),"Exit"," ")))</f>
        <v xml:space="preserve"> </v>
      </c>
      <c r="T4627" s="3" t="str">
        <f t="shared" ca="1" si="945"/>
        <v xml:space="preserve"> </v>
      </c>
      <c r="U4627" s="16" t="str">
        <f t="shared" ca="1" si="946"/>
        <v xml:space="preserve"> </v>
      </c>
      <c r="V4627" s="3" t="str">
        <f t="shared" ca="1" si="947"/>
        <v xml:space="preserve"> </v>
      </c>
      <c r="W4627" s="3" t="str">
        <f t="shared" ca="1" si="948"/>
        <v xml:space="preserve"> </v>
      </c>
      <c r="X4627" s="12" t="str">
        <f t="shared" ca="1" si="949"/>
        <v xml:space="preserve"> </v>
      </c>
      <c r="Y4627" s="17" t="str">
        <f t="shared" ca="1" si="950"/>
        <v xml:space="preserve"> </v>
      </c>
      <c r="Z4627" s="17" t="str">
        <f t="shared" ca="1" si="951"/>
        <v xml:space="preserve"> </v>
      </c>
      <c r="AA4627" s="19">
        <f t="shared" ca="1" si="952"/>
        <v>74586.561804038007</v>
      </c>
      <c r="AB4627">
        <v>93503.186088036775</v>
      </c>
    </row>
    <row r="4628" spans="1:28" x14ac:dyDescent="0.25">
      <c r="A4628" s="22">
        <v>42720</v>
      </c>
      <c r="B4628" s="2">
        <v>42.92</v>
      </c>
      <c r="C4628" s="2">
        <v>42.2</v>
      </c>
      <c r="D4628" s="2">
        <v>42.5</v>
      </c>
      <c r="E4628">
        <v>16.649999999999999</v>
      </c>
      <c r="F4628">
        <v>15.97</v>
      </c>
      <c r="G4628">
        <v>16.420000000000002</v>
      </c>
      <c r="H4628" s="2">
        <v>1</v>
      </c>
      <c r="I4628" s="2">
        <v>1</v>
      </c>
      <c r="J4628" s="6">
        <f ca="1">100*(D4628-MIN(OFFSET(C4628,-$J$3+1,0):C4628))/(MAX(OFFSET(B4628,-$J$3+1,0):B4628)-MIN(OFFSET(C4628,-$J$3+1,0):C4628))</f>
        <v>36.009174311926614</v>
      </c>
      <c r="K4628" s="6">
        <f ca="1">100*(G4628-MIN(OFFSET(F4628,-$J$3+1,0):F4628))/(MAX(OFFSET(E4628,-$J$3+1,0):E4628)-MIN(OFFSET(F4628,-$J$3+1,0):F4628))</f>
        <v>62.162162162162211</v>
      </c>
      <c r="L4628" s="6">
        <f t="shared" ca="1" si="942"/>
        <v>-26.152987850235597</v>
      </c>
      <c r="M4628" s="6">
        <f ca="1">100*(L4628-MIN(OFFSET(L4628,-$M$3+1,0):L4628))/(MAX(OFFSET(L4628,-$M$3+1,0):L4628)-MIN(OFFSET(L4628,-$M$3+1,0):L4628))</f>
        <v>0</v>
      </c>
      <c r="N4628" s="8">
        <f t="shared" si="943"/>
        <v>0.71999999999999886</v>
      </c>
      <c r="O4628" s="8">
        <f t="shared" si="944"/>
        <v>0.67999999999999794</v>
      </c>
      <c r="P4628" s="15">
        <f ca="1">AVERAGE(N4628:OFFSET(N4628,-$P$3+1,0))*$P$4*H4628</f>
        <v>127.00000000000004</v>
      </c>
      <c r="Q4628" s="15">
        <f ca="1">AVERAGE(O4628:OFFSET(O4628,-$P$3+1,0))*$Q$4*I4628</f>
        <v>61.499999999999957</v>
      </c>
      <c r="R4628" s="11" t="str">
        <f t="shared" ca="1" si="953"/>
        <v>Buy</v>
      </c>
      <c r="S4628" s="11" t="str">
        <f t="shared" ca="1" si="954"/>
        <v xml:space="preserve"> </v>
      </c>
      <c r="T4628" s="3">
        <f t="shared" ca="1" si="945"/>
        <v>10</v>
      </c>
      <c r="U4628" s="16">
        <f t="shared" ca="1" si="946"/>
        <v>-20.650406504065064</v>
      </c>
      <c r="V4628" s="3">
        <f t="shared" ca="1" si="947"/>
        <v>42.5</v>
      </c>
      <c r="W4628" s="3">
        <f t="shared" ca="1" si="948"/>
        <v>16.420000000000002</v>
      </c>
      <c r="X4628" s="12" t="str">
        <f t="shared" ca="1" si="949"/>
        <v xml:space="preserve"> </v>
      </c>
      <c r="Y4628" s="17" t="str">
        <f t="shared" ca="1" si="950"/>
        <v xml:space="preserve"> </v>
      </c>
      <c r="Z4628" s="17" t="str">
        <f t="shared" ca="1" si="951"/>
        <v xml:space="preserve"> </v>
      </c>
      <c r="AA4628" s="19">
        <f t="shared" ca="1" si="952"/>
        <v>74586.561804038007</v>
      </c>
      <c r="AB4628">
        <v>93503.186088036775</v>
      </c>
    </row>
    <row r="4629" spans="1:28" x14ac:dyDescent="0.25">
      <c r="A4629" s="22">
        <v>42723</v>
      </c>
      <c r="B4629" s="2">
        <v>44.17</v>
      </c>
      <c r="C4629" s="2">
        <v>42.3</v>
      </c>
      <c r="D4629" s="2">
        <v>42.48</v>
      </c>
      <c r="E4629">
        <v>16.97</v>
      </c>
      <c r="F4629">
        <v>16.2</v>
      </c>
      <c r="G4629">
        <v>16.309999999999999</v>
      </c>
      <c r="H4629" s="2">
        <v>1</v>
      </c>
      <c r="I4629" s="2">
        <v>1</v>
      </c>
      <c r="J4629" s="6">
        <f ca="1">100*(D4629-MIN(OFFSET(C4629,-$J$3+1,0):C4629))/(MAX(OFFSET(B4629,-$J$3+1,0):B4629)-MIN(OFFSET(C4629,-$J$3+1,0):C4629))</f>
        <v>24.258760107816666</v>
      </c>
      <c r="K4629" s="6">
        <f ca="1">100*(G4629-MIN(OFFSET(F4629,-$J$3+1,0):F4629))/(MAX(OFFSET(E4629,-$J$3+1,0):E4629)-MIN(OFFSET(F4629,-$J$3+1,0):F4629))</f>
        <v>49.468085106382851</v>
      </c>
      <c r="L4629" s="6">
        <f t="shared" ca="1" si="942"/>
        <v>-25.209324998566185</v>
      </c>
      <c r="M4629" s="6">
        <f ca="1">100*(L4629-MIN(OFFSET(L4629,-$M$3+1,0):L4629))/(MAX(OFFSET(L4629,-$M$3+1,0):L4629)-MIN(OFFSET(L4629,-$M$3+1,0):L4629))</f>
        <v>3.0065233943204128</v>
      </c>
      <c r="N4629" s="8">
        <f t="shared" si="943"/>
        <v>1.8700000000000045</v>
      </c>
      <c r="O4629" s="8">
        <f t="shared" si="944"/>
        <v>0.76999999999999957</v>
      </c>
      <c r="P4629" s="15">
        <f ca="1">AVERAGE(N4629:OFFSET(N4629,-$P$3+1,0))*$P$4*H4629</f>
        <v>133.12500000000006</v>
      </c>
      <c r="Q4629" s="15">
        <f ca="1">AVERAGE(O4629:OFFSET(O4629,-$P$3+1,0))*$Q$4*I4629</f>
        <v>63.499999999999957</v>
      </c>
      <c r="R4629" s="11" t="str">
        <f t="shared" ca="1" si="953"/>
        <v>Buy</v>
      </c>
      <c r="S4629" s="11" t="str">
        <f t="shared" ca="1" si="954"/>
        <v xml:space="preserve"> </v>
      </c>
      <c r="T4629" s="3">
        <f t="shared" ca="1" si="945"/>
        <v>10</v>
      </c>
      <c r="U4629" s="16">
        <f t="shared" ca="1" si="946"/>
        <v>-20.650406504065064</v>
      </c>
      <c r="V4629" s="3">
        <f t="shared" ca="1" si="947"/>
        <v>42.5</v>
      </c>
      <c r="W4629" s="3">
        <f t="shared" ca="1" si="948"/>
        <v>16.420000000000002</v>
      </c>
      <c r="X4629" s="12">
        <f t="shared" ca="1" si="949"/>
        <v>-20.000000000003126</v>
      </c>
      <c r="Y4629" s="17">
        <f t="shared" ca="1" si="950"/>
        <v>227.15447154472187</v>
      </c>
      <c r="Z4629" s="17">
        <f t="shared" ca="1" si="951"/>
        <v>207.15447154471875</v>
      </c>
      <c r="AA4629" s="19">
        <f t="shared" ca="1" si="952"/>
        <v>74793.71627558273</v>
      </c>
      <c r="AB4629">
        <v>93710.340559581498</v>
      </c>
    </row>
    <row r="4630" spans="1:28" x14ac:dyDescent="0.25">
      <c r="A4630" s="22">
        <v>42724</v>
      </c>
      <c r="B4630" s="2">
        <v>43.01</v>
      </c>
      <c r="C4630" s="2">
        <v>41.94</v>
      </c>
      <c r="D4630" s="2">
        <v>42.08</v>
      </c>
      <c r="E4630">
        <v>16.59</v>
      </c>
      <c r="F4630">
        <v>16.239999999999998</v>
      </c>
      <c r="G4630">
        <v>16.309999999999999</v>
      </c>
      <c r="H4630" s="2">
        <v>1</v>
      </c>
      <c r="I4630" s="2">
        <v>1</v>
      </c>
      <c r="J4630" s="6">
        <f ca="1">100*(D4630-MIN(OFFSET(C4630,-$J$3+1,0):C4630))/(MAX(OFFSET(B4630,-$J$3+1,0):B4630)-MIN(OFFSET(C4630,-$J$3+1,0):C4630))</f>
        <v>4.1791044776119559</v>
      </c>
      <c r="K4630" s="6">
        <f ca="1">100*(G4630-MIN(OFFSET(F4630,-$J$3+1,0):F4630))/(MAX(OFFSET(E4630,-$J$3+1,0):E4630)-MIN(OFFSET(F4630,-$J$3+1,0):F4630))</f>
        <v>29.629629629629495</v>
      </c>
      <c r="L4630" s="6">
        <f t="shared" ca="1" si="942"/>
        <v>-25.450525152017541</v>
      </c>
      <c r="M4630" s="6">
        <f ca="1">100*(L4630-MIN(OFFSET(L4630,-$M$3+1,0):L4630))/(MAX(OFFSET(L4630,-$M$3+1,0):L4630)-MIN(OFFSET(L4630,-$M$3+1,0):L4630))</f>
        <v>2.2380562423261536</v>
      </c>
      <c r="N4630" s="8">
        <f t="shared" si="943"/>
        <v>1.0700000000000003</v>
      </c>
      <c r="O4630" s="8">
        <f t="shared" si="944"/>
        <v>0.35000000000000142</v>
      </c>
      <c r="P4630" s="15">
        <f ca="1">AVERAGE(N4630:OFFSET(N4630,-$P$3+1,0))*$P$4*H4630</f>
        <v>127.00000000000004</v>
      </c>
      <c r="Q4630" s="15">
        <f ca="1">AVERAGE(O4630:OFFSET(O4630,-$P$3+1,0))*$Q$4*I4630</f>
        <v>57.374999999999979</v>
      </c>
      <c r="R4630" s="11" t="str">
        <f t="shared" ca="1" si="953"/>
        <v>Buy</v>
      </c>
      <c r="S4630" s="11" t="str">
        <f t="shared" ca="1" si="954"/>
        <v xml:space="preserve"> </v>
      </c>
      <c r="T4630" s="3">
        <f t="shared" ca="1" si="945"/>
        <v>10</v>
      </c>
      <c r="U4630" s="16">
        <f t="shared" ca="1" si="946"/>
        <v>-20.650406504065064</v>
      </c>
      <c r="V4630" s="3">
        <f t="shared" ca="1" si="947"/>
        <v>42.5</v>
      </c>
      <c r="W4630" s="3">
        <f t="shared" ca="1" si="948"/>
        <v>16.420000000000002</v>
      </c>
      <c r="X4630" s="12">
        <f t="shared" ca="1" si="949"/>
        <v>-399.99999999999858</v>
      </c>
      <c r="Y4630" s="17">
        <f t="shared" ca="1" si="950"/>
        <v>0</v>
      </c>
      <c r="Z4630" s="17">
        <f t="shared" ca="1" si="951"/>
        <v>-399.99999999999858</v>
      </c>
      <c r="AA4630" s="19">
        <f t="shared" ca="1" si="952"/>
        <v>74393.71627558273</v>
      </c>
      <c r="AB4630">
        <v>93310.340559581498</v>
      </c>
    </row>
    <row r="4631" spans="1:28" x14ac:dyDescent="0.25">
      <c r="A4631" s="22">
        <v>42725</v>
      </c>
      <c r="B4631" s="2">
        <v>42.87</v>
      </c>
      <c r="C4631" s="2">
        <v>41.99</v>
      </c>
      <c r="D4631" s="2">
        <v>42.55</v>
      </c>
      <c r="E4631">
        <v>16.559999999999999</v>
      </c>
      <c r="F4631">
        <v>16.29</v>
      </c>
      <c r="G4631">
        <v>16.45</v>
      </c>
      <c r="H4631" s="2">
        <v>1</v>
      </c>
      <c r="I4631" s="2">
        <v>1</v>
      </c>
      <c r="J4631" s="6">
        <f ca="1">100*(D4631-MIN(OFFSET(C4631,-$J$3+1,0):C4631))/(MAX(OFFSET(B4631,-$J$3+1,0):B4631)-MIN(OFFSET(C4631,-$J$3+1,0):C4631))</f>
        <v>18.208955223880572</v>
      </c>
      <c r="K4631" s="6">
        <f ca="1">100*(G4631-MIN(OFFSET(F4631,-$J$3+1,0):F4631))/(MAX(OFFSET(E4631,-$J$3+1,0):E4631)-MIN(OFFSET(F4631,-$J$3+1,0):F4631))</f>
        <v>37.209302325581262</v>
      </c>
      <c r="L4631" s="6">
        <f t="shared" ca="1" si="942"/>
        <v>-19.00034710170069</v>
      </c>
      <c r="M4631" s="6">
        <f ca="1">100*(L4631-MIN(OFFSET(L4631,-$M$3+1,0):L4631))/(MAX(OFFSET(L4631,-$M$3+1,0):L4631)-MIN(OFFSET(L4631,-$M$3+1,0):L4631))</f>
        <v>35.162039001293664</v>
      </c>
      <c r="N4631" s="8">
        <f t="shared" si="943"/>
        <v>0.87999999999999545</v>
      </c>
      <c r="O4631" s="8">
        <f t="shared" si="944"/>
        <v>0.26999999999999957</v>
      </c>
      <c r="P4631" s="15">
        <f ca="1">AVERAGE(N4631:OFFSET(N4631,-$P$3+1,0))*$P$4*H4631</f>
        <v>120.00000000000001</v>
      </c>
      <c r="Q4631" s="15">
        <f ca="1">AVERAGE(O4631:OFFSET(O4631,-$P$3+1,0))*$Q$4*I4631</f>
        <v>55.49999999999995</v>
      </c>
      <c r="R4631" s="11" t="str">
        <f t="shared" ca="1" si="953"/>
        <v>Buy</v>
      </c>
      <c r="S4631" s="11" t="str">
        <f t="shared" ca="1" si="954"/>
        <v xml:space="preserve"> </v>
      </c>
      <c r="T4631" s="3">
        <f t="shared" ca="1" si="945"/>
        <v>10</v>
      </c>
      <c r="U4631" s="16">
        <f t="shared" ca="1" si="946"/>
        <v>-20.650406504065064</v>
      </c>
      <c r="V4631" s="3">
        <f t="shared" ca="1" si="947"/>
        <v>42.5</v>
      </c>
      <c r="W4631" s="3">
        <f t="shared" ca="1" si="948"/>
        <v>16.420000000000002</v>
      </c>
      <c r="X4631" s="12">
        <f t="shared" ca="1" si="949"/>
        <v>469.99999999999886</v>
      </c>
      <c r="Y4631" s="17">
        <f t="shared" ca="1" si="950"/>
        <v>-289.10569105691206</v>
      </c>
      <c r="Z4631" s="17">
        <f t="shared" ca="1" si="951"/>
        <v>180.8943089430868</v>
      </c>
      <c r="AA4631" s="19">
        <f t="shared" ca="1" si="952"/>
        <v>74574.610584525813</v>
      </c>
      <c r="AB4631">
        <v>93491.234868524582</v>
      </c>
    </row>
    <row r="4632" spans="1:28" x14ac:dyDescent="0.25">
      <c r="A4632" s="22">
        <v>42726</v>
      </c>
      <c r="B4632" s="2">
        <v>42.58</v>
      </c>
      <c r="C4632" s="2">
        <v>41.98</v>
      </c>
      <c r="D4632" s="2">
        <v>42.01</v>
      </c>
      <c r="E4632">
        <v>16.559999999999999</v>
      </c>
      <c r="F4632">
        <v>16.02</v>
      </c>
      <c r="G4632">
        <v>16.13</v>
      </c>
      <c r="H4632" s="2">
        <v>1</v>
      </c>
      <c r="I4632" s="2">
        <v>1</v>
      </c>
      <c r="J4632" s="6">
        <f ca="1">100*(D4632-MIN(OFFSET(C4632,-$J$3+1,0):C4632))/(MAX(OFFSET(B4632,-$J$3+1,0):B4632)-MIN(OFFSET(C4632,-$J$3+1,0):C4632))</f>
        <v>2.5089605734767133</v>
      </c>
      <c r="K4632" s="6">
        <f ca="1">100*(G4632-MIN(OFFSET(F4632,-$J$3+1,0):F4632))/(MAX(OFFSET(E4632,-$J$3+1,0):E4632)-MIN(OFFSET(F4632,-$J$3+1,0):F4632))</f>
        <v>12.698412698412572</v>
      </c>
      <c r="L4632" s="6">
        <f t="shared" ca="1" si="942"/>
        <v>-10.189452124935858</v>
      </c>
      <c r="M4632" s="6">
        <f ca="1">100*(L4632-MIN(OFFSET(L4632,-$M$3+1,0):L4632))/(MAX(OFFSET(L4632,-$M$3+1,0):L4632)-MIN(OFFSET(L4632,-$M$3+1,0):L4632))</f>
        <v>78.475976287011022</v>
      </c>
      <c r="N4632" s="8">
        <f t="shared" si="943"/>
        <v>0.60000000000000142</v>
      </c>
      <c r="O4632" s="8">
        <f t="shared" si="944"/>
        <v>0.53999999999999915</v>
      </c>
      <c r="P4632" s="15">
        <f ca="1">AVERAGE(N4632:OFFSET(N4632,-$P$3+1,0))*$P$4*H4632</f>
        <v>116.12500000000009</v>
      </c>
      <c r="Q4632" s="15">
        <f ca="1">AVERAGE(O4632:OFFSET(O4632,-$P$3+1,0))*$Q$4*I4632</f>
        <v>56.749999999999922</v>
      </c>
      <c r="R4632" s="11" t="str">
        <f t="shared" ca="1" si="953"/>
        <v>Exit</v>
      </c>
      <c r="S4632" s="11" t="str">
        <f t="shared" ca="1" si="954"/>
        <v xml:space="preserve"> </v>
      </c>
      <c r="T4632" s="3">
        <f t="shared" ca="1" si="945"/>
        <v>10</v>
      </c>
      <c r="U4632" s="16">
        <f t="shared" ca="1" si="946"/>
        <v>-20.650406504065064</v>
      </c>
      <c r="V4632" s="3">
        <f t="shared" ca="1" si="947"/>
        <v>42.5</v>
      </c>
      <c r="W4632" s="3">
        <f t="shared" ca="1" si="948"/>
        <v>16.420000000000002</v>
      </c>
      <c r="X4632" s="12">
        <f t="shared" ca="1" si="949"/>
        <v>-539.99999999999909</v>
      </c>
      <c r="Y4632" s="17">
        <f t="shared" ca="1" si="950"/>
        <v>660.81300813008261</v>
      </c>
      <c r="Z4632" s="17">
        <f t="shared" ca="1" si="951"/>
        <v>120.81300813008352</v>
      </c>
      <c r="AA4632" s="19">
        <f t="shared" ca="1" si="952"/>
        <v>74695.42359265589</v>
      </c>
      <c r="AB4632">
        <v>93612.047876654658</v>
      </c>
    </row>
    <row r="4633" spans="1:28" x14ac:dyDescent="0.25">
      <c r="A4633" s="22">
        <v>42727</v>
      </c>
      <c r="B4633" s="2">
        <v>42.15</v>
      </c>
      <c r="C4633" s="2">
        <v>41.56</v>
      </c>
      <c r="D4633" s="2">
        <v>41.65</v>
      </c>
      <c r="E4633">
        <v>16.260000000000002</v>
      </c>
      <c r="F4633">
        <v>15.93</v>
      </c>
      <c r="G4633">
        <v>16.02</v>
      </c>
      <c r="H4633" s="2">
        <v>1</v>
      </c>
      <c r="I4633" s="2">
        <v>1</v>
      </c>
      <c r="J4633" s="6">
        <f ca="1">100*(D4633-MIN(OFFSET(C4633,-$J$3+1,0):C4633))/(MAX(OFFSET(B4633,-$J$3+1,0):B4633)-MIN(OFFSET(C4633,-$J$3+1,0):C4633))</f>
        <v>3.0303030303029073</v>
      </c>
      <c r="K4633" s="6">
        <f ca="1">100*(G4633-MIN(OFFSET(F4633,-$J$3+1,0):F4633))/(MAX(OFFSET(E4633,-$J$3+1,0):E4633)-MIN(OFFSET(F4633,-$J$3+1,0):F4633))</f>
        <v>6.9230769230769083</v>
      </c>
      <c r="L4633" s="6">
        <f t="shared" ca="1" si="942"/>
        <v>-3.892773892774001</v>
      </c>
      <c r="M4633" s="6">
        <f ca="1">100*(L4633-MIN(OFFSET(L4633,-$M$3+1,0):L4633))/(MAX(OFFSET(L4633,-$M$3+1,0):L4633)-MIN(OFFSET(L4633,-$M$3+1,0):L4633))</f>
        <v>100.00000000000001</v>
      </c>
      <c r="N4633" s="8">
        <f t="shared" si="943"/>
        <v>0.58999999999999631</v>
      </c>
      <c r="O4633" s="8">
        <f t="shared" si="944"/>
        <v>0.33000000000000185</v>
      </c>
      <c r="P4633" s="15">
        <f ca="1">AVERAGE(N4633:OFFSET(N4633,-$P$3+1,0))*$P$4*H4633</f>
        <v>112.37500000000003</v>
      </c>
      <c r="Q4633" s="15">
        <f ca="1">AVERAGE(O4633:OFFSET(O4633,-$P$3+1,0))*$Q$4*I4633</f>
        <v>55.749999999999943</v>
      </c>
      <c r="R4633" s="11" t="str">
        <f t="shared" ca="1" si="953"/>
        <v xml:space="preserve"> </v>
      </c>
      <c r="S4633" s="11" t="str">
        <f t="shared" ca="1" si="954"/>
        <v>Sell</v>
      </c>
      <c r="T4633" s="3">
        <f t="shared" ca="1" si="945"/>
        <v>-10</v>
      </c>
      <c r="U4633" s="16">
        <f t="shared" ca="1" si="946"/>
        <v>20.156950672645763</v>
      </c>
      <c r="V4633" s="3" t="str">
        <f t="shared" ca="1" si="947"/>
        <v xml:space="preserve"> </v>
      </c>
      <c r="W4633" s="3" t="str">
        <f t="shared" ca="1" si="948"/>
        <v xml:space="preserve"> </v>
      </c>
      <c r="X4633" s="12">
        <f t="shared" ca="1" si="949"/>
        <v>-359.99999999999943</v>
      </c>
      <c r="Y4633" s="17">
        <f t="shared" ca="1" si="950"/>
        <v>227.15447154471451</v>
      </c>
      <c r="Z4633" s="17">
        <f t="shared" ca="1" si="951"/>
        <v>-132.84552845528492</v>
      </c>
      <c r="AA4633" s="19">
        <f t="shared" ca="1" si="952"/>
        <v>74562.578064200599</v>
      </c>
      <c r="AB4633">
        <v>93479.202348199367</v>
      </c>
    </row>
    <row r="4634" spans="1:28" x14ac:dyDescent="0.25">
      <c r="A4634" s="22">
        <v>42731</v>
      </c>
      <c r="B4634" s="2">
        <v>42.45</v>
      </c>
      <c r="C4634" s="2">
        <v>41.75</v>
      </c>
      <c r="D4634" s="2">
        <v>42.44</v>
      </c>
      <c r="E4634">
        <v>16.3</v>
      </c>
      <c r="F4634">
        <v>16.07</v>
      </c>
      <c r="G4634">
        <v>16.14</v>
      </c>
      <c r="H4634" s="2">
        <v>1</v>
      </c>
      <c r="I4634" s="2">
        <v>1</v>
      </c>
      <c r="J4634" s="6">
        <f ca="1">100*(D4634-MIN(OFFSET(C4634,-$J$3+1,0):C4634))/(MAX(OFFSET(B4634,-$J$3+1,0):B4634)-MIN(OFFSET(C4634,-$J$3+1,0):C4634))</f>
        <v>29.629629629629488</v>
      </c>
      <c r="K4634" s="6">
        <f ca="1">100*(G4634-MIN(OFFSET(F4634,-$J$3+1,0):F4634))/(MAX(OFFSET(E4634,-$J$3+1,0):E4634)-MIN(OFFSET(F4634,-$J$3+1,0):F4634))</f>
        <v>16.800000000000068</v>
      </c>
      <c r="L4634" s="6">
        <f t="shared" ca="1" si="942"/>
        <v>12.829629629629419</v>
      </c>
      <c r="M4634" s="6">
        <f ca="1">100*(L4634-MIN(OFFSET(L4634,-$M$3+1,0):L4634))/(MAX(OFFSET(L4634,-$M$3+1,0):L4634)-MIN(OFFSET(L4634,-$M$3+1,0):L4634))</f>
        <v>100</v>
      </c>
      <c r="N4634" s="8">
        <f t="shared" si="943"/>
        <v>0.80000000000000426</v>
      </c>
      <c r="O4634" s="8">
        <f t="shared" si="944"/>
        <v>0.28000000000000114</v>
      </c>
      <c r="P4634" s="15">
        <f ca="1">AVERAGE(N4634:OFFSET(N4634,-$P$3+1,0))*$P$4*H4634</f>
        <v>103.75000000000006</v>
      </c>
      <c r="Q4634" s="15">
        <f ca="1">AVERAGE(O4634:OFFSET(O4634,-$P$3+1,0))*$Q$4*I4634</f>
        <v>48.624999999999986</v>
      </c>
      <c r="R4634" s="11" t="str">
        <f t="shared" ca="1" si="953"/>
        <v xml:space="preserve"> </v>
      </c>
      <c r="S4634" s="11" t="str">
        <f t="shared" ca="1" si="954"/>
        <v>Sell</v>
      </c>
      <c r="T4634" s="3">
        <f t="shared" ca="1" si="945"/>
        <v>-10</v>
      </c>
      <c r="U4634" s="16">
        <f t="shared" ca="1" si="946"/>
        <v>20.156950672645763</v>
      </c>
      <c r="V4634" s="3">
        <f t="shared" ca="1" si="947"/>
        <v>42.44</v>
      </c>
      <c r="W4634" s="3">
        <f t="shared" ca="1" si="948"/>
        <v>16.14</v>
      </c>
      <c r="X4634" s="12">
        <f t="shared" ca="1" si="949"/>
        <v>-789.99999999999909</v>
      </c>
      <c r="Y4634" s="17">
        <f t="shared" ca="1" si="950"/>
        <v>241.88340807175118</v>
      </c>
      <c r="Z4634" s="17">
        <f t="shared" ca="1" si="951"/>
        <v>-548.11659192824789</v>
      </c>
      <c r="AA4634" s="19">
        <f t="shared" ca="1" si="952"/>
        <v>74014.461472272349</v>
      </c>
      <c r="AB4634">
        <v>94021.397470150579</v>
      </c>
    </row>
    <row r="4635" spans="1:28" x14ac:dyDescent="0.25">
      <c r="A4635" s="22">
        <v>42732</v>
      </c>
      <c r="B4635" s="2">
        <v>42.61</v>
      </c>
      <c r="C4635" s="2">
        <v>42.05</v>
      </c>
      <c r="D4635" s="2">
        <v>42.24</v>
      </c>
      <c r="E4635">
        <v>16.3</v>
      </c>
      <c r="F4635">
        <v>15.78</v>
      </c>
      <c r="G4635">
        <v>15.89</v>
      </c>
      <c r="H4635" s="2">
        <v>1</v>
      </c>
      <c r="I4635" s="2">
        <v>1</v>
      </c>
      <c r="J4635" s="6">
        <f ca="1">100*(D4635-MIN(OFFSET(C4635,-$J$3+1,0):C4635))/(MAX(OFFSET(B4635,-$J$3+1,0):B4635)-MIN(OFFSET(C4635,-$J$3+1,0):C4635))</f>
        <v>23.367697594501735</v>
      </c>
      <c r="K4635" s="6">
        <f ca="1">100*(G4635-MIN(OFFSET(F4635,-$J$3+1,0):F4635))/(MAX(OFFSET(E4635,-$J$3+1,0):E4635)-MIN(OFFSET(F4635,-$J$3+1,0):F4635))</f>
        <v>8.8709677419355799</v>
      </c>
      <c r="L4635" s="6">
        <f t="shared" ca="1" si="942"/>
        <v>14.496729852566155</v>
      </c>
      <c r="M4635" s="6">
        <f ca="1">100*(L4635-MIN(OFFSET(L4635,-$M$3+1,0):L4635))/(MAX(OFFSET(L4635,-$M$3+1,0):L4635)-MIN(OFFSET(L4635,-$M$3+1,0):L4635))</f>
        <v>100</v>
      </c>
      <c r="N4635" s="8">
        <f t="shared" si="943"/>
        <v>0.56000000000000227</v>
      </c>
      <c r="O4635" s="8">
        <f t="shared" si="944"/>
        <v>0.52000000000000135</v>
      </c>
      <c r="P4635" s="15">
        <f ca="1">AVERAGE(N4635:OFFSET(N4635,-$P$3+1,0))*$P$4*H4635</f>
        <v>88.625000000000043</v>
      </c>
      <c r="Q4635" s="15">
        <f ca="1">AVERAGE(O4635:OFFSET(O4635,-$P$3+1,0))*$Q$4*I4635</f>
        <v>46.750000000000028</v>
      </c>
      <c r="R4635" s="11" t="str">
        <f t="shared" ca="1" si="953"/>
        <v xml:space="preserve"> </v>
      </c>
      <c r="S4635" s="11" t="str">
        <f t="shared" ca="1" si="954"/>
        <v>Sell</v>
      </c>
      <c r="T4635" s="3">
        <f t="shared" ca="1" si="945"/>
        <v>-10</v>
      </c>
      <c r="U4635" s="16">
        <f t="shared" ca="1" si="946"/>
        <v>20.156950672645763</v>
      </c>
      <c r="V4635" s="3">
        <f t="shared" ca="1" si="947"/>
        <v>42.44</v>
      </c>
      <c r="W4635" s="3">
        <f t="shared" ca="1" si="948"/>
        <v>16.14</v>
      </c>
      <c r="X4635" s="12">
        <f t="shared" ca="1" si="949"/>
        <v>199.99999999999574</v>
      </c>
      <c r="Y4635" s="17">
        <f t="shared" ca="1" si="950"/>
        <v>-503.92376681614405</v>
      </c>
      <c r="Z4635" s="17">
        <f t="shared" ca="1" si="951"/>
        <v>-303.92376681614832</v>
      </c>
      <c r="AA4635" s="19">
        <f t="shared" ca="1" si="952"/>
        <v>73710.537705456198</v>
      </c>
      <c r="AB4635">
        <v>94337.657632752205</v>
      </c>
    </row>
    <row r="4636" spans="1:28" x14ac:dyDescent="0.25">
      <c r="A4636" s="22">
        <v>42733</v>
      </c>
      <c r="B4636" s="2">
        <v>42.6</v>
      </c>
      <c r="C4636" s="2">
        <v>41.97</v>
      </c>
      <c r="D4636" s="2">
        <v>41.99</v>
      </c>
      <c r="E4636">
        <v>16.2</v>
      </c>
      <c r="F4636">
        <v>15.89</v>
      </c>
      <c r="G4636">
        <v>15.92</v>
      </c>
      <c r="H4636" s="2">
        <v>1</v>
      </c>
      <c r="I4636" s="2">
        <v>1</v>
      </c>
      <c r="J4636" s="6">
        <f ca="1">100*(D4636-MIN(OFFSET(C4636,-$J$3+1,0):C4636))/(MAX(OFFSET(B4636,-$J$3+1,0):B4636)-MIN(OFFSET(C4636,-$J$3+1,0):C4636))</f>
        <v>16.475095785440605</v>
      </c>
      <c r="K4636" s="6">
        <f ca="1">100*(G4636-MIN(OFFSET(F4636,-$J$3+1,0):F4636))/(MAX(OFFSET(E4636,-$J$3+1,0):E4636)-MIN(OFFSET(F4636,-$J$3+1,0):F4636))</f>
        <v>11.764705882352994</v>
      </c>
      <c r="L4636" s="6">
        <f t="shared" ca="1" si="942"/>
        <v>4.7103899030876111</v>
      </c>
      <c r="M4636" s="6">
        <f ca="1">100*(L4636-MIN(OFFSET(L4636,-$M$3+1,0):L4636))/(MAX(OFFSET(L4636,-$M$3+1,0):L4636)-MIN(OFFSET(L4636,-$M$3+1,0):L4636))</f>
        <v>75.92519578849614</v>
      </c>
      <c r="N4636" s="8">
        <f t="shared" si="943"/>
        <v>0.63000000000000256</v>
      </c>
      <c r="O4636" s="8">
        <f t="shared" si="944"/>
        <v>0.30999999999999872</v>
      </c>
      <c r="P4636" s="15">
        <f ca="1">AVERAGE(N4636:OFFSET(N4636,-$P$3+1,0))*$P$4*H4636</f>
        <v>87.500000000000085</v>
      </c>
      <c r="Q4636" s="15">
        <f ca="1">AVERAGE(O4636:OFFSET(O4636,-$P$3+1,0))*$Q$4*I4636</f>
        <v>42.125000000000036</v>
      </c>
      <c r="R4636" s="11" t="str">
        <f t="shared" ca="1" si="953"/>
        <v xml:space="preserve"> </v>
      </c>
      <c r="S4636" s="11" t="str">
        <f t="shared" ca="1" si="954"/>
        <v>Sell</v>
      </c>
      <c r="T4636" s="3">
        <f t="shared" ca="1" si="945"/>
        <v>-10</v>
      </c>
      <c r="U4636" s="16">
        <f t="shared" ca="1" si="946"/>
        <v>20.156950672645763</v>
      </c>
      <c r="V4636" s="3">
        <f t="shared" ca="1" si="947"/>
        <v>42.44</v>
      </c>
      <c r="W4636" s="3">
        <f t="shared" ca="1" si="948"/>
        <v>16.14</v>
      </c>
      <c r="X4636" s="12">
        <f t="shared" ca="1" si="949"/>
        <v>250</v>
      </c>
      <c r="Y4636" s="17">
        <f t="shared" ca="1" si="950"/>
        <v>60.470852017936004</v>
      </c>
      <c r="Z4636" s="17">
        <f t="shared" ca="1" si="951"/>
        <v>310.47085201793601</v>
      </c>
      <c r="AA4636" s="19">
        <f t="shared" ca="1" si="952"/>
        <v>74021.008557474139</v>
      </c>
      <c r="AB4636">
        <v>94644.529290506209</v>
      </c>
    </row>
    <row r="4637" spans="1:28" x14ac:dyDescent="0.25">
      <c r="A4637" s="22">
        <v>42734</v>
      </c>
      <c r="B4637" s="2">
        <v>42.13</v>
      </c>
      <c r="C4637" s="2">
        <v>41.68</v>
      </c>
      <c r="D4637" s="2">
        <v>42.02</v>
      </c>
      <c r="E4637">
        <v>16</v>
      </c>
      <c r="F4637">
        <v>15.65</v>
      </c>
      <c r="G4637">
        <v>15.69</v>
      </c>
      <c r="H4637" s="2">
        <v>1</v>
      </c>
      <c r="I4637" s="2">
        <v>1</v>
      </c>
      <c r="J4637" s="6">
        <f ca="1">100*(D4637-MIN(OFFSET(C4637,-$J$3+1,0):C4637))/(MAX(OFFSET(B4637,-$J$3+1,0):B4637)-MIN(OFFSET(C4637,-$J$3+1,0):C4637))</f>
        <v>17.62452107279697</v>
      </c>
      <c r="K4637" s="6">
        <f ca="1">100*(G4637-MIN(OFFSET(F4637,-$J$3+1,0):F4637))/(MAX(OFFSET(E4637,-$J$3+1,0):E4637)-MIN(OFFSET(F4637,-$J$3+1,0):F4637))</f>
        <v>3.030303030302969</v>
      </c>
      <c r="L4637" s="6">
        <f t="shared" ca="1" si="942"/>
        <v>14.594218042494001</v>
      </c>
      <c r="M4637" s="6">
        <f ca="1">100*(L4637-MIN(OFFSET(L4637,-$M$3+1,0):L4637))/(MAX(OFFSET(L4637,-$M$3+1,0):L4637)-MIN(OFFSET(L4637,-$M$3+1,0):L4637))</f>
        <v>100</v>
      </c>
      <c r="N4637" s="8">
        <f t="shared" si="943"/>
        <v>0.45000000000000284</v>
      </c>
      <c r="O4637" s="8">
        <f t="shared" si="944"/>
        <v>0.34999999999999964</v>
      </c>
      <c r="P4637" s="15">
        <f ca="1">AVERAGE(N4637:OFFSET(N4637,-$P$3+1,0))*$P$4*H4637</f>
        <v>69.750000000000071</v>
      </c>
      <c r="Q4637" s="15">
        <f ca="1">AVERAGE(O4637:OFFSET(O4637,-$P$3+1,0))*$Q$4*I4637</f>
        <v>36.875000000000036</v>
      </c>
      <c r="R4637" s="11" t="str">
        <f t="shared" ca="1" si="953"/>
        <v xml:space="preserve"> </v>
      </c>
      <c r="S4637" s="11" t="str">
        <f t="shared" ca="1" si="954"/>
        <v>Sell</v>
      </c>
      <c r="T4637" s="3">
        <f t="shared" ca="1" si="945"/>
        <v>-10</v>
      </c>
      <c r="U4637" s="16">
        <f t="shared" ca="1" si="946"/>
        <v>20.156950672645763</v>
      </c>
      <c r="V4637" s="3">
        <f t="shared" ca="1" si="947"/>
        <v>42.44</v>
      </c>
      <c r="W4637" s="3">
        <f t="shared" ca="1" si="948"/>
        <v>16.14</v>
      </c>
      <c r="X4637" s="12">
        <f t="shared" ca="1" si="949"/>
        <v>-30.000000000001137</v>
      </c>
      <c r="Y4637" s="17">
        <f t="shared" ca="1" si="950"/>
        <v>-463.60986547085344</v>
      </c>
      <c r="Z4637" s="17">
        <f t="shared" ca="1" si="951"/>
        <v>-493.60986547085457</v>
      </c>
      <c r="AA4637" s="19">
        <f t="shared" ca="1" si="952"/>
        <v>73527.398692003291</v>
      </c>
      <c r="AB4637">
        <v>94178.513247725452</v>
      </c>
    </row>
    <row r="4638" spans="1:28" x14ac:dyDescent="0.25">
      <c r="A4638" s="22">
        <v>42738</v>
      </c>
      <c r="B4638" s="2">
        <v>42.48</v>
      </c>
      <c r="C4638" s="2">
        <v>41.33</v>
      </c>
      <c r="D4638" s="2">
        <v>42.01</v>
      </c>
      <c r="E4638">
        <v>16.13</v>
      </c>
      <c r="F4638">
        <v>15.82</v>
      </c>
      <c r="G4638">
        <v>16.11</v>
      </c>
      <c r="H4638" s="2">
        <v>1</v>
      </c>
      <c r="I4638" s="2">
        <v>1</v>
      </c>
      <c r="J4638" s="6">
        <f ca="1">100*(D4638-MIN(OFFSET(C4638,-$J$3+1,0):C4638))/(MAX(OFFSET(B4638,-$J$3+1,0):B4638)-MIN(OFFSET(C4638,-$J$3+1,0):C4638))</f>
        <v>23.943661971830949</v>
      </c>
      <c r="K4638" s="6">
        <f ca="1">100*(G4638-MIN(OFFSET(F4638,-$J$3+1,0):F4638))/(MAX(OFFSET(E4638,-$J$3+1,0):E4638)-MIN(OFFSET(F4638,-$J$3+1,0):F4638))</f>
        <v>34.848484848484816</v>
      </c>
      <c r="L4638" s="6">
        <f t="shared" ca="1" si="942"/>
        <v>-10.904822876653867</v>
      </c>
      <c r="M4638" s="6">
        <f ca="1">100*(L4638-MIN(OFFSET(L4638,-$M$3+1,0):L4638))/(MAX(OFFSET(L4638,-$M$3+1,0):L4638)-MIN(OFFSET(L4638,-$M$3+1,0):L4638))</f>
        <v>36.323624813149713</v>
      </c>
      <c r="N4638" s="8">
        <f t="shared" si="943"/>
        <v>1.1499999999999986</v>
      </c>
      <c r="O4638" s="8">
        <f t="shared" si="944"/>
        <v>0.4399999999999995</v>
      </c>
      <c r="P4638" s="15">
        <f ca="1">AVERAGE(N4638:OFFSET(N4638,-$P$3+1,0))*$P$4*H4638</f>
        <v>70.750000000000043</v>
      </c>
      <c r="Q4638" s="15">
        <f ca="1">AVERAGE(O4638:OFFSET(O4638,-$P$3+1,0))*$Q$4*I4638</f>
        <v>38.000000000000014</v>
      </c>
      <c r="R4638" s="11" t="str">
        <f t="shared" ca="1" si="953"/>
        <v xml:space="preserve"> </v>
      </c>
      <c r="S4638" s="11" t="str">
        <f t="shared" ca="1" si="954"/>
        <v>Exit</v>
      </c>
      <c r="T4638" s="3">
        <f t="shared" ca="1" si="945"/>
        <v>-10</v>
      </c>
      <c r="U4638" s="16">
        <f t="shared" ca="1" si="946"/>
        <v>20.156950672645763</v>
      </c>
      <c r="V4638" s="3">
        <f t="shared" ca="1" si="947"/>
        <v>42.44</v>
      </c>
      <c r="W4638" s="3">
        <f t="shared" ca="1" si="948"/>
        <v>16.14</v>
      </c>
      <c r="X4638" s="12">
        <f t="shared" ca="1" si="949"/>
        <v>10.000000000005116</v>
      </c>
      <c r="Y4638" s="17">
        <f t="shared" ca="1" si="950"/>
        <v>846.59192825112189</v>
      </c>
      <c r="Z4638" s="17">
        <f t="shared" ca="1" si="951"/>
        <v>856.591928251127</v>
      </c>
      <c r="AA4638" s="19">
        <f t="shared" ca="1" si="952"/>
        <v>74383.990620254423</v>
      </c>
      <c r="AB4638">
        <v>94984.716456281603</v>
      </c>
    </row>
    <row r="4639" spans="1:28" x14ac:dyDescent="0.25">
      <c r="A4639" s="22">
        <v>42739</v>
      </c>
      <c r="B4639" s="2">
        <v>43.2</v>
      </c>
      <c r="C4639" s="2">
        <v>42.03</v>
      </c>
      <c r="D4639" s="2">
        <v>43.05</v>
      </c>
      <c r="E4639">
        <v>16.88</v>
      </c>
      <c r="F4639">
        <v>16.2</v>
      </c>
      <c r="G4639">
        <v>16.84</v>
      </c>
      <c r="H4639" s="2">
        <v>1</v>
      </c>
      <c r="I4639" s="2">
        <v>1</v>
      </c>
      <c r="J4639" s="6">
        <f ca="1">100*(D4639-MIN(OFFSET(C4639,-$J$3+1,0):C4639))/(MAX(OFFSET(B4639,-$J$3+1,0):B4639)-MIN(OFFSET(C4639,-$J$3+1,0):C4639))</f>
        <v>91.97860962566817</v>
      </c>
      <c r="K4639" s="6">
        <f ca="1">100*(G4639-MIN(OFFSET(F4639,-$J$3+1,0):F4639))/(MAX(OFFSET(E4639,-$J$3+1,0):E4639)-MIN(OFFSET(F4639,-$J$3+1,0):F4639))</f>
        <v>96.747967479674855</v>
      </c>
      <c r="L4639" s="6">
        <f t="shared" ca="1" si="942"/>
        <v>-4.7693578540066852</v>
      </c>
      <c r="M4639" s="6">
        <f ca="1">100*(L4639-MIN(OFFSET(L4639,-$M$3+1,0):L4639))/(MAX(OFFSET(L4639,-$M$3+1,0):L4639)-MIN(OFFSET(L4639,-$M$3+1,0):L4639))</f>
        <v>51.645149021321174</v>
      </c>
      <c r="N4639" s="8">
        <f t="shared" si="943"/>
        <v>1.1900000000000048</v>
      </c>
      <c r="O4639" s="8">
        <f t="shared" si="944"/>
        <v>0.76999999999999957</v>
      </c>
      <c r="P4639" s="15">
        <f ca="1">AVERAGE(N4639:OFFSET(N4639,-$P$3+1,0))*$P$4*H4639</f>
        <v>74.625000000000171</v>
      </c>
      <c r="Q4639" s="15">
        <f ca="1">AVERAGE(O4639:OFFSET(O4639,-$P$3+1,0))*$Q$4*I4639</f>
        <v>44.250000000000014</v>
      </c>
      <c r="R4639" s="11" t="str">
        <f t="shared" ca="1" si="953"/>
        <v xml:space="preserve"> </v>
      </c>
      <c r="S4639" s="11" t="str">
        <f t="shared" ca="1" si="954"/>
        <v xml:space="preserve"> </v>
      </c>
      <c r="T4639" s="3" t="str">
        <f t="shared" ca="1" si="945"/>
        <v xml:space="preserve"> </v>
      </c>
      <c r="U4639" s="16" t="str">
        <f t="shared" ca="1" si="946"/>
        <v xml:space="preserve"> </v>
      </c>
      <c r="V4639" s="3" t="str">
        <f t="shared" ca="1" si="947"/>
        <v xml:space="preserve"> </v>
      </c>
      <c r="W4639" s="3" t="str">
        <f t="shared" ca="1" si="948"/>
        <v xml:space="preserve"> </v>
      </c>
      <c r="X4639" s="12" t="str">
        <f t="shared" ca="1" si="949"/>
        <v xml:space="preserve"> </v>
      </c>
      <c r="Y4639" s="17" t="str">
        <f t="shared" ca="1" si="950"/>
        <v xml:space="preserve"> </v>
      </c>
      <c r="Z4639" s="17" t="str">
        <f t="shared" ca="1" si="951"/>
        <v xml:space="preserve"> </v>
      </c>
      <c r="AA4639" s="19">
        <f t="shared" ca="1" si="952"/>
        <v>74383.990620254423</v>
      </c>
      <c r="AB4639">
        <v>94984.716456281603</v>
      </c>
    </row>
    <row r="4640" spans="1:28" x14ac:dyDescent="0.25">
      <c r="A4640" s="22">
        <v>42740</v>
      </c>
      <c r="B4640" s="2">
        <v>43.52</v>
      </c>
      <c r="C4640" s="2">
        <v>42.82</v>
      </c>
      <c r="D4640" s="2">
        <v>43.48</v>
      </c>
      <c r="E4640">
        <v>16.989999999999998</v>
      </c>
      <c r="F4640">
        <v>16.7</v>
      </c>
      <c r="G4640">
        <v>16.95</v>
      </c>
      <c r="H4640" s="2">
        <v>1</v>
      </c>
      <c r="I4640" s="2">
        <v>1</v>
      </c>
      <c r="J4640" s="6">
        <f ca="1">100*(D4640-MIN(OFFSET(C4640,-$J$3+1,0):C4640))/(MAX(OFFSET(B4640,-$J$3+1,0):B4640)-MIN(OFFSET(C4640,-$J$3+1,0):C4640))</f>
        <v>98.17351598173488</v>
      </c>
      <c r="K4640" s="6">
        <f ca="1">100*(G4640-MIN(OFFSET(F4640,-$J$3+1,0):F4640))/(MAX(OFFSET(E4640,-$J$3+1,0):E4640)-MIN(OFFSET(F4640,-$J$3+1,0):F4640))</f>
        <v>97.014925373134389</v>
      </c>
      <c r="L4640" s="6">
        <f t="shared" ca="1" si="942"/>
        <v>1.1585906086004911</v>
      </c>
      <c r="M4640" s="6">
        <f ca="1">100*(L4640-MIN(OFFSET(L4640,-$M$3+1,0):L4640))/(MAX(OFFSET(L4640,-$M$3+1,0):L4640)-MIN(OFFSET(L4640,-$M$3+1,0):L4640))</f>
        <v>60.006544581764729</v>
      </c>
      <c r="N4640" s="8">
        <f t="shared" si="943"/>
        <v>0.70000000000000284</v>
      </c>
      <c r="O4640" s="8">
        <f t="shared" si="944"/>
        <v>0.28999999999999915</v>
      </c>
      <c r="P4640" s="15">
        <f ca="1">AVERAGE(N4640:OFFSET(N4640,-$P$3+1,0))*$P$4*H4640</f>
        <v>75.875000000000185</v>
      </c>
      <c r="Q4640" s="15">
        <f ca="1">AVERAGE(O4640:OFFSET(O4640,-$P$3+1,0))*$Q$4*I4640</f>
        <v>41.125000000000014</v>
      </c>
      <c r="R4640" s="11" t="str">
        <f t="shared" ca="1" si="953"/>
        <v xml:space="preserve"> </v>
      </c>
      <c r="S4640" s="11" t="str">
        <f t="shared" ca="1" si="954"/>
        <v xml:space="preserve"> </v>
      </c>
      <c r="T4640" s="3" t="str">
        <f t="shared" ca="1" si="945"/>
        <v xml:space="preserve"> </v>
      </c>
      <c r="U4640" s="16" t="str">
        <f t="shared" ca="1" si="946"/>
        <v xml:space="preserve"> </v>
      </c>
      <c r="V4640" s="3" t="str">
        <f t="shared" ca="1" si="947"/>
        <v xml:space="preserve"> </v>
      </c>
      <c r="W4640" s="3" t="str">
        <f t="shared" ca="1" si="948"/>
        <v xml:space="preserve"> </v>
      </c>
      <c r="X4640" s="12" t="str">
        <f t="shared" ca="1" si="949"/>
        <v xml:space="preserve"> </v>
      </c>
      <c r="Y4640" s="17" t="str">
        <f t="shared" ca="1" si="950"/>
        <v xml:space="preserve"> </v>
      </c>
      <c r="Z4640" s="17" t="str">
        <f t="shared" ca="1" si="951"/>
        <v xml:space="preserve"> </v>
      </c>
      <c r="AA4640" s="19">
        <f t="shared" ca="1" si="952"/>
        <v>74383.990620254423</v>
      </c>
      <c r="AB4640">
        <v>94984.716456281603</v>
      </c>
    </row>
    <row r="4641" spans="1:28" x14ac:dyDescent="0.25">
      <c r="A4641" s="22">
        <v>42741</v>
      </c>
      <c r="B4641" s="2">
        <v>43.78</v>
      </c>
      <c r="C4641" s="2">
        <v>42.72</v>
      </c>
      <c r="D4641" s="2">
        <v>42.76</v>
      </c>
      <c r="E4641">
        <v>16.899999999999999</v>
      </c>
      <c r="F4641">
        <v>16.059999999999999</v>
      </c>
      <c r="G4641">
        <v>16.09</v>
      </c>
      <c r="H4641" s="2">
        <v>1</v>
      </c>
      <c r="I4641" s="2">
        <v>1</v>
      </c>
      <c r="J4641" s="6">
        <f ca="1">100*(D4641-MIN(OFFSET(C4641,-$J$3+1,0):C4641))/(MAX(OFFSET(B4641,-$J$3+1,0):B4641)-MIN(OFFSET(C4641,-$J$3+1,0):C4641))</f>
        <v>58.367346938775434</v>
      </c>
      <c r="K4641" s="6">
        <f ca="1">100*(G4641-MIN(OFFSET(F4641,-$J$3+1,0):F4641))/(MAX(OFFSET(E4641,-$J$3+1,0):E4641)-MIN(OFFSET(F4641,-$J$3+1,0):F4641))</f>
        <v>32.835820895522396</v>
      </c>
      <c r="L4641" s="6">
        <f t="shared" ca="1" si="942"/>
        <v>25.531526043253038</v>
      </c>
      <c r="M4641" s="6">
        <f ca="1">100*(L4641-MIN(OFFSET(L4641,-$M$3+1,0):L4641))/(MAX(OFFSET(L4641,-$M$3+1,0):L4641)-MIN(OFFSET(L4641,-$M$3+1,0):L4641))</f>
        <v>100</v>
      </c>
      <c r="N4641" s="8">
        <f t="shared" si="943"/>
        <v>1.0600000000000023</v>
      </c>
      <c r="O4641" s="8">
        <f t="shared" si="944"/>
        <v>0.89000000000000057</v>
      </c>
      <c r="P4641" s="15">
        <f ca="1">AVERAGE(N4641:OFFSET(N4641,-$P$3+1,0))*$P$4*H4641</f>
        <v>81.750000000000256</v>
      </c>
      <c r="Q4641" s="15">
        <f ca="1">AVERAGE(O4641:OFFSET(O4641,-$P$3+1,0))*$Q$4*I4641</f>
        <v>48.124999999999993</v>
      </c>
      <c r="R4641" s="11" t="str">
        <f t="shared" ca="1" si="953"/>
        <v xml:space="preserve"> </v>
      </c>
      <c r="S4641" s="11" t="str">
        <f t="shared" ca="1" si="954"/>
        <v>Sell</v>
      </c>
      <c r="T4641" s="3">
        <f t="shared" ca="1" si="945"/>
        <v>-10</v>
      </c>
      <c r="U4641" s="16">
        <f t="shared" ca="1" si="946"/>
        <v>16.987012987013042</v>
      </c>
      <c r="V4641" s="3">
        <f t="shared" ca="1" si="947"/>
        <v>42.76</v>
      </c>
      <c r="W4641" s="3">
        <f t="shared" ca="1" si="948"/>
        <v>16.09</v>
      </c>
      <c r="X4641" s="12" t="str">
        <f t="shared" ca="1" si="949"/>
        <v xml:space="preserve"> </v>
      </c>
      <c r="Y4641" s="17" t="str">
        <f t="shared" ca="1" si="950"/>
        <v xml:space="preserve"> </v>
      </c>
      <c r="Z4641" s="17" t="str">
        <f t="shared" ca="1" si="951"/>
        <v xml:space="preserve"> </v>
      </c>
      <c r="AA4641" s="19">
        <f t="shared" ca="1" si="952"/>
        <v>74383.990620254423</v>
      </c>
      <c r="AB4641">
        <v>94984.716456281603</v>
      </c>
    </row>
    <row r="4642" spans="1:28" x14ac:dyDescent="0.25">
      <c r="A4642" s="22">
        <v>42744</v>
      </c>
      <c r="B4642" s="2">
        <v>42.73</v>
      </c>
      <c r="C4642" s="2">
        <v>42.21</v>
      </c>
      <c r="D4642" s="2">
        <v>42.62</v>
      </c>
      <c r="E4642">
        <v>16.13</v>
      </c>
      <c r="F4642">
        <v>15.82</v>
      </c>
      <c r="G4642">
        <v>16.04</v>
      </c>
      <c r="H4642" s="2">
        <v>1</v>
      </c>
      <c r="I4642" s="2">
        <v>1</v>
      </c>
      <c r="J4642" s="6">
        <f ca="1">100*(D4642-MIN(OFFSET(C4642,-$J$3+1,0):C4642))/(MAX(OFFSET(B4642,-$J$3+1,0):B4642)-MIN(OFFSET(C4642,-$J$3+1,0):C4642))</f>
        <v>52.653061224489697</v>
      </c>
      <c r="K4642" s="6">
        <f ca="1">100*(G4642-MIN(OFFSET(F4642,-$J$3+1,0):F4642))/(MAX(OFFSET(E4642,-$J$3+1,0):E4642)-MIN(OFFSET(F4642,-$J$3+1,0):F4642))</f>
        <v>29.104477611940251</v>
      </c>
      <c r="L4642" s="6">
        <f t="shared" ca="1" si="942"/>
        <v>23.548583612549447</v>
      </c>
      <c r="M4642" s="6">
        <f ca="1">100*(L4642-MIN(OFFSET(L4642,-$M$3+1,0):L4642))/(MAX(OFFSET(L4642,-$M$3+1,0):L4642)-MIN(OFFSET(L4642,-$M$3+1,0):L4642))</f>
        <v>94.557790532024981</v>
      </c>
      <c r="N4642" s="8">
        <f t="shared" si="943"/>
        <v>0.54999999999999716</v>
      </c>
      <c r="O4642" s="8">
        <f t="shared" si="944"/>
        <v>0.30999999999999872</v>
      </c>
      <c r="P4642" s="15">
        <f ca="1">AVERAGE(N4642:OFFSET(N4642,-$P$3+1,0))*$P$4*H4642</f>
        <v>78.625000000000171</v>
      </c>
      <c r="Q4642" s="15">
        <f ca="1">AVERAGE(O4642:OFFSET(O4642,-$P$3+1,0))*$Q$4*I4642</f>
        <v>48.499999999999964</v>
      </c>
      <c r="R4642" s="11" t="str">
        <f t="shared" ca="1" si="953"/>
        <v xml:space="preserve"> </v>
      </c>
      <c r="S4642" s="11" t="str">
        <f t="shared" ca="1" si="954"/>
        <v>Sell</v>
      </c>
      <c r="T4642" s="3">
        <f t="shared" ca="1" si="945"/>
        <v>-10</v>
      </c>
      <c r="U4642" s="16">
        <f t="shared" ca="1" si="946"/>
        <v>16.987012987013042</v>
      </c>
      <c r="V4642" s="3">
        <f t="shared" ca="1" si="947"/>
        <v>42.76</v>
      </c>
      <c r="W4642" s="3">
        <f t="shared" ca="1" si="948"/>
        <v>16.09</v>
      </c>
      <c r="X4642" s="12">
        <f t="shared" ca="1" si="949"/>
        <v>140.00000000000057</v>
      </c>
      <c r="Y4642" s="17">
        <f t="shared" ca="1" si="950"/>
        <v>-84.935064935066421</v>
      </c>
      <c r="Z4642" s="17">
        <f t="shared" ca="1" si="951"/>
        <v>55.064935064934147</v>
      </c>
      <c r="AA4642" s="19">
        <f t="shared" ca="1" si="952"/>
        <v>74439.055555319355</v>
      </c>
      <c r="AB4642">
        <v>95039.781391346536</v>
      </c>
    </row>
    <row r="4643" spans="1:28" x14ac:dyDescent="0.25">
      <c r="A4643" s="22">
        <v>42745</v>
      </c>
      <c r="B4643" s="2">
        <v>43.09</v>
      </c>
      <c r="C4643" s="2">
        <v>42.35</v>
      </c>
      <c r="D4643" s="2">
        <v>42.8</v>
      </c>
      <c r="E4643">
        <v>16.3</v>
      </c>
      <c r="F4643">
        <v>16.02</v>
      </c>
      <c r="G4643">
        <v>16.13</v>
      </c>
      <c r="H4643" s="2">
        <v>1</v>
      </c>
      <c r="I4643" s="2">
        <v>1</v>
      </c>
      <c r="J4643" s="6">
        <f ca="1">100*(D4643-MIN(OFFSET(C4643,-$J$3+1,0):C4643))/(MAX(OFFSET(B4643,-$J$3+1,0):B4643)-MIN(OFFSET(C4643,-$J$3+1,0):C4643))</f>
        <v>59.999999999999886</v>
      </c>
      <c r="K4643" s="6">
        <f ca="1">100*(G4643-MIN(OFFSET(F4643,-$J$3+1,0):F4643))/(MAX(OFFSET(E4643,-$J$3+1,0):E4643)-MIN(OFFSET(F4643,-$J$3+1,0):F4643))</f>
        <v>35.820895522388007</v>
      </c>
      <c r="L4643" s="6">
        <f t="shared" ca="1" si="942"/>
        <v>24.17910447761188</v>
      </c>
      <c r="M4643" s="6">
        <f ca="1">100*(L4643-MIN(OFFSET(L4643,-$M$3+1,0):L4643))/(MAX(OFFSET(L4643,-$M$3+1,0):L4643)-MIN(OFFSET(L4643,-$M$3+1,0):L4643))</f>
        <v>96.28826266700321</v>
      </c>
      <c r="N4643" s="8">
        <f t="shared" si="943"/>
        <v>0.74000000000000199</v>
      </c>
      <c r="O4643" s="8">
        <f t="shared" si="944"/>
        <v>0.28000000000000114</v>
      </c>
      <c r="P4643" s="15">
        <f ca="1">AVERAGE(N4643:OFFSET(N4643,-$P$3+1,0))*$P$4*H4643</f>
        <v>80.875000000000171</v>
      </c>
      <c r="Q4643" s="15">
        <f ca="1">AVERAGE(O4643:OFFSET(O4643,-$P$3+1,0))*$Q$4*I4643</f>
        <v>45.499999999999964</v>
      </c>
      <c r="R4643" s="11" t="str">
        <f t="shared" ca="1" si="953"/>
        <v xml:space="preserve"> </v>
      </c>
      <c r="S4643" s="11" t="str">
        <f t="shared" ca="1" si="954"/>
        <v>Sell</v>
      </c>
      <c r="T4643" s="3">
        <f t="shared" ca="1" si="945"/>
        <v>-10</v>
      </c>
      <c r="U4643" s="16">
        <f t="shared" ca="1" si="946"/>
        <v>16.987012987013042</v>
      </c>
      <c r="V4643" s="3">
        <f t="shared" ca="1" si="947"/>
        <v>42.76</v>
      </c>
      <c r="W4643" s="3">
        <f t="shared" ca="1" si="948"/>
        <v>16.09</v>
      </c>
      <c r="X4643" s="12">
        <f t="shared" ca="1" si="949"/>
        <v>-179.99999999999972</v>
      </c>
      <c r="Y4643" s="17">
        <f t="shared" ca="1" si="950"/>
        <v>152.88311688311714</v>
      </c>
      <c r="Z4643" s="17">
        <f t="shared" ca="1" si="951"/>
        <v>-27.116883116882576</v>
      </c>
      <c r="AA4643" s="19">
        <f t="shared" ca="1" si="952"/>
        <v>74411.938672202479</v>
      </c>
      <c r="AB4643">
        <v>95012.66450822966</v>
      </c>
    </row>
    <row r="4644" spans="1:28" x14ac:dyDescent="0.25">
      <c r="A4644" s="22">
        <v>42746</v>
      </c>
      <c r="B4644" s="2">
        <v>43.1</v>
      </c>
      <c r="C4644" s="2">
        <v>42.46</v>
      </c>
      <c r="D4644" s="2">
        <v>43.1</v>
      </c>
      <c r="E4644">
        <v>16.61</v>
      </c>
      <c r="F4644">
        <v>16.100000000000001</v>
      </c>
      <c r="G4644">
        <v>16.48</v>
      </c>
      <c r="H4644" s="2">
        <v>1</v>
      </c>
      <c r="I4644" s="2">
        <v>1</v>
      </c>
      <c r="J4644" s="6">
        <f ca="1">100*(D4644-MIN(OFFSET(C4644,-$J$3+1,0):C4644))/(MAX(OFFSET(B4644,-$J$3+1,0):B4644)-MIN(OFFSET(C4644,-$J$3+1,0):C4644))</f>
        <v>72.244897959183717</v>
      </c>
      <c r="K4644" s="6">
        <f ca="1">100*(G4644-MIN(OFFSET(F4644,-$J$3+1,0):F4644))/(MAX(OFFSET(E4644,-$J$3+1,0):E4644)-MIN(OFFSET(F4644,-$J$3+1,0):F4644))</f>
        <v>61.940298507462778</v>
      </c>
      <c r="L4644" s="6">
        <f t="shared" ca="1" si="942"/>
        <v>10.304599451720939</v>
      </c>
      <c r="M4644" s="6">
        <f ca="1">100*(L4644-MIN(OFFSET(L4644,-$M$3+1,0):L4644))/(MAX(OFFSET(L4644,-$M$3+1,0):L4644)-MIN(OFFSET(L4644,-$M$3+1,0):L4644))</f>
        <v>58.209515928713415</v>
      </c>
      <c r="N4644" s="8">
        <f t="shared" si="943"/>
        <v>0.64000000000000057</v>
      </c>
      <c r="O4644" s="8">
        <f t="shared" si="944"/>
        <v>0.50999999999999801</v>
      </c>
      <c r="P4644" s="15">
        <f ca="1">AVERAGE(N4644:OFFSET(N4644,-$P$3+1,0))*$P$4*H4644</f>
        <v>81.000000000000142</v>
      </c>
      <c r="Q4644" s="15">
        <f ca="1">AVERAGE(O4644:OFFSET(O4644,-$P$3+1,0))*$Q$4*I4644</f>
        <v>47.999999999999957</v>
      </c>
      <c r="R4644" s="11" t="str">
        <f t="shared" ca="1" si="953"/>
        <v xml:space="preserve"> </v>
      </c>
      <c r="S4644" s="11" t="str">
        <f t="shared" ca="1" si="954"/>
        <v>Sell</v>
      </c>
      <c r="T4644" s="3">
        <f t="shared" ca="1" si="945"/>
        <v>-10</v>
      </c>
      <c r="U4644" s="16">
        <f t="shared" ca="1" si="946"/>
        <v>16.987012987013042</v>
      </c>
      <c r="V4644" s="3">
        <f t="shared" ca="1" si="947"/>
        <v>42.76</v>
      </c>
      <c r="W4644" s="3">
        <f t="shared" ca="1" si="948"/>
        <v>16.09</v>
      </c>
      <c r="X4644" s="12">
        <f t="shared" ca="1" si="949"/>
        <v>-300.00000000000426</v>
      </c>
      <c r="Y4644" s="17">
        <f t="shared" ca="1" si="950"/>
        <v>594.54545454545894</v>
      </c>
      <c r="Z4644" s="17">
        <f t="shared" ca="1" si="951"/>
        <v>294.54545454545467</v>
      </c>
      <c r="AA4644" s="19">
        <f t="shared" ca="1" si="952"/>
        <v>74706.484126747935</v>
      </c>
      <c r="AB4644">
        <v>95307.209962775116</v>
      </c>
    </row>
    <row r="4645" spans="1:28" x14ac:dyDescent="0.25">
      <c r="A4645" s="22">
        <v>42747</v>
      </c>
      <c r="B4645" s="2">
        <v>43.57</v>
      </c>
      <c r="C4645" s="2">
        <v>42.35</v>
      </c>
      <c r="D4645" s="2">
        <v>43.49</v>
      </c>
      <c r="E4645">
        <v>16.63</v>
      </c>
      <c r="F4645">
        <v>15.39</v>
      </c>
      <c r="G4645">
        <v>16.52</v>
      </c>
      <c r="H4645" s="2">
        <v>1</v>
      </c>
      <c r="I4645" s="2">
        <v>1</v>
      </c>
      <c r="J4645" s="6">
        <f ca="1">100*(D4645-MIN(OFFSET(C4645,-$J$3+1,0):C4645))/(MAX(OFFSET(B4645,-$J$3+1,0):B4645)-MIN(OFFSET(C4645,-$J$3+1,0):C4645))</f>
        <v>88.163265306122497</v>
      </c>
      <c r="K4645" s="6">
        <f ca="1">100*(G4645-MIN(OFFSET(F4645,-$J$3+1,0):F4645))/(MAX(OFFSET(E4645,-$J$3+1,0):E4645)-MIN(OFFSET(F4645,-$J$3+1,0):F4645))</f>
        <v>70.625000000000028</v>
      </c>
      <c r="L4645" s="6">
        <f t="shared" ca="1" si="942"/>
        <v>17.538265306122469</v>
      </c>
      <c r="M4645" s="6">
        <f ca="1">100*(L4645-MIN(OFFSET(L4645,-$M$3+1,0):L4645))/(MAX(OFFSET(L4645,-$M$3+1,0):L4645)-MIN(OFFSET(L4645,-$M$3+1,0):L4645))</f>
        <v>78.062399296095577</v>
      </c>
      <c r="N4645" s="8">
        <f t="shared" si="943"/>
        <v>1.2199999999999989</v>
      </c>
      <c r="O4645" s="8">
        <f t="shared" si="944"/>
        <v>1.2399999999999984</v>
      </c>
      <c r="P4645" s="15">
        <f ca="1">AVERAGE(N4645:OFFSET(N4645,-$P$3+1,0))*$P$4*H4645</f>
        <v>90.625000000000085</v>
      </c>
      <c r="Q4645" s="15">
        <f ca="1">AVERAGE(O4645:OFFSET(O4645,-$P$3+1,0))*$Q$4*I4645</f>
        <v>59.124999999999936</v>
      </c>
      <c r="R4645" s="11" t="str">
        <f t="shared" ca="1" si="953"/>
        <v xml:space="preserve"> </v>
      </c>
      <c r="S4645" s="11" t="str">
        <f t="shared" ca="1" si="954"/>
        <v>Sell</v>
      </c>
      <c r="T4645" s="3">
        <f t="shared" ca="1" si="945"/>
        <v>-10</v>
      </c>
      <c r="U4645" s="16">
        <f t="shared" ca="1" si="946"/>
        <v>16.987012987013042</v>
      </c>
      <c r="V4645" s="3">
        <f t="shared" ca="1" si="947"/>
        <v>42.76</v>
      </c>
      <c r="W4645" s="3">
        <f t="shared" ca="1" si="948"/>
        <v>16.09</v>
      </c>
      <c r="X4645" s="12">
        <f t="shared" ca="1" si="949"/>
        <v>-390.00000000000057</v>
      </c>
      <c r="Y4645" s="17">
        <f t="shared" ca="1" si="950"/>
        <v>67.948051948050718</v>
      </c>
      <c r="Z4645" s="17">
        <f t="shared" ca="1" si="951"/>
        <v>-322.05194805194986</v>
      </c>
      <c r="AA4645" s="19">
        <f t="shared" ca="1" si="952"/>
        <v>74384.432178695992</v>
      </c>
      <c r="AB4645">
        <v>94985.158014723173</v>
      </c>
    </row>
    <row r="4646" spans="1:28" x14ac:dyDescent="0.25">
      <c r="A4646" s="22">
        <v>42748</v>
      </c>
      <c r="B4646" s="2">
        <v>43.76</v>
      </c>
      <c r="C4646" s="2">
        <v>43.23</v>
      </c>
      <c r="D4646" s="2">
        <v>43.52</v>
      </c>
      <c r="E4646">
        <v>16.7</v>
      </c>
      <c r="F4646">
        <v>15.95</v>
      </c>
      <c r="G4646">
        <v>16.13</v>
      </c>
      <c r="H4646" s="2">
        <v>1</v>
      </c>
      <c r="I4646" s="2">
        <v>1</v>
      </c>
      <c r="J4646" s="6">
        <f ca="1">100*(D4646-MIN(OFFSET(C4646,-$J$3+1,0):C4646))/(MAX(OFFSET(B4646,-$J$3+1,0):B4646)-MIN(OFFSET(C4646,-$J$3+1,0):C4646))</f>
        <v>89.387755102040913</v>
      </c>
      <c r="K4646" s="6">
        <f ca="1">100*(G4646-MIN(OFFSET(F4646,-$J$3+1,0):F4646))/(MAX(OFFSET(E4646,-$J$3+1,0):E4646)-MIN(OFFSET(F4646,-$J$3+1,0):F4646))</f>
        <v>46.249999999999964</v>
      </c>
      <c r="L4646" s="6">
        <f t="shared" ca="1" si="942"/>
        <v>43.137755102040948</v>
      </c>
      <c r="M4646" s="6">
        <f ca="1">100*(L4646-MIN(OFFSET(L4646,-$M$3+1,0):L4646))/(MAX(OFFSET(L4646,-$M$3+1,0):L4646)-MIN(OFFSET(L4646,-$M$3+1,0):L4646))</f>
        <v>100</v>
      </c>
      <c r="N4646" s="8">
        <f t="shared" si="943"/>
        <v>0.53000000000000114</v>
      </c>
      <c r="O4646" s="8">
        <f t="shared" si="944"/>
        <v>0.75</v>
      </c>
      <c r="P4646" s="15">
        <f ca="1">AVERAGE(N4646:OFFSET(N4646,-$P$3+1,0))*$P$4*H4646</f>
        <v>82.875000000000114</v>
      </c>
      <c r="Q4646" s="15">
        <f ca="1">AVERAGE(O4646:OFFSET(O4646,-$P$3+1,0))*$Q$4*I4646</f>
        <v>62.999999999999943</v>
      </c>
      <c r="R4646" s="11" t="str">
        <f t="shared" ca="1" si="953"/>
        <v xml:space="preserve"> </v>
      </c>
      <c r="S4646" s="11" t="str">
        <f t="shared" ca="1" si="954"/>
        <v>Sell</v>
      </c>
      <c r="T4646" s="3">
        <f t="shared" ca="1" si="945"/>
        <v>-10</v>
      </c>
      <c r="U4646" s="16">
        <f t="shared" ca="1" si="946"/>
        <v>16.987012987013042</v>
      </c>
      <c r="V4646" s="3">
        <f t="shared" ca="1" si="947"/>
        <v>42.76</v>
      </c>
      <c r="W4646" s="3">
        <f t="shared" ca="1" si="948"/>
        <v>16.09</v>
      </c>
      <c r="X4646" s="12">
        <f t="shared" ca="1" si="949"/>
        <v>-30.000000000001137</v>
      </c>
      <c r="Y4646" s="17">
        <f t="shared" ca="1" si="950"/>
        <v>-662.49350649350959</v>
      </c>
      <c r="Z4646" s="17">
        <f t="shared" ca="1" si="951"/>
        <v>-692.49350649351072</v>
      </c>
      <c r="AA4646" s="19">
        <f t="shared" ca="1" si="952"/>
        <v>73691.938672202479</v>
      </c>
      <c r="AB4646">
        <v>94292.66450822966</v>
      </c>
    </row>
    <row r="4647" spans="1:28" x14ac:dyDescent="0.25">
      <c r="A4647" s="22">
        <v>42752</v>
      </c>
      <c r="B4647" s="2">
        <v>43.71</v>
      </c>
      <c r="C4647" s="2">
        <v>43.14</v>
      </c>
      <c r="D4647" s="2">
        <v>43.46</v>
      </c>
      <c r="E4647">
        <v>16.57</v>
      </c>
      <c r="F4647">
        <v>15.99</v>
      </c>
      <c r="G4647">
        <v>16.52</v>
      </c>
      <c r="H4647" s="2">
        <v>1</v>
      </c>
      <c r="I4647" s="2">
        <v>1</v>
      </c>
      <c r="J4647" s="6">
        <f ca="1">100*(D4647-MIN(OFFSET(C4647,-$J$3+1,0):C4647))/(MAX(OFFSET(B4647,-$J$3+1,0):B4647)-MIN(OFFSET(C4647,-$J$3+1,0):C4647))</f>
        <v>86.938775510204081</v>
      </c>
      <c r="K4647" s="6">
        <f ca="1">100*(G4647-MIN(OFFSET(F4647,-$J$3+1,0):F4647))/(MAX(OFFSET(E4647,-$J$3+1,0):E4647)-MIN(OFFSET(F4647,-$J$3+1,0):F4647))</f>
        <v>70.625000000000028</v>
      </c>
      <c r="L4647" s="6">
        <f t="shared" ca="1" si="942"/>
        <v>16.313775510204053</v>
      </c>
      <c r="M4647" s="6">
        <f ca="1">100*(L4647-MIN(OFFSET(L4647,-$M$3+1,0):L4647))/(MAX(OFFSET(L4647,-$M$3+1,0):L4647)-MIN(OFFSET(L4647,-$M$3+1,0):L4647))</f>
        <v>50.365099898802569</v>
      </c>
      <c r="N4647" s="8">
        <f t="shared" si="943"/>
        <v>0.57000000000000028</v>
      </c>
      <c r="O4647" s="8">
        <f t="shared" si="944"/>
        <v>0.58000000000000007</v>
      </c>
      <c r="P4647" s="15">
        <f ca="1">AVERAGE(N4647:OFFSET(N4647,-$P$3+1,0))*$P$4*H4647</f>
        <v>75.125000000000057</v>
      </c>
      <c r="Q4647" s="15">
        <f ca="1">AVERAGE(O4647:OFFSET(O4647,-$P$3+1,0))*$Q$4*I4647</f>
        <v>60.62499999999995</v>
      </c>
      <c r="R4647" s="11" t="str">
        <f t="shared" ca="1" si="953"/>
        <v xml:space="preserve"> </v>
      </c>
      <c r="S4647" s="11" t="str">
        <f t="shared" ca="1" si="954"/>
        <v>Sell</v>
      </c>
      <c r="T4647" s="3">
        <f t="shared" ca="1" si="945"/>
        <v>-10</v>
      </c>
      <c r="U4647" s="16">
        <f t="shared" ca="1" si="946"/>
        <v>16.987012987013042</v>
      </c>
      <c r="V4647" s="3">
        <f t="shared" ca="1" si="947"/>
        <v>42.76</v>
      </c>
      <c r="W4647" s="3">
        <f t="shared" ca="1" si="948"/>
        <v>16.09</v>
      </c>
      <c r="X4647" s="12">
        <f t="shared" ca="1" si="949"/>
        <v>60.000000000002274</v>
      </c>
      <c r="Y4647" s="17">
        <f t="shared" ca="1" si="950"/>
        <v>662.49350649350959</v>
      </c>
      <c r="Z4647" s="17">
        <f t="shared" ca="1" si="951"/>
        <v>722.49350649351186</v>
      </c>
      <c r="AA4647" s="19">
        <f t="shared" ca="1" si="952"/>
        <v>74414.432178695992</v>
      </c>
      <c r="AB4647">
        <v>95015.158014723173</v>
      </c>
    </row>
    <row r="4648" spans="1:28" x14ac:dyDescent="0.25">
      <c r="A4648" s="22">
        <v>42753</v>
      </c>
      <c r="B4648" s="2">
        <v>43.68</v>
      </c>
      <c r="C4648" s="2">
        <v>43.08</v>
      </c>
      <c r="D4648" s="2">
        <v>43.36</v>
      </c>
      <c r="E4648">
        <v>16.68</v>
      </c>
      <c r="F4648">
        <v>16.27</v>
      </c>
      <c r="G4648">
        <v>16.39</v>
      </c>
      <c r="H4648" s="2">
        <v>1</v>
      </c>
      <c r="I4648" s="2">
        <v>1</v>
      </c>
      <c r="J4648" s="6">
        <f ca="1">100*(D4648-MIN(OFFSET(C4648,-$J$3+1,0):C4648))/(MAX(OFFSET(B4648,-$J$3+1,0):B4648)-MIN(OFFSET(C4648,-$J$3+1,0):C4648))</f>
        <v>75.999999999999901</v>
      </c>
      <c r="K4648" s="6">
        <f ca="1">100*(G4648-MIN(OFFSET(F4648,-$J$3+1,0):F4648))/(MAX(OFFSET(E4648,-$J$3+1,0):E4648)-MIN(OFFSET(F4648,-$J$3+1,0):F4648))</f>
        <v>62.500000000000085</v>
      </c>
      <c r="L4648" s="6">
        <f t="shared" ca="1" si="942"/>
        <v>13.499999999999815</v>
      </c>
      <c r="M4648" s="6">
        <f ca="1">100*(L4648-MIN(OFFSET(L4648,-$M$3+1,0):L4648))/(MAX(OFFSET(L4648,-$M$3+1,0):L4648)-MIN(OFFSET(L4648,-$M$3+1,0):L4648))</f>
        <v>38.134958937658624</v>
      </c>
      <c r="N4648" s="8">
        <f t="shared" si="943"/>
        <v>0.60000000000000142</v>
      </c>
      <c r="O4648" s="8">
        <f t="shared" si="944"/>
        <v>0.41000000000000014</v>
      </c>
      <c r="P4648" s="15">
        <f ca="1">AVERAGE(N4648:OFFSET(N4648,-$P$3+1,0))*$P$4*H4648</f>
        <v>73.875000000000043</v>
      </c>
      <c r="Q4648" s="15">
        <f ca="1">AVERAGE(O4648:OFFSET(O4648,-$P$3+1,0))*$Q$4*I4648</f>
        <v>62.124999999999964</v>
      </c>
      <c r="R4648" s="11" t="str">
        <f t="shared" ca="1" si="953"/>
        <v xml:space="preserve"> </v>
      </c>
      <c r="S4648" s="11" t="str">
        <f t="shared" ca="1" si="954"/>
        <v>Exit</v>
      </c>
      <c r="T4648" s="3">
        <f t="shared" ca="1" si="945"/>
        <v>-10</v>
      </c>
      <c r="U4648" s="16">
        <f t="shared" ca="1" si="946"/>
        <v>16.987012987013042</v>
      </c>
      <c r="V4648" s="3">
        <f t="shared" ca="1" si="947"/>
        <v>42.76</v>
      </c>
      <c r="W4648" s="3">
        <f t="shared" ca="1" si="948"/>
        <v>16.09</v>
      </c>
      <c r="X4648" s="12">
        <f t="shared" ca="1" si="949"/>
        <v>100.00000000000142</v>
      </c>
      <c r="Y4648" s="17">
        <f t="shared" ca="1" si="950"/>
        <v>-220.83116883116784</v>
      </c>
      <c r="Z4648" s="17">
        <f t="shared" ca="1" si="951"/>
        <v>-120.83116883116642</v>
      </c>
      <c r="AA4648" s="19">
        <f t="shared" ca="1" si="952"/>
        <v>74293.601009864826</v>
      </c>
      <c r="AB4648">
        <v>95015.158014723173</v>
      </c>
    </row>
    <row r="4649" spans="1:28" x14ac:dyDescent="0.25">
      <c r="A4649" s="22">
        <v>42754</v>
      </c>
      <c r="B4649" s="2">
        <v>44</v>
      </c>
      <c r="C4649" s="2">
        <v>42.73</v>
      </c>
      <c r="D4649" s="2">
        <v>42.8</v>
      </c>
      <c r="E4649">
        <v>16.57</v>
      </c>
      <c r="F4649">
        <v>16.04</v>
      </c>
      <c r="G4649">
        <v>16.09</v>
      </c>
      <c r="H4649" s="2">
        <v>1</v>
      </c>
      <c r="I4649" s="2">
        <v>1</v>
      </c>
      <c r="J4649" s="6">
        <f ca="1">100*(D4649-MIN(OFFSET(C4649,-$J$3+1,0):C4649))/(MAX(OFFSET(B4649,-$J$3+1,0):B4649)-MIN(OFFSET(C4649,-$J$3+1,0):C4649))</f>
        <v>32.960893854748413</v>
      </c>
      <c r="K4649" s="6">
        <f ca="1">100*(G4649-MIN(OFFSET(F4649,-$J$3+1,0):F4649))/(MAX(OFFSET(E4649,-$J$3+1,0):E4649)-MIN(OFFSET(F4649,-$J$3+1,0):F4649))</f>
        <v>43.750000000000014</v>
      </c>
      <c r="L4649" s="6">
        <f t="shared" ca="1" si="942"/>
        <v>-10.789106145251601</v>
      </c>
      <c r="M4649" s="6">
        <f ca="1">100*(L4649-MIN(OFFSET(L4649,-$M$3+1,0):L4649))/(MAX(OFFSET(L4649,-$M$3+1,0):L4649)-MIN(OFFSET(L4649,-$M$3+1,0):L4649))</f>
        <v>0</v>
      </c>
      <c r="N4649" s="8">
        <f t="shared" si="943"/>
        <v>1.2700000000000031</v>
      </c>
      <c r="O4649" s="8">
        <f t="shared" si="944"/>
        <v>0.53000000000000114</v>
      </c>
      <c r="P4649" s="15">
        <f ca="1">AVERAGE(N4649:OFFSET(N4649,-$P$3+1,0))*$P$4*H4649</f>
        <v>76.500000000000057</v>
      </c>
      <c r="Q4649" s="15">
        <f ca="1">AVERAGE(O4649:OFFSET(O4649,-$P$3+1,0))*$Q$4*I4649</f>
        <v>57.624999999999972</v>
      </c>
      <c r="R4649" s="11" t="str">
        <f t="shared" ca="1" si="953"/>
        <v>Buy</v>
      </c>
      <c r="S4649" s="11" t="str">
        <f t="shared" ca="1" si="954"/>
        <v xml:space="preserve"> </v>
      </c>
      <c r="T4649" s="3">
        <f t="shared" ca="1" si="945"/>
        <v>10</v>
      </c>
      <c r="U4649" s="16">
        <f t="shared" ca="1" si="946"/>
        <v>-13.275488069414333</v>
      </c>
      <c r="V4649" s="3">
        <f t="shared" ca="1" si="947"/>
        <v>42.8</v>
      </c>
      <c r="W4649" s="3">
        <f t="shared" ca="1" si="948"/>
        <v>16.09</v>
      </c>
      <c r="X4649" s="12">
        <f t="shared" ca="1" si="949"/>
        <v>560.00000000000227</v>
      </c>
      <c r="Y4649" s="17">
        <f t="shared" ca="1" si="950"/>
        <v>-509.61038961039247</v>
      </c>
      <c r="Z4649" s="17">
        <f t="shared" ca="1" si="951"/>
        <v>50.3896103896098</v>
      </c>
      <c r="AA4649" s="19">
        <f t="shared" ca="1" si="952"/>
        <v>74343.990620254437</v>
      </c>
      <c r="AB4649">
        <v>95015.158014723173</v>
      </c>
    </row>
    <row r="4650" spans="1:28" x14ac:dyDescent="0.25">
      <c r="A4650" s="22">
        <v>42755</v>
      </c>
      <c r="B4650" s="2">
        <v>43.17</v>
      </c>
      <c r="C4650" s="2">
        <v>42.71</v>
      </c>
      <c r="D4650" s="2">
        <v>42.92</v>
      </c>
      <c r="E4650">
        <v>16.32</v>
      </c>
      <c r="F4650">
        <v>15.97</v>
      </c>
      <c r="G4650">
        <v>16.23</v>
      </c>
      <c r="H4650" s="2">
        <v>1</v>
      </c>
      <c r="I4650" s="2">
        <v>1</v>
      </c>
      <c r="J4650" s="6">
        <f ca="1">100*(D4650-MIN(OFFSET(C4650,-$J$3+1,0):C4650))/(MAX(OFFSET(B4650,-$J$3+1,0):B4650)-MIN(OFFSET(C4650,-$J$3+1,0):C4650))</f>
        <v>39.664804469273811</v>
      </c>
      <c r="K4650" s="6">
        <f ca="1">100*(G4650-MIN(OFFSET(F4650,-$J$3+1,0):F4650))/(MAX(OFFSET(E4650,-$J$3+1,0):E4650)-MIN(OFFSET(F4650,-$J$3+1,0):F4650))</f>
        <v>55.62913907284775</v>
      </c>
      <c r="L4650" s="6">
        <f t="shared" ca="1" si="942"/>
        <v>-15.964334603573938</v>
      </c>
      <c r="M4650" s="6">
        <f ca="1">100*(L4650-MIN(OFFSET(L4650,-$M$3+1,0):L4650))/(MAX(OFFSET(L4650,-$M$3+1,0):L4650)-MIN(OFFSET(L4650,-$M$3+1,0):L4650))</f>
        <v>0</v>
      </c>
      <c r="N4650" s="8">
        <f t="shared" si="943"/>
        <v>0.46000000000000085</v>
      </c>
      <c r="O4650" s="8">
        <f t="shared" si="944"/>
        <v>0.34999999999999964</v>
      </c>
      <c r="P4650" s="15">
        <f ca="1">AVERAGE(N4650:OFFSET(N4650,-$P$3+1,0))*$P$4*H4650</f>
        <v>75.375000000000099</v>
      </c>
      <c r="Q4650" s="15">
        <f ca="1">AVERAGE(O4650:OFFSET(O4650,-$P$3+1,0))*$Q$4*I4650</f>
        <v>58.124999999999986</v>
      </c>
      <c r="R4650" s="11" t="str">
        <f t="shared" ca="1" si="953"/>
        <v>Buy</v>
      </c>
      <c r="S4650" s="11" t="str">
        <f t="shared" ca="1" si="954"/>
        <v xml:space="preserve"> </v>
      </c>
      <c r="T4650" s="3">
        <f t="shared" ca="1" si="945"/>
        <v>10</v>
      </c>
      <c r="U4650" s="16">
        <f t="shared" ca="1" si="946"/>
        <v>-13.275488069414333</v>
      </c>
      <c r="V4650" s="3">
        <f t="shared" ca="1" si="947"/>
        <v>42.8</v>
      </c>
      <c r="W4650" s="3">
        <f t="shared" ca="1" si="948"/>
        <v>16.09</v>
      </c>
      <c r="X4650" s="12">
        <f t="shared" ca="1" si="949"/>
        <v>120.00000000000455</v>
      </c>
      <c r="Y4650" s="17">
        <f t="shared" ca="1" si="950"/>
        <v>-185.85683297180142</v>
      </c>
      <c r="Z4650" s="17">
        <f t="shared" ca="1" si="951"/>
        <v>-65.856832971796877</v>
      </c>
      <c r="AA4650" s="19">
        <f t="shared" ca="1" si="952"/>
        <v>74278.133787282641</v>
      </c>
      <c r="AB4650">
        <v>94949.301181751376</v>
      </c>
    </row>
    <row r="4651" spans="1:28" x14ac:dyDescent="0.25">
      <c r="A4651" s="22">
        <v>42758</v>
      </c>
      <c r="B4651" s="2">
        <v>43.28</v>
      </c>
      <c r="C4651" s="2">
        <v>42.54</v>
      </c>
      <c r="D4651" s="2">
        <v>42.82</v>
      </c>
      <c r="E4651">
        <v>16.43</v>
      </c>
      <c r="F4651">
        <v>16.149999999999999</v>
      </c>
      <c r="G4651">
        <v>16.16</v>
      </c>
      <c r="H4651" s="2">
        <v>1</v>
      </c>
      <c r="I4651" s="2">
        <v>1</v>
      </c>
      <c r="J4651" s="6">
        <f ca="1">100*(D4651-MIN(OFFSET(C4651,-$J$3+1,0):C4651))/(MAX(OFFSET(B4651,-$J$3+1,0):B4651)-MIN(OFFSET(C4651,-$J$3+1,0):C4651))</f>
        <v>34.078212290502776</v>
      </c>
      <c r="K4651" s="6">
        <f ca="1">100*(G4651-MIN(OFFSET(F4651,-$J$3+1,0):F4651))/(MAX(OFFSET(E4651,-$J$3+1,0):E4651)-MIN(OFFSET(F4651,-$J$3+1,0):F4651))</f>
        <v>58.778625954198496</v>
      </c>
      <c r="L4651" s="6">
        <f t="shared" ref="L4651:L4714" ca="1" si="955">J4651-K4651</f>
        <v>-24.70041366369572</v>
      </c>
      <c r="M4651" s="6">
        <f ca="1">100*(L4651-MIN(OFFSET(L4651,-$M$3+1,0):L4651))/(MAX(OFFSET(L4651,-$M$3+1,0):L4651)-MIN(OFFSET(L4651,-$M$3+1,0):L4651))</f>
        <v>0</v>
      </c>
      <c r="N4651" s="8">
        <f t="shared" ref="N4651:N4714" si="956">MAX(B4651-C4651,B4651-D4650,D4650-C4651)</f>
        <v>0.74000000000000199</v>
      </c>
      <c r="O4651" s="8">
        <f t="shared" ref="O4651:O4714" si="957">MAX(E4651-F4651,E4651-G4650,G4650-F4651)</f>
        <v>0.28000000000000114</v>
      </c>
      <c r="P4651" s="15">
        <f ca="1">AVERAGE(N4651:OFFSET(N4651,-$P$3+1,0))*$P$4*H4651</f>
        <v>75.375000000000099</v>
      </c>
      <c r="Q4651" s="15">
        <f ca="1">AVERAGE(O4651:OFFSET(O4651,-$P$3+1,0))*$Q$4*I4651</f>
        <v>58.124999999999986</v>
      </c>
      <c r="R4651" s="11" t="str">
        <f t="shared" ca="1" si="953"/>
        <v>Buy</v>
      </c>
      <c r="S4651" s="11" t="str">
        <f t="shared" ca="1" si="954"/>
        <v xml:space="preserve"> </v>
      </c>
      <c r="T4651" s="3">
        <f t="shared" ref="T4651:T4714" ca="1" si="958">IF(AND($R4651="Buy",$R4650=" "),T$3,IF(AND($R4651="Buy",$R4650="Exit"),T$3,IF(AND($S4651="Sell",$S4650=" "),-T$3,IF(OR($R4650="Buy",S4650="Sell"),T4650," "))))</f>
        <v>10</v>
      </c>
      <c r="U4651" s="16">
        <f t="shared" ref="U4651:U4714" ca="1" si="959">IF(AND($R4651="Buy",$R4650=" "),-T$3*P4651/Q4651,IF(AND($R4651="Buy",$R4650="Exit"),-T$3*P4651/Q4651,IF(AND($S4651="Sell",S4650=" "),T$3*P4651/Q4651,IF(OR($R4650="Buy",$S4650="Sell"),U4650," "))))</f>
        <v>-13.275488069414333</v>
      </c>
      <c r="V4651" s="3">
        <f t="shared" ref="V4651:V4714" ca="1" si="960">IF(AND($R4651="Buy",$R4650=" "),D4651,IF(AND($R4651="Buy",$R4650="Exit"),D4651,IF(AND($S4651="Sell",V4650=" "),D4651,IF(OR($R4650="Buy",S4650="Sell"),V4650," "))))</f>
        <v>42.8</v>
      </c>
      <c r="W4651" s="3">
        <f t="shared" ref="W4651:W4714" ca="1" si="961">IF(AND($R4651="Buy",$R4650=" "),G4651,IF(AND($S4651="Sell",W4650=" "),G4651,IF(OR($R4650="Buy",S4650="Sell"),W4650," ")))</f>
        <v>16.09</v>
      </c>
      <c r="X4651" s="12">
        <f t="shared" ref="X4651:X4714" ca="1" si="962">IF(AND(T4651&lt;&gt;" ",T4650&lt;&gt;" "),T4650*(D4651-D4650)*$P$4*H4650," ")</f>
        <v>-100.00000000000142</v>
      </c>
      <c r="Y4651" s="17">
        <f t="shared" ref="Y4651:Y4714" ca="1" si="963">IF(AND(U4651&lt;&gt;" ",U4650&lt;&gt;" "),U4650*(G4651-G4650)*$Q$4*I4650," ")</f>
        <v>92.928416485900712</v>
      </c>
      <c r="Z4651" s="17">
        <f t="shared" ref="Z4651:Z4714" ca="1" si="964">IF(X4651&lt;&gt;" ",X4651+Y4651," ")</f>
        <v>-7.0715835141007091</v>
      </c>
      <c r="AA4651" s="19">
        <f t="shared" ref="AA4651:AA4714" ca="1" si="965">IF(Z4651&lt;&gt;" ",AA4650+Z4651,AA4650)</f>
        <v>74271.062203768539</v>
      </c>
      <c r="AB4651">
        <v>94942.229598237274</v>
      </c>
    </row>
    <row r="4652" spans="1:28" x14ac:dyDescent="0.25">
      <c r="A4652" s="22">
        <v>42759</v>
      </c>
      <c r="B4652" s="2">
        <v>45.55</v>
      </c>
      <c r="C4652" s="2">
        <v>43.71</v>
      </c>
      <c r="D4652" s="2">
        <v>45.4</v>
      </c>
      <c r="E4652">
        <v>16.73</v>
      </c>
      <c r="F4652">
        <v>16.04</v>
      </c>
      <c r="G4652">
        <v>16.63</v>
      </c>
      <c r="H4652" s="2">
        <v>1</v>
      </c>
      <c r="I4652" s="2">
        <v>1</v>
      </c>
      <c r="J4652" s="6">
        <f ca="1">100*(D4652-MIN(OFFSET(C4652,-$J$3+1,0):C4652))/(MAX(OFFSET(B4652,-$J$3+1,0):B4652)-MIN(OFFSET(C4652,-$J$3+1,0):C4652))</f>
        <v>95.312500000000043</v>
      </c>
      <c r="K4652" s="6">
        <f ca="1">100*(G4652-MIN(OFFSET(F4652,-$J$3+1,0):F4652))/(MAX(OFFSET(E4652,-$J$3+1,0):E4652)-MIN(OFFSET(F4652,-$J$3+1,0):F4652))</f>
        <v>92.537313432835717</v>
      </c>
      <c r="L4652" s="6">
        <f t="shared" ca="1" si="955"/>
        <v>2.7751865671643259</v>
      </c>
      <c r="M4652" s="6">
        <f ca="1">100*(L4652-MIN(OFFSET(L4652,-$M$3+1,0):L4652))/(MAX(OFFSET(L4652,-$M$3+1,0):L4652)-MIN(OFFSET(L4652,-$M$3+1,0):L4652))</f>
        <v>40.501683242277132</v>
      </c>
      <c r="N4652" s="8">
        <f t="shared" si="956"/>
        <v>2.7299999999999969</v>
      </c>
      <c r="O4652" s="8">
        <f t="shared" si="957"/>
        <v>0.69000000000000128</v>
      </c>
      <c r="P4652" s="15">
        <f ca="1">AVERAGE(N4652:OFFSET(N4652,-$P$3+1,0))*$P$4*H4652</f>
        <v>101.50000000000006</v>
      </c>
      <c r="Q4652" s="15">
        <f ca="1">AVERAGE(O4652:OFFSET(O4652,-$P$3+1,0))*$Q$4*I4652</f>
        <v>60.375000000000021</v>
      </c>
      <c r="R4652" s="11" t="str">
        <f t="shared" ca="1" si="953"/>
        <v>Buy</v>
      </c>
      <c r="S4652" s="11" t="str">
        <f t="shared" ca="1" si="954"/>
        <v xml:space="preserve"> </v>
      </c>
      <c r="T4652" s="3">
        <f t="shared" ca="1" si="958"/>
        <v>10</v>
      </c>
      <c r="U4652" s="16">
        <f t="shared" ca="1" si="959"/>
        <v>-13.275488069414333</v>
      </c>
      <c r="V4652" s="3">
        <f t="shared" ca="1" si="960"/>
        <v>42.8</v>
      </c>
      <c r="W4652" s="3">
        <f t="shared" ca="1" si="961"/>
        <v>16.09</v>
      </c>
      <c r="X4652" s="12">
        <f t="shared" ca="1" si="962"/>
        <v>2579.9999999999982</v>
      </c>
      <c r="Y4652" s="17">
        <f t="shared" ca="1" si="963"/>
        <v>-623.94793926247212</v>
      </c>
      <c r="Z4652" s="17">
        <f t="shared" ca="1" si="964"/>
        <v>1956.0520607375261</v>
      </c>
      <c r="AA4652" s="19">
        <f t="shared" ca="1" si="965"/>
        <v>76227.114264506061</v>
      </c>
      <c r="AB4652">
        <v>96898.281658974796</v>
      </c>
    </row>
    <row r="4653" spans="1:28" x14ac:dyDescent="0.25">
      <c r="A4653" s="22">
        <v>42760</v>
      </c>
      <c r="B4653" s="2">
        <v>46.5</v>
      </c>
      <c r="C4653" s="2">
        <v>45.52</v>
      </c>
      <c r="D4653" s="2">
        <v>45.99</v>
      </c>
      <c r="E4653">
        <v>17.07</v>
      </c>
      <c r="F4653">
        <v>16.63</v>
      </c>
      <c r="G4653">
        <v>16.77</v>
      </c>
      <c r="H4653" s="2">
        <v>1</v>
      </c>
      <c r="I4653" s="2">
        <v>1</v>
      </c>
      <c r="J4653" s="6">
        <f ca="1">100*(D4653-MIN(OFFSET(C4653,-$J$3+1,0):C4653))/(MAX(OFFSET(B4653,-$J$3+1,0):B4653)-MIN(OFFSET(C4653,-$J$3+1,0):C4653))</f>
        <v>87.710843373494015</v>
      </c>
      <c r="K4653" s="6">
        <f ca="1">100*(G4653-MIN(OFFSET(F4653,-$J$3+1,0):F4653))/(MAX(OFFSET(E4653,-$J$3+1,0):E4653)-MIN(OFFSET(F4653,-$J$3+1,0):F4653))</f>
        <v>82.142857142857096</v>
      </c>
      <c r="L4653" s="6">
        <f t="shared" ca="1" si="955"/>
        <v>5.5679862306369188</v>
      </c>
      <c r="M4653" s="6">
        <f ca="1">100*(L4653-MIN(OFFSET(L4653,-$M$3+1,0):L4653))/(MAX(OFFSET(L4653,-$M$3+1,0):L4653)-MIN(OFFSET(L4653,-$M$3+1,0):L4653))</f>
        <v>44.618539157295821</v>
      </c>
      <c r="N4653" s="8">
        <f t="shared" si="956"/>
        <v>1.1000000000000014</v>
      </c>
      <c r="O4653" s="8">
        <f t="shared" si="957"/>
        <v>0.44000000000000128</v>
      </c>
      <c r="P4653" s="15">
        <f ca="1">AVERAGE(N4653:OFFSET(N4653,-$P$3+1,0))*$P$4*H4653</f>
        <v>100.00000000000009</v>
      </c>
      <c r="Q4653" s="15">
        <f ca="1">AVERAGE(O4653:OFFSET(O4653,-$P$3+1,0))*$Q$4*I4653</f>
        <v>50.375000000000057</v>
      </c>
      <c r="R4653" s="11" t="str">
        <f t="shared" ca="1" si="953"/>
        <v>Buy</v>
      </c>
      <c r="S4653" s="11" t="str">
        <f t="shared" ca="1" si="954"/>
        <v xml:space="preserve"> </v>
      </c>
      <c r="T4653" s="3">
        <f t="shared" ca="1" si="958"/>
        <v>10</v>
      </c>
      <c r="U4653" s="16">
        <f t="shared" ca="1" si="959"/>
        <v>-13.275488069414333</v>
      </c>
      <c r="V4653" s="3">
        <f t="shared" ca="1" si="960"/>
        <v>42.8</v>
      </c>
      <c r="W4653" s="3">
        <f t="shared" ca="1" si="961"/>
        <v>16.09</v>
      </c>
      <c r="X4653" s="12">
        <f t="shared" ca="1" si="962"/>
        <v>590.00000000000341</v>
      </c>
      <c r="Y4653" s="17">
        <f t="shared" ca="1" si="963"/>
        <v>-185.85683297180142</v>
      </c>
      <c r="Z4653" s="17">
        <f t="shared" ca="1" si="964"/>
        <v>404.14316702820201</v>
      </c>
      <c r="AA4653" s="19">
        <f t="shared" ca="1" si="965"/>
        <v>76631.257431534264</v>
      </c>
      <c r="AB4653">
        <v>96898.281658974796</v>
      </c>
    </row>
    <row r="4654" spans="1:28" x14ac:dyDescent="0.25">
      <c r="A4654" s="22">
        <v>42761</v>
      </c>
      <c r="B4654" s="2">
        <v>46.64</v>
      </c>
      <c r="C4654" s="2">
        <v>45.65</v>
      </c>
      <c r="D4654" s="2">
        <v>45.76</v>
      </c>
      <c r="E4654">
        <v>17.18</v>
      </c>
      <c r="F4654">
        <v>16.84</v>
      </c>
      <c r="G4654">
        <v>17.04</v>
      </c>
      <c r="H4654" s="2">
        <v>1</v>
      </c>
      <c r="I4654" s="2">
        <v>1</v>
      </c>
      <c r="J4654" s="6">
        <f ca="1">100*(D4654-MIN(OFFSET(C4654,-$J$3+1,0):C4654))/(MAX(OFFSET(B4654,-$J$3+1,0):B4654)-MIN(OFFSET(C4654,-$J$3+1,0):C4654))</f>
        <v>79.487179487179418</v>
      </c>
      <c r="K4654" s="6">
        <f ca="1">100*(G4654-MIN(OFFSET(F4654,-$J$3+1,0):F4654))/(MAX(OFFSET(E4654,-$J$3+1,0):E4654)-MIN(OFFSET(F4654,-$J$3+1,0):F4654))</f>
        <v>92.178770949720629</v>
      </c>
      <c r="L4654" s="6">
        <f t="shared" ca="1" si="955"/>
        <v>-12.691591462541211</v>
      </c>
      <c r="M4654" s="6">
        <f ca="1">100*(L4654-MIN(OFFSET(L4654,-$M$3+1,0):L4654))/(MAX(OFFSET(L4654,-$M$3+1,0):L4654)-MIN(OFFSET(L4654,-$M$3+1,0):L4654))</f>
        <v>17.70216151120497</v>
      </c>
      <c r="N4654" s="8">
        <f t="shared" si="956"/>
        <v>0.99000000000000199</v>
      </c>
      <c r="O4654" s="8">
        <f t="shared" si="957"/>
        <v>0.41000000000000014</v>
      </c>
      <c r="P4654" s="15">
        <f ca="1">AVERAGE(N4654:OFFSET(N4654,-$P$3+1,0))*$P$4*H4654</f>
        <v>105.7500000000001</v>
      </c>
      <c r="Q4654" s="15">
        <f ca="1">AVERAGE(O4654:OFFSET(O4654,-$P$3+1,0))*$Q$4*I4654</f>
        <v>46.125000000000057</v>
      </c>
      <c r="R4654" s="11" t="str">
        <f t="shared" ca="1" si="953"/>
        <v>Buy</v>
      </c>
      <c r="S4654" s="11" t="str">
        <f t="shared" ca="1" si="954"/>
        <v xml:space="preserve"> </v>
      </c>
      <c r="T4654" s="3">
        <f t="shared" ca="1" si="958"/>
        <v>10</v>
      </c>
      <c r="U4654" s="16">
        <f t="shared" ca="1" si="959"/>
        <v>-13.275488069414333</v>
      </c>
      <c r="V4654" s="3">
        <f t="shared" ca="1" si="960"/>
        <v>42.8</v>
      </c>
      <c r="W4654" s="3">
        <f t="shared" ca="1" si="961"/>
        <v>16.09</v>
      </c>
      <c r="X4654" s="12">
        <f t="shared" ca="1" si="962"/>
        <v>-230.00000000000398</v>
      </c>
      <c r="Y4654" s="17">
        <f t="shared" ca="1" si="963"/>
        <v>-358.43817787418641</v>
      </c>
      <c r="Z4654" s="17">
        <f t="shared" ca="1" si="964"/>
        <v>-588.43817787419039</v>
      </c>
      <c r="AA4654" s="19">
        <f t="shared" ca="1" si="965"/>
        <v>76042.819253660069</v>
      </c>
      <c r="AB4654">
        <v>96898.281658974796</v>
      </c>
    </row>
    <row r="4655" spans="1:28" x14ac:dyDescent="0.25">
      <c r="A4655" s="22">
        <v>42762</v>
      </c>
      <c r="B4655" s="2">
        <v>45.7</v>
      </c>
      <c r="C4655" s="2">
        <v>44.7</v>
      </c>
      <c r="D4655" s="2">
        <v>44.87</v>
      </c>
      <c r="E4655">
        <v>17.059999999999999</v>
      </c>
      <c r="F4655">
        <v>16.34</v>
      </c>
      <c r="G4655">
        <v>16.489999999999998</v>
      </c>
      <c r="H4655" s="2">
        <v>1</v>
      </c>
      <c r="I4655" s="2">
        <v>1</v>
      </c>
      <c r="J4655" s="6">
        <f ca="1">100*(D4655-MIN(OFFSET(C4655,-$J$3+1,0):C4655))/(MAX(OFFSET(B4655,-$J$3+1,0):B4655)-MIN(OFFSET(C4655,-$J$3+1,0):C4655))</f>
        <v>56.829268292682869</v>
      </c>
      <c r="K4655" s="6">
        <f ca="1">100*(G4655-MIN(OFFSET(F4655,-$J$3+1,0):F4655))/(MAX(OFFSET(E4655,-$J$3+1,0):E4655)-MIN(OFFSET(F4655,-$J$3+1,0):F4655))</f>
        <v>43.902439024390162</v>
      </c>
      <c r="L4655" s="6">
        <f t="shared" ca="1" si="955"/>
        <v>12.926829268292707</v>
      </c>
      <c r="M4655" s="6">
        <f ca="1">100*(L4655-MIN(OFFSET(L4655,-$M$3+1,0):L4655))/(MAX(OFFSET(L4655,-$M$3+1,0):L4655)-MIN(OFFSET(L4655,-$M$3+1,0):L4655))</f>
        <v>55.466183148199882</v>
      </c>
      <c r="N4655" s="8">
        <f t="shared" si="956"/>
        <v>1.0599999999999952</v>
      </c>
      <c r="O4655" s="8">
        <f t="shared" si="957"/>
        <v>0.71999999999999886</v>
      </c>
      <c r="P4655" s="15">
        <f ca="1">AVERAGE(N4655:OFFSET(N4655,-$P$3+1,0))*$P$4*H4655</f>
        <v>111.87500000000003</v>
      </c>
      <c r="Q4655" s="15">
        <f ca="1">AVERAGE(O4655:OFFSET(O4655,-$P$3+1,0))*$Q$4*I4655</f>
        <v>47.875000000000043</v>
      </c>
      <c r="R4655" s="11" t="str">
        <f t="shared" ca="1" si="953"/>
        <v>Exit</v>
      </c>
      <c r="S4655" s="11" t="str">
        <f t="shared" ca="1" si="954"/>
        <v xml:space="preserve"> </v>
      </c>
      <c r="T4655" s="3">
        <f t="shared" ca="1" si="958"/>
        <v>10</v>
      </c>
      <c r="U4655" s="16">
        <f t="shared" ca="1" si="959"/>
        <v>-13.275488069414333</v>
      </c>
      <c r="V4655" s="3">
        <f t="shared" ca="1" si="960"/>
        <v>42.8</v>
      </c>
      <c r="W4655" s="3">
        <f t="shared" ca="1" si="961"/>
        <v>16.09</v>
      </c>
      <c r="X4655" s="12">
        <f t="shared" ca="1" si="962"/>
        <v>-890.00000000000057</v>
      </c>
      <c r="Y4655" s="17">
        <f t="shared" ca="1" si="963"/>
        <v>730.15184381778931</v>
      </c>
      <c r="Z4655" s="17">
        <f t="shared" ca="1" si="964"/>
        <v>-159.84815618221126</v>
      </c>
      <c r="AA4655" s="19">
        <f t="shared" ca="1" si="965"/>
        <v>75882.971097477857</v>
      </c>
      <c r="AB4655">
        <v>96898.281658974796</v>
      </c>
    </row>
    <row r="4656" spans="1:28" x14ac:dyDescent="0.25">
      <c r="A4656" s="22">
        <v>42765</v>
      </c>
      <c r="B4656" s="2">
        <v>44.56</v>
      </c>
      <c r="C4656" s="2">
        <v>43.71</v>
      </c>
      <c r="D4656" s="2">
        <v>44.54</v>
      </c>
      <c r="E4656">
        <v>16.38</v>
      </c>
      <c r="F4656">
        <v>15.88</v>
      </c>
      <c r="G4656">
        <v>16.27</v>
      </c>
      <c r="H4656" s="2">
        <v>1</v>
      </c>
      <c r="I4656" s="2">
        <v>1</v>
      </c>
      <c r="J4656" s="6">
        <f ca="1">100*(D4656-MIN(OFFSET(C4656,-$J$3+1,0):C4656))/(MAX(OFFSET(B4656,-$J$3+1,0):B4656)-MIN(OFFSET(C4656,-$J$3+1,0):C4656))</f>
        <v>48.780487804878035</v>
      </c>
      <c r="K4656" s="6">
        <f ca="1">100*(G4656-MIN(OFFSET(F4656,-$J$3+1,0):F4656))/(MAX(OFFSET(E4656,-$J$3+1,0):E4656)-MIN(OFFSET(F4656,-$J$3+1,0):F4656))</f>
        <v>29.999999999999932</v>
      </c>
      <c r="L4656" s="6">
        <f t="shared" ca="1" si="955"/>
        <v>18.780487804878103</v>
      </c>
      <c r="M4656" s="6">
        <f ca="1">100*(L4656-MIN(OFFSET(L4656,-$M$3+1,0):L4656))/(MAX(OFFSET(L4656,-$M$3+1,0):L4656)-MIN(OFFSET(L4656,-$M$3+1,0):L4656))</f>
        <v>100</v>
      </c>
      <c r="N4656" s="8">
        <f t="shared" si="956"/>
        <v>1.1599999999999966</v>
      </c>
      <c r="O4656" s="8">
        <f t="shared" si="957"/>
        <v>0.60999999999999766</v>
      </c>
      <c r="P4656" s="15">
        <f ca="1">AVERAGE(N4656:OFFSET(N4656,-$P$3+1,0))*$P$4*H4656</f>
        <v>118.87499999999997</v>
      </c>
      <c r="Q4656" s="15">
        <f ca="1">AVERAGE(O4656:OFFSET(O4656,-$P$3+1,0))*$Q$4*I4656</f>
        <v>50.375000000000014</v>
      </c>
      <c r="R4656" s="11" t="str">
        <f t="shared" ca="1" si="953"/>
        <v xml:space="preserve"> </v>
      </c>
      <c r="S4656" s="11" t="str">
        <f t="shared" ca="1" si="954"/>
        <v>Sell</v>
      </c>
      <c r="T4656" s="3">
        <f t="shared" ca="1" si="958"/>
        <v>-10</v>
      </c>
      <c r="U4656" s="16">
        <f t="shared" ca="1" si="959"/>
        <v>23.598014888337456</v>
      </c>
      <c r="V4656" s="3" t="str">
        <f t="shared" ca="1" si="960"/>
        <v xml:space="preserve"> </v>
      </c>
      <c r="W4656" s="3" t="str">
        <f t="shared" ca="1" si="961"/>
        <v xml:space="preserve"> </v>
      </c>
      <c r="X4656" s="12">
        <f t="shared" ca="1" si="962"/>
        <v>-329.99999999999829</v>
      </c>
      <c r="Y4656" s="17">
        <f t="shared" ca="1" si="963"/>
        <v>292.06073752711382</v>
      </c>
      <c r="Z4656" s="17">
        <f t="shared" ca="1" si="964"/>
        <v>-37.939262472884479</v>
      </c>
      <c r="AA4656" s="19">
        <f t="shared" ca="1" si="965"/>
        <v>75845.031835004978</v>
      </c>
      <c r="AB4656">
        <v>96898.281658974796</v>
      </c>
    </row>
    <row r="4657" spans="1:28" x14ac:dyDescent="0.25">
      <c r="A4657" s="22">
        <v>42766</v>
      </c>
      <c r="B4657" s="2">
        <v>44.39</v>
      </c>
      <c r="C4657" s="2">
        <v>43.37</v>
      </c>
      <c r="D4657" s="2">
        <v>43.75</v>
      </c>
      <c r="E4657">
        <v>16.34</v>
      </c>
      <c r="F4657">
        <v>16.04</v>
      </c>
      <c r="G4657">
        <v>16.260000000000002</v>
      </c>
      <c r="H4657" s="2">
        <v>1</v>
      </c>
      <c r="I4657" s="2">
        <v>1</v>
      </c>
      <c r="J4657" s="6">
        <f ca="1">100*(D4657-MIN(OFFSET(C4657,-$J$3+1,0):C4657))/(MAX(OFFSET(B4657,-$J$3+1,0):B4657)-MIN(OFFSET(C4657,-$J$3+1,0):C4657))</f>
        <v>29.51219512195123</v>
      </c>
      <c r="K4657" s="6">
        <f ca="1">100*(G4657-MIN(OFFSET(F4657,-$J$3+1,0):F4657))/(MAX(OFFSET(E4657,-$J$3+1,0):E4657)-MIN(OFFSET(F4657,-$J$3+1,0):F4657))</f>
        <v>29.230769230769315</v>
      </c>
      <c r="L4657" s="6">
        <f t="shared" ca="1" si="955"/>
        <v>0.28142589118191452</v>
      </c>
      <c r="M4657" s="6">
        <f ca="1">100*(L4657-MIN(OFFSET(L4657,-$M$3+1,0):L4657))/(MAX(OFFSET(L4657,-$M$3+1,0):L4657)-MIN(OFFSET(L4657,-$M$3+1,0):L4657))</f>
        <v>57.454741532747349</v>
      </c>
      <c r="N4657" s="8">
        <f t="shared" si="956"/>
        <v>1.1700000000000017</v>
      </c>
      <c r="O4657" s="8">
        <f t="shared" si="957"/>
        <v>0.30000000000000071</v>
      </c>
      <c r="P4657" s="15">
        <f ca="1">AVERAGE(N4657:OFFSET(N4657,-$P$3+1,0))*$P$4*H4657</f>
        <v>117.62499999999996</v>
      </c>
      <c r="Q4657" s="15">
        <f ca="1">AVERAGE(O4657:OFFSET(O4657,-$P$3+1,0))*$Q$4*I4657</f>
        <v>47.500000000000007</v>
      </c>
      <c r="R4657" s="11" t="str">
        <f t="shared" ca="1" si="953"/>
        <v xml:space="preserve"> </v>
      </c>
      <c r="S4657" s="11" t="str">
        <f t="shared" ca="1" si="954"/>
        <v>Sell</v>
      </c>
      <c r="T4657" s="3">
        <f t="shared" ca="1" si="958"/>
        <v>-10</v>
      </c>
      <c r="U4657" s="16">
        <f t="shared" ca="1" si="959"/>
        <v>23.598014888337456</v>
      </c>
      <c r="V4657" s="3">
        <f t="shared" ca="1" si="960"/>
        <v>43.75</v>
      </c>
      <c r="W4657" s="3">
        <f t="shared" ca="1" si="961"/>
        <v>16.260000000000002</v>
      </c>
      <c r="X4657" s="12">
        <f t="shared" ca="1" si="962"/>
        <v>789.99999999999909</v>
      </c>
      <c r="Y4657" s="17">
        <f t="shared" ca="1" si="963"/>
        <v>-23.598014888332759</v>
      </c>
      <c r="Z4657" s="17">
        <f t="shared" ca="1" si="964"/>
        <v>766.40198511166636</v>
      </c>
      <c r="AA4657" s="19">
        <f t="shared" ca="1" si="965"/>
        <v>76611.433820116639</v>
      </c>
      <c r="AB4657">
        <v>96898.281658974796</v>
      </c>
    </row>
    <row r="4658" spans="1:28" x14ac:dyDescent="0.25">
      <c r="A4658" s="22">
        <v>42767</v>
      </c>
      <c r="B4658" s="2">
        <v>44.26</v>
      </c>
      <c r="C4658" s="2">
        <v>43.15</v>
      </c>
      <c r="D4658" s="2">
        <v>43.98</v>
      </c>
      <c r="E4658">
        <v>16.420000000000002</v>
      </c>
      <c r="F4658">
        <v>16.02</v>
      </c>
      <c r="G4658">
        <v>16.25</v>
      </c>
      <c r="H4658" s="2">
        <v>1</v>
      </c>
      <c r="I4658" s="2">
        <v>1</v>
      </c>
      <c r="J4658" s="6">
        <f ca="1">100*(D4658-MIN(OFFSET(C4658,-$J$3+1,0):C4658))/(MAX(OFFSET(B4658,-$J$3+1,0):B4658)-MIN(OFFSET(C4658,-$J$3+1,0):C4658))</f>
        <v>35.121951219512127</v>
      </c>
      <c r="K4658" s="6">
        <f ca="1">100*(G4658-MIN(OFFSET(F4658,-$J$3+1,0):F4658))/(MAX(OFFSET(E4658,-$J$3+1,0):E4658)-MIN(OFFSET(F4658,-$J$3+1,0):F4658))</f>
        <v>28.461538461538424</v>
      </c>
      <c r="L4658" s="6">
        <f t="shared" ca="1" si="955"/>
        <v>6.6604127579737025</v>
      </c>
      <c r="M4658" s="6">
        <f ca="1">100*(L4658-MIN(OFFSET(L4658,-$M$3+1,0):L4658))/(MAX(OFFSET(L4658,-$M$3+1,0):L4658)-MIN(OFFSET(L4658,-$M$3+1,0):L4658))</f>
        <v>72.125520314558614</v>
      </c>
      <c r="N4658" s="8">
        <f t="shared" si="956"/>
        <v>1.1099999999999994</v>
      </c>
      <c r="O4658" s="8">
        <f t="shared" si="957"/>
        <v>0.40000000000000213</v>
      </c>
      <c r="P4658" s="15">
        <f ca="1">AVERAGE(N4658:OFFSET(N4658,-$P$3+1,0))*$P$4*H4658</f>
        <v>125.74999999999994</v>
      </c>
      <c r="Q4658" s="15">
        <f ca="1">AVERAGE(O4658:OFFSET(O4658,-$P$3+1,0))*$Q$4*I4658</f>
        <v>48.125000000000043</v>
      </c>
      <c r="R4658" s="11" t="str">
        <f t="shared" ca="1" si="953"/>
        <v xml:space="preserve"> </v>
      </c>
      <c r="S4658" s="11" t="str">
        <f t="shared" ca="1" si="954"/>
        <v>Sell</v>
      </c>
      <c r="T4658" s="3">
        <f t="shared" ca="1" si="958"/>
        <v>-10</v>
      </c>
      <c r="U4658" s="16">
        <f t="shared" ca="1" si="959"/>
        <v>23.598014888337456</v>
      </c>
      <c r="V4658" s="3">
        <f t="shared" ca="1" si="960"/>
        <v>43.75</v>
      </c>
      <c r="W4658" s="3">
        <f t="shared" ca="1" si="961"/>
        <v>16.260000000000002</v>
      </c>
      <c r="X4658" s="12">
        <f t="shared" ca="1" si="962"/>
        <v>-229.99999999999687</v>
      </c>
      <c r="Y4658" s="17">
        <f t="shared" ca="1" si="963"/>
        <v>-23.598014888341147</v>
      </c>
      <c r="Z4658" s="17">
        <f t="shared" ca="1" si="964"/>
        <v>-253.59801488833801</v>
      </c>
      <c r="AA4658" s="19">
        <f t="shared" ca="1" si="965"/>
        <v>76357.8358052283</v>
      </c>
      <c r="AB4658">
        <v>96898.281658974796</v>
      </c>
    </row>
    <row r="4659" spans="1:28" x14ac:dyDescent="0.25">
      <c r="A4659" s="22">
        <v>42768</v>
      </c>
      <c r="B4659" s="2">
        <v>44.3</v>
      </c>
      <c r="C4659" s="2">
        <v>43.64</v>
      </c>
      <c r="D4659" s="2">
        <v>43.9</v>
      </c>
      <c r="E4659">
        <v>16.45</v>
      </c>
      <c r="F4659">
        <v>16.11</v>
      </c>
      <c r="G4659">
        <v>16.14</v>
      </c>
      <c r="H4659" s="2">
        <v>1</v>
      </c>
      <c r="I4659" s="2">
        <v>1</v>
      </c>
      <c r="J4659" s="6">
        <f ca="1">100*(D4659-MIN(OFFSET(C4659,-$J$3+1,0):C4659))/(MAX(OFFSET(B4659,-$J$3+1,0):B4659)-MIN(OFFSET(C4659,-$J$3+1,0):C4659))</f>
        <v>33.170731707317046</v>
      </c>
      <c r="K4659" s="6">
        <f ca="1">100*(G4659-MIN(OFFSET(F4659,-$J$3+1,0):F4659))/(MAX(OFFSET(E4659,-$J$3+1,0):E4659)-MIN(OFFSET(F4659,-$J$3+1,0):F4659))</f>
        <v>20</v>
      </c>
      <c r="L4659" s="6">
        <f t="shared" ca="1" si="955"/>
        <v>13.170731707317046</v>
      </c>
      <c r="M4659" s="6">
        <f ca="1">100*(L4659-MIN(OFFSET(L4659,-$M$3+1,0):L4659))/(MAX(OFFSET(L4659,-$M$3+1,0):L4659)-MIN(OFFSET(L4659,-$M$3+1,0):L4659))</f>
        <v>87.098344541877651</v>
      </c>
      <c r="N4659" s="8">
        <f t="shared" si="956"/>
        <v>0.65999999999999659</v>
      </c>
      <c r="O4659" s="8">
        <f t="shared" si="957"/>
        <v>0.33999999999999986</v>
      </c>
      <c r="P4659" s="15">
        <f ca="1">AVERAGE(N4659:OFFSET(N4659,-$P$3+1,0))*$P$4*H4659</f>
        <v>124.74999999999987</v>
      </c>
      <c r="Q4659" s="15">
        <f ca="1">AVERAGE(O4659:OFFSET(O4659,-$P$3+1,0))*$Q$4*I4659</f>
        <v>48.875000000000021</v>
      </c>
      <c r="R4659" s="11" t="str">
        <f t="shared" ca="1" si="953"/>
        <v xml:space="preserve"> </v>
      </c>
      <c r="S4659" s="11" t="str">
        <f t="shared" ca="1" si="954"/>
        <v>Sell</v>
      </c>
      <c r="T4659" s="3">
        <f t="shared" ca="1" si="958"/>
        <v>-10</v>
      </c>
      <c r="U4659" s="16">
        <f t="shared" ca="1" si="959"/>
        <v>23.598014888337456</v>
      </c>
      <c r="V4659" s="3">
        <f t="shared" ca="1" si="960"/>
        <v>43.75</v>
      </c>
      <c r="W4659" s="3">
        <f t="shared" ca="1" si="961"/>
        <v>16.260000000000002</v>
      </c>
      <c r="X4659" s="12">
        <f t="shared" ca="1" si="962"/>
        <v>79.999999999998295</v>
      </c>
      <c r="Y4659" s="17">
        <f t="shared" ca="1" si="963"/>
        <v>-259.57816377171071</v>
      </c>
      <c r="Z4659" s="17">
        <f t="shared" ca="1" si="964"/>
        <v>-179.57816377171241</v>
      </c>
      <c r="AA4659" s="19">
        <f t="shared" ca="1" si="965"/>
        <v>76178.257641456585</v>
      </c>
      <c r="AB4659">
        <v>96898.281658974796</v>
      </c>
    </row>
    <row r="4660" spans="1:28" x14ac:dyDescent="0.25">
      <c r="A4660" s="22">
        <v>42769</v>
      </c>
      <c r="B4660" s="2">
        <v>44.31</v>
      </c>
      <c r="C4660" s="2">
        <v>43.76</v>
      </c>
      <c r="D4660" s="2">
        <v>44.23</v>
      </c>
      <c r="E4660">
        <v>16.41</v>
      </c>
      <c r="F4660">
        <v>16.149999999999999</v>
      </c>
      <c r="G4660">
        <v>16.27</v>
      </c>
      <c r="H4660" s="2">
        <v>1</v>
      </c>
      <c r="I4660" s="2">
        <v>1</v>
      </c>
      <c r="J4660" s="6">
        <f ca="1">100*(D4660-MIN(OFFSET(C4660,-$J$3+1,0):C4660))/(MAX(OFFSET(B4660,-$J$3+1,0):B4660)-MIN(OFFSET(C4660,-$J$3+1,0):C4660))</f>
        <v>41.219512195121879</v>
      </c>
      <c r="K4660" s="6">
        <f ca="1">100*(G4660-MIN(OFFSET(F4660,-$J$3+1,0):F4660))/(MAX(OFFSET(E4660,-$J$3+1,0):E4660)-MIN(OFFSET(F4660,-$J$3+1,0):F4660))</f>
        <v>29.999999999999932</v>
      </c>
      <c r="L4660" s="6">
        <f t="shared" ca="1" si="955"/>
        <v>11.219512195121947</v>
      </c>
      <c r="M4660" s="6">
        <f ca="1">100*(L4660-MIN(OFFSET(L4660,-$M$3+1,0):L4660))/(MAX(OFFSET(L4660,-$M$3+1,0):L4660)-MIN(OFFSET(L4660,-$M$3+1,0):L4660))</f>
        <v>82.610812208617816</v>
      </c>
      <c r="N4660" s="8">
        <f t="shared" si="956"/>
        <v>0.55000000000000426</v>
      </c>
      <c r="O4660" s="8">
        <f t="shared" si="957"/>
        <v>0.26999999999999957</v>
      </c>
      <c r="P4660" s="15">
        <f ca="1">AVERAGE(N4660:OFFSET(N4660,-$P$3+1,0))*$P$4*H4660</f>
        <v>97.499999999999972</v>
      </c>
      <c r="Q4660" s="15">
        <f ca="1">AVERAGE(O4660:OFFSET(O4660,-$P$3+1,0))*$Q$4*I4660</f>
        <v>43.625</v>
      </c>
      <c r="R4660" s="11" t="str">
        <f t="shared" ca="1" si="953"/>
        <v xml:space="preserve"> </v>
      </c>
      <c r="S4660" s="11" t="str">
        <f t="shared" ca="1" si="954"/>
        <v>Sell</v>
      </c>
      <c r="T4660" s="3">
        <f t="shared" ca="1" si="958"/>
        <v>-10</v>
      </c>
      <c r="U4660" s="16">
        <f t="shared" ca="1" si="959"/>
        <v>23.598014888337456</v>
      </c>
      <c r="V4660" s="3">
        <f t="shared" ca="1" si="960"/>
        <v>43.75</v>
      </c>
      <c r="W4660" s="3">
        <f t="shared" ca="1" si="961"/>
        <v>16.260000000000002</v>
      </c>
      <c r="X4660" s="12">
        <f t="shared" ca="1" si="962"/>
        <v>-329.99999999999829</v>
      </c>
      <c r="Y4660" s="17">
        <f t="shared" ca="1" si="963"/>
        <v>306.77419354838457</v>
      </c>
      <c r="Z4660" s="17">
        <f t="shared" ca="1" si="964"/>
        <v>-23.225806451613721</v>
      </c>
      <c r="AA4660" s="19">
        <f t="shared" ca="1" si="965"/>
        <v>76155.031835004964</v>
      </c>
      <c r="AB4660">
        <v>96898.281658974796</v>
      </c>
    </row>
    <row r="4661" spans="1:28" x14ac:dyDescent="0.25">
      <c r="A4661" s="22">
        <v>42772</v>
      </c>
      <c r="B4661" s="2">
        <v>44.44</v>
      </c>
      <c r="C4661" s="2">
        <v>43.75</v>
      </c>
      <c r="D4661" s="2">
        <v>43.86</v>
      </c>
      <c r="E4661">
        <v>16.579999999999998</v>
      </c>
      <c r="F4661">
        <v>16.100000000000001</v>
      </c>
      <c r="G4661">
        <v>16.38</v>
      </c>
      <c r="H4661" s="2">
        <v>1</v>
      </c>
      <c r="I4661" s="2">
        <v>1</v>
      </c>
      <c r="J4661" s="6">
        <f ca="1">100*(D4661-MIN(OFFSET(C4661,-$J$3+1,0):C4661))/(MAX(OFFSET(B4661,-$J$3+1,0):B4661)-MIN(OFFSET(C4661,-$J$3+1,0):C4661))</f>
        <v>20.34383954154729</v>
      </c>
      <c r="K4661" s="6">
        <f ca="1">100*(G4661-MIN(OFFSET(F4661,-$J$3+1,0):F4661))/(MAX(OFFSET(E4661,-$J$3+1,0):E4661)-MIN(OFFSET(F4661,-$J$3+1,0):F4661))</f>
        <v>38.461538461538353</v>
      </c>
      <c r="L4661" s="6">
        <f t="shared" ca="1" si="955"/>
        <v>-18.117698919991064</v>
      </c>
      <c r="M4661" s="6">
        <f ca="1">100*(L4661-MIN(OFFSET(L4661,-$M$3+1,0):L4661))/(MAX(OFFSET(L4661,-$M$3+1,0):L4661)-MIN(OFFSET(L4661,-$M$3+1,0):L4661))</f>
        <v>0</v>
      </c>
      <c r="N4661" s="8">
        <f t="shared" si="956"/>
        <v>0.68999999999999773</v>
      </c>
      <c r="O4661" s="8">
        <f t="shared" si="957"/>
        <v>0.47999999999999687</v>
      </c>
      <c r="P4661" s="15">
        <f ca="1">AVERAGE(N4661:OFFSET(N4661,-$P$3+1,0))*$P$4*H4661</f>
        <v>92.374999999999915</v>
      </c>
      <c r="Q4661" s="15">
        <f ca="1">AVERAGE(O4661:OFFSET(O4661,-$P$3+1,0))*$Q$4*I4661</f>
        <v>44.12499999999995</v>
      </c>
      <c r="R4661" s="11" t="str">
        <f t="shared" ca="1" si="953"/>
        <v>Buy</v>
      </c>
      <c r="S4661" s="11" t="str">
        <f t="shared" ca="1" si="954"/>
        <v>Exit</v>
      </c>
      <c r="T4661" s="3">
        <f t="shared" ca="1" si="958"/>
        <v>10</v>
      </c>
      <c r="U4661" s="16">
        <f t="shared" ca="1" si="959"/>
        <v>-20.934844192634564</v>
      </c>
      <c r="V4661" s="3">
        <f t="shared" ca="1" si="960"/>
        <v>43.86</v>
      </c>
      <c r="W4661" s="3">
        <f t="shared" ca="1" si="961"/>
        <v>16.38</v>
      </c>
      <c r="X4661" s="12">
        <f t="shared" ca="1" si="962"/>
        <v>369.99999999999744</v>
      </c>
      <c r="Y4661" s="17">
        <f t="shared" ca="1" si="963"/>
        <v>259.57816377171071</v>
      </c>
      <c r="Z4661" s="17">
        <f t="shared" ca="1" si="964"/>
        <v>629.5781637717082</v>
      </c>
      <c r="AA4661" s="19">
        <f t="shared" ca="1" si="965"/>
        <v>76784.609998776665</v>
      </c>
      <c r="AB4661">
        <v>96898.281658974796</v>
      </c>
    </row>
    <row r="4662" spans="1:28" x14ac:dyDescent="0.25">
      <c r="A4662" s="22">
        <v>42773</v>
      </c>
      <c r="B4662" s="2">
        <v>44.07</v>
      </c>
      <c r="C4662" s="2">
        <v>43.18</v>
      </c>
      <c r="D4662" s="2">
        <v>43.72</v>
      </c>
      <c r="E4662">
        <v>16.45</v>
      </c>
      <c r="F4662">
        <v>16.04</v>
      </c>
      <c r="G4662">
        <v>16.22</v>
      </c>
      <c r="H4662" s="2">
        <v>1</v>
      </c>
      <c r="I4662" s="2">
        <v>1</v>
      </c>
      <c r="J4662" s="6">
        <f ca="1">100*(D4662-MIN(OFFSET(C4662,-$J$3+1,0):C4662))/(MAX(OFFSET(B4662,-$J$3+1,0):B4662)-MIN(OFFSET(C4662,-$J$3+1,0):C4662))</f>
        <v>16.332378223495702</v>
      </c>
      <c r="K4662" s="6">
        <f ca="1">100*(G4662-MIN(OFFSET(F4662,-$J$3+1,0):F4662))/(MAX(OFFSET(E4662,-$J$3+1,0):E4662)-MIN(OFFSET(F4662,-$J$3+1,0):F4662))</f>
        <v>26.153846153846029</v>
      </c>
      <c r="L4662" s="6">
        <f t="shared" ca="1" si="955"/>
        <v>-9.8214679303503267</v>
      </c>
      <c r="M4662" s="6">
        <f ca="1">100*(L4662-MIN(OFFSET(L4662,-$M$3+1,0):L4662))/(MAX(OFFSET(L4662,-$M$3+1,0):L4662)-MIN(OFFSET(L4662,-$M$3+1,0):L4662))</f>
        <v>22.484115687043033</v>
      </c>
      <c r="N4662" s="8">
        <f t="shared" si="956"/>
        <v>0.89000000000000057</v>
      </c>
      <c r="O4662" s="8">
        <f t="shared" si="957"/>
        <v>0.41000000000000014</v>
      </c>
      <c r="P4662" s="15">
        <f ca="1">AVERAGE(N4662:OFFSET(N4662,-$P$3+1,0))*$P$4*H4662</f>
        <v>91.124999999999901</v>
      </c>
      <c r="Q4662" s="15">
        <f ca="1">AVERAGE(O4662:OFFSET(O4662,-$P$3+1,0))*$Q$4*I4662</f>
        <v>44.12499999999995</v>
      </c>
      <c r="R4662" s="11" t="str">
        <f t="shared" ca="1" si="953"/>
        <v>Buy</v>
      </c>
      <c r="S4662" s="11" t="str">
        <f t="shared" ca="1" si="954"/>
        <v xml:space="preserve"> </v>
      </c>
      <c r="T4662" s="3">
        <f t="shared" ca="1" si="958"/>
        <v>10</v>
      </c>
      <c r="U4662" s="16">
        <f t="shared" ca="1" si="959"/>
        <v>-20.934844192634564</v>
      </c>
      <c r="V4662" s="3">
        <f t="shared" ca="1" si="960"/>
        <v>43.86</v>
      </c>
      <c r="W4662" s="3">
        <f t="shared" ca="1" si="961"/>
        <v>16.38</v>
      </c>
      <c r="X4662" s="12">
        <f t="shared" ca="1" si="962"/>
        <v>-140.00000000000057</v>
      </c>
      <c r="Y4662" s="17">
        <f t="shared" ca="1" si="963"/>
        <v>334.95750708215331</v>
      </c>
      <c r="Z4662" s="17">
        <f t="shared" ca="1" si="964"/>
        <v>194.95750708215274</v>
      </c>
      <c r="AA4662" s="19">
        <f t="shared" ca="1" si="965"/>
        <v>76979.567505858824</v>
      </c>
      <c r="AB4662">
        <v>97093.239166056956</v>
      </c>
    </row>
    <row r="4663" spans="1:28" x14ac:dyDescent="0.25">
      <c r="A4663" s="22">
        <v>42774</v>
      </c>
      <c r="B4663" s="2">
        <v>44.43</v>
      </c>
      <c r="C4663" s="2">
        <v>43.62</v>
      </c>
      <c r="D4663" s="2">
        <v>44.28</v>
      </c>
      <c r="E4663">
        <v>16.22</v>
      </c>
      <c r="F4663">
        <v>15.78</v>
      </c>
      <c r="G4663">
        <v>16.149999999999999</v>
      </c>
      <c r="H4663" s="2">
        <v>1</v>
      </c>
      <c r="I4663" s="2">
        <v>1</v>
      </c>
      <c r="J4663" s="6">
        <f ca="1">100*(D4663-MIN(OFFSET(C4663,-$J$3+1,0):C4663))/(MAX(OFFSET(B4663,-$J$3+1,0):B4663)-MIN(OFFSET(C4663,-$J$3+1,0):C4663))</f>
        <v>32.378223495702059</v>
      </c>
      <c r="K4663" s="6">
        <f ca="1">100*(G4663-MIN(OFFSET(F4663,-$J$3+1,0):F4663))/(MAX(OFFSET(E4663,-$J$3+1,0):E4663)-MIN(OFFSET(F4663,-$J$3+1,0):F4663))</f>
        <v>26.428571428571367</v>
      </c>
      <c r="L4663" s="6">
        <f t="shared" ca="1" si="955"/>
        <v>5.9496520671306925</v>
      </c>
      <c r="M4663" s="6">
        <f ca="1">100*(L4663-MIN(OFFSET(L4663,-$M$3+1,0):L4663))/(MAX(OFFSET(L4663,-$M$3+1,0):L4663)-MIN(OFFSET(L4663,-$M$3+1,0):L4663))</f>
        <v>65.226378647220898</v>
      </c>
      <c r="N4663" s="8">
        <f t="shared" si="956"/>
        <v>0.81000000000000227</v>
      </c>
      <c r="O4663" s="8">
        <f t="shared" si="957"/>
        <v>0.4399999999999995</v>
      </c>
      <c r="P4663" s="15">
        <f ca="1">AVERAGE(N4663:OFFSET(N4663,-$P$3+1,0))*$P$4*H4663</f>
        <v>87.999999999999986</v>
      </c>
      <c r="Q4663" s="15">
        <f ca="1">AVERAGE(O4663:OFFSET(O4663,-$P$3+1,0))*$Q$4*I4663</f>
        <v>40.624999999999957</v>
      </c>
      <c r="R4663" s="11" t="str">
        <f t="shared" ca="1" si="953"/>
        <v>Exit</v>
      </c>
      <c r="S4663" s="11" t="str">
        <f t="shared" ca="1" si="954"/>
        <v xml:space="preserve"> </v>
      </c>
      <c r="T4663" s="3">
        <f t="shared" ca="1" si="958"/>
        <v>10</v>
      </c>
      <c r="U4663" s="16">
        <f t="shared" ca="1" si="959"/>
        <v>-20.934844192634564</v>
      </c>
      <c r="V4663" s="3">
        <f t="shared" ca="1" si="960"/>
        <v>43.86</v>
      </c>
      <c r="W4663" s="3">
        <f t="shared" ca="1" si="961"/>
        <v>16.38</v>
      </c>
      <c r="X4663" s="12">
        <f t="shared" ca="1" si="962"/>
        <v>560.00000000000227</v>
      </c>
      <c r="Y4663" s="17">
        <f t="shared" ca="1" si="963"/>
        <v>146.54390934844255</v>
      </c>
      <c r="Z4663" s="17">
        <f t="shared" ca="1" si="964"/>
        <v>706.5439093484448</v>
      </c>
      <c r="AA4663" s="19">
        <f t="shared" ca="1" si="965"/>
        <v>77686.11141520727</v>
      </c>
      <c r="AB4663">
        <v>97799.783075405401</v>
      </c>
    </row>
    <row r="4664" spans="1:28" x14ac:dyDescent="0.25">
      <c r="A4664" s="22">
        <v>42775</v>
      </c>
      <c r="B4664" s="2">
        <v>44.43</v>
      </c>
      <c r="C4664" s="2">
        <v>43.75</v>
      </c>
      <c r="D4664" s="2">
        <v>44.28</v>
      </c>
      <c r="E4664">
        <v>16.260000000000002</v>
      </c>
      <c r="F4664">
        <v>15.96</v>
      </c>
      <c r="G4664">
        <v>16.22</v>
      </c>
      <c r="H4664" s="2">
        <v>1</v>
      </c>
      <c r="I4664" s="2">
        <v>1</v>
      </c>
      <c r="J4664" s="6">
        <f ca="1">100*(D4664-MIN(OFFSET(C4664,-$J$3+1,0):C4664))/(MAX(OFFSET(B4664,-$J$3+1,0):B4664)-MIN(OFFSET(C4664,-$J$3+1,0):C4664))</f>
        <v>44.313725490196106</v>
      </c>
      <c r="K4664" s="6">
        <f ca="1">100*(G4664-MIN(OFFSET(F4664,-$J$3+1,0):F4664))/(MAX(OFFSET(E4664,-$J$3+1,0):E4664)-MIN(OFFSET(F4664,-$J$3+1,0):F4664))</f>
        <v>34.374999999999979</v>
      </c>
      <c r="L4664" s="6">
        <f t="shared" ca="1" si="955"/>
        <v>9.9387254901961271</v>
      </c>
      <c r="M4664" s="6">
        <f ca="1">100*(L4664-MIN(OFFSET(L4664,-$M$3+1,0):L4664))/(MAX(OFFSET(L4664,-$M$3+1,0):L4664)-MIN(OFFSET(L4664,-$M$3+1,0):L4664))</f>
        <v>76.037406985306745</v>
      </c>
      <c r="N4664" s="8">
        <f t="shared" si="956"/>
        <v>0.67999999999999972</v>
      </c>
      <c r="O4664" s="8">
        <f t="shared" si="957"/>
        <v>0.30000000000000071</v>
      </c>
      <c r="P4664" s="15">
        <f ca="1">AVERAGE(N4664:OFFSET(N4664,-$P$3+1,0))*$P$4*H4664</f>
        <v>82.000000000000028</v>
      </c>
      <c r="Q4664" s="15">
        <f ca="1">AVERAGE(O4664:OFFSET(O4664,-$P$3+1,0))*$Q$4*I4664</f>
        <v>36.749999999999993</v>
      </c>
      <c r="R4664" s="11" t="str">
        <f t="shared" ca="1" si="953"/>
        <v xml:space="preserve"> </v>
      </c>
      <c r="S4664" s="11" t="str">
        <f t="shared" ca="1" si="954"/>
        <v xml:space="preserve"> </v>
      </c>
      <c r="T4664" s="3" t="str">
        <f t="shared" ca="1" si="958"/>
        <v xml:space="preserve"> </v>
      </c>
      <c r="U4664" s="16" t="str">
        <f t="shared" ca="1" si="959"/>
        <v xml:space="preserve"> </v>
      </c>
      <c r="V4664" s="3" t="str">
        <f t="shared" ca="1" si="960"/>
        <v xml:space="preserve"> </v>
      </c>
      <c r="W4664" s="3" t="str">
        <f t="shared" ca="1" si="961"/>
        <v xml:space="preserve"> </v>
      </c>
      <c r="X4664" s="12" t="str">
        <f t="shared" ca="1" si="962"/>
        <v xml:space="preserve"> </v>
      </c>
      <c r="Y4664" s="17" t="str">
        <f t="shared" ca="1" si="963"/>
        <v xml:space="preserve"> </v>
      </c>
      <c r="Z4664" s="17" t="str">
        <f t="shared" ca="1" si="964"/>
        <v xml:space="preserve"> </v>
      </c>
      <c r="AA4664" s="19">
        <f t="shared" ca="1" si="965"/>
        <v>77686.11141520727</v>
      </c>
      <c r="AB4664">
        <v>97951.413844636176</v>
      </c>
    </row>
    <row r="4665" spans="1:28" x14ac:dyDescent="0.25">
      <c r="A4665" s="22">
        <v>42776</v>
      </c>
      <c r="B4665" s="2">
        <v>46.03</v>
      </c>
      <c r="C4665" s="2">
        <v>44.77</v>
      </c>
      <c r="D4665" s="2">
        <v>45.87</v>
      </c>
      <c r="E4665">
        <v>16.63</v>
      </c>
      <c r="F4665">
        <v>16.23</v>
      </c>
      <c r="G4665">
        <v>16.45</v>
      </c>
      <c r="H4665" s="2">
        <v>1</v>
      </c>
      <c r="I4665" s="2">
        <v>1</v>
      </c>
      <c r="J4665" s="6">
        <f ca="1">100*(D4665-MIN(OFFSET(C4665,-$J$3+1,0):C4665))/(MAX(OFFSET(B4665,-$J$3+1,0):B4665)-MIN(OFFSET(C4665,-$J$3+1,0):C4665))</f>
        <v>94.444444444444315</v>
      </c>
      <c r="K4665" s="6">
        <f ca="1">100*(G4665-MIN(OFFSET(F4665,-$J$3+1,0):F4665))/(MAX(OFFSET(E4665,-$J$3+1,0):E4665)-MIN(OFFSET(F4665,-$J$3+1,0):F4665))</f>
        <v>78.823529411764738</v>
      </c>
      <c r="L4665" s="6">
        <f t="shared" ca="1" si="955"/>
        <v>15.620915032679576</v>
      </c>
      <c r="M4665" s="6">
        <f ca="1">100*(L4665-MIN(OFFSET(L4665,-$M$3+1,0):L4665))/(MAX(OFFSET(L4665,-$M$3+1,0):L4665)-MIN(OFFSET(L4665,-$M$3+1,0):L4665))</f>
        <v>91.437051376649379</v>
      </c>
      <c r="N4665" s="8">
        <f t="shared" si="956"/>
        <v>1.75</v>
      </c>
      <c r="O4665" s="8">
        <f t="shared" si="957"/>
        <v>0.41000000000000014</v>
      </c>
      <c r="P4665" s="15">
        <f ca="1">AVERAGE(N4665:OFFSET(N4665,-$P$3+1,0))*$P$4*H4665</f>
        <v>89.25</v>
      </c>
      <c r="Q4665" s="15">
        <f ca="1">AVERAGE(O4665:OFFSET(O4665,-$P$3+1,0))*$Q$4*I4665</f>
        <v>38.124999999999986</v>
      </c>
      <c r="R4665" s="11" t="str">
        <f t="shared" ca="1" si="953"/>
        <v xml:space="preserve"> </v>
      </c>
      <c r="S4665" s="11" t="str">
        <f t="shared" ca="1" si="954"/>
        <v xml:space="preserve"> </v>
      </c>
      <c r="T4665" s="3" t="str">
        <f t="shared" ca="1" si="958"/>
        <v xml:space="preserve"> </v>
      </c>
      <c r="U4665" s="16" t="str">
        <f t="shared" ca="1" si="959"/>
        <v xml:space="preserve"> </v>
      </c>
      <c r="V4665" s="3" t="str">
        <f t="shared" ca="1" si="960"/>
        <v xml:space="preserve"> </v>
      </c>
      <c r="W4665" s="3" t="str">
        <f t="shared" ca="1" si="961"/>
        <v xml:space="preserve"> </v>
      </c>
      <c r="X4665" s="12" t="str">
        <f t="shared" ca="1" si="962"/>
        <v xml:space="preserve"> </v>
      </c>
      <c r="Y4665" s="17" t="str">
        <f t="shared" ca="1" si="963"/>
        <v xml:space="preserve"> </v>
      </c>
      <c r="Z4665" s="17" t="str">
        <f t="shared" ca="1" si="964"/>
        <v xml:space="preserve"> </v>
      </c>
      <c r="AA4665" s="19">
        <f t="shared" ca="1" si="965"/>
        <v>77686.11141520727</v>
      </c>
      <c r="AB4665">
        <v>96859.629229251572</v>
      </c>
    </row>
    <row r="4666" spans="1:28" x14ac:dyDescent="0.25">
      <c r="A4666" s="22">
        <v>42779</v>
      </c>
      <c r="B4666" s="2">
        <v>46.16</v>
      </c>
      <c r="C4666" s="2">
        <v>45.59</v>
      </c>
      <c r="D4666" s="2">
        <v>45.76</v>
      </c>
      <c r="E4666">
        <v>16.61</v>
      </c>
      <c r="F4666">
        <v>16.25</v>
      </c>
      <c r="G4666">
        <v>16.260000000000002</v>
      </c>
      <c r="H4666" s="2">
        <v>1</v>
      </c>
      <c r="I4666" s="2">
        <v>1</v>
      </c>
      <c r="J4666" s="6">
        <f ca="1">100*(D4666-MIN(OFFSET(C4666,-$J$3+1,0):C4666))/(MAX(OFFSET(B4666,-$J$3+1,0):B4666)-MIN(OFFSET(C4666,-$J$3+1,0):C4666))</f>
        <v>86.710963455149539</v>
      </c>
      <c r="K4666" s="6">
        <f ca="1">100*(G4666-MIN(OFFSET(F4666,-$J$3+1,0):F4666))/(MAX(OFFSET(E4666,-$J$3+1,0):E4666)-MIN(OFFSET(F4666,-$J$3+1,0):F4666))</f>
        <v>56.4705882352944</v>
      </c>
      <c r="L4666" s="6">
        <f t="shared" ca="1" si="955"/>
        <v>30.240375219855139</v>
      </c>
      <c r="M4666" s="6">
        <f ca="1">100*(L4666-MIN(OFFSET(L4666,-$M$3+1,0):L4666))/(MAX(OFFSET(L4666,-$M$3+1,0):L4666)-MIN(OFFSET(L4666,-$M$3+1,0):L4666))</f>
        <v>100</v>
      </c>
      <c r="N4666" s="8">
        <f t="shared" si="956"/>
        <v>0.56999999999999318</v>
      </c>
      <c r="O4666" s="8">
        <f t="shared" si="957"/>
        <v>0.35999999999999943</v>
      </c>
      <c r="P4666" s="15">
        <f ca="1">AVERAGE(N4666:OFFSET(N4666,-$P$3+1,0))*$P$4*H4666</f>
        <v>82.499999999999929</v>
      </c>
      <c r="Q4666" s="15">
        <f ca="1">AVERAGE(O4666:OFFSET(O4666,-$P$3+1,0))*$Q$4*I4666</f>
        <v>37.62499999999995</v>
      </c>
      <c r="R4666" s="11" t="str">
        <f t="shared" ca="1" si="953"/>
        <v xml:space="preserve"> </v>
      </c>
      <c r="S4666" s="11" t="str">
        <f t="shared" ca="1" si="954"/>
        <v>Sell</v>
      </c>
      <c r="T4666" s="3">
        <f t="shared" ca="1" si="958"/>
        <v>-10</v>
      </c>
      <c r="U4666" s="16">
        <f t="shared" ca="1" si="959"/>
        <v>21.926910299003332</v>
      </c>
      <c r="V4666" s="3">
        <f t="shared" ca="1" si="960"/>
        <v>45.76</v>
      </c>
      <c r="W4666" s="3">
        <f t="shared" ca="1" si="961"/>
        <v>16.260000000000002</v>
      </c>
      <c r="X4666" s="12" t="str">
        <f t="shared" ca="1" si="962"/>
        <v xml:space="preserve"> </v>
      </c>
      <c r="Y4666" s="17" t="str">
        <f t="shared" ca="1" si="963"/>
        <v xml:space="preserve"> </v>
      </c>
      <c r="Z4666" s="17" t="str">
        <f t="shared" ca="1" si="964"/>
        <v xml:space="preserve"> </v>
      </c>
      <c r="AA4666" s="19">
        <f t="shared" ca="1" si="965"/>
        <v>77686.11141520727</v>
      </c>
      <c r="AB4666">
        <v>96558.059998482349</v>
      </c>
    </row>
    <row r="4667" spans="1:28" x14ac:dyDescent="0.25">
      <c r="A4667" s="22">
        <v>42780</v>
      </c>
      <c r="B4667" s="2">
        <v>45.76</v>
      </c>
      <c r="C4667" s="2">
        <v>44.86</v>
      </c>
      <c r="D4667" s="2">
        <v>45.28</v>
      </c>
      <c r="E4667">
        <v>16.28</v>
      </c>
      <c r="F4667">
        <v>15.93</v>
      </c>
      <c r="G4667">
        <v>16.010000000000002</v>
      </c>
      <c r="H4667" s="2">
        <v>1</v>
      </c>
      <c r="I4667" s="2">
        <v>1</v>
      </c>
      <c r="J4667" s="6">
        <f ca="1">100*(D4667-MIN(OFFSET(C4667,-$J$3+1,0):C4667))/(MAX(OFFSET(B4667,-$J$3+1,0):B4667)-MIN(OFFSET(C4667,-$J$3+1,0):C4667))</f>
        <v>70.764119601329028</v>
      </c>
      <c r="K4667" s="6">
        <f ca="1">100*(G4667-MIN(OFFSET(F4667,-$J$3+1,0):F4667))/(MAX(OFFSET(E4667,-$J$3+1,0):E4667)-MIN(OFFSET(F4667,-$J$3+1,0):F4667))</f>
        <v>27.058823529412035</v>
      </c>
      <c r="L4667" s="6">
        <f t="shared" ca="1" si="955"/>
        <v>43.70529607191699</v>
      </c>
      <c r="M4667" s="6">
        <f ca="1">100*(L4667-MIN(OFFSET(L4667,-$M$3+1,0):L4667))/(MAX(OFFSET(L4667,-$M$3+1,0):L4667)-MIN(OFFSET(L4667,-$M$3+1,0):L4667))</f>
        <v>100</v>
      </c>
      <c r="N4667" s="8">
        <f t="shared" si="956"/>
        <v>0.89999999999999858</v>
      </c>
      <c r="O4667" s="8">
        <f t="shared" si="957"/>
        <v>0.35000000000000142</v>
      </c>
      <c r="P4667" s="15">
        <f ca="1">AVERAGE(N4667:OFFSET(N4667,-$P$3+1,0))*$P$4*H4667</f>
        <v>85.499999999999957</v>
      </c>
      <c r="Q4667" s="15">
        <f ca="1">AVERAGE(O4667:OFFSET(O4667,-$P$3+1,0))*$Q$4*I4667</f>
        <v>37.749999999999972</v>
      </c>
      <c r="R4667" s="11" t="str">
        <f t="shared" ca="1" si="953"/>
        <v xml:space="preserve"> </v>
      </c>
      <c r="S4667" s="11" t="str">
        <f t="shared" ca="1" si="954"/>
        <v>Sell</v>
      </c>
      <c r="T4667" s="3">
        <f t="shared" ca="1" si="958"/>
        <v>-10</v>
      </c>
      <c r="U4667" s="16">
        <f t="shared" ca="1" si="959"/>
        <v>21.926910299003332</v>
      </c>
      <c r="V4667" s="3">
        <f t="shared" ca="1" si="960"/>
        <v>45.76</v>
      </c>
      <c r="W4667" s="3">
        <f t="shared" ca="1" si="961"/>
        <v>16.260000000000002</v>
      </c>
      <c r="X4667" s="12">
        <f t="shared" ca="1" si="962"/>
        <v>479.99999999999687</v>
      </c>
      <c r="Y4667" s="17">
        <f t="shared" ca="1" si="963"/>
        <v>-548.17275747508324</v>
      </c>
      <c r="Z4667" s="17">
        <f t="shared" ca="1" si="964"/>
        <v>-68.172757475086371</v>
      </c>
      <c r="AA4667" s="19">
        <f t="shared" ca="1" si="965"/>
        <v>77617.938657732186</v>
      </c>
      <c r="AB4667">
        <v>96496.521536943881</v>
      </c>
    </row>
    <row r="4668" spans="1:28" x14ac:dyDescent="0.25">
      <c r="A4668" s="22">
        <v>42781</v>
      </c>
      <c r="B4668" s="2">
        <v>46.18</v>
      </c>
      <c r="C4668" s="2">
        <v>45.26</v>
      </c>
      <c r="D4668" s="2">
        <v>45.96</v>
      </c>
      <c r="E4668">
        <v>16.7</v>
      </c>
      <c r="F4668">
        <v>15.86</v>
      </c>
      <c r="G4668">
        <v>16.57</v>
      </c>
      <c r="H4668" s="2">
        <v>1</v>
      </c>
      <c r="I4668" s="2">
        <v>1</v>
      </c>
      <c r="J4668" s="6">
        <f ca="1">100*(D4668-MIN(OFFSET(C4668,-$J$3+1,0):C4668))/(MAX(OFFSET(B4668,-$J$3+1,0):B4668)-MIN(OFFSET(C4668,-$J$3+1,0):C4668))</f>
        <v>92.6666666666667</v>
      </c>
      <c r="K4668" s="6">
        <f ca="1">100*(G4668-MIN(OFFSET(F4668,-$J$3+1,0):F4668))/(MAX(OFFSET(E4668,-$J$3+1,0):E4668)-MIN(OFFSET(F4668,-$J$3+1,0):F4668))</f>
        <v>85.869565217391397</v>
      </c>
      <c r="L4668" s="6">
        <f t="shared" ca="1" si="955"/>
        <v>6.7971014492753028</v>
      </c>
      <c r="M4668" s="6">
        <f ca="1">100*(L4668-MIN(OFFSET(L4668,-$M$3+1,0):L4668))/(MAX(OFFSET(L4668,-$M$3+1,0):L4668)-MIN(OFFSET(L4668,-$M$3+1,0):L4668))</f>
        <v>40.300215757142531</v>
      </c>
      <c r="N4668" s="8">
        <f t="shared" si="956"/>
        <v>0.92000000000000171</v>
      </c>
      <c r="O4668" s="8">
        <f t="shared" si="957"/>
        <v>0.83999999999999986</v>
      </c>
      <c r="P4668" s="15">
        <f ca="1">AVERAGE(N4668:OFFSET(N4668,-$P$3+1,0))*$P$4*H4668</f>
        <v>90.124999999999915</v>
      </c>
      <c r="Q4668" s="15">
        <f ca="1">AVERAGE(O4668:OFFSET(O4668,-$P$3+1,0))*$Q$4*I4668</f>
        <v>44.874999999999979</v>
      </c>
      <c r="R4668" s="11" t="str">
        <f t="shared" ca="1" si="953"/>
        <v xml:space="preserve"> </v>
      </c>
      <c r="S4668" s="11" t="str">
        <f t="shared" ca="1" si="954"/>
        <v>Exit</v>
      </c>
      <c r="T4668" s="3">
        <f t="shared" ca="1" si="958"/>
        <v>-10</v>
      </c>
      <c r="U4668" s="16">
        <f t="shared" ca="1" si="959"/>
        <v>21.926910299003332</v>
      </c>
      <c r="V4668" s="3">
        <f t="shared" ca="1" si="960"/>
        <v>45.76</v>
      </c>
      <c r="W4668" s="3">
        <f t="shared" ca="1" si="961"/>
        <v>16.260000000000002</v>
      </c>
      <c r="X4668" s="12">
        <f t="shared" ca="1" si="962"/>
        <v>-679.99999999999977</v>
      </c>
      <c r="Y4668" s="17">
        <f t="shared" ca="1" si="963"/>
        <v>1227.9069767441838</v>
      </c>
      <c r="Z4668" s="17">
        <f t="shared" ca="1" si="964"/>
        <v>547.90697674418402</v>
      </c>
      <c r="AA4668" s="19">
        <f t="shared" ca="1" si="965"/>
        <v>78165.845634476369</v>
      </c>
      <c r="AB4668">
        <v>97029.567690790034</v>
      </c>
    </row>
    <row r="4669" spans="1:28" x14ac:dyDescent="0.25">
      <c r="A4669" s="22">
        <v>42782</v>
      </c>
      <c r="B4669" s="2">
        <v>46.13</v>
      </c>
      <c r="C4669" s="2">
        <v>45.21</v>
      </c>
      <c r="D4669" s="2">
        <v>45.25</v>
      </c>
      <c r="E4669">
        <v>16.7</v>
      </c>
      <c r="F4669">
        <v>16.489999999999998</v>
      </c>
      <c r="G4669">
        <v>16.64</v>
      </c>
      <c r="H4669" s="2">
        <v>1</v>
      </c>
      <c r="I4669" s="2">
        <v>1</v>
      </c>
      <c r="J4669" s="6">
        <f ca="1">100*(D4669-MIN(OFFSET(C4669,-$J$3+1,0):C4669))/(MAX(OFFSET(B4669,-$J$3+1,0):B4669)-MIN(OFFSET(C4669,-$J$3+1,0):C4669))</f>
        <v>69.000000000000014</v>
      </c>
      <c r="K4669" s="6">
        <f ca="1">100*(G4669-MIN(OFFSET(F4669,-$J$3+1,0):F4669))/(MAX(OFFSET(E4669,-$J$3+1,0):E4669)-MIN(OFFSET(F4669,-$J$3+1,0):F4669))</f>
        <v>93.478260869565347</v>
      </c>
      <c r="L4669" s="6">
        <f t="shared" ca="1" si="955"/>
        <v>-24.478260869565332</v>
      </c>
      <c r="M4669" s="6">
        <f ca="1">100*(L4669-MIN(OFFSET(L4669,-$M$3+1,0):L4669))/(MAX(OFFSET(L4669,-$M$3+1,0):L4669)-MIN(OFFSET(L4669,-$M$3+1,0):L4669))</f>
        <v>0</v>
      </c>
      <c r="N4669" s="8">
        <f t="shared" si="956"/>
        <v>0.92000000000000171</v>
      </c>
      <c r="O4669" s="8">
        <f t="shared" si="957"/>
        <v>0.21000000000000085</v>
      </c>
      <c r="P4669" s="15">
        <f ca="1">AVERAGE(N4669:OFFSET(N4669,-$P$3+1,0))*$P$4*H4669</f>
        <v>92.999999999999972</v>
      </c>
      <c r="Q4669" s="15">
        <f ca="1">AVERAGE(O4669:OFFSET(O4669,-$P$3+1,0))*$Q$4*I4669</f>
        <v>41.500000000000028</v>
      </c>
      <c r="R4669" s="11" t="str">
        <f t="shared" ca="1" si="953"/>
        <v>Buy</v>
      </c>
      <c r="S4669" s="11" t="str">
        <f t="shared" ca="1" si="954"/>
        <v xml:space="preserve"> </v>
      </c>
      <c r="T4669" s="3">
        <f t="shared" ca="1" si="958"/>
        <v>10</v>
      </c>
      <c r="U4669" s="16">
        <f t="shared" ca="1" si="959"/>
        <v>-22.409638554216848</v>
      </c>
      <c r="V4669" s="3">
        <f t="shared" ca="1" si="960"/>
        <v>45.25</v>
      </c>
      <c r="W4669" s="3">
        <f t="shared" ca="1" si="961"/>
        <v>16.64</v>
      </c>
      <c r="X4669" s="12">
        <f t="shared" ca="1" si="962"/>
        <v>710.00000000000091</v>
      </c>
      <c r="Y4669" s="17">
        <f t="shared" ca="1" si="963"/>
        <v>153.48837209302394</v>
      </c>
      <c r="Z4669" s="17">
        <f t="shared" ca="1" si="964"/>
        <v>863.48837209302485</v>
      </c>
      <c r="AA4669" s="19">
        <f t="shared" ca="1" si="965"/>
        <v>79029.334006569392</v>
      </c>
      <c r="AB4669">
        <v>97891.198460020809</v>
      </c>
    </row>
    <row r="4670" spans="1:28" x14ac:dyDescent="0.25">
      <c r="A4670" s="22">
        <v>42783</v>
      </c>
      <c r="B4670" s="2">
        <v>45.53</v>
      </c>
      <c r="C4670" s="2">
        <v>44.83</v>
      </c>
      <c r="D4670" s="2">
        <v>45.53</v>
      </c>
      <c r="E4670">
        <v>16.649999999999999</v>
      </c>
      <c r="F4670">
        <v>16.350000000000001</v>
      </c>
      <c r="G4670">
        <v>16.649999999999999</v>
      </c>
      <c r="H4670" s="2">
        <v>1</v>
      </c>
      <c r="I4670" s="2">
        <v>1</v>
      </c>
      <c r="J4670" s="6">
        <f ca="1">100*(D4670-MIN(OFFSET(C4670,-$J$3+1,0):C4670))/(MAX(OFFSET(B4670,-$J$3+1,0):B4670)-MIN(OFFSET(C4670,-$J$3+1,0):C4670))</f>
        <v>78.333333333333385</v>
      </c>
      <c r="K4670" s="6">
        <f ca="1">100*(G4670-MIN(OFFSET(F4670,-$J$3+1,0):F4670))/(MAX(OFFSET(E4670,-$J$3+1,0):E4670)-MIN(OFFSET(F4670,-$J$3+1,0):F4670))</f>
        <v>94.565217391304259</v>
      </c>
      <c r="L4670" s="6">
        <f t="shared" ca="1" si="955"/>
        <v>-16.231884057970873</v>
      </c>
      <c r="M4670" s="6">
        <f ca="1">100*(L4670-MIN(OFFSET(L4670,-$M$3+1,0):L4670))/(MAX(OFFSET(L4670,-$M$3+1,0):L4670)-MIN(OFFSET(L4670,-$M$3+1,0):L4670))</f>
        <v>12.094377561839151</v>
      </c>
      <c r="N4670" s="8">
        <f t="shared" si="956"/>
        <v>0.70000000000000284</v>
      </c>
      <c r="O4670" s="8">
        <f t="shared" si="957"/>
        <v>0.29999999999999716</v>
      </c>
      <c r="P4670" s="15">
        <f ca="1">AVERAGE(N4670:OFFSET(N4670,-$P$3+1,0))*$P$4*H4670</f>
        <v>90.625</v>
      </c>
      <c r="Q4670" s="15">
        <f ca="1">AVERAGE(O4670:OFFSET(O4670,-$P$3+1,0))*$Q$4*I4670</f>
        <v>40.124999999999986</v>
      </c>
      <c r="R4670" s="11" t="str">
        <f t="shared" ca="1" si="953"/>
        <v>Buy</v>
      </c>
      <c r="S4670" s="11" t="str">
        <f t="shared" ca="1" si="954"/>
        <v xml:space="preserve"> </v>
      </c>
      <c r="T4670" s="3">
        <f t="shared" ca="1" si="958"/>
        <v>10</v>
      </c>
      <c r="U4670" s="16">
        <f t="shared" ca="1" si="959"/>
        <v>-22.409638554216848</v>
      </c>
      <c r="V4670" s="3">
        <f t="shared" ca="1" si="960"/>
        <v>45.25</v>
      </c>
      <c r="W4670" s="3">
        <f t="shared" ca="1" si="961"/>
        <v>16.64</v>
      </c>
      <c r="X4670" s="12">
        <f t="shared" ca="1" si="962"/>
        <v>280.00000000000114</v>
      </c>
      <c r="Y4670" s="17">
        <f t="shared" ca="1" si="963"/>
        <v>-22.409638554212389</v>
      </c>
      <c r="Z4670" s="17">
        <f t="shared" ca="1" si="964"/>
        <v>257.59036144578874</v>
      </c>
      <c r="AA4670" s="19">
        <f t="shared" ca="1" si="965"/>
        <v>79286.924368015185</v>
      </c>
      <c r="AB4670">
        <v>98148.788821466602</v>
      </c>
    </row>
    <row r="4671" spans="1:28" x14ac:dyDescent="0.25">
      <c r="A4671" s="22">
        <v>42787</v>
      </c>
      <c r="B4671" s="2">
        <v>46.11</v>
      </c>
      <c r="C4671" s="2">
        <v>45.59</v>
      </c>
      <c r="D4671" s="2">
        <v>46.08</v>
      </c>
      <c r="E4671">
        <v>16.98</v>
      </c>
      <c r="F4671">
        <v>16.57</v>
      </c>
      <c r="G4671">
        <v>16.97</v>
      </c>
      <c r="H4671" s="2">
        <v>1</v>
      </c>
      <c r="I4671" s="2">
        <v>1</v>
      </c>
      <c r="J4671" s="6">
        <f ca="1">100*(D4671-MIN(OFFSET(C4671,-$J$3+1,0):C4671))/(MAX(OFFSET(B4671,-$J$3+1,0):B4671)-MIN(OFFSET(C4671,-$J$3+1,0):C4671))</f>
        <v>96.666666666666629</v>
      </c>
      <c r="K4671" s="6">
        <f ca="1">100*(G4671-MIN(OFFSET(F4671,-$J$3+1,0):F4671))/(MAX(OFFSET(E4671,-$J$3+1,0):E4671)-MIN(OFFSET(F4671,-$J$3+1,0):F4671))</f>
        <v>99.166666666666529</v>
      </c>
      <c r="L4671" s="6">
        <f t="shared" ca="1" si="955"/>
        <v>-2.4999999999999005</v>
      </c>
      <c r="M4671" s="6">
        <f ca="1">100*(L4671-MIN(OFFSET(L4671,-$M$3+1,0):L4671))/(MAX(OFFSET(L4671,-$M$3+1,0):L4671)-MIN(OFFSET(L4671,-$M$3+1,0):L4671))</f>
        <v>32.233960584408933</v>
      </c>
      <c r="N4671" s="8">
        <f t="shared" si="956"/>
        <v>0.57999999999999829</v>
      </c>
      <c r="O4671" s="8">
        <f t="shared" si="957"/>
        <v>0.41000000000000014</v>
      </c>
      <c r="P4671" s="15">
        <f ca="1">AVERAGE(N4671:OFFSET(N4671,-$P$3+1,0))*$P$4*H4671</f>
        <v>87.749999999999943</v>
      </c>
      <c r="Q4671" s="15">
        <f ca="1">AVERAGE(O4671:OFFSET(O4671,-$P$3+1,0))*$Q$4*I4671</f>
        <v>39.75</v>
      </c>
      <c r="R4671" s="11" t="str">
        <f t="shared" ca="1" si="953"/>
        <v>Buy</v>
      </c>
      <c r="S4671" s="11" t="str">
        <f t="shared" ca="1" si="954"/>
        <v xml:space="preserve"> </v>
      </c>
      <c r="T4671" s="3">
        <f t="shared" ca="1" si="958"/>
        <v>10</v>
      </c>
      <c r="U4671" s="16">
        <f t="shared" ca="1" si="959"/>
        <v>-22.409638554216848</v>
      </c>
      <c r="V4671" s="3">
        <f t="shared" ca="1" si="960"/>
        <v>45.25</v>
      </c>
      <c r="W4671" s="3">
        <f t="shared" ca="1" si="961"/>
        <v>16.64</v>
      </c>
      <c r="X4671" s="12">
        <f t="shared" ca="1" si="962"/>
        <v>549.99999999999716</v>
      </c>
      <c r="Y4671" s="17">
        <f t="shared" ca="1" si="963"/>
        <v>-717.10843373493981</v>
      </c>
      <c r="Z4671" s="17">
        <f t="shared" ca="1" si="964"/>
        <v>-167.10843373494265</v>
      </c>
      <c r="AA4671" s="19">
        <f t="shared" ca="1" si="965"/>
        <v>79119.815934280239</v>
      </c>
      <c r="AB4671">
        <v>97981.680387731656</v>
      </c>
    </row>
    <row r="4672" spans="1:28" x14ac:dyDescent="0.25">
      <c r="A4672" s="22">
        <v>42788</v>
      </c>
      <c r="B4672" s="2">
        <v>46.98</v>
      </c>
      <c r="C4672" s="2">
        <v>45.99</v>
      </c>
      <c r="D4672" s="2">
        <v>46.36</v>
      </c>
      <c r="E4672">
        <v>17.27</v>
      </c>
      <c r="F4672">
        <v>16.77</v>
      </c>
      <c r="G4672">
        <v>16.79</v>
      </c>
      <c r="H4672" s="2">
        <v>1</v>
      </c>
      <c r="I4672" s="2">
        <v>1</v>
      </c>
      <c r="J4672" s="6">
        <f ca="1">100*(D4672-MIN(OFFSET(C4672,-$J$3+1,0):C4672))/(MAX(OFFSET(B4672,-$J$3+1,0):B4672)-MIN(OFFSET(C4672,-$J$3+1,0):C4672))</f>
        <v>81.547619047619122</v>
      </c>
      <c r="K4672" s="6">
        <f ca="1">100*(G4672-MIN(OFFSET(F4672,-$J$3+1,0):F4672))/(MAX(OFFSET(E4672,-$J$3+1,0):E4672)-MIN(OFFSET(F4672,-$J$3+1,0):F4672))</f>
        <v>67.785234899328827</v>
      </c>
      <c r="L4672" s="6">
        <f t="shared" ca="1" si="955"/>
        <v>13.762384148290295</v>
      </c>
      <c r="M4672" s="6">
        <f ca="1">100*(L4672-MIN(OFFSET(L4672,-$M$3+1,0):L4672))/(MAX(OFFSET(L4672,-$M$3+1,0):L4672)-MIN(OFFSET(L4672,-$M$3+1,0):L4672))</f>
        <v>56.084849094445424</v>
      </c>
      <c r="N4672" s="8">
        <f t="shared" si="956"/>
        <v>0.98999999999999488</v>
      </c>
      <c r="O4672" s="8">
        <f t="shared" si="957"/>
        <v>0.5</v>
      </c>
      <c r="P4672" s="15">
        <f ca="1">AVERAGE(N4672:OFFSET(N4672,-$P$3+1,0))*$P$4*H4672</f>
        <v>91.624999999999886</v>
      </c>
      <c r="Q4672" s="15">
        <f ca="1">AVERAGE(O4672:OFFSET(O4672,-$P$3+1,0))*$Q$4*I4672</f>
        <v>42.249999999999986</v>
      </c>
      <c r="R4672" s="11" t="str">
        <f t="shared" ca="1" si="953"/>
        <v>Exit</v>
      </c>
      <c r="S4672" s="11" t="str">
        <f t="shared" ca="1" si="954"/>
        <v xml:space="preserve"> </v>
      </c>
      <c r="T4672" s="3">
        <f t="shared" ca="1" si="958"/>
        <v>10</v>
      </c>
      <c r="U4672" s="16">
        <f t="shared" ca="1" si="959"/>
        <v>-22.409638554216848</v>
      </c>
      <c r="V4672" s="3">
        <f t="shared" ca="1" si="960"/>
        <v>45.25</v>
      </c>
      <c r="W4672" s="3">
        <f t="shared" ca="1" si="961"/>
        <v>16.64</v>
      </c>
      <c r="X4672" s="12">
        <f t="shared" ca="1" si="962"/>
        <v>280.00000000000114</v>
      </c>
      <c r="Y4672" s="17">
        <f t="shared" ca="1" si="963"/>
        <v>403.37349397590259</v>
      </c>
      <c r="Z4672" s="17">
        <f t="shared" ca="1" si="964"/>
        <v>683.37349397590378</v>
      </c>
      <c r="AA4672" s="19">
        <f t="shared" ca="1" si="965"/>
        <v>79803.189428256141</v>
      </c>
      <c r="AB4672">
        <v>98665.053881707558</v>
      </c>
    </row>
    <row r="4673" spans="1:28" x14ac:dyDescent="0.25">
      <c r="A4673" s="22">
        <v>42789</v>
      </c>
      <c r="B4673" s="2">
        <v>46.64</v>
      </c>
      <c r="C4673" s="2">
        <v>45.77</v>
      </c>
      <c r="D4673" s="2">
        <v>46.2</v>
      </c>
      <c r="E4673">
        <v>16.899999999999999</v>
      </c>
      <c r="F4673">
        <v>16.59</v>
      </c>
      <c r="G4673">
        <v>16.829999999999998</v>
      </c>
      <c r="H4673" s="2">
        <v>1</v>
      </c>
      <c r="I4673" s="2">
        <v>1</v>
      </c>
      <c r="J4673" s="6">
        <f ca="1">100*(D4673-MIN(OFFSET(C4673,-$J$3+1,0):C4673))/(MAX(OFFSET(B4673,-$J$3+1,0):B4673)-MIN(OFFSET(C4673,-$J$3+1,0):C4673))</f>
        <v>75.851393188854644</v>
      </c>
      <c r="K4673" s="6">
        <f ca="1">100*(G4673-MIN(OFFSET(F4673,-$J$3+1,0):F4673))/(MAX(OFFSET(E4673,-$J$3+1,0):E4673)-MIN(OFFSET(F4673,-$J$3+1,0):F4673))</f>
        <v>68.794326241134669</v>
      </c>
      <c r="L4673" s="6">
        <f t="shared" ca="1" si="955"/>
        <v>7.0570669477199743</v>
      </c>
      <c r="M4673" s="6">
        <f ca="1">100*(L4673-MIN(OFFSET(L4673,-$M$3+1,0):L4673))/(MAX(OFFSET(L4673,-$M$3+1,0):L4673)-MIN(OFFSET(L4673,-$M$3+1,0):L4673))</f>
        <v>46.250634657194702</v>
      </c>
      <c r="N4673" s="8">
        <f t="shared" si="956"/>
        <v>0.86999999999999744</v>
      </c>
      <c r="O4673" s="8">
        <f t="shared" si="957"/>
        <v>0.30999999999999872</v>
      </c>
      <c r="P4673" s="15">
        <f ca="1">AVERAGE(N4673:OFFSET(N4673,-$P$3+1,0))*$P$4*H4673</f>
        <v>80.624999999999858</v>
      </c>
      <c r="Q4673" s="15">
        <f ca="1">AVERAGE(O4673:OFFSET(O4673,-$P$3+1,0))*$Q$4*I4673</f>
        <v>40.999999999999972</v>
      </c>
      <c r="R4673" s="11" t="str">
        <f t="shared" ca="1" si="953"/>
        <v xml:space="preserve"> </v>
      </c>
      <c r="S4673" s="11" t="str">
        <f t="shared" ca="1" si="954"/>
        <v xml:space="preserve"> </v>
      </c>
      <c r="T4673" s="3" t="str">
        <f t="shared" ca="1" si="958"/>
        <v xml:space="preserve"> </v>
      </c>
      <c r="U4673" s="16" t="str">
        <f t="shared" ca="1" si="959"/>
        <v xml:space="preserve"> </v>
      </c>
      <c r="V4673" s="3" t="str">
        <f t="shared" ca="1" si="960"/>
        <v xml:space="preserve"> </v>
      </c>
      <c r="W4673" s="3" t="str">
        <f t="shared" ca="1" si="961"/>
        <v xml:space="preserve"> </v>
      </c>
      <c r="X4673" s="12" t="str">
        <f t="shared" ca="1" si="962"/>
        <v xml:space="preserve"> </v>
      </c>
      <c r="Y4673" s="17" t="str">
        <f t="shared" ca="1" si="963"/>
        <v xml:space="preserve"> </v>
      </c>
      <c r="Z4673" s="17" t="str">
        <f t="shared" ca="1" si="964"/>
        <v xml:space="preserve"> </v>
      </c>
      <c r="AA4673" s="19">
        <f t="shared" ca="1" si="965"/>
        <v>79803.189428256141</v>
      </c>
      <c r="AB4673">
        <v>98665.053881707558</v>
      </c>
    </row>
    <row r="4674" spans="1:28" x14ac:dyDescent="0.25">
      <c r="A4674" s="22">
        <v>42790</v>
      </c>
      <c r="B4674" s="2">
        <v>46.58</v>
      </c>
      <c r="C4674" s="2">
        <v>45.73</v>
      </c>
      <c r="D4674" s="2">
        <v>46.48</v>
      </c>
      <c r="E4674">
        <v>17.16</v>
      </c>
      <c r="F4674">
        <v>16.579999999999998</v>
      </c>
      <c r="G4674">
        <v>17.14</v>
      </c>
      <c r="H4674" s="2">
        <v>1</v>
      </c>
      <c r="I4674" s="2">
        <v>1</v>
      </c>
      <c r="J4674" s="6">
        <f ca="1">100*(D4674-MIN(OFFSET(C4674,-$J$3+1,0):C4674))/(MAX(OFFSET(B4674,-$J$3+1,0):B4674)-MIN(OFFSET(C4674,-$J$3+1,0):C4674))</f>
        <v>77.375565610859667</v>
      </c>
      <c r="K4674" s="6">
        <f ca="1">100*(G4674-MIN(OFFSET(F4674,-$J$3+1,0):F4674))/(MAX(OFFSET(E4674,-$J$3+1,0):E4674)-MIN(OFFSET(F4674,-$J$3+1,0):F4674))</f>
        <v>90.780141843971705</v>
      </c>
      <c r="L4674" s="6">
        <f t="shared" ca="1" si="955"/>
        <v>-13.404576233112039</v>
      </c>
      <c r="M4674" s="6">
        <f ca="1">100*(L4674-MIN(OFFSET(L4674,-$M$3+1,0):L4674))/(MAX(OFFSET(L4674,-$M$3+1,0):L4674)-MIN(OFFSET(L4674,-$M$3+1,0):L4674))</f>
        <v>16.240989958850555</v>
      </c>
      <c r="N4674" s="8">
        <f t="shared" si="956"/>
        <v>0.85000000000000142</v>
      </c>
      <c r="O4674" s="8">
        <f t="shared" si="957"/>
        <v>0.58000000000000185</v>
      </c>
      <c r="P4674" s="15">
        <f ca="1">AVERAGE(N4674:OFFSET(N4674,-$P$3+1,0))*$P$4*H4674</f>
        <v>84.124999999999957</v>
      </c>
      <c r="Q4674" s="15">
        <f ca="1">AVERAGE(O4674:OFFSET(O4674,-$P$3+1,0))*$Q$4*I4674</f>
        <v>43.75</v>
      </c>
      <c r="R4674" s="11" t="str">
        <f t="shared" ca="1" si="953"/>
        <v xml:space="preserve"> </v>
      </c>
      <c r="S4674" s="11" t="str">
        <f t="shared" ca="1" si="954"/>
        <v xml:space="preserve"> </v>
      </c>
      <c r="T4674" s="3" t="str">
        <f t="shared" ca="1" si="958"/>
        <v xml:space="preserve"> </v>
      </c>
      <c r="U4674" s="16" t="str">
        <f t="shared" ca="1" si="959"/>
        <v xml:space="preserve"> </v>
      </c>
      <c r="V4674" s="3" t="str">
        <f t="shared" ca="1" si="960"/>
        <v xml:space="preserve"> </v>
      </c>
      <c r="W4674" s="3" t="str">
        <f t="shared" ca="1" si="961"/>
        <v xml:space="preserve"> </v>
      </c>
      <c r="X4674" s="12" t="str">
        <f t="shared" ca="1" si="962"/>
        <v xml:space="preserve"> </v>
      </c>
      <c r="Y4674" s="17" t="str">
        <f t="shared" ca="1" si="963"/>
        <v xml:space="preserve"> </v>
      </c>
      <c r="Z4674" s="17" t="str">
        <f t="shared" ca="1" si="964"/>
        <v xml:space="preserve"> </v>
      </c>
      <c r="AA4674" s="19">
        <f t="shared" ca="1" si="965"/>
        <v>79803.189428256141</v>
      </c>
      <c r="AB4674">
        <v>98665.053881707558</v>
      </c>
    </row>
    <row r="4675" spans="1:28" x14ac:dyDescent="0.25">
      <c r="A4675" s="22">
        <v>42793</v>
      </c>
      <c r="B4675" s="2">
        <v>47.53</v>
      </c>
      <c r="C4675" s="2">
        <v>46.27</v>
      </c>
      <c r="D4675" s="2">
        <v>47.4</v>
      </c>
      <c r="E4675">
        <v>17.739999999999998</v>
      </c>
      <c r="F4675">
        <v>16.89</v>
      </c>
      <c r="G4675">
        <v>17.7</v>
      </c>
      <c r="H4675" s="2">
        <v>1</v>
      </c>
      <c r="I4675" s="2">
        <v>1</v>
      </c>
      <c r="J4675" s="6">
        <f ca="1">100*(D4675-MIN(OFFSET(C4675,-$J$3+1,0):C4675))/(MAX(OFFSET(B4675,-$J$3+1,0):B4675)-MIN(OFFSET(C4675,-$J$3+1,0):C4675))</f>
        <v>95.185185185185091</v>
      </c>
      <c r="K4675" s="6">
        <f ca="1">100*(G4675-MIN(OFFSET(F4675,-$J$3+1,0):F4675))/(MAX(OFFSET(E4675,-$J$3+1,0):E4675)-MIN(OFFSET(F4675,-$J$3+1,0):F4675))</f>
        <v>97.872340425531974</v>
      </c>
      <c r="L4675" s="6">
        <f t="shared" ca="1" si="955"/>
        <v>-2.6871552403468826</v>
      </c>
      <c r="M4675" s="6">
        <f ca="1">100*(L4675-MIN(OFFSET(L4675,-$M$3+1,0):L4675))/(MAX(OFFSET(L4675,-$M$3+1,0):L4675)-MIN(OFFSET(L4675,-$M$3+1,0):L4675))</f>
        <v>31.9594732318239</v>
      </c>
      <c r="N4675" s="8">
        <f t="shared" si="956"/>
        <v>1.259999999999998</v>
      </c>
      <c r="O4675" s="8">
        <f t="shared" si="957"/>
        <v>0.84999999999999787</v>
      </c>
      <c r="P4675" s="15">
        <f ca="1">AVERAGE(N4675:OFFSET(N4675,-$P$3+1,0))*$P$4*H4675</f>
        <v>88.624999999999957</v>
      </c>
      <c r="Q4675" s="15">
        <f ca="1">AVERAGE(O4675:OFFSET(O4675,-$P$3+1,0))*$Q$4*I4675</f>
        <v>49.999999999999957</v>
      </c>
      <c r="R4675" s="11" t="str">
        <f t="shared" ca="1" si="953"/>
        <v xml:space="preserve"> </v>
      </c>
      <c r="S4675" s="11" t="str">
        <f t="shared" ca="1" si="954"/>
        <v xml:space="preserve"> </v>
      </c>
      <c r="T4675" s="3" t="str">
        <f t="shared" ca="1" si="958"/>
        <v xml:space="preserve"> </v>
      </c>
      <c r="U4675" s="16" t="str">
        <f t="shared" ca="1" si="959"/>
        <v xml:space="preserve"> </v>
      </c>
      <c r="V4675" s="3" t="str">
        <f t="shared" ca="1" si="960"/>
        <v xml:space="preserve"> </v>
      </c>
      <c r="W4675" s="3" t="str">
        <f t="shared" ca="1" si="961"/>
        <v xml:space="preserve"> </v>
      </c>
      <c r="X4675" s="12" t="str">
        <f t="shared" ca="1" si="962"/>
        <v xml:space="preserve"> </v>
      </c>
      <c r="Y4675" s="17" t="str">
        <f t="shared" ca="1" si="963"/>
        <v xml:space="preserve"> </v>
      </c>
      <c r="Z4675" s="17" t="str">
        <f t="shared" ca="1" si="964"/>
        <v xml:space="preserve"> </v>
      </c>
      <c r="AA4675" s="19">
        <f t="shared" ca="1" si="965"/>
        <v>79803.189428256141</v>
      </c>
      <c r="AB4675">
        <v>98665.053881707558</v>
      </c>
    </row>
    <row r="4676" spans="1:28" x14ac:dyDescent="0.25">
      <c r="A4676" s="22">
        <v>42794</v>
      </c>
      <c r="B4676" s="2">
        <v>48.02</v>
      </c>
      <c r="C4676" s="2">
        <v>47.23</v>
      </c>
      <c r="D4676" s="2">
        <v>47.82</v>
      </c>
      <c r="E4676">
        <v>17.760000000000002</v>
      </c>
      <c r="F4676">
        <v>17.29</v>
      </c>
      <c r="G4676">
        <v>17.649999999999999</v>
      </c>
      <c r="H4676" s="2">
        <v>1</v>
      </c>
      <c r="I4676" s="2">
        <v>1</v>
      </c>
      <c r="J4676" s="6">
        <f ca="1">100*(D4676-MIN(OFFSET(C4676,-$J$3+1,0):C4676))/(MAX(OFFSET(B4676,-$J$3+1,0):B4676)-MIN(OFFSET(C4676,-$J$3+1,0):C4676))</f>
        <v>93.730407523510905</v>
      </c>
      <c r="K4676" s="6">
        <f ca="1">100*(G4676-MIN(OFFSET(F4676,-$J$3+1,0):F4676))/(MAX(OFFSET(E4676,-$J$3+1,0):E4676)-MIN(OFFSET(F4676,-$J$3+1,0):F4676))</f>
        <v>94.210526315789323</v>
      </c>
      <c r="L4676" s="6">
        <f t="shared" ca="1" si="955"/>
        <v>-0.48011879227841803</v>
      </c>
      <c r="M4676" s="6">
        <f ca="1">100*(L4676-MIN(OFFSET(L4676,-$M$3+1,0):L4676))/(MAX(OFFSET(L4676,-$M$3+1,0):L4676)-MIN(OFFSET(L4676,-$M$3+1,0):L4676))</f>
        <v>35.196377475412461</v>
      </c>
      <c r="N4676" s="8">
        <f t="shared" si="956"/>
        <v>0.79000000000000625</v>
      </c>
      <c r="O4676" s="8">
        <f t="shared" si="957"/>
        <v>0.47000000000000242</v>
      </c>
      <c r="P4676" s="15">
        <f ca="1">AVERAGE(N4676:OFFSET(N4676,-$P$3+1,0))*$P$4*H4676</f>
        <v>87.000000000000014</v>
      </c>
      <c r="Q4676" s="15">
        <f ca="1">AVERAGE(O4676:OFFSET(O4676,-$P$3+1,0))*$Q$4*I4676</f>
        <v>45.374999999999986</v>
      </c>
      <c r="R4676" s="11" t="str">
        <f t="shared" ca="1" si="953"/>
        <v xml:space="preserve"> </v>
      </c>
      <c r="S4676" s="11" t="str">
        <f t="shared" ca="1" si="954"/>
        <v xml:space="preserve"> </v>
      </c>
      <c r="T4676" s="3" t="str">
        <f t="shared" ca="1" si="958"/>
        <v xml:space="preserve"> </v>
      </c>
      <c r="U4676" s="16" t="str">
        <f t="shared" ca="1" si="959"/>
        <v xml:space="preserve"> </v>
      </c>
      <c r="V4676" s="3" t="str">
        <f t="shared" ca="1" si="960"/>
        <v xml:space="preserve"> </v>
      </c>
      <c r="W4676" s="3" t="str">
        <f t="shared" ca="1" si="961"/>
        <v xml:space="preserve"> </v>
      </c>
      <c r="X4676" s="12" t="str">
        <f t="shared" ca="1" si="962"/>
        <v xml:space="preserve"> </v>
      </c>
      <c r="Y4676" s="17" t="str">
        <f t="shared" ca="1" si="963"/>
        <v xml:space="preserve"> </v>
      </c>
      <c r="Z4676" s="17" t="str">
        <f t="shared" ca="1" si="964"/>
        <v xml:space="preserve"> </v>
      </c>
      <c r="AA4676" s="19">
        <f t="shared" ca="1" si="965"/>
        <v>79803.189428256141</v>
      </c>
      <c r="AB4676">
        <v>98665.053881707558</v>
      </c>
    </row>
    <row r="4677" spans="1:28" x14ac:dyDescent="0.25">
      <c r="A4677" s="22">
        <v>42795</v>
      </c>
      <c r="B4677" s="2">
        <v>49.44</v>
      </c>
      <c r="C4677" s="2">
        <v>48.14</v>
      </c>
      <c r="D4677" s="2">
        <v>49.02</v>
      </c>
      <c r="E4677">
        <v>18.18</v>
      </c>
      <c r="F4677">
        <v>17.809999999999999</v>
      </c>
      <c r="G4677">
        <v>17.91</v>
      </c>
      <c r="H4677" s="2">
        <v>1</v>
      </c>
      <c r="I4677" s="2">
        <v>1</v>
      </c>
      <c r="J4677" s="6">
        <f ca="1">100*(D4677-MIN(OFFSET(C4677,-$J$3+1,0):C4677))/(MAX(OFFSET(B4677,-$J$3+1,0):B4677)-MIN(OFFSET(C4677,-$J$3+1,0):C4677))</f>
        <v>90.889370932754986</v>
      </c>
      <c r="K4677" s="6">
        <f ca="1">100*(G4677-MIN(OFFSET(F4677,-$J$3+1,0):F4677))/(MAX(OFFSET(E4677,-$J$3+1,0):E4677)-MIN(OFFSET(F4677,-$J$3+1,0):F4677))</f>
        <v>88.362068965517253</v>
      </c>
      <c r="L4677" s="6">
        <f t="shared" ca="1" si="955"/>
        <v>2.527301967237733</v>
      </c>
      <c r="M4677" s="6">
        <f ca="1">100*(L4677-MIN(OFFSET(L4677,-$M$3+1,0):L4677))/(MAX(OFFSET(L4677,-$M$3+1,0):L4677)-MIN(OFFSET(L4677,-$M$3+1,0):L4677))</f>
        <v>70.620050535741257</v>
      </c>
      <c r="N4677" s="8">
        <f t="shared" si="956"/>
        <v>1.6199999999999974</v>
      </c>
      <c r="O4677" s="8">
        <f t="shared" si="957"/>
        <v>0.53000000000000114</v>
      </c>
      <c r="P4677" s="15">
        <f ca="1">AVERAGE(N4677:OFFSET(N4677,-$P$3+1,0))*$P$4*H4677</f>
        <v>95.749999999999957</v>
      </c>
      <c r="Q4677" s="15">
        <f ca="1">AVERAGE(O4677:OFFSET(O4677,-$P$3+1,0))*$Q$4*I4677</f>
        <v>49.374999999999993</v>
      </c>
      <c r="R4677" s="11" t="str">
        <f t="shared" ca="1" si="953"/>
        <v xml:space="preserve"> </v>
      </c>
      <c r="S4677" s="11" t="str">
        <f t="shared" ca="1" si="954"/>
        <v xml:space="preserve"> </v>
      </c>
      <c r="T4677" s="3" t="str">
        <f t="shared" ca="1" si="958"/>
        <v xml:space="preserve"> </v>
      </c>
      <c r="U4677" s="16" t="str">
        <f t="shared" ca="1" si="959"/>
        <v xml:space="preserve"> </v>
      </c>
      <c r="V4677" s="3" t="str">
        <f t="shared" ca="1" si="960"/>
        <v xml:space="preserve"> </v>
      </c>
      <c r="W4677" s="3" t="str">
        <f t="shared" ca="1" si="961"/>
        <v xml:space="preserve"> </v>
      </c>
      <c r="X4677" s="12" t="str">
        <f t="shared" ca="1" si="962"/>
        <v xml:space="preserve"> </v>
      </c>
      <c r="Y4677" s="17" t="str">
        <f t="shared" ca="1" si="963"/>
        <v xml:space="preserve"> </v>
      </c>
      <c r="Z4677" s="17" t="str">
        <f t="shared" ca="1" si="964"/>
        <v xml:space="preserve"> </v>
      </c>
      <c r="AA4677" s="19">
        <f t="shared" ca="1" si="965"/>
        <v>79803.189428256141</v>
      </c>
      <c r="AB4677">
        <v>98665.053881707558</v>
      </c>
    </row>
    <row r="4678" spans="1:28" x14ac:dyDescent="0.25">
      <c r="A4678" s="22">
        <v>42796</v>
      </c>
      <c r="B4678" s="2">
        <v>49.09</v>
      </c>
      <c r="C4678" s="2">
        <v>48.55</v>
      </c>
      <c r="D4678" s="2">
        <v>48.75</v>
      </c>
      <c r="E4678">
        <v>17.95</v>
      </c>
      <c r="F4678">
        <v>17.64</v>
      </c>
      <c r="G4678">
        <v>17.7</v>
      </c>
      <c r="H4678" s="2">
        <v>1</v>
      </c>
      <c r="I4678" s="2">
        <v>1</v>
      </c>
      <c r="J4678" s="6">
        <f ca="1">100*(D4678-MIN(OFFSET(C4678,-$J$3+1,0):C4678))/(MAX(OFFSET(B4678,-$J$3+1,0):B4678)-MIN(OFFSET(C4678,-$J$3+1,0):C4678))</f>
        <v>85.0325379609545</v>
      </c>
      <c r="K4678" s="6">
        <f ca="1">100*(G4678-MIN(OFFSET(F4678,-$J$3+1,0):F4678))/(MAX(OFFSET(E4678,-$J$3+1,0):E4678)-MIN(OFFSET(F4678,-$J$3+1,0):F4678))</f>
        <v>73.770491803278631</v>
      </c>
      <c r="L4678" s="6">
        <f t="shared" ca="1" si="955"/>
        <v>11.262046157675869</v>
      </c>
      <c r="M4678" s="6">
        <f ca="1">100*(L4678-MIN(OFFSET(L4678,-$M$3+1,0):L4678))/(MAX(OFFSET(L4678,-$M$3+1,0):L4678)-MIN(OFFSET(L4678,-$M$3+1,0):L4678))</f>
        <v>93.461569517336997</v>
      </c>
      <c r="N4678" s="8">
        <f t="shared" si="956"/>
        <v>0.54000000000000625</v>
      </c>
      <c r="O4678" s="8">
        <f t="shared" si="957"/>
        <v>0.30999999999999872</v>
      </c>
      <c r="P4678" s="15">
        <f ca="1">AVERAGE(N4678:OFFSET(N4678,-$P$3+1,0))*$P$4*H4678</f>
        <v>93.75</v>
      </c>
      <c r="Q4678" s="15">
        <f ca="1">AVERAGE(O4678:OFFSET(O4678,-$P$3+1,0))*$Q$4*I4678</f>
        <v>49.500000000000014</v>
      </c>
      <c r="R4678" s="11" t="str">
        <f t="shared" ca="1" si="953"/>
        <v xml:space="preserve"> </v>
      </c>
      <c r="S4678" s="11" t="str">
        <f t="shared" ca="1" si="954"/>
        <v xml:space="preserve"> </v>
      </c>
      <c r="T4678" s="3" t="str">
        <f t="shared" ca="1" si="958"/>
        <v xml:space="preserve"> </v>
      </c>
      <c r="U4678" s="16" t="str">
        <f t="shared" ca="1" si="959"/>
        <v xml:space="preserve"> </v>
      </c>
      <c r="V4678" s="3" t="str">
        <f t="shared" ca="1" si="960"/>
        <v xml:space="preserve"> </v>
      </c>
      <c r="W4678" s="3" t="str">
        <f t="shared" ca="1" si="961"/>
        <v xml:space="preserve"> </v>
      </c>
      <c r="X4678" s="12" t="str">
        <f t="shared" ca="1" si="962"/>
        <v xml:space="preserve"> </v>
      </c>
      <c r="Y4678" s="17" t="str">
        <f t="shared" ca="1" si="963"/>
        <v xml:space="preserve"> </v>
      </c>
      <c r="Z4678" s="17" t="str">
        <f t="shared" ca="1" si="964"/>
        <v xml:space="preserve"> </v>
      </c>
      <c r="AA4678" s="19">
        <f t="shared" ca="1" si="965"/>
        <v>79803.189428256141</v>
      </c>
      <c r="AB4678">
        <v>98665.053881707558</v>
      </c>
    </row>
    <row r="4679" spans="1:28" x14ac:dyDescent="0.25">
      <c r="A4679" s="22">
        <v>42797</v>
      </c>
      <c r="B4679" s="2">
        <v>49.08</v>
      </c>
      <c r="C4679" s="2">
        <v>48.11</v>
      </c>
      <c r="D4679" s="2">
        <v>48.91</v>
      </c>
      <c r="E4679">
        <v>18.07</v>
      </c>
      <c r="F4679">
        <v>17.5</v>
      </c>
      <c r="G4679">
        <v>17.98</v>
      </c>
      <c r="H4679" s="2">
        <v>1</v>
      </c>
      <c r="I4679" s="2">
        <v>1</v>
      </c>
      <c r="J4679" s="6">
        <f ca="1">100*(D4679-MIN(OFFSET(C4679,-$J$3+1,0):C4679))/(MAX(OFFSET(B4679,-$J$3+1,0):B4679)-MIN(OFFSET(C4679,-$J$3+1,0):C4679))</f>
        <v>88.503253796095422</v>
      </c>
      <c r="K4679" s="6">
        <f ca="1">100*(G4679-MIN(OFFSET(F4679,-$J$3+1,0):F4679))/(MAX(OFFSET(E4679,-$J$3+1,0):E4679)-MIN(OFFSET(F4679,-$J$3+1,0):F4679))</f>
        <v>89.071038251366147</v>
      </c>
      <c r="L4679" s="6">
        <f t="shared" ca="1" si="955"/>
        <v>-0.56778445527072563</v>
      </c>
      <c r="M4679" s="6">
        <f ca="1">100*(L4679-MIN(OFFSET(L4679,-$M$3+1,0):L4679))/(MAX(OFFSET(L4679,-$M$3+1,0):L4679)-MIN(OFFSET(L4679,-$M$3+1,0):L4679))</f>
        <v>52.223643180700563</v>
      </c>
      <c r="N4679" s="8">
        <f t="shared" si="956"/>
        <v>0.96999999999999886</v>
      </c>
      <c r="O4679" s="8">
        <f t="shared" si="957"/>
        <v>0.57000000000000028</v>
      </c>
      <c r="P4679" s="15">
        <f ca="1">AVERAGE(N4679:OFFSET(N4679,-$P$3+1,0))*$P$4*H4679</f>
        <v>98.625</v>
      </c>
      <c r="Q4679" s="15">
        <f ca="1">AVERAGE(O4679:OFFSET(O4679,-$P$3+1,0))*$Q$4*I4679</f>
        <v>51.500000000000014</v>
      </c>
      <c r="R4679" s="11" t="str">
        <f t="shared" ca="1" si="953"/>
        <v xml:space="preserve"> </v>
      </c>
      <c r="S4679" s="11" t="str">
        <f t="shared" ca="1" si="954"/>
        <v xml:space="preserve"> </v>
      </c>
      <c r="T4679" s="3" t="str">
        <f t="shared" ca="1" si="958"/>
        <v xml:space="preserve"> </v>
      </c>
      <c r="U4679" s="16" t="str">
        <f t="shared" ca="1" si="959"/>
        <v xml:space="preserve"> </v>
      </c>
      <c r="V4679" s="3" t="str">
        <f t="shared" ca="1" si="960"/>
        <v xml:space="preserve"> </v>
      </c>
      <c r="W4679" s="3" t="str">
        <f t="shared" ca="1" si="961"/>
        <v xml:space="preserve"> </v>
      </c>
      <c r="X4679" s="12" t="str">
        <f t="shared" ca="1" si="962"/>
        <v xml:space="preserve"> </v>
      </c>
      <c r="Y4679" s="17" t="str">
        <f t="shared" ca="1" si="963"/>
        <v xml:space="preserve"> </v>
      </c>
      <c r="Z4679" s="17" t="str">
        <f t="shared" ca="1" si="964"/>
        <v xml:space="preserve"> </v>
      </c>
      <c r="AA4679" s="19">
        <f t="shared" ca="1" si="965"/>
        <v>79803.189428256141</v>
      </c>
      <c r="AB4679">
        <v>98665.053881707558</v>
      </c>
    </row>
    <row r="4680" spans="1:28" x14ac:dyDescent="0.25">
      <c r="A4680" s="22">
        <v>42800</v>
      </c>
      <c r="B4680" s="2">
        <v>49.19</v>
      </c>
      <c r="C4680" s="2">
        <v>48.45</v>
      </c>
      <c r="D4680" s="2">
        <v>48.98</v>
      </c>
      <c r="E4680">
        <v>18</v>
      </c>
      <c r="F4680">
        <v>17.77</v>
      </c>
      <c r="G4680">
        <v>17.95</v>
      </c>
      <c r="H4680" s="2">
        <v>1</v>
      </c>
      <c r="I4680" s="2">
        <v>1</v>
      </c>
      <c r="J4680" s="6">
        <f ca="1">100*(D4680-MIN(OFFSET(C4680,-$J$3+1,0):C4680))/(MAX(OFFSET(B4680,-$J$3+1,0):B4680)-MIN(OFFSET(C4680,-$J$3+1,0):C4680))</f>
        <v>88.051948051948003</v>
      </c>
      <c r="K4680" s="6">
        <f ca="1">100*(G4680-MIN(OFFSET(F4680,-$J$3+1,0):F4680))/(MAX(OFFSET(E4680,-$J$3+1,0):E4680)-MIN(OFFSET(F4680,-$J$3+1,0):F4680))</f>
        <v>85.71428571428568</v>
      </c>
      <c r="L4680" s="6">
        <f t="shared" ca="1" si="955"/>
        <v>2.3376623376623229</v>
      </c>
      <c r="M4680" s="6">
        <f ca="1">100*(L4680-MIN(OFFSET(L4680,-$M$3+1,0):L4680))/(MAX(OFFSET(L4680,-$M$3+1,0):L4680)-MIN(OFFSET(L4680,-$M$3+1,0):L4680))</f>
        <v>57.94626395358906</v>
      </c>
      <c r="N4680" s="8">
        <f t="shared" si="956"/>
        <v>0.73999999999999488</v>
      </c>
      <c r="O4680" s="8">
        <f t="shared" si="957"/>
        <v>0.23000000000000043</v>
      </c>
      <c r="P4680" s="15">
        <f ca="1">AVERAGE(N4680:OFFSET(N4680,-$P$3+1,0))*$P$4*H4680</f>
        <v>95.5</v>
      </c>
      <c r="Q4680" s="15">
        <f ca="1">AVERAGE(O4680:OFFSET(O4680,-$P$3+1,0))*$Q$4*I4680</f>
        <v>48.125000000000014</v>
      </c>
      <c r="R4680" s="11" t="str">
        <f t="shared" ca="1" si="953"/>
        <v xml:space="preserve"> </v>
      </c>
      <c r="S4680" s="11" t="str">
        <f t="shared" ca="1" si="954"/>
        <v xml:space="preserve"> </v>
      </c>
      <c r="T4680" s="3" t="str">
        <f t="shared" ca="1" si="958"/>
        <v xml:space="preserve"> </v>
      </c>
      <c r="U4680" s="16" t="str">
        <f t="shared" ca="1" si="959"/>
        <v xml:space="preserve"> </v>
      </c>
      <c r="V4680" s="3" t="str">
        <f t="shared" ca="1" si="960"/>
        <v xml:space="preserve"> </v>
      </c>
      <c r="W4680" s="3" t="str">
        <f t="shared" ca="1" si="961"/>
        <v xml:space="preserve"> </v>
      </c>
      <c r="X4680" s="12" t="str">
        <f t="shared" ca="1" si="962"/>
        <v xml:space="preserve"> </v>
      </c>
      <c r="Y4680" s="17" t="str">
        <f t="shared" ca="1" si="963"/>
        <v xml:space="preserve"> </v>
      </c>
      <c r="Z4680" s="17" t="str">
        <f t="shared" ca="1" si="964"/>
        <v xml:space="preserve"> </v>
      </c>
      <c r="AA4680" s="19">
        <f t="shared" ca="1" si="965"/>
        <v>79803.189428256141</v>
      </c>
      <c r="AB4680">
        <v>98665.053881707558</v>
      </c>
    </row>
    <row r="4681" spans="1:28" x14ac:dyDescent="0.25">
      <c r="A4681" s="22">
        <v>42801</v>
      </c>
      <c r="B4681" s="2">
        <v>49.8</v>
      </c>
      <c r="C4681" s="2">
        <v>48.81</v>
      </c>
      <c r="D4681" s="2">
        <v>49.7</v>
      </c>
      <c r="E4681">
        <v>18.170000000000002</v>
      </c>
      <c r="F4681">
        <v>17.940000000000001</v>
      </c>
      <c r="G4681">
        <v>18.09</v>
      </c>
      <c r="H4681" s="2">
        <v>1</v>
      </c>
      <c r="I4681" s="2">
        <v>1</v>
      </c>
      <c r="J4681" s="6">
        <f ca="1">100*(D4681-MIN(OFFSET(C4681,-$J$3+1,0):C4681))/(MAX(OFFSET(B4681,-$J$3+1,0):B4681)-MIN(OFFSET(C4681,-$J$3+1,0):C4681))</f>
        <v>97.542997542997682</v>
      </c>
      <c r="K4681" s="6">
        <f ca="1">100*(G4681-MIN(OFFSET(F4681,-$J$3+1,0):F4681))/(MAX(OFFSET(E4681,-$J$3+1,0):E4681)-MIN(OFFSET(F4681,-$J$3+1,0):F4681))</f>
        <v>94.375000000000028</v>
      </c>
      <c r="L4681" s="6">
        <f t="shared" ca="1" si="955"/>
        <v>3.1679975429976537</v>
      </c>
      <c r="M4681" s="6">
        <f ca="1">100*(L4681-MIN(OFFSET(L4681,-$M$3+1,0):L4681))/(MAX(OFFSET(L4681,-$M$3+1,0):L4681)-MIN(OFFSET(L4681,-$M$3+1,0):L4681))</f>
        <v>61.002679517487607</v>
      </c>
      <c r="N4681" s="8">
        <f t="shared" si="956"/>
        <v>0.98999999999999488</v>
      </c>
      <c r="O4681" s="8">
        <f t="shared" si="957"/>
        <v>0.23000000000000043</v>
      </c>
      <c r="P4681" s="15">
        <f ca="1">AVERAGE(N4681:OFFSET(N4681,-$P$3+1,0))*$P$4*H4681</f>
        <v>96.999999999999972</v>
      </c>
      <c r="Q4681" s="15">
        <f ca="1">AVERAGE(O4681:OFFSET(O4681,-$P$3+1,0))*$Q$4*I4681</f>
        <v>47.125000000000043</v>
      </c>
      <c r="R4681" s="11" t="str">
        <f t="shared" ca="1" si="953"/>
        <v xml:space="preserve"> </v>
      </c>
      <c r="S4681" s="11" t="str">
        <f t="shared" ca="1" si="954"/>
        <v xml:space="preserve"> </v>
      </c>
      <c r="T4681" s="3" t="str">
        <f t="shared" ca="1" si="958"/>
        <v xml:space="preserve"> </v>
      </c>
      <c r="U4681" s="16" t="str">
        <f t="shared" ca="1" si="959"/>
        <v xml:space="preserve"> </v>
      </c>
      <c r="V4681" s="3" t="str">
        <f t="shared" ca="1" si="960"/>
        <v xml:space="preserve"> </v>
      </c>
      <c r="W4681" s="3" t="str">
        <f t="shared" ca="1" si="961"/>
        <v xml:space="preserve"> </v>
      </c>
      <c r="X4681" s="12" t="str">
        <f t="shared" ca="1" si="962"/>
        <v xml:space="preserve"> </v>
      </c>
      <c r="Y4681" s="17" t="str">
        <f t="shared" ca="1" si="963"/>
        <v xml:space="preserve"> </v>
      </c>
      <c r="Z4681" s="17" t="str">
        <f t="shared" ca="1" si="964"/>
        <v xml:space="preserve"> </v>
      </c>
      <c r="AA4681" s="19">
        <f t="shared" ca="1" si="965"/>
        <v>79803.189428256141</v>
      </c>
      <c r="AB4681">
        <v>98665.053881707558</v>
      </c>
    </row>
    <row r="4682" spans="1:28" x14ac:dyDescent="0.25">
      <c r="A4682" s="22">
        <v>42802</v>
      </c>
      <c r="B4682" s="2">
        <v>51.39</v>
      </c>
      <c r="C4682" s="2">
        <v>49.6</v>
      </c>
      <c r="D4682" s="2">
        <v>51.22</v>
      </c>
      <c r="E4682">
        <v>18.649999999999999</v>
      </c>
      <c r="F4682">
        <v>18.100000000000001</v>
      </c>
      <c r="G4682">
        <v>18.64</v>
      </c>
      <c r="H4682" s="2">
        <v>1</v>
      </c>
      <c r="I4682" s="2">
        <v>1</v>
      </c>
      <c r="J4682" s="6">
        <f ca="1">100*(D4682-MIN(OFFSET(C4682,-$J$3+1,0):C4682))/(MAX(OFFSET(B4682,-$J$3+1,0):B4682)-MIN(OFFSET(C4682,-$J$3+1,0):C4682))</f>
        <v>96.996466431095385</v>
      </c>
      <c r="K4682" s="6">
        <f ca="1">100*(G4682-MIN(OFFSET(F4682,-$J$3+1,0):F4682))/(MAX(OFFSET(E4682,-$J$3+1,0):E4682)-MIN(OFFSET(F4682,-$J$3+1,0):F4682))</f>
        <v>99.51690821256048</v>
      </c>
      <c r="L4682" s="6">
        <f t="shared" ca="1" si="955"/>
        <v>-2.5204417814650952</v>
      </c>
      <c r="M4682" s="6">
        <f ca="1">100*(L4682-MIN(OFFSET(L4682,-$M$3+1,0):L4682))/(MAX(OFFSET(L4682,-$M$3+1,0):L4682)-MIN(OFFSET(L4682,-$M$3+1,0):L4682))</f>
        <v>44.124948601441986</v>
      </c>
      <c r="N4682" s="8">
        <f t="shared" si="956"/>
        <v>1.7899999999999991</v>
      </c>
      <c r="O4682" s="8">
        <f t="shared" si="957"/>
        <v>0.55999999999999872</v>
      </c>
      <c r="P4682" s="15">
        <f ca="1">AVERAGE(N4682:OFFSET(N4682,-$P$3+1,0))*$P$4*H4682</f>
        <v>108.74999999999994</v>
      </c>
      <c r="Q4682" s="15">
        <f ca="1">AVERAGE(O4682:OFFSET(O4682,-$P$3+1,0))*$Q$4*I4682</f>
        <v>46.875</v>
      </c>
      <c r="R4682" s="11" t="str">
        <f t="shared" ca="1" si="953"/>
        <v xml:space="preserve"> </v>
      </c>
      <c r="S4682" s="11" t="str">
        <f t="shared" ca="1" si="954"/>
        <v xml:space="preserve"> </v>
      </c>
      <c r="T4682" s="3" t="str">
        <f t="shared" ca="1" si="958"/>
        <v xml:space="preserve"> </v>
      </c>
      <c r="U4682" s="16" t="str">
        <f t="shared" ca="1" si="959"/>
        <v xml:space="preserve"> </v>
      </c>
      <c r="V4682" s="3" t="str">
        <f t="shared" ca="1" si="960"/>
        <v xml:space="preserve"> </v>
      </c>
      <c r="W4682" s="3" t="str">
        <f t="shared" ca="1" si="961"/>
        <v xml:space="preserve"> </v>
      </c>
      <c r="X4682" s="12" t="str">
        <f t="shared" ca="1" si="962"/>
        <v xml:space="preserve"> </v>
      </c>
      <c r="Y4682" s="17" t="str">
        <f t="shared" ca="1" si="963"/>
        <v xml:space="preserve"> </v>
      </c>
      <c r="Z4682" s="17" t="str">
        <f t="shared" ca="1" si="964"/>
        <v xml:space="preserve"> </v>
      </c>
      <c r="AA4682" s="19">
        <f t="shared" ca="1" si="965"/>
        <v>79803.189428256141</v>
      </c>
      <c r="AB4682">
        <v>98665.053881707558</v>
      </c>
    </row>
    <row r="4683" spans="1:28" x14ac:dyDescent="0.25">
      <c r="A4683" s="22">
        <v>42803</v>
      </c>
      <c r="B4683" s="2">
        <v>51.86</v>
      </c>
      <c r="C4683" s="2">
        <v>50.27</v>
      </c>
      <c r="D4683" s="2">
        <v>50.9</v>
      </c>
      <c r="E4683">
        <v>18.77</v>
      </c>
      <c r="F4683">
        <v>18.149999999999999</v>
      </c>
      <c r="G4683">
        <v>18.34</v>
      </c>
      <c r="H4683" s="2">
        <v>1</v>
      </c>
      <c r="I4683" s="2">
        <v>1</v>
      </c>
      <c r="J4683" s="6">
        <f ca="1">100*(D4683-MIN(OFFSET(C4683,-$J$3+1,0):C4683))/(MAX(OFFSET(B4683,-$J$3+1,0):B4683)-MIN(OFFSET(C4683,-$J$3+1,0):C4683))</f>
        <v>84.339314845024475</v>
      </c>
      <c r="K4683" s="6">
        <f ca="1">100*(G4683-MIN(OFFSET(F4683,-$J$3+1,0):F4683))/(MAX(OFFSET(E4683,-$J$3+1,0):E4683)-MIN(OFFSET(F4683,-$J$3+1,0):F4683))</f>
        <v>80.365296803652996</v>
      </c>
      <c r="L4683" s="6">
        <f t="shared" ca="1" si="955"/>
        <v>3.9740180413714796</v>
      </c>
      <c r="M4683" s="6">
        <f ca="1">100*(L4683-MIN(OFFSET(L4683,-$M$3+1,0):L4683))/(MAX(OFFSET(L4683,-$M$3+1,0):L4683)-MIN(OFFSET(L4683,-$M$3+1,0):L4683))</f>
        <v>70.453887034707265</v>
      </c>
      <c r="N4683" s="8">
        <f t="shared" si="956"/>
        <v>1.5899999999999963</v>
      </c>
      <c r="O4683" s="8">
        <f t="shared" si="957"/>
        <v>0.62000000000000099</v>
      </c>
      <c r="P4683" s="15">
        <f ca="1">AVERAGE(N4683:OFFSET(N4683,-$P$3+1,0))*$P$4*H4683</f>
        <v>112.87499999999993</v>
      </c>
      <c r="Q4683" s="15">
        <f ca="1">AVERAGE(O4683:OFFSET(O4683,-$P$3+1,0))*$Q$4*I4683</f>
        <v>44.000000000000043</v>
      </c>
      <c r="R4683" s="11" t="str">
        <f t="shared" ca="1" si="953"/>
        <v xml:space="preserve"> </v>
      </c>
      <c r="S4683" s="11" t="str">
        <f t="shared" ca="1" si="954"/>
        <v xml:space="preserve"> </v>
      </c>
      <c r="T4683" s="3" t="str">
        <f t="shared" ca="1" si="958"/>
        <v xml:space="preserve"> </v>
      </c>
      <c r="U4683" s="16" t="str">
        <f t="shared" ca="1" si="959"/>
        <v xml:space="preserve"> </v>
      </c>
      <c r="V4683" s="3" t="str">
        <f t="shared" ca="1" si="960"/>
        <v xml:space="preserve"> </v>
      </c>
      <c r="W4683" s="3" t="str">
        <f t="shared" ca="1" si="961"/>
        <v xml:space="preserve"> </v>
      </c>
      <c r="X4683" s="12" t="str">
        <f t="shared" ca="1" si="962"/>
        <v xml:space="preserve"> </v>
      </c>
      <c r="Y4683" s="17" t="str">
        <f t="shared" ca="1" si="963"/>
        <v xml:space="preserve"> </v>
      </c>
      <c r="Z4683" s="17" t="str">
        <f t="shared" ca="1" si="964"/>
        <v xml:space="preserve"> </v>
      </c>
      <c r="AA4683" s="19">
        <f t="shared" ca="1" si="965"/>
        <v>79803.189428256141</v>
      </c>
      <c r="AB4683">
        <v>98665.053881707558</v>
      </c>
    </row>
    <row r="4684" spans="1:28" x14ac:dyDescent="0.25">
      <c r="A4684" s="22">
        <v>42804</v>
      </c>
      <c r="B4684" s="2">
        <v>52.73</v>
      </c>
      <c r="C4684" s="2">
        <v>51.37</v>
      </c>
      <c r="D4684" s="2">
        <v>51.68</v>
      </c>
      <c r="E4684">
        <v>18.809999999999999</v>
      </c>
      <c r="F4684">
        <v>18.350000000000001</v>
      </c>
      <c r="G4684">
        <v>18.54</v>
      </c>
      <c r="H4684" s="2">
        <v>1</v>
      </c>
      <c r="I4684" s="2">
        <v>1</v>
      </c>
      <c r="J4684" s="6">
        <f ca="1">100*(D4684-MIN(OFFSET(C4684,-$J$3+1,0):C4684))/(MAX(OFFSET(B4684,-$J$3+1,0):B4684)-MIN(OFFSET(C4684,-$J$3+1,0):C4684))</f>
        <v>83.746130030959776</v>
      </c>
      <c r="K4684" s="6">
        <f ca="1">100*(G4684-MIN(OFFSET(F4684,-$J$3+1,0):F4684))/(MAX(OFFSET(E4684,-$J$3+1,0):E4684)-MIN(OFFSET(F4684,-$J$3+1,0):F4684))</f>
        <v>85.937500000000014</v>
      </c>
      <c r="L4684" s="6">
        <f t="shared" ca="1" si="955"/>
        <v>-2.1913699690402382</v>
      </c>
      <c r="M4684" s="6">
        <f ca="1">100*(L4684-MIN(OFFSET(L4684,-$M$3+1,0):L4684))/(MAX(OFFSET(L4684,-$M$3+1,0):L4684)-MIN(OFFSET(L4684,-$M$3+1,0):L4684))</f>
        <v>3.5542197517982657</v>
      </c>
      <c r="N4684" s="8">
        <f t="shared" si="956"/>
        <v>1.8299999999999983</v>
      </c>
      <c r="O4684" s="8">
        <f t="shared" si="957"/>
        <v>0.46999999999999886</v>
      </c>
      <c r="P4684" s="15">
        <f ca="1">AVERAGE(N4684:OFFSET(N4684,-$P$3+1,0))*$P$4*H4684</f>
        <v>125.87499999999983</v>
      </c>
      <c r="Q4684" s="15">
        <f ca="1">AVERAGE(O4684:OFFSET(O4684,-$P$3+1,0))*$Q$4*I4684</f>
        <v>43.999999999999993</v>
      </c>
      <c r="R4684" s="11" t="str">
        <f t="shared" ca="1" si="953"/>
        <v>Buy</v>
      </c>
      <c r="S4684" s="11" t="str">
        <f t="shared" ca="1" si="954"/>
        <v xml:space="preserve"> </v>
      </c>
      <c r="T4684" s="3">
        <f t="shared" ca="1" si="958"/>
        <v>10</v>
      </c>
      <c r="U4684" s="16">
        <f t="shared" ca="1" si="959"/>
        <v>-28.607954545454508</v>
      </c>
      <c r="V4684" s="3">
        <f t="shared" ca="1" si="960"/>
        <v>51.68</v>
      </c>
      <c r="W4684" s="3">
        <f t="shared" ca="1" si="961"/>
        <v>18.54</v>
      </c>
      <c r="X4684" s="12" t="str">
        <f t="shared" ca="1" si="962"/>
        <v xml:space="preserve"> </v>
      </c>
      <c r="Y4684" s="17" t="str">
        <f t="shared" ca="1" si="963"/>
        <v xml:space="preserve"> </v>
      </c>
      <c r="Z4684" s="17" t="str">
        <f t="shared" ca="1" si="964"/>
        <v xml:space="preserve"> </v>
      </c>
      <c r="AA4684" s="19">
        <f t="shared" ca="1" si="965"/>
        <v>79803.189428256141</v>
      </c>
      <c r="AB4684">
        <v>98665.053881707558</v>
      </c>
    </row>
    <row r="4685" spans="1:28" x14ac:dyDescent="0.25">
      <c r="A4685" s="22">
        <v>42807</v>
      </c>
      <c r="B4685" s="2">
        <v>51.96</v>
      </c>
      <c r="C4685" s="2">
        <v>50.86</v>
      </c>
      <c r="D4685" s="2">
        <v>50.89</v>
      </c>
      <c r="E4685">
        <v>18.61</v>
      </c>
      <c r="F4685">
        <v>18.32</v>
      </c>
      <c r="G4685">
        <v>18.48</v>
      </c>
      <c r="H4685" s="2">
        <v>1</v>
      </c>
      <c r="I4685" s="2">
        <v>1</v>
      </c>
      <c r="J4685" s="6">
        <f ca="1">100*(D4685-MIN(OFFSET(C4685,-$J$3+1,0):C4685))/(MAX(OFFSET(B4685,-$J$3+1,0):B4685)-MIN(OFFSET(C4685,-$J$3+1,0):C4685))</f>
        <v>66.545454545454604</v>
      </c>
      <c r="K4685" s="6">
        <f ca="1">100*(G4685-MIN(OFFSET(F4685,-$J$3+1,0):F4685))/(MAX(OFFSET(E4685,-$J$3+1,0):E4685)-MIN(OFFSET(F4685,-$J$3+1,0):F4685))</f>
        <v>78.289473684210634</v>
      </c>
      <c r="L4685" s="6">
        <f t="shared" ca="1" si="955"/>
        <v>-11.74401913875603</v>
      </c>
      <c r="M4685" s="6">
        <f ca="1">100*(L4685-MIN(OFFSET(L4685,-$M$3+1,0):L4685))/(MAX(OFFSET(L4685,-$M$3+1,0):L4685)-MIN(OFFSET(L4685,-$M$3+1,0):L4685))</f>
        <v>0</v>
      </c>
      <c r="N4685" s="8">
        <f t="shared" si="956"/>
        <v>1.1000000000000014</v>
      </c>
      <c r="O4685" s="8">
        <f t="shared" si="957"/>
        <v>0.28999999999999915</v>
      </c>
      <c r="P4685" s="15">
        <f ca="1">AVERAGE(N4685:OFFSET(N4685,-$P$3+1,0))*$P$4*H4685</f>
        <v>119.37499999999987</v>
      </c>
      <c r="Q4685" s="15">
        <f ca="1">AVERAGE(O4685:OFFSET(O4685,-$P$3+1,0))*$Q$4*I4685</f>
        <v>40.999999999999972</v>
      </c>
      <c r="R4685" s="11" t="str">
        <f t="shared" ca="1" si="953"/>
        <v>Buy</v>
      </c>
      <c r="S4685" s="11" t="str">
        <f t="shared" ca="1" si="954"/>
        <v xml:space="preserve"> </v>
      </c>
      <c r="T4685" s="3">
        <f t="shared" ca="1" si="958"/>
        <v>10</v>
      </c>
      <c r="U4685" s="16">
        <f t="shared" ca="1" si="959"/>
        <v>-28.607954545454508</v>
      </c>
      <c r="V4685" s="3">
        <f t="shared" ca="1" si="960"/>
        <v>51.68</v>
      </c>
      <c r="W4685" s="3">
        <f t="shared" ca="1" si="961"/>
        <v>18.54</v>
      </c>
      <c r="X4685" s="12">
        <f t="shared" ca="1" si="962"/>
        <v>-789.99999999999909</v>
      </c>
      <c r="Y4685" s="17">
        <f t="shared" ca="1" si="963"/>
        <v>171.64772727272339</v>
      </c>
      <c r="Z4685" s="17">
        <f t="shared" ca="1" si="964"/>
        <v>-618.3522727272757</v>
      </c>
      <c r="AA4685" s="19">
        <f t="shared" ca="1" si="965"/>
        <v>79184.837155528861</v>
      </c>
      <c r="AB4685">
        <v>98665.053881707558</v>
      </c>
    </row>
    <row r="4686" spans="1:28" x14ac:dyDescent="0.25">
      <c r="A4686" s="22">
        <v>42808</v>
      </c>
      <c r="B4686" s="2">
        <v>50.82</v>
      </c>
      <c r="C4686" s="2">
        <v>50.03</v>
      </c>
      <c r="D4686" s="2">
        <v>50.58</v>
      </c>
      <c r="E4686">
        <v>18.510000000000002</v>
      </c>
      <c r="F4686">
        <v>18.22</v>
      </c>
      <c r="G4686">
        <v>18.420000000000002</v>
      </c>
      <c r="H4686" s="2">
        <v>1</v>
      </c>
      <c r="I4686" s="2">
        <v>1</v>
      </c>
      <c r="J4686" s="6">
        <f ca="1">100*(D4686-MIN(OFFSET(C4686,-$J$3+1,0):C4686))/(MAX(OFFSET(B4686,-$J$3+1,0):B4686)-MIN(OFFSET(C4686,-$J$3+1,0):C4686))</f>
        <v>53.46320346320347</v>
      </c>
      <c r="K4686" s="6">
        <f ca="1">100*(G4686-MIN(OFFSET(F4686,-$J$3+1,0):F4686))/(MAX(OFFSET(E4686,-$J$3+1,0):E4686)-MIN(OFFSET(F4686,-$J$3+1,0):F4686))</f>
        <v>70.229007633587983</v>
      </c>
      <c r="L4686" s="6">
        <f t="shared" ca="1" si="955"/>
        <v>-16.765804170384513</v>
      </c>
      <c r="M4686" s="6">
        <f ca="1">100*(L4686-MIN(OFFSET(L4686,-$M$3+1,0):L4686))/(MAX(OFFSET(L4686,-$M$3+1,0):L4686)-MIN(OFFSET(L4686,-$M$3+1,0):L4686))</f>
        <v>0</v>
      </c>
      <c r="N4686" s="8">
        <f t="shared" si="956"/>
        <v>0.85999999999999943</v>
      </c>
      <c r="O4686" s="8">
        <f t="shared" si="957"/>
        <v>0.2900000000000027</v>
      </c>
      <c r="P4686" s="15">
        <f ca="1">AVERAGE(N4686:OFFSET(N4686,-$P$3+1,0))*$P$4*H4686</f>
        <v>123.37499999999979</v>
      </c>
      <c r="Q4686" s="15">
        <f ca="1">AVERAGE(O4686:OFFSET(O4686,-$P$3+1,0))*$Q$4*I4686</f>
        <v>40.750000000000021</v>
      </c>
      <c r="R4686" s="11" t="str">
        <f t="shared" ca="1" si="953"/>
        <v>Buy</v>
      </c>
      <c r="S4686" s="11" t="str">
        <f t="shared" ca="1" si="954"/>
        <v xml:space="preserve"> </v>
      </c>
      <c r="T4686" s="3">
        <f t="shared" ca="1" si="958"/>
        <v>10</v>
      </c>
      <c r="U4686" s="16">
        <f t="shared" ca="1" si="959"/>
        <v>-28.607954545454508</v>
      </c>
      <c r="V4686" s="3">
        <f t="shared" ca="1" si="960"/>
        <v>51.68</v>
      </c>
      <c r="W4686" s="3">
        <f t="shared" ca="1" si="961"/>
        <v>18.54</v>
      </c>
      <c r="X4686" s="12">
        <f t="shared" ca="1" si="962"/>
        <v>-310.00000000000227</v>
      </c>
      <c r="Y4686" s="17">
        <f t="shared" ca="1" si="963"/>
        <v>171.64772727272339</v>
      </c>
      <c r="Z4686" s="17">
        <f t="shared" ca="1" si="964"/>
        <v>-138.35227272727889</v>
      </c>
      <c r="AA4686" s="19">
        <f t="shared" ca="1" si="965"/>
        <v>79046.484882801582</v>
      </c>
      <c r="AB4686">
        <v>98665.053881707558</v>
      </c>
    </row>
    <row r="4687" spans="1:28" x14ac:dyDescent="0.25">
      <c r="A4687" s="22">
        <v>42809</v>
      </c>
      <c r="B4687" s="2">
        <v>51.26</v>
      </c>
      <c r="C4687" s="2">
        <v>50.23</v>
      </c>
      <c r="D4687" s="2">
        <v>51.1</v>
      </c>
      <c r="E4687">
        <v>18.88</v>
      </c>
      <c r="F4687">
        <v>18.45</v>
      </c>
      <c r="G4687">
        <v>18.809999999999999</v>
      </c>
      <c r="H4687" s="2">
        <v>1</v>
      </c>
      <c r="I4687" s="2">
        <v>1</v>
      </c>
      <c r="J4687" s="6">
        <f ca="1">100*(D4687-MIN(OFFSET(C4687,-$J$3+1,0):C4687))/(MAX(OFFSET(B4687,-$J$3+1,0):B4687)-MIN(OFFSET(C4687,-$J$3+1,0):C4687))</f>
        <v>64.718614718614802</v>
      </c>
      <c r="K4687" s="6">
        <f ca="1">100*(G4687-MIN(OFFSET(F4687,-$J$3+1,0):F4687))/(MAX(OFFSET(E4687,-$J$3+1,0):E4687)-MIN(OFFSET(F4687,-$J$3+1,0):F4687))</f>
        <v>94.927536231884048</v>
      </c>
      <c r="L4687" s="6">
        <f t="shared" ca="1" si="955"/>
        <v>-30.208921513269246</v>
      </c>
      <c r="M4687" s="6">
        <f ca="1">100*(L4687-MIN(OFFSET(L4687,-$M$3+1,0):L4687))/(MAX(OFFSET(L4687,-$M$3+1,0):L4687)-MIN(OFFSET(L4687,-$M$3+1,0):L4687))</f>
        <v>0</v>
      </c>
      <c r="N4687" s="8">
        <f t="shared" si="956"/>
        <v>1.0300000000000011</v>
      </c>
      <c r="O4687" s="8">
        <f t="shared" si="957"/>
        <v>0.4599999999999973</v>
      </c>
      <c r="P4687" s="15">
        <f ca="1">AVERAGE(N4687:OFFSET(N4687,-$P$3+1,0))*$P$4*H4687</f>
        <v>124.12499999999982</v>
      </c>
      <c r="Q4687" s="15">
        <f ca="1">AVERAGE(O4687:OFFSET(O4687,-$P$3+1,0))*$Q$4*I4687</f>
        <v>39.374999999999986</v>
      </c>
      <c r="R4687" s="11" t="str">
        <f t="shared" ca="1" si="953"/>
        <v>Buy</v>
      </c>
      <c r="S4687" s="11" t="str">
        <f t="shared" ca="1" si="954"/>
        <v xml:space="preserve"> </v>
      </c>
      <c r="T4687" s="3">
        <f t="shared" ca="1" si="958"/>
        <v>10</v>
      </c>
      <c r="U4687" s="16">
        <f t="shared" ca="1" si="959"/>
        <v>-28.607954545454508</v>
      </c>
      <c r="V4687" s="3">
        <f t="shared" ca="1" si="960"/>
        <v>51.68</v>
      </c>
      <c r="W4687" s="3">
        <f t="shared" ca="1" si="961"/>
        <v>18.54</v>
      </c>
      <c r="X4687" s="12">
        <f t="shared" ca="1" si="962"/>
        <v>520.00000000000318</v>
      </c>
      <c r="Y4687" s="17">
        <f t="shared" ca="1" si="963"/>
        <v>-1115.7102272727172</v>
      </c>
      <c r="Z4687" s="17">
        <f t="shared" ca="1" si="964"/>
        <v>-595.71022727271406</v>
      </c>
      <c r="AA4687" s="19">
        <f t="shared" ca="1" si="965"/>
        <v>78450.774655528861</v>
      </c>
      <c r="AB4687">
        <v>98665.053881707558</v>
      </c>
    </row>
    <row r="4688" spans="1:28" x14ac:dyDescent="0.25">
      <c r="A4688" s="22">
        <v>42810</v>
      </c>
      <c r="B4688" s="2">
        <v>52.22</v>
      </c>
      <c r="C4688" s="2">
        <v>50.85</v>
      </c>
      <c r="D4688" s="2">
        <v>51.93</v>
      </c>
      <c r="E4688">
        <v>19.72</v>
      </c>
      <c r="F4688">
        <v>18.809999999999999</v>
      </c>
      <c r="G4688">
        <v>19.510000000000002</v>
      </c>
      <c r="H4688" s="2">
        <v>1</v>
      </c>
      <c r="I4688" s="2">
        <v>1</v>
      </c>
      <c r="J4688" s="6">
        <f ca="1">100*(D4688-MIN(OFFSET(C4688,-$J$3+1,0):C4688))/(MAX(OFFSET(B4688,-$J$3+1,0):B4688)-MIN(OFFSET(C4688,-$J$3+1,0):C4688))</f>
        <v>82.683982683982734</v>
      </c>
      <c r="K4688" s="6">
        <f ca="1">100*(G4688-MIN(OFFSET(F4688,-$J$3+1,0):F4688))/(MAX(OFFSET(E4688,-$J$3+1,0):E4688)-MIN(OFFSET(F4688,-$J$3+1,0):F4688))</f>
        <v>90.540540540540661</v>
      </c>
      <c r="L4688" s="6">
        <f t="shared" ca="1" si="955"/>
        <v>-7.8565578565579273</v>
      </c>
      <c r="M4688" s="6">
        <f ca="1">100*(L4688-MIN(OFFSET(L4688,-$M$3+1,0):L4688))/(MAX(OFFSET(L4688,-$M$3+1,0):L4688)-MIN(OFFSET(L4688,-$M$3+1,0):L4688))</f>
        <v>65.390408045456496</v>
      </c>
      <c r="N4688" s="8">
        <f t="shared" si="956"/>
        <v>1.3699999999999974</v>
      </c>
      <c r="O4688" s="8">
        <f t="shared" si="957"/>
        <v>0.91000000000000014</v>
      </c>
      <c r="P4688" s="15">
        <f ca="1">AVERAGE(N4688:OFFSET(N4688,-$P$3+1,0))*$P$4*H4688</f>
        <v>131.99999999999986</v>
      </c>
      <c r="Q4688" s="15">
        <f ca="1">AVERAGE(O4688:OFFSET(O4688,-$P$3+1,0))*$Q$4*I4688</f>
        <v>47.874999999999979</v>
      </c>
      <c r="R4688" s="11" t="str">
        <f t="shared" ca="1" si="953"/>
        <v>Exit</v>
      </c>
      <c r="S4688" s="11" t="str">
        <f t="shared" ca="1" si="954"/>
        <v xml:space="preserve"> </v>
      </c>
      <c r="T4688" s="3">
        <f t="shared" ca="1" si="958"/>
        <v>10</v>
      </c>
      <c r="U4688" s="16">
        <f t="shared" ca="1" si="959"/>
        <v>-28.607954545454508</v>
      </c>
      <c r="V4688" s="3">
        <f t="shared" ca="1" si="960"/>
        <v>51.68</v>
      </c>
      <c r="W4688" s="3">
        <f t="shared" ca="1" si="961"/>
        <v>18.54</v>
      </c>
      <c r="X4688" s="12">
        <f t="shared" ca="1" si="962"/>
        <v>829.99999999999829</v>
      </c>
      <c r="Y4688" s="17">
        <f t="shared" ca="1" si="963"/>
        <v>-2002.5568181818237</v>
      </c>
      <c r="Z4688" s="17">
        <f t="shared" ca="1" si="964"/>
        <v>-1172.5568181818253</v>
      </c>
      <c r="AA4688" s="19">
        <f t="shared" ca="1" si="965"/>
        <v>77278.217837347038</v>
      </c>
      <c r="AB4688">
        <v>97288.387215040886</v>
      </c>
    </row>
    <row r="4689" spans="1:28" x14ac:dyDescent="0.25">
      <c r="A4689" s="22">
        <v>42811</v>
      </c>
      <c r="B4689" s="2">
        <v>52.24</v>
      </c>
      <c r="C4689" s="2">
        <v>51.59</v>
      </c>
      <c r="D4689" s="2">
        <v>51.79</v>
      </c>
      <c r="E4689">
        <v>19.59</v>
      </c>
      <c r="F4689">
        <v>19.25</v>
      </c>
      <c r="G4689">
        <v>19.37</v>
      </c>
      <c r="H4689" s="2">
        <v>1</v>
      </c>
      <c r="I4689" s="2">
        <v>1</v>
      </c>
      <c r="J4689" s="6">
        <f ca="1">100*(D4689-MIN(OFFSET(C4689,-$J$3+1,0):C4689))/(MAX(OFFSET(B4689,-$J$3+1,0):B4689)-MIN(OFFSET(C4689,-$J$3+1,0):C4689))</f>
        <v>78.037383177570121</v>
      </c>
      <c r="K4689" s="6">
        <f ca="1">100*(G4689-MIN(OFFSET(F4689,-$J$3+1,0):F4689))/(MAX(OFFSET(E4689,-$J$3+1,0):E4689)-MIN(OFFSET(F4689,-$J$3+1,0):F4689))</f>
        <v>82.051282051282158</v>
      </c>
      <c r="L4689" s="6">
        <f t="shared" ca="1" si="955"/>
        <v>-4.0138988737120371</v>
      </c>
      <c r="M4689" s="6">
        <f ca="1">100*(L4689-MIN(OFFSET(L4689,-$M$3+1,0):L4689))/(MAX(OFFSET(L4689,-$M$3+1,0):L4689)-MIN(OFFSET(L4689,-$M$3+1,0):L4689))</f>
        <v>76.631860749380564</v>
      </c>
      <c r="N4689" s="8">
        <f t="shared" si="956"/>
        <v>0.64999999999999858</v>
      </c>
      <c r="O4689" s="8">
        <f t="shared" si="957"/>
        <v>0.33999999999999986</v>
      </c>
      <c r="P4689" s="15">
        <f ca="1">AVERAGE(N4689:OFFSET(N4689,-$P$3+1,0))*$P$4*H4689</f>
        <v>127.7499999999999</v>
      </c>
      <c r="Q4689" s="15">
        <f ca="1">AVERAGE(O4689:OFFSET(O4689,-$P$3+1,0))*$Q$4*I4689</f>
        <v>49.249999999999972</v>
      </c>
      <c r="R4689" s="11" t="str">
        <f t="shared" ca="1" si="953"/>
        <v xml:space="preserve"> </v>
      </c>
      <c r="S4689" s="11" t="str">
        <f t="shared" ca="1" si="954"/>
        <v xml:space="preserve"> </v>
      </c>
      <c r="T4689" s="3" t="str">
        <f t="shared" ca="1" si="958"/>
        <v xml:space="preserve"> </v>
      </c>
      <c r="U4689" s="16" t="str">
        <f t="shared" ca="1" si="959"/>
        <v xml:space="preserve"> </v>
      </c>
      <c r="V4689" s="3" t="str">
        <f t="shared" ca="1" si="960"/>
        <v xml:space="preserve"> </v>
      </c>
      <c r="W4689" s="3" t="str">
        <f t="shared" ca="1" si="961"/>
        <v xml:space="preserve"> </v>
      </c>
      <c r="X4689" s="12" t="str">
        <f t="shared" ca="1" si="962"/>
        <v xml:space="preserve"> </v>
      </c>
      <c r="Y4689" s="17" t="str">
        <f t="shared" ca="1" si="963"/>
        <v xml:space="preserve"> </v>
      </c>
      <c r="Z4689" s="17" t="str">
        <f t="shared" ca="1" si="964"/>
        <v xml:space="preserve"> </v>
      </c>
      <c r="AA4689" s="19">
        <f t="shared" ca="1" si="965"/>
        <v>77278.217837347038</v>
      </c>
      <c r="AB4689">
        <v>97589.720548374215</v>
      </c>
    </row>
    <row r="4690" spans="1:28" x14ac:dyDescent="0.25">
      <c r="A4690" s="22">
        <v>42814</v>
      </c>
      <c r="B4690" s="2">
        <v>51.78</v>
      </c>
      <c r="C4690" s="2">
        <v>51.12</v>
      </c>
      <c r="D4690" s="2">
        <v>51.64</v>
      </c>
      <c r="E4690">
        <v>19.45</v>
      </c>
      <c r="F4690">
        <v>19.22</v>
      </c>
      <c r="G4690">
        <v>19.28</v>
      </c>
      <c r="H4690" s="2">
        <v>1</v>
      </c>
      <c r="I4690" s="2">
        <v>1</v>
      </c>
      <c r="J4690" s="6">
        <f ca="1">100*(D4690-MIN(OFFSET(C4690,-$J$3+1,0):C4690))/(MAX(OFFSET(B4690,-$J$3+1,0):B4690)-MIN(OFFSET(C4690,-$J$3+1,0):C4690))</f>
        <v>72.193877551020464</v>
      </c>
      <c r="K4690" s="6">
        <f ca="1">100*(G4690-MIN(OFFSET(F4690,-$J$3+1,0):F4690))/(MAX(OFFSET(E4690,-$J$3+1,0):E4690)-MIN(OFFSET(F4690,-$J$3+1,0):F4690))</f>
        <v>75.280898876404592</v>
      </c>
      <c r="L4690" s="6">
        <f t="shared" ca="1" si="955"/>
        <v>-3.0870213253841285</v>
      </c>
      <c r="M4690" s="6">
        <f ca="1">100*(L4690-MIN(OFFSET(L4690,-$M$3+1,0):L4690))/(MAX(OFFSET(L4690,-$M$3+1,0):L4690)-MIN(OFFSET(L4690,-$M$3+1,0):L4690))</f>
        <v>79.343381643732883</v>
      </c>
      <c r="N4690" s="8">
        <f t="shared" si="956"/>
        <v>0.67000000000000171</v>
      </c>
      <c r="O4690" s="8">
        <f t="shared" si="957"/>
        <v>0.23000000000000043</v>
      </c>
      <c r="P4690" s="15">
        <f ca="1">AVERAGE(N4690:OFFSET(N4690,-$P$3+1,0))*$P$4*H4690</f>
        <v>113.74999999999993</v>
      </c>
      <c r="Q4690" s="15">
        <f ca="1">AVERAGE(O4690:OFFSET(O4690,-$P$3+1,0))*$Q$4*I4690</f>
        <v>45.124999999999993</v>
      </c>
      <c r="R4690" s="11" t="str">
        <f t="shared" ca="1" si="953"/>
        <v xml:space="preserve"> </v>
      </c>
      <c r="S4690" s="11" t="str">
        <f t="shared" ca="1" si="954"/>
        <v xml:space="preserve"> </v>
      </c>
      <c r="T4690" s="3" t="str">
        <f t="shared" ca="1" si="958"/>
        <v xml:space="preserve"> </v>
      </c>
      <c r="U4690" s="16" t="str">
        <f t="shared" ca="1" si="959"/>
        <v xml:space="preserve"> </v>
      </c>
      <c r="V4690" s="3" t="str">
        <f t="shared" ca="1" si="960"/>
        <v xml:space="preserve"> </v>
      </c>
      <c r="W4690" s="3" t="str">
        <f t="shared" ca="1" si="961"/>
        <v xml:space="preserve"> </v>
      </c>
      <c r="X4690" s="12" t="str">
        <f t="shared" ca="1" si="962"/>
        <v xml:space="preserve"> </v>
      </c>
      <c r="Y4690" s="17" t="str">
        <f t="shared" ca="1" si="963"/>
        <v xml:space="preserve"> </v>
      </c>
      <c r="Z4690" s="17" t="str">
        <f t="shared" ca="1" si="964"/>
        <v xml:space="preserve"> </v>
      </c>
      <c r="AA4690" s="19">
        <f t="shared" ca="1" si="965"/>
        <v>77278.217837347038</v>
      </c>
      <c r="AB4690">
        <v>97723.434834088504</v>
      </c>
    </row>
    <row r="4691" spans="1:28" x14ac:dyDescent="0.25">
      <c r="A4691" s="22">
        <v>42815</v>
      </c>
      <c r="B4691" s="2">
        <v>51.37</v>
      </c>
      <c r="C4691" s="2">
        <v>49.81</v>
      </c>
      <c r="D4691" s="2">
        <v>50.25</v>
      </c>
      <c r="E4691">
        <v>19.420000000000002</v>
      </c>
      <c r="F4691">
        <v>18.82</v>
      </c>
      <c r="G4691">
        <v>19.02</v>
      </c>
      <c r="H4691" s="2">
        <v>1</v>
      </c>
      <c r="I4691" s="2">
        <v>1</v>
      </c>
      <c r="J4691" s="6">
        <f ca="1">100*(D4691-MIN(OFFSET(C4691,-$J$3+1,0):C4691))/(MAX(OFFSET(B4691,-$J$3+1,0):B4691)-MIN(OFFSET(C4691,-$J$3+1,0):C4691))</f>
        <v>20.76677316293928</v>
      </c>
      <c r="K4691" s="6">
        <f ca="1">100*(G4691-MIN(OFFSET(F4691,-$J$3+1,0):F4691))/(MAX(OFFSET(E4691,-$J$3+1,0):E4691)-MIN(OFFSET(F4691,-$J$3+1,0):F4691))</f>
        <v>56.790123456790099</v>
      </c>
      <c r="L4691" s="6">
        <f t="shared" ca="1" si="955"/>
        <v>-36.023350293850818</v>
      </c>
      <c r="M4691" s="6">
        <f ca="1">100*(L4691-MIN(OFFSET(L4691,-$M$3+1,0):L4691))/(MAX(OFFSET(L4691,-$M$3+1,0):L4691)-MIN(OFFSET(L4691,-$M$3+1,0):L4691))</f>
        <v>0</v>
      </c>
      <c r="N4691" s="8">
        <f t="shared" si="956"/>
        <v>1.8299999999999983</v>
      </c>
      <c r="O4691" s="8">
        <f t="shared" si="957"/>
        <v>0.60000000000000142</v>
      </c>
      <c r="P4691" s="15">
        <f ca="1">AVERAGE(N4691:OFFSET(N4691,-$P$3+1,0))*$P$4*H4691</f>
        <v>116.74999999999996</v>
      </c>
      <c r="Q4691" s="15">
        <f ca="1">AVERAGE(O4691:OFFSET(O4691,-$P$3+1,0))*$Q$4*I4691</f>
        <v>44.875</v>
      </c>
      <c r="R4691" s="11" t="str">
        <f t="shared" ref="R4691:R4754" ca="1" si="966">IF(M4691&lt;$R$3,"Buy",IF(AND(R4690="Buy",M4691&lt;$R$4),"Buy",IF(AND(R4690="Buy",M4691&gt;=$R$4),"Exit"," ")))</f>
        <v>Buy</v>
      </c>
      <c r="S4691" s="11" t="str">
        <f t="shared" ref="S4691:S4754" ca="1" si="967">IF($M4691&gt;$S$3,"Sell",IF(AND(S4690="Sell",$M4691&gt;$S$4),"Sell",IF(AND(S4690="Sell",$M4691&lt;=$S$4),"Exit"," ")))</f>
        <v xml:space="preserve"> </v>
      </c>
      <c r="T4691" s="3">
        <f t="shared" ca="1" si="958"/>
        <v>10</v>
      </c>
      <c r="U4691" s="16">
        <f t="shared" ca="1" si="959"/>
        <v>-26.016713091921996</v>
      </c>
      <c r="V4691" s="3">
        <f t="shared" ca="1" si="960"/>
        <v>50.25</v>
      </c>
      <c r="W4691" s="3">
        <f t="shared" ca="1" si="961"/>
        <v>19.02</v>
      </c>
      <c r="X4691" s="12" t="str">
        <f t="shared" ca="1" si="962"/>
        <v xml:space="preserve"> </v>
      </c>
      <c r="Y4691" s="17" t="str">
        <f t="shared" ca="1" si="963"/>
        <v xml:space="preserve"> </v>
      </c>
      <c r="Z4691" s="17" t="str">
        <f t="shared" ca="1" si="964"/>
        <v xml:space="preserve"> </v>
      </c>
      <c r="AA4691" s="19">
        <f t="shared" ca="1" si="965"/>
        <v>77278.217837347038</v>
      </c>
      <c r="AB4691">
        <v>97153.053881707558</v>
      </c>
    </row>
    <row r="4692" spans="1:28" x14ac:dyDescent="0.25">
      <c r="A4692" s="22">
        <v>42816</v>
      </c>
      <c r="B4692" s="2">
        <v>50.37</v>
      </c>
      <c r="C4692" s="2">
        <v>49.24</v>
      </c>
      <c r="D4692" s="2">
        <v>49.7</v>
      </c>
      <c r="E4692">
        <v>19.09</v>
      </c>
      <c r="F4692">
        <v>18.63</v>
      </c>
      <c r="G4692">
        <v>19.010000000000002</v>
      </c>
      <c r="H4692" s="2">
        <v>1</v>
      </c>
      <c r="I4692" s="2">
        <v>1</v>
      </c>
      <c r="J4692" s="6">
        <f ca="1">100*(D4692-MIN(OFFSET(C4692,-$J$3+1,0):C4692))/(MAX(OFFSET(B4692,-$J$3+1,0):B4692)-MIN(OFFSET(C4692,-$J$3+1,0):C4692))</f>
        <v>13.180515759312364</v>
      </c>
      <c r="K4692" s="6">
        <f ca="1">100*(G4692-MIN(OFFSET(F4692,-$J$3+1,0):F4692))/(MAX(OFFSET(E4692,-$J$3+1,0):E4692)-MIN(OFFSET(F4692,-$J$3+1,0):F4692))</f>
        <v>54.777070063694445</v>
      </c>
      <c r="L4692" s="6">
        <f t="shared" ca="1" si="955"/>
        <v>-41.596554304382082</v>
      </c>
      <c r="M4692" s="6">
        <f ca="1">100*(L4692-MIN(OFFSET(L4692,-$M$3+1,0):L4692))/(MAX(OFFSET(L4692,-$M$3+1,0):L4692)-MIN(OFFSET(L4692,-$M$3+1,0):L4692))</f>
        <v>0</v>
      </c>
      <c r="N4692" s="8">
        <f t="shared" si="956"/>
        <v>1.1299999999999955</v>
      </c>
      <c r="O4692" s="8">
        <f t="shared" si="957"/>
        <v>0.46000000000000085</v>
      </c>
      <c r="P4692" s="15">
        <f ca="1">AVERAGE(N4692:OFFSET(N4692,-$P$3+1,0))*$P$4*H4692</f>
        <v>107.99999999999991</v>
      </c>
      <c r="Q4692" s="15">
        <f ca="1">AVERAGE(O4692:OFFSET(O4692,-$P$3+1,0))*$Q$4*I4692</f>
        <v>44.750000000000021</v>
      </c>
      <c r="R4692" s="11" t="str">
        <f t="shared" ca="1" si="966"/>
        <v>Buy</v>
      </c>
      <c r="S4692" s="11" t="str">
        <f t="shared" ca="1" si="967"/>
        <v xml:space="preserve"> </v>
      </c>
      <c r="T4692" s="3">
        <f t="shared" ca="1" si="958"/>
        <v>10</v>
      </c>
      <c r="U4692" s="16">
        <f t="shared" ca="1" si="959"/>
        <v>-26.016713091921996</v>
      </c>
      <c r="V4692" s="3">
        <f t="shared" ca="1" si="960"/>
        <v>50.25</v>
      </c>
      <c r="W4692" s="3">
        <f t="shared" ca="1" si="961"/>
        <v>19.02</v>
      </c>
      <c r="X4692" s="12">
        <f t="shared" ca="1" si="962"/>
        <v>-549.99999999999716</v>
      </c>
      <c r="Y4692" s="17">
        <f t="shared" ca="1" si="963"/>
        <v>26.01671309191682</v>
      </c>
      <c r="Z4692" s="17">
        <f t="shared" ca="1" si="964"/>
        <v>-523.98328690808034</v>
      </c>
      <c r="AA4692" s="19">
        <f t="shared" ca="1" si="965"/>
        <v>76754.234550438952</v>
      </c>
      <c r="AB4692">
        <v>96629.070594799472</v>
      </c>
    </row>
    <row r="4693" spans="1:28" x14ac:dyDescent="0.25">
      <c r="A4693" s="22">
        <v>42817</v>
      </c>
      <c r="B4693" s="2">
        <v>50.32</v>
      </c>
      <c r="C4693" s="2">
        <v>49.64</v>
      </c>
      <c r="D4693" s="2">
        <v>49.85</v>
      </c>
      <c r="E4693">
        <v>19.54</v>
      </c>
      <c r="F4693">
        <v>18.98</v>
      </c>
      <c r="G4693">
        <v>19.22</v>
      </c>
      <c r="H4693" s="2">
        <v>1</v>
      </c>
      <c r="I4693" s="2">
        <v>1</v>
      </c>
      <c r="J4693" s="6">
        <f ca="1">100*(D4693-MIN(OFFSET(C4693,-$J$3+1,0):C4693))/(MAX(OFFSET(B4693,-$J$3+1,0):B4693)-MIN(OFFSET(C4693,-$J$3+1,0):C4693))</f>
        <v>17.478510028653304</v>
      </c>
      <c r="K4693" s="6">
        <f ca="1">100*(G4693-MIN(OFFSET(F4693,-$J$3+1,0):F4693))/(MAX(OFFSET(E4693,-$J$3+1,0):E4693)-MIN(OFFSET(F4693,-$J$3+1,0):F4693))</f>
        <v>66.666666666666671</v>
      </c>
      <c r="L4693" s="6">
        <f t="shared" ca="1" si="955"/>
        <v>-49.188156638013368</v>
      </c>
      <c r="M4693" s="6">
        <f ca="1">100*(L4693-MIN(OFFSET(L4693,-$M$3+1,0):L4693))/(MAX(OFFSET(L4693,-$M$3+1,0):L4693)-MIN(OFFSET(L4693,-$M$3+1,0):L4693))</f>
        <v>0</v>
      </c>
      <c r="N4693" s="8">
        <f t="shared" si="956"/>
        <v>0.67999999999999972</v>
      </c>
      <c r="O4693" s="8">
        <f t="shared" si="957"/>
        <v>0.55999999999999872</v>
      </c>
      <c r="P4693" s="15">
        <f ca="1">AVERAGE(N4693:OFFSET(N4693,-$P$3+1,0))*$P$4*H4693</f>
        <v>102.7499999999999</v>
      </c>
      <c r="Q4693" s="15">
        <f ca="1">AVERAGE(O4693:OFFSET(O4693,-$P$3+1,0))*$Q$4*I4693</f>
        <v>48.125000000000014</v>
      </c>
      <c r="R4693" s="11" t="str">
        <f t="shared" ca="1" si="966"/>
        <v>Buy</v>
      </c>
      <c r="S4693" s="11" t="str">
        <f t="shared" ca="1" si="967"/>
        <v xml:space="preserve"> </v>
      </c>
      <c r="T4693" s="3">
        <f t="shared" ca="1" si="958"/>
        <v>10</v>
      </c>
      <c r="U4693" s="16">
        <f t="shared" ca="1" si="959"/>
        <v>-26.016713091921996</v>
      </c>
      <c r="V4693" s="3">
        <f t="shared" ca="1" si="960"/>
        <v>50.25</v>
      </c>
      <c r="W4693" s="3">
        <f t="shared" ca="1" si="961"/>
        <v>19.02</v>
      </c>
      <c r="X4693" s="12">
        <f t="shared" ca="1" si="962"/>
        <v>149.99999999999858</v>
      </c>
      <c r="Y4693" s="17">
        <f t="shared" ca="1" si="963"/>
        <v>-546.35097493035494</v>
      </c>
      <c r="Z4693" s="17">
        <f t="shared" ca="1" si="964"/>
        <v>-396.35097493035636</v>
      </c>
      <c r="AA4693" s="19">
        <f t="shared" ca="1" si="965"/>
        <v>76357.883575508589</v>
      </c>
      <c r="AB4693">
        <v>96232.719619869109</v>
      </c>
    </row>
    <row r="4694" spans="1:28" x14ac:dyDescent="0.25">
      <c r="A4694" s="22">
        <v>42818</v>
      </c>
      <c r="B4694" s="2">
        <v>50.31</v>
      </c>
      <c r="C4694" s="2">
        <v>49.69</v>
      </c>
      <c r="D4694" s="2">
        <v>50.03</v>
      </c>
      <c r="E4694">
        <v>19.8</v>
      </c>
      <c r="F4694">
        <v>18.73</v>
      </c>
      <c r="G4694">
        <v>19.510000000000002</v>
      </c>
      <c r="H4694" s="2">
        <v>1</v>
      </c>
      <c r="I4694" s="2">
        <v>1</v>
      </c>
      <c r="J4694" s="6">
        <f ca="1">100*(D4694-MIN(OFFSET(C4694,-$J$3+1,0):C4694))/(MAX(OFFSET(B4694,-$J$3+1,0):B4694)-MIN(OFFSET(C4694,-$J$3+1,0):C4694))</f>
        <v>26.333333333333304</v>
      </c>
      <c r="K4694" s="6">
        <f ca="1">100*(G4694-MIN(OFFSET(F4694,-$J$3+1,0):F4694))/(MAX(OFFSET(E4694,-$J$3+1,0):E4694)-MIN(OFFSET(F4694,-$J$3+1,0):F4694))</f>
        <v>81.645569620253255</v>
      </c>
      <c r="L4694" s="6">
        <f t="shared" ca="1" si="955"/>
        <v>-55.312236286919955</v>
      </c>
      <c r="M4694" s="6">
        <f ca="1">100*(L4694-MIN(OFFSET(L4694,-$M$3+1,0):L4694))/(MAX(OFFSET(L4694,-$M$3+1,0):L4694)-MIN(OFFSET(L4694,-$M$3+1,0):L4694))</f>
        <v>0</v>
      </c>
      <c r="N4694" s="8">
        <f t="shared" si="956"/>
        <v>0.62000000000000455</v>
      </c>
      <c r="O4694" s="8">
        <f t="shared" si="957"/>
        <v>1.0700000000000003</v>
      </c>
      <c r="P4694" s="15">
        <f ca="1">AVERAGE(N4694:OFFSET(N4694,-$P$3+1,0))*$P$4*H4694</f>
        <v>99.749999999999957</v>
      </c>
      <c r="Q4694" s="15">
        <f ca="1">AVERAGE(O4694:OFFSET(O4694,-$P$3+1,0))*$Q$4*I4694</f>
        <v>57.874999999999986</v>
      </c>
      <c r="R4694" s="11" t="str">
        <f t="shared" ca="1" si="966"/>
        <v>Buy</v>
      </c>
      <c r="S4694" s="11" t="str">
        <f t="shared" ca="1" si="967"/>
        <v xml:space="preserve"> </v>
      </c>
      <c r="T4694" s="3">
        <f t="shared" ca="1" si="958"/>
        <v>10</v>
      </c>
      <c r="U4694" s="16">
        <f t="shared" ca="1" si="959"/>
        <v>-26.016713091921996</v>
      </c>
      <c r="V4694" s="3">
        <f t="shared" ca="1" si="960"/>
        <v>50.25</v>
      </c>
      <c r="W4694" s="3">
        <f t="shared" ca="1" si="961"/>
        <v>19.02</v>
      </c>
      <c r="X4694" s="12">
        <f t="shared" ca="1" si="962"/>
        <v>179.99999999999972</v>
      </c>
      <c r="Y4694" s="17">
        <f t="shared" ca="1" si="963"/>
        <v>-754.48467966574492</v>
      </c>
      <c r="Z4694" s="17">
        <f t="shared" ca="1" si="964"/>
        <v>-574.48467966574526</v>
      </c>
      <c r="AA4694" s="19">
        <f t="shared" ca="1" si="965"/>
        <v>75783.398895842838</v>
      </c>
      <c r="AB4694">
        <v>95658.234940203358</v>
      </c>
    </row>
    <row r="4695" spans="1:28" x14ac:dyDescent="0.25">
      <c r="A4695" s="22">
        <v>42821</v>
      </c>
      <c r="B4695" s="2">
        <v>50.09</v>
      </c>
      <c r="C4695" s="2">
        <v>49.22</v>
      </c>
      <c r="D4695" s="2">
        <v>49.97</v>
      </c>
      <c r="E4695">
        <v>19.38</v>
      </c>
      <c r="F4695">
        <v>18.920000000000002</v>
      </c>
      <c r="G4695">
        <v>19.260000000000002</v>
      </c>
      <c r="H4695" s="2">
        <v>1</v>
      </c>
      <c r="I4695" s="2">
        <v>1</v>
      </c>
      <c r="J4695" s="6">
        <f ca="1">100*(D4695-MIN(OFFSET(C4695,-$J$3+1,0):C4695))/(MAX(OFFSET(B4695,-$J$3+1,0):B4695)-MIN(OFFSET(C4695,-$J$3+1,0):C4695))</f>
        <v>24.834437086092688</v>
      </c>
      <c r="K4695" s="6">
        <f ca="1">100*(G4695-MIN(OFFSET(F4695,-$J$3+1,0):F4695))/(MAX(OFFSET(E4695,-$J$3+1,0):E4695)-MIN(OFFSET(F4695,-$J$3+1,0):F4695))</f>
        <v>65.822784810126677</v>
      </c>
      <c r="L4695" s="6">
        <f t="shared" ca="1" si="955"/>
        <v>-40.988347724033986</v>
      </c>
      <c r="M4695" s="6">
        <f ca="1">100*(L4695-MIN(OFFSET(L4695,-$M$3+1,0):L4695))/(MAX(OFFSET(L4695,-$M$3+1,0):L4695)-MIN(OFFSET(L4695,-$M$3+1,0):L4695))</f>
        <v>27.427150991021474</v>
      </c>
      <c r="N4695" s="8">
        <f t="shared" si="956"/>
        <v>0.87000000000000455</v>
      </c>
      <c r="O4695" s="8">
        <f t="shared" si="957"/>
        <v>0.58999999999999986</v>
      </c>
      <c r="P4695" s="15">
        <f ca="1">AVERAGE(N4695:OFFSET(N4695,-$P$3+1,0))*$P$4*H4695</f>
        <v>97.75</v>
      </c>
      <c r="Q4695" s="15">
        <f ca="1">AVERAGE(O4695:OFFSET(O4695,-$P$3+1,0))*$Q$4*I4695</f>
        <v>59.500000000000021</v>
      </c>
      <c r="R4695" s="11" t="str">
        <f t="shared" ca="1" si="966"/>
        <v>Buy</v>
      </c>
      <c r="S4695" s="11" t="str">
        <f t="shared" ca="1" si="967"/>
        <v xml:space="preserve"> </v>
      </c>
      <c r="T4695" s="3">
        <f t="shared" ca="1" si="958"/>
        <v>10</v>
      </c>
      <c r="U4695" s="16">
        <f t="shared" ca="1" si="959"/>
        <v>-26.016713091921996</v>
      </c>
      <c r="V4695" s="3">
        <f t="shared" ca="1" si="960"/>
        <v>50.25</v>
      </c>
      <c r="W4695" s="3">
        <f t="shared" ca="1" si="961"/>
        <v>19.02</v>
      </c>
      <c r="X4695" s="12">
        <f t="shared" ca="1" si="962"/>
        <v>-60.000000000002274</v>
      </c>
      <c r="Y4695" s="17">
        <f t="shared" ca="1" si="963"/>
        <v>650.41782729804993</v>
      </c>
      <c r="Z4695" s="17">
        <f t="shared" ca="1" si="964"/>
        <v>590.41782729804765</v>
      </c>
      <c r="AA4695" s="19">
        <f t="shared" ca="1" si="965"/>
        <v>76373.816723140888</v>
      </c>
      <c r="AB4695">
        <v>96248.652767501408</v>
      </c>
    </row>
    <row r="4696" spans="1:28" x14ac:dyDescent="0.25">
      <c r="A4696" s="22">
        <v>42822</v>
      </c>
      <c r="B4696" s="2">
        <v>50.65</v>
      </c>
      <c r="C4696" s="2">
        <v>49.73</v>
      </c>
      <c r="D4696" s="2">
        <v>50.34</v>
      </c>
      <c r="E4696">
        <v>19.78</v>
      </c>
      <c r="F4696">
        <v>19.18</v>
      </c>
      <c r="G4696">
        <v>19.72</v>
      </c>
      <c r="H4696" s="2">
        <v>1</v>
      </c>
      <c r="I4696" s="2">
        <v>1</v>
      </c>
      <c r="J4696" s="6">
        <f ca="1">100*(D4696-MIN(OFFSET(C4696,-$J$3+1,0):C4696))/(MAX(OFFSET(B4696,-$J$3+1,0):B4696)-MIN(OFFSET(C4696,-$J$3+1,0):C4696))</f>
        <v>37.086092715231899</v>
      </c>
      <c r="K4696" s="6">
        <f ca="1">100*(G4696-MIN(OFFSET(F4696,-$J$3+1,0):F4696))/(MAX(OFFSET(E4696,-$J$3+1,0):E4696)-MIN(OFFSET(F4696,-$J$3+1,0):F4696))</f>
        <v>94.074074074073948</v>
      </c>
      <c r="L4696" s="6">
        <f t="shared" ca="1" si="955"/>
        <v>-56.987981358842049</v>
      </c>
      <c r="M4696" s="6">
        <f ca="1">100*(L4696-MIN(OFFSET(L4696,-$M$3+1,0):L4696))/(MAX(OFFSET(L4696,-$M$3+1,0):L4696)-MIN(OFFSET(L4696,-$M$3+1,0):L4696))</f>
        <v>0</v>
      </c>
      <c r="N4696" s="8">
        <f t="shared" si="956"/>
        <v>0.92000000000000171</v>
      </c>
      <c r="O4696" s="8">
        <f t="shared" si="957"/>
        <v>0.60000000000000142</v>
      </c>
      <c r="P4696" s="15">
        <f ca="1">AVERAGE(N4696:OFFSET(N4696,-$P$3+1,0))*$P$4*H4696</f>
        <v>92.125000000000057</v>
      </c>
      <c r="Q4696" s="15">
        <f ca="1">AVERAGE(O4696:OFFSET(O4696,-$P$3+1,0))*$Q$4*I4696</f>
        <v>55.625000000000036</v>
      </c>
      <c r="R4696" s="11" t="str">
        <f t="shared" ca="1" si="966"/>
        <v>Buy</v>
      </c>
      <c r="S4696" s="11" t="str">
        <f t="shared" ca="1" si="967"/>
        <v xml:space="preserve"> </v>
      </c>
      <c r="T4696" s="3">
        <f t="shared" ca="1" si="958"/>
        <v>10</v>
      </c>
      <c r="U4696" s="16">
        <f t="shared" ca="1" si="959"/>
        <v>-26.016713091921996</v>
      </c>
      <c r="V4696" s="3">
        <f t="shared" ca="1" si="960"/>
        <v>50.25</v>
      </c>
      <c r="W4696" s="3">
        <f t="shared" ca="1" si="961"/>
        <v>19.02</v>
      </c>
      <c r="X4696" s="12">
        <f t="shared" ca="1" si="962"/>
        <v>370.00000000000455</v>
      </c>
      <c r="Y4696" s="17">
        <f t="shared" ca="1" si="963"/>
        <v>-1196.7688022284046</v>
      </c>
      <c r="Z4696" s="17">
        <f t="shared" ca="1" si="964"/>
        <v>-826.76880222840009</v>
      </c>
      <c r="AA4696" s="19">
        <f t="shared" ca="1" si="965"/>
        <v>75547.04792091249</v>
      </c>
      <c r="AB4696">
        <v>95421.883965273009</v>
      </c>
    </row>
    <row r="4697" spans="1:28" x14ac:dyDescent="0.25">
      <c r="A4697" s="22">
        <v>42823</v>
      </c>
      <c r="B4697" s="2">
        <v>50.64</v>
      </c>
      <c r="C4697" s="2">
        <v>50.02</v>
      </c>
      <c r="D4697" s="2">
        <v>50.48</v>
      </c>
      <c r="E4697">
        <v>19.899999999999999</v>
      </c>
      <c r="F4697">
        <v>19.579999999999998</v>
      </c>
      <c r="G4697">
        <v>19.8</v>
      </c>
      <c r="H4697" s="2">
        <v>1</v>
      </c>
      <c r="I4697" s="2">
        <v>1</v>
      </c>
      <c r="J4697" s="6">
        <f ca="1">100*(D4697-MIN(OFFSET(C4697,-$J$3+1,0):C4697))/(MAX(OFFSET(B4697,-$J$3+1,0):B4697)-MIN(OFFSET(C4697,-$J$3+1,0):C4697))</f>
        <v>41.721854304635656</v>
      </c>
      <c r="K4697" s="6">
        <f ca="1">100*(G4697-MIN(OFFSET(F4697,-$J$3+1,0):F4697))/(MAX(OFFSET(E4697,-$J$3+1,0):E4697)-MIN(OFFSET(F4697,-$J$3+1,0):F4697))</f>
        <v>92.125984251968674</v>
      </c>
      <c r="L4697" s="6">
        <f t="shared" ca="1" si="955"/>
        <v>-50.404129947333018</v>
      </c>
      <c r="M4697" s="6">
        <f ca="1">100*(L4697-MIN(OFFSET(L4697,-$M$3+1,0):L4697))/(MAX(OFFSET(L4697,-$M$3+1,0):L4697)-MIN(OFFSET(L4697,-$M$3+1,0):L4697))</f>
        <v>12.214720122651322</v>
      </c>
      <c r="N4697" s="8">
        <f t="shared" si="956"/>
        <v>0.61999999999999744</v>
      </c>
      <c r="O4697" s="8">
        <f t="shared" si="957"/>
        <v>0.32000000000000028</v>
      </c>
      <c r="P4697" s="15">
        <f ca="1">AVERAGE(N4697:OFFSET(N4697,-$P$3+1,0))*$P$4*H4697</f>
        <v>91.750000000000043</v>
      </c>
      <c r="Q4697" s="15">
        <f ca="1">AVERAGE(O4697:OFFSET(O4697,-$P$3+1,0))*$Q$4*I4697</f>
        <v>55.375000000000043</v>
      </c>
      <c r="R4697" s="11" t="str">
        <f t="shared" ca="1" si="966"/>
        <v>Buy</v>
      </c>
      <c r="S4697" s="11" t="str">
        <f t="shared" ca="1" si="967"/>
        <v xml:space="preserve"> </v>
      </c>
      <c r="T4697" s="3">
        <f t="shared" ca="1" si="958"/>
        <v>10</v>
      </c>
      <c r="U4697" s="16">
        <f t="shared" ca="1" si="959"/>
        <v>-26.016713091921996</v>
      </c>
      <c r="V4697" s="3">
        <f t="shared" ca="1" si="960"/>
        <v>50.25</v>
      </c>
      <c r="W4697" s="3">
        <f t="shared" ca="1" si="961"/>
        <v>19.02</v>
      </c>
      <c r="X4697" s="12">
        <f t="shared" ca="1" si="962"/>
        <v>139.99999999999346</v>
      </c>
      <c r="Y4697" s="17">
        <f t="shared" ca="1" si="963"/>
        <v>-208.1337047353808</v>
      </c>
      <c r="Z4697" s="17">
        <f t="shared" ca="1" si="964"/>
        <v>-68.13370473538734</v>
      </c>
      <c r="AA4697" s="19">
        <f t="shared" ca="1" si="965"/>
        <v>75478.914216177101</v>
      </c>
      <c r="AB4697">
        <v>95353.750260537621</v>
      </c>
    </row>
    <row r="4698" spans="1:28" x14ac:dyDescent="0.25">
      <c r="A4698" s="22">
        <v>42824</v>
      </c>
      <c r="B4698" s="2">
        <v>50.55</v>
      </c>
      <c r="C4698" s="2">
        <v>50.02</v>
      </c>
      <c r="D4698" s="2">
        <v>50.28</v>
      </c>
      <c r="E4698">
        <v>19.989999999999998</v>
      </c>
      <c r="F4698">
        <v>19.68</v>
      </c>
      <c r="G4698">
        <v>19.89</v>
      </c>
      <c r="H4698" s="2">
        <v>1</v>
      </c>
      <c r="I4698" s="2">
        <v>1</v>
      </c>
      <c r="J4698" s="6">
        <f ca="1">100*(D4698-MIN(OFFSET(C4698,-$J$3+1,0):C4698))/(MAX(OFFSET(B4698,-$J$3+1,0):B4698)-MIN(OFFSET(C4698,-$J$3+1,0):C4698))</f>
        <v>35.099337748344411</v>
      </c>
      <c r="K4698" s="6">
        <f ca="1">100*(G4698-MIN(OFFSET(F4698,-$J$3+1,0):F4698))/(MAX(OFFSET(E4698,-$J$3+1,0):E4698)-MIN(OFFSET(F4698,-$J$3+1,0):F4698))</f>
        <v>92.647058823529562</v>
      </c>
      <c r="L4698" s="6">
        <f t="shared" ca="1" si="955"/>
        <v>-57.547721075185152</v>
      </c>
      <c r="M4698" s="6">
        <f ca="1">100*(L4698-MIN(OFFSET(L4698,-$M$3+1,0):L4698))/(MAX(OFFSET(L4698,-$M$3+1,0):L4698)-MIN(OFFSET(L4698,-$M$3+1,0):L4698))</f>
        <v>0</v>
      </c>
      <c r="N4698" s="8">
        <f t="shared" si="956"/>
        <v>0.52999999999999403</v>
      </c>
      <c r="O4698" s="8">
        <f t="shared" si="957"/>
        <v>0.30999999999999872</v>
      </c>
      <c r="P4698" s="15">
        <f ca="1">AVERAGE(N4698:OFFSET(N4698,-$P$3+1,0))*$P$4*H4698</f>
        <v>89.999999999999943</v>
      </c>
      <c r="Q4698" s="15">
        <f ca="1">AVERAGE(O4698:OFFSET(O4698,-$P$3+1,0))*$Q$4*I4698</f>
        <v>56.375000000000021</v>
      </c>
      <c r="R4698" s="11" t="str">
        <f t="shared" ca="1" si="966"/>
        <v>Buy</v>
      </c>
      <c r="S4698" s="11" t="str">
        <f t="shared" ca="1" si="967"/>
        <v xml:space="preserve"> </v>
      </c>
      <c r="T4698" s="3">
        <f t="shared" ca="1" si="958"/>
        <v>10</v>
      </c>
      <c r="U4698" s="16">
        <f t="shared" ca="1" si="959"/>
        <v>-26.016713091921996</v>
      </c>
      <c r="V4698" s="3">
        <f t="shared" ca="1" si="960"/>
        <v>50.25</v>
      </c>
      <c r="W4698" s="3">
        <f t="shared" ca="1" si="961"/>
        <v>19.02</v>
      </c>
      <c r="X4698" s="12">
        <f t="shared" ca="1" si="962"/>
        <v>-199.99999999999574</v>
      </c>
      <c r="Y4698" s="17">
        <f t="shared" ca="1" si="963"/>
        <v>-234.15041782729759</v>
      </c>
      <c r="Z4698" s="17">
        <f t="shared" ca="1" si="964"/>
        <v>-434.15041782729332</v>
      </c>
      <c r="AA4698" s="19">
        <f t="shared" ca="1" si="965"/>
        <v>75044.763798349813</v>
      </c>
      <c r="AB4698">
        <v>94919.599842710333</v>
      </c>
    </row>
    <row r="4699" spans="1:28" x14ac:dyDescent="0.25">
      <c r="A4699" s="22">
        <v>42825</v>
      </c>
      <c r="B4699" s="2">
        <v>50.36</v>
      </c>
      <c r="C4699" s="2">
        <v>50.01</v>
      </c>
      <c r="D4699" s="2">
        <v>50.18</v>
      </c>
      <c r="E4699">
        <v>19.899999999999999</v>
      </c>
      <c r="F4699">
        <v>19.73</v>
      </c>
      <c r="G4699">
        <v>19.78</v>
      </c>
      <c r="H4699" s="2">
        <v>1</v>
      </c>
      <c r="I4699" s="2">
        <v>1</v>
      </c>
      <c r="J4699" s="6">
        <f ca="1">100*(D4699-MIN(OFFSET(C4699,-$J$3+1,0):C4699))/(MAX(OFFSET(B4699,-$J$3+1,0):B4699)-MIN(OFFSET(C4699,-$J$3+1,0):C4699))</f>
        <v>37.5</v>
      </c>
      <c r="K4699" s="6">
        <f ca="1">100*(G4699-MIN(OFFSET(F4699,-$J$3+1,0):F4699))/(MAX(OFFSET(E4699,-$J$3+1,0):E4699)-MIN(OFFSET(F4699,-$J$3+1,0):F4699))</f>
        <v>84.558823529411953</v>
      </c>
      <c r="L4699" s="6">
        <f t="shared" ca="1" si="955"/>
        <v>-47.058823529411953</v>
      </c>
      <c r="M4699" s="6">
        <f ca="1">100*(L4699-MIN(OFFSET(L4699,-$M$3+1,0):L4699))/(MAX(OFFSET(L4699,-$M$3+1,0):L4699)-MIN(OFFSET(L4699,-$M$3+1,0):L4699))</f>
        <v>19.25957175350381</v>
      </c>
      <c r="N4699" s="8">
        <f t="shared" si="956"/>
        <v>0.35000000000000142</v>
      </c>
      <c r="O4699" s="8">
        <f t="shared" si="957"/>
        <v>0.16999999999999815</v>
      </c>
      <c r="P4699" s="15">
        <f ca="1">AVERAGE(N4699:OFFSET(N4699,-$P$3+1,0))*$P$4*H4699</f>
        <v>71.499999999999986</v>
      </c>
      <c r="Q4699" s="15">
        <f ca="1">AVERAGE(O4699:OFFSET(O4699,-$P$3+1,0))*$Q$4*I4699</f>
        <v>50.999999999999979</v>
      </c>
      <c r="R4699" s="11" t="str">
        <f t="shared" ca="1" si="966"/>
        <v>Buy</v>
      </c>
      <c r="S4699" s="11" t="str">
        <f t="shared" ca="1" si="967"/>
        <v xml:space="preserve"> </v>
      </c>
      <c r="T4699" s="3">
        <f t="shared" ca="1" si="958"/>
        <v>10</v>
      </c>
      <c r="U4699" s="16">
        <f t="shared" ca="1" si="959"/>
        <v>-26.016713091921996</v>
      </c>
      <c r="V4699" s="3">
        <f t="shared" ca="1" si="960"/>
        <v>50.25</v>
      </c>
      <c r="W4699" s="3">
        <f t="shared" ca="1" si="961"/>
        <v>19.02</v>
      </c>
      <c r="X4699" s="12">
        <f t="shared" ca="1" si="962"/>
        <v>-100.00000000000142</v>
      </c>
      <c r="Y4699" s="17">
        <f t="shared" ca="1" si="963"/>
        <v>286.18384401114048</v>
      </c>
      <c r="Z4699" s="17">
        <f t="shared" ca="1" si="964"/>
        <v>186.18384401113906</v>
      </c>
      <c r="AA4699" s="19">
        <f t="shared" ca="1" si="965"/>
        <v>75230.947642360959</v>
      </c>
      <c r="AB4699">
        <v>95105.783686721479</v>
      </c>
    </row>
    <row r="4700" spans="1:28" x14ac:dyDescent="0.25">
      <c r="A4700" s="22">
        <v>42828</v>
      </c>
      <c r="B4700" s="2">
        <v>50.47</v>
      </c>
      <c r="C4700" s="2">
        <v>49.45</v>
      </c>
      <c r="D4700" s="2">
        <v>49.9</v>
      </c>
      <c r="E4700">
        <v>19.89</v>
      </c>
      <c r="F4700">
        <v>19.46</v>
      </c>
      <c r="G4700">
        <v>19.670000000000002</v>
      </c>
      <c r="H4700" s="2">
        <v>1</v>
      </c>
      <c r="I4700" s="2">
        <v>1</v>
      </c>
      <c r="J4700" s="6">
        <f ca="1">100*(D4700-MIN(OFFSET(C4700,-$J$3+1,0):C4700))/(MAX(OFFSET(B4700,-$J$3+1,0):B4700)-MIN(OFFSET(C4700,-$J$3+1,0):C4700))</f>
        <v>31.627906976744192</v>
      </c>
      <c r="K4700" s="6">
        <f ca="1">100*(G4700-MIN(OFFSET(F4700,-$J$3+1,0):F4700))/(MAX(OFFSET(E4700,-$J$3+1,0):E4700)-MIN(OFFSET(F4700,-$J$3+1,0):F4700))</f>
        <v>76.470588235294343</v>
      </c>
      <c r="L4700" s="6">
        <f t="shared" ca="1" si="955"/>
        <v>-44.842681258550151</v>
      </c>
      <c r="M4700" s="6">
        <f ca="1">100*(L4700-MIN(OFFSET(L4700,-$M$3+1,0):L4700))/(MAX(OFFSET(L4700,-$M$3+1,0):L4700)-MIN(OFFSET(L4700,-$M$3+1,0):L4700))</f>
        <v>59.026300678915334</v>
      </c>
      <c r="N4700" s="8">
        <f t="shared" si="956"/>
        <v>1.019999999999996</v>
      </c>
      <c r="O4700" s="8">
        <f t="shared" si="957"/>
        <v>0.42999999999999972</v>
      </c>
      <c r="P4700" s="15">
        <f ca="1">AVERAGE(N4700:OFFSET(N4700,-$P$3+1,0))*$P$4*H4700</f>
        <v>70.125</v>
      </c>
      <c r="Q4700" s="15">
        <f ca="1">AVERAGE(O4700:OFFSET(O4700,-$P$3+1,0))*$Q$4*I4700</f>
        <v>50.624999999999964</v>
      </c>
      <c r="R4700" s="11" t="str">
        <f t="shared" ca="1" si="966"/>
        <v>Exit</v>
      </c>
      <c r="S4700" s="11" t="str">
        <f t="shared" ca="1" si="967"/>
        <v xml:space="preserve"> </v>
      </c>
      <c r="T4700" s="3">
        <f t="shared" ca="1" si="958"/>
        <v>10</v>
      </c>
      <c r="U4700" s="16">
        <f t="shared" ca="1" si="959"/>
        <v>-26.016713091921996</v>
      </c>
      <c r="V4700" s="3">
        <f t="shared" ca="1" si="960"/>
        <v>50.25</v>
      </c>
      <c r="W4700" s="3">
        <f t="shared" ca="1" si="961"/>
        <v>19.02</v>
      </c>
      <c r="X4700" s="12">
        <f t="shared" ca="1" si="962"/>
        <v>-280.00000000000114</v>
      </c>
      <c r="Y4700" s="17">
        <f t="shared" ca="1" si="963"/>
        <v>286.18384401114048</v>
      </c>
      <c r="Z4700" s="17">
        <f t="shared" ca="1" si="964"/>
        <v>6.1838440111393425</v>
      </c>
      <c r="AA4700" s="19">
        <f t="shared" ca="1" si="965"/>
        <v>75237.131486372105</v>
      </c>
      <c r="AB4700">
        <v>95111.967530732625</v>
      </c>
    </row>
    <row r="4701" spans="1:28" x14ac:dyDescent="0.25">
      <c r="A4701" s="22">
        <v>42829</v>
      </c>
      <c r="B4701" s="2">
        <v>49.98</v>
      </c>
      <c r="C4701" s="2">
        <v>49.43</v>
      </c>
      <c r="D4701" s="2">
        <v>49.64</v>
      </c>
      <c r="E4701">
        <v>19.77</v>
      </c>
      <c r="F4701">
        <v>19.34</v>
      </c>
      <c r="G4701">
        <v>19.420000000000002</v>
      </c>
      <c r="H4701" s="2">
        <v>1</v>
      </c>
      <c r="I4701" s="2">
        <v>1</v>
      </c>
      <c r="J4701" s="6">
        <f ca="1">100*(D4701-MIN(OFFSET(C4701,-$J$3+1,0):C4701))/(MAX(OFFSET(B4701,-$J$3+1,0):B4701)-MIN(OFFSET(C4701,-$J$3+1,0):C4701))</f>
        <v>29.370629370629494</v>
      </c>
      <c r="K4701" s="6">
        <f ca="1">100*(G4701-MIN(OFFSET(F4701,-$J$3+1,0):F4701))/(MAX(OFFSET(E4701,-$J$3+1,0):E4701)-MIN(OFFSET(F4701,-$J$3+1,0):F4701))</f>
        <v>58.088235294117872</v>
      </c>
      <c r="L4701" s="6">
        <f t="shared" ca="1" si="955"/>
        <v>-28.717605923488378</v>
      </c>
      <c r="M4701" s="6">
        <f ca="1">100*(L4701-MIN(OFFSET(L4701,-$M$3+1,0):L4701))/(MAX(OFFSET(L4701,-$M$3+1,0):L4701)-MIN(OFFSET(L4701,-$M$3+1,0):L4701))</f>
        <v>100</v>
      </c>
      <c r="N4701" s="8">
        <f t="shared" si="956"/>
        <v>0.54999999999999716</v>
      </c>
      <c r="O4701" s="8">
        <f t="shared" si="957"/>
        <v>0.42999999999999972</v>
      </c>
      <c r="P4701" s="15">
        <f ca="1">AVERAGE(N4701:OFFSET(N4701,-$P$3+1,0))*$P$4*H4701</f>
        <v>68.499999999999957</v>
      </c>
      <c r="Q4701" s="15">
        <f ca="1">AVERAGE(O4701:OFFSET(O4701,-$P$3+1,0))*$Q$4*I4701</f>
        <v>48.999999999999979</v>
      </c>
      <c r="R4701" s="11" t="str">
        <f t="shared" ca="1" si="966"/>
        <v xml:space="preserve"> </v>
      </c>
      <c r="S4701" s="11" t="str">
        <f t="shared" ca="1" si="967"/>
        <v>Sell</v>
      </c>
      <c r="T4701" s="3">
        <f t="shared" ca="1" si="958"/>
        <v>-10</v>
      </c>
      <c r="U4701" s="16">
        <f t="shared" ca="1" si="959"/>
        <v>13.979591836734691</v>
      </c>
      <c r="V4701" s="3" t="str">
        <f t="shared" ca="1" si="960"/>
        <v xml:space="preserve"> </v>
      </c>
      <c r="W4701" s="3" t="str">
        <f t="shared" ca="1" si="961"/>
        <v xml:space="preserve"> </v>
      </c>
      <c r="X4701" s="12">
        <f t="shared" ca="1" si="962"/>
        <v>-259.99999999999801</v>
      </c>
      <c r="Y4701" s="17">
        <f t="shared" ca="1" si="963"/>
        <v>650.41782729804993</v>
      </c>
      <c r="Z4701" s="17">
        <f t="shared" ca="1" si="964"/>
        <v>390.41782729805192</v>
      </c>
      <c r="AA4701" s="19">
        <f t="shared" ca="1" si="965"/>
        <v>75627.549313670155</v>
      </c>
      <c r="AB4701">
        <v>95502.385358030675</v>
      </c>
    </row>
    <row r="4702" spans="1:28" x14ac:dyDescent="0.25">
      <c r="A4702" s="22">
        <v>42830</v>
      </c>
      <c r="B4702" s="2">
        <v>50.39</v>
      </c>
      <c r="C4702" s="2">
        <v>49.58</v>
      </c>
      <c r="D4702" s="2">
        <v>49.64</v>
      </c>
      <c r="E4702">
        <v>19.829999999999998</v>
      </c>
      <c r="F4702">
        <v>19.32</v>
      </c>
      <c r="G4702">
        <v>19.34</v>
      </c>
      <c r="H4702" s="2">
        <v>1</v>
      </c>
      <c r="I4702" s="2">
        <v>1</v>
      </c>
      <c r="J4702" s="6">
        <f ca="1">100*(D4702-MIN(OFFSET(C4702,-$J$3+1,0):C4702))/(MAX(OFFSET(B4702,-$J$3+1,0):B4702)-MIN(OFFSET(C4702,-$J$3+1,0):C4702))</f>
        <v>29.370629370629494</v>
      </c>
      <c r="K4702" s="6">
        <f ca="1">100*(G4702-MIN(OFFSET(F4702,-$J$3+1,0):F4702))/(MAX(OFFSET(E4702,-$J$3+1,0):E4702)-MIN(OFFSET(F4702,-$J$3+1,0):F4702))</f>
        <v>48.412698412698447</v>
      </c>
      <c r="L4702" s="6">
        <f t="shared" ca="1" si="955"/>
        <v>-19.042069042068952</v>
      </c>
      <c r="M4702" s="6">
        <f ca="1">100*(L4702-MIN(OFFSET(L4702,-$M$3+1,0):L4702))/(MAX(OFFSET(L4702,-$M$3+1,0):L4702)-MIN(OFFSET(L4702,-$M$3+1,0):L4702))</f>
        <v>100</v>
      </c>
      <c r="N4702" s="8">
        <f t="shared" si="956"/>
        <v>0.81000000000000227</v>
      </c>
      <c r="O4702" s="8">
        <f t="shared" si="957"/>
        <v>0.50999999999999801</v>
      </c>
      <c r="P4702" s="15">
        <f ca="1">AVERAGE(N4702:OFFSET(N4702,-$P$3+1,0))*$P$4*H4702</f>
        <v>70.874999999999929</v>
      </c>
      <c r="Q4702" s="15">
        <f ca="1">AVERAGE(O4702:OFFSET(O4702,-$P$3+1,0))*$Q$4*I4702</f>
        <v>41.99999999999995</v>
      </c>
      <c r="R4702" s="11" t="str">
        <f t="shared" ca="1" si="966"/>
        <v xml:space="preserve"> </v>
      </c>
      <c r="S4702" s="11" t="str">
        <f t="shared" ca="1" si="967"/>
        <v>Sell</v>
      </c>
      <c r="T4702" s="3">
        <f t="shared" ca="1" si="958"/>
        <v>-10</v>
      </c>
      <c r="U4702" s="16">
        <f t="shared" ca="1" si="959"/>
        <v>13.979591836734691</v>
      </c>
      <c r="V4702" s="3">
        <f t="shared" ca="1" si="960"/>
        <v>49.64</v>
      </c>
      <c r="W4702" s="3">
        <f t="shared" ca="1" si="961"/>
        <v>19.34</v>
      </c>
      <c r="X4702" s="12">
        <f t="shared" ca="1" si="962"/>
        <v>0</v>
      </c>
      <c r="Y4702" s="17">
        <f t="shared" ca="1" si="963"/>
        <v>-111.83673469388012</v>
      </c>
      <c r="Z4702" s="17">
        <f t="shared" ca="1" si="964"/>
        <v>-111.83673469388012</v>
      </c>
      <c r="AA4702" s="19">
        <f t="shared" ca="1" si="965"/>
        <v>75515.712578976279</v>
      </c>
      <c r="AB4702">
        <v>95710.519062766049</v>
      </c>
    </row>
    <row r="4703" spans="1:28" x14ac:dyDescent="0.25">
      <c r="A4703" s="22">
        <v>42831</v>
      </c>
      <c r="B4703" s="2">
        <v>50.27</v>
      </c>
      <c r="C4703" s="2">
        <v>49.45</v>
      </c>
      <c r="D4703" s="2">
        <v>49.9</v>
      </c>
      <c r="E4703">
        <v>19.89</v>
      </c>
      <c r="F4703">
        <v>19.29</v>
      </c>
      <c r="G4703">
        <v>19.78</v>
      </c>
      <c r="H4703" s="2">
        <v>1</v>
      </c>
      <c r="I4703" s="2">
        <v>1</v>
      </c>
      <c r="J4703" s="6">
        <f ca="1">100*(D4703-MIN(OFFSET(C4703,-$J$3+1,0):C4703))/(MAX(OFFSET(B4703,-$J$3+1,0):B4703)-MIN(OFFSET(C4703,-$J$3+1,0):C4703))</f>
        <v>47.552447552447539</v>
      </c>
      <c r="K4703" s="6">
        <f ca="1">100*(G4703-MIN(OFFSET(F4703,-$J$3+1,0):F4703))/(MAX(OFFSET(E4703,-$J$3+1,0):E4703)-MIN(OFFSET(F4703,-$J$3+1,0):F4703))</f>
        <v>83.333333333333528</v>
      </c>
      <c r="L4703" s="6">
        <f t="shared" ca="1" si="955"/>
        <v>-35.780885780885988</v>
      </c>
      <c r="M4703" s="6">
        <f ca="1">100*(L4703-MIN(OFFSET(L4703,-$M$3+1,0):L4703))/(MAX(OFFSET(L4703,-$M$3+1,0):L4703)-MIN(OFFSET(L4703,-$M$3+1,0):L4703))</f>
        <v>56.528935740599657</v>
      </c>
      <c r="N4703" s="8">
        <f t="shared" si="956"/>
        <v>0.82000000000000028</v>
      </c>
      <c r="O4703" s="8">
        <f t="shared" si="957"/>
        <v>0.60000000000000142</v>
      </c>
      <c r="P4703" s="15">
        <f ca="1">AVERAGE(N4703:OFFSET(N4703,-$P$3+1,0))*$P$4*H4703</f>
        <v>70.249999999999886</v>
      </c>
      <c r="Q4703" s="15">
        <f ca="1">AVERAGE(O4703:OFFSET(O4703,-$P$3+1,0))*$Q$4*I4703</f>
        <v>42.124999999999972</v>
      </c>
      <c r="R4703" s="11" t="str">
        <f t="shared" ca="1" si="966"/>
        <v xml:space="preserve"> </v>
      </c>
      <c r="S4703" s="11" t="str">
        <f t="shared" ca="1" si="967"/>
        <v>Sell</v>
      </c>
      <c r="T4703" s="3">
        <f t="shared" ca="1" si="958"/>
        <v>-10</v>
      </c>
      <c r="U4703" s="16">
        <f t="shared" ca="1" si="959"/>
        <v>13.979591836734691</v>
      </c>
      <c r="V4703" s="3">
        <f t="shared" ca="1" si="960"/>
        <v>49.64</v>
      </c>
      <c r="W4703" s="3">
        <f t="shared" ca="1" si="961"/>
        <v>19.34</v>
      </c>
      <c r="X4703" s="12">
        <f t="shared" ca="1" si="962"/>
        <v>-259.99999999999801</v>
      </c>
      <c r="Y4703" s="17">
        <f t="shared" ca="1" si="963"/>
        <v>615.10204081632821</v>
      </c>
      <c r="Z4703" s="17">
        <f t="shared" ca="1" si="964"/>
        <v>355.1020408163302</v>
      </c>
      <c r="AA4703" s="19">
        <f t="shared" ca="1" si="965"/>
        <v>75870.814619792611</v>
      </c>
      <c r="AB4703">
        <v>94825.783686721479</v>
      </c>
    </row>
    <row r="4704" spans="1:28" x14ac:dyDescent="0.25">
      <c r="A4704" s="22">
        <v>42832</v>
      </c>
      <c r="B4704" s="2">
        <v>50.05</v>
      </c>
      <c r="C4704" s="2">
        <v>49.64</v>
      </c>
      <c r="D4704" s="2">
        <v>49.67</v>
      </c>
      <c r="E4704">
        <v>19.88</v>
      </c>
      <c r="F4704">
        <v>19.62</v>
      </c>
      <c r="G4704">
        <v>19.64</v>
      </c>
      <c r="H4704" s="2">
        <v>1</v>
      </c>
      <c r="I4704" s="2">
        <v>1</v>
      </c>
      <c r="J4704" s="6">
        <f ca="1">100*(D4704-MIN(OFFSET(C4704,-$J$3+1,0):C4704))/(MAX(OFFSET(B4704,-$J$3+1,0):B4704)-MIN(OFFSET(C4704,-$J$3+1,0):C4704))</f>
        <v>31.468531468531673</v>
      </c>
      <c r="K4704" s="6">
        <f ca="1">100*(G4704-MIN(OFFSET(F4704,-$J$3+1,0):F4704))/(MAX(OFFSET(E4704,-$J$3+1,0):E4704)-MIN(OFFSET(F4704,-$J$3+1,0):F4704))</f>
        <v>67.289719626168321</v>
      </c>
      <c r="L4704" s="6">
        <f t="shared" ca="1" si="955"/>
        <v>-35.821188157636648</v>
      </c>
      <c r="M4704" s="6">
        <f ca="1">100*(L4704-MIN(OFFSET(L4704,-$M$3+1,0):L4704))/(MAX(OFFSET(L4704,-$M$3+1,0):L4704)-MIN(OFFSET(L4704,-$M$3+1,0):L4704))</f>
        <v>56.42426960816799</v>
      </c>
      <c r="N4704" s="8">
        <f t="shared" si="956"/>
        <v>0.40999999999999659</v>
      </c>
      <c r="O4704" s="8">
        <f t="shared" si="957"/>
        <v>0.25999999999999801</v>
      </c>
      <c r="P4704" s="15">
        <f ca="1">AVERAGE(N4704:OFFSET(N4704,-$P$3+1,0))*$P$4*H4704</f>
        <v>63.874999999999815</v>
      </c>
      <c r="Q4704" s="15">
        <f ca="1">AVERAGE(O4704:OFFSET(O4704,-$P$3+1,0))*$Q$4*I4704</f>
        <v>37.874999999999929</v>
      </c>
      <c r="R4704" s="11" t="str">
        <f t="shared" ca="1" si="966"/>
        <v xml:space="preserve"> </v>
      </c>
      <c r="S4704" s="11" t="str">
        <f t="shared" ca="1" si="967"/>
        <v>Sell</v>
      </c>
      <c r="T4704" s="3">
        <f t="shared" ca="1" si="958"/>
        <v>-10</v>
      </c>
      <c r="U4704" s="16">
        <f t="shared" ca="1" si="959"/>
        <v>13.979591836734691</v>
      </c>
      <c r="V4704" s="3">
        <f t="shared" ca="1" si="960"/>
        <v>49.64</v>
      </c>
      <c r="W4704" s="3">
        <f t="shared" ca="1" si="961"/>
        <v>19.34</v>
      </c>
      <c r="X4704" s="12">
        <f t="shared" ca="1" si="962"/>
        <v>229.99999999999687</v>
      </c>
      <c r="Y4704" s="17">
        <f t="shared" ca="1" si="963"/>
        <v>-195.71428571428649</v>
      </c>
      <c r="Z4704" s="17">
        <f t="shared" ca="1" si="964"/>
        <v>34.285714285710384</v>
      </c>
      <c r="AA4704" s="19">
        <f t="shared" ca="1" si="965"/>
        <v>75905.100334078321</v>
      </c>
      <c r="AB4704">
        <v>94829.255496810511</v>
      </c>
    </row>
    <row r="4705" spans="1:28" x14ac:dyDescent="0.25">
      <c r="A4705" s="22">
        <v>42835</v>
      </c>
      <c r="B4705" s="2">
        <v>51.15</v>
      </c>
      <c r="C4705" s="2">
        <v>49.9</v>
      </c>
      <c r="D4705" s="2">
        <v>50.46</v>
      </c>
      <c r="E4705">
        <v>20.05</v>
      </c>
      <c r="F4705">
        <v>19.64</v>
      </c>
      <c r="G4705">
        <v>19.95</v>
      </c>
      <c r="H4705" s="2">
        <v>1</v>
      </c>
      <c r="I4705" s="2">
        <v>1</v>
      </c>
      <c r="J4705" s="6">
        <f ca="1">100*(D4705-MIN(OFFSET(C4705,-$J$3+1,0):C4705))/(MAX(OFFSET(B4705,-$J$3+1,0):B4705)-MIN(OFFSET(C4705,-$J$3+1,0):C4705))</f>
        <v>59.883720930232663</v>
      </c>
      <c r="K4705" s="6">
        <f ca="1">100*(G4705-MIN(OFFSET(F4705,-$J$3+1,0):F4705))/(MAX(OFFSET(E4705,-$J$3+1,0):E4705)-MIN(OFFSET(F4705,-$J$3+1,0):F4705))</f>
        <v>88.505747126436631</v>
      </c>
      <c r="L4705" s="6">
        <f t="shared" ca="1" si="955"/>
        <v>-28.622026196203969</v>
      </c>
      <c r="M4705" s="6">
        <f ca="1">100*(L4705-MIN(OFFSET(L4705,-$M$3+1,0):L4705))/(MAX(OFFSET(L4705,-$M$3+1,0):L4705)-MIN(OFFSET(L4705,-$M$3+1,0):L4705))</f>
        <v>75.120646844530981</v>
      </c>
      <c r="N4705" s="8">
        <f t="shared" si="956"/>
        <v>1.4799999999999969</v>
      </c>
      <c r="O4705" s="8">
        <f t="shared" si="957"/>
        <v>0.41000000000000014</v>
      </c>
      <c r="P4705" s="15">
        <f ca="1">AVERAGE(N4705:OFFSET(N4705,-$P$3+1,0))*$P$4*H4705</f>
        <v>74.624999999999801</v>
      </c>
      <c r="Q4705" s="15">
        <f ca="1">AVERAGE(O4705:OFFSET(O4705,-$P$3+1,0))*$Q$4*I4705</f>
        <v>38.999999999999922</v>
      </c>
      <c r="R4705" s="11" t="str">
        <f t="shared" ca="1" si="966"/>
        <v xml:space="preserve"> </v>
      </c>
      <c r="S4705" s="11" t="str">
        <f t="shared" ca="1" si="967"/>
        <v>Sell</v>
      </c>
      <c r="T4705" s="3">
        <f t="shared" ca="1" si="958"/>
        <v>-10</v>
      </c>
      <c r="U4705" s="16">
        <f t="shared" ca="1" si="959"/>
        <v>13.979591836734691</v>
      </c>
      <c r="V4705" s="3">
        <f t="shared" ca="1" si="960"/>
        <v>49.64</v>
      </c>
      <c r="W4705" s="3">
        <f t="shared" ca="1" si="961"/>
        <v>19.34</v>
      </c>
      <c r="X4705" s="12">
        <f t="shared" ca="1" si="962"/>
        <v>-789.99999999999909</v>
      </c>
      <c r="Y4705" s="17">
        <f t="shared" ca="1" si="963"/>
        <v>433.36734693877366</v>
      </c>
      <c r="Z4705" s="17">
        <f t="shared" ca="1" si="964"/>
        <v>-356.63265306122543</v>
      </c>
      <c r="AA4705" s="19">
        <f t="shared" ca="1" si="965"/>
        <v>75548.467681017093</v>
      </c>
      <c r="AB4705">
        <v>95102.282203041963</v>
      </c>
    </row>
    <row r="4706" spans="1:28" x14ac:dyDescent="0.25">
      <c r="A4706" s="22">
        <v>42836</v>
      </c>
      <c r="B4706" s="2">
        <v>50.95</v>
      </c>
      <c r="C4706" s="2">
        <v>50.18</v>
      </c>
      <c r="D4706" s="2">
        <v>50.89</v>
      </c>
      <c r="E4706">
        <v>20.079999999999998</v>
      </c>
      <c r="F4706">
        <v>19.8</v>
      </c>
      <c r="G4706">
        <v>19.940000000000001</v>
      </c>
      <c r="H4706" s="2">
        <v>1</v>
      </c>
      <c r="I4706" s="2">
        <v>1</v>
      </c>
      <c r="J4706" s="6">
        <f ca="1">100*(D4706-MIN(OFFSET(C4706,-$J$3+1,0):C4706))/(MAX(OFFSET(B4706,-$J$3+1,0):B4706)-MIN(OFFSET(C4706,-$J$3+1,0):C4706))</f>
        <v>84.88372093023267</v>
      </c>
      <c r="K4706" s="6">
        <f ca="1">100*(G4706-MIN(OFFSET(F4706,-$J$3+1,0):F4706))/(MAX(OFFSET(E4706,-$J$3+1,0):E4706)-MIN(OFFSET(F4706,-$J$3+1,0):F4706))</f>
        <v>82.278481012658588</v>
      </c>
      <c r="L4706" s="6">
        <f t="shared" ca="1" si="955"/>
        <v>2.6052399175740817</v>
      </c>
      <c r="M4706" s="6">
        <f ca="1">100*(L4706-MIN(OFFSET(L4706,-$M$3+1,0):L4706))/(MAX(OFFSET(L4706,-$M$3+1,0):L4706)-MIN(OFFSET(L4706,-$M$3+1,0):L4706))</f>
        <v>100</v>
      </c>
      <c r="N4706" s="8">
        <f t="shared" si="956"/>
        <v>0.77000000000000313</v>
      </c>
      <c r="O4706" s="8">
        <f t="shared" si="957"/>
        <v>0.27999999999999758</v>
      </c>
      <c r="P4706" s="15">
        <f ca="1">AVERAGE(N4706:OFFSET(N4706,-$P$3+1,0))*$P$4*H4706</f>
        <v>77.624999999999915</v>
      </c>
      <c r="Q4706" s="15">
        <f ca="1">AVERAGE(O4706:OFFSET(O4706,-$P$3+1,0))*$Q$4*I4706</f>
        <v>38.624999999999908</v>
      </c>
      <c r="R4706" s="11" t="str">
        <f t="shared" ca="1" si="966"/>
        <v xml:space="preserve"> </v>
      </c>
      <c r="S4706" s="11" t="str">
        <f t="shared" ca="1" si="967"/>
        <v>Sell</v>
      </c>
      <c r="T4706" s="3">
        <f t="shared" ca="1" si="958"/>
        <v>-10</v>
      </c>
      <c r="U4706" s="16">
        <f t="shared" ca="1" si="959"/>
        <v>13.979591836734691</v>
      </c>
      <c r="V4706" s="3">
        <f t="shared" ca="1" si="960"/>
        <v>49.64</v>
      </c>
      <c r="W4706" s="3">
        <f t="shared" ca="1" si="961"/>
        <v>19.34</v>
      </c>
      <c r="X4706" s="12">
        <f t="shared" ca="1" si="962"/>
        <v>-429.99999999999972</v>
      </c>
      <c r="Y4706" s="17">
        <f t="shared" ca="1" si="963"/>
        <v>-13.979591836731911</v>
      </c>
      <c r="Z4706" s="17">
        <f t="shared" ca="1" si="964"/>
        <v>-443.97959183673163</v>
      </c>
      <c r="AA4706" s="19">
        <f t="shared" ca="1" si="965"/>
        <v>75104.488089180362</v>
      </c>
      <c r="AB4706">
        <v>95548.958760905458</v>
      </c>
    </row>
    <row r="4707" spans="1:28" x14ac:dyDescent="0.25">
      <c r="A4707" s="22">
        <v>42837</v>
      </c>
      <c r="B4707" s="2">
        <v>50.87</v>
      </c>
      <c r="C4707" s="2">
        <v>50.14</v>
      </c>
      <c r="D4707" s="2">
        <v>50.27</v>
      </c>
      <c r="E4707">
        <v>20.09</v>
      </c>
      <c r="F4707">
        <v>19.77</v>
      </c>
      <c r="G4707">
        <v>19.940000000000001</v>
      </c>
      <c r="H4707" s="2">
        <v>1</v>
      </c>
      <c r="I4707" s="2">
        <v>1</v>
      </c>
      <c r="J4707" s="6">
        <f ca="1">100*(D4707-MIN(OFFSET(C4707,-$J$3+1,0):C4707))/(MAX(OFFSET(B4707,-$J$3+1,0):B4707)-MIN(OFFSET(C4707,-$J$3+1,0):C4707))</f>
        <v>48.83720930232581</v>
      </c>
      <c r="K4707" s="6">
        <f ca="1">100*(G4707-MIN(OFFSET(F4707,-$J$3+1,0):F4707))/(MAX(OFFSET(E4707,-$J$3+1,0):E4707)-MIN(OFFSET(F4707,-$J$3+1,0):F4707))</f>
        <v>81.250000000000199</v>
      </c>
      <c r="L4707" s="6">
        <f t="shared" ca="1" si="955"/>
        <v>-32.412790697674389</v>
      </c>
      <c r="M4707" s="6">
        <f ca="1">100*(L4707-MIN(OFFSET(L4707,-$M$3+1,0):L4707))/(MAX(OFFSET(L4707,-$M$3+1,0):L4707)-MIN(OFFSET(L4707,-$M$3+1,0):L4707))</f>
        <v>41.78502597824955</v>
      </c>
      <c r="N4707" s="8">
        <f t="shared" si="956"/>
        <v>0.75</v>
      </c>
      <c r="O4707" s="8">
        <f t="shared" si="957"/>
        <v>0.32000000000000028</v>
      </c>
      <c r="P4707" s="15">
        <f ca="1">AVERAGE(N4707:OFFSET(N4707,-$P$3+1,0))*$P$4*H4707</f>
        <v>82.624999999999901</v>
      </c>
      <c r="Q4707" s="15">
        <f ca="1">AVERAGE(O4707:OFFSET(O4707,-$P$3+1,0))*$Q$4*I4707</f>
        <v>40.499999999999936</v>
      </c>
      <c r="R4707" s="11" t="str">
        <f t="shared" ca="1" si="966"/>
        <v xml:space="preserve"> </v>
      </c>
      <c r="S4707" s="11" t="str">
        <f t="shared" ca="1" si="967"/>
        <v>Exit</v>
      </c>
      <c r="T4707" s="3">
        <f t="shared" ca="1" si="958"/>
        <v>-10</v>
      </c>
      <c r="U4707" s="16">
        <f t="shared" ca="1" si="959"/>
        <v>13.979591836734691</v>
      </c>
      <c r="V4707" s="3">
        <f t="shared" ca="1" si="960"/>
        <v>49.64</v>
      </c>
      <c r="W4707" s="3">
        <f t="shared" ca="1" si="961"/>
        <v>19.34</v>
      </c>
      <c r="X4707" s="12">
        <f t="shared" ca="1" si="962"/>
        <v>619.9999999999975</v>
      </c>
      <c r="Y4707" s="17">
        <f t="shared" ca="1" si="963"/>
        <v>0</v>
      </c>
      <c r="Z4707" s="17">
        <f t="shared" ca="1" si="964"/>
        <v>619.9999999999975</v>
      </c>
      <c r="AA4707" s="19">
        <f t="shared" ca="1" si="965"/>
        <v>75724.488089180362</v>
      </c>
      <c r="AB4707">
        <v>94928.958760905458</v>
      </c>
    </row>
    <row r="4708" spans="1:28" x14ac:dyDescent="0.25">
      <c r="A4708" s="22">
        <v>42838</v>
      </c>
      <c r="B4708" s="2">
        <v>51.41</v>
      </c>
      <c r="C4708" s="2">
        <v>50.4</v>
      </c>
      <c r="D4708" s="2">
        <v>50.77</v>
      </c>
      <c r="E4708">
        <v>20.3</v>
      </c>
      <c r="F4708">
        <v>19.920000000000002</v>
      </c>
      <c r="G4708">
        <v>19.989999999999998</v>
      </c>
      <c r="H4708" s="2">
        <v>1</v>
      </c>
      <c r="I4708" s="2">
        <v>1</v>
      </c>
      <c r="J4708" s="6">
        <f ca="1">100*(D4708-MIN(OFFSET(C4708,-$J$3+1,0):C4708))/(MAX(OFFSET(B4708,-$J$3+1,0):B4708)-MIN(OFFSET(C4708,-$J$3+1,0):C4708))</f>
        <v>67.676767676767952</v>
      </c>
      <c r="K4708" s="6">
        <f ca="1">100*(G4708-MIN(OFFSET(F4708,-$J$3+1,0):F4708))/(MAX(OFFSET(E4708,-$J$3+1,0):E4708)-MIN(OFFSET(F4708,-$J$3+1,0):F4708))</f>
        <v>69.306930693069134</v>
      </c>
      <c r="L4708" s="6">
        <f t="shared" ca="1" si="955"/>
        <v>-1.6301630163011822</v>
      </c>
      <c r="M4708" s="6">
        <f ca="1">100*(L4708-MIN(OFFSET(L4708,-$M$3+1,0):L4708))/(MAX(OFFSET(L4708,-$M$3+1,0):L4708)-MIN(OFFSET(L4708,-$M$3+1,0):L4708))</f>
        <v>91.471896095662103</v>
      </c>
      <c r="N4708" s="8">
        <f t="shared" si="956"/>
        <v>1.1399999999999935</v>
      </c>
      <c r="O4708" s="8">
        <f t="shared" si="957"/>
        <v>0.37999999999999901</v>
      </c>
      <c r="P4708" s="15">
        <f ca="1">AVERAGE(N4708:OFFSET(N4708,-$P$3+1,0))*$P$4*H4708</f>
        <v>84.124999999999872</v>
      </c>
      <c r="Q4708" s="15">
        <f ca="1">AVERAGE(O4708:OFFSET(O4708,-$P$3+1,0))*$Q$4*I4708</f>
        <v>39.874999999999929</v>
      </c>
      <c r="R4708" s="11" t="str">
        <f t="shared" ca="1" si="966"/>
        <v xml:space="preserve"> </v>
      </c>
      <c r="S4708" s="11" t="str">
        <f t="shared" ca="1" si="967"/>
        <v xml:space="preserve"> </v>
      </c>
      <c r="T4708" s="3" t="str">
        <f t="shared" ca="1" si="958"/>
        <v xml:space="preserve"> </v>
      </c>
      <c r="U4708" s="16" t="str">
        <f t="shared" ca="1" si="959"/>
        <v xml:space="preserve"> </v>
      </c>
      <c r="V4708" s="3" t="str">
        <f t="shared" ca="1" si="960"/>
        <v xml:space="preserve"> </v>
      </c>
      <c r="W4708" s="3" t="str">
        <f t="shared" ca="1" si="961"/>
        <v xml:space="preserve"> </v>
      </c>
      <c r="X4708" s="12" t="str">
        <f t="shared" ca="1" si="962"/>
        <v xml:space="preserve"> </v>
      </c>
      <c r="Y4708" s="17" t="str">
        <f t="shared" ca="1" si="963"/>
        <v xml:space="preserve"> </v>
      </c>
      <c r="Z4708" s="17" t="str">
        <f t="shared" ca="1" si="964"/>
        <v xml:space="preserve"> </v>
      </c>
      <c r="AA4708" s="19">
        <f t="shared" ca="1" si="965"/>
        <v>75724.488089180362</v>
      </c>
      <c r="AB4708">
        <v>95326.952588065964</v>
      </c>
    </row>
    <row r="4709" spans="1:28" x14ac:dyDescent="0.25">
      <c r="A4709" s="22">
        <v>42842</v>
      </c>
      <c r="B4709" s="2">
        <v>51.39</v>
      </c>
      <c r="C4709" s="2">
        <v>50.76</v>
      </c>
      <c r="D4709" s="2">
        <v>51.32</v>
      </c>
      <c r="E4709">
        <v>20.53</v>
      </c>
      <c r="F4709">
        <v>20.010000000000002</v>
      </c>
      <c r="G4709">
        <v>20.45</v>
      </c>
      <c r="H4709" s="2">
        <v>1</v>
      </c>
      <c r="I4709" s="2">
        <v>1</v>
      </c>
      <c r="J4709" s="6">
        <f ca="1">100*(D4709-MIN(OFFSET(C4709,-$J$3+1,0):C4709))/(MAX(OFFSET(B4709,-$J$3+1,0):B4709)-MIN(OFFSET(C4709,-$J$3+1,0):C4709))</f>
        <v>95.454545454545638</v>
      </c>
      <c r="K4709" s="6">
        <f ca="1">100*(G4709-MIN(OFFSET(F4709,-$J$3+1,0):F4709))/(MAX(OFFSET(E4709,-$J$3+1,0):E4709)-MIN(OFFSET(F4709,-$J$3+1,0):F4709))</f>
        <v>93.54838709677405</v>
      </c>
      <c r="L4709" s="6">
        <f t="shared" ca="1" si="955"/>
        <v>1.9061583577715879</v>
      </c>
      <c r="M4709" s="6">
        <f ca="1">100*(L4709-MIN(OFFSET(L4709,-$M$3+1,0):L4709))/(MAX(OFFSET(L4709,-$M$3+1,0):L4709)-MIN(OFFSET(L4709,-$M$3+1,0):L4709))</f>
        <v>98.526633954715237</v>
      </c>
      <c r="N4709" s="8">
        <f t="shared" si="956"/>
        <v>0.63000000000000256</v>
      </c>
      <c r="O4709" s="8">
        <f t="shared" si="957"/>
        <v>0.5400000000000027</v>
      </c>
      <c r="P4709" s="15">
        <f ca="1">AVERAGE(N4709:OFFSET(N4709,-$P$3+1,0))*$P$4*H4709</f>
        <v>85.124999999999943</v>
      </c>
      <c r="Q4709" s="15">
        <f ca="1">AVERAGE(O4709:OFFSET(O4709,-$P$3+1,0))*$Q$4*I4709</f>
        <v>41.249999999999964</v>
      </c>
      <c r="R4709" s="11" t="str">
        <f t="shared" ca="1" si="966"/>
        <v xml:space="preserve"> </v>
      </c>
      <c r="S4709" s="11" t="str">
        <f t="shared" ca="1" si="967"/>
        <v>Sell</v>
      </c>
      <c r="T4709" s="3">
        <f t="shared" ca="1" si="958"/>
        <v>-10</v>
      </c>
      <c r="U4709" s="16">
        <f t="shared" ca="1" si="959"/>
        <v>20.63636363636364</v>
      </c>
      <c r="V4709" s="3">
        <f t="shared" ca="1" si="960"/>
        <v>51.32</v>
      </c>
      <c r="W4709" s="3">
        <f t="shared" ca="1" si="961"/>
        <v>20.45</v>
      </c>
      <c r="X4709" s="12" t="str">
        <f t="shared" ca="1" si="962"/>
        <v xml:space="preserve"> </v>
      </c>
      <c r="Y4709" s="17" t="str">
        <f t="shared" ca="1" si="963"/>
        <v xml:space="preserve"> </v>
      </c>
      <c r="Z4709" s="17" t="str">
        <f t="shared" ca="1" si="964"/>
        <v xml:space="preserve"> </v>
      </c>
      <c r="AA4709" s="19">
        <f t="shared" ca="1" si="965"/>
        <v>75724.488089180362</v>
      </c>
      <c r="AB4709">
        <v>94938.495797942509</v>
      </c>
    </row>
    <row r="4710" spans="1:28" x14ac:dyDescent="0.25">
      <c r="A4710" s="22">
        <v>42843</v>
      </c>
      <c r="B4710" s="2">
        <v>51.73</v>
      </c>
      <c r="C4710" s="2">
        <v>50.81</v>
      </c>
      <c r="D4710" s="2">
        <v>51.4</v>
      </c>
      <c r="E4710">
        <v>20.64</v>
      </c>
      <c r="F4710">
        <v>20.14</v>
      </c>
      <c r="G4710">
        <v>20.58</v>
      </c>
      <c r="H4710" s="2">
        <v>1</v>
      </c>
      <c r="I4710" s="2">
        <v>1</v>
      </c>
      <c r="J4710" s="6">
        <f ca="1">100*(D4710-MIN(OFFSET(C4710,-$J$3+1,0):C4710))/(MAX(OFFSET(B4710,-$J$3+1,0):B4710)-MIN(OFFSET(C4710,-$J$3+1,0):C4710))</f>
        <v>85.652173913043541</v>
      </c>
      <c r="K4710" s="6">
        <f ca="1">100*(G4710-MIN(OFFSET(F4710,-$J$3+1,0):F4710))/(MAX(OFFSET(E4710,-$J$3+1,0):E4710)-MIN(OFFSET(F4710,-$J$3+1,0):F4710))</f>
        <v>95.555555555555387</v>
      </c>
      <c r="L4710" s="6">
        <f t="shared" ca="1" si="955"/>
        <v>-9.9033816425118459</v>
      </c>
      <c r="M4710" s="6">
        <f ca="1">100*(L4710-MIN(OFFSET(L4710,-$M$3+1,0):L4710))/(MAX(OFFSET(L4710,-$M$3+1,0):L4710)-MIN(OFFSET(L4710,-$M$3+1,0):L4710))</f>
        <v>67.447868077659393</v>
      </c>
      <c r="N4710" s="8">
        <f t="shared" si="956"/>
        <v>0.9199999999999946</v>
      </c>
      <c r="O4710" s="8">
        <f t="shared" si="957"/>
        <v>0.5</v>
      </c>
      <c r="P4710" s="15">
        <f ca="1">AVERAGE(N4710:OFFSET(N4710,-$P$3+1,0))*$P$4*H4710</f>
        <v>86.499999999999844</v>
      </c>
      <c r="Q4710" s="15">
        <f ca="1">AVERAGE(O4710:OFFSET(O4710,-$P$3+1,0))*$Q$4*I4710</f>
        <v>41.124999999999986</v>
      </c>
      <c r="R4710" s="11" t="str">
        <f t="shared" ca="1" si="966"/>
        <v xml:space="preserve"> </v>
      </c>
      <c r="S4710" s="11" t="str">
        <f t="shared" ca="1" si="967"/>
        <v>Sell</v>
      </c>
      <c r="T4710" s="3">
        <f t="shared" ca="1" si="958"/>
        <v>-10</v>
      </c>
      <c r="U4710" s="16">
        <f t="shared" ca="1" si="959"/>
        <v>20.63636363636364</v>
      </c>
      <c r="V4710" s="3">
        <f t="shared" ca="1" si="960"/>
        <v>51.32</v>
      </c>
      <c r="W4710" s="3">
        <f t="shared" ca="1" si="961"/>
        <v>20.45</v>
      </c>
      <c r="X4710" s="12">
        <f t="shared" ca="1" si="962"/>
        <v>-79.999999999998295</v>
      </c>
      <c r="Y4710" s="17">
        <f t="shared" ca="1" si="963"/>
        <v>268.27272727272526</v>
      </c>
      <c r="Z4710" s="17">
        <f t="shared" ca="1" si="964"/>
        <v>188.27272727272697</v>
      </c>
      <c r="AA4710" s="19">
        <f t="shared" ca="1" si="965"/>
        <v>75912.760816453083</v>
      </c>
      <c r="AB4710">
        <v>94938.495797942509</v>
      </c>
    </row>
    <row r="4711" spans="1:28" x14ac:dyDescent="0.25">
      <c r="A4711" s="22">
        <v>42844</v>
      </c>
      <c r="B4711" s="2">
        <v>51.85</v>
      </c>
      <c r="C4711" s="2">
        <v>51.29</v>
      </c>
      <c r="D4711" s="2">
        <v>51.56</v>
      </c>
      <c r="E4711">
        <v>20.81</v>
      </c>
      <c r="F4711">
        <v>20.5</v>
      </c>
      <c r="G4711">
        <v>20.6</v>
      </c>
      <c r="H4711" s="2">
        <v>1</v>
      </c>
      <c r="I4711" s="2">
        <v>1</v>
      </c>
      <c r="J4711" s="6">
        <f ca="1">100*(D4711-MIN(OFFSET(C4711,-$J$3+1,0):C4711))/(MAX(OFFSET(B4711,-$J$3+1,0):B4711)-MIN(OFFSET(C4711,-$J$3+1,0):C4711))</f>
        <v>87.9166666666667</v>
      </c>
      <c r="K4711" s="6">
        <f ca="1">100*(G4711-MIN(OFFSET(F4711,-$J$3+1,0):F4711))/(MAX(OFFSET(E4711,-$J$3+1,0):E4711)-MIN(OFFSET(F4711,-$J$3+1,0):F4711))</f>
        <v>86.184210526315965</v>
      </c>
      <c r="L4711" s="6">
        <f t="shared" ca="1" si="955"/>
        <v>1.7324561403507346</v>
      </c>
      <c r="M4711" s="6">
        <f ca="1">100*(L4711-MIN(OFFSET(L4711,-$M$3+1,0):L4711))/(MAX(OFFSET(L4711,-$M$3+1,0):L4711)-MIN(OFFSET(L4711,-$M$3+1,0):L4711))</f>
        <v>97.728688767233123</v>
      </c>
      <c r="N4711" s="8">
        <f t="shared" si="956"/>
        <v>0.56000000000000227</v>
      </c>
      <c r="O4711" s="8">
        <f t="shared" si="957"/>
        <v>0.30999999999999872</v>
      </c>
      <c r="P4711" s="15">
        <f ca="1">AVERAGE(N4711:OFFSET(N4711,-$P$3+1,0))*$P$4*H4711</f>
        <v>83.249999999999872</v>
      </c>
      <c r="Q4711" s="15">
        <f ca="1">AVERAGE(O4711:OFFSET(O4711,-$P$3+1,0))*$Q$4*I4711</f>
        <v>37.499999999999957</v>
      </c>
      <c r="R4711" s="11" t="str">
        <f t="shared" ca="1" si="966"/>
        <v xml:space="preserve"> </v>
      </c>
      <c r="S4711" s="11" t="str">
        <f t="shared" ca="1" si="967"/>
        <v>Sell</v>
      </c>
      <c r="T4711" s="3">
        <f t="shared" ca="1" si="958"/>
        <v>-10</v>
      </c>
      <c r="U4711" s="16">
        <f t="shared" ca="1" si="959"/>
        <v>20.63636363636364</v>
      </c>
      <c r="V4711" s="3">
        <f t="shared" ca="1" si="960"/>
        <v>51.32</v>
      </c>
      <c r="W4711" s="3">
        <f t="shared" ca="1" si="961"/>
        <v>20.45</v>
      </c>
      <c r="X4711" s="12">
        <f t="shared" ca="1" si="962"/>
        <v>-160.00000000000369</v>
      </c>
      <c r="Y4711" s="17">
        <f t="shared" ca="1" si="963"/>
        <v>41.272727272733732</v>
      </c>
      <c r="Z4711" s="17">
        <f t="shared" ca="1" si="964"/>
        <v>-118.72727272726996</v>
      </c>
      <c r="AA4711" s="19">
        <f t="shared" ca="1" si="965"/>
        <v>75794.033543725818</v>
      </c>
      <c r="AB4711">
        <v>94938.495797942509</v>
      </c>
    </row>
    <row r="4712" spans="1:28" x14ac:dyDescent="0.25">
      <c r="A4712" s="22">
        <v>42845</v>
      </c>
      <c r="B4712" s="2">
        <v>51.96</v>
      </c>
      <c r="C4712" s="2">
        <v>50.36</v>
      </c>
      <c r="D4712" s="2">
        <v>50.86</v>
      </c>
      <c r="E4712">
        <v>20.81</v>
      </c>
      <c r="F4712">
        <v>20.010000000000002</v>
      </c>
      <c r="G4712">
        <v>20.37</v>
      </c>
      <c r="H4712" s="2">
        <v>1</v>
      </c>
      <c r="I4712" s="2">
        <v>1</v>
      </c>
      <c r="J4712" s="6">
        <f ca="1">100*(D4712-MIN(OFFSET(C4712,-$J$3+1,0):C4712))/(MAX(OFFSET(B4712,-$J$3+1,0):B4712)-MIN(OFFSET(C4712,-$J$3+1,0):C4712))</f>
        <v>56.175298804780788</v>
      </c>
      <c r="K4712" s="6">
        <f ca="1">100*(G4712-MIN(OFFSET(F4712,-$J$3+1,0):F4712))/(MAX(OFFSET(E4712,-$J$3+1,0):E4712)-MIN(OFFSET(F4712,-$J$3+1,0):F4712))</f>
        <v>71.052631578947512</v>
      </c>
      <c r="L4712" s="6">
        <f t="shared" ca="1" si="955"/>
        <v>-14.877332774166725</v>
      </c>
      <c r="M4712" s="6">
        <f ca="1">100*(L4712-MIN(OFFSET(L4712,-$M$3+1,0):L4712))/(MAX(OFFSET(L4712,-$M$3+1,0):L4712)-MIN(OFFSET(L4712,-$M$3+1,0):L4712))</f>
        <v>54.503778864059996</v>
      </c>
      <c r="N4712" s="8">
        <f t="shared" si="956"/>
        <v>1.6000000000000014</v>
      </c>
      <c r="O4712" s="8">
        <f t="shared" si="957"/>
        <v>0.79999999999999716</v>
      </c>
      <c r="P4712" s="15">
        <f ca="1">AVERAGE(N4712:OFFSET(N4712,-$P$3+1,0))*$P$4*H4712</f>
        <v>98.124999999999929</v>
      </c>
      <c r="Q4712" s="15">
        <f ca="1">AVERAGE(O4712:OFFSET(O4712,-$P$3+1,0))*$Q$4*I4712</f>
        <v>44.249999999999943</v>
      </c>
      <c r="R4712" s="11" t="str">
        <f t="shared" ca="1" si="966"/>
        <v xml:space="preserve"> </v>
      </c>
      <c r="S4712" s="11" t="str">
        <f t="shared" ca="1" si="967"/>
        <v>Sell</v>
      </c>
      <c r="T4712" s="3">
        <f t="shared" ca="1" si="958"/>
        <v>-10</v>
      </c>
      <c r="U4712" s="16">
        <f t="shared" ca="1" si="959"/>
        <v>20.63636363636364</v>
      </c>
      <c r="V4712" s="3">
        <f t="shared" ca="1" si="960"/>
        <v>51.32</v>
      </c>
      <c r="W4712" s="3">
        <f t="shared" ca="1" si="961"/>
        <v>20.45</v>
      </c>
      <c r="X4712" s="12">
        <f t="shared" ca="1" si="962"/>
        <v>700.00000000000284</v>
      </c>
      <c r="Y4712" s="17">
        <f t="shared" ca="1" si="963"/>
        <v>-474.63636363636459</v>
      </c>
      <c r="Z4712" s="17">
        <f t="shared" ca="1" si="964"/>
        <v>225.36363636363825</v>
      </c>
      <c r="AA4712" s="19">
        <f t="shared" ca="1" si="965"/>
        <v>76019.397180089451</v>
      </c>
      <c r="AB4712">
        <v>94938.495797942509</v>
      </c>
    </row>
    <row r="4713" spans="1:28" x14ac:dyDescent="0.25">
      <c r="A4713" s="22">
        <v>42846</v>
      </c>
      <c r="B4713" s="2">
        <v>51.05</v>
      </c>
      <c r="C4713" s="2">
        <v>50.35</v>
      </c>
      <c r="D4713" s="2">
        <v>50.98</v>
      </c>
      <c r="E4713">
        <v>20.52</v>
      </c>
      <c r="F4713">
        <v>20.059999999999999</v>
      </c>
      <c r="G4713">
        <v>20.329999999999998</v>
      </c>
      <c r="H4713" s="2">
        <v>1</v>
      </c>
      <c r="I4713" s="2">
        <v>1</v>
      </c>
      <c r="J4713" s="6">
        <f ca="1">100*(D4713-MIN(OFFSET(C4713,-$J$3+1,0):C4713))/(MAX(OFFSET(B4713,-$J$3+1,0):B4713)-MIN(OFFSET(C4713,-$J$3+1,0):C4713))</f>
        <v>57.758620689655004</v>
      </c>
      <c r="K4713" s="6">
        <f ca="1">100*(G4713-MIN(OFFSET(F4713,-$J$3+1,0):F4713))/(MAX(OFFSET(E4713,-$J$3+1,0):E4713)-MIN(OFFSET(F4713,-$J$3+1,0):F4713))</f>
        <v>59.663865546218375</v>
      </c>
      <c r="L4713" s="6">
        <f t="shared" ca="1" si="955"/>
        <v>-1.9052448565633711</v>
      </c>
      <c r="M4713" s="6">
        <f ca="1">100*(L4713-MIN(OFFSET(L4713,-$M$3+1,0):L4713))/(MAX(OFFSET(L4713,-$M$3+1,0):L4713)-MIN(OFFSET(L4713,-$M$3+1,0):L4713))</f>
        <v>88.262024340880089</v>
      </c>
      <c r="N4713" s="8">
        <f t="shared" si="956"/>
        <v>0.69999999999999574</v>
      </c>
      <c r="O4713" s="8">
        <f t="shared" si="957"/>
        <v>0.46000000000000085</v>
      </c>
      <c r="P4713" s="15">
        <f ca="1">AVERAGE(N4713:OFFSET(N4713,-$P$3+1,0))*$P$4*H4713</f>
        <v>88.374999999999915</v>
      </c>
      <c r="Q4713" s="15">
        <f ca="1">AVERAGE(O4713:OFFSET(O4713,-$P$3+1,0))*$Q$4*I4713</f>
        <v>44.874999999999957</v>
      </c>
      <c r="R4713" s="11" t="str">
        <f t="shared" ca="1" si="966"/>
        <v xml:space="preserve"> </v>
      </c>
      <c r="S4713" s="11" t="str">
        <f t="shared" ca="1" si="967"/>
        <v>Sell</v>
      </c>
      <c r="T4713" s="3">
        <f t="shared" ca="1" si="958"/>
        <v>-10</v>
      </c>
      <c r="U4713" s="16">
        <f t="shared" ca="1" si="959"/>
        <v>20.63636363636364</v>
      </c>
      <c r="V4713" s="3">
        <f t="shared" ca="1" si="960"/>
        <v>51.32</v>
      </c>
      <c r="W4713" s="3">
        <f t="shared" ca="1" si="961"/>
        <v>20.45</v>
      </c>
      <c r="X4713" s="12">
        <f t="shared" ca="1" si="962"/>
        <v>-119.99999999999744</v>
      </c>
      <c r="Y4713" s="17">
        <f t="shared" ca="1" si="963"/>
        <v>-82.545454545460132</v>
      </c>
      <c r="Z4713" s="17">
        <f t="shared" ca="1" si="964"/>
        <v>-202.54545454545757</v>
      </c>
      <c r="AA4713" s="19">
        <f t="shared" ca="1" si="965"/>
        <v>75816.851725543995</v>
      </c>
      <c r="AB4713">
        <v>94938.495797942509</v>
      </c>
    </row>
    <row r="4714" spans="1:28" x14ac:dyDescent="0.25">
      <c r="A4714" s="22">
        <v>42849</v>
      </c>
      <c r="B4714" s="2">
        <v>51.66</v>
      </c>
      <c r="C4714" s="2">
        <v>50.39</v>
      </c>
      <c r="D4714" s="2">
        <v>50.55</v>
      </c>
      <c r="E4714">
        <v>20.75</v>
      </c>
      <c r="F4714">
        <v>20.09</v>
      </c>
      <c r="G4714">
        <v>20.34</v>
      </c>
      <c r="H4714" s="2">
        <v>1</v>
      </c>
      <c r="I4714" s="2">
        <v>1</v>
      </c>
      <c r="J4714" s="6">
        <f ca="1">100*(D4714-MIN(OFFSET(C4714,-$J$3+1,0):C4714))/(MAX(OFFSET(B4714,-$J$3+1,0):B4714)-MIN(OFFSET(C4714,-$J$3+1,0):C4714))</f>
        <v>31.553398058252323</v>
      </c>
      <c r="K4714" s="6">
        <f ca="1">100*(G4714-MIN(OFFSET(F4714,-$J$3+1,0):F4714))/(MAX(OFFSET(E4714,-$J$3+1,0):E4714)-MIN(OFFSET(F4714,-$J$3+1,0):F4714))</f>
        <v>59.829059829059865</v>
      </c>
      <c r="L4714" s="6">
        <f t="shared" ca="1" si="955"/>
        <v>-28.275661770807542</v>
      </c>
      <c r="M4714" s="6">
        <f ca="1">100*(L4714-MIN(OFFSET(L4714,-$M$3+1,0):L4714))/(MAX(OFFSET(L4714,-$M$3+1,0):L4714)-MIN(OFFSET(L4714,-$M$3+1,0):L4714))</f>
        <v>11.814282111756878</v>
      </c>
      <c r="N4714" s="8">
        <f t="shared" si="956"/>
        <v>1.269999999999996</v>
      </c>
      <c r="O4714" s="8">
        <f t="shared" si="957"/>
        <v>0.66000000000000014</v>
      </c>
      <c r="P4714" s="15">
        <f ca="1">AVERAGE(N4714:OFFSET(N4714,-$P$3+1,0))*$P$4*H4714</f>
        <v>94.624999999999829</v>
      </c>
      <c r="Q4714" s="15">
        <f ca="1">AVERAGE(O4714:OFFSET(O4714,-$P$3+1,0))*$Q$4*I4714</f>
        <v>49.624999999999986</v>
      </c>
      <c r="R4714" s="11" t="str">
        <f t="shared" ca="1" si="966"/>
        <v xml:space="preserve"> </v>
      </c>
      <c r="S4714" s="11" t="str">
        <f t="shared" ca="1" si="967"/>
        <v>Exit</v>
      </c>
      <c r="T4714" s="3">
        <f t="shared" ca="1" si="958"/>
        <v>-10</v>
      </c>
      <c r="U4714" s="16">
        <f t="shared" ca="1" si="959"/>
        <v>20.63636363636364</v>
      </c>
      <c r="V4714" s="3">
        <f t="shared" ca="1" si="960"/>
        <v>51.32</v>
      </c>
      <c r="W4714" s="3">
        <f t="shared" ca="1" si="961"/>
        <v>20.45</v>
      </c>
      <c r="X4714" s="12">
        <f t="shared" ca="1" si="962"/>
        <v>429.99999999999972</v>
      </c>
      <c r="Y4714" s="17">
        <f t="shared" ca="1" si="963"/>
        <v>20.636363636366866</v>
      </c>
      <c r="Z4714" s="17">
        <f t="shared" ca="1" si="964"/>
        <v>450.63636363636658</v>
      </c>
      <c r="AA4714" s="19">
        <f t="shared" ca="1" si="965"/>
        <v>76267.488089180362</v>
      </c>
      <c r="AB4714">
        <v>94938.495797942509</v>
      </c>
    </row>
    <row r="4715" spans="1:28" x14ac:dyDescent="0.25">
      <c r="A4715" s="22">
        <v>42850</v>
      </c>
      <c r="B4715" s="2">
        <v>50.35</v>
      </c>
      <c r="C4715" s="2">
        <v>49.32</v>
      </c>
      <c r="D4715" s="2">
        <v>49.69</v>
      </c>
      <c r="E4715">
        <v>20.36</v>
      </c>
      <c r="F4715">
        <v>19.7</v>
      </c>
      <c r="G4715">
        <v>20.34</v>
      </c>
      <c r="H4715" s="2">
        <v>1</v>
      </c>
      <c r="I4715" s="2">
        <v>1</v>
      </c>
      <c r="J4715" s="6">
        <f ca="1">100*(D4715-MIN(OFFSET(C4715,-$J$3+1,0):C4715))/(MAX(OFFSET(B4715,-$J$3+1,0):B4715)-MIN(OFFSET(C4715,-$J$3+1,0):C4715))</f>
        <v>14.015151515151416</v>
      </c>
      <c r="K4715" s="6">
        <f ca="1">100*(G4715-MIN(OFFSET(F4715,-$J$3+1,0):F4715))/(MAX(OFFSET(E4715,-$J$3+1,0):E4715)-MIN(OFFSET(F4715,-$J$3+1,0):F4715))</f>
        <v>57.657657657657737</v>
      </c>
      <c r="L4715" s="6">
        <f t="shared" ref="L4715:L4778" ca="1" si="968">J4715-K4715</f>
        <v>-43.642506142506321</v>
      </c>
      <c r="M4715" s="6">
        <f ca="1">100*(L4715-MIN(OFFSET(L4715,-$M$3+1,0):L4715))/(MAX(OFFSET(L4715,-$M$3+1,0):L4715)-MIN(OFFSET(L4715,-$M$3+1,0):L4715))</f>
        <v>0</v>
      </c>
      <c r="N4715" s="8">
        <f t="shared" ref="N4715:N4778" si="969">MAX(B4715-C4715,B4715-D4714,D4714-C4715)</f>
        <v>1.2299999999999969</v>
      </c>
      <c r="O4715" s="8">
        <f t="shared" ref="O4715:O4778" si="970">MAX(E4715-F4715,E4715-G4714,G4714-F4715)</f>
        <v>0.66000000000000014</v>
      </c>
      <c r="P4715" s="15">
        <f ca="1">AVERAGE(N4715:OFFSET(N4715,-$P$3+1,0))*$P$4*H4715</f>
        <v>100.62499999999979</v>
      </c>
      <c r="Q4715" s="15">
        <f ca="1">AVERAGE(O4715:OFFSET(O4715,-$P$3+1,0))*$Q$4*I4715</f>
        <v>53.874999999999986</v>
      </c>
      <c r="R4715" s="11" t="str">
        <f t="shared" ca="1" si="966"/>
        <v>Buy</v>
      </c>
      <c r="S4715" s="11" t="str">
        <f t="shared" ca="1" si="967"/>
        <v xml:space="preserve"> </v>
      </c>
      <c r="T4715" s="3">
        <f t="shared" ref="T4715:T4778" ca="1" si="971">IF(AND($R4715="Buy",$R4714=" "),T$3,IF(AND($R4715="Buy",$R4714="Exit"),T$3,IF(AND($S4715="Sell",$S4714=" "),-T$3,IF(OR($R4714="Buy",S4714="Sell"),T4714," "))))</f>
        <v>10</v>
      </c>
      <c r="U4715" s="16">
        <f t="shared" ref="U4715:U4778" ca="1" si="972">IF(AND($R4715="Buy",$R4714=" "),-T$3*P4715/Q4715,IF(AND($R4715="Buy",$R4714="Exit"),-T$3*P4715/Q4715,IF(AND($S4715="Sell",S4714=" "),T$3*P4715/Q4715,IF(OR($R4714="Buy",$S4714="Sell"),U4714," "))))</f>
        <v>-18.677494199535928</v>
      </c>
      <c r="V4715" s="3">
        <f t="shared" ref="V4715:V4778" ca="1" si="973">IF(AND($R4715="Buy",$R4714=" "),D4715,IF(AND($R4715="Buy",$R4714="Exit"),D4715,IF(AND($S4715="Sell",V4714=" "),D4715,IF(OR($R4714="Buy",S4714="Sell"),V4714," "))))</f>
        <v>49.69</v>
      </c>
      <c r="W4715" s="3">
        <f t="shared" ref="W4715:W4778" ca="1" si="974">IF(AND($R4715="Buy",$R4714=" "),G4715,IF(AND($S4715="Sell",W4714=" "),G4715,IF(OR($R4714="Buy",S4714="Sell"),W4714," ")))</f>
        <v>20.34</v>
      </c>
      <c r="X4715" s="12">
        <f t="shared" ref="X4715:X4778" ca="1" si="975">IF(AND(T4715&lt;&gt;" ",T4714&lt;&gt;" "),T4714*(D4715-D4714)*$P$4*H4714," ")</f>
        <v>859.99999999999943</v>
      </c>
      <c r="Y4715" s="17">
        <f t="shared" ref="Y4715:Y4778" ca="1" si="976">IF(AND(U4715&lt;&gt;" ",U4714&lt;&gt;" "),U4714*(G4715-G4714)*$Q$4*I4714," ")</f>
        <v>0</v>
      </c>
      <c r="Z4715" s="17">
        <f t="shared" ref="Z4715:Z4778" ca="1" si="977">IF(X4715&lt;&gt;" ",X4715+Y4715," ")</f>
        <v>859.99999999999943</v>
      </c>
      <c r="AA4715" s="19">
        <f t="shared" ref="AA4715:AA4778" ca="1" si="978">IF(Z4715&lt;&gt;" ",AA4714+Z4715,AA4714)</f>
        <v>77127.488089180362</v>
      </c>
      <c r="AB4715">
        <v>94078.495797942509</v>
      </c>
    </row>
    <row r="4716" spans="1:28" x14ac:dyDescent="0.25">
      <c r="A4716" s="22">
        <v>42851</v>
      </c>
      <c r="B4716" s="2">
        <v>50.31</v>
      </c>
      <c r="C4716" s="2">
        <v>49.62</v>
      </c>
      <c r="D4716" s="2">
        <v>49.96</v>
      </c>
      <c r="E4716">
        <v>21.25</v>
      </c>
      <c r="F4716">
        <v>20.329999999999998</v>
      </c>
      <c r="G4716">
        <v>21.07</v>
      </c>
      <c r="H4716" s="2">
        <v>1</v>
      </c>
      <c r="I4716" s="2">
        <v>1</v>
      </c>
      <c r="J4716" s="6">
        <f ca="1">100*(D4716-MIN(OFFSET(C4716,-$J$3+1,0):C4716))/(MAX(OFFSET(B4716,-$J$3+1,0):B4716)-MIN(OFFSET(C4716,-$J$3+1,0):C4716))</f>
        <v>24.24242424242426</v>
      </c>
      <c r="K4716" s="6">
        <f ca="1">100*(G4716-MIN(OFFSET(F4716,-$J$3+1,0):F4716))/(MAX(OFFSET(E4716,-$J$3+1,0):E4716)-MIN(OFFSET(F4716,-$J$3+1,0):F4716))</f>
        <v>88.38709677419358</v>
      </c>
      <c r="L4716" s="6">
        <f t="shared" ca="1" si="968"/>
        <v>-64.144672531769316</v>
      </c>
      <c r="M4716" s="6">
        <f ca="1">100*(L4716-MIN(OFFSET(L4716,-$M$3+1,0):L4716))/(MAX(OFFSET(L4716,-$M$3+1,0):L4716)-MIN(OFFSET(L4716,-$M$3+1,0):L4716))</f>
        <v>0</v>
      </c>
      <c r="N4716" s="8">
        <f t="shared" si="969"/>
        <v>0.69000000000000483</v>
      </c>
      <c r="O4716" s="8">
        <f t="shared" si="970"/>
        <v>0.92000000000000171</v>
      </c>
      <c r="P4716" s="15">
        <f ca="1">AVERAGE(N4716:OFFSET(N4716,-$P$3+1,0))*$P$4*H4716</f>
        <v>94.999999999999929</v>
      </c>
      <c r="Q4716" s="15">
        <f ca="1">AVERAGE(O4716:OFFSET(O4716,-$P$3+1,0))*$Q$4*I4716</f>
        <v>60.625000000000014</v>
      </c>
      <c r="R4716" s="11" t="str">
        <f t="shared" ca="1" si="966"/>
        <v>Buy</v>
      </c>
      <c r="S4716" s="11" t="str">
        <f t="shared" ca="1" si="967"/>
        <v xml:space="preserve"> </v>
      </c>
      <c r="T4716" s="3">
        <f t="shared" ca="1" si="971"/>
        <v>10</v>
      </c>
      <c r="U4716" s="16">
        <f t="shared" ca="1" si="972"/>
        <v>-18.677494199535928</v>
      </c>
      <c r="V4716" s="3">
        <f t="shared" ca="1" si="973"/>
        <v>49.69</v>
      </c>
      <c r="W4716" s="3">
        <f t="shared" ca="1" si="974"/>
        <v>20.34</v>
      </c>
      <c r="X4716" s="12">
        <f t="shared" ca="1" si="975"/>
        <v>270.00000000000313</v>
      </c>
      <c r="Y4716" s="17">
        <f t="shared" ca="1" si="976"/>
        <v>-1363.4570765661235</v>
      </c>
      <c r="Z4716" s="17">
        <f t="shared" ca="1" si="977"/>
        <v>-1093.4570765661203</v>
      </c>
      <c r="AA4716" s="19">
        <f t="shared" ca="1" si="978"/>
        <v>76034.031012614243</v>
      </c>
      <c r="AB4716">
        <v>92956.531062426147</v>
      </c>
    </row>
    <row r="4717" spans="1:28" x14ac:dyDescent="0.25">
      <c r="A4717" s="22">
        <v>42852</v>
      </c>
      <c r="B4717" s="2">
        <v>50.25</v>
      </c>
      <c r="C4717" s="2">
        <v>49.62</v>
      </c>
      <c r="D4717" s="2">
        <v>50.1</v>
      </c>
      <c r="E4717">
        <v>21.14</v>
      </c>
      <c r="F4717">
        <v>20.79</v>
      </c>
      <c r="G4717">
        <v>21.03</v>
      </c>
      <c r="H4717" s="2">
        <v>1</v>
      </c>
      <c r="I4717" s="2">
        <v>1</v>
      </c>
      <c r="J4717" s="6">
        <f ca="1">100*(D4717-MIN(OFFSET(C4717,-$J$3+1,0):C4717))/(MAX(OFFSET(B4717,-$J$3+1,0):B4717)-MIN(OFFSET(C4717,-$J$3+1,0):C4717))</f>
        <v>29.545454545454582</v>
      </c>
      <c r="K4717" s="6">
        <f ca="1">100*(G4717-MIN(OFFSET(F4717,-$J$3+1,0):F4717))/(MAX(OFFSET(E4717,-$J$3+1,0):E4717)-MIN(OFFSET(F4717,-$J$3+1,0):F4717))</f>
        <v>85.806451612903302</v>
      </c>
      <c r="L4717" s="6">
        <f t="shared" ca="1" si="968"/>
        <v>-56.26099706744872</v>
      </c>
      <c r="M4717" s="6">
        <f ca="1">100*(L4717-MIN(OFFSET(L4717,-$M$3+1,0):L4717))/(MAX(OFFSET(L4717,-$M$3+1,0):L4717)-MIN(OFFSET(L4717,-$M$3+1,0):L4717))</f>
        <v>11.935770312268653</v>
      </c>
      <c r="N4717" s="8">
        <f t="shared" si="969"/>
        <v>0.63000000000000256</v>
      </c>
      <c r="O4717" s="8">
        <f t="shared" si="970"/>
        <v>0.35000000000000142</v>
      </c>
      <c r="P4717" s="15">
        <f ca="1">AVERAGE(N4717:OFFSET(N4717,-$P$3+1,0))*$P$4*H4717</f>
        <v>94.999999999999929</v>
      </c>
      <c r="Q4717" s="15">
        <f ca="1">AVERAGE(O4717:OFFSET(O4717,-$P$3+1,0))*$Q$4*I4717</f>
        <v>58.25</v>
      </c>
      <c r="R4717" s="11" t="str">
        <f t="shared" ca="1" si="966"/>
        <v>Buy</v>
      </c>
      <c r="S4717" s="11" t="str">
        <f t="shared" ca="1" si="967"/>
        <v xml:space="preserve"> </v>
      </c>
      <c r="T4717" s="3">
        <f t="shared" ca="1" si="971"/>
        <v>10</v>
      </c>
      <c r="U4717" s="16">
        <f t="shared" ca="1" si="972"/>
        <v>-18.677494199535928</v>
      </c>
      <c r="V4717" s="3">
        <f t="shared" ca="1" si="973"/>
        <v>49.69</v>
      </c>
      <c r="W4717" s="3">
        <f t="shared" ca="1" si="974"/>
        <v>20.34</v>
      </c>
      <c r="X4717" s="12">
        <f t="shared" ca="1" si="975"/>
        <v>140.00000000000057</v>
      </c>
      <c r="Y4717" s="17">
        <f t="shared" ca="1" si="976"/>
        <v>74.709976798142122</v>
      </c>
      <c r="Z4717" s="17">
        <f t="shared" ca="1" si="977"/>
        <v>214.70997679814269</v>
      </c>
      <c r="AA4717" s="19">
        <f t="shared" ca="1" si="978"/>
        <v>76248.740989412385</v>
      </c>
      <c r="AB4717">
        <v>93172.803102728416</v>
      </c>
    </row>
    <row r="4718" spans="1:28" x14ac:dyDescent="0.25">
      <c r="A4718" s="22">
        <v>42853</v>
      </c>
      <c r="B4718" s="2">
        <v>50.05</v>
      </c>
      <c r="C4718" s="2">
        <v>48.94</v>
      </c>
      <c r="D4718" s="2">
        <v>49.54</v>
      </c>
      <c r="E4718">
        <v>21.03</v>
      </c>
      <c r="F4718">
        <v>20.36</v>
      </c>
      <c r="G4718">
        <v>20.5</v>
      </c>
      <c r="H4718" s="2">
        <v>1</v>
      </c>
      <c r="I4718" s="2">
        <v>1</v>
      </c>
      <c r="J4718" s="6">
        <f ca="1">100*(D4718-MIN(OFFSET(C4718,-$J$3+1,0):C4718))/(MAX(OFFSET(B4718,-$J$3+1,0):B4718)-MIN(OFFSET(C4718,-$J$3+1,0):C4718))</f>
        <v>19.867549668874197</v>
      </c>
      <c r="K4718" s="6">
        <f ca="1">100*(G4718-MIN(OFFSET(F4718,-$J$3+1,0):F4718))/(MAX(OFFSET(E4718,-$J$3+1,0):E4718)-MIN(OFFSET(F4718,-$J$3+1,0):F4718))</f>
        <v>51.612903225806477</v>
      </c>
      <c r="L4718" s="6">
        <f t="shared" ca="1" si="968"/>
        <v>-31.74535355693228</v>
      </c>
      <c r="M4718" s="6">
        <f ca="1">100*(L4718-MIN(OFFSET(L4718,-$M$3+1,0):L4718))/(MAX(OFFSET(L4718,-$M$3+1,0):L4718)-MIN(OFFSET(L4718,-$M$3+1,0):L4718))</f>
        <v>49.052099025097114</v>
      </c>
      <c r="N4718" s="8">
        <f t="shared" si="969"/>
        <v>1.1600000000000037</v>
      </c>
      <c r="O4718" s="8">
        <f t="shared" si="970"/>
        <v>0.67000000000000171</v>
      </c>
      <c r="P4718" s="15">
        <f ca="1">AVERAGE(N4718:OFFSET(N4718,-$P$3+1,0))*$P$4*H4718</f>
        <v>98.000000000000043</v>
      </c>
      <c r="Q4718" s="15">
        <f ca="1">AVERAGE(O4718:OFFSET(O4718,-$P$3+1,0))*$Q$4*I4718</f>
        <v>60.375000000000021</v>
      </c>
      <c r="R4718" s="11" t="str">
        <f t="shared" ca="1" si="966"/>
        <v>Buy</v>
      </c>
      <c r="S4718" s="11" t="str">
        <f t="shared" ca="1" si="967"/>
        <v xml:space="preserve"> </v>
      </c>
      <c r="T4718" s="3">
        <f t="shared" ca="1" si="971"/>
        <v>10</v>
      </c>
      <c r="U4718" s="16">
        <f t="shared" ca="1" si="972"/>
        <v>-18.677494199535928</v>
      </c>
      <c r="V4718" s="3">
        <f t="shared" ca="1" si="973"/>
        <v>49.69</v>
      </c>
      <c r="W4718" s="3">
        <f t="shared" ca="1" si="974"/>
        <v>20.34</v>
      </c>
      <c r="X4718" s="12">
        <f t="shared" ca="1" si="975"/>
        <v>-560.00000000000227</v>
      </c>
      <c r="Y4718" s="17">
        <f t="shared" ca="1" si="976"/>
        <v>989.90719257540627</v>
      </c>
      <c r="Z4718" s="17">
        <f t="shared" ca="1" si="977"/>
        <v>429.907192575404</v>
      </c>
      <c r="AA4718" s="19">
        <f t="shared" ca="1" si="978"/>
        <v>76678.648181987795</v>
      </c>
      <c r="AB4718">
        <v>93623.407636733449</v>
      </c>
    </row>
    <row r="4719" spans="1:28" x14ac:dyDescent="0.25">
      <c r="A4719" s="22">
        <v>42856</v>
      </c>
      <c r="B4719" s="2">
        <v>49.97</v>
      </c>
      <c r="C4719" s="2">
        <v>49.31</v>
      </c>
      <c r="D4719" s="2">
        <v>49.33</v>
      </c>
      <c r="E4719">
        <v>20.71</v>
      </c>
      <c r="F4719">
        <v>20.45</v>
      </c>
      <c r="G4719">
        <v>20.53</v>
      </c>
      <c r="H4719" s="2">
        <v>1</v>
      </c>
      <c r="I4719" s="2">
        <v>1</v>
      </c>
      <c r="J4719" s="6">
        <f ca="1">100*(D4719-MIN(OFFSET(C4719,-$J$3+1,0):C4719))/(MAX(OFFSET(B4719,-$J$3+1,0):B4719)-MIN(OFFSET(C4719,-$J$3+1,0):C4719))</f>
        <v>12.913907284768218</v>
      </c>
      <c r="K4719" s="6">
        <f ca="1">100*(G4719-MIN(OFFSET(F4719,-$J$3+1,0):F4719))/(MAX(OFFSET(E4719,-$J$3+1,0):E4719)-MIN(OFFSET(F4719,-$J$3+1,0):F4719))</f>
        <v>53.548387096774292</v>
      </c>
      <c r="L4719" s="6">
        <f t="shared" ca="1" si="968"/>
        <v>-40.634479812006077</v>
      </c>
      <c r="M4719" s="6">
        <f ca="1">100*(L4719-MIN(OFFSET(L4719,-$M$3+1,0):L4719))/(MAX(OFFSET(L4719,-$M$3+1,0):L4719)-MIN(OFFSET(L4719,-$M$3+1,0):L4719))</f>
        <v>35.687943894423285</v>
      </c>
      <c r="N4719" s="8">
        <f t="shared" si="969"/>
        <v>0.65999999999999659</v>
      </c>
      <c r="O4719" s="8">
        <f t="shared" si="970"/>
        <v>0.26000000000000156</v>
      </c>
      <c r="P4719" s="15">
        <f ca="1">AVERAGE(N4719:OFFSET(N4719,-$P$3+1,0))*$P$4*H4719</f>
        <v>99.249999999999972</v>
      </c>
      <c r="Q4719" s="15">
        <f ca="1">AVERAGE(O4719:OFFSET(O4719,-$P$3+1,0))*$Q$4*I4719</f>
        <v>59.750000000000057</v>
      </c>
      <c r="R4719" s="11" t="str">
        <f t="shared" ca="1" si="966"/>
        <v>Buy</v>
      </c>
      <c r="S4719" s="11" t="str">
        <f t="shared" ca="1" si="967"/>
        <v xml:space="preserve"> </v>
      </c>
      <c r="T4719" s="3">
        <f t="shared" ca="1" si="971"/>
        <v>10</v>
      </c>
      <c r="U4719" s="16">
        <f t="shared" ca="1" si="972"/>
        <v>-18.677494199535928</v>
      </c>
      <c r="V4719" s="3">
        <f t="shared" ca="1" si="973"/>
        <v>49.69</v>
      </c>
      <c r="W4719" s="3">
        <f t="shared" ca="1" si="974"/>
        <v>20.34</v>
      </c>
      <c r="X4719" s="12">
        <f t="shared" ca="1" si="975"/>
        <v>-210.00000000000085</v>
      </c>
      <c r="Y4719" s="17">
        <f t="shared" ca="1" si="976"/>
        <v>-56.03248259860991</v>
      </c>
      <c r="Z4719" s="17">
        <f t="shared" ca="1" si="977"/>
        <v>-266.03248259861078</v>
      </c>
      <c r="AA4719" s="19">
        <f t="shared" ca="1" si="978"/>
        <v>76412.615699389178</v>
      </c>
      <c r="AB4719">
        <v>93356.203606506751</v>
      </c>
    </row>
    <row r="4720" spans="1:28" x14ac:dyDescent="0.25">
      <c r="A4720" s="22">
        <v>42857</v>
      </c>
      <c r="B4720" s="2">
        <v>49.5</v>
      </c>
      <c r="C4720" s="2">
        <v>48.9</v>
      </c>
      <c r="D4720" s="2">
        <v>49.22</v>
      </c>
      <c r="E4720">
        <v>20.56</v>
      </c>
      <c r="F4720">
        <v>20.059999999999999</v>
      </c>
      <c r="G4720">
        <v>20.22</v>
      </c>
      <c r="H4720" s="2">
        <v>1</v>
      </c>
      <c r="I4720" s="2">
        <v>1</v>
      </c>
      <c r="J4720" s="6">
        <f ca="1">100*(D4720-MIN(OFFSET(C4720,-$J$3+1,0):C4720))/(MAX(OFFSET(B4720,-$J$3+1,0):B4720)-MIN(OFFSET(C4720,-$J$3+1,0):C4720))</f>
        <v>10.457516339869283</v>
      </c>
      <c r="K4720" s="6">
        <f ca="1">100*(G4720-MIN(OFFSET(F4720,-$J$3+1,0):F4720))/(MAX(OFFSET(E4720,-$J$3+1,0):E4720)-MIN(OFFSET(F4720,-$J$3+1,0):F4720))</f>
        <v>33.54838709677415</v>
      </c>
      <c r="L4720" s="6">
        <f t="shared" ca="1" si="968"/>
        <v>-23.090870756904867</v>
      </c>
      <c r="M4720" s="6">
        <f ca="1">100*(L4720-MIN(OFFSET(L4720,-$M$3+1,0):L4720))/(MAX(OFFSET(L4720,-$M$3+1,0):L4720)-MIN(OFFSET(L4720,-$M$3+1,0):L4720))</f>
        <v>62.318747951500939</v>
      </c>
      <c r="N4720" s="8">
        <f t="shared" si="969"/>
        <v>0.60000000000000142</v>
      </c>
      <c r="O4720" s="8">
        <f t="shared" si="970"/>
        <v>0.5</v>
      </c>
      <c r="P4720" s="15">
        <f ca="1">AVERAGE(N4720:OFFSET(N4720,-$P$3+1,0))*$P$4*H4720</f>
        <v>86.749999999999972</v>
      </c>
      <c r="Q4720" s="15">
        <f ca="1">AVERAGE(O4720:OFFSET(O4720,-$P$3+1,0))*$Q$4*I4720</f>
        <v>56.000000000000092</v>
      </c>
      <c r="R4720" s="11" t="str">
        <f t="shared" ca="1" si="966"/>
        <v>Exit</v>
      </c>
      <c r="S4720" s="11" t="str">
        <f t="shared" ca="1" si="967"/>
        <v xml:space="preserve"> </v>
      </c>
      <c r="T4720" s="3">
        <f t="shared" ca="1" si="971"/>
        <v>10</v>
      </c>
      <c r="U4720" s="16">
        <f t="shared" ca="1" si="972"/>
        <v>-18.677494199535928</v>
      </c>
      <c r="V4720" s="3">
        <f t="shared" ca="1" si="973"/>
        <v>49.69</v>
      </c>
      <c r="W4720" s="3">
        <f t="shared" ca="1" si="974"/>
        <v>20.34</v>
      </c>
      <c r="X4720" s="12">
        <f t="shared" ca="1" si="975"/>
        <v>-109.99999999999943</v>
      </c>
      <c r="Y4720" s="17">
        <f t="shared" ca="1" si="976"/>
        <v>579.00232018561803</v>
      </c>
      <c r="Z4720" s="17">
        <f t="shared" ca="1" si="977"/>
        <v>469.0023201856186</v>
      </c>
      <c r="AA4720" s="19">
        <f t="shared" ca="1" si="978"/>
        <v>76881.618019574802</v>
      </c>
      <c r="AB4720">
        <v>93837.311918849329</v>
      </c>
    </row>
    <row r="4721" spans="1:28" x14ac:dyDescent="0.25">
      <c r="A4721" s="22">
        <v>42858</v>
      </c>
      <c r="B4721" s="2">
        <v>49.44</v>
      </c>
      <c r="C4721" s="2">
        <v>48.4</v>
      </c>
      <c r="D4721" s="2">
        <v>48.78</v>
      </c>
      <c r="E4721">
        <v>20.28</v>
      </c>
      <c r="F4721">
        <v>19.87</v>
      </c>
      <c r="G4721">
        <v>20.03</v>
      </c>
      <c r="H4721" s="2">
        <v>1</v>
      </c>
      <c r="I4721" s="2">
        <v>1</v>
      </c>
      <c r="J4721" s="6">
        <f ca="1">100*(D4721-MIN(OFFSET(C4721,-$J$3+1,0):C4721))/(MAX(OFFSET(B4721,-$J$3+1,0):B4721)-MIN(OFFSET(C4721,-$J$3+1,0):C4721))</f>
        <v>10.674157303370851</v>
      </c>
      <c r="K4721" s="6">
        <f ca="1">100*(G4721-MIN(OFFSET(F4721,-$J$3+1,0):F4721))/(MAX(OFFSET(E4721,-$J$3+1,0):E4721)-MIN(OFFSET(F4721,-$J$3+1,0):F4721))</f>
        <v>21.29032258064527</v>
      </c>
      <c r="L4721" s="6">
        <f t="shared" ca="1" si="968"/>
        <v>-10.616165277274419</v>
      </c>
      <c r="M4721" s="6">
        <f ca="1">100*(L4721-MIN(OFFSET(L4721,-$M$3+1,0):L4721))/(MAX(OFFSET(L4721,-$M$3+1,0):L4721)-MIN(OFFSET(L4721,-$M$3+1,0):L4721))</f>
        <v>86.004176538755061</v>
      </c>
      <c r="N4721" s="8">
        <f t="shared" si="969"/>
        <v>1.0399999999999991</v>
      </c>
      <c r="O4721" s="8">
        <f t="shared" si="970"/>
        <v>0.41000000000000014</v>
      </c>
      <c r="P4721" s="15">
        <f ca="1">AVERAGE(N4721:OFFSET(N4721,-$P$3+1,0))*$P$4*H4721</f>
        <v>91.000000000000014</v>
      </c>
      <c r="Q4721" s="15">
        <f ca="1">AVERAGE(O4721:OFFSET(O4721,-$P$3+1,0))*$Q$4*I4721</f>
        <v>55.375000000000085</v>
      </c>
      <c r="R4721" s="11" t="str">
        <f t="shared" ca="1" si="966"/>
        <v xml:space="preserve"> </v>
      </c>
      <c r="S4721" s="11" t="str">
        <f t="shared" ca="1" si="967"/>
        <v xml:space="preserve"> </v>
      </c>
      <c r="T4721" s="3" t="str">
        <f t="shared" ca="1" si="971"/>
        <v xml:space="preserve"> </v>
      </c>
      <c r="U4721" s="16" t="str">
        <f t="shared" ca="1" si="972"/>
        <v xml:space="preserve"> </v>
      </c>
      <c r="V4721" s="3" t="str">
        <f t="shared" ca="1" si="973"/>
        <v xml:space="preserve"> </v>
      </c>
      <c r="W4721" s="3" t="str">
        <f t="shared" ca="1" si="974"/>
        <v xml:space="preserve"> </v>
      </c>
      <c r="X4721" s="12" t="str">
        <f t="shared" ca="1" si="975"/>
        <v xml:space="preserve"> </v>
      </c>
      <c r="Y4721" s="17" t="str">
        <f t="shared" ca="1" si="976"/>
        <v xml:space="preserve"> </v>
      </c>
      <c r="Z4721" s="17" t="str">
        <f t="shared" ca="1" si="977"/>
        <v xml:space="preserve"> </v>
      </c>
      <c r="AA4721" s="19">
        <f t="shared" ca="1" si="978"/>
        <v>76881.618019574802</v>
      </c>
      <c r="AB4721">
        <v>93759.604110285101</v>
      </c>
    </row>
    <row r="4722" spans="1:28" x14ac:dyDescent="0.25">
      <c r="A4722" s="22">
        <v>42859</v>
      </c>
      <c r="B4722" s="2">
        <v>49.16</v>
      </c>
      <c r="C4722" s="2">
        <v>48.73</v>
      </c>
      <c r="D4722" s="2">
        <v>48.83</v>
      </c>
      <c r="E4722">
        <v>20.190000000000001</v>
      </c>
      <c r="F4722">
        <v>19.97</v>
      </c>
      <c r="G4722">
        <v>20.14</v>
      </c>
      <c r="H4722" s="2">
        <v>1</v>
      </c>
      <c r="I4722" s="2">
        <v>1</v>
      </c>
      <c r="J4722" s="6">
        <f ca="1">100*(D4722-MIN(OFFSET(C4722,-$J$3+1,0):C4722))/(MAX(OFFSET(B4722,-$J$3+1,0):B4722)-MIN(OFFSET(C4722,-$J$3+1,0):C4722))</f>
        <v>13.190184049079754</v>
      </c>
      <c r="K4722" s="6">
        <f ca="1">100*(G4722-MIN(OFFSET(F4722,-$J$3+1,0):F4722))/(MAX(OFFSET(E4722,-$J$3+1,0):E4722)-MIN(OFFSET(F4722,-$J$3+1,0):F4722))</f>
        <v>28.387096774193619</v>
      </c>
      <c r="L4722" s="6">
        <f t="shared" ca="1" si="968"/>
        <v>-15.196912725113865</v>
      </c>
      <c r="M4722" s="6">
        <f ca="1">100*(L4722-MIN(OFFSET(L4722,-$M$3+1,0):L4722))/(MAX(OFFSET(L4722,-$M$3+1,0):L4722)-MIN(OFFSET(L4722,-$M$3+1,0):L4722))</f>
        <v>78.64429612381312</v>
      </c>
      <c r="N4722" s="8">
        <f t="shared" si="969"/>
        <v>0.42999999999999972</v>
      </c>
      <c r="O4722" s="8">
        <f t="shared" si="970"/>
        <v>0.22000000000000242</v>
      </c>
      <c r="P4722" s="15">
        <f ca="1">AVERAGE(N4722:OFFSET(N4722,-$P$3+1,0))*$P$4*H4722</f>
        <v>80.500000000000057</v>
      </c>
      <c r="Q4722" s="15">
        <f ca="1">AVERAGE(O4722:OFFSET(O4722,-$P$3+1,0))*$Q$4*I4722</f>
        <v>49.875000000000114</v>
      </c>
      <c r="R4722" s="11" t="str">
        <f t="shared" ca="1" si="966"/>
        <v xml:space="preserve"> </v>
      </c>
      <c r="S4722" s="11" t="str">
        <f t="shared" ca="1" si="967"/>
        <v xml:space="preserve"> </v>
      </c>
      <c r="T4722" s="3" t="str">
        <f t="shared" ca="1" si="971"/>
        <v xml:space="preserve"> </v>
      </c>
      <c r="U4722" s="16" t="str">
        <f t="shared" ca="1" si="972"/>
        <v xml:space="preserve"> </v>
      </c>
      <c r="V4722" s="3" t="str">
        <f t="shared" ca="1" si="973"/>
        <v xml:space="preserve"> </v>
      </c>
      <c r="W4722" s="3" t="str">
        <f t="shared" ca="1" si="974"/>
        <v xml:space="preserve"> </v>
      </c>
      <c r="X4722" s="12" t="str">
        <f t="shared" ca="1" si="975"/>
        <v xml:space="preserve"> </v>
      </c>
      <c r="Y4722" s="17" t="str">
        <f t="shared" ca="1" si="976"/>
        <v xml:space="preserve"> </v>
      </c>
      <c r="Z4722" s="17" t="str">
        <f t="shared" ca="1" si="977"/>
        <v xml:space="preserve"> </v>
      </c>
      <c r="AA4722" s="19">
        <f t="shared" ca="1" si="978"/>
        <v>76881.618019574802</v>
      </c>
      <c r="AB4722">
        <v>93759.604110285101</v>
      </c>
    </row>
    <row r="4723" spans="1:28" x14ac:dyDescent="0.25">
      <c r="A4723" s="22">
        <v>42860</v>
      </c>
      <c r="B4723" s="2">
        <v>49.14</v>
      </c>
      <c r="C4723" s="2">
        <v>48.71</v>
      </c>
      <c r="D4723" s="2">
        <v>48.84</v>
      </c>
      <c r="E4723">
        <v>20.309999999999999</v>
      </c>
      <c r="F4723">
        <v>20.11</v>
      </c>
      <c r="G4723">
        <v>20.28</v>
      </c>
      <c r="H4723" s="2">
        <v>1</v>
      </c>
      <c r="I4723" s="2">
        <v>1</v>
      </c>
      <c r="J4723" s="6">
        <f ca="1">100*(D4723-MIN(OFFSET(C4723,-$J$3+1,0):C4723))/(MAX(OFFSET(B4723,-$J$3+1,0):B4723)-MIN(OFFSET(C4723,-$J$3+1,0):C4723))</f>
        <v>13.49693251533758</v>
      </c>
      <c r="K4723" s="6">
        <f ca="1">100*(G4723-MIN(OFFSET(F4723,-$J$3+1,0):F4723))/(MAX(OFFSET(E4723,-$J$3+1,0):E4723)-MIN(OFFSET(F4723,-$J$3+1,0):F4723))</f>
        <v>37.419354838709779</v>
      </c>
      <c r="L4723" s="6">
        <f t="shared" ca="1" si="968"/>
        <v>-23.922422323372199</v>
      </c>
      <c r="M4723" s="6">
        <f ca="1">100*(L4723-MIN(OFFSET(L4723,-$M$3+1,0):L4723))/(MAX(OFFSET(L4723,-$M$3+1,0):L4723)-MIN(OFFSET(L4723,-$M$3+1,0):L4723))</f>
        <v>75.141737125538029</v>
      </c>
      <c r="N4723" s="8">
        <f t="shared" si="969"/>
        <v>0.42999999999999972</v>
      </c>
      <c r="O4723" s="8">
        <f t="shared" si="970"/>
        <v>0.19999999999999929</v>
      </c>
      <c r="P4723" s="15">
        <f ca="1">AVERAGE(N4723:OFFSET(N4723,-$P$3+1,0))*$P$4*H4723</f>
        <v>70.500000000000099</v>
      </c>
      <c r="Q4723" s="15">
        <f ca="1">AVERAGE(O4723:OFFSET(O4723,-$P$3+1,0))*$Q$4*I4723</f>
        <v>44.125000000000099</v>
      </c>
      <c r="R4723" s="11" t="str">
        <f t="shared" ca="1" si="966"/>
        <v xml:space="preserve"> </v>
      </c>
      <c r="S4723" s="11" t="str">
        <f t="shared" ca="1" si="967"/>
        <v xml:space="preserve"> </v>
      </c>
      <c r="T4723" s="3" t="str">
        <f t="shared" ca="1" si="971"/>
        <v xml:space="preserve"> </v>
      </c>
      <c r="U4723" s="16" t="str">
        <f t="shared" ca="1" si="972"/>
        <v xml:space="preserve"> </v>
      </c>
      <c r="V4723" s="3" t="str">
        <f t="shared" ca="1" si="973"/>
        <v xml:space="preserve"> </v>
      </c>
      <c r="W4723" s="3" t="str">
        <f t="shared" ca="1" si="974"/>
        <v xml:space="preserve"> </v>
      </c>
      <c r="X4723" s="12" t="str">
        <f t="shared" ca="1" si="975"/>
        <v xml:space="preserve"> </v>
      </c>
      <c r="Y4723" s="17" t="str">
        <f t="shared" ca="1" si="976"/>
        <v xml:space="preserve"> </v>
      </c>
      <c r="Z4723" s="17" t="str">
        <f t="shared" ca="1" si="977"/>
        <v xml:space="preserve"> </v>
      </c>
      <c r="AA4723" s="19">
        <f t="shared" ca="1" si="978"/>
        <v>76881.618019574802</v>
      </c>
      <c r="AB4723">
        <v>93759.604110285101</v>
      </c>
    </row>
    <row r="4724" spans="1:28" x14ac:dyDescent="0.25">
      <c r="A4724" s="22">
        <v>42863</v>
      </c>
      <c r="B4724" s="2">
        <v>49.06</v>
      </c>
      <c r="C4724" s="2">
        <v>48.62</v>
      </c>
      <c r="D4724" s="2">
        <v>48.9</v>
      </c>
      <c r="E4724">
        <v>20.46</v>
      </c>
      <c r="F4724">
        <v>20.239999999999998</v>
      </c>
      <c r="G4724">
        <v>20.37</v>
      </c>
      <c r="H4724" s="2">
        <v>1</v>
      </c>
      <c r="I4724" s="2">
        <v>1</v>
      </c>
      <c r="J4724" s="6">
        <f ca="1">100*(D4724-MIN(OFFSET(C4724,-$J$3+1,0):C4724))/(MAX(OFFSET(B4724,-$J$3+1,0):B4724)-MIN(OFFSET(C4724,-$J$3+1,0):C4724))</f>
        <v>25.641025641025603</v>
      </c>
      <c r="K4724" s="6">
        <f ca="1">100*(G4724-MIN(OFFSET(F4724,-$J$3+1,0):F4724))/(MAX(OFFSET(E4724,-$J$3+1,0):E4724)-MIN(OFFSET(F4724,-$J$3+1,0):F4724))</f>
        <v>43.225806451612996</v>
      </c>
      <c r="L4724" s="6">
        <f t="shared" ca="1" si="968"/>
        <v>-17.584780810587393</v>
      </c>
      <c r="M4724" s="6">
        <f ca="1">100*(L4724-MIN(OFFSET(L4724,-$M$3+1,0):L4724))/(MAX(OFFSET(L4724,-$M$3+1,0):L4724)-MIN(OFFSET(L4724,-$M$3+1,0):L4724))</f>
        <v>86.981487265875884</v>
      </c>
      <c r="N4724" s="8">
        <f t="shared" si="969"/>
        <v>0.44000000000000483</v>
      </c>
      <c r="O4724" s="8">
        <f t="shared" si="970"/>
        <v>0.22000000000000242</v>
      </c>
      <c r="P4724" s="15">
        <f ca="1">AVERAGE(N4724:OFFSET(N4724,-$P$3+1,0))*$P$4*H4724</f>
        <v>67.375000000000099</v>
      </c>
      <c r="Q4724" s="15">
        <f ca="1">AVERAGE(O4724:OFFSET(O4724,-$P$3+1,0))*$Q$4*I4724</f>
        <v>35.375000000000114</v>
      </c>
      <c r="R4724" s="11" t="str">
        <f t="shared" ca="1" si="966"/>
        <v xml:space="preserve"> </v>
      </c>
      <c r="S4724" s="11" t="str">
        <f t="shared" ca="1" si="967"/>
        <v xml:space="preserve"> </v>
      </c>
      <c r="T4724" s="3" t="str">
        <f t="shared" ca="1" si="971"/>
        <v xml:space="preserve"> </v>
      </c>
      <c r="U4724" s="16" t="str">
        <f t="shared" ca="1" si="972"/>
        <v xml:space="preserve"> </v>
      </c>
      <c r="V4724" s="3" t="str">
        <f t="shared" ca="1" si="973"/>
        <v xml:space="preserve"> </v>
      </c>
      <c r="W4724" s="3" t="str">
        <f t="shared" ca="1" si="974"/>
        <v xml:space="preserve"> </v>
      </c>
      <c r="X4724" s="12" t="str">
        <f t="shared" ca="1" si="975"/>
        <v xml:space="preserve"> </v>
      </c>
      <c r="Y4724" s="17" t="str">
        <f t="shared" ca="1" si="976"/>
        <v xml:space="preserve"> </v>
      </c>
      <c r="Z4724" s="17" t="str">
        <f t="shared" ca="1" si="977"/>
        <v xml:space="preserve"> </v>
      </c>
      <c r="AA4724" s="19">
        <f t="shared" ca="1" si="978"/>
        <v>76881.618019574802</v>
      </c>
      <c r="AB4724">
        <v>93759.604110285101</v>
      </c>
    </row>
    <row r="4725" spans="1:28" x14ac:dyDescent="0.25">
      <c r="A4725" s="22">
        <v>42864</v>
      </c>
      <c r="B4725" s="2">
        <v>49.77</v>
      </c>
      <c r="C4725" s="2">
        <v>48.86</v>
      </c>
      <c r="D4725" s="2">
        <v>49.69</v>
      </c>
      <c r="E4725">
        <v>20.79</v>
      </c>
      <c r="F4725">
        <v>20.43</v>
      </c>
      <c r="G4725">
        <v>20.75</v>
      </c>
      <c r="H4725" s="2">
        <v>1</v>
      </c>
      <c r="I4725" s="2">
        <v>1</v>
      </c>
      <c r="J4725" s="6">
        <f ca="1">100*(D4725-MIN(OFFSET(C4725,-$J$3+1,0):C4725))/(MAX(OFFSET(B4725,-$J$3+1,0):B4725)-MIN(OFFSET(C4725,-$J$3+1,0):C4725))</f>
        <v>67.539267015706628</v>
      </c>
      <c r="K4725" s="6">
        <f ca="1">100*(G4725-MIN(OFFSET(F4725,-$J$3+1,0):F4725))/(MAX(OFFSET(E4725,-$J$3+1,0):E4725)-MIN(OFFSET(F4725,-$J$3+1,0):F4725))</f>
        <v>63.768115942028956</v>
      </c>
      <c r="L4725" s="6">
        <f t="shared" ca="1" si="968"/>
        <v>3.7711510736776717</v>
      </c>
      <c r="M4725" s="6">
        <f ca="1">100*(L4725-MIN(OFFSET(L4725,-$M$3+1,0):L4725))/(MAX(OFFSET(L4725,-$M$3+1,0):L4725)-MIN(OFFSET(L4725,-$M$3+1,0):L4725))</f>
        <v>100</v>
      </c>
      <c r="N4725" s="8">
        <f t="shared" si="969"/>
        <v>0.91000000000000369</v>
      </c>
      <c r="O4725" s="8">
        <f t="shared" si="970"/>
        <v>0.41999999999999815</v>
      </c>
      <c r="P4725" s="15">
        <f ca="1">AVERAGE(N4725:OFFSET(N4725,-$P$3+1,0))*$P$4*H4725</f>
        <v>70.875000000000114</v>
      </c>
      <c r="Q4725" s="15">
        <f ca="1">AVERAGE(O4725:OFFSET(O4725,-$P$3+1,0))*$Q$4*I4725</f>
        <v>36.250000000000071</v>
      </c>
      <c r="R4725" s="11" t="str">
        <f t="shared" ca="1" si="966"/>
        <v xml:space="preserve"> </v>
      </c>
      <c r="S4725" s="11" t="str">
        <f t="shared" ca="1" si="967"/>
        <v>Sell</v>
      </c>
      <c r="T4725" s="3">
        <f t="shared" ca="1" si="971"/>
        <v>-10</v>
      </c>
      <c r="U4725" s="16">
        <f t="shared" ca="1" si="972"/>
        <v>19.551724137931028</v>
      </c>
      <c r="V4725" s="3">
        <f t="shared" ca="1" si="973"/>
        <v>49.69</v>
      </c>
      <c r="W4725" s="3">
        <f t="shared" ca="1" si="974"/>
        <v>20.75</v>
      </c>
      <c r="X4725" s="12" t="str">
        <f t="shared" ca="1" si="975"/>
        <v xml:space="preserve"> </v>
      </c>
      <c r="Y4725" s="17" t="str">
        <f t="shared" ca="1" si="976"/>
        <v xml:space="preserve"> </v>
      </c>
      <c r="Z4725" s="17" t="str">
        <f t="shared" ca="1" si="977"/>
        <v xml:space="preserve"> </v>
      </c>
      <c r="AA4725" s="19">
        <f t="shared" ca="1" si="978"/>
        <v>76881.618019574802</v>
      </c>
      <c r="AB4725">
        <v>93825.858527246237</v>
      </c>
    </row>
    <row r="4726" spans="1:28" x14ac:dyDescent="0.25">
      <c r="A4726" s="22">
        <v>42865</v>
      </c>
      <c r="B4726" s="2">
        <v>49.63</v>
      </c>
      <c r="C4726" s="2">
        <v>49.07</v>
      </c>
      <c r="D4726" s="2">
        <v>49.61</v>
      </c>
      <c r="E4726">
        <v>20.9</v>
      </c>
      <c r="F4726">
        <v>20.57</v>
      </c>
      <c r="G4726">
        <v>20.86</v>
      </c>
      <c r="H4726" s="2">
        <v>1</v>
      </c>
      <c r="I4726" s="2">
        <v>1</v>
      </c>
      <c r="J4726" s="6">
        <f ca="1">100*(D4726-MIN(OFFSET(C4726,-$J$3+1,0):C4726))/(MAX(OFFSET(B4726,-$J$3+1,0):B4726)-MIN(OFFSET(C4726,-$J$3+1,0):C4726))</f>
        <v>65.405405405405403</v>
      </c>
      <c r="K4726" s="6">
        <f ca="1">100*(G4726-MIN(OFFSET(F4726,-$J$3+1,0):F4726))/(MAX(OFFSET(E4726,-$J$3+1,0):E4726)-MIN(OFFSET(F4726,-$J$3+1,0):F4726))</f>
        <v>77.952755905511708</v>
      </c>
      <c r="L4726" s="6">
        <f t="shared" ca="1" si="968"/>
        <v>-12.547350500106305</v>
      </c>
      <c r="M4726" s="6">
        <f ca="1">100*(L4726-MIN(OFFSET(L4726,-$M$3+1,0):L4726))/(MAX(OFFSET(L4726,-$M$3+1,0):L4726)-MIN(OFFSET(L4726,-$M$3+1,0):L4726))</f>
        <v>72.817062059112587</v>
      </c>
      <c r="N4726" s="8">
        <f t="shared" si="969"/>
        <v>0.61999999999999744</v>
      </c>
      <c r="O4726" s="8">
        <f t="shared" si="970"/>
        <v>0.32999999999999829</v>
      </c>
      <c r="P4726" s="15">
        <f ca="1">AVERAGE(N4726:OFFSET(N4726,-$P$3+1,0))*$P$4*H4726</f>
        <v>64.125000000000028</v>
      </c>
      <c r="Q4726" s="15">
        <f ca="1">AVERAGE(O4726:OFFSET(O4726,-$P$3+1,0))*$Q$4*I4726</f>
        <v>32.000000000000028</v>
      </c>
      <c r="R4726" s="11" t="str">
        <f t="shared" ca="1" si="966"/>
        <v xml:space="preserve"> </v>
      </c>
      <c r="S4726" s="11" t="str">
        <f t="shared" ca="1" si="967"/>
        <v>Sell</v>
      </c>
      <c r="T4726" s="3">
        <f t="shared" ca="1" si="971"/>
        <v>-10</v>
      </c>
      <c r="U4726" s="16">
        <f t="shared" ca="1" si="972"/>
        <v>19.551724137931028</v>
      </c>
      <c r="V4726" s="3">
        <f t="shared" ca="1" si="973"/>
        <v>49.69</v>
      </c>
      <c r="W4726" s="3">
        <f t="shared" ca="1" si="974"/>
        <v>20.75</v>
      </c>
      <c r="X4726" s="12">
        <f t="shared" ca="1" si="975"/>
        <v>79.999999999998295</v>
      </c>
      <c r="Y4726" s="17">
        <f t="shared" ca="1" si="976"/>
        <v>215.0689655172402</v>
      </c>
      <c r="Z4726" s="17">
        <f t="shared" ca="1" si="977"/>
        <v>295.0689655172385</v>
      </c>
      <c r="AA4726" s="19">
        <f t="shared" ca="1" si="978"/>
        <v>77176.686985092034</v>
      </c>
      <c r="AB4726">
        <v>93536.353226892883</v>
      </c>
    </row>
    <row r="4727" spans="1:28" x14ac:dyDescent="0.25">
      <c r="A4727" s="22">
        <v>42866</v>
      </c>
      <c r="B4727" s="2">
        <v>50.1</v>
      </c>
      <c r="C4727" s="2">
        <v>49.24</v>
      </c>
      <c r="D4727" s="2">
        <v>50.02</v>
      </c>
      <c r="E4727">
        <v>20.91</v>
      </c>
      <c r="F4727">
        <v>20.58</v>
      </c>
      <c r="G4727">
        <v>20.89</v>
      </c>
      <c r="H4727" s="2">
        <v>1</v>
      </c>
      <c r="I4727" s="2">
        <v>1</v>
      </c>
      <c r="J4727" s="6">
        <f ca="1">100*(D4727-MIN(OFFSET(C4727,-$J$3+1,0):C4727))/(MAX(OFFSET(B4727,-$J$3+1,0):B4727)-MIN(OFFSET(C4727,-$J$3+1,0):C4727))</f>
        <v>95.294117647058926</v>
      </c>
      <c r="K4727" s="6">
        <f ca="1">100*(G4727-MIN(OFFSET(F4727,-$J$3+1,0):F4727))/(MAX(OFFSET(E4727,-$J$3+1,0):E4727)-MIN(OFFSET(F4727,-$J$3+1,0):F4727))</f>
        <v>87.931034482758577</v>
      </c>
      <c r="L4727" s="6">
        <f t="shared" ca="1" si="968"/>
        <v>7.3630831643003489</v>
      </c>
      <c r="M4727" s="6">
        <f ca="1">100*(L4727-MIN(OFFSET(L4727,-$M$3+1,0):L4727))/(MAX(OFFSET(L4727,-$M$3+1,0):L4727)-MIN(OFFSET(L4727,-$M$3+1,0):L4727))</f>
        <v>100</v>
      </c>
      <c r="N4727" s="8">
        <f t="shared" si="969"/>
        <v>0.85999999999999943</v>
      </c>
      <c r="O4727" s="8">
        <f t="shared" si="970"/>
        <v>0.33000000000000185</v>
      </c>
      <c r="P4727" s="15">
        <f ca="1">AVERAGE(N4727:OFFSET(N4727,-$P$3+1,0))*$P$4*H4727</f>
        <v>66.625000000000071</v>
      </c>
      <c r="Q4727" s="15">
        <f ca="1">AVERAGE(O4727:OFFSET(O4727,-$P$3+1,0))*$Q$4*I4727</f>
        <v>32.875000000000028</v>
      </c>
      <c r="R4727" s="11" t="str">
        <f t="shared" ca="1" si="966"/>
        <v xml:space="preserve"> </v>
      </c>
      <c r="S4727" s="11" t="str">
        <f t="shared" ca="1" si="967"/>
        <v>Sell</v>
      </c>
      <c r="T4727" s="3">
        <f t="shared" ca="1" si="971"/>
        <v>-10</v>
      </c>
      <c r="U4727" s="16">
        <f t="shared" ca="1" si="972"/>
        <v>19.551724137931028</v>
      </c>
      <c r="V4727" s="3">
        <f t="shared" ca="1" si="973"/>
        <v>49.69</v>
      </c>
      <c r="W4727" s="3">
        <f t="shared" ca="1" si="974"/>
        <v>20.75</v>
      </c>
      <c r="X4727" s="12">
        <f t="shared" ca="1" si="975"/>
        <v>-410.00000000000369</v>
      </c>
      <c r="Y4727" s="17">
        <f t="shared" ca="1" si="976"/>
        <v>58.655172413795306</v>
      </c>
      <c r="Z4727" s="17">
        <f t="shared" ca="1" si="977"/>
        <v>-351.3448275862084</v>
      </c>
      <c r="AA4727" s="19">
        <f t="shared" ca="1" si="978"/>
        <v>76825.342157505831</v>
      </c>
      <c r="AB4727">
        <v>93889.215417705607</v>
      </c>
    </row>
    <row r="4728" spans="1:28" x14ac:dyDescent="0.25">
      <c r="A4728" s="22">
        <v>42867</v>
      </c>
      <c r="B4728" s="2">
        <v>49.98</v>
      </c>
      <c r="C4728" s="2">
        <v>49.33</v>
      </c>
      <c r="D4728" s="2">
        <v>49.43</v>
      </c>
      <c r="E4728">
        <v>20.92</v>
      </c>
      <c r="F4728">
        <v>20.72</v>
      </c>
      <c r="G4728">
        <v>20.84</v>
      </c>
      <c r="H4728" s="2">
        <v>1</v>
      </c>
      <c r="I4728" s="2">
        <v>1</v>
      </c>
      <c r="J4728" s="6">
        <f ca="1">100*(D4728-MIN(OFFSET(C4728,-$J$3+1,0):C4728))/(MAX(OFFSET(B4728,-$J$3+1,0):B4728)-MIN(OFFSET(C4728,-$J$3+1,0):C4728))</f>
        <v>60.588235294117609</v>
      </c>
      <c r="K4728" s="6">
        <f ca="1">100*(G4728-MIN(OFFSET(F4728,-$J$3+1,0):F4728))/(MAX(OFFSET(E4728,-$J$3+1,0):E4728)-MIN(OFFSET(F4728,-$J$3+1,0):F4728))</f>
        <v>92.380952380952209</v>
      </c>
      <c r="L4728" s="6">
        <f t="shared" ca="1" si="968"/>
        <v>-31.7927170868346</v>
      </c>
      <c r="M4728" s="6">
        <f ca="1">100*(L4728-MIN(OFFSET(L4728,-$M$3+1,0):L4728))/(MAX(OFFSET(L4728,-$M$3+1,0):L4728)-MIN(OFFSET(L4728,-$M$3+1,0):L4728))</f>
        <v>18.421274283313373</v>
      </c>
      <c r="N4728" s="8">
        <f t="shared" si="969"/>
        <v>0.69000000000000483</v>
      </c>
      <c r="O4728" s="8">
        <f t="shared" si="970"/>
        <v>0.20000000000000284</v>
      </c>
      <c r="P4728" s="15">
        <f ca="1">AVERAGE(N4728:OFFSET(N4728,-$P$3+1,0))*$P$4*H4728</f>
        <v>67.750000000000114</v>
      </c>
      <c r="Q4728" s="15">
        <f ca="1">AVERAGE(O4728:OFFSET(O4728,-$P$3+1,0))*$Q$4*I4728</f>
        <v>29.125000000000068</v>
      </c>
      <c r="R4728" s="11" t="str">
        <f t="shared" ca="1" si="966"/>
        <v xml:space="preserve"> </v>
      </c>
      <c r="S4728" s="11" t="str">
        <f t="shared" ca="1" si="967"/>
        <v>Exit</v>
      </c>
      <c r="T4728" s="3">
        <f t="shared" ca="1" si="971"/>
        <v>-10</v>
      </c>
      <c r="U4728" s="16">
        <f t="shared" ca="1" si="972"/>
        <v>19.551724137931028</v>
      </c>
      <c r="V4728" s="3">
        <f t="shared" ca="1" si="973"/>
        <v>49.69</v>
      </c>
      <c r="W4728" s="3">
        <f t="shared" ca="1" si="974"/>
        <v>20.75</v>
      </c>
      <c r="X4728" s="12">
        <f t="shared" ca="1" si="975"/>
        <v>590.00000000000341</v>
      </c>
      <c r="Y4728" s="17">
        <f t="shared" ca="1" si="976"/>
        <v>-97.758620689656524</v>
      </c>
      <c r="Z4728" s="17">
        <f t="shared" ca="1" si="977"/>
        <v>492.24137931034687</v>
      </c>
      <c r="AA4728" s="19">
        <f t="shared" ca="1" si="978"/>
        <v>77317.583536816179</v>
      </c>
      <c r="AB4728">
        <v>93394.44509968441</v>
      </c>
    </row>
    <row r="4729" spans="1:28" x14ac:dyDescent="0.25">
      <c r="A4729" s="22">
        <v>42870</v>
      </c>
      <c r="B4729" s="2">
        <v>50.26</v>
      </c>
      <c r="C4729" s="2">
        <v>49.54</v>
      </c>
      <c r="D4729" s="2">
        <v>50.06</v>
      </c>
      <c r="E4729">
        <v>21.27</v>
      </c>
      <c r="F4729">
        <v>20.88</v>
      </c>
      <c r="G4729">
        <v>21.22</v>
      </c>
      <c r="H4729" s="2">
        <v>1</v>
      </c>
      <c r="I4729" s="2">
        <v>1</v>
      </c>
      <c r="J4729" s="6">
        <f ca="1">100*(D4729-MIN(OFFSET(C4729,-$J$3+1,0):C4729))/(MAX(OFFSET(B4729,-$J$3+1,0):B4729)-MIN(OFFSET(C4729,-$J$3+1,0):C4729))</f>
        <v>89.247311827957219</v>
      </c>
      <c r="K4729" s="6">
        <f ca="1">100*(G4729-MIN(OFFSET(F4729,-$J$3+1,0):F4729))/(MAX(OFFSET(E4729,-$J$3+1,0):E4729)-MIN(OFFSET(F4729,-$J$3+1,0):F4729))</f>
        <v>96.42857142857136</v>
      </c>
      <c r="L4729" s="6">
        <f t="shared" ca="1" si="968"/>
        <v>-7.1812596006141405</v>
      </c>
      <c r="M4729" s="6">
        <f ca="1">100*(L4729-MIN(OFFSET(L4729,-$M$3+1,0):L4729))/(MAX(OFFSET(L4729,-$M$3+1,0):L4729)-MIN(OFFSET(L4729,-$M$3+1,0):L4729))</f>
        <v>62.855202366875609</v>
      </c>
      <c r="N4729" s="8">
        <f t="shared" si="969"/>
        <v>0.82999999999999829</v>
      </c>
      <c r="O4729" s="8">
        <f t="shared" si="970"/>
        <v>0.42999999999999972</v>
      </c>
      <c r="P4729" s="15">
        <f ca="1">AVERAGE(N4729:OFFSET(N4729,-$P$3+1,0))*$P$4*H4729</f>
        <v>65.125000000000099</v>
      </c>
      <c r="Q4729" s="15">
        <f ca="1">AVERAGE(O4729:OFFSET(O4729,-$P$3+1,0))*$Q$4*I4729</f>
        <v>29.375000000000064</v>
      </c>
      <c r="R4729" s="11" t="str">
        <f t="shared" ca="1" si="966"/>
        <v xml:space="preserve"> </v>
      </c>
      <c r="S4729" s="11" t="str">
        <f t="shared" ca="1" si="967"/>
        <v xml:space="preserve"> </v>
      </c>
      <c r="T4729" s="3" t="str">
        <f t="shared" ca="1" si="971"/>
        <v xml:space="preserve"> </v>
      </c>
      <c r="U4729" s="16" t="str">
        <f t="shared" ca="1" si="972"/>
        <v xml:space="preserve"> </v>
      </c>
      <c r="V4729" s="3" t="str">
        <f t="shared" ca="1" si="973"/>
        <v xml:space="preserve"> </v>
      </c>
      <c r="W4729" s="3" t="str">
        <f t="shared" ca="1" si="974"/>
        <v xml:space="preserve"> </v>
      </c>
      <c r="X4729" s="12" t="str">
        <f t="shared" ca="1" si="975"/>
        <v xml:space="preserve"> </v>
      </c>
      <c r="Y4729" s="17" t="str">
        <f t="shared" ca="1" si="976"/>
        <v xml:space="preserve"> </v>
      </c>
      <c r="Z4729" s="17" t="str">
        <f t="shared" ca="1" si="977"/>
        <v xml:space="preserve"> </v>
      </c>
      <c r="AA4729" s="19">
        <f t="shared" ca="1" si="978"/>
        <v>77317.583536816179</v>
      </c>
      <c r="AB4729">
        <v>93300.699516645545</v>
      </c>
    </row>
    <row r="4730" spans="1:28" x14ac:dyDescent="0.25">
      <c r="A4730" s="22">
        <v>42871</v>
      </c>
      <c r="B4730" s="2">
        <v>50.46</v>
      </c>
      <c r="C4730" s="2">
        <v>49.65</v>
      </c>
      <c r="D4730" s="2">
        <v>50.45</v>
      </c>
      <c r="E4730">
        <v>21.51</v>
      </c>
      <c r="F4730">
        <v>21.17</v>
      </c>
      <c r="G4730">
        <v>21.45</v>
      </c>
      <c r="H4730" s="2">
        <v>1</v>
      </c>
      <c r="I4730" s="2">
        <v>1</v>
      </c>
      <c r="J4730" s="6">
        <f ca="1">100*(D4730-MIN(OFFSET(C4730,-$J$3+1,0):C4730))/(MAX(OFFSET(B4730,-$J$3+1,0):B4730)-MIN(OFFSET(C4730,-$J$3+1,0):C4730))</f>
        <v>99.514563106796217</v>
      </c>
      <c r="K4730" s="6">
        <f ca="1">100*(G4730-MIN(OFFSET(F4730,-$J$3+1,0):F4730))/(MAX(OFFSET(E4730,-$J$3+1,0):E4730)-MIN(OFFSET(F4730,-$J$3+1,0):F4730))</f>
        <v>96.341463414634006</v>
      </c>
      <c r="L4730" s="6">
        <f t="shared" ca="1" si="968"/>
        <v>3.1730996921622108</v>
      </c>
      <c r="M4730" s="6">
        <f ca="1">100*(L4730-MIN(OFFSET(L4730,-$M$3+1,0):L4730))/(MAX(OFFSET(L4730,-$M$3+1,0):L4730)-MIN(OFFSET(L4730,-$M$3+1,0):L4730))</f>
        <v>89.299201024459478</v>
      </c>
      <c r="N4730" s="8">
        <f t="shared" si="969"/>
        <v>0.81000000000000227</v>
      </c>
      <c r="O4730" s="8">
        <f t="shared" si="970"/>
        <v>0.33999999999999986</v>
      </c>
      <c r="P4730" s="15">
        <f ca="1">AVERAGE(N4730:OFFSET(N4730,-$P$3+1,0))*$P$4*H4730</f>
        <v>69.875000000000128</v>
      </c>
      <c r="Q4730" s="15">
        <f ca="1">AVERAGE(O4730:OFFSET(O4730,-$P$3+1,0))*$Q$4*I4730</f>
        <v>30.875000000000028</v>
      </c>
      <c r="R4730" s="11" t="str">
        <f t="shared" ca="1" si="966"/>
        <v xml:space="preserve"> </v>
      </c>
      <c r="S4730" s="11" t="str">
        <f t="shared" ca="1" si="967"/>
        <v xml:space="preserve"> </v>
      </c>
      <c r="T4730" s="3" t="str">
        <f t="shared" ca="1" si="971"/>
        <v xml:space="preserve"> </v>
      </c>
      <c r="U4730" s="16" t="str">
        <f t="shared" ca="1" si="972"/>
        <v xml:space="preserve"> </v>
      </c>
      <c r="V4730" s="3" t="str">
        <f t="shared" ca="1" si="973"/>
        <v xml:space="preserve"> </v>
      </c>
      <c r="W4730" s="3" t="str">
        <f t="shared" ca="1" si="974"/>
        <v xml:space="preserve"> </v>
      </c>
      <c r="X4730" s="12" t="str">
        <f t="shared" ca="1" si="975"/>
        <v xml:space="preserve"> </v>
      </c>
      <c r="Y4730" s="17" t="str">
        <f t="shared" ca="1" si="976"/>
        <v xml:space="preserve"> </v>
      </c>
      <c r="Z4730" s="17" t="str">
        <f t="shared" ca="1" si="977"/>
        <v xml:space="preserve"> </v>
      </c>
      <c r="AA4730" s="19">
        <f t="shared" ca="1" si="978"/>
        <v>77317.583536816179</v>
      </c>
      <c r="AB4730">
        <v>93252.642979543074</v>
      </c>
    </row>
    <row r="4731" spans="1:28" x14ac:dyDescent="0.25">
      <c r="A4731" s="22">
        <v>42872</v>
      </c>
      <c r="B4731" s="2">
        <v>50.45</v>
      </c>
      <c r="C4731" s="2">
        <v>49.19</v>
      </c>
      <c r="D4731" s="2">
        <v>49.31</v>
      </c>
      <c r="E4731">
        <v>21.45</v>
      </c>
      <c r="F4731">
        <v>20.72</v>
      </c>
      <c r="G4731">
        <v>20.75</v>
      </c>
      <c r="H4731" s="2">
        <v>1</v>
      </c>
      <c r="I4731" s="2">
        <v>1</v>
      </c>
      <c r="J4731" s="6">
        <f ca="1">100*(D4731-MIN(OFFSET(C4731,-$J$3+1,0):C4731))/(MAX(OFFSET(B4731,-$J$3+1,0):B4731)-MIN(OFFSET(C4731,-$J$3+1,0):C4731))</f>
        <v>37.500000000000192</v>
      </c>
      <c r="K4731" s="6">
        <f ca="1">100*(G4731-MIN(OFFSET(F4731,-$J$3+1,0):F4731))/(MAX(OFFSET(E4731,-$J$3+1,0):E4731)-MIN(OFFSET(F4731,-$J$3+1,0):F4731))</f>
        <v>50.649350649350637</v>
      </c>
      <c r="L4731" s="6">
        <f t="shared" ca="1" si="968"/>
        <v>-13.149350649350446</v>
      </c>
      <c r="M4731" s="6">
        <f ca="1">100*(L4731-MIN(OFFSET(L4731,-$M$3+1,0):L4731))/(MAX(OFFSET(L4731,-$M$3+1,0):L4731)-MIN(OFFSET(L4731,-$M$3+1,0):L4731))</f>
        <v>47.613294372508108</v>
      </c>
      <c r="N4731" s="8">
        <f t="shared" si="969"/>
        <v>1.2600000000000051</v>
      </c>
      <c r="O4731" s="8">
        <f t="shared" si="970"/>
        <v>0.73000000000000043</v>
      </c>
      <c r="P4731" s="15">
        <f ca="1">AVERAGE(N4731:OFFSET(N4731,-$P$3+1,0))*$P$4*H4731</f>
        <v>80.250000000000199</v>
      </c>
      <c r="Q4731" s="15">
        <f ca="1">AVERAGE(O4731:OFFSET(O4731,-$P$3+1,0))*$Q$4*I4731</f>
        <v>37.500000000000043</v>
      </c>
      <c r="R4731" s="11" t="str">
        <f t="shared" ca="1" si="966"/>
        <v xml:space="preserve"> </v>
      </c>
      <c r="S4731" s="11" t="str">
        <f t="shared" ca="1" si="967"/>
        <v xml:space="preserve"> </v>
      </c>
      <c r="T4731" s="3" t="str">
        <f t="shared" ca="1" si="971"/>
        <v xml:space="preserve"> </v>
      </c>
      <c r="U4731" s="16" t="str">
        <f t="shared" ca="1" si="972"/>
        <v xml:space="preserve"> </v>
      </c>
      <c r="V4731" s="3" t="str">
        <f t="shared" ca="1" si="973"/>
        <v xml:space="preserve"> </v>
      </c>
      <c r="W4731" s="3" t="str">
        <f t="shared" ca="1" si="974"/>
        <v xml:space="preserve"> </v>
      </c>
      <c r="X4731" s="12" t="str">
        <f t="shared" ca="1" si="975"/>
        <v xml:space="preserve"> </v>
      </c>
      <c r="Y4731" s="17" t="str">
        <f t="shared" ca="1" si="976"/>
        <v xml:space="preserve"> </v>
      </c>
      <c r="Z4731" s="17" t="str">
        <f t="shared" ca="1" si="977"/>
        <v xml:space="preserve"> </v>
      </c>
      <c r="AA4731" s="19">
        <f t="shared" ca="1" si="978"/>
        <v>77317.583536816179</v>
      </c>
      <c r="AB4731">
        <v>93252.642979543074</v>
      </c>
    </row>
    <row r="4732" spans="1:28" x14ac:dyDescent="0.25">
      <c r="A4732" s="22">
        <v>42873</v>
      </c>
      <c r="B4732" s="2">
        <v>50.52</v>
      </c>
      <c r="C4732" s="2">
        <v>48.98</v>
      </c>
      <c r="D4732" s="2">
        <v>50.13</v>
      </c>
      <c r="E4732">
        <v>21.05</v>
      </c>
      <c r="F4732">
        <v>20.48</v>
      </c>
      <c r="G4732">
        <v>20.92</v>
      </c>
      <c r="H4732" s="2">
        <v>1</v>
      </c>
      <c r="I4732" s="2">
        <v>1</v>
      </c>
      <c r="J4732" s="6">
        <f ca="1">100*(D4732-MIN(OFFSET(C4732,-$J$3+1,0):C4732))/(MAX(OFFSET(B4732,-$J$3+1,0):B4732)-MIN(OFFSET(C4732,-$J$3+1,0):C4732))</f>
        <v>79.473684210526343</v>
      </c>
      <c r="K4732" s="6">
        <f ca="1">100*(G4732-MIN(OFFSET(F4732,-$J$3+1,0):F4732))/(MAX(OFFSET(E4732,-$J$3+1,0):E4732)-MIN(OFFSET(F4732,-$J$3+1,0):F4732))</f>
        <v>57.857142857142932</v>
      </c>
      <c r="L4732" s="6">
        <f t="shared" ca="1" si="968"/>
        <v>21.616541353383411</v>
      </c>
      <c r="M4732" s="6">
        <f ca="1">100*(L4732-MIN(OFFSET(L4732,-$M$3+1,0):L4732))/(MAX(OFFSET(L4732,-$M$3+1,0):L4732)-MIN(OFFSET(L4732,-$M$3+1,0):L4732))</f>
        <v>100</v>
      </c>
      <c r="N4732" s="8">
        <f t="shared" si="969"/>
        <v>1.5400000000000063</v>
      </c>
      <c r="O4732" s="8">
        <f t="shared" si="970"/>
        <v>0.57000000000000028</v>
      </c>
      <c r="P4732" s="15">
        <f ca="1">AVERAGE(N4732:OFFSET(N4732,-$P$3+1,0))*$P$4*H4732</f>
        <v>94.000000000000213</v>
      </c>
      <c r="Q4732" s="15">
        <f ca="1">AVERAGE(O4732:OFFSET(O4732,-$P$3+1,0))*$Q$4*I4732</f>
        <v>41.875000000000014</v>
      </c>
      <c r="R4732" s="11" t="str">
        <f t="shared" ca="1" si="966"/>
        <v xml:space="preserve"> </v>
      </c>
      <c r="S4732" s="11" t="str">
        <f t="shared" ca="1" si="967"/>
        <v>Sell</v>
      </c>
      <c r="T4732" s="3">
        <f t="shared" ca="1" si="971"/>
        <v>-10</v>
      </c>
      <c r="U4732" s="16">
        <f t="shared" ca="1" si="972"/>
        <v>22.447761194029894</v>
      </c>
      <c r="V4732" s="3">
        <f t="shared" ca="1" si="973"/>
        <v>50.13</v>
      </c>
      <c r="W4732" s="3">
        <f t="shared" ca="1" si="974"/>
        <v>20.92</v>
      </c>
      <c r="X4732" s="12" t="str">
        <f t="shared" ca="1" si="975"/>
        <v xml:space="preserve"> </v>
      </c>
      <c r="Y4732" s="17" t="str">
        <f t="shared" ca="1" si="976"/>
        <v xml:space="preserve"> </v>
      </c>
      <c r="Z4732" s="17" t="str">
        <f t="shared" ca="1" si="977"/>
        <v xml:space="preserve"> </v>
      </c>
      <c r="AA4732" s="19">
        <f t="shared" ca="1" si="978"/>
        <v>77317.583536816179</v>
      </c>
      <c r="AB4732">
        <v>93252.642979543074</v>
      </c>
    </row>
    <row r="4733" spans="1:28" x14ac:dyDescent="0.25">
      <c r="A4733" s="22">
        <v>42874</v>
      </c>
      <c r="B4733" s="2">
        <v>51.33</v>
      </c>
      <c r="C4733" s="2">
        <v>50.13</v>
      </c>
      <c r="D4733" s="2">
        <v>51.16</v>
      </c>
      <c r="E4733">
        <v>21.57</v>
      </c>
      <c r="F4733">
        <v>20.93</v>
      </c>
      <c r="G4733">
        <v>21.37</v>
      </c>
      <c r="H4733" s="2">
        <v>1</v>
      </c>
      <c r="I4733" s="2">
        <v>1</v>
      </c>
      <c r="J4733" s="6">
        <f ca="1">100*(D4733-MIN(OFFSET(C4733,-$J$3+1,0):C4733))/(MAX(OFFSET(B4733,-$J$3+1,0):B4733)-MIN(OFFSET(C4733,-$J$3+1,0):C4733))</f>
        <v>93.726937269372627</v>
      </c>
      <c r="K4733" s="6">
        <f ca="1">100*(G4733-MIN(OFFSET(F4733,-$J$3+1,0):F4733))/(MAX(OFFSET(E4733,-$J$3+1,0):E4733)-MIN(OFFSET(F4733,-$J$3+1,0):F4733))</f>
        <v>84.962406015037672</v>
      </c>
      <c r="L4733" s="6">
        <f t="shared" ca="1" si="968"/>
        <v>8.7645312543349547</v>
      </c>
      <c r="M4733" s="6">
        <f ca="1">100*(L4733-MIN(OFFSET(L4733,-$M$3+1,0):L4733))/(MAX(OFFSET(L4733,-$M$3+1,0):L4733)-MIN(OFFSET(L4733,-$M$3+1,0):L4733))</f>
        <v>75.93673742271865</v>
      </c>
      <c r="N4733" s="8">
        <f t="shared" si="969"/>
        <v>1.1999999999999957</v>
      </c>
      <c r="O4733" s="8">
        <f t="shared" si="970"/>
        <v>0.64999999999999858</v>
      </c>
      <c r="P4733" s="15">
        <f ca="1">AVERAGE(N4733:OFFSET(N4733,-$P$3+1,0))*$P$4*H4733</f>
        <v>97.625000000000114</v>
      </c>
      <c r="Q4733" s="15">
        <f ca="1">AVERAGE(O4733:OFFSET(O4733,-$P$3+1,0))*$Q$4*I4733</f>
        <v>44.750000000000021</v>
      </c>
      <c r="R4733" s="11" t="str">
        <f t="shared" ca="1" si="966"/>
        <v xml:space="preserve"> </v>
      </c>
      <c r="S4733" s="11" t="str">
        <f t="shared" ca="1" si="967"/>
        <v>Sell</v>
      </c>
      <c r="T4733" s="3">
        <f t="shared" ca="1" si="971"/>
        <v>-10</v>
      </c>
      <c r="U4733" s="16">
        <f t="shared" ca="1" si="972"/>
        <v>22.447761194029894</v>
      </c>
      <c r="V4733" s="3">
        <f t="shared" ca="1" si="973"/>
        <v>50.13</v>
      </c>
      <c r="W4733" s="3">
        <f t="shared" ca="1" si="974"/>
        <v>20.92</v>
      </c>
      <c r="X4733" s="12">
        <f t="shared" ca="1" si="975"/>
        <v>-1029.9999999999941</v>
      </c>
      <c r="Y4733" s="17">
        <f t="shared" ca="1" si="976"/>
        <v>1010.1492537313437</v>
      </c>
      <c r="Z4733" s="17">
        <f t="shared" ca="1" si="977"/>
        <v>-19.850746268650369</v>
      </c>
      <c r="AA4733" s="19">
        <f t="shared" ca="1" si="978"/>
        <v>77297.732790547525</v>
      </c>
      <c r="AB4733">
        <v>93232.79223327442</v>
      </c>
    </row>
    <row r="4734" spans="1:28" x14ac:dyDescent="0.25">
      <c r="A4734" s="22">
        <v>42877</v>
      </c>
      <c r="B4734" s="2">
        <v>51.72</v>
      </c>
      <c r="C4734" s="2">
        <v>51.14</v>
      </c>
      <c r="D4734" s="2">
        <v>51.45</v>
      </c>
      <c r="E4734">
        <v>21.68</v>
      </c>
      <c r="F4734">
        <v>21.3</v>
      </c>
      <c r="G4734">
        <v>21.39</v>
      </c>
      <c r="H4734" s="2">
        <v>1</v>
      </c>
      <c r="I4734" s="2">
        <v>1</v>
      </c>
      <c r="J4734" s="6">
        <f ca="1">100*(D4734-MIN(OFFSET(C4734,-$J$3+1,0):C4734))/(MAX(OFFSET(B4734,-$J$3+1,0):B4734)-MIN(OFFSET(C4734,-$J$3+1,0):C4734))</f>
        <v>90.559440559440702</v>
      </c>
      <c r="K4734" s="6">
        <f ca="1">100*(G4734-MIN(OFFSET(F4734,-$J$3+1,0):F4734))/(MAX(OFFSET(E4734,-$J$3+1,0):E4734)-MIN(OFFSET(F4734,-$J$3+1,0):F4734))</f>
        <v>76.800000000000068</v>
      </c>
      <c r="L4734" s="6">
        <f t="shared" ca="1" si="968"/>
        <v>13.759440559440634</v>
      </c>
      <c r="M4734" s="6">
        <f ca="1">100*(L4734-MIN(OFFSET(L4734,-$M$3+1,0):L4734))/(MAX(OFFSET(L4734,-$M$3+1,0):L4734)-MIN(OFFSET(L4734,-$M$3+1,0):L4734))</f>
        <v>85.288878701176174</v>
      </c>
      <c r="N4734" s="8">
        <f t="shared" si="969"/>
        <v>0.57999999999999829</v>
      </c>
      <c r="O4734" s="8">
        <f t="shared" si="970"/>
        <v>0.37999999999999901</v>
      </c>
      <c r="P4734" s="15">
        <f ca="1">AVERAGE(N4734:OFFSET(N4734,-$P$3+1,0))*$P$4*H4734</f>
        <v>97.125000000000128</v>
      </c>
      <c r="Q4734" s="15">
        <f ca="1">AVERAGE(O4734:OFFSET(O4734,-$P$3+1,0))*$Q$4*I4734</f>
        <v>45.375000000000028</v>
      </c>
      <c r="R4734" s="11" t="str">
        <f t="shared" ca="1" si="966"/>
        <v xml:space="preserve"> </v>
      </c>
      <c r="S4734" s="11" t="str">
        <f t="shared" ca="1" si="967"/>
        <v>Sell</v>
      </c>
      <c r="T4734" s="3">
        <f t="shared" ca="1" si="971"/>
        <v>-10</v>
      </c>
      <c r="U4734" s="16">
        <f t="shared" ca="1" si="972"/>
        <v>22.447761194029894</v>
      </c>
      <c r="V4734" s="3">
        <f t="shared" ca="1" si="973"/>
        <v>50.13</v>
      </c>
      <c r="W4734" s="3">
        <f t="shared" ca="1" si="974"/>
        <v>20.92</v>
      </c>
      <c r="X4734" s="12">
        <f t="shared" ca="1" si="975"/>
        <v>-290.00000000000625</v>
      </c>
      <c r="Y4734" s="17">
        <f t="shared" ca="1" si="976"/>
        <v>44.895522388058836</v>
      </c>
      <c r="Z4734" s="17">
        <f t="shared" ca="1" si="977"/>
        <v>-245.1044776119474</v>
      </c>
      <c r="AA4734" s="19">
        <f t="shared" ca="1" si="978"/>
        <v>77052.628312935572</v>
      </c>
      <c r="AB4734">
        <v>92987.687755662468</v>
      </c>
    </row>
    <row r="4735" spans="1:28" x14ac:dyDescent="0.25">
      <c r="A4735" s="22">
        <v>42878</v>
      </c>
      <c r="B4735" s="2">
        <v>52.31</v>
      </c>
      <c r="C4735" s="2">
        <v>50.53</v>
      </c>
      <c r="D4735" s="2">
        <v>50.65</v>
      </c>
      <c r="E4735">
        <v>21.66</v>
      </c>
      <c r="F4735">
        <v>21.1</v>
      </c>
      <c r="G4735">
        <v>21.11</v>
      </c>
      <c r="H4735" s="2">
        <v>1</v>
      </c>
      <c r="I4735" s="2">
        <v>1</v>
      </c>
      <c r="J4735" s="6">
        <f ca="1">100*(D4735-MIN(OFFSET(C4735,-$J$3+1,0):C4735))/(MAX(OFFSET(B4735,-$J$3+1,0):B4735)-MIN(OFFSET(C4735,-$J$3+1,0):C4735))</f>
        <v>50.150150150150118</v>
      </c>
      <c r="K4735" s="6">
        <f ca="1">100*(G4735-MIN(OFFSET(F4735,-$J$3+1,0):F4735))/(MAX(OFFSET(E4735,-$J$3+1,0):E4735)-MIN(OFFSET(F4735,-$J$3+1,0):F4735))</f>
        <v>52.49999999999995</v>
      </c>
      <c r="L4735" s="6">
        <f t="shared" ca="1" si="968"/>
        <v>-2.3498498498498321</v>
      </c>
      <c r="M4735" s="6">
        <f ca="1">100*(L4735-MIN(OFFSET(L4735,-$M$3+1,0):L4735))/(MAX(OFFSET(L4735,-$M$3+1,0):L4735)-MIN(OFFSET(L4735,-$M$3+1,0):L4735))</f>
        <v>55.126897651913147</v>
      </c>
      <c r="N4735" s="8">
        <f t="shared" si="969"/>
        <v>1.7800000000000011</v>
      </c>
      <c r="O4735" s="8">
        <f t="shared" si="970"/>
        <v>0.55999999999999872</v>
      </c>
      <c r="P4735" s="15">
        <f ca="1">AVERAGE(N4735:OFFSET(N4735,-$P$3+1,0))*$P$4*H4735</f>
        <v>108.62500000000014</v>
      </c>
      <c r="Q4735" s="15">
        <f ca="1">AVERAGE(O4735:OFFSET(O4735,-$P$3+1,0))*$Q$4*I4735</f>
        <v>48.249999999999993</v>
      </c>
      <c r="R4735" s="11" t="str">
        <f t="shared" ca="1" si="966"/>
        <v xml:space="preserve"> </v>
      </c>
      <c r="S4735" s="11" t="str">
        <f t="shared" ca="1" si="967"/>
        <v>Sell</v>
      </c>
      <c r="T4735" s="3">
        <f t="shared" ca="1" si="971"/>
        <v>-10</v>
      </c>
      <c r="U4735" s="16">
        <f t="shared" ca="1" si="972"/>
        <v>22.447761194029894</v>
      </c>
      <c r="V4735" s="3">
        <f t="shared" ca="1" si="973"/>
        <v>50.13</v>
      </c>
      <c r="W4735" s="3">
        <f t="shared" ca="1" si="974"/>
        <v>20.92</v>
      </c>
      <c r="X4735" s="12">
        <f t="shared" ca="1" si="975"/>
        <v>800.00000000000432</v>
      </c>
      <c r="Y4735" s="17">
        <f t="shared" ca="1" si="976"/>
        <v>-628.5373134328396</v>
      </c>
      <c r="Z4735" s="17">
        <f t="shared" ca="1" si="977"/>
        <v>171.46268656716472</v>
      </c>
      <c r="AA4735" s="19">
        <f t="shared" ca="1" si="978"/>
        <v>77224.090999502732</v>
      </c>
      <c r="AB4735">
        <v>93159.150442229628</v>
      </c>
    </row>
    <row r="4736" spans="1:28" x14ac:dyDescent="0.25">
      <c r="A4736" s="22">
        <v>42879</v>
      </c>
      <c r="B4736" s="2">
        <v>51.06</v>
      </c>
      <c r="C4736" s="2">
        <v>50.04</v>
      </c>
      <c r="D4736" s="2">
        <v>50.99</v>
      </c>
      <c r="E4736">
        <v>21.29</v>
      </c>
      <c r="F4736">
        <v>20.89</v>
      </c>
      <c r="G4736">
        <v>21.21</v>
      </c>
      <c r="H4736" s="2">
        <v>1</v>
      </c>
      <c r="I4736" s="2">
        <v>1</v>
      </c>
      <c r="J4736" s="6">
        <f ca="1">100*(D4736-MIN(OFFSET(C4736,-$J$3+1,0):C4736))/(MAX(OFFSET(B4736,-$J$3+1,0):B4736)-MIN(OFFSET(C4736,-$J$3+1,0):C4736))</f>
        <v>60.360360360360417</v>
      </c>
      <c r="K4736" s="6">
        <f ca="1">100*(G4736-MIN(OFFSET(F4736,-$J$3+1,0):F4736))/(MAX(OFFSET(E4736,-$J$3+1,0):E4736)-MIN(OFFSET(F4736,-$J$3+1,0):F4736))</f>
        <v>60.833333333333407</v>
      </c>
      <c r="L4736" s="6">
        <f t="shared" ca="1" si="968"/>
        <v>-0.47297297297298968</v>
      </c>
      <c r="M4736" s="6">
        <f ca="1">100*(L4736-MIN(OFFSET(L4736,-$M$3+1,0):L4736))/(MAX(OFFSET(L4736,-$M$3+1,0):L4736)-MIN(OFFSET(L4736,-$M$3+1,0):L4736))</f>
        <v>58.64103907924202</v>
      </c>
      <c r="N4736" s="8">
        <f t="shared" si="969"/>
        <v>1.0200000000000031</v>
      </c>
      <c r="O4736" s="8">
        <f t="shared" si="970"/>
        <v>0.39999999999999858</v>
      </c>
      <c r="P4736" s="15">
        <f ca="1">AVERAGE(N4736:OFFSET(N4736,-$P$3+1,0))*$P$4*H4736</f>
        <v>112.75000000000013</v>
      </c>
      <c r="Q4736" s="15">
        <f ca="1">AVERAGE(O4736:OFFSET(O4736,-$P$3+1,0))*$Q$4*I4736</f>
        <v>50.749999999999943</v>
      </c>
      <c r="R4736" s="11" t="str">
        <f t="shared" ca="1" si="966"/>
        <v xml:space="preserve"> </v>
      </c>
      <c r="S4736" s="11" t="str">
        <f t="shared" ca="1" si="967"/>
        <v>Sell</v>
      </c>
      <c r="T4736" s="3">
        <f t="shared" ca="1" si="971"/>
        <v>-10</v>
      </c>
      <c r="U4736" s="16">
        <f t="shared" ca="1" si="972"/>
        <v>22.447761194029894</v>
      </c>
      <c r="V4736" s="3">
        <f t="shared" ca="1" si="973"/>
        <v>50.13</v>
      </c>
      <c r="W4736" s="3">
        <f t="shared" ca="1" si="974"/>
        <v>20.92</v>
      </c>
      <c r="X4736" s="12">
        <f t="shared" ca="1" si="975"/>
        <v>-340.00000000000341</v>
      </c>
      <c r="Y4736" s="17">
        <f t="shared" ca="1" si="976"/>
        <v>224.47761194030213</v>
      </c>
      <c r="Z4736" s="17">
        <f t="shared" ca="1" si="977"/>
        <v>-115.52238805970129</v>
      </c>
      <c r="AA4736" s="19">
        <f t="shared" ca="1" si="978"/>
        <v>77108.568611443028</v>
      </c>
      <c r="AB4736">
        <v>93159.150442229628</v>
      </c>
    </row>
    <row r="4737" spans="1:28" x14ac:dyDescent="0.25">
      <c r="A4737" s="22">
        <v>42880</v>
      </c>
      <c r="B4737" s="2">
        <v>51.42</v>
      </c>
      <c r="C4737" s="2">
        <v>50.49</v>
      </c>
      <c r="D4737" s="2">
        <v>50.75</v>
      </c>
      <c r="E4737">
        <v>21.37</v>
      </c>
      <c r="F4737">
        <v>21.07</v>
      </c>
      <c r="G4737">
        <v>21.23</v>
      </c>
      <c r="H4737" s="2">
        <v>1</v>
      </c>
      <c r="I4737" s="2">
        <v>1</v>
      </c>
      <c r="J4737" s="6">
        <f ca="1">100*(D4737-MIN(OFFSET(C4737,-$J$3+1,0):C4737))/(MAX(OFFSET(B4737,-$J$3+1,0):B4737)-MIN(OFFSET(C4737,-$J$3+1,0):C4737))</f>
        <v>53.153153153153163</v>
      </c>
      <c r="K4737" s="6">
        <f ca="1">100*(G4737-MIN(OFFSET(F4737,-$J$3+1,0):F4737))/(MAX(OFFSET(E4737,-$J$3+1,0):E4737)-MIN(OFFSET(F4737,-$J$3+1,0):F4737))</f>
        <v>62.500000000000036</v>
      </c>
      <c r="L4737" s="6">
        <f t="shared" ca="1" si="968"/>
        <v>-9.3468468468468728</v>
      </c>
      <c r="M4737" s="6">
        <f ca="1">100*(L4737-MIN(OFFSET(L4737,-$M$3+1,0):L4737))/(MAX(OFFSET(L4737,-$M$3+1,0):L4737)-MIN(OFFSET(L4737,-$M$3+1,0):L4737))</f>
        <v>42.026178410830795</v>
      </c>
      <c r="N4737" s="8">
        <f t="shared" si="969"/>
        <v>0.92999999999999972</v>
      </c>
      <c r="O4737" s="8">
        <f t="shared" si="970"/>
        <v>0.30000000000000071</v>
      </c>
      <c r="P4737" s="15">
        <f ca="1">AVERAGE(N4737:OFFSET(N4737,-$P$3+1,0))*$P$4*H4737</f>
        <v>114.00000000000014</v>
      </c>
      <c r="Q4737" s="15">
        <f ca="1">AVERAGE(O4737:OFFSET(O4737,-$P$3+1,0))*$Q$4*I4737</f>
        <v>49.12499999999995</v>
      </c>
      <c r="R4737" s="11" t="str">
        <f t="shared" ca="1" si="966"/>
        <v xml:space="preserve"> </v>
      </c>
      <c r="S4737" s="11" t="str">
        <f t="shared" ca="1" si="967"/>
        <v>Exit</v>
      </c>
      <c r="T4737" s="3">
        <f t="shared" ca="1" si="971"/>
        <v>-10</v>
      </c>
      <c r="U4737" s="16">
        <f t="shared" ca="1" si="972"/>
        <v>22.447761194029894</v>
      </c>
      <c r="V4737" s="3">
        <f t="shared" ca="1" si="973"/>
        <v>50.13</v>
      </c>
      <c r="W4737" s="3">
        <f t="shared" ca="1" si="974"/>
        <v>20.92</v>
      </c>
      <c r="X4737" s="12">
        <f t="shared" ca="1" si="975"/>
        <v>240.00000000000199</v>
      </c>
      <c r="Y4737" s="17">
        <f t="shared" ca="1" si="976"/>
        <v>44.895522388058836</v>
      </c>
      <c r="Z4737" s="17">
        <f t="shared" ca="1" si="977"/>
        <v>284.89552238806084</v>
      </c>
      <c r="AA4737" s="19">
        <f t="shared" ca="1" si="978"/>
        <v>77393.46413383109</v>
      </c>
      <c r="AB4737">
        <v>93159.150442229628</v>
      </c>
    </row>
    <row r="4738" spans="1:28" x14ac:dyDescent="0.25">
      <c r="A4738" s="22">
        <v>42881</v>
      </c>
      <c r="B4738" s="2">
        <v>50.77</v>
      </c>
      <c r="C4738" s="2">
        <v>50.38</v>
      </c>
      <c r="D4738" s="2">
        <v>50.55</v>
      </c>
      <c r="E4738">
        <v>21.41</v>
      </c>
      <c r="F4738">
        <v>21.17</v>
      </c>
      <c r="G4738">
        <v>21.25</v>
      </c>
      <c r="H4738" s="2">
        <v>1</v>
      </c>
      <c r="I4738" s="2">
        <v>1</v>
      </c>
      <c r="J4738" s="6">
        <f ca="1">100*(D4738-MIN(OFFSET(C4738,-$J$3+1,0):C4738))/(MAX(OFFSET(B4738,-$J$3+1,0):B4738)-MIN(OFFSET(C4738,-$J$3+1,0):C4738))</f>
        <v>47.147147147147081</v>
      </c>
      <c r="K4738" s="6">
        <f ca="1">100*(G4738-MIN(OFFSET(F4738,-$J$3+1,0):F4738))/(MAX(OFFSET(E4738,-$J$3+1,0):E4738)-MIN(OFFSET(F4738,-$J$3+1,0):F4738))</f>
        <v>64.166666666666671</v>
      </c>
      <c r="L4738" s="6">
        <f t="shared" ca="1" si="968"/>
        <v>-17.019519519519591</v>
      </c>
      <c r="M4738" s="6">
        <f ca="1">100*(L4738-MIN(OFFSET(L4738,-$M$3+1,0):L4738))/(MAX(OFFSET(L4738,-$M$3+1,0):L4738)-MIN(OFFSET(L4738,-$M$3+1,0):L4738))</f>
        <v>0</v>
      </c>
      <c r="N4738" s="8">
        <f t="shared" si="969"/>
        <v>0.39000000000000057</v>
      </c>
      <c r="O4738" s="8">
        <f t="shared" si="970"/>
        <v>0.23999999999999844</v>
      </c>
      <c r="P4738" s="15">
        <f ca="1">AVERAGE(N4738:OFFSET(N4738,-$P$3+1,0))*$P$4*H4738</f>
        <v>108.75000000000013</v>
      </c>
      <c r="Q4738" s="15">
        <f ca="1">AVERAGE(O4738:OFFSET(O4738,-$P$3+1,0))*$Q$4*I4738</f>
        <v>47.874999999999936</v>
      </c>
      <c r="R4738" s="11" t="str">
        <f t="shared" ca="1" si="966"/>
        <v>Buy</v>
      </c>
      <c r="S4738" s="11" t="str">
        <f t="shared" ca="1" si="967"/>
        <v xml:space="preserve"> </v>
      </c>
      <c r="T4738" s="3">
        <f t="shared" ca="1" si="971"/>
        <v>10</v>
      </c>
      <c r="U4738" s="16">
        <f t="shared" ca="1" si="972"/>
        <v>-22.715404699738961</v>
      </c>
      <c r="V4738" s="3">
        <f t="shared" ca="1" si="973"/>
        <v>50.55</v>
      </c>
      <c r="W4738" s="3">
        <f t="shared" ca="1" si="974"/>
        <v>21.25</v>
      </c>
      <c r="X4738" s="12">
        <f t="shared" ca="1" si="975"/>
        <v>200.00000000000284</v>
      </c>
      <c r="Y4738" s="17">
        <f t="shared" ca="1" si="976"/>
        <v>44.895522388058836</v>
      </c>
      <c r="Z4738" s="17">
        <f t="shared" ca="1" si="977"/>
        <v>244.89552238806169</v>
      </c>
      <c r="AA4738" s="19">
        <f t="shared" ca="1" si="978"/>
        <v>77638.359656219152</v>
      </c>
      <c r="AB4738">
        <v>93159.150442229628</v>
      </c>
    </row>
    <row r="4739" spans="1:28" x14ac:dyDescent="0.25">
      <c r="A4739" s="22">
        <v>42885</v>
      </c>
      <c r="B4739" s="2">
        <v>50.66</v>
      </c>
      <c r="C4739" s="2">
        <v>49.96</v>
      </c>
      <c r="D4739" s="2">
        <v>50.51</v>
      </c>
      <c r="E4739">
        <v>21.3</v>
      </c>
      <c r="F4739">
        <v>20.84</v>
      </c>
      <c r="G4739">
        <v>21.18</v>
      </c>
      <c r="H4739" s="2">
        <v>1</v>
      </c>
      <c r="I4739" s="2">
        <v>1</v>
      </c>
      <c r="J4739" s="6">
        <f ca="1">100*(D4739-MIN(OFFSET(C4739,-$J$3+1,0):C4739))/(MAX(OFFSET(B4739,-$J$3+1,0):B4739)-MIN(OFFSET(C4739,-$J$3+1,0):C4739))</f>
        <v>45.945945945945908</v>
      </c>
      <c r="K4739" s="6">
        <f ca="1">100*(G4739-MIN(OFFSET(F4739,-$J$3+1,0):F4739))/(MAX(OFFSET(E4739,-$J$3+1,0):E4739)-MIN(OFFSET(F4739,-$J$3+1,0):F4739))</f>
        <v>58.333333333333307</v>
      </c>
      <c r="L4739" s="6">
        <f t="shared" ca="1" si="968"/>
        <v>-12.387387387387399</v>
      </c>
      <c r="M4739" s="6">
        <f ca="1">100*(L4739-MIN(OFFSET(L4739,-$M$3+1,0):L4739))/(MAX(OFFSET(L4739,-$M$3+1,0):L4739)-MIN(OFFSET(L4739,-$M$3+1,0):L4739))</f>
        <v>11.989141821082722</v>
      </c>
      <c r="N4739" s="8">
        <f t="shared" si="969"/>
        <v>0.69999999999999574</v>
      </c>
      <c r="O4739" s="8">
        <f t="shared" si="970"/>
        <v>0.46000000000000085</v>
      </c>
      <c r="P4739" s="15">
        <f ca="1">AVERAGE(N4739:OFFSET(N4739,-$P$3+1,0))*$P$4*H4739</f>
        <v>101.75</v>
      </c>
      <c r="Q4739" s="15">
        <f ca="1">AVERAGE(O4739:OFFSET(O4739,-$P$3+1,0))*$Q$4*I4739</f>
        <v>44.499999999999943</v>
      </c>
      <c r="R4739" s="11" t="str">
        <f t="shared" ca="1" si="966"/>
        <v>Buy</v>
      </c>
      <c r="S4739" s="11" t="str">
        <f t="shared" ca="1" si="967"/>
        <v xml:space="preserve"> </v>
      </c>
      <c r="T4739" s="3">
        <f t="shared" ca="1" si="971"/>
        <v>10</v>
      </c>
      <c r="U4739" s="16">
        <f t="shared" ca="1" si="972"/>
        <v>-22.715404699738961</v>
      </c>
      <c r="V4739" s="3">
        <f t="shared" ca="1" si="973"/>
        <v>50.55</v>
      </c>
      <c r="W4739" s="3">
        <f t="shared" ca="1" si="974"/>
        <v>21.25</v>
      </c>
      <c r="X4739" s="12">
        <f t="shared" ca="1" si="975"/>
        <v>-39.999999999999147</v>
      </c>
      <c r="Y4739" s="17">
        <f t="shared" ca="1" si="976"/>
        <v>159.00783289817338</v>
      </c>
      <c r="Z4739" s="17">
        <f t="shared" ca="1" si="977"/>
        <v>119.00783289817423</v>
      </c>
      <c r="AA4739" s="19">
        <f t="shared" ca="1" si="978"/>
        <v>77757.367489117329</v>
      </c>
      <c r="AB4739">
        <v>93278.158275127804</v>
      </c>
    </row>
    <row r="4740" spans="1:28" x14ac:dyDescent="0.25">
      <c r="A4740" s="22">
        <v>42886</v>
      </c>
      <c r="B4740" s="2">
        <v>50.76</v>
      </c>
      <c r="C4740" s="2">
        <v>50</v>
      </c>
      <c r="D4740" s="2">
        <v>50.33</v>
      </c>
      <c r="E4740">
        <v>21.33</v>
      </c>
      <c r="F4740">
        <v>20.76</v>
      </c>
      <c r="G4740">
        <v>20.91</v>
      </c>
      <c r="H4740" s="2">
        <v>1</v>
      </c>
      <c r="I4740" s="2">
        <v>1</v>
      </c>
      <c r="J4740" s="6">
        <f ca="1">100*(D4740-MIN(OFFSET(C4740,-$J$3+1,0):C4740))/(MAX(OFFSET(B4740,-$J$3+1,0):B4740)-MIN(OFFSET(C4740,-$J$3+1,0):C4740))</f>
        <v>40.540540540540519</v>
      </c>
      <c r="K4740" s="6">
        <f ca="1">100*(G4740-MIN(OFFSET(F4740,-$J$3+1,0):F4740))/(MAX(OFFSET(E4740,-$J$3+1,0):E4740)-MIN(OFFSET(F4740,-$J$3+1,0):F4740))</f>
        <v>35.833333333333329</v>
      </c>
      <c r="L4740" s="6">
        <f t="shared" ca="1" si="968"/>
        <v>4.7072072072071904</v>
      </c>
      <c r="M4740" s="6">
        <f ca="1">100*(L4740-MIN(OFFSET(L4740,-$M$3+1,0):L4740))/(MAX(OFFSET(L4740,-$M$3+1,0):L4740)-MIN(OFFSET(L4740,-$M$3+1,0):L4740))</f>
        <v>56.23432160488337</v>
      </c>
      <c r="N4740" s="8">
        <f t="shared" si="969"/>
        <v>0.75999999999999801</v>
      </c>
      <c r="O4740" s="8">
        <f t="shared" si="970"/>
        <v>0.56999999999999673</v>
      </c>
      <c r="P4740" s="15">
        <f ca="1">AVERAGE(N4740:OFFSET(N4740,-$P$3+1,0))*$P$4*H4740</f>
        <v>91.999999999999901</v>
      </c>
      <c r="Q4740" s="15">
        <f ca="1">AVERAGE(O4740:OFFSET(O4740,-$P$3+1,0))*$Q$4*I4740</f>
        <v>44.499999999999893</v>
      </c>
      <c r="R4740" s="11" t="str">
        <f t="shared" ca="1" si="966"/>
        <v>Exit</v>
      </c>
      <c r="S4740" s="11" t="str">
        <f t="shared" ca="1" si="967"/>
        <v xml:space="preserve"> </v>
      </c>
      <c r="T4740" s="3">
        <f t="shared" ca="1" si="971"/>
        <v>10</v>
      </c>
      <c r="U4740" s="16">
        <f t="shared" ca="1" si="972"/>
        <v>-22.715404699738961</v>
      </c>
      <c r="V4740" s="3">
        <f t="shared" ca="1" si="973"/>
        <v>50.55</v>
      </c>
      <c r="W4740" s="3">
        <f t="shared" ca="1" si="974"/>
        <v>21.25</v>
      </c>
      <c r="X4740" s="12">
        <f t="shared" ca="1" si="975"/>
        <v>-179.99999999999972</v>
      </c>
      <c r="Y4740" s="17">
        <f t="shared" ca="1" si="976"/>
        <v>613.31592689295098</v>
      </c>
      <c r="Z4740" s="17">
        <f t="shared" ca="1" si="977"/>
        <v>433.31592689295127</v>
      </c>
      <c r="AA4740" s="19">
        <f t="shared" ca="1" si="978"/>
        <v>78190.683416010274</v>
      </c>
      <c r="AB4740">
        <v>93711.474202020749</v>
      </c>
    </row>
    <row r="4741" spans="1:28" x14ac:dyDescent="0.25">
      <c r="A4741" s="22">
        <v>42887</v>
      </c>
      <c r="B4741" s="2">
        <v>51.01</v>
      </c>
      <c r="C4741" s="2">
        <v>50.03</v>
      </c>
      <c r="D4741" s="2">
        <v>50.94</v>
      </c>
      <c r="E4741">
        <v>21.22</v>
      </c>
      <c r="F4741">
        <v>20.79</v>
      </c>
      <c r="G4741">
        <v>21.22</v>
      </c>
      <c r="H4741" s="2">
        <v>1</v>
      </c>
      <c r="I4741" s="2">
        <v>1</v>
      </c>
      <c r="J4741" s="6">
        <f ca="1">100*(D4741-MIN(OFFSET(C4741,-$J$3+1,0):C4741))/(MAX(OFFSET(B4741,-$J$3+1,0):B4741)-MIN(OFFSET(C4741,-$J$3+1,0):C4741))</f>
        <v>58.858858858858788</v>
      </c>
      <c r="K4741" s="6">
        <f ca="1">100*(G4741-MIN(OFFSET(F4741,-$J$3+1,0):F4741))/(MAX(OFFSET(E4741,-$J$3+1,0):E4741)-MIN(OFFSET(F4741,-$J$3+1,0):F4741))</f>
        <v>61.666666666666572</v>
      </c>
      <c r="L4741" s="6">
        <f t="shared" ca="1" si="968"/>
        <v>-2.8078078078077837</v>
      </c>
      <c r="M4741" s="6">
        <f ca="1">100*(L4741-MIN(OFFSET(L4741,-$M$3+1,0):L4741))/(MAX(OFFSET(L4741,-$M$3+1,0):L4741)-MIN(OFFSET(L4741,-$M$3+1,0):L4741))</f>
        <v>36.783542086401056</v>
      </c>
      <c r="N4741" s="8">
        <f t="shared" si="969"/>
        <v>0.97999999999999687</v>
      </c>
      <c r="O4741" s="8">
        <f t="shared" si="970"/>
        <v>0.42999999999999972</v>
      </c>
      <c r="P4741" s="15">
        <f ca="1">AVERAGE(N4741:OFFSET(N4741,-$P$3+1,0))*$P$4*H4741</f>
        <v>89.249999999999915</v>
      </c>
      <c r="Q4741" s="15">
        <f ca="1">AVERAGE(O4741:OFFSET(O4741,-$P$3+1,0))*$Q$4*I4741</f>
        <v>41.749999999999908</v>
      </c>
      <c r="R4741" s="11" t="str">
        <f t="shared" ca="1" si="966"/>
        <v xml:space="preserve"> </v>
      </c>
      <c r="S4741" s="11" t="str">
        <f t="shared" ca="1" si="967"/>
        <v xml:space="preserve"> </v>
      </c>
      <c r="T4741" s="3" t="str">
        <f t="shared" ca="1" si="971"/>
        <v xml:space="preserve"> </v>
      </c>
      <c r="U4741" s="16" t="str">
        <f t="shared" ca="1" si="972"/>
        <v xml:space="preserve"> </v>
      </c>
      <c r="V4741" s="3" t="str">
        <f t="shared" ca="1" si="973"/>
        <v xml:space="preserve"> </v>
      </c>
      <c r="W4741" s="3" t="str">
        <f t="shared" ca="1" si="974"/>
        <v xml:space="preserve"> </v>
      </c>
      <c r="X4741" s="12" t="str">
        <f t="shared" ca="1" si="975"/>
        <v xml:space="preserve"> </v>
      </c>
      <c r="Y4741" s="17" t="str">
        <f t="shared" ca="1" si="976"/>
        <v xml:space="preserve"> </v>
      </c>
      <c r="Z4741" s="17" t="str">
        <f t="shared" ca="1" si="977"/>
        <v xml:space="preserve"> </v>
      </c>
      <c r="AA4741" s="19">
        <f t="shared" ca="1" si="978"/>
        <v>78190.683416010274</v>
      </c>
      <c r="AB4741">
        <v>93617.29665632885</v>
      </c>
    </row>
    <row r="4742" spans="1:28" x14ac:dyDescent="0.25">
      <c r="A4742" s="22">
        <v>42888</v>
      </c>
      <c r="B4742" s="2">
        <v>51.89</v>
      </c>
      <c r="C4742" s="2">
        <v>50.99</v>
      </c>
      <c r="D4742" s="2">
        <v>51.73</v>
      </c>
      <c r="E4742">
        <v>21.9</v>
      </c>
      <c r="F4742">
        <v>21.22</v>
      </c>
      <c r="G4742">
        <v>21.73</v>
      </c>
      <c r="H4742" s="2">
        <v>1</v>
      </c>
      <c r="I4742" s="2">
        <v>1</v>
      </c>
      <c r="J4742" s="6">
        <f ca="1">100*(D4742-MIN(OFFSET(C4742,-$J$3+1,0):C4742))/(MAX(OFFSET(B4742,-$J$3+1,0):B4742)-MIN(OFFSET(C4742,-$J$3+1,0):C4742))</f>
        <v>75.319148936169995</v>
      </c>
      <c r="K4742" s="6">
        <f ca="1">100*(G4742-MIN(OFFSET(F4742,-$J$3+1,0):F4742))/(MAX(OFFSET(E4742,-$J$3+1,0):E4742)-MIN(OFFSET(F4742,-$J$3+1,0):F4742))</f>
        <v>85.08771929824573</v>
      </c>
      <c r="L4742" s="6">
        <f t="shared" ca="1" si="968"/>
        <v>-9.7685703620757351</v>
      </c>
      <c r="M4742" s="6">
        <f ca="1">100*(L4742-MIN(OFFSET(L4742,-$M$3+1,0):L4742))/(MAX(OFFSET(L4742,-$M$3+1,0):L4742)-MIN(OFFSET(L4742,-$M$3+1,0):L4742))</f>
        <v>23.558135618754822</v>
      </c>
      <c r="N4742" s="8">
        <f t="shared" si="969"/>
        <v>0.95000000000000284</v>
      </c>
      <c r="O4742" s="8">
        <f t="shared" si="970"/>
        <v>0.67999999999999972</v>
      </c>
      <c r="P4742" s="15">
        <f ca="1">AVERAGE(N4742:OFFSET(N4742,-$P$3+1,0))*$P$4*H4742</f>
        <v>93.874999999999972</v>
      </c>
      <c r="Q4742" s="15">
        <f ca="1">AVERAGE(O4742:OFFSET(O4742,-$P$3+1,0))*$Q$4*I4742</f>
        <v>45.499999999999915</v>
      </c>
      <c r="R4742" s="11" t="str">
        <f t="shared" ca="1" si="966"/>
        <v xml:space="preserve"> </v>
      </c>
      <c r="S4742" s="11" t="str">
        <f t="shared" ca="1" si="967"/>
        <v xml:space="preserve"> </v>
      </c>
      <c r="T4742" s="3" t="str">
        <f t="shared" ca="1" si="971"/>
        <v xml:space="preserve"> </v>
      </c>
      <c r="U4742" s="16" t="str">
        <f t="shared" ca="1" si="972"/>
        <v xml:space="preserve"> </v>
      </c>
      <c r="V4742" s="3" t="str">
        <f t="shared" ca="1" si="973"/>
        <v xml:space="preserve"> </v>
      </c>
      <c r="W4742" s="3" t="str">
        <f t="shared" ca="1" si="974"/>
        <v xml:space="preserve"> </v>
      </c>
      <c r="X4742" s="12" t="str">
        <f t="shared" ca="1" si="975"/>
        <v xml:space="preserve"> </v>
      </c>
      <c r="Y4742" s="17" t="str">
        <f t="shared" ca="1" si="976"/>
        <v xml:space="preserve"> </v>
      </c>
      <c r="Z4742" s="17" t="str">
        <f t="shared" ca="1" si="977"/>
        <v xml:space="preserve"> </v>
      </c>
      <c r="AA4742" s="19">
        <f t="shared" ca="1" si="978"/>
        <v>78190.683416010274</v>
      </c>
      <c r="AB4742">
        <v>93248.811016642154</v>
      </c>
    </row>
    <row r="4743" spans="1:28" x14ac:dyDescent="0.25">
      <c r="A4743" s="22">
        <v>42891</v>
      </c>
      <c r="B4743" s="2">
        <v>51.75</v>
      </c>
      <c r="C4743" s="2">
        <v>51.23</v>
      </c>
      <c r="D4743" s="2">
        <v>51.43</v>
      </c>
      <c r="E4743">
        <v>21.82</v>
      </c>
      <c r="F4743">
        <v>21.32</v>
      </c>
      <c r="G4743">
        <v>21.32</v>
      </c>
      <c r="H4743" s="2">
        <v>1</v>
      </c>
      <c r="I4743" s="2">
        <v>1</v>
      </c>
      <c r="J4743" s="6">
        <f ca="1">100*(D4743-MIN(OFFSET(C4743,-$J$3+1,0):C4743))/(MAX(OFFSET(B4743,-$J$3+1,0):B4743)-MIN(OFFSET(C4743,-$J$3+1,0):C4743))</f>
        <v>62.553191489361616</v>
      </c>
      <c r="K4743" s="6">
        <f ca="1">100*(G4743-MIN(OFFSET(F4743,-$J$3+1,0):F4743))/(MAX(OFFSET(E4743,-$J$3+1,0):E4743)-MIN(OFFSET(F4743,-$J$3+1,0):F4743))</f>
        <v>49.122807017543877</v>
      </c>
      <c r="L4743" s="6">
        <f t="shared" ca="1" si="968"/>
        <v>13.430384471817739</v>
      </c>
      <c r="M4743" s="6">
        <f ca="1">100*(L4743-MIN(OFFSET(L4743,-$M$3+1,0):L4743))/(MAX(OFFSET(L4743,-$M$3+1,0):L4743)-MIN(OFFSET(L4743,-$M$3+1,0):L4743))</f>
        <v>98.930905765566038</v>
      </c>
      <c r="N4743" s="8">
        <f t="shared" si="969"/>
        <v>0.52000000000000313</v>
      </c>
      <c r="O4743" s="8">
        <f t="shared" si="970"/>
        <v>0.5</v>
      </c>
      <c r="P4743" s="15">
        <f ca="1">AVERAGE(N4743:OFFSET(N4743,-$P$3+1,0))*$P$4*H4743</f>
        <v>78.125</v>
      </c>
      <c r="Q4743" s="15">
        <f ca="1">AVERAGE(O4743:OFFSET(O4743,-$P$3+1,0))*$Q$4*I4743</f>
        <v>44.749999999999936</v>
      </c>
      <c r="R4743" s="11" t="str">
        <f t="shared" ca="1" si="966"/>
        <v xml:space="preserve"> </v>
      </c>
      <c r="S4743" s="11" t="str">
        <f t="shared" ca="1" si="967"/>
        <v>Sell</v>
      </c>
      <c r="T4743" s="3">
        <f t="shared" ca="1" si="971"/>
        <v>-10</v>
      </c>
      <c r="U4743" s="16">
        <f t="shared" ca="1" si="972"/>
        <v>17.458100558659243</v>
      </c>
      <c r="V4743" s="3">
        <f t="shared" ca="1" si="973"/>
        <v>51.43</v>
      </c>
      <c r="W4743" s="3">
        <f t="shared" ca="1" si="974"/>
        <v>21.32</v>
      </c>
      <c r="X4743" s="12" t="str">
        <f t="shared" ca="1" si="975"/>
        <v xml:space="preserve"> </v>
      </c>
      <c r="Y4743" s="17" t="str">
        <f t="shared" ca="1" si="976"/>
        <v xml:space="preserve"> </v>
      </c>
      <c r="Z4743" s="17" t="str">
        <f t="shared" ca="1" si="977"/>
        <v xml:space="preserve"> </v>
      </c>
      <c r="AA4743" s="19">
        <f t="shared" ca="1" si="978"/>
        <v>78190.683416010274</v>
      </c>
      <c r="AB4743">
        <v>93880.142609331451</v>
      </c>
    </row>
    <row r="4744" spans="1:28" x14ac:dyDescent="0.25">
      <c r="A4744" s="22">
        <v>42892</v>
      </c>
      <c r="B4744" s="2">
        <v>51.42</v>
      </c>
      <c r="C4744" s="2">
        <v>50.78</v>
      </c>
      <c r="D4744" s="2">
        <v>51.22</v>
      </c>
      <c r="E4744">
        <v>21.61</v>
      </c>
      <c r="F4744">
        <v>21.09</v>
      </c>
      <c r="G4744">
        <v>21.36</v>
      </c>
      <c r="H4744" s="2">
        <v>1</v>
      </c>
      <c r="I4744" s="2">
        <v>1</v>
      </c>
      <c r="J4744" s="6">
        <f ca="1">100*(D4744-MIN(OFFSET(C4744,-$J$3+1,0):C4744))/(MAX(OFFSET(B4744,-$J$3+1,0):B4744)-MIN(OFFSET(C4744,-$J$3+1,0):C4744))</f>
        <v>53.617021276595629</v>
      </c>
      <c r="K4744" s="6">
        <f ca="1">100*(G4744-MIN(OFFSET(F4744,-$J$3+1,0):F4744))/(MAX(OFFSET(E4744,-$J$3+1,0):E4744)-MIN(OFFSET(F4744,-$J$3+1,0):F4744))</f>
        <v>52.631578947368375</v>
      </c>
      <c r="L4744" s="6">
        <f t="shared" ca="1" si="968"/>
        <v>0.98544232922725428</v>
      </c>
      <c r="M4744" s="6">
        <f ca="1">100*(L4744-MIN(OFFSET(L4744,-$M$3+1,0):L4744))/(MAX(OFFSET(L4744,-$M$3+1,0):L4744)-MIN(OFFSET(L4744,-$M$3+1,0):L4744))</f>
        <v>59.129781998225887</v>
      </c>
      <c r="N4744" s="8">
        <f t="shared" si="969"/>
        <v>0.64999999999999858</v>
      </c>
      <c r="O4744" s="8">
        <f t="shared" si="970"/>
        <v>0.51999999999999957</v>
      </c>
      <c r="P4744" s="15">
        <f ca="1">AVERAGE(N4744:OFFSET(N4744,-$P$3+1,0))*$P$4*H4744</f>
        <v>73.499999999999943</v>
      </c>
      <c r="Q4744" s="15">
        <f ca="1">AVERAGE(O4744:OFFSET(O4744,-$P$3+1,0))*$Q$4*I4744</f>
        <v>46.249999999999943</v>
      </c>
      <c r="R4744" s="11" t="str">
        <f t="shared" ca="1" si="966"/>
        <v xml:space="preserve"> </v>
      </c>
      <c r="S4744" s="11" t="str">
        <f t="shared" ca="1" si="967"/>
        <v>Sell</v>
      </c>
      <c r="T4744" s="3">
        <f t="shared" ca="1" si="971"/>
        <v>-10</v>
      </c>
      <c r="U4744" s="16">
        <f t="shared" ca="1" si="972"/>
        <v>17.458100558659243</v>
      </c>
      <c r="V4744" s="3">
        <f t="shared" ca="1" si="973"/>
        <v>51.43</v>
      </c>
      <c r="W4744" s="3">
        <f t="shared" ca="1" si="974"/>
        <v>21.32</v>
      </c>
      <c r="X4744" s="12">
        <f t="shared" ca="1" si="975"/>
        <v>210.00000000000085</v>
      </c>
      <c r="Y4744" s="17">
        <f t="shared" ca="1" si="976"/>
        <v>69.832402234635481</v>
      </c>
      <c r="Z4744" s="17">
        <f t="shared" ca="1" si="977"/>
        <v>279.83240223463633</v>
      </c>
      <c r="AA4744" s="19">
        <f t="shared" ca="1" si="978"/>
        <v>78470.515818244909</v>
      </c>
      <c r="AB4744">
        <v>94159.975011566086</v>
      </c>
    </row>
    <row r="4745" spans="1:28" x14ac:dyDescent="0.25">
      <c r="A4745" s="22">
        <v>42893</v>
      </c>
      <c r="B4745" s="2">
        <v>51.85</v>
      </c>
      <c r="C4745" s="2">
        <v>51.19</v>
      </c>
      <c r="D4745" s="2">
        <v>51.42</v>
      </c>
      <c r="E4745">
        <v>21.5</v>
      </c>
      <c r="F4745">
        <v>21.19</v>
      </c>
      <c r="G4745">
        <v>21.31</v>
      </c>
      <c r="H4745" s="2">
        <v>1</v>
      </c>
      <c r="I4745" s="2">
        <v>1</v>
      </c>
      <c r="J4745" s="6">
        <f ca="1">100*(D4745-MIN(OFFSET(C4745,-$J$3+1,0):C4745))/(MAX(OFFSET(B4745,-$J$3+1,0):B4745)-MIN(OFFSET(C4745,-$J$3+1,0):C4745))</f>
        <v>75.647668393782439</v>
      </c>
      <c r="K4745" s="6">
        <f ca="1">100*(G4745-MIN(OFFSET(F4745,-$J$3+1,0):F4745))/(MAX(OFFSET(E4745,-$J$3+1,0):E4745)-MIN(OFFSET(F4745,-$J$3+1,0):F4745))</f>
        <v>48.245614035087598</v>
      </c>
      <c r="L4745" s="6">
        <f t="shared" ca="1" si="968"/>
        <v>27.402054358694841</v>
      </c>
      <c r="M4745" s="6">
        <f ca="1">100*(L4745-MIN(OFFSET(L4745,-$M$3+1,0):L4745))/(MAX(OFFSET(L4745,-$M$3+1,0):L4745)-MIN(OFFSET(L4745,-$M$3+1,0):L4745))</f>
        <v>100</v>
      </c>
      <c r="N4745" s="8">
        <f t="shared" si="969"/>
        <v>0.66000000000000369</v>
      </c>
      <c r="O4745" s="8">
        <f t="shared" si="970"/>
        <v>0.30999999999999872</v>
      </c>
      <c r="P4745" s="15">
        <f ca="1">AVERAGE(N4745:OFFSET(N4745,-$P$3+1,0))*$P$4*H4745</f>
        <v>70.125</v>
      </c>
      <c r="Q4745" s="15">
        <f ca="1">AVERAGE(O4745:OFFSET(O4745,-$P$3+1,0))*$Q$4*I4745</f>
        <v>46.374999999999922</v>
      </c>
      <c r="R4745" s="11" t="str">
        <f t="shared" ca="1" si="966"/>
        <v xml:space="preserve"> </v>
      </c>
      <c r="S4745" s="11" t="str">
        <f t="shared" ca="1" si="967"/>
        <v>Sell</v>
      </c>
      <c r="T4745" s="3">
        <f t="shared" ca="1" si="971"/>
        <v>-10</v>
      </c>
      <c r="U4745" s="16">
        <f t="shared" ca="1" si="972"/>
        <v>17.458100558659243</v>
      </c>
      <c r="V4745" s="3">
        <f t="shared" ca="1" si="973"/>
        <v>51.43</v>
      </c>
      <c r="W4745" s="3">
        <f t="shared" ca="1" si="974"/>
        <v>21.32</v>
      </c>
      <c r="X4745" s="12">
        <f t="shared" ca="1" si="975"/>
        <v>-200.00000000000284</v>
      </c>
      <c r="Y4745" s="17">
        <f t="shared" ca="1" si="976"/>
        <v>-87.290502793297449</v>
      </c>
      <c r="Z4745" s="17">
        <f t="shared" ca="1" si="977"/>
        <v>-287.29050279330028</v>
      </c>
      <c r="AA4745" s="19">
        <f t="shared" ca="1" si="978"/>
        <v>78183.225315451607</v>
      </c>
      <c r="AB4745">
        <v>93872.684508772785</v>
      </c>
    </row>
    <row r="4746" spans="1:28" x14ac:dyDescent="0.25">
      <c r="A4746" s="22">
        <v>42894</v>
      </c>
      <c r="B4746" s="2">
        <v>51.7</v>
      </c>
      <c r="C4746" s="2">
        <v>51.03</v>
      </c>
      <c r="D4746" s="2">
        <v>51.15</v>
      </c>
      <c r="E4746">
        <v>21.46</v>
      </c>
      <c r="F4746">
        <v>21.08</v>
      </c>
      <c r="G4746">
        <v>21.29</v>
      </c>
      <c r="H4746" s="2">
        <v>1</v>
      </c>
      <c r="I4746" s="2">
        <v>1</v>
      </c>
      <c r="J4746" s="6">
        <f ca="1">100*(D4746-MIN(OFFSET(C4746,-$J$3+1,0):C4746))/(MAX(OFFSET(B4746,-$J$3+1,0):B4746)-MIN(OFFSET(C4746,-$J$3+1,0):C4746))</f>
        <v>61.658031088082794</v>
      </c>
      <c r="K4746" s="6">
        <f ca="1">100*(G4746-MIN(OFFSET(F4746,-$J$3+1,0):F4746))/(MAX(OFFSET(E4746,-$J$3+1,0):E4746)-MIN(OFFSET(F4746,-$J$3+1,0):F4746))</f>
        <v>46.491228070175346</v>
      </c>
      <c r="L4746" s="6">
        <f t="shared" ca="1" si="968"/>
        <v>15.166803017907448</v>
      </c>
      <c r="M4746" s="6">
        <f ca="1">100*(L4746-MIN(OFFSET(L4746,-$M$3+1,0):L4746))/(MAX(OFFSET(L4746,-$M$3+1,0):L4746)-MIN(OFFSET(L4746,-$M$3+1,0):L4746))</f>
        <v>72.456510941437188</v>
      </c>
      <c r="N4746" s="8">
        <f t="shared" si="969"/>
        <v>0.67000000000000171</v>
      </c>
      <c r="O4746" s="8">
        <f t="shared" si="970"/>
        <v>0.38000000000000256</v>
      </c>
      <c r="P4746" s="15">
        <f ca="1">AVERAGE(N4746:OFFSET(N4746,-$P$3+1,0))*$P$4*H4746</f>
        <v>73.625</v>
      </c>
      <c r="Q4746" s="15">
        <f ca="1">AVERAGE(O4746:OFFSET(O4746,-$P$3+1,0))*$Q$4*I4746</f>
        <v>48.124999999999972</v>
      </c>
      <c r="R4746" s="11" t="str">
        <f t="shared" ca="1" si="966"/>
        <v xml:space="preserve"> </v>
      </c>
      <c r="S4746" s="11" t="str">
        <f t="shared" ca="1" si="967"/>
        <v>Sell</v>
      </c>
      <c r="T4746" s="3">
        <f t="shared" ca="1" si="971"/>
        <v>-10</v>
      </c>
      <c r="U4746" s="16">
        <f t="shared" ca="1" si="972"/>
        <v>17.458100558659243</v>
      </c>
      <c r="V4746" s="3">
        <f t="shared" ca="1" si="973"/>
        <v>51.43</v>
      </c>
      <c r="W4746" s="3">
        <f t="shared" ca="1" si="974"/>
        <v>21.32</v>
      </c>
      <c r="X4746" s="12">
        <f t="shared" ca="1" si="975"/>
        <v>270.00000000000313</v>
      </c>
      <c r="Y4746" s="17">
        <f t="shared" ca="1" si="976"/>
        <v>-34.91620111731774</v>
      </c>
      <c r="Z4746" s="17">
        <f t="shared" ca="1" si="977"/>
        <v>235.08379888268539</v>
      </c>
      <c r="AA4746" s="19">
        <f t="shared" ca="1" si="978"/>
        <v>78418.30911433429</v>
      </c>
      <c r="AB4746">
        <v>94107.768307655468</v>
      </c>
    </row>
    <row r="4747" spans="1:28" x14ac:dyDescent="0.25">
      <c r="A4747" s="22">
        <v>42895</v>
      </c>
      <c r="B4747" s="2">
        <v>51.33</v>
      </c>
      <c r="C4747" s="2">
        <v>50.77</v>
      </c>
      <c r="D4747" s="2">
        <v>51.01</v>
      </c>
      <c r="E4747">
        <v>21.48</v>
      </c>
      <c r="F4747">
        <v>21.09</v>
      </c>
      <c r="G4747">
        <v>21.37</v>
      </c>
      <c r="H4747" s="2">
        <v>1</v>
      </c>
      <c r="I4747" s="2">
        <v>1</v>
      </c>
      <c r="J4747" s="6">
        <f ca="1">100*(D4747-MIN(OFFSET(C4747,-$J$3+1,0):C4747))/(MAX(OFFSET(B4747,-$J$3+1,0):B4747)-MIN(OFFSET(C4747,-$J$3+1,0):C4747))</f>
        <v>54.404145077720067</v>
      </c>
      <c r="K4747" s="6">
        <f ca="1">100*(G4747-MIN(OFFSET(F4747,-$J$3+1,0):F4747))/(MAX(OFFSET(E4747,-$J$3+1,0):E4747)-MIN(OFFSET(F4747,-$J$3+1,0):F4747))</f>
        <v>53.508771929824654</v>
      </c>
      <c r="L4747" s="6">
        <f t="shared" ca="1" si="968"/>
        <v>0.89537314789541256</v>
      </c>
      <c r="M4747" s="6">
        <f ca="1">100*(L4747-MIN(OFFSET(L4747,-$M$3+1,0):L4747))/(MAX(OFFSET(L4747,-$M$3+1,0):L4747)-MIN(OFFSET(L4747,-$M$3+1,0):L4747))</f>
        <v>40.329261445193779</v>
      </c>
      <c r="N4747" s="8">
        <f t="shared" si="969"/>
        <v>0.55999999999999517</v>
      </c>
      <c r="O4747" s="8">
        <f t="shared" si="970"/>
        <v>0.39000000000000057</v>
      </c>
      <c r="P4747" s="15">
        <f ca="1">AVERAGE(N4747:OFFSET(N4747,-$P$3+1,0))*$P$4*H4747</f>
        <v>71.875</v>
      </c>
      <c r="Q4747" s="15">
        <f ca="1">AVERAGE(O4747:OFFSET(O4747,-$P$3+1,0))*$Q$4*I4747</f>
        <v>47.249999999999972</v>
      </c>
      <c r="R4747" s="11" t="str">
        <f t="shared" ca="1" si="966"/>
        <v xml:space="preserve"> </v>
      </c>
      <c r="S4747" s="11" t="str">
        <f t="shared" ca="1" si="967"/>
        <v>Exit</v>
      </c>
      <c r="T4747" s="3">
        <f t="shared" ca="1" si="971"/>
        <v>-10</v>
      </c>
      <c r="U4747" s="16">
        <f t="shared" ca="1" si="972"/>
        <v>17.458100558659243</v>
      </c>
      <c r="V4747" s="3">
        <f t="shared" ca="1" si="973"/>
        <v>51.43</v>
      </c>
      <c r="W4747" s="3">
        <f t="shared" ca="1" si="974"/>
        <v>21.32</v>
      </c>
      <c r="X4747" s="12">
        <f t="shared" ca="1" si="975"/>
        <v>140.00000000000057</v>
      </c>
      <c r="Y4747" s="17">
        <f t="shared" ca="1" si="976"/>
        <v>139.66480446927719</v>
      </c>
      <c r="Z4747" s="17">
        <f t="shared" ca="1" si="977"/>
        <v>279.66480446927778</v>
      </c>
      <c r="AA4747" s="19">
        <f t="shared" ca="1" si="978"/>
        <v>78697.973918803575</v>
      </c>
      <c r="AB4747">
        <v>94387.433112124752</v>
      </c>
    </row>
    <row r="4748" spans="1:28" x14ac:dyDescent="0.25">
      <c r="A4748" s="22">
        <v>42898</v>
      </c>
      <c r="B4748" s="2">
        <v>51.73</v>
      </c>
      <c r="C4748" s="2">
        <v>50.92</v>
      </c>
      <c r="D4748" s="2">
        <v>51.69</v>
      </c>
      <c r="E4748">
        <v>21.68</v>
      </c>
      <c r="F4748">
        <v>21.28</v>
      </c>
      <c r="G4748">
        <v>21.5</v>
      </c>
      <c r="H4748" s="2">
        <v>1</v>
      </c>
      <c r="I4748" s="2">
        <v>1</v>
      </c>
      <c r="J4748" s="6">
        <f ca="1">100*(D4748-MIN(OFFSET(C4748,-$J$3+1,0):C4748))/(MAX(OFFSET(B4748,-$J$3+1,0):B4748)-MIN(OFFSET(C4748,-$J$3+1,0):C4748))</f>
        <v>89.637305699481715</v>
      </c>
      <c r="K4748" s="6">
        <f ca="1">100*(G4748-MIN(OFFSET(F4748,-$J$3+1,0):F4748))/(MAX(OFFSET(E4748,-$J$3+1,0):E4748)-MIN(OFFSET(F4748,-$J$3+1,0):F4748))</f>
        <v>64.912280701754412</v>
      </c>
      <c r="L4748" s="6">
        <f t="shared" ca="1" si="968"/>
        <v>24.725024997727303</v>
      </c>
      <c r="M4748" s="6">
        <f ca="1">100*(L4748-MIN(OFFSET(L4748,-$M$3+1,0):L4748))/(MAX(OFFSET(L4748,-$M$3+1,0):L4748)-MIN(OFFSET(L4748,-$M$3+1,0):L4748))</f>
        <v>93.272010755890733</v>
      </c>
      <c r="N4748" s="8">
        <f t="shared" si="969"/>
        <v>0.80999999999999517</v>
      </c>
      <c r="O4748" s="8">
        <f t="shared" si="970"/>
        <v>0.39999999999999858</v>
      </c>
      <c r="P4748" s="15">
        <f ca="1">AVERAGE(N4748:OFFSET(N4748,-$P$3+1,0))*$P$4*H4748</f>
        <v>72.499999999999972</v>
      </c>
      <c r="Q4748" s="15">
        <f ca="1">AVERAGE(O4748:OFFSET(O4748,-$P$3+1,0))*$Q$4*I4748</f>
        <v>45.124999999999993</v>
      </c>
      <c r="R4748" s="11" t="str">
        <f t="shared" ca="1" si="966"/>
        <v xml:space="preserve"> </v>
      </c>
      <c r="S4748" s="11" t="str">
        <f t="shared" ca="1" si="967"/>
        <v xml:space="preserve"> </v>
      </c>
      <c r="T4748" s="3" t="str">
        <f t="shared" ca="1" si="971"/>
        <v xml:space="preserve"> </v>
      </c>
      <c r="U4748" s="16" t="str">
        <f t="shared" ca="1" si="972"/>
        <v xml:space="preserve"> </v>
      </c>
      <c r="V4748" s="3" t="str">
        <f t="shared" ca="1" si="973"/>
        <v xml:space="preserve"> </v>
      </c>
      <c r="W4748" s="3" t="str">
        <f t="shared" ca="1" si="974"/>
        <v xml:space="preserve"> </v>
      </c>
      <c r="X4748" s="12" t="str">
        <f t="shared" ca="1" si="975"/>
        <v xml:space="preserve"> </v>
      </c>
      <c r="Y4748" s="17" t="str">
        <f t="shared" ca="1" si="976"/>
        <v xml:space="preserve"> </v>
      </c>
      <c r="Z4748" s="17" t="str">
        <f t="shared" ca="1" si="977"/>
        <v xml:space="preserve"> </v>
      </c>
      <c r="AA4748" s="19">
        <f t="shared" ca="1" si="978"/>
        <v>78697.973918803575</v>
      </c>
      <c r="AB4748">
        <v>94387.433112124752</v>
      </c>
    </row>
    <row r="4749" spans="1:28" x14ac:dyDescent="0.25">
      <c r="A4749" s="22">
        <v>42899</v>
      </c>
      <c r="B4749" s="2">
        <v>52.96</v>
      </c>
      <c r="C4749" s="2">
        <v>51.6</v>
      </c>
      <c r="D4749" s="2">
        <v>52.63</v>
      </c>
      <c r="E4749">
        <v>21.91</v>
      </c>
      <c r="F4749">
        <v>21.39</v>
      </c>
      <c r="G4749">
        <v>21.85</v>
      </c>
      <c r="H4749" s="2">
        <v>1</v>
      </c>
      <c r="I4749" s="2">
        <v>1</v>
      </c>
      <c r="J4749" s="6">
        <f ca="1">100*(D4749-MIN(OFFSET(C4749,-$J$3+1,0):C4749))/(MAX(OFFSET(B4749,-$J$3+1,0):B4749)-MIN(OFFSET(C4749,-$J$3+1,0):C4749))</f>
        <v>88.851351351351397</v>
      </c>
      <c r="K4749" s="6">
        <f ca="1">100*(G4749-MIN(OFFSET(F4749,-$J$3+1,0):F4749))/(MAX(OFFSET(E4749,-$J$3+1,0):E4749)-MIN(OFFSET(F4749,-$J$3+1,0):F4749))</f>
        <v>94.782608695652286</v>
      </c>
      <c r="L4749" s="6">
        <f t="shared" ca="1" si="968"/>
        <v>-5.9312573443008887</v>
      </c>
      <c r="M4749" s="6">
        <f ca="1">100*(L4749-MIN(OFFSET(L4749,-$M$3+1,0):L4749))/(MAX(OFFSET(L4749,-$M$3+1,0):L4749)-MIN(OFFSET(L4749,-$M$3+1,0):L4749))</f>
        <v>10.323509617072952</v>
      </c>
      <c r="N4749" s="8">
        <f t="shared" si="969"/>
        <v>1.3599999999999994</v>
      </c>
      <c r="O4749" s="8">
        <f t="shared" si="970"/>
        <v>0.51999999999999957</v>
      </c>
      <c r="P4749" s="15">
        <f ca="1">AVERAGE(N4749:OFFSET(N4749,-$P$3+1,0))*$P$4*H4749</f>
        <v>77.25</v>
      </c>
      <c r="Q4749" s="15">
        <f ca="1">AVERAGE(O4749:OFFSET(O4749,-$P$3+1,0))*$Q$4*I4749</f>
        <v>46.249999999999993</v>
      </c>
      <c r="R4749" s="11" t="str">
        <f t="shared" ca="1" si="966"/>
        <v xml:space="preserve"> </v>
      </c>
      <c r="S4749" s="11" t="str">
        <f t="shared" ca="1" si="967"/>
        <v xml:space="preserve"> </v>
      </c>
      <c r="T4749" s="3" t="str">
        <f t="shared" ca="1" si="971"/>
        <v xml:space="preserve"> </v>
      </c>
      <c r="U4749" s="16" t="str">
        <f t="shared" ca="1" si="972"/>
        <v xml:space="preserve"> </v>
      </c>
      <c r="V4749" s="3" t="str">
        <f t="shared" ca="1" si="973"/>
        <v xml:space="preserve"> </v>
      </c>
      <c r="W4749" s="3" t="str">
        <f t="shared" ca="1" si="974"/>
        <v xml:space="preserve"> </v>
      </c>
      <c r="X4749" s="12" t="str">
        <f t="shared" ca="1" si="975"/>
        <v xml:space="preserve"> </v>
      </c>
      <c r="Y4749" s="17" t="str">
        <f t="shared" ca="1" si="976"/>
        <v xml:space="preserve"> </v>
      </c>
      <c r="Z4749" s="17" t="str">
        <f t="shared" ca="1" si="977"/>
        <v xml:space="preserve"> </v>
      </c>
      <c r="AA4749" s="19">
        <f t="shared" ca="1" si="978"/>
        <v>78697.973918803575</v>
      </c>
      <c r="AB4749">
        <v>94387.433112124752</v>
      </c>
    </row>
    <row r="4750" spans="1:28" x14ac:dyDescent="0.25">
      <c r="A4750" s="22">
        <v>42900</v>
      </c>
      <c r="B4750" s="2">
        <v>53.8</v>
      </c>
      <c r="C4750" s="2">
        <v>52.61</v>
      </c>
      <c r="D4750" s="2">
        <v>52.91</v>
      </c>
      <c r="E4750">
        <v>22.26</v>
      </c>
      <c r="F4750">
        <v>21.68</v>
      </c>
      <c r="G4750">
        <v>21.9</v>
      </c>
      <c r="H4750" s="2">
        <v>1</v>
      </c>
      <c r="I4750" s="2">
        <v>1</v>
      </c>
      <c r="J4750" s="6">
        <f ca="1">100*(D4750-MIN(OFFSET(C4750,-$J$3+1,0):C4750))/(MAX(OFFSET(B4750,-$J$3+1,0):B4750)-MIN(OFFSET(C4750,-$J$3+1,0):C4750))</f>
        <v>76.392572944297044</v>
      </c>
      <c r="K4750" s="6">
        <f ca="1">100*(G4750-MIN(OFFSET(F4750,-$J$3+1,0):F4750))/(MAX(OFFSET(E4750,-$J$3+1,0):E4750)-MIN(OFFSET(F4750,-$J$3+1,0):F4750))</f>
        <v>75.510204081632494</v>
      </c>
      <c r="L4750" s="6">
        <f t="shared" ca="1" si="968"/>
        <v>0.88236886266454917</v>
      </c>
      <c r="M4750" s="6">
        <f ca="1">100*(L4750-MIN(OFFSET(L4750,-$M$3+1,0):L4750))/(MAX(OFFSET(L4750,-$M$3+1,0):L4750)-MIN(OFFSET(L4750,-$M$3+1,0):L4750))</f>
        <v>28.654184062687129</v>
      </c>
      <c r="N4750" s="8">
        <f t="shared" si="969"/>
        <v>1.1899999999999977</v>
      </c>
      <c r="O4750" s="8">
        <f t="shared" si="970"/>
        <v>0.58000000000000185</v>
      </c>
      <c r="P4750" s="15">
        <f ca="1">AVERAGE(N4750:OFFSET(N4750,-$P$3+1,0))*$P$4*H4750</f>
        <v>80.249999999999929</v>
      </c>
      <c r="Q4750" s="15">
        <f ca="1">AVERAGE(O4750:OFFSET(O4750,-$P$3+1,0))*$Q$4*I4750</f>
        <v>45.000000000000014</v>
      </c>
      <c r="R4750" s="11" t="str">
        <f t="shared" ca="1" si="966"/>
        <v xml:space="preserve"> </v>
      </c>
      <c r="S4750" s="11" t="str">
        <f t="shared" ca="1" si="967"/>
        <v xml:space="preserve"> </v>
      </c>
      <c r="T4750" s="3" t="str">
        <f t="shared" ca="1" si="971"/>
        <v xml:space="preserve"> </v>
      </c>
      <c r="U4750" s="16" t="str">
        <f t="shared" ca="1" si="972"/>
        <v xml:space="preserve"> </v>
      </c>
      <c r="V4750" s="3" t="str">
        <f t="shared" ca="1" si="973"/>
        <v xml:space="preserve"> </v>
      </c>
      <c r="W4750" s="3" t="str">
        <f t="shared" ca="1" si="974"/>
        <v xml:space="preserve"> </v>
      </c>
      <c r="X4750" s="12" t="str">
        <f t="shared" ca="1" si="975"/>
        <v xml:space="preserve"> </v>
      </c>
      <c r="Y4750" s="17" t="str">
        <f t="shared" ca="1" si="976"/>
        <v xml:space="preserve"> </v>
      </c>
      <c r="Z4750" s="17" t="str">
        <f t="shared" ca="1" si="977"/>
        <v xml:space="preserve"> </v>
      </c>
      <c r="AA4750" s="19">
        <f t="shared" ca="1" si="978"/>
        <v>78697.973918803575</v>
      </c>
      <c r="AB4750">
        <v>94387.433112124752</v>
      </c>
    </row>
    <row r="4751" spans="1:28" x14ac:dyDescent="0.25">
      <c r="A4751" s="22">
        <v>42901</v>
      </c>
      <c r="B4751" s="2">
        <v>53.04</v>
      </c>
      <c r="C4751" s="2">
        <v>51.85</v>
      </c>
      <c r="D4751" s="2">
        <v>52.09</v>
      </c>
      <c r="E4751">
        <v>21.93</v>
      </c>
      <c r="F4751">
        <v>21.44</v>
      </c>
      <c r="G4751">
        <v>21.62</v>
      </c>
      <c r="H4751" s="2">
        <v>1</v>
      </c>
      <c r="I4751" s="2">
        <v>1</v>
      </c>
      <c r="J4751" s="6">
        <f ca="1">100*(D4751-MIN(OFFSET(C4751,-$J$3+1,0):C4751))/(MAX(OFFSET(B4751,-$J$3+1,0):B4751)-MIN(OFFSET(C4751,-$J$3+1,0):C4751))</f>
        <v>43.56435643564366</v>
      </c>
      <c r="K4751" s="6">
        <f ca="1">100*(G4751-MIN(OFFSET(F4751,-$J$3+1,0):F4751))/(MAX(OFFSET(E4751,-$J$3+1,0):E4751)-MIN(OFFSET(F4751,-$J$3+1,0):F4751))</f>
        <v>45.762711864406882</v>
      </c>
      <c r="L4751" s="6">
        <f t="shared" ca="1" si="968"/>
        <v>-2.1983554287632217</v>
      </c>
      <c r="M4751" s="6">
        <f ca="1">100*(L4751-MIN(OFFSET(L4751,-$M$3+1,0):L4751))/(MAX(OFFSET(L4751,-$M$3+1,0):L4751)-MIN(OFFSET(L4751,-$M$3+1,0):L4751))</f>
        <v>20.366122415699817</v>
      </c>
      <c r="N4751" s="8">
        <f t="shared" si="969"/>
        <v>1.1899999999999977</v>
      </c>
      <c r="O4751" s="8">
        <f t="shared" si="970"/>
        <v>0.48999999999999844</v>
      </c>
      <c r="P4751" s="15">
        <f ca="1">AVERAGE(N4751:OFFSET(N4751,-$P$3+1,0))*$P$4*H4751</f>
        <v>88.624999999999858</v>
      </c>
      <c r="Q4751" s="15">
        <f ca="1">AVERAGE(O4751:OFFSET(O4751,-$P$3+1,0))*$Q$4*I4751</f>
        <v>44.875</v>
      </c>
      <c r="R4751" s="11" t="str">
        <f t="shared" ca="1" si="966"/>
        <v xml:space="preserve"> </v>
      </c>
      <c r="S4751" s="11" t="str">
        <f t="shared" ca="1" si="967"/>
        <v xml:space="preserve"> </v>
      </c>
      <c r="T4751" s="3" t="str">
        <f t="shared" ca="1" si="971"/>
        <v xml:space="preserve"> </v>
      </c>
      <c r="U4751" s="16" t="str">
        <f t="shared" ca="1" si="972"/>
        <v xml:space="preserve"> </v>
      </c>
      <c r="V4751" s="3" t="str">
        <f t="shared" ca="1" si="973"/>
        <v xml:space="preserve"> </v>
      </c>
      <c r="W4751" s="3" t="str">
        <f t="shared" ca="1" si="974"/>
        <v xml:space="preserve"> </v>
      </c>
      <c r="X4751" s="12" t="str">
        <f t="shared" ca="1" si="975"/>
        <v xml:space="preserve"> </v>
      </c>
      <c r="Y4751" s="17" t="str">
        <f t="shared" ca="1" si="976"/>
        <v xml:space="preserve"> </v>
      </c>
      <c r="Z4751" s="17" t="str">
        <f t="shared" ca="1" si="977"/>
        <v xml:space="preserve"> </v>
      </c>
      <c r="AA4751" s="19">
        <f t="shared" ca="1" si="978"/>
        <v>78697.973918803575</v>
      </c>
      <c r="AB4751">
        <v>94387.433112124752</v>
      </c>
    </row>
    <row r="4752" spans="1:28" x14ac:dyDescent="0.25">
      <c r="A4752" s="22">
        <v>42902</v>
      </c>
      <c r="B4752" s="2">
        <v>52</v>
      </c>
      <c r="C4752" s="2">
        <v>51.28</v>
      </c>
      <c r="D4752" s="2">
        <v>51.93</v>
      </c>
      <c r="E4752">
        <v>21.81</v>
      </c>
      <c r="F4752">
        <v>21.26</v>
      </c>
      <c r="G4752">
        <v>21.56</v>
      </c>
      <c r="H4752" s="2">
        <v>1</v>
      </c>
      <c r="I4752" s="2">
        <v>1</v>
      </c>
      <c r="J4752" s="6">
        <f ca="1">100*(D4752-MIN(OFFSET(C4752,-$J$3+1,0):C4752))/(MAX(OFFSET(B4752,-$J$3+1,0):B4752)-MIN(OFFSET(C4752,-$J$3+1,0):C4752))</f>
        <v>38.283828382838244</v>
      </c>
      <c r="K4752" s="6">
        <f ca="1">100*(G4752-MIN(OFFSET(F4752,-$J$3+1,0):F4752))/(MAX(OFFSET(E4752,-$J$3+1,0):E4752)-MIN(OFFSET(F4752,-$J$3+1,0):F4752))</f>
        <v>40.677966101694835</v>
      </c>
      <c r="L4752" s="6">
        <f t="shared" ca="1" si="968"/>
        <v>-2.3941377188565909</v>
      </c>
      <c r="M4752" s="6">
        <f ca="1">100*(L4752-MIN(OFFSET(L4752,-$M$3+1,0):L4752))/(MAX(OFFSET(L4752,-$M$3+1,0):L4752)-MIN(OFFSET(L4752,-$M$3+1,0):L4752))</f>
        <v>10.611365762155609</v>
      </c>
      <c r="N4752" s="8">
        <f t="shared" si="969"/>
        <v>0.81000000000000227</v>
      </c>
      <c r="O4752" s="8">
        <f t="shared" si="970"/>
        <v>0.54999999999999716</v>
      </c>
      <c r="P4752" s="15">
        <f ca="1">AVERAGE(N4752:OFFSET(N4752,-$P$3+1,0))*$P$4*H4752</f>
        <v>90.624999999999915</v>
      </c>
      <c r="Q4752" s="15">
        <f ca="1">AVERAGE(O4752:OFFSET(O4752,-$P$3+1,0))*$Q$4*I4752</f>
        <v>45.249999999999972</v>
      </c>
      <c r="R4752" s="11" t="str">
        <f t="shared" ca="1" si="966"/>
        <v xml:space="preserve"> </v>
      </c>
      <c r="S4752" s="11" t="str">
        <f t="shared" ca="1" si="967"/>
        <v xml:space="preserve"> </v>
      </c>
      <c r="T4752" s="3" t="str">
        <f t="shared" ca="1" si="971"/>
        <v xml:space="preserve"> </v>
      </c>
      <c r="U4752" s="16" t="str">
        <f t="shared" ca="1" si="972"/>
        <v xml:space="preserve"> </v>
      </c>
      <c r="V4752" s="3" t="str">
        <f t="shared" ca="1" si="973"/>
        <v xml:space="preserve"> </v>
      </c>
      <c r="W4752" s="3" t="str">
        <f t="shared" ca="1" si="974"/>
        <v xml:space="preserve"> </v>
      </c>
      <c r="X4752" s="12" t="str">
        <f t="shared" ca="1" si="975"/>
        <v xml:space="preserve"> </v>
      </c>
      <c r="Y4752" s="17" t="str">
        <f t="shared" ca="1" si="976"/>
        <v xml:space="preserve"> </v>
      </c>
      <c r="Z4752" s="17" t="str">
        <f t="shared" ca="1" si="977"/>
        <v xml:space="preserve"> </v>
      </c>
      <c r="AA4752" s="19">
        <f t="shared" ca="1" si="978"/>
        <v>78697.973918803575</v>
      </c>
      <c r="AB4752">
        <v>94387.433112124752</v>
      </c>
    </row>
    <row r="4753" spans="1:28" x14ac:dyDescent="0.25">
      <c r="A4753" s="22">
        <v>42905</v>
      </c>
      <c r="B4753" s="2">
        <v>52.3</v>
      </c>
      <c r="C4753" s="2">
        <v>51.61</v>
      </c>
      <c r="D4753" s="2">
        <v>51.74</v>
      </c>
      <c r="E4753">
        <v>22.09</v>
      </c>
      <c r="F4753">
        <v>21.54</v>
      </c>
      <c r="G4753">
        <v>22.05</v>
      </c>
      <c r="H4753" s="2">
        <v>1</v>
      </c>
      <c r="I4753" s="2">
        <v>1</v>
      </c>
      <c r="J4753" s="6">
        <f ca="1">100*(D4753-MIN(OFFSET(C4753,-$J$3+1,0):C4753))/(MAX(OFFSET(B4753,-$J$3+1,0):B4753)-MIN(OFFSET(C4753,-$J$3+1,0):C4753))</f>
        <v>32.01320132013204</v>
      </c>
      <c r="K4753" s="6">
        <f ca="1">100*(G4753-MIN(OFFSET(F4753,-$J$3+1,0):F4753))/(MAX(OFFSET(E4753,-$J$3+1,0):E4753)-MIN(OFFSET(F4753,-$J$3+1,0):F4753))</f>
        <v>82.203389830508456</v>
      </c>
      <c r="L4753" s="6">
        <f t="shared" ca="1" si="968"/>
        <v>-50.190188510376416</v>
      </c>
      <c r="M4753" s="6">
        <f ca="1">100*(L4753-MIN(OFFSET(L4753,-$M$3+1,0):L4753))/(MAX(OFFSET(L4753,-$M$3+1,0):L4753)-MIN(OFFSET(L4753,-$M$3+1,0):L4753))</f>
        <v>0</v>
      </c>
      <c r="N4753" s="8">
        <f t="shared" si="969"/>
        <v>0.68999999999999773</v>
      </c>
      <c r="O4753" s="8">
        <f t="shared" si="970"/>
        <v>0.55000000000000071</v>
      </c>
      <c r="P4753" s="15">
        <f ca="1">AVERAGE(N4753:OFFSET(N4753,-$P$3+1,0))*$P$4*H4753</f>
        <v>90.999999999999829</v>
      </c>
      <c r="Q4753" s="15">
        <f ca="1">AVERAGE(O4753:OFFSET(O4753,-$P$3+1,0))*$Q$4*I4753</f>
        <v>48.249999999999993</v>
      </c>
      <c r="R4753" s="11" t="str">
        <f t="shared" ca="1" si="966"/>
        <v>Buy</v>
      </c>
      <c r="S4753" s="11" t="str">
        <f t="shared" ca="1" si="967"/>
        <v xml:space="preserve"> </v>
      </c>
      <c r="T4753" s="3">
        <f t="shared" ca="1" si="971"/>
        <v>10</v>
      </c>
      <c r="U4753" s="16">
        <f t="shared" ca="1" si="972"/>
        <v>-18.860103626942973</v>
      </c>
      <c r="V4753" s="3">
        <f t="shared" ca="1" si="973"/>
        <v>51.74</v>
      </c>
      <c r="W4753" s="3">
        <f t="shared" ca="1" si="974"/>
        <v>22.05</v>
      </c>
      <c r="X4753" s="12" t="str">
        <f t="shared" ca="1" si="975"/>
        <v xml:space="preserve"> </v>
      </c>
      <c r="Y4753" s="17" t="str">
        <f t="shared" ca="1" si="976"/>
        <v xml:space="preserve"> </v>
      </c>
      <c r="Z4753" s="17" t="str">
        <f t="shared" ca="1" si="977"/>
        <v xml:space="preserve"> </v>
      </c>
      <c r="AA4753" s="19">
        <f t="shared" ca="1" si="978"/>
        <v>78697.973918803575</v>
      </c>
      <c r="AB4753">
        <v>94387.433112124752</v>
      </c>
    </row>
    <row r="4754" spans="1:28" x14ac:dyDescent="0.25">
      <c r="A4754" s="22">
        <v>42906</v>
      </c>
      <c r="B4754" s="2">
        <v>54.7</v>
      </c>
      <c r="C4754" s="2">
        <v>52.24</v>
      </c>
      <c r="D4754" s="2">
        <v>52.85</v>
      </c>
      <c r="E4754">
        <v>22.42</v>
      </c>
      <c r="F4754">
        <v>22.04</v>
      </c>
      <c r="G4754">
        <v>22.24</v>
      </c>
      <c r="H4754" s="2">
        <v>1</v>
      </c>
      <c r="I4754" s="2">
        <v>1</v>
      </c>
      <c r="J4754" s="6">
        <f ca="1">100*(D4754-MIN(OFFSET(C4754,-$J$3+1,0):C4754))/(MAX(OFFSET(B4754,-$J$3+1,0):B4754)-MIN(OFFSET(C4754,-$J$3+1,0):C4754))</f>
        <v>52.926208651399449</v>
      </c>
      <c r="K4754" s="6">
        <f ca="1">100*(G4754-MIN(OFFSET(F4754,-$J$3+1,0):F4754))/(MAX(OFFSET(E4754,-$J$3+1,0):E4754)-MIN(OFFSET(F4754,-$J$3+1,0):F4754))</f>
        <v>86.567164179104267</v>
      </c>
      <c r="L4754" s="6">
        <f t="shared" ca="1" si="968"/>
        <v>-33.640955527704818</v>
      </c>
      <c r="M4754" s="6">
        <f ca="1">100*(L4754-MIN(OFFSET(L4754,-$M$3+1,0):L4754))/(MAX(OFFSET(L4754,-$M$3+1,0):L4754)-MIN(OFFSET(L4754,-$M$3+1,0):L4754))</f>
        <v>21.328463220990642</v>
      </c>
      <c r="N4754" s="8">
        <f t="shared" si="969"/>
        <v>2.9600000000000009</v>
      </c>
      <c r="O4754" s="8">
        <f t="shared" si="970"/>
        <v>0.38000000000000256</v>
      </c>
      <c r="P4754" s="15">
        <f ca="1">AVERAGE(N4754:OFFSET(N4754,-$P$3+1,0))*$P$4*H4754</f>
        <v>119.62499999999983</v>
      </c>
      <c r="Q4754" s="15">
        <f ca="1">AVERAGE(O4754:OFFSET(O4754,-$P$3+1,0))*$Q$4*I4754</f>
        <v>48.249999999999993</v>
      </c>
      <c r="R4754" s="11" t="str">
        <f t="shared" ca="1" si="966"/>
        <v>Buy</v>
      </c>
      <c r="S4754" s="11" t="str">
        <f t="shared" ca="1" si="967"/>
        <v xml:space="preserve"> </v>
      </c>
      <c r="T4754" s="3">
        <f t="shared" ca="1" si="971"/>
        <v>10</v>
      </c>
      <c r="U4754" s="16">
        <f t="shared" ca="1" si="972"/>
        <v>-18.860103626942973</v>
      </c>
      <c r="V4754" s="3">
        <f t="shared" ca="1" si="973"/>
        <v>51.74</v>
      </c>
      <c r="W4754" s="3">
        <f t="shared" ca="1" si="974"/>
        <v>22.05</v>
      </c>
      <c r="X4754" s="12">
        <f t="shared" ca="1" si="975"/>
        <v>1109.9999999999995</v>
      </c>
      <c r="Y4754" s="17">
        <f t="shared" ca="1" si="976"/>
        <v>-358.3419689119122</v>
      </c>
      <c r="Z4754" s="17">
        <f t="shared" ca="1" si="977"/>
        <v>751.65803108808734</v>
      </c>
      <c r="AA4754" s="19">
        <f t="shared" ca="1" si="978"/>
        <v>79449.631949891656</v>
      </c>
      <c r="AB4754">
        <v>95139.091143212834</v>
      </c>
    </row>
    <row r="4755" spans="1:28" x14ac:dyDescent="0.25">
      <c r="A4755" s="22">
        <v>42907</v>
      </c>
      <c r="B4755" s="2">
        <v>53.24</v>
      </c>
      <c r="C4755" s="2">
        <v>51.79</v>
      </c>
      <c r="D4755" s="2">
        <v>52.24</v>
      </c>
      <c r="E4755">
        <v>22.5</v>
      </c>
      <c r="F4755">
        <v>22.03</v>
      </c>
      <c r="G4755">
        <v>22.26</v>
      </c>
      <c r="H4755" s="2">
        <v>1</v>
      </c>
      <c r="I4755" s="2">
        <v>1</v>
      </c>
      <c r="J4755" s="6">
        <f ca="1">100*(D4755-MIN(OFFSET(C4755,-$J$3+1,0):C4755))/(MAX(OFFSET(B4755,-$J$3+1,0):B4755)-MIN(OFFSET(C4755,-$J$3+1,0):C4755))</f>
        <v>37.404580152671727</v>
      </c>
      <c r="K4755" s="6">
        <f ca="1">100*(G4755-MIN(OFFSET(F4755,-$J$3+1,0):F4755))/(MAX(OFFSET(E4755,-$J$3+1,0):E4755)-MIN(OFFSET(F4755,-$J$3+1,0):F4755))</f>
        <v>83.098591549295904</v>
      </c>
      <c r="L4755" s="6">
        <f t="shared" ca="1" si="968"/>
        <v>-45.694011396624177</v>
      </c>
      <c r="M4755" s="6">
        <f ca="1">100*(L4755-MIN(OFFSET(L4755,-$M$3+1,0):L4755))/(MAX(OFFSET(L4755,-$M$3+1,0):L4755)-MIN(OFFSET(L4755,-$M$3+1,0):L4755))</f>
        <v>6.0016876455486301</v>
      </c>
      <c r="N4755" s="8">
        <f t="shared" si="969"/>
        <v>1.4500000000000028</v>
      </c>
      <c r="O4755" s="8">
        <f t="shared" si="970"/>
        <v>0.46999999999999886</v>
      </c>
      <c r="P4755" s="15">
        <f ca="1">AVERAGE(N4755:OFFSET(N4755,-$P$3+1,0))*$P$4*H4755</f>
        <v>130.74999999999991</v>
      </c>
      <c r="Q4755" s="15">
        <f ca="1">AVERAGE(O4755:OFFSET(O4755,-$P$3+1,0))*$Q$4*I4755</f>
        <v>49.249999999999972</v>
      </c>
      <c r="R4755" s="11" t="str">
        <f t="shared" ref="R4755:R4818" ca="1" si="979">IF(M4755&lt;$R$3,"Buy",IF(AND(R4754="Buy",M4755&lt;$R$4),"Buy",IF(AND(R4754="Buy",M4755&gt;=$R$4),"Exit"," ")))</f>
        <v>Buy</v>
      </c>
      <c r="S4755" s="11" t="str">
        <f t="shared" ref="S4755:S4818" ca="1" si="980">IF($M4755&gt;$S$3,"Sell",IF(AND(S4754="Sell",$M4755&gt;$S$4),"Sell",IF(AND(S4754="Sell",$M4755&lt;=$S$4),"Exit"," ")))</f>
        <v xml:space="preserve"> </v>
      </c>
      <c r="T4755" s="3">
        <f t="shared" ca="1" si="971"/>
        <v>10</v>
      </c>
      <c r="U4755" s="16">
        <f t="shared" ca="1" si="972"/>
        <v>-18.860103626942973</v>
      </c>
      <c r="V4755" s="3">
        <f t="shared" ca="1" si="973"/>
        <v>51.74</v>
      </c>
      <c r="W4755" s="3">
        <f t="shared" ca="1" si="974"/>
        <v>22.05</v>
      </c>
      <c r="X4755" s="12">
        <f t="shared" ca="1" si="975"/>
        <v>-609.99999999999943</v>
      </c>
      <c r="Y4755" s="17">
        <f t="shared" ca="1" si="976"/>
        <v>-37.720207253891843</v>
      </c>
      <c r="Z4755" s="17">
        <f t="shared" ca="1" si="977"/>
        <v>-647.72020725389132</v>
      </c>
      <c r="AA4755" s="19">
        <f t="shared" ca="1" si="978"/>
        <v>78801.911742637763</v>
      </c>
      <c r="AB4755">
        <v>94491.370935958941</v>
      </c>
    </row>
    <row r="4756" spans="1:28" x14ac:dyDescent="0.25">
      <c r="A4756" s="22">
        <v>42908</v>
      </c>
      <c r="B4756" s="2">
        <v>52.2</v>
      </c>
      <c r="C4756" s="2">
        <v>51.41</v>
      </c>
      <c r="D4756" s="2">
        <v>51.42</v>
      </c>
      <c r="E4756">
        <v>22.31</v>
      </c>
      <c r="F4756">
        <v>22</v>
      </c>
      <c r="G4756">
        <v>22.16</v>
      </c>
      <c r="H4756" s="2">
        <v>1</v>
      </c>
      <c r="I4756" s="2">
        <v>1</v>
      </c>
      <c r="J4756" s="6">
        <f ca="1">100*(D4756-MIN(OFFSET(C4756,-$J$3+1,0):C4756))/(MAX(OFFSET(B4756,-$J$3+1,0):B4756)-MIN(OFFSET(C4756,-$J$3+1,0):C4756))</f>
        <v>16.539440203562307</v>
      </c>
      <c r="K4756" s="6">
        <f ca="1">100*(G4756-MIN(OFFSET(F4756,-$J$3+1,0):F4756))/(MAX(OFFSET(E4756,-$J$3+1,0):E4756)-MIN(OFFSET(F4756,-$J$3+1,0):F4756))</f>
        <v>75.886524822695051</v>
      </c>
      <c r="L4756" s="6">
        <f t="shared" ca="1" si="968"/>
        <v>-59.347084619132744</v>
      </c>
      <c r="M4756" s="6">
        <f ca="1">100*(L4756-MIN(OFFSET(L4756,-$M$3+1,0):L4756))/(MAX(OFFSET(L4756,-$M$3+1,0):L4756)-MIN(OFFSET(L4756,-$M$3+1,0):L4756))</f>
        <v>0</v>
      </c>
      <c r="N4756" s="8">
        <f t="shared" si="969"/>
        <v>0.8300000000000054</v>
      </c>
      <c r="O4756" s="8">
        <f t="shared" si="970"/>
        <v>0.30999999999999872</v>
      </c>
      <c r="P4756" s="15">
        <f ca="1">AVERAGE(N4756:OFFSET(N4756,-$P$3+1,0))*$P$4*H4756</f>
        <v>131.00000000000006</v>
      </c>
      <c r="Q4756" s="15">
        <f ca="1">AVERAGE(O4756:OFFSET(O4756,-$P$3+1,0))*$Q$4*I4756</f>
        <v>48.124999999999972</v>
      </c>
      <c r="R4756" s="11" t="str">
        <f t="shared" ca="1" si="979"/>
        <v>Buy</v>
      </c>
      <c r="S4756" s="11" t="str">
        <f t="shared" ca="1" si="980"/>
        <v xml:space="preserve"> </v>
      </c>
      <c r="T4756" s="3">
        <f t="shared" ca="1" si="971"/>
        <v>10</v>
      </c>
      <c r="U4756" s="16">
        <f t="shared" ca="1" si="972"/>
        <v>-18.860103626942973</v>
      </c>
      <c r="V4756" s="3">
        <f t="shared" ca="1" si="973"/>
        <v>51.74</v>
      </c>
      <c r="W4756" s="3">
        <f t="shared" ca="1" si="974"/>
        <v>22.05</v>
      </c>
      <c r="X4756" s="12">
        <f t="shared" ca="1" si="975"/>
        <v>-820.00000000000023</v>
      </c>
      <c r="Y4756" s="17">
        <f t="shared" ca="1" si="976"/>
        <v>188.6010362694324</v>
      </c>
      <c r="Z4756" s="17">
        <f t="shared" ca="1" si="977"/>
        <v>-631.39896373056786</v>
      </c>
      <c r="AA4756" s="19">
        <f t="shared" ca="1" si="978"/>
        <v>78170.512778907199</v>
      </c>
      <c r="AB4756">
        <v>93859.971972228377</v>
      </c>
    </row>
    <row r="4757" spans="1:28" x14ac:dyDescent="0.25">
      <c r="A4757" s="22">
        <v>42909</v>
      </c>
      <c r="B4757" s="2">
        <v>51.84</v>
      </c>
      <c r="C4757" s="2">
        <v>51.1</v>
      </c>
      <c r="D4757" s="2">
        <v>51.13</v>
      </c>
      <c r="E4757">
        <v>22.49</v>
      </c>
      <c r="F4757">
        <v>21.99</v>
      </c>
      <c r="G4757">
        <v>22.34</v>
      </c>
      <c r="H4757" s="2">
        <v>1</v>
      </c>
      <c r="I4757" s="2">
        <v>1</v>
      </c>
      <c r="J4757" s="6">
        <f ca="1">100*(D4757-MIN(OFFSET(C4757,-$J$3+1,0):C4757))/(MAX(OFFSET(B4757,-$J$3+1,0):B4757)-MIN(OFFSET(C4757,-$J$3+1,0):C4757))</f>
        <v>5.5555555555555767</v>
      </c>
      <c r="K4757" s="6">
        <f ca="1">100*(G4757-MIN(OFFSET(F4757,-$J$3+1,0):F4757))/(MAX(OFFSET(E4757,-$J$3+1,0):E4757)-MIN(OFFSET(F4757,-$J$3+1,0):F4757))</f>
        <v>87.096774193548356</v>
      </c>
      <c r="L4757" s="6">
        <f t="shared" ca="1" si="968"/>
        <v>-81.541218637992785</v>
      </c>
      <c r="M4757" s="6">
        <f ca="1">100*(L4757-MIN(OFFSET(L4757,-$M$3+1,0):L4757))/(MAX(OFFSET(L4757,-$M$3+1,0):L4757)-MIN(OFFSET(L4757,-$M$3+1,0):L4757))</f>
        <v>0</v>
      </c>
      <c r="N4757" s="8">
        <f t="shared" si="969"/>
        <v>0.74000000000000199</v>
      </c>
      <c r="O4757" s="8">
        <f t="shared" si="970"/>
        <v>0.5</v>
      </c>
      <c r="P4757" s="15">
        <f ca="1">AVERAGE(N4757:OFFSET(N4757,-$P$3+1,0))*$P$4*H4757</f>
        <v>123.25000000000009</v>
      </c>
      <c r="Q4757" s="15">
        <f ca="1">AVERAGE(O4757:OFFSET(O4757,-$P$3+1,0))*$Q$4*I4757</f>
        <v>47.874999999999979</v>
      </c>
      <c r="R4757" s="11" t="str">
        <f t="shared" ca="1" si="979"/>
        <v>Buy</v>
      </c>
      <c r="S4757" s="11" t="str">
        <f t="shared" ca="1" si="980"/>
        <v xml:space="preserve"> </v>
      </c>
      <c r="T4757" s="3">
        <f t="shared" ca="1" si="971"/>
        <v>10</v>
      </c>
      <c r="U4757" s="16">
        <f t="shared" ca="1" si="972"/>
        <v>-18.860103626942973</v>
      </c>
      <c r="V4757" s="3">
        <f t="shared" ca="1" si="973"/>
        <v>51.74</v>
      </c>
      <c r="W4757" s="3">
        <f t="shared" ca="1" si="974"/>
        <v>22.05</v>
      </c>
      <c r="X4757" s="12">
        <f t="shared" ca="1" si="975"/>
        <v>-289.99999999999915</v>
      </c>
      <c r="Y4757" s="17">
        <f t="shared" ca="1" si="976"/>
        <v>-339.48186528497297</v>
      </c>
      <c r="Z4757" s="17">
        <f t="shared" ca="1" si="977"/>
        <v>-629.48186528497217</v>
      </c>
      <c r="AA4757" s="19">
        <f t="shared" ca="1" si="978"/>
        <v>77541.03091362222</v>
      </c>
      <c r="AB4757">
        <v>93230.490106943398</v>
      </c>
    </row>
    <row r="4758" spans="1:28" x14ac:dyDescent="0.25">
      <c r="A4758" s="22">
        <v>42912</v>
      </c>
      <c r="B4758" s="2">
        <v>51.59</v>
      </c>
      <c r="C4758" s="2">
        <v>51.08</v>
      </c>
      <c r="D4758" s="2">
        <v>51.46</v>
      </c>
      <c r="E4758">
        <v>22.71</v>
      </c>
      <c r="F4758">
        <v>22.31</v>
      </c>
      <c r="G4758">
        <v>22.71</v>
      </c>
      <c r="H4758" s="2">
        <v>1</v>
      </c>
      <c r="I4758" s="2">
        <v>1</v>
      </c>
      <c r="J4758" s="6">
        <f ca="1">100*(D4758-MIN(OFFSET(C4758,-$J$3+1,0):C4758))/(MAX(OFFSET(B4758,-$J$3+1,0):B4758)-MIN(OFFSET(C4758,-$J$3+1,0):C4758))</f>
        <v>10.497237569060831</v>
      </c>
      <c r="K4758" s="6">
        <f ca="1">100*(G4758-MIN(OFFSET(F4758,-$J$3+1,0):F4758))/(MAX(OFFSET(E4758,-$J$3+1,0):E4758)-MIN(OFFSET(F4758,-$J$3+1,0):F4758))</f>
        <v>100.00000000000001</v>
      </c>
      <c r="L4758" s="6">
        <f t="shared" ca="1" si="968"/>
        <v>-89.502762430939185</v>
      </c>
      <c r="M4758" s="6">
        <f ca="1">100*(L4758-MIN(OFFSET(L4758,-$M$3+1,0):L4758))/(MAX(OFFSET(L4758,-$M$3+1,0):L4758)-MIN(OFFSET(L4758,-$M$3+1,0):L4758))</f>
        <v>0</v>
      </c>
      <c r="N4758" s="8">
        <f t="shared" si="969"/>
        <v>0.51000000000000512</v>
      </c>
      <c r="O4758" s="8">
        <f t="shared" si="970"/>
        <v>0.40000000000000213</v>
      </c>
      <c r="P4758" s="15">
        <f ca="1">AVERAGE(N4758:OFFSET(N4758,-$P$3+1,0))*$P$4*H4758</f>
        <v>114.75000000000017</v>
      </c>
      <c r="Q4758" s="15">
        <f ca="1">AVERAGE(O4758:OFFSET(O4758,-$P$3+1,0))*$Q$4*I4758</f>
        <v>45.624999999999986</v>
      </c>
      <c r="R4758" s="11" t="str">
        <f t="shared" ca="1" si="979"/>
        <v>Buy</v>
      </c>
      <c r="S4758" s="11" t="str">
        <f t="shared" ca="1" si="980"/>
        <v xml:space="preserve"> </v>
      </c>
      <c r="T4758" s="3">
        <f t="shared" ca="1" si="971"/>
        <v>10</v>
      </c>
      <c r="U4758" s="16">
        <f t="shared" ca="1" si="972"/>
        <v>-18.860103626942973</v>
      </c>
      <c r="V4758" s="3">
        <f t="shared" ca="1" si="973"/>
        <v>51.74</v>
      </c>
      <c r="W4758" s="3">
        <f t="shared" ca="1" si="974"/>
        <v>22.05</v>
      </c>
      <c r="X4758" s="12">
        <f t="shared" ca="1" si="975"/>
        <v>329.99999999999829</v>
      </c>
      <c r="Y4758" s="17">
        <f t="shared" ca="1" si="976"/>
        <v>-697.82383419689177</v>
      </c>
      <c r="Z4758" s="17">
        <f t="shared" ca="1" si="977"/>
        <v>-367.82383419689347</v>
      </c>
      <c r="AA4758" s="19">
        <f t="shared" ca="1" si="978"/>
        <v>77173.207079425323</v>
      </c>
      <c r="AB4758">
        <v>92862.666272746501</v>
      </c>
    </row>
    <row r="4759" spans="1:28" x14ac:dyDescent="0.25">
      <c r="A4759" s="22">
        <v>42913</v>
      </c>
      <c r="B4759" s="2">
        <v>51.81</v>
      </c>
      <c r="C4759" s="2">
        <v>51.1</v>
      </c>
      <c r="D4759" s="2">
        <v>51.1</v>
      </c>
      <c r="E4759">
        <v>23.09</v>
      </c>
      <c r="F4759">
        <v>22.59</v>
      </c>
      <c r="G4759">
        <v>22.75</v>
      </c>
      <c r="H4759" s="2">
        <v>1</v>
      </c>
      <c r="I4759" s="2">
        <v>1</v>
      </c>
      <c r="J4759" s="6">
        <f ca="1">100*(D4759-MIN(OFFSET(C4759,-$J$3+1,0):C4759))/(MAX(OFFSET(B4759,-$J$3+1,0):B4759)-MIN(OFFSET(C4759,-$J$3+1,0):C4759))</f>
        <v>0.5524861878453895</v>
      </c>
      <c r="K4759" s="6">
        <f ca="1">100*(G4759-MIN(OFFSET(F4759,-$J$3+1,0):F4759))/(MAX(OFFSET(E4759,-$J$3+1,0):E4759)-MIN(OFFSET(F4759,-$J$3+1,0):F4759))</f>
        <v>81.420765027322389</v>
      </c>
      <c r="L4759" s="6">
        <f t="shared" ca="1" si="968"/>
        <v>-80.868278839477</v>
      </c>
      <c r="M4759" s="6">
        <f ca="1">100*(L4759-MIN(OFFSET(L4759,-$M$3+1,0):L4759))/(MAX(OFFSET(L4759,-$M$3+1,0):L4759)-MIN(OFFSET(L4759,-$M$3+1,0):L4759))</f>
        <v>9.5529911478628566</v>
      </c>
      <c r="N4759" s="8">
        <f t="shared" si="969"/>
        <v>0.71000000000000085</v>
      </c>
      <c r="O4759" s="8">
        <f t="shared" si="970"/>
        <v>0.5</v>
      </c>
      <c r="P4759" s="15">
        <f ca="1">AVERAGE(N4759:OFFSET(N4759,-$P$3+1,0))*$P$4*H4759</f>
        <v>108.75000000000021</v>
      </c>
      <c r="Q4759" s="15">
        <f ca="1">AVERAGE(O4759:OFFSET(O4759,-$P$3+1,0))*$Q$4*I4759</f>
        <v>45.75</v>
      </c>
      <c r="R4759" s="11" t="str">
        <f t="shared" ca="1" si="979"/>
        <v>Buy</v>
      </c>
      <c r="S4759" s="11" t="str">
        <f t="shared" ca="1" si="980"/>
        <v xml:space="preserve"> </v>
      </c>
      <c r="T4759" s="3">
        <f t="shared" ca="1" si="971"/>
        <v>10</v>
      </c>
      <c r="U4759" s="16">
        <f t="shared" ca="1" si="972"/>
        <v>-18.860103626942973</v>
      </c>
      <c r="V4759" s="3">
        <f t="shared" ca="1" si="973"/>
        <v>51.74</v>
      </c>
      <c r="W4759" s="3">
        <f t="shared" ca="1" si="974"/>
        <v>22.05</v>
      </c>
      <c r="X4759" s="12">
        <f t="shared" ca="1" si="975"/>
        <v>-359.99999999999943</v>
      </c>
      <c r="Y4759" s="17">
        <f t="shared" ca="1" si="976"/>
        <v>-75.440414507770285</v>
      </c>
      <c r="Z4759" s="17">
        <f t="shared" ca="1" si="977"/>
        <v>-435.44041450776973</v>
      </c>
      <c r="AA4759" s="19">
        <f t="shared" ca="1" si="978"/>
        <v>76737.766664917552</v>
      </c>
      <c r="AB4759">
        <v>92427.225858238729</v>
      </c>
    </row>
    <row r="4760" spans="1:28" x14ac:dyDescent="0.25">
      <c r="A4760" s="22">
        <v>42914</v>
      </c>
      <c r="B4760" s="2">
        <v>52.06</v>
      </c>
      <c r="C4760" s="2">
        <v>51.13</v>
      </c>
      <c r="D4760" s="2">
        <v>51.86</v>
      </c>
      <c r="E4760">
        <v>24.02</v>
      </c>
      <c r="F4760">
        <v>22.46</v>
      </c>
      <c r="G4760">
        <v>23.99</v>
      </c>
      <c r="H4760" s="2">
        <v>1</v>
      </c>
      <c r="I4760" s="2">
        <v>1</v>
      </c>
      <c r="J4760" s="6">
        <f ca="1">100*(D4760-MIN(OFFSET(C4760,-$J$3+1,0):C4760))/(MAX(OFFSET(B4760,-$J$3+1,0):B4760)-MIN(OFFSET(C4760,-$J$3+1,0):C4760))</f>
        <v>21.546961325966855</v>
      </c>
      <c r="K4760" s="6">
        <f ca="1">100*(G4760-MIN(OFFSET(F4760,-$J$3+1,0):F4760))/(MAX(OFFSET(E4760,-$J$3+1,0):E4760)-MIN(OFFSET(F4760,-$J$3+1,0):F4760))</f>
        <v>98.913043478260818</v>
      </c>
      <c r="L4760" s="6">
        <f t="shared" ca="1" si="968"/>
        <v>-77.366082152293956</v>
      </c>
      <c r="M4760" s="6">
        <f ca="1">100*(L4760-MIN(OFFSET(L4760,-$M$3+1,0):L4760))/(MAX(OFFSET(L4760,-$M$3+1,0):L4760)-MIN(OFFSET(L4760,-$M$3+1,0):L4760))</f>
        <v>13.901566593703269</v>
      </c>
      <c r="N4760" s="8">
        <f t="shared" si="969"/>
        <v>0.96000000000000085</v>
      </c>
      <c r="O4760" s="8">
        <f t="shared" si="970"/>
        <v>1.5599999999999987</v>
      </c>
      <c r="P4760" s="15">
        <f ca="1">AVERAGE(N4760:OFFSET(N4760,-$P$3+1,0))*$P$4*H4760</f>
        <v>110.6250000000002</v>
      </c>
      <c r="Q4760" s="15">
        <f ca="1">AVERAGE(O4760:OFFSET(O4760,-$P$3+1,0))*$Q$4*I4760</f>
        <v>58.375000000000021</v>
      </c>
      <c r="R4760" s="11" t="str">
        <f t="shared" ca="1" si="979"/>
        <v>Buy</v>
      </c>
      <c r="S4760" s="11" t="str">
        <f t="shared" ca="1" si="980"/>
        <v xml:space="preserve"> </v>
      </c>
      <c r="T4760" s="3">
        <f t="shared" ca="1" si="971"/>
        <v>10</v>
      </c>
      <c r="U4760" s="16">
        <f t="shared" ca="1" si="972"/>
        <v>-18.860103626942973</v>
      </c>
      <c r="V4760" s="3">
        <f t="shared" ca="1" si="973"/>
        <v>51.74</v>
      </c>
      <c r="W4760" s="3">
        <f t="shared" ca="1" si="974"/>
        <v>22.05</v>
      </c>
      <c r="X4760" s="12">
        <f t="shared" ca="1" si="975"/>
        <v>759.99999999999795</v>
      </c>
      <c r="Y4760" s="17">
        <f t="shared" ca="1" si="976"/>
        <v>-2338.6528497409254</v>
      </c>
      <c r="Z4760" s="17">
        <f t="shared" ca="1" si="977"/>
        <v>-1578.6528497409274</v>
      </c>
      <c r="AA4760" s="19">
        <f t="shared" ca="1" si="978"/>
        <v>75159.113815176621</v>
      </c>
      <c r="AB4760">
        <v>90848.573008497799</v>
      </c>
    </row>
    <row r="4761" spans="1:28" x14ac:dyDescent="0.25">
      <c r="A4761" s="22">
        <v>42915</v>
      </c>
      <c r="B4761" s="2">
        <v>51.85</v>
      </c>
      <c r="C4761" s="2">
        <v>51.04</v>
      </c>
      <c r="D4761" s="2">
        <v>51.7</v>
      </c>
      <c r="E4761">
        <v>23.98</v>
      </c>
      <c r="F4761">
        <v>23.05</v>
      </c>
      <c r="G4761">
        <v>23.7</v>
      </c>
      <c r="H4761" s="2">
        <v>1</v>
      </c>
      <c r="I4761" s="2">
        <v>1</v>
      </c>
      <c r="J4761" s="6">
        <f ca="1">100*(D4761-MIN(OFFSET(C4761,-$J$3+1,0):C4761))/(MAX(OFFSET(B4761,-$J$3+1,0):B4761)-MIN(OFFSET(C4761,-$J$3+1,0):C4761))</f>
        <v>18.032786885245983</v>
      </c>
      <c r="K4761" s="6">
        <f ca="1">100*(G4761-MIN(OFFSET(F4761,-$J$3+1,0):F4761))/(MAX(OFFSET(E4761,-$J$3+1,0):E4761)-MIN(OFFSET(F4761,-$J$3+1,0):F4761))</f>
        <v>88.405797101449252</v>
      </c>
      <c r="L4761" s="6">
        <f t="shared" ca="1" si="968"/>
        <v>-70.373010216203269</v>
      </c>
      <c r="M4761" s="6">
        <f ca="1">100*(L4761-MIN(OFFSET(L4761,-$M$3+1,0):L4761))/(MAX(OFFSET(L4761,-$M$3+1,0):L4761)-MIN(OFFSET(L4761,-$M$3+1,0):L4761))</f>
        <v>21.960801560080746</v>
      </c>
      <c r="N4761" s="8">
        <f t="shared" si="969"/>
        <v>0.82000000000000028</v>
      </c>
      <c r="O4761" s="8">
        <f t="shared" si="970"/>
        <v>0.93999999999999773</v>
      </c>
      <c r="P4761" s="15">
        <f ca="1">AVERAGE(N4761:OFFSET(N4761,-$P$3+1,0))*$P$4*H4761</f>
        <v>112.25000000000023</v>
      </c>
      <c r="Q4761" s="15">
        <f ca="1">AVERAGE(O4761:OFFSET(O4761,-$P$3+1,0))*$Q$4*I4761</f>
        <v>63.249999999999986</v>
      </c>
      <c r="R4761" s="11" t="str">
        <f t="shared" ca="1" si="979"/>
        <v>Buy</v>
      </c>
      <c r="S4761" s="11" t="str">
        <f t="shared" ca="1" si="980"/>
        <v xml:space="preserve"> </v>
      </c>
      <c r="T4761" s="3">
        <f t="shared" ca="1" si="971"/>
        <v>10</v>
      </c>
      <c r="U4761" s="16">
        <f t="shared" ca="1" si="972"/>
        <v>-18.860103626942973</v>
      </c>
      <c r="V4761" s="3">
        <f t="shared" ca="1" si="973"/>
        <v>51.74</v>
      </c>
      <c r="W4761" s="3">
        <f t="shared" ca="1" si="974"/>
        <v>22.05</v>
      </c>
      <c r="X4761" s="12">
        <f t="shared" ca="1" si="975"/>
        <v>-159.99999999999659</v>
      </c>
      <c r="Y4761" s="17">
        <f t="shared" ca="1" si="976"/>
        <v>546.94300518134457</v>
      </c>
      <c r="Z4761" s="17">
        <f t="shared" ca="1" si="977"/>
        <v>386.94300518134798</v>
      </c>
      <c r="AA4761" s="19">
        <f t="shared" ca="1" si="978"/>
        <v>75546.056820357975</v>
      </c>
      <c r="AB4761">
        <v>91235.516013679153</v>
      </c>
    </row>
    <row r="4762" spans="1:28" x14ac:dyDescent="0.25">
      <c r="A4762" s="22">
        <v>42916</v>
      </c>
      <c r="B4762" s="2">
        <v>52.77</v>
      </c>
      <c r="C4762" s="2">
        <v>51.87</v>
      </c>
      <c r="D4762" s="2">
        <v>52.31</v>
      </c>
      <c r="E4762">
        <v>24.19</v>
      </c>
      <c r="F4762">
        <v>23.77</v>
      </c>
      <c r="G4762">
        <v>23.9</v>
      </c>
      <c r="H4762" s="2">
        <v>1</v>
      </c>
      <c r="I4762" s="2">
        <v>1</v>
      </c>
      <c r="J4762" s="6">
        <f ca="1">100*(D4762-MIN(OFFSET(C4762,-$J$3+1,0):C4762))/(MAX(OFFSET(B4762,-$J$3+1,0):B4762)-MIN(OFFSET(C4762,-$J$3+1,0):C4762))</f>
        <v>34.699453551912619</v>
      </c>
      <c r="K4762" s="6">
        <f ca="1">100*(G4762-MIN(OFFSET(F4762,-$J$3+1,0):F4762))/(MAX(OFFSET(E4762,-$J$3+1,0):E4762)-MIN(OFFSET(F4762,-$J$3+1,0):F4762))</f>
        <v>89.056603773584811</v>
      </c>
      <c r="L4762" s="6">
        <f t="shared" ca="1" si="968"/>
        <v>-54.357150221672192</v>
      </c>
      <c r="M4762" s="6">
        <f ca="1">100*(L4762-MIN(OFFSET(L4762,-$M$3+1,0):L4762))/(MAX(OFFSET(L4762,-$M$3+1,0):L4762)-MIN(OFFSET(L4762,-$M$3+1,0):L4762))</f>
        <v>62.915279969635357</v>
      </c>
      <c r="N4762" s="8">
        <f t="shared" si="969"/>
        <v>1.0700000000000003</v>
      </c>
      <c r="O4762" s="8">
        <f t="shared" si="970"/>
        <v>0.49000000000000199</v>
      </c>
      <c r="P4762" s="15">
        <f ca="1">AVERAGE(N4762:OFFSET(N4762,-$P$3+1,0))*$P$4*H4762</f>
        <v>88.625000000000227</v>
      </c>
      <c r="Q4762" s="15">
        <f ca="1">AVERAGE(O4762:OFFSET(O4762,-$P$3+1,0))*$Q$4*I4762</f>
        <v>64.624999999999972</v>
      </c>
      <c r="R4762" s="11" t="str">
        <f t="shared" ca="1" si="979"/>
        <v>Exit</v>
      </c>
      <c r="S4762" s="11" t="str">
        <f t="shared" ca="1" si="980"/>
        <v xml:space="preserve"> </v>
      </c>
      <c r="T4762" s="3">
        <f t="shared" ca="1" si="971"/>
        <v>10</v>
      </c>
      <c r="U4762" s="16">
        <f t="shared" ca="1" si="972"/>
        <v>-18.860103626942973</v>
      </c>
      <c r="V4762" s="3">
        <f t="shared" ca="1" si="973"/>
        <v>51.74</v>
      </c>
      <c r="W4762" s="3">
        <f t="shared" ca="1" si="974"/>
        <v>22.05</v>
      </c>
      <c r="X4762" s="12">
        <f t="shared" ca="1" si="975"/>
        <v>609.99999999999943</v>
      </c>
      <c r="Y4762" s="17">
        <f t="shared" ca="1" si="976"/>
        <v>-377.20207253885809</v>
      </c>
      <c r="Z4762" s="17">
        <f t="shared" ca="1" si="977"/>
        <v>232.79792746114134</v>
      </c>
      <c r="AA4762" s="19">
        <f t="shared" ca="1" si="978"/>
        <v>75778.854747819118</v>
      </c>
      <c r="AB4762">
        <v>91468.313941140295</v>
      </c>
    </row>
    <row r="4763" spans="1:28" x14ac:dyDescent="0.25">
      <c r="A4763" s="22">
        <v>42919</v>
      </c>
      <c r="B4763" s="2">
        <v>52.49</v>
      </c>
      <c r="C4763" s="2">
        <v>51.55</v>
      </c>
      <c r="D4763" s="2">
        <v>51.56</v>
      </c>
      <c r="E4763">
        <v>24.1</v>
      </c>
      <c r="F4763">
        <v>23.72</v>
      </c>
      <c r="G4763">
        <v>23.76</v>
      </c>
      <c r="H4763" s="2">
        <v>1</v>
      </c>
      <c r="I4763" s="2">
        <v>1</v>
      </c>
      <c r="J4763" s="6">
        <f ca="1">100*(D4763-MIN(OFFSET(C4763,-$J$3+1,0):C4763))/(MAX(OFFSET(B4763,-$J$3+1,0):B4763)-MIN(OFFSET(C4763,-$J$3+1,0):C4763))</f>
        <v>14.207650273224115</v>
      </c>
      <c r="K4763" s="6">
        <f ca="1">100*(G4763-MIN(OFFSET(F4763,-$J$3+1,0):F4763))/(MAX(OFFSET(E4763,-$J$3+1,0):E4763)-MIN(OFFSET(F4763,-$J$3+1,0):F4763))</f>
        <v>80.454545454545496</v>
      </c>
      <c r="L4763" s="6">
        <f t="shared" ca="1" si="968"/>
        <v>-66.246895181321378</v>
      </c>
      <c r="M4763" s="6">
        <f ca="1">100*(L4763-MIN(OFFSET(L4763,-$M$3+1,0):L4763))/(MAX(OFFSET(L4763,-$M$3+1,0):L4763)-MIN(OFFSET(L4763,-$M$3+1,0):L4763))</f>
        <v>41.631068772806394</v>
      </c>
      <c r="N4763" s="8">
        <f t="shared" si="969"/>
        <v>0.94000000000000483</v>
      </c>
      <c r="O4763" s="8">
        <f t="shared" si="970"/>
        <v>0.38000000000000256</v>
      </c>
      <c r="P4763" s="15">
        <f ca="1">AVERAGE(N4763:OFFSET(N4763,-$P$3+1,0))*$P$4*H4763</f>
        <v>82.250000000000242</v>
      </c>
      <c r="Q4763" s="15">
        <f ca="1">AVERAGE(O4763:OFFSET(O4763,-$P$3+1,0))*$Q$4*I4763</f>
        <v>63.500000000000021</v>
      </c>
      <c r="R4763" s="11" t="str">
        <f t="shared" ca="1" si="979"/>
        <v xml:space="preserve"> </v>
      </c>
      <c r="S4763" s="11" t="str">
        <f t="shared" ca="1" si="980"/>
        <v xml:space="preserve"> </v>
      </c>
      <c r="T4763" s="3" t="str">
        <f t="shared" ca="1" si="971"/>
        <v xml:space="preserve"> </v>
      </c>
      <c r="U4763" s="16" t="str">
        <f t="shared" ca="1" si="972"/>
        <v xml:space="preserve"> </v>
      </c>
      <c r="V4763" s="3" t="str">
        <f t="shared" ca="1" si="973"/>
        <v xml:space="preserve"> </v>
      </c>
      <c r="W4763" s="3" t="str">
        <f t="shared" ca="1" si="974"/>
        <v xml:space="preserve"> </v>
      </c>
      <c r="X4763" s="12" t="str">
        <f t="shared" ca="1" si="975"/>
        <v xml:space="preserve"> </v>
      </c>
      <c r="Y4763" s="17" t="str">
        <f t="shared" ca="1" si="976"/>
        <v xml:space="preserve"> </v>
      </c>
      <c r="Z4763" s="17" t="str">
        <f t="shared" ca="1" si="977"/>
        <v xml:space="preserve"> </v>
      </c>
      <c r="AA4763" s="19">
        <f t="shared" ca="1" si="978"/>
        <v>75778.854747819118</v>
      </c>
      <c r="AB4763">
        <v>90982.355391917488</v>
      </c>
    </row>
    <row r="4764" spans="1:28" x14ac:dyDescent="0.25">
      <c r="A4764" s="22">
        <v>42921</v>
      </c>
      <c r="B4764" s="2">
        <v>51.75</v>
      </c>
      <c r="C4764" s="2">
        <v>50.94</v>
      </c>
      <c r="D4764" s="2">
        <v>51.41</v>
      </c>
      <c r="E4764">
        <v>23.86</v>
      </c>
      <c r="F4764">
        <v>23.43</v>
      </c>
      <c r="G4764">
        <v>23.78</v>
      </c>
      <c r="H4764" s="2">
        <v>1</v>
      </c>
      <c r="I4764" s="2">
        <v>1</v>
      </c>
      <c r="J4764" s="6">
        <f ca="1">100*(D4764-MIN(OFFSET(C4764,-$J$3+1,0):C4764))/(MAX(OFFSET(B4764,-$J$3+1,0):B4764)-MIN(OFFSET(C4764,-$J$3+1,0):C4764))</f>
        <v>20.434782608695564</v>
      </c>
      <c r="K4764" s="6">
        <f ca="1">100*(G4764-MIN(OFFSET(F4764,-$J$3+1,0):F4764))/(MAX(OFFSET(E4764,-$J$3+1,0):E4764)-MIN(OFFSET(F4764,-$J$3+1,0):F4764))</f>
        <v>81.363636363636388</v>
      </c>
      <c r="L4764" s="6">
        <f t="shared" ca="1" si="968"/>
        <v>-60.928853754940825</v>
      </c>
      <c r="M4764" s="6">
        <f ca="1">100*(L4764-MIN(OFFSET(L4764,-$M$3+1,0):L4764))/(MAX(OFFSET(L4764,-$M$3+1,0):L4764)-MIN(OFFSET(L4764,-$M$3+1,0):L4764))</f>
        <v>65.224202930635172</v>
      </c>
      <c r="N4764" s="8">
        <f t="shared" si="969"/>
        <v>0.81000000000000227</v>
      </c>
      <c r="O4764" s="8">
        <f t="shared" si="970"/>
        <v>0.42999999999999972</v>
      </c>
      <c r="P4764" s="15">
        <f ca="1">AVERAGE(N4764:OFFSET(N4764,-$P$3+1,0))*$P$4*H4764</f>
        <v>82.000000000000199</v>
      </c>
      <c r="Q4764" s="15">
        <f ca="1">AVERAGE(O4764:OFFSET(O4764,-$P$3+1,0))*$Q$4*I4764</f>
        <v>65.000000000000028</v>
      </c>
      <c r="R4764" s="11" t="str">
        <f t="shared" ca="1" si="979"/>
        <v xml:space="preserve"> </v>
      </c>
      <c r="S4764" s="11" t="str">
        <f t="shared" ca="1" si="980"/>
        <v xml:space="preserve"> </v>
      </c>
      <c r="T4764" s="3" t="str">
        <f t="shared" ca="1" si="971"/>
        <v xml:space="preserve"> </v>
      </c>
      <c r="U4764" s="16" t="str">
        <f t="shared" ca="1" si="972"/>
        <v xml:space="preserve"> </v>
      </c>
      <c r="V4764" s="3" t="str">
        <f t="shared" ca="1" si="973"/>
        <v xml:space="preserve"> </v>
      </c>
      <c r="W4764" s="3" t="str">
        <f t="shared" ca="1" si="974"/>
        <v xml:space="preserve"> </v>
      </c>
      <c r="X4764" s="12" t="str">
        <f t="shared" ca="1" si="975"/>
        <v xml:space="preserve"> </v>
      </c>
      <c r="Y4764" s="17" t="str">
        <f t="shared" ca="1" si="976"/>
        <v xml:space="preserve"> </v>
      </c>
      <c r="Z4764" s="17" t="str">
        <f t="shared" ca="1" si="977"/>
        <v xml:space="preserve"> </v>
      </c>
      <c r="AA4764" s="19">
        <f t="shared" ca="1" si="978"/>
        <v>75778.854747819118</v>
      </c>
      <c r="AB4764">
        <v>90794.635184663595</v>
      </c>
    </row>
    <row r="4765" spans="1:28" x14ac:dyDescent="0.25">
      <c r="A4765" s="22">
        <v>42922</v>
      </c>
      <c r="B4765" s="2">
        <v>51.4</v>
      </c>
      <c r="C4765" s="2">
        <v>50.56</v>
      </c>
      <c r="D4765" s="2">
        <v>50.88</v>
      </c>
      <c r="E4765">
        <v>23.67</v>
      </c>
      <c r="F4765">
        <v>23.32</v>
      </c>
      <c r="G4765">
        <v>23.35</v>
      </c>
      <c r="H4765" s="2">
        <v>1</v>
      </c>
      <c r="I4765" s="2">
        <v>1</v>
      </c>
      <c r="J4765" s="6">
        <f ca="1">100*(D4765-MIN(OFFSET(C4765,-$J$3+1,0):C4765))/(MAX(OFFSET(B4765,-$J$3+1,0):B4765)-MIN(OFFSET(C4765,-$J$3+1,0):C4765))</f>
        <v>14.479638009049781</v>
      </c>
      <c r="K4765" s="6">
        <f ca="1">100*(G4765-MIN(OFFSET(F4765,-$J$3+1,0):F4765))/(MAX(OFFSET(E4765,-$J$3+1,0):E4765)-MIN(OFFSET(F4765,-$J$3+1,0):F4765))</f>
        <v>61.81818181818187</v>
      </c>
      <c r="L4765" s="6">
        <f t="shared" ca="1" si="968"/>
        <v>-47.338543809132091</v>
      </c>
      <c r="M4765" s="6">
        <f ca="1">100*(L4765-MIN(OFFSET(L4765,-$M$3+1,0):L4765))/(MAX(OFFSET(L4765,-$M$3+1,0):L4765)-MIN(OFFSET(L4765,-$M$3+1,0):L4765))</f>
        <v>100</v>
      </c>
      <c r="N4765" s="8">
        <f t="shared" si="969"/>
        <v>0.84999999999999432</v>
      </c>
      <c r="O4765" s="8">
        <f t="shared" si="970"/>
        <v>0.46000000000000085</v>
      </c>
      <c r="P4765" s="15">
        <f ca="1">AVERAGE(N4765:OFFSET(N4765,-$P$3+1,0))*$P$4*H4765</f>
        <v>83.375000000000114</v>
      </c>
      <c r="Q4765" s="15">
        <f ca="1">AVERAGE(O4765:OFFSET(O4765,-$P$3+1,0))*$Q$4*I4765</f>
        <v>64.500000000000043</v>
      </c>
      <c r="R4765" s="11" t="str">
        <f t="shared" ca="1" si="979"/>
        <v xml:space="preserve"> </v>
      </c>
      <c r="S4765" s="11" t="str">
        <f t="shared" ca="1" si="980"/>
        <v>Sell</v>
      </c>
      <c r="T4765" s="3">
        <f t="shared" ca="1" si="971"/>
        <v>-10</v>
      </c>
      <c r="U4765" s="16">
        <f t="shared" ca="1" si="972"/>
        <v>12.926356589147296</v>
      </c>
      <c r="V4765" s="3">
        <f t="shared" ca="1" si="973"/>
        <v>50.88</v>
      </c>
      <c r="W4765" s="3">
        <f t="shared" ca="1" si="974"/>
        <v>23.35</v>
      </c>
      <c r="X4765" s="12" t="str">
        <f t="shared" ca="1" si="975"/>
        <v xml:space="preserve"> </v>
      </c>
      <c r="Y4765" s="17" t="str">
        <f t="shared" ca="1" si="976"/>
        <v xml:space="preserve"> </v>
      </c>
      <c r="Z4765" s="17" t="str">
        <f t="shared" ca="1" si="977"/>
        <v xml:space="preserve"> </v>
      </c>
      <c r="AA4765" s="19">
        <f t="shared" ca="1" si="978"/>
        <v>75778.854747819118</v>
      </c>
      <c r="AB4765">
        <v>91075.619640622142</v>
      </c>
    </row>
    <row r="4766" spans="1:28" x14ac:dyDescent="0.25">
      <c r="A4766" s="22">
        <v>42923</v>
      </c>
      <c r="B4766" s="2">
        <v>52.86</v>
      </c>
      <c r="C4766" s="2">
        <v>51.01</v>
      </c>
      <c r="D4766" s="2">
        <v>52.47</v>
      </c>
      <c r="E4766">
        <v>24.05</v>
      </c>
      <c r="F4766">
        <v>23.34</v>
      </c>
      <c r="G4766">
        <v>23.99</v>
      </c>
      <c r="H4766" s="2">
        <v>1</v>
      </c>
      <c r="I4766" s="2">
        <v>1</v>
      </c>
      <c r="J4766" s="6">
        <f ca="1">100*(D4766-MIN(OFFSET(C4766,-$J$3+1,0):C4766))/(MAX(OFFSET(B4766,-$J$3+1,0):B4766)-MIN(OFFSET(C4766,-$J$3+1,0):C4766))</f>
        <v>83.04347826086952</v>
      </c>
      <c r="K4766" s="6">
        <f ca="1">100*(G4766-MIN(OFFSET(F4766,-$J$3+1,0):F4766))/(MAX(OFFSET(E4766,-$J$3+1,0):E4766)-MIN(OFFSET(F4766,-$J$3+1,0):F4766))</f>
        <v>90.909090909090793</v>
      </c>
      <c r="L4766" s="6">
        <f t="shared" ca="1" si="968"/>
        <v>-7.8656126482212727</v>
      </c>
      <c r="M4766" s="6">
        <f ca="1">100*(L4766-MIN(OFFSET(L4766,-$M$3+1,0):L4766))/(MAX(OFFSET(L4766,-$M$3+1,0):L4766)-MIN(OFFSET(L4766,-$M$3+1,0):L4766))</f>
        <v>100</v>
      </c>
      <c r="N4766" s="8">
        <f t="shared" si="969"/>
        <v>1.9799999999999969</v>
      </c>
      <c r="O4766" s="8">
        <f t="shared" si="970"/>
        <v>0.71000000000000085</v>
      </c>
      <c r="P4766" s="15">
        <f ca="1">AVERAGE(N4766:OFFSET(N4766,-$P$3+1,0))*$P$4*H4766</f>
        <v>101.75</v>
      </c>
      <c r="Q4766" s="15">
        <f ca="1">AVERAGE(O4766:OFFSET(O4766,-$P$3+1,0))*$Q$4*I4766</f>
        <v>68.375000000000028</v>
      </c>
      <c r="R4766" s="11" t="str">
        <f t="shared" ca="1" si="979"/>
        <v xml:space="preserve"> </v>
      </c>
      <c r="S4766" s="11" t="str">
        <f t="shared" ca="1" si="980"/>
        <v>Sell</v>
      </c>
      <c r="T4766" s="3">
        <f t="shared" ca="1" si="971"/>
        <v>-10</v>
      </c>
      <c r="U4766" s="16">
        <f t="shared" ca="1" si="972"/>
        <v>12.926356589147296</v>
      </c>
      <c r="V4766" s="3">
        <f t="shared" ca="1" si="973"/>
        <v>50.88</v>
      </c>
      <c r="W4766" s="3">
        <f t="shared" ca="1" si="974"/>
        <v>23.35</v>
      </c>
      <c r="X4766" s="12">
        <f t="shared" ca="1" si="975"/>
        <v>-1589.9999999999964</v>
      </c>
      <c r="Y4766" s="17">
        <f t="shared" ca="1" si="976"/>
        <v>827.28682170542311</v>
      </c>
      <c r="Z4766" s="17">
        <f t="shared" ca="1" si="977"/>
        <v>-762.71317829457325</v>
      </c>
      <c r="AA4766" s="19">
        <f t="shared" ca="1" si="978"/>
        <v>75016.141569524538</v>
      </c>
      <c r="AB4766">
        <v>91458.573008497799</v>
      </c>
    </row>
    <row r="4767" spans="1:28" x14ac:dyDescent="0.25">
      <c r="A4767" s="22">
        <v>42926</v>
      </c>
      <c r="B4767" s="2">
        <v>53.58</v>
      </c>
      <c r="C4767" s="2">
        <v>52.19</v>
      </c>
      <c r="D4767" s="2">
        <v>53.57</v>
      </c>
      <c r="E4767">
        <v>24.3</v>
      </c>
      <c r="F4767">
        <v>23.62</v>
      </c>
      <c r="G4767">
        <v>24.11</v>
      </c>
      <c r="H4767" s="2">
        <v>1</v>
      </c>
      <c r="I4767" s="2">
        <v>1</v>
      </c>
      <c r="J4767" s="6">
        <f ca="1">100*(D4767-MIN(OFFSET(C4767,-$J$3+1,0):C4767))/(MAX(OFFSET(B4767,-$J$3+1,0):B4767)-MIN(OFFSET(C4767,-$J$3+1,0):C4767))</f>
        <v>99.668874172185483</v>
      </c>
      <c r="K4767" s="6">
        <f ca="1">100*(G4767-MIN(OFFSET(F4767,-$J$3+1,0):F4767))/(MAX(OFFSET(E4767,-$J$3+1,0):E4767)-MIN(OFFSET(F4767,-$J$3+1,0):F4767))</f>
        <v>90.452261306532606</v>
      </c>
      <c r="L4767" s="6">
        <f t="shared" ca="1" si="968"/>
        <v>9.216612865652877</v>
      </c>
      <c r="M4767" s="6">
        <f ca="1">100*(L4767-MIN(OFFSET(L4767,-$M$3+1,0):L4767))/(MAX(OFFSET(L4767,-$M$3+1,0):L4767)-MIN(OFFSET(L4767,-$M$3+1,0):L4767))</f>
        <v>100</v>
      </c>
      <c r="N4767" s="8">
        <f t="shared" si="969"/>
        <v>1.3900000000000006</v>
      </c>
      <c r="O4767" s="8">
        <f t="shared" si="970"/>
        <v>0.67999999999999972</v>
      </c>
      <c r="P4767" s="15">
        <f ca="1">AVERAGE(N4767:OFFSET(N4767,-$P$3+1,0))*$P$4*H4767</f>
        <v>110.25</v>
      </c>
      <c r="Q4767" s="15">
        <f ca="1">AVERAGE(O4767:OFFSET(O4767,-$P$3+1,0))*$Q$4*I4767</f>
        <v>70.625000000000028</v>
      </c>
      <c r="R4767" s="11" t="str">
        <f t="shared" ca="1" si="979"/>
        <v xml:space="preserve"> </v>
      </c>
      <c r="S4767" s="11" t="str">
        <f t="shared" ca="1" si="980"/>
        <v>Sell</v>
      </c>
      <c r="T4767" s="3">
        <f t="shared" ca="1" si="971"/>
        <v>-10</v>
      </c>
      <c r="U4767" s="16">
        <f t="shared" ca="1" si="972"/>
        <v>12.926356589147296</v>
      </c>
      <c r="V4767" s="3">
        <f t="shared" ca="1" si="973"/>
        <v>50.88</v>
      </c>
      <c r="W4767" s="3">
        <f t="shared" ca="1" si="974"/>
        <v>23.35</v>
      </c>
      <c r="X4767" s="12">
        <f t="shared" ca="1" si="975"/>
        <v>-1100.0000000000014</v>
      </c>
      <c r="Y4767" s="17">
        <f t="shared" ca="1" si="976"/>
        <v>155.11627906976884</v>
      </c>
      <c r="Z4767" s="17">
        <f t="shared" ca="1" si="977"/>
        <v>-944.88372093023258</v>
      </c>
      <c r="AA4767" s="19">
        <f t="shared" ca="1" si="978"/>
        <v>74071.257848594309</v>
      </c>
      <c r="AB4767">
        <v>91458.573008497799</v>
      </c>
    </row>
    <row r="4768" spans="1:28" x14ac:dyDescent="0.25">
      <c r="A4768" s="22">
        <v>42927</v>
      </c>
      <c r="B4768" s="2">
        <v>53.06</v>
      </c>
      <c r="C4768" s="2">
        <v>52.06</v>
      </c>
      <c r="D4768" s="2">
        <v>52.76</v>
      </c>
      <c r="E4768">
        <v>24.12</v>
      </c>
      <c r="F4768">
        <v>23.55</v>
      </c>
      <c r="G4768">
        <v>23.83</v>
      </c>
      <c r="H4768" s="2">
        <v>1</v>
      </c>
      <c r="I4768" s="2">
        <v>1</v>
      </c>
      <c r="J4768" s="6">
        <f ca="1">100*(D4768-MIN(OFFSET(C4768,-$J$3+1,0):C4768))/(MAX(OFFSET(B4768,-$J$3+1,0):B4768)-MIN(OFFSET(C4768,-$J$3+1,0):C4768))</f>
        <v>72.84768211920526</v>
      </c>
      <c r="K4768" s="6">
        <f ca="1">100*(G4768-MIN(OFFSET(F4768,-$J$3+1,0):F4768))/(MAX(OFFSET(E4768,-$J$3+1,0):E4768)-MIN(OFFSET(F4768,-$J$3+1,0):F4768))</f>
        <v>74.456521739130295</v>
      </c>
      <c r="L4768" s="6">
        <f t="shared" ca="1" si="968"/>
        <v>-1.6088396199250354</v>
      </c>
      <c r="M4768" s="6">
        <f ca="1">100*(L4768-MIN(OFFSET(L4768,-$M$3+1,0):L4768))/(MAX(OFFSET(L4768,-$M$3+1,0):L4768)-MIN(OFFSET(L4768,-$M$3+1,0):L4768))</f>
        <v>87.983054338332011</v>
      </c>
      <c r="N4768" s="8">
        <f t="shared" si="969"/>
        <v>1.509999999999998</v>
      </c>
      <c r="O4768" s="8">
        <f t="shared" si="970"/>
        <v>0.57000000000000028</v>
      </c>
      <c r="P4768" s="15">
        <f ca="1">AVERAGE(N4768:OFFSET(N4768,-$P$3+1,0))*$P$4*H4768</f>
        <v>117.12499999999997</v>
      </c>
      <c r="Q4768" s="15">
        <f ca="1">AVERAGE(O4768:OFFSET(O4768,-$P$3+1,0))*$Q$4*I4768</f>
        <v>58.250000000000043</v>
      </c>
      <c r="R4768" s="11" t="str">
        <f t="shared" ca="1" si="979"/>
        <v xml:space="preserve"> </v>
      </c>
      <c r="S4768" s="11" t="str">
        <f t="shared" ca="1" si="980"/>
        <v>Sell</v>
      </c>
      <c r="T4768" s="3">
        <f t="shared" ca="1" si="971"/>
        <v>-10</v>
      </c>
      <c r="U4768" s="16">
        <f t="shared" ca="1" si="972"/>
        <v>12.926356589147296</v>
      </c>
      <c r="V4768" s="3">
        <f t="shared" ca="1" si="973"/>
        <v>50.88</v>
      </c>
      <c r="W4768" s="3">
        <f t="shared" ca="1" si="974"/>
        <v>23.35</v>
      </c>
      <c r="X4768" s="12">
        <f t="shared" ca="1" si="975"/>
        <v>810.00000000000227</v>
      </c>
      <c r="Y4768" s="17">
        <f t="shared" ca="1" si="976"/>
        <v>-361.93798449612575</v>
      </c>
      <c r="Z4768" s="17">
        <f t="shared" ca="1" si="977"/>
        <v>448.06201550387652</v>
      </c>
      <c r="AA4768" s="19">
        <f t="shared" ca="1" si="978"/>
        <v>74519.319864098186</v>
      </c>
      <c r="AB4768">
        <v>91458.573008497799</v>
      </c>
    </row>
    <row r="4769" spans="1:28" x14ac:dyDescent="0.25">
      <c r="A4769" s="22">
        <v>42928</v>
      </c>
      <c r="B4769" s="2">
        <v>53.53</v>
      </c>
      <c r="C4769" s="2">
        <v>52.3</v>
      </c>
      <c r="D4769" s="2">
        <v>52.77</v>
      </c>
      <c r="E4769">
        <v>24.3</v>
      </c>
      <c r="F4769">
        <v>23.54</v>
      </c>
      <c r="G4769">
        <v>23.69</v>
      </c>
      <c r="H4769" s="2">
        <v>1</v>
      </c>
      <c r="I4769" s="2">
        <v>1</v>
      </c>
      <c r="J4769" s="6">
        <f ca="1">100*(D4769-MIN(OFFSET(C4769,-$J$3+1,0):C4769))/(MAX(OFFSET(B4769,-$J$3+1,0):B4769)-MIN(OFFSET(C4769,-$J$3+1,0):C4769))</f>
        <v>73.17880794701999</v>
      </c>
      <c r="K4769" s="6">
        <f ca="1">100*(G4769-MIN(OFFSET(F4769,-$J$3+1,0):F4769))/(MAX(OFFSET(E4769,-$J$3+1,0):E4769)-MIN(OFFSET(F4769,-$J$3+1,0):F4769))</f>
        <v>66.847826086956545</v>
      </c>
      <c r="L4769" s="6">
        <f t="shared" ca="1" si="968"/>
        <v>6.3309818600634458</v>
      </c>
      <c r="M4769" s="6">
        <f ca="1">100*(L4769-MIN(OFFSET(L4769,-$M$3+1,0):L4769))/(MAX(OFFSET(L4769,-$M$3+1,0):L4769)-MIN(OFFSET(L4769,-$M$3+1,0):L4769))</f>
        <v>96.667196597436359</v>
      </c>
      <c r="N4769" s="8">
        <f t="shared" si="969"/>
        <v>1.230000000000004</v>
      </c>
      <c r="O4769" s="8">
        <f t="shared" si="970"/>
        <v>0.76000000000000156</v>
      </c>
      <c r="P4769" s="15">
        <f ca="1">AVERAGE(N4769:OFFSET(N4769,-$P$3+1,0))*$P$4*H4769</f>
        <v>122.25000000000001</v>
      </c>
      <c r="Q4769" s="15">
        <f ca="1">AVERAGE(O4769:OFFSET(O4769,-$P$3+1,0))*$Q$4*I4769</f>
        <v>56.000000000000092</v>
      </c>
      <c r="R4769" s="11" t="str">
        <f t="shared" ca="1" si="979"/>
        <v xml:space="preserve"> </v>
      </c>
      <c r="S4769" s="11" t="str">
        <f t="shared" ca="1" si="980"/>
        <v>Sell</v>
      </c>
      <c r="T4769" s="3">
        <f t="shared" ca="1" si="971"/>
        <v>-10</v>
      </c>
      <c r="U4769" s="16">
        <f t="shared" ca="1" si="972"/>
        <v>12.926356589147296</v>
      </c>
      <c r="V4769" s="3">
        <f t="shared" ca="1" si="973"/>
        <v>50.88</v>
      </c>
      <c r="W4769" s="3">
        <f t="shared" ca="1" si="974"/>
        <v>23.35</v>
      </c>
      <c r="X4769" s="12">
        <f t="shared" ca="1" si="975"/>
        <v>-10.000000000005116</v>
      </c>
      <c r="Y4769" s="17">
        <f t="shared" ca="1" si="976"/>
        <v>-180.9689922480583</v>
      </c>
      <c r="Z4769" s="17">
        <f t="shared" ca="1" si="977"/>
        <v>-190.96899224806342</v>
      </c>
      <c r="AA4769" s="19">
        <f t="shared" ca="1" si="978"/>
        <v>74328.350871850125</v>
      </c>
      <c r="AB4769">
        <v>91167.070862575056</v>
      </c>
    </row>
    <row r="4770" spans="1:28" x14ac:dyDescent="0.25">
      <c r="A4770" s="22">
        <v>42929</v>
      </c>
      <c r="B4770" s="2">
        <v>53.22</v>
      </c>
      <c r="C4770" s="2">
        <v>52.42</v>
      </c>
      <c r="D4770" s="2">
        <v>52.82</v>
      </c>
      <c r="E4770">
        <v>23.95</v>
      </c>
      <c r="F4770">
        <v>23.54</v>
      </c>
      <c r="G4770">
        <v>23.65</v>
      </c>
      <c r="H4770" s="2">
        <v>1</v>
      </c>
      <c r="I4770" s="2">
        <v>1</v>
      </c>
      <c r="J4770" s="6">
        <f ca="1">100*(D4770-MIN(OFFSET(C4770,-$J$3+1,0):C4770))/(MAX(OFFSET(B4770,-$J$3+1,0):B4770)-MIN(OFFSET(C4770,-$J$3+1,0):C4770))</f>
        <v>74.834437086092748</v>
      </c>
      <c r="K4770" s="6">
        <f ca="1">100*(G4770-MIN(OFFSET(F4770,-$J$3+1,0):F4770))/(MAX(OFFSET(E4770,-$J$3+1,0):E4770)-MIN(OFFSET(F4770,-$J$3+1,0):F4770))</f>
        <v>47.999999999999829</v>
      </c>
      <c r="L4770" s="6">
        <f t="shared" ca="1" si="968"/>
        <v>26.834437086092919</v>
      </c>
      <c r="M4770" s="6">
        <f ca="1">100*(L4770-MIN(OFFSET(L4770,-$M$3+1,0):L4770))/(MAX(OFFSET(L4770,-$M$3+1,0):L4770)-MIN(OFFSET(L4770,-$M$3+1,0):L4770))</f>
        <v>100</v>
      </c>
      <c r="N4770" s="8">
        <f t="shared" si="969"/>
        <v>0.79999999999999716</v>
      </c>
      <c r="O4770" s="8">
        <f t="shared" si="970"/>
        <v>0.41000000000000014</v>
      </c>
      <c r="P4770" s="15">
        <f ca="1">AVERAGE(N4770:OFFSET(N4770,-$P$3+1,0))*$P$4*H4770</f>
        <v>118.87499999999997</v>
      </c>
      <c r="Q4770" s="15">
        <f ca="1">AVERAGE(O4770:OFFSET(O4770,-$P$3+1,0))*$Q$4*I4770</f>
        <v>55.000000000000071</v>
      </c>
      <c r="R4770" s="11" t="str">
        <f t="shared" ca="1" si="979"/>
        <v xml:space="preserve"> </v>
      </c>
      <c r="S4770" s="11" t="str">
        <f t="shared" ca="1" si="980"/>
        <v>Sell</v>
      </c>
      <c r="T4770" s="3">
        <f t="shared" ca="1" si="971"/>
        <v>-10</v>
      </c>
      <c r="U4770" s="16">
        <f t="shared" ca="1" si="972"/>
        <v>12.926356589147296</v>
      </c>
      <c r="V4770" s="3">
        <f t="shared" ca="1" si="973"/>
        <v>50.88</v>
      </c>
      <c r="W4770" s="3">
        <f t="shared" ca="1" si="974"/>
        <v>23.35</v>
      </c>
      <c r="X4770" s="12">
        <f t="shared" ca="1" si="975"/>
        <v>-49.999999999997158</v>
      </c>
      <c r="Y4770" s="17">
        <f t="shared" ca="1" si="976"/>
        <v>-51.705426356592675</v>
      </c>
      <c r="Z4770" s="17">
        <f t="shared" ca="1" si="977"/>
        <v>-101.70542635658984</v>
      </c>
      <c r="AA4770" s="19">
        <f t="shared" ca="1" si="978"/>
        <v>74226.64544549353</v>
      </c>
      <c r="AB4770">
        <v>91036.641678025699</v>
      </c>
    </row>
    <row r="4771" spans="1:28" x14ac:dyDescent="0.25">
      <c r="A4771" s="22">
        <v>42930</v>
      </c>
      <c r="B4771" s="2">
        <v>53.43</v>
      </c>
      <c r="C4771" s="2">
        <v>52.64</v>
      </c>
      <c r="D4771" s="2">
        <v>53.05</v>
      </c>
      <c r="E4771">
        <v>23.85</v>
      </c>
      <c r="F4771">
        <v>23.44</v>
      </c>
      <c r="G4771">
        <v>23.59</v>
      </c>
      <c r="H4771" s="2">
        <v>1</v>
      </c>
      <c r="I4771" s="2">
        <v>1</v>
      </c>
      <c r="J4771" s="6">
        <f ca="1">100*(D4771-MIN(OFFSET(C4771,-$J$3+1,0):C4771))/(MAX(OFFSET(B4771,-$J$3+1,0):B4771)-MIN(OFFSET(C4771,-$J$3+1,0):C4771))</f>
        <v>82.450331125827759</v>
      </c>
      <c r="K4771" s="6">
        <f ca="1">100*(G4771-MIN(OFFSET(F4771,-$J$3+1,0):F4771))/(MAX(OFFSET(E4771,-$J$3+1,0):E4771)-MIN(OFFSET(F4771,-$J$3+1,0):F4771))</f>
        <v>27.551020408163211</v>
      </c>
      <c r="L4771" s="6">
        <f t="shared" ca="1" si="968"/>
        <v>54.899310717664548</v>
      </c>
      <c r="M4771" s="6">
        <f ca="1">100*(L4771-MIN(OFFSET(L4771,-$M$3+1,0):L4771))/(MAX(OFFSET(L4771,-$M$3+1,0):L4771)-MIN(OFFSET(L4771,-$M$3+1,0):L4771))</f>
        <v>100</v>
      </c>
      <c r="N4771" s="8">
        <f t="shared" si="969"/>
        <v>0.78999999999999915</v>
      </c>
      <c r="O4771" s="8">
        <f t="shared" si="970"/>
        <v>0.41000000000000014</v>
      </c>
      <c r="P4771" s="15">
        <f ca="1">AVERAGE(N4771:OFFSET(N4771,-$P$3+1,0))*$P$4*H4771</f>
        <v>116.9999999999999</v>
      </c>
      <c r="Q4771" s="15">
        <f ca="1">AVERAGE(O4771:OFFSET(O4771,-$P$3+1,0))*$Q$4*I4771</f>
        <v>55.375000000000043</v>
      </c>
      <c r="R4771" s="11" t="str">
        <f t="shared" ca="1" si="979"/>
        <v xml:space="preserve"> </v>
      </c>
      <c r="S4771" s="11" t="str">
        <f t="shared" ca="1" si="980"/>
        <v>Sell</v>
      </c>
      <c r="T4771" s="3">
        <f t="shared" ca="1" si="971"/>
        <v>-10</v>
      </c>
      <c r="U4771" s="16">
        <f t="shared" ca="1" si="972"/>
        <v>12.926356589147296</v>
      </c>
      <c r="V4771" s="3">
        <f t="shared" ca="1" si="973"/>
        <v>50.88</v>
      </c>
      <c r="W4771" s="3">
        <f t="shared" ca="1" si="974"/>
        <v>23.35</v>
      </c>
      <c r="X4771" s="12">
        <f t="shared" ca="1" si="975"/>
        <v>-229.99999999999687</v>
      </c>
      <c r="Y4771" s="17">
        <f t="shared" ca="1" si="976"/>
        <v>-77.558139534882116</v>
      </c>
      <c r="Z4771" s="17">
        <f t="shared" ca="1" si="977"/>
        <v>-307.55813953487899</v>
      </c>
      <c r="AA4771" s="19">
        <f t="shared" ca="1" si="978"/>
        <v>73919.087305958645</v>
      </c>
      <c r="AB4771">
        <v>90685.99790120167</v>
      </c>
    </row>
    <row r="4772" spans="1:28" x14ac:dyDescent="0.25">
      <c r="A4772" s="22">
        <v>42933</v>
      </c>
      <c r="B4772" s="2">
        <v>53.24</v>
      </c>
      <c r="C4772" s="2">
        <v>52.49</v>
      </c>
      <c r="D4772" s="2">
        <v>52.63</v>
      </c>
      <c r="E4772">
        <v>23.87</v>
      </c>
      <c r="F4772">
        <v>23.47</v>
      </c>
      <c r="G4772">
        <v>23.57</v>
      </c>
      <c r="H4772" s="2">
        <v>1</v>
      </c>
      <c r="I4772" s="2">
        <v>1</v>
      </c>
      <c r="J4772" s="6">
        <f ca="1">100*(D4772-MIN(OFFSET(C4772,-$J$3+1,0):C4772))/(MAX(OFFSET(B4772,-$J$3+1,0):B4772)-MIN(OFFSET(C4772,-$J$3+1,0):C4772))</f>
        <v>68.543046357615992</v>
      </c>
      <c r="K4772" s="6">
        <f ca="1">100*(G4772-MIN(OFFSET(F4772,-$J$3+1,0):F4772))/(MAX(OFFSET(E4772,-$J$3+1,0):E4772)-MIN(OFFSET(F4772,-$J$3+1,0):F4772))</f>
        <v>25.510204081632644</v>
      </c>
      <c r="L4772" s="6">
        <f t="shared" ca="1" si="968"/>
        <v>43.032842275983349</v>
      </c>
      <c r="M4772" s="6">
        <f ca="1">100*(L4772-MIN(OFFSET(L4772,-$M$3+1,0):L4772))/(MAX(OFFSET(L4772,-$M$3+1,0):L4772)-MIN(OFFSET(L4772,-$M$3+1,0):L4772))</f>
        <v>90.204836912865687</v>
      </c>
      <c r="N4772" s="8">
        <f t="shared" si="969"/>
        <v>0.75</v>
      </c>
      <c r="O4772" s="8">
        <f t="shared" si="970"/>
        <v>0.40000000000000213</v>
      </c>
      <c r="P4772" s="15">
        <f ca="1">AVERAGE(N4772:OFFSET(N4772,-$P$3+1,0))*$P$4*H4772</f>
        <v>116.24999999999987</v>
      </c>
      <c r="Q4772" s="15">
        <f ca="1">AVERAGE(O4772:OFFSET(O4772,-$P$3+1,0))*$Q$4*I4772</f>
        <v>55.000000000000071</v>
      </c>
      <c r="R4772" s="11" t="str">
        <f t="shared" ca="1" si="979"/>
        <v xml:space="preserve"> </v>
      </c>
      <c r="S4772" s="11" t="str">
        <f t="shared" ca="1" si="980"/>
        <v>Sell</v>
      </c>
      <c r="T4772" s="3">
        <f t="shared" ca="1" si="971"/>
        <v>-10</v>
      </c>
      <c r="U4772" s="16">
        <f t="shared" ca="1" si="972"/>
        <v>12.926356589147296</v>
      </c>
      <c r="V4772" s="3">
        <f t="shared" ca="1" si="973"/>
        <v>50.88</v>
      </c>
      <c r="W4772" s="3">
        <f t="shared" ca="1" si="974"/>
        <v>23.35</v>
      </c>
      <c r="X4772" s="12">
        <f t="shared" ca="1" si="975"/>
        <v>419.9999999999946</v>
      </c>
      <c r="Y4772" s="17">
        <f t="shared" ca="1" si="976"/>
        <v>-25.852713178294039</v>
      </c>
      <c r="Z4772" s="17">
        <f t="shared" ca="1" si="977"/>
        <v>394.14728682170056</v>
      </c>
      <c r="AA4772" s="19">
        <f t="shared" ca="1" si="978"/>
        <v>74313.23459278034</v>
      </c>
      <c r="AB4772">
        <v>91065.783308926984</v>
      </c>
    </row>
    <row r="4773" spans="1:28" x14ac:dyDescent="0.25">
      <c r="A4773" s="22">
        <v>42934</v>
      </c>
      <c r="B4773" s="2">
        <v>52.6</v>
      </c>
      <c r="C4773" s="2">
        <v>51.57</v>
      </c>
      <c r="D4773" s="2">
        <v>51.99</v>
      </c>
      <c r="E4773">
        <v>23.61</v>
      </c>
      <c r="F4773">
        <v>22.95</v>
      </c>
      <c r="G4773">
        <v>23.26</v>
      </c>
      <c r="H4773" s="2">
        <v>1</v>
      </c>
      <c r="I4773" s="2">
        <v>1</v>
      </c>
      <c r="J4773" s="6">
        <f ca="1">100*(D4773-MIN(OFFSET(C4773,-$J$3+1,0):C4773))/(MAX(OFFSET(B4773,-$J$3+1,0):B4773)-MIN(OFFSET(C4773,-$J$3+1,0):C4773))</f>
        <v>47.350993377483498</v>
      </c>
      <c r="K4773" s="6">
        <f ca="1">100*(G4773-MIN(OFFSET(F4773,-$J$3+1,0):F4773))/(MAX(OFFSET(E4773,-$J$3+1,0):E4773)-MIN(OFFSET(F4773,-$J$3+1,0):F4773))</f>
        <v>22.962962962963108</v>
      </c>
      <c r="L4773" s="6">
        <f t="shared" ca="1" si="968"/>
        <v>24.38803041452039</v>
      </c>
      <c r="M4773" s="6">
        <f ca="1">100*(L4773-MIN(OFFSET(L4773,-$M$3+1,0):L4773))/(MAX(OFFSET(L4773,-$M$3+1,0):L4773)-MIN(OFFSET(L4773,-$M$3+1,0):L4773))</f>
        <v>73.658150897866989</v>
      </c>
      <c r="N4773" s="8">
        <f t="shared" si="969"/>
        <v>1.0600000000000023</v>
      </c>
      <c r="O4773" s="8">
        <f t="shared" si="970"/>
        <v>0.66000000000000014</v>
      </c>
      <c r="P4773" s="15">
        <f ca="1">AVERAGE(N4773:OFFSET(N4773,-$P$3+1,0))*$P$4*H4773</f>
        <v>118.87499999999997</v>
      </c>
      <c r="Q4773" s="15">
        <f ca="1">AVERAGE(O4773:OFFSET(O4773,-$P$3+1,0))*$Q$4*I4773</f>
        <v>57.500000000000064</v>
      </c>
      <c r="R4773" s="11" t="str">
        <f t="shared" ca="1" si="979"/>
        <v xml:space="preserve"> </v>
      </c>
      <c r="S4773" s="11" t="str">
        <f t="shared" ca="1" si="980"/>
        <v>Sell</v>
      </c>
      <c r="T4773" s="3">
        <f t="shared" ca="1" si="971"/>
        <v>-10</v>
      </c>
      <c r="U4773" s="16">
        <f t="shared" ca="1" si="972"/>
        <v>12.926356589147296</v>
      </c>
      <c r="V4773" s="3">
        <f t="shared" ca="1" si="973"/>
        <v>50.88</v>
      </c>
      <c r="W4773" s="3">
        <f t="shared" ca="1" si="974"/>
        <v>23.35</v>
      </c>
      <c r="X4773" s="12">
        <f t="shared" ca="1" si="975"/>
        <v>640.00000000000057</v>
      </c>
      <c r="Y4773" s="17">
        <f t="shared" ca="1" si="976"/>
        <v>-400.71705426356453</v>
      </c>
      <c r="Z4773" s="17">
        <f t="shared" ca="1" si="977"/>
        <v>239.28294573643603</v>
      </c>
      <c r="AA4773" s="19">
        <f t="shared" ca="1" si="978"/>
        <v>74552.517538516782</v>
      </c>
      <c r="AB4773">
        <v>91082.457128669485</v>
      </c>
    </row>
    <row r="4774" spans="1:28" x14ac:dyDescent="0.25">
      <c r="A4774" s="22">
        <v>42935</v>
      </c>
      <c r="B4774" s="2">
        <v>52.67</v>
      </c>
      <c r="C4774" s="2">
        <v>51.84</v>
      </c>
      <c r="D4774" s="2">
        <v>52.33</v>
      </c>
      <c r="E4774">
        <v>23.78</v>
      </c>
      <c r="F4774">
        <v>23.15</v>
      </c>
      <c r="G4774">
        <v>23.36</v>
      </c>
      <c r="H4774" s="2">
        <v>1</v>
      </c>
      <c r="I4774" s="2">
        <v>1</v>
      </c>
      <c r="J4774" s="6">
        <f ca="1">100*(D4774-MIN(OFFSET(C4774,-$J$3+1,0):C4774))/(MAX(OFFSET(B4774,-$J$3+1,0):B4774)-MIN(OFFSET(C4774,-$J$3+1,0):C4774))</f>
        <v>58.609271523178755</v>
      </c>
      <c r="K4774" s="6">
        <f ca="1">100*(G4774-MIN(OFFSET(F4774,-$J$3+1,0):F4774))/(MAX(OFFSET(E4774,-$J$3+1,0):E4774)-MIN(OFFSET(F4774,-$J$3+1,0):F4774))</f>
        <v>30.370370370370349</v>
      </c>
      <c r="L4774" s="6">
        <f t="shared" ca="1" si="968"/>
        <v>28.238901152808406</v>
      </c>
      <c r="M4774" s="6">
        <f ca="1">100*(L4774-MIN(OFFSET(L4774,-$M$3+1,0):L4774))/(MAX(OFFSET(L4774,-$M$3+1,0):L4774)-MIN(OFFSET(L4774,-$M$3+1,0):L4774))</f>
        <v>73.923152350709373</v>
      </c>
      <c r="N4774" s="8">
        <f t="shared" si="969"/>
        <v>0.82999999999999829</v>
      </c>
      <c r="O4774" s="8">
        <f t="shared" si="970"/>
        <v>0.63000000000000256</v>
      </c>
      <c r="P4774" s="15">
        <f ca="1">AVERAGE(N4774:OFFSET(N4774,-$P$3+1,0))*$P$4*H4774</f>
        <v>104.5</v>
      </c>
      <c r="Q4774" s="15">
        <f ca="1">AVERAGE(O4774:OFFSET(O4774,-$P$3+1,0))*$Q$4*I4774</f>
        <v>56.500000000000085</v>
      </c>
      <c r="R4774" s="11" t="str">
        <f t="shared" ca="1" si="979"/>
        <v xml:space="preserve"> </v>
      </c>
      <c r="S4774" s="11" t="str">
        <f t="shared" ca="1" si="980"/>
        <v>Sell</v>
      </c>
      <c r="T4774" s="3">
        <f t="shared" ca="1" si="971"/>
        <v>-10</v>
      </c>
      <c r="U4774" s="16">
        <f t="shared" ca="1" si="972"/>
        <v>12.926356589147296</v>
      </c>
      <c r="V4774" s="3">
        <f t="shared" ca="1" si="973"/>
        <v>50.88</v>
      </c>
      <c r="W4774" s="3">
        <f t="shared" ca="1" si="974"/>
        <v>23.35</v>
      </c>
      <c r="X4774" s="12">
        <f t="shared" ca="1" si="975"/>
        <v>-339.99999999999631</v>
      </c>
      <c r="Y4774" s="17">
        <f t="shared" ca="1" si="976"/>
        <v>129.26356589147022</v>
      </c>
      <c r="Z4774" s="17">
        <f t="shared" ca="1" si="977"/>
        <v>-210.73643410852608</v>
      </c>
      <c r="AA4774" s="19">
        <f t="shared" ca="1" si="978"/>
        <v>74341.781104408263</v>
      </c>
      <c r="AB4774">
        <v>91082.457128669485</v>
      </c>
    </row>
    <row r="4775" spans="1:28" x14ac:dyDescent="0.25">
      <c r="A4775" s="22">
        <v>42936</v>
      </c>
      <c r="B4775" s="2">
        <v>52.42</v>
      </c>
      <c r="C4775" s="2">
        <v>51.59</v>
      </c>
      <c r="D4775" s="2">
        <v>52.29</v>
      </c>
      <c r="E4775">
        <v>23.47</v>
      </c>
      <c r="F4775">
        <v>23.09</v>
      </c>
      <c r="G4775">
        <v>23.29</v>
      </c>
      <c r="H4775" s="2">
        <v>1</v>
      </c>
      <c r="I4775" s="2">
        <v>1</v>
      </c>
      <c r="J4775" s="6">
        <f ca="1">100*(D4775-MIN(OFFSET(C4775,-$J$3+1,0):C4775))/(MAX(OFFSET(B4775,-$J$3+1,0):B4775)-MIN(OFFSET(C4775,-$J$3+1,0):C4775))</f>
        <v>49.805447470817157</v>
      </c>
      <c r="K4775" s="6">
        <f ca="1">100*(G4775-MIN(OFFSET(F4775,-$J$3+1,0):F4775))/(MAX(OFFSET(E4775,-$J$3+1,0):E4775)-MIN(OFFSET(F4775,-$J$3+1,0):F4775))</f>
        <v>25.185185185185148</v>
      </c>
      <c r="L4775" s="6">
        <f t="shared" ca="1" si="968"/>
        <v>24.620262285632009</v>
      </c>
      <c r="M4775" s="6">
        <f ca="1">100*(L4775-MIN(OFFSET(L4775,-$M$3+1,0):L4775))/(MAX(OFFSET(L4775,-$M$3+1,0):L4775)-MIN(OFFSET(L4775,-$M$3+1,0):L4775))</f>
        <v>51.758009397188403</v>
      </c>
      <c r="N4775" s="8">
        <f t="shared" si="969"/>
        <v>0.82999999999999829</v>
      </c>
      <c r="O4775" s="8">
        <f t="shared" si="970"/>
        <v>0.37999999999999901</v>
      </c>
      <c r="P4775" s="15">
        <f ca="1">AVERAGE(N4775:OFFSET(N4775,-$P$3+1,0))*$P$4*H4775</f>
        <v>97.499999999999972</v>
      </c>
      <c r="Q4775" s="15">
        <f ca="1">AVERAGE(O4775:OFFSET(O4775,-$P$3+1,0))*$Q$4*I4775</f>
        <v>52.750000000000071</v>
      </c>
      <c r="R4775" s="11" t="str">
        <f t="shared" ca="1" si="979"/>
        <v xml:space="preserve"> </v>
      </c>
      <c r="S4775" s="11" t="str">
        <f t="shared" ca="1" si="980"/>
        <v>Sell</v>
      </c>
      <c r="T4775" s="3">
        <f t="shared" ca="1" si="971"/>
        <v>-10</v>
      </c>
      <c r="U4775" s="16">
        <f t="shared" ca="1" si="972"/>
        <v>12.926356589147296</v>
      </c>
      <c r="V4775" s="3">
        <f t="shared" ca="1" si="973"/>
        <v>50.88</v>
      </c>
      <c r="W4775" s="3">
        <f t="shared" ca="1" si="974"/>
        <v>23.35</v>
      </c>
      <c r="X4775" s="12">
        <f t="shared" ca="1" si="975"/>
        <v>39.999999999999147</v>
      </c>
      <c r="Y4775" s="17">
        <f t="shared" ca="1" si="976"/>
        <v>-90.484496124031438</v>
      </c>
      <c r="Z4775" s="17">
        <f t="shared" ca="1" si="977"/>
        <v>-50.48449612403229</v>
      </c>
      <c r="AA4775" s="19">
        <f t="shared" ca="1" si="978"/>
        <v>74291.296608284232</v>
      </c>
      <c r="AB4775">
        <v>91082.457128669485</v>
      </c>
    </row>
    <row r="4776" spans="1:28" x14ac:dyDescent="0.25">
      <c r="A4776" s="22">
        <v>42937</v>
      </c>
      <c r="B4776" s="2">
        <v>53.3</v>
      </c>
      <c r="C4776" s="2">
        <v>52.15</v>
      </c>
      <c r="D4776" s="2">
        <v>52.36</v>
      </c>
      <c r="E4776">
        <v>23.66</v>
      </c>
      <c r="F4776">
        <v>23.19</v>
      </c>
      <c r="G4776">
        <v>23.23</v>
      </c>
      <c r="H4776" s="2">
        <v>1</v>
      </c>
      <c r="I4776" s="2">
        <v>1</v>
      </c>
      <c r="J4776" s="6">
        <f ca="1">100*(D4776-MIN(OFFSET(C4776,-$J$3+1,0):C4776))/(MAX(OFFSET(B4776,-$J$3+1,0):B4776)-MIN(OFFSET(C4776,-$J$3+1,0):C4776))</f>
        <v>39.303482587064671</v>
      </c>
      <c r="K4776" s="6">
        <f ca="1">100*(G4776-MIN(OFFSET(F4776,-$J$3+1,0):F4776))/(MAX(OFFSET(E4776,-$J$3+1,0):E4776)-MIN(OFFSET(F4776,-$J$3+1,0):F4776))</f>
        <v>20.740740740740804</v>
      </c>
      <c r="L4776" s="6">
        <f t="shared" ca="1" si="968"/>
        <v>18.562741846323867</v>
      </c>
      <c r="M4776" s="6">
        <f ca="1">100*(L4776-MIN(OFFSET(L4776,-$M$3+1,0):L4776))/(MAX(OFFSET(L4776,-$M$3+1,0):L4776)-MIN(OFFSET(L4776,-$M$3+1,0):L4776))</f>
        <v>35.696764706932264</v>
      </c>
      <c r="N4776" s="8">
        <f t="shared" si="969"/>
        <v>1.1499999999999986</v>
      </c>
      <c r="O4776" s="8">
        <f t="shared" si="970"/>
        <v>0.46999999999999886</v>
      </c>
      <c r="P4776" s="15">
        <f ca="1">AVERAGE(N4776:OFFSET(N4776,-$P$3+1,0))*$P$4*H4776</f>
        <v>92.999999999999972</v>
      </c>
      <c r="Q4776" s="15">
        <f ca="1">AVERAGE(O4776:OFFSET(O4776,-$P$3+1,0))*$Q$4*I4776</f>
        <v>51.500000000000057</v>
      </c>
      <c r="R4776" s="11" t="str">
        <f t="shared" ca="1" si="979"/>
        <v xml:space="preserve"> </v>
      </c>
      <c r="S4776" s="11" t="str">
        <f t="shared" ca="1" si="980"/>
        <v>Exit</v>
      </c>
      <c r="T4776" s="3">
        <f t="shared" ca="1" si="971"/>
        <v>-10</v>
      </c>
      <c r="U4776" s="16">
        <f t="shared" ca="1" si="972"/>
        <v>12.926356589147296</v>
      </c>
      <c r="V4776" s="3">
        <f t="shared" ca="1" si="973"/>
        <v>50.88</v>
      </c>
      <c r="W4776" s="3">
        <f t="shared" ca="1" si="974"/>
        <v>23.35</v>
      </c>
      <c r="X4776" s="12">
        <f t="shared" ca="1" si="975"/>
        <v>-70.000000000000284</v>
      </c>
      <c r="Y4776" s="17">
        <f t="shared" ca="1" si="976"/>
        <v>-77.558139534882116</v>
      </c>
      <c r="Z4776" s="17">
        <f t="shared" ca="1" si="977"/>
        <v>-147.5581395348824</v>
      </c>
      <c r="AA4776" s="19">
        <f t="shared" ca="1" si="978"/>
        <v>74143.738468749347</v>
      </c>
      <c r="AB4776">
        <v>91082.457128669485</v>
      </c>
    </row>
    <row r="4777" spans="1:28" x14ac:dyDescent="0.25">
      <c r="A4777" s="22">
        <v>42940</v>
      </c>
      <c r="B4777" s="2">
        <v>52.44</v>
      </c>
      <c r="C4777" s="2">
        <v>51.83</v>
      </c>
      <c r="D4777" s="2">
        <v>51.92</v>
      </c>
      <c r="E4777">
        <v>23.37</v>
      </c>
      <c r="F4777">
        <v>23.15</v>
      </c>
      <c r="G4777">
        <v>23.33</v>
      </c>
      <c r="H4777" s="2">
        <v>1</v>
      </c>
      <c r="I4777" s="2">
        <v>1</v>
      </c>
      <c r="J4777" s="6">
        <f ca="1">100*(D4777-MIN(OFFSET(C4777,-$J$3+1,0):C4777))/(MAX(OFFSET(B4777,-$J$3+1,0):B4777)-MIN(OFFSET(C4777,-$J$3+1,0):C4777))</f>
        <v>17.857142857142922</v>
      </c>
      <c r="K4777" s="6">
        <f ca="1">100*(G4777-MIN(OFFSET(F4777,-$J$3+1,0):F4777))/(MAX(OFFSET(E4777,-$J$3+1,0):E4777)-MIN(OFFSET(F4777,-$J$3+1,0):F4777))</f>
        <v>28.148148148148046</v>
      </c>
      <c r="L4777" s="6">
        <f t="shared" ca="1" si="968"/>
        <v>-10.291005291005124</v>
      </c>
      <c r="M4777" s="6">
        <f ca="1">100*(L4777-MIN(OFFSET(L4777,-$M$3+1,0):L4777))/(MAX(OFFSET(L4777,-$M$3+1,0):L4777)-MIN(OFFSET(L4777,-$M$3+1,0):L4777))</f>
        <v>0</v>
      </c>
      <c r="N4777" s="8">
        <f t="shared" si="969"/>
        <v>0.60999999999999943</v>
      </c>
      <c r="O4777" s="8">
        <f t="shared" si="970"/>
        <v>0.22000000000000242</v>
      </c>
      <c r="P4777" s="15">
        <f ca="1">AVERAGE(N4777:OFFSET(N4777,-$P$3+1,0))*$P$4*H4777</f>
        <v>85.249999999999915</v>
      </c>
      <c r="Q4777" s="15">
        <f ca="1">AVERAGE(O4777:OFFSET(O4777,-$P$3+1,0))*$Q$4*I4777</f>
        <v>44.750000000000071</v>
      </c>
      <c r="R4777" s="11" t="str">
        <f t="shared" ca="1" si="979"/>
        <v>Buy</v>
      </c>
      <c r="S4777" s="11" t="str">
        <f t="shared" ca="1" si="980"/>
        <v xml:space="preserve"> </v>
      </c>
      <c r="T4777" s="3">
        <f t="shared" ca="1" si="971"/>
        <v>10</v>
      </c>
      <c r="U4777" s="16">
        <f t="shared" ca="1" si="972"/>
        <v>-19.050279329608887</v>
      </c>
      <c r="V4777" s="3">
        <f t="shared" ca="1" si="973"/>
        <v>51.92</v>
      </c>
      <c r="W4777" s="3">
        <f t="shared" ca="1" si="974"/>
        <v>23.33</v>
      </c>
      <c r="X4777" s="12">
        <f t="shared" ca="1" si="975"/>
        <v>439.99999999999773</v>
      </c>
      <c r="Y4777" s="17">
        <f t="shared" ca="1" si="976"/>
        <v>129.26356589147022</v>
      </c>
      <c r="Z4777" s="17">
        <f t="shared" ca="1" si="977"/>
        <v>569.26356589146792</v>
      </c>
      <c r="AA4777" s="19">
        <f t="shared" ca="1" si="978"/>
        <v>74713.002034640813</v>
      </c>
      <c r="AB4777">
        <v>91082.457128669485</v>
      </c>
    </row>
    <row r="4778" spans="1:28" x14ac:dyDescent="0.25">
      <c r="A4778" s="22">
        <v>42941</v>
      </c>
      <c r="B4778" s="2">
        <v>52.58</v>
      </c>
      <c r="C4778" s="2">
        <v>51.96</v>
      </c>
      <c r="D4778" s="2">
        <v>52.22</v>
      </c>
      <c r="E4778">
        <v>23.68</v>
      </c>
      <c r="F4778">
        <v>23.22</v>
      </c>
      <c r="G4778">
        <v>23.55</v>
      </c>
      <c r="H4778" s="2">
        <v>1</v>
      </c>
      <c r="I4778" s="2">
        <v>1</v>
      </c>
      <c r="J4778" s="6">
        <f ca="1">100*(D4778-MIN(OFFSET(C4778,-$J$3+1,0):C4778))/(MAX(OFFSET(B4778,-$J$3+1,0):B4778)-MIN(OFFSET(C4778,-$J$3+1,0):C4778))</f>
        <v>33.163265306122362</v>
      </c>
      <c r="K4778" s="6">
        <f ca="1">100*(G4778-MIN(OFFSET(F4778,-$J$3+1,0):F4778))/(MAX(OFFSET(E4778,-$J$3+1,0):E4778)-MIN(OFFSET(F4778,-$J$3+1,0):F4778))</f>
        <v>44.4444444444445</v>
      </c>
      <c r="L4778" s="6">
        <f t="shared" ca="1" si="968"/>
        <v>-11.281179138322138</v>
      </c>
      <c r="M4778" s="6">
        <f ca="1">100*(L4778-MIN(OFFSET(L4778,-$M$3+1,0):L4778))/(MAX(OFFSET(L4778,-$M$3+1,0):L4778)-MIN(OFFSET(L4778,-$M$3+1,0):L4778))</f>
        <v>0</v>
      </c>
      <c r="N4778" s="8">
        <f t="shared" si="969"/>
        <v>0.65999999999999659</v>
      </c>
      <c r="O4778" s="8">
        <f t="shared" si="970"/>
        <v>0.46000000000000085</v>
      </c>
      <c r="P4778" s="15">
        <f ca="1">AVERAGE(N4778:OFFSET(N4778,-$P$3+1,0))*$P$4*H4778</f>
        <v>83.499999999999915</v>
      </c>
      <c r="Q4778" s="15">
        <f ca="1">AVERAGE(O4778:OFFSET(O4778,-$P$3+1,0))*$Q$4*I4778</f>
        <v>45.375000000000078</v>
      </c>
      <c r="R4778" s="11" t="str">
        <f t="shared" ca="1" si="979"/>
        <v>Buy</v>
      </c>
      <c r="S4778" s="11" t="str">
        <f t="shared" ca="1" si="980"/>
        <v xml:space="preserve"> </v>
      </c>
      <c r="T4778" s="3">
        <f t="shared" ca="1" si="971"/>
        <v>10</v>
      </c>
      <c r="U4778" s="16">
        <f t="shared" ca="1" si="972"/>
        <v>-19.050279329608887</v>
      </c>
      <c r="V4778" s="3">
        <f t="shared" ca="1" si="973"/>
        <v>51.92</v>
      </c>
      <c r="W4778" s="3">
        <f t="shared" ca="1" si="974"/>
        <v>23.33</v>
      </c>
      <c r="X4778" s="12">
        <f t="shared" ca="1" si="975"/>
        <v>299.99999999999716</v>
      </c>
      <c r="Y4778" s="17">
        <f t="shared" ca="1" si="976"/>
        <v>-419.10614525140011</v>
      </c>
      <c r="Z4778" s="17">
        <f t="shared" ca="1" si="977"/>
        <v>-119.10614525140295</v>
      </c>
      <c r="AA4778" s="19">
        <f t="shared" ca="1" si="978"/>
        <v>74593.895889389416</v>
      </c>
      <c r="AB4778">
        <v>90963.350983418088</v>
      </c>
    </row>
    <row r="4779" spans="1:28" x14ac:dyDescent="0.25">
      <c r="A4779" s="22">
        <v>42942</v>
      </c>
      <c r="B4779" s="2">
        <v>52.21</v>
      </c>
      <c r="C4779" s="2">
        <v>51.45</v>
      </c>
      <c r="D4779" s="2">
        <v>51.79</v>
      </c>
      <c r="E4779">
        <v>23.66</v>
      </c>
      <c r="F4779">
        <v>22.96</v>
      </c>
      <c r="G4779">
        <v>23.11</v>
      </c>
      <c r="H4779" s="2">
        <v>1</v>
      </c>
      <c r="I4779" s="2">
        <v>1</v>
      </c>
      <c r="J4779" s="6">
        <f ca="1">100*(D4779-MIN(OFFSET(C4779,-$J$3+1,0):C4779))/(MAX(OFFSET(B4779,-$J$3+1,0):B4779)-MIN(OFFSET(C4779,-$J$3+1,0):C4779))</f>
        <v>17.171717171717013</v>
      </c>
      <c r="K4779" s="6">
        <f ca="1">100*(G4779-MIN(OFFSET(F4779,-$J$3+1,0):F4779))/(MAX(OFFSET(E4779,-$J$3+1,0):E4779)-MIN(OFFSET(F4779,-$J$3+1,0):F4779))</f>
        <v>16.000000000000014</v>
      </c>
      <c r="L4779" s="6">
        <f t="shared" ref="L4779:L4842" ca="1" si="981">J4779-K4779</f>
        <v>1.171717171716999</v>
      </c>
      <c r="M4779" s="6">
        <f ca="1">100*(L4779-MIN(OFFSET(L4779,-$M$3+1,0):L4779))/(MAX(OFFSET(L4779,-$M$3+1,0):L4779)-MIN(OFFSET(L4779,-$M$3+1,0):L4779))</f>
        <v>18.816567144089596</v>
      </c>
      <c r="N4779" s="8">
        <f t="shared" ref="N4779:N4842" si="982">MAX(B4779-C4779,B4779-D4778,D4778-C4779)</f>
        <v>0.76999999999999602</v>
      </c>
      <c r="O4779" s="8">
        <f t="shared" ref="O4779:O4842" si="983">MAX(E4779-F4779,E4779-G4778,G4778-F4779)</f>
        <v>0.69999999999999929</v>
      </c>
      <c r="P4779" s="15">
        <f ca="1">AVERAGE(N4779:OFFSET(N4779,-$P$3+1,0))*$P$4*H4779</f>
        <v>83.249999999999872</v>
      </c>
      <c r="Q4779" s="15">
        <f ca="1">AVERAGE(O4779:OFFSET(O4779,-$P$3+1,0))*$Q$4*I4779</f>
        <v>49.000000000000064</v>
      </c>
      <c r="R4779" s="11" t="str">
        <f t="shared" ca="1" si="979"/>
        <v>Buy</v>
      </c>
      <c r="S4779" s="11" t="str">
        <f t="shared" ca="1" si="980"/>
        <v xml:space="preserve"> </v>
      </c>
      <c r="T4779" s="3">
        <f t="shared" ref="T4779:T4842" ca="1" si="984">IF(AND($R4779="Buy",$R4778=" "),T$3,IF(AND($R4779="Buy",$R4778="Exit"),T$3,IF(AND($S4779="Sell",$S4778=" "),-T$3,IF(OR($R4778="Buy",S4778="Sell"),T4778," "))))</f>
        <v>10</v>
      </c>
      <c r="U4779" s="16">
        <f t="shared" ref="U4779:U4842" ca="1" si="985">IF(AND($R4779="Buy",$R4778=" "),-T$3*P4779/Q4779,IF(AND($R4779="Buy",$R4778="Exit"),-T$3*P4779/Q4779,IF(AND($S4779="Sell",S4778=" "),T$3*P4779/Q4779,IF(OR($R4778="Buy",$S4778="Sell"),U4778," "))))</f>
        <v>-19.050279329608887</v>
      </c>
      <c r="V4779" s="3">
        <f t="shared" ref="V4779:V4842" ca="1" si="986">IF(AND($R4779="Buy",$R4778=" "),D4779,IF(AND($R4779="Buy",$R4778="Exit"),D4779,IF(AND($S4779="Sell",V4778=" "),D4779,IF(OR($R4778="Buy",S4778="Sell"),V4778," "))))</f>
        <v>51.92</v>
      </c>
      <c r="W4779" s="3">
        <f t="shared" ref="W4779:W4842" ca="1" si="987">IF(AND($R4779="Buy",$R4778=" "),G4779,IF(AND($S4779="Sell",W4778=" "),G4779,IF(OR($R4778="Buy",S4778="Sell"),W4778," ")))</f>
        <v>23.33</v>
      </c>
      <c r="X4779" s="12">
        <f t="shared" ref="X4779:X4842" ca="1" si="988">IF(AND(T4779&lt;&gt;" ",T4778&lt;&gt;" "),T4778*(D4779-D4778)*$P$4*H4778," ")</f>
        <v>-429.99999999999972</v>
      </c>
      <c r="Y4779" s="17">
        <f t="shared" ref="Y4779:Y4842" ca="1" si="989">IF(AND(U4779&lt;&gt;" ",U4778&lt;&gt;" "),U4778*(G4779-G4778)*$Q$4*I4778," ")</f>
        <v>838.21229050279339</v>
      </c>
      <c r="Z4779" s="17">
        <f t="shared" ref="Z4779:Z4842" ca="1" si="990">IF(X4779&lt;&gt;" ",X4779+Y4779," ")</f>
        <v>408.21229050279368</v>
      </c>
      <c r="AA4779" s="19">
        <f t="shared" ref="AA4779:AA4842" ca="1" si="991">IF(Z4779&lt;&gt;" ",AA4778+Z4779,AA4778)</f>
        <v>75002.10817989221</v>
      </c>
      <c r="AB4779">
        <v>91371.563273920881</v>
      </c>
    </row>
    <row r="4780" spans="1:28" x14ac:dyDescent="0.25">
      <c r="A4780" s="22">
        <v>42943</v>
      </c>
      <c r="B4780" s="2">
        <v>52.15</v>
      </c>
      <c r="C4780" s="2">
        <v>51.47</v>
      </c>
      <c r="D4780" s="2">
        <v>52.06</v>
      </c>
      <c r="E4780">
        <v>23.33</v>
      </c>
      <c r="F4780">
        <v>22.95</v>
      </c>
      <c r="G4780">
        <v>23.07</v>
      </c>
      <c r="H4780" s="2">
        <v>1</v>
      </c>
      <c r="I4780" s="2">
        <v>1</v>
      </c>
      <c r="J4780" s="6">
        <f ca="1">100*(D4780-MIN(OFFSET(C4780,-$J$3+1,0):C4780))/(MAX(OFFSET(B4780,-$J$3+1,0):B4780)-MIN(OFFSET(C4780,-$J$3+1,0):C4780))</f>
        <v>30.808080808080827</v>
      </c>
      <c r="K4780" s="6">
        <f ca="1">100*(G4780-MIN(OFFSET(F4780,-$J$3+1,0):F4780))/(MAX(OFFSET(E4780,-$J$3+1,0):E4780)-MIN(OFFSET(F4780,-$J$3+1,0):F4780))</f>
        <v>13.04347826086965</v>
      </c>
      <c r="L4780" s="6">
        <f t="shared" ca="1" si="981"/>
        <v>17.764602547211176</v>
      </c>
      <c r="M4780" s="6">
        <f ca="1">100*(L4780-MIN(OFFSET(L4780,-$M$3+1,0):L4780))/(MAX(OFFSET(L4780,-$M$3+1,0):L4780)-MIN(OFFSET(L4780,-$M$3+1,0):L4780))</f>
        <v>43.888737827022645</v>
      </c>
      <c r="N4780" s="8">
        <f t="shared" si="982"/>
        <v>0.67999999999999972</v>
      </c>
      <c r="O4780" s="8">
        <f t="shared" si="983"/>
        <v>0.37999999999999901</v>
      </c>
      <c r="P4780" s="15">
        <f ca="1">AVERAGE(N4780:OFFSET(N4780,-$P$3+1,0))*$P$4*H4780</f>
        <v>82.374999999999858</v>
      </c>
      <c r="Q4780" s="15">
        <f ca="1">AVERAGE(O4780:OFFSET(O4780,-$P$3+1,0))*$Q$4*I4780</f>
        <v>48.750000000000028</v>
      </c>
      <c r="R4780" s="11" t="str">
        <f t="shared" ca="1" si="979"/>
        <v>Buy</v>
      </c>
      <c r="S4780" s="11" t="str">
        <f t="shared" ca="1" si="980"/>
        <v xml:space="preserve"> </v>
      </c>
      <c r="T4780" s="3">
        <f t="shared" ca="1" si="984"/>
        <v>10</v>
      </c>
      <c r="U4780" s="16">
        <f t="shared" ca="1" si="985"/>
        <v>-19.050279329608887</v>
      </c>
      <c r="V4780" s="3">
        <f t="shared" ca="1" si="986"/>
        <v>51.92</v>
      </c>
      <c r="W4780" s="3">
        <f t="shared" ca="1" si="987"/>
        <v>23.33</v>
      </c>
      <c r="X4780" s="12">
        <f t="shared" ca="1" si="988"/>
        <v>270.00000000000313</v>
      </c>
      <c r="Y4780" s="17">
        <f t="shared" ca="1" si="989"/>
        <v>76.20111731843393</v>
      </c>
      <c r="Z4780" s="17">
        <f t="shared" ca="1" si="990"/>
        <v>346.20111731843707</v>
      </c>
      <c r="AA4780" s="19">
        <f t="shared" ca="1" si="991"/>
        <v>75348.309297210653</v>
      </c>
      <c r="AB4780">
        <v>91371.563273920881</v>
      </c>
    </row>
    <row r="4781" spans="1:28" x14ac:dyDescent="0.25">
      <c r="A4781" s="22">
        <v>42944</v>
      </c>
      <c r="B4781" s="2">
        <v>52.22</v>
      </c>
      <c r="C4781" s="2">
        <v>50.89</v>
      </c>
      <c r="D4781" s="2">
        <v>51.47</v>
      </c>
      <c r="E4781">
        <v>23.21</v>
      </c>
      <c r="F4781">
        <v>22.74</v>
      </c>
      <c r="G4781">
        <v>22.97</v>
      </c>
      <c r="H4781" s="2">
        <v>1</v>
      </c>
      <c r="I4781" s="2">
        <v>1</v>
      </c>
      <c r="J4781" s="6">
        <f ca="1">100*(D4781-MIN(OFFSET(C4781,-$J$3+1,0):C4781))/(MAX(OFFSET(B4781,-$J$3+1,0):B4781)-MIN(OFFSET(C4781,-$J$3+1,0):C4781))</f>
        <v>24.06639004149374</v>
      </c>
      <c r="K4781" s="6">
        <f ca="1">100*(G4781-MIN(OFFSET(F4781,-$J$3+1,0):F4781))/(MAX(OFFSET(E4781,-$J$3+1,0):E4781)-MIN(OFFSET(F4781,-$J$3+1,0):F4781))</f>
        <v>20.353982300884947</v>
      </c>
      <c r="L4781" s="6">
        <f t="shared" ca="1" si="981"/>
        <v>3.7124077406087927</v>
      </c>
      <c r="M4781" s="6">
        <f ca="1">100*(L4781-MIN(OFFSET(L4781,-$M$3+1,0):L4781))/(MAX(OFFSET(L4781,-$M$3+1,0):L4781)-MIN(OFFSET(L4781,-$M$3+1,0):L4781))</f>
        <v>27.605370562714121</v>
      </c>
      <c r="N4781" s="8">
        <f t="shared" si="982"/>
        <v>1.3299999999999983</v>
      </c>
      <c r="O4781" s="8">
        <f t="shared" si="983"/>
        <v>0.47000000000000242</v>
      </c>
      <c r="P4781" s="15">
        <f ca="1">AVERAGE(N4781:OFFSET(N4781,-$P$3+1,0))*$P$4*H4781</f>
        <v>85.749999999999815</v>
      </c>
      <c r="Q4781" s="15">
        <f ca="1">AVERAGE(O4781:OFFSET(O4781,-$P$3+1,0))*$Q$4*I4781</f>
        <v>46.375000000000057</v>
      </c>
      <c r="R4781" s="11" t="str">
        <f t="shared" ca="1" si="979"/>
        <v>Buy</v>
      </c>
      <c r="S4781" s="11" t="str">
        <f t="shared" ca="1" si="980"/>
        <v xml:space="preserve"> </v>
      </c>
      <c r="T4781" s="3">
        <f t="shared" ca="1" si="984"/>
        <v>10</v>
      </c>
      <c r="U4781" s="16">
        <f t="shared" ca="1" si="985"/>
        <v>-19.050279329608887</v>
      </c>
      <c r="V4781" s="3">
        <f t="shared" ca="1" si="986"/>
        <v>51.92</v>
      </c>
      <c r="W4781" s="3">
        <f t="shared" ca="1" si="987"/>
        <v>23.33</v>
      </c>
      <c r="X4781" s="12">
        <f t="shared" ca="1" si="988"/>
        <v>-590.00000000000341</v>
      </c>
      <c r="Y4781" s="17">
        <f t="shared" ca="1" si="989"/>
        <v>190.5027932960916</v>
      </c>
      <c r="Z4781" s="17">
        <f t="shared" ca="1" si="990"/>
        <v>-399.49720670391184</v>
      </c>
      <c r="AA4781" s="19">
        <f t="shared" ca="1" si="991"/>
        <v>74948.812090506748</v>
      </c>
      <c r="AB4781">
        <v>91371.563273920881</v>
      </c>
    </row>
    <row r="4782" spans="1:28" x14ac:dyDescent="0.25">
      <c r="A4782" s="22">
        <v>42947</v>
      </c>
      <c r="B4782" s="2">
        <v>51.74</v>
      </c>
      <c r="C4782" s="2">
        <v>51.07</v>
      </c>
      <c r="D4782" s="2">
        <v>51.48</v>
      </c>
      <c r="E4782">
        <v>23.12</v>
      </c>
      <c r="F4782">
        <v>22.71</v>
      </c>
      <c r="G4782">
        <v>22.85</v>
      </c>
      <c r="H4782" s="2">
        <v>1</v>
      </c>
      <c r="I4782" s="2">
        <v>1</v>
      </c>
      <c r="J4782" s="6">
        <f ca="1">100*(D4782-MIN(OFFSET(C4782,-$J$3+1,0):C4782))/(MAX(OFFSET(B4782,-$J$3+1,0):B4782)-MIN(OFFSET(C4782,-$J$3+1,0):C4782))</f>
        <v>24.481327800829757</v>
      </c>
      <c r="K4782" s="6">
        <f ca="1">100*(G4782-MIN(OFFSET(F4782,-$J$3+1,0):F4782))/(MAX(OFFSET(E4782,-$J$3+1,0):E4782)-MIN(OFFSET(F4782,-$J$3+1,0):F4782))</f>
        <v>13.084112149532761</v>
      </c>
      <c r="L4782" s="6">
        <f t="shared" ca="1" si="981"/>
        <v>11.397215651296996</v>
      </c>
      <c r="M4782" s="6">
        <f ca="1">100*(L4782-MIN(OFFSET(L4782,-$M$3+1,0):L4782))/(MAX(OFFSET(L4782,-$M$3+1,0):L4782)-MIN(OFFSET(L4782,-$M$3+1,0):L4782))</f>
        <v>57.384485614794734</v>
      </c>
      <c r="N4782" s="8">
        <f t="shared" si="982"/>
        <v>0.67000000000000171</v>
      </c>
      <c r="O4782" s="8">
        <f t="shared" si="983"/>
        <v>0.41000000000000014</v>
      </c>
      <c r="P4782" s="15">
        <f ca="1">AVERAGE(N4782:OFFSET(N4782,-$P$3+1,0))*$P$4*H4782</f>
        <v>83.749999999999858</v>
      </c>
      <c r="Q4782" s="15">
        <f ca="1">AVERAGE(O4782:OFFSET(O4782,-$P$3+1,0))*$Q$4*I4782</f>
        <v>43.625000000000028</v>
      </c>
      <c r="R4782" s="11" t="str">
        <f t="shared" ca="1" si="979"/>
        <v>Exit</v>
      </c>
      <c r="S4782" s="11" t="str">
        <f t="shared" ca="1" si="980"/>
        <v xml:space="preserve"> </v>
      </c>
      <c r="T4782" s="3">
        <f t="shared" ca="1" si="984"/>
        <v>10</v>
      </c>
      <c r="U4782" s="16">
        <f t="shared" ca="1" si="985"/>
        <v>-19.050279329608887</v>
      </c>
      <c r="V4782" s="3">
        <f t="shared" ca="1" si="986"/>
        <v>51.92</v>
      </c>
      <c r="W4782" s="3">
        <f t="shared" ca="1" si="987"/>
        <v>23.33</v>
      </c>
      <c r="X4782" s="12">
        <f t="shared" ca="1" si="988"/>
        <v>9.9999999999980105</v>
      </c>
      <c r="Y4782" s="17">
        <f t="shared" ca="1" si="989"/>
        <v>228.60335195530178</v>
      </c>
      <c r="Z4782" s="17">
        <f t="shared" ca="1" si="990"/>
        <v>238.60335195529979</v>
      </c>
      <c r="AA4782" s="19">
        <f t="shared" ca="1" si="991"/>
        <v>75187.41544246205</v>
      </c>
      <c r="AB4782">
        <v>91371.563273920881</v>
      </c>
    </row>
    <row r="4783" spans="1:28" x14ac:dyDescent="0.25">
      <c r="A4783" s="22">
        <v>42948</v>
      </c>
      <c r="B4783" s="2">
        <v>52.44</v>
      </c>
      <c r="C4783" s="2">
        <v>51.34</v>
      </c>
      <c r="D4783" s="2">
        <v>52.41</v>
      </c>
      <c r="E4783">
        <v>23.4</v>
      </c>
      <c r="F4783">
        <v>22.67</v>
      </c>
      <c r="G4783">
        <v>23.34</v>
      </c>
      <c r="H4783" s="2">
        <v>1</v>
      </c>
      <c r="I4783" s="2">
        <v>1</v>
      </c>
      <c r="J4783" s="6">
        <f ca="1">100*(D4783-MIN(OFFSET(C4783,-$J$3+1,0):C4783))/(MAX(OFFSET(B4783,-$J$3+1,0):B4783)-MIN(OFFSET(C4783,-$J$3+1,0):C4783))</f>
        <v>63.070539419087062</v>
      </c>
      <c r="K4783" s="6">
        <f ca="1">100*(G4783-MIN(OFFSET(F4783,-$J$3+1,0):F4783))/(MAX(OFFSET(E4783,-$J$3+1,0):E4783)-MIN(OFFSET(F4783,-$J$3+1,0):F4783))</f>
        <v>60.360360360360225</v>
      </c>
      <c r="L4783" s="6">
        <f t="shared" ca="1" si="981"/>
        <v>2.7101790587268368</v>
      </c>
      <c r="M4783" s="6">
        <f ca="1">100*(L4783-MIN(OFFSET(L4783,-$M$3+1,0):L4783))/(MAX(OFFSET(L4783,-$M$3+1,0):L4783)-MIN(OFFSET(L4783,-$M$3+1,0):L4783))</f>
        <v>35.403162377149933</v>
      </c>
      <c r="N4783" s="8">
        <f t="shared" si="982"/>
        <v>1.0999999999999943</v>
      </c>
      <c r="O4783" s="8">
        <f t="shared" si="983"/>
        <v>0.72999999999999687</v>
      </c>
      <c r="P4783" s="15">
        <f ca="1">AVERAGE(N4783:OFFSET(N4783,-$P$3+1,0))*$P$4*H4783</f>
        <v>87.124999999999801</v>
      </c>
      <c r="Q4783" s="15">
        <f ca="1">AVERAGE(O4783:OFFSET(O4783,-$P$3+1,0))*$Q$4*I4783</f>
        <v>48</v>
      </c>
      <c r="R4783" s="11" t="str">
        <f t="shared" ca="1" si="979"/>
        <v xml:space="preserve"> </v>
      </c>
      <c r="S4783" s="11" t="str">
        <f t="shared" ca="1" si="980"/>
        <v xml:space="preserve"> </v>
      </c>
      <c r="T4783" s="3" t="str">
        <f t="shared" ca="1" si="984"/>
        <v xml:space="preserve"> </v>
      </c>
      <c r="U4783" s="16" t="str">
        <f t="shared" ca="1" si="985"/>
        <v xml:space="preserve"> </v>
      </c>
      <c r="V4783" s="3" t="str">
        <f t="shared" ca="1" si="986"/>
        <v xml:space="preserve"> </v>
      </c>
      <c r="W4783" s="3" t="str">
        <f t="shared" ca="1" si="987"/>
        <v xml:space="preserve"> </v>
      </c>
      <c r="X4783" s="12" t="str">
        <f t="shared" ca="1" si="988"/>
        <v xml:space="preserve"> </v>
      </c>
      <c r="Y4783" s="17" t="str">
        <f t="shared" ca="1" si="989"/>
        <v xml:space="preserve"> </v>
      </c>
      <c r="Z4783" s="17" t="str">
        <f t="shared" ca="1" si="990"/>
        <v xml:space="preserve"> </v>
      </c>
      <c r="AA4783" s="19">
        <f t="shared" ca="1" si="991"/>
        <v>75187.41544246205</v>
      </c>
      <c r="AB4783">
        <v>91382.250953003968</v>
      </c>
    </row>
    <row r="4784" spans="1:28" x14ac:dyDescent="0.25">
      <c r="A4784" s="22">
        <v>42949</v>
      </c>
      <c r="B4784" s="2">
        <v>53.12</v>
      </c>
      <c r="C4784" s="2">
        <v>52.05</v>
      </c>
      <c r="D4784" s="2">
        <v>52.89</v>
      </c>
      <c r="E4784">
        <v>23.5</v>
      </c>
      <c r="F4784">
        <v>22.99</v>
      </c>
      <c r="G4784">
        <v>23.02</v>
      </c>
      <c r="H4784" s="2">
        <v>1</v>
      </c>
      <c r="I4784" s="2">
        <v>1</v>
      </c>
      <c r="J4784" s="6">
        <f ca="1">100*(D4784-MIN(OFFSET(C4784,-$J$3+1,0):C4784))/(MAX(OFFSET(B4784,-$J$3+1,0):B4784)-MIN(OFFSET(C4784,-$J$3+1,0):C4784))</f>
        <v>82.987551867220034</v>
      </c>
      <c r="K4784" s="6">
        <f ca="1">100*(G4784-MIN(OFFSET(F4784,-$J$3+1,0):F4784))/(MAX(OFFSET(E4784,-$J$3+1,0):E4784)-MIN(OFFSET(F4784,-$J$3+1,0):F4784))</f>
        <v>34.65346534653451</v>
      </c>
      <c r="L4784" s="6">
        <f t="shared" ca="1" si="981"/>
        <v>48.334086520685524</v>
      </c>
      <c r="M4784" s="6">
        <f ca="1">100*(L4784-MIN(OFFSET(L4784,-$M$3+1,0):L4784))/(MAX(OFFSET(L4784,-$M$3+1,0):L4784)-MIN(OFFSET(L4784,-$M$3+1,0):L4784))</f>
        <v>100</v>
      </c>
      <c r="N4784" s="8">
        <f t="shared" si="982"/>
        <v>1.0700000000000003</v>
      </c>
      <c r="O4784" s="8">
        <f t="shared" si="983"/>
        <v>0.51000000000000156</v>
      </c>
      <c r="P4784" s="15">
        <f ca="1">AVERAGE(N4784:OFFSET(N4784,-$P$3+1,0))*$P$4*H4784</f>
        <v>86.124999999999829</v>
      </c>
      <c r="Q4784" s="15">
        <f ca="1">AVERAGE(O4784:OFFSET(O4784,-$P$3+1,0))*$Q$4*I4784</f>
        <v>48.500000000000028</v>
      </c>
      <c r="R4784" s="11" t="str">
        <f t="shared" ca="1" si="979"/>
        <v xml:space="preserve"> </v>
      </c>
      <c r="S4784" s="11" t="str">
        <f t="shared" ca="1" si="980"/>
        <v>Sell</v>
      </c>
      <c r="T4784" s="3">
        <f t="shared" ca="1" si="984"/>
        <v>-10</v>
      </c>
      <c r="U4784" s="16">
        <f t="shared" ca="1" si="985"/>
        <v>17.757731958762839</v>
      </c>
      <c r="V4784" s="3">
        <f t="shared" ca="1" si="986"/>
        <v>52.89</v>
      </c>
      <c r="W4784" s="3">
        <f t="shared" ca="1" si="987"/>
        <v>23.02</v>
      </c>
      <c r="X4784" s="12" t="str">
        <f t="shared" ca="1" si="988"/>
        <v xml:space="preserve"> </v>
      </c>
      <c r="Y4784" s="17" t="str">
        <f t="shared" ca="1" si="989"/>
        <v xml:space="preserve"> </v>
      </c>
      <c r="Z4784" s="17" t="str">
        <f t="shared" ca="1" si="990"/>
        <v xml:space="preserve"> </v>
      </c>
      <c r="AA4784" s="19">
        <f t="shared" ca="1" si="991"/>
        <v>75187.41544246205</v>
      </c>
      <c r="AB4784">
        <v>90287.92430543949</v>
      </c>
    </row>
    <row r="4785" spans="1:28" x14ac:dyDescent="0.25">
      <c r="A4785" s="22">
        <v>42950</v>
      </c>
      <c r="B4785" s="2">
        <v>53.07</v>
      </c>
      <c r="C4785" s="2">
        <v>52.54</v>
      </c>
      <c r="D4785" s="2">
        <v>52.89</v>
      </c>
      <c r="E4785">
        <v>23.12</v>
      </c>
      <c r="F4785">
        <v>22.91</v>
      </c>
      <c r="G4785">
        <v>23.06</v>
      </c>
      <c r="H4785" s="2">
        <v>1</v>
      </c>
      <c r="I4785" s="2">
        <v>1</v>
      </c>
      <c r="J4785" s="6">
        <f ca="1">100*(D4785-MIN(OFFSET(C4785,-$J$3+1,0):C4785))/(MAX(OFFSET(B4785,-$J$3+1,0):B4785)-MIN(OFFSET(C4785,-$J$3+1,0):C4785))</f>
        <v>82.987551867220034</v>
      </c>
      <c r="K4785" s="6">
        <f ca="1">100*(G4785-MIN(OFFSET(F4785,-$J$3+1,0):F4785))/(MAX(OFFSET(E4785,-$J$3+1,0):E4785)-MIN(OFFSET(F4785,-$J$3+1,0):F4785))</f>
        <v>38.613861386138396</v>
      </c>
      <c r="L4785" s="6">
        <f t="shared" ca="1" si="981"/>
        <v>44.373690481081638</v>
      </c>
      <c r="M4785" s="6">
        <f ca="1">100*(L4785-MIN(OFFSET(L4785,-$M$3+1,0):L4785))/(MAX(OFFSET(L4785,-$M$3+1,0):L4785)-MIN(OFFSET(L4785,-$M$3+1,0):L4785))</f>
        <v>93.356741774402408</v>
      </c>
      <c r="N4785" s="8">
        <f t="shared" si="982"/>
        <v>0.53000000000000114</v>
      </c>
      <c r="O4785" s="8">
        <f t="shared" si="983"/>
        <v>0.21000000000000085</v>
      </c>
      <c r="P4785" s="15">
        <f ca="1">AVERAGE(N4785:OFFSET(N4785,-$P$3+1,0))*$P$4*H4785</f>
        <v>85.124999999999858</v>
      </c>
      <c r="Q4785" s="15">
        <f ca="1">AVERAGE(O4785:OFFSET(O4785,-$P$3+1,0))*$Q$4*I4785</f>
        <v>48.375000000000014</v>
      </c>
      <c r="R4785" s="11" t="str">
        <f t="shared" ca="1" si="979"/>
        <v xml:space="preserve"> </v>
      </c>
      <c r="S4785" s="11" t="str">
        <f t="shared" ca="1" si="980"/>
        <v>Sell</v>
      </c>
      <c r="T4785" s="3">
        <f t="shared" ca="1" si="984"/>
        <v>-10</v>
      </c>
      <c r="U4785" s="16">
        <f t="shared" ca="1" si="985"/>
        <v>17.757731958762839</v>
      </c>
      <c r="V4785" s="3">
        <f t="shared" ca="1" si="986"/>
        <v>52.89</v>
      </c>
      <c r="W4785" s="3">
        <f t="shared" ca="1" si="987"/>
        <v>23.02</v>
      </c>
      <c r="X4785" s="12">
        <f t="shared" ca="1" si="988"/>
        <v>0</v>
      </c>
      <c r="Y4785" s="17">
        <f t="shared" ca="1" si="989"/>
        <v>71.030927835049837</v>
      </c>
      <c r="Z4785" s="17">
        <f t="shared" ca="1" si="990"/>
        <v>71.030927835049837</v>
      </c>
      <c r="AA4785" s="19">
        <f t="shared" ca="1" si="991"/>
        <v>75258.446370297097</v>
      </c>
      <c r="AB4785">
        <v>90364.715136385043</v>
      </c>
    </row>
    <row r="4786" spans="1:28" x14ac:dyDescent="0.25">
      <c r="A4786" s="22">
        <v>42951</v>
      </c>
      <c r="B4786" s="2">
        <v>53.41</v>
      </c>
      <c r="C4786" s="2">
        <v>52.96</v>
      </c>
      <c r="D4786" s="2">
        <v>53.26</v>
      </c>
      <c r="E4786">
        <v>23.48</v>
      </c>
      <c r="F4786">
        <v>23.12</v>
      </c>
      <c r="G4786">
        <v>23.38</v>
      </c>
      <c r="H4786" s="2">
        <v>1</v>
      </c>
      <c r="I4786" s="2">
        <v>1</v>
      </c>
      <c r="J4786" s="6">
        <f ca="1">100*(D4786-MIN(OFFSET(C4786,-$J$3+1,0):C4786))/(MAX(OFFSET(B4786,-$J$3+1,0):B4786)-MIN(OFFSET(C4786,-$J$3+1,0):C4786))</f>
        <v>94.047619047619094</v>
      </c>
      <c r="K4786" s="6">
        <f ca="1">100*(G4786-MIN(OFFSET(F4786,-$J$3+1,0):F4786))/(MAX(OFFSET(E4786,-$J$3+1,0):E4786)-MIN(OFFSET(F4786,-$J$3+1,0):F4786))</f>
        <v>70.297029702970164</v>
      </c>
      <c r="L4786" s="6">
        <f t="shared" ca="1" si="981"/>
        <v>23.75058934464893</v>
      </c>
      <c r="M4786" s="6">
        <f ca="1">100*(L4786-MIN(OFFSET(L4786,-$M$3+1,0):L4786))/(MAX(OFFSET(L4786,-$M$3+1,0):L4786)-MIN(OFFSET(L4786,-$M$3+1,0):L4786))</f>
        <v>58.76308374326247</v>
      </c>
      <c r="N4786" s="8">
        <f t="shared" si="982"/>
        <v>0.51999999999999602</v>
      </c>
      <c r="O4786" s="8">
        <f t="shared" si="983"/>
        <v>0.42000000000000171</v>
      </c>
      <c r="P4786" s="15">
        <f ca="1">AVERAGE(N4786:OFFSET(N4786,-$P$3+1,0))*$P$4*H4786</f>
        <v>83.374999999999844</v>
      </c>
      <c r="Q4786" s="15">
        <f ca="1">AVERAGE(O4786:OFFSET(O4786,-$P$3+1,0))*$Q$4*I4786</f>
        <v>47.875000000000021</v>
      </c>
      <c r="R4786" s="11" t="str">
        <f t="shared" ca="1" si="979"/>
        <v xml:space="preserve"> </v>
      </c>
      <c r="S4786" s="11" t="str">
        <f t="shared" ca="1" si="980"/>
        <v>Sell</v>
      </c>
      <c r="T4786" s="3">
        <f t="shared" ca="1" si="984"/>
        <v>-10</v>
      </c>
      <c r="U4786" s="16">
        <f t="shared" ca="1" si="985"/>
        <v>17.757731958762839</v>
      </c>
      <c r="V4786" s="3">
        <f t="shared" ca="1" si="986"/>
        <v>52.89</v>
      </c>
      <c r="W4786" s="3">
        <f t="shared" ca="1" si="987"/>
        <v>23.02</v>
      </c>
      <c r="X4786" s="12">
        <f t="shared" ca="1" si="988"/>
        <v>-369.99999999999744</v>
      </c>
      <c r="Y4786" s="17">
        <f t="shared" ca="1" si="989"/>
        <v>568.24742268041132</v>
      </c>
      <c r="Z4786" s="17">
        <f t="shared" ca="1" si="990"/>
        <v>198.24742268041388</v>
      </c>
      <c r="AA4786" s="19">
        <f t="shared" ca="1" si="991"/>
        <v>75456.693792977516</v>
      </c>
      <c r="AB4786">
        <v>90609.04178394952</v>
      </c>
    </row>
    <row r="4787" spans="1:28" x14ac:dyDescent="0.25">
      <c r="A4787" s="22">
        <v>42954</v>
      </c>
      <c r="B4787" s="2">
        <v>53.43</v>
      </c>
      <c r="C4787" s="2">
        <v>53.03</v>
      </c>
      <c r="D4787" s="2">
        <v>53.3</v>
      </c>
      <c r="E4787">
        <v>23.55</v>
      </c>
      <c r="F4787">
        <v>23.29</v>
      </c>
      <c r="G4787">
        <v>23.47</v>
      </c>
      <c r="H4787" s="2">
        <v>1</v>
      </c>
      <c r="I4787" s="2">
        <v>1</v>
      </c>
      <c r="J4787" s="6">
        <f ca="1">100*(D4787-MIN(OFFSET(C4787,-$J$3+1,0):C4787))/(MAX(OFFSET(B4787,-$J$3+1,0):B4787)-MIN(OFFSET(C4787,-$J$3+1,0):C4787))</f>
        <v>94.881889763779427</v>
      </c>
      <c r="K4787" s="6">
        <f ca="1">100*(G4787-MIN(OFFSET(F4787,-$J$3+1,0):F4787))/(MAX(OFFSET(E4787,-$J$3+1,0):E4787)-MIN(OFFSET(F4787,-$J$3+1,0):F4787))</f>
        <v>79.207920792079079</v>
      </c>
      <c r="L4787" s="6">
        <f t="shared" ca="1" si="981"/>
        <v>15.673968971700347</v>
      </c>
      <c r="M4787" s="6">
        <f ca="1">100*(L4787-MIN(OFFSET(L4787,-$M$3+1,0):L4787))/(MAX(OFFSET(L4787,-$M$3+1,0):L4787)-MIN(OFFSET(L4787,-$M$3+1,0):L4787))</f>
        <v>45.215177374538214</v>
      </c>
      <c r="N4787" s="8">
        <f t="shared" si="982"/>
        <v>0.39999999999999858</v>
      </c>
      <c r="O4787" s="8">
        <f t="shared" si="983"/>
        <v>0.26000000000000156</v>
      </c>
      <c r="P4787" s="15">
        <f ca="1">AVERAGE(N4787:OFFSET(N4787,-$P$3+1,0))*$P$4*H4787</f>
        <v>78.749999999999872</v>
      </c>
      <c r="Q4787" s="15">
        <f ca="1">AVERAGE(O4787:OFFSET(O4787,-$P$3+1,0))*$Q$4*I4787</f>
        <v>42.37500000000005</v>
      </c>
      <c r="R4787" s="11" t="str">
        <f t="shared" ca="1" si="979"/>
        <v xml:space="preserve"> </v>
      </c>
      <c r="S4787" s="11" t="str">
        <f t="shared" ca="1" si="980"/>
        <v>Exit</v>
      </c>
      <c r="T4787" s="3">
        <f t="shared" ca="1" si="984"/>
        <v>-10</v>
      </c>
      <c r="U4787" s="16">
        <f t="shared" ca="1" si="985"/>
        <v>17.757731958762839</v>
      </c>
      <c r="V4787" s="3">
        <f t="shared" ca="1" si="986"/>
        <v>52.89</v>
      </c>
      <c r="W4787" s="3">
        <f t="shared" ca="1" si="987"/>
        <v>23.02</v>
      </c>
      <c r="X4787" s="12">
        <f t="shared" ca="1" si="988"/>
        <v>-39.999999999999147</v>
      </c>
      <c r="Y4787" s="17">
        <f t="shared" ca="1" si="989"/>
        <v>159.81958762886529</v>
      </c>
      <c r="Z4787" s="17">
        <f t="shared" ca="1" si="990"/>
        <v>119.81958762886615</v>
      </c>
      <c r="AA4787" s="19">
        <f t="shared" ca="1" si="991"/>
        <v>75576.513380606382</v>
      </c>
      <c r="AB4787">
        <v>90741.821153577024</v>
      </c>
    </row>
    <row r="4788" spans="1:28" x14ac:dyDescent="0.25">
      <c r="A4788" s="22">
        <v>42955</v>
      </c>
      <c r="B4788" s="2">
        <v>53.86</v>
      </c>
      <c r="C4788" s="2">
        <v>52.92</v>
      </c>
      <c r="D4788" s="2">
        <v>53.44</v>
      </c>
      <c r="E4788">
        <v>23.52</v>
      </c>
      <c r="F4788">
        <v>23.21</v>
      </c>
      <c r="G4788">
        <v>23.28</v>
      </c>
      <c r="H4788" s="2">
        <v>1</v>
      </c>
      <c r="I4788" s="2">
        <v>1</v>
      </c>
      <c r="J4788" s="6">
        <f ca="1">100*(D4788-MIN(OFFSET(C4788,-$J$3+1,0):C4788))/(MAX(OFFSET(B4788,-$J$3+1,0):B4788)-MIN(OFFSET(C4788,-$J$3+1,0):C4788))</f>
        <v>85.858585858585798</v>
      </c>
      <c r="K4788" s="6">
        <f ca="1">100*(G4788-MIN(OFFSET(F4788,-$J$3+1,0):F4788))/(MAX(OFFSET(E4788,-$J$3+1,0):E4788)-MIN(OFFSET(F4788,-$J$3+1,0):F4788))</f>
        <v>61.616161616161655</v>
      </c>
      <c r="L4788" s="6">
        <f t="shared" ca="1" si="981"/>
        <v>24.242424242424143</v>
      </c>
      <c r="M4788" s="6">
        <f ca="1">100*(L4788-MIN(OFFSET(L4788,-$M$3+1,0):L4788))/(MAX(OFFSET(L4788,-$M$3+1,0):L4788)-MIN(OFFSET(L4788,-$M$3+1,0):L4788))</f>
        <v>48.917616712595709</v>
      </c>
      <c r="N4788" s="8">
        <f t="shared" si="982"/>
        <v>0.93999999999999773</v>
      </c>
      <c r="O4788" s="8">
        <f t="shared" si="983"/>
        <v>0.30999999999999872</v>
      </c>
      <c r="P4788" s="15">
        <f ca="1">AVERAGE(N4788:OFFSET(N4788,-$P$3+1,0))*$P$4*H4788</f>
        <v>81.999999999999858</v>
      </c>
      <c r="Q4788" s="15">
        <f ca="1">AVERAGE(O4788:OFFSET(O4788,-$P$3+1,0))*$Q$4*I4788</f>
        <v>41.50000000000005</v>
      </c>
      <c r="R4788" s="11" t="str">
        <f t="shared" ca="1" si="979"/>
        <v xml:space="preserve"> </v>
      </c>
      <c r="S4788" s="11" t="str">
        <f t="shared" ca="1" si="980"/>
        <v xml:space="preserve"> </v>
      </c>
      <c r="T4788" s="3" t="str">
        <f t="shared" ca="1" si="984"/>
        <v xml:space="preserve"> </v>
      </c>
      <c r="U4788" s="16" t="str">
        <f t="shared" ca="1" si="985"/>
        <v xml:space="preserve"> </v>
      </c>
      <c r="V4788" s="3" t="str">
        <f t="shared" ca="1" si="986"/>
        <v xml:space="preserve"> </v>
      </c>
      <c r="W4788" s="3" t="str">
        <f t="shared" ca="1" si="987"/>
        <v xml:space="preserve"> </v>
      </c>
      <c r="X4788" s="12" t="str">
        <f t="shared" ca="1" si="988"/>
        <v xml:space="preserve"> </v>
      </c>
      <c r="Y4788" s="17" t="str">
        <f t="shared" ca="1" si="989"/>
        <v xml:space="preserve"> </v>
      </c>
      <c r="Z4788" s="17" t="str">
        <f t="shared" ca="1" si="990"/>
        <v xml:space="preserve"> </v>
      </c>
      <c r="AA4788" s="19">
        <f t="shared" ca="1" si="991"/>
        <v>75576.513380606382</v>
      </c>
      <c r="AB4788">
        <v>90237.064706585632</v>
      </c>
    </row>
    <row r="4789" spans="1:28" x14ac:dyDescent="0.25">
      <c r="A4789" s="22">
        <v>42956</v>
      </c>
      <c r="B4789" s="2">
        <v>53.54</v>
      </c>
      <c r="C4789" s="2">
        <v>52.83</v>
      </c>
      <c r="D4789" s="2">
        <v>53.18</v>
      </c>
      <c r="E4789">
        <v>23.33</v>
      </c>
      <c r="F4789">
        <v>23.02</v>
      </c>
      <c r="G4789">
        <v>23.15</v>
      </c>
      <c r="H4789" s="2">
        <v>1</v>
      </c>
      <c r="I4789" s="2">
        <v>1</v>
      </c>
      <c r="J4789" s="6">
        <f ca="1">100*(D4789-MIN(OFFSET(C4789,-$J$3+1,0):C4789))/(MAX(OFFSET(B4789,-$J$3+1,0):B4789)-MIN(OFFSET(C4789,-$J$3+1,0):C4789))</f>
        <v>77.104377104377107</v>
      </c>
      <c r="K4789" s="6">
        <f ca="1">100*(G4789-MIN(OFFSET(F4789,-$J$3+1,0):F4789))/(MAX(OFFSET(E4789,-$J$3+1,0):E4789)-MIN(OFFSET(F4789,-$J$3+1,0):F4789))</f>
        <v>54.545454545454248</v>
      </c>
      <c r="L4789" s="6">
        <f t="shared" ca="1" si="981"/>
        <v>22.558922558922859</v>
      </c>
      <c r="M4789" s="6">
        <f ca="1">100*(L4789-MIN(OFFSET(L4789,-$M$3+1,0):L4789))/(MAX(OFFSET(L4789,-$M$3+1,0):L4789)-MIN(OFFSET(L4789,-$M$3+1,0):L4789))</f>
        <v>43.505137118616915</v>
      </c>
      <c r="N4789" s="8">
        <f t="shared" si="982"/>
        <v>0.71000000000000085</v>
      </c>
      <c r="O4789" s="8">
        <f t="shared" si="983"/>
        <v>0.30999999999999872</v>
      </c>
      <c r="P4789" s="15">
        <f ca="1">AVERAGE(N4789:OFFSET(N4789,-$P$3+1,0))*$P$4*H4789</f>
        <v>74.249999999999886</v>
      </c>
      <c r="Q4789" s="15">
        <f ca="1">AVERAGE(O4789:OFFSET(O4789,-$P$3+1,0))*$Q$4*I4789</f>
        <v>39.5</v>
      </c>
      <c r="R4789" s="11" t="str">
        <f t="shared" ca="1" si="979"/>
        <v xml:space="preserve"> </v>
      </c>
      <c r="S4789" s="11" t="str">
        <f t="shared" ca="1" si="980"/>
        <v xml:space="preserve"> </v>
      </c>
      <c r="T4789" s="3" t="str">
        <f t="shared" ca="1" si="984"/>
        <v xml:space="preserve"> </v>
      </c>
      <c r="U4789" s="16" t="str">
        <f t="shared" ca="1" si="985"/>
        <v xml:space="preserve"> </v>
      </c>
      <c r="V4789" s="3" t="str">
        <f t="shared" ca="1" si="986"/>
        <v xml:space="preserve"> </v>
      </c>
      <c r="W4789" s="3" t="str">
        <f t="shared" ca="1" si="987"/>
        <v xml:space="preserve"> </v>
      </c>
      <c r="X4789" s="12" t="str">
        <f t="shared" ca="1" si="988"/>
        <v xml:space="preserve"> </v>
      </c>
      <c r="Y4789" s="17" t="str">
        <f t="shared" ca="1" si="989"/>
        <v xml:space="preserve"> </v>
      </c>
      <c r="Z4789" s="17" t="str">
        <f t="shared" ca="1" si="990"/>
        <v xml:space="preserve"> </v>
      </c>
      <c r="AA4789" s="19">
        <f t="shared" ca="1" si="991"/>
        <v>75576.513380606382</v>
      </c>
      <c r="AB4789">
        <v>90247.494506012561</v>
      </c>
    </row>
    <row r="4790" spans="1:28" x14ac:dyDescent="0.25">
      <c r="A4790" s="22">
        <v>42957</v>
      </c>
      <c r="B4790" s="2">
        <v>53</v>
      </c>
      <c r="C4790" s="2">
        <v>52.04</v>
      </c>
      <c r="D4790" s="2">
        <v>52.19</v>
      </c>
      <c r="E4790">
        <v>23.09</v>
      </c>
      <c r="F4790">
        <v>22.4</v>
      </c>
      <c r="G4790">
        <v>22.45</v>
      </c>
      <c r="H4790" s="2">
        <v>1</v>
      </c>
      <c r="I4790" s="2">
        <v>1</v>
      </c>
      <c r="J4790" s="6">
        <f ca="1">100*(D4790-MIN(OFFSET(C4790,-$J$3+1,0):C4790))/(MAX(OFFSET(B4790,-$J$3+1,0):B4790)-MIN(OFFSET(C4790,-$J$3+1,0):C4790))</f>
        <v>43.771043771043693</v>
      </c>
      <c r="K4790" s="6">
        <f ca="1">100*(G4790-MIN(OFFSET(F4790,-$J$3+1,0):F4790))/(MAX(OFFSET(E4790,-$J$3+1,0):E4790)-MIN(OFFSET(F4790,-$J$3+1,0):F4790))</f>
        <v>4.3478260869565757</v>
      </c>
      <c r="L4790" s="6">
        <f t="shared" ca="1" si="981"/>
        <v>39.42321768408712</v>
      </c>
      <c r="M4790" s="6">
        <f ca="1">100*(L4790-MIN(OFFSET(L4790,-$M$3+1,0):L4790))/(MAX(OFFSET(L4790,-$M$3+1,0):L4790)-MIN(OFFSET(L4790,-$M$3+1,0):L4790))</f>
        <v>80.468860883894465</v>
      </c>
      <c r="N4790" s="8">
        <f t="shared" si="982"/>
        <v>1.1400000000000006</v>
      </c>
      <c r="O4790" s="8">
        <f t="shared" si="983"/>
        <v>0.75</v>
      </c>
      <c r="P4790" s="15">
        <f ca="1">AVERAGE(N4790:OFFSET(N4790,-$P$3+1,0))*$P$4*H4790</f>
        <v>80.124999999999872</v>
      </c>
      <c r="Q4790" s="15">
        <f ca="1">AVERAGE(O4790:OFFSET(O4790,-$P$3+1,0))*$Q$4*I4790</f>
        <v>43.75</v>
      </c>
      <c r="R4790" s="11" t="str">
        <f t="shared" ca="1" si="979"/>
        <v xml:space="preserve"> </v>
      </c>
      <c r="S4790" s="11" t="str">
        <f t="shared" ca="1" si="980"/>
        <v xml:space="preserve"> </v>
      </c>
      <c r="T4790" s="3" t="str">
        <f t="shared" ca="1" si="984"/>
        <v xml:space="preserve"> </v>
      </c>
      <c r="U4790" s="16" t="str">
        <f t="shared" ca="1" si="985"/>
        <v xml:space="preserve"> </v>
      </c>
      <c r="V4790" s="3" t="str">
        <f t="shared" ca="1" si="986"/>
        <v xml:space="preserve"> </v>
      </c>
      <c r="W4790" s="3" t="str">
        <f t="shared" ca="1" si="987"/>
        <v xml:space="preserve"> </v>
      </c>
      <c r="X4790" s="12" t="str">
        <f t="shared" ca="1" si="988"/>
        <v xml:space="preserve"> </v>
      </c>
      <c r="Y4790" s="17" t="str">
        <f t="shared" ca="1" si="989"/>
        <v xml:space="preserve"> </v>
      </c>
      <c r="Z4790" s="17" t="str">
        <f t="shared" ca="1" si="990"/>
        <v xml:space="preserve"> </v>
      </c>
      <c r="AA4790" s="19">
        <f t="shared" ca="1" si="991"/>
        <v>75576.513380606382</v>
      </c>
      <c r="AB4790">
        <v>89893.654964465284</v>
      </c>
    </row>
    <row r="4791" spans="1:28" x14ac:dyDescent="0.25">
      <c r="A4791" s="22">
        <v>42958</v>
      </c>
      <c r="B4791" s="2">
        <v>52.41</v>
      </c>
      <c r="C4791" s="2">
        <v>51.73</v>
      </c>
      <c r="D4791" s="2">
        <v>52.28</v>
      </c>
      <c r="E4791">
        <v>22.68</v>
      </c>
      <c r="F4791">
        <v>22.21</v>
      </c>
      <c r="G4791">
        <v>22.65</v>
      </c>
      <c r="H4791" s="2">
        <v>1</v>
      </c>
      <c r="I4791" s="2">
        <v>1</v>
      </c>
      <c r="J4791" s="6">
        <f ca="1">100*(D4791-MIN(OFFSET(C4791,-$J$3+1,0):C4791))/(MAX(OFFSET(B4791,-$J$3+1,0):B4791)-MIN(OFFSET(C4791,-$J$3+1,0):C4791))</f>
        <v>43.369175627240189</v>
      </c>
      <c r="K4791" s="6">
        <f ca="1">100*(G4791-MIN(OFFSET(F4791,-$J$3+1,0):F4791))/(MAX(OFFSET(E4791,-$J$3+1,0):E4791)-MIN(OFFSET(F4791,-$J$3+1,0):F4791))</f>
        <v>32.835820895522225</v>
      </c>
      <c r="L4791" s="6">
        <f t="shared" ca="1" si="981"/>
        <v>10.533354731717964</v>
      </c>
      <c r="M4791" s="6">
        <f ca="1">100*(L4791-MIN(OFFSET(L4791,-$M$3+1,0):L4791))/(MAX(OFFSET(L4791,-$M$3+1,0):L4791)-MIN(OFFSET(L4791,-$M$3+1,0):L4791))</f>
        <v>17.147097011614157</v>
      </c>
      <c r="N4791" s="8">
        <f t="shared" si="982"/>
        <v>0.67999999999999972</v>
      </c>
      <c r="O4791" s="8">
        <f t="shared" si="983"/>
        <v>0.46999999999999886</v>
      </c>
      <c r="P4791" s="15">
        <f ca="1">AVERAGE(N4791:OFFSET(N4791,-$P$3+1,0))*$P$4*H4791</f>
        <v>74.874999999999943</v>
      </c>
      <c r="Q4791" s="15">
        <f ca="1">AVERAGE(O4791:OFFSET(O4791,-$P$3+1,0))*$Q$4*I4791</f>
        <v>40.500000000000028</v>
      </c>
      <c r="R4791" s="11" t="str">
        <f t="shared" ca="1" si="979"/>
        <v xml:space="preserve"> </v>
      </c>
      <c r="S4791" s="11" t="str">
        <f t="shared" ca="1" si="980"/>
        <v xml:space="preserve"> </v>
      </c>
      <c r="T4791" s="3" t="str">
        <f t="shared" ca="1" si="984"/>
        <v xml:space="preserve"> </v>
      </c>
      <c r="U4791" s="16" t="str">
        <f t="shared" ca="1" si="985"/>
        <v xml:space="preserve"> </v>
      </c>
      <c r="V4791" s="3" t="str">
        <f t="shared" ca="1" si="986"/>
        <v xml:space="preserve"> </v>
      </c>
      <c r="W4791" s="3" t="str">
        <f t="shared" ca="1" si="987"/>
        <v xml:space="preserve"> </v>
      </c>
      <c r="X4791" s="12" t="str">
        <f t="shared" ca="1" si="988"/>
        <v xml:space="preserve"> </v>
      </c>
      <c r="Y4791" s="17" t="str">
        <f t="shared" ca="1" si="989"/>
        <v xml:space="preserve"> </v>
      </c>
      <c r="Z4791" s="17" t="str">
        <f t="shared" ca="1" si="990"/>
        <v xml:space="preserve"> </v>
      </c>
      <c r="AA4791" s="19">
        <f t="shared" ca="1" si="991"/>
        <v>75576.513380606382</v>
      </c>
      <c r="AB4791">
        <v>90187.609119193075</v>
      </c>
    </row>
    <row r="4792" spans="1:28" x14ac:dyDescent="0.25">
      <c r="A4792" s="22">
        <v>42961</v>
      </c>
      <c r="B4792" s="2">
        <v>53.2</v>
      </c>
      <c r="C4792" s="2">
        <v>52.33</v>
      </c>
      <c r="D4792" s="2">
        <v>52.91</v>
      </c>
      <c r="E4792">
        <v>23.21</v>
      </c>
      <c r="F4792">
        <v>22.74</v>
      </c>
      <c r="G4792">
        <v>23.05</v>
      </c>
      <c r="H4792" s="2">
        <v>1</v>
      </c>
      <c r="I4792" s="2">
        <v>1</v>
      </c>
      <c r="J4792" s="6">
        <f ca="1">100*(D4792-MIN(OFFSET(C4792,-$J$3+1,0):C4792))/(MAX(OFFSET(B4792,-$J$3+1,0):B4792)-MIN(OFFSET(C4792,-$J$3+1,0):C4792))</f>
        <v>62.301587301587126</v>
      </c>
      <c r="K4792" s="6">
        <f ca="1">100*(G4792-MIN(OFFSET(F4792,-$J$3+1,0):F4792))/(MAX(OFFSET(E4792,-$J$3+1,0):E4792)-MIN(OFFSET(F4792,-$J$3+1,0):F4792))</f>
        <v>62.686567164179102</v>
      </c>
      <c r="L4792" s="6">
        <f t="shared" ca="1" si="981"/>
        <v>-0.38497986259197603</v>
      </c>
      <c r="M4792" s="6">
        <f ca="1">100*(L4792-MIN(OFFSET(L4792,-$M$3+1,0):L4792))/(MAX(OFFSET(L4792,-$M$3+1,0):L4792)-MIN(OFFSET(L4792,-$M$3+1,0):L4792))</f>
        <v>0</v>
      </c>
      <c r="N4792" s="8">
        <f t="shared" si="982"/>
        <v>0.92000000000000171</v>
      </c>
      <c r="O4792" s="8">
        <f t="shared" si="983"/>
        <v>0.56000000000000227</v>
      </c>
      <c r="P4792" s="15">
        <f ca="1">AVERAGE(N4792:OFFSET(N4792,-$P$3+1,0))*$P$4*H4792</f>
        <v>72.999999999999957</v>
      </c>
      <c r="Q4792" s="15">
        <f ca="1">AVERAGE(O4792:OFFSET(O4792,-$P$3+1,0))*$Q$4*I4792</f>
        <v>41.125000000000036</v>
      </c>
      <c r="R4792" s="11" t="str">
        <f t="shared" ca="1" si="979"/>
        <v>Buy</v>
      </c>
      <c r="S4792" s="11" t="str">
        <f t="shared" ca="1" si="980"/>
        <v xml:space="preserve"> </v>
      </c>
      <c r="T4792" s="3">
        <f t="shared" ca="1" si="984"/>
        <v>10</v>
      </c>
      <c r="U4792" s="16">
        <f t="shared" ca="1" si="985"/>
        <v>-17.750759878419426</v>
      </c>
      <c r="V4792" s="3">
        <f t="shared" ca="1" si="986"/>
        <v>52.91</v>
      </c>
      <c r="W4792" s="3">
        <f t="shared" ca="1" si="987"/>
        <v>23.05</v>
      </c>
      <c r="X4792" s="12" t="str">
        <f t="shared" ca="1" si="988"/>
        <v xml:space="preserve"> </v>
      </c>
      <c r="Y4792" s="17" t="str">
        <f t="shared" ca="1" si="989"/>
        <v xml:space="preserve"> </v>
      </c>
      <c r="Z4792" s="17" t="str">
        <f t="shared" ca="1" si="990"/>
        <v xml:space="preserve"> </v>
      </c>
      <c r="AA4792" s="19">
        <f t="shared" ca="1" si="991"/>
        <v>75576.513380606382</v>
      </c>
      <c r="AB4792">
        <v>90187.609119193075</v>
      </c>
    </row>
    <row r="4793" spans="1:28" x14ac:dyDescent="0.25">
      <c r="A4793" s="22">
        <v>42962</v>
      </c>
      <c r="B4793" s="2">
        <v>53.18</v>
      </c>
      <c r="C4793" s="2">
        <v>52.6</v>
      </c>
      <c r="D4793" s="2">
        <v>53.09</v>
      </c>
      <c r="E4793">
        <v>23.23</v>
      </c>
      <c r="F4793">
        <v>22.9</v>
      </c>
      <c r="G4793">
        <v>23.1</v>
      </c>
      <c r="H4793" s="2">
        <v>1</v>
      </c>
      <c r="I4793" s="2">
        <v>1</v>
      </c>
      <c r="J4793" s="6">
        <f ca="1">100*(D4793-MIN(OFFSET(C4793,-$J$3+1,0):C4793))/(MAX(OFFSET(B4793,-$J$3+1,0):B4793)-MIN(OFFSET(C4793,-$J$3+1,0):C4793))</f>
        <v>63.849765258216195</v>
      </c>
      <c r="K4793" s="6">
        <f ca="1">100*(G4793-MIN(OFFSET(F4793,-$J$3+1,0):F4793))/(MAX(OFFSET(E4793,-$J$3+1,0):E4793)-MIN(OFFSET(F4793,-$J$3+1,0):F4793))</f>
        <v>66.417910447761244</v>
      </c>
      <c r="L4793" s="6">
        <f t="shared" ca="1" si="981"/>
        <v>-2.5681451895450493</v>
      </c>
      <c r="M4793" s="6">
        <f ca="1">100*(L4793-MIN(OFFSET(L4793,-$M$3+1,0):L4793))/(MAX(OFFSET(L4793,-$M$3+1,0):L4793)-MIN(OFFSET(L4793,-$M$3+1,0):L4793))</f>
        <v>0</v>
      </c>
      <c r="N4793" s="8">
        <f t="shared" si="982"/>
        <v>0.57999999999999829</v>
      </c>
      <c r="O4793" s="8">
        <f t="shared" si="983"/>
        <v>0.33000000000000185</v>
      </c>
      <c r="P4793" s="15">
        <f ca="1">AVERAGE(N4793:OFFSET(N4793,-$P$3+1,0))*$P$4*H4793</f>
        <v>73.624999999999915</v>
      </c>
      <c r="Q4793" s="15">
        <f ca="1">AVERAGE(O4793:OFFSET(O4793,-$P$3+1,0))*$Q$4*I4793</f>
        <v>42.625000000000043</v>
      </c>
      <c r="R4793" s="11" t="str">
        <f t="shared" ca="1" si="979"/>
        <v>Buy</v>
      </c>
      <c r="S4793" s="11" t="str">
        <f t="shared" ca="1" si="980"/>
        <v xml:space="preserve"> </v>
      </c>
      <c r="T4793" s="3">
        <f t="shared" ca="1" si="984"/>
        <v>10</v>
      </c>
      <c r="U4793" s="16">
        <f t="shared" ca="1" si="985"/>
        <v>-17.750759878419426</v>
      </c>
      <c r="V4793" s="3">
        <f t="shared" ca="1" si="986"/>
        <v>52.91</v>
      </c>
      <c r="W4793" s="3">
        <f t="shared" ca="1" si="987"/>
        <v>23.05</v>
      </c>
      <c r="X4793" s="12">
        <f t="shared" ca="1" si="988"/>
        <v>180.00000000000682</v>
      </c>
      <c r="Y4793" s="17">
        <f t="shared" ca="1" si="989"/>
        <v>-88.753799392098401</v>
      </c>
      <c r="Z4793" s="17">
        <f t="shared" ca="1" si="990"/>
        <v>91.24620060790842</v>
      </c>
      <c r="AA4793" s="19">
        <f t="shared" ca="1" si="991"/>
        <v>75667.759581214297</v>
      </c>
      <c r="AB4793">
        <v>90187.609119193075</v>
      </c>
    </row>
    <row r="4794" spans="1:28" x14ac:dyDescent="0.25">
      <c r="A4794" s="22">
        <v>42963</v>
      </c>
      <c r="B4794" s="2">
        <v>53.22</v>
      </c>
      <c r="C4794" s="2">
        <v>52.68</v>
      </c>
      <c r="D4794" s="2">
        <v>53.11</v>
      </c>
      <c r="E4794">
        <v>23.54</v>
      </c>
      <c r="F4794">
        <v>23.09</v>
      </c>
      <c r="G4794">
        <v>23.54</v>
      </c>
      <c r="H4794" s="2">
        <v>1</v>
      </c>
      <c r="I4794" s="2">
        <v>1</v>
      </c>
      <c r="J4794" s="6">
        <f ca="1">100*(D4794-MIN(OFFSET(C4794,-$J$3+1,0):C4794))/(MAX(OFFSET(B4794,-$J$3+1,0):B4794)-MIN(OFFSET(C4794,-$J$3+1,0):C4794))</f>
        <v>64.788732394366235</v>
      </c>
      <c r="K4794" s="6">
        <f ca="1">100*(G4794-MIN(OFFSET(F4794,-$J$3+1,0):F4794))/(MAX(OFFSET(E4794,-$J$3+1,0):E4794)-MIN(OFFSET(F4794,-$J$3+1,0):F4794))</f>
        <v>99.253731343283462</v>
      </c>
      <c r="L4794" s="6">
        <f t="shared" ca="1" si="981"/>
        <v>-34.464998948917227</v>
      </c>
      <c r="M4794" s="6">
        <f ca="1">100*(L4794-MIN(OFFSET(L4794,-$M$3+1,0):L4794))/(MAX(OFFSET(L4794,-$M$3+1,0):L4794)-MIN(OFFSET(L4794,-$M$3+1,0):L4794))</f>
        <v>0</v>
      </c>
      <c r="N4794" s="8">
        <f t="shared" si="982"/>
        <v>0.53999999999999915</v>
      </c>
      <c r="O4794" s="8">
        <f t="shared" si="983"/>
        <v>0.44999999999999929</v>
      </c>
      <c r="P4794" s="15">
        <f ca="1">AVERAGE(N4794:OFFSET(N4794,-$P$3+1,0))*$P$4*H4794</f>
        <v>73.874999999999957</v>
      </c>
      <c r="Q4794" s="15">
        <f ca="1">AVERAGE(O4794:OFFSET(O4794,-$P$3+1,0))*$Q$4*I4794</f>
        <v>43.000000000000014</v>
      </c>
      <c r="R4794" s="11" t="str">
        <f t="shared" ca="1" si="979"/>
        <v>Buy</v>
      </c>
      <c r="S4794" s="11" t="str">
        <f t="shared" ca="1" si="980"/>
        <v xml:space="preserve"> </v>
      </c>
      <c r="T4794" s="3">
        <f t="shared" ca="1" si="984"/>
        <v>10</v>
      </c>
      <c r="U4794" s="16">
        <f t="shared" ca="1" si="985"/>
        <v>-17.750759878419426</v>
      </c>
      <c r="V4794" s="3">
        <f t="shared" ca="1" si="986"/>
        <v>52.91</v>
      </c>
      <c r="W4794" s="3">
        <f t="shared" ca="1" si="987"/>
        <v>23.05</v>
      </c>
      <c r="X4794" s="12">
        <f t="shared" ca="1" si="988"/>
        <v>19.999999999996021</v>
      </c>
      <c r="Y4794" s="17">
        <f t="shared" ca="1" si="989"/>
        <v>-781.03343465045066</v>
      </c>
      <c r="Z4794" s="17">
        <f t="shared" ca="1" si="990"/>
        <v>-761.03343465045464</v>
      </c>
      <c r="AA4794" s="19">
        <f t="shared" ca="1" si="991"/>
        <v>74906.726146563844</v>
      </c>
      <c r="AB4794">
        <v>90187.609119193075</v>
      </c>
    </row>
    <row r="4795" spans="1:28" x14ac:dyDescent="0.25">
      <c r="A4795" s="22">
        <v>42964</v>
      </c>
      <c r="B4795" s="2">
        <v>53.19</v>
      </c>
      <c r="C4795" s="2">
        <v>51.88</v>
      </c>
      <c r="D4795" s="2">
        <v>51.92</v>
      </c>
      <c r="E4795">
        <v>23.5</v>
      </c>
      <c r="F4795">
        <v>22.58</v>
      </c>
      <c r="G4795">
        <v>22.6</v>
      </c>
      <c r="H4795" s="2">
        <v>1</v>
      </c>
      <c r="I4795" s="2">
        <v>1</v>
      </c>
      <c r="J4795" s="6">
        <f ca="1">100*(D4795-MIN(OFFSET(C4795,-$J$3+1,0):C4795))/(MAX(OFFSET(B4795,-$J$3+1,0):B4795)-MIN(OFFSET(C4795,-$J$3+1,0):C4795))</f>
        <v>8.9201877934274467</v>
      </c>
      <c r="K4795" s="6">
        <f ca="1">100*(G4795-MIN(OFFSET(F4795,-$J$3+1,0):F4795))/(MAX(OFFSET(E4795,-$J$3+1,0):E4795)-MIN(OFFSET(F4795,-$J$3+1,0):F4795))</f>
        <v>29.104477611940343</v>
      </c>
      <c r="L4795" s="6">
        <f t="shared" ca="1" si="981"/>
        <v>-20.184289818512894</v>
      </c>
      <c r="M4795" s="6">
        <f ca="1">100*(L4795-MIN(OFFSET(L4795,-$M$3+1,0):L4795))/(MAX(OFFSET(L4795,-$M$3+1,0):L4795)-MIN(OFFSET(L4795,-$M$3+1,0):L4795))</f>
        <v>19.327451359849757</v>
      </c>
      <c r="N4795" s="8">
        <f t="shared" si="982"/>
        <v>1.3099999999999952</v>
      </c>
      <c r="O4795" s="8">
        <f t="shared" si="983"/>
        <v>0.96000000000000085</v>
      </c>
      <c r="P4795" s="15">
        <f ca="1">AVERAGE(N4795:OFFSET(N4795,-$P$3+1,0))*$P$4*H4795</f>
        <v>85.249999999999915</v>
      </c>
      <c r="Q4795" s="15">
        <f ca="1">AVERAGE(O4795:OFFSET(O4795,-$P$3+1,0))*$Q$4*I4795</f>
        <v>51.750000000000007</v>
      </c>
      <c r="R4795" s="11" t="str">
        <f t="shared" ca="1" si="979"/>
        <v>Buy</v>
      </c>
      <c r="S4795" s="11" t="str">
        <f t="shared" ca="1" si="980"/>
        <v xml:space="preserve"> </v>
      </c>
      <c r="T4795" s="3">
        <f t="shared" ca="1" si="984"/>
        <v>10</v>
      </c>
      <c r="U4795" s="16">
        <f t="shared" ca="1" si="985"/>
        <v>-17.750759878419426</v>
      </c>
      <c r="V4795" s="3">
        <f t="shared" ca="1" si="986"/>
        <v>52.91</v>
      </c>
      <c r="W4795" s="3">
        <f t="shared" ca="1" si="987"/>
        <v>23.05</v>
      </c>
      <c r="X4795" s="12">
        <f t="shared" ca="1" si="988"/>
        <v>-1189.9999999999977</v>
      </c>
      <c r="Y4795" s="17">
        <f t="shared" ca="1" si="989"/>
        <v>1668.5714285714218</v>
      </c>
      <c r="Z4795" s="17">
        <f t="shared" ca="1" si="990"/>
        <v>478.57142857142412</v>
      </c>
      <c r="AA4795" s="19">
        <f t="shared" ca="1" si="991"/>
        <v>75385.297575135264</v>
      </c>
      <c r="AB4795">
        <v>90612.55097965819</v>
      </c>
    </row>
    <row r="4796" spans="1:28" x14ac:dyDescent="0.25">
      <c r="A4796" s="22">
        <v>42965</v>
      </c>
      <c r="B4796" s="2">
        <v>51.74</v>
      </c>
      <c r="C4796" s="2">
        <v>50.92</v>
      </c>
      <c r="D4796" s="2">
        <v>50.93</v>
      </c>
      <c r="E4796">
        <v>22.59</v>
      </c>
      <c r="F4796">
        <v>22.15</v>
      </c>
      <c r="G4796">
        <v>22.16</v>
      </c>
      <c r="H4796" s="2">
        <v>1</v>
      </c>
      <c r="I4796" s="2">
        <v>1</v>
      </c>
      <c r="J4796" s="6">
        <f ca="1">100*(D4796-MIN(OFFSET(C4796,-$J$3+1,0):C4796))/(MAX(OFFSET(B4796,-$J$3+1,0):B4796)-MIN(OFFSET(C4796,-$J$3+1,0):C4796))</f>
        <v>0.34013605442170131</v>
      </c>
      <c r="K4796" s="6">
        <f ca="1">100*(G4796-MIN(OFFSET(F4796,-$J$3+1,0):F4796))/(MAX(OFFSET(E4796,-$J$3+1,0):E4796)-MIN(OFFSET(F4796,-$J$3+1,0):F4796))</f>
        <v>0.71428571428582488</v>
      </c>
      <c r="L4796" s="6">
        <f t="shared" ca="1" si="981"/>
        <v>-0.37414965986412357</v>
      </c>
      <c r="M4796" s="6">
        <f ca="1">100*(L4796-MIN(OFFSET(L4796,-$M$3+1,0):L4796))/(MAX(OFFSET(L4796,-$M$3+1,0):L4796)-MIN(OFFSET(L4796,-$M$3+1,0):L4796))</f>
        <v>46.138411295510174</v>
      </c>
      <c r="N4796" s="8">
        <f t="shared" si="982"/>
        <v>1</v>
      </c>
      <c r="O4796" s="8">
        <f t="shared" si="983"/>
        <v>0.45000000000000284</v>
      </c>
      <c r="P4796" s="15">
        <f ca="1">AVERAGE(N4796:OFFSET(N4796,-$P$3+1,0))*$P$4*H4796</f>
        <v>85.999999999999943</v>
      </c>
      <c r="Q4796" s="15">
        <f ca="1">AVERAGE(O4796:OFFSET(O4796,-$P$3+1,0))*$Q$4*I4796</f>
        <v>53.500000000000057</v>
      </c>
      <c r="R4796" s="11" t="str">
        <f t="shared" ca="1" si="979"/>
        <v>Buy</v>
      </c>
      <c r="S4796" s="11" t="str">
        <f t="shared" ca="1" si="980"/>
        <v xml:space="preserve"> </v>
      </c>
      <c r="T4796" s="3">
        <f t="shared" ca="1" si="984"/>
        <v>10</v>
      </c>
      <c r="U4796" s="16">
        <f t="shared" ca="1" si="985"/>
        <v>-17.750759878419426</v>
      </c>
      <c r="V4796" s="3">
        <f t="shared" ca="1" si="986"/>
        <v>52.91</v>
      </c>
      <c r="W4796" s="3">
        <f t="shared" ca="1" si="987"/>
        <v>23.05</v>
      </c>
      <c r="X4796" s="12">
        <f t="shared" ca="1" si="988"/>
        <v>-990.00000000000205</v>
      </c>
      <c r="Y4796" s="17">
        <f t="shared" ca="1" si="989"/>
        <v>781.03343465045702</v>
      </c>
      <c r="Z4796" s="17">
        <f t="shared" ca="1" si="990"/>
        <v>-208.96656534954502</v>
      </c>
      <c r="AA4796" s="19">
        <f t="shared" ca="1" si="991"/>
        <v>75176.331009785717</v>
      </c>
      <c r="AB4796">
        <v>90378.481212216328</v>
      </c>
    </row>
    <row r="4797" spans="1:28" x14ac:dyDescent="0.25">
      <c r="A4797" s="22">
        <v>42968</v>
      </c>
      <c r="B4797" s="2">
        <v>51.31</v>
      </c>
      <c r="C4797" s="2">
        <v>50.59</v>
      </c>
      <c r="D4797" s="2">
        <v>51.16</v>
      </c>
      <c r="E4797">
        <v>22.38</v>
      </c>
      <c r="F4797">
        <v>22.01</v>
      </c>
      <c r="G4797">
        <v>22.29</v>
      </c>
      <c r="H4797" s="2">
        <v>1</v>
      </c>
      <c r="I4797" s="2">
        <v>1</v>
      </c>
      <c r="J4797" s="6">
        <f ca="1">100*(D4797-MIN(OFFSET(C4797,-$J$3+1,0):C4797))/(MAX(OFFSET(B4797,-$J$3+1,0):B4797)-MIN(OFFSET(C4797,-$J$3+1,0):C4797))</f>
        <v>17.43119266055027</v>
      </c>
      <c r="K4797" s="6">
        <f ca="1">100*(G4797-MIN(OFFSET(F4797,-$J$3+1,0):F4797))/(MAX(OFFSET(E4797,-$J$3+1,0):E4797)-MIN(OFFSET(F4797,-$J$3+1,0):F4797))</f>
        <v>18.300653594771113</v>
      </c>
      <c r="L4797" s="6">
        <f t="shared" ca="1" si="981"/>
        <v>-0.86946093422084303</v>
      </c>
      <c r="M4797" s="6">
        <f ca="1">100*(L4797-MIN(OFFSET(L4797,-$M$3+1,0):L4797))/(MAX(OFFSET(L4797,-$M$3+1,0):L4797)-MIN(OFFSET(L4797,-$M$3+1,0):L4797))</f>
        <v>45.468059110916407</v>
      </c>
      <c r="N4797" s="8">
        <f t="shared" si="982"/>
        <v>0.71999999999999886</v>
      </c>
      <c r="O4797" s="8">
        <f t="shared" si="983"/>
        <v>0.36999999999999744</v>
      </c>
      <c r="P4797" s="15">
        <f ca="1">AVERAGE(N4797:OFFSET(N4797,-$P$3+1,0))*$P$4*H4797</f>
        <v>86.124999999999915</v>
      </c>
      <c r="Q4797" s="15">
        <f ca="1">AVERAGE(O4797:OFFSET(O4797,-$P$3+1,0))*$Q$4*I4797</f>
        <v>54.250000000000043</v>
      </c>
      <c r="R4797" s="11" t="str">
        <f t="shared" ca="1" si="979"/>
        <v>Buy</v>
      </c>
      <c r="S4797" s="11" t="str">
        <f t="shared" ca="1" si="980"/>
        <v xml:space="preserve"> </v>
      </c>
      <c r="T4797" s="3">
        <f t="shared" ca="1" si="984"/>
        <v>10</v>
      </c>
      <c r="U4797" s="16">
        <f t="shared" ca="1" si="985"/>
        <v>-17.750759878419426</v>
      </c>
      <c r="V4797" s="3">
        <f t="shared" ca="1" si="986"/>
        <v>52.91</v>
      </c>
      <c r="W4797" s="3">
        <f t="shared" ca="1" si="987"/>
        <v>23.05</v>
      </c>
      <c r="X4797" s="12">
        <f t="shared" ca="1" si="988"/>
        <v>229.99999999999687</v>
      </c>
      <c r="Y4797" s="17">
        <f t="shared" ca="1" si="989"/>
        <v>-230.75987841945076</v>
      </c>
      <c r="Z4797" s="17">
        <f t="shared" ca="1" si="990"/>
        <v>-0.75987841945388368</v>
      </c>
      <c r="AA4797" s="19">
        <f t="shared" ca="1" si="991"/>
        <v>75175.571131366261</v>
      </c>
      <c r="AB4797">
        <v>90385.138188960511</v>
      </c>
    </row>
    <row r="4798" spans="1:28" x14ac:dyDescent="0.25">
      <c r="A4798" s="22">
        <v>42969</v>
      </c>
      <c r="B4798" s="2">
        <v>51.21</v>
      </c>
      <c r="C4798" s="2">
        <v>50.51</v>
      </c>
      <c r="D4798" s="2">
        <v>50.98</v>
      </c>
      <c r="E4798">
        <v>22.39</v>
      </c>
      <c r="F4798">
        <v>21.94</v>
      </c>
      <c r="G4798">
        <v>22.27</v>
      </c>
      <c r="H4798" s="2">
        <v>1</v>
      </c>
      <c r="I4798" s="2">
        <v>1</v>
      </c>
      <c r="J4798" s="6">
        <f ca="1">100*(D4798-MIN(OFFSET(C4798,-$J$3+1,0):C4798))/(MAX(OFFSET(B4798,-$J$3+1,0):B4798)-MIN(OFFSET(C4798,-$J$3+1,0):C4798))</f>
        <v>15.511551155115468</v>
      </c>
      <c r="K4798" s="6">
        <f ca="1">100*(G4798-MIN(OFFSET(F4798,-$J$3+1,0):F4798))/(MAX(OFFSET(E4798,-$J$3+1,0):E4798)-MIN(OFFSET(F4798,-$J$3+1,0):F4798))</f>
        <v>20.624999999999922</v>
      </c>
      <c r="L4798" s="6">
        <f t="shared" ca="1" si="981"/>
        <v>-5.1134488448844539</v>
      </c>
      <c r="M4798" s="6">
        <f ca="1">100*(L4798-MIN(OFFSET(L4798,-$M$3+1,0):L4798))/(MAX(OFFSET(L4798,-$M$3+1,0):L4798)-MIN(OFFSET(L4798,-$M$3+1,0):L4798))</f>
        <v>39.724263815730048</v>
      </c>
      <c r="N4798" s="8">
        <f t="shared" si="982"/>
        <v>0.70000000000000284</v>
      </c>
      <c r="O4798" s="8">
        <f t="shared" si="983"/>
        <v>0.44999999999999929</v>
      </c>
      <c r="P4798" s="15">
        <f ca="1">AVERAGE(N4798:OFFSET(N4798,-$P$3+1,0))*$P$4*H4798</f>
        <v>80.624999999999943</v>
      </c>
      <c r="Q4798" s="15">
        <f ca="1">AVERAGE(O4798:OFFSET(O4798,-$P$3+1,0))*$Q$4*I4798</f>
        <v>50.500000000000036</v>
      </c>
      <c r="R4798" s="11" t="str">
        <f t="shared" ca="1" si="979"/>
        <v>Buy</v>
      </c>
      <c r="S4798" s="11" t="str">
        <f t="shared" ca="1" si="980"/>
        <v xml:space="preserve"> </v>
      </c>
      <c r="T4798" s="3">
        <f t="shared" ca="1" si="984"/>
        <v>10</v>
      </c>
      <c r="U4798" s="16">
        <f t="shared" ca="1" si="985"/>
        <v>-17.750759878419426</v>
      </c>
      <c r="V4798" s="3">
        <f t="shared" ca="1" si="986"/>
        <v>52.91</v>
      </c>
      <c r="W4798" s="3">
        <f t="shared" ca="1" si="987"/>
        <v>23.05</v>
      </c>
      <c r="X4798" s="12">
        <f t="shared" ca="1" si="988"/>
        <v>-179.99999999999972</v>
      </c>
      <c r="Y4798" s="17">
        <f t="shared" ca="1" si="989"/>
        <v>35.501519756838093</v>
      </c>
      <c r="Z4798" s="17">
        <f t="shared" ca="1" si="990"/>
        <v>-144.49848024316162</v>
      </c>
      <c r="AA4798" s="19">
        <f t="shared" ca="1" si="991"/>
        <v>75031.072651123104</v>
      </c>
      <c r="AB4798">
        <v>90385.138188960511</v>
      </c>
    </row>
    <row r="4799" spans="1:28" x14ac:dyDescent="0.25">
      <c r="A4799" s="22">
        <v>42970</v>
      </c>
      <c r="B4799" s="2">
        <v>51.17</v>
      </c>
      <c r="C4799" s="2">
        <v>50.19</v>
      </c>
      <c r="D4799" s="2">
        <v>50.65</v>
      </c>
      <c r="E4799">
        <v>22.34</v>
      </c>
      <c r="F4799">
        <v>21.93</v>
      </c>
      <c r="G4799">
        <v>22.03</v>
      </c>
      <c r="H4799" s="2">
        <v>1</v>
      </c>
      <c r="I4799" s="2">
        <v>1</v>
      </c>
      <c r="J4799" s="6">
        <f ca="1">100*(D4799-MIN(OFFSET(C4799,-$J$3+1,0):C4799))/(MAX(OFFSET(B4799,-$J$3+1,0):B4799)-MIN(OFFSET(C4799,-$J$3+1,0):C4799))</f>
        <v>15.181518151815204</v>
      </c>
      <c r="K4799" s="6">
        <f ca="1">100*(G4799-MIN(OFFSET(F4799,-$J$3+1,0):F4799))/(MAX(OFFSET(E4799,-$J$3+1,0):E4799)-MIN(OFFSET(F4799,-$J$3+1,0):F4799))</f>
        <v>6.2111801242236933</v>
      </c>
      <c r="L4799" s="6">
        <f t="shared" ca="1" si="981"/>
        <v>8.9703380275915112</v>
      </c>
      <c r="M4799" s="6">
        <f ca="1">100*(L4799-MIN(OFFSET(L4799,-$M$3+1,0):L4799))/(MAX(OFFSET(L4799,-$M$3+1,0):L4799)-MIN(OFFSET(L4799,-$M$3+1,0):L4799))</f>
        <v>58.785201424264798</v>
      </c>
      <c r="N4799" s="8">
        <f t="shared" si="982"/>
        <v>0.98000000000000398</v>
      </c>
      <c r="O4799" s="8">
        <f t="shared" si="983"/>
        <v>0.41000000000000014</v>
      </c>
      <c r="P4799" s="15">
        <f ca="1">AVERAGE(N4799:OFFSET(N4799,-$P$3+1,0))*$P$4*H4799</f>
        <v>84.375</v>
      </c>
      <c r="Q4799" s="15">
        <f ca="1">AVERAGE(O4799:OFFSET(O4799,-$P$3+1,0))*$Q$4*I4799</f>
        <v>49.75000000000005</v>
      </c>
      <c r="R4799" s="11" t="str">
        <f t="shared" ca="1" si="979"/>
        <v>Exit</v>
      </c>
      <c r="S4799" s="11" t="str">
        <f t="shared" ca="1" si="980"/>
        <v xml:space="preserve"> </v>
      </c>
      <c r="T4799" s="3">
        <f t="shared" ca="1" si="984"/>
        <v>10</v>
      </c>
      <c r="U4799" s="16">
        <f t="shared" ca="1" si="985"/>
        <v>-17.750759878419426</v>
      </c>
      <c r="V4799" s="3">
        <f t="shared" ca="1" si="986"/>
        <v>52.91</v>
      </c>
      <c r="W4799" s="3">
        <f t="shared" ca="1" si="987"/>
        <v>23.05</v>
      </c>
      <c r="X4799" s="12">
        <f t="shared" ca="1" si="988"/>
        <v>-329.99999999999829</v>
      </c>
      <c r="Y4799" s="17">
        <f t="shared" ca="1" si="989"/>
        <v>426.01823708206348</v>
      </c>
      <c r="Z4799" s="17">
        <f t="shared" ca="1" si="990"/>
        <v>96.018237082065184</v>
      </c>
      <c r="AA4799" s="19">
        <f t="shared" ca="1" si="991"/>
        <v>75127.090888205174</v>
      </c>
      <c r="AB4799">
        <v>90385.138188960511</v>
      </c>
    </row>
    <row r="4800" spans="1:28" x14ac:dyDescent="0.25">
      <c r="A4800" s="22">
        <v>42971</v>
      </c>
      <c r="B4800" s="2">
        <v>50.87</v>
      </c>
      <c r="C4800" s="2">
        <v>50.21</v>
      </c>
      <c r="D4800" s="2">
        <v>50.25</v>
      </c>
      <c r="E4800">
        <v>22.16</v>
      </c>
      <c r="F4800">
        <v>21.77</v>
      </c>
      <c r="G4800">
        <v>21.77</v>
      </c>
      <c r="H4800" s="2">
        <v>1</v>
      </c>
      <c r="I4800" s="2">
        <v>1</v>
      </c>
      <c r="J4800" s="6">
        <f ca="1">100*(D4800-MIN(OFFSET(C4800,-$J$3+1,0):C4800))/(MAX(OFFSET(B4800,-$J$3+1,0):B4800)-MIN(OFFSET(C4800,-$J$3+1,0):C4800))</f>
        <v>1.9801980198020546</v>
      </c>
      <c r="K4800" s="6">
        <f ca="1">100*(G4800-MIN(OFFSET(F4800,-$J$3+1,0):F4800))/(MAX(OFFSET(E4800,-$J$3+1,0):E4800)-MIN(OFFSET(F4800,-$J$3+1,0):F4800))</f>
        <v>0</v>
      </c>
      <c r="L4800" s="6">
        <f t="shared" ca="1" si="981"/>
        <v>1.9801980198020546</v>
      </c>
      <c r="M4800" s="6">
        <f ca="1">100*(L4800-MIN(OFFSET(L4800,-$M$3+1,0):L4800))/(MAX(OFFSET(L4800,-$M$3+1,0):L4800)-MIN(OFFSET(L4800,-$M$3+1,0):L4800))</f>
        <v>80.992289689929876</v>
      </c>
      <c r="N4800" s="8">
        <f t="shared" si="982"/>
        <v>0.65999999999999659</v>
      </c>
      <c r="O4800" s="8">
        <f t="shared" si="983"/>
        <v>0.39000000000000057</v>
      </c>
      <c r="P4800" s="15">
        <f ca="1">AVERAGE(N4800:OFFSET(N4800,-$P$3+1,0))*$P$4*H4800</f>
        <v>81.124999999999943</v>
      </c>
      <c r="Q4800" s="15">
        <f ca="1">AVERAGE(O4800:OFFSET(O4800,-$P$3+1,0))*$Q$4*I4800</f>
        <v>47.625000000000028</v>
      </c>
      <c r="R4800" s="11" t="str">
        <f t="shared" ca="1" si="979"/>
        <v xml:space="preserve"> </v>
      </c>
      <c r="S4800" s="11" t="str">
        <f t="shared" ca="1" si="980"/>
        <v xml:space="preserve"> </v>
      </c>
      <c r="T4800" s="3" t="str">
        <f t="shared" ca="1" si="984"/>
        <v xml:space="preserve"> </v>
      </c>
      <c r="U4800" s="16" t="str">
        <f t="shared" ca="1" si="985"/>
        <v xml:space="preserve"> </v>
      </c>
      <c r="V4800" s="3" t="str">
        <f t="shared" ca="1" si="986"/>
        <v xml:space="preserve"> </v>
      </c>
      <c r="W4800" s="3" t="str">
        <f t="shared" ca="1" si="987"/>
        <v xml:space="preserve"> </v>
      </c>
      <c r="X4800" s="12" t="str">
        <f t="shared" ca="1" si="988"/>
        <v xml:space="preserve"> </v>
      </c>
      <c r="Y4800" s="17" t="str">
        <f t="shared" ca="1" si="989"/>
        <v xml:space="preserve"> </v>
      </c>
      <c r="Z4800" s="17" t="str">
        <f t="shared" ca="1" si="990"/>
        <v xml:space="preserve"> </v>
      </c>
      <c r="AA4800" s="19">
        <f t="shared" ca="1" si="991"/>
        <v>75127.090888205174</v>
      </c>
      <c r="AB4800">
        <v>90385.138188960511</v>
      </c>
    </row>
    <row r="4801" spans="1:28" x14ac:dyDescent="0.25">
      <c r="A4801" s="22">
        <v>42972</v>
      </c>
      <c r="B4801" s="2">
        <v>50.81</v>
      </c>
      <c r="C4801" s="2">
        <v>50.14</v>
      </c>
      <c r="D4801" s="2">
        <v>50.67</v>
      </c>
      <c r="E4801">
        <v>22.02</v>
      </c>
      <c r="F4801">
        <v>21.75</v>
      </c>
      <c r="G4801">
        <v>21.9</v>
      </c>
      <c r="H4801" s="2">
        <v>1</v>
      </c>
      <c r="I4801" s="2">
        <v>1</v>
      </c>
      <c r="J4801" s="6">
        <f ca="1">100*(D4801-MIN(OFFSET(C4801,-$J$3+1,0):C4801))/(MAX(OFFSET(B4801,-$J$3+1,0):B4801)-MIN(OFFSET(C4801,-$J$3+1,0):C4801))</f>
        <v>17.207792207792256</v>
      </c>
      <c r="K4801" s="6">
        <f ca="1">100*(G4801-MIN(OFFSET(F4801,-$J$3+1,0):F4801))/(MAX(OFFSET(E4801,-$J$3+1,0):E4801)-MIN(OFFSET(F4801,-$J$3+1,0):F4801))</f>
        <v>8.3798882681563498</v>
      </c>
      <c r="L4801" s="6">
        <f t="shared" ca="1" si="981"/>
        <v>8.827903939635906</v>
      </c>
      <c r="M4801" s="6">
        <f ca="1">100*(L4801-MIN(OFFSET(L4801,-$M$3+1,0):L4801))/(MAX(OFFSET(L4801,-$M$3+1,0):L4801)-MIN(OFFSET(L4801,-$M$3+1,0):L4801))</f>
        <v>99.672077856716882</v>
      </c>
      <c r="N4801" s="8">
        <f t="shared" si="982"/>
        <v>0.67000000000000171</v>
      </c>
      <c r="O4801" s="8">
        <f t="shared" si="983"/>
        <v>0.26999999999999957</v>
      </c>
      <c r="P4801" s="15">
        <f ca="1">AVERAGE(N4801:OFFSET(N4801,-$P$3+1,0))*$P$4*H4801</f>
        <v>82.249999999999972</v>
      </c>
      <c r="Q4801" s="15">
        <f ca="1">AVERAGE(O4801:OFFSET(O4801,-$P$3+1,0))*$Q$4*I4801</f>
        <v>46.875</v>
      </c>
      <c r="R4801" s="11" t="str">
        <f t="shared" ca="1" si="979"/>
        <v xml:space="preserve"> </v>
      </c>
      <c r="S4801" s="11" t="str">
        <f t="shared" ca="1" si="980"/>
        <v>Sell</v>
      </c>
      <c r="T4801" s="3">
        <f t="shared" ca="1" si="984"/>
        <v>-10</v>
      </c>
      <c r="U4801" s="16">
        <f t="shared" ca="1" si="985"/>
        <v>17.546666666666663</v>
      </c>
      <c r="V4801" s="3">
        <f t="shared" ca="1" si="986"/>
        <v>50.67</v>
      </c>
      <c r="W4801" s="3">
        <f t="shared" ca="1" si="987"/>
        <v>21.9</v>
      </c>
      <c r="X4801" s="12" t="str">
        <f t="shared" ca="1" si="988"/>
        <v xml:space="preserve"> </v>
      </c>
      <c r="Y4801" s="17" t="str">
        <f t="shared" ca="1" si="989"/>
        <v xml:space="preserve"> </v>
      </c>
      <c r="Z4801" s="17" t="str">
        <f t="shared" ca="1" si="990"/>
        <v xml:space="preserve"> </v>
      </c>
      <c r="AA4801" s="19">
        <f t="shared" ca="1" si="991"/>
        <v>75127.090888205174</v>
      </c>
      <c r="AB4801">
        <v>90385.138188960511</v>
      </c>
    </row>
    <row r="4802" spans="1:28" x14ac:dyDescent="0.25">
      <c r="A4802" s="22">
        <v>42975</v>
      </c>
      <c r="B4802" s="2">
        <v>50.73</v>
      </c>
      <c r="C4802" s="2">
        <v>49.73</v>
      </c>
      <c r="D4802" s="2">
        <v>49.99</v>
      </c>
      <c r="E4802">
        <v>22.09</v>
      </c>
      <c r="F4802">
        <v>21.24</v>
      </c>
      <c r="G4802">
        <v>21.32</v>
      </c>
      <c r="H4802" s="2">
        <v>1</v>
      </c>
      <c r="I4802" s="2">
        <v>1</v>
      </c>
      <c r="J4802" s="6">
        <f ca="1">100*(D4802-MIN(OFFSET(C4802,-$J$3+1,0):C4802))/(MAX(OFFSET(B4802,-$J$3+1,0):B4802)-MIN(OFFSET(C4802,-$J$3+1,0):C4802))</f>
        <v>7.4498567335244976</v>
      </c>
      <c r="K4802" s="6">
        <f ca="1">100*(G4802-MIN(OFFSET(F4802,-$J$3+1,0):F4802))/(MAX(OFFSET(E4802,-$J$3+1,0):E4802)-MIN(OFFSET(F4802,-$J$3+1,0):F4802))</f>
        <v>3.4782608695652968</v>
      </c>
      <c r="L4802" s="6">
        <f t="shared" ca="1" si="981"/>
        <v>3.9715958639592008</v>
      </c>
      <c r="M4802" s="6">
        <f ca="1">100*(L4802-MIN(OFFSET(L4802,-$M$3+1,0):L4802))/(MAX(OFFSET(L4802,-$M$3+1,0):L4802)-MIN(OFFSET(L4802,-$M$3+1,0):L4802))</f>
        <v>88.491531293205369</v>
      </c>
      <c r="N4802" s="8">
        <f t="shared" si="982"/>
        <v>1</v>
      </c>
      <c r="O4802" s="8">
        <f t="shared" si="983"/>
        <v>0.85000000000000142</v>
      </c>
      <c r="P4802" s="15">
        <f ca="1">AVERAGE(N4802:OFFSET(N4802,-$P$3+1,0))*$P$4*H4802</f>
        <v>87.999999999999986</v>
      </c>
      <c r="Q4802" s="15">
        <f ca="1">AVERAGE(O4802:OFFSET(O4802,-$P$3+1,0))*$Q$4*I4802</f>
        <v>51.875000000000028</v>
      </c>
      <c r="R4802" s="11" t="str">
        <f t="shared" ca="1" si="979"/>
        <v xml:space="preserve"> </v>
      </c>
      <c r="S4802" s="11" t="str">
        <f t="shared" ca="1" si="980"/>
        <v>Sell</v>
      </c>
      <c r="T4802" s="3">
        <f t="shared" ca="1" si="984"/>
        <v>-10</v>
      </c>
      <c r="U4802" s="16">
        <f t="shared" ca="1" si="985"/>
        <v>17.546666666666663</v>
      </c>
      <c r="V4802" s="3">
        <f t="shared" ca="1" si="986"/>
        <v>50.67</v>
      </c>
      <c r="W4802" s="3">
        <f t="shared" ca="1" si="987"/>
        <v>21.9</v>
      </c>
      <c r="X4802" s="12">
        <f t="shared" ca="1" si="988"/>
        <v>679.99999999999977</v>
      </c>
      <c r="Y4802" s="17">
        <f t="shared" ca="1" si="989"/>
        <v>-1017.7066666666635</v>
      </c>
      <c r="Z4802" s="17">
        <f t="shared" ca="1" si="990"/>
        <v>-337.70666666666375</v>
      </c>
      <c r="AA4802" s="19">
        <f t="shared" ca="1" si="991"/>
        <v>74789.384221538508</v>
      </c>
      <c r="AB4802">
        <v>90385.138188960511</v>
      </c>
    </row>
    <row r="4803" spans="1:28" x14ac:dyDescent="0.25">
      <c r="A4803" s="22">
        <v>42976</v>
      </c>
      <c r="B4803" s="2">
        <v>49.96</v>
      </c>
      <c r="C4803" s="2">
        <v>49.51</v>
      </c>
      <c r="D4803" s="2">
        <v>49.57</v>
      </c>
      <c r="E4803">
        <v>21.41</v>
      </c>
      <c r="F4803">
        <v>20.87</v>
      </c>
      <c r="G4803">
        <v>21</v>
      </c>
      <c r="H4803" s="2">
        <v>1</v>
      </c>
      <c r="I4803" s="2">
        <v>1</v>
      </c>
      <c r="J4803" s="6">
        <f ca="1">100*(D4803-MIN(OFFSET(C4803,-$J$3+1,0):C4803))/(MAX(OFFSET(B4803,-$J$3+1,0):B4803)-MIN(OFFSET(C4803,-$J$3+1,0):C4803))</f>
        <v>1.6172506738545083</v>
      </c>
      <c r="K4803" s="6">
        <f ca="1">100*(G4803-MIN(OFFSET(F4803,-$J$3+1,0):F4803))/(MAX(OFFSET(E4803,-$J$3+1,0):E4803)-MIN(OFFSET(F4803,-$J$3+1,0):F4803))</f>
        <v>4.8689138576778683</v>
      </c>
      <c r="L4803" s="6">
        <f t="shared" ca="1" si="981"/>
        <v>-3.2516631838233598</v>
      </c>
      <c r="M4803" s="6">
        <f ca="1">100*(L4803-MIN(OFFSET(L4803,-$M$3+1,0):L4803))/(MAX(OFFSET(L4803,-$M$3+1,0):L4803)-MIN(OFFSET(L4803,-$M$3+1,0):L4803))</f>
        <v>71.861617608665199</v>
      </c>
      <c r="N4803" s="8">
        <f t="shared" si="982"/>
        <v>0.48000000000000398</v>
      </c>
      <c r="O4803" s="8">
        <f t="shared" si="983"/>
        <v>0.53999999999999915</v>
      </c>
      <c r="P4803" s="15">
        <f ca="1">AVERAGE(N4803:OFFSET(N4803,-$P$3+1,0))*$P$4*H4803</f>
        <v>77.625000000000099</v>
      </c>
      <c r="Q4803" s="15">
        <f ca="1">AVERAGE(O4803:OFFSET(O4803,-$P$3+1,0))*$Q$4*I4803</f>
        <v>46.625000000000007</v>
      </c>
      <c r="R4803" s="11" t="str">
        <f t="shared" ca="1" si="979"/>
        <v xml:space="preserve"> </v>
      </c>
      <c r="S4803" s="11" t="str">
        <f t="shared" ca="1" si="980"/>
        <v>Sell</v>
      </c>
      <c r="T4803" s="3">
        <f t="shared" ca="1" si="984"/>
        <v>-10</v>
      </c>
      <c r="U4803" s="16">
        <f t="shared" ca="1" si="985"/>
        <v>17.546666666666663</v>
      </c>
      <c r="V4803" s="3">
        <f t="shared" ca="1" si="986"/>
        <v>50.67</v>
      </c>
      <c r="W4803" s="3">
        <f t="shared" ca="1" si="987"/>
        <v>21.9</v>
      </c>
      <c r="X4803" s="12">
        <f t="shared" ca="1" si="988"/>
        <v>420.00000000000171</v>
      </c>
      <c r="Y4803" s="17">
        <f t="shared" ca="1" si="989"/>
        <v>-561.49333333333379</v>
      </c>
      <c r="Z4803" s="17">
        <f t="shared" ca="1" si="990"/>
        <v>-141.49333333333209</v>
      </c>
      <c r="AA4803" s="19">
        <f t="shared" ca="1" si="991"/>
        <v>74647.890888205176</v>
      </c>
      <c r="AB4803">
        <v>90385.138188960511</v>
      </c>
    </row>
    <row r="4804" spans="1:28" x14ac:dyDescent="0.25">
      <c r="A4804" s="22">
        <v>42977</v>
      </c>
      <c r="B4804" s="2">
        <v>50.13</v>
      </c>
      <c r="C4804" s="2">
        <v>49.53</v>
      </c>
      <c r="D4804" s="2">
        <v>49.78</v>
      </c>
      <c r="E4804">
        <v>21.37</v>
      </c>
      <c r="F4804">
        <v>20.96</v>
      </c>
      <c r="G4804">
        <v>21.11</v>
      </c>
      <c r="H4804" s="2">
        <v>1</v>
      </c>
      <c r="I4804" s="2">
        <v>1</v>
      </c>
      <c r="J4804" s="6">
        <f ca="1">100*(D4804-MIN(OFFSET(C4804,-$J$3+1,0):C4804))/(MAX(OFFSET(B4804,-$J$3+1,0):B4804)-MIN(OFFSET(C4804,-$J$3+1,0):C4804))</f>
        <v>7.3369565217392161</v>
      </c>
      <c r="K4804" s="6">
        <f ca="1">100*(G4804-MIN(OFFSET(F4804,-$J$3+1,0):F4804))/(MAX(OFFSET(E4804,-$J$3+1,0):E4804)-MIN(OFFSET(F4804,-$J$3+1,0):F4804))</f>
        <v>9.1254752851710474</v>
      </c>
      <c r="L4804" s="6">
        <f t="shared" ca="1" si="981"/>
        <v>-1.7885187634318314</v>
      </c>
      <c r="M4804" s="6">
        <f ca="1">100*(L4804-MIN(OFFSET(L4804,-$M$3+1,0):L4804))/(MAX(OFFSET(L4804,-$M$3+1,0):L4804)-MIN(OFFSET(L4804,-$M$3+1,0):L4804))</f>
        <v>63.097259043006709</v>
      </c>
      <c r="N4804" s="8">
        <f t="shared" si="982"/>
        <v>0.60000000000000142</v>
      </c>
      <c r="O4804" s="8">
        <f t="shared" si="983"/>
        <v>0.41000000000000014</v>
      </c>
      <c r="P4804" s="15">
        <f ca="1">AVERAGE(N4804:OFFSET(N4804,-$P$3+1,0))*$P$4*H4804</f>
        <v>72.625000000000114</v>
      </c>
      <c r="Q4804" s="15">
        <f ca="1">AVERAGE(O4804:OFFSET(O4804,-$P$3+1,0))*$Q$4*I4804</f>
        <v>46.124999999999972</v>
      </c>
      <c r="R4804" s="11" t="str">
        <f t="shared" ca="1" si="979"/>
        <v xml:space="preserve"> </v>
      </c>
      <c r="S4804" s="11" t="str">
        <f t="shared" ca="1" si="980"/>
        <v>Sell</v>
      </c>
      <c r="T4804" s="3">
        <f t="shared" ca="1" si="984"/>
        <v>-10</v>
      </c>
      <c r="U4804" s="16">
        <f t="shared" ca="1" si="985"/>
        <v>17.546666666666663</v>
      </c>
      <c r="V4804" s="3">
        <f t="shared" ca="1" si="986"/>
        <v>50.67</v>
      </c>
      <c r="W4804" s="3">
        <f t="shared" ca="1" si="987"/>
        <v>21.9</v>
      </c>
      <c r="X4804" s="12">
        <f t="shared" ca="1" si="988"/>
        <v>-210.00000000000085</v>
      </c>
      <c r="Y4804" s="17">
        <f t="shared" ca="1" si="989"/>
        <v>193.0133333333323</v>
      </c>
      <c r="Z4804" s="17">
        <f t="shared" ca="1" si="990"/>
        <v>-16.986666666668555</v>
      </c>
      <c r="AA4804" s="19">
        <f t="shared" ca="1" si="991"/>
        <v>74630.904221538513</v>
      </c>
      <c r="AB4804">
        <v>90385.138188960511</v>
      </c>
    </row>
    <row r="4805" spans="1:28" x14ac:dyDescent="0.25">
      <c r="A4805" s="22">
        <v>42978</v>
      </c>
      <c r="B4805" s="2">
        <v>50.86</v>
      </c>
      <c r="C4805" s="2">
        <v>49.88</v>
      </c>
      <c r="D4805" s="2">
        <v>50.82</v>
      </c>
      <c r="E4805">
        <v>21.37</v>
      </c>
      <c r="F4805">
        <v>21.1</v>
      </c>
      <c r="G4805">
        <v>21.35</v>
      </c>
      <c r="H4805" s="2">
        <v>1</v>
      </c>
      <c r="I4805" s="2">
        <v>1</v>
      </c>
      <c r="J4805" s="6">
        <f ca="1">100*(D4805-MIN(OFFSET(C4805,-$J$3+1,0):C4805))/(MAX(OFFSET(B4805,-$J$3+1,0):B4805)-MIN(OFFSET(C4805,-$J$3+1,0):C4805))</f>
        <v>58.744394618834079</v>
      </c>
      <c r="K4805" s="6">
        <f ca="1">100*(G4805-MIN(OFFSET(F4805,-$J$3+1,0):F4805))/(MAX(OFFSET(E4805,-$J$3+1,0):E4805)-MIN(OFFSET(F4805,-$J$3+1,0):F4805))</f>
        <v>27.906976744186089</v>
      </c>
      <c r="L4805" s="6">
        <f t="shared" ca="1" si="981"/>
        <v>30.83741787464799</v>
      </c>
      <c r="M4805" s="6">
        <f ca="1">100*(L4805-MIN(OFFSET(L4805,-$M$3+1,0):L4805))/(MAX(OFFSET(L4805,-$M$3+1,0):L4805)-MIN(OFFSET(L4805,-$M$3+1,0):L4805))</f>
        <v>100</v>
      </c>
      <c r="N4805" s="8">
        <f t="shared" si="982"/>
        <v>1.0799999999999983</v>
      </c>
      <c r="O4805" s="8">
        <f t="shared" si="983"/>
        <v>0.26999999999999957</v>
      </c>
      <c r="P4805" s="15">
        <f ca="1">AVERAGE(N4805:OFFSET(N4805,-$P$3+1,0))*$P$4*H4805</f>
        <v>77.125000000000114</v>
      </c>
      <c r="Q4805" s="15">
        <f ca="1">AVERAGE(O4805:OFFSET(O4805,-$P$3+1,0))*$Q$4*I4805</f>
        <v>44.875</v>
      </c>
      <c r="R4805" s="11" t="str">
        <f t="shared" ca="1" si="979"/>
        <v xml:space="preserve"> </v>
      </c>
      <c r="S4805" s="11" t="str">
        <f t="shared" ca="1" si="980"/>
        <v>Sell</v>
      </c>
      <c r="T4805" s="3">
        <f t="shared" ca="1" si="984"/>
        <v>-10</v>
      </c>
      <c r="U4805" s="16">
        <f t="shared" ca="1" si="985"/>
        <v>17.546666666666663</v>
      </c>
      <c r="V4805" s="3">
        <f t="shared" ca="1" si="986"/>
        <v>50.67</v>
      </c>
      <c r="W4805" s="3">
        <f t="shared" ca="1" si="987"/>
        <v>21.9</v>
      </c>
      <c r="X4805" s="12">
        <f t="shared" ca="1" si="988"/>
        <v>-1039.9999999999991</v>
      </c>
      <c r="Y4805" s="17">
        <f t="shared" ca="1" si="989"/>
        <v>421.12000000000347</v>
      </c>
      <c r="Z4805" s="17">
        <f t="shared" ca="1" si="990"/>
        <v>-618.87999999999556</v>
      </c>
      <c r="AA4805" s="19">
        <f t="shared" ca="1" si="991"/>
        <v>74012.024221538522</v>
      </c>
      <c r="AB4805">
        <v>90385.138188960511</v>
      </c>
    </row>
    <row r="4806" spans="1:28" x14ac:dyDescent="0.25">
      <c r="A4806" s="22">
        <v>42979</v>
      </c>
      <c r="B4806" s="2">
        <v>51.2</v>
      </c>
      <c r="C4806" s="2">
        <v>50.74</v>
      </c>
      <c r="D4806" s="2">
        <v>50.82</v>
      </c>
      <c r="E4806">
        <v>21.58</v>
      </c>
      <c r="F4806">
        <v>21.35</v>
      </c>
      <c r="G4806">
        <v>21.54</v>
      </c>
      <c r="H4806" s="2">
        <v>1</v>
      </c>
      <c r="I4806" s="2">
        <v>1</v>
      </c>
      <c r="J4806" s="6">
        <f ca="1">100*(D4806-MIN(OFFSET(C4806,-$J$3+1,0):C4806))/(MAX(OFFSET(B4806,-$J$3+1,0):B4806)-MIN(OFFSET(C4806,-$J$3+1,0):C4806))</f>
        <v>72.777777777777729</v>
      </c>
      <c r="K4806" s="6">
        <f ca="1">100*(G4806-MIN(OFFSET(F4806,-$J$3+1,0):F4806))/(MAX(OFFSET(E4806,-$J$3+1,0):E4806)-MIN(OFFSET(F4806,-$J$3+1,0):F4806))</f>
        <v>44.078947368420941</v>
      </c>
      <c r="L4806" s="6">
        <f t="shared" ca="1" si="981"/>
        <v>28.698830409356788</v>
      </c>
      <c r="M4806" s="6">
        <f ca="1">100*(L4806-MIN(OFFSET(L4806,-$M$3+1,0):L4806))/(MAX(OFFSET(L4806,-$M$3+1,0):L4806)-MIN(OFFSET(L4806,-$M$3+1,0):L4806))</f>
        <v>94.051360480471288</v>
      </c>
      <c r="N4806" s="8">
        <f t="shared" si="982"/>
        <v>0.46000000000000085</v>
      </c>
      <c r="O4806" s="8">
        <f t="shared" si="983"/>
        <v>0.22999999999999687</v>
      </c>
      <c r="P4806" s="15">
        <f ca="1">AVERAGE(N4806:OFFSET(N4806,-$P$3+1,0))*$P$4*H4806</f>
        <v>74.125000000000085</v>
      </c>
      <c r="Q4806" s="15">
        <f ca="1">AVERAGE(O4806:OFFSET(O4806,-$P$3+1,0))*$Q$4*I4806</f>
        <v>42.124999999999972</v>
      </c>
      <c r="R4806" s="11" t="str">
        <f t="shared" ca="1" si="979"/>
        <v xml:space="preserve"> </v>
      </c>
      <c r="S4806" s="11" t="str">
        <f t="shared" ca="1" si="980"/>
        <v>Sell</v>
      </c>
      <c r="T4806" s="3">
        <f t="shared" ca="1" si="984"/>
        <v>-10</v>
      </c>
      <c r="U4806" s="16">
        <f t="shared" ca="1" si="985"/>
        <v>17.546666666666663</v>
      </c>
      <c r="V4806" s="3">
        <f t="shared" ca="1" si="986"/>
        <v>50.67</v>
      </c>
      <c r="W4806" s="3">
        <f t="shared" ca="1" si="987"/>
        <v>21.9</v>
      </c>
      <c r="X4806" s="12">
        <f t="shared" ca="1" si="988"/>
        <v>0</v>
      </c>
      <c r="Y4806" s="17">
        <f t="shared" ca="1" si="989"/>
        <v>333.38666666666262</v>
      </c>
      <c r="Z4806" s="17">
        <f t="shared" ca="1" si="990"/>
        <v>333.38666666666262</v>
      </c>
      <c r="AA4806" s="19">
        <f t="shared" ca="1" si="991"/>
        <v>74345.410888205181</v>
      </c>
      <c r="AB4806">
        <v>90711.684149963286</v>
      </c>
    </row>
    <row r="4807" spans="1:28" x14ac:dyDescent="0.25">
      <c r="A4807" s="22">
        <v>42983</v>
      </c>
      <c r="B4807" s="2">
        <v>50.77</v>
      </c>
      <c r="C4807" s="2">
        <v>49.44</v>
      </c>
      <c r="D4807" s="2">
        <v>50.11</v>
      </c>
      <c r="E4807">
        <v>21.61</v>
      </c>
      <c r="F4807">
        <v>20.93</v>
      </c>
      <c r="G4807">
        <v>21.2</v>
      </c>
      <c r="H4807" s="2">
        <v>1</v>
      </c>
      <c r="I4807" s="2">
        <v>1</v>
      </c>
      <c r="J4807" s="6">
        <f ca="1">100*(D4807-MIN(OFFSET(C4807,-$J$3+1,0):C4807))/(MAX(OFFSET(B4807,-$J$3+1,0):B4807)-MIN(OFFSET(C4807,-$J$3+1,0):C4807))</f>
        <v>37.853107344632797</v>
      </c>
      <c r="K4807" s="6">
        <f ca="1">100*(G4807-MIN(OFFSET(F4807,-$J$3+1,0):F4807))/(MAX(OFFSET(E4807,-$J$3+1,0):E4807)-MIN(OFFSET(F4807,-$J$3+1,0):F4807))</f>
        <v>21.710526315789366</v>
      </c>
      <c r="L4807" s="6">
        <f t="shared" ca="1" si="981"/>
        <v>16.142581028843431</v>
      </c>
      <c r="M4807" s="6">
        <f ca="1">100*(L4807-MIN(OFFSET(L4807,-$M$3+1,0):L4807))/(MAX(OFFSET(L4807,-$M$3+1,0):L4807)-MIN(OFFSET(L4807,-$M$3+1,0):L4807))</f>
        <v>59.125222319547817</v>
      </c>
      <c r="N4807" s="8">
        <f t="shared" si="982"/>
        <v>1.3800000000000026</v>
      </c>
      <c r="O4807" s="8">
        <f t="shared" si="983"/>
        <v>0.67999999999999972</v>
      </c>
      <c r="P4807" s="15">
        <f ca="1">AVERAGE(N4807:OFFSET(N4807,-$P$3+1,0))*$P$4*H4807</f>
        <v>79.125000000000071</v>
      </c>
      <c r="Q4807" s="15">
        <f ca="1">AVERAGE(O4807:OFFSET(O4807,-$P$3+1,0))*$Q$4*I4807</f>
        <v>45.499999999999964</v>
      </c>
      <c r="R4807" s="11" t="str">
        <f t="shared" ca="1" si="979"/>
        <v xml:space="preserve"> </v>
      </c>
      <c r="S4807" s="11" t="str">
        <f t="shared" ca="1" si="980"/>
        <v>Sell</v>
      </c>
      <c r="T4807" s="3">
        <f t="shared" ca="1" si="984"/>
        <v>-10</v>
      </c>
      <c r="U4807" s="16">
        <f t="shared" ca="1" si="985"/>
        <v>17.546666666666663</v>
      </c>
      <c r="V4807" s="3">
        <f t="shared" ca="1" si="986"/>
        <v>50.67</v>
      </c>
      <c r="W4807" s="3">
        <f t="shared" ca="1" si="987"/>
        <v>21.9</v>
      </c>
      <c r="X4807" s="12">
        <f t="shared" ca="1" si="988"/>
        <v>710.00000000000091</v>
      </c>
      <c r="Y4807" s="17">
        <f t="shared" ca="1" si="989"/>
        <v>-596.58666666666636</v>
      </c>
      <c r="Z4807" s="17">
        <f t="shared" ca="1" si="990"/>
        <v>113.41333333333455</v>
      </c>
      <c r="AA4807" s="19">
        <f t="shared" ca="1" si="991"/>
        <v>74458.824221538511</v>
      </c>
      <c r="AB4807">
        <v>90837.338746063571</v>
      </c>
    </row>
    <row r="4808" spans="1:28" x14ac:dyDescent="0.25">
      <c r="A4808" s="22">
        <v>42984</v>
      </c>
      <c r="B4808" s="2">
        <v>50.23</v>
      </c>
      <c r="C4808" s="2">
        <v>48.85</v>
      </c>
      <c r="D4808" s="2">
        <v>49.13</v>
      </c>
      <c r="E4808">
        <v>21.37</v>
      </c>
      <c r="F4808">
        <v>21.04</v>
      </c>
      <c r="G4808">
        <v>21.27</v>
      </c>
      <c r="H4808" s="2">
        <v>1</v>
      </c>
      <c r="I4808" s="2">
        <v>1</v>
      </c>
      <c r="J4808" s="6">
        <f ca="1">100*(D4808-MIN(OFFSET(C4808,-$J$3+1,0):C4808))/(MAX(OFFSET(B4808,-$J$3+1,0):B4808)-MIN(OFFSET(C4808,-$J$3+1,0):C4808))</f>
        <v>11.914893617021317</v>
      </c>
      <c r="K4808" s="6">
        <f ca="1">100*(G4808-MIN(OFFSET(F4808,-$J$3+1,0):F4808))/(MAX(OFFSET(E4808,-$J$3+1,0):E4808)-MIN(OFFSET(F4808,-$J$3+1,0):F4808))</f>
        <v>27.21088435374142</v>
      </c>
      <c r="L4808" s="6">
        <f t="shared" ca="1" si="981"/>
        <v>-15.295990736720103</v>
      </c>
      <c r="M4808" s="6">
        <f ca="1">100*(L4808-MIN(OFFSET(L4808,-$M$3+1,0):L4808))/(MAX(OFFSET(L4808,-$M$3+1,0):L4808)-MIN(OFFSET(L4808,-$M$3+1,0):L4808))</f>
        <v>0</v>
      </c>
      <c r="N4808" s="8">
        <f t="shared" si="982"/>
        <v>1.3799999999999955</v>
      </c>
      <c r="O4808" s="8">
        <f t="shared" si="983"/>
        <v>0.33000000000000185</v>
      </c>
      <c r="P4808" s="15">
        <f ca="1">AVERAGE(N4808:OFFSET(N4808,-$P$3+1,0))*$P$4*H4808</f>
        <v>88.125000000000057</v>
      </c>
      <c r="Q4808" s="15">
        <f ca="1">AVERAGE(O4808:OFFSET(O4808,-$P$3+1,0))*$Q$4*I4808</f>
        <v>44.749999999999979</v>
      </c>
      <c r="R4808" s="11" t="str">
        <f t="shared" ca="1" si="979"/>
        <v>Buy</v>
      </c>
      <c r="S4808" s="11" t="str">
        <f t="shared" ca="1" si="980"/>
        <v>Exit</v>
      </c>
      <c r="T4808" s="3">
        <f t="shared" ca="1" si="984"/>
        <v>10</v>
      </c>
      <c r="U4808" s="16">
        <f t="shared" ca="1" si="985"/>
        <v>-19.692737430167618</v>
      </c>
      <c r="V4808" s="3">
        <f t="shared" ca="1" si="986"/>
        <v>49.13</v>
      </c>
      <c r="W4808" s="3">
        <f t="shared" ca="1" si="987"/>
        <v>21.27</v>
      </c>
      <c r="X4808" s="12">
        <f t="shared" ca="1" si="988"/>
        <v>979.99999999999682</v>
      </c>
      <c r="Y4808" s="17">
        <f t="shared" ca="1" si="989"/>
        <v>122.82666666666715</v>
      </c>
      <c r="Z4808" s="17">
        <f t="shared" ca="1" si="990"/>
        <v>1102.8266666666639</v>
      </c>
      <c r="AA4808" s="19">
        <f t="shared" ca="1" si="991"/>
        <v>75561.650888205171</v>
      </c>
      <c r="AB4808">
        <v>91937.64515274881</v>
      </c>
    </row>
    <row r="4809" spans="1:28" x14ac:dyDescent="0.25">
      <c r="A4809" s="22">
        <v>42985</v>
      </c>
      <c r="B4809" s="2">
        <v>49.4</v>
      </c>
      <c r="C4809" s="2">
        <v>48.86</v>
      </c>
      <c r="D4809" s="2">
        <v>48.96</v>
      </c>
      <c r="E4809">
        <v>21.36</v>
      </c>
      <c r="F4809">
        <v>21.03</v>
      </c>
      <c r="G4809">
        <v>21.18</v>
      </c>
      <c r="H4809" s="2">
        <v>1</v>
      </c>
      <c r="I4809" s="2">
        <v>1</v>
      </c>
      <c r="J4809" s="6">
        <f ca="1">100*(D4809-MIN(OFFSET(C4809,-$J$3+1,0):C4809))/(MAX(OFFSET(B4809,-$J$3+1,0):B4809)-MIN(OFFSET(C4809,-$J$3+1,0):C4809))</f>
        <v>4.6808510638297598</v>
      </c>
      <c r="K4809" s="6">
        <f ca="1">100*(G4809-MIN(OFFSET(F4809,-$J$3+1,0):F4809))/(MAX(OFFSET(E4809,-$J$3+1,0):E4809)-MIN(OFFSET(F4809,-$J$3+1,0):F4809))</f>
        <v>24.031007751937903</v>
      </c>
      <c r="L4809" s="6">
        <f t="shared" ca="1" si="981"/>
        <v>-19.350156688108143</v>
      </c>
      <c r="M4809" s="6">
        <f ca="1">100*(L4809-MIN(OFFSET(L4809,-$M$3+1,0):L4809))/(MAX(OFFSET(L4809,-$M$3+1,0):L4809)-MIN(OFFSET(L4809,-$M$3+1,0):L4809))</f>
        <v>0</v>
      </c>
      <c r="N4809" s="8">
        <f t="shared" si="982"/>
        <v>0.53999999999999915</v>
      </c>
      <c r="O4809" s="8">
        <f t="shared" si="983"/>
        <v>0.32999999999999829</v>
      </c>
      <c r="P4809" s="15">
        <f ca="1">AVERAGE(N4809:OFFSET(N4809,-$P$3+1,0))*$P$4*H4809</f>
        <v>86.500000000000028</v>
      </c>
      <c r="Q4809" s="15">
        <f ca="1">AVERAGE(O4809:OFFSET(O4809,-$P$3+1,0))*$Q$4*I4809</f>
        <v>45.499999999999964</v>
      </c>
      <c r="R4809" s="11" t="str">
        <f t="shared" ca="1" si="979"/>
        <v>Buy</v>
      </c>
      <c r="S4809" s="11" t="str">
        <f t="shared" ca="1" si="980"/>
        <v xml:space="preserve"> </v>
      </c>
      <c r="T4809" s="3">
        <f t="shared" ca="1" si="984"/>
        <v>10</v>
      </c>
      <c r="U4809" s="16">
        <f t="shared" ca="1" si="985"/>
        <v>-19.692737430167618</v>
      </c>
      <c r="V4809" s="3">
        <f t="shared" ca="1" si="986"/>
        <v>49.13</v>
      </c>
      <c r="W4809" s="3">
        <f t="shared" ca="1" si="987"/>
        <v>21.27</v>
      </c>
      <c r="X4809" s="12">
        <f t="shared" ca="1" si="988"/>
        <v>-170.00000000000171</v>
      </c>
      <c r="Y4809" s="17">
        <f t="shared" ca="1" si="989"/>
        <v>177.23463687150829</v>
      </c>
      <c r="Z4809" s="17">
        <f t="shared" ca="1" si="990"/>
        <v>7.2346368715065807</v>
      </c>
      <c r="AA4809" s="19">
        <f t="shared" ca="1" si="991"/>
        <v>75568.885525076679</v>
      </c>
      <c r="AB4809">
        <v>91944.879789620318</v>
      </c>
    </row>
    <row r="4810" spans="1:28" x14ac:dyDescent="0.25">
      <c r="A4810" s="22">
        <v>42986</v>
      </c>
      <c r="B4810" s="2">
        <v>49.93</v>
      </c>
      <c r="C4810" s="2">
        <v>48.61</v>
      </c>
      <c r="D4810" s="2">
        <v>49.62</v>
      </c>
      <c r="E4810">
        <v>21.65</v>
      </c>
      <c r="F4810">
        <v>21.06</v>
      </c>
      <c r="G4810">
        <v>21.36</v>
      </c>
      <c r="H4810" s="2">
        <v>1</v>
      </c>
      <c r="I4810" s="2">
        <v>1</v>
      </c>
      <c r="J4810" s="6">
        <f ca="1">100*(D4810-MIN(OFFSET(C4810,-$J$3+1,0):C4810))/(MAX(OFFSET(B4810,-$J$3+1,0):B4810)-MIN(OFFSET(C4810,-$J$3+1,0):C4810))</f>
        <v>38.996138996138868</v>
      </c>
      <c r="K4810" s="6">
        <f ca="1">100*(G4810-MIN(OFFSET(F4810,-$J$3+1,0):F4810))/(MAX(OFFSET(E4810,-$J$3+1,0):E4810)-MIN(OFFSET(F4810,-$J$3+1,0):F4810))</f>
        <v>40.163934426229417</v>
      </c>
      <c r="L4810" s="6">
        <f t="shared" ca="1" si="981"/>
        <v>-1.1677954300905498</v>
      </c>
      <c r="M4810" s="6">
        <f ca="1">100*(L4810-MIN(OFFSET(L4810,-$M$3+1,0):L4810))/(MAX(OFFSET(L4810,-$M$3+1,0):L4810)-MIN(OFFSET(L4810,-$M$3+1,0):L4810))</f>
        <v>36.228810450446836</v>
      </c>
      <c r="N4810" s="8">
        <f t="shared" si="982"/>
        <v>1.3200000000000003</v>
      </c>
      <c r="O4810" s="8">
        <f t="shared" si="983"/>
        <v>0.58999999999999986</v>
      </c>
      <c r="P4810" s="15">
        <f ca="1">AVERAGE(N4810:OFFSET(N4810,-$P$3+1,0))*$P$4*H4810</f>
        <v>90.500000000000028</v>
      </c>
      <c r="Q4810" s="15">
        <f ca="1">AVERAGE(O4810:OFFSET(O4810,-$P$3+1,0))*$Q$4*I4810</f>
        <v>42.249999999999943</v>
      </c>
      <c r="R4810" s="11" t="str">
        <f t="shared" ca="1" si="979"/>
        <v>Buy</v>
      </c>
      <c r="S4810" s="11" t="str">
        <f t="shared" ca="1" si="980"/>
        <v xml:space="preserve"> </v>
      </c>
      <c r="T4810" s="3">
        <f t="shared" ca="1" si="984"/>
        <v>10</v>
      </c>
      <c r="U4810" s="16">
        <f t="shared" ca="1" si="985"/>
        <v>-19.692737430167618</v>
      </c>
      <c r="V4810" s="3">
        <f t="shared" ca="1" si="986"/>
        <v>49.13</v>
      </c>
      <c r="W4810" s="3">
        <f t="shared" ca="1" si="987"/>
        <v>21.27</v>
      </c>
      <c r="X4810" s="12">
        <f t="shared" ca="1" si="988"/>
        <v>659.99999999999659</v>
      </c>
      <c r="Y4810" s="17">
        <f t="shared" ca="1" si="989"/>
        <v>-354.46927374301657</v>
      </c>
      <c r="Z4810" s="17">
        <f t="shared" ca="1" si="990"/>
        <v>305.53072625698002</v>
      </c>
      <c r="AA4810" s="19">
        <f t="shared" ca="1" si="991"/>
        <v>75874.416251333663</v>
      </c>
      <c r="AB4810">
        <v>92250.410515877302</v>
      </c>
    </row>
    <row r="4811" spans="1:28" x14ac:dyDescent="0.25">
      <c r="A4811" s="22">
        <v>42989</v>
      </c>
      <c r="B4811" s="2">
        <v>50.9</v>
      </c>
      <c r="C4811" s="2">
        <v>49.68</v>
      </c>
      <c r="D4811" s="2">
        <v>50.8</v>
      </c>
      <c r="E4811">
        <v>21.74</v>
      </c>
      <c r="F4811">
        <v>21.29</v>
      </c>
      <c r="G4811">
        <v>21.58</v>
      </c>
      <c r="H4811" s="2">
        <v>1</v>
      </c>
      <c r="I4811" s="2">
        <v>1</v>
      </c>
      <c r="J4811" s="6">
        <f ca="1">100*(D4811-MIN(OFFSET(C4811,-$J$3+1,0):C4811))/(MAX(OFFSET(B4811,-$J$3+1,0):B4811)-MIN(OFFSET(C4811,-$J$3+1,0):C4811))</f>
        <v>84.555984555984352</v>
      </c>
      <c r="K4811" s="6">
        <f ca="1">100*(G4811-MIN(OFFSET(F4811,-$J$3+1,0):F4811))/(MAX(OFFSET(E4811,-$J$3+1,0):E4811)-MIN(OFFSET(F4811,-$J$3+1,0):F4811))</f>
        <v>58.196721311475244</v>
      </c>
      <c r="L4811" s="6">
        <f t="shared" ca="1" si="981"/>
        <v>26.359263244509108</v>
      </c>
      <c r="M4811" s="6">
        <f ca="1">100*(L4811-MIN(OFFSET(L4811,-$M$3+1,0):L4811))/(MAX(OFFSET(L4811,-$M$3+1,0):L4811)-MIN(OFFSET(L4811,-$M$3+1,0):L4811))</f>
        <v>91.077164678402099</v>
      </c>
      <c r="N4811" s="8">
        <f t="shared" si="982"/>
        <v>1.2800000000000011</v>
      </c>
      <c r="O4811" s="8">
        <f t="shared" si="983"/>
        <v>0.44999999999999929</v>
      </c>
      <c r="P4811" s="15">
        <f ca="1">AVERAGE(N4811:OFFSET(N4811,-$P$3+1,0))*$P$4*H4811</f>
        <v>100.49999999999999</v>
      </c>
      <c r="Q4811" s="15">
        <f ca="1">AVERAGE(O4811:OFFSET(O4811,-$P$3+1,0))*$Q$4*I4811</f>
        <v>41.124999999999943</v>
      </c>
      <c r="R4811" s="11" t="str">
        <f t="shared" ca="1" si="979"/>
        <v>Exit</v>
      </c>
      <c r="S4811" s="11" t="str">
        <f t="shared" ca="1" si="980"/>
        <v xml:space="preserve"> </v>
      </c>
      <c r="T4811" s="3">
        <f t="shared" ca="1" si="984"/>
        <v>10</v>
      </c>
      <c r="U4811" s="16">
        <f t="shared" ca="1" si="985"/>
        <v>-19.692737430167618</v>
      </c>
      <c r="V4811" s="3">
        <f t="shared" ca="1" si="986"/>
        <v>49.13</v>
      </c>
      <c r="W4811" s="3">
        <f t="shared" ca="1" si="987"/>
        <v>21.27</v>
      </c>
      <c r="X4811" s="12">
        <f t="shared" ca="1" si="988"/>
        <v>1179.9999999999998</v>
      </c>
      <c r="Y4811" s="17">
        <f t="shared" ca="1" si="989"/>
        <v>-433.24022346368542</v>
      </c>
      <c r="Z4811" s="17">
        <f t="shared" ca="1" si="990"/>
        <v>746.75977653631435</v>
      </c>
      <c r="AA4811" s="19">
        <f t="shared" ca="1" si="991"/>
        <v>76621.17602786998</v>
      </c>
      <c r="AB4811">
        <v>92997.170292413619</v>
      </c>
    </row>
    <row r="4812" spans="1:28" x14ac:dyDescent="0.25">
      <c r="A4812" s="22">
        <v>42990</v>
      </c>
      <c r="B4812" s="2">
        <v>51.33</v>
      </c>
      <c r="C4812" s="2">
        <v>50.69</v>
      </c>
      <c r="D4812" s="2">
        <v>51.21</v>
      </c>
      <c r="E4812">
        <v>21.87</v>
      </c>
      <c r="F4812">
        <v>21.6</v>
      </c>
      <c r="G4812">
        <v>21.79</v>
      </c>
      <c r="H4812" s="2">
        <v>1</v>
      </c>
      <c r="I4812" s="2">
        <v>1</v>
      </c>
      <c r="J4812" s="6">
        <f ca="1">100*(D4812-MIN(OFFSET(C4812,-$J$3+1,0):C4812))/(MAX(OFFSET(B4812,-$J$3+1,0):B4812)-MIN(OFFSET(C4812,-$J$3+1,0):C4812))</f>
        <v>95.588235294117723</v>
      </c>
      <c r="K4812" s="6">
        <f ca="1">100*(G4812-MIN(OFFSET(F4812,-$J$3+1,0):F4812))/(MAX(OFFSET(E4812,-$J$3+1,0):E4812)-MIN(OFFSET(F4812,-$J$3+1,0):F4812))</f>
        <v>91.999999999999815</v>
      </c>
      <c r="L4812" s="6">
        <f t="shared" ca="1" si="981"/>
        <v>3.5882352941179079</v>
      </c>
      <c r="M4812" s="6">
        <f ca="1">100*(L4812-MIN(OFFSET(L4812,-$M$3+1,0):L4812))/(MAX(OFFSET(L4812,-$M$3+1,0):L4812)-MIN(OFFSET(L4812,-$M$3+1,0):L4812))</f>
        <v>45.705320852959645</v>
      </c>
      <c r="N4812" s="8">
        <f t="shared" si="982"/>
        <v>0.64000000000000057</v>
      </c>
      <c r="O4812" s="8">
        <f t="shared" si="983"/>
        <v>0.2900000000000027</v>
      </c>
      <c r="P4812" s="15">
        <f ca="1">AVERAGE(N4812:OFFSET(N4812,-$P$3+1,0))*$P$4*H4812</f>
        <v>100.99999999999997</v>
      </c>
      <c r="Q4812" s="15">
        <f ca="1">AVERAGE(O4812:OFFSET(O4812,-$P$3+1,0))*$Q$4*I4812</f>
        <v>39.624999999999979</v>
      </c>
      <c r="R4812" s="11" t="str">
        <f t="shared" ca="1" si="979"/>
        <v xml:space="preserve"> </v>
      </c>
      <c r="S4812" s="11" t="str">
        <f t="shared" ca="1" si="980"/>
        <v xml:space="preserve"> </v>
      </c>
      <c r="T4812" s="3" t="str">
        <f t="shared" ca="1" si="984"/>
        <v xml:space="preserve"> </v>
      </c>
      <c r="U4812" s="16" t="str">
        <f t="shared" ca="1" si="985"/>
        <v xml:space="preserve"> </v>
      </c>
      <c r="V4812" s="3" t="str">
        <f t="shared" ca="1" si="986"/>
        <v xml:space="preserve"> </v>
      </c>
      <c r="W4812" s="3" t="str">
        <f t="shared" ca="1" si="987"/>
        <v xml:space="preserve"> </v>
      </c>
      <c r="X4812" s="12" t="str">
        <f t="shared" ca="1" si="988"/>
        <v xml:space="preserve"> </v>
      </c>
      <c r="Y4812" s="17" t="str">
        <f t="shared" ca="1" si="989"/>
        <v xml:space="preserve"> </v>
      </c>
      <c r="Z4812" s="17" t="str">
        <f t="shared" ca="1" si="990"/>
        <v xml:space="preserve"> </v>
      </c>
      <c r="AA4812" s="19">
        <f t="shared" ca="1" si="991"/>
        <v>76621.17602786998</v>
      </c>
      <c r="AB4812">
        <v>92997.170292413619</v>
      </c>
    </row>
    <row r="4813" spans="1:28" x14ac:dyDescent="0.25">
      <c r="A4813" s="22">
        <v>42991</v>
      </c>
      <c r="B4813" s="2">
        <v>51.3</v>
      </c>
      <c r="C4813" s="2">
        <v>49.5</v>
      </c>
      <c r="D4813" s="2">
        <v>50.27</v>
      </c>
      <c r="E4813">
        <v>21.93</v>
      </c>
      <c r="F4813">
        <v>21.02</v>
      </c>
      <c r="G4813">
        <v>21.25</v>
      </c>
      <c r="H4813" s="2">
        <v>1</v>
      </c>
      <c r="I4813" s="2">
        <v>1</v>
      </c>
      <c r="J4813" s="6">
        <f ca="1">100*(D4813-MIN(OFFSET(C4813,-$J$3+1,0):C4813))/(MAX(OFFSET(B4813,-$J$3+1,0):B4813)-MIN(OFFSET(C4813,-$J$3+1,0):C4813))</f>
        <v>61.02941176470604</v>
      </c>
      <c r="K4813" s="6">
        <f ca="1">100*(G4813-MIN(OFFSET(F4813,-$J$3+1,0):F4813))/(MAX(OFFSET(E4813,-$J$3+1,0):E4813)-MIN(OFFSET(F4813,-$J$3+1,0):F4813))</f>
        <v>32.000000000000028</v>
      </c>
      <c r="L4813" s="6">
        <f t="shared" ca="1" si="981"/>
        <v>29.029411764706012</v>
      </c>
      <c r="M4813" s="6">
        <f ca="1">100*(L4813-MIN(OFFSET(L4813,-$M$3+1,0):L4813))/(MAX(OFFSET(L4813,-$M$3+1,0):L4813)-MIN(OFFSET(L4813,-$M$3+1,0):L4813))</f>
        <v>96.397502517916678</v>
      </c>
      <c r="N4813" s="8">
        <f t="shared" si="982"/>
        <v>1.7999999999999972</v>
      </c>
      <c r="O4813" s="8">
        <f t="shared" si="983"/>
        <v>0.91000000000000014</v>
      </c>
      <c r="P4813" s="15">
        <f ca="1">AVERAGE(N4813:OFFSET(N4813,-$P$3+1,0))*$P$4*H4813</f>
        <v>109.99999999999997</v>
      </c>
      <c r="Q4813" s="15">
        <f ca="1">AVERAGE(O4813:OFFSET(O4813,-$P$3+1,0))*$Q$4*I4813</f>
        <v>47.624999999999986</v>
      </c>
      <c r="R4813" s="11" t="str">
        <f t="shared" ca="1" si="979"/>
        <v xml:space="preserve"> </v>
      </c>
      <c r="S4813" s="11" t="str">
        <f t="shared" ca="1" si="980"/>
        <v>Sell</v>
      </c>
      <c r="T4813" s="3">
        <f t="shared" ca="1" si="984"/>
        <v>-10</v>
      </c>
      <c r="U4813" s="16">
        <f t="shared" ca="1" si="985"/>
        <v>23.097112860892391</v>
      </c>
      <c r="V4813" s="3">
        <f t="shared" ca="1" si="986"/>
        <v>50.27</v>
      </c>
      <c r="W4813" s="3">
        <f t="shared" ca="1" si="987"/>
        <v>21.25</v>
      </c>
      <c r="X4813" s="12" t="str">
        <f t="shared" ca="1" si="988"/>
        <v xml:space="preserve"> </v>
      </c>
      <c r="Y4813" s="17" t="str">
        <f t="shared" ca="1" si="989"/>
        <v xml:space="preserve"> </v>
      </c>
      <c r="Z4813" s="17" t="str">
        <f t="shared" ca="1" si="990"/>
        <v xml:space="preserve"> </v>
      </c>
      <c r="AA4813" s="19">
        <f t="shared" ca="1" si="991"/>
        <v>76621.17602786998</v>
      </c>
      <c r="AB4813">
        <v>92997.170292413619</v>
      </c>
    </row>
    <row r="4814" spans="1:28" x14ac:dyDescent="0.25">
      <c r="A4814" s="22">
        <v>42992</v>
      </c>
      <c r="B4814" s="2">
        <v>50.51</v>
      </c>
      <c r="C4814" s="2">
        <v>49.51</v>
      </c>
      <c r="D4814" s="2">
        <v>49.96</v>
      </c>
      <c r="E4814">
        <v>21.52</v>
      </c>
      <c r="F4814">
        <v>21.05</v>
      </c>
      <c r="G4814">
        <v>21.34</v>
      </c>
      <c r="H4814" s="2">
        <v>1</v>
      </c>
      <c r="I4814" s="2">
        <v>1</v>
      </c>
      <c r="J4814" s="6">
        <f ca="1">100*(D4814-MIN(OFFSET(C4814,-$J$3+1,0):C4814))/(MAX(OFFSET(B4814,-$J$3+1,0):B4814)-MIN(OFFSET(C4814,-$J$3+1,0):C4814))</f>
        <v>49.632352941176542</v>
      </c>
      <c r="K4814" s="6">
        <f ca="1">100*(G4814-MIN(OFFSET(F4814,-$J$3+1,0):F4814))/(MAX(OFFSET(E4814,-$J$3+1,0):E4814)-MIN(OFFSET(F4814,-$J$3+1,0):F4814))</f>
        <v>41.000000000000014</v>
      </c>
      <c r="L4814" s="6">
        <f t="shared" ca="1" si="981"/>
        <v>8.6323529411765278</v>
      </c>
      <c r="M4814" s="6">
        <f ca="1">100*(L4814-MIN(OFFSET(L4814,-$M$3+1,0):L4814))/(MAX(OFFSET(L4814,-$M$3+1,0):L4814)-MIN(OFFSET(L4814,-$M$3+1,0):L4814))</f>
        <v>55.755851668612628</v>
      </c>
      <c r="N4814" s="8">
        <f t="shared" si="982"/>
        <v>1</v>
      </c>
      <c r="O4814" s="8">
        <f t="shared" si="983"/>
        <v>0.46999999999999886</v>
      </c>
      <c r="P4814" s="15">
        <f ca="1">AVERAGE(N4814:OFFSET(N4814,-$P$3+1,0))*$P$4*H4814</f>
        <v>116.74999999999996</v>
      </c>
      <c r="Q4814" s="15">
        <f ca="1">AVERAGE(O4814:OFFSET(O4814,-$P$3+1,0))*$Q$4*I4814</f>
        <v>50.625000000000007</v>
      </c>
      <c r="R4814" s="11" t="str">
        <f t="shared" ca="1" si="979"/>
        <v xml:space="preserve"> </v>
      </c>
      <c r="S4814" s="11" t="str">
        <f t="shared" ca="1" si="980"/>
        <v>Sell</v>
      </c>
      <c r="T4814" s="3">
        <f t="shared" ca="1" si="984"/>
        <v>-10</v>
      </c>
      <c r="U4814" s="16">
        <f t="shared" ca="1" si="985"/>
        <v>23.097112860892391</v>
      </c>
      <c r="V4814" s="3">
        <f t="shared" ca="1" si="986"/>
        <v>50.27</v>
      </c>
      <c r="W4814" s="3">
        <f t="shared" ca="1" si="987"/>
        <v>21.25</v>
      </c>
      <c r="X4814" s="12">
        <f t="shared" ca="1" si="988"/>
        <v>310.00000000000227</v>
      </c>
      <c r="Y4814" s="17">
        <f t="shared" ca="1" si="989"/>
        <v>207.87401574803118</v>
      </c>
      <c r="Z4814" s="17">
        <f t="shared" ca="1" si="990"/>
        <v>517.87401574803346</v>
      </c>
      <c r="AA4814" s="19">
        <f t="shared" ca="1" si="991"/>
        <v>77139.050043618015</v>
      </c>
      <c r="AB4814">
        <v>93515.044308161654</v>
      </c>
    </row>
    <row r="4815" spans="1:28" x14ac:dyDescent="0.25">
      <c r="A4815" s="22">
        <v>42993</v>
      </c>
      <c r="B4815" s="2">
        <v>50.75</v>
      </c>
      <c r="C4815" s="2">
        <v>49.48</v>
      </c>
      <c r="D4815" s="2">
        <v>50.37</v>
      </c>
      <c r="E4815">
        <v>21.4</v>
      </c>
      <c r="F4815">
        <v>20.93</v>
      </c>
      <c r="G4815">
        <v>21.14</v>
      </c>
      <c r="H4815" s="2">
        <v>1</v>
      </c>
      <c r="I4815" s="2">
        <v>1</v>
      </c>
      <c r="J4815" s="6">
        <f ca="1">100*(D4815-MIN(OFFSET(C4815,-$J$3+1,0):C4815))/(MAX(OFFSET(B4815,-$J$3+1,0):B4815)-MIN(OFFSET(C4815,-$J$3+1,0):C4815))</f>
        <v>64.705882352941131</v>
      </c>
      <c r="K4815" s="6">
        <f ca="1">100*(G4815-MIN(OFFSET(F4815,-$J$3+1,0):F4815))/(MAX(OFFSET(E4815,-$J$3+1,0):E4815)-MIN(OFFSET(F4815,-$J$3+1,0):F4815))</f>
        <v>21.000000000000085</v>
      </c>
      <c r="L4815" s="6">
        <f t="shared" ca="1" si="981"/>
        <v>43.705882352941046</v>
      </c>
      <c r="M4815" s="6">
        <f ca="1">100*(L4815-MIN(OFFSET(L4815,-$M$3+1,0):L4815))/(MAX(OFFSET(L4815,-$M$3+1,0):L4815)-MIN(OFFSET(L4815,-$M$3+1,0):L4815))</f>
        <v>100</v>
      </c>
      <c r="N4815" s="8">
        <f t="shared" si="982"/>
        <v>1.2700000000000031</v>
      </c>
      <c r="O4815" s="8">
        <f t="shared" si="983"/>
        <v>0.46999999999999886</v>
      </c>
      <c r="P4815" s="15">
        <f ca="1">AVERAGE(N4815:OFFSET(N4815,-$P$3+1,0))*$P$4*H4815</f>
        <v>115.37499999999996</v>
      </c>
      <c r="Q4815" s="15">
        <f ca="1">AVERAGE(O4815:OFFSET(O4815,-$P$3+1,0))*$Q$4*I4815</f>
        <v>48</v>
      </c>
      <c r="R4815" s="11" t="str">
        <f t="shared" ca="1" si="979"/>
        <v xml:space="preserve"> </v>
      </c>
      <c r="S4815" s="11" t="str">
        <f t="shared" ca="1" si="980"/>
        <v>Sell</v>
      </c>
      <c r="T4815" s="3">
        <f t="shared" ca="1" si="984"/>
        <v>-10</v>
      </c>
      <c r="U4815" s="16">
        <f t="shared" ca="1" si="985"/>
        <v>23.097112860892391</v>
      </c>
      <c r="V4815" s="3">
        <f t="shared" ca="1" si="986"/>
        <v>50.27</v>
      </c>
      <c r="W4815" s="3">
        <f t="shared" ca="1" si="987"/>
        <v>21.25</v>
      </c>
      <c r="X4815" s="12">
        <f t="shared" ca="1" si="988"/>
        <v>-409.99999999999659</v>
      </c>
      <c r="Y4815" s="17">
        <f t="shared" ca="1" si="989"/>
        <v>-461.94225721784619</v>
      </c>
      <c r="Z4815" s="17">
        <f t="shared" ca="1" si="990"/>
        <v>-871.94225721784278</v>
      </c>
      <c r="AA4815" s="19">
        <f t="shared" ca="1" si="991"/>
        <v>76267.107786400171</v>
      </c>
      <c r="AB4815">
        <v>92643.102050943809</v>
      </c>
    </row>
    <row r="4816" spans="1:28" x14ac:dyDescent="0.25">
      <c r="A4816" s="22">
        <v>42996</v>
      </c>
      <c r="B4816" s="2">
        <v>51.18</v>
      </c>
      <c r="C4816" s="2">
        <v>50.26</v>
      </c>
      <c r="D4816" s="2">
        <v>50.76</v>
      </c>
      <c r="E4816">
        <v>21.34</v>
      </c>
      <c r="F4816">
        <v>21.09</v>
      </c>
      <c r="G4816">
        <v>21.25</v>
      </c>
      <c r="H4816" s="2">
        <v>1</v>
      </c>
      <c r="I4816" s="2">
        <v>1</v>
      </c>
      <c r="J4816" s="6">
        <f ca="1">100*(D4816-MIN(OFFSET(C4816,-$J$3+1,0):C4816))/(MAX(OFFSET(B4816,-$J$3+1,0):B4816)-MIN(OFFSET(C4816,-$J$3+1,0):C4816))</f>
        <v>79.044117647058798</v>
      </c>
      <c r="K4816" s="6">
        <f ca="1">100*(G4816-MIN(OFFSET(F4816,-$J$3+1,0):F4816))/(MAX(OFFSET(E4816,-$J$3+1,0):E4816)-MIN(OFFSET(F4816,-$J$3+1,0):F4816))</f>
        <v>32.000000000000028</v>
      </c>
      <c r="L4816" s="6">
        <f t="shared" ca="1" si="981"/>
        <v>47.044117647058769</v>
      </c>
      <c r="M4816" s="6">
        <f ca="1">100*(L4816-MIN(OFFSET(L4816,-$M$3+1,0):L4816))/(MAX(OFFSET(L4816,-$M$3+1,0):L4816)-MIN(OFFSET(L4816,-$M$3+1,0):L4816))</f>
        <v>100</v>
      </c>
      <c r="N4816" s="8">
        <f t="shared" si="982"/>
        <v>0.92000000000000171</v>
      </c>
      <c r="O4816" s="8">
        <f t="shared" si="983"/>
        <v>0.25</v>
      </c>
      <c r="P4816" s="15">
        <f ca="1">AVERAGE(N4816:OFFSET(N4816,-$P$3+1,0))*$P$4*H4816</f>
        <v>109.62500000000004</v>
      </c>
      <c r="Q4816" s="15">
        <f ca="1">AVERAGE(O4816:OFFSET(O4816,-$P$3+1,0))*$Q$4*I4816</f>
        <v>46.999999999999972</v>
      </c>
      <c r="R4816" s="11" t="str">
        <f t="shared" ca="1" si="979"/>
        <v xml:space="preserve"> </v>
      </c>
      <c r="S4816" s="11" t="str">
        <f t="shared" ca="1" si="980"/>
        <v>Sell</v>
      </c>
      <c r="T4816" s="3">
        <f t="shared" ca="1" si="984"/>
        <v>-10</v>
      </c>
      <c r="U4816" s="16">
        <f t="shared" ca="1" si="985"/>
        <v>23.097112860892391</v>
      </c>
      <c r="V4816" s="3">
        <f t="shared" ca="1" si="986"/>
        <v>50.27</v>
      </c>
      <c r="W4816" s="3">
        <f t="shared" ca="1" si="987"/>
        <v>21.25</v>
      </c>
      <c r="X4816" s="12">
        <f t="shared" ca="1" si="988"/>
        <v>-390.00000000000057</v>
      </c>
      <c r="Y4816" s="17">
        <f t="shared" ca="1" si="989"/>
        <v>254.06824146981501</v>
      </c>
      <c r="Z4816" s="17">
        <f t="shared" ca="1" si="990"/>
        <v>-135.93175853018556</v>
      </c>
      <c r="AA4816" s="19">
        <f t="shared" ca="1" si="991"/>
        <v>76131.17602786998</v>
      </c>
      <c r="AB4816">
        <v>92507.170292413619</v>
      </c>
    </row>
    <row r="4817" spans="1:28" x14ac:dyDescent="0.25">
      <c r="A4817" s="22">
        <v>42997</v>
      </c>
      <c r="B4817" s="2">
        <v>51.25</v>
      </c>
      <c r="C4817" s="2">
        <v>50.22</v>
      </c>
      <c r="D4817" s="2">
        <v>50.86</v>
      </c>
      <c r="E4817">
        <v>21.45</v>
      </c>
      <c r="F4817">
        <v>21.11</v>
      </c>
      <c r="G4817">
        <v>21.23</v>
      </c>
      <c r="H4817" s="2">
        <v>1</v>
      </c>
      <c r="I4817" s="2">
        <v>1</v>
      </c>
      <c r="J4817" s="6">
        <f ca="1">100*(D4817-MIN(OFFSET(C4817,-$J$3+1,0):C4817))/(MAX(OFFSET(B4817,-$J$3+1,0):B4817)-MIN(OFFSET(C4817,-$J$3+1,0):C4817))</f>
        <v>82.720588235294159</v>
      </c>
      <c r="K4817" s="6">
        <f ca="1">100*(G4817-MIN(OFFSET(F4817,-$J$3+1,0):F4817))/(MAX(OFFSET(E4817,-$J$3+1,0):E4817)-MIN(OFFSET(F4817,-$J$3+1,0):F4817))</f>
        <v>30.000000000000071</v>
      </c>
      <c r="L4817" s="6">
        <f t="shared" ca="1" si="981"/>
        <v>52.720588235294088</v>
      </c>
      <c r="M4817" s="6">
        <f ca="1">100*(L4817-MIN(OFFSET(L4817,-$M$3+1,0):L4817))/(MAX(OFFSET(L4817,-$M$3+1,0):L4817)-MIN(OFFSET(L4817,-$M$3+1,0):L4817))</f>
        <v>100</v>
      </c>
      <c r="N4817" s="8">
        <f t="shared" si="982"/>
        <v>1.0300000000000011</v>
      </c>
      <c r="O4817" s="8">
        <f t="shared" si="983"/>
        <v>0.33999999999999986</v>
      </c>
      <c r="P4817" s="15">
        <f ca="1">AVERAGE(N4817:OFFSET(N4817,-$P$3+1,0))*$P$4*H4817</f>
        <v>115.75000000000006</v>
      </c>
      <c r="Q4817" s="15">
        <f ca="1">AVERAGE(O4817:OFFSET(O4817,-$P$3+1,0))*$Q$4*I4817</f>
        <v>47.124999999999993</v>
      </c>
      <c r="R4817" s="11" t="str">
        <f t="shared" ca="1" si="979"/>
        <v xml:space="preserve"> </v>
      </c>
      <c r="S4817" s="11" t="str">
        <f t="shared" ca="1" si="980"/>
        <v>Sell</v>
      </c>
      <c r="T4817" s="3">
        <f t="shared" ca="1" si="984"/>
        <v>-10</v>
      </c>
      <c r="U4817" s="16">
        <f t="shared" ca="1" si="985"/>
        <v>23.097112860892391</v>
      </c>
      <c r="V4817" s="3">
        <f t="shared" ca="1" si="986"/>
        <v>50.27</v>
      </c>
      <c r="W4817" s="3">
        <f t="shared" ca="1" si="987"/>
        <v>21.25</v>
      </c>
      <c r="X4817" s="12">
        <f t="shared" ca="1" si="988"/>
        <v>-100.00000000000142</v>
      </c>
      <c r="Y4817" s="17">
        <f t="shared" ca="1" si="989"/>
        <v>-46.194225721783802</v>
      </c>
      <c r="Z4817" s="17">
        <f t="shared" ca="1" si="990"/>
        <v>-146.19422572178522</v>
      </c>
      <c r="AA4817" s="19">
        <f t="shared" ca="1" si="991"/>
        <v>75984.981802148191</v>
      </c>
      <c r="AB4817">
        <v>92360.97606669183</v>
      </c>
    </row>
    <row r="4818" spans="1:28" x14ac:dyDescent="0.25">
      <c r="A4818" s="22">
        <v>42998</v>
      </c>
      <c r="B4818" s="2">
        <v>50.82</v>
      </c>
      <c r="C4818" s="2">
        <v>49.52</v>
      </c>
      <c r="D4818" s="2">
        <v>49.54</v>
      </c>
      <c r="E4818">
        <v>21.25</v>
      </c>
      <c r="F4818">
        <v>20.66</v>
      </c>
      <c r="G4818">
        <v>20.66</v>
      </c>
      <c r="H4818" s="2">
        <v>1</v>
      </c>
      <c r="I4818" s="2">
        <v>1</v>
      </c>
      <c r="J4818" s="6">
        <f ca="1">100*(D4818-MIN(OFFSET(C4818,-$J$3+1,0):C4818))/(MAX(OFFSET(B4818,-$J$3+1,0):B4818)-MIN(OFFSET(C4818,-$J$3+1,0):C4818))</f>
        <v>34.191176470588239</v>
      </c>
      <c r="K4818" s="6">
        <f ca="1">100*(G4818-MIN(OFFSET(F4818,-$J$3+1,0):F4818))/(MAX(OFFSET(E4818,-$J$3+1,0):E4818)-MIN(OFFSET(F4818,-$J$3+1,0):F4818))</f>
        <v>0</v>
      </c>
      <c r="L4818" s="6">
        <f t="shared" ca="1" si="981"/>
        <v>34.191176470588239</v>
      </c>
      <c r="M4818" s="6">
        <f ca="1">100*(L4818-MIN(OFFSET(L4818,-$M$3+1,0):L4818))/(MAX(OFFSET(L4818,-$M$3+1,0):L4818)-MIN(OFFSET(L4818,-$M$3+1,0):L4818))</f>
        <v>74.289967747108534</v>
      </c>
      <c r="N4818" s="8">
        <f t="shared" si="982"/>
        <v>1.3399999999999963</v>
      </c>
      <c r="O4818" s="8">
        <f t="shared" si="983"/>
        <v>0.58999999999999986</v>
      </c>
      <c r="P4818" s="15">
        <f ca="1">AVERAGE(N4818:OFFSET(N4818,-$P$3+1,0))*$P$4*H4818</f>
        <v>116.00000000000001</v>
      </c>
      <c r="Q4818" s="15">
        <f ca="1">AVERAGE(O4818:OFFSET(O4818,-$P$3+1,0))*$Q$4*I4818</f>
        <v>47.124999999999993</v>
      </c>
      <c r="R4818" s="11" t="str">
        <f t="shared" ca="1" si="979"/>
        <v xml:space="preserve"> </v>
      </c>
      <c r="S4818" s="11" t="str">
        <f t="shared" ca="1" si="980"/>
        <v>Sell</v>
      </c>
      <c r="T4818" s="3">
        <f t="shared" ca="1" si="984"/>
        <v>-10</v>
      </c>
      <c r="U4818" s="16">
        <f t="shared" ca="1" si="985"/>
        <v>23.097112860892391</v>
      </c>
      <c r="V4818" s="3">
        <f t="shared" ca="1" si="986"/>
        <v>50.27</v>
      </c>
      <c r="W4818" s="3">
        <f t="shared" ca="1" si="987"/>
        <v>21.25</v>
      </c>
      <c r="X4818" s="12">
        <f t="shared" ca="1" si="988"/>
        <v>1320.0000000000002</v>
      </c>
      <c r="Y4818" s="17">
        <f t="shared" ca="1" si="989"/>
        <v>-1316.5354330708669</v>
      </c>
      <c r="Z4818" s="17">
        <f t="shared" ca="1" si="990"/>
        <v>3.4645669291332979</v>
      </c>
      <c r="AA4818" s="19">
        <f t="shared" ca="1" si="991"/>
        <v>75988.446369077326</v>
      </c>
      <c r="AB4818">
        <v>92364.440633620965</v>
      </c>
    </row>
    <row r="4819" spans="1:28" x14ac:dyDescent="0.25">
      <c r="A4819" s="22">
        <v>42999</v>
      </c>
      <c r="B4819" s="2">
        <v>50.01</v>
      </c>
      <c r="C4819" s="2">
        <v>49.34</v>
      </c>
      <c r="D4819" s="2">
        <v>49.57</v>
      </c>
      <c r="E4819">
        <v>20.92</v>
      </c>
      <c r="F4819">
        <v>20.64</v>
      </c>
      <c r="G4819">
        <v>20.73</v>
      </c>
      <c r="H4819" s="2">
        <v>1</v>
      </c>
      <c r="I4819" s="2">
        <v>1</v>
      </c>
      <c r="J4819" s="6">
        <f ca="1">100*(D4819-MIN(OFFSET(C4819,-$J$3+1,0):C4819))/(MAX(OFFSET(B4819,-$J$3+1,0):B4819)-MIN(OFFSET(C4819,-$J$3+1,0):C4819))</f>
        <v>35.294117647058869</v>
      </c>
      <c r="K4819" s="6">
        <f ca="1">100*(G4819-MIN(OFFSET(F4819,-$J$3+1,0):F4819))/(MAX(OFFSET(E4819,-$J$3+1,0):E4819)-MIN(OFFSET(F4819,-$J$3+1,0):F4819))</f>
        <v>6.9767441860465054</v>
      </c>
      <c r="L4819" s="6">
        <f t="shared" ca="1" si="981"/>
        <v>28.317373461012362</v>
      </c>
      <c r="M4819" s="6">
        <f ca="1">100*(L4819-MIN(OFFSET(L4819,-$M$3+1,0):L4819))/(MAX(OFFSET(L4819,-$M$3+1,0):L4819)-MIN(OFFSET(L4819,-$M$3+1,0):L4819))</f>
        <v>54.715259366821201</v>
      </c>
      <c r="N4819" s="8">
        <f t="shared" si="982"/>
        <v>0.6699999999999946</v>
      </c>
      <c r="O4819" s="8">
        <f t="shared" si="983"/>
        <v>0.28000000000000114</v>
      </c>
      <c r="P4819" s="15">
        <f ca="1">AVERAGE(N4819:OFFSET(N4819,-$P$3+1,0))*$P$4*H4819</f>
        <v>108.37499999999993</v>
      </c>
      <c r="Q4819" s="15">
        <f ca="1">AVERAGE(O4819:OFFSET(O4819,-$P$3+1,0))*$Q$4*I4819</f>
        <v>45.000000000000014</v>
      </c>
      <c r="R4819" s="11" t="str">
        <f t="shared" ref="R4819:R4882" ca="1" si="992">IF(M4819&lt;$R$3,"Buy",IF(AND(R4818="Buy",M4819&lt;$R$4),"Buy",IF(AND(R4818="Buy",M4819&gt;=$R$4),"Exit"," ")))</f>
        <v xml:space="preserve"> </v>
      </c>
      <c r="S4819" s="11" t="str">
        <f t="shared" ref="S4819:S4882" ca="1" si="993">IF($M4819&gt;$S$3,"Sell",IF(AND(S4818="Sell",$M4819&gt;$S$4),"Sell",IF(AND(S4818="Sell",$M4819&lt;=$S$4),"Exit"," ")))</f>
        <v>Sell</v>
      </c>
      <c r="T4819" s="3">
        <f t="shared" ca="1" si="984"/>
        <v>-10</v>
      </c>
      <c r="U4819" s="16">
        <f t="shared" ca="1" si="985"/>
        <v>23.097112860892391</v>
      </c>
      <c r="V4819" s="3">
        <f t="shared" ca="1" si="986"/>
        <v>50.27</v>
      </c>
      <c r="W4819" s="3">
        <f t="shared" ca="1" si="987"/>
        <v>21.25</v>
      </c>
      <c r="X4819" s="12">
        <f t="shared" ca="1" si="988"/>
        <v>-30.000000000001137</v>
      </c>
      <c r="Y4819" s="17">
        <f t="shared" ca="1" si="989"/>
        <v>161.67979002624739</v>
      </c>
      <c r="Z4819" s="17">
        <f t="shared" ca="1" si="990"/>
        <v>131.67979002624625</v>
      </c>
      <c r="AA4819" s="19">
        <f t="shared" ca="1" si="991"/>
        <v>76120.126159103573</v>
      </c>
      <c r="AB4819">
        <v>92496.120423647211</v>
      </c>
    </row>
    <row r="4820" spans="1:28" x14ac:dyDescent="0.25">
      <c r="A4820" s="22">
        <v>43000</v>
      </c>
      <c r="B4820" s="2">
        <v>49.98</v>
      </c>
      <c r="C4820" s="2">
        <v>49.2</v>
      </c>
      <c r="D4820" s="2">
        <v>49.36</v>
      </c>
      <c r="E4820">
        <v>22.13</v>
      </c>
      <c r="F4820">
        <v>20.63</v>
      </c>
      <c r="G4820">
        <v>20.83</v>
      </c>
      <c r="H4820" s="2">
        <v>1</v>
      </c>
      <c r="I4820" s="2">
        <v>1</v>
      </c>
      <c r="J4820" s="6">
        <f ca="1">100*(D4820-MIN(OFFSET(C4820,-$J$3+1,0):C4820))/(MAX(OFFSET(B4820,-$J$3+1,0):B4820)-MIN(OFFSET(C4820,-$J$3+1,0):C4820))</f>
        <v>7.5117370892017341</v>
      </c>
      <c r="K4820" s="6">
        <f ca="1">100*(G4820-MIN(OFFSET(F4820,-$J$3+1,0):F4820))/(MAX(OFFSET(E4820,-$J$3+1,0):E4820)-MIN(OFFSET(F4820,-$J$3+1,0):F4820))</f>
        <v>13.333333333333286</v>
      </c>
      <c r="L4820" s="6">
        <f t="shared" ca="1" si="981"/>
        <v>-5.8215962441315519</v>
      </c>
      <c r="M4820" s="6">
        <f ca="1">100*(L4820-MIN(OFFSET(L4820,-$M$3+1,0):L4820))/(MAX(OFFSET(L4820,-$M$3+1,0):L4820)-MIN(OFFSET(L4820,-$M$3+1,0):L4820))</f>
        <v>0</v>
      </c>
      <c r="N4820" s="8">
        <f t="shared" si="982"/>
        <v>0.77999999999999403</v>
      </c>
      <c r="O4820" s="8">
        <f t="shared" si="983"/>
        <v>1.5</v>
      </c>
      <c r="P4820" s="15">
        <f ca="1">AVERAGE(N4820:OFFSET(N4820,-$P$3+1,0))*$P$4*H4820</f>
        <v>110.12499999999986</v>
      </c>
      <c r="Q4820" s="15">
        <f ca="1">AVERAGE(O4820:OFFSET(O4820,-$P$3+1,0))*$Q$4*I4820</f>
        <v>60.124999999999986</v>
      </c>
      <c r="R4820" s="11" t="str">
        <f t="shared" ca="1" si="992"/>
        <v>Buy</v>
      </c>
      <c r="S4820" s="11" t="str">
        <f t="shared" ca="1" si="993"/>
        <v>Exit</v>
      </c>
      <c r="T4820" s="3">
        <f t="shared" ca="1" si="984"/>
        <v>10</v>
      </c>
      <c r="U4820" s="16">
        <f t="shared" ca="1" si="985"/>
        <v>-18.316008316008297</v>
      </c>
      <c r="V4820" s="3">
        <f t="shared" ca="1" si="986"/>
        <v>49.36</v>
      </c>
      <c r="W4820" s="3">
        <f t="shared" ca="1" si="987"/>
        <v>20.83</v>
      </c>
      <c r="X4820" s="12">
        <f t="shared" ca="1" si="988"/>
        <v>210.00000000000085</v>
      </c>
      <c r="Y4820" s="17">
        <f t="shared" ca="1" si="989"/>
        <v>230.97112860891897</v>
      </c>
      <c r="Z4820" s="17">
        <f t="shared" ca="1" si="990"/>
        <v>440.9711286089198</v>
      </c>
      <c r="AA4820" s="19">
        <f t="shared" ca="1" si="991"/>
        <v>76561.097287712488</v>
      </c>
      <c r="AB4820">
        <v>92937.091552256126</v>
      </c>
    </row>
    <row r="4821" spans="1:28" x14ac:dyDescent="0.25">
      <c r="A4821" s="22">
        <v>43003</v>
      </c>
      <c r="B4821" s="2">
        <v>49.75</v>
      </c>
      <c r="C4821" s="2">
        <v>48.99</v>
      </c>
      <c r="D4821" s="2">
        <v>49.61</v>
      </c>
      <c r="E4821">
        <v>21.09</v>
      </c>
      <c r="F4821">
        <v>20.67</v>
      </c>
      <c r="G4821">
        <v>21.07</v>
      </c>
      <c r="H4821" s="2">
        <v>1</v>
      </c>
      <c r="I4821" s="2">
        <v>1</v>
      </c>
      <c r="J4821" s="6">
        <f ca="1">100*(D4821-MIN(OFFSET(C4821,-$J$3+1,0):C4821))/(MAX(OFFSET(B4821,-$J$3+1,0):B4821)-MIN(OFFSET(C4821,-$J$3+1,0):C4821))</f>
        <v>26.49572649572643</v>
      </c>
      <c r="K4821" s="6">
        <f ca="1">100*(G4821-MIN(OFFSET(F4821,-$J$3+1,0):F4821))/(MAX(OFFSET(E4821,-$J$3+1,0):E4821)-MIN(OFFSET(F4821,-$J$3+1,0):F4821))</f>
        <v>29.333333333333417</v>
      </c>
      <c r="L4821" s="6">
        <f t="shared" ca="1" si="981"/>
        <v>-2.8376068376069874</v>
      </c>
      <c r="M4821" s="6">
        <f ca="1">100*(L4821-MIN(OFFSET(L4821,-$M$3+1,0):L4821))/(MAX(OFFSET(L4821,-$M$3+1,0):L4821)-MIN(OFFSET(L4821,-$M$3+1,0):L4821))</f>
        <v>5.0971610182624332</v>
      </c>
      <c r="N4821" s="8">
        <f t="shared" si="982"/>
        <v>0.75999999999999801</v>
      </c>
      <c r="O4821" s="8">
        <f t="shared" si="983"/>
        <v>0.41999999999999815</v>
      </c>
      <c r="P4821" s="15">
        <f ca="1">AVERAGE(N4821:OFFSET(N4821,-$P$3+1,0))*$P$4*H4821</f>
        <v>97.124999999999858</v>
      </c>
      <c r="Q4821" s="15">
        <f ca="1">AVERAGE(O4821:OFFSET(O4821,-$P$3+1,0))*$Q$4*I4821</f>
        <v>53.999999999999957</v>
      </c>
      <c r="R4821" s="11" t="str">
        <f t="shared" ca="1" si="992"/>
        <v>Buy</v>
      </c>
      <c r="S4821" s="11" t="str">
        <f t="shared" ca="1" si="993"/>
        <v xml:space="preserve"> </v>
      </c>
      <c r="T4821" s="3">
        <f t="shared" ca="1" si="984"/>
        <v>10</v>
      </c>
      <c r="U4821" s="16">
        <f t="shared" ca="1" si="985"/>
        <v>-18.316008316008297</v>
      </c>
      <c r="V4821" s="3">
        <f t="shared" ca="1" si="986"/>
        <v>49.36</v>
      </c>
      <c r="W4821" s="3">
        <f t="shared" ca="1" si="987"/>
        <v>20.83</v>
      </c>
      <c r="X4821" s="12">
        <f t="shared" ca="1" si="988"/>
        <v>250</v>
      </c>
      <c r="Y4821" s="17">
        <f t="shared" ca="1" si="989"/>
        <v>-439.58419958420274</v>
      </c>
      <c r="Z4821" s="17">
        <f t="shared" ca="1" si="990"/>
        <v>-189.58419958420274</v>
      </c>
      <c r="AA4821" s="19">
        <f t="shared" ca="1" si="991"/>
        <v>76371.513088128282</v>
      </c>
      <c r="AB4821">
        <v>92937.091552256126</v>
      </c>
    </row>
    <row r="4822" spans="1:28" x14ac:dyDescent="0.25">
      <c r="A4822" s="22">
        <v>43004</v>
      </c>
      <c r="B4822" s="2">
        <v>50.37</v>
      </c>
      <c r="C4822" s="2">
        <v>49.61</v>
      </c>
      <c r="D4822" s="2">
        <v>50.25</v>
      </c>
      <c r="E4822">
        <v>21.43</v>
      </c>
      <c r="F4822">
        <v>21.03</v>
      </c>
      <c r="G4822">
        <v>21.37</v>
      </c>
      <c r="H4822" s="2">
        <v>1</v>
      </c>
      <c r="I4822" s="2">
        <v>1</v>
      </c>
      <c r="J4822" s="6">
        <f ca="1">100*(D4822-MIN(OFFSET(C4822,-$J$3+1,0):C4822))/(MAX(OFFSET(B4822,-$J$3+1,0):B4822)-MIN(OFFSET(C4822,-$J$3+1,0):C4822))</f>
        <v>54.545454545454575</v>
      </c>
      <c r="K4822" s="6">
        <f ca="1">100*(G4822-MIN(OFFSET(F4822,-$J$3+1,0):F4822))/(MAX(OFFSET(E4822,-$J$3+1,0):E4822)-MIN(OFFSET(F4822,-$J$3+1,0):F4822))</f>
        <v>49.333333333333464</v>
      </c>
      <c r="L4822" s="6">
        <f t="shared" ca="1" si="981"/>
        <v>5.2121212121211116</v>
      </c>
      <c r="M4822" s="6">
        <f ca="1">100*(L4822-MIN(OFFSET(L4822,-$M$3+1,0):L4822))/(MAX(OFFSET(L4822,-$M$3+1,0):L4822)-MIN(OFFSET(L4822,-$M$3+1,0):L4822))</f>
        <v>18.847464532401261</v>
      </c>
      <c r="N4822" s="8">
        <f t="shared" si="982"/>
        <v>0.75999999999999801</v>
      </c>
      <c r="O4822" s="8">
        <f t="shared" si="983"/>
        <v>0.39999999999999858</v>
      </c>
      <c r="P4822" s="15">
        <f ca="1">AVERAGE(N4822:OFFSET(N4822,-$P$3+1,0))*$P$4*H4822</f>
        <v>94.124999999999829</v>
      </c>
      <c r="Q4822" s="15">
        <f ca="1">AVERAGE(O4822:OFFSET(O4822,-$P$3+1,0))*$Q$4*I4822</f>
        <v>53.124999999999957</v>
      </c>
      <c r="R4822" s="11" t="str">
        <f t="shared" ca="1" si="992"/>
        <v>Buy</v>
      </c>
      <c r="S4822" s="11" t="str">
        <f t="shared" ca="1" si="993"/>
        <v xml:space="preserve"> </v>
      </c>
      <c r="T4822" s="3">
        <f t="shared" ca="1" si="984"/>
        <v>10</v>
      </c>
      <c r="U4822" s="16">
        <f t="shared" ca="1" si="985"/>
        <v>-18.316008316008297</v>
      </c>
      <c r="V4822" s="3">
        <f t="shared" ca="1" si="986"/>
        <v>49.36</v>
      </c>
      <c r="W4822" s="3">
        <f t="shared" ca="1" si="987"/>
        <v>20.83</v>
      </c>
      <c r="X4822" s="12">
        <f t="shared" ca="1" si="988"/>
        <v>640.00000000000057</v>
      </c>
      <c r="Y4822" s="17">
        <f t="shared" ca="1" si="989"/>
        <v>-549.48024948025022</v>
      </c>
      <c r="Z4822" s="17">
        <f t="shared" ca="1" si="990"/>
        <v>90.519750519750346</v>
      </c>
      <c r="AA4822" s="19">
        <f t="shared" ca="1" si="991"/>
        <v>76462.03283864804</v>
      </c>
      <c r="AB4822">
        <v>92937.091552256126</v>
      </c>
    </row>
    <row r="4823" spans="1:28" x14ac:dyDescent="0.25">
      <c r="A4823" s="22">
        <v>43005</v>
      </c>
      <c r="B4823" s="2">
        <v>50.8</v>
      </c>
      <c r="C4823" s="2">
        <v>49.83</v>
      </c>
      <c r="D4823" s="2">
        <v>50.38</v>
      </c>
      <c r="E4823">
        <v>21.64</v>
      </c>
      <c r="F4823">
        <v>21.27</v>
      </c>
      <c r="G4823">
        <v>21.56</v>
      </c>
      <c r="H4823" s="2">
        <v>1</v>
      </c>
      <c r="I4823" s="2">
        <v>1</v>
      </c>
      <c r="J4823" s="6">
        <f ca="1">100*(D4823-MIN(OFFSET(C4823,-$J$3+1,0):C4823))/(MAX(OFFSET(B4823,-$J$3+1,0):B4823)-MIN(OFFSET(C4823,-$J$3+1,0):C4823))</f>
        <v>61.504424778761141</v>
      </c>
      <c r="K4823" s="6">
        <f ca="1">100*(G4823-MIN(OFFSET(F4823,-$J$3+1,0):F4823))/(MAX(OFFSET(E4823,-$J$3+1,0):E4823)-MIN(OFFSET(F4823,-$J$3+1,0):F4823))</f>
        <v>61.999999999999979</v>
      </c>
      <c r="L4823" s="6">
        <f t="shared" ca="1" si="981"/>
        <v>-0.49557522123883757</v>
      </c>
      <c r="M4823" s="6">
        <f ca="1">100*(L4823-MIN(OFFSET(L4823,-$M$3+1,0):L4823))/(MAX(OFFSET(L4823,-$M$3+1,0):L4823)-MIN(OFFSET(L4823,-$M$3+1,0):L4823))</f>
        <v>9.0977490338860143</v>
      </c>
      <c r="N4823" s="8">
        <f t="shared" si="982"/>
        <v>0.96999999999999886</v>
      </c>
      <c r="O4823" s="8">
        <f t="shared" si="983"/>
        <v>0.37000000000000099</v>
      </c>
      <c r="P4823" s="15">
        <f ca="1">AVERAGE(N4823:OFFSET(N4823,-$P$3+1,0))*$P$4*H4823</f>
        <v>90.374999999999787</v>
      </c>
      <c r="Q4823" s="15">
        <f ca="1">AVERAGE(O4823:OFFSET(O4823,-$P$3+1,0))*$Q$4*I4823</f>
        <v>51.874999999999986</v>
      </c>
      <c r="R4823" s="11" t="str">
        <f t="shared" ca="1" si="992"/>
        <v>Buy</v>
      </c>
      <c r="S4823" s="11" t="str">
        <f t="shared" ca="1" si="993"/>
        <v xml:space="preserve"> </v>
      </c>
      <c r="T4823" s="3">
        <f t="shared" ca="1" si="984"/>
        <v>10</v>
      </c>
      <c r="U4823" s="16">
        <f t="shared" ca="1" si="985"/>
        <v>-18.316008316008297</v>
      </c>
      <c r="V4823" s="3">
        <f t="shared" ca="1" si="986"/>
        <v>49.36</v>
      </c>
      <c r="W4823" s="3">
        <f t="shared" ca="1" si="987"/>
        <v>20.83</v>
      </c>
      <c r="X4823" s="12">
        <f t="shared" ca="1" si="988"/>
        <v>130.00000000000256</v>
      </c>
      <c r="Y4823" s="17">
        <f t="shared" ca="1" si="989"/>
        <v>-348.00415800415345</v>
      </c>
      <c r="Z4823" s="17">
        <f t="shared" ca="1" si="990"/>
        <v>-218.0041580041509</v>
      </c>
      <c r="AA4823" s="19">
        <f t="shared" ca="1" si="991"/>
        <v>76244.028680643882</v>
      </c>
      <c r="AB4823">
        <v>92937.091552256126</v>
      </c>
    </row>
    <row r="4824" spans="1:28" x14ac:dyDescent="0.25">
      <c r="A4824" s="22">
        <v>43006</v>
      </c>
      <c r="B4824" s="2">
        <v>51.31</v>
      </c>
      <c r="C4824" s="2">
        <v>50.26</v>
      </c>
      <c r="D4824" s="2">
        <v>51.28</v>
      </c>
      <c r="E4824">
        <v>22.23</v>
      </c>
      <c r="F4824">
        <v>21.56</v>
      </c>
      <c r="G4824">
        <v>22.17</v>
      </c>
      <c r="H4824" s="2">
        <v>1</v>
      </c>
      <c r="I4824" s="2">
        <v>1</v>
      </c>
      <c r="J4824" s="6">
        <f ca="1">100*(D4824-MIN(OFFSET(C4824,-$J$3+1,0):C4824))/(MAX(OFFSET(B4824,-$J$3+1,0):B4824)-MIN(OFFSET(C4824,-$J$3+1,0):C4824))</f>
        <v>98.706896551724085</v>
      </c>
      <c r="K4824" s="6">
        <f ca="1">100*(G4824-MIN(OFFSET(F4824,-$J$3+1,0):F4824))/(MAX(OFFSET(E4824,-$J$3+1,0):E4824)-MIN(OFFSET(F4824,-$J$3+1,0):F4824))</f>
        <v>96.250000000000085</v>
      </c>
      <c r="L4824" s="6">
        <f t="shared" ca="1" si="981"/>
        <v>2.4568965517240002</v>
      </c>
      <c r="M4824" s="6">
        <f ca="1">100*(L4824-MIN(OFFSET(L4824,-$M$3+1,0):L4824))/(MAX(OFFSET(L4824,-$M$3+1,0):L4824)-MIN(OFFSET(L4824,-$M$3+1,0):L4824))</f>
        <v>14.141072577783611</v>
      </c>
      <c r="N4824" s="8">
        <f t="shared" si="982"/>
        <v>1.0500000000000043</v>
      </c>
      <c r="O4824" s="8">
        <f t="shared" si="983"/>
        <v>0.67000000000000171</v>
      </c>
      <c r="P4824" s="15">
        <f ca="1">AVERAGE(N4824:OFFSET(N4824,-$P$3+1,0))*$P$4*H4824</f>
        <v>91.999999999999815</v>
      </c>
      <c r="Q4824" s="15">
        <f ca="1">AVERAGE(O4824:OFFSET(O4824,-$P$3+1,0))*$Q$4*I4824</f>
        <v>57.125</v>
      </c>
      <c r="R4824" s="11" t="str">
        <f t="shared" ca="1" si="992"/>
        <v>Buy</v>
      </c>
      <c r="S4824" s="11" t="str">
        <f t="shared" ca="1" si="993"/>
        <v xml:space="preserve"> </v>
      </c>
      <c r="T4824" s="3">
        <f t="shared" ca="1" si="984"/>
        <v>10</v>
      </c>
      <c r="U4824" s="16">
        <f t="shared" ca="1" si="985"/>
        <v>-18.316008316008297</v>
      </c>
      <c r="V4824" s="3">
        <f t="shared" ca="1" si="986"/>
        <v>49.36</v>
      </c>
      <c r="W4824" s="3">
        <f t="shared" ca="1" si="987"/>
        <v>20.83</v>
      </c>
      <c r="X4824" s="12">
        <f t="shared" ca="1" si="988"/>
        <v>899.99999999999864</v>
      </c>
      <c r="Y4824" s="17">
        <f t="shared" ca="1" si="989"/>
        <v>-1117.2765072765117</v>
      </c>
      <c r="Z4824" s="17">
        <f t="shared" ca="1" si="990"/>
        <v>-217.27650727651303</v>
      </c>
      <c r="AA4824" s="19">
        <f t="shared" ca="1" si="991"/>
        <v>76026.752173367364</v>
      </c>
      <c r="AB4824">
        <v>92937.091552256126</v>
      </c>
    </row>
    <row r="4825" spans="1:28" x14ac:dyDescent="0.25">
      <c r="A4825" s="22">
        <v>43007</v>
      </c>
      <c r="B4825" s="2">
        <v>52.59</v>
      </c>
      <c r="C4825" s="2">
        <v>51.53</v>
      </c>
      <c r="D4825" s="2">
        <v>51.84</v>
      </c>
      <c r="E4825">
        <v>24.56</v>
      </c>
      <c r="F4825">
        <v>22.98</v>
      </c>
      <c r="G4825">
        <v>24.07</v>
      </c>
      <c r="H4825" s="2">
        <v>1</v>
      </c>
      <c r="I4825" s="2">
        <v>1</v>
      </c>
      <c r="J4825" s="6">
        <f ca="1">100*(D4825-MIN(OFFSET(C4825,-$J$3+1,0):C4825))/(MAX(OFFSET(B4825,-$J$3+1,0):B4825)-MIN(OFFSET(C4825,-$J$3+1,0):C4825))</f>
        <v>79.166666666666671</v>
      </c>
      <c r="K4825" s="6">
        <f ca="1">100*(G4825-MIN(OFFSET(F4825,-$J$3+1,0):F4825))/(MAX(OFFSET(E4825,-$J$3+1,0):E4825)-MIN(OFFSET(F4825,-$J$3+1,0):F4825))</f>
        <v>87.531806615776119</v>
      </c>
      <c r="L4825" s="6">
        <f t="shared" ca="1" si="981"/>
        <v>-8.365139949109448</v>
      </c>
      <c r="M4825" s="6">
        <f ca="1">100*(L4825-MIN(OFFSET(L4825,-$M$3+1,0):L4825))/(MAX(OFFSET(L4825,-$M$3+1,0):L4825)-MIN(OFFSET(L4825,-$M$3+1,0):L4825))</f>
        <v>0</v>
      </c>
      <c r="N4825" s="8">
        <f t="shared" si="982"/>
        <v>1.3100000000000023</v>
      </c>
      <c r="O4825" s="8">
        <f t="shared" si="983"/>
        <v>2.389999999999997</v>
      </c>
      <c r="P4825" s="15">
        <f ca="1">AVERAGE(N4825:OFFSET(N4825,-$P$3+1,0))*$P$4*H4825</f>
        <v>95.499999999999829</v>
      </c>
      <c r="Q4825" s="15">
        <f ca="1">AVERAGE(O4825:OFFSET(O4825,-$P$3+1,0))*$Q$4*I4825</f>
        <v>82.749999999999972</v>
      </c>
      <c r="R4825" s="11" t="str">
        <f t="shared" ca="1" si="992"/>
        <v>Buy</v>
      </c>
      <c r="S4825" s="11" t="str">
        <f t="shared" ca="1" si="993"/>
        <v xml:space="preserve"> </v>
      </c>
      <c r="T4825" s="3">
        <f t="shared" ca="1" si="984"/>
        <v>10</v>
      </c>
      <c r="U4825" s="16">
        <f t="shared" ca="1" si="985"/>
        <v>-18.316008316008297</v>
      </c>
      <c r="V4825" s="3">
        <f t="shared" ca="1" si="986"/>
        <v>49.36</v>
      </c>
      <c r="W4825" s="3">
        <f t="shared" ca="1" si="987"/>
        <v>20.83</v>
      </c>
      <c r="X4825" s="12">
        <f t="shared" ca="1" si="988"/>
        <v>560.00000000000227</v>
      </c>
      <c r="Y4825" s="17">
        <f t="shared" ca="1" si="989"/>
        <v>-3480.0415800415735</v>
      </c>
      <c r="Z4825" s="17">
        <f t="shared" ca="1" si="990"/>
        <v>-2920.0415800415713</v>
      </c>
      <c r="AA4825" s="19">
        <f t="shared" ca="1" si="991"/>
        <v>73106.710593325799</v>
      </c>
      <c r="AB4825">
        <v>92937.091552256126</v>
      </c>
    </row>
    <row r="4826" spans="1:28" x14ac:dyDescent="0.25">
      <c r="A4826" s="22">
        <v>43010</v>
      </c>
      <c r="B4826" s="2">
        <v>52.18</v>
      </c>
      <c r="C4826" s="2">
        <v>51.54</v>
      </c>
      <c r="D4826" s="2">
        <v>51.86</v>
      </c>
      <c r="E4826">
        <v>24.74</v>
      </c>
      <c r="F4826">
        <v>23.9</v>
      </c>
      <c r="G4826">
        <v>24.65</v>
      </c>
      <c r="H4826" s="2">
        <v>1</v>
      </c>
      <c r="I4826" s="2">
        <v>1</v>
      </c>
      <c r="J4826" s="6">
        <f ca="1">100*(D4826-MIN(OFFSET(C4826,-$J$3+1,0):C4826))/(MAX(OFFSET(B4826,-$J$3+1,0):B4826)-MIN(OFFSET(C4826,-$J$3+1,0):C4826))</f>
        <v>79.722222222222129</v>
      </c>
      <c r="K4826" s="6">
        <f ca="1">100*(G4826-MIN(OFFSET(F4826,-$J$3+1,0):F4826))/(MAX(OFFSET(E4826,-$J$3+1,0):E4826)-MIN(OFFSET(F4826,-$J$3+1,0):F4826))</f>
        <v>97.810218978102185</v>
      </c>
      <c r="L4826" s="6">
        <f t="shared" ca="1" si="981"/>
        <v>-18.087996755880056</v>
      </c>
      <c r="M4826" s="6">
        <f ca="1">100*(L4826-MIN(OFFSET(L4826,-$M$3+1,0):L4826))/(MAX(OFFSET(L4826,-$M$3+1,0):L4826)-MIN(OFFSET(L4826,-$M$3+1,0):L4826))</f>
        <v>0</v>
      </c>
      <c r="N4826" s="8">
        <f t="shared" si="982"/>
        <v>0.64000000000000057</v>
      </c>
      <c r="O4826" s="8">
        <f t="shared" si="983"/>
        <v>0.83999999999999986</v>
      </c>
      <c r="P4826" s="15">
        <f ca="1">AVERAGE(N4826:OFFSET(N4826,-$P$3+1,0))*$P$4*H4826</f>
        <v>86.749999999999886</v>
      </c>
      <c r="Q4826" s="15">
        <f ca="1">AVERAGE(O4826:OFFSET(O4826,-$P$3+1,0))*$Q$4*I4826</f>
        <v>85.874999999999972</v>
      </c>
      <c r="R4826" s="11" t="str">
        <f t="shared" ca="1" si="992"/>
        <v>Buy</v>
      </c>
      <c r="S4826" s="11" t="str">
        <f t="shared" ca="1" si="993"/>
        <v xml:space="preserve"> </v>
      </c>
      <c r="T4826" s="3">
        <f t="shared" ca="1" si="984"/>
        <v>10</v>
      </c>
      <c r="U4826" s="16">
        <f t="shared" ca="1" si="985"/>
        <v>-18.316008316008297</v>
      </c>
      <c r="V4826" s="3">
        <f t="shared" ca="1" si="986"/>
        <v>49.36</v>
      </c>
      <c r="W4826" s="3">
        <f t="shared" ca="1" si="987"/>
        <v>20.83</v>
      </c>
      <c r="X4826" s="12">
        <f t="shared" ca="1" si="988"/>
        <v>19.999999999996021</v>
      </c>
      <c r="Y4826" s="17">
        <f t="shared" ca="1" si="989"/>
        <v>-1062.328482328478</v>
      </c>
      <c r="Z4826" s="17">
        <f t="shared" ca="1" si="990"/>
        <v>-1042.3284823284821</v>
      </c>
      <c r="AA4826" s="19">
        <f t="shared" ca="1" si="991"/>
        <v>72064.382110997321</v>
      </c>
      <c r="AB4826">
        <v>92937.091552256126</v>
      </c>
    </row>
    <row r="4827" spans="1:28" x14ac:dyDescent="0.25">
      <c r="A4827" s="22">
        <v>43011</v>
      </c>
      <c r="B4827" s="2">
        <v>54.84</v>
      </c>
      <c r="C4827" s="2">
        <v>52.54</v>
      </c>
      <c r="D4827" s="2">
        <v>54.35</v>
      </c>
      <c r="E4827">
        <v>25.11</v>
      </c>
      <c r="F4827">
        <v>24.44</v>
      </c>
      <c r="G4827">
        <v>24.6</v>
      </c>
      <c r="H4827" s="2">
        <v>1</v>
      </c>
      <c r="I4827" s="2">
        <v>1</v>
      </c>
      <c r="J4827" s="6">
        <f ca="1">100*(D4827-MIN(OFFSET(C4827,-$J$3+1,0):C4827))/(MAX(OFFSET(B4827,-$J$3+1,0):B4827)-MIN(OFFSET(C4827,-$J$3+1,0):C4827))</f>
        <v>91.623931623931597</v>
      </c>
      <c r="K4827" s="6">
        <f ca="1">100*(G4827-MIN(OFFSET(F4827,-$J$3+1,0):F4827))/(MAX(OFFSET(E4827,-$J$3+1,0):E4827)-MIN(OFFSET(F4827,-$J$3+1,0):F4827))</f>
        <v>88.616071428571473</v>
      </c>
      <c r="L4827" s="6">
        <f t="shared" ca="1" si="981"/>
        <v>3.0078601953601236</v>
      </c>
      <c r="M4827" s="6">
        <f ca="1">100*(L4827-MIN(OFFSET(L4827,-$M$3+1,0):L4827))/(MAX(OFFSET(L4827,-$M$3+1,0):L4827)-MIN(OFFSET(L4827,-$M$3+1,0):L4827))</f>
        <v>40.352315557583474</v>
      </c>
      <c r="N4827" s="8">
        <f t="shared" si="982"/>
        <v>2.980000000000004</v>
      </c>
      <c r="O4827" s="8">
        <f t="shared" si="983"/>
        <v>0.66999999999999815</v>
      </c>
      <c r="P4827" s="15">
        <f ca="1">AVERAGE(N4827:OFFSET(N4827,-$P$3+1,0))*$P$4*H4827</f>
        <v>115.625</v>
      </c>
      <c r="Q4827" s="15">
        <f ca="1">AVERAGE(O4827:OFFSET(O4827,-$P$3+1,0))*$Q$4*I4827</f>
        <v>90.749999999999929</v>
      </c>
      <c r="R4827" s="11" t="str">
        <f t="shared" ca="1" si="992"/>
        <v>Buy</v>
      </c>
      <c r="S4827" s="11" t="str">
        <f t="shared" ca="1" si="993"/>
        <v xml:space="preserve"> </v>
      </c>
      <c r="T4827" s="3">
        <f t="shared" ca="1" si="984"/>
        <v>10</v>
      </c>
      <c r="U4827" s="16">
        <f t="shared" ca="1" si="985"/>
        <v>-18.316008316008297</v>
      </c>
      <c r="V4827" s="3">
        <f t="shared" ca="1" si="986"/>
        <v>49.36</v>
      </c>
      <c r="W4827" s="3">
        <f t="shared" ca="1" si="987"/>
        <v>20.83</v>
      </c>
      <c r="X4827" s="12">
        <f t="shared" ca="1" si="988"/>
        <v>2490.0000000000018</v>
      </c>
      <c r="Y4827" s="17">
        <f t="shared" ca="1" si="989"/>
        <v>91.58004158003628</v>
      </c>
      <c r="Z4827" s="17">
        <f t="shared" ca="1" si="990"/>
        <v>2581.5800415800381</v>
      </c>
      <c r="AA4827" s="19">
        <f t="shared" ca="1" si="991"/>
        <v>74645.962152577355</v>
      </c>
      <c r="AB4827">
        <v>92937.091552256126</v>
      </c>
    </row>
    <row r="4828" spans="1:28" x14ac:dyDescent="0.25">
      <c r="A4828" s="22">
        <v>43012</v>
      </c>
      <c r="B4828" s="2">
        <v>55.42</v>
      </c>
      <c r="C4828" s="2">
        <v>54.06</v>
      </c>
      <c r="D4828" s="2">
        <v>55.39</v>
      </c>
      <c r="E4828">
        <v>25.45</v>
      </c>
      <c r="F4828">
        <v>24.62</v>
      </c>
      <c r="G4828">
        <v>25.32</v>
      </c>
      <c r="H4828" s="2">
        <v>1</v>
      </c>
      <c r="I4828" s="2">
        <v>1</v>
      </c>
      <c r="J4828" s="6">
        <f ca="1">100*(D4828-MIN(OFFSET(C4828,-$J$3+1,0):C4828))/(MAX(OFFSET(B4828,-$J$3+1,0):B4828)-MIN(OFFSET(C4828,-$J$3+1,0):C4828))</f>
        <v>99.533437013996874</v>
      </c>
      <c r="K4828" s="6">
        <f ca="1">100*(G4828-MIN(OFFSET(F4828,-$J$3+1,0):F4828))/(MAX(OFFSET(E4828,-$J$3+1,0):E4828)-MIN(OFFSET(F4828,-$J$3+1,0):F4828))</f>
        <v>97.302904564315369</v>
      </c>
      <c r="L4828" s="6">
        <f t="shared" ca="1" si="981"/>
        <v>2.2305324496815047</v>
      </c>
      <c r="M4828" s="6">
        <f ca="1">100*(L4828-MIN(OFFSET(L4828,-$M$3+1,0):L4828))/(MAX(OFFSET(L4828,-$M$3+1,0):L4828)-MIN(OFFSET(L4828,-$M$3+1,0):L4828))</f>
        <v>43.784866084669737</v>
      </c>
      <c r="N4828" s="8">
        <f t="shared" si="982"/>
        <v>1.3599999999999994</v>
      </c>
      <c r="O4828" s="8">
        <f t="shared" si="983"/>
        <v>0.84999999999999787</v>
      </c>
      <c r="P4828" s="15">
        <f ca="1">AVERAGE(N4828:OFFSET(N4828,-$P$3+1,0))*$P$4*H4828</f>
        <v>122.87500000000007</v>
      </c>
      <c r="Q4828" s="15">
        <f ca="1">AVERAGE(O4828:OFFSET(O4828,-$P$3+1,0))*$Q$4*I4828</f>
        <v>82.624999999999901</v>
      </c>
      <c r="R4828" s="11" t="str">
        <f t="shared" ca="1" si="992"/>
        <v>Buy</v>
      </c>
      <c r="S4828" s="11" t="str">
        <f t="shared" ca="1" si="993"/>
        <v xml:space="preserve"> </v>
      </c>
      <c r="T4828" s="3">
        <f t="shared" ca="1" si="984"/>
        <v>10</v>
      </c>
      <c r="U4828" s="16">
        <f t="shared" ca="1" si="985"/>
        <v>-18.316008316008297</v>
      </c>
      <c r="V4828" s="3">
        <f t="shared" ca="1" si="986"/>
        <v>49.36</v>
      </c>
      <c r="W4828" s="3">
        <f t="shared" ca="1" si="987"/>
        <v>20.83</v>
      </c>
      <c r="X4828" s="12">
        <f t="shared" ca="1" si="988"/>
        <v>1039.9999999999991</v>
      </c>
      <c r="Y4828" s="17">
        <f t="shared" ca="1" si="989"/>
        <v>-1318.7525987525953</v>
      </c>
      <c r="Z4828" s="17">
        <f t="shared" ca="1" si="990"/>
        <v>-278.75259875259621</v>
      </c>
      <c r="AA4828" s="19">
        <f t="shared" ca="1" si="991"/>
        <v>74367.209553824752</v>
      </c>
      <c r="AB4828">
        <v>92937.091552256126</v>
      </c>
    </row>
    <row r="4829" spans="1:28" x14ac:dyDescent="0.25">
      <c r="A4829" s="22">
        <v>43013</v>
      </c>
      <c r="B4829" s="2">
        <v>55.75</v>
      </c>
      <c r="C4829" s="2">
        <v>54.95</v>
      </c>
      <c r="D4829" s="2">
        <v>55.05</v>
      </c>
      <c r="E4829">
        <v>25.69</v>
      </c>
      <c r="F4829">
        <v>25.07</v>
      </c>
      <c r="G4829">
        <v>25.59</v>
      </c>
      <c r="H4829" s="2">
        <v>1</v>
      </c>
      <c r="I4829" s="2">
        <v>1</v>
      </c>
      <c r="J4829" s="6">
        <f ca="1">100*(D4829-MIN(OFFSET(C4829,-$J$3+1,0):C4829))/(MAX(OFFSET(B4829,-$J$3+1,0):B4829)-MIN(OFFSET(C4829,-$J$3+1,0):C4829))</f>
        <v>89.64497041420114</v>
      </c>
      <c r="K4829" s="6">
        <f ca="1">100*(G4829-MIN(OFFSET(F4829,-$J$3+1,0):F4829))/(MAX(OFFSET(E4829,-$J$3+1,0):E4829)-MIN(OFFSET(F4829,-$J$3+1,0):F4829))</f>
        <v>98.023715415019737</v>
      </c>
      <c r="L4829" s="6">
        <f t="shared" ca="1" si="981"/>
        <v>-8.3787450008185971</v>
      </c>
      <c r="M4829" s="6">
        <f ca="1">100*(L4829-MIN(OFFSET(L4829,-$M$3+1,0):L4829))/(MAX(OFFSET(L4829,-$M$3+1,0):L4829)-MIN(OFFSET(L4829,-$M$3+1,0):L4829))</f>
        <v>41.670397413418677</v>
      </c>
      <c r="N4829" s="8">
        <f t="shared" si="982"/>
        <v>0.79999999999999716</v>
      </c>
      <c r="O4829" s="8">
        <f t="shared" si="983"/>
        <v>0.62000000000000099</v>
      </c>
      <c r="P4829" s="15">
        <f ca="1">AVERAGE(N4829:OFFSET(N4829,-$P$3+1,0))*$P$4*H4829</f>
        <v>123.37500000000006</v>
      </c>
      <c r="Q4829" s="15">
        <f ca="1">AVERAGE(O4829:OFFSET(O4829,-$P$3+1,0))*$Q$4*I4829</f>
        <v>85.124999999999943</v>
      </c>
      <c r="R4829" s="11" t="str">
        <f t="shared" ca="1" si="992"/>
        <v>Buy</v>
      </c>
      <c r="S4829" s="11" t="str">
        <f t="shared" ca="1" si="993"/>
        <v xml:space="preserve"> </v>
      </c>
      <c r="T4829" s="3">
        <f t="shared" ca="1" si="984"/>
        <v>10</v>
      </c>
      <c r="U4829" s="16">
        <f t="shared" ca="1" si="985"/>
        <v>-18.316008316008297</v>
      </c>
      <c r="V4829" s="3">
        <f t="shared" ca="1" si="986"/>
        <v>49.36</v>
      </c>
      <c r="W4829" s="3">
        <f t="shared" ca="1" si="987"/>
        <v>20.83</v>
      </c>
      <c r="X4829" s="12">
        <f t="shared" ca="1" si="988"/>
        <v>-340.00000000000341</v>
      </c>
      <c r="Y4829" s="17">
        <f t="shared" ca="1" si="989"/>
        <v>-494.53222453222327</v>
      </c>
      <c r="Z4829" s="17">
        <f t="shared" ca="1" si="990"/>
        <v>-834.53222453222668</v>
      </c>
      <c r="AA4829" s="19">
        <f t="shared" ca="1" si="991"/>
        <v>73532.677329292521</v>
      </c>
      <c r="AB4829">
        <v>92937.091552256126</v>
      </c>
    </row>
    <row r="4830" spans="1:28" x14ac:dyDescent="0.25">
      <c r="A4830" s="22">
        <v>43014</v>
      </c>
      <c r="B4830" s="2">
        <v>55.19</v>
      </c>
      <c r="C4830" s="2">
        <v>54.52</v>
      </c>
      <c r="D4830" s="2">
        <v>54.88</v>
      </c>
      <c r="E4830">
        <v>26.02</v>
      </c>
      <c r="F4830">
        <v>25.58</v>
      </c>
      <c r="G4830">
        <v>25.88</v>
      </c>
      <c r="H4830" s="2">
        <v>1</v>
      </c>
      <c r="I4830" s="2">
        <v>1</v>
      </c>
      <c r="J4830" s="6">
        <f ca="1">100*(D4830-MIN(OFFSET(C4830,-$J$3+1,0):C4830))/(MAX(OFFSET(B4830,-$J$3+1,0):B4830)-MIN(OFFSET(C4830,-$J$3+1,0):C4830))</f>
        <v>87.130177514792919</v>
      </c>
      <c r="K4830" s="6">
        <f ca="1">100*(G4830-MIN(OFFSET(F4830,-$J$3+1,0):F4830))/(MAX(OFFSET(E4830,-$J$3+1,0):E4830)-MIN(OFFSET(F4830,-$J$3+1,0):F4830))</f>
        <v>97.383177570093451</v>
      </c>
      <c r="L4830" s="6">
        <f t="shared" ca="1" si="981"/>
        <v>-10.253000055300532</v>
      </c>
      <c r="M4830" s="6">
        <f ca="1">100*(L4830-MIN(OFFSET(L4830,-$M$3+1,0):L4830))/(MAX(OFFSET(L4830,-$M$3+1,0):L4830)-MIN(OFFSET(L4830,-$M$3+1,0):L4830))</f>
        <v>33.626425030721251</v>
      </c>
      <c r="N4830" s="8">
        <f t="shared" si="982"/>
        <v>0.6699999999999946</v>
      </c>
      <c r="O4830" s="8">
        <f t="shared" si="983"/>
        <v>0.44000000000000128</v>
      </c>
      <c r="P4830" s="15">
        <f ca="1">AVERAGE(N4830:OFFSET(N4830,-$P$3+1,0))*$P$4*H4830</f>
        <v>122.25000000000001</v>
      </c>
      <c r="Q4830" s="15">
        <f ca="1">AVERAGE(O4830:OFFSET(O4830,-$P$3+1,0))*$Q$4*I4830</f>
        <v>85.624999999999972</v>
      </c>
      <c r="R4830" s="11" t="str">
        <f t="shared" ca="1" si="992"/>
        <v>Buy</v>
      </c>
      <c r="S4830" s="11" t="str">
        <f t="shared" ca="1" si="993"/>
        <v xml:space="preserve"> </v>
      </c>
      <c r="T4830" s="3">
        <f t="shared" ca="1" si="984"/>
        <v>10</v>
      </c>
      <c r="U4830" s="16">
        <f t="shared" ca="1" si="985"/>
        <v>-18.316008316008297</v>
      </c>
      <c r="V4830" s="3">
        <f t="shared" ca="1" si="986"/>
        <v>49.36</v>
      </c>
      <c r="W4830" s="3">
        <f t="shared" ca="1" si="987"/>
        <v>20.83</v>
      </c>
      <c r="X4830" s="12">
        <f t="shared" ca="1" si="988"/>
        <v>-169.9999999999946</v>
      </c>
      <c r="Y4830" s="17">
        <f t="shared" ca="1" si="989"/>
        <v>-531.164241164239</v>
      </c>
      <c r="Z4830" s="17">
        <f t="shared" ca="1" si="990"/>
        <v>-701.16424116423354</v>
      </c>
      <c r="AA4830" s="19">
        <f t="shared" ca="1" si="991"/>
        <v>72831.513088128282</v>
      </c>
      <c r="AB4830">
        <v>92937.091552256126</v>
      </c>
    </row>
    <row r="4831" spans="1:28" x14ac:dyDescent="0.25">
      <c r="A4831" s="22">
        <v>43017</v>
      </c>
      <c r="B4831" s="2">
        <v>55.37</v>
      </c>
      <c r="C4831" s="2">
        <v>54.58</v>
      </c>
      <c r="D4831" s="2">
        <v>55.18</v>
      </c>
      <c r="E4831">
        <v>26.37</v>
      </c>
      <c r="F4831">
        <v>25.59</v>
      </c>
      <c r="G4831">
        <v>26.27</v>
      </c>
      <c r="H4831" s="2">
        <v>1</v>
      </c>
      <c r="I4831" s="2">
        <v>1</v>
      </c>
      <c r="J4831" s="6">
        <f ca="1">100*(D4831-MIN(OFFSET(C4831,-$J$3+1,0):C4831))/(MAX(OFFSET(B4831,-$J$3+1,0):B4831)-MIN(OFFSET(C4831,-$J$3+1,0):C4831))</f>
        <v>90.716612377850154</v>
      </c>
      <c r="K4831" s="6">
        <f ca="1">100*(G4831-MIN(OFFSET(F4831,-$J$3+1,0):F4831))/(MAX(OFFSET(E4831,-$J$3+1,0):E4831)-MIN(OFFSET(F4831,-$J$3+1,0):F4831))</f>
        <v>98.127340823970016</v>
      </c>
      <c r="L4831" s="6">
        <f t="shared" ca="1" si="981"/>
        <v>-7.4107284461198617</v>
      </c>
      <c r="M4831" s="6">
        <f ca="1">100*(L4831-MIN(OFFSET(L4831,-$M$3+1,0):L4831))/(MAX(OFFSET(L4831,-$M$3+1,0):L4831)-MIN(OFFSET(L4831,-$M$3+1,0):L4831))</f>
        <v>45.824953866858714</v>
      </c>
      <c r="N4831" s="8">
        <f t="shared" si="982"/>
        <v>0.78999999999999915</v>
      </c>
      <c r="O4831" s="8">
        <f t="shared" si="983"/>
        <v>0.78000000000000114</v>
      </c>
      <c r="P4831" s="15">
        <f ca="1">AVERAGE(N4831:OFFSET(N4831,-$P$3+1,0))*$P$4*H4831</f>
        <v>120.00000000000001</v>
      </c>
      <c r="Q4831" s="15">
        <f ca="1">AVERAGE(O4831:OFFSET(O4831,-$P$3+1,0))*$Q$4*I4831</f>
        <v>90.749999999999972</v>
      </c>
      <c r="R4831" s="11" t="str">
        <f t="shared" ca="1" si="992"/>
        <v>Buy</v>
      </c>
      <c r="S4831" s="11" t="str">
        <f t="shared" ca="1" si="993"/>
        <v xml:space="preserve"> </v>
      </c>
      <c r="T4831" s="3">
        <f t="shared" ca="1" si="984"/>
        <v>10</v>
      </c>
      <c r="U4831" s="16">
        <f t="shared" ca="1" si="985"/>
        <v>-18.316008316008297</v>
      </c>
      <c r="V4831" s="3">
        <f t="shared" ca="1" si="986"/>
        <v>49.36</v>
      </c>
      <c r="W4831" s="3">
        <f t="shared" ca="1" si="987"/>
        <v>20.83</v>
      </c>
      <c r="X4831" s="12">
        <f t="shared" ca="1" si="988"/>
        <v>299.99999999999716</v>
      </c>
      <c r="Y4831" s="17">
        <f t="shared" ca="1" si="989"/>
        <v>-714.32432432432461</v>
      </c>
      <c r="Z4831" s="17">
        <f t="shared" ca="1" si="990"/>
        <v>-414.32432432432745</v>
      </c>
      <c r="AA4831" s="19">
        <f t="shared" ca="1" si="991"/>
        <v>72417.188763803948</v>
      </c>
      <c r="AB4831">
        <v>92937.091552256126</v>
      </c>
    </row>
    <row r="4832" spans="1:28" x14ac:dyDescent="0.25">
      <c r="A4832" s="22">
        <v>43018</v>
      </c>
      <c r="B4832" s="2">
        <v>55.45</v>
      </c>
      <c r="C4832" s="2">
        <v>54.77</v>
      </c>
      <c r="D4832" s="2">
        <v>55.22</v>
      </c>
      <c r="E4832">
        <v>26.74</v>
      </c>
      <c r="F4832">
        <v>26.24</v>
      </c>
      <c r="G4832">
        <v>26.69</v>
      </c>
      <c r="H4832" s="2">
        <v>1</v>
      </c>
      <c r="I4832" s="2">
        <v>1</v>
      </c>
      <c r="J4832" s="6">
        <f ca="1">100*(D4832-MIN(OFFSET(C4832,-$J$3+1,0):C4832))/(MAX(OFFSET(B4832,-$J$3+1,0):B4832)-MIN(OFFSET(C4832,-$J$3+1,0):C4832))</f>
        <v>91.047297297297277</v>
      </c>
      <c r="K4832" s="6">
        <f ca="1">100*(G4832-MIN(OFFSET(F4832,-$J$3+1,0):F4832))/(MAX(OFFSET(E4832,-$J$3+1,0):E4832)-MIN(OFFSET(F4832,-$J$3+1,0):F4832))</f>
        <v>99.085923217550331</v>
      </c>
      <c r="L4832" s="6">
        <f t="shared" ca="1" si="981"/>
        <v>-8.0386259202530539</v>
      </c>
      <c r="M4832" s="6">
        <f ca="1">100*(L4832-MIN(OFFSET(L4832,-$M$3+1,0):L4832))/(MAX(OFFSET(L4832,-$M$3+1,0):L4832)-MIN(OFFSET(L4832,-$M$3+1,0):L4832))</f>
        <v>47.636703542570338</v>
      </c>
      <c r="N4832" s="8">
        <f t="shared" si="982"/>
        <v>0.67999999999999972</v>
      </c>
      <c r="O4832" s="8">
        <f t="shared" si="983"/>
        <v>0.5</v>
      </c>
      <c r="P4832" s="15">
        <f ca="1">AVERAGE(N4832:OFFSET(N4832,-$P$3+1,0))*$P$4*H4832</f>
        <v>115.37499999999996</v>
      </c>
      <c r="Q4832" s="15">
        <f ca="1">AVERAGE(O4832:OFFSET(O4832,-$P$3+1,0))*$Q$4*I4832</f>
        <v>88.624999999999957</v>
      </c>
      <c r="R4832" s="11" t="str">
        <f t="shared" ca="1" si="992"/>
        <v>Buy</v>
      </c>
      <c r="S4832" s="11" t="str">
        <f t="shared" ca="1" si="993"/>
        <v xml:space="preserve"> </v>
      </c>
      <c r="T4832" s="3">
        <f t="shared" ca="1" si="984"/>
        <v>10</v>
      </c>
      <c r="U4832" s="16">
        <f t="shared" ca="1" si="985"/>
        <v>-18.316008316008297</v>
      </c>
      <c r="V4832" s="3">
        <f t="shared" ca="1" si="986"/>
        <v>49.36</v>
      </c>
      <c r="W4832" s="3">
        <f t="shared" ca="1" si="987"/>
        <v>20.83</v>
      </c>
      <c r="X4832" s="12">
        <f t="shared" ca="1" si="988"/>
        <v>39.999999999999147</v>
      </c>
      <c r="Y4832" s="17">
        <f t="shared" ca="1" si="989"/>
        <v>-769.27234927235168</v>
      </c>
      <c r="Z4832" s="17">
        <f t="shared" ca="1" si="990"/>
        <v>-729.27234927235259</v>
      </c>
      <c r="AA4832" s="19">
        <f t="shared" ca="1" si="991"/>
        <v>71687.916414531588</v>
      </c>
      <c r="AB4832">
        <v>92937.091552256126</v>
      </c>
    </row>
    <row r="4833" spans="1:28" x14ac:dyDescent="0.25">
      <c r="A4833" s="22">
        <v>43019</v>
      </c>
      <c r="B4833" s="2">
        <v>55.59</v>
      </c>
      <c r="C4833" s="2">
        <v>55.04</v>
      </c>
      <c r="D4833" s="2">
        <v>55.55</v>
      </c>
      <c r="E4833">
        <v>27.17</v>
      </c>
      <c r="F4833">
        <v>26.66</v>
      </c>
      <c r="G4833">
        <v>27.13</v>
      </c>
      <c r="H4833" s="2">
        <v>1</v>
      </c>
      <c r="I4833" s="2">
        <v>1</v>
      </c>
      <c r="J4833" s="6">
        <f ca="1">100*(D4833-MIN(OFFSET(C4833,-$J$3+1,0):C4833))/(MAX(OFFSET(B4833,-$J$3+1,0):B4833)-MIN(OFFSET(C4833,-$J$3+1,0):C4833))</f>
        <v>96.357012750455311</v>
      </c>
      <c r="K4833" s="6">
        <f ca="1">100*(G4833-MIN(OFFSET(F4833,-$J$3+1,0):F4833))/(MAX(OFFSET(E4833,-$J$3+1,0):E4833)-MIN(OFFSET(F4833,-$J$3+1,0):F4833))</f>
        <v>99.286987522281592</v>
      </c>
      <c r="L4833" s="6">
        <f t="shared" ca="1" si="981"/>
        <v>-2.9299747718262807</v>
      </c>
      <c r="M4833" s="6">
        <f ca="1">100*(L4833-MIN(OFFSET(L4833,-$M$3+1,0):L4833))/(MAX(OFFSET(L4833,-$M$3+1,0):L4833)-MIN(OFFSET(L4833,-$M$3+1,0):L4833))</f>
        <v>71.853075317533708</v>
      </c>
      <c r="N4833" s="8">
        <f t="shared" si="982"/>
        <v>0.55000000000000426</v>
      </c>
      <c r="O4833" s="8">
        <f t="shared" si="983"/>
        <v>0.51000000000000156</v>
      </c>
      <c r="P4833" s="15">
        <f ca="1">AVERAGE(N4833:OFFSET(N4833,-$P$3+1,0))*$P$4*H4833</f>
        <v>105.87499999999999</v>
      </c>
      <c r="Q4833" s="15">
        <f ca="1">AVERAGE(O4833:OFFSET(O4833,-$P$3+1,0))*$Q$4*I4833</f>
        <v>65.125000000000014</v>
      </c>
      <c r="R4833" s="11" t="str">
        <f t="shared" ca="1" si="992"/>
        <v>Exit</v>
      </c>
      <c r="S4833" s="11" t="str">
        <f t="shared" ca="1" si="993"/>
        <v xml:space="preserve"> </v>
      </c>
      <c r="T4833" s="3">
        <f t="shared" ca="1" si="984"/>
        <v>10</v>
      </c>
      <c r="U4833" s="16">
        <f t="shared" ca="1" si="985"/>
        <v>-18.316008316008297</v>
      </c>
      <c r="V4833" s="3">
        <f t="shared" ca="1" si="986"/>
        <v>49.36</v>
      </c>
      <c r="W4833" s="3">
        <f t="shared" ca="1" si="987"/>
        <v>20.83</v>
      </c>
      <c r="X4833" s="12">
        <f t="shared" ca="1" si="988"/>
        <v>329.99999999999829</v>
      </c>
      <c r="Y4833" s="17">
        <f t="shared" ca="1" si="989"/>
        <v>-805.90436590436093</v>
      </c>
      <c r="Z4833" s="17">
        <f t="shared" ca="1" si="990"/>
        <v>-475.90436590436263</v>
      </c>
      <c r="AA4833" s="19">
        <f t="shared" ca="1" si="991"/>
        <v>71212.012048627221</v>
      </c>
      <c r="AB4833">
        <v>92937.091552256126</v>
      </c>
    </row>
    <row r="4834" spans="1:28" x14ac:dyDescent="0.25">
      <c r="A4834" s="22">
        <v>43020</v>
      </c>
      <c r="B4834" s="2">
        <v>55.67</v>
      </c>
      <c r="C4834" s="2">
        <v>55.02</v>
      </c>
      <c r="D4834" s="2">
        <v>55.03</v>
      </c>
      <c r="E4834">
        <v>27.45</v>
      </c>
      <c r="F4834">
        <v>26.94</v>
      </c>
      <c r="G4834">
        <v>27.36</v>
      </c>
      <c r="H4834" s="2">
        <v>1</v>
      </c>
      <c r="I4834" s="2">
        <v>1</v>
      </c>
      <c r="J4834" s="6">
        <f ca="1">100*(D4834-MIN(OFFSET(C4834,-$J$3+1,0):C4834))/(MAX(OFFSET(B4834,-$J$3+1,0):B4834)-MIN(OFFSET(C4834,-$J$3+1,0):C4834))</f>
        <v>82.938388625592438</v>
      </c>
      <c r="K4834" s="6">
        <f ca="1">100*(G4834-MIN(OFFSET(F4834,-$J$3+1,0):F4834))/(MAX(OFFSET(E4834,-$J$3+1,0):E4834)-MIN(OFFSET(F4834,-$J$3+1,0):F4834))</f>
        <v>97.986577181208048</v>
      </c>
      <c r="L4834" s="6">
        <f t="shared" ca="1" si="981"/>
        <v>-15.04818855561561</v>
      </c>
      <c r="M4834" s="6">
        <f ca="1">100*(L4834-MIN(OFFSET(L4834,-$M$3+1,0):L4834))/(MAX(OFFSET(L4834,-$M$3+1,0):L4834)-MIN(OFFSET(L4834,-$M$3+1,0):L4834))</f>
        <v>14.40950328441501</v>
      </c>
      <c r="N4834" s="8">
        <f t="shared" si="982"/>
        <v>0.64999999999999858</v>
      </c>
      <c r="O4834" s="8">
        <f t="shared" si="983"/>
        <v>0.50999999999999801</v>
      </c>
      <c r="P4834" s="15">
        <f ca="1">AVERAGE(N4834:OFFSET(N4834,-$P$3+1,0))*$P$4*H4834</f>
        <v>105.99999999999996</v>
      </c>
      <c r="Q4834" s="15">
        <f ca="1">AVERAGE(O4834:OFFSET(O4834,-$P$3+1,0))*$Q$4*I4834</f>
        <v>60.999999999999986</v>
      </c>
      <c r="R4834" s="11" t="str">
        <f t="shared" ca="1" si="992"/>
        <v xml:space="preserve"> </v>
      </c>
      <c r="S4834" s="11" t="str">
        <f t="shared" ca="1" si="993"/>
        <v xml:space="preserve"> </v>
      </c>
      <c r="T4834" s="3" t="str">
        <f t="shared" ca="1" si="984"/>
        <v xml:space="preserve"> </v>
      </c>
      <c r="U4834" s="16" t="str">
        <f t="shared" ca="1" si="985"/>
        <v xml:space="preserve"> </v>
      </c>
      <c r="V4834" s="3" t="str">
        <f t="shared" ca="1" si="986"/>
        <v xml:space="preserve"> </v>
      </c>
      <c r="W4834" s="3" t="str">
        <f t="shared" ca="1" si="987"/>
        <v xml:space="preserve"> </v>
      </c>
      <c r="X4834" s="12" t="str">
        <f t="shared" ca="1" si="988"/>
        <v xml:space="preserve"> </v>
      </c>
      <c r="Y4834" s="17" t="str">
        <f t="shared" ca="1" si="989"/>
        <v xml:space="preserve"> </v>
      </c>
      <c r="Z4834" s="17" t="str">
        <f t="shared" ca="1" si="990"/>
        <v xml:space="preserve"> </v>
      </c>
      <c r="AA4834" s="19">
        <f t="shared" ca="1" si="991"/>
        <v>71212.012048627221</v>
      </c>
      <c r="AB4834">
        <v>92937.091552256126</v>
      </c>
    </row>
    <row r="4835" spans="1:28" x14ac:dyDescent="0.25">
      <c r="A4835" s="22">
        <v>43021</v>
      </c>
      <c r="B4835" s="2">
        <v>55.66</v>
      </c>
      <c r="C4835" s="2">
        <v>54.97</v>
      </c>
      <c r="D4835" s="2">
        <v>55</v>
      </c>
      <c r="E4835">
        <v>27.62</v>
      </c>
      <c r="F4835">
        <v>26.83</v>
      </c>
      <c r="G4835">
        <v>26.84</v>
      </c>
      <c r="H4835" s="2">
        <v>1</v>
      </c>
      <c r="I4835" s="2">
        <v>1</v>
      </c>
      <c r="J4835" s="6">
        <f ca="1">100*(D4835-MIN(OFFSET(C4835,-$J$3+1,0):C4835))/(MAX(OFFSET(B4835,-$J$3+1,0):B4835)-MIN(OFFSET(C4835,-$J$3+1,0):C4835))</f>
        <v>82.185273159144899</v>
      </c>
      <c r="K4835" s="6">
        <f ca="1">100*(G4835-MIN(OFFSET(F4835,-$J$3+1,0):F4835))/(MAX(OFFSET(E4835,-$J$3+1,0):E4835)-MIN(OFFSET(F4835,-$J$3+1,0):F4835))</f>
        <v>79.032258064516114</v>
      </c>
      <c r="L4835" s="6">
        <f t="shared" ca="1" si="981"/>
        <v>3.1530150946287847</v>
      </c>
      <c r="M4835" s="6">
        <f ca="1">100*(L4835-MIN(OFFSET(L4835,-$M$3+1,0):L4835))/(MAX(OFFSET(L4835,-$M$3+1,0):L4835)-MIN(OFFSET(L4835,-$M$3+1,0):L4835))</f>
        <v>100</v>
      </c>
      <c r="N4835" s="8">
        <f t="shared" si="982"/>
        <v>0.68999999999999773</v>
      </c>
      <c r="O4835" s="8">
        <f t="shared" si="983"/>
        <v>0.7900000000000027</v>
      </c>
      <c r="P4835" s="15">
        <f ca="1">AVERAGE(N4835:OFFSET(N4835,-$P$3+1,0))*$P$4*H4835</f>
        <v>77.374999999999886</v>
      </c>
      <c r="Q4835" s="15">
        <f ca="1">AVERAGE(O4835:OFFSET(O4835,-$P$3+1,0))*$Q$4*I4835</f>
        <v>62.500000000000043</v>
      </c>
      <c r="R4835" s="11" t="str">
        <f t="shared" ca="1" si="992"/>
        <v xml:space="preserve"> </v>
      </c>
      <c r="S4835" s="11" t="str">
        <f t="shared" ca="1" si="993"/>
        <v>Sell</v>
      </c>
      <c r="T4835" s="3">
        <f t="shared" ca="1" si="984"/>
        <v>-10</v>
      </c>
      <c r="U4835" s="16">
        <f t="shared" ca="1" si="985"/>
        <v>12.379999999999974</v>
      </c>
      <c r="V4835" s="3">
        <f t="shared" ca="1" si="986"/>
        <v>55</v>
      </c>
      <c r="W4835" s="3">
        <f t="shared" ca="1" si="987"/>
        <v>26.84</v>
      </c>
      <c r="X4835" s="12" t="str">
        <f t="shared" ca="1" si="988"/>
        <v xml:space="preserve"> </v>
      </c>
      <c r="Y4835" s="17" t="str">
        <f t="shared" ca="1" si="989"/>
        <v xml:space="preserve"> </v>
      </c>
      <c r="Z4835" s="17" t="str">
        <f t="shared" ca="1" si="990"/>
        <v xml:space="preserve"> </v>
      </c>
      <c r="AA4835" s="19">
        <f t="shared" ca="1" si="991"/>
        <v>71212.012048627221</v>
      </c>
      <c r="AB4835">
        <v>93810.698109633173</v>
      </c>
    </row>
    <row r="4836" spans="1:28" x14ac:dyDescent="0.25">
      <c r="A4836" s="22">
        <v>43024</v>
      </c>
      <c r="B4836" s="2">
        <v>55.25</v>
      </c>
      <c r="C4836" s="2">
        <v>54.66</v>
      </c>
      <c r="D4836" s="2">
        <v>54.85</v>
      </c>
      <c r="E4836">
        <v>27.17</v>
      </c>
      <c r="F4836">
        <v>26.85</v>
      </c>
      <c r="G4836">
        <v>27.11</v>
      </c>
      <c r="H4836" s="2">
        <v>1</v>
      </c>
      <c r="I4836" s="2">
        <v>1</v>
      </c>
      <c r="J4836" s="6">
        <f ca="1">100*(D4836-MIN(OFFSET(C4836,-$J$3+1,0):C4836))/(MAX(OFFSET(B4836,-$J$3+1,0):B4836)-MIN(OFFSET(C4836,-$J$3+1,0):C4836))</f>
        <v>71.962616822429965</v>
      </c>
      <c r="K4836" s="6">
        <f ca="1">100*(G4836-MIN(OFFSET(F4836,-$J$3+1,0):F4836))/(MAX(OFFSET(E4836,-$J$3+1,0):E4836)-MIN(OFFSET(F4836,-$J$3+1,0):F4836))</f>
        <v>83.962264150943355</v>
      </c>
      <c r="L4836" s="6">
        <f t="shared" ca="1" si="981"/>
        <v>-11.99964732851339</v>
      </c>
      <c r="M4836" s="6">
        <f ca="1">100*(L4836-MIN(OFFSET(L4836,-$M$3+1,0):L4836))/(MAX(OFFSET(L4836,-$M$3+1,0):L4836)-MIN(OFFSET(L4836,-$M$3+1,0):L4836))</f>
        <v>16.749118825783182</v>
      </c>
      <c r="N4836" s="8">
        <f t="shared" si="982"/>
        <v>0.59000000000000341</v>
      </c>
      <c r="O4836" s="8">
        <f t="shared" si="983"/>
        <v>0.33000000000000185</v>
      </c>
      <c r="P4836" s="15">
        <f ca="1">AVERAGE(N4836:OFFSET(N4836,-$P$3+1,0))*$P$4*H4836</f>
        <v>67.749999999999929</v>
      </c>
      <c r="Q4836" s="15">
        <f ca="1">AVERAGE(O4836:OFFSET(O4836,-$P$3+1,0))*$Q$4*I4836</f>
        <v>56.000000000000092</v>
      </c>
      <c r="R4836" s="11" t="str">
        <f t="shared" ca="1" si="992"/>
        <v xml:space="preserve"> </v>
      </c>
      <c r="S4836" s="11" t="str">
        <f t="shared" ca="1" si="993"/>
        <v>Exit</v>
      </c>
      <c r="T4836" s="3">
        <f t="shared" ca="1" si="984"/>
        <v>-10</v>
      </c>
      <c r="U4836" s="16">
        <f t="shared" ca="1" si="985"/>
        <v>12.379999999999974</v>
      </c>
      <c r="V4836" s="3">
        <f t="shared" ca="1" si="986"/>
        <v>55</v>
      </c>
      <c r="W4836" s="3">
        <f t="shared" ca="1" si="987"/>
        <v>26.84</v>
      </c>
      <c r="X4836" s="12">
        <f t="shared" ca="1" si="988"/>
        <v>149.99999999999858</v>
      </c>
      <c r="Y4836" s="17">
        <f t="shared" ca="1" si="989"/>
        <v>334.25999999999874</v>
      </c>
      <c r="Z4836" s="17">
        <f t="shared" ca="1" si="990"/>
        <v>484.25999999999732</v>
      </c>
      <c r="AA4836" s="19">
        <f t="shared" ca="1" si="991"/>
        <v>71696.272048627216</v>
      </c>
      <c r="AB4836">
        <v>93191.517781764327</v>
      </c>
    </row>
    <row r="4837" spans="1:28" x14ac:dyDescent="0.25">
      <c r="A4837" s="22">
        <v>43025</v>
      </c>
      <c r="B4837" s="2">
        <v>55.16</v>
      </c>
      <c r="C4837" s="2">
        <v>54.72</v>
      </c>
      <c r="D4837" s="2">
        <v>54.96</v>
      </c>
      <c r="E4837">
        <v>27.23</v>
      </c>
      <c r="F4837">
        <v>26.96</v>
      </c>
      <c r="G4837">
        <v>27.12</v>
      </c>
      <c r="H4837" s="2">
        <v>1</v>
      </c>
      <c r="I4837" s="2">
        <v>1</v>
      </c>
      <c r="J4837" s="6">
        <f ca="1">100*(D4837-MIN(OFFSET(C4837,-$J$3+1,0):C4837))/(MAX(OFFSET(B4837,-$J$3+1,0):B4837)-MIN(OFFSET(C4837,-$J$3+1,0):C4837))</f>
        <v>53.254437869822475</v>
      </c>
      <c r="K4837" s="6">
        <f ca="1">100*(G4837-MIN(OFFSET(F4837,-$J$3+1,0):F4837))/(MAX(OFFSET(E4837,-$J$3+1,0):E4837)-MIN(OFFSET(F4837,-$J$3+1,0):F4837))</f>
        <v>83.333333333333329</v>
      </c>
      <c r="L4837" s="6">
        <f t="shared" ca="1" si="981"/>
        <v>-30.078895463510854</v>
      </c>
      <c r="M4837" s="6">
        <f ca="1">100*(L4837-MIN(OFFSET(L4837,-$M$3+1,0):L4837))/(MAX(OFFSET(L4837,-$M$3+1,0):L4837)-MIN(OFFSET(L4837,-$M$3+1,0):L4837))</f>
        <v>0</v>
      </c>
      <c r="N4837" s="8">
        <f t="shared" si="982"/>
        <v>0.43999999999999773</v>
      </c>
      <c r="O4837" s="8">
        <f t="shared" si="983"/>
        <v>0.26999999999999957</v>
      </c>
      <c r="P4837" s="15">
        <f ca="1">AVERAGE(N4837:OFFSET(N4837,-$P$3+1,0))*$P$4*H4837</f>
        <v>63.249999999999943</v>
      </c>
      <c r="Q4837" s="15">
        <f ca="1">AVERAGE(O4837:OFFSET(O4837,-$P$3+1,0))*$Q$4*I4837</f>
        <v>51.625000000000078</v>
      </c>
      <c r="R4837" s="11" t="str">
        <f t="shared" ca="1" si="992"/>
        <v>Buy</v>
      </c>
      <c r="S4837" s="11" t="str">
        <f t="shared" ca="1" si="993"/>
        <v xml:space="preserve"> </v>
      </c>
      <c r="T4837" s="3">
        <f t="shared" ca="1" si="984"/>
        <v>10</v>
      </c>
      <c r="U4837" s="16">
        <f t="shared" ca="1" si="985"/>
        <v>-12.251815980629511</v>
      </c>
      <c r="V4837" s="3">
        <f t="shared" ca="1" si="986"/>
        <v>54.96</v>
      </c>
      <c r="W4837" s="3">
        <f t="shared" ca="1" si="987"/>
        <v>27.12</v>
      </c>
      <c r="X4837" s="12">
        <f t="shared" ca="1" si="988"/>
        <v>-109.99999999999943</v>
      </c>
      <c r="Y4837" s="17">
        <f t="shared" ca="1" si="989"/>
        <v>12.380000000001909</v>
      </c>
      <c r="Z4837" s="17">
        <f t="shared" ca="1" si="990"/>
        <v>-97.619999999997518</v>
      </c>
      <c r="AA4837" s="19">
        <f t="shared" ca="1" si="991"/>
        <v>71598.65204862722</v>
      </c>
      <c r="AB4837">
        <v>93284.140732583997</v>
      </c>
    </row>
    <row r="4838" spans="1:28" x14ac:dyDescent="0.25">
      <c r="A4838" s="22">
        <v>43026</v>
      </c>
      <c r="B4838" s="2">
        <v>55.47</v>
      </c>
      <c r="C4838" s="2">
        <v>54.83</v>
      </c>
      <c r="D4838" s="2">
        <v>55.29</v>
      </c>
      <c r="E4838">
        <v>27.34</v>
      </c>
      <c r="F4838">
        <v>26.81</v>
      </c>
      <c r="G4838">
        <v>26.98</v>
      </c>
      <c r="H4838" s="2">
        <v>1</v>
      </c>
      <c r="I4838" s="2">
        <v>1</v>
      </c>
      <c r="J4838" s="6">
        <f ca="1">100*(D4838-MIN(OFFSET(C4838,-$J$3+1,0):C4838))/(MAX(OFFSET(B4838,-$J$3+1,0):B4838)-MIN(OFFSET(C4838,-$J$3+1,0):C4838))</f>
        <v>62.601626016259999</v>
      </c>
      <c r="K4838" s="6">
        <f ca="1">100*(G4838-MIN(OFFSET(F4838,-$J$3+1,0):F4838))/(MAX(OFFSET(E4838,-$J$3+1,0):E4838)-MIN(OFFSET(F4838,-$J$3+1,0):F4838))</f>
        <v>74.901960784313701</v>
      </c>
      <c r="L4838" s="6">
        <f t="shared" ca="1" si="981"/>
        <v>-12.300334768053702</v>
      </c>
      <c r="M4838" s="6">
        <f ca="1">100*(L4838-MIN(OFFSET(L4838,-$M$3+1,0):L4838))/(MAX(OFFSET(L4838,-$M$3+1,0):L4838)-MIN(OFFSET(L4838,-$M$3+1,0):L4838))</f>
        <v>53.498460957739219</v>
      </c>
      <c r="N4838" s="8">
        <f t="shared" si="982"/>
        <v>0.64000000000000057</v>
      </c>
      <c r="O4838" s="8">
        <f t="shared" si="983"/>
        <v>0.53000000000000114</v>
      </c>
      <c r="P4838" s="15">
        <f ca="1">AVERAGE(N4838:OFFSET(N4838,-$P$3+1,0))*$P$4*H4838</f>
        <v>62.875000000000014</v>
      </c>
      <c r="Q4838" s="15">
        <f ca="1">AVERAGE(O4838:OFFSET(O4838,-$P$3+1,0))*$Q$4*I4838</f>
        <v>52.750000000000071</v>
      </c>
      <c r="R4838" s="11" t="str">
        <f t="shared" ca="1" si="992"/>
        <v>Exit</v>
      </c>
      <c r="S4838" s="11" t="str">
        <f t="shared" ca="1" si="993"/>
        <v xml:space="preserve"> </v>
      </c>
      <c r="T4838" s="3">
        <f t="shared" ca="1" si="984"/>
        <v>10</v>
      </c>
      <c r="U4838" s="16">
        <f t="shared" ca="1" si="985"/>
        <v>-12.251815980629511</v>
      </c>
      <c r="V4838" s="3">
        <f t="shared" ca="1" si="986"/>
        <v>54.96</v>
      </c>
      <c r="W4838" s="3">
        <f t="shared" ca="1" si="987"/>
        <v>27.12</v>
      </c>
      <c r="X4838" s="12">
        <f t="shared" ca="1" si="988"/>
        <v>329.99999999999829</v>
      </c>
      <c r="Y4838" s="17">
        <f t="shared" ca="1" si="989"/>
        <v>171.52542372881385</v>
      </c>
      <c r="Z4838" s="17">
        <f t="shared" ca="1" si="990"/>
        <v>501.52542372881214</v>
      </c>
      <c r="AA4838" s="19">
        <f t="shared" ca="1" si="991"/>
        <v>72100.177472356037</v>
      </c>
      <c r="AB4838">
        <v>93857.419421108585</v>
      </c>
    </row>
    <row r="4839" spans="1:28" x14ac:dyDescent="0.25">
      <c r="A4839" s="22">
        <v>43027</v>
      </c>
      <c r="B4839" s="2">
        <v>55.94</v>
      </c>
      <c r="C4839" s="2">
        <v>54.83</v>
      </c>
      <c r="D4839" s="2">
        <v>55.76</v>
      </c>
      <c r="E4839">
        <v>26.99</v>
      </c>
      <c r="F4839">
        <v>26.16</v>
      </c>
      <c r="G4839">
        <v>26.98</v>
      </c>
      <c r="H4839" s="2">
        <v>1</v>
      </c>
      <c r="I4839" s="2">
        <v>1</v>
      </c>
      <c r="J4839" s="6">
        <f ca="1">100*(D4839-MIN(OFFSET(C4839,-$J$3+1,0):C4839))/(MAX(OFFSET(B4839,-$J$3+1,0):B4839)-MIN(OFFSET(C4839,-$J$3+1,0):C4839))</f>
        <v>87.323943661971796</v>
      </c>
      <c r="K4839" s="6">
        <f ca="1">100*(G4839-MIN(OFFSET(F4839,-$J$3+1,0):F4839))/(MAX(OFFSET(E4839,-$J$3+1,0):E4839)-MIN(OFFSET(F4839,-$J$3+1,0):F4839))</f>
        <v>68.627450980392183</v>
      </c>
      <c r="L4839" s="6">
        <f t="shared" ca="1" si="981"/>
        <v>18.696492681579613</v>
      </c>
      <c r="M4839" s="6">
        <f ca="1">100*(L4839-MIN(OFFSET(L4839,-$M$3+1,0):L4839))/(MAX(OFFSET(L4839,-$M$3+1,0):L4839)-MIN(OFFSET(L4839,-$M$3+1,0):L4839))</f>
        <v>100</v>
      </c>
      <c r="N4839" s="8">
        <f t="shared" si="982"/>
        <v>1.1099999999999994</v>
      </c>
      <c r="O4839" s="8">
        <f t="shared" si="983"/>
        <v>0.82999999999999829</v>
      </c>
      <c r="P4839" s="15">
        <f ca="1">AVERAGE(N4839:OFFSET(N4839,-$P$3+1,0))*$P$4*H4839</f>
        <v>66.875000000000014</v>
      </c>
      <c r="Q4839" s="15">
        <f ca="1">AVERAGE(O4839:OFFSET(O4839,-$P$3+1,0))*$Q$4*I4839</f>
        <v>53.375000000000043</v>
      </c>
      <c r="R4839" s="11" t="str">
        <f t="shared" ca="1" si="992"/>
        <v xml:space="preserve"> </v>
      </c>
      <c r="S4839" s="11" t="str">
        <f t="shared" ca="1" si="993"/>
        <v>Sell</v>
      </c>
      <c r="T4839" s="3">
        <f t="shared" ca="1" si="984"/>
        <v>-10</v>
      </c>
      <c r="U4839" s="16">
        <f t="shared" ca="1" si="985"/>
        <v>12.529274004683833</v>
      </c>
      <c r="V4839" s="3" t="str">
        <f t="shared" ca="1" si="986"/>
        <v xml:space="preserve"> </v>
      </c>
      <c r="W4839" s="3" t="str">
        <f t="shared" ca="1" si="987"/>
        <v xml:space="preserve"> </v>
      </c>
      <c r="X4839" s="12">
        <f t="shared" ca="1" si="988"/>
        <v>469.99999999999886</v>
      </c>
      <c r="Y4839" s="17">
        <f t="shared" ca="1" si="989"/>
        <v>0</v>
      </c>
      <c r="Z4839" s="17">
        <f t="shared" ca="1" si="990"/>
        <v>469.99999999999886</v>
      </c>
      <c r="AA4839" s="19">
        <f t="shared" ca="1" si="991"/>
        <v>72570.177472356037</v>
      </c>
      <c r="AB4839">
        <v>93387.419421108585</v>
      </c>
    </row>
    <row r="4840" spans="1:28" x14ac:dyDescent="0.25">
      <c r="A4840" s="22">
        <v>43028</v>
      </c>
      <c r="B4840" s="2">
        <v>56.99</v>
      </c>
      <c r="C4840" s="2">
        <v>56.01</v>
      </c>
      <c r="D4840" s="2">
        <v>56.5</v>
      </c>
      <c r="E4840">
        <v>27.29</v>
      </c>
      <c r="F4840">
        <v>26.87</v>
      </c>
      <c r="G4840">
        <v>27</v>
      </c>
      <c r="H4840" s="2">
        <v>1</v>
      </c>
      <c r="I4840" s="2">
        <v>1</v>
      </c>
      <c r="J4840" s="6">
        <f ca="1">100*(D4840-MIN(OFFSET(C4840,-$J$3+1,0):C4840))/(MAX(OFFSET(B4840,-$J$3+1,0):B4840)-MIN(OFFSET(C4840,-$J$3+1,0):C4840))</f>
        <v>79.668049792531065</v>
      </c>
      <c r="K4840" s="6">
        <f ca="1">100*(G4840-MIN(OFFSET(F4840,-$J$3+1,0):F4840))/(MAX(OFFSET(E4840,-$J$3+1,0):E4840)-MIN(OFFSET(F4840,-$J$3+1,0):F4840))</f>
        <v>69.458128078817694</v>
      </c>
      <c r="L4840" s="6">
        <f t="shared" ca="1" si="981"/>
        <v>10.209921713713371</v>
      </c>
      <c r="M4840" s="6">
        <f ca="1">100*(L4840-MIN(OFFSET(L4840,-$M$3+1,0):L4840))/(MAX(OFFSET(L4840,-$M$3+1,0):L4840)-MIN(OFFSET(L4840,-$M$3+1,0):L4840))</f>
        <v>82.600710541510125</v>
      </c>
      <c r="N4840" s="8">
        <f t="shared" si="982"/>
        <v>1.230000000000004</v>
      </c>
      <c r="O4840" s="8">
        <f t="shared" si="983"/>
        <v>0.41999999999999815</v>
      </c>
      <c r="P4840" s="15">
        <f ca="1">AVERAGE(N4840:OFFSET(N4840,-$P$3+1,0))*$P$4*H4840</f>
        <v>73.750000000000071</v>
      </c>
      <c r="Q4840" s="15">
        <f ca="1">AVERAGE(O4840:OFFSET(O4840,-$P$3+1,0))*$Q$4*I4840</f>
        <v>52.375000000000014</v>
      </c>
      <c r="R4840" s="11" t="str">
        <f t="shared" ca="1" si="992"/>
        <v xml:space="preserve"> </v>
      </c>
      <c r="S4840" s="11" t="str">
        <f t="shared" ca="1" si="993"/>
        <v>Sell</v>
      </c>
      <c r="T4840" s="3">
        <f t="shared" ca="1" si="984"/>
        <v>-10</v>
      </c>
      <c r="U4840" s="16">
        <f t="shared" ca="1" si="985"/>
        <v>12.529274004683833</v>
      </c>
      <c r="V4840" s="3">
        <f t="shared" ca="1" si="986"/>
        <v>56.5</v>
      </c>
      <c r="W4840" s="3">
        <f t="shared" ca="1" si="987"/>
        <v>27</v>
      </c>
      <c r="X4840" s="12">
        <f t="shared" ca="1" si="988"/>
        <v>-740.00000000000205</v>
      </c>
      <c r="Y4840" s="17">
        <f t="shared" ca="1" si="989"/>
        <v>25.058548009367133</v>
      </c>
      <c r="Z4840" s="17">
        <f t="shared" ca="1" si="990"/>
        <v>-714.94145199063496</v>
      </c>
      <c r="AA4840" s="19">
        <f t="shared" ca="1" si="991"/>
        <v>71855.23602036541</v>
      </c>
      <c r="AB4840">
        <v>92671.258283667819</v>
      </c>
    </row>
    <row r="4841" spans="1:28" x14ac:dyDescent="0.25">
      <c r="A4841" s="22">
        <v>43031</v>
      </c>
      <c r="B4841" s="2">
        <v>56.9</v>
      </c>
      <c r="C4841" s="2">
        <v>56.1</v>
      </c>
      <c r="D4841" s="2">
        <v>56.3</v>
      </c>
      <c r="E4841">
        <v>27.17</v>
      </c>
      <c r="F4841">
        <v>26.81</v>
      </c>
      <c r="G4841">
        <v>26.88</v>
      </c>
      <c r="H4841" s="2">
        <v>1</v>
      </c>
      <c r="I4841" s="2">
        <v>1</v>
      </c>
      <c r="J4841" s="6">
        <f ca="1">100*(D4841-MIN(OFFSET(C4841,-$J$3+1,0):C4841))/(MAX(OFFSET(B4841,-$J$3+1,0):B4841)-MIN(OFFSET(C4841,-$J$3+1,0):C4841))</f>
        <v>70.386266094420463</v>
      </c>
      <c r="K4841" s="6">
        <f ca="1">100*(G4841-MIN(OFFSET(F4841,-$J$3+1,0):F4841))/(MAX(OFFSET(E4841,-$J$3+1,0):E4841)-MIN(OFFSET(F4841,-$J$3+1,0):F4841))</f>
        <v>49.315068493150577</v>
      </c>
      <c r="L4841" s="6">
        <f t="shared" ca="1" si="981"/>
        <v>21.071197601269887</v>
      </c>
      <c r="M4841" s="6">
        <f ca="1">100*(L4841-MIN(OFFSET(L4841,-$M$3+1,0):L4841))/(MAX(OFFSET(L4841,-$M$3+1,0):L4841)-MIN(OFFSET(L4841,-$M$3+1,0):L4841))</f>
        <v>100</v>
      </c>
      <c r="N4841" s="8">
        <f t="shared" si="982"/>
        <v>0.79999999999999716</v>
      </c>
      <c r="O4841" s="8">
        <f t="shared" si="983"/>
        <v>0.36000000000000298</v>
      </c>
      <c r="P4841" s="15">
        <f ca="1">AVERAGE(N4841:OFFSET(N4841,-$P$3+1,0))*$P$4*H4841</f>
        <v>76.874999999999986</v>
      </c>
      <c r="Q4841" s="15">
        <f ca="1">AVERAGE(O4841:OFFSET(O4841,-$P$3+1,0))*$Q$4*I4841</f>
        <v>50.500000000000036</v>
      </c>
      <c r="R4841" s="11" t="str">
        <f t="shared" ca="1" si="992"/>
        <v xml:space="preserve"> </v>
      </c>
      <c r="S4841" s="11" t="str">
        <f t="shared" ca="1" si="993"/>
        <v>Sell</v>
      </c>
      <c r="T4841" s="3">
        <f t="shared" ca="1" si="984"/>
        <v>-10</v>
      </c>
      <c r="U4841" s="16">
        <f t="shared" ca="1" si="985"/>
        <v>12.529274004683833</v>
      </c>
      <c r="V4841" s="3">
        <f t="shared" ca="1" si="986"/>
        <v>56.5</v>
      </c>
      <c r="W4841" s="3">
        <f t="shared" ca="1" si="987"/>
        <v>27</v>
      </c>
      <c r="X4841" s="12">
        <f t="shared" ca="1" si="988"/>
        <v>200.00000000000284</v>
      </c>
      <c r="Y4841" s="17">
        <f t="shared" ca="1" si="989"/>
        <v>-150.35128805620724</v>
      </c>
      <c r="Z4841" s="17">
        <f t="shared" ca="1" si="990"/>
        <v>49.648711943795604</v>
      </c>
      <c r="AA4841" s="19">
        <f t="shared" ca="1" si="991"/>
        <v>71904.884732309205</v>
      </c>
      <c r="AB4841">
        <v>92728.22510831237</v>
      </c>
    </row>
    <row r="4842" spans="1:28" x14ac:dyDescent="0.25">
      <c r="A4842" s="22">
        <v>43032</v>
      </c>
      <c r="B4842" s="2">
        <v>57.12</v>
      </c>
      <c r="C4842" s="2">
        <v>56.35</v>
      </c>
      <c r="D4842" s="2">
        <v>57</v>
      </c>
      <c r="E4842">
        <v>27.54</v>
      </c>
      <c r="F4842">
        <v>27.06</v>
      </c>
      <c r="G4842">
        <v>27.54</v>
      </c>
      <c r="H4842" s="2">
        <v>1</v>
      </c>
      <c r="I4842" s="2">
        <v>1</v>
      </c>
      <c r="J4842" s="6">
        <f ca="1">100*(D4842-MIN(OFFSET(C4842,-$J$3+1,0):C4842))/(MAX(OFFSET(B4842,-$J$3+1,0):B4842)-MIN(OFFSET(C4842,-$J$3+1,0):C4842))</f>
        <v>95.121951219512297</v>
      </c>
      <c r="K4842" s="6">
        <f ca="1">100*(G4842-MIN(OFFSET(F4842,-$J$3+1,0):F4842))/(MAX(OFFSET(E4842,-$J$3+1,0):E4842)-MIN(OFFSET(F4842,-$J$3+1,0):F4842))</f>
        <v>94.520547945205351</v>
      </c>
      <c r="L4842" s="6">
        <f t="shared" ca="1" si="981"/>
        <v>0.6014032743069464</v>
      </c>
      <c r="M4842" s="6">
        <f ca="1">100*(L4842-MIN(OFFSET(L4842,-$M$3+1,0):L4842))/(MAX(OFFSET(L4842,-$M$3+1,0):L4842)-MIN(OFFSET(L4842,-$M$3+1,0):L4842))</f>
        <v>59.980924568332092</v>
      </c>
      <c r="N4842" s="8">
        <f t="shared" si="982"/>
        <v>0.82000000000000028</v>
      </c>
      <c r="O4842" s="8">
        <f t="shared" si="983"/>
        <v>0.66000000000000014</v>
      </c>
      <c r="P4842" s="15">
        <f ca="1">AVERAGE(N4842:OFFSET(N4842,-$P$3+1,0))*$P$4*H4842</f>
        <v>79</v>
      </c>
      <c r="Q4842" s="15">
        <f ca="1">AVERAGE(O4842:OFFSET(O4842,-$P$3+1,0))*$Q$4*I4842</f>
        <v>52.375000000000057</v>
      </c>
      <c r="R4842" s="11" t="str">
        <f t="shared" ca="1" si="992"/>
        <v xml:space="preserve"> </v>
      </c>
      <c r="S4842" s="11" t="str">
        <f t="shared" ca="1" si="993"/>
        <v>Sell</v>
      </c>
      <c r="T4842" s="3">
        <f t="shared" ca="1" si="984"/>
        <v>-10</v>
      </c>
      <c r="U4842" s="16">
        <f t="shared" ca="1" si="985"/>
        <v>12.529274004683833</v>
      </c>
      <c r="V4842" s="3">
        <f t="shared" ca="1" si="986"/>
        <v>56.5</v>
      </c>
      <c r="W4842" s="3">
        <f t="shared" ca="1" si="987"/>
        <v>27</v>
      </c>
      <c r="X4842" s="12">
        <f t="shared" ca="1" si="988"/>
        <v>-700.00000000000284</v>
      </c>
      <c r="Y4842" s="17">
        <f t="shared" ca="1" si="989"/>
        <v>826.93208430913319</v>
      </c>
      <c r="Z4842" s="17">
        <f t="shared" ca="1" si="990"/>
        <v>126.93208430913035</v>
      </c>
      <c r="AA4842" s="19">
        <f t="shared" ca="1" si="991"/>
        <v>72031.816816618331</v>
      </c>
      <c r="AB4842">
        <v>92814.907572767348</v>
      </c>
    </row>
    <row r="4843" spans="1:28" x14ac:dyDescent="0.25">
      <c r="A4843" s="22">
        <v>43033</v>
      </c>
      <c r="B4843" s="2">
        <v>57.93</v>
      </c>
      <c r="C4843" s="2">
        <v>56.83</v>
      </c>
      <c r="D4843" s="2">
        <v>56.93</v>
      </c>
      <c r="E4843">
        <v>27.72</v>
      </c>
      <c r="F4843">
        <v>26.82</v>
      </c>
      <c r="G4843">
        <v>26.88</v>
      </c>
      <c r="H4843" s="2">
        <v>1</v>
      </c>
      <c r="I4843" s="2">
        <v>1</v>
      </c>
      <c r="J4843" s="6">
        <f ca="1">100*(D4843-MIN(OFFSET(C4843,-$J$3+1,0):C4843))/(MAX(OFFSET(B4843,-$J$3+1,0):B4843)-MIN(OFFSET(C4843,-$J$3+1,0):C4843))</f>
        <v>69.418960244648346</v>
      </c>
      <c r="K4843" s="6">
        <f ca="1">100*(G4843-MIN(OFFSET(F4843,-$J$3+1,0):F4843))/(MAX(OFFSET(E4843,-$J$3+1,0):E4843)-MIN(OFFSET(F4843,-$J$3+1,0):F4843))</f>
        <v>46.153846153846118</v>
      </c>
      <c r="L4843" s="6">
        <f t="shared" ref="L4843:L4906" ca="1" si="994">J4843-K4843</f>
        <v>23.265114090802228</v>
      </c>
      <c r="M4843" s="6">
        <f ca="1">100*(L4843-MIN(OFFSET(L4843,-$M$3+1,0):L4843))/(MAX(OFFSET(L4843,-$M$3+1,0):L4843)-MIN(OFFSET(L4843,-$M$3+1,0):L4843))</f>
        <v>100</v>
      </c>
      <c r="N4843" s="8">
        <f t="shared" ref="N4843:N4906" si="995">MAX(B4843-C4843,B4843-D4842,D4842-C4843)</f>
        <v>1.1000000000000014</v>
      </c>
      <c r="O4843" s="8">
        <f t="shared" ref="O4843:O4906" si="996">MAX(E4843-F4843,E4843-G4842,G4842-F4843)</f>
        <v>0.89999999999999858</v>
      </c>
      <c r="P4843" s="15">
        <f ca="1">AVERAGE(N4843:OFFSET(N4843,-$P$3+1,0))*$P$4*H4843</f>
        <v>84.125000000000057</v>
      </c>
      <c r="Q4843" s="15">
        <f ca="1">AVERAGE(O4843:OFFSET(O4843,-$P$3+1,0))*$Q$4*I4843</f>
        <v>53.750000000000007</v>
      </c>
      <c r="R4843" s="11" t="str">
        <f t="shared" ca="1" si="992"/>
        <v xml:space="preserve"> </v>
      </c>
      <c r="S4843" s="11" t="str">
        <f t="shared" ca="1" si="993"/>
        <v>Sell</v>
      </c>
      <c r="T4843" s="3">
        <f t="shared" ref="T4843:T4906" ca="1" si="997">IF(AND($R4843="Buy",$R4842=" "),T$3,IF(AND($R4843="Buy",$R4842="Exit"),T$3,IF(AND($S4843="Sell",$S4842=" "),-T$3,IF(OR($R4842="Buy",S4842="Sell"),T4842," "))))</f>
        <v>-10</v>
      </c>
      <c r="U4843" s="16">
        <f t="shared" ref="U4843:U4906" ca="1" si="998">IF(AND($R4843="Buy",$R4842=" "),-T$3*P4843/Q4843,IF(AND($R4843="Buy",$R4842="Exit"),-T$3*P4843/Q4843,IF(AND($S4843="Sell",S4842=" "),T$3*P4843/Q4843,IF(OR($R4842="Buy",$S4842="Sell"),U4842," "))))</f>
        <v>12.529274004683833</v>
      </c>
      <c r="V4843" s="3">
        <f t="shared" ref="V4843:V4906" ca="1" si="999">IF(AND($R4843="Buy",$R4842=" "),D4843,IF(AND($R4843="Buy",$R4842="Exit"),D4843,IF(AND($S4843="Sell",V4842=" "),D4843,IF(OR($R4842="Buy",S4842="Sell"),V4842," "))))</f>
        <v>56.5</v>
      </c>
      <c r="W4843" s="3">
        <f t="shared" ref="W4843:W4906" ca="1" si="1000">IF(AND($R4843="Buy",$R4842=" "),G4843,IF(AND($S4843="Sell",W4842=" "),G4843,IF(OR($R4842="Buy",S4842="Sell"),W4842," ")))</f>
        <v>27</v>
      </c>
      <c r="X4843" s="12">
        <f t="shared" ref="X4843:X4906" ca="1" si="1001">IF(AND(T4843&lt;&gt;" ",T4842&lt;&gt;" "),T4842*(D4843-D4842)*$P$4*H4842," ")</f>
        <v>70.000000000000284</v>
      </c>
      <c r="Y4843" s="17">
        <f t="shared" ref="Y4843:Y4906" ca="1" si="1002">IF(AND(U4843&lt;&gt;" ",U4842&lt;&gt;" "),U4842*(G4843-G4842)*$Q$4*I4842," ")</f>
        <v>-826.93208430913319</v>
      </c>
      <c r="Z4843" s="17">
        <f t="shared" ref="Z4843:Z4906" ca="1" si="1003">IF(X4843&lt;&gt;" ",X4843+Y4843," ")</f>
        <v>-756.93208430913296</v>
      </c>
      <c r="AA4843" s="19">
        <f t="shared" ref="AA4843:AA4906" ca="1" si="1004">IF(Z4843&lt;&gt;" ",AA4842+Z4843,AA4842)</f>
        <v>71274.884732309205</v>
      </c>
      <c r="AB4843">
        <v>92814.907572767348</v>
      </c>
    </row>
    <row r="4844" spans="1:28" x14ac:dyDescent="0.25">
      <c r="A4844" s="22">
        <v>43034</v>
      </c>
      <c r="B4844" s="2">
        <v>57.59</v>
      </c>
      <c r="C4844" s="2">
        <v>56.98</v>
      </c>
      <c r="D4844" s="2">
        <v>57.44</v>
      </c>
      <c r="E4844">
        <v>27.17</v>
      </c>
      <c r="F4844">
        <v>26.77</v>
      </c>
      <c r="G4844">
        <v>26.85</v>
      </c>
      <c r="H4844" s="2">
        <v>1</v>
      </c>
      <c r="I4844" s="2">
        <v>1</v>
      </c>
      <c r="J4844" s="6">
        <f ca="1">100*(D4844-MIN(OFFSET(C4844,-$J$3+1,0):C4844))/(MAX(OFFSET(B4844,-$J$3+1,0):B4844)-MIN(OFFSET(C4844,-$J$3+1,0):C4844))</f>
        <v>85.015290519877624</v>
      </c>
      <c r="K4844" s="6">
        <f ca="1">100*(G4844-MIN(OFFSET(F4844,-$J$3+1,0):F4844))/(MAX(OFFSET(E4844,-$J$3+1,0):E4844)-MIN(OFFSET(F4844,-$J$3+1,0):F4844))</f>
        <v>44.230769230769347</v>
      </c>
      <c r="L4844" s="6">
        <f t="shared" ca="1" si="994"/>
        <v>40.784521289108277</v>
      </c>
      <c r="M4844" s="6">
        <f ca="1">100*(L4844-MIN(OFFSET(L4844,-$M$3+1,0):L4844))/(MAX(OFFSET(L4844,-$M$3+1,0):L4844)-MIN(OFFSET(L4844,-$M$3+1,0):L4844))</f>
        <v>100</v>
      </c>
      <c r="N4844" s="8">
        <f t="shared" si="995"/>
        <v>0.66000000000000369</v>
      </c>
      <c r="O4844" s="8">
        <f t="shared" si="996"/>
        <v>0.40000000000000213</v>
      </c>
      <c r="P4844" s="15">
        <f ca="1">AVERAGE(N4844:OFFSET(N4844,-$P$3+1,0))*$P$4*H4844</f>
        <v>85.000000000000057</v>
      </c>
      <c r="Q4844" s="15">
        <f ca="1">AVERAGE(O4844:OFFSET(O4844,-$P$3+1,0))*$Q$4*I4844</f>
        <v>54.625000000000014</v>
      </c>
      <c r="R4844" s="11" t="str">
        <f t="shared" ca="1" si="992"/>
        <v xml:space="preserve"> </v>
      </c>
      <c r="S4844" s="11" t="str">
        <f t="shared" ca="1" si="993"/>
        <v>Sell</v>
      </c>
      <c r="T4844" s="3">
        <f t="shared" ca="1" si="997"/>
        <v>-10</v>
      </c>
      <c r="U4844" s="16">
        <f t="shared" ca="1" si="998"/>
        <v>12.529274004683833</v>
      </c>
      <c r="V4844" s="3">
        <f t="shared" ca="1" si="999"/>
        <v>56.5</v>
      </c>
      <c r="W4844" s="3">
        <f t="shared" ca="1" si="1000"/>
        <v>27</v>
      </c>
      <c r="X4844" s="12">
        <f t="shared" ca="1" si="1001"/>
        <v>-509.99999999999801</v>
      </c>
      <c r="Y4844" s="17">
        <f t="shared" ca="1" si="1002"/>
        <v>-37.58782201404847</v>
      </c>
      <c r="Z4844" s="17">
        <f t="shared" ca="1" si="1003"/>
        <v>-547.58782201404642</v>
      </c>
      <c r="AA4844" s="19">
        <f t="shared" ca="1" si="1004"/>
        <v>70727.296910295161</v>
      </c>
      <c r="AB4844">
        <v>92814.907572767348</v>
      </c>
    </row>
    <row r="4845" spans="1:28" x14ac:dyDescent="0.25">
      <c r="A4845" s="22">
        <v>43035</v>
      </c>
      <c r="B4845" s="2">
        <v>57.62</v>
      </c>
      <c r="C4845" s="2">
        <v>56.87</v>
      </c>
      <c r="D4845" s="2">
        <v>57</v>
      </c>
      <c r="E4845">
        <v>27.11</v>
      </c>
      <c r="F4845">
        <v>26.59</v>
      </c>
      <c r="G4845">
        <v>27</v>
      </c>
      <c r="H4845" s="2">
        <v>1</v>
      </c>
      <c r="I4845" s="2">
        <v>1</v>
      </c>
      <c r="J4845" s="6">
        <f ca="1">100*(D4845-MIN(OFFSET(C4845,-$J$3+1,0):C4845))/(MAX(OFFSET(B4845,-$J$3+1,0):B4845)-MIN(OFFSET(C4845,-$J$3+1,0):C4845))</f>
        <v>71.559633027522977</v>
      </c>
      <c r="K4845" s="6">
        <f ca="1">100*(G4845-MIN(OFFSET(F4845,-$J$3+1,0):F4845))/(MAX(OFFSET(E4845,-$J$3+1,0):E4845)-MIN(OFFSET(F4845,-$J$3+1,0):F4845))</f>
        <v>53.846153846153882</v>
      </c>
      <c r="L4845" s="6">
        <f t="shared" ca="1" si="994"/>
        <v>17.713479181369095</v>
      </c>
      <c r="M4845" s="6">
        <f ca="1">100*(L4845-MIN(OFFSET(L4845,-$M$3+1,0):L4845))/(MAX(OFFSET(L4845,-$M$3+1,0):L4845)-MIN(OFFSET(L4845,-$M$3+1,0):L4845))</f>
        <v>67.442944236969112</v>
      </c>
      <c r="N4845" s="8">
        <f t="shared" si="995"/>
        <v>0.75</v>
      </c>
      <c r="O4845" s="8">
        <f t="shared" si="996"/>
        <v>0.51999999999999957</v>
      </c>
      <c r="P4845" s="15">
        <f ca="1">AVERAGE(N4845:OFFSET(N4845,-$P$3+1,0))*$P$4*H4845</f>
        <v>88.875000000000085</v>
      </c>
      <c r="Q4845" s="15">
        <f ca="1">AVERAGE(O4845:OFFSET(O4845,-$P$3+1,0))*$Q$4*I4845</f>
        <v>57.750000000000014</v>
      </c>
      <c r="R4845" s="11" t="str">
        <f t="shared" ca="1" si="992"/>
        <v xml:space="preserve"> </v>
      </c>
      <c r="S4845" s="11" t="str">
        <f t="shared" ca="1" si="993"/>
        <v>Sell</v>
      </c>
      <c r="T4845" s="3">
        <f t="shared" ca="1" si="997"/>
        <v>-10</v>
      </c>
      <c r="U4845" s="16">
        <f t="shared" ca="1" si="998"/>
        <v>12.529274004683833</v>
      </c>
      <c r="V4845" s="3">
        <f t="shared" ca="1" si="999"/>
        <v>56.5</v>
      </c>
      <c r="W4845" s="3">
        <f t="shared" ca="1" si="1000"/>
        <v>27</v>
      </c>
      <c r="X4845" s="12">
        <f t="shared" ca="1" si="1001"/>
        <v>439.99999999999773</v>
      </c>
      <c r="Y4845" s="17">
        <f t="shared" ca="1" si="1002"/>
        <v>187.93911007025571</v>
      </c>
      <c r="Z4845" s="17">
        <f t="shared" ca="1" si="1003"/>
        <v>627.93911007025349</v>
      </c>
      <c r="AA4845" s="19">
        <f t="shared" ca="1" si="1004"/>
        <v>71355.23602036541</v>
      </c>
      <c r="AB4845">
        <v>92814.907572767348</v>
      </c>
    </row>
    <row r="4846" spans="1:28" x14ac:dyDescent="0.25">
      <c r="A4846" s="22">
        <v>43038</v>
      </c>
      <c r="B4846" s="2">
        <v>56.25</v>
      </c>
      <c r="C4846" s="2">
        <v>54.55</v>
      </c>
      <c r="D4846" s="2">
        <v>54.71</v>
      </c>
      <c r="E4846">
        <v>27.55</v>
      </c>
      <c r="F4846">
        <v>26.81</v>
      </c>
      <c r="G4846">
        <v>26.94</v>
      </c>
      <c r="H4846" s="2">
        <v>1</v>
      </c>
      <c r="I4846" s="2">
        <v>1</v>
      </c>
      <c r="J4846" s="6">
        <f ca="1">100*(D4846-MIN(OFFSET(C4846,-$J$3+1,0):C4846))/(MAX(OFFSET(B4846,-$J$3+1,0):B4846)-MIN(OFFSET(C4846,-$J$3+1,0):C4846))</f>
        <v>4.7337278106509935</v>
      </c>
      <c r="K4846" s="6">
        <f ca="1">100*(G4846-MIN(OFFSET(F4846,-$J$3+1,0):F4846))/(MAX(OFFSET(E4846,-$J$3+1,0):E4846)-MIN(OFFSET(F4846,-$J$3+1,0):F4846))</f>
        <v>50.000000000000114</v>
      </c>
      <c r="L4846" s="6">
        <f t="shared" ca="1" si="994"/>
        <v>-45.266272189349124</v>
      </c>
      <c r="M4846" s="6">
        <f ca="1">100*(L4846-MIN(OFFSET(L4846,-$M$3+1,0):L4846))/(MAX(OFFSET(L4846,-$M$3+1,0):L4846)-MIN(OFFSET(L4846,-$M$3+1,0):L4846))</f>
        <v>0</v>
      </c>
      <c r="N4846" s="8">
        <f t="shared" si="995"/>
        <v>2.4500000000000028</v>
      </c>
      <c r="O4846" s="8">
        <f t="shared" si="996"/>
        <v>0.74000000000000199</v>
      </c>
      <c r="P4846" s="15">
        <f ca="1">AVERAGE(N4846:OFFSET(N4846,-$P$3+1,0))*$P$4*H4846</f>
        <v>111.50000000000011</v>
      </c>
      <c r="Q4846" s="15">
        <f ca="1">AVERAGE(O4846:OFFSET(O4846,-$P$3+1,0))*$Q$4*I4846</f>
        <v>60.375000000000021</v>
      </c>
      <c r="R4846" s="11" t="str">
        <f t="shared" ca="1" si="992"/>
        <v>Buy</v>
      </c>
      <c r="S4846" s="11" t="str">
        <f t="shared" ca="1" si="993"/>
        <v>Exit</v>
      </c>
      <c r="T4846" s="3">
        <f t="shared" ca="1" si="997"/>
        <v>10</v>
      </c>
      <c r="U4846" s="16">
        <f t="shared" ca="1" si="998"/>
        <v>-18.467908902691523</v>
      </c>
      <c r="V4846" s="3">
        <f t="shared" ca="1" si="999"/>
        <v>54.71</v>
      </c>
      <c r="W4846" s="3">
        <f t="shared" ca="1" si="1000"/>
        <v>26.94</v>
      </c>
      <c r="X4846" s="12">
        <f t="shared" ca="1" si="1001"/>
        <v>2289.9999999999991</v>
      </c>
      <c r="Y4846" s="17">
        <f t="shared" ca="1" si="1002"/>
        <v>-75.175644028101402</v>
      </c>
      <c r="Z4846" s="17">
        <f t="shared" ca="1" si="1003"/>
        <v>2214.8243559718976</v>
      </c>
      <c r="AA4846" s="19">
        <f t="shared" ca="1" si="1004"/>
        <v>73570.060376337307</v>
      </c>
      <c r="AB4846">
        <v>92814.907572767348</v>
      </c>
    </row>
    <row r="4847" spans="1:28" x14ac:dyDescent="0.25">
      <c r="A4847" s="22">
        <v>43039</v>
      </c>
      <c r="B4847" s="2">
        <v>55.02</v>
      </c>
      <c r="C4847" s="2">
        <v>53.95</v>
      </c>
      <c r="D4847" s="2">
        <v>54.7</v>
      </c>
      <c r="E4847">
        <v>27.5</v>
      </c>
      <c r="F4847">
        <v>26.81</v>
      </c>
      <c r="G4847">
        <v>27.38</v>
      </c>
      <c r="H4847" s="2">
        <v>1</v>
      </c>
      <c r="I4847" s="2">
        <v>1</v>
      </c>
      <c r="J4847" s="6">
        <f ca="1">100*(D4847-MIN(OFFSET(C4847,-$J$3+1,0):C4847))/(MAX(OFFSET(B4847,-$J$3+1,0):B4847)-MIN(OFFSET(C4847,-$J$3+1,0):C4847))</f>
        <v>18.844221105527652</v>
      </c>
      <c r="K4847" s="6">
        <f ca="1">100*(G4847-MIN(OFFSET(F4847,-$J$3+1,0):F4847))/(MAX(OFFSET(E4847,-$J$3+1,0):E4847)-MIN(OFFSET(F4847,-$J$3+1,0):F4847))</f>
        <v>78.20512820512819</v>
      </c>
      <c r="L4847" s="6">
        <f t="shared" ca="1" si="994"/>
        <v>-59.360907099600539</v>
      </c>
      <c r="M4847" s="6">
        <f ca="1">100*(L4847-MIN(OFFSET(L4847,-$M$3+1,0):L4847))/(MAX(OFFSET(L4847,-$M$3+1,0):L4847)-MIN(OFFSET(L4847,-$M$3+1,0):L4847))</f>
        <v>0</v>
      </c>
      <c r="N4847" s="8">
        <f t="shared" si="995"/>
        <v>1.0700000000000003</v>
      </c>
      <c r="O4847" s="8">
        <f t="shared" si="996"/>
        <v>0.69000000000000128</v>
      </c>
      <c r="P4847" s="15">
        <f ca="1">AVERAGE(N4847:OFFSET(N4847,-$P$3+1,0))*$P$4*H4847</f>
        <v>111.00000000000011</v>
      </c>
      <c r="Q4847" s="15">
        <f ca="1">AVERAGE(O4847:OFFSET(O4847,-$P$3+1,0))*$Q$4*I4847</f>
        <v>58.625000000000057</v>
      </c>
      <c r="R4847" s="11" t="str">
        <f t="shared" ca="1" si="992"/>
        <v>Buy</v>
      </c>
      <c r="S4847" s="11" t="str">
        <f t="shared" ca="1" si="993"/>
        <v xml:space="preserve"> </v>
      </c>
      <c r="T4847" s="3">
        <f t="shared" ca="1" si="997"/>
        <v>10</v>
      </c>
      <c r="U4847" s="16">
        <f t="shared" ca="1" si="998"/>
        <v>-18.467908902691523</v>
      </c>
      <c r="V4847" s="3">
        <f t="shared" ca="1" si="999"/>
        <v>54.71</v>
      </c>
      <c r="W4847" s="3">
        <f t="shared" ca="1" si="1000"/>
        <v>26.94</v>
      </c>
      <c r="X4847" s="12">
        <f t="shared" ca="1" si="1001"/>
        <v>-9.9999999999980105</v>
      </c>
      <c r="Y4847" s="17">
        <f t="shared" ca="1" si="1002"/>
        <v>-812.58799171842281</v>
      </c>
      <c r="Z4847" s="17">
        <f t="shared" ca="1" si="1003"/>
        <v>-822.58799171842088</v>
      </c>
      <c r="AA4847" s="19">
        <f t="shared" ca="1" si="1004"/>
        <v>72747.472384618886</v>
      </c>
      <c r="AB4847">
        <v>91992.319581048927</v>
      </c>
    </row>
    <row r="4848" spans="1:28" x14ac:dyDescent="0.25">
      <c r="A4848" s="22">
        <v>43040</v>
      </c>
      <c r="B4848" s="2">
        <v>55.99</v>
      </c>
      <c r="C4848" s="2">
        <v>54.49</v>
      </c>
      <c r="D4848" s="2">
        <v>55.97</v>
      </c>
      <c r="E4848">
        <v>27.71</v>
      </c>
      <c r="F4848">
        <v>27.31</v>
      </c>
      <c r="G4848">
        <v>27.52</v>
      </c>
      <c r="H4848" s="2">
        <v>1</v>
      </c>
      <c r="I4848" s="2">
        <v>1</v>
      </c>
      <c r="J4848" s="6">
        <f ca="1">100*(D4848-MIN(OFFSET(C4848,-$J$3+1,0):C4848))/(MAX(OFFSET(B4848,-$J$3+1,0):B4848)-MIN(OFFSET(C4848,-$J$3+1,0):C4848))</f>
        <v>50.753768844221042</v>
      </c>
      <c r="K4848" s="6">
        <f ca="1">100*(G4848-MIN(OFFSET(F4848,-$J$3+1,0):F4848))/(MAX(OFFSET(E4848,-$J$3+1,0):E4848)-MIN(OFFSET(F4848,-$J$3+1,0):F4848))</f>
        <v>87.179487179487211</v>
      </c>
      <c r="L4848" s="6">
        <f t="shared" ca="1" si="994"/>
        <v>-36.425718335266168</v>
      </c>
      <c r="M4848" s="6">
        <f ca="1">100*(L4848-MIN(OFFSET(L4848,-$M$3+1,0):L4848))/(MAX(OFFSET(L4848,-$M$3+1,0):L4848)-MIN(OFFSET(L4848,-$M$3+1,0):L4848))</f>
        <v>22.901882925012547</v>
      </c>
      <c r="N4848" s="8">
        <f t="shared" si="995"/>
        <v>1.5</v>
      </c>
      <c r="O4848" s="8">
        <f t="shared" si="996"/>
        <v>0.40000000000000213</v>
      </c>
      <c r="P4848" s="15">
        <f ca="1">AVERAGE(N4848:OFFSET(N4848,-$P$3+1,0))*$P$4*H4848</f>
        <v>114.37500000000007</v>
      </c>
      <c r="Q4848" s="15">
        <f ca="1">AVERAGE(O4848:OFFSET(O4848,-$P$3+1,0))*$Q$4*I4848</f>
        <v>58.375000000000114</v>
      </c>
      <c r="R4848" s="11" t="str">
        <f t="shared" ca="1" si="992"/>
        <v>Buy</v>
      </c>
      <c r="S4848" s="11" t="str">
        <f t="shared" ca="1" si="993"/>
        <v xml:space="preserve"> </v>
      </c>
      <c r="T4848" s="3">
        <f t="shared" ca="1" si="997"/>
        <v>10</v>
      </c>
      <c r="U4848" s="16">
        <f t="shared" ca="1" si="998"/>
        <v>-18.467908902691523</v>
      </c>
      <c r="V4848" s="3">
        <f t="shared" ca="1" si="999"/>
        <v>54.71</v>
      </c>
      <c r="W4848" s="3">
        <f t="shared" ca="1" si="1000"/>
        <v>26.94</v>
      </c>
      <c r="X4848" s="12">
        <f t="shared" ca="1" si="1001"/>
        <v>1269.9999999999959</v>
      </c>
      <c r="Y4848" s="17">
        <f t="shared" ca="1" si="1002"/>
        <v>-258.55072463768238</v>
      </c>
      <c r="Z4848" s="17">
        <f t="shared" ca="1" si="1003"/>
        <v>1011.4492753623135</v>
      </c>
      <c r="AA4848" s="19">
        <f t="shared" ca="1" si="1004"/>
        <v>73758.921659981206</v>
      </c>
      <c r="AB4848">
        <v>93003.768856411247</v>
      </c>
    </row>
    <row r="4849" spans="1:28" x14ac:dyDescent="0.25">
      <c r="A4849" s="22">
        <v>43041</v>
      </c>
      <c r="B4849" s="2">
        <v>56.13</v>
      </c>
      <c r="C4849" s="2">
        <v>53.94</v>
      </c>
      <c r="D4849" s="2">
        <v>54.14</v>
      </c>
      <c r="E4849">
        <v>27.68</v>
      </c>
      <c r="F4849">
        <v>26.24</v>
      </c>
      <c r="G4849">
        <v>26.7</v>
      </c>
      <c r="H4849" s="2">
        <v>1</v>
      </c>
      <c r="I4849" s="2">
        <v>1</v>
      </c>
      <c r="J4849" s="6">
        <f ca="1">100*(D4849-MIN(OFFSET(C4849,-$J$3+1,0):C4849))/(MAX(OFFSET(B4849,-$J$3+1,0):B4849)-MIN(OFFSET(C4849,-$J$3+1,0):C4849))</f>
        <v>5.012531328320871</v>
      </c>
      <c r="K4849" s="6">
        <f ca="1">100*(G4849-MIN(OFFSET(F4849,-$J$3+1,0):F4849))/(MAX(OFFSET(E4849,-$J$3+1,0):E4849)-MIN(OFFSET(F4849,-$J$3+1,0):F4849))</f>
        <v>31.08108108108113</v>
      </c>
      <c r="L4849" s="6">
        <f t="shared" ca="1" si="994"/>
        <v>-26.068549752760259</v>
      </c>
      <c r="M4849" s="6">
        <f ca="1">100*(L4849-MIN(OFFSET(L4849,-$M$3+1,0):L4849))/(MAX(OFFSET(L4849,-$M$3+1,0):L4849)-MIN(OFFSET(L4849,-$M$3+1,0):L4849))</f>
        <v>33.244011117130455</v>
      </c>
      <c r="N4849" s="8">
        <f t="shared" si="995"/>
        <v>2.1900000000000048</v>
      </c>
      <c r="O4849" s="8">
        <f t="shared" si="996"/>
        <v>1.4400000000000013</v>
      </c>
      <c r="P4849" s="15">
        <f ca="1">AVERAGE(N4849:OFFSET(N4849,-$P$3+1,0))*$P$4*H4849</f>
        <v>131.75000000000017</v>
      </c>
      <c r="Q4849" s="15">
        <f ca="1">AVERAGE(O4849:OFFSET(O4849,-$P$3+1,0))*$Q$4*I4849</f>
        <v>71.875000000000085</v>
      </c>
      <c r="R4849" s="11" t="str">
        <f t="shared" ca="1" si="992"/>
        <v>Buy</v>
      </c>
      <c r="S4849" s="11" t="str">
        <f t="shared" ca="1" si="993"/>
        <v xml:space="preserve"> </v>
      </c>
      <c r="T4849" s="3">
        <f t="shared" ca="1" si="997"/>
        <v>10</v>
      </c>
      <c r="U4849" s="16">
        <f t="shared" ca="1" si="998"/>
        <v>-18.467908902691523</v>
      </c>
      <c r="V4849" s="3">
        <f t="shared" ca="1" si="999"/>
        <v>54.71</v>
      </c>
      <c r="W4849" s="3">
        <f t="shared" ca="1" si="1000"/>
        <v>26.94</v>
      </c>
      <c r="X4849" s="12">
        <f t="shared" ca="1" si="1001"/>
        <v>-1829.9999999999982</v>
      </c>
      <c r="Y4849" s="17">
        <f t="shared" ca="1" si="1002"/>
        <v>1514.3685300207053</v>
      </c>
      <c r="Z4849" s="17">
        <f t="shared" ca="1" si="1003"/>
        <v>-315.63146997929289</v>
      </c>
      <c r="AA4849" s="19">
        <f t="shared" ca="1" si="1004"/>
        <v>73443.290190001921</v>
      </c>
      <c r="AB4849">
        <v>92688.137386431947</v>
      </c>
    </row>
    <row r="4850" spans="1:28" x14ac:dyDescent="0.25">
      <c r="A4850" s="22">
        <v>43042</v>
      </c>
      <c r="B4850" s="2">
        <v>54.47</v>
      </c>
      <c r="C4850" s="2">
        <v>53.49</v>
      </c>
      <c r="D4850" s="2">
        <v>53.67</v>
      </c>
      <c r="E4850">
        <v>27.4</v>
      </c>
      <c r="F4850">
        <v>26.54</v>
      </c>
      <c r="G4850">
        <v>27.1</v>
      </c>
      <c r="H4850" s="2">
        <v>1</v>
      </c>
      <c r="I4850" s="2">
        <v>1</v>
      </c>
      <c r="J4850" s="6">
        <f ca="1">100*(D4850-MIN(OFFSET(C4850,-$J$3+1,0):C4850))/(MAX(OFFSET(B4850,-$J$3+1,0):B4850)-MIN(OFFSET(C4850,-$J$3+1,0):C4850))</f>
        <v>4.0540540540540499</v>
      </c>
      <c r="K4850" s="6">
        <f ca="1">100*(G4850-MIN(OFFSET(F4850,-$J$3+1,0):F4850))/(MAX(OFFSET(E4850,-$J$3+1,0):E4850)-MIN(OFFSET(F4850,-$J$3+1,0):F4850))</f>
        <v>58.10810810810829</v>
      </c>
      <c r="L4850" s="6">
        <f t="shared" ca="1" si="994"/>
        <v>-54.054054054054241</v>
      </c>
      <c r="M4850" s="6">
        <f ca="1">100*(L4850-MIN(OFFSET(L4850,-$M$3+1,0):L4850))/(MAX(OFFSET(L4850,-$M$3+1,0):L4850)-MIN(OFFSET(L4850,-$M$3+1,0):L4850))</f>
        <v>5.2991465820566948</v>
      </c>
      <c r="N4850" s="8">
        <f t="shared" si="995"/>
        <v>0.97999999999999687</v>
      </c>
      <c r="O4850" s="8">
        <f t="shared" si="996"/>
        <v>0.85999999999999943</v>
      </c>
      <c r="P4850" s="15">
        <f ca="1">AVERAGE(N4850:OFFSET(N4850,-$P$3+1,0))*$P$4*H4850</f>
        <v>133.75000000000011</v>
      </c>
      <c r="Q4850" s="15">
        <f ca="1">AVERAGE(O4850:OFFSET(O4850,-$P$3+1,0))*$Q$4*I4850</f>
        <v>74.375000000000085</v>
      </c>
      <c r="R4850" s="11" t="str">
        <f t="shared" ca="1" si="992"/>
        <v>Buy</v>
      </c>
      <c r="S4850" s="11" t="str">
        <f t="shared" ca="1" si="993"/>
        <v xml:space="preserve"> </v>
      </c>
      <c r="T4850" s="3">
        <f t="shared" ca="1" si="997"/>
        <v>10</v>
      </c>
      <c r="U4850" s="16">
        <f t="shared" ca="1" si="998"/>
        <v>-18.467908902691523</v>
      </c>
      <c r="V4850" s="3">
        <f t="shared" ca="1" si="999"/>
        <v>54.71</v>
      </c>
      <c r="W4850" s="3">
        <f t="shared" ca="1" si="1000"/>
        <v>26.94</v>
      </c>
      <c r="X4850" s="12">
        <f t="shared" ca="1" si="1001"/>
        <v>-469.99999999999886</v>
      </c>
      <c r="Y4850" s="17">
        <f t="shared" ca="1" si="1002"/>
        <v>-738.71635610766486</v>
      </c>
      <c r="Z4850" s="17">
        <f t="shared" ca="1" si="1003"/>
        <v>-1208.7163561076636</v>
      </c>
      <c r="AA4850" s="19">
        <f t="shared" ca="1" si="1004"/>
        <v>72234.573833894261</v>
      </c>
      <c r="AB4850">
        <v>91479.421030324287</v>
      </c>
    </row>
    <row r="4851" spans="1:28" x14ac:dyDescent="0.25">
      <c r="A4851" s="22">
        <v>43045</v>
      </c>
      <c r="B4851" s="2">
        <v>55.28</v>
      </c>
      <c r="C4851" s="2">
        <v>53.6</v>
      </c>
      <c r="D4851" s="2">
        <v>55.16</v>
      </c>
      <c r="E4851">
        <v>27.96</v>
      </c>
      <c r="F4851">
        <v>26.98</v>
      </c>
      <c r="G4851">
        <v>27.96</v>
      </c>
      <c r="H4851" s="2">
        <v>1</v>
      </c>
      <c r="I4851" s="2">
        <v>1</v>
      </c>
      <c r="J4851" s="6">
        <f ca="1">100*(D4851-MIN(OFFSET(C4851,-$J$3+1,0):C4851))/(MAX(OFFSET(B4851,-$J$3+1,0):B4851)-MIN(OFFSET(C4851,-$J$3+1,0):C4851))</f>
        <v>37.612612612612509</v>
      </c>
      <c r="K4851" s="6">
        <f ca="1">100*(G4851-MIN(OFFSET(F4851,-$J$3+1,0):F4851))/(MAX(OFFSET(E4851,-$J$3+1,0):E4851)-MIN(OFFSET(F4851,-$J$3+1,0):F4851))</f>
        <v>99.999999999999986</v>
      </c>
      <c r="L4851" s="6">
        <f t="shared" ca="1" si="994"/>
        <v>-62.387387387387477</v>
      </c>
      <c r="M4851" s="6">
        <f ca="1">100*(L4851-MIN(OFFSET(L4851,-$M$3+1,0):L4851))/(MAX(OFFSET(L4851,-$M$3+1,0):L4851)-MIN(OFFSET(L4851,-$M$3+1,0):L4851))</f>
        <v>0</v>
      </c>
      <c r="N4851" s="8">
        <f t="shared" si="995"/>
        <v>1.6799999999999997</v>
      </c>
      <c r="O4851" s="8">
        <f t="shared" si="996"/>
        <v>0.98000000000000043</v>
      </c>
      <c r="P4851" s="15">
        <f ca="1">AVERAGE(N4851:OFFSET(N4851,-$P$3+1,0))*$P$4*H4851</f>
        <v>141.00000000000011</v>
      </c>
      <c r="Q4851" s="15">
        <f ca="1">AVERAGE(O4851:OFFSET(O4851,-$P$3+1,0))*$Q$4*I4851</f>
        <v>75.375000000000099</v>
      </c>
      <c r="R4851" s="11" t="str">
        <f t="shared" ca="1" si="992"/>
        <v>Buy</v>
      </c>
      <c r="S4851" s="11" t="str">
        <f t="shared" ca="1" si="993"/>
        <v xml:space="preserve"> </v>
      </c>
      <c r="T4851" s="3">
        <f t="shared" ca="1" si="997"/>
        <v>10</v>
      </c>
      <c r="U4851" s="16">
        <f t="shared" ca="1" si="998"/>
        <v>-18.467908902691523</v>
      </c>
      <c r="V4851" s="3">
        <f t="shared" ca="1" si="999"/>
        <v>54.71</v>
      </c>
      <c r="W4851" s="3">
        <f t="shared" ca="1" si="1000"/>
        <v>26.94</v>
      </c>
      <c r="X4851" s="12">
        <f t="shared" ca="1" si="1001"/>
        <v>1489.999999999995</v>
      </c>
      <c r="Y4851" s="17">
        <f t="shared" ca="1" si="1002"/>
        <v>-1588.2401656314698</v>
      </c>
      <c r="Z4851" s="17">
        <f t="shared" ca="1" si="1003"/>
        <v>-98.240165631474838</v>
      </c>
      <c r="AA4851" s="19">
        <f t="shared" ca="1" si="1004"/>
        <v>72136.333668262785</v>
      </c>
      <c r="AB4851">
        <v>91381.180864692811</v>
      </c>
    </row>
    <row r="4852" spans="1:28" x14ac:dyDescent="0.25">
      <c r="A4852" s="22">
        <v>43046</v>
      </c>
      <c r="B4852" s="2">
        <v>56.1</v>
      </c>
      <c r="C4852" s="2">
        <v>55.21</v>
      </c>
      <c r="D4852" s="2">
        <v>55.5</v>
      </c>
      <c r="E4852">
        <v>28.53</v>
      </c>
      <c r="F4852">
        <v>27.98</v>
      </c>
      <c r="G4852">
        <v>28.37</v>
      </c>
      <c r="H4852" s="2">
        <v>1</v>
      </c>
      <c r="I4852" s="2">
        <v>1</v>
      </c>
      <c r="J4852" s="6">
        <f ca="1">100*(D4852-MIN(OFFSET(C4852,-$J$3+1,0):C4852))/(MAX(OFFSET(B4852,-$J$3+1,0):B4852)-MIN(OFFSET(C4852,-$J$3+1,0):C4852))</f>
        <v>45.270270270270245</v>
      </c>
      <c r="K4852" s="6">
        <f ca="1">100*(G4852-MIN(OFFSET(F4852,-$J$3+1,0):F4852))/(MAX(OFFSET(E4852,-$J$3+1,0):E4852)-MIN(OFFSET(F4852,-$J$3+1,0):F4852))</f>
        <v>93.013100436681228</v>
      </c>
      <c r="L4852" s="6">
        <f t="shared" ca="1" si="994"/>
        <v>-47.742830166410982</v>
      </c>
      <c r="M4852" s="6">
        <f ca="1">100*(L4852-MIN(OFFSET(L4852,-$M$3+1,0):L4852))/(MAX(OFFSET(L4852,-$M$3+1,0):L4852)-MIN(OFFSET(L4852,-$M$3+1,0):L4852))</f>
        <v>14.194326158000763</v>
      </c>
      <c r="N4852" s="8">
        <f t="shared" si="995"/>
        <v>0.94000000000000483</v>
      </c>
      <c r="O4852" s="8">
        <f t="shared" si="996"/>
        <v>0.57000000000000028</v>
      </c>
      <c r="P4852" s="15">
        <f ca="1">AVERAGE(N4852:OFFSET(N4852,-$P$3+1,0))*$P$4*H4852</f>
        <v>144.50000000000011</v>
      </c>
      <c r="Q4852" s="15">
        <f ca="1">AVERAGE(O4852:OFFSET(O4852,-$P$3+1,0))*$Q$4*I4852</f>
        <v>77.500000000000085</v>
      </c>
      <c r="R4852" s="11" t="str">
        <f t="shared" ca="1" si="992"/>
        <v>Buy</v>
      </c>
      <c r="S4852" s="11" t="str">
        <f t="shared" ca="1" si="993"/>
        <v xml:space="preserve"> </v>
      </c>
      <c r="T4852" s="3">
        <f t="shared" ca="1" si="997"/>
        <v>10</v>
      </c>
      <c r="U4852" s="16">
        <f t="shared" ca="1" si="998"/>
        <v>-18.467908902691523</v>
      </c>
      <c r="V4852" s="3">
        <f t="shared" ca="1" si="999"/>
        <v>54.71</v>
      </c>
      <c r="W4852" s="3">
        <f t="shared" ca="1" si="1000"/>
        <v>26.94</v>
      </c>
      <c r="X4852" s="12">
        <f t="shared" ca="1" si="1001"/>
        <v>340.00000000000341</v>
      </c>
      <c r="Y4852" s="17">
        <f t="shared" ca="1" si="1002"/>
        <v>-757.18426501035265</v>
      </c>
      <c r="Z4852" s="17">
        <f t="shared" ca="1" si="1003"/>
        <v>-417.18426501034924</v>
      </c>
      <c r="AA4852" s="19">
        <f t="shared" ca="1" si="1004"/>
        <v>71719.149403252435</v>
      </c>
      <c r="AB4852">
        <v>90963.996599682461</v>
      </c>
    </row>
    <row r="4853" spans="1:28" x14ac:dyDescent="0.25">
      <c r="A4853" s="22">
        <v>43047</v>
      </c>
      <c r="B4853" s="2">
        <v>57.55</v>
      </c>
      <c r="C4853" s="2">
        <v>54.89</v>
      </c>
      <c r="D4853" s="2">
        <v>57.54</v>
      </c>
      <c r="E4853">
        <v>28.44</v>
      </c>
      <c r="F4853">
        <v>27.8</v>
      </c>
      <c r="G4853">
        <v>28.32</v>
      </c>
      <c r="H4853" s="2">
        <v>1</v>
      </c>
      <c r="I4853" s="2">
        <v>1</v>
      </c>
      <c r="J4853" s="6">
        <f ca="1">100*(D4853-MIN(OFFSET(C4853,-$J$3+1,0):C4853))/(MAX(OFFSET(B4853,-$J$3+1,0):B4853)-MIN(OFFSET(C4853,-$J$3+1,0):C4853))</f>
        <v>98.062953995157429</v>
      </c>
      <c r="K4853" s="6">
        <f ca="1">100*(G4853-MIN(OFFSET(F4853,-$J$3+1,0):F4853))/(MAX(OFFSET(E4853,-$J$3+1,0):E4853)-MIN(OFFSET(F4853,-$J$3+1,0):F4853))</f>
        <v>90.829694323144068</v>
      </c>
      <c r="L4853" s="6">
        <f t="shared" ca="1" si="994"/>
        <v>7.2332596720133608</v>
      </c>
      <c r="M4853" s="6">
        <f ca="1">100*(L4853-MIN(OFFSET(L4853,-$M$3+1,0):L4853))/(MAX(OFFSET(L4853,-$M$3+1,0):L4853)-MIN(OFFSET(L4853,-$M$3+1,0):L4853))</f>
        <v>67.480235611131576</v>
      </c>
      <c r="N4853" s="8">
        <f t="shared" si="995"/>
        <v>2.6599999999999966</v>
      </c>
      <c r="O4853" s="8">
        <f t="shared" si="996"/>
        <v>0.64000000000000057</v>
      </c>
      <c r="P4853" s="15">
        <f ca="1">AVERAGE(N4853:OFFSET(N4853,-$P$3+1,0))*$P$4*H4853</f>
        <v>168.37500000000009</v>
      </c>
      <c r="Q4853" s="15">
        <f ca="1">AVERAGE(O4853:OFFSET(O4853,-$P$3+1,0))*$Q$4*I4853</f>
        <v>79.000000000000085</v>
      </c>
      <c r="R4853" s="11" t="str">
        <f t="shared" ca="1" si="992"/>
        <v>Exit</v>
      </c>
      <c r="S4853" s="11" t="str">
        <f t="shared" ca="1" si="993"/>
        <v xml:space="preserve"> </v>
      </c>
      <c r="T4853" s="3">
        <f t="shared" ca="1" si="997"/>
        <v>10</v>
      </c>
      <c r="U4853" s="16">
        <f t="shared" ca="1" si="998"/>
        <v>-18.467908902691523</v>
      </c>
      <c r="V4853" s="3">
        <f t="shared" ca="1" si="999"/>
        <v>54.71</v>
      </c>
      <c r="W4853" s="3">
        <f t="shared" ca="1" si="1000"/>
        <v>26.94</v>
      </c>
      <c r="X4853" s="12">
        <f t="shared" ca="1" si="1001"/>
        <v>2039.9999999999991</v>
      </c>
      <c r="Y4853" s="17">
        <f t="shared" ca="1" si="1002"/>
        <v>92.339544513458932</v>
      </c>
      <c r="Z4853" s="17">
        <f t="shared" ca="1" si="1003"/>
        <v>2132.3395445134579</v>
      </c>
      <c r="AA4853" s="19">
        <f t="shared" ca="1" si="1004"/>
        <v>73851.488947765887</v>
      </c>
      <c r="AB4853">
        <v>93096.336144195913</v>
      </c>
    </row>
    <row r="4854" spans="1:28" x14ac:dyDescent="0.25">
      <c r="A4854" s="22">
        <v>43048</v>
      </c>
      <c r="B4854" s="2">
        <v>59.03</v>
      </c>
      <c r="C4854" s="2">
        <v>57.15</v>
      </c>
      <c r="D4854" s="2">
        <v>58.89</v>
      </c>
      <c r="E4854">
        <v>28.54</v>
      </c>
      <c r="F4854">
        <v>27.9</v>
      </c>
      <c r="G4854">
        <v>28.49</v>
      </c>
      <c r="H4854" s="2">
        <v>1</v>
      </c>
      <c r="I4854" s="2">
        <v>1</v>
      </c>
      <c r="J4854" s="6">
        <f ca="1">100*(D4854-MIN(OFFSET(C4854,-$J$3+1,0):C4854))/(MAX(OFFSET(B4854,-$J$3+1,0):B4854)-MIN(OFFSET(C4854,-$J$3+1,0):C4854))</f>
        <v>97.472924187725624</v>
      </c>
      <c r="K4854" s="6">
        <f ca="1">100*(G4854-MIN(OFFSET(F4854,-$J$3+1,0):F4854))/(MAX(OFFSET(E4854,-$J$3+1,0):E4854)-MIN(OFFSET(F4854,-$J$3+1,0):F4854))</f>
        <v>97.826086956521706</v>
      </c>
      <c r="L4854" s="6">
        <f t="shared" ca="1" si="994"/>
        <v>-0.3531627687960821</v>
      </c>
      <c r="M4854" s="6">
        <f ca="1">100*(L4854-MIN(OFFSET(L4854,-$M$3+1,0):L4854))/(MAX(OFFSET(L4854,-$M$3+1,0):L4854)-MIN(OFFSET(L4854,-$M$3+1,0):L4854))</f>
        <v>77.445135459730366</v>
      </c>
      <c r="N4854" s="8">
        <f t="shared" si="995"/>
        <v>1.8800000000000026</v>
      </c>
      <c r="O4854" s="8">
        <f t="shared" si="996"/>
        <v>0.64000000000000057</v>
      </c>
      <c r="P4854" s="15">
        <f ca="1">AVERAGE(N4854:OFFSET(N4854,-$P$3+1,0))*$P$4*H4854</f>
        <v>161.25000000000006</v>
      </c>
      <c r="Q4854" s="15">
        <f ca="1">AVERAGE(O4854:OFFSET(O4854,-$P$3+1,0))*$Q$4*I4854</f>
        <v>77.750000000000071</v>
      </c>
      <c r="R4854" s="11" t="str">
        <f t="shared" ca="1" si="992"/>
        <v xml:space="preserve"> </v>
      </c>
      <c r="S4854" s="11" t="str">
        <f t="shared" ca="1" si="993"/>
        <v xml:space="preserve"> </v>
      </c>
      <c r="T4854" s="3" t="str">
        <f t="shared" ca="1" si="997"/>
        <v xml:space="preserve"> </v>
      </c>
      <c r="U4854" s="16" t="str">
        <f t="shared" ca="1" si="998"/>
        <v xml:space="preserve"> </v>
      </c>
      <c r="V4854" s="3" t="str">
        <f t="shared" ca="1" si="999"/>
        <v xml:space="preserve"> </v>
      </c>
      <c r="W4854" s="3" t="str">
        <f t="shared" ca="1" si="1000"/>
        <v xml:space="preserve"> </v>
      </c>
      <c r="X4854" s="12" t="str">
        <f t="shared" ca="1" si="1001"/>
        <v xml:space="preserve"> </v>
      </c>
      <c r="Y4854" s="17" t="str">
        <f t="shared" ca="1" si="1002"/>
        <v xml:space="preserve"> </v>
      </c>
      <c r="Z4854" s="17" t="str">
        <f t="shared" ca="1" si="1003"/>
        <v xml:space="preserve"> </v>
      </c>
      <c r="AA4854" s="19">
        <f t="shared" ca="1" si="1004"/>
        <v>73851.488947765887</v>
      </c>
      <c r="AB4854">
        <v>93096.336144195913</v>
      </c>
    </row>
    <row r="4855" spans="1:28" x14ac:dyDescent="0.25">
      <c r="A4855" s="22">
        <v>43049</v>
      </c>
      <c r="B4855" s="2">
        <v>59.28</v>
      </c>
      <c r="C4855" s="2">
        <v>58.28</v>
      </c>
      <c r="D4855" s="2">
        <v>58.67</v>
      </c>
      <c r="E4855">
        <v>28.51</v>
      </c>
      <c r="F4855">
        <v>28.04</v>
      </c>
      <c r="G4855">
        <v>28.09</v>
      </c>
      <c r="H4855" s="2">
        <v>1</v>
      </c>
      <c r="I4855" s="2">
        <v>1</v>
      </c>
      <c r="J4855" s="6">
        <f ca="1">100*(D4855-MIN(OFFSET(C4855,-$J$3+1,0):C4855))/(MAX(OFFSET(B4855,-$J$3+1,0):B4855)-MIN(OFFSET(C4855,-$J$3+1,0):C4855))</f>
        <v>89.464594127806578</v>
      </c>
      <c r="K4855" s="6">
        <f ca="1">100*(G4855-MIN(OFFSET(F4855,-$J$3+1,0):F4855))/(MAX(OFFSET(E4855,-$J$3+1,0):E4855)-MIN(OFFSET(F4855,-$J$3+1,0):F4855))</f>
        <v>80.434782608695684</v>
      </c>
      <c r="L4855" s="6">
        <f t="shared" ca="1" si="994"/>
        <v>9.0298115191108934</v>
      </c>
      <c r="M4855" s="6">
        <f ca="1">100*(L4855-MIN(OFFSET(L4855,-$M$3+1,0):L4855))/(MAX(OFFSET(L4855,-$M$3+1,0):L4855)-MIN(OFFSET(L4855,-$M$3+1,0):L4855))</f>
        <v>100</v>
      </c>
      <c r="N4855" s="8">
        <f t="shared" si="995"/>
        <v>1</v>
      </c>
      <c r="O4855" s="8">
        <f t="shared" si="996"/>
        <v>0.47000000000000242</v>
      </c>
      <c r="P4855" s="15">
        <f ca="1">AVERAGE(N4855:OFFSET(N4855,-$P$3+1,0))*$P$4*H4855</f>
        <v>160.37500000000006</v>
      </c>
      <c r="Q4855" s="15">
        <f ca="1">AVERAGE(O4855:OFFSET(O4855,-$P$3+1,0))*$Q$4*I4855</f>
        <v>75.000000000000085</v>
      </c>
      <c r="R4855" s="11" t="str">
        <f t="shared" ca="1" si="992"/>
        <v xml:space="preserve"> </v>
      </c>
      <c r="S4855" s="11" t="str">
        <f t="shared" ca="1" si="993"/>
        <v>Sell</v>
      </c>
      <c r="T4855" s="3">
        <f t="shared" ca="1" si="997"/>
        <v>-10</v>
      </c>
      <c r="U4855" s="16">
        <f t="shared" ca="1" si="998"/>
        <v>21.383333333333315</v>
      </c>
      <c r="V4855" s="3">
        <f t="shared" ca="1" si="999"/>
        <v>58.67</v>
      </c>
      <c r="W4855" s="3">
        <f t="shared" ca="1" si="1000"/>
        <v>28.09</v>
      </c>
      <c r="X4855" s="12" t="str">
        <f t="shared" ca="1" si="1001"/>
        <v xml:space="preserve"> </v>
      </c>
      <c r="Y4855" s="17" t="str">
        <f t="shared" ca="1" si="1002"/>
        <v xml:space="preserve"> </v>
      </c>
      <c r="Z4855" s="17" t="str">
        <f t="shared" ca="1" si="1003"/>
        <v xml:space="preserve"> </v>
      </c>
      <c r="AA4855" s="19">
        <f t="shared" ca="1" si="1004"/>
        <v>73851.488947765887</v>
      </c>
      <c r="AB4855">
        <v>93096.336144195913</v>
      </c>
    </row>
    <row r="4856" spans="1:28" x14ac:dyDescent="0.25">
      <c r="A4856" s="22">
        <v>43052</v>
      </c>
      <c r="B4856" s="2">
        <v>58.65</v>
      </c>
      <c r="C4856" s="2">
        <v>57.98</v>
      </c>
      <c r="D4856" s="2">
        <v>58.18</v>
      </c>
      <c r="E4856">
        <v>28.53</v>
      </c>
      <c r="F4856">
        <v>27.94</v>
      </c>
      <c r="G4856">
        <v>28.42</v>
      </c>
      <c r="H4856" s="2">
        <v>1</v>
      </c>
      <c r="I4856" s="2">
        <v>1</v>
      </c>
      <c r="J4856" s="6">
        <f ca="1">100*(D4856-MIN(OFFSET(C4856,-$J$3+1,0):C4856))/(MAX(OFFSET(B4856,-$J$3+1,0):B4856)-MIN(OFFSET(C4856,-$J$3+1,0):C4856))</f>
        <v>81.001727115716719</v>
      </c>
      <c r="K4856" s="6">
        <f ca="1">100*(G4856-MIN(OFFSET(F4856,-$J$3+1,0):F4856))/(MAX(OFFSET(E4856,-$J$3+1,0):E4856)-MIN(OFFSET(F4856,-$J$3+1,0):F4856))</f>
        <v>94.7826086956523</v>
      </c>
      <c r="L4856" s="6">
        <f t="shared" ca="1" si="994"/>
        <v>-13.780881579935581</v>
      </c>
      <c r="M4856" s="6">
        <f ca="1">100*(L4856-MIN(OFFSET(L4856,-$M$3+1,0):L4856))/(MAX(OFFSET(L4856,-$M$3+1,0):L4856)-MIN(OFFSET(L4856,-$M$3+1,0):L4856))</f>
        <v>68.059944315498925</v>
      </c>
      <c r="N4856" s="8">
        <f t="shared" si="995"/>
        <v>0.69000000000000483</v>
      </c>
      <c r="O4856" s="8">
        <f t="shared" si="996"/>
        <v>0.58999999999999986</v>
      </c>
      <c r="P4856" s="15">
        <f ca="1">AVERAGE(N4856:OFFSET(N4856,-$P$3+1,0))*$P$4*H4856</f>
        <v>150.25000000000011</v>
      </c>
      <c r="Q4856" s="15">
        <f ca="1">AVERAGE(O4856:OFFSET(O4856,-$P$3+1,0))*$Q$4*I4856</f>
        <v>77.375000000000057</v>
      </c>
      <c r="R4856" s="11" t="str">
        <f t="shared" ca="1" si="992"/>
        <v xml:space="preserve"> </v>
      </c>
      <c r="S4856" s="11" t="str">
        <f t="shared" ca="1" si="993"/>
        <v>Sell</v>
      </c>
      <c r="T4856" s="3">
        <f t="shared" ca="1" si="997"/>
        <v>-10</v>
      </c>
      <c r="U4856" s="16">
        <f t="shared" ca="1" si="998"/>
        <v>21.383333333333315</v>
      </c>
      <c r="V4856" s="3">
        <f t="shared" ca="1" si="999"/>
        <v>58.67</v>
      </c>
      <c r="W4856" s="3">
        <f t="shared" ca="1" si="1000"/>
        <v>28.09</v>
      </c>
      <c r="X4856" s="12">
        <f t="shared" ca="1" si="1001"/>
        <v>490.00000000000199</v>
      </c>
      <c r="Y4856" s="17">
        <f t="shared" ca="1" si="1002"/>
        <v>705.65000000000339</v>
      </c>
      <c r="Z4856" s="17">
        <f t="shared" ca="1" si="1003"/>
        <v>1195.6500000000053</v>
      </c>
      <c r="AA4856" s="19">
        <f t="shared" ca="1" si="1004"/>
        <v>75047.138947765896</v>
      </c>
      <c r="AB4856">
        <v>93096.336144195913</v>
      </c>
    </row>
    <row r="4857" spans="1:28" x14ac:dyDescent="0.25">
      <c r="A4857" s="22">
        <v>43053</v>
      </c>
      <c r="B4857" s="2">
        <v>58.54</v>
      </c>
      <c r="C4857" s="2">
        <v>57.71</v>
      </c>
      <c r="D4857" s="2">
        <v>58.52</v>
      </c>
      <c r="E4857">
        <v>28.67</v>
      </c>
      <c r="F4857">
        <v>28.25</v>
      </c>
      <c r="G4857">
        <v>28.63</v>
      </c>
      <c r="H4857" s="2">
        <v>1</v>
      </c>
      <c r="I4857" s="2">
        <v>1</v>
      </c>
      <c r="J4857" s="6">
        <f ca="1">100*(D4857-MIN(OFFSET(C4857,-$J$3+1,0):C4857))/(MAX(OFFSET(B4857,-$J$3+1,0):B4857)-MIN(OFFSET(C4857,-$J$3+1,0):C4857))</f>
        <v>86.873920552677063</v>
      </c>
      <c r="K4857" s="6">
        <f ca="1">100*(G4857-MIN(OFFSET(F4857,-$J$3+1,0):F4857))/(MAX(OFFSET(E4857,-$J$3+1,0):E4857)-MIN(OFFSET(F4857,-$J$3+1,0):F4857))</f>
        <v>98.353909465020465</v>
      </c>
      <c r="L4857" s="6">
        <f t="shared" ca="1" si="994"/>
        <v>-11.479988912343401</v>
      </c>
      <c r="M4857" s="6">
        <f ca="1">100*(L4857-MIN(OFFSET(L4857,-$M$3+1,0):L4857))/(MAX(OFFSET(L4857,-$M$3+1,0):L4857)-MIN(OFFSET(L4857,-$M$3+1,0):L4857))</f>
        <v>71.281707004070029</v>
      </c>
      <c r="N4857" s="8">
        <f t="shared" si="995"/>
        <v>0.82999999999999829</v>
      </c>
      <c r="O4857" s="8">
        <f t="shared" si="996"/>
        <v>0.42000000000000171</v>
      </c>
      <c r="P4857" s="15">
        <f ca="1">AVERAGE(N4857:OFFSET(N4857,-$P$3+1,0))*$P$4*H4857</f>
        <v>133.25000000000006</v>
      </c>
      <c r="Q4857" s="15">
        <f ca="1">AVERAGE(O4857:OFFSET(O4857,-$P$3+1,0))*$Q$4*I4857</f>
        <v>64.625000000000071</v>
      </c>
      <c r="R4857" s="11" t="str">
        <f t="shared" ca="1" si="992"/>
        <v xml:space="preserve"> </v>
      </c>
      <c r="S4857" s="11" t="str">
        <f t="shared" ca="1" si="993"/>
        <v>Sell</v>
      </c>
      <c r="T4857" s="3">
        <f t="shared" ca="1" si="997"/>
        <v>-10</v>
      </c>
      <c r="U4857" s="16">
        <f t="shared" ca="1" si="998"/>
        <v>21.383333333333315</v>
      </c>
      <c r="V4857" s="3">
        <f t="shared" ca="1" si="999"/>
        <v>58.67</v>
      </c>
      <c r="W4857" s="3">
        <f t="shared" ca="1" si="1000"/>
        <v>28.09</v>
      </c>
      <c r="X4857" s="12">
        <f t="shared" ca="1" si="1001"/>
        <v>-340.00000000000341</v>
      </c>
      <c r="Y4857" s="17">
        <f t="shared" ca="1" si="1002"/>
        <v>449.04999999999387</v>
      </c>
      <c r="Z4857" s="17">
        <f t="shared" ca="1" si="1003"/>
        <v>109.04999999999046</v>
      </c>
      <c r="AA4857" s="19">
        <f t="shared" ca="1" si="1004"/>
        <v>75156.188947765884</v>
      </c>
      <c r="AB4857">
        <v>93096.336144195913</v>
      </c>
    </row>
    <row r="4858" spans="1:28" x14ac:dyDescent="0.25">
      <c r="A4858" s="22">
        <v>43054</v>
      </c>
      <c r="B4858" s="2">
        <v>58.44</v>
      </c>
      <c r="C4858" s="2">
        <v>57.7</v>
      </c>
      <c r="D4858" s="2">
        <v>57.98</v>
      </c>
      <c r="E4858">
        <v>28.91</v>
      </c>
      <c r="F4858">
        <v>28.13</v>
      </c>
      <c r="G4858">
        <v>28.63</v>
      </c>
      <c r="H4858" s="2">
        <v>1</v>
      </c>
      <c r="I4858" s="2">
        <v>1</v>
      </c>
      <c r="J4858" s="6">
        <f ca="1">100*(D4858-MIN(OFFSET(C4858,-$J$3+1,0):C4858))/(MAX(OFFSET(B4858,-$J$3+1,0):B4858)-MIN(OFFSET(C4858,-$J$3+1,0):C4858))</f>
        <v>77.547495682210638</v>
      </c>
      <c r="K4858" s="6">
        <f ca="1">100*(G4858-MIN(OFFSET(F4858,-$J$3+1,0):F4858))/(MAX(OFFSET(E4858,-$J$3+1,0):E4858)-MIN(OFFSET(F4858,-$J$3+1,0):F4858))</f>
        <v>89.513108614232181</v>
      </c>
      <c r="L4858" s="6">
        <f t="shared" ca="1" si="994"/>
        <v>-11.965612932021543</v>
      </c>
      <c r="M4858" s="6">
        <f ca="1">100*(L4858-MIN(OFFSET(L4858,-$M$3+1,0):L4858))/(MAX(OFFSET(L4858,-$M$3+1,0):L4858)-MIN(OFFSET(L4858,-$M$3+1,0):L4858))</f>
        <v>70.601725112993705</v>
      </c>
      <c r="N4858" s="8">
        <f t="shared" si="995"/>
        <v>0.82000000000000028</v>
      </c>
      <c r="O4858" s="8">
        <f t="shared" si="996"/>
        <v>0.78000000000000114</v>
      </c>
      <c r="P4858" s="15">
        <f ca="1">AVERAGE(N4858:OFFSET(N4858,-$P$3+1,0))*$P$4*H4858</f>
        <v>131.25000000000009</v>
      </c>
      <c r="Q4858" s="15">
        <f ca="1">AVERAGE(O4858:OFFSET(O4858,-$P$3+1,0))*$Q$4*I4858</f>
        <v>63.625000000000085</v>
      </c>
      <c r="R4858" s="11" t="str">
        <f t="shared" ca="1" si="992"/>
        <v xml:space="preserve"> </v>
      </c>
      <c r="S4858" s="11" t="str">
        <f t="shared" ca="1" si="993"/>
        <v>Sell</v>
      </c>
      <c r="T4858" s="3">
        <f t="shared" ca="1" si="997"/>
        <v>-10</v>
      </c>
      <c r="U4858" s="16">
        <f t="shared" ca="1" si="998"/>
        <v>21.383333333333315</v>
      </c>
      <c r="V4858" s="3">
        <f t="shared" ca="1" si="999"/>
        <v>58.67</v>
      </c>
      <c r="W4858" s="3">
        <f t="shared" ca="1" si="1000"/>
        <v>28.09</v>
      </c>
      <c r="X4858" s="12">
        <f t="shared" ca="1" si="1001"/>
        <v>540.00000000000625</v>
      </c>
      <c r="Y4858" s="17">
        <f t="shared" ca="1" si="1002"/>
        <v>0</v>
      </c>
      <c r="Z4858" s="17">
        <f t="shared" ca="1" si="1003"/>
        <v>540.00000000000625</v>
      </c>
      <c r="AA4858" s="19">
        <f t="shared" ca="1" si="1004"/>
        <v>75696.188947765884</v>
      </c>
      <c r="AB4858">
        <v>93096.336144195913</v>
      </c>
    </row>
    <row r="4859" spans="1:28" x14ac:dyDescent="0.25">
      <c r="A4859" s="22">
        <v>43055</v>
      </c>
      <c r="B4859" s="2">
        <v>58.47</v>
      </c>
      <c r="C4859" s="2">
        <v>57.84</v>
      </c>
      <c r="D4859" s="2">
        <v>58.05</v>
      </c>
      <c r="E4859">
        <v>28.98</v>
      </c>
      <c r="F4859">
        <v>28.28</v>
      </c>
      <c r="G4859">
        <v>28.36</v>
      </c>
      <c r="H4859" s="2">
        <v>1</v>
      </c>
      <c r="I4859" s="2">
        <v>1</v>
      </c>
      <c r="J4859" s="6">
        <f ca="1">100*(D4859-MIN(OFFSET(C4859,-$J$3+1,0):C4859))/(MAX(OFFSET(B4859,-$J$3+1,0):B4859)-MIN(OFFSET(C4859,-$J$3+1,0):C4859))</f>
        <v>78.756476683937763</v>
      </c>
      <c r="K4859" s="6">
        <f ca="1">100*(G4859-MIN(OFFSET(F4859,-$J$3+1,0):F4859))/(MAX(OFFSET(E4859,-$J$3+1,0):E4859)-MIN(OFFSET(F4859,-$J$3+1,0):F4859))</f>
        <v>74.590163934426201</v>
      </c>
      <c r="L4859" s="6">
        <f t="shared" ca="1" si="994"/>
        <v>4.1663127495115617</v>
      </c>
      <c r="M4859" s="6">
        <f ca="1">100*(L4859-MIN(OFFSET(L4859,-$M$3+1,0):L4859))/(MAX(OFFSET(L4859,-$M$3+1,0):L4859)-MIN(OFFSET(L4859,-$M$3+1,0):L4859))</f>
        <v>93.190017469087834</v>
      </c>
      <c r="N4859" s="8">
        <f t="shared" si="995"/>
        <v>0.62999999999999545</v>
      </c>
      <c r="O4859" s="8">
        <f t="shared" si="996"/>
        <v>0.69999999999999929</v>
      </c>
      <c r="P4859" s="15">
        <f ca="1">AVERAGE(N4859:OFFSET(N4859,-$P$3+1,0))*$P$4*H4859</f>
        <v>118.12500000000003</v>
      </c>
      <c r="Q4859" s="15">
        <f ca="1">AVERAGE(O4859:OFFSET(O4859,-$P$3+1,0))*$Q$4*I4859</f>
        <v>60.125000000000071</v>
      </c>
      <c r="R4859" s="11" t="str">
        <f t="shared" ca="1" si="992"/>
        <v xml:space="preserve"> </v>
      </c>
      <c r="S4859" s="11" t="str">
        <f t="shared" ca="1" si="993"/>
        <v>Sell</v>
      </c>
      <c r="T4859" s="3">
        <f t="shared" ca="1" si="997"/>
        <v>-10</v>
      </c>
      <c r="U4859" s="16">
        <f t="shared" ca="1" si="998"/>
        <v>21.383333333333315</v>
      </c>
      <c r="V4859" s="3">
        <f t="shared" ca="1" si="999"/>
        <v>58.67</v>
      </c>
      <c r="W4859" s="3">
        <f t="shared" ca="1" si="1000"/>
        <v>28.09</v>
      </c>
      <c r="X4859" s="12">
        <f t="shared" ca="1" si="1001"/>
        <v>-70.000000000000284</v>
      </c>
      <c r="Y4859" s="17">
        <f t="shared" ca="1" si="1002"/>
        <v>-577.34999999999866</v>
      </c>
      <c r="Z4859" s="17">
        <f t="shared" ca="1" si="1003"/>
        <v>-647.349999999999</v>
      </c>
      <c r="AA4859" s="19">
        <f t="shared" ca="1" si="1004"/>
        <v>75048.838947765878</v>
      </c>
      <c r="AB4859">
        <v>93096.336144195913</v>
      </c>
    </row>
    <row r="4860" spans="1:28" x14ac:dyDescent="0.25">
      <c r="A4860" s="22">
        <v>43056</v>
      </c>
      <c r="B4860" s="2">
        <v>59.06</v>
      </c>
      <c r="C4860" s="2">
        <v>57.77</v>
      </c>
      <c r="D4860" s="2">
        <v>58.85</v>
      </c>
      <c r="E4860">
        <v>28.92</v>
      </c>
      <c r="F4860">
        <v>28.27</v>
      </c>
      <c r="G4860">
        <v>28.89</v>
      </c>
      <c r="H4860" s="2">
        <v>1</v>
      </c>
      <c r="I4860" s="2">
        <v>1</v>
      </c>
      <c r="J4860" s="6">
        <f ca="1">100*(D4860-MIN(OFFSET(C4860,-$J$3+1,0):C4860))/(MAX(OFFSET(B4860,-$J$3+1,0):B4860)-MIN(OFFSET(C4860,-$J$3+1,0):C4860))</f>
        <v>92.429577464788736</v>
      </c>
      <c r="K4860" s="6">
        <f ca="1">100*(G4860-MIN(OFFSET(F4860,-$J$3+1,0):F4860))/(MAX(OFFSET(E4860,-$J$3+1,0):E4860)-MIN(OFFSET(F4860,-$J$3+1,0):F4860))</f>
        <v>95.5</v>
      </c>
      <c r="L4860" s="6">
        <f t="shared" ca="1" si="994"/>
        <v>-3.0704225352112644</v>
      </c>
      <c r="M4860" s="6">
        <f ca="1">100*(L4860-MIN(OFFSET(L4860,-$M$3+1,0):L4860))/(MAX(OFFSET(L4860,-$M$3+1,0):L4860)-MIN(OFFSET(L4860,-$M$3+1,0):L4860))</f>
        <v>83.056974734945626</v>
      </c>
      <c r="N4860" s="8">
        <f t="shared" si="995"/>
        <v>1.2899999999999991</v>
      </c>
      <c r="O4860" s="8">
        <f t="shared" si="996"/>
        <v>0.65000000000000213</v>
      </c>
      <c r="P4860" s="15">
        <f ca="1">AVERAGE(N4860:OFFSET(N4860,-$P$3+1,0))*$P$4*H4860</f>
        <v>122.49999999999997</v>
      </c>
      <c r="Q4860" s="15">
        <f ca="1">AVERAGE(O4860:OFFSET(O4860,-$P$3+1,0))*$Q$4*I4860</f>
        <v>61.125000000000099</v>
      </c>
      <c r="R4860" s="11" t="str">
        <f t="shared" ca="1" si="992"/>
        <v xml:space="preserve"> </v>
      </c>
      <c r="S4860" s="11" t="str">
        <f t="shared" ca="1" si="993"/>
        <v>Sell</v>
      </c>
      <c r="T4860" s="3">
        <f t="shared" ca="1" si="997"/>
        <v>-10</v>
      </c>
      <c r="U4860" s="16">
        <f t="shared" ca="1" si="998"/>
        <v>21.383333333333315</v>
      </c>
      <c r="V4860" s="3">
        <f t="shared" ca="1" si="999"/>
        <v>58.67</v>
      </c>
      <c r="W4860" s="3">
        <f t="shared" ca="1" si="1000"/>
        <v>28.09</v>
      </c>
      <c r="X4860" s="12">
        <f t="shared" ca="1" si="1001"/>
        <v>-800.00000000000432</v>
      </c>
      <c r="Y4860" s="17">
        <f t="shared" ca="1" si="1002"/>
        <v>1133.3166666666682</v>
      </c>
      <c r="Z4860" s="17">
        <f t="shared" ca="1" si="1003"/>
        <v>333.31666666666388</v>
      </c>
      <c r="AA4860" s="19">
        <f t="shared" ca="1" si="1004"/>
        <v>75382.155614432544</v>
      </c>
      <c r="AB4860">
        <v>93096.336144195913</v>
      </c>
    </row>
    <row r="4861" spans="1:28" x14ac:dyDescent="0.25">
      <c r="A4861" s="22">
        <v>43059</v>
      </c>
      <c r="B4861" s="2">
        <v>59.27</v>
      </c>
      <c r="C4861" s="2">
        <v>58.69</v>
      </c>
      <c r="D4861" s="2">
        <v>59.08</v>
      </c>
      <c r="E4861">
        <v>29.13</v>
      </c>
      <c r="F4861">
        <v>28.59</v>
      </c>
      <c r="G4861">
        <v>28.67</v>
      </c>
      <c r="H4861" s="2">
        <v>1</v>
      </c>
      <c r="I4861" s="2">
        <v>1</v>
      </c>
      <c r="J4861" s="6">
        <f ca="1">100*(D4861-MIN(OFFSET(C4861,-$J$3+1,0):C4861))/(MAX(OFFSET(B4861,-$J$3+1,0):B4861)-MIN(OFFSET(C4861,-$J$3+1,0):C4861))</f>
        <v>95.444191343963496</v>
      </c>
      <c r="K4861" s="6">
        <f ca="1">100*(G4861-MIN(OFFSET(F4861,-$J$3+1,0):F4861))/(MAX(OFFSET(E4861,-$J$3+1,0):E4861)-MIN(OFFSET(F4861,-$J$3+1,0):F4861))</f>
        <v>65.41353383458663</v>
      </c>
      <c r="L4861" s="6">
        <f t="shared" ca="1" si="994"/>
        <v>30.030657509376866</v>
      </c>
      <c r="M4861" s="6">
        <f ca="1">100*(L4861-MIN(OFFSET(L4861,-$M$3+1,0):L4861))/(MAX(OFFSET(L4861,-$M$3+1,0):L4861)-MIN(OFFSET(L4861,-$M$3+1,0):L4861))</f>
        <v>100</v>
      </c>
      <c r="N4861" s="8">
        <f t="shared" si="995"/>
        <v>0.5800000000000054</v>
      </c>
      <c r="O4861" s="8">
        <f t="shared" si="996"/>
        <v>0.53999999999999915</v>
      </c>
      <c r="P4861" s="15">
        <f ca="1">AVERAGE(N4861:OFFSET(N4861,-$P$3+1,0))*$P$4*H4861</f>
        <v>96.500000000000071</v>
      </c>
      <c r="Q4861" s="15">
        <f ca="1">AVERAGE(O4861:OFFSET(O4861,-$P$3+1,0))*$Q$4*I4861</f>
        <v>59.875000000000078</v>
      </c>
      <c r="R4861" s="11" t="str">
        <f t="shared" ca="1" si="992"/>
        <v xml:space="preserve"> </v>
      </c>
      <c r="S4861" s="11" t="str">
        <f t="shared" ca="1" si="993"/>
        <v>Sell</v>
      </c>
      <c r="T4861" s="3">
        <f t="shared" ca="1" si="997"/>
        <v>-10</v>
      </c>
      <c r="U4861" s="16">
        <f t="shared" ca="1" si="998"/>
        <v>21.383333333333315</v>
      </c>
      <c r="V4861" s="3">
        <f t="shared" ca="1" si="999"/>
        <v>58.67</v>
      </c>
      <c r="W4861" s="3">
        <f t="shared" ca="1" si="1000"/>
        <v>28.09</v>
      </c>
      <c r="X4861" s="12">
        <f t="shared" ca="1" si="1001"/>
        <v>-229.99999999999687</v>
      </c>
      <c r="Y4861" s="17">
        <f t="shared" ca="1" si="1002"/>
        <v>-470.43333333333049</v>
      </c>
      <c r="Z4861" s="17">
        <f t="shared" ca="1" si="1003"/>
        <v>-700.43333333332737</v>
      </c>
      <c r="AA4861" s="19">
        <f t="shared" ca="1" si="1004"/>
        <v>74681.72228109921</v>
      </c>
      <c r="AB4861">
        <v>93096.336144195913</v>
      </c>
    </row>
    <row r="4862" spans="1:28" x14ac:dyDescent="0.25">
      <c r="A4862" s="22">
        <v>43060</v>
      </c>
      <c r="B4862" s="2">
        <v>60.82</v>
      </c>
      <c r="C4862" s="2">
        <v>59.28</v>
      </c>
      <c r="D4862" s="2">
        <v>60.49</v>
      </c>
      <c r="E4862">
        <v>29.18</v>
      </c>
      <c r="F4862">
        <v>28.82</v>
      </c>
      <c r="G4862">
        <v>29.02</v>
      </c>
      <c r="H4862" s="2">
        <v>1</v>
      </c>
      <c r="I4862" s="2">
        <v>1</v>
      </c>
      <c r="J4862" s="6">
        <f ca="1">100*(D4862-MIN(OFFSET(C4862,-$J$3+1,0):C4862))/(MAX(OFFSET(B4862,-$J$3+1,0):B4862)-MIN(OFFSET(C4862,-$J$3+1,0):C4862))</f>
        <v>94.435075885328857</v>
      </c>
      <c r="K4862" s="6">
        <f ca="1">100*(G4862-MIN(OFFSET(F4862,-$J$3+1,0):F4862))/(MAX(OFFSET(E4862,-$J$3+1,0):E4862)-MIN(OFFSET(F4862,-$J$3+1,0):F4862))</f>
        <v>88.405797101449252</v>
      </c>
      <c r="L4862" s="6">
        <f t="shared" ca="1" si="994"/>
        <v>6.0292787838796045</v>
      </c>
      <c r="M4862" s="6">
        <f ca="1">100*(L4862-MIN(OFFSET(L4862,-$M$3+1,0):L4862))/(MAX(OFFSET(L4862,-$M$3+1,0):L4862)-MIN(OFFSET(L4862,-$M$3+1,0):L4862))</f>
        <v>45.216764294518363</v>
      </c>
      <c r="N4862" s="8">
        <f t="shared" si="995"/>
        <v>1.740000000000002</v>
      </c>
      <c r="O4862" s="8">
        <f t="shared" si="996"/>
        <v>0.50999999999999801</v>
      </c>
      <c r="P4862" s="15">
        <f ca="1">AVERAGE(N4862:OFFSET(N4862,-$P$3+1,0))*$P$4*H4862</f>
        <v>94.750000000000071</v>
      </c>
      <c r="Q4862" s="15">
        <f ca="1">AVERAGE(O4862:OFFSET(O4862,-$P$3+1,0))*$Q$4*I4862</f>
        <v>58.250000000000043</v>
      </c>
      <c r="R4862" s="11" t="str">
        <f t="shared" ca="1" si="992"/>
        <v xml:space="preserve"> </v>
      </c>
      <c r="S4862" s="11" t="str">
        <f t="shared" ca="1" si="993"/>
        <v>Exit</v>
      </c>
      <c r="T4862" s="3">
        <f t="shared" ca="1" si="997"/>
        <v>-10</v>
      </c>
      <c r="U4862" s="16">
        <f t="shared" ca="1" si="998"/>
        <v>21.383333333333315</v>
      </c>
      <c r="V4862" s="3">
        <f t="shared" ca="1" si="999"/>
        <v>58.67</v>
      </c>
      <c r="W4862" s="3">
        <f t="shared" ca="1" si="1000"/>
        <v>28.09</v>
      </c>
      <c r="X4862" s="12">
        <f t="shared" ca="1" si="1001"/>
        <v>-1410.0000000000036</v>
      </c>
      <c r="Y4862" s="17">
        <f t="shared" ca="1" si="1002"/>
        <v>748.4166666666614</v>
      </c>
      <c r="Z4862" s="17">
        <f t="shared" ca="1" si="1003"/>
        <v>-661.58333333334224</v>
      </c>
      <c r="AA4862" s="19">
        <f t="shared" ca="1" si="1004"/>
        <v>74020.138947765867</v>
      </c>
      <c r="AB4862">
        <v>92250.428002233486</v>
      </c>
    </row>
    <row r="4863" spans="1:28" x14ac:dyDescent="0.25">
      <c r="A4863" s="22">
        <v>43061</v>
      </c>
      <c r="B4863" s="2">
        <v>60.77</v>
      </c>
      <c r="C4863" s="2">
        <v>60.01</v>
      </c>
      <c r="D4863" s="2">
        <v>60.57</v>
      </c>
      <c r="E4863">
        <v>29.17</v>
      </c>
      <c r="F4863">
        <v>28.62</v>
      </c>
      <c r="G4863">
        <v>28.88</v>
      </c>
      <c r="H4863" s="2">
        <v>1</v>
      </c>
      <c r="I4863" s="2">
        <v>1</v>
      </c>
      <c r="J4863" s="6">
        <f ca="1">100*(D4863-MIN(OFFSET(C4863,-$J$3+1,0):C4863))/(MAX(OFFSET(B4863,-$J$3+1,0):B4863)-MIN(OFFSET(C4863,-$J$3+1,0):C4863))</f>
        <v>93.188010899182558</v>
      </c>
      <c r="K4863" s="6">
        <f ca="1">100*(G4863-MIN(OFFSET(F4863,-$J$3+1,0):F4863))/(MAX(OFFSET(E4863,-$J$3+1,0):E4863)-MIN(OFFSET(F4863,-$J$3+1,0):F4863))</f>
        <v>76.562499999999972</v>
      </c>
      <c r="L4863" s="6">
        <f t="shared" ca="1" si="994"/>
        <v>16.625510899182586</v>
      </c>
      <c r="M4863" s="6">
        <f ca="1">100*(L4863-MIN(OFFSET(L4863,-$M$3+1,0):L4863))/(MAX(OFFSET(L4863,-$M$3+1,0):L4863)-MIN(OFFSET(L4863,-$M$3+1,0):L4863))</f>
        <v>69.402703285846485</v>
      </c>
      <c r="N4863" s="8">
        <f t="shared" si="995"/>
        <v>0.76000000000000512</v>
      </c>
      <c r="O4863" s="8">
        <f t="shared" si="996"/>
        <v>0.55000000000000071</v>
      </c>
      <c r="P4863" s="15">
        <f ca="1">AVERAGE(N4863:OFFSET(N4863,-$P$3+1,0))*$P$4*H4863</f>
        <v>91.750000000000128</v>
      </c>
      <c r="Q4863" s="15">
        <f ca="1">AVERAGE(O4863:OFFSET(O4863,-$P$3+1,0))*$Q$4*I4863</f>
        <v>59.250000000000028</v>
      </c>
      <c r="R4863" s="11" t="str">
        <f t="shared" ca="1" si="992"/>
        <v xml:space="preserve"> </v>
      </c>
      <c r="S4863" s="11" t="str">
        <f t="shared" ca="1" si="993"/>
        <v xml:space="preserve"> </v>
      </c>
      <c r="T4863" s="3" t="str">
        <f t="shared" ca="1" si="997"/>
        <v xml:space="preserve"> </v>
      </c>
      <c r="U4863" s="16" t="str">
        <f t="shared" ca="1" si="998"/>
        <v xml:space="preserve"> </v>
      </c>
      <c r="V4863" s="3" t="str">
        <f t="shared" ca="1" si="999"/>
        <v xml:space="preserve"> </v>
      </c>
      <c r="W4863" s="3" t="str">
        <f t="shared" ca="1" si="1000"/>
        <v xml:space="preserve"> </v>
      </c>
      <c r="X4863" s="12" t="str">
        <f t="shared" ca="1" si="1001"/>
        <v xml:space="preserve"> </v>
      </c>
      <c r="Y4863" s="17" t="str">
        <f t="shared" ca="1" si="1002"/>
        <v xml:space="preserve"> </v>
      </c>
      <c r="Z4863" s="17" t="str">
        <f t="shared" ca="1" si="1003"/>
        <v xml:space="preserve"> </v>
      </c>
      <c r="AA4863" s="19">
        <f t="shared" ca="1" si="1004"/>
        <v>74020.138947765867</v>
      </c>
      <c r="AB4863">
        <v>91944.791259018457</v>
      </c>
    </row>
    <row r="4864" spans="1:28" x14ac:dyDescent="0.25">
      <c r="A4864" s="22">
        <v>43063</v>
      </c>
      <c r="B4864" s="2">
        <v>61.31</v>
      </c>
      <c r="C4864" s="2">
        <v>60.65</v>
      </c>
      <c r="D4864" s="2">
        <v>60.98</v>
      </c>
      <c r="E4864">
        <v>29.31</v>
      </c>
      <c r="F4864">
        <v>28.96</v>
      </c>
      <c r="G4864">
        <v>29.08</v>
      </c>
      <c r="H4864" s="2">
        <v>1</v>
      </c>
      <c r="I4864" s="2">
        <v>1</v>
      </c>
      <c r="J4864" s="6">
        <f ca="1">100*(D4864-MIN(OFFSET(C4864,-$J$3+1,0):C4864))/(MAX(OFFSET(B4864,-$J$3+1,0):B4864)-MIN(OFFSET(C4864,-$J$3+1,0):C4864))</f>
        <v>90.858725761772703</v>
      </c>
      <c r="K4864" s="6">
        <f ca="1">100*(G4864-MIN(OFFSET(F4864,-$J$3+1,0):F4864))/(MAX(OFFSET(E4864,-$J$3+1,0):E4864)-MIN(OFFSET(F4864,-$J$3+1,0):F4864))</f>
        <v>83.211678832116732</v>
      </c>
      <c r="L4864" s="6">
        <f t="shared" ca="1" si="994"/>
        <v>7.6470469296559713</v>
      </c>
      <c r="M4864" s="6">
        <f ca="1">100*(L4864-MIN(OFFSET(L4864,-$M$3+1,0):L4864))/(MAX(OFFSET(L4864,-$M$3+1,0):L4864)-MIN(OFFSET(L4864,-$M$3+1,0):L4864))</f>
        <v>48.909326070260704</v>
      </c>
      <c r="N4864" s="8">
        <f t="shared" si="995"/>
        <v>0.74000000000000199</v>
      </c>
      <c r="O4864" s="8">
        <f t="shared" si="996"/>
        <v>0.42999999999999972</v>
      </c>
      <c r="P4864" s="15">
        <f ca="1">AVERAGE(N4864:OFFSET(N4864,-$P$3+1,0))*$P$4*H4864</f>
        <v>92.375000000000099</v>
      </c>
      <c r="Q4864" s="15">
        <f ca="1">AVERAGE(O4864:OFFSET(O4864,-$P$3+1,0))*$Q$4*I4864</f>
        <v>57.250000000000021</v>
      </c>
      <c r="R4864" s="11" t="str">
        <f t="shared" ca="1" si="992"/>
        <v xml:space="preserve"> </v>
      </c>
      <c r="S4864" s="11" t="str">
        <f t="shared" ca="1" si="993"/>
        <v xml:space="preserve"> </v>
      </c>
      <c r="T4864" s="3" t="str">
        <f t="shared" ca="1" si="997"/>
        <v xml:space="preserve"> </v>
      </c>
      <c r="U4864" s="16" t="str">
        <f t="shared" ca="1" si="998"/>
        <v xml:space="preserve"> </v>
      </c>
      <c r="V4864" s="3" t="str">
        <f t="shared" ca="1" si="999"/>
        <v xml:space="preserve"> </v>
      </c>
      <c r="W4864" s="3" t="str">
        <f t="shared" ca="1" si="1000"/>
        <v xml:space="preserve"> </v>
      </c>
      <c r="X4864" s="12" t="str">
        <f t="shared" ca="1" si="1001"/>
        <v xml:space="preserve"> </v>
      </c>
      <c r="Y4864" s="17" t="str">
        <f t="shared" ca="1" si="1002"/>
        <v xml:space="preserve"> </v>
      </c>
      <c r="Z4864" s="17" t="str">
        <f t="shared" ca="1" si="1003"/>
        <v xml:space="preserve"> </v>
      </c>
      <c r="AA4864" s="19">
        <f t="shared" ca="1" si="1004"/>
        <v>74020.138947765867</v>
      </c>
      <c r="AB4864">
        <v>91857.12946361136</v>
      </c>
    </row>
    <row r="4865" spans="1:28" x14ac:dyDescent="0.25">
      <c r="A4865" s="22">
        <v>43066</v>
      </c>
      <c r="B4865" s="2">
        <v>61.09</v>
      </c>
      <c r="C4865" s="2">
        <v>60.19</v>
      </c>
      <c r="D4865" s="2">
        <v>60.71</v>
      </c>
      <c r="E4865">
        <v>29.09</v>
      </c>
      <c r="F4865">
        <v>28.72</v>
      </c>
      <c r="G4865">
        <v>28.81</v>
      </c>
      <c r="H4865" s="2">
        <v>1</v>
      </c>
      <c r="I4865" s="2">
        <v>1</v>
      </c>
      <c r="J4865" s="6">
        <f ca="1">100*(D4865-MIN(OFFSET(C4865,-$J$3+1,0):C4865))/(MAX(OFFSET(B4865,-$J$3+1,0):B4865)-MIN(OFFSET(C4865,-$J$3+1,0):C4865))</f>
        <v>83.379501385041507</v>
      </c>
      <c r="K4865" s="6">
        <f ca="1">100*(G4865-MIN(OFFSET(F4865,-$J$3+1,0):F4865))/(MAX(OFFSET(E4865,-$J$3+1,0):E4865)-MIN(OFFSET(F4865,-$J$3+1,0):F4865))</f>
        <v>63.503649635036432</v>
      </c>
      <c r="L4865" s="6">
        <f t="shared" ca="1" si="994"/>
        <v>19.875851750005076</v>
      </c>
      <c r="M4865" s="6">
        <f ca="1">100*(L4865-MIN(OFFSET(L4865,-$M$3+1,0):L4865))/(MAX(OFFSET(L4865,-$M$3+1,0):L4865)-MIN(OFFSET(L4865,-$M$3+1,0):L4865))</f>
        <v>76.821618298616244</v>
      </c>
      <c r="N4865" s="8">
        <f t="shared" si="995"/>
        <v>0.90000000000000568</v>
      </c>
      <c r="O4865" s="8">
        <f t="shared" si="996"/>
        <v>0.37000000000000099</v>
      </c>
      <c r="P4865" s="15">
        <f ca="1">AVERAGE(N4865:OFFSET(N4865,-$P$3+1,0))*$P$4*H4865</f>
        <v>93.250000000000185</v>
      </c>
      <c r="Q4865" s="15">
        <f ca="1">AVERAGE(O4865:OFFSET(O4865,-$P$3+1,0))*$Q$4*I4865</f>
        <v>56.625000000000014</v>
      </c>
      <c r="R4865" s="11" t="str">
        <f t="shared" ca="1" si="992"/>
        <v xml:space="preserve"> </v>
      </c>
      <c r="S4865" s="11" t="str">
        <f t="shared" ca="1" si="993"/>
        <v xml:space="preserve"> </v>
      </c>
      <c r="T4865" s="3" t="str">
        <f t="shared" ca="1" si="997"/>
        <v xml:space="preserve"> </v>
      </c>
      <c r="U4865" s="16" t="str">
        <f t="shared" ca="1" si="998"/>
        <v xml:space="preserve"> </v>
      </c>
      <c r="V4865" s="3" t="str">
        <f t="shared" ca="1" si="999"/>
        <v xml:space="preserve"> </v>
      </c>
      <c r="W4865" s="3" t="str">
        <f t="shared" ca="1" si="1000"/>
        <v xml:space="preserve"> </v>
      </c>
      <c r="X4865" s="12" t="str">
        <f t="shared" ca="1" si="1001"/>
        <v xml:space="preserve"> </v>
      </c>
      <c r="Y4865" s="17" t="str">
        <f t="shared" ca="1" si="1002"/>
        <v xml:space="preserve"> </v>
      </c>
      <c r="Z4865" s="17" t="str">
        <f t="shared" ca="1" si="1003"/>
        <v xml:space="preserve"> </v>
      </c>
      <c r="AA4865" s="19">
        <f t="shared" ca="1" si="1004"/>
        <v>74020.138947765867</v>
      </c>
      <c r="AB4865">
        <v>91691.972887410942</v>
      </c>
    </row>
    <row r="4866" spans="1:28" x14ac:dyDescent="0.25">
      <c r="A4866" s="22">
        <v>43067</v>
      </c>
      <c r="B4866" s="2">
        <v>61.54</v>
      </c>
      <c r="C4866" s="2">
        <v>60.77</v>
      </c>
      <c r="D4866" s="2">
        <v>61.5</v>
      </c>
      <c r="E4866">
        <v>30</v>
      </c>
      <c r="F4866">
        <v>28.82</v>
      </c>
      <c r="G4866">
        <v>29.98</v>
      </c>
      <c r="H4866" s="2">
        <v>1</v>
      </c>
      <c r="I4866" s="2">
        <v>1</v>
      </c>
      <c r="J4866" s="6">
        <f ca="1">100*(D4866-MIN(OFFSET(C4866,-$J$3+1,0):C4866))/(MAX(OFFSET(B4866,-$J$3+1,0):B4866)-MIN(OFFSET(C4866,-$J$3+1,0):C4866))</f>
        <v>98.958333333333357</v>
      </c>
      <c r="K4866" s="6">
        <f ca="1">100*(G4866-MIN(OFFSET(F4866,-$J$3+1,0):F4866))/(MAX(OFFSET(E4866,-$J$3+1,0):E4866)-MIN(OFFSET(F4866,-$J$3+1,0):F4866))</f>
        <v>98.93048128342248</v>
      </c>
      <c r="L4866" s="6">
        <f t="shared" ca="1" si="994"/>
        <v>2.7852049910876531E-2</v>
      </c>
      <c r="M4866" s="6">
        <f ca="1">100*(L4866-MIN(OFFSET(L4866,-$M$3+1,0):L4866))/(MAX(OFFSET(L4866,-$M$3+1,0):L4866)-MIN(OFFSET(L4866,-$M$3+1,0):L4866))</f>
        <v>28.558404962812354</v>
      </c>
      <c r="N4866" s="8">
        <f t="shared" si="995"/>
        <v>0.82999999999999829</v>
      </c>
      <c r="O4866" s="8">
        <f t="shared" si="996"/>
        <v>1.1900000000000013</v>
      </c>
      <c r="P4866" s="15">
        <f ca="1">AVERAGE(N4866:OFFSET(N4866,-$P$3+1,0))*$P$4*H4866</f>
        <v>93.375000000000171</v>
      </c>
      <c r="Q4866" s="15">
        <f ca="1">AVERAGE(O4866:OFFSET(O4866,-$P$3+1,0))*$Q$4*I4866</f>
        <v>61.750000000000014</v>
      </c>
      <c r="R4866" s="11" t="str">
        <f t="shared" ca="1" si="992"/>
        <v xml:space="preserve"> </v>
      </c>
      <c r="S4866" s="11" t="str">
        <f t="shared" ca="1" si="993"/>
        <v xml:space="preserve"> </v>
      </c>
      <c r="T4866" s="3" t="str">
        <f t="shared" ca="1" si="997"/>
        <v xml:space="preserve"> </v>
      </c>
      <c r="U4866" s="16" t="str">
        <f t="shared" ca="1" si="998"/>
        <v xml:space="preserve"> </v>
      </c>
      <c r="V4866" s="3" t="str">
        <f t="shared" ca="1" si="999"/>
        <v xml:space="preserve"> </v>
      </c>
      <c r="W4866" s="3" t="str">
        <f t="shared" ca="1" si="1000"/>
        <v xml:space="preserve"> </v>
      </c>
      <c r="X4866" s="12" t="str">
        <f t="shared" ca="1" si="1001"/>
        <v xml:space="preserve"> </v>
      </c>
      <c r="Y4866" s="17" t="str">
        <f t="shared" ca="1" si="1002"/>
        <v xml:space="preserve"> </v>
      </c>
      <c r="Z4866" s="17" t="str">
        <f t="shared" ca="1" si="1003"/>
        <v xml:space="preserve"> </v>
      </c>
      <c r="AA4866" s="19">
        <f t="shared" ca="1" si="1004"/>
        <v>74020.138947765867</v>
      </c>
      <c r="AB4866">
        <v>92787.651384279423</v>
      </c>
    </row>
    <row r="4867" spans="1:28" x14ac:dyDescent="0.25">
      <c r="A4867" s="22">
        <v>43068</v>
      </c>
      <c r="B4867" s="2">
        <v>62.62</v>
      </c>
      <c r="C4867" s="2">
        <v>60.96</v>
      </c>
      <c r="D4867" s="2">
        <v>62.14</v>
      </c>
      <c r="E4867">
        <v>30.77</v>
      </c>
      <c r="F4867">
        <v>29.76</v>
      </c>
      <c r="G4867">
        <v>30.52</v>
      </c>
      <c r="H4867" s="2">
        <v>1</v>
      </c>
      <c r="I4867" s="2">
        <v>1</v>
      </c>
      <c r="J4867" s="6">
        <f ca="1">100*(D4867-MIN(OFFSET(C4867,-$J$3+1,0):C4867))/(MAX(OFFSET(B4867,-$J$3+1,0):B4867)-MIN(OFFSET(C4867,-$J$3+1,0):C4867))</f>
        <v>90.243902439024438</v>
      </c>
      <c r="K4867" s="6">
        <f ca="1">100*(G4867-MIN(OFFSET(F4867,-$J$3+1,0):F4867))/(MAX(OFFSET(E4867,-$J$3+1,0):E4867)-MIN(OFFSET(F4867,-$J$3+1,0):F4867))</f>
        <v>90.530303030303031</v>
      </c>
      <c r="L4867" s="6">
        <f t="shared" ca="1" si="994"/>
        <v>-0.28640059127859274</v>
      </c>
      <c r="M4867" s="6">
        <f ca="1">100*(L4867-MIN(OFFSET(L4867,-$M$3+1,0):L4867))/(MAX(OFFSET(L4867,-$M$3+1,0):L4867)-MIN(OFFSET(L4867,-$M$3+1,0):L4867))</f>
        <v>27.810117941401774</v>
      </c>
      <c r="N4867" s="8">
        <f t="shared" si="995"/>
        <v>1.6599999999999966</v>
      </c>
      <c r="O4867" s="8">
        <f t="shared" si="996"/>
        <v>1.009999999999998</v>
      </c>
      <c r="P4867" s="15">
        <f ca="1">AVERAGE(N4867:OFFSET(N4867,-$P$3+1,0))*$P$4*H4867</f>
        <v>106.25000000000017</v>
      </c>
      <c r="Q4867" s="15">
        <f ca="1">AVERAGE(O4867:OFFSET(O4867,-$P$3+1,0))*$Q$4*I4867</f>
        <v>65.625</v>
      </c>
      <c r="R4867" s="11" t="str">
        <f t="shared" ca="1" si="992"/>
        <v xml:space="preserve"> </v>
      </c>
      <c r="S4867" s="11" t="str">
        <f t="shared" ca="1" si="993"/>
        <v xml:space="preserve"> </v>
      </c>
      <c r="T4867" s="3" t="str">
        <f t="shared" ca="1" si="997"/>
        <v xml:space="preserve"> </v>
      </c>
      <c r="U4867" s="16" t="str">
        <f t="shared" ca="1" si="998"/>
        <v xml:space="preserve"> </v>
      </c>
      <c r="V4867" s="3" t="str">
        <f t="shared" ca="1" si="999"/>
        <v xml:space="preserve"> </v>
      </c>
      <c r="W4867" s="3" t="str">
        <f t="shared" ca="1" si="1000"/>
        <v xml:space="preserve"> </v>
      </c>
      <c r="X4867" s="12" t="str">
        <f t="shared" ca="1" si="1001"/>
        <v xml:space="preserve"> </v>
      </c>
      <c r="Y4867" s="17" t="str">
        <f t="shared" ca="1" si="1002"/>
        <v xml:space="preserve"> </v>
      </c>
      <c r="Z4867" s="17" t="str">
        <f t="shared" ca="1" si="1003"/>
        <v xml:space="preserve"> </v>
      </c>
      <c r="AA4867" s="19">
        <f t="shared" ca="1" si="1004"/>
        <v>74020.138947765867</v>
      </c>
      <c r="AB4867">
        <v>93017.964536680258</v>
      </c>
    </row>
    <row r="4868" spans="1:28" x14ac:dyDescent="0.25">
      <c r="A4868" s="22">
        <v>43069</v>
      </c>
      <c r="B4868" s="2">
        <v>63.11</v>
      </c>
      <c r="C4868" s="2">
        <v>62.16</v>
      </c>
      <c r="D4868" s="2">
        <v>62.74</v>
      </c>
      <c r="E4868">
        <v>31.39</v>
      </c>
      <c r="F4868">
        <v>30.41</v>
      </c>
      <c r="G4868">
        <v>31.34</v>
      </c>
      <c r="H4868" s="2">
        <v>1</v>
      </c>
      <c r="I4868" s="2">
        <v>1</v>
      </c>
      <c r="J4868" s="6">
        <f ca="1">100*(D4868-MIN(OFFSET(C4868,-$J$3+1,0):C4868))/(MAX(OFFSET(B4868,-$J$3+1,0):B4868)-MIN(OFFSET(C4868,-$J$3+1,0):C4868))</f>
        <v>93.071161048689177</v>
      </c>
      <c r="K4868" s="6">
        <f ca="1">100*(G4868-MIN(OFFSET(F4868,-$J$3+1,0):F4868))/(MAX(OFFSET(E4868,-$J$3+1,0):E4868)-MIN(OFFSET(F4868,-$J$3+1,0):F4868))</f>
        <v>98.397435897435869</v>
      </c>
      <c r="L4868" s="6">
        <f t="shared" ca="1" si="994"/>
        <v>-5.3262748487466922</v>
      </c>
      <c r="M4868" s="6">
        <f ca="1">100*(L4868-MIN(OFFSET(L4868,-$M$3+1,0):L4868))/(MAX(OFFSET(L4868,-$M$3+1,0):L4868)-MIN(OFFSET(L4868,-$M$3+1,0):L4868))</f>
        <v>0</v>
      </c>
      <c r="N4868" s="8">
        <f t="shared" si="995"/>
        <v>0.96999999999999886</v>
      </c>
      <c r="O4868" s="8">
        <f t="shared" si="996"/>
        <v>0.98000000000000043</v>
      </c>
      <c r="P4868" s="15">
        <f ca="1">AVERAGE(N4868:OFFSET(N4868,-$P$3+1,0))*$P$4*H4868</f>
        <v>102.25000000000017</v>
      </c>
      <c r="Q4868" s="15">
        <f ca="1">AVERAGE(O4868:OFFSET(O4868,-$P$3+1,0))*$Q$4*I4868</f>
        <v>69.749999999999972</v>
      </c>
      <c r="R4868" s="11" t="str">
        <f t="shared" ca="1" si="992"/>
        <v>Buy</v>
      </c>
      <c r="S4868" s="11" t="str">
        <f t="shared" ca="1" si="993"/>
        <v xml:space="preserve"> </v>
      </c>
      <c r="T4868" s="3">
        <f t="shared" ca="1" si="997"/>
        <v>10</v>
      </c>
      <c r="U4868" s="16">
        <f t="shared" ca="1" si="998"/>
        <v>-14.659498207885335</v>
      </c>
      <c r="V4868" s="3">
        <f t="shared" ca="1" si="999"/>
        <v>62.74</v>
      </c>
      <c r="W4868" s="3">
        <f t="shared" ca="1" si="1000"/>
        <v>31.34</v>
      </c>
      <c r="X4868" s="12" t="str">
        <f t="shared" ca="1" si="1001"/>
        <v xml:space="preserve"> </v>
      </c>
      <c r="Y4868" s="17" t="str">
        <f t="shared" ca="1" si="1002"/>
        <v xml:space="preserve"> </v>
      </c>
      <c r="Z4868" s="17" t="str">
        <f t="shared" ca="1" si="1003"/>
        <v xml:space="preserve"> </v>
      </c>
      <c r="AA4868" s="19">
        <f t="shared" ca="1" si="1004"/>
        <v>74020.138947765867</v>
      </c>
      <c r="AB4868">
        <v>93017.964536680258</v>
      </c>
    </row>
    <row r="4869" spans="1:28" x14ac:dyDescent="0.25">
      <c r="A4869" s="22">
        <v>43070</v>
      </c>
      <c r="B4869" s="2">
        <v>63.23</v>
      </c>
      <c r="C4869" s="2">
        <v>61.22</v>
      </c>
      <c r="D4869" s="2">
        <v>62.52</v>
      </c>
      <c r="E4869">
        <v>31.38</v>
      </c>
      <c r="F4869">
        <v>29.76</v>
      </c>
      <c r="G4869">
        <v>30.76</v>
      </c>
      <c r="H4869" s="2">
        <v>1</v>
      </c>
      <c r="I4869" s="2">
        <v>1</v>
      </c>
      <c r="J4869" s="6">
        <f ca="1">100*(D4869-MIN(OFFSET(C4869,-$J$3+1,0):C4869))/(MAX(OFFSET(B4869,-$J$3+1,0):B4869)-MIN(OFFSET(C4869,-$J$3+1,0):C4869))</f>
        <v>86.996336996337092</v>
      </c>
      <c r="K4869" s="6">
        <f ca="1">100*(G4869-MIN(OFFSET(F4869,-$J$3+1,0):F4869))/(MAX(OFFSET(E4869,-$J$3+1,0):E4869)-MIN(OFFSET(F4869,-$J$3+1,0):F4869))</f>
        <v>79.807692307692349</v>
      </c>
      <c r="L4869" s="6">
        <f t="shared" ca="1" si="994"/>
        <v>7.188644688644743</v>
      </c>
      <c r="M4869" s="6">
        <f ca="1">100*(L4869-MIN(OFFSET(L4869,-$M$3+1,0):L4869))/(MAX(OFFSET(L4869,-$M$3+1,0):L4869)-MIN(OFFSET(L4869,-$M$3+1,0):L4869))</f>
        <v>35.395942754960259</v>
      </c>
      <c r="N4869" s="8">
        <f t="shared" si="995"/>
        <v>2.009999999999998</v>
      </c>
      <c r="O4869" s="8">
        <f t="shared" si="996"/>
        <v>1.6199999999999974</v>
      </c>
      <c r="P4869" s="15">
        <f ca="1">AVERAGE(N4869:OFFSET(N4869,-$P$3+1,0))*$P$4*H4869</f>
        <v>120.12500000000009</v>
      </c>
      <c r="Q4869" s="15">
        <f ca="1">AVERAGE(O4869:OFFSET(O4869,-$P$3+1,0))*$Q$4*I4869</f>
        <v>83.249999999999957</v>
      </c>
      <c r="R4869" s="11" t="str">
        <f t="shared" ca="1" si="992"/>
        <v>Buy</v>
      </c>
      <c r="S4869" s="11" t="str">
        <f t="shared" ca="1" si="993"/>
        <v xml:space="preserve"> </v>
      </c>
      <c r="T4869" s="3">
        <f t="shared" ca="1" si="997"/>
        <v>10</v>
      </c>
      <c r="U4869" s="16">
        <f t="shared" ca="1" si="998"/>
        <v>-14.659498207885335</v>
      </c>
      <c r="V4869" s="3">
        <f t="shared" ca="1" si="999"/>
        <v>62.74</v>
      </c>
      <c r="W4869" s="3">
        <f t="shared" ca="1" si="1000"/>
        <v>31.34</v>
      </c>
      <c r="X4869" s="12">
        <f t="shared" ca="1" si="1001"/>
        <v>-219.99999999999886</v>
      </c>
      <c r="Y4869" s="17">
        <f t="shared" ca="1" si="1002"/>
        <v>850.25089605734684</v>
      </c>
      <c r="Z4869" s="17">
        <f t="shared" ca="1" si="1003"/>
        <v>630.25089605734797</v>
      </c>
      <c r="AA4869" s="19">
        <f t="shared" ca="1" si="1004"/>
        <v>74650.389843823214</v>
      </c>
      <c r="AB4869">
        <v>93017.964536680258</v>
      </c>
    </row>
    <row r="4870" spans="1:28" x14ac:dyDescent="0.25">
      <c r="A4870" s="22">
        <v>43073</v>
      </c>
      <c r="B4870" s="2">
        <v>63.9</v>
      </c>
      <c r="C4870" s="2">
        <v>62.8</v>
      </c>
      <c r="D4870" s="2">
        <v>62.94</v>
      </c>
      <c r="E4870">
        <v>31.45</v>
      </c>
      <c r="F4870">
        <v>30.42</v>
      </c>
      <c r="G4870">
        <v>30.43</v>
      </c>
      <c r="H4870" s="2">
        <v>1</v>
      </c>
      <c r="I4870" s="2">
        <v>1</v>
      </c>
      <c r="J4870" s="6">
        <f ca="1">100*(D4870-MIN(OFFSET(C4870,-$J$3+1,0):C4870))/(MAX(OFFSET(B4870,-$J$3+1,0):B4870)-MIN(OFFSET(C4870,-$J$3+1,0):C4870))</f>
        <v>81.573896353166973</v>
      </c>
      <c r="K4870" s="6">
        <f ca="1">100*(G4870-MIN(OFFSET(F4870,-$J$3+1,0):F4870))/(MAX(OFFSET(E4870,-$J$3+1,0):E4870)-MIN(OFFSET(F4870,-$J$3+1,0):F4870))</f>
        <v>64.335664335664347</v>
      </c>
      <c r="L4870" s="6">
        <f t="shared" ca="1" si="994"/>
        <v>17.238232017502625</v>
      </c>
      <c r="M4870" s="6">
        <f ca="1">100*(L4870-MIN(OFFSET(L4870,-$M$3+1,0):L4870))/(MAX(OFFSET(L4870,-$M$3+1,0):L4870)-MIN(OFFSET(L4870,-$M$3+1,0):L4870))</f>
        <v>63.81918724650027</v>
      </c>
      <c r="N4870" s="8">
        <f t="shared" si="995"/>
        <v>1.3799999999999955</v>
      </c>
      <c r="O4870" s="8">
        <f t="shared" si="996"/>
        <v>1.0299999999999976</v>
      </c>
      <c r="P4870" s="15">
        <f ca="1">AVERAGE(N4870:OFFSET(N4870,-$P$3+1,0))*$P$4*H4870</f>
        <v>115.625</v>
      </c>
      <c r="Q4870" s="15">
        <f ca="1">AVERAGE(O4870:OFFSET(O4870,-$P$3+1,0))*$Q$4*I4870</f>
        <v>89.749999999999957</v>
      </c>
      <c r="R4870" s="11" t="str">
        <f t="shared" ca="1" si="992"/>
        <v>Exit</v>
      </c>
      <c r="S4870" s="11" t="str">
        <f t="shared" ca="1" si="993"/>
        <v xml:space="preserve"> </v>
      </c>
      <c r="T4870" s="3">
        <f t="shared" ca="1" si="997"/>
        <v>10</v>
      </c>
      <c r="U4870" s="16">
        <f t="shared" ca="1" si="998"/>
        <v>-14.659498207885335</v>
      </c>
      <c r="V4870" s="3">
        <f t="shared" ca="1" si="999"/>
        <v>62.74</v>
      </c>
      <c r="W4870" s="3">
        <f t="shared" ca="1" si="1000"/>
        <v>31.34</v>
      </c>
      <c r="X4870" s="12">
        <f t="shared" ca="1" si="1001"/>
        <v>419.9999999999946</v>
      </c>
      <c r="Y4870" s="17">
        <f t="shared" ca="1" si="1002"/>
        <v>483.76344086021874</v>
      </c>
      <c r="Z4870" s="17">
        <f t="shared" ca="1" si="1003"/>
        <v>903.76344086021334</v>
      </c>
      <c r="AA4870" s="19">
        <f t="shared" ca="1" si="1004"/>
        <v>75554.153284683431</v>
      </c>
      <c r="AB4870">
        <v>93017.964536680258</v>
      </c>
    </row>
    <row r="4871" spans="1:28" x14ac:dyDescent="0.25">
      <c r="A4871" s="22">
        <v>43074</v>
      </c>
      <c r="B4871" s="2">
        <v>62.51</v>
      </c>
      <c r="C4871" s="2">
        <v>60.99</v>
      </c>
      <c r="D4871" s="2">
        <v>61.99</v>
      </c>
      <c r="E4871">
        <v>30.53</v>
      </c>
      <c r="F4871">
        <v>29.66</v>
      </c>
      <c r="G4871">
        <v>30.1</v>
      </c>
      <c r="H4871" s="2">
        <v>1</v>
      </c>
      <c r="I4871" s="2">
        <v>1</v>
      </c>
      <c r="J4871" s="6">
        <f ca="1">100*(D4871-MIN(OFFSET(C4871,-$J$3+1,0):C4871))/(MAX(OFFSET(B4871,-$J$3+1,0):B4871)-MIN(OFFSET(C4871,-$J$3+1,0):C4871))</f>
        <v>58.658008658008718</v>
      </c>
      <c r="K4871" s="6">
        <f ca="1">100*(G4871-MIN(OFFSET(F4871,-$J$3+1,0):F4871))/(MAX(OFFSET(E4871,-$J$3+1,0):E4871)-MIN(OFFSET(F4871,-$J$3+1,0):F4871))</f>
        <v>52.296819787985918</v>
      </c>
      <c r="L4871" s="6">
        <f t="shared" ca="1" si="994"/>
        <v>6.3611888700228008</v>
      </c>
      <c r="M4871" s="6">
        <f ca="1">100*(L4871-MIN(OFFSET(L4871,-$M$3+1,0):L4871))/(MAX(OFFSET(L4871,-$M$3+1,0):L4871)-MIN(OFFSET(L4871,-$M$3+1,0):L4871))</f>
        <v>46.374910755937393</v>
      </c>
      <c r="N4871" s="8">
        <f t="shared" si="995"/>
        <v>1.9499999999999957</v>
      </c>
      <c r="O4871" s="8">
        <f t="shared" si="996"/>
        <v>0.87000000000000099</v>
      </c>
      <c r="P4871" s="15">
        <f ca="1">AVERAGE(N4871:OFFSET(N4871,-$P$3+1,0))*$P$4*H4871</f>
        <v>130.49999999999989</v>
      </c>
      <c r="Q4871" s="15">
        <f ca="1">AVERAGE(O4871:OFFSET(O4871,-$P$3+1,0))*$Q$4*I4871</f>
        <v>93.749999999999957</v>
      </c>
      <c r="R4871" s="11" t="str">
        <f t="shared" ca="1" si="992"/>
        <v xml:space="preserve"> </v>
      </c>
      <c r="S4871" s="11" t="str">
        <f t="shared" ca="1" si="993"/>
        <v xml:space="preserve"> </v>
      </c>
      <c r="T4871" s="3" t="str">
        <f t="shared" ca="1" si="997"/>
        <v xml:space="preserve"> </v>
      </c>
      <c r="U4871" s="16" t="str">
        <f t="shared" ca="1" si="998"/>
        <v xml:space="preserve"> </v>
      </c>
      <c r="V4871" s="3" t="str">
        <f t="shared" ca="1" si="999"/>
        <v xml:space="preserve"> </v>
      </c>
      <c r="W4871" s="3" t="str">
        <f t="shared" ca="1" si="1000"/>
        <v xml:space="preserve"> </v>
      </c>
      <c r="X4871" s="12" t="str">
        <f t="shared" ca="1" si="1001"/>
        <v xml:space="preserve"> </v>
      </c>
      <c r="Y4871" s="17" t="str">
        <f t="shared" ca="1" si="1002"/>
        <v xml:space="preserve"> </v>
      </c>
      <c r="Z4871" s="17" t="str">
        <f t="shared" ca="1" si="1003"/>
        <v xml:space="preserve"> </v>
      </c>
      <c r="AA4871" s="19">
        <f t="shared" ca="1" si="1004"/>
        <v>75554.153284683431</v>
      </c>
      <c r="AB4871">
        <v>93017.964536680258</v>
      </c>
    </row>
    <row r="4872" spans="1:28" x14ac:dyDescent="0.25">
      <c r="A4872" s="22">
        <v>43075</v>
      </c>
      <c r="B4872" s="2">
        <v>62.14</v>
      </c>
      <c r="C4872" s="2">
        <v>60.8</v>
      </c>
      <c r="D4872" s="2">
        <v>60.87</v>
      </c>
      <c r="E4872">
        <v>30.57</v>
      </c>
      <c r="F4872">
        <v>29.88</v>
      </c>
      <c r="G4872">
        <v>30.07</v>
      </c>
      <c r="H4872" s="2">
        <v>1</v>
      </c>
      <c r="I4872" s="2">
        <v>1</v>
      </c>
      <c r="J4872" s="6">
        <f ca="1">100*(D4872-MIN(OFFSET(C4872,-$J$3+1,0):C4872))/(MAX(OFFSET(B4872,-$J$3+1,0):B4872)-MIN(OFFSET(C4872,-$J$3+1,0):C4872))</f>
        <v>22.107969151670932</v>
      </c>
      <c r="K4872" s="6">
        <f ca="1">100*(G4872-MIN(OFFSET(F4872,-$J$3+1,0):F4872))/(MAX(OFFSET(E4872,-$J$3+1,0):E4872)-MIN(OFFSET(F4872,-$J$3+1,0):F4872))</f>
        <v>51.236749116607783</v>
      </c>
      <c r="L4872" s="6">
        <f t="shared" ca="1" si="994"/>
        <v>-29.12877996493685</v>
      </c>
      <c r="M4872" s="6">
        <f ca="1">100*(L4872-MIN(OFFSET(L4872,-$M$3+1,0):L4872))/(MAX(OFFSET(L4872,-$M$3+1,0):L4872)-MIN(OFFSET(L4872,-$M$3+1,0):L4872))</f>
        <v>0</v>
      </c>
      <c r="N4872" s="8">
        <f t="shared" si="995"/>
        <v>1.3400000000000034</v>
      </c>
      <c r="O4872" s="8">
        <f t="shared" si="996"/>
        <v>0.69000000000000128</v>
      </c>
      <c r="P4872" s="15">
        <f ca="1">AVERAGE(N4872:OFFSET(N4872,-$P$3+1,0))*$P$4*H4872</f>
        <v>137.99999999999989</v>
      </c>
      <c r="Q4872" s="15">
        <f ca="1">AVERAGE(O4872:OFFSET(O4872,-$P$3+1,0))*$Q$4*I4872</f>
        <v>96.999999999999972</v>
      </c>
      <c r="R4872" s="11" t="str">
        <f t="shared" ca="1" si="992"/>
        <v>Buy</v>
      </c>
      <c r="S4872" s="11" t="str">
        <f t="shared" ca="1" si="993"/>
        <v xml:space="preserve"> </v>
      </c>
      <c r="T4872" s="3">
        <f t="shared" ca="1" si="997"/>
        <v>10</v>
      </c>
      <c r="U4872" s="16">
        <f t="shared" ca="1" si="998"/>
        <v>-14.226804123711332</v>
      </c>
      <c r="V4872" s="3">
        <f t="shared" ca="1" si="999"/>
        <v>60.87</v>
      </c>
      <c r="W4872" s="3">
        <f t="shared" ca="1" si="1000"/>
        <v>30.07</v>
      </c>
      <c r="X4872" s="12" t="str">
        <f t="shared" ca="1" si="1001"/>
        <v xml:space="preserve"> </v>
      </c>
      <c r="Y4872" s="17" t="str">
        <f t="shared" ca="1" si="1002"/>
        <v xml:space="preserve"> </v>
      </c>
      <c r="Z4872" s="17" t="str">
        <f t="shared" ca="1" si="1003"/>
        <v xml:space="preserve"> </v>
      </c>
      <c r="AA4872" s="19">
        <f t="shared" ca="1" si="1004"/>
        <v>75554.153284683431</v>
      </c>
      <c r="AB4872">
        <v>93017.964536680258</v>
      </c>
    </row>
    <row r="4873" spans="1:28" x14ac:dyDescent="0.25">
      <c r="A4873" s="22">
        <v>43076</v>
      </c>
      <c r="B4873" s="2">
        <v>62.15</v>
      </c>
      <c r="C4873" s="2">
        <v>60.63</v>
      </c>
      <c r="D4873" s="2">
        <v>61.67</v>
      </c>
      <c r="E4873">
        <v>30.79</v>
      </c>
      <c r="F4873">
        <v>29.99</v>
      </c>
      <c r="G4873">
        <v>30.59</v>
      </c>
      <c r="H4873" s="2">
        <v>1</v>
      </c>
      <c r="I4873" s="2">
        <v>1</v>
      </c>
      <c r="J4873" s="6">
        <f ca="1">100*(D4873-MIN(OFFSET(C4873,-$J$3+1,0):C4873))/(MAX(OFFSET(B4873,-$J$3+1,0):B4873)-MIN(OFFSET(C4873,-$J$3+1,0):C4873))</f>
        <v>39.892183288409804</v>
      </c>
      <c r="K4873" s="6">
        <f ca="1">100*(G4873-MIN(OFFSET(F4873,-$J$3+1,0):F4873))/(MAX(OFFSET(E4873,-$J$3+1,0):E4873)-MIN(OFFSET(F4873,-$J$3+1,0):F4873))</f>
        <v>68.498168498168525</v>
      </c>
      <c r="L4873" s="6">
        <f t="shared" ca="1" si="994"/>
        <v>-28.605985209758721</v>
      </c>
      <c r="M4873" s="6">
        <f ca="1">100*(L4873-MIN(OFFSET(L4873,-$M$3+1,0):L4873))/(MAX(OFFSET(L4873,-$M$3+1,0):L4873)-MIN(OFFSET(L4873,-$M$3+1,0):L4873))</f>
        <v>1.0668272301671531</v>
      </c>
      <c r="N4873" s="8">
        <f t="shared" si="995"/>
        <v>1.519999999999996</v>
      </c>
      <c r="O4873" s="8">
        <f t="shared" si="996"/>
        <v>0.80000000000000071</v>
      </c>
      <c r="P4873" s="15">
        <f ca="1">AVERAGE(N4873:OFFSET(N4873,-$P$3+1,0))*$P$4*H4873</f>
        <v>145.74999999999977</v>
      </c>
      <c r="Q4873" s="15">
        <f ca="1">AVERAGE(O4873:OFFSET(O4873,-$P$3+1,0))*$Q$4*I4873</f>
        <v>102.37499999999997</v>
      </c>
      <c r="R4873" s="11" t="str">
        <f t="shared" ca="1" si="992"/>
        <v>Buy</v>
      </c>
      <c r="S4873" s="11" t="str">
        <f t="shared" ca="1" si="993"/>
        <v xml:space="preserve"> </v>
      </c>
      <c r="T4873" s="3">
        <f t="shared" ca="1" si="997"/>
        <v>10</v>
      </c>
      <c r="U4873" s="16">
        <f t="shared" ca="1" si="998"/>
        <v>-14.226804123711332</v>
      </c>
      <c r="V4873" s="3">
        <f t="shared" ca="1" si="999"/>
        <v>60.87</v>
      </c>
      <c r="W4873" s="3">
        <f t="shared" ca="1" si="1000"/>
        <v>30.07</v>
      </c>
      <c r="X4873" s="12">
        <f t="shared" ca="1" si="1001"/>
        <v>800.00000000000432</v>
      </c>
      <c r="Y4873" s="17">
        <f t="shared" ca="1" si="1002"/>
        <v>-739.79381443298871</v>
      </c>
      <c r="Z4873" s="17">
        <f t="shared" ca="1" si="1003"/>
        <v>60.206185567015609</v>
      </c>
      <c r="AA4873" s="19">
        <f t="shared" ca="1" si="1004"/>
        <v>75614.359470250449</v>
      </c>
      <c r="AB4873">
        <v>93078.170722247276</v>
      </c>
    </row>
    <row r="4874" spans="1:28" x14ac:dyDescent="0.25">
      <c r="A4874" s="22">
        <v>43077</v>
      </c>
      <c r="B4874" s="2">
        <v>62.19</v>
      </c>
      <c r="C4874" s="2">
        <v>61.6</v>
      </c>
      <c r="D4874" s="2">
        <v>62.14</v>
      </c>
      <c r="E4874">
        <v>31.27</v>
      </c>
      <c r="F4874">
        <v>30.52</v>
      </c>
      <c r="G4874">
        <v>31.14</v>
      </c>
      <c r="H4874" s="2">
        <v>1</v>
      </c>
      <c r="I4874" s="2">
        <v>1</v>
      </c>
      <c r="J4874" s="6">
        <f ca="1">100*(D4874-MIN(OFFSET(C4874,-$J$3+1,0):C4874))/(MAX(OFFSET(B4874,-$J$3+1,0):B4874)-MIN(OFFSET(C4874,-$J$3+1,0):C4874))</f>
        <v>52.560646900269603</v>
      </c>
      <c r="K4874" s="6">
        <f ca="1">100*(G4874-MIN(OFFSET(F4874,-$J$3+1,0):F4874))/(MAX(OFFSET(E4874,-$J$3+1,0):E4874)-MIN(OFFSET(F4874,-$J$3+1,0):F4874))</f>
        <v>88.644688644688699</v>
      </c>
      <c r="L4874" s="6">
        <f t="shared" ca="1" si="994"/>
        <v>-36.084041744419096</v>
      </c>
      <c r="M4874" s="6">
        <f ca="1">100*(L4874-MIN(OFFSET(L4874,-$M$3+1,0):L4874))/(MAX(OFFSET(L4874,-$M$3+1,0):L4874)-MIN(OFFSET(L4874,-$M$3+1,0):L4874))</f>
        <v>0</v>
      </c>
      <c r="N4874" s="8">
        <f t="shared" si="995"/>
        <v>0.58999999999999631</v>
      </c>
      <c r="O4874" s="8">
        <f t="shared" si="996"/>
        <v>0.75</v>
      </c>
      <c r="P4874" s="15">
        <f ca="1">AVERAGE(N4874:OFFSET(N4874,-$P$3+1,0))*$P$4*H4874</f>
        <v>142.74999999999974</v>
      </c>
      <c r="Q4874" s="15">
        <f ca="1">AVERAGE(O4874:OFFSET(O4874,-$P$3+1,0))*$Q$4*I4874</f>
        <v>96.874999999999957</v>
      </c>
      <c r="R4874" s="11" t="str">
        <f t="shared" ca="1" si="992"/>
        <v>Buy</v>
      </c>
      <c r="S4874" s="11" t="str">
        <f t="shared" ca="1" si="993"/>
        <v xml:space="preserve"> </v>
      </c>
      <c r="T4874" s="3">
        <f t="shared" ca="1" si="997"/>
        <v>10</v>
      </c>
      <c r="U4874" s="16">
        <f t="shared" ca="1" si="998"/>
        <v>-14.226804123711332</v>
      </c>
      <c r="V4874" s="3">
        <f t="shared" ca="1" si="999"/>
        <v>60.87</v>
      </c>
      <c r="W4874" s="3">
        <f t="shared" ca="1" si="1000"/>
        <v>30.07</v>
      </c>
      <c r="X4874" s="12">
        <f t="shared" ca="1" si="1001"/>
        <v>469.99999999999886</v>
      </c>
      <c r="Y4874" s="17">
        <f t="shared" ca="1" si="1002"/>
        <v>-782.47422680412433</v>
      </c>
      <c r="Z4874" s="17">
        <f t="shared" ca="1" si="1003"/>
        <v>-312.47422680412546</v>
      </c>
      <c r="AA4874" s="19">
        <f t="shared" ca="1" si="1004"/>
        <v>75301.885243446319</v>
      </c>
      <c r="AB4874">
        <v>92765.696495443146</v>
      </c>
    </row>
    <row r="4875" spans="1:28" x14ac:dyDescent="0.25">
      <c r="A4875" s="22">
        <v>43080</v>
      </c>
      <c r="B4875" s="2">
        <v>62.54</v>
      </c>
      <c r="C4875" s="2">
        <v>61.31</v>
      </c>
      <c r="D4875" s="2">
        <v>61.64</v>
      </c>
      <c r="E4875">
        <v>31.46</v>
      </c>
      <c r="F4875">
        <v>30.76</v>
      </c>
      <c r="G4875">
        <v>30.9</v>
      </c>
      <c r="H4875" s="2">
        <v>1</v>
      </c>
      <c r="I4875" s="2">
        <v>1</v>
      </c>
      <c r="J4875" s="6">
        <f ca="1">100*(D4875-MIN(OFFSET(C4875,-$J$3+1,0):C4875))/(MAX(OFFSET(B4875,-$J$3+1,0):B4875)-MIN(OFFSET(C4875,-$J$3+1,0):C4875))</f>
        <v>30.886850152905176</v>
      </c>
      <c r="K4875" s="6">
        <f ca="1">100*(G4875-MIN(OFFSET(F4875,-$J$3+1,0):F4875))/(MAX(OFFSET(E4875,-$J$3+1,0):E4875)-MIN(OFFSET(F4875,-$J$3+1,0):F4875))</f>
        <v>78.787878787878711</v>
      </c>
      <c r="L4875" s="6">
        <f t="shared" ca="1" si="994"/>
        <v>-47.901028634973535</v>
      </c>
      <c r="M4875" s="6">
        <f ca="1">100*(L4875-MIN(OFFSET(L4875,-$M$3+1,0):L4875))/(MAX(OFFSET(L4875,-$M$3+1,0):L4875)-MIN(OFFSET(L4875,-$M$3+1,0):L4875))</f>
        <v>0</v>
      </c>
      <c r="N4875" s="8">
        <f t="shared" si="995"/>
        <v>1.2299999999999969</v>
      </c>
      <c r="O4875" s="8">
        <f t="shared" si="996"/>
        <v>0.69999999999999929</v>
      </c>
      <c r="P4875" s="15">
        <f ca="1">AVERAGE(N4875:OFFSET(N4875,-$P$3+1,0))*$P$4*H4875</f>
        <v>137.37499999999977</v>
      </c>
      <c r="Q4875" s="15">
        <f ca="1">AVERAGE(O4875:OFFSET(O4875,-$P$3+1,0))*$Q$4*I4875</f>
        <v>92.999999999999972</v>
      </c>
      <c r="R4875" s="11" t="str">
        <f t="shared" ca="1" si="992"/>
        <v>Buy</v>
      </c>
      <c r="S4875" s="11" t="str">
        <f t="shared" ca="1" si="993"/>
        <v xml:space="preserve"> </v>
      </c>
      <c r="T4875" s="3">
        <f t="shared" ca="1" si="997"/>
        <v>10</v>
      </c>
      <c r="U4875" s="16">
        <f t="shared" ca="1" si="998"/>
        <v>-14.226804123711332</v>
      </c>
      <c r="V4875" s="3">
        <f t="shared" ca="1" si="999"/>
        <v>60.87</v>
      </c>
      <c r="W4875" s="3">
        <f t="shared" ca="1" si="1000"/>
        <v>30.07</v>
      </c>
      <c r="X4875" s="12">
        <f t="shared" ca="1" si="1001"/>
        <v>-500</v>
      </c>
      <c r="Y4875" s="17">
        <f t="shared" ca="1" si="1002"/>
        <v>341.44329896907482</v>
      </c>
      <c r="Z4875" s="17">
        <f t="shared" ca="1" si="1003"/>
        <v>-158.55670103092518</v>
      </c>
      <c r="AA4875" s="19">
        <f t="shared" ca="1" si="1004"/>
        <v>75143.328542415387</v>
      </c>
      <c r="AB4875">
        <v>92607.139794412215</v>
      </c>
    </row>
    <row r="4876" spans="1:28" x14ac:dyDescent="0.25">
      <c r="A4876" s="22">
        <v>43081</v>
      </c>
      <c r="B4876" s="2">
        <v>62.25</v>
      </c>
      <c r="C4876" s="2">
        <v>61.37</v>
      </c>
      <c r="D4876" s="2">
        <v>61.39</v>
      </c>
      <c r="E4876">
        <v>31.41</v>
      </c>
      <c r="F4876">
        <v>30.78</v>
      </c>
      <c r="G4876">
        <v>30.85</v>
      </c>
      <c r="H4876" s="2">
        <v>1</v>
      </c>
      <c r="I4876" s="2">
        <v>1</v>
      </c>
      <c r="J4876" s="6">
        <f ca="1">100*(D4876-MIN(OFFSET(C4876,-$J$3+1,0):C4876))/(MAX(OFFSET(B4876,-$J$3+1,0):B4876)-MIN(OFFSET(C4876,-$J$3+1,0):C4876))</f>
        <v>23.241590214067244</v>
      </c>
      <c r="K4876" s="6">
        <f ca="1">100*(G4876-MIN(OFFSET(F4876,-$J$3+1,0):F4876))/(MAX(OFFSET(E4876,-$J$3+1,0):E4876)-MIN(OFFSET(F4876,-$J$3+1,0):F4876))</f>
        <v>66.111111111111157</v>
      </c>
      <c r="L4876" s="6">
        <f t="shared" ca="1" si="994"/>
        <v>-42.869520897043913</v>
      </c>
      <c r="M4876" s="6">
        <f ca="1">100*(L4876-MIN(OFFSET(L4876,-$M$3+1,0):L4876))/(MAX(OFFSET(L4876,-$M$3+1,0):L4876)-MIN(OFFSET(L4876,-$M$3+1,0):L4876))</f>
        <v>7.7242321873641924</v>
      </c>
      <c r="N4876" s="8">
        <f t="shared" si="995"/>
        <v>0.88000000000000256</v>
      </c>
      <c r="O4876" s="8">
        <f t="shared" si="996"/>
        <v>0.62999999999999901</v>
      </c>
      <c r="P4876" s="15">
        <f ca="1">AVERAGE(N4876:OFFSET(N4876,-$P$3+1,0))*$P$4*H4876</f>
        <v>136.2499999999998</v>
      </c>
      <c r="Q4876" s="15">
        <f ca="1">AVERAGE(O4876:OFFSET(O4876,-$P$3+1,0))*$Q$4*I4876</f>
        <v>88.624999999999957</v>
      </c>
      <c r="R4876" s="11" t="str">
        <f t="shared" ca="1" si="992"/>
        <v>Buy</v>
      </c>
      <c r="S4876" s="11" t="str">
        <f t="shared" ca="1" si="993"/>
        <v xml:space="preserve"> </v>
      </c>
      <c r="T4876" s="3">
        <f t="shared" ca="1" si="997"/>
        <v>10</v>
      </c>
      <c r="U4876" s="16">
        <f t="shared" ca="1" si="998"/>
        <v>-14.226804123711332</v>
      </c>
      <c r="V4876" s="3">
        <f t="shared" ca="1" si="999"/>
        <v>60.87</v>
      </c>
      <c r="W4876" s="3">
        <f t="shared" ca="1" si="1000"/>
        <v>30.07</v>
      </c>
      <c r="X4876" s="12">
        <f t="shared" ca="1" si="1001"/>
        <v>-250</v>
      </c>
      <c r="Y4876" s="17">
        <f t="shared" ca="1" si="1002"/>
        <v>71.134020618552611</v>
      </c>
      <c r="Z4876" s="17">
        <f t="shared" ca="1" si="1003"/>
        <v>-178.8659793814474</v>
      </c>
      <c r="AA4876" s="19">
        <f t="shared" ca="1" si="1004"/>
        <v>74964.462563033943</v>
      </c>
      <c r="AB4876">
        <v>92428.27381503077</v>
      </c>
    </row>
    <row r="4877" spans="1:28" x14ac:dyDescent="0.25">
      <c r="A4877" s="22">
        <v>43082</v>
      </c>
      <c r="B4877" s="2">
        <v>61.78</v>
      </c>
      <c r="C4877" s="2">
        <v>61</v>
      </c>
      <c r="D4877" s="2">
        <v>61.07</v>
      </c>
      <c r="E4877">
        <v>31.11</v>
      </c>
      <c r="F4877">
        <v>30.59</v>
      </c>
      <c r="G4877">
        <v>30.66</v>
      </c>
      <c r="H4877" s="2">
        <v>1</v>
      </c>
      <c r="I4877" s="2">
        <v>1</v>
      </c>
      <c r="J4877" s="6">
        <f ca="1">100*(D4877-MIN(OFFSET(C4877,-$J$3+1,0):C4877))/(MAX(OFFSET(B4877,-$J$3+1,0):B4877)-MIN(OFFSET(C4877,-$J$3+1,0):C4877))</f>
        <v>13.455657492354687</v>
      </c>
      <c r="K4877" s="6">
        <f ca="1">100*(G4877-MIN(OFFSET(F4877,-$J$3+1,0):F4877))/(MAX(OFFSET(E4877,-$J$3+1,0):E4877)-MIN(OFFSET(F4877,-$J$3+1,0):F4877))</f>
        <v>55.555555555555536</v>
      </c>
      <c r="L4877" s="6">
        <f t="shared" ca="1" si="994"/>
        <v>-42.099898063200847</v>
      </c>
      <c r="M4877" s="6">
        <f ca="1">100*(L4877-MIN(OFFSET(L4877,-$M$3+1,0):L4877))/(MAX(OFFSET(L4877,-$M$3+1,0):L4877)-MIN(OFFSET(L4877,-$M$3+1,0):L4877))</f>
        <v>8.9057359780643566</v>
      </c>
      <c r="N4877" s="8">
        <f t="shared" si="995"/>
        <v>0.78000000000000114</v>
      </c>
      <c r="O4877" s="8">
        <f t="shared" si="996"/>
        <v>0.51999999999999957</v>
      </c>
      <c r="P4877" s="15">
        <f ca="1">AVERAGE(N4877:OFFSET(N4877,-$P$3+1,0))*$P$4*H4877</f>
        <v>120.87499999999984</v>
      </c>
      <c r="Q4877" s="15">
        <f ca="1">AVERAGE(O4877:OFFSET(O4877,-$P$3+1,0))*$Q$4*I4877</f>
        <v>74.874999999999986</v>
      </c>
      <c r="R4877" s="11" t="str">
        <f t="shared" ca="1" si="992"/>
        <v>Buy</v>
      </c>
      <c r="S4877" s="11" t="str">
        <f t="shared" ca="1" si="993"/>
        <v xml:space="preserve"> </v>
      </c>
      <c r="T4877" s="3">
        <f t="shared" ca="1" si="997"/>
        <v>10</v>
      </c>
      <c r="U4877" s="16">
        <f t="shared" ca="1" si="998"/>
        <v>-14.226804123711332</v>
      </c>
      <c r="V4877" s="3">
        <f t="shared" ca="1" si="999"/>
        <v>60.87</v>
      </c>
      <c r="W4877" s="3">
        <f t="shared" ca="1" si="1000"/>
        <v>30.07</v>
      </c>
      <c r="X4877" s="12">
        <f t="shared" ca="1" si="1001"/>
        <v>-320.00000000000028</v>
      </c>
      <c r="Y4877" s="17">
        <f t="shared" ca="1" si="1002"/>
        <v>270.3092783505171</v>
      </c>
      <c r="Z4877" s="17">
        <f t="shared" ca="1" si="1003"/>
        <v>-49.69072164948318</v>
      </c>
      <c r="AA4877" s="19">
        <f t="shared" ca="1" si="1004"/>
        <v>74914.771841384456</v>
      </c>
      <c r="AB4877">
        <v>92378.583093381283</v>
      </c>
    </row>
    <row r="4878" spans="1:28" x14ac:dyDescent="0.25">
      <c r="A4878" s="22">
        <v>43083</v>
      </c>
      <c r="B4878" s="2">
        <v>61.62</v>
      </c>
      <c r="C4878" s="2">
        <v>60.97</v>
      </c>
      <c r="D4878" s="2">
        <v>61.1</v>
      </c>
      <c r="E4878">
        <v>31.17</v>
      </c>
      <c r="F4878">
        <v>30.52</v>
      </c>
      <c r="G4878">
        <v>30.76</v>
      </c>
      <c r="H4878" s="2">
        <v>1</v>
      </c>
      <c r="I4878" s="2">
        <v>1</v>
      </c>
      <c r="J4878" s="6">
        <f ca="1">100*(D4878-MIN(OFFSET(C4878,-$J$3+1,0):C4878))/(MAX(OFFSET(B4878,-$J$3+1,0):B4878)-MIN(OFFSET(C4878,-$J$3+1,0):C4878))</f>
        <v>14.373088685015274</v>
      </c>
      <c r="K4878" s="6">
        <f ca="1">100*(G4878-MIN(OFFSET(F4878,-$J$3+1,0):F4878))/(MAX(OFFSET(E4878,-$J$3+1,0):E4878)-MIN(OFFSET(F4878,-$J$3+1,0):F4878))</f>
        <v>61.111111111111164</v>
      </c>
      <c r="L4878" s="6">
        <f t="shared" ca="1" si="994"/>
        <v>-46.738022426095888</v>
      </c>
      <c r="M4878" s="6">
        <f ca="1">100*(L4878-MIN(OFFSET(L4878,-$M$3+1,0):L4878))/(MAX(OFFSET(L4878,-$M$3+1,0):L4878)-MIN(OFFSET(L4878,-$M$3+1,0):L4878))</f>
        <v>1.7854151202028374</v>
      </c>
      <c r="N4878" s="8">
        <f t="shared" si="995"/>
        <v>0.64999999999999858</v>
      </c>
      <c r="O4878" s="8">
        <f t="shared" si="996"/>
        <v>0.65000000000000213</v>
      </c>
      <c r="P4878" s="15">
        <f ca="1">AVERAGE(N4878:OFFSET(N4878,-$P$3+1,0))*$P$4*H4878</f>
        <v>111.74999999999989</v>
      </c>
      <c r="Q4878" s="15">
        <f ca="1">AVERAGE(O4878:OFFSET(O4878,-$P$3+1,0))*$Q$4*I4878</f>
        <v>70.125000000000043</v>
      </c>
      <c r="R4878" s="11" t="str">
        <f t="shared" ca="1" si="992"/>
        <v>Buy</v>
      </c>
      <c r="S4878" s="11" t="str">
        <f t="shared" ca="1" si="993"/>
        <v xml:space="preserve"> </v>
      </c>
      <c r="T4878" s="3">
        <f t="shared" ca="1" si="997"/>
        <v>10</v>
      </c>
      <c r="U4878" s="16">
        <f t="shared" ca="1" si="998"/>
        <v>-14.226804123711332</v>
      </c>
      <c r="V4878" s="3">
        <f t="shared" ca="1" si="999"/>
        <v>60.87</v>
      </c>
      <c r="W4878" s="3">
        <f t="shared" ca="1" si="1000"/>
        <v>30.07</v>
      </c>
      <c r="X4878" s="12">
        <f t="shared" ca="1" si="1001"/>
        <v>30.000000000001137</v>
      </c>
      <c r="Y4878" s="17">
        <f t="shared" ca="1" si="1002"/>
        <v>-142.26804123711534</v>
      </c>
      <c r="Z4878" s="17">
        <f t="shared" ca="1" si="1003"/>
        <v>-112.2680412371142</v>
      </c>
      <c r="AA4878" s="19">
        <f t="shared" ca="1" si="1004"/>
        <v>74802.503800147344</v>
      </c>
      <c r="AB4878">
        <v>92266.315052144171</v>
      </c>
    </row>
    <row r="4879" spans="1:28" x14ac:dyDescent="0.25">
      <c r="A4879" s="22">
        <v>43084</v>
      </c>
      <c r="B4879" s="2">
        <v>61.59</v>
      </c>
      <c r="C4879" s="2">
        <v>61.04</v>
      </c>
      <c r="D4879" s="2">
        <v>61.36</v>
      </c>
      <c r="E4879">
        <v>31.17</v>
      </c>
      <c r="F4879">
        <v>30.76</v>
      </c>
      <c r="G4879">
        <v>31.06</v>
      </c>
      <c r="H4879" s="2">
        <v>1</v>
      </c>
      <c r="I4879" s="2">
        <v>1</v>
      </c>
      <c r="J4879" s="6">
        <f ca="1">100*(D4879-MIN(OFFSET(C4879,-$J$3+1,0):C4879))/(MAX(OFFSET(B4879,-$J$3+1,0):B4879)-MIN(OFFSET(C4879,-$J$3+1,0):C4879))</f>
        <v>22.324159021406658</v>
      </c>
      <c r="K4879" s="6">
        <f ca="1">100*(G4879-MIN(OFFSET(F4879,-$J$3+1,0):F4879))/(MAX(OFFSET(E4879,-$J$3+1,0):E4879)-MIN(OFFSET(F4879,-$J$3+1,0):F4879))</f>
        <v>77.777777777777672</v>
      </c>
      <c r="L4879" s="6">
        <f t="shared" ca="1" si="994"/>
        <v>-55.453618756371014</v>
      </c>
      <c r="M4879" s="6">
        <f ca="1">100*(L4879-MIN(OFFSET(L4879,-$M$3+1,0):L4879))/(MAX(OFFSET(L4879,-$M$3+1,0):L4879)-MIN(OFFSET(L4879,-$M$3+1,0):L4879))</f>
        <v>0</v>
      </c>
      <c r="N4879" s="8">
        <f t="shared" si="995"/>
        <v>0.55000000000000426</v>
      </c>
      <c r="O4879" s="8">
        <f t="shared" si="996"/>
        <v>0.41000000000000014</v>
      </c>
      <c r="P4879" s="15">
        <f ca="1">AVERAGE(N4879:OFFSET(N4879,-$P$3+1,0))*$P$4*H4879</f>
        <v>94.249999999999986</v>
      </c>
      <c r="Q4879" s="15">
        <f ca="1">AVERAGE(O4879:OFFSET(O4879,-$P$3+1,0))*$Q$4*I4879</f>
        <v>64.375000000000028</v>
      </c>
      <c r="R4879" s="11" t="str">
        <f t="shared" ca="1" si="992"/>
        <v>Buy</v>
      </c>
      <c r="S4879" s="11" t="str">
        <f t="shared" ca="1" si="993"/>
        <v xml:space="preserve"> </v>
      </c>
      <c r="T4879" s="3">
        <f t="shared" ca="1" si="997"/>
        <v>10</v>
      </c>
      <c r="U4879" s="16">
        <f t="shared" ca="1" si="998"/>
        <v>-14.226804123711332</v>
      </c>
      <c r="V4879" s="3">
        <f t="shared" ca="1" si="999"/>
        <v>60.87</v>
      </c>
      <c r="W4879" s="3">
        <f t="shared" ca="1" si="1000"/>
        <v>30.07</v>
      </c>
      <c r="X4879" s="12">
        <f t="shared" ca="1" si="1001"/>
        <v>259.99999999999801</v>
      </c>
      <c r="Y4879" s="17">
        <f t="shared" ca="1" si="1002"/>
        <v>-426.80412371133593</v>
      </c>
      <c r="Z4879" s="17">
        <f t="shared" ca="1" si="1003"/>
        <v>-166.80412371133792</v>
      </c>
      <c r="AA4879" s="19">
        <f t="shared" ca="1" si="1004"/>
        <v>74635.699676436008</v>
      </c>
      <c r="AB4879">
        <v>92099.510928432835</v>
      </c>
    </row>
    <row r="4880" spans="1:28" x14ac:dyDescent="0.25">
      <c r="A4880" s="22">
        <v>43087</v>
      </c>
      <c r="B4880" s="2">
        <v>62.58</v>
      </c>
      <c r="C4880" s="2">
        <v>61.84</v>
      </c>
      <c r="D4880" s="2">
        <v>62.32</v>
      </c>
      <c r="E4880">
        <v>31.93</v>
      </c>
      <c r="F4880">
        <v>31.12</v>
      </c>
      <c r="G4880">
        <v>31.65</v>
      </c>
      <c r="H4880" s="2">
        <v>1</v>
      </c>
      <c r="I4880" s="2">
        <v>1</v>
      </c>
      <c r="J4880" s="6">
        <f ca="1">100*(D4880-MIN(OFFSET(C4880,-$J$3+1,0):C4880))/(MAX(OFFSET(B4880,-$J$3+1,0):B4880)-MIN(OFFSET(C4880,-$J$3+1,0):C4880))</f>
        <v>86.666666666666742</v>
      </c>
      <c r="K4880" s="6">
        <f ca="1">100*(G4880-MIN(OFFSET(F4880,-$J$3+1,0):F4880))/(MAX(OFFSET(E4880,-$J$3+1,0):E4880)-MIN(OFFSET(F4880,-$J$3+1,0):F4880))</f>
        <v>87.665198237885406</v>
      </c>
      <c r="L4880" s="6">
        <f t="shared" ca="1" si="994"/>
        <v>-0.99853157121866332</v>
      </c>
      <c r="M4880" s="6">
        <f ca="1">100*(L4880-MIN(OFFSET(L4880,-$M$3+1,0):L4880))/(MAX(OFFSET(L4880,-$M$3+1,0):L4880)-MIN(OFFSET(L4880,-$M$3+1,0):L4880))</f>
        <v>88.093920010682041</v>
      </c>
      <c r="N4880" s="8">
        <f t="shared" si="995"/>
        <v>1.2199999999999989</v>
      </c>
      <c r="O4880" s="8">
        <f t="shared" si="996"/>
        <v>0.87000000000000099</v>
      </c>
      <c r="P4880" s="15">
        <f ca="1">AVERAGE(N4880:OFFSET(N4880,-$P$3+1,0))*$P$4*H4880</f>
        <v>92.749999999999929</v>
      </c>
      <c r="Q4880" s="15">
        <f ca="1">AVERAGE(O4880:OFFSET(O4880,-$P$3+1,0))*$Q$4*I4880</f>
        <v>66.625000000000028</v>
      </c>
      <c r="R4880" s="11" t="str">
        <f t="shared" ca="1" si="992"/>
        <v>Exit</v>
      </c>
      <c r="S4880" s="11" t="str">
        <f t="shared" ca="1" si="993"/>
        <v xml:space="preserve"> </v>
      </c>
      <c r="T4880" s="3">
        <f t="shared" ca="1" si="997"/>
        <v>10</v>
      </c>
      <c r="U4880" s="16">
        <f t="shared" ca="1" si="998"/>
        <v>-14.226804123711332</v>
      </c>
      <c r="V4880" s="3">
        <f t="shared" ca="1" si="999"/>
        <v>60.87</v>
      </c>
      <c r="W4880" s="3">
        <f t="shared" ca="1" si="1000"/>
        <v>30.07</v>
      </c>
      <c r="X4880" s="12">
        <f t="shared" ca="1" si="1001"/>
        <v>960.00000000000091</v>
      </c>
      <c r="Y4880" s="17">
        <f t="shared" ca="1" si="1002"/>
        <v>-839.38144329896841</v>
      </c>
      <c r="Z4880" s="17">
        <f t="shared" ca="1" si="1003"/>
        <v>120.6185567010325</v>
      </c>
      <c r="AA4880" s="19">
        <f t="shared" ca="1" si="1004"/>
        <v>74756.318233137048</v>
      </c>
      <c r="AB4880">
        <v>92220.129485133861</v>
      </c>
    </row>
    <row r="4881" spans="1:28" x14ac:dyDescent="0.25">
      <c r="A4881" s="22">
        <v>43088</v>
      </c>
      <c r="B4881" s="2">
        <v>62.54</v>
      </c>
      <c r="C4881" s="2">
        <v>61.8</v>
      </c>
      <c r="D4881" s="2">
        <v>61.84</v>
      </c>
      <c r="E4881">
        <v>31.35</v>
      </c>
      <c r="F4881">
        <v>30.57</v>
      </c>
      <c r="G4881">
        <v>30.67</v>
      </c>
      <c r="H4881" s="2">
        <v>1</v>
      </c>
      <c r="I4881" s="2">
        <v>1</v>
      </c>
      <c r="J4881" s="6">
        <f ca="1">100*(D4881-MIN(OFFSET(C4881,-$J$3+1,0):C4881))/(MAX(OFFSET(B4881,-$J$3+1,0):B4881)-MIN(OFFSET(C4881,-$J$3+1,0):C4881))</f>
        <v>62.051282051282229</v>
      </c>
      <c r="K4881" s="6">
        <f ca="1">100*(G4881-MIN(OFFSET(F4881,-$J$3+1,0):F4881))/(MAX(OFFSET(E4881,-$J$3+1,0):E4881)-MIN(OFFSET(F4881,-$J$3+1,0):F4881))</f>
        <v>38.536585365853774</v>
      </c>
      <c r="L4881" s="6">
        <f t="shared" ca="1" si="994"/>
        <v>23.514696685428454</v>
      </c>
      <c r="M4881" s="6">
        <f ca="1">100*(L4881-MIN(OFFSET(L4881,-$M$3+1,0):L4881))/(MAX(OFFSET(L4881,-$M$3+1,0):L4881)-MIN(OFFSET(L4881,-$M$3+1,0):L4881))</f>
        <v>100</v>
      </c>
      <c r="N4881" s="8">
        <f t="shared" si="995"/>
        <v>0.74000000000000199</v>
      </c>
      <c r="O4881" s="8">
        <f t="shared" si="996"/>
        <v>1.0799999999999983</v>
      </c>
      <c r="P4881" s="15">
        <f ca="1">AVERAGE(N4881:OFFSET(N4881,-$P$3+1,0))*$P$4*H4881</f>
        <v>83</v>
      </c>
      <c r="Q4881" s="15">
        <f ca="1">AVERAGE(O4881:OFFSET(O4881,-$P$3+1,0))*$Q$4*I4881</f>
        <v>70.125</v>
      </c>
      <c r="R4881" s="11" t="str">
        <f t="shared" ca="1" si="992"/>
        <v xml:space="preserve"> </v>
      </c>
      <c r="S4881" s="11" t="str">
        <f t="shared" ca="1" si="993"/>
        <v>Sell</v>
      </c>
      <c r="T4881" s="3">
        <f t="shared" ca="1" si="997"/>
        <v>-10</v>
      </c>
      <c r="U4881" s="16">
        <f t="shared" ca="1" si="998"/>
        <v>11.836007130124777</v>
      </c>
      <c r="V4881" s="3" t="str">
        <f t="shared" ca="1" si="999"/>
        <v xml:space="preserve"> </v>
      </c>
      <c r="W4881" s="3" t="str">
        <f t="shared" ca="1" si="1000"/>
        <v xml:space="preserve"> </v>
      </c>
      <c r="X4881" s="12">
        <f t="shared" ca="1" si="1001"/>
        <v>-479.99999999999687</v>
      </c>
      <c r="Y4881" s="17">
        <f t="shared" ca="1" si="1002"/>
        <v>1394.226804123706</v>
      </c>
      <c r="Z4881" s="17">
        <f t="shared" ca="1" si="1003"/>
        <v>914.22680412370914</v>
      </c>
      <c r="AA4881" s="19">
        <f t="shared" ca="1" si="1004"/>
        <v>75670.545037260759</v>
      </c>
      <c r="AB4881">
        <v>93134.356289257572</v>
      </c>
    </row>
    <row r="4882" spans="1:28" x14ac:dyDescent="0.25">
      <c r="A4882" s="22">
        <v>43089</v>
      </c>
      <c r="B4882" s="2">
        <v>62.86</v>
      </c>
      <c r="C4882" s="2">
        <v>62</v>
      </c>
      <c r="D4882" s="2">
        <v>62.52</v>
      </c>
      <c r="E4882">
        <v>30.94</v>
      </c>
      <c r="F4882">
        <v>30.46</v>
      </c>
      <c r="G4882">
        <v>30.89</v>
      </c>
      <c r="H4882" s="2">
        <v>1</v>
      </c>
      <c r="I4882" s="2">
        <v>1</v>
      </c>
      <c r="J4882" s="6">
        <f ca="1">100*(D4882-MIN(OFFSET(C4882,-$J$3+1,0):C4882))/(MAX(OFFSET(B4882,-$J$3+1,0):B4882)-MIN(OFFSET(C4882,-$J$3+1,0):C4882))</f>
        <v>84.753363228699698</v>
      </c>
      <c r="K4882" s="6">
        <f ca="1">100*(G4882-MIN(OFFSET(F4882,-$J$3+1,0):F4882))/(MAX(OFFSET(E4882,-$J$3+1,0):E4882)-MIN(OFFSET(F4882,-$J$3+1,0):F4882))</f>
        <v>46.391752577319664</v>
      </c>
      <c r="L4882" s="6">
        <f t="shared" ca="1" si="994"/>
        <v>38.361610651380033</v>
      </c>
      <c r="M4882" s="6">
        <f ca="1">100*(L4882-MIN(OFFSET(L4882,-$M$3+1,0):L4882))/(MAX(OFFSET(L4882,-$M$3+1,0):L4882)-MIN(OFFSET(L4882,-$M$3+1,0):L4882))</f>
        <v>100</v>
      </c>
      <c r="N4882" s="8">
        <f t="shared" si="995"/>
        <v>1.019999999999996</v>
      </c>
      <c r="O4882" s="8">
        <f t="shared" si="996"/>
        <v>0.48000000000000043</v>
      </c>
      <c r="P4882" s="15">
        <f ca="1">AVERAGE(N4882:OFFSET(N4882,-$P$3+1,0))*$P$4*H4882</f>
        <v>88.375</v>
      </c>
      <c r="Q4882" s="15">
        <f ca="1">AVERAGE(O4882:OFFSET(O4882,-$P$3+1,0))*$Q$4*I4882</f>
        <v>66.75</v>
      </c>
      <c r="R4882" s="11" t="str">
        <f t="shared" ca="1" si="992"/>
        <v xml:space="preserve"> </v>
      </c>
      <c r="S4882" s="11" t="str">
        <f t="shared" ca="1" si="993"/>
        <v>Sell</v>
      </c>
      <c r="T4882" s="3">
        <f t="shared" ca="1" si="997"/>
        <v>-10</v>
      </c>
      <c r="U4882" s="16">
        <f t="shared" ca="1" si="998"/>
        <v>11.836007130124777</v>
      </c>
      <c r="V4882" s="3">
        <f t="shared" ca="1" si="999"/>
        <v>62.52</v>
      </c>
      <c r="W4882" s="3">
        <f t="shared" ca="1" si="1000"/>
        <v>30.89</v>
      </c>
      <c r="X4882" s="12">
        <f t="shared" ca="1" si="1001"/>
        <v>-679.99999999999977</v>
      </c>
      <c r="Y4882" s="17">
        <f t="shared" ca="1" si="1002"/>
        <v>260.39215686274372</v>
      </c>
      <c r="Z4882" s="17">
        <f t="shared" ca="1" si="1003"/>
        <v>-419.60784313725605</v>
      </c>
      <c r="AA4882" s="19">
        <f t="shared" ca="1" si="1004"/>
        <v>75250.9371941235</v>
      </c>
      <c r="AB4882">
        <v>92714.748446120313</v>
      </c>
    </row>
    <row r="4883" spans="1:28" x14ac:dyDescent="0.25">
      <c r="A4883" s="22">
        <v>43090</v>
      </c>
      <c r="B4883" s="2">
        <v>63.97</v>
      </c>
      <c r="C4883" s="2">
        <v>62.71</v>
      </c>
      <c r="D4883" s="2">
        <v>63.71</v>
      </c>
      <c r="E4883">
        <v>31.66</v>
      </c>
      <c r="F4883">
        <v>30.85</v>
      </c>
      <c r="G4883">
        <v>31.64</v>
      </c>
      <c r="H4883" s="2">
        <v>1</v>
      </c>
      <c r="I4883" s="2">
        <v>1</v>
      </c>
      <c r="J4883" s="6">
        <f ca="1">100*(D4883-MIN(OFFSET(C4883,-$J$3+1,0):C4883))/(MAX(OFFSET(B4883,-$J$3+1,0):B4883)-MIN(OFFSET(C4883,-$J$3+1,0):C4883))</f>
        <v>91.333333333333414</v>
      </c>
      <c r="K4883" s="6">
        <f ca="1">100*(G4883-MIN(OFFSET(F4883,-$J$3+1,0):F4883))/(MAX(OFFSET(E4883,-$J$3+1,0):E4883)-MIN(OFFSET(F4883,-$J$3+1,0):F4883))</f>
        <v>80.272108843537453</v>
      </c>
      <c r="L4883" s="6">
        <f t="shared" ca="1" si="994"/>
        <v>11.061224489795961</v>
      </c>
      <c r="M4883" s="6">
        <f ca="1">100*(L4883-MIN(OFFSET(L4883,-$M$3+1,0):L4883))/(MAX(OFFSET(L4883,-$M$3+1,0):L4883)-MIN(OFFSET(L4883,-$M$3+1,0):L4883))</f>
        <v>70.899835416989873</v>
      </c>
      <c r="N4883" s="8">
        <f t="shared" si="995"/>
        <v>1.4499999999999957</v>
      </c>
      <c r="O4883" s="8">
        <f t="shared" si="996"/>
        <v>0.80999999999999872</v>
      </c>
      <c r="P4883" s="15">
        <f ca="1">AVERAGE(N4883:OFFSET(N4883,-$P$3+1,0))*$P$4*H4883</f>
        <v>91.124999999999986</v>
      </c>
      <c r="Q4883" s="15">
        <f ca="1">AVERAGE(O4883:OFFSET(O4883,-$P$3+1,0))*$Q$4*I4883</f>
        <v>68.124999999999986</v>
      </c>
      <c r="R4883" s="11" t="str">
        <f t="shared" ref="R4883:R4941" ca="1" si="1005">IF(M4883&lt;$R$3,"Buy",IF(AND(R4882="Buy",M4883&lt;$R$4),"Buy",IF(AND(R4882="Buy",M4883&gt;=$R$4),"Exit"," ")))</f>
        <v xml:space="preserve"> </v>
      </c>
      <c r="S4883" s="11" t="str">
        <f t="shared" ref="S4883:S4941" ca="1" si="1006">IF($M4883&gt;$S$3,"Sell",IF(AND(S4882="Sell",$M4883&gt;$S$4),"Sell",IF(AND(S4882="Sell",$M4883&lt;=$S$4),"Exit"," ")))</f>
        <v>Sell</v>
      </c>
      <c r="T4883" s="3">
        <f t="shared" ca="1" si="997"/>
        <v>-10</v>
      </c>
      <c r="U4883" s="16">
        <f t="shared" ca="1" si="998"/>
        <v>11.836007130124777</v>
      </c>
      <c r="V4883" s="3">
        <f t="shared" ca="1" si="999"/>
        <v>62.52</v>
      </c>
      <c r="W4883" s="3">
        <f t="shared" ca="1" si="1000"/>
        <v>30.89</v>
      </c>
      <c r="X4883" s="12">
        <f t="shared" ca="1" si="1001"/>
        <v>-1189.9999999999977</v>
      </c>
      <c r="Y4883" s="17">
        <f t="shared" ca="1" si="1002"/>
        <v>887.70053475935833</v>
      </c>
      <c r="Z4883" s="17">
        <f t="shared" ca="1" si="1003"/>
        <v>-302.29946524063939</v>
      </c>
      <c r="AA4883" s="19">
        <f t="shared" ca="1" si="1004"/>
        <v>74948.637728882866</v>
      </c>
      <c r="AB4883">
        <v>92412.448980879679</v>
      </c>
    </row>
    <row r="4884" spans="1:28" x14ac:dyDescent="0.25">
      <c r="A4884" s="22">
        <v>43091</v>
      </c>
      <c r="B4884" s="2">
        <v>64.2</v>
      </c>
      <c r="C4884" s="2">
        <v>63.47</v>
      </c>
      <c r="D4884" s="2">
        <v>63.96</v>
      </c>
      <c r="E4884">
        <v>31.93</v>
      </c>
      <c r="F4884">
        <v>31.43</v>
      </c>
      <c r="G4884">
        <v>31.51</v>
      </c>
      <c r="H4884" s="2">
        <v>1</v>
      </c>
      <c r="I4884" s="2">
        <v>1</v>
      </c>
      <c r="J4884" s="6">
        <f ca="1">100*(D4884-MIN(OFFSET(C4884,-$J$3+1,0):C4884))/(MAX(OFFSET(B4884,-$J$3+1,0):B4884)-MIN(OFFSET(C4884,-$J$3+1,0):C4884))</f>
        <v>92.569659442724415</v>
      </c>
      <c r="K4884" s="6">
        <f ca="1">100*(G4884-MIN(OFFSET(F4884,-$J$3+1,0):F4884))/(MAX(OFFSET(E4884,-$J$3+1,0):E4884)-MIN(OFFSET(F4884,-$J$3+1,0):F4884))</f>
        <v>71.42857142857153</v>
      </c>
      <c r="L4884" s="6">
        <f t="shared" ca="1" si="994"/>
        <v>21.141088014152885</v>
      </c>
      <c r="M4884" s="6">
        <f ca="1">100*(L4884-MIN(OFFSET(L4884,-$M$3+1,0):L4884))/(MAX(OFFSET(L4884,-$M$3+1,0):L4884)-MIN(OFFSET(L4884,-$M$3+1,0):L4884))</f>
        <v>81.644214115406314</v>
      </c>
      <c r="N4884" s="8">
        <f t="shared" si="995"/>
        <v>0.73000000000000398</v>
      </c>
      <c r="O4884" s="8">
        <f t="shared" si="996"/>
        <v>0.5</v>
      </c>
      <c r="P4884" s="15">
        <f ca="1">AVERAGE(N4884:OFFSET(N4884,-$P$3+1,0))*$P$4*H4884</f>
        <v>89.25</v>
      </c>
      <c r="Q4884" s="15">
        <f ca="1">AVERAGE(O4884:OFFSET(O4884,-$P$3+1,0))*$Q$4*I4884</f>
        <v>66.5</v>
      </c>
      <c r="R4884" s="11" t="str">
        <f t="shared" ca="1" si="1005"/>
        <v xml:space="preserve"> </v>
      </c>
      <c r="S4884" s="11" t="str">
        <f t="shared" ca="1" si="1006"/>
        <v>Sell</v>
      </c>
      <c r="T4884" s="3">
        <f t="shared" ca="1" si="997"/>
        <v>-10</v>
      </c>
      <c r="U4884" s="16">
        <f t="shared" ca="1" si="998"/>
        <v>11.836007130124777</v>
      </c>
      <c r="V4884" s="3">
        <f t="shared" ca="1" si="999"/>
        <v>62.52</v>
      </c>
      <c r="W4884" s="3">
        <f t="shared" ca="1" si="1000"/>
        <v>30.89</v>
      </c>
      <c r="X4884" s="12">
        <f t="shared" ca="1" si="1001"/>
        <v>-250</v>
      </c>
      <c r="Y4884" s="17">
        <f t="shared" ca="1" si="1002"/>
        <v>-153.86809269162092</v>
      </c>
      <c r="Z4884" s="17">
        <f t="shared" ca="1" si="1003"/>
        <v>-403.86809269162092</v>
      </c>
      <c r="AA4884" s="19">
        <f t="shared" ca="1" si="1004"/>
        <v>74544.769636191239</v>
      </c>
      <c r="AB4884">
        <v>92008.580888188051</v>
      </c>
    </row>
    <row r="4885" spans="1:28" x14ac:dyDescent="0.25">
      <c r="A4885" s="22">
        <v>43095</v>
      </c>
      <c r="B4885" s="2">
        <v>64.38</v>
      </c>
      <c r="C4885" s="2">
        <v>63.7</v>
      </c>
      <c r="D4885" s="2">
        <v>63.85</v>
      </c>
      <c r="E4885">
        <v>31.9</v>
      </c>
      <c r="F4885">
        <v>31.55</v>
      </c>
      <c r="G4885">
        <v>31.66</v>
      </c>
      <c r="H4885" s="2">
        <v>1</v>
      </c>
      <c r="I4885" s="2">
        <v>1</v>
      </c>
      <c r="J4885" s="6">
        <f ca="1">100*(D4885-MIN(OFFSET(C4885,-$J$3+1,0):C4885))/(MAX(OFFSET(B4885,-$J$3+1,0):B4885)-MIN(OFFSET(C4885,-$J$3+1,0):C4885))</f>
        <v>84.457478005865255</v>
      </c>
      <c r="K4885" s="6">
        <f ca="1">100*(G4885-MIN(OFFSET(F4885,-$J$3+1,0):F4885))/(MAX(OFFSET(E4885,-$J$3+1,0):E4885)-MIN(OFFSET(F4885,-$J$3+1,0):F4885))</f>
        <v>81.632653061224502</v>
      </c>
      <c r="L4885" s="6">
        <f t="shared" ca="1" si="994"/>
        <v>2.8248249446407527</v>
      </c>
      <c r="M4885" s="6">
        <f ca="1">100*(L4885-MIN(OFFSET(L4885,-$M$3+1,0):L4885))/(MAX(OFFSET(L4885,-$M$3+1,0):L4885)-MIN(OFFSET(L4885,-$M$3+1,0):L4885))</f>
        <v>62.120451091917047</v>
      </c>
      <c r="N4885" s="8">
        <f t="shared" si="995"/>
        <v>0.67999999999999261</v>
      </c>
      <c r="O4885" s="8">
        <f t="shared" si="996"/>
        <v>0.38999999999999702</v>
      </c>
      <c r="P4885" s="15">
        <f ca="1">AVERAGE(N4885:OFFSET(N4885,-$P$3+1,0))*$P$4*H4885</f>
        <v>87.999999999999901</v>
      </c>
      <c r="Q4885" s="15">
        <f ca="1">AVERAGE(O4885:OFFSET(O4885,-$P$3+1,0))*$Q$4*I4885</f>
        <v>64.874999999999972</v>
      </c>
      <c r="R4885" s="11" t="str">
        <f t="shared" ca="1" si="1005"/>
        <v xml:space="preserve"> </v>
      </c>
      <c r="S4885" s="11" t="str">
        <f t="shared" ca="1" si="1006"/>
        <v>Sell</v>
      </c>
      <c r="T4885" s="3">
        <f t="shared" ca="1" si="997"/>
        <v>-10</v>
      </c>
      <c r="U4885" s="16">
        <f t="shared" ca="1" si="998"/>
        <v>11.836007130124777</v>
      </c>
      <c r="V4885" s="3">
        <f t="shared" ca="1" si="999"/>
        <v>62.52</v>
      </c>
      <c r="W4885" s="3">
        <f t="shared" ca="1" si="1000"/>
        <v>30.89</v>
      </c>
      <c r="X4885" s="12">
        <f t="shared" ca="1" si="1001"/>
        <v>109.99999999999943</v>
      </c>
      <c r="Y4885" s="17">
        <f t="shared" ca="1" si="1002"/>
        <v>177.54010695186997</v>
      </c>
      <c r="Z4885" s="17">
        <f t="shared" ca="1" si="1003"/>
        <v>287.5401069518694</v>
      </c>
      <c r="AA4885" s="19">
        <f t="shared" ca="1" si="1004"/>
        <v>74832.309743143109</v>
      </c>
      <c r="AB4885">
        <v>92296.120995139921</v>
      </c>
    </row>
    <row r="4886" spans="1:28" x14ac:dyDescent="0.25">
      <c r="A4886" s="22">
        <v>43096</v>
      </c>
      <c r="B4886" s="2">
        <v>64.36</v>
      </c>
      <c r="C4886" s="2">
        <v>63.78</v>
      </c>
      <c r="D4886" s="2">
        <v>63.88</v>
      </c>
      <c r="E4886">
        <v>32.18</v>
      </c>
      <c r="F4886">
        <v>31.75</v>
      </c>
      <c r="G4886">
        <v>31.8</v>
      </c>
      <c r="H4886" s="2">
        <v>1</v>
      </c>
      <c r="I4886" s="2">
        <v>1</v>
      </c>
      <c r="J4886" s="6">
        <f ca="1">100*(D4886-MIN(OFFSET(C4886,-$J$3+1,0):C4886))/(MAX(OFFSET(B4886,-$J$3+1,0):B4886)-MIN(OFFSET(C4886,-$J$3+1,0):C4886))</f>
        <v>85.337243401759721</v>
      </c>
      <c r="K4886" s="6">
        <f ca="1">100*(G4886-MIN(OFFSET(F4886,-$J$3+1,0):F4886))/(MAX(OFFSET(E4886,-$J$3+1,0):E4886)-MIN(OFFSET(F4886,-$J$3+1,0):F4886))</f>
        <v>77.906976744186096</v>
      </c>
      <c r="L4886" s="6">
        <f t="shared" ca="1" si="994"/>
        <v>7.4302666575736254</v>
      </c>
      <c r="M4886" s="6">
        <f ca="1">100*(L4886-MIN(OFFSET(L4886,-$M$3+1,0):L4886))/(MAX(OFFSET(L4886,-$M$3+1,0):L4886)-MIN(OFFSET(L4886,-$M$3+1,0):L4886))</f>
        <v>67.02950662800292</v>
      </c>
      <c r="N4886" s="8">
        <f t="shared" si="995"/>
        <v>0.57999999999999829</v>
      </c>
      <c r="O4886" s="8">
        <f t="shared" si="996"/>
        <v>0.51999999999999957</v>
      </c>
      <c r="P4886" s="15">
        <f ca="1">AVERAGE(N4886:OFFSET(N4886,-$P$3+1,0))*$P$4*H4886</f>
        <v>87.124999999999901</v>
      </c>
      <c r="Q4886" s="15">
        <f ca="1">AVERAGE(O4886:OFFSET(O4886,-$P$3+1,0))*$Q$4*I4886</f>
        <v>63.249999999999943</v>
      </c>
      <c r="R4886" s="11" t="str">
        <f t="shared" ca="1" si="1005"/>
        <v xml:space="preserve"> </v>
      </c>
      <c r="S4886" s="11" t="str">
        <f t="shared" ca="1" si="1006"/>
        <v>Sell</v>
      </c>
      <c r="T4886" s="3">
        <f t="shared" ca="1" si="997"/>
        <v>-10</v>
      </c>
      <c r="U4886" s="16">
        <f t="shared" ca="1" si="998"/>
        <v>11.836007130124777</v>
      </c>
      <c r="V4886" s="3">
        <f t="shared" ca="1" si="999"/>
        <v>62.52</v>
      </c>
      <c r="W4886" s="3">
        <f t="shared" ca="1" si="1000"/>
        <v>30.89</v>
      </c>
      <c r="X4886" s="12">
        <f t="shared" ca="1" si="1001"/>
        <v>-30.000000000001137</v>
      </c>
      <c r="Y4886" s="17">
        <f t="shared" ca="1" si="1002"/>
        <v>165.70409982174758</v>
      </c>
      <c r="Z4886" s="17">
        <f t="shared" ca="1" si="1003"/>
        <v>135.70409982174644</v>
      </c>
      <c r="AA4886" s="19">
        <f t="shared" ca="1" si="1004"/>
        <v>74968.01384296485</v>
      </c>
      <c r="AB4886">
        <v>92296.120995139921</v>
      </c>
    </row>
    <row r="4887" spans="1:28" x14ac:dyDescent="0.25">
      <c r="A4887" s="22">
        <v>43097</v>
      </c>
      <c r="B4887" s="2">
        <v>64.13</v>
      </c>
      <c r="C4887" s="2">
        <v>63.65</v>
      </c>
      <c r="D4887" s="2">
        <v>63.78</v>
      </c>
      <c r="E4887">
        <v>32.33</v>
      </c>
      <c r="F4887">
        <v>31.89</v>
      </c>
      <c r="G4887">
        <v>32.229999999999997</v>
      </c>
      <c r="H4887" s="2">
        <v>1</v>
      </c>
      <c r="I4887" s="2">
        <v>1</v>
      </c>
      <c r="J4887" s="6">
        <f ca="1">100*(D4887-MIN(OFFSET(C4887,-$J$3+1,0):C4887))/(MAX(OFFSET(B4887,-$J$3+1,0):B4887)-MIN(OFFSET(C4887,-$J$3+1,0):C4887))</f>
        <v>82.40469208211158</v>
      </c>
      <c r="K4887" s="6">
        <f ca="1">100*(G4887-MIN(OFFSET(F4887,-$J$3+1,0):F4887))/(MAX(OFFSET(E4887,-$J$3+1,0):E4887)-MIN(OFFSET(F4887,-$J$3+1,0):F4887))</f>
        <v>94.652406417112218</v>
      </c>
      <c r="L4887" s="6">
        <f t="shared" ca="1" si="994"/>
        <v>-12.247714335000637</v>
      </c>
      <c r="M4887" s="6">
        <f ca="1">100*(L4887-MIN(OFFSET(L4887,-$M$3+1,0):L4887))/(MAX(OFFSET(L4887,-$M$3+1,0):L4887)-MIN(OFFSET(L4887,-$M$3+1,0):L4887))</f>
        <v>46.054254404243551</v>
      </c>
      <c r="N4887" s="8">
        <f t="shared" si="995"/>
        <v>0.47999999999999687</v>
      </c>
      <c r="O4887" s="8">
        <f t="shared" si="996"/>
        <v>0.52999999999999758</v>
      </c>
      <c r="P4887" s="15">
        <f ca="1">AVERAGE(N4887:OFFSET(N4887,-$P$3+1,0))*$P$4*H4887</f>
        <v>86.249999999999801</v>
      </c>
      <c r="Q4887" s="15">
        <f ca="1">AVERAGE(O4887:OFFSET(O4887,-$P$3+1,0))*$Q$4*I4887</f>
        <v>64.749999999999915</v>
      </c>
      <c r="R4887" s="11" t="str">
        <f t="shared" ca="1" si="1005"/>
        <v xml:space="preserve"> </v>
      </c>
      <c r="S4887" s="11" t="str">
        <f t="shared" ca="1" si="1006"/>
        <v>Exit</v>
      </c>
      <c r="T4887" s="3">
        <f t="shared" ca="1" si="997"/>
        <v>-10</v>
      </c>
      <c r="U4887" s="16">
        <f t="shared" ca="1" si="998"/>
        <v>11.836007130124777</v>
      </c>
      <c r="V4887" s="3">
        <f t="shared" ca="1" si="999"/>
        <v>62.52</v>
      </c>
      <c r="W4887" s="3">
        <f t="shared" ca="1" si="1000"/>
        <v>30.89</v>
      </c>
      <c r="X4887" s="12">
        <f t="shared" ca="1" si="1001"/>
        <v>100.00000000000142</v>
      </c>
      <c r="Y4887" s="17">
        <f t="shared" ca="1" si="1002"/>
        <v>508.9483065953608</v>
      </c>
      <c r="Z4887" s="17">
        <f t="shared" ca="1" si="1003"/>
        <v>608.94830659536228</v>
      </c>
      <c r="AA4887" s="19">
        <f t="shared" ca="1" si="1004"/>
        <v>75576.962149560219</v>
      </c>
      <c r="AB4887">
        <v>92296.120995139921</v>
      </c>
    </row>
    <row r="4888" spans="1:28" x14ac:dyDescent="0.25">
      <c r="A4888" s="22">
        <v>43098</v>
      </c>
      <c r="B4888" s="2">
        <v>64.33</v>
      </c>
      <c r="C4888" s="2">
        <v>63.06</v>
      </c>
      <c r="D4888" s="2">
        <v>63.2</v>
      </c>
      <c r="E4888">
        <v>32.46</v>
      </c>
      <c r="F4888">
        <v>31.84</v>
      </c>
      <c r="G4888">
        <v>31.93</v>
      </c>
      <c r="H4888" s="2">
        <v>1</v>
      </c>
      <c r="I4888" s="2">
        <v>1</v>
      </c>
      <c r="J4888" s="6">
        <f ca="1">100*(D4888-MIN(OFFSET(C4888,-$J$3+1,0):C4888))/(MAX(OFFSET(B4888,-$J$3+1,0):B4888)-MIN(OFFSET(C4888,-$J$3+1,0):C4888))</f>
        <v>64.670658682634908</v>
      </c>
      <c r="K4888" s="6">
        <f ca="1">100*(G4888-MIN(OFFSET(F4888,-$J$3+1,0):F4888))/(MAX(OFFSET(E4888,-$J$3+1,0):E4888)-MIN(OFFSET(F4888,-$J$3+1,0):F4888))</f>
        <v>73.499999999999943</v>
      </c>
      <c r="L4888" s="6">
        <f t="shared" ca="1" si="994"/>
        <v>-8.829341317365035</v>
      </c>
      <c r="M4888" s="6">
        <f ca="1">100*(L4888-MIN(OFFSET(L4888,-$M$3+1,0):L4888))/(MAX(OFFSET(L4888,-$M$3+1,0):L4888)-MIN(OFFSET(L4888,-$M$3+1,0):L4888))</f>
        <v>49.697983721131173</v>
      </c>
      <c r="N4888" s="8">
        <f t="shared" si="995"/>
        <v>1.269999999999996</v>
      </c>
      <c r="O4888" s="8">
        <f t="shared" si="996"/>
        <v>0.62000000000000099</v>
      </c>
      <c r="P4888" s="15">
        <f ca="1">AVERAGE(N4888:OFFSET(N4888,-$P$3+1,0))*$P$4*H4888</f>
        <v>86.874999999999773</v>
      </c>
      <c r="Q4888" s="15">
        <f ca="1">AVERAGE(O4888:OFFSET(O4888,-$P$3+1,0))*$Q$4*I4888</f>
        <v>61.624999999999908</v>
      </c>
      <c r="R4888" s="11" t="str">
        <f t="shared" ca="1" si="1005"/>
        <v xml:space="preserve"> </v>
      </c>
      <c r="S4888" s="11" t="str">
        <f t="shared" ca="1" si="1006"/>
        <v xml:space="preserve"> </v>
      </c>
      <c r="T4888" s="3" t="str">
        <f t="shared" ca="1" si="997"/>
        <v xml:space="preserve"> </v>
      </c>
      <c r="U4888" s="16" t="str">
        <f t="shared" ca="1" si="998"/>
        <v xml:space="preserve"> </v>
      </c>
      <c r="V4888" s="3" t="str">
        <f t="shared" ca="1" si="999"/>
        <v xml:space="preserve"> </v>
      </c>
      <c r="W4888" s="3" t="str">
        <f t="shared" ca="1" si="1000"/>
        <v xml:space="preserve"> </v>
      </c>
      <c r="X4888" s="12" t="str">
        <f t="shared" ca="1" si="1001"/>
        <v xml:space="preserve"> </v>
      </c>
      <c r="Y4888" s="17" t="str">
        <f t="shared" ca="1" si="1002"/>
        <v xml:space="preserve"> </v>
      </c>
      <c r="Z4888" s="17" t="str">
        <f t="shared" ca="1" si="1003"/>
        <v xml:space="preserve"> </v>
      </c>
      <c r="AA4888" s="19">
        <f t="shared" ca="1" si="1004"/>
        <v>75576.962149560219</v>
      </c>
      <c r="AB4888">
        <v>92296.120995139921</v>
      </c>
    </row>
    <row r="4889" spans="1:28" x14ac:dyDescent="0.25">
      <c r="A4889" s="22">
        <v>43102</v>
      </c>
      <c r="B4889" s="2">
        <v>64.81</v>
      </c>
      <c r="C4889" s="2">
        <v>63.75</v>
      </c>
      <c r="D4889" s="2">
        <v>64.8</v>
      </c>
      <c r="E4889">
        <v>32.200000000000003</v>
      </c>
      <c r="F4889">
        <v>31.34</v>
      </c>
      <c r="G4889">
        <v>32.18</v>
      </c>
      <c r="H4889" s="2">
        <v>1</v>
      </c>
      <c r="I4889" s="2">
        <v>1</v>
      </c>
      <c r="J4889" s="6">
        <f ca="1">100*(D4889-MIN(OFFSET(C4889,-$J$3+1,0):C4889))/(MAX(OFFSET(B4889,-$J$3+1,0):B4889)-MIN(OFFSET(C4889,-$J$3+1,0):C4889))</f>
        <v>99.667774086378571</v>
      </c>
      <c r="K4889" s="6">
        <f ca="1">100*(G4889-MIN(OFFSET(F4889,-$J$3+1,0):F4889))/(MAX(OFFSET(E4889,-$J$3+1,0):E4889)-MIN(OFFSET(F4889,-$J$3+1,0):F4889))</f>
        <v>85.999999999999943</v>
      </c>
      <c r="L4889" s="6">
        <f t="shared" ca="1" si="994"/>
        <v>13.667774086378628</v>
      </c>
      <c r="M4889" s="6">
        <f ca="1">100*(L4889-MIN(OFFSET(L4889,-$M$3+1,0):L4889))/(MAX(OFFSET(L4889,-$M$3+1,0):L4889)-MIN(OFFSET(L4889,-$M$3+1,0):L4889))</f>
        <v>51.206943440469331</v>
      </c>
      <c r="N4889" s="8">
        <f t="shared" si="995"/>
        <v>1.6099999999999994</v>
      </c>
      <c r="O4889" s="8">
        <f t="shared" si="996"/>
        <v>0.86000000000000298</v>
      </c>
      <c r="P4889" s="15">
        <f ca="1">AVERAGE(N4889:OFFSET(N4889,-$P$3+1,0))*$P$4*H4889</f>
        <v>97.749999999999744</v>
      </c>
      <c r="Q4889" s="15">
        <f ca="1">AVERAGE(O4889:OFFSET(O4889,-$P$3+1,0))*$Q$4*I4889</f>
        <v>58.874999999999964</v>
      </c>
      <c r="R4889" s="11" t="str">
        <f t="shared" ca="1" si="1005"/>
        <v xml:space="preserve"> </v>
      </c>
      <c r="S4889" s="11" t="str">
        <f t="shared" ca="1" si="1006"/>
        <v xml:space="preserve"> </v>
      </c>
      <c r="T4889" s="3" t="str">
        <f t="shared" ca="1" si="997"/>
        <v xml:space="preserve"> </v>
      </c>
      <c r="U4889" s="16" t="str">
        <f t="shared" ca="1" si="998"/>
        <v xml:space="preserve"> </v>
      </c>
      <c r="V4889" s="3" t="str">
        <f t="shared" ca="1" si="999"/>
        <v xml:space="preserve"> </v>
      </c>
      <c r="W4889" s="3" t="str">
        <f t="shared" ca="1" si="1000"/>
        <v xml:space="preserve"> </v>
      </c>
      <c r="X4889" s="12" t="str">
        <f t="shared" ca="1" si="1001"/>
        <v xml:space="preserve"> </v>
      </c>
      <c r="Y4889" s="17" t="str">
        <f t="shared" ca="1" si="1002"/>
        <v xml:space="preserve"> </v>
      </c>
      <c r="Z4889" s="17" t="str">
        <f t="shared" ca="1" si="1003"/>
        <v xml:space="preserve"> </v>
      </c>
      <c r="AA4889" s="19">
        <f t="shared" ca="1" si="1004"/>
        <v>75576.962149560219</v>
      </c>
      <c r="AB4889">
        <v>93543.686918060805</v>
      </c>
    </row>
    <row r="4890" spans="1:28" x14ac:dyDescent="0.25">
      <c r="A4890" s="22">
        <v>43103</v>
      </c>
      <c r="B4890" s="2">
        <v>67.36</v>
      </c>
      <c r="C4890" s="2">
        <v>64.95</v>
      </c>
      <c r="D4890" s="2">
        <v>67.19</v>
      </c>
      <c r="E4890">
        <v>33.76</v>
      </c>
      <c r="F4890">
        <v>32.21</v>
      </c>
      <c r="G4890">
        <v>33.619999999999997</v>
      </c>
      <c r="H4890" s="2">
        <v>1</v>
      </c>
      <c r="I4890" s="2">
        <v>1</v>
      </c>
      <c r="J4890" s="6">
        <f ca="1">100*(D4890-MIN(OFFSET(C4890,-$J$3+1,0):C4890))/(MAX(OFFSET(B4890,-$J$3+1,0):B4890)-MIN(OFFSET(C4890,-$J$3+1,0):C4890))</f>
        <v>96.942446043165432</v>
      </c>
      <c r="K4890" s="6">
        <f ca="1">100*(G4890-MIN(OFFSET(F4890,-$J$3+1,0):F4890))/(MAX(OFFSET(E4890,-$J$3+1,0):E4890)-MIN(OFFSET(F4890,-$J$3+1,0):F4890))</f>
        <v>95.757575757575736</v>
      </c>
      <c r="L4890" s="6">
        <f t="shared" ca="1" si="994"/>
        <v>1.184870285589696</v>
      </c>
      <c r="M4890" s="6">
        <f ca="1">100*(L4890-MIN(OFFSET(L4890,-$M$3+1,0):L4890))/(MAX(OFFSET(L4890,-$M$3+1,0):L4890)-MIN(OFFSET(L4890,-$M$3+1,0):L4890))</f>
        <v>26.541718594755288</v>
      </c>
      <c r="N4890" s="8">
        <f t="shared" si="995"/>
        <v>2.5600000000000023</v>
      </c>
      <c r="O4890" s="8">
        <f t="shared" si="996"/>
        <v>1.5799999999999983</v>
      </c>
      <c r="P4890" s="15">
        <f ca="1">AVERAGE(N4890:OFFSET(N4890,-$P$3+1,0))*$P$4*H4890</f>
        <v>116.99999999999982</v>
      </c>
      <c r="Q4890" s="15">
        <f ca="1">AVERAGE(O4890:OFFSET(O4890,-$P$3+1,0))*$Q$4*I4890</f>
        <v>72.624999999999943</v>
      </c>
      <c r="R4890" s="11" t="str">
        <f t="shared" ca="1" si="1005"/>
        <v xml:space="preserve"> </v>
      </c>
      <c r="S4890" s="11" t="str">
        <f t="shared" ca="1" si="1006"/>
        <v xml:space="preserve"> </v>
      </c>
      <c r="T4890" s="3" t="str">
        <f t="shared" ca="1" si="997"/>
        <v xml:space="preserve"> </v>
      </c>
      <c r="U4890" s="16" t="str">
        <f t="shared" ca="1" si="998"/>
        <v xml:space="preserve"> </v>
      </c>
      <c r="V4890" s="3" t="str">
        <f t="shared" ca="1" si="999"/>
        <v xml:space="preserve"> </v>
      </c>
      <c r="W4890" s="3" t="str">
        <f t="shared" ca="1" si="1000"/>
        <v xml:space="preserve"> </v>
      </c>
      <c r="X4890" s="12" t="str">
        <f t="shared" ca="1" si="1001"/>
        <v xml:space="preserve"> </v>
      </c>
      <c r="Y4890" s="17" t="str">
        <f t="shared" ca="1" si="1002"/>
        <v xml:space="preserve"> </v>
      </c>
      <c r="Z4890" s="17" t="str">
        <f t="shared" ca="1" si="1003"/>
        <v xml:space="preserve"> </v>
      </c>
      <c r="AA4890" s="19">
        <f t="shared" ca="1" si="1004"/>
        <v>75576.962149560219</v>
      </c>
      <c r="AB4890">
        <v>93544.514943538496</v>
      </c>
    </row>
    <row r="4891" spans="1:28" x14ac:dyDescent="0.25">
      <c r="A4891" s="22">
        <v>43104</v>
      </c>
      <c r="B4891" s="2">
        <v>67.41</v>
      </c>
      <c r="C4891" s="2">
        <v>66.459999999999994</v>
      </c>
      <c r="D4891" s="2">
        <v>66.91</v>
      </c>
      <c r="E4891">
        <v>34.090000000000003</v>
      </c>
      <c r="F4891">
        <v>32.450000000000003</v>
      </c>
      <c r="G4891">
        <v>33.119999999999997</v>
      </c>
      <c r="H4891" s="2">
        <v>1</v>
      </c>
      <c r="I4891" s="2">
        <v>1</v>
      </c>
      <c r="J4891" s="6">
        <f ca="1">100*(D4891-MIN(OFFSET(C4891,-$J$3+1,0):C4891))/(MAX(OFFSET(B4891,-$J$3+1,0):B4891)-MIN(OFFSET(C4891,-$J$3+1,0):C4891))</f>
        <v>90.757855822550823</v>
      </c>
      <c r="K4891" s="6">
        <f ca="1">100*(G4891-MIN(OFFSET(F4891,-$J$3+1,0):F4891))/(MAX(OFFSET(E4891,-$J$3+1,0):E4891)-MIN(OFFSET(F4891,-$J$3+1,0):F4891))</f>
        <v>73.278236914600399</v>
      </c>
      <c r="L4891" s="6">
        <f t="shared" ca="1" si="994"/>
        <v>17.479618907950425</v>
      </c>
      <c r="M4891" s="6">
        <f ca="1">100*(L4891-MIN(OFFSET(L4891,-$M$3+1,0):L4891))/(MAX(OFFSET(L4891,-$M$3+1,0):L4891)-MIN(OFFSET(L4891,-$M$3+1,0):L4891))</f>
        <v>58.738845560479021</v>
      </c>
      <c r="N4891" s="8">
        <f t="shared" si="995"/>
        <v>0.95000000000000284</v>
      </c>
      <c r="O4891" s="8">
        <f t="shared" si="996"/>
        <v>1.6400000000000006</v>
      </c>
      <c r="P4891" s="15">
        <f ca="1">AVERAGE(N4891:OFFSET(N4891,-$P$3+1,0))*$P$4*H4891</f>
        <v>110.7499999999999</v>
      </c>
      <c r="Q4891" s="15">
        <f ca="1">AVERAGE(O4891:OFFSET(O4891,-$P$3+1,0))*$Q$4*I4891</f>
        <v>82.999999999999957</v>
      </c>
      <c r="R4891" s="11" t="str">
        <f t="shared" ca="1" si="1005"/>
        <v xml:space="preserve"> </v>
      </c>
      <c r="S4891" s="11" t="str">
        <f t="shared" ca="1" si="1006"/>
        <v xml:space="preserve"> </v>
      </c>
      <c r="T4891" s="3" t="str">
        <f t="shared" ca="1" si="997"/>
        <v xml:space="preserve"> </v>
      </c>
      <c r="U4891" s="16" t="str">
        <f t="shared" ca="1" si="998"/>
        <v xml:space="preserve"> </v>
      </c>
      <c r="V4891" s="3" t="str">
        <f t="shared" ca="1" si="999"/>
        <v xml:space="preserve"> </v>
      </c>
      <c r="W4891" s="3" t="str">
        <f t="shared" ca="1" si="1000"/>
        <v xml:space="preserve"> </v>
      </c>
      <c r="X4891" s="12" t="str">
        <f t="shared" ca="1" si="1001"/>
        <v xml:space="preserve"> </v>
      </c>
      <c r="Y4891" s="17" t="str">
        <f t="shared" ca="1" si="1002"/>
        <v xml:space="preserve"> </v>
      </c>
      <c r="Z4891" s="17" t="str">
        <f t="shared" ca="1" si="1003"/>
        <v xml:space="preserve"> </v>
      </c>
      <c r="AA4891" s="19">
        <f t="shared" ca="1" si="1004"/>
        <v>75576.962149560219</v>
      </c>
      <c r="AB4891">
        <v>92994.366323580965</v>
      </c>
    </row>
    <row r="4892" spans="1:28" x14ac:dyDescent="0.25">
      <c r="A4892" s="22">
        <v>43105</v>
      </c>
      <c r="B4892" s="2">
        <v>67.59</v>
      </c>
      <c r="C4892" s="2">
        <v>66.73</v>
      </c>
      <c r="D4892" s="2">
        <v>67.540000000000006</v>
      </c>
      <c r="E4892">
        <v>33.44</v>
      </c>
      <c r="F4892">
        <v>32.590000000000003</v>
      </c>
      <c r="G4892">
        <v>33.380000000000003</v>
      </c>
      <c r="H4892" s="2">
        <v>1</v>
      </c>
      <c r="I4892" s="2">
        <v>1</v>
      </c>
      <c r="J4892" s="6">
        <f ca="1">100*(D4892-MIN(OFFSET(C4892,-$J$3+1,0):C4892))/(MAX(OFFSET(B4892,-$J$3+1,0):B4892)-MIN(OFFSET(C4892,-$J$3+1,0):C4892))</f>
        <v>98.975409836065637</v>
      </c>
      <c r="K4892" s="6">
        <f ca="1">100*(G4892-MIN(OFFSET(F4892,-$J$3+1,0):F4892))/(MAX(OFFSET(E4892,-$J$3+1,0):E4892)-MIN(OFFSET(F4892,-$J$3+1,0):F4892))</f>
        <v>78.086419753086403</v>
      </c>
      <c r="L4892" s="6">
        <f t="shared" ca="1" si="994"/>
        <v>20.888990082979234</v>
      </c>
      <c r="M4892" s="6">
        <f ca="1">100*(L4892-MIN(OFFSET(L4892,-$M$3+1,0):L4892))/(MAX(OFFSET(L4892,-$M$3+1,0):L4892)-MIN(OFFSET(L4892,-$M$3+1,0):L4892))</f>
        <v>99.244962641853959</v>
      </c>
      <c r="N4892" s="8">
        <f t="shared" si="995"/>
        <v>0.85999999999999943</v>
      </c>
      <c r="O4892" s="8">
        <f t="shared" si="996"/>
        <v>0.84999999999999432</v>
      </c>
      <c r="P4892" s="15">
        <f ca="1">AVERAGE(N4892:OFFSET(N4892,-$P$3+1,0))*$P$4*H4892</f>
        <v>112.37499999999984</v>
      </c>
      <c r="Q4892" s="15">
        <f ca="1">AVERAGE(O4892:OFFSET(O4892,-$P$3+1,0))*$Q$4*I4892</f>
        <v>87.374999999999886</v>
      </c>
      <c r="R4892" s="11" t="str">
        <f t="shared" ca="1" si="1005"/>
        <v xml:space="preserve"> </v>
      </c>
      <c r="S4892" s="11" t="str">
        <f t="shared" ca="1" si="1006"/>
        <v>Sell</v>
      </c>
      <c r="T4892" s="3">
        <f t="shared" ca="1" si="997"/>
        <v>-10</v>
      </c>
      <c r="U4892" s="16">
        <f t="shared" ca="1" si="998"/>
        <v>12.861230329041486</v>
      </c>
      <c r="V4892" s="3">
        <f t="shared" ca="1" si="999"/>
        <v>67.540000000000006</v>
      </c>
      <c r="W4892" s="3">
        <f t="shared" ca="1" si="1000"/>
        <v>33.380000000000003</v>
      </c>
      <c r="X4892" s="12" t="str">
        <f t="shared" ca="1" si="1001"/>
        <v xml:space="preserve"> </v>
      </c>
      <c r="Y4892" s="17" t="str">
        <f t="shared" ca="1" si="1002"/>
        <v xml:space="preserve"> </v>
      </c>
      <c r="Z4892" s="17" t="str">
        <f t="shared" ca="1" si="1003"/>
        <v xml:space="preserve"> </v>
      </c>
      <c r="AA4892" s="19">
        <f t="shared" ca="1" si="1004"/>
        <v>75576.962149560219</v>
      </c>
      <c r="AB4892">
        <v>92796.043605958883</v>
      </c>
    </row>
    <row r="4893" spans="1:28" x14ac:dyDescent="0.25">
      <c r="A4893" s="22">
        <v>43108</v>
      </c>
      <c r="B4893" s="2">
        <v>67.760000000000005</v>
      </c>
      <c r="C4893" s="2">
        <v>67.040000000000006</v>
      </c>
      <c r="D4893" s="2">
        <v>67.19</v>
      </c>
      <c r="E4893">
        <v>33.86</v>
      </c>
      <c r="F4893">
        <v>33.130000000000003</v>
      </c>
      <c r="G4893">
        <v>33.81</v>
      </c>
      <c r="H4893" s="2">
        <v>1</v>
      </c>
      <c r="I4893" s="2">
        <v>1</v>
      </c>
      <c r="J4893" s="6">
        <f ca="1">100*(D4893-MIN(OFFSET(C4893,-$J$3+1,0):C4893))/(MAX(OFFSET(B4893,-$J$3+1,0):B4893)-MIN(OFFSET(C4893,-$J$3+1,0):C4893))</f>
        <v>87.87234042553176</v>
      </c>
      <c r="K4893" s="6">
        <f ca="1">100*(G4893-MIN(OFFSET(F4893,-$J$3+1,0):F4893))/(MAX(OFFSET(E4893,-$J$3+1,0):E4893)-MIN(OFFSET(F4893,-$J$3+1,0):F4893))</f>
        <v>89.818181818181785</v>
      </c>
      <c r="L4893" s="6">
        <f t="shared" ca="1" si="994"/>
        <v>-1.9458413926500242</v>
      </c>
      <c r="M4893" s="6">
        <f ca="1">100*(L4893-MIN(OFFSET(L4893,-$M$3+1,0):L4893))/(MAX(OFFSET(L4893,-$M$3+1,0):L4893)-MIN(OFFSET(L4893,-$M$3+1,0):L4893))</f>
        <v>30.854275138778036</v>
      </c>
      <c r="N4893" s="8">
        <f t="shared" si="995"/>
        <v>0.71999999999999886</v>
      </c>
      <c r="O4893" s="8">
        <f t="shared" si="996"/>
        <v>0.72999999999999687</v>
      </c>
      <c r="P4893" s="15">
        <f ca="1">AVERAGE(N4893:OFFSET(N4893,-$P$3+1,0))*$P$4*H4893</f>
        <v>112.87499999999993</v>
      </c>
      <c r="Q4893" s="15">
        <f ca="1">AVERAGE(O4893:OFFSET(O4893,-$P$3+1,0))*$Q$4*I4893</f>
        <v>91.624999999999886</v>
      </c>
      <c r="R4893" s="11" t="str">
        <f t="shared" ca="1" si="1005"/>
        <v xml:space="preserve"> </v>
      </c>
      <c r="S4893" s="11" t="str">
        <f t="shared" ca="1" si="1006"/>
        <v>Exit</v>
      </c>
      <c r="T4893" s="3">
        <f t="shared" ca="1" si="997"/>
        <v>-10</v>
      </c>
      <c r="U4893" s="16">
        <f t="shared" ca="1" si="998"/>
        <v>12.861230329041486</v>
      </c>
      <c r="V4893" s="3">
        <f t="shared" ca="1" si="999"/>
        <v>67.540000000000006</v>
      </c>
      <c r="W4893" s="3">
        <f t="shared" ca="1" si="1000"/>
        <v>33.380000000000003</v>
      </c>
      <c r="X4893" s="12">
        <f t="shared" ca="1" si="1001"/>
        <v>350.00000000000853</v>
      </c>
      <c r="Y4893" s="17">
        <f t="shared" ca="1" si="1002"/>
        <v>553.03290414878359</v>
      </c>
      <c r="Z4893" s="17">
        <f t="shared" ca="1" si="1003"/>
        <v>903.03290414879211</v>
      </c>
      <c r="AA4893" s="19">
        <f t="shared" ca="1" si="1004"/>
        <v>76479.995053709004</v>
      </c>
      <c r="AB4893">
        <v>93859.971419122376</v>
      </c>
    </row>
    <row r="4894" spans="1:28" x14ac:dyDescent="0.25">
      <c r="A4894" s="22">
        <v>43109</v>
      </c>
      <c r="B4894" s="2">
        <v>67.400000000000006</v>
      </c>
      <c r="C4894" s="2">
        <v>66.27</v>
      </c>
      <c r="D4894" s="2">
        <v>66.63</v>
      </c>
      <c r="E4894">
        <v>34.53</v>
      </c>
      <c r="F4894">
        <v>33.75</v>
      </c>
      <c r="G4894">
        <v>34.18</v>
      </c>
      <c r="H4894" s="2">
        <v>1</v>
      </c>
      <c r="I4894" s="2">
        <v>1</v>
      </c>
      <c r="J4894" s="6">
        <f ca="1">100*(D4894-MIN(OFFSET(C4894,-$J$3+1,0):C4894))/(MAX(OFFSET(B4894,-$J$3+1,0):B4894)-MIN(OFFSET(C4894,-$J$3+1,0):C4894))</f>
        <v>75.957446808510454</v>
      </c>
      <c r="K4894" s="6">
        <f ca="1">100*(G4894-MIN(OFFSET(F4894,-$J$3+1,0):F4894))/(MAX(OFFSET(E4894,-$J$3+1,0):E4894)-MIN(OFFSET(F4894,-$J$3+1,0):F4894))</f>
        <v>89.02821316614417</v>
      </c>
      <c r="L4894" s="6">
        <f t="shared" ca="1" si="994"/>
        <v>-13.070766357633715</v>
      </c>
      <c r="M4894" s="6">
        <f ca="1">100*(L4894-MIN(OFFSET(L4894,-$M$3+1,0):L4894))/(MAX(OFFSET(L4894,-$M$3+1,0):L4894)-MIN(OFFSET(L4894,-$M$3+1,0):L4894))</f>
        <v>0</v>
      </c>
      <c r="N4894" s="8">
        <f t="shared" si="995"/>
        <v>1.1300000000000097</v>
      </c>
      <c r="O4894" s="8">
        <f t="shared" si="996"/>
        <v>0.78000000000000114</v>
      </c>
      <c r="P4894" s="15">
        <f ca="1">AVERAGE(N4894:OFFSET(N4894,-$P$3+1,0))*$P$4*H4894</f>
        <v>119.75000000000007</v>
      </c>
      <c r="Q4894" s="15">
        <f ca="1">AVERAGE(O4894:OFFSET(O4894,-$P$3+1,0))*$Q$4*I4894</f>
        <v>94.874999999999915</v>
      </c>
      <c r="R4894" s="11" t="str">
        <f t="shared" ca="1" si="1005"/>
        <v>Buy</v>
      </c>
      <c r="S4894" s="11" t="str">
        <f t="shared" ca="1" si="1006"/>
        <v xml:space="preserve"> </v>
      </c>
      <c r="T4894" s="3">
        <f t="shared" ca="1" si="997"/>
        <v>10</v>
      </c>
      <c r="U4894" s="16">
        <f t="shared" ca="1" si="998"/>
        <v>-12.621870882740467</v>
      </c>
      <c r="V4894" s="3">
        <f t="shared" ca="1" si="999"/>
        <v>66.63</v>
      </c>
      <c r="W4894" s="3">
        <f t="shared" ca="1" si="1000"/>
        <v>34.18</v>
      </c>
      <c r="X4894" s="12">
        <f t="shared" ca="1" si="1001"/>
        <v>560.00000000000227</v>
      </c>
      <c r="Y4894" s="17">
        <f t="shared" ca="1" si="1002"/>
        <v>475.86552217453175</v>
      </c>
      <c r="Z4894" s="17">
        <f t="shared" ca="1" si="1003"/>
        <v>1035.8655221745339</v>
      </c>
      <c r="AA4894" s="19">
        <f t="shared" ca="1" si="1004"/>
        <v>77515.860575883533</v>
      </c>
      <c r="AB4894">
        <v>93859.971419122376</v>
      </c>
    </row>
    <row r="4895" spans="1:28" x14ac:dyDescent="0.25">
      <c r="A4895" s="22">
        <v>43110</v>
      </c>
      <c r="B4895" s="2">
        <v>68.47</v>
      </c>
      <c r="C4895" s="2">
        <v>65.709999999999994</v>
      </c>
      <c r="D4895" s="2">
        <v>68.22</v>
      </c>
      <c r="E4895">
        <v>34.56</v>
      </c>
      <c r="F4895">
        <v>33.67</v>
      </c>
      <c r="G4895">
        <v>34.33</v>
      </c>
      <c r="H4895" s="2">
        <v>1</v>
      </c>
      <c r="I4895" s="2">
        <v>1</v>
      </c>
      <c r="J4895" s="6">
        <f ca="1">100*(D4895-MIN(OFFSET(C4895,-$J$3+1,0):C4895))/(MAX(OFFSET(B4895,-$J$3+1,0):B4895)-MIN(OFFSET(C4895,-$J$3+1,0):C4895))</f>
        <v>95.378927911275412</v>
      </c>
      <c r="K4895" s="6">
        <f ca="1">100*(G4895-MIN(OFFSET(F4895,-$J$3+1,0):F4895))/(MAX(OFFSET(E4895,-$J$3+1,0):E4895)-MIN(OFFSET(F4895,-$J$3+1,0):F4895))</f>
        <v>92.857142857142733</v>
      </c>
      <c r="L4895" s="6">
        <f t="shared" ca="1" si="994"/>
        <v>2.5217850541326783</v>
      </c>
      <c r="M4895" s="6">
        <f ca="1">100*(L4895-MIN(OFFSET(L4895,-$M$3+1,0):L4895))/(MAX(OFFSET(L4895,-$M$3+1,0):L4895)-MIN(OFFSET(L4895,-$M$3+1,0):L4895))</f>
        <v>45.914791641788817</v>
      </c>
      <c r="N4895" s="8">
        <f t="shared" si="995"/>
        <v>2.7600000000000051</v>
      </c>
      <c r="O4895" s="8">
        <f t="shared" si="996"/>
        <v>0.89000000000000057</v>
      </c>
      <c r="P4895" s="15">
        <f ca="1">AVERAGE(N4895:OFFSET(N4895,-$P$3+1,0))*$P$4*H4895</f>
        <v>148.25000000000017</v>
      </c>
      <c r="Q4895" s="15">
        <f ca="1">AVERAGE(O4895:OFFSET(O4895,-$P$3+1,0))*$Q$4*I4895</f>
        <v>99.374999999999943</v>
      </c>
      <c r="R4895" s="11" t="str">
        <f t="shared" ca="1" si="1005"/>
        <v>Buy</v>
      </c>
      <c r="S4895" s="11" t="str">
        <f t="shared" ca="1" si="1006"/>
        <v xml:space="preserve"> </v>
      </c>
      <c r="T4895" s="3">
        <f t="shared" ca="1" si="997"/>
        <v>10</v>
      </c>
      <c r="U4895" s="16">
        <f t="shared" ca="1" si="998"/>
        <v>-12.621870882740467</v>
      </c>
      <c r="V4895" s="3">
        <f t="shared" ca="1" si="999"/>
        <v>66.63</v>
      </c>
      <c r="W4895" s="3">
        <f t="shared" ca="1" si="1000"/>
        <v>34.18</v>
      </c>
      <c r="X4895" s="12">
        <f t="shared" ca="1" si="1001"/>
        <v>1590.0000000000034</v>
      </c>
      <c r="Y4895" s="17">
        <f t="shared" ca="1" si="1002"/>
        <v>-189.32806324110521</v>
      </c>
      <c r="Z4895" s="17">
        <f t="shared" ca="1" si="1003"/>
        <v>1400.6719367588983</v>
      </c>
      <c r="AA4895" s="19">
        <f t="shared" ca="1" si="1004"/>
        <v>78916.532512642429</v>
      </c>
      <c r="AB4895">
        <v>93859.971419122376</v>
      </c>
    </row>
    <row r="4896" spans="1:28" x14ac:dyDescent="0.25">
      <c r="A4896" s="22">
        <v>43111</v>
      </c>
      <c r="B4896" s="2">
        <v>70.36</v>
      </c>
      <c r="C4896" s="2">
        <v>68.58</v>
      </c>
      <c r="D4896" s="2">
        <v>69.53</v>
      </c>
      <c r="E4896">
        <v>38.78</v>
      </c>
      <c r="F4896">
        <v>35.83</v>
      </c>
      <c r="G4896">
        <v>38.56</v>
      </c>
      <c r="H4896" s="2">
        <v>1</v>
      </c>
      <c r="I4896" s="2">
        <v>1</v>
      </c>
      <c r="J4896" s="6">
        <f ca="1">100*(D4896-MIN(OFFSET(C4896,-$J$3+1,0):C4896))/(MAX(OFFSET(B4896,-$J$3+1,0):B4896)-MIN(OFFSET(C4896,-$J$3+1,0):C4896))</f>
        <v>88.630136986301395</v>
      </c>
      <c r="K4896" s="6">
        <f ca="1">100*(G4896-MIN(OFFSET(F4896,-$J$3+1,0):F4896))/(MAX(OFFSET(E4896,-$J$3+1,0):E4896)-MIN(OFFSET(F4896,-$J$3+1,0):F4896))</f>
        <v>97.04301075268819</v>
      </c>
      <c r="L4896" s="6">
        <f t="shared" ca="1" si="994"/>
        <v>-8.4128737663867952</v>
      </c>
      <c r="M4896" s="6">
        <f ca="1">100*(L4896-MIN(OFFSET(L4896,-$M$3+1,0):L4896))/(MAX(OFFSET(L4896,-$M$3+1,0):L4896)-MIN(OFFSET(L4896,-$M$3+1,0):L4896))</f>
        <v>13.715918721008498</v>
      </c>
      <c r="N4896" s="8">
        <f t="shared" si="995"/>
        <v>2.1400000000000006</v>
      </c>
      <c r="O4896" s="8">
        <f t="shared" si="996"/>
        <v>4.4500000000000028</v>
      </c>
      <c r="P4896" s="15">
        <f ca="1">AVERAGE(N4896:OFFSET(N4896,-$P$3+1,0))*$P$4*H4896</f>
        <v>159.12500000000023</v>
      </c>
      <c r="Q4896" s="15">
        <f ca="1">AVERAGE(O4896:OFFSET(O4896,-$P$3+1,0))*$Q$4*I4896</f>
        <v>147.24999999999997</v>
      </c>
      <c r="R4896" s="11" t="str">
        <f t="shared" ca="1" si="1005"/>
        <v>Buy</v>
      </c>
      <c r="S4896" s="11" t="str">
        <f t="shared" ca="1" si="1006"/>
        <v xml:space="preserve"> </v>
      </c>
      <c r="T4896" s="3">
        <f t="shared" ca="1" si="997"/>
        <v>10</v>
      </c>
      <c r="U4896" s="16">
        <f t="shared" ca="1" si="998"/>
        <v>-12.621870882740467</v>
      </c>
      <c r="V4896" s="3">
        <f t="shared" ca="1" si="999"/>
        <v>66.63</v>
      </c>
      <c r="W4896" s="3">
        <f t="shared" ca="1" si="1000"/>
        <v>34.18</v>
      </c>
      <c r="X4896" s="12">
        <f t="shared" ca="1" si="1001"/>
        <v>1310.0000000000023</v>
      </c>
      <c r="Y4896" s="17">
        <f t="shared" ca="1" si="1002"/>
        <v>-5339.0513833992227</v>
      </c>
      <c r="Z4896" s="17">
        <f t="shared" ca="1" si="1003"/>
        <v>-4029.0513833992204</v>
      </c>
      <c r="AA4896" s="19">
        <f t="shared" ca="1" si="1004"/>
        <v>74887.481129243213</v>
      </c>
      <c r="AB4896">
        <v>93859.971419122376</v>
      </c>
    </row>
    <row r="4897" spans="1:28" x14ac:dyDescent="0.25">
      <c r="A4897" s="22">
        <v>43112</v>
      </c>
      <c r="B4897" s="2">
        <v>69.89</v>
      </c>
      <c r="C4897" s="2">
        <v>69</v>
      </c>
      <c r="D4897" s="2">
        <v>69.22</v>
      </c>
      <c r="E4897">
        <v>38.14</v>
      </c>
      <c r="F4897">
        <v>36.869999999999997</v>
      </c>
      <c r="G4897">
        <v>36.96</v>
      </c>
      <c r="H4897" s="2">
        <v>1</v>
      </c>
      <c r="I4897" s="2">
        <v>1</v>
      </c>
      <c r="J4897" s="6">
        <f ca="1">100*(D4897-MIN(OFFSET(C4897,-$J$3+1,0):C4897))/(MAX(OFFSET(B4897,-$J$3+1,0):B4897)-MIN(OFFSET(C4897,-$J$3+1,0):C4897))</f>
        <v>84.383561643835606</v>
      </c>
      <c r="K4897" s="6">
        <f ca="1">100*(G4897-MIN(OFFSET(F4897,-$J$3+1,0):F4897))/(MAX(OFFSET(E4897,-$J$3+1,0):E4897)-MIN(OFFSET(F4897,-$J$3+1,0):F4897))</f>
        <v>75.537634408602159</v>
      </c>
      <c r="L4897" s="6">
        <f t="shared" ca="1" si="994"/>
        <v>8.8459272352334466</v>
      </c>
      <c r="M4897" s="6">
        <f ca="1">100*(L4897-MIN(OFFSET(L4897,-$M$3+1,0):L4897))/(MAX(OFFSET(L4897,-$M$3+1,0):L4897)-MIN(OFFSET(L4897,-$M$3+1,0):L4897))</f>
        <v>64.537252000596453</v>
      </c>
      <c r="N4897" s="8">
        <f t="shared" si="995"/>
        <v>0.89000000000000057</v>
      </c>
      <c r="O4897" s="8">
        <f t="shared" si="996"/>
        <v>1.6900000000000048</v>
      </c>
      <c r="P4897" s="15">
        <f ca="1">AVERAGE(N4897:OFFSET(N4897,-$P$3+1,0))*$P$4*H4897</f>
        <v>150.12500000000023</v>
      </c>
      <c r="Q4897" s="15">
        <f ca="1">AVERAGE(O4897:OFFSET(O4897,-$P$3+1,0))*$Q$4*I4897</f>
        <v>157.625</v>
      </c>
      <c r="R4897" s="11" t="str">
        <f t="shared" ca="1" si="1005"/>
        <v>Exit</v>
      </c>
      <c r="S4897" s="11" t="str">
        <f t="shared" ca="1" si="1006"/>
        <v xml:space="preserve"> </v>
      </c>
      <c r="T4897" s="3">
        <f t="shared" ca="1" si="997"/>
        <v>10</v>
      </c>
      <c r="U4897" s="16">
        <f t="shared" ca="1" si="998"/>
        <v>-12.621870882740467</v>
      </c>
      <c r="V4897" s="3">
        <f t="shared" ca="1" si="999"/>
        <v>66.63</v>
      </c>
      <c r="W4897" s="3">
        <f t="shared" ca="1" si="1000"/>
        <v>34.18</v>
      </c>
      <c r="X4897" s="12">
        <f t="shared" ca="1" si="1001"/>
        <v>-310.00000000000227</v>
      </c>
      <c r="Y4897" s="17">
        <f t="shared" ca="1" si="1002"/>
        <v>2019.4993412384765</v>
      </c>
      <c r="Z4897" s="17">
        <f t="shared" ca="1" si="1003"/>
        <v>1709.4993412384742</v>
      </c>
      <c r="AA4897" s="19">
        <f t="shared" ca="1" si="1004"/>
        <v>76596.980470481692</v>
      </c>
      <c r="AB4897">
        <v>93859.971419122376</v>
      </c>
    </row>
    <row r="4898" spans="1:28" x14ac:dyDescent="0.25">
      <c r="A4898" s="22">
        <v>43116</v>
      </c>
      <c r="B4898" s="2">
        <v>69.83</v>
      </c>
      <c r="C4898" s="2">
        <v>68.58</v>
      </c>
      <c r="D4898" s="2">
        <v>68.739999999999995</v>
      </c>
      <c r="E4898">
        <v>37.31</v>
      </c>
      <c r="F4898">
        <v>35.31</v>
      </c>
      <c r="G4898">
        <v>35.33</v>
      </c>
      <c r="H4898" s="2">
        <v>1</v>
      </c>
      <c r="I4898" s="2">
        <v>1</v>
      </c>
      <c r="J4898" s="6">
        <f ca="1">100*(D4898-MIN(OFFSET(C4898,-$J$3+1,0):C4898))/(MAX(OFFSET(B4898,-$J$3+1,0):B4898)-MIN(OFFSET(C4898,-$J$3+1,0):C4898))</f>
        <v>75.491679273827458</v>
      </c>
      <c r="K4898" s="6">
        <f ca="1">100*(G4898-MIN(OFFSET(F4898,-$J$3+1,0):F4898))/(MAX(OFFSET(E4898,-$J$3+1,0):E4898)-MIN(OFFSET(F4898,-$J$3+1,0):F4898))</f>
        <v>53.629032258064484</v>
      </c>
      <c r="L4898" s="6">
        <f t="shared" ca="1" si="994"/>
        <v>21.862647015762974</v>
      </c>
      <c r="M4898" s="6">
        <f ca="1">100*(L4898-MIN(OFFSET(L4898,-$M$3+1,0):L4898))/(MAX(OFFSET(L4898,-$M$3+1,0):L4898)-MIN(OFFSET(L4898,-$M$3+1,0):L4898))</f>
        <v>100</v>
      </c>
      <c r="N4898" s="8">
        <f t="shared" si="995"/>
        <v>1.25</v>
      </c>
      <c r="O4898" s="8">
        <f t="shared" si="996"/>
        <v>2</v>
      </c>
      <c r="P4898" s="15">
        <f ca="1">AVERAGE(N4898:OFFSET(N4898,-$P$3+1,0))*$P$4*H4898</f>
        <v>133.75000000000023</v>
      </c>
      <c r="Q4898" s="15">
        <f ca="1">AVERAGE(O4898:OFFSET(O4898,-$P$3+1,0))*$Q$4*I4898</f>
        <v>162.875</v>
      </c>
      <c r="R4898" s="11" t="str">
        <f t="shared" ca="1" si="1005"/>
        <v xml:space="preserve"> </v>
      </c>
      <c r="S4898" s="11" t="str">
        <f t="shared" ca="1" si="1006"/>
        <v>Sell</v>
      </c>
      <c r="T4898" s="3">
        <f t="shared" ca="1" si="997"/>
        <v>-10</v>
      </c>
      <c r="U4898" s="16">
        <f t="shared" ca="1" si="998"/>
        <v>8.21181887950884</v>
      </c>
      <c r="V4898" s="3" t="str">
        <f t="shared" ca="1" si="999"/>
        <v xml:space="preserve"> </v>
      </c>
      <c r="W4898" s="3" t="str">
        <f t="shared" ca="1" si="1000"/>
        <v xml:space="preserve"> </v>
      </c>
      <c r="X4898" s="12">
        <f t="shared" ca="1" si="1001"/>
        <v>-480.00000000000398</v>
      </c>
      <c r="Y4898" s="17">
        <f t="shared" ca="1" si="1002"/>
        <v>2057.3649538866994</v>
      </c>
      <c r="Z4898" s="17">
        <f t="shared" ca="1" si="1003"/>
        <v>1577.3649538866953</v>
      </c>
      <c r="AA4898" s="19">
        <f t="shared" ca="1" si="1004"/>
        <v>78174.345424368381</v>
      </c>
      <c r="AB4898">
        <v>93859.971419122376</v>
      </c>
    </row>
    <row r="4899" spans="1:28" x14ac:dyDescent="0.25">
      <c r="A4899" s="22">
        <v>43117</v>
      </c>
      <c r="B4899" s="2">
        <v>70.790000000000006</v>
      </c>
      <c r="C4899" s="2">
        <v>68.86</v>
      </c>
      <c r="D4899" s="2">
        <v>70.67</v>
      </c>
      <c r="E4899">
        <v>35.94</v>
      </c>
      <c r="F4899">
        <v>35.090000000000003</v>
      </c>
      <c r="G4899">
        <v>35.85</v>
      </c>
      <c r="H4899" s="2">
        <v>1</v>
      </c>
      <c r="I4899" s="2">
        <v>1</v>
      </c>
      <c r="J4899" s="6">
        <f ca="1">100*(D4899-MIN(OFFSET(C4899,-$J$3+1,0):C4899))/(MAX(OFFSET(B4899,-$J$3+1,0):B4899)-MIN(OFFSET(C4899,-$J$3+1,0):C4899))</f>
        <v>97.945205479451971</v>
      </c>
      <c r="K4899" s="6">
        <f ca="1">100*(G4899-MIN(OFFSET(F4899,-$J$3+1,0):F4899))/(MAX(OFFSET(E4899,-$J$3+1,0):E4899)-MIN(OFFSET(F4899,-$J$3+1,0):F4899))</f>
        <v>55.403348554033492</v>
      </c>
      <c r="L4899" s="6">
        <f t="shared" ca="1" si="994"/>
        <v>42.541856925418479</v>
      </c>
      <c r="M4899" s="6">
        <f ca="1">100*(L4899-MIN(OFFSET(L4899,-$M$3+1,0):L4899))/(MAX(OFFSET(L4899,-$M$3+1,0):L4899)-MIN(OFFSET(L4899,-$M$3+1,0):L4899))</f>
        <v>100.00000000000001</v>
      </c>
      <c r="N4899" s="8">
        <f t="shared" si="995"/>
        <v>2.0500000000000114</v>
      </c>
      <c r="O4899" s="8">
        <f t="shared" si="996"/>
        <v>0.84999999999999432</v>
      </c>
      <c r="P4899" s="15">
        <f ca="1">AVERAGE(N4899:OFFSET(N4899,-$P$3+1,0))*$P$4*H4899</f>
        <v>147.50000000000031</v>
      </c>
      <c r="Q4899" s="15">
        <f ca="1">AVERAGE(O4899:OFFSET(O4899,-$P$3+1,0))*$Q$4*I4899</f>
        <v>152.99999999999994</v>
      </c>
      <c r="R4899" s="11" t="str">
        <f t="shared" ca="1" si="1005"/>
        <v xml:space="preserve"> </v>
      </c>
      <c r="S4899" s="11" t="str">
        <f t="shared" ca="1" si="1006"/>
        <v>Sell</v>
      </c>
      <c r="T4899" s="3">
        <f t="shared" ca="1" si="997"/>
        <v>-10</v>
      </c>
      <c r="U4899" s="16">
        <f t="shared" ca="1" si="998"/>
        <v>8.21181887950884</v>
      </c>
      <c r="V4899" s="3">
        <f t="shared" ca="1" si="999"/>
        <v>70.67</v>
      </c>
      <c r="W4899" s="3">
        <f t="shared" ca="1" si="1000"/>
        <v>35.85</v>
      </c>
      <c r="X4899" s="12">
        <f t="shared" ca="1" si="1001"/>
        <v>-1930.0000000000068</v>
      </c>
      <c r="Y4899" s="17">
        <f t="shared" ca="1" si="1002"/>
        <v>427.01458173446224</v>
      </c>
      <c r="Z4899" s="17">
        <f t="shared" ca="1" si="1003"/>
        <v>-1502.9854182655445</v>
      </c>
      <c r="AA4899" s="19">
        <f t="shared" ca="1" si="1004"/>
        <v>76671.360006102841</v>
      </c>
      <c r="AB4899">
        <v>92356.986000856836</v>
      </c>
    </row>
    <row r="4900" spans="1:28" x14ac:dyDescent="0.25">
      <c r="A4900" s="22">
        <v>43118</v>
      </c>
      <c r="B4900" s="2">
        <v>72.03</v>
      </c>
      <c r="C4900" s="2">
        <v>70.39</v>
      </c>
      <c r="D4900" s="2">
        <v>70.5</v>
      </c>
      <c r="E4900">
        <v>35.82</v>
      </c>
      <c r="F4900">
        <v>34.799999999999997</v>
      </c>
      <c r="G4900">
        <v>34.99</v>
      </c>
      <c r="H4900" s="2">
        <v>1</v>
      </c>
      <c r="I4900" s="2">
        <v>1</v>
      </c>
      <c r="J4900" s="6">
        <f ca="1">100*(D4900-MIN(OFFSET(C4900,-$J$3+1,0):C4900))/(MAX(OFFSET(B4900,-$J$3+1,0):B4900)-MIN(OFFSET(C4900,-$J$3+1,0):C4900))</f>
        <v>75.79113924050634</v>
      </c>
      <c r="K4900" s="6">
        <f ca="1">100*(G4900-MIN(OFFSET(F4900,-$J$3+1,0):F4900))/(MAX(OFFSET(E4900,-$J$3+1,0):E4900)-MIN(OFFSET(F4900,-$J$3+1,0):F4900))</f>
        <v>40.12638230647709</v>
      </c>
      <c r="L4900" s="6">
        <f t="shared" ca="1" si="994"/>
        <v>35.664756934029249</v>
      </c>
      <c r="M4900" s="6">
        <f ca="1">100*(L4900-MIN(OFFSET(L4900,-$M$3+1,0):L4900))/(MAX(OFFSET(L4900,-$M$3+1,0):L4900)-MIN(OFFSET(L4900,-$M$3+1,0):L4900))</f>
        <v>87.633922686245583</v>
      </c>
      <c r="N4900" s="8">
        <f t="shared" si="995"/>
        <v>1.6400000000000006</v>
      </c>
      <c r="O4900" s="8">
        <f t="shared" si="996"/>
        <v>1.0500000000000043</v>
      </c>
      <c r="P4900" s="15">
        <f ca="1">AVERAGE(N4900:OFFSET(N4900,-$P$3+1,0))*$P$4*H4900</f>
        <v>157.25000000000034</v>
      </c>
      <c r="Q4900" s="15">
        <f ca="1">AVERAGE(O4900:OFFSET(O4900,-$P$3+1,0))*$Q$4*I4900</f>
        <v>155.50000000000006</v>
      </c>
      <c r="R4900" s="11" t="str">
        <f t="shared" ca="1" si="1005"/>
        <v xml:space="preserve"> </v>
      </c>
      <c r="S4900" s="11" t="str">
        <f t="shared" ca="1" si="1006"/>
        <v>Sell</v>
      </c>
      <c r="T4900" s="3">
        <f t="shared" ca="1" si="997"/>
        <v>-10</v>
      </c>
      <c r="U4900" s="16">
        <f t="shared" ca="1" si="998"/>
        <v>8.21181887950884</v>
      </c>
      <c r="V4900" s="3">
        <f t="shared" ca="1" si="999"/>
        <v>70.67</v>
      </c>
      <c r="W4900" s="3">
        <f t="shared" ca="1" si="1000"/>
        <v>35.85</v>
      </c>
      <c r="X4900" s="12">
        <f t="shared" ca="1" si="1001"/>
        <v>170.00000000000171</v>
      </c>
      <c r="Y4900" s="17">
        <f t="shared" ca="1" si="1002"/>
        <v>-706.21642363775982</v>
      </c>
      <c r="Z4900" s="17">
        <f t="shared" ca="1" si="1003"/>
        <v>-536.21642363775811</v>
      </c>
      <c r="AA4900" s="19">
        <f t="shared" ca="1" si="1004"/>
        <v>76135.143582465083</v>
      </c>
      <c r="AB4900">
        <v>91820.769577219078</v>
      </c>
    </row>
    <row r="4901" spans="1:28" x14ac:dyDescent="0.25">
      <c r="A4901" s="22">
        <v>43119</v>
      </c>
      <c r="B4901" s="2">
        <v>71.83</v>
      </c>
      <c r="C4901" s="2">
        <v>70.55</v>
      </c>
      <c r="D4901" s="2">
        <v>71.78</v>
      </c>
      <c r="E4901">
        <v>35.22</v>
      </c>
      <c r="F4901">
        <v>34.61</v>
      </c>
      <c r="G4901">
        <v>34.97</v>
      </c>
      <c r="H4901" s="2">
        <v>1</v>
      </c>
      <c r="I4901" s="2">
        <v>1</v>
      </c>
      <c r="J4901" s="6">
        <f ca="1">100*(D4901-MIN(OFFSET(C4901,-$J$3+1,0):C4901))/(MAX(OFFSET(B4901,-$J$3+1,0):B4901)-MIN(OFFSET(C4901,-$J$3+1,0):C4901))</f>
        <v>96.044303797468345</v>
      </c>
      <c r="K4901" s="6">
        <f ca="1">100*(G4901-MIN(OFFSET(F4901,-$J$3+1,0):F4901))/(MAX(OFFSET(E4901,-$J$3+1,0):E4901)-MIN(OFFSET(F4901,-$J$3+1,0):F4901))</f>
        <v>38.449111470113024</v>
      </c>
      <c r="L4901" s="6">
        <f t="shared" ca="1" si="994"/>
        <v>57.595192327355321</v>
      </c>
      <c r="M4901" s="6">
        <f ca="1">100*(L4901-MIN(OFFSET(L4901,-$M$3+1,0):L4901))/(MAX(OFFSET(L4901,-$M$3+1,0):L4901)-MIN(OFFSET(L4901,-$M$3+1,0):L4901))</f>
        <v>100</v>
      </c>
      <c r="N4901" s="8">
        <f t="shared" si="995"/>
        <v>1.3299999999999983</v>
      </c>
      <c r="O4901" s="8">
        <f t="shared" si="996"/>
        <v>0.60999999999999943</v>
      </c>
      <c r="P4901" s="15">
        <f ca="1">AVERAGE(N4901:OFFSET(N4901,-$P$3+1,0))*$P$4*H4901</f>
        <v>164.87500000000034</v>
      </c>
      <c r="Q4901" s="15">
        <f ca="1">AVERAGE(O4901:OFFSET(O4901,-$P$3+1,0))*$Q$4*I4901</f>
        <v>154.00000000000009</v>
      </c>
      <c r="R4901" s="11" t="str">
        <f t="shared" ca="1" si="1005"/>
        <v xml:space="preserve"> </v>
      </c>
      <c r="S4901" s="11" t="str">
        <f t="shared" ca="1" si="1006"/>
        <v>Sell</v>
      </c>
      <c r="T4901" s="3">
        <f t="shared" ca="1" si="997"/>
        <v>-10</v>
      </c>
      <c r="U4901" s="16">
        <f t="shared" ca="1" si="998"/>
        <v>8.21181887950884</v>
      </c>
      <c r="V4901" s="3">
        <f t="shared" ca="1" si="999"/>
        <v>70.67</v>
      </c>
      <c r="W4901" s="3">
        <f t="shared" ca="1" si="1000"/>
        <v>35.85</v>
      </c>
      <c r="X4901" s="12">
        <f t="shared" ca="1" si="1001"/>
        <v>-1280.0000000000011</v>
      </c>
      <c r="Y4901" s="17">
        <f t="shared" ca="1" si="1002"/>
        <v>-16.423637759020249</v>
      </c>
      <c r="Z4901" s="17">
        <f t="shared" ca="1" si="1003"/>
        <v>-1296.4236377590214</v>
      </c>
      <c r="AA4901" s="19">
        <f t="shared" ca="1" si="1004"/>
        <v>74838.719944706056</v>
      </c>
      <c r="AB4901">
        <v>90524.34593946005</v>
      </c>
    </row>
    <row r="4902" spans="1:28" x14ac:dyDescent="0.25">
      <c r="A4902" s="22">
        <v>43122</v>
      </c>
      <c r="B4902" s="2">
        <v>72.13</v>
      </c>
      <c r="C4902" s="2">
        <v>71.319999999999993</v>
      </c>
      <c r="D4902" s="2">
        <v>71.69</v>
      </c>
      <c r="E4902">
        <v>35.200000000000003</v>
      </c>
      <c r="F4902">
        <v>34.619999999999997</v>
      </c>
      <c r="G4902">
        <v>35</v>
      </c>
      <c r="H4902" s="2">
        <v>1</v>
      </c>
      <c r="I4902" s="2">
        <v>1</v>
      </c>
      <c r="J4902" s="6">
        <f ca="1">100*(D4902-MIN(OFFSET(C4902,-$J$3+1,0):C4902))/(MAX(OFFSET(B4902,-$J$3+1,0):B4902)-MIN(OFFSET(C4902,-$J$3+1,0):C4902))</f>
        <v>93.146417445482911</v>
      </c>
      <c r="K4902" s="6">
        <f ca="1">100*(G4902-MIN(OFFSET(F4902,-$J$3+1,0):F4902))/(MAX(OFFSET(E4902,-$J$3+1,0):E4902)-MIN(OFFSET(F4902,-$J$3+1,0):F4902))</f>
        <v>33.097345132743328</v>
      </c>
      <c r="L4902" s="6">
        <f t="shared" ca="1" si="994"/>
        <v>60.049072312739582</v>
      </c>
      <c r="M4902" s="6">
        <f ca="1">100*(L4902-MIN(OFFSET(L4902,-$M$3+1,0):L4902))/(MAX(OFFSET(L4902,-$M$3+1,0):L4902)-MIN(OFFSET(L4902,-$M$3+1,0):L4902))</f>
        <v>100</v>
      </c>
      <c r="N4902" s="8">
        <f t="shared" si="995"/>
        <v>0.81000000000000227</v>
      </c>
      <c r="O4902" s="8">
        <f t="shared" si="996"/>
        <v>0.5800000000000054</v>
      </c>
      <c r="P4902" s="15">
        <f ca="1">AVERAGE(N4902:OFFSET(N4902,-$P$3+1,0))*$P$4*H4902</f>
        <v>160.87500000000023</v>
      </c>
      <c r="Q4902" s="15">
        <f ca="1">AVERAGE(O4902:OFFSET(O4902,-$P$3+1,0))*$Q$4*I4902</f>
        <v>151.50000000000014</v>
      </c>
      <c r="R4902" s="11" t="str">
        <f t="shared" ca="1" si="1005"/>
        <v xml:space="preserve"> </v>
      </c>
      <c r="S4902" s="11" t="str">
        <f t="shared" ca="1" si="1006"/>
        <v>Sell</v>
      </c>
      <c r="T4902" s="3">
        <f t="shared" ca="1" si="997"/>
        <v>-10</v>
      </c>
      <c r="U4902" s="16">
        <f t="shared" ca="1" si="998"/>
        <v>8.21181887950884</v>
      </c>
      <c r="V4902" s="3">
        <f t="shared" ca="1" si="999"/>
        <v>70.67</v>
      </c>
      <c r="W4902" s="3">
        <f t="shared" ca="1" si="1000"/>
        <v>35.85</v>
      </c>
      <c r="X4902" s="12">
        <f t="shared" ca="1" si="1001"/>
        <v>90.000000000003411</v>
      </c>
      <c r="Y4902" s="17">
        <f t="shared" ca="1" si="1002"/>
        <v>24.635456638527454</v>
      </c>
      <c r="Z4902" s="17">
        <f t="shared" ca="1" si="1003"/>
        <v>114.63545663853087</v>
      </c>
      <c r="AA4902" s="19">
        <f t="shared" ca="1" si="1004"/>
        <v>74953.355401344583</v>
      </c>
      <c r="AB4902">
        <v>90638.981396098578</v>
      </c>
    </row>
    <row r="4903" spans="1:28" x14ac:dyDescent="0.25">
      <c r="A4903" s="22">
        <v>43123</v>
      </c>
      <c r="B4903" s="2">
        <v>71.900000000000006</v>
      </c>
      <c r="C4903" s="2">
        <v>70.56</v>
      </c>
      <c r="D4903" s="2">
        <v>70.89</v>
      </c>
      <c r="E4903">
        <v>35.229999999999997</v>
      </c>
      <c r="F4903">
        <v>34.43</v>
      </c>
      <c r="G4903">
        <v>34.94</v>
      </c>
      <c r="H4903" s="2">
        <v>1</v>
      </c>
      <c r="I4903" s="2">
        <v>1</v>
      </c>
      <c r="J4903" s="6">
        <f ca="1">100*(D4903-MIN(OFFSET(C4903,-$J$3+1,0):C4903))/(MAX(OFFSET(B4903,-$J$3+1,0):B4903)-MIN(OFFSET(C4903,-$J$3+1,0):C4903))</f>
        <v>80.685358255451803</v>
      </c>
      <c r="K4903" s="6">
        <f ca="1">100*(G4903-MIN(OFFSET(F4903,-$J$3+1,0):F4903))/(MAX(OFFSET(E4903,-$J$3+1,0):E4903)-MIN(OFFSET(F4903,-$J$3+1,0):F4903))</f>
        <v>24.85322896281793</v>
      </c>
      <c r="L4903" s="6">
        <f t="shared" ca="1" si="994"/>
        <v>55.832129292633873</v>
      </c>
      <c r="M4903" s="6">
        <f ca="1">100*(L4903-MIN(OFFSET(L4903,-$M$3+1,0):L4903))/(MAX(OFFSET(L4903,-$M$3+1,0):L4903)-MIN(OFFSET(L4903,-$M$3+1,0):L4903))</f>
        <v>94.232833254575652</v>
      </c>
      <c r="N4903" s="8">
        <f t="shared" si="995"/>
        <v>1.3400000000000034</v>
      </c>
      <c r="O4903" s="8">
        <f t="shared" si="996"/>
        <v>0.79999999999999716</v>
      </c>
      <c r="P4903" s="15">
        <f ca="1">AVERAGE(N4903:OFFSET(N4903,-$P$3+1,0))*$P$4*H4903</f>
        <v>143.12500000000023</v>
      </c>
      <c r="Q4903" s="15">
        <f ca="1">AVERAGE(O4903:OFFSET(O4903,-$P$3+1,0))*$Q$4*I4903</f>
        <v>150.37500000000011</v>
      </c>
      <c r="R4903" s="11" t="str">
        <f t="shared" ca="1" si="1005"/>
        <v xml:space="preserve"> </v>
      </c>
      <c r="S4903" s="11" t="str">
        <f t="shared" ca="1" si="1006"/>
        <v>Sell</v>
      </c>
      <c r="T4903" s="3">
        <f t="shared" ca="1" si="997"/>
        <v>-10</v>
      </c>
      <c r="U4903" s="16">
        <f t="shared" ca="1" si="998"/>
        <v>8.21181887950884</v>
      </c>
      <c r="V4903" s="3">
        <f t="shared" ca="1" si="999"/>
        <v>70.67</v>
      </c>
      <c r="W4903" s="3">
        <f t="shared" ca="1" si="1000"/>
        <v>35.85</v>
      </c>
      <c r="X4903" s="12">
        <f t="shared" ca="1" si="1001"/>
        <v>799.99999999999716</v>
      </c>
      <c r="Y4903" s="17">
        <f t="shared" ca="1" si="1002"/>
        <v>-49.270913277054909</v>
      </c>
      <c r="Z4903" s="17">
        <f t="shared" ca="1" si="1003"/>
        <v>750.72908672294227</v>
      </c>
      <c r="AA4903" s="19">
        <f t="shared" ca="1" si="1004"/>
        <v>75704.084488067529</v>
      </c>
      <c r="AB4903">
        <v>91389.710482821523</v>
      </c>
    </row>
    <row r="4904" spans="1:28" x14ac:dyDescent="0.25">
      <c r="A4904" s="22">
        <v>43124</v>
      </c>
      <c r="B4904" s="2">
        <v>71.849999999999994</v>
      </c>
      <c r="C4904" s="2">
        <v>70.39</v>
      </c>
      <c r="D4904" s="2">
        <v>70.819999999999993</v>
      </c>
      <c r="E4904">
        <v>35.24</v>
      </c>
      <c r="F4904">
        <v>34.090000000000003</v>
      </c>
      <c r="G4904">
        <v>34.53</v>
      </c>
      <c r="H4904" s="2">
        <v>1</v>
      </c>
      <c r="I4904" s="2">
        <v>1</v>
      </c>
      <c r="J4904" s="6">
        <f ca="1">100*(D4904-MIN(OFFSET(C4904,-$J$3+1,0):C4904))/(MAX(OFFSET(B4904,-$J$3+1,0):B4904)-MIN(OFFSET(C4904,-$J$3+1,0):C4904))</f>
        <v>79.595015576323959</v>
      </c>
      <c r="K4904" s="6">
        <f ca="1">100*(G4904-MIN(OFFSET(F4904,-$J$3+1,0):F4904))/(MAX(OFFSET(E4904,-$J$3+1,0):E4904)-MIN(OFFSET(F4904,-$J$3+1,0):F4904))</f>
        <v>16.829745596868875</v>
      </c>
      <c r="L4904" s="6">
        <f t="shared" ca="1" si="994"/>
        <v>62.765269979455084</v>
      </c>
      <c r="M4904" s="6">
        <f ca="1">100*(L4904-MIN(OFFSET(L4904,-$M$3+1,0):L4904))/(MAX(OFFSET(L4904,-$M$3+1,0):L4904)-MIN(OFFSET(L4904,-$M$3+1,0):L4904))</f>
        <v>100</v>
      </c>
      <c r="N4904" s="8">
        <f t="shared" si="995"/>
        <v>1.4599999999999937</v>
      </c>
      <c r="O4904" s="8">
        <f t="shared" si="996"/>
        <v>1.1499999999999986</v>
      </c>
      <c r="P4904" s="15">
        <f ca="1">AVERAGE(N4904:OFFSET(N4904,-$P$3+1,0))*$P$4*H4904</f>
        <v>134.62500000000011</v>
      </c>
      <c r="Q4904" s="15">
        <f ca="1">AVERAGE(O4904:OFFSET(O4904,-$P$3+1,0))*$Q$4*I4904</f>
        <v>109.12500000000006</v>
      </c>
      <c r="R4904" s="11" t="str">
        <f t="shared" ca="1" si="1005"/>
        <v xml:space="preserve"> </v>
      </c>
      <c r="S4904" s="11" t="str">
        <f t="shared" ca="1" si="1006"/>
        <v>Sell</v>
      </c>
      <c r="T4904" s="3">
        <f t="shared" ca="1" si="997"/>
        <v>-10</v>
      </c>
      <c r="U4904" s="16">
        <f t="shared" ca="1" si="998"/>
        <v>8.21181887950884</v>
      </c>
      <c r="V4904" s="3">
        <f t="shared" ca="1" si="999"/>
        <v>70.67</v>
      </c>
      <c r="W4904" s="3">
        <f t="shared" ca="1" si="1000"/>
        <v>35.85</v>
      </c>
      <c r="X4904" s="12">
        <f t="shared" ca="1" si="1001"/>
        <v>70.00000000000739</v>
      </c>
      <c r="Y4904" s="17">
        <f t="shared" ca="1" si="1002"/>
        <v>-336.68457405985964</v>
      </c>
      <c r="Z4904" s="17">
        <f t="shared" ca="1" si="1003"/>
        <v>-266.68457405985225</v>
      </c>
      <c r="AA4904" s="19">
        <f t="shared" ca="1" si="1004"/>
        <v>75437.399914007678</v>
      </c>
      <c r="AB4904">
        <v>91123.025908761672</v>
      </c>
    </row>
    <row r="4905" spans="1:28" x14ac:dyDescent="0.25">
      <c r="A4905" s="22">
        <v>43125</v>
      </c>
      <c r="B4905" s="2">
        <v>70.94</v>
      </c>
      <c r="C4905" s="2">
        <v>68.010000000000005</v>
      </c>
      <c r="D4905" s="2">
        <v>68.47</v>
      </c>
      <c r="E4905">
        <v>34.58</v>
      </c>
      <c r="F4905">
        <v>32.83</v>
      </c>
      <c r="G4905">
        <v>33.75</v>
      </c>
      <c r="H4905" s="2">
        <v>1</v>
      </c>
      <c r="I4905" s="2">
        <v>1</v>
      </c>
      <c r="J4905" s="6">
        <f ca="1">100*(D4905-MIN(OFFSET(C4905,-$J$3+1,0):C4905))/(MAX(OFFSET(B4905,-$J$3+1,0):B4905)-MIN(OFFSET(C4905,-$J$3+1,0):C4905))</f>
        <v>11.165048543689196</v>
      </c>
      <c r="K4905" s="6">
        <f ca="1">100*(G4905-MIN(OFFSET(F4905,-$J$3+1,0):F4905))/(MAX(OFFSET(E4905,-$J$3+1,0):E4905)-MIN(OFFSET(F4905,-$J$3+1,0):F4905))</f>
        <v>15.462184873949601</v>
      </c>
      <c r="L4905" s="6">
        <f t="shared" ca="1" si="994"/>
        <v>-4.2971363302604058</v>
      </c>
      <c r="M4905" s="6">
        <f ca="1">100*(L4905-MIN(OFFSET(L4905,-$M$3+1,0):L4905))/(MAX(OFFSET(L4905,-$M$3+1,0):L4905)-MIN(OFFSET(L4905,-$M$3+1,0):L4905))</f>
        <v>5.7823051003164503</v>
      </c>
      <c r="N4905" s="8">
        <f t="shared" si="995"/>
        <v>2.9299999999999926</v>
      </c>
      <c r="O4905" s="8">
        <f t="shared" si="996"/>
        <v>1.75</v>
      </c>
      <c r="P4905" s="15">
        <f ca="1">AVERAGE(N4905:OFFSET(N4905,-$P$3+1,0))*$P$4*H4905</f>
        <v>160.12500000000003</v>
      </c>
      <c r="Q4905" s="15">
        <f ca="1">AVERAGE(O4905:OFFSET(O4905,-$P$3+1,0))*$Q$4*I4905</f>
        <v>109.87499999999999</v>
      </c>
      <c r="R4905" s="11" t="str">
        <f t="shared" ca="1" si="1005"/>
        <v xml:space="preserve"> </v>
      </c>
      <c r="S4905" s="11" t="str">
        <f t="shared" ca="1" si="1006"/>
        <v>Exit</v>
      </c>
      <c r="T4905" s="3">
        <f t="shared" ca="1" si="997"/>
        <v>-10</v>
      </c>
      <c r="U4905" s="16">
        <f t="shared" ca="1" si="998"/>
        <v>8.21181887950884</v>
      </c>
      <c r="V4905" s="3">
        <f t="shared" ca="1" si="999"/>
        <v>70.67</v>
      </c>
      <c r="W4905" s="3">
        <f t="shared" ca="1" si="1000"/>
        <v>35.85</v>
      </c>
      <c r="X4905" s="12">
        <f t="shared" ca="1" si="1001"/>
        <v>2349.9999999999945</v>
      </c>
      <c r="Y4905" s="17">
        <f t="shared" ca="1" si="1002"/>
        <v>-640.52187260169046</v>
      </c>
      <c r="Z4905" s="17">
        <f t="shared" ca="1" si="1003"/>
        <v>1709.478127398304</v>
      </c>
      <c r="AA4905" s="19">
        <f t="shared" ca="1" si="1004"/>
        <v>77146.878041405987</v>
      </c>
      <c r="AB4905">
        <v>92832.504036159982</v>
      </c>
    </row>
    <row r="4906" spans="1:28" x14ac:dyDescent="0.25">
      <c r="A4906" s="22">
        <v>43126</v>
      </c>
      <c r="B4906" s="2">
        <v>68.97</v>
      </c>
      <c r="C4906" s="2">
        <v>67.239999999999995</v>
      </c>
      <c r="D4906" s="2">
        <v>67.819999999999993</v>
      </c>
      <c r="E4906">
        <v>34.21</v>
      </c>
      <c r="F4906">
        <v>33.04</v>
      </c>
      <c r="G4906">
        <v>33.14</v>
      </c>
      <c r="H4906" s="2">
        <v>1</v>
      </c>
      <c r="I4906" s="2">
        <v>1</v>
      </c>
      <c r="J4906" s="6">
        <f ca="1">100*(D4906-MIN(OFFSET(C4906,-$J$3+1,0):C4906))/(MAX(OFFSET(B4906,-$J$3+1,0):B4906)-MIN(OFFSET(C4906,-$J$3+1,0):C4906))</f>
        <v>11.860940695296486</v>
      </c>
      <c r="K4906" s="6">
        <f ca="1">100*(G4906-MIN(OFFSET(F4906,-$J$3+1,0):F4906))/(MAX(OFFSET(E4906,-$J$3+1,0):E4906)-MIN(OFFSET(F4906,-$J$3+1,0):F4906))</f>
        <v>5.8380414312618107</v>
      </c>
      <c r="L4906" s="6">
        <f t="shared" ca="1" si="994"/>
        <v>6.0228992640346757</v>
      </c>
      <c r="M4906" s="6">
        <f ca="1">100*(L4906-MIN(OFFSET(L4906,-$M$3+1,0):L4906))/(MAX(OFFSET(L4906,-$M$3+1,0):L4906)-MIN(OFFSET(L4906,-$M$3+1,0):L4906))</f>
        <v>15.3887045845535</v>
      </c>
      <c r="N4906" s="8">
        <f t="shared" si="995"/>
        <v>1.730000000000004</v>
      </c>
      <c r="O4906" s="8">
        <f t="shared" si="996"/>
        <v>1.1700000000000017</v>
      </c>
      <c r="P4906" s="15">
        <f ca="1">AVERAGE(N4906:OFFSET(N4906,-$P$3+1,0))*$P$4*H4906</f>
        <v>166.12500000000009</v>
      </c>
      <c r="Q4906" s="15">
        <f ca="1">AVERAGE(O4906:OFFSET(O4906,-$P$3+1,0))*$Q$4*I4906</f>
        <v>99.500000000000014</v>
      </c>
      <c r="R4906" s="11" t="str">
        <f t="shared" ca="1" si="1005"/>
        <v xml:space="preserve"> </v>
      </c>
      <c r="S4906" s="11" t="str">
        <f t="shared" ca="1" si="1006"/>
        <v xml:space="preserve"> </v>
      </c>
      <c r="T4906" s="3" t="str">
        <f t="shared" ca="1" si="997"/>
        <v xml:space="preserve"> </v>
      </c>
      <c r="U4906" s="16" t="str">
        <f t="shared" ca="1" si="998"/>
        <v xml:space="preserve"> </v>
      </c>
      <c r="V4906" s="3" t="str">
        <f t="shared" ca="1" si="999"/>
        <v xml:space="preserve"> </v>
      </c>
      <c r="W4906" s="3" t="str">
        <f t="shared" ca="1" si="1000"/>
        <v xml:space="preserve"> </v>
      </c>
      <c r="X4906" s="12" t="str">
        <f t="shared" ca="1" si="1001"/>
        <v xml:space="preserve"> </v>
      </c>
      <c r="Y4906" s="17" t="str">
        <f t="shared" ca="1" si="1002"/>
        <v xml:space="preserve"> </v>
      </c>
      <c r="Z4906" s="17" t="str">
        <f t="shared" ca="1" si="1003"/>
        <v xml:space="preserve"> </v>
      </c>
      <c r="AA4906" s="19">
        <f t="shared" ca="1" si="1004"/>
        <v>77146.878041405987</v>
      </c>
      <c r="AB4906">
        <v>92832.504036159982</v>
      </c>
    </row>
    <row r="4907" spans="1:28" x14ac:dyDescent="0.25">
      <c r="A4907" s="22">
        <v>43129</v>
      </c>
      <c r="B4907" s="2">
        <v>67.7</v>
      </c>
      <c r="C4907" s="2">
        <v>64.930000000000007</v>
      </c>
      <c r="D4907" s="2">
        <v>65.02</v>
      </c>
      <c r="E4907">
        <v>33.11</v>
      </c>
      <c r="F4907">
        <v>32.21</v>
      </c>
      <c r="G4907">
        <v>32.64</v>
      </c>
      <c r="H4907" s="2">
        <v>1</v>
      </c>
      <c r="I4907" s="2">
        <v>1</v>
      </c>
      <c r="J4907" s="6">
        <f ca="1">100*(D4907-MIN(OFFSET(C4907,-$J$3+1,0):C4907))/(MAX(OFFSET(B4907,-$J$3+1,0):B4907)-MIN(OFFSET(C4907,-$J$3+1,0):C4907))</f>
        <v>1.2499999999998519</v>
      </c>
      <c r="K4907" s="6">
        <f ca="1">100*(G4907-MIN(OFFSET(F4907,-$J$3+1,0):F4907))/(MAX(OFFSET(E4907,-$J$3+1,0):E4907)-MIN(OFFSET(F4907,-$J$3+1,0):F4907))</f>
        <v>8.4313725490195992</v>
      </c>
      <c r="L4907" s="6">
        <f t="shared" ref="L4907:L4941" ca="1" si="1007">J4907-K4907</f>
        <v>-7.1813725490197475</v>
      </c>
      <c r="M4907" s="6">
        <f ca="1">100*(L4907-MIN(OFFSET(L4907,-$M$3+1,0):L4907))/(MAX(OFFSET(L4907,-$M$3+1,0):L4907)-MIN(OFFSET(L4907,-$M$3+1,0):L4907))</f>
        <v>0</v>
      </c>
      <c r="N4907" s="8">
        <f t="shared" ref="N4907:N4941" si="1008">MAX(B4907-C4907,B4907-D4906,D4906-C4907)</f>
        <v>2.8899999999999864</v>
      </c>
      <c r="O4907" s="8">
        <f t="shared" ref="O4907:O4941" si="1009">MAX(E4907-F4907,E4907-G4906,G4906-F4907)</f>
        <v>0.92999999999999972</v>
      </c>
      <c r="P4907" s="15">
        <f ca="1">AVERAGE(N4907:OFFSET(N4907,-$P$3+1,0))*$P$4*H4907</f>
        <v>176.62499999999977</v>
      </c>
      <c r="Q4907" s="15">
        <f ca="1">AVERAGE(O4907:OFFSET(O4907,-$P$3+1,0))*$Q$4*I4907</f>
        <v>100.50000000000009</v>
      </c>
      <c r="R4907" s="11" t="str">
        <f t="shared" ca="1" si="1005"/>
        <v>Buy</v>
      </c>
      <c r="S4907" s="11" t="str">
        <f t="shared" ca="1" si="1006"/>
        <v xml:space="preserve"> </v>
      </c>
      <c r="T4907" s="3">
        <f t="shared" ref="T4907:T4941" ca="1" si="1010">IF(AND($R4907="Buy",$R4906=" "),T$3,IF(AND($R4907="Buy",$R4906="Exit"),T$3,IF(AND($S4907="Sell",$S4906=" "),-T$3,IF(OR($R4906="Buy",S4906="Sell"),T4906," "))))</f>
        <v>10</v>
      </c>
      <c r="U4907" s="16">
        <f t="shared" ref="U4907:U4941" ca="1" si="1011">IF(AND($R4907="Buy",$R4906=" "),-T$3*P4907/Q4907,IF(AND($R4907="Buy",$R4906="Exit"),-T$3*P4907/Q4907,IF(AND($S4907="Sell",S4906=" "),T$3*P4907/Q4907,IF(OR($R4906="Buy",$S4906="Sell"),U4906," "))))</f>
        <v>-17.574626865671604</v>
      </c>
      <c r="V4907" s="3">
        <f t="shared" ref="V4907:V4941" ca="1" si="1012">IF(AND($R4907="Buy",$R4906=" "),D4907,IF(AND($R4907="Buy",$R4906="Exit"),D4907,IF(AND($S4907="Sell",V4906=" "),D4907,IF(OR($R4906="Buy",S4906="Sell"),V4906," "))))</f>
        <v>65.02</v>
      </c>
      <c r="W4907" s="3">
        <f t="shared" ref="W4907:W4941" ca="1" si="1013">IF(AND($R4907="Buy",$R4906=" "),G4907,IF(AND($S4907="Sell",W4906=" "),G4907,IF(OR($R4906="Buy",S4906="Sell"),W4906," ")))</f>
        <v>32.64</v>
      </c>
      <c r="X4907" s="12" t="str">
        <f t="shared" ref="X4907:X4941" ca="1" si="1014">IF(AND(T4907&lt;&gt;" ",T4906&lt;&gt;" "),T4906*(D4907-D4906)*$P$4*H4906," ")</f>
        <v xml:space="preserve"> </v>
      </c>
      <c r="Y4907" s="17" t="str">
        <f t="shared" ref="Y4907:Y4941" ca="1" si="1015">IF(AND(U4907&lt;&gt;" ",U4906&lt;&gt;" "),U4906*(G4907-G4906)*$Q$4*I4906," ")</f>
        <v xml:space="preserve"> </v>
      </c>
      <c r="Z4907" s="17" t="str">
        <f t="shared" ref="Z4907:Z4941" ca="1" si="1016">IF(X4907&lt;&gt;" ",X4907+Y4907," ")</f>
        <v xml:space="preserve"> </v>
      </c>
      <c r="AA4907" s="19">
        <f t="shared" ref="AA4907:AA4941" ca="1" si="1017">IF(Z4907&lt;&gt;" ",AA4906+Z4907,AA4906)</f>
        <v>77146.878041405987</v>
      </c>
      <c r="AB4907">
        <v>92832.504036159982</v>
      </c>
    </row>
    <row r="4908" spans="1:28" x14ac:dyDescent="0.25">
      <c r="A4908" s="22">
        <v>43130</v>
      </c>
      <c r="B4908" s="2">
        <v>64.84</v>
      </c>
      <c r="C4908" s="2">
        <v>63.47</v>
      </c>
      <c r="D4908" s="2">
        <v>63.87</v>
      </c>
      <c r="E4908">
        <v>33.04</v>
      </c>
      <c r="F4908">
        <v>31.61</v>
      </c>
      <c r="G4908">
        <v>32.450000000000003</v>
      </c>
      <c r="H4908" s="2">
        <v>1</v>
      </c>
      <c r="I4908" s="2">
        <v>1</v>
      </c>
      <c r="J4908" s="6">
        <f ca="1">100*(D4908-MIN(OFFSET(C4908,-$J$3+1,0):C4908))/(MAX(OFFSET(B4908,-$J$3+1,0):B4908)-MIN(OFFSET(C4908,-$J$3+1,0):C4908))</f>
        <v>4.6189376443417869</v>
      </c>
      <c r="K4908" s="6">
        <f ca="1">100*(G4908-MIN(OFFSET(F4908,-$J$3+1,0):F4908))/(MAX(OFFSET(E4908,-$J$3+1,0):E4908)-MIN(OFFSET(F4908,-$J$3+1,0):F4908))</f>
        <v>19.399538106235653</v>
      </c>
      <c r="L4908" s="6">
        <f t="shared" ca="1" si="1007"/>
        <v>-14.780600461893865</v>
      </c>
      <c r="M4908" s="6">
        <f ca="1">100*(L4908-MIN(OFFSET(L4908,-$M$3+1,0):L4908))/(MAX(OFFSET(L4908,-$M$3+1,0):L4908)-MIN(OFFSET(L4908,-$M$3+1,0):L4908))</f>
        <v>0</v>
      </c>
      <c r="N4908" s="8">
        <f t="shared" si="1008"/>
        <v>1.5499999999999972</v>
      </c>
      <c r="O4908" s="8">
        <f t="shared" si="1009"/>
        <v>1.4299999999999997</v>
      </c>
      <c r="P4908" s="15">
        <f ca="1">AVERAGE(N4908:OFFSET(N4908,-$P$3+1,0))*$P$4*H4908</f>
        <v>175.49999999999972</v>
      </c>
      <c r="Q4908" s="15">
        <f ca="1">AVERAGE(O4908:OFFSET(O4908,-$P$3+1,0))*$Q$4*I4908</f>
        <v>105.25000000000003</v>
      </c>
      <c r="R4908" s="11" t="str">
        <f t="shared" ca="1" si="1005"/>
        <v>Buy</v>
      </c>
      <c r="S4908" s="11" t="str">
        <f t="shared" ca="1" si="1006"/>
        <v xml:space="preserve"> </v>
      </c>
      <c r="T4908" s="3">
        <f t="shared" ca="1" si="1010"/>
        <v>10</v>
      </c>
      <c r="U4908" s="16">
        <f t="shared" ca="1" si="1011"/>
        <v>-17.574626865671604</v>
      </c>
      <c r="V4908" s="3">
        <f t="shared" ca="1" si="1012"/>
        <v>65.02</v>
      </c>
      <c r="W4908" s="3">
        <f t="shared" ca="1" si="1013"/>
        <v>32.64</v>
      </c>
      <c r="X4908" s="12">
        <f t="shared" ca="1" si="1014"/>
        <v>-1149.9999999999986</v>
      </c>
      <c r="Y4908" s="17">
        <f t="shared" ca="1" si="1015"/>
        <v>333.91791044775647</v>
      </c>
      <c r="Z4908" s="17">
        <f t="shared" ca="1" si="1016"/>
        <v>-816.08208955224222</v>
      </c>
      <c r="AA4908" s="19">
        <f t="shared" ca="1" si="1017"/>
        <v>76330.795951853739</v>
      </c>
      <c r="AB4908">
        <v>92832.504036159982</v>
      </c>
    </row>
    <row r="4909" spans="1:28" x14ac:dyDescent="0.25">
      <c r="A4909" s="22">
        <v>43131</v>
      </c>
      <c r="B4909" s="2">
        <v>65.45</v>
      </c>
      <c r="C4909" s="2">
        <v>62.45</v>
      </c>
      <c r="D4909" s="2">
        <v>62.66</v>
      </c>
      <c r="E4909">
        <v>33.159999999999997</v>
      </c>
      <c r="F4909">
        <v>31.38</v>
      </c>
      <c r="G4909">
        <v>31.5</v>
      </c>
      <c r="H4909" s="2">
        <v>1</v>
      </c>
      <c r="I4909" s="2">
        <v>1</v>
      </c>
      <c r="J4909" s="6">
        <f ca="1">100*(D4909-MIN(OFFSET(C4909,-$J$3+1,0):C4909))/(MAX(OFFSET(B4909,-$J$3+1,0):B4909)-MIN(OFFSET(C4909,-$J$3+1,0):C4909))</f>
        <v>2.1694214876032429</v>
      </c>
      <c r="K4909" s="6">
        <f ca="1">100*(G4909-MIN(OFFSET(F4909,-$J$3+1,0):F4909))/(MAX(OFFSET(E4909,-$J$3+1,0):E4909)-MIN(OFFSET(F4909,-$J$3+1,0):F4909))</f>
        <v>2.7027027027027244</v>
      </c>
      <c r="L4909" s="6">
        <f t="shared" ca="1" si="1007"/>
        <v>-0.53328121509948145</v>
      </c>
      <c r="M4909" s="6">
        <f ca="1">100*(L4909-MIN(OFFSET(L4909,-$M$3+1,0):L4909))/(MAX(OFFSET(L4909,-$M$3+1,0):L4909)-MIN(OFFSET(L4909,-$M$3+1,0):L4909))</f>
        <v>18.372763327958516</v>
      </c>
      <c r="N4909" s="8">
        <f t="shared" si="1008"/>
        <v>3</v>
      </c>
      <c r="O4909" s="8">
        <f t="shared" si="1009"/>
        <v>1.7799999999999976</v>
      </c>
      <c r="P4909" s="15">
        <f ca="1">AVERAGE(N4909:OFFSET(N4909,-$P$3+1,0))*$P$4*H4909</f>
        <v>196.37499999999974</v>
      </c>
      <c r="Q4909" s="15">
        <f ca="1">AVERAGE(O4909:OFFSET(O4909,-$P$3+1,0))*$Q$4*I4909</f>
        <v>119.875</v>
      </c>
      <c r="R4909" s="11" t="str">
        <f t="shared" ca="1" si="1005"/>
        <v>Buy</v>
      </c>
      <c r="S4909" s="11" t="str">
        <f t="shared" ca="1" si="1006"/>
        <v xml:space="preserve"> </v>
      </c>
      <c r="T4909" s="3">
        <f t="shared" ca="1" si="1010"/>
        <v>10</v>
      </c>
      <c r="U4909" s="16">
        <f t="shared" ca="1" si="1011"/>
        <v>-17.574626865671604</v>
      </c>
      <c r="V4909" s="3">
        <f t="shared" ca="1" si="1012"/>
        <v>65.02</v>
      </c>
      <c r="W4909" s="3">
        <f t="shared" ca="1" si="1013"/>
        <v>32.64</v>
      </c>
      <c r="X4909" s="12">
        <f t="shared" ca="1" si="1014"/>
        <v>-1210.0000000000009</v>
      </c>
      <c r="Y4909" s="17">
        <f t="shared" ca="1" si="1015"/>
        <v>1669.5895522388075</v>
      </c>
      <c r="Z4909" s="17">
        <f t="shared" ca="1" si="1016"/>
        <v>459.58955223880662</v>
      </c>
      <c r="AA4909" s="19">
        <f t="shared" ca="1" si="1017"/>
        <v>76790.385504092541</v>
      </c>
      <c r="AB4909">
        <v>92832.504036159982</v>
      </c>
    </row>
    <row r="4910" spans="1:28" x14ac:dyDescent="0.25">
      <c r="A4910" s="22">
        <v>43132</v>
      </c>
      <c r="B4910" s="2">
        <v>63.52</v>
      </c>
      <c r="C4910" s="2">
        <v>61.73</v>
      </c>
      <c r="D4910" s="2">
        <v>62.84</v>
      </c>
      <c r="E4910">
        <v>32.19</v>
      </c>
      <c r="F4910">
        <v>31.03</v>
      </c>
      <c r="G4910">
        <v>31.61</v>
      </c>
      <c r="H4910" s="2">
        <v>1</v>
      </c>
      <c r="I4910" s="2">
        <v>1</v>
      </c>
      <c r="J4910" s="6">
        <f ca="1">100*(D4910-MIN(OFFSET(C4910,-$J$3+1,0):C4910))/(MAX(OFFSET(B4910,-$J$3+1,0):B4910)-MIN(OFFSET(C4910,-$J$3+1,0):C4910))</f>
        <v>10.673076923076987</v>
      </c>
      <c r="K4910" s="6">
        <f ca="1">100*(G4910-MIN(OFFSET(F4910,-$J$3+1,0):F4910))/(MAX(OFFSET(E4910,-$J$3+1,0):E4910)-MIN(OFFSET(F4910,-$J$3+1,0):F4910))</f>
        <v>13.77672209026124</v>
      </c>
      <c r="L4910" s="6">
        <f t="shared" ca="1" si="1007"/>
        <v>-3.1036451671842524</v>
      </c>
      <c r="M4910" s="6">
        <f ca="1">100*(L4910-MIN(OFFSET(L4910,-$M$3+1,0):L4910))/(MAX(OFFSET(L4910,-$M$3+1,0):L4910)-MIN(OFFSET(L4910,-$M$3+1,0):L4910))</f>
        <v>15.058126536269086</v>
      </c>
      <c r="N4910" s="8">
        <f t="shared" si="1008"/>
        <v>1.7900000000000063</v>
      </c>
      <c r="O4910" s="8">
        <f t="shared" si="1009"/>
        <v>1.1599999999999966</v>
      </c>
      <c r="P4910" s="15">
        <f ca="1">AVERAGE(N4910:OFFSET(N4910,-$P$3+1,0))*$P$4*H4910</f>
        <v>208.6249999999998</v>
      </c>
      <c r="Q4910" s="15">
        <f ca="1">AVERAGE(O4910:OFFSET(O4910,-$P$3+1,0))*$Q$4*I4910</f>
        <v>127.12499999999989</v>
      </c>
      <c r="R4910" s="11" t="str">
        <f t="shared" ca="1" si="1005"/>
        <v>Buy</v>
      </c>
      <c r="S4910" s="11" t="str">
        <f t="shared" ca="1" si="1006"/>
        <v xml:space="preserve"> </v>
      </c>
      <c r="T4910" s="3">
        <f t="shared" ca="1" si="1010"/>
        <v>10</v>
      </c>
      <c r="U4910" s="16">
        <f t="shared" ca="1" si="1011"/>
        <v>-17.574626865671604</v>
      </c>
      <c r="V4910" s="3">
        <f t="shared" ca="1" si="1012"/>
        <v>65.02</v>
      </c>
      <c r="W4910" s="3">
        <f t="shared" ca="1" si="1013"/>
        <v>32.64</v>
      </c>
      <c r="X4910" s="12">
        <f t="shared" ca="1" si="1014"/>
        <v>180.00000000000682</v>
      </c>
      <c r="Y4910" s="17">
        <f t="shared" ca="1" si="1015"/>
        <v>-193.32089552238665</v>
      </c>
      <c r="Z4910" s="17">
        <f t="shared" ca="1" si="1016"/>
        <v>-13.320895522379828</v>
      </c>
      <c r="AA4910" s="19">
        <f t="shared" ca="1" si="1017"/>
        <v>76777.064608570159</v>
      </c>
      <c r="AB4910">
        <v>92832.504036159982</v>
      </c>
    </row>
    <row r="4911" spans="1:28" x14ac:dyDescent="0.25">
      <c r="A4911" s="22">
        <v>43133</v>
      </c>
      <c r="B4911" s="2">
        <v>62.4</v>
      </c>
      <c r="C4911" s="2">
        <v>59.97</v>
      </c>
      <c r="D4911" s="2">
        <v>60.02</v>
      </c>
      <c r="E4911">
        <v>31.57</v>
      </c>
      <c r="F4911">
        <v>30.36</v>
      </c>
      <c r="G4911">
        <v>30.68</v>
      </c>
      <c r="H4911" s="2">
        <v>1</v>
      </c>
      <c r="I4911" s="2">
        <v>1</v>
      </c>
      <c r="J4911" s="6">
        <f ca="1">100*(D4911-MIN(OFFSET(C4911,-$J$3+1,0):C4911))/(MAX(OFFSET(B4911,-$J$3+1,0):B4911)-MIN(OFFSET(C4911,-$J$3+1,0):C4911))</f>
        <v>0.41118421052635096</v>
      </c>
      <c r="K4911" s="6">
        <f ca="1">100*(G4911-MIN(OFFSET(F4911,-$J$3+1,0):F4911))/(MAX(OFFSET(E4911,-$J$3+1,0):E4911)-MIN(OFFSET(F4911,-$J$3+1,0):F4911))</f>
        <v>6.5573770491803298</v>
      </c>
      <c r="L4911" s="6">
        <f t="shared" ca="1" si="1007"/>
        <v>-6.1461928386539793</v>
      </c>
      <c r="M4911" s="6">
        <f ca="1">100*(L4911-MIN(OFFSET(L4911,-$M$3+1,0):L4911))/(MAX(OFFSET(L4911,-$M$3+1,0):L4911)-MIN(OFFSET(L4911,-$M$3+1,0):L4911))</f>
        <v>11.13458082822145</v>
      </c>
      <c r="N4911" s="8">
        <f t="shared" si="1008"/>
        <v>2.8700000000000045</v>
      </c>
      <c r="O4911" s="8">
        <f t="shared" si="1009"/>
        <v>1.25</v>
      </c>
      <c r="P4911" s="15">
        <f ca="1">AVERAGE(N4911:OFFSET(N4911,-$P$3+1,0))*$P$4*H4911</f>
        <v>227.7499999999998</v>
      </c>
      <c r="Q4911" s="15">
        <f ca="1">AVERAGE(O4911:OFFSET(O4911,-$P$3+1,0))*$Q$4*I4911</f>
        <v>132.74999999999991</v>
      </c>
      <c r="R4911" s="11" t="str">
        <f t="shared" ca="1" si="1005"/>
        <v>Buy</v>
      </c>
      <c r="S4911" s="11" t="str">
        <f t="shared" ca="1" si="1006"/>
        <v xml:space="preserve"> </v>
      </c>
      <c r="T4911" s="3">
        <f t="shared" ca="1" si="1010"/>
        <v>10</v>
      </c>
      <c r="U4911" s="16">
        <f t="shared" ca="1" si="1011"/>
        <v>-17.574626865671604</v>
      </c>
      <c r="V4911" s="3">
        <f t="shared" ca="1" si="1012"/>
        <v>65.02</v>
      </c>
      <c r="W4911" s="3">
        <f t="shared" ca="1" si="1013"/>
        <v>32.64</v>
      </c>
      <c r="X4911" s="12">
        <f t="shared" ca="1" si="1014"/>
        <v>-2820.0000000000005</v>
      </c>
      <c r="Y4911" s="17">
        <f t="shared" ca="1" si="1015"/>
        <v>1634.4402985074587</v>
      </c>
      <c r="Z4911" s="17">
        <f t="shared" ca="1" si="1016"/>
        <v>-1185.5597014925418</v>
      </c>
      <c r="AA4911" s="19">
        <f t="shared" ca="1" si="1017"/>
        <v>75591.504907077615</v>
      </c>
      <c r="AB4911">
        <v>92832.504036159982</v>
      </c>
    </row>
    <row r="4912" spans="1:28" x14ac:dyDescent="0.25">
      <c r="A4912" s="22">
        <v>43136</v>
      </c>
      <c r="B4912" s="2">
        <v>60.32</v>
      </c>
      <c r="C4912" s="2">
        <v>57.1</v>
      </c>
      <c r="D4912" s="2">
        <v>57.7</v>
      </c>
      <c r="E4912">
        <v>31.02</v>
      </c>
      <c r="F4912">
        <v>29.75</v>
      </c>
      <c r="G4912">
        <v>30.06</v>
      </c>
      <c r="H4912" s="2">
        <v>1</v>
      </c>
      <c r="I4912" s="2">
        <v>1</v>
      </c>
      <c r="J4912" s="6">
        <f ca="1">100*(D4912-MIN(OFFSET(C4912,-$J$3+1,0):C4912))/(MAX(OFFSET(B4912,-$J$3+1,0):B4912)-MIN(OFFSET(C4912,-$J$3+1,0):C4912))</f>
        <v>4.0540540540540624</v>
      </c>
      <c r="K4912" s="6">
        <f ca="1">100*(G4912-MIN(OFFSET(F4912,-$J$3+1,0):F4912))/(MAX(OFFSET(E4912,-$J$3+1,0):E4912)-MIN(OFFSET(F4912,-$J$3+1,0):F4912))</f>
        <v>5.6466302367941461</v>
      </c>
      <c r="L4912" s="6">
        <f t="shared" ca="1" si="1007"/>
        <v>-1.5925761827400837</v>
      </c>
      <c r="M4912" s="6">
        <f ca="1">100*(L4912-MIN(OFFSET(L4912,-$M$3+1,0):L4912))/(MAX(OFFSET(L4912,-$M$3+1,0):L4912)-MIN(OFFSET(L4912,-$M$3+1,0):L4912))</f>
        <v>17.006739629195874</v>
      </c>
      <c r="N4912" s="8">
        <f t="shared" si="1008"/>
        <v>3.2199999999999989</v>
      </c>
      <c r="O4912" s="8">
        <f t="shared" si="1009"/>
        <v>1.2699999999999996</v>
      </c>
      <c r="P4912" s="15">
        <f ca="1">AVERAGE(N4912:OFFSET(N4912,-$P$3+1,0))*$P$4*H4912</f>
        <v>249.74999999999989</v>
      </c>
      <c r="Q4912" s="15">
        <f ca="1">AVERAGE(O4912:OFFSET(O4912,-$P$3+1,0))*$Q$4*I4912</f>
        <v>134.24999999999994</v>
      </c>
      <c r="R4912" s="11" t="str">
        <f t="shared" ca="1" si="1005"/>
        <v>Buy</v>
      </c>
      <c r="S4912" s="11" t="str">
        <f t="shared" ca="1" si="1006"/>
        <v xml:space="preserve"> </v>
      </c>
      <c r="T4912" s="3">
        <f t="shared" ca="1" si="1010"/>
        <v>10</v>
      </c>
      <c r="U4912" s="16">
        <f t="shared" ca="1" si="1011"/>
        <v>-17.574626865671604</v>
      </c>
      <c r="V4912" s="3">
        <f t="shared" ca="1" si="1012"/>
        <v>65.02</v>
      </c>
      <c r="W4912" s="3">
        <f t="shared" ca="1" si="1013"/>
        <v>32.64</v>
      </c>
      <c r="X4912" s="12">
        <f t="shared" ca="1" si="1014"/>
        <v>-2320.0000000000005</v>
      </c>
      <c r="Y4912" s="17">
        <f t="shared" ca="1" si="1015"/>
        <v>1089.6268656716411</v>
      </c>
      <c r="Z4912" s="17">
        <f t="shared" ca="1" si="1016"/>
        <v>-1230.3731343283594</v>
      </c>
      <c r="AA4912" s="19">
        <f t="shared" ca="1" si="1017"/>
        <v>74361.131772749257</v>
      </c>
      <c r="AB4912">
        <v>92832.504036159982</v>
      </c>
    </row>
    <row r="4913" spans="1:28" x14ac:dyDescent="0.25">
      <c r="A4913" s="22">
        <v>43137</v>
      </c>
      <c r="B4913" s="2">
        <v>60.67</v>
      </c>
      <c r="C4913" s="2">
        <v>56.03</v>
      </c>
      <c r="D4913" s="2">
        <v>60.44</v>
      </c>
      <c r="E4913">
        <v>31.46</v>
      </c>
      <c r="F4913">
        <v>28.93</v>
      </c>
      <c r="G4913">
        <v>31.17</v>
      </c>
      <c r="H4913" s="2">
        <v>1</v>
      </c>
      <c r="I4913" s="2">
        <v>1</v>
      </c>
      <c r="J4913" s="6">
        <f ca="1">100*(D4913-MIN(OFFSET(C4913,-$J$3+1,0):C4913))/(MAX(OFFSET(B4913,-$J$3+1,0):B4913)-MIN(OFFSET(C4913,-$J$3+1,0):C4913))</f>
        <v>27.876106194690255</v>
      </c>
      <c r="K4913" s="6">
        <f ca="1">100*(G4913-MIN(OFFSET(F4913,-$J$3+1,0):F4913))/(MAX(OFFSET(E4913,-$J$3+1,0):E4913)-MIN(OFFSET(F4913,-$J$3+1,0):F4913))</f>
        <v>35.49920760697308</v>
      </c>
      <c r="L4913" s="6">
        <f t="shared" ca="1" si="1007"/>
        <v>-7.6231014122828249</v>
      </c>
      <c r="M4913" s="6">
        <f ca="1">100*(L4913-MIN(OFFSET(L4913,-$M$3+1,0):L4913))/(MAX(OFFSET(L4913,-$M$3+1,0):L4913)-MIN(OFFSET(L4913,-$M$3+1,0):L4913))</f>
        <v>9.2300196114563491</v>
      </c>
      <c r="N4913" s="8">
        <f t="shared" si="1008"/>
        <v>4.6400000000000006</v>
      </c>
      <c r="O4913" s="8">
        <f t="shared" si="1009"/>
        <v>2.5300000000000011</v>
      </c>
      <c r="P4913" s="15">
        <f ca="1">AVERAGE(N4913:OFFSET(N4913,-$P$3+1,0))*$P$4*H4913</f>
        <v>271.125</v>
      </c>
      <c r="Q4913" s="15">
        <f ca="1">AVERAGE(O4913:OFFSET(O4913,-$P$3+1,0))*$Q$4*I4913</f>
        <v>143.99999999999994</v>
      </c>
      <c r="R4913" s="11" t="str">
        <f t="shared" ca="1" si="1005"/>
        <v>Buy</v>
      </c>
      <c r="S4913" s="11" t="str">
        <f t="shared" ca="1" si="1006"/>
        <v xml:space="preserve"> </v>
      </c>
      <c r="T4913" s="3">
        <f t="shared" ca="1" si="1010"/>
        <v>10</v>
      </c>
      <c r="U4913" s="16">
        <f t="shared" ca="1" si="1011"/>
        <v>-17.574626865671604</v>
      </c>
      <c r="V4913" s="3">
        <f t="shared" ca="1" si="1012"/>
        <v>65.02</v>
      </c>
      <c r="W4913" s="3">
        <f t="shared" ca="1" si="1013"/>
        <v>32.64</v>
      </c>
      <c r="X4913" s="12">
        <f t="shared" ca="1" si="1014"/>
        <v>2739.999999999995</v>
      </c>
      <c r="Y4913" s="17">
        <f t="shared" ca="1" si="1015"/>
        <v>-1950.7835820895532</v>
      </c>
      <c r="Z4913" s="17">
        <f t="shared" ca="1" si="1016"/>
        <v>789.21641791044181</v>
      </c>
      <c r="AA4913" s="19">
        <f t="shared" ca="1" si="1017"/>
        <v>75150.348190659701</v>
      </c>
      <c r="AB4913">
        <v>92832.504036159982</v>
      </c>
    </row>
    <row r="4914" spans="1:28" x14ac:dyDescent="0.25">
      <c r="A4914" s="22">
        <v>43138</v>
      </c>
      <c r="B4914" s="2">
        <v>63.4</v>
      </c>
      <c r="C4914" s="2">
        <v>60.39</v>
      </c>
      <c r="D4914" s="2">
        <v>60.91</v>
      </c>
      <c r="E4914">
        <v>31.63</v>
      </c>
      <c r="F4914">
        <v>30.52</v>
      </c>
      <c r="G4914">
        <v>30.54</v>
      </c>
      <c r="H4914" s="2">
        <v>1</v>
      </c>
      <c r="I4914" s="2">
        <v>1</v>
      </c>
      <c r="J4914" s="6">
        <f ca="1">100*(D4914-MIN(OFFSET(C4914,-$J$3+1,0):C4914))/(MAX(OFFSET(B4914,-$J$3+1,0):B4914)-MIN(OFFSET(C4914,-$J$3+1,0):C4914))</f>
        <v>32.729711602951014</v>
      </c>
      <c r="K4914" s="6">
        <f ca="1">100*(G4914-MIN(OFFSET(F4914,-$J$3+1,0):F4914))/(MAX(OFFSET(E4914,-$J$3+1,0):E4914)-MIN(OFFSET(F4914,-$J$3+1,0):F4914))</f>
        <v>28.495575221238933</v>
      </c>
      <c r="L4914" s="6">
        <f t="shared" ca="1" si="1007"/>
        <v>4.2341363817120801</v>
      </c>
      <c r="M4914" s="6">
        <f ca="1">100*(L4914-MIN(OFFSET(L4914,-$M$3+1,0):L4914))/(MAX(OFFSET(L4914,-$M$3+1,0):L4914)-MIN(OFFSET(L4914,-$M$3+1,0):L4914))</f>
        <v>91.401625178992546</v>
      </c>
      <c r="N4914" s="8">
        <f t="shared" si="1008"/>
        <v>3.009999999999998</v>
      </c>
      <c r="O4914" s="8">
        <f t="shared" si="1009"/>
        <v>1.1099999999999994</v>
      </c>
      <c r="P4914" s="15">
        <f ca="1">AVERAGE(N4914:OFFSET(N4914,-$P$3+1,0))*$P$4*H4914</f>
        <v>287.12499999999989</v>
      </c>
      <c r="Q4914" s="15">
        <f ca="1">AVERAGE(O4914:OFFSET(O4914,-$P$3+1,0))*$Q$4*I4914</f>
        <v>143.24999999999991</v>
      </c>
      <c r="R4914" s="11" t="str">
        <f t="shared" ca="1" si="1005"/>
        <v>Exit</v>
      </c>
      <c r="S4914" s="11" t="str">
        <f t="shared" ca="1" si="1006"/>
        <v xml:space="preserve"> </v>
      </c>
      <c r="T4914" s="3">
        <f t="shared" ca="1" si="1010"/>
        <v>10</v>
      </c>
      <c r="U4914" s="16">
        <f t="shared" ca="1" si="1011"/>
        <v>-17.574626865671604</v>
      </c>
      <c r="V4914" s="3">
        <f t="shared" ca="1" si="1012"/>
        <v>65.02</v>
      </c>
      <c r="W4914" s="3">
        <f t="shared" ca="1" si="1013"/>
        <v>32.64</v>
      </c>
      <c r="X4914" s="12">
        <f t="shared" ca="1" si="1014"/>
        <v>469.99999999999886</v>
      </c>
      <c r="Y4914" s="17">
        <f t="shared" ca="1" si="1015"/>
        <v>1107.2014925373155</v>
      </c>
      <c r="Z4914" s="17">
        <f t="shared" ca="1" si="1016"/>
        <v>1577.2014925373144</v>
      </c>
      <c r="AA4914" s="19">
        <f t="shared" ca="1" si="1017"/>
        <v>76727.549683197009</v>
      </c>
      <c r="AB4914">
        <v>92832.504036159982</v>
      </c>
    </row>
    <row r="4915" spans="1:28" x14ac:dyDescent="0.25">
      <c r="A4915" s="22">
        <v>43139</v>
      </c>
      <c r="B4915" s="2">
        <v>61.1</v>
      </c>
      <c r="C4915" s="2">
        <v>59.01</v>
      </c>
      <c r="D4915" s="2">
        <v>59.11</v>
      </c>
      <c r="E4915">
        <v>30.72</v>
      </c>
      <c r="F4915">
        <v>29.14</v>
      </c>
      <c r="G4915">
        <v>29.15</v>
      </c>
      <c r="H4915" s="2">
        <v>1</v>
      </c>
      <c r="I4915" s="2">
        <v>1</v>
      </c>
      <c r="J4915" s="6">
        <f ca="1">100*(D4915-MIN(OFFSET(C4915,-$J$3+1,0):C4915))/(MAX(OFFSET(B4915,-$J$3+1,0):B4915)-MIN(OFFSET(C4915,-$J$3+1,0):C4915))</f>
        <v>23.802163833075724</v>
      </c>
      <c r="K4915" s="6">
        <f ca="1">100*(G4915-MIN(OFFSET(F4915,-$J$3+1,0):F4915))/(MAX(OFFSET(E4915,-$J$3+1,0):E4915)-MIN(OFFSET(F4915,-$J$3+1,0):F4915))</f>
        <v>4.1666666666666439</v>
      </c>
      <c r="L4915" s="6">
        <f t="shared" ca="1" si="1007"/>
        <v>19.635497166409081</v>
      </c>
      <c r="M4915" s="6">
        <f ca="1">100*(L4915-MIN(OFFSET(L4915,-$M$3+1,0):L4915))/(MAX(OFFSET(L4915,-$M$3+1,0):L4915)-MIN(OFFSET(L4915,-$M$3+1,0):L4915))</f>
        <v>100</v>
      </c>
      <c r="N4915" s="8">
        <f t="shared" si="1008"/>
        <v>2.0900000000000034</v>
      </c>
      <c r="O4915" s="8">
        <f t="shared" si="1009"/>
        <v>1.5799999999999983</v>
      </c>
      <c r="P4915" s="15">
        <f ca="1">AVERAGE(N4915:OFFSET(N4915,-$P$3+1,0))*$P$4*H4915</f>
        <v>277.12500000000011</v>
      </c>
      <c r="Q4915" s="15">
        <f ca="1">AVERAGE(O4915:OFFSET(O4915,-$P$3+1,0))*$Q$4*I4915</f>
        <v>151.37499999999991</v>
      </c>
      <c r="R4915" s="11" t="str">
        <f t="shared" ca="1" si="1005"/>
        <v xml:space="preserve"> </v>
      </c>
      <c r="S4915" s="11" t="str">
        <f t="shared" ca="1" si="1006"/>
        <v>Sell</v>
      </c>
      <c r="T4915" s="3">
        <f t="shared" ca="1" si="1010"/>
        <v>-10</v>
      </c>
      <c r="U4915" s="16">
        <f t="shared" ca="1" si="1011"/>
        <v>18.30718414533445</v>
      </c>
      <c r="V4915" s="3" t="str">
        <f t="shared" ca="1" si="1012"/>
        <v xml:space="preserve"> </v>
      </c>
      <c r="W4915" s="3" t="str">
        <f t="shared" ca="1" si="1013"/>
        <v xml:space="preserve"> </v>
      </c>
      <c r="X4915" s="12">
        <f t="shared" ca="1" si="1014"/>
        <v>-1799.9999999999973</v>
      </c>
      <c r="Y4915" s="17">
        <f t="shared" ca="1" si="1015"/>
        <v>2442.8731343283539</v>
      </c>
      <c r="Z4915" s="17">
        <f t="shared" ca="1" si="1016"/>
        <v>642.87313432835663</v>
      </c>
      <c r="AA4915" s="19">
        <f t="shared" ca="1" si="1017"/>
        <v>77370.422817525367</v>
      </c>
      <c r="AB4915">
        <v>92832.504036159982</v>
      </c>
    </row>
    <row r="4916" spans="1:28" x14ac:dyDescent="0.25">
      <c r="A4916" s="22">
        <v>43140</v>
      </c>
      <c r="B4916" s="2">
        <v>60</v>
      </c>
      <c r="C4916" s="2">
        <v>57.39</v>
      </c>
      <c r="D4916" s="2">
        <v>58.69</v>
      </c>
      <c r="E4916">
        <v>29.73</v>
      </c>
      <c r="F4916">
        <v>28.56</v>
      </c>
      <c r="G4916">
        <v>29.42</v>
      </c>
      <c r="H4916" s="2">
        <v>1</v>
      </c>
      <c r="I4916" s="2">
        <v>1</v>
      </c>
      <c r="J4916" s="6">
        <f ca="1">100*(D4916-MIN(OFFSET(C4916,-$J$3+1,0):C4916))/(MAX(OFFSET(B4916,-$J$3+1,0):B4916)-MIN(OFFSET(C4916,-$J$3+1,0):C4916))</f>
        <v>22.793487574978545</v>
      </c>
      <c r="K4916" s="6">
        <f ca="1">100*(G4916-MIN(OFFSET(F4916,-$J$3+1,0):F4916))/(MAX(OFFSET(E4916,-$J$3+1,0):E4916)-MIN(OFFSET(F4916,-$J$3+1,0):F4916))</f>
        <v>18.695652173913118</v>
      </c>
      <c r="L4916" s="6">
        <f t="shared" ca="1" si="1007"/>
        <v>4.0978354010654279</v>
      </c>
      <c r="M4916" s="6">
        <f ca="1">100*(L4916-MIN(OFFSET(L4916,-$M$3+1,0):L4916))/(MAX(OFFSET(L4916,-$M$3+1,0):L4916)-MIN(OFFSET(L4916,-$M$3+1,0):L4916))</f>
        <v>54.85350508604477</v>
      </c>
      <c r="N4916" s="8">
        <f t="shared" si="1008"/>
        <v>2.6099999999999994</v>
      </c>
      <c r="O4916" s="8">
        <f t="shared" si="1009"/>
        <v>1.1700000000000017</v>
      </c>
      <c r="P4916" s="15">
        <f ca="1">AVERAGE(N4916:OFFSET(N4916,-$P$3+1,0))*$P$4*H4916</f>
        <v>290.37500000000011</v>
      </c>
      <c r="Q4916" s="15">
        <f ca="1">AVERAGE(O4916:OFFSET(O4916,-$P$3+1,0))*$Q$4*I4916</f>
        <v>148.12499999999994</v>
      </c>
      <c r="R4916" s="11" t="str">
        <f t="shared" ca="1" si="1005"/>
        <v xml:space="preserve"> </v>
      </c>
      <c r="S4916" s="11" t="str">
        <f t="shared" ca="1" si="1006"/>
        <v>Sell</v>
      </c>
      <c r="T4916" s="3">
        <f t="shared" ca="1" si="1010"/>
        <v>-10</v>
      </c>
      <c r="U4916" s="16">
        <f t="shared" ca="1" si="1011"/>
        <v>18.30718414533445</v>
      </c>
      <c r="V4916" s="3">
        <f t="shared" ca="1" si="1012"/>
        <v>58.69</v>
      </c>
      <c r="W4916" s="3">
        <f t="shared" ca="1" si="1013"/>
        <v>29.42</v>
      </c>
      <c r="X4916" s="12">
        <f t="shared" ca="1" si="1014"/>
        <v>420.00000000000171</v>
      </c>
      <c r="Y4916" s="17">
        <f t="shared" ca="1" si="1015"/>
        <v>494.29397192403587</v>
      </c>
      <c r="Z4916" s="17">
        <f t="shared" ca="1" si="1016"/>
        <v>914.29397192403758</v>
      </c>
      <c r="AA4916" s="19">
        <f t="shared" ca="1" si="1017"/>
        <v>78284.716789449405</v>
      </c>
      <c r="AB4916">
        <v>93746.798008084021</v>
      </c>
    </row>
    <row r="4917" spans="1:28" x14ac:dyDescent="0.25">
      <c r="A4917" s="22">
        <v>43143</v>
      </c>
      <c r="B4917" s="2">
        <v>60.56</v>
      </c>
      <c r="C4917" s="2">
        <v>57.77</v>
      </c>
      <c r="D4917" s="2">
        <v>59.34</v>
      </c>
      <c r="E4917">
        <v>30.52</v>
      </c>
      <c r="F4917">
        <v>29.47</v>
      </c>
      <c r="G4917">
        <v>30.23</v>
      </c>
      <c r="H4917" s="2">
        <v>1</v>
      </c>
      <c r="I4917" s="2">
        <v>1</v>
      </c>
      <c r="J4917" s="6">
        <f ca="1">100*(D4917-MIN(OFFSET(C4917,-$J$3+1,0):C4917))/(MAX(OFFSET(B4917,-$J$3+1,0):B4917)-MIN(OFFSET(C4917,-$J$3+1,0):C4917))</f>
        <v>35.138004246284517</v>
      </c>
      <c r="K4917" s="6">
        <f ca="1">100*(G4917-MIN(OFFSET(F4917,-$J$3+1,0):F4917))/(MAX(OFFSET(E4917,-$J$3+1,0):E4917)-MIN(OFFSET(F4917,-$J$3+1,0):F4917))</f>
        <v>36.30434782608701</v>
      </c>
      <c r="L4917" s="6">
        <f t="shared" ca="1" si="1007"/>
        <v>-1.1663435798024935</v>
      </c>
      <c r="M4917" s="6">
        <f ca="1">100*(L4917-MIN(OFFSET(L4917,-$M$3+1,0):L4917))/(MAX(OFFSET(L4917,-$M$3+1,0):L4917)-MIN(OFFSET(L4917,-$M$3+1,0):L4917))</f>
        <v>39.557816894659616</v>
      </c>
      <c r="N4917" s="8">
        <f t="shared" si="1008"/>
        <v>2.7899999999999991</v>
      </c>
      <c r="O4917" s="8">
        <f t="shared" si="1009"/>
        <v>1.0999999999999979</v>
      </c>
      <c r="P4917" s="15">
        <f ca="1">AVERAGE(N4917:OFFSET(N4917,-$P$3+1,0))*$P$4*H4917</f>
        <v>287.75000000000011</v>
      </c>
      <c r="Q4917" s="15">
        <f ca="1">AVERAGE(O4917:OFFSET(O4917,-$P$3+1,0))*$Q$4*I4917</f>
        <v>139.62499999999994</v>
      </c>
      <c r="R4917" s="11" t="str">
        <f t="shared" ca="1" si="1005"/>
        <v xml:space="preserve"> </v>
      </c>
      <c r="S4917" s="11" t="str">
        <f t="shared" ca="1" si="1006"/>
        <v>Exit</v>
      </c>
      <c r="T4917" s="3">
        <f t="shared" ca="1" si="1010"/>
        <v>-10</v>
      </c>
      <c r="U4917" s="16">
        <f t="shared" ca="1" si="1011"/>
        <v>18.30718414533445</v>
      </c>
      <c r="V4917" s="3">
        <f t="shared" ca="1" si="1012"/>
        <v>58.69</v>
      </c>
      <c r="W4917" s="3">
        <f t="shared" ca="1" si="1013"/>
        <v>29.42</v>
      </c>
      <c r="X4917" s="12">
        <f t="shared" ca="1" si="1014"/>
        <v>-650.00000000000568</v>
      </c>
      <c r="Y4917" s="17">
        <f t="shared" ca="1" si="1015"/>
        <v>1482.8819157720882</v>
      </c>
      <c r="Z4917" s="17">
        <f t="shared" ca="1" si="1016"/>
        <v>832.88191577208249</v>
      </c>
      <c r="AA4917" s="19">
        <f t="shared" ca="1" si="1017"/>
        <v>79117.598705221491</v>
      </c>
      <c r="AB4917">
        <v>94579.679923856107</v>
      </c>
    </row>
    <row r="4918" spans="1:28" x14ac:dyDescent="0.25">
      <c r="A4918" s="22">
        <v>43144</v>
      </c>
      <c r="B4918" s="2">
        <v>60.14</v>
      </c>
      <c r="C4918" s="2">
        <v>58.84</v>
      </c>
      <c r="D4918" s="2">
        <v>59.96</v>
      </c>
      <c r="E4918">
        <v>30.56</v>
      </c>
      <c r="F4918">
        <v>30.02</v>
      </c>
      <c r="G4918">
        <v>30.45</v>
      </c>
      <c r="H4918" s="2">
        <v>1</v>
      </c>
      <c r="I4918" s="2">
        <v>1</v>
      </c>
      <c r="J4918" s="6">
        <f ca="1">100*(D4918-MIN(OFFSET(C4918,-$J$3+1,0):C4918))/(MAX(OFFSET(B4918,-$J$3+1,0):B4918)-MIN(OFFSET(C4918,-$J$3+1,0):C4918))</f>
        <v>41.71974522292993</v>
      </c>
      <c r="K4918" s="6">
        <f ca="1">100*(G4918-MIN(OFFSET(F4918,-$J$3+1,0):F4918))/(MAX(OFFSET(E4918,-$J$3+1,0):E4918)-MIN(OFFSET(F4918,-$J$3+1,0):F4918))</f>
        <v>41.086956521739161</v>
      </c>
      <c r="L4918" s="6">
        <f t="shared" ca="1" si="1007"/>
        <v>0.63278870119076913</v>
      </c>
      <c r="M4918" s="6">
        <f ca="1">100*(L4918-MIN(OFFSET(L4918,-$M$3+1,0):L4918))/(MAX(OFFSET(L4918,-$M$3+1,0):L4918)-MIN(OFFSET(L4918,-$M$3+1,0):L4918))</f>
        <v>30.287287476059891</v>
      </c>
      <c r="N4918" s="8">
        <f t="shared" si="1008"/>
        <v>1.2999999999999972</v>
      </c>
      <c r="O4918" s="8">
        <f t="shared" si="1009"/>
        <v>0.53999999999999915</v>
      </c>
      <c r="P4918" s="15">
        <f ca="1">AVERAGE(N4918:OFFSET(N4918,-$P$3+1,0))*$P$4*H4918</f>
        <v>281.625</v>
      </c>
      <c r="Q4918" s="15">
        <f ca="1">AVERAGE(O4918:OFFSET(O4918,-$P$3+1,0))*$Q$4*I4918</f>
        <v>131.87499999999997</v>
      </c>
      <c r="R4918" s="11" t="str">
        <f t="shared" ca="1" si="1005"/>
        <v xml:space="preserve"> </v>
      </c>
      <c r="S4918" s="11" t="str">
        <f t="shared" ca="1" si="1006"/>
        <v xml:space="preserve"> </v>
      </c>
      <c r="T4918" s="3" t="str">
        <f t="shared" ca="1" si="1010"/>
        <v xml:space="preserve"> </v>
      </c>
      <c r="U4918" s="16" t="str">
        <f t="shared" ca="1" si="1011"/>
        <v xml:space="preserve"> </v>
      </c>
      <c r="V4918" s="3" t="str">
        <f t="shared" ca="1" si="1012"/>
        <v xml:space="preserve"> </v>
      </c>
      <c r="W4918" s="3" t="str">
        <f t="shared" ca="1" si="1013"/>
        <v xml:space="preserve"> </v>
      </c>
      <c r="X4918" s="12" t="str">
        <f t="shared" ca="1" si="1014"/>
        <v xml:space="preserve"> </v>
      </c>
      <c r="Y4918" s="17" t="str">
        <f t="shared" ca="1" si="1015"/>
        <v xml:space="preserve"> </v>
      </c>
      <c r="Z4918" s="17" t="str">
        <f t="shared" ca="1" si="1016"/>
        <v xml:space="preserve"> </v>
      </c>
      <c r="AA4918" s="19">
        <f t="shared" ca="1" si="1017"/>
        <v>79117.598705221491</v>
      </c>
      <c r="AB4918">
        <v>94579.679923856107</v>
      </c>
    </row>
    <row r="4919" spans="1:28" x14ac:dyDescent="0.25">
      <c r="A4919" s="22">
        <v>43145</v>
      </c>
      <c r="B4919" s="2">
        <v>61.76</v>
      </c>
      <c r="C4919" s="2">
        <v>59.47</v>
      </c>
      <c r="D4919" s="2">
        <v>61.23</v>
      </c>
      <c r="E4919">
        <v>31.47</v>
      </c>
      <c r="F4919">
        <v>30.13</v>
      </c>
      <c r="G4919">
        <v>31.28</v>
      </c>
      <c r="H4919" s="2">
        <v>1</v>
      </c>
      <c r="I4919" s="2">
        <v>1</v>
      </c>
      <c r="J4919" s="6">
        <f ca="1">100*(D4919-MIN(OFFSET(C4919,-$J$3+1,0):C4919))/(MAX(OFFSET(B4919,-$J$3+1,0):B4919)-MIN(OFFSET(C4919,-$J$3+1,0):C4919))</f>
        <v>69.425901201602059</v>
      </c>
      <c r="K4919" s="6">
        <f ca="1">100*(G4919-MIN(OFFSET(F4919,-$J$3+1,0):F4919))/(MAX(OFFSET(E4919,-$J$3+1,0):E4919)-MIN(OFFSET(F4919,-$J$3+1,0):F4919))</f>
        <v>74.931129476584104</v>
      </c>
      <c r="L4919" s="6">
        <f t="shared" ca="1" si="1007"/>
        <v>-5.5052282749820449</v>
      </c>
      <c r="M4919" s="6">
        <f ca="1">100*(L4919-MIN(OFFSET(L4919,-$M$3+1,0):L4919))/(MAX(OFFSET(L4919,-$M$3+1,0):L4919)-MIN(OFFSET(L4919,-$M$3+1,0):L4919))</f>
        <v>7.7695598736918372</v>
      </c>
      <c r="N4919" s="8">
        <f t="shared" si="1008"/>
        <v>2.2899999999999991</v>
      </c>
      <c r="O4919" s="8">
        <f t="shared" si="1009"/>
        <v>1.3399999999999999</v>
      </c>
      <c r="P4919" s="15">
        <f ca="1">AVERAGE(N4919:OFFSET(N4919,-$P$3+1,0))*$P$4*H4919</f>
        <v>274.37499999999994</v>
      </c>
      <c r="Q4919" s="15">
        <f ca="1">AVERAGE(O4919:OFFSET(O4919,-$P$3+1,0))*$Q$4*I4919</f>
        <v>132.99999999999997</v>
      </c>
      <c r="R4919" s="11" t="str">
        <f t="shared" ca="1" si="1005"/>
        <v xml:space="preserve"> </v>
      </c>
      <c r="S4919" s="11" t="str">
        <f t="shared" ca="1" si="1006"/>
        <v xml:space="preserve"> </v>
      </c>
      <c r="T4919" s="3" t="str">
        <f t="shared" ca="1" si="1010"/>
        <v xml:space="preserve"> </v>
      </c>
      <c r="U4919" s="16" t="str">
        <f t="shared" ca="1" si="1011"/>
        <v xml:space="preserve"> </v>
      </c>
      <c r="V4919" s="3" t="str">
        <f t="shared" ca="1" si="1012"/>
        <v xml:space="preserve"> </v>
      </c>
      <c r="W4919" s="3" t="str">
        <f t="shared" ca="1" si="1013"/>
        <v xml:space="preserve"> </v>
      </c>
      <c r="X4919" s="12" t="str">
        <f t="shared" ca="1" si="1014"/>
        <v xml:space="preserve"> </v>
      </c>
      <c r="Y4919" s="17" t="str">
        <f t="shared" ca="1" si="1015"/>
        <v xml:space="preserve"> </v>
      </c>
      <c r="Z4919" s="17" t="str">
        <f t="shared" ca="1" si="1016"/>
        <v xml:space="preserve"> </v>
      </c>
      <c r="AA4919" s="19">
        <f t="shared" ca="1" si="1017"/>
        <v>79117.598705221491</v>
      </c>
      <c r="AB4919">
        <v>94579.679923856107</v>
      </c>
    </row>
    <row r="4920" spans="1:28" x14ac:dyDescent="0.25">
      <c r="A4920" s="22">
        <v>43146</v>
      </c>
      <c r="B4920" s="2">
        <v>61.88</v>
      </c>
      <c r="C4920" s="2">
        <v>60.02</v>
      </c>
      <c r="D4920" s="2">
        <v>60.4</v>
      </c>
      <c r="E4920">
        <v>31.54</v>
      </c>
      <c r="F4920">
        <v>30.7</v>
      </c>
      <c r="G4920">
        <v>31.22</v>
      </c>
      <c r="H4920" s="2">
        <v>1</v>
      </c>
      <c r="I4920" s="2">
        <v>1</v>
      </c>
      <c r="J4920" s="6">
        <f ca="1">100*(D4920-MIN(OFFSET(C4920,-$J$3+1,0):C4920))/(MAX(OFFSET(B4920,-$J$3+1,0):B4920)-MIN(OFFSET(C4920,-$J$3+1,0):C4920))</f>
        <v>59.294436906377193</v>
      </c>
      <c r="K4920" s="6">
        <f ca="1">100*(G4920-MIN(OFFSET(F4920,-$J$3+1,0):F4920))/(MAX(OFFSET(E4920,-$J$3+1,0):E4920)-MIN(OFFSET(F4920,-$J$3+1,0):F4920))</f>
        <v>86.644951140065132</v>
      </c>
      <c r="L4920" s="6">
        <f t="shared" ca="1" si="1007"/>
        <v>-27.350514233687939</v>
      </c>
      <c r="M4920" s="6">
        <f ca="1">100*(L4920-MIN(OFFSET(L4920,-$M$3+1,0):L4920))/(MAX(OFFSET(L4920,-$M$3+1,0):L4920)-MIN(OFFSET(L4920,-$M$3+1,0):L4920))</f>
        <v>0</v>
      </c>
      <c r="N4920" s="8">
        <f t="shared" si="1008"/>
        <v>1.8599999999999994</v>
      </c>
      <c r="O4920" s="8">
        <f t="shared" si="1009"/>
        <v>0.83999999999999986</v>
      </c>
      <c r="P4920" s="15">
        <f ca="1">AVERAGE(N4920:OFFSET(N4920,-$P$3+1,0))*$P$4*H4920</f>
        <v>257.37499999999994</v>
      </c>
      <c r="Q4920" s="15">
        <f ca="1">AVERAGE(O4920:OFFSET(O4920,-$P$3+1,0))*$Q$4*I4920</f>
        <v>127.62499999999997</v>
      </c>
      <c r="R4920" s="11" t="str">
        <f t="shared" ca="1" si="1005"/>
        <v>Buy</v>
      </c>
      <c r="S4920" s="11" t="str">
        <f t="shared" ca="1" si="1006"/>
        <v xml:space="preserve"> </v>
      </c>
      <c r="T4920" s="3">
        <f t="shared" ca="1" si="1010"/>
        <v>10</v>
      </c>
      <c r="U4920" s="16">
        <f t="shared" ca="1" si="1011"/>
        <v>-20.166503428011755</v>
      </c>
      <c r="V4920" s="3">
        <f t="shared" ca="1" si="1012"/>
        <v>60.4</v>
      </c>
      <c r="W4920" s="3">
        <f t="shared" ca="1" si="1013"/>
        <v>31.22</v>
      </c>
      <c r="X4920" s="12" t="str">
        <f t="shared" ca="1" si="1014"/>
        <v xml:space="preserve"> </v>
      </c>
      <c r="Y4920" s="17" t="str">
        <f t="shared" ca="1" si="1015"/>
        <v xml:space="preserve"> </v>
      </c>
      <c r="Z4920" s="17" t="str">
        <f t="shared" ca="1" si="1016"/>
        <v xml:space="preserve"> </v>
      </c>
      <c r="AA4920" s="19">
        <f t="shared" ca="1" si="1017"/>
        <v>79117.598705221491</v>
      </c>
      <c r="AB4920">
        <v>93873.458119344839</v>
      </c>
    </row>
    <row r="4921" spans="1:28" x14ac:dyDescent="0.25">
      <c r="A4921" s="22">
        <v>43147</v>
      </c>
      <c r="B4921" s="2">
        <v>61.13</v>
      </c>
      <c r="C4921" s="2">
        <v>60.11</v>
      </c>
      <c r="D4921" s="2">
        <v>60.86</v>
      </c>
      <c r="E4921">
        <v>31.76</v>
      </c>
      <c r="F4921">
        <v>31.25</v>
      </c>
      <c r="G4921">
        <v>31.64</v>
      </c>
      <c r="H4921" s="2">
        <v>1</v>
      </c>
      <c r="I4921" s="2">
        <v>1</v>
      </c>
      <c r="J4921" s="6">
        <f ca="1">100*(D4921-MIN(OFFSET(C4921,-$J$3+1,0):C4921))/(MAX(OFFSET(B4921,-$J$3+1,0):B4921)-MIN(OFFSET(C4921,-$J$3+1,0):C4921))</f>
        <v>65.535956580732702</v>
      </c>
      <c r="K4921" s="6">
        <f ca="1">100*(G4921-MIN(OFFSET(F4921,-$J$3+1,0):F4921))/(MAX(OFFSET(E4921,-$J$3+1,0):E4921)-MIN(OFFSET(F4921,-$J$3+1,0):F4921))</f>
        <v>96.249999999999972</v>
      </c>
      <c r="L4921" s="6">
        <f t="shared" ca="1" si="1007"/>
        <v>-30.71404341926727</v>
      </c>
      <c r="M4921" s="6">
        <f ca="1">100*(L4921-MIN(OFFSET(L4921,-$M$3+1,0):L4921))/(MAX(OFFSET(L4921,-$M$3+1,0):L4921)-MIN(OFFSET(L4921,-$M$3+1,0):L4921))</f>
        <v>0</v>
      </c>
      <c r="N4921" s="8">
        <f t="shared" si="1008"/>
        <v>1.0200000000000031</v>
      </c>
      <c r="O4921" s="8">
        <f t="shared" si="1009"/>
        <v>0.5400000000000027</v>
      </c>
      <c r="P4921" s="15">
        <f ca="1">AVERAGE(N4921:OFFSET(N4921,-$P$3+1,0))*$P$4*H4921</f>
        <v>212.125</v>
      </c>
      <c r="Q4921" s="15">
        <f ca="1">AVERAGE(O4921:OFFSET(O4921,-$P$3+1,0))*$Q$4*I4921</f>
        <v>102.74999999999999</v>
      </c>
      <c r="R4921" s="11" t="str">
        <f t="shared" ca="1" si="1005"/>
        <v>Buy</v>
      </c>
      <c r="S4921" s="11" t="str">
        <f t="shared" ca="1" si="1006"/>
        <v xml:space="preserve"> </v>
      </c>
      <c r="T4921" s="3">
        <f t="shared" ca="1" si="1010"/>
        <v>10</v>
      </c>
      <c r="U4921" s="16">
        <f t="shared" ca="1" si="1011"/>
        <v>-20.166503428011755</v>
      </c>
      <c r="V4921" s="3">
        <f t="shared" ca="1" si="1012"/>
        <v>60.4</v>
      </c>
      <c r="W4921" s="3">
        <f t="shared" ca="1" si="1013"/>
        <v>31.22</v>
      </c>
      <c r="X4921" s="12">
        <f t="shared" ca="1" si="1014"/>
        <v>460.00000000000085</v>
      </c>
      <c r="Y4921" s="17">
        <f t="shared" ca="1" si="1015"/>
        <v>-846.99314397649721</v>
      </c>
      <c r="Z4921" s="17">
        <f t="shared" ca="1" si="1016"/>
        <v>-386.99314397649636</v>
      </c>
      <c r="AA4921" s="19">
        <f t="shared" ca="1" si="1017"/>
        <v>78730.605561245</v>
      </c>
      <c r="AB4921">
        <v>93467.010750923786</v>
      </c>
    </row>
    <row r="4922" spans="1:28" x14ac:dyDescent="0.25">
      <c r="A4922" s="22">
        <v>43151</v>
      </c>
      <c r="B4922" s="2">
        <v>60.78</v>
      </c>
      <c r="C4922" s="2">
        <v>58.97</v>
      </c>
      <c r="D4922" s="2">
        <v>59.15</v>
      </c>
      <c r="E4922">
        <v>31.74</v>
      </c>
      <c r="F4922">
        <v>30.63</v>
      </c>
      <c r="G4922">
        <v>30.74</v>
      </c>
      <c r="H4922" s="2">
        <v>1</v>
      </c>
      <c r="I4922" s="2">
        <v>1</v>
      </c>
      <c r="J4922" s="6">
        <f ca="1">100*(D4922-MIN(OFFSET(C4922,-$J$3+1,0):C4922))/(MAX(OFFSET(B4922,-$J$3+1,0):B4922)-MIN(OFFSET(C4922,-$J$3+1,0):C4922))</f>
        <v>42.333785617367688</v>
      </c>
      <c r="K4922" s="6">
        <f ca="1">100*(G4922-MIN(OFFSET(F4922,-$J$3+1,0):F4922))/(MAX(OFFSET(E4922,-$J$3+1,0):E4922)-MIN(OFFSET(F4922,-$J$3+1,0):F4922))</f>
        <v>68.124999999999929</v>
      </c>
      <c r="L4922" s="6">
        <f t="shared" ca="1" si="1007"/>
        <v>-25.791214382632241</v>
      </c>
      <c r="M4922" s="6">
        <f ca="1">100*(L4922-MIN(OFFSET(L4922,-$M$3+1,0):L4922))/(MAX(OFFSET(L4922,-$M$3+1,0):L4922)-MIN(OFFSET(L4922,-$M$3+1,0):L4922))</f>
        <v>9.7773067626271377</v>
      </c>
      <c r="N4922" s="8">
        <f t="shared" si="1008"/>
        <v>1.8900000000000006</v>
      </c>
      <c r="O4922" s="8">
        <f t="shared" si="1009"/>
        <v>1.1099999999999994</v>
      </c>
      <c r="P4922" s="15">
        <f ca="1">AVERAGE(N4922:OFFSET(N4922,-$P$3+1,0))*$P$4*H4922</f>
        <v>198.12500000000003</v>
      </c>
      <c r="Q4922" s="15">
        <f ca="1">AVERAGE(O4922:OFFSET(O4922,-$P$3+1,0))*$Q$4*I4922</f>
        <v>102.74999999999999</v>
      </c>
      <c r="R4922" s="11" t="str">
        <f t="shared" ca="1" si="1005"/>
        <v>Buy</v>
      </c>
      <c r="S4922" s="11" t="str">
        <f t="shared" ca="1" si="1006"/>
        <v xml:space="preserve"> </v>
      </c>
      <c r="T4922" s="3">
        <f t="shared" ca="1" si="1010"/>
        <v>10</v>
      </c>
      <c r="U4922" s="16">
        <f t="shared" ca="1" si="1011"/>
        <v>-20.166503428011755</v>
      </c>
      <c r="V4922" s="3">
        <f t="shared" ca="1" si="1012"/>
        <v>60.4</v>
      </c>
      <c r="W4922" s="3">
        <f t="shared" ca="1" si="1013"/>
        <v>31.22</v>
      </c>
      <c r="X4922" s="12">
        <f t="shared" ca="1" si="1014"/>
        <v>-1710.0000000000009</v>
      </c>
      <c r="Y4922" s="17">
        <f t="shared" ca="1" si="1015"/>
        <v>1814.9853085210623</v>
      </c>
      <c r="Z4922" s="17">
        <f t="shared" ca="1" si="1016"/>
        <v>104.98530852106137</v>
      </c>
      <c r="AA4922" s="19">
        <f t="shared" ca="1" si="1017"/>
        <v>78835.590869766063</v>
      </c>
      <c r="AB4922">
        <v>93613.683683254611</v>
      </c>
    </row>
    <row r="4923" spans="1:28" x14ac:dyDescent="0.25">
      <c r="A4923" s="22">
        <v>43152</v>
      </c>
      <c r="B4923" s="2">
        <v>60.39</v>
      </c>
      <c r="C4923" s="2">
        <v>58.64</v>
      </c>
      <c r="D4923" s="2">
        <v>58.66</v>
      </c>
      <c r="E4923">
        <v>31.72</v>
      </c>
      <c r="F4923">
        <v>30.54</v>
      </c>
      <c r="G4923">
        <v>30.58</v>
      </c>
      <c r="H4923" s="2">
        <v>1</v>
      </c>
      <c r="I4923" s="2">
        <v>1</v>
      </c>
      <c r="J4923" s="6">
        <f ca="1">100*(D4923-MIN(OFFSET(C4923,-$J$3+1,0):C4923))/(MAX(OFFSET(B4923,-$J$3+1,0):B4923)-MIN(OFFSET(C4923,-$J$3+1,0):C4923))</f>
        <v>21.131447587354351</v>
      </c>
      <c r="K4923" s="6">
        <f ca="1">100*(G4923-MIN(OFFSET(F4923,-$J$3+1,0):F4923))/(MAX(OFFSET(E4923,-$J$3+1,0):E4923)-MIN(OFFSET(F4923,-$J$3+1,0):F4923))</f>
        <v>63.124999999999929</v>
      </c>
      <c r="L4923" s="6">
        <f t="shared" ca="1" si="1007"/>
        <v>-41.993552412645577</v>
      </c>
      <c r="M4923" s="6">
        <f ca="1">100*(L4923-MIN(OFFSET(L4923,-$M$3+1,0):L4923))/(MAX(OFFSET(L4923,-$M$3+1,0):L4923)-MIN(OFFSET(L4923,-$M$3+1,0):L4923))</f>
        <v>0</v>
      </c>
      <c r="N4923" s="8">
        <f t="shared" si="1008"/>
        <v>1.75</v>
      </c>
      <c r="O4923" s="8">
        <f t="shared" si="1009"/>
        <v>1.1799999999999997</v>
      </c>
      <c r="P4923" s="15">
        <f ca="1">AVERAGE(N4923:OFFSET(N4923,-$P$3+1,0))*$P$4*H4923</f>
        <v>193.87499999999997</v>
      </c>
      <c r="Q4923" s="15">
        <f ca="1">AVERAGE(O4923:OFFSET(O4923,-$P$3+1,0))*$Q$4*I4923</f>
        <v>97.75</v>
      </c>
      <c r="R4923" s="11" t="str">
        <f t="shared" ca="1" si="1005"/>
        <v>Buy</v>
      </c>
      <c r="S4923" s="11" t="str">
        <f t="shared" ca="1" si="1006"/>
        <v xml:space="preserve"> </v>
      </c>
      <c r="T4923" s="3">
        <f t="shared" ca="1" si="1010"/>
        <v>10</v>
      </c>
      <c r="U4923" s="16">
        <f t="shared" ca="1" si="1011"/>
        <v>-20.166503428011755</v>
      </c>
      <c r="V4923" s="3">
        <f t="shared" ca="1" si="1012"/>
        <v>60.4</v>
      </c>
      <c r="W4923" s="3">
        <f t="shared" ca="1" si="1013"/>
        <v>31.22</v>
      </c>
      <c r="X4923" s="12">
        <f t="shared" ca="1" si="1014"/>
        <v>-490.00000000000199</v>
      </c>
      <c r="Y4923" s="17">
        <f t="shared" ca="1" si="1015"/>
        <v>322.66405484818836</v>
      </c>
      <c r="Z4923" s="17">
        <f t="shared" ca="1" si="1016"/>
        <v>-167.33594515181363</v>
      </c>
      <c r="AA4923" s="19">
        <f t="shared" ca="1" si="1017"/>
        <v>78668.254924614244</v>
      </c>
      <c r="AB4923">
        <v>93453.758871224534</v>
      </c>
    </row>
    <row r="4924" spans="1:28" x14ac:dyDescent="0.25">
      <c r="A4924" s="22">
        <v>43153</v>
      </c>
      <c r="B4924" s="2">
        <v>59.32</v>
      </c>
      <c r="C4924" s="2">
        <v>58.13</v>
      </c>
      <c r="D4924" s="2">
        <v>58.43</v>
      </c>
      <c r="E4924">
        <v>30.87</v>
      </c>
      <c r="F4924">
        <v>30.09</v>
      </c>
      <c r="G4924">
        <v>30.19</v>
      </c>
      <c r="H4924" s="2">
        <v>1</v>
      </c>
      <c r="I4924" s="2">
        <v>1</v>
      </c>
      <c r="J4924" s="6">
        <f ca="1">100*(D4924-MIN(OFFSET(C4924,-$J$3+1,0):C4924))/(MAX(OFFSET(B4924,-$J$3+1,0):B4924)-MIN(OFFSET(C4924,-$J$3+1,0):C4924))</f>
        <v>23.16258351893093</v>
      </c>
      <c r="K4924" s="6">
        <f ca="1">100*(G4924-MIN(OFFSET(F4924,-$J$3+1,0):F4924))/(MAX(OFFSET(E4924,-$J$3+1,0):E4924)-MIN(OFFSET(F4924,-$J$3+1,0):F4924))</f>
        <v>50.937500000000036</v>
      </c>
      <c r="L4924" s="6">
        <f t="shared" ca="1" si="1007"/>
        <v>-27.774916481069106</v>
      </c>
      <c r="M4924" s="6">
        <f ca="1">100*(L4924-MIN(OFFSET(L4924,-$M$3+1,0):L4924))/(MAX(OFFSET(L4924,-$M$3+1,0):L4924)-MIN(OFFSET(L4924,-$M$3+1,0):L4924))</f>
        <v>23.071321119981768</v>
      </c>
      <c r="N4924" s="8">
        <f t="shared" si="1008"/>
        <v>1.1899999999999977</v>
      </c>
      <c r="O4924" s="8">
        <f t="shared" si="1009"/>
        <v>0.78000000000000114</v>
      </c>
      <c r="P4924" s="15">
        <f ca="1">AVERAGE(N4924:OFFSET(N4924,-$P$3+1,0))*$P$4*H4924</f>
        <v>176.12499999999994</v>
      </c>
      <c r="Q4924" s="15">
        <f ca="1">AVERAGE(O4924:OFFSET(O4924,-$P$3+1,0))*$Q$4*I4924</f>
        <v>92.875</v>
      </c>
      <c r="R4924" s="11" t="str">
        <f t="shared" ca="1" si="1005"/>
        <v>Buy</v>
      </c>
      <c r="S4924" s="11" t="str">
        <f t="shared" ca="1" si="1006"/>
        <v xml:space="preserve"> </v>
      </c>
      <c r="T4924" s="3">
        <f t="shared" ca="1" si="1010"/>
        <v>10</v>
      </c>
      <c r="U4924" s="16">
        <f t="shared" ca="1" si="1011"/>
        <v>-20.166503428011755</v>
      </c>
      <c r="V4924" s="3">
        <f t="shared" ca="1" si="1012"/>
        <v>60.4</v>
      </c>
      <c r="W4924" s="3">
        <f t="shared" ca="1" si="1013"/>
        <v>31.22</v>
      </c>
      <c r="X4924" s="12">
        <f t="shared" ca="1" si="1014"/>
        <v>-229.99999999999687</v>
      </c>
      <c r="Y4924" s="17">
        <f t="shared" ca="1" si="1015"/>
        <v>786.49363369245236</v>
      </c>
      <c r="Z4924" s="17">
        <f t="shared" ca="1" si="1016"/>
        <v>556.49363369245543</v>
      </c>
      <c r="AA4924" s="19">
        <f t="shared" ca="1" si="1017"/>
        <v>79224.748558306703</v>
      </c>
      <c r="AB4924">
        <v>94028.317141901221</v>
      </c>
    </row>
    <row r="4925" spans="1:28" x14ac:dyDescent="0.25">
      <c r="A4925" s="22">
        <v>43154</v>
      </c>
      <c r="B4925" s="2">
        <v>59.56</v>
      </c>
      <c r="C4925" s="2">
        <v>58.2</v>
      </c>
      <c r="D4925" s="2">
        <v>59.04</v>
      </c>
      <c r="E4925">
        <v>30.38</v>
      </c>
      <c r="F4925">
        <v>29.45</v>
      </c>
      <c r="G4925">
        <v>29.83</v>
      </c>
      <c r="H4925" s="2">
        <v>1</v>
      </c>
      <c r="I4925" s="2">
        <v>1</v>
      </c>
      <c r="J4925" s="6">
        <f ca="1">100*(D4925-MIN(OFFSET(C4925,-$J$3+1,0):C4925))/(MAX(OFFSET(B4925,-$J$3+1,0):B4925)-MIN(OFFSET(C4925,-$J$3+1,0):C4925))</f>
        <v>36.748329621380798</v>
      </c>
      <c r="K4925" s="6">
        <f ca="1">100*(G4925-MIN(OFFSET(F4925,-$J$3+1,0):F4925))/(MAX(OFFSET(E4925,-$J$3+1,0):E4925)-MIN(OFFSET(F4925,-$J$3+1,0):F4925))</f>
        <v>39.68749999999995</v>
      </c>
      <c r="L4925" s="6">
        <f t="shared" ca="1" si="1007"/>
        <v>-2.9391703786191528</v>
      </c>
      <c r="M4925" s="6">
        <f ca="1">100*(L4925-MIN(OFFSET(L4925,-$M$3+1,0):L4925))/(MAX(OFFSET(L4925,-$M$3+1,0):L4925)-MIN(OFFSET(L4925,-$M$3+1,0):L4925))</f>
        <v>84.732493176108591</v>
      </c>
      <c r="N4925" s="8">
        <f t="shared" si="1008"/>
        <v>1.3599999999999994</v>
      </c>
      <c r="O4925" s="8">
        <f t="shared" si="1009"/>
        <v>0.92999999999999972</v>
      </c>
      <c r="P4925" s="15">
        <f ca="1">AVERAGE(N4925:OFFSET(N4925,-$P$3+1,0))*$P$4*H4925</f>
        <v>158.24999999999994</v>
      </c>
      <c r="Q4925" s="15">
        <f ca="1">AVERAGE(O4925:OFFSET(O4925,-$P$3+1,0))*$Q$4*I4925</f>
        <v>90.750000000000014</v>
      </c>
      <c r="R4925" s="11" t="str">
        <f t="shared" ca="1" si="1005"/>
        <v>Exit</v>
      </c>
      <c r="S4925" s="11" t="str">
        <f t="shared" ca="1" si="1006"/>
        <v xml:space="preserve"> </v>
      </c>
      <c r="T4925" s="3">
        <f t="shared" ca="1" si="1010"/>
        <v>10</v>
      </c>
      <c r="U4925" s="16">
        <f t="shared" ca="1" si="1011"/>
        <v>-20.166503428011755</v>
      </c>
      <c r="V4925" s="3">
        <f t="shared" ca="1" si="1012"/>
        <v>60.4</v>
      </c>
      <c r="W4925" s="3">
        <f t="shared" ca="1" si="1013"/>
        <v>31.22</v>
      </c>
      <c r="X4925" s="12">
        <f t="shared" ca="1" si="1014"/>
        <v>609.99999999999943</v>
      </c>
      <c r="Y4925" s="17">
        <f t="shared" ca="1" si="1015"/>
        <v>725.99412340842923</v>
      </c>
      <c r="Z4925" s="17">
        <f t="shared" ca="1" si="1016"/>
        <v>1335.9941234084285</v>
      </c>
      <c r="AA4925" s="19">
        <f t="shared" ca="1" si="1017"/>
        <v>80560.742681715128</v>
      </c>
      <c r="AB4925">
        <v>94028.317141901221</v>
      </c>
    </row>
    <row r="4926" spans="1:28" x14ac:dyDescent="0.25">
      <c r="A4926" s="22">
        <v>43157</v>
      </c>
      <c r="B4926" s="2">
        <v>59.62</v>
      </c>
      <c r="C4926" s="2">
        <v>58.45</v>
      </c>
      <c r="D4926" s="2">
        <v>59.45</v>
      </c>
      <c r="E4926">
        <v>30.11</v>
      </c>
      <c r="F4926">
        <v>29.1</v>
      </c>
      <c r="G4926">
        <v>29.57</v>
      </c>
      <c r="H4926" s="2">
        <v>1</v>
      </c>
      <c r="I4926" s="2">
        <v>1</v>
      </c>
      <c r="J4926" s="6">
        <f ca="1">100*(D4926-MIN(OFFSET(C4926,-$J$3+1,0):C4926))/(MAX(OFFSET(B4926,-$J$3+1,0):B4926)-MIN(OFFSET(C4926,-$J$3+1,0):C4926))</f>
        <v>40.87591240875912</v>
      </c>
      <c r="K4926" s="6">
        <f ca="1">100*(G4926-MIN(OFFSET(F4926,-$J$3+1,0):F4926))/(MAX(OFFSET(E4926,-$J$3+1,0):E4926)-MIN(OFFSET(F4926,-$J$3+1,0):F4926))</f>
        <v>17.669172932330785</v>
      </c>
      <c r="L4926" s="6">
        <f t="shared" ca="1" si="1007"/>
        <v>23.206739476428336</v>
      </c>
      <c r="M4926" s="6">
        <f ca="1">100*(L4926-MIN(OFFSET(L4926,-$M$3+1,0):L4926))/(MAX(OFFSET(L4926,-$M$3+1,0):L4926)-MIN(OFFSET(L4926,-$M$3+1,0):L4926))</f>
        <v>100</v>
      </c>
      <c r="N4926" s="8">
        <f t="shared" si="1008"/>
        <v>1.1699999999999946</v>
      </c>
      <c r="O4926" s="8">
        <f t="shared" si="1009"/>
        <v>1.009999999999998</v>
      </c>
      <c r="P4926" s="15">
        <f ca="1">AVERAGE(N4926:OFFSET(N4926,-$P$3+1,0))*$P$4*H4926</f>
        <v>156.62499999999991</v>
      </c>
      <c r="Q4926" s="15">
        <f ca="1">AVERAGE(O4926:OFFSET(O4926,-$P$3+1,0))*$Q$4*I4926</f>
        <v>96.625</v>
      </c>
      <c r="R4926" s="11" t="str">
        <f t="shared" ca="1" si="1005"/>
        <v xml:space="preserve"> </v>
      </c>
      <c r="S4926" s="11" t="str">
        <f t="shared" ca="1" si="1006"/>
        <v>Sell</v>
      </c>
      <c r="T4926" s="3">
        <f t="shared" ca="1" si="1010"/>
        <v>-10</v>
      </c>
      <c r="U4926" s="16">
        <f t="shared" ca="1" si="1011"/>
        <v>16.209573091849926</v>
      </c>
      <c r="V4926" s="3" t="str">
        <f t="shared" ca="1" si="1012"/>
        <v xml:space="preserve"> </v>
      </c>
      <c r="W4926" s="3" t="str">
        <f t="shared" ca="1" si="1013"/>
        <v xml:space="preserve"> </v>
      </c>
      <c r="X4926" s="12">
        <f t="shared" ca="1" si="1014"/>
        <v>410.00000000000369</v>
      </c>
      <c r="Y4926" s="17">
        <f t="shared" ca="1" si="1015"/>
        <v>524.32908912830158</v>
      </c>
      <c r="Z4926" s="17">
        <f t="shared" ca="1" si="1016"/>
        <v>934.32908912830521</v>
      </c>
      <c r="AA4926" s="19">
        <f t="shared" ca="1" si="1017"/>
        <v>81495.071770843439</v>
      </c>
      <c r="AB4926">
        <v>94028.317141901221</v>
      </c>
    </row>
    <row r="4927" spans="1:28" x14ac:dyDescent="0.25">
      <c r="A4927" s="22">
        <v>43158</v>
      </c>
      <c r="B4927" s="2">
        <v>60.81</v>
      </c>
      <c r="C4927" s="2">
        <v>57.66</v>
      </c>
      <c r="D4927" s="2">
        <v>57.66</v>
      </c>
      <c r="E4927">
        <v>30.13</v>
      </c>
      <c r="F4927">
        <v>28.64</v>
      </c>
      <c r="G4927">
        <v>28.65</v>
      </c>
      <c r="H4927" s="2">
        <v>1</v>
      </c>
      <c r="I4927" s="2">
        <v>1</v>
      </c>
      <c r="J4927" s="6">
        <f ca="1">100*(D4927-MIN(OFFSET(C4927,-$J$3+1,0):C4927))/(MAX(OFFSET(B4927,-$J$3+1,0):B4927)-MIN(OFFSET(C4927,-$J$3+1,0):C4927))</f>
        <v>0</v>
      </c>
      <c r="K4927" s="6">
        <f ca="1">100*(G4927-MIN(OFFSET(F4927,-$J$3+1,0):F4927))/(MAX(OFFSET(E4927,-$J$3+1,0):E4927)-MIN(OFFSET(F4927,-$J$3+1,0):F4927))</f>
        <v>0.32051282051275665</v>
      </c>
      <c r="L4927" s="6">
        <f t="shared" ca="1" si="1007"/>
        <v>-0.32051282051275665</v>
      </c>
      <c r="M4927" s="6">
        <f ca="1">100*(L4927-MIN(OFFSET(L4927,-$M$3+1,0):L4927))/(MAX(OFFSET(L4927,-$M$3+1,0):L4927)-MIN(OFFSET(L4927,-$M$3+1,0):L4927))</f>
        <v>63.91541875768241</v>
      </c>
      <c r="N4927" s="8">
        <f t="shared" si="1008"/>
        <v>3.1500000000000057</v>
      </c>
      <c r="O4927" s="8">
        <f t="shared" si="1009"/>
        <v>1.4899999999999984</v>
      </c>
      <c r="P4927" s="15">
        <f ca="1">AVERAGE(N4927:OFFSET(N4927,-$P$3+1,0))*$P$4*H4927</f>
        <v>167.375</v>
      </c>
      <c r="Q4927" s="15">
        <f ca="1">AVERAGE(O4927:OFFSET(O4927,-$P$3+1,0))*$Q$4*I4927</f>
        <v>98.499999999999986</v>
      </c>
      <c r="R4927" s="11" t="str">
        <f t="shared" ca="1" si="1005"/>
        <v xml:space="preserve"> </v>
      </c>
      <c r="S4927" s="11" t="str">
        <f t="shared" ca="1" si="1006"/>
        <v>Sell</v>
      </c>
      <c r="T4927" s="3">
        <f t="shared" ca="1" si="1010"/>
        <v>-10</v>
      </c>
      <c r="U4927" s="16">
        <f t="shared" ca="1" si="1011"/>
        <v>16.209573091849926</v>
      </c>
      <c r="V4927" s="3">
        <f t="shared" ca="1" si="1012"/>
        <v>57.66</v>
      </c>
      <c r="W4927" s="3">
        <f t="shared" ca="1" si="1013"/>
        <v>28.65</v>
      </c>
      <c r="X4927" s="12">
        <f t="shared" ca="1" si="1014"/>
        <v>1790.0000000000064</v>
      </c>
      <c r="Y4927" s="17">
        <f t="shared" ca="1" si="1015"/>
        <v>-1491.280724450196</v>
      </c>
      <c r="Z4927" s="17">
        <f t="shared" ca="1" si="1016"/>
        <v>298.71927554981039</v>
      </c>
      <c r="AA4927" s="19">
        <f t="shared" ca="1" si="1017"/>
        <v>81793.791046393249</v>
      </c>
      <c r="AB4927">
        <v>94327.036417451032</v>
      </c>
    </row>
    <row r="4928" spans="1:28" x14ac:dyDescent="0.25">
      <c r="A4928" s="22">
        <v>43159</v>
      </c>
      <c r="B4928" s="2">
        <v>58.13</v>
      </c>
      <c r="C4928" s="2">
        <v>55.94</v>
      </c>
      <c r="D4928" s="2">
        <v>56.58</v>
      </c>
      <c r="E4928">
        <v>28.88</v>
      </c>
      <c r="F4928">
        <v>27.73</v>
      </c>
      <c r="G4928">
        <v>27.75</v>
      </c>
      <c r="H4928" s="2">
        <v>1</v>
      </c>
      <c r="I4928" s="2">
        <v>1</v>
      </c>
      <c r="J4928" s="6">
        <f ca="1">100*(D4928-MIN(OFFSET(C4928,-$J$3+1,0):C4928))/(MAX(OFFSET(B4928,-$J$3+1,0):B4928)-MIN(OFFSET(C4928,-$J$3+1,0):C4928))</f>
        <v>10.774410774410775</v>
      </c>
      <c r="K4928" s="6">
        <f ca="1">100*(G4928-MIN(OFFSET(F4928,-$J$3+1,0):F4928))/(MAX(OFFSET(E4928,-$J$3+1,0):E4928)-MIN(OFFSET(F4928,-$J$3+1,0):F4928))</f>
        <v>0.49627791563274365</v>
      </c>
      <c r="L4928" s="6">
        <f t="shared" ca="1" si="1007"/>
        <v>10.278132858778031</v>
      </c>
      <c r="M4928" s="6">
        <f ca="1">100*(L4928-MIN(OFFSET(L4928,-$M$3+1,0):L4928))/(MAX(OFFSET(L4928,-$M$3+1,0):L4928)-MIN(OFFSET(L4928,-$M$3+1,0):L4928))</f>
        <v>80.170937517203285</v>
      </c>
      <c r="N4928" s="8">
        <f t="shared" si="1008"/>
        <v>2.1900000000000048</v>
      </c>
      <c r="O4928" s="8">
        <f t="shared" si="1009"/>
        <v>1.1499999999999986</v>
      </c>
      <c r="P4928" s="15">
        <f ca="1">AVERAGE(N4928:OFFSET(N4928,-$P$3+1,0))*$P$4*H4928</f>
        <v>171.50000000000009</v>
      </c>
      <c r="Q4928" s="15">
        <f ca="1">AVERAGE(O4928:OFFSET(O4928,-$P$3+1,0))*$Q$4*I4928</f>
        <v>102.37499999999997</v>
      </c>
      <c r="R4928" s="11" t="str">
        <f t="shared" ca="1" si="1005"/>
        <v xml:space="preserve"> </v>
      </c>
      <c r="S4928" s="11" t="str">
        <f t="shared" ca="1" si="1006"/>
        <v>Sell</v>
      </c>
      <c r="T4928" s="3">
        <f t="shared" ca="1" si="1010"/>
        <v>-10</v>
      </c>
      <c r="U4928" s="16">
        <f t="shared" ca="1" si="1011"/>
        <v>16.209573091849926</v>
      </c>
      <c r="V4928" s="3">
        <f t="shared" ca="1" si="1012"/>
        <v>57.66</v>
      </c>
      <c r="W4928" s="3">
        <f t="shared" ca="1" si="1013"/>
        <v>28.65</v>
      </c>
      <c r="X4928" s="12">
        <f t="shared" ca="1" si="1014"/>
        <v>1079.9999999999982</v>
      </c>
      <c r="Y4928" s="17">
        <f t="shared" ca="1" si="1015"/>
        <v>-1458.8615782664911</v>
      </c>
      <c r="Z4928" s="17">
        <f t="shared" ca="1" si="1016"/>
        <v>-378.86157826649287</v>
      </c>
      <c r="AA4928" s="19">
        <f t="shared" ca="1" si="1017"/>
        <v>81414.929468126764</v>
      </c>
      <c r="AB4928">
        <v>94327.036417451032</v>
      </c>
    </row>
    <row r="4929" spans="1:28" x14ac:dyDescent="0.25">
      <c r="A4929" s="22">
        <v>43160</v>
      </c>
      <c r="B4929" s="2">
        <v>57.55</v>
      </c>
      <c r="C4929" s="2">
        <v>56.17</v>
      </c>
      <c r="D4929" s="2">
        <v>57.36</v>
      </c>
      <c r="E4929">
        <v>28.18</v>
      </c>
      <c r="F4929">
        <v>27.4</v>
      </c>
      <c r="G4929">
        <v>27.87</v>
      </c>
      <c r="H4929" s="2">
        <v>1</v>
      </c>
      <c r="I4929" s="2">
        <v>1</v>
      </c>
      <c r="J4929" s="6">
        <f ca="1">100*(D4929-MIN(OFFSET(C4929,-$J$3+1,0):C4929))/(MAX(OFFSET(B4929,-$J$3+1,0):B4929)-MIN(OFFSET(C4929,-$J$3+1,0):C4929))</f>
        <v>23.905723905723914</v>
      </c>
      <c r="K4929" s="6">
        <f ca="1">100*(G4929-MIN(OFFSET(F4929,-$J$3+1,0):F4929))/(MAX(OFFSET(E4929,-$J$3+1,0):E4929)-MIN(OFFSET(F4929,-$J$3+1,0):F4929))</f>
        <v>10.779816513761515</v>
      </c>
      <c r="L4929" s="6">
        <f t="shared" ca="1" si="1007"/>
        <v>13.125907391962398</v>
      </c>
      <c r="M4929" s="6">
        <f ca="1">100*(L4929-MIN(OFFSET(L4929,-$M$3+1,0):L4929))/(MAX(OFFSET(L4929,-$M$3+1,0):L4929)-MIN(OFFSET(L4929,-$M$3+1,0):L4929))</f>
        <v>84.538670315132052</v>
      </c>
      <c r="N4929" s="8">
        <f t="shared" si="1008"/>
        <v>1.3799999999999955</v>
      </c>
      <c r="O4929" s="8">
        <f t="shared" si="1009"/>
        <v>0.78000000000000114</v>
      </c>
      <c r="P4929" s="15">
        <f ca="1">AVERAGE(N4929:OFFSET(N4929,-$P$3+1,0))*$P$4*H4929</f>
        <v>175.99999999999997</v>
      </c>
      <c r="Q4929" s="15">
        <f ca="1">AVERAGE(O4929:OFFSET(O4929,-$P$3+1,0))*$Q$4*I4929</f>
        <v>105.37499999999996</v>
      </c>
      <c r="R4929" s="11" t="str">
        <f t="shared" ca="1" si="1005"/>
        <v xml:space="preserve"> </v>
      </c>
      <c r="S4929" s="11" t="str">
        <f t="shared" ca="1" si="1006"/>
        <v>Sell</v>
      </c>
      <c r="T4929" s="3">
        <f t="shared" ca="1" si="1010"/>
        <v>-10</v>
      </c>
      <c r="U4929" s="16">
        <f t="shared" ca="1" si="1011"/>
        <v>16.209573091849926</v>
      </c>
      <c r="V4929" s="3">
        <f t="shared" ca="1" si="1012"/>
        <v>57.66</v>
      </c>
      <c r="W4929" s="3">
        <f t="shared" ca="1" si="1013"/>
        <v>28.65</v>
      </c>
      <c r="X4929" s="12">
        <f t="shared" ca="1" si="1014"/>
        <v>-780.00000000000114</v>
      </c>
      <c r="Y4929" s="17">
        <f t="shared" ca="1" si="1015"/>
        <v>194.51487710220073</v>
      </c>
      <c r="Z4929" s="17">
        <f t="shared" ca="1" si="1016"/>
        <v>-585.48512289780047</v>
      </c>
      <c r="AA4929" s="19">
        <f t="shared" ca="1" si="1017"/>
        <v>80829.444345228956</v>
      </c>
      <c r="AB4929">
        <v>94327.036417451032</v>
      </c>
    </row>
    <row r="4930" spans="1:28" x14ac:dyDescent="0.25">
      <c r="A4930" s="22">
        <v>43161</v>
      </c>
      <c r="B4930" s="2">
        <v>57.58</v>
      </c>
      <c r="C4930" s="2">
        <v>55.92</v>
      </c>
      <c r="D4930" s="2">
        <v>57.48</v>
      </c>
      <c r="E4930">
        <v>28.14</v>
      </c>
      <c r="F4930">
        <v>27.39</v>
      </c>
      <c r="G4930">
        <v>28.1</v>
      </c>
      <c r="H4930" s="2">
        <v>1</v>
      </c>
      <c r="I4930" s="2">
        <v>1</v>
      </c>
      <c r="J4930" s="6">
        <f ca="1">100*(D4930-MIN(OFFSET(C4930,-$J$3+1,0):C4930))/(MAX(OFFSET(B4930,-$J$3+1,0):B4930)-MIN(OFFSET(C4930,-$J$3+1,0):C4930))</f>
        <v>29.942418426103551</v>
      </c>
      <c r="K4930" s="6">
        <f ca="1">100*(G4930-MIN(OFFSET(F4930,-$J$3+1,0):F4930))/(MAX(OFFSET(E4930,-$J$3+1,0):E4930)-MIN(OFFSET(F4930,-$J$3+1,0):F4930))</f>
        <v>16.247139588100701</v>
      </c>
      <c r="L4930" s="6">
        <f t="shared" ca="1" si="1007"/>
        <v>13.695278838002849</v>
      </c>
      <c r="M4930" s="6">
        <f ca="1">100*(L4930-MIN(OFFSET(L4930,-$M$3+1,0):L4930))/(MAX(OFFSET(L4930,-$M$3+1,0):L4930)-MIN(OFFSET(L4930,-$M$3+1,0):L4930))</f>
        <v>85.411935494694632</v>
      </c>
      <c r="N4930" s="8">
        <f t="shared" si="1008"/>
        <v>1.6599999999999966</v>
      </c>
      <c r="O4930" s="8">
        <f t="shared" si="1009"/>
        <v>0.75</v>
      </c>
      <c r="P4930" s="15">
        <f ca="1">AVERAGE(N4930:OFFSET(N4930,-$P$3+1,0))*$P$4*H4930</f>
        <v>173.12499999999994</v>
      </c>
      <c r="Q4930" s="15">
        <f ca="1">AVERAGE(O4930:OFFSET(O4930,-$P$3+1,0))*$Q$4*I4930</f>
        <v>100.87499999999996</v>
      </c>
      <c r="R4930" s="11" t="str">
        <f t="shared" ca="1" si="1005"/>
        <v xml:space="preserve"> </v>
      </c>
      <c r="S4930" s="11" t="str">
        <f t="shared" ca="1" si="1006"/>
        <v>Sell</v>
      </c>
      <c r="T4930" s="3">
        <f t="shared" ca="1" si="1010"/>
        <v>-10</v>
      </c>
      <c r="U4930" s="16">
        <f t="shared" ca="1" si="1011"/>
        <v>16.209573091849926</v>
      </c>
      <c r="V4930" s="3">
        <f t="shared" ca="1" si="1012"/>
        <v>57.66</v>
      </c>
      <c r="W4930" s="3">
        <f t="shared" ca="1" si="1013"/>
        <v>28.65</v>
      </c>
      <c r="X4930" s="12">
        <f t="shared" ca="1" si="1014"/>
        <v>-119.99999999999744</v>
      </c>
      <c r="Y4930" s="17">
        <f t="shared" ca="1" si="1015"/>
        <v>372.82018111254899</v>
      </c>
      <c r="Z4930" s="17">
        <f t="shared" ca="1" si="1016"/>
        <v>252.82018111255155</v>
      </c>
      <c r="AA4930" s="19">
        <f t="shared" ca="1" si="1017"/>
        <v>81082.264526341503</v>
      </c>
      <c r="AB4930">
        <v>94327.036417451032</v>
      </c>
    </row>
    <row r="4931" spans="1:28" x14ac:dyDescent="0.25">
      <c r="A4931" s="22">
        <v>43164</v>
      </c>
      <c r="B4931" s="2">
        <v>58.65</v>
      </c>
      <c r="C4931" s="2">
        <v>56.96</v>
      </c>
      <c r="D4931" s="2">
        <v>58.31</v>
      </c>
      <c r="E4931">
        <v>28.72</v>
      </c>
      <c r="F4931">
        <v>27.94</v>
      </c>
      <c r="G4931">
        <v>28.51</v>
      </c>
      <c r="H4931" s="2">
        <v>1</v>
      </c>
      <c r="I4931" s="2">
        <v>1</v>
      </c>
      <c r="J4931" s="6">
        <f ca="1">100*(D4931-MIN(OFFSET(C4931,-$J$3+1,0):C4931))/(MAX(OFFSET(B4931,-$J$3+1,0):B4931)-MIN(OFFSET(C4931,-$J$3+1,0):C4931))</f>
        <v>48.875255623721884</v>
      </c>
      <c r="K4931" s="6">
        <f ca="1">100*(G4931-MIN(OFFSET(F4931,-$J$3+1,0):F4931))/(MAX(OFFSET(E4931,-$J$3+1,0):E4931)-MIN(OFFSET(F4931,-$J$3+1,0):F4931))</f>
        <v>25.747126436781645</v>
      </c>
      <c r="L4931" s="6">
        <f t="shared" ca="1" si="1007"/>
        <v>23.128129186940239</v>
      </c>
      <c r="M4931" s="6">
        <f ca="1">100*(L4931-MIN(OFFSET(L4931,-$M$3+1,0):L4931))/(MAX(OFFSET(L4931,-$M$3+1,0):L4931)-MIN(OFFSET(L4931,-$M$3+1,0):L4931))</f>
        <v>99.879432611096519</v>
      </c>
      <c r="N4931" s="8">
        <f t="shared" si="1008"/>
        <v>1.6899999999999977</v>
      </c>
      <c r="O4931" s="8">
        <f t="shared" si="1009"/>
        <v>0.77999999999999758</v>
      </c>
      <c r="P4931" s="15">
        <f ca="1">AVERAGE(N4931:OFFSET(N4931,-$P$3+1,0))*$P$4*H4931</f>
        <v>172.37499999999989</v>
      </c>
      <c r="Q4931" s="15">
        <f ca="1">AVERAGE(O4931:OFFSET(O4931,-$P$3+1,0))*$Q$4*I4931</f>
        <v>95.874999999999929</v>
      </c>
      <c r="R4931" s="11" t="str">
        <f t="shared" ca="1" si="1005"/>
        <v xml:space="preserve"> </v>
      </c>
      <c r="S4931" s="11" t="str">
        <f t="shared" ca="1" si="1006"/>
        <v>Sell</v>
      </c>
      <c r="T4931" s="3">
        <f t="shared" ca="1" si="1010"/>
        <v>-10</v>
      </c>
      <c r="U4931" s="16">
        <f t="shared" ca="1" si="1011"/>
        <v>16.209573091849926</v>
      </c>
      <c r="V4931" s="3">
        <f t="shared" ca="1" si="1012"/>
        <v>57.66</v>
      </c>
      <c r="W4931" s="3">
        <f t="shared" ca="1" si="1013"/>
        <v>28.65</v>
      </c>
      <c r="X4931" s="12">
        <f t="shared" ca="1" si="1014"/>
        <v>-830.00000000000546</v>
      </c>
      <c r="Y4931" s="17">
        <f t="shared" ca="1" si="1015"/>
        <v>664.59249676584716</v>
      </c>
      <c r="Z4931" s="17">
        <f t="shared" ca="1" si="1016"/>
        <v>-165.4075032341583</v>
      </c>
      <c r="AA4931" s="19">
        <f t="shared" ca="1" si="1017"/>
        <v>80916.857023107339</v>
      </c>
      <c r="AB4931">
        <v>94327.036417451032</v>
      </c>
    </row>
    <row r="4932" spans="1:28" x14ac:dyDescent="0.25">
      <c r="A4932" s="22">
        <v>43165</v>
      </c>
      <c r="B4932" s="2">
        <v>59.33</v>
      </c>
      <c r="C4932" s="2">
        <v>57.88</v>
      </c>
      <c r="D4932" s="2">
        <v>59.17</v>
      </c>
      <c r="E4932">
        <v>29.05</v>
      </c>
      <c r="F4932">
        <v>28.27</v>
      </c>
      <c r="G4932">
        <v>29.03</v>
      </c>
      <c r="H4932" s="2">
        <v>1</v>
      </c>
      <c r="I4932" s="2">
        <v>1</v>
      </c>
      <c r="J4932" s="6">
        <f ca="1">100*(D4932-MIN(OFFSET(C4932,-$J$3+1,0):C4932))/(MAX(OFFSET(B4932,-$J$3+1,0):B4932)-MIN(OFFSET(C4932,-$J$3+1,0):C4932))</f>
        <v>66.462167689161546</v>
      </c>
      <c r="K4932" s="6">
        <f ca="1">100*(G4932-MIN(OFFSET(F4932,-$J$3+1,0):F4932))/(MAX(OFFSET(E4932,-$J$3+1,0):E4932)-MIN(OFFSET(F4932,-$J$3+1,0):F4932))</f>
        <v>37.875288683602797</v>
      </c>
      <c r="L4932" s="6">
        <f t="shared" ca="1" si="1007"/>
        <v>28.58687900555875</v>
      </c>
      <c r="M4932" s="6">
        <f ca="1">100*(L4932-MIN(OFFSET(L4932,-$M$3+1,0):L4932))/(MAX(OFFSET(L4932,-$M$3+1,0):L4932)-MIN(OFFSET(L4932,-$M$3+1,0):L4932))</f>
        <v>100</v>
      </c>
      <c r="N4932" s="8">
        <f t="shared" si="1008"/>
        <v>1.4499999999999957</v>
      </c>
      <c r="O4932" s="8">
        <f t="shared" si="1009"/>
        <v>0.78000000000000114</v>
      </c>
      <c r="P4932" s="15">
        <f ca="1">AVERAGE(N4932:OFFSET(N4932,-$P$3+1,0))*$P$4*H4932</f>
        <v>175.62499999999989</v>
      </c>
      <c r="Q4932" s="15">
        <f ca="1">AVERAGE(O4932:OFFSET(O4932,-$P$3+1,0))*$Q$4*I4932</f>
        <v>95.874999999999929</v>
      </c>
      <c r="R4932" s="11" t="str">
        <f t="shared" ca="1" si="1005"/>
        <v xml:space="preserve"> </v>
      </c>
      <c r="S4932" s="11" t="str">
        <f t="shared" ca="1" si="1006"/>
        <v>Sell</v>
      </c>
      <c r="T4932" s="3">
        <f t="shared" ca="1" si="1010"/>
        <v>-10</v>
      </c>
      <c r="U4932" s="16">
        <f t="shared" ca="1" si="1011"/>
        <v>16.209573091849926</v>
      </c>
      <c r="V4932" s="3">
        <f t="shared" ca="1" si="1012"/>
        <v>57.66</v>
      </c>
      <c r="W4932" s="3">
        <f t="shared" ca="1" si="1013"/>
        <v>28.65</v>
      </c>
      <c r="X4932" s="12">
        <f t="shared" ca="1" si="1014"/>
        <v>-859.99999999999943</v>
      </c>
      <c r="Y4932" s="17">
        <f t="shared" ca="1" si="1015"/>
        <v>842.89780077619537</v>
      </c>
      <c r="Z4932" s="17">
        <f t="shared" ca="1" si="1016"/>
        <v>-17.102199223804064</v>
      </c>
      <c r="AA4932" s="19">
        <f t="shared" ca="1" si="1017"/>
        <v>80899.75482388353</v>
      </c>
      <c r="AB4932">
        <v>94327.036417451032</v>
      </c>
    </row>
    <row r="4933" spans="1:28" x14ac:dyDescent="0.25">
      <c r="A4933" s="22">
        <v>43166</v>
      </c>
      <c r="B4933" s="2">
        <v>59.66</v>
      </c>
      <c r="C4933" s="2">
        <v>58.54</v>
      </c>
      <c r="D4933" s="2">
        <v>59.29</v>
      </c>
      <c r="E4933">
        <v>29.24</v>
      </c>
      <c r="F4933">
        <v>28.59</v>
      </c>
      <c r="G4933">
        <v>28.92</v>
      </c>
      <c r="H4933" s="2">
        <v>1</v>
      </c>
      <c r="I4933" s="2">
        <v>1</v>
      </c>
      <c r="J4933" s="6">
        <f ca="1">100*(D4933-MIN(OFFSET(C4933,-$J$3+1,0):C4933))/(MAX(OFFSET(B4933,-$J$3+1,0):B4933)-MIN(OFFSET(C4933,-$J$3+1,0):C4933))</f>
        <v>68.916155419222846</v>
      </c>
      <c r="K4933" s="6">
        <f ca="1">100*(G4933-MIN(OFFSET(F4933,-$J$3+1,0):F4933))/(MAX(OFFSET(E4933,-$J$3+1,0):E4933)-MIN(OFFSET(F4933,-$J$3+1,0):F4933))</f>
        <v>43.965517241379338</v>
      </c>
      <c r="L4933" s="6">
        <f t="shared" ca="1" si="1007"/>
        <v>24.950638177843508</v>
      </c>
      <c r="M4933" s="6">
        <f ca="1">100*(L4933-MIN(OFFSET(L4933,-$M$3+1,0):L4933))/(MAX(OFFSET(L4933,-$M$3+1,0):L4933)-MIN(OFFSET(L4933,-$M$3+1,0):L4933))</f>
        <v>93.548394268990322</v>
      </c>
      <c r="N4933" s="8">
        <f t="shared" si="1008"/>
        <v>1.1199999999999974</v>
      </c>
      <c r="O4933" s="8">
        <f t="shared" si="1009"/>
        <v>0.64999999999999858</v>
      </c>
      <c r="P4933" s="15">
        <f ca="1">AVERAGE(N4933:OFFSET(N4933,-$P$3+1,0))*$P$4*H4933</f>
        <v>172.62499999999986</v>
      </c>
      <c r="Q4933" s="15">
        <f ca="1">AVERAGE(O4933:OFFSET(O4933,-$P$3+1,0))*$Q$4*I4933</f>
        <v>92.374999999999915</v>
      </c>
      <c r="R4933" s="11" t="str">
        <f t="shared" ca="1" si="1005"/>
        <v xml:space="preserve"> </v>
      </c>
      <c r="S4933" s="11" t="str">
        <f t="shared" ca="1" si="1006"/>
        <v>Sell</v>
      </c>
      <c r="T4933" s="3">
        <f t="shared" ca="1" si="1010"/>
        <v>-10</v>
      </c>
      <c r="U4933" s="16">
        <f t="shared" ca="1" si="1011"/>
        <v>16.209573091849926</v>
      </c>
      <c r="V4933" s="3">
        <f t="shared" ca="1" si="1012"/>
        <v>57.66</v>
      </c>
      <c r="W4933" s="3">
        <f t="shared" ca="1" si="1013"/>
        <v>28.65</v>
      </c>
      <c r="X4933" s="12">
        <f t="shared" ca="1" si="1014"/>
        <v>-119.99999999999744</v>
      </c>
      <c r="Y4933" s="17">
        <f t="shared" ca="1" si="1015"/>
        <v>-178.30530401034827</v>
      </c>
      <c r="Z4933" s="17">
        <f t="shared" ca="1" si="1016"/>
        <v>-298.30530401034571</v>
      </c>
      <c r="AA4933" s="19">
        <f t="shared" ca="1" si="1017"/>
        <v>80601.449519873189</v>
      </c>
      <c r="AB4933">
        <v>94327.036417451032</v>
      </c>
    </row>
    <row r="4934" spans="1:28" x14ac:dyDescent="0.25">
      <c r="A4934" s="22">
        <v>43167</v>
      </c>
      <c r="B4934" s="2">
        <v>59.57</v>
      </c>
      <c r="C4934" s="2">
        <v>58</v>
      </c>
      <c r="D4934" s="2">
        <v>58.66</v>
      </c>
      <c r="E4934">
        <v>29.15</v>
      </c>
      <c r="F4934">
        <v>28.24</v>
      </c>
      <c r="G4934">
        <v>28.7</v>
      </c>
      <c r="H4934" s="2">
        <v>1</v>
      </c>
      <c r="I4934" s="2">
        <v>1</v>
      </c>
      <c r="J4934" s="6">
        <f ca="1">100*(D4934-MIN(OFFSET(C4934,-$J$3+1,0):C4934))/(MAX(OFFSET(B4934,-$J$3+1,0):B4934)-MIN(OFFSET(C4934,-$J$3+1,0):C4934))</f>
        <v>56.032719836400709</v>
      </c>
      <c r="K4934" s="6">
        <f ca="1">100*(G4934-MIN(OFFSET(F4934,-$J$3+1,0):F4934))/(MAX(OFFSET(E4934,-$J$3+1,0):E4934)-MIN(OFFSET(F4934,-$J$3+1,0):F4934))</f>
        <v>43.812709030100322</v>
      </c>
      <c r="L4934" s="6">
        <f t="shared" ca="1" si="1007"/>
        <v>12.220010806300387</v>
      </c>
      <c r="M4934" s="6">
        <f ca="1">100*(L4934-MIN(OFFSET(L4934,-$M$3+1,0):L4934))/(MAX(OFFSET(L4934,-$M$3+1,0):L4934)-MIN(OFFSET(L4934,-$M$3+1,0):L4934))</f>
        <v>48.084620436227368</v>
      </c>
      <c r="N4934" s="8">
        <f t="shared" si="1008"/>
        <v>1.5700000000000003</v>
      </c>
      <c r="O4934" s="8">
        <f t="shared" si="1009"/>
        <v>0.91000000000000014</v>
      </c>
      <c r="P4934" s="15">
        <f ca="1">AVERAGE(N4934:OFFSET(N4934,-$P$3+1,0))*$P$4*H4934</f>
        <v>177.62499999999991</v>
      </c>
      <c r="Q4934" s="15">
        <f ca="1">AVERAGE(O4934:OFFSET(O4934,-$P$3+1,0))*$Q$4*I4934</f>
        <v>91.124999999999943</v>
      </c>
      <c r="R4934" s="11" t="str">
        <f t="shared" ca="1" si="1005"/>
        <v xml:space="preserve"> </v>
      </c>
      <c r="S4934" s="11" t="str">
        <f t="shared" ca="1" si="1006"/>
        <v>Exit</v>
      </c>
      <c r="T4934" s="3">
        <f t="shared" ca="1" si="1010"/>
        <v>-10</v>
      </c>
      <c r="U4934" s="16">
        <f t="shared" ca="1" si="1011"/>
        <v>16.209573091849926</v>
      </c>
      <c r="V4934" s="3">
        <f t="shared" ca="1" si="1012"/>
        <v>57.66</v>
      </c>
      <c r="W4934" s="3">
        <f t="shared" ca="1" si="1013"/>
        <v>28.65</v>
      </c>
      <c r="X4934" s="12">
        <f t="shared" ca="1" si="1014"/>
        <v>630.0000000000025</v>
      </c>
      <c r="Y4934" s="17">
        <f t="shared" ca="1" si="1015"/>
        <v>-356.61060802070227</v>
      </c>
      <c r="Z4934" s="17">
        <f t="shared" ca="1" si="1016"/>
        <v>273.38939197930023</v>
      </c>
      <c r="AA4934" s="19">
        <f t="shared" ca="1" si="1017"/>
        <v>80874.838911852494</v>
      </c>
      <c r="AB4934">
        <v>94327.036417451032</v>
      </c>
    </row>
    <row r="4935" spans="1:28" x14ac:dyDescent="0.25">
      <c r="A4935" s="22">
        <v>43168</v>
      </c>
      <c r="B4935" s="2">
        <v>59.88</v>
      </c>
      <c r="C4935" s="2">
        <v>58.24</v>
      </c>
      <c r="D4935" s="2">
        <v>59.79</v>
      </c>
      <c r="E4935">
        <v>29.29</v>
      </c>
      <c r="F4935">
        <v>28.55</v>
      </c>
      <c r="G4935">
        <v>29.22</v>
      </c>
      <c r="H4935" s="2">
        <v>1</v>
      </c>
      <c r="I4935" s="2">
        <v>1</v>
      </c>
      <c r="J4935" s="6">
        <f ca="1">100*(D4935-MIN(OFFSET(C4935,-$J$3+1,0):C4935))/(MAX(OFFSET(B4935,-$J$3+1,0):B4935)-MIN(OFFSET(C4935,-$J$3+1,0):C4935))</f>
        <v>79.141104294478467</v>
      </c>
      <c r="K4935" s="6">
        <f ca="1">100*(G4935-MIN(OFFSET(F4935,-$J$3+1,0):F4935))/(MAX(OFFSET(E4935,-$J$3+1,0):E4935)-MIN(OFFSET(F4935,-$J$3+1,0):F4935))</f>
        <v>66.788321167883183</v>
      </c>
      <c r="L4935" s="6">
        <f t="shared" ca="1" si="1007"/>
        <v>12.352783126595284</v>
      </c>
      <c r="M4935" s="6">
        <f ca="1">100*(L4935-MIN(OFFSET(L4935,-$M$3+1,0):L4935))/(MAX(OFFSET(L4935,-$M$3+1,0):L4935)-MIN(OFFSET(L4935,-$M$3+1,0):L4935))</f>
        <v>43.841021782110502</v>
      </c>
      <c r="N4935" s="8">
        <f t="shared" si="1008"/>
        <v>1.6400000000000006</v>
      </c>
      <c r="O4935" s="8">
        <f t="shared" si="1009"/>
        <v>0.73999999999999844</v>
      </c>
      <c r="P4935" s="15">
        <f ca="1">AVERAGE(N4935:OFFSET(N4935,-$P$3+1,0))*$P$4*H4935</f>
        <v>158.74999999999986</v>
      </c>
      <c r="Q4935" s="15">
        <f ca="1">AVERAGE(O4935:OFFSET(O4935,-$P$3+1,0))*$Q$4*I4935</f>
        <v>81.749999999999943</v>
      </c>
      <c r="R4935" s="11" t="str">
        <f t="shared" ca="1" si="1005"/>
        <v xml:space="preserve"> </v>
      </c>
      <c r="S4935" s="11" t="str">
        <f t="shared" ca="1" si="1006"/>
        <v xml:space="preserve"> </v>
      </c>
      <c r="T4935" s="3" t="str">
        <f t="shared" ca="1" si="1010"/>
        <v xml:space="preserve"> </v>
      </c>
      <c r="U4935" s="16" t="str">
        <f t="shared" ca="1" si="1011"/>
        <v xml:space="preserve"> </v>
      </c>
      <c r="V4935" s="3" t="str">
        <f t="shared" ca="1" si="1012"/>
        <v xml:space="preserve"> </v>
      </c>
      <c r="W4935" s="3" t="str">
        <f t="shared" ca="1" si="1013"/>
        <v xml:space="preserve"> </v>
      </c>
      <c r="X4935" s="12" t="str">
        <f t="shared" ca="1" si="1014"/>
        <v xml:space="preserve"> </v>
      </c>
      <c r="Y4935" s="17" t="str">
        <f t="shared" ca="1" si="1015"/>
        <v xml:space="preserve"> </v>
      </c>
      <c r="Z4935" s="17" t="str">
        <f t="shared" ca="1" si="1016"/>
        <v xml:space="preserve"> </v>
      </c>
      <c r="AA4935" s="19">
        <f t="shared" ca="1" si="1017"/>
        <v>80874.838911852494</v>
      </c>
      <c r="AB4935">
        <v>94327.036417451032</v>
      </c>
    </row>
    <row r="4936" spans="1:28" x14ac:dyDescent="0.25">
      <c r="A4936" s="22">
        <v>43171</v>
      </c>
      <c r="B4936" s="2">
        <v>60.73</v>
      </c>
      <c r="C4936" s="2">
        <v>59.8</v>
      </c>
      <c r="D4936" s="2">
        <v>60.43</v>
      </c>
      <c r="E4936">
        <v>29.74</v>
      </c>
      <c r="F4936">
        <v>29.16</v>
      </c>
      <c r="G4936">
        <v>29.63</v>
      </c>
      <c r="H4936" s="2">
        <v>1</v>
      </c>
      <c r="I4936" s="2">
        <v>1</v>
      </c>
      <c r="J4936" s="6">
        <f ca="1">100*(D4936-MIN(OFFSET(C4936,-$J$3+1,0):C4936))/(MAX(OFFSET(B4936,-$J$3+1,0):B4936)-MIN(OFFSET(C4936,-$J$3+1,0):C4936))</f>
        <v>92.229038854805665</v>
      </c>
      <c r="K4936" s="6">
        <f ca="1">100*(G4936-MIN(OFFSET(F4936,-$J$3+1,0):F4936))/(MAX(OFFSET(E4936,-$J$3+1,0):E4936)-MIN(OFFSET(F4936,-$J$3+1,0):F4936))</f>
        <v>81.751824817518226</v>
      </c>
      <c r="L4936" s="6">
        <f t="shared" ca="1" si="1007"/>
        <v>10.477214037287439</v>
      </c>
      <c r="M4936" s="6">
        <f ca="1">100*(L4936-MIN(OFFSET(L4936,-$M$3+1,0):L4936))/(MAX(OFFSET(L4936,-$M$3+1,0):L4936)-MIN(OFFSET(L4936,-$M$3+1,0):L4936))</f>
        <v>37.352822844646099</v>
      </c>
      <c r="N4936" s="8">
        <f t="shared" si="1008"/>
        <v>0.93999999999999773</v>
      </c>
      <c r="O4936" s="8">
        <f t="shared" si="1009"/>
        <v>0.57999999999999829</v>
      </c>
      <c r="P4936" s="15">
        <f ca="1">AVERAGE(N4936:OFFSET(N4936,-$P$3+1,0))*$P$4*H4936</f>
        <v>143.12499999999977</v>
      </c>
      <c r="Q4936" s="15">
        <f ca="1">AVERAGE(O4936:OFFSET(O4936,-$P$3+1,0))*$Q$4*I4936</f>
        <v>74.624999999999943</v>
      </c>
      <c r="R4936" s="11" t="str">
        <f t="shared" ca="1" si="1005"/>
        <v xml:space="preserve"> </v>
      </c>
      <c r="S4936" s="11" t="str">
        <f t="shared" ca="1" si="1006"/>
        <v xml:space="preserve"> </v>
      </c>
      <c r="T4936" s="3" t="str">
        <f t="shared" ca="1" si="1010"/>
        <v xml:space="preserve"> </v>
      </c>
      <c r="U4936" s="16" t="str">
        <f t="shared" ca="1" si="1011"/>
        <v xml:space="preserve"> </v>
      </c>
      <c r="V4936" s="3" t="str">
        <f t="shared" ca="1" si="1012"/>
        <v xml:space="preserve"> </v>
      </c>
      <c r="W4936" s="3" t="str">
        <f t="shared" ca="1" si="1013"/>
        <v xml:space="preserve"> </v>
      </c>
      <c r="X4936" s="12" t="str">
        <f t="shared" ca="1" si="1014"/>
        <v xml:space="preserve"> </v>
      </c>
      <c r="Y4936" s="17" t="str">
        <f t="shared" ca="1" si="1015"/>
        <v xml:space="preserve"> </v>
      </c>
      <c r="Z4936" s="17" t="str">
        <f t="shared" ca="1" si="1016"/>
        <v xml:space="preserve"> </v>
      </c>
      <c r="AA4936" s="19">
        <f t="shared" ca="1" si="1017"/>
        <v>80874.838911852494</v>
      </c>
      <c r="AB4936">
        <v>94327.036417451032</v>
      </c>
    </row>
    <row r="4937" spans="1:28" x14ac:dyDescent="0.25">
      <c r="A4937" s="22">
        <v>43172</v>
      </c>
      <c r="B4937" s="2">
        <v>61.52</v>
      </c>
      <c r="C4937" s="2">
        <v>60.44</v>
      </c>
      <c r="D4937" s="2">
        <v>60.56</v>
      </c>
      <c r="E4937">
        <v>30.29</v>
      </c>
      <c r="F4937">
        <v>29.62</v>
      </c>
      <c r="G4937">
        <v>29.93</v>
      </c>
      <c r="H4937" s="2">
        <v>1</v>
      </c>
      <c r="I4937" s="2">
        <v>1</v>
      </c>
      <c r="J4937" s="6">
        <f ca="1">100*(D4937-MIN(OFFSET(C4937,-$J$3+1,0):C4937))/(MAX(OFFSET(B4937,-$J$3+1,0):B4937)-MIN(OFFSET(C4937,-$J$3+1,0):C4937))</f>
        <v>82.857142857142847</v>
      </c>
      <c r="K4937" s="6">
        <f ca="1">100*(G4937-MIN(OFFSET(F4937,-$J$3+1,0):F4937))/(MAX(OFFSET(E4937,-$J$3+1,0):E4937)-MIN(OFFSET(F4937,-$J$3+1,0):F4937))</f>
        <v>87.586206896551744</v>
      </c>
      <c r="L4937" s="6">
        <f t="shared" ca="1" si="1007"/>
        <v>-4.7290640394088967</v>
      </c>
      <c r="M4937" s="6">
        <f ca="1">100*(L4937-MIN(OFFSET(L4937,-$M$3+1,0):L4937))/(MAX(OFFSET(L4937,-$M$3+1,0):L4937)-MIN(OFFSET(L4937,-$M$3+1,0):L4937))</f>
        <v>0</v>
      </c>
      <c r="N4937" s="8">
        <f t="shared" si="1008"/>
        <v>1.0900000000000034</v>
      </c>
      <c r="O4937" s="8">
        <f t="shared" si="1009"/>
        <v>0.66999999999999815</v>
      </c>
      <c r="P4937" s="15">
        <f ca="1">AVERAGE(N4937:OFFSET(N4937,-$P$3+1,0))*$P$4*H4937</f>
        <v>139.49999999999986</v>
      </c>
      <c r="Q4937" s="15">
        <f ca="1">AVERAGE(O4937:OFFSET(O4937,-$P$3+1,0))*$Q$4*I4937</f>
        <v>73.249999999999901</v>
      </c>
      <c r="R4937" s="11" t="str">
        <f t="shared" ca="1" si="1005"/>
        <v>Buy</v>
      </c>
      <c r="S4937" s="11" t="str">
        <f t="shared" ca="1" si="1006"/>
        <v xml:space="preserve"> </v>
      </c>
      <c r="T4937" s="3">
        <f t="shared" ca="1" si="1010"/>
        <v>10</v>
      </c>
      <c r="U4937" s="16">
        <f t="shared" ca="1" si="1011"/>
        <v>-19.044368600682603</v>
      </c>
      <c r="V4937" s="3">
        <f t="shared" ca="1" si="1012"/>
        <v>60.56</v>
      </c>
      <c r="W4937" s="3">
        <f t="shared" ca="1" si="1013"/>
        <v>29.93</v>
      </c>
      <c r="X4937" s="12" t="str">
        <f t="shared" ca="1" si="1014"/>
        <v xml:space="preserve"> </v>
      </c>
      <c r="Y4937" s="17" t="str">
        <f t="shared" ca="1" si="1015"/>
        <v xml:space="preserve"> </v>
      </c>
      <c r="Z4937" s="17" t="str">
        <f t="shared" ca="1" si="1016"/>
        <v xml:space="preserve"> </v>
      </c>
      <c r="AA4937" s="19">
        <f t="shared" ca="1" si="1017"/>
        <v>80874.838911852494</v>
      </c>
      <c r="AB4937">
        <v>94327.036417451032</v>
      </c>
    </row>
    <row r="4938" spans="1:28" x14ac:dyDescent="0.25">
      <c r="A4938" s="22">
        <v>43173</v>
      </c>
      <c r="B4938" s="2">
        <v>60.9</v>
      </c>
      <c r="C4938" s="2">
        <v>59.73</v>
      </c>
      <c r="D4938" s="2">
        <v>59.9</v>
      </c>
      <c r="E4938">
        <v>30.18</v>
      </c>
      <c r="F4938">
        <v>28.81</v>
      </c>
      <c r="G4938">
        <v>28.93</v>
      </c>
      <c r="H4938" s="2">
        <v>1</v>
      </c>
      <c r="I4938" s="2">
        <v>1</v>
      </c>
      <c r="J4938" s="6">
        <f ca="1">100*(D4938-MIN(OFFSET(C4938,-$J$3+1,0):C4938))/(MAX(OFFSET(B4938,-$J$3+1,0):B4938)-MIN(OFFSET(C4938,-$J$3+1,0):C4938))</f>
        <v>71.071428571428498</v>
      </c>
      <c r="K4938" s="6">
        <f ca="1">100*(G4938-MIN(OFFSET(F4938,-$J$3+1,0):F4938))/(MAX(OFFSET(E4938,-$J$3+1,0):E4938)-MIN(OFFSET(F4938,-$J$3+1,0):F4938))</f>
        <v>53.103448275862064</v>
      </c>
      <c r="L4938" s="6">
        <f t="shared" ca="1" si="1007"/>
        <v>17.967980295566434</v>
      </c>
      <c r="M4938" s="6">
        <f ca="1">100*(L4938-MIN(OFFSET(L4938,-$M$3+1,0):L4938))/(MAX(OFFSET(L4938,-$M$3+1,0):L4938)-MIN(OFFSET(L4938,-$M$3+1,0):L4938))</f>
        <v>68.126675280781839</v>
      </c>
      <c r="N4938" s="8">
        <f t="shared" si="1008"/>
        <v>1.1700000000000017</v>
      </c>
      <c r="O4938" s="8">
        <f t="shared" si="1009"/>
        <v>1.370000000000001</v>
      </c>
      <c r="P4938" s="15">
        <f ca="1">AVERAGE(N4938:OFFSET(N4938,-$P$3+1,0))*$P$4*H4938</f>
        <v>133.37499999999994</v>
      </c>
      <c r="Q4938" s="15">
        <f ca="1">AVERAGE(O4938:OFFSET(O4938,-$P$3+1,0))*$Q$4*I4938</f>
        <v>80.999999999999915</v>
      </c>
      <c r="R4938" s="11" t="str">
        <f t="shared" ca="1" si="1005"/>
        <v>Exit</v>
      </c>
      <c r="S4938" s="11" t="str">
        <f t="shared" ca="1" si="1006"/>
        <v xml:space="preserve"> </v>
      </c>
      <c r="T4938" s="3">
        <f t="shared" ca="1" si="1010"/>
        <v>10</v>
      </c>
      <c r="U4938" s="16">
        <f t="shared" ca="1" si="1011"/>
        <v>-19.044368600682603</v>
      </c>
      <c r="V4938" s="3">
        <f t="shared" ca="1" si="1012"/>
        <v>60.56</v>
      </c>
      <c r="W4938" s="3">
        <f t="shared" ca="1" si="1013"/>
        <v>29.93</v>
      </c>
      <c r="X4938" s="12">
        <f t="shared" ca="1" si="1014"/>
        <v>-660.00000000000364</v>
      </c>
      <c r="Y4938" s="17">
        <f t="shared" ca="1" si="1015"/>
        <v>1904.4368600682603</v>
      </c>
      <c r="Z4938" s="17">
        <f t="shared" ca="1" si="1016"/>
        <v>1244.4368600682567</v>
      </c>
      <c r="AA4938" s="19">
        <f t="shared" ca="1" si="1017"/>
        <v>82119.275771920744</v>
      </c>
      <c r="AB4938">
        <v>94327.036417451032</v>
      </c>
    </row>
    <row r="4939" spans="1:28" x14ac:dyDescent="0.25">
      <c r="A4939" s="22">
        <v>43174</v>
      </c>
      <c r="B4939" s="2">
        <v>60.3</v>
      </c>
      <c r="C4939" s="2">
        <v>58.49</v>
      </c>
      <c r="D4939" s="2">
        <v>58.89</v>
      </c>
      <c r="E4939">
        <v>29.19</v>
      </c>
      <c r="F4939">
        <v>28.09</v>
      </c>
      <c r="G4939">
        <v>28.18</v>
      </c>
      <c r="H4939" s="2">
        <v>1</v>
      </c>
      <c r="I4939" s="2">
        <v>1</v>
      </c>
      <c r="J4939" s="6">
        <f ca="1">100*(D4939-MIN(OFFSET(C4939,-$J$3+1,0):C4939))/(MAX(OFFSET(B4939,-$J$3+1,0):B4939)-MIN(OFFSET(C4939,-$J$3+1,0):C4939))</f>
        <v>53.035714285714249</v>
      </c>
      <c r="K4939" s="6">
        <f ca="1">100*(G4939-MIN(OFFSET(F4939,-$J$3+1,0):F4939))/(MAX(OFFSET(E4939,-$J$3+1,0):E4939)-MIN(OFFSET(F4939,-$J$3+1,0):F4939))</f>
        <v>27.241379310344811</v>
      </c>
      <c r="L4939" s="6">
        <f t="shared" ca="1" si="1007"/>
        <v>25.794334975369438</v>
      </c>
      <c r="M4939" s="6">
        <f ca="1">100*(L4939-MIN(OFFSET(L4939,-$M$3+1,0):L4939))/(MAX(OFFSET(L4939,-$M$3+1,0):L4939)-MIN(OFFSET(L4939,-$M$3+1,0):L4939))</f>
        <v>91.617994944882327</v>
      </c>
      <c r="N4939" s="8">
        <f t="shared" si="1008"/>
        <v>1.8099999999999952</v>
      </c>
      <c r="O4939" s="8">
        <f t="shared" si="1009"/>
        <v>1.1000000000000014</v>
      </c>
      <c r="P4939" s="15">
        <f ca="1">AVERAGE(N4939:OFFSET(N4939,-$P$3+1,0))*$P$4*H4939</f>
        <v>134.87499999999989</v>
      </c>
      <c r="Q4939" s="15">
        <f ca="1">AVERAGE(O4939:OFFSET(O4939,-$P$3+1,0))*$Q$4*I4939</f>
        <v>84.999999999999972</v>
      </c>
      <c r="R4939" s="11" t="str">
        <f t="shared" ca="1" si="1005"/>
        <v xml:space="preserve"> </v>
      </c>
      <c r="S4939" s="11" t="str">
        <f t="shared" ca="1" si="1006"/>
        <v xml:space="preserve"> </v>
      </c>
      <c r="T4939" s="3" t="str">
        <f t="shared" ca="1" si="1010"/>
        <v xml:space="preserve"> </v>
      </c>
      <c r="U4939" s="16" t="str">
        <f t="shared" ca="1" si="1011"/>
        <v xml:space="preserve"> </v>
      </c>
      <c r="V4939" s="3" t="str">
        <f t="shared" ca="1" si="1012"/>
        <v xml:space="preserve"> </v>
      </c>
      <c r="W4939" s="3" t="str">
        <f t="shared" ca="1" si="1013"/>
        <v xml:space="preserve"> </v>
      </c>
      <c r="X4939" s="12" t="str">
        <f t="shared" ca="1" si="1014"/>
        <v xml:space="preserve"> </v>
      </c>
      <c r="Y4939" s="17" t="str">
        <f t="shared" ca="1" si="1015"/>
        <v xml:space="preserve"> </v>
      </c>
      <c r="Z4939" s="17" t="str">
        <f t="shared" ca="1" si="1016"/>
        <v xml:space="preserve"> </v>
      </c>
      <c r="AA4939" s="19">
        <f t="shared" ca="1" si="1017"/>
        <v>82119.275771920744</v>
      </c>
      <c r="AB4939">
        <v>94102.082713747324</v>
      </c>
    </row>
    <row r="4940" spans="1:28" x14ac:dyDescent="0.25">
      <c r="A4940" s="22">
        <v>43175</v>
      </c>
      <c r="B4940" s="2">
        <v>59.56</v>
      </c>
      <c r="C4940" s="2">
        <v>58.47</v>
      </c>
      <c r="D4940" s="2">
        <v>59.21</v>
      </c>
      <c r="E4940">
        <v>28.78</v>
      </c>
      <c r="F4940">
        <v>27.98</v>
      </c>
      <c r="G4940">
        <v>28.65</v>
      </c>
      <c r="H4940" s="2">
        <v>1</v>
      </c>
      <c r="I4940" s="2">
        <v>1</v>
      </c>
      <c r="J4940" s="6">
        <f ca="1">100*(D4940-MIN(OFFSET(C4940,-$J$3+1,0):C4940))/(MAX(OFFSET(B4940,-$J$3+1,0):B4940)-MIN(OFFSET(C4940,-$J$3+1,0):C4940))</f>
        <v>49.342105263157869</v>
      </c>
      <c r="K4940" s="6">
        <f ca="1">100*(G4940-MIN(OFFSET(F4940,-$J$3+1,0):F4940))/(MAX(OFFSET(E4940,-$J$3+1,0):E4940)-MIN(OFFSET(F4940,-$J$3+1,0):F4940))</f>
        <v>30.21276595744672</v>
      </c>
      <c r="L4940" s="6">
        <f t="shared" ca="1" si="1007"/>
        <v>19.129339305711149</v>
      </c>
      <c r="M4940" s="6">
        <f ca="1">100*(L4940-MIN(OFFSET(L4940,-$M$3+1,0):L4940))/(MAX(OFFSET(L4940,-$M$3+1,0):L4940)-MIN(OFFSET(L4940,-$M$3+1,0):L4940))</f>
        <v>71.612570933134194</v>
      </c>
      <c r="N4940" s="8">
        <f t="shared" si="1008"/>
        <v>1.0900000000000034</v>
      </c>
      <c r="O4940" s="8">
        <f t="shared" si="1009"/>
        <v>0.80000000000000071</v>
      </c>
      <c r="P4940" s="15">
        <f ca="1">AVERAGE(N4940:OFFSET(N4940,-$P$3+1,0))*$P$4*H4940</f>
        <v>130.375</v>
      </c>
      <c r="Q4940" s="15">
        <f ca="1">AVERAGE(O4940:OFFSET(O4940,-$P$3+1,0))*$Q$4*I4940</f>
        <v>85.249999999999957</v>
      </c>
      <c r="R4940" s="11" t="str">
        <f t="shared" ca="1" si="1005"/>
        <v xml:space="preserve"> </v>
      </c>
      <c r="S4940" s="11" t="str">
        <f t="shared" ca="1" si="1006"/>
        <v xml:space="preserve"> </v>
      </c>
      <c r="T4940" s="3" t="str">
        <f t="shared" ca="1" si="1010"/>
        <v xml:space="preserve"> </v>
      </c>
      <c r="U4940" s="16" t="str">
        <f t="shared" ca="1" si="1011"/>
        <v xml:space="preserve"> </v>
      </c>
      <c r="V4940" s="3" t="str">
        <f t="shared" ca="1" si="1012"/>
        <v xml:space="preserve"> </v>
      </c>
      <c r="W4940" s="3" t="str">
        <f t="shared" ca="1" si="1013"/>
        <v xml:space="preserve"> </v>
      </c>
      <c r="X4940" s="12" t="str">
        <f t="shared" ca="1" si="1014"/>
        <v xml:space="preserve"> </v>
      </c>
      <c r="Y4940" s="17" t="str">
        <f t="shared" ca="1" si="1015"/>
        <v xml:space="preserve"> </v>
      </c>
      <c r="Z4940" s="17" t="str">
        <f t="shared" ca="1" si="1016"/>
        <v xml:space="preserve"> </v>
      </c>
      <c r="AA4940" s="19">
        <f t="shared" ca="1" si="1017"/>
        <v>82119.275771920744</v>
      </c>
      <c r="AB4940">
        <v>94555.987034734979</v>
      </c>
    </row>
    <row r="4941" spans="1:28" x14ac:dyDescent="0.25">
      <c r="A4941" s="22">
        <v>43178</v>
      </c>
      <c r="B4941" s="2">
        <v>59.1</v>
      </c>
      <c r="C4941" s="2">
        <v>58.24</v>
      </c>
      <c r="D4941" s="2">
        <v>59.06</v>
      </c>
      <c r="E4941">
        <v>28.73</v>
      </c>
      <c r="F4941">
        <v>28.13</v>
      </c>
      <c r="G4941">
        <v>28.67</v>
      </c>
      <c r="H4941" s="2">
        <v>1</v>
      </c>
      <c r="I4941" s="2">
        <v>1</v>
      </c>
      <c r="J4941" s="6">
        <f ca="1">100*(D4941-MIN(OFFSET(C4941,-$J$3+1,0):C4941))/(MAX(OFFSET(B4941,-$J$3+1,0):B4941)-MIN(OFFSET(C4941,-$J$3+1,0):C4941))</f>
        <v>32.417582417582402</v>
      </c>
      <c r="K4941" s="6">
        <f ca="1">100*(G4941-MIN(OFFSET(F4941,-$J$3+1,0):F4941))/(MAX(OFFSET(E4941,-$J$3+1,0):E4941)-MIN(OFFSET(F4941,-$J$3+1,0):F4941))</f>
        <v>29.870129870129944</v>
      </c>
      <c r="L4941" s="6">
        <f t="shared" ca="1" si="1007"/>
        <v>2.5474525474524583</v>
      </c>
      <c r="M4941" s="6">
        <f ca="1">100*(L4941-MIN(OFFSET(L4941,-$M$3+1,0):L4941))/(MAX(OFFSET(L4941,-$M$3+1,0):L4941)-MIN(OFFSET(L4941,-$M$3+1,0):L4941))</f>
        <v>21.840944370207371</v>
      </c>
      <c r="N4941" s="8">
        <f t="shared" si="1008"/>
        <v>0.96999999999999886</v>
      </c>
      <c r="O4941" s="8">
        <f t="shared" si="1009"/>
        <v>0.60000000000000142</v>
      </c>
      <c r="P4941" s="15">
        <f ca="1">AVERAGE(N4941:OFFSET(N4941,-$P$3+1,0))*$P$4*H4941</f>
        <v>128.5</v>
      </c>
      <c r="Q4941" s="15">
        <f ca="1">AVERAGE(O4941:OFFSET(O4941,-$P$3+1,0))*$Q$4*I4941</f>
        <v>84.625</v>
      </c>
      <c r="R4941" s="11" t="str">
        <f t="shared" ca="1" si="1005"/>
        <v xml:space="preserve"> </v>
      </c>
      <c r="S4941" s="11" t="str">
        <f t="shared" ca="1" si="1006"/>
        <v xml:space="preserve"> </v>
      </c>
      <c r="T4941" s="3" t="str">
        <f t="shared" ca="1" si="1010"/>
        <v xml:space="preserve"> </v>
      </c>
      <c r="U4941" s="16" t="str">
        <f t="shared" ca="1" si="1011"/>
        <v xml:space="preserve"> </v>
      </c>
      <c r="V4941" s="3" t="str">
        <f t="shared" ca="1" si="1012"/>
        <v xml:space="preserve"> </v>
      </c>
      <c r="W4941" s="3" t="str">
        <f t="shared" ca="1" si="1013"/>
        <v xml:space="preserve"> </v>
      </c>
      <c r="X4941" s="12" t="str">
        <f t="shared" ca="1" si="1014"/>
        <v xml:space="preserve"> </v>
      </c>
      <c r="Y4941" s="17" t="str">
        <f t="shared" ca="1" si="1015"/>
        <v xml:space="preserve"> </v>
      </c>
      <c r="Z4941" s="17" t="str">
        <f t="shared" ca="1" si="1016"/>
        <v xml:space="preserve"> </v>
      </c>
      <c r="AA4941" s="19">
        <f t="shared" ca="1" si="1017"/>
        <v>82119.275771920744</v>
      </c>
      <c r="AB4941">
        <v>94738.919133500414</v>
      </c>
    </row>
  </sheetData>
  <mergeCells count="9">
    <mergeCell ref="T1:U1"/>
    <mergeCell ref="V1:W1"/>
    <mergeCell ref="H1:I1"/>
    <mergeCell ref="X1:Z1"/>
    <mergeCell ref="B1:D1"/>
    <mergeCell ref="E1:G1"/>
    <mergeCell ref="J1:L1"/>
    <mergeCell ref="N1:O1"/>
    <mergeCell ref="R1:S1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Kaufman</dc:creator>
  <cp:lastModifiedBy>Perry Kaufman</cp:lastModifiedBy>
  <dcterms:created xsi:type="dcterms:W3CDTF">2010-04-08T13:32:29Z</dcterms:created>
  <dcterms:modified xsi:type="dcterms:W3CDTF">2018-03-22T11:27:43Z</dcterms:modified>
</cp:coreProperties>
</file>